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.shortcut-targets-by-id/1Flgp9TW13lcszdyxbWLRhkuph1xAVPnP/Gas_exchange_Aug_2022/Clean/LI-6800/"/>
    </mc:Choice>
  </mc:AlternateContent>
  <xr:revisionPtr revIDLastSave="0" documentId="13_ncr:1_{6110E4DF-7A94-B549-A3BB-CD89CA65FDD8}" xr6:coauthVersionLast="47" xr6:coauthVersionMax="47" xr10:uidLastSave="{00000000-0000-0000-0000-000000000000}"/>
  <bookViews>
    <workbookView xWindow="1000" yWindow="500" windowWidth="23960" windowHeight="14180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Measurements!$A$15:$IM$1228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F1228" i="1" l="1"/>
  <c r="BE1228" i="1"/>
  <c r="BC1228" i="1"/>
  <c r="BB1228" i="1"/>
  <c r="AZ1228" i="1" s="1"/>
  <c r="AS1228" i="1"/>
  <c r="P1228" i="1" s="1"/>
  <c r="O1228" i="1" s="1"/>
  <c r="AN1228" i="1"/>
  <c r="Q1228" i="1" s="1"/>
  <c r="AF1228" i="1"/>
  <c r="AE1228" i="1"/>
  <c r="W1228" i="1"/>
  <c r="BF1227" i="1"/>
  <c r="BE1227" i="1"/>
  <c r="BC1227" i="1"/>
  <c r="BB1227" i="1"/>
  <c r="AZ1227" i="1" s="1"/>
  <c r="AM1227" i="1" s="1"/>
  <c r="AS1227" i="1"/>
  <c r="P1227" i="1" s="1"/>
  <c r="O1227" i="1" s="1"/>
  <c r="AN1227" i="1"/>
  <c r="Q1227" i="1" s="1"/>
  <c r="AF1227" i="1"/>
  <c r="AE1227" i="1"/>
  <c r="W1227" i="1"/>
  <c r="BF1226" i="1"/>
  <c r="BE1226" i="1"/>
  <c r="BC1226" i="1"/>
  <c r="BB1226" i="1"/>
  <c r="AZ1226" i="1" s="1"/>
  <c r="AS1226" i="1"/>
  <c r="P1226" i="1" s="1"/>
  <c r="O1226" i="1" s="1"/>
  <c r="AN1226" i="1"/>
  <c r="Q1226" i="1" s="1"/>
  <c r="AF1226" i="1"/>
  <c r="AE1226" i="1"/>
  <c r="W1226" i="1"/>
  <c r="BF1225" i="1"/>
  <c r="BE1225" i="1"/>
  <c r="BC1225" i="1"/>
  <c r="BB1225" i="1"/>
  <c r="AZ1225" i="1" s="1"/>
  <c r="AS1225" i="1"/>
  <c r="P1225" i="1" s="1"/>
  <c r="O1225" i="1" s="1"/>
  <c r="AN1225" i="1"/>
  <c r="Q1225" i="1" s="1"/>
  <c r="AF1225" i="1"/>
  <c r="AE1225" i="1"/>
  <c r="W1225" i="1"/>
  <c r="BF1224" i="1"/>
  <c r="BE1224" i="1"/>
  <c r="BC1224" i="1"/>
  <c r="BB1224" i="1"/>
  <c r="AZ1224" i="1" s="1"/>
  <c r="AS1224" i="1"/>
  <c r="P1224" i="1" s="1"/>
  <c r="O1224" i="1" s="1"/>
  <c r="AN1224" i="1"/>
  <c r="Q1224" i="1" s="1"/>
  <c r="AF1224" i="1"/>
  <c r="AE1224" i="1"/>
  <c r="W1224" i="1"/>
  <c r="BF1223" i="1"/>
  <c r="BE1223" i="1"/>
  <c r="BC1223" i="1"/>
  <c r="BB1223" i="1"/>
  <c r="AZ1223" i="1" s="1"/>
  <c r="BA1223" i="1" s="1"/>
  <c r="AS1223" i="1"/>
  <c r="P1223" i="1" s="1"/>
  <c r="O1223" i="1" s="1"/>
  <c r="AN1223" i="1"/>
  <c r="Q1223" i="1" s="1"/>
  <c r="AF1223" i="1"/>
  <c r="AE1223" i="1"/>
  <c r="W1223" i="1"/>
  <c r="BF1222" i="1"/>
  <c r="BE1222" i="1"/>
  <c r="BC1222" i="1"/>
  <c r="BB1222" i="1"/>
  <c r="AZ1222" i="1" s="1"/>
  <c r="BA1222" i="1" s="1"/>
  <c r="AS1222" i="1"/>
  <c r="P1222" i="1" s="1"/>
  <c r="O1222" i="1" s="1"/>
  <c r="AN1222" i="1"/>
  <c r="Q1222" i="1" s="1"/>
  <c r="AF1222" i="1"/>
  <c r="AE1222" i="1"/>
  <c r="W1222" i="1"/>
  <c r="BF1221" i="1"/>
  <c r="BE1221" i="1"/>
  <c r="BC1221" i="1"/>
  <c r="BB1221" i="1"/>
  <c r="AZ1221" i="1" s="1"/>
  <c r="AM1221" i="1" s="1"/>
  <c r="AS1221" i="1"/>
  <c r="P1221" i="1" s="1"/>
  <c r="O1221" i="1" s="1"/>
  <c r="AN1221" i="1"/>
  <c r="Q1221" i="1" s="1"/>
  <c r="AF1221" i="1"/>
  <c r="AE1221" i="1"/>
  <c r="W1221" i="1"/>
  <c r="BF1220" i="1"/>
  <c r="BE1220" i="1"/>
  <c r="BC1220" i="1"/>
  <c r="BB1220" i="1"/>
  <c r="AZ1220" i="1" s="1"/>
  <c r="AM1220" i="1" s="1"/>
  <c r="AS1220" i="1"/>
  <c r="P1220" i="1" s="1"/>
  <c r="O1220" i="1" s="1"/>
  <c r="AN1220" i="1"/>
  <c r="Q1220" i="1" s="1"/>
  <c r="AF1220" i="1"/>
  <c r="AE1220" i="1"/>
  <c r="W1220" i="1"/>
  <c r="BF1219" i="1"/>
  <c r="BE1219" i="1"/>
  <c r="BC1219" i="1"/>
  <c r="BB1219" i="1"/>
  <c r="AZ1219" i="1" s="1"/>
  <c r="AS1219" i="1"/>
  <c r="P1219" i="1" s="1"/>
  <c r="O1219" i="1" s="1"/>
  <c r="AN1219" i="1"/>
  <c r="Q1219" i="1" s="1"/>
  <c r="AF1219" i="1"/>
  <c r="AE1219" i="1"/>
  <c r="W1219" i="1"/>
  <c r="BF1218" i="1"/>
  <c r="BE1218" i="1"/>
  <c r="BC1218" i="1"/>
  <c r="BB1218" i="1"/>
  <c r="AZ1218" i="1" s="1"/>
  <c r="U1218" i="1" s="1"/>
  <c r="AS1218" i="1"/>
  <c r="P1218" i="1" s="1"/>
  <c r="O1218" i="1" s="1"/>
  <c r="AN1218" i="1"/>
  <c r="Q1218" i="1" s="1"/>
  <c r="AF1218" i="1"/>
  <c r="AE1218" i="1"/>
  <c r="W1218" i="1"/>
  <c r="BF1217" i="1"/>
  <c r="BE1217" i="1"/>
  <c r="BC1217" i="1"/>
  <c r="BB1217" i="1"/>
  <c r="AZ1217" i="1" s="1"/>
  <c r="U1217" i="1" s="1"/>
  <c r="AS1217" i="1"/>
  <c r="P1217" i="1" s="1"/>
  <c r="O1217" i="1" s="1"/>
  <c r="AN1217" i="1"/>
  <c r="Q1217" i="1" s="1"/>
  <c r="AF1217" i="1"/>
  <c r="AE1217" i="1"/>
  <c r="W1217" i="1"/>
  <c r="BF1216" i="1"/>
  <c r="BE1216" i="1"/>
  <c r="BC1216" i="1"/>
  <c r="BB1216" i="1"/>
  <c r="AZ1216" i="1" s="1"/>
  <c r="AS1216" i="1"/>
  <c r="P1216" i="1" s="1"/>
  <c r="O1216" i="1" s="1"/>
  <c r="AN1216" i="1"/>
  <c r="Q1216" i="1" s="1"/>
  <c r="AF1216" i="1"/>
  <c r="AE1216" i="1"/>
  <c r="W1216" i="1"/>
  <c r="BF1215" i="1"/>
  <c r="BE1215" i="1"/>
  <c r="BC1215" i="1"/>
  <c r="BB1215" i="1"/>
  <c r="AZ1215" i="1" s="1"/>
  <c r="BA1215" i="1" s="1"/>
  <c r="AS1215" i="1"/>
  <c r="P1215" i="1" s="1"/>
  <c r="O1215" i="1" s="1"/>
  <c r="AN1215" i="1"/>
  <c r="Q1215" i="1" s="1"/>
  <c r="AF1215" i="1"/>
  <c r="AE1215" i="1"/>
  <c r="W1215" i="1"/>
  <c r="BF1214" i="1"/>
  <c r="BE1214" i="1"/>
  <c r="BC1214" i="1"/>
  <c r="BB1214" i="1"/>
  <c r="AZ1214" i="1" s="1"/>
  <c r="AS1214" i="1"/>
  <c r="P1214" i="1" s="1"/>
  <c r="O1214" i="1" s="1"/>
  <c r="AN1214" i="1"/>
  <c r="Q1214" i="1" s="1"/>
  <c r="AF1214" i="1"/>
  <c r="AE1214" i="1"/>
  <c r="W1214" i="1"/>
  <c r="BF1213" i="1"/>
  <c r="BE1213" i="1"/>
  <c r="BC1213" i="1"/>
  <c r="BB1213" i="1"/>
  <c r="AZ1213" i="1" s="1"/>
  <c r="AS1213" i="1"/>
  <c r="P1213" i="1" s="1"/>
  <c r="O1213" i="1" s="1"/>
  <c r="AN1213" i="1"/>
  <c r="Q1213" i="1" s="1"/>
  <c r="AF1213" i="1"/>
  <c r="AE1213" i="1"/>
  <c r="W1213" i="1"/>
  <c r="BF1212" i="1"/>
  <c r="BE1212" i="1"/>
  <c r="BC1212" i="1"/>
  <c r="BB1212" i="1"/>
  <c r="AZ1212" i="1" s="1"/>
  <c r="AM1212" i="1" s="1"/>
  <c r="AS1212" i="1"/>
  <c r="P1212" i="1" s="1"/>
  <c r="O1212" i="1" s="1"/>
  <c r="AN1212" i="1"/>
  <c r="Q1212" i="1" s="1"/>
  <c r="AF1212" i="1"/>
  <c r="AE1212" i="1"/>
  <c r="W1212" i="1"/>
  <c r="BF1211" i="1"/>
  <c r="BE1211" i="1"/>
  <c r="BC1211" i="1"/>
  <c r="BB1211" i="1"/>
  <c r="AZ1211" i="1" s="1"/>
  <c r="AM1211" i="1" s="1"/>
  <c r="AS1211" i="1"/>
  <c r="P1211" i="1" s="1"/>
  <c r="O1211" i="1" s="1"/>
  <c r="AN1211" i="1"/>
  <c r="Q1211" i="1" s="1"/>
  <c r="AF1211" i="1"/>
  <c r="AE1211" i="1"/>
  <c r="W1211" i="1"/>
  <c r="BF1210" i="1"/>
  <c r="BE1210" i="1"/>
  <c r="BC1210" i="1"/>
  <c r="BB1210" i="1"/>
  <c r="AZ1210" i="1" s="1"/>
  <c r="AS1210" i="1"/>
  <c r="P1210" i="1" s="1"/>
  <c r="O1210" i="1" s="1"/>
  <c r="AN1210" i="1"/>
  <c r="Q1210" i="1" s="1"/>
  <c r="AF1210" i="1"/>
  <c r="AE1210" i="1"/>
  <c r="W1210" i="1"/>
  <c r="BF1209" i="1"/>
  <c r="BE1209" i="1"/>
  <c r="BC1209" i="1"/>
  <c r="BB1209" i="1"/>
  <c r="AZ1209" i="1" s="1"/>
  <c r="BA1209" i="1" s="1"/>
  <c r="AS1209" i="1"/>
  <c r="P1209" i="1" s="1"/>
  <c r="O1209" i="1" s="1"/>
  <c r="AN1209" i="1"/>
  <c r="Q1209" i="1" s="1"/>
  <c r="AF1209" i="1"/>
  <c r="AE1209" i="1"/>
  <c r="W1209" i="1"/>
  <c r="BF1208" i="1"/>
  <c r="BE1208" i="1"/>
  <c r="BC1208" i="1"/>
  <c r="BB1208" i="1"/>
  <c r="AZ1208" i="1" s="1"/>
  <c r="AS1208" i="1"/>
  <c r="P1208" i="1" s="1"/>
  <c r="O1208" i="1" s="1"/>
  <c r="AN1208" i="1"/>
  <c r="Q1208" i="1" s="1"/>
  <c r="AF1208" i="1"/>
  <c r="AE1208" i="1"/>
  <c r="W1208" i="1"/>
  <c r="BF1207" i="1"/>
  <c r="BE1207" i="1"/>
  <c r="BC1207" i="1"/>
  <c r="BB1207" i="1"/>
  <c r="AZ1207" i="1" s="1"/>
  <c r="BA1207" i="1" s="1"/>
  <c r="AS1207" i="1"/>
  <c r="P1207" i="1" s="1"/>
  <c r="O1207" i="1" s="1"/>
  <c r="AH1207" i="1" s="1"/>
  <c r="AN1207" i="1"/>
  <c r="Q1207" i="1" s="1"/>
  <c r="AF1207" i="1"/>
  <c r="AE1207" i="1"/>
  <c r="W1207" i="1"/>
  <c r="BF1206" i="1"/>
  <c r="BE1206" i="1"/>
  <c r="BC1206" i="1"/>
  <c r="BB1206" i="1"/>
  <c r="AZ1206" i="1" s="1"/>
  <c r="R1206" i="1" s="1"/>
  <c r="AS1206" i="1"/>
  <c r="P1206" i="1" s="1"/>
  <c r="O1206" i="1" s="1"/>
  <c r="AN1206" i="1"/>
  <c r="Q1206" i="1" s="1"/>
  <c r="AF1206" i="1"/>
  <c r="AE1206" i="1"/>
  <c r="W1206" i="1"/>
  <c r="BF1205" i="1"/>
  <c r="BE1205" i="1"/>
  <c r="BC1205" i="1"/>
  <c r="BB1205" i="1"/>
  <c r="AZ1205" i="1" s="1"/>
  <c r="BA1205" i="1" s="1"/>
  <c r="AS1205" i="1"/>
  <c r="P1205" i="1" s="1"/>
  <c r="O1205" i="1" s="1"/>
  <c r="AH1205" i="1" s="1"/>
  <c r="AN1205" i="1"/>
  <c r="Q1205" i="1" s="1"/>
  <c r="AF1205" i="1"/>
  <c r="AE1205" i="1"/>
  <c r="W1205" i="1"/>
  <c r="BF1204" i="1"/>
  <c r="BE1204" i="1"/>
  <c r="BC1204" i="1"/>
  <c r="BB1204" i="1"/>
  <c r="AZ1204" i="1" s="1"/>
  <c r="AS1204" i="1"/>
  <c r="P1204" i="1" s="1"/>
  <c r="O1204" i="1" s="1"/>
  <c r="AN1204" i="1"/>
  <c r="Q1204" i="1" s="1"/>
  <c r="AF1204" i="1"/>
  <c r="AE1204" i="1"/>
  <c r="W1204" i="1"/>
  <c r="BF1203" i="1"/>
  <c r="BE1203" i="1"/>
  <c r="BC1203" i="1"/>
  <c r="BB1203" i="1"/>
  <c r="AZ1203" i="1" s="1"/>
  <c r="AS1203" i="1"/>
  <c r="P1203" i="1" s="1"/>
  <c r="O1203" i="1" s="1"/>
  <c r="AH1203" i="1" s="1"/>
  <c r="AN1203" i="1"/>
  <c r="Q1203" i="1" s="1"/>
  <c r="AF1203" i="1"/>
  <c r="AE1203" i="1"/>
  <c r="W1203" i="1"/>
  <c r="BF1202" i="1"/>
  <c r="BE1202" i="1"/>
  <c r="BC1202" i="1"/>
  <c r="BB1202" i="1"/>
  <c r="AZ1202" i="1" s="1"/>
  <c r="U1202" i="1" s="1"/>
  <c r="AS1202" i="1"/>
  <c r="P1202" i="1" s="1"/>
  <c r="O1202" i="1" s="1"/>
  <c r="AN1202" i="1"/>
  <c r="Q1202" i="1" s="1"/>
  <c r="AF1202" i="1"/>
  <c r="AE1202" i="1"/>
  <c r="W1202" i="1"/>
  <c r="BF1201" i="1"/>
  <c r="BE1201" i="1"/>
  <c r="BC1201" i="1"/>
  <c r="BB1201" i="1"/>
  <c r="AZ1201" i="1" s="1"/>
  <c r="R1201" i="1" s="1"/>
  <c r="AS1201" i="1"/>
  <c r="P1201" i="1" s="1"/>
  <c r="O1201" i="1" s="1"/>
  <c r="AH1201" i="1" s="1"/>
  <c r="AN1201" i="1"/>
  <c r="Q1201" i="1" s="1"/>
  <c r="AF1201" i="1"/>
  <c r="AE1201" i="1"/>
  <c r="W1201" i="1"/>
  <c r="BF1200" i="1"/>
  <c r="BE1200" i="1"/>
  <c r="BC1200" i="1"/>
  <c r="BB1200" i="1"/>
  <c r="AZ1200" i="1" s="1"/>
  <c r="AS1200" i="1"/>
  <c r="P1200" i="1" s="1"/>
  <c r="O1200" i="1" s="1"/>
  <c r="AH1200" i="1" s="1"/>
  <c r="AN1200" i="1"/>
  <c r="Q1200" i="1" s="1"/>
  <c r="AF1200" i="1"/>
  <c r="AE1200" i="1"/>
  <c r="W1200" i="1"/>
  <c r="BF1199" i="1"/>
  <c r="BE1199" i="1"/>
  <c r="BC1199" i="1"/>
  <c r="BB1199" i="1"/>
  <c r="AZ1199" i="1" s="1"/>
  <c r="AL1199" i="1" s="1"/>
  <c r="AS1199" i="1"/>
  <c r="P1199" i="1" s="1"/>
  <c r="O1199" i="1" s="1"/>
  <c r="AH1199" i="1" s="1"/>
  <c r="AN1199" i="1"/>
  <c r="Q1199" i="1" s="1"/>
  <c r="AF1199" i="1"/>
  <c r="AE1199" i="1"/>
  <c r="W1199" i="1"/>
  <c r="BF1198" i="1"/>
  <c r="BE1198" i="1"/>
  <c r="BC1198" i="1"/>
  <c r="BB1198" i="1"/>
  <c r="AZ1198" i="1" s="1"/>
  <c r="AS1198" i="1"/>
  <c r="P1198" i="1" s="1"/>
  <c r="O1198" i="1" s="1"/>
  <c r="AN1198" i="1"/>
  <c r="Q1198" i="1" s="1"/>
  <c r="AF1198" i="1"/>
  <c r="AE1198" i="1"/>
  <c r="W1198" i="1"/>
  <c r="BF1197" i="1"/>
  <c r="BE1197" i="1"/>
  <c r="BC1197" i="1"/>
  <c r="BB1197" i="1"/>
  <c r="AZ1197" i="1" s="1"/>
  <c r="R1197" i="1" s="1"/>
  <c r="AS1197" i="1"/>
  <c r="P1197" i="1" s="1"/>
  <c r="O1197" i="1" s="1"/>
  <c r="AN1197" i="1"/>
  <c r="Q1197" i="1" s="1"/>
  <c r="AF1197" i="1"/>
  <c r="AE1197" i="1"/>
  <c r="W1197" i="1"/>
  <c r="BF1196" i="1"/>
  <c r="BE1196" i="1"/>
  <c r="BC1196" i="1"/>
  <c r="BB1196" i="1"/>
  <c r="AZ1196" i="1" s="1"/>
  <c r="AS1196" i="1"/>
  <c r="P1196" i="1" s="1"/>
  <c r="O1196" i="1" s="1"/>
  <c r="AN1196" i="1"/>
  <c r="Q1196" i="1" s="1"/>
  <c r="AF1196" i="1"/>
  <c r="AE1196" i="1"/>
  <c r="W1196" i="1"/>
  <c r="BF1195" i="1"/>
  <c r="BE1195" i="1"/>
  <c r="BC1195" i="1"/>
  <c r="BB1195" i="1"/>
  <c r="AZ1195" i="1" s="1"/>
  <c r="AS1195" i="1"/>
  <c r="P1195" i="1" s="1"/>
  <c r="O1195" i="1" s="1"/>
  <c r="AN1195" i="1"/>
  <c r="Q1195" i="1" s="1"/>
  <c r="AF1195" i="1"/>
  <c r="AE1195" i="1"/>
  <c r="W1195" i="1"/>
  <c r="BF1194" i="1"/>
  <c r="BE1194" i="1"/>
  <c r="BC1194" i="1"/>
  <c r="BB1194" i="1"/>
  <c r="AZ1194" i="1" s="1"/>
  <c r="U1194" i="1" s="1"/>
  <c r="AS1194" i="1"/>
  <c r="P1194" i="1" s="1"/>
  <c r="O1194" i="1" s="1"/>
  <c r="AN1194" i="1"/>
  <c r="Q1194" i="1" s="1"/>
  <c r="AF1194" i="1"/>
  <c r="AE1194" i="1"/>
  <c r="W1194" i="1"/>
  <c r="BF1193" i="1"/>
  <c r="BE1193" i="1"/>
  <c r="BC1193" i="1"/>
  <c r="BB1193" i="1"/>
  <c r="AZ1193" i="1" s="1"/>
  <c r="AL1193" i="1" s="1"/>
  <c r="AS1193" i="1"/>
  <c r="P1193" i="1" s="1"/>
  <c r="O1193" i="1" s="1"/>
  <c r="AN1193" i="1"/>
  <c r="Q1193" i="1" s="1"/>
  <c r="AF1193" i="1"/>
  <c r="AE1193" i="1"/>
  <c r="W1193" i="1"/>
  <c r="BF1192" i="1"/>
  <c r="BE1192" i="1"/>
  <c r="BC1192" i="1"/>
  <c r="BB1192" i="1"/>
  <c r="AZ1192" i="1" s="1"/>
  <c r="AS1192" i="1"/>
  <c r="P1192" i="1" s="1"/>
  <c r="O1192" i="1" s="1"/>
  <c r="AH1192" i="1" s="1"/>
  <c r="AN1192" i="1"/>
  <c r="Q1192" i="1" s="1"/>
  <c r="AF1192" i="1"/>
  <c r="AE1192" i="1"/>
  <c r="W1192" i="1"/>
  <c r="BF1191" i="1"/>
  <c r="BE1191" i="1"/>
  <c r="BC1191" i="1"/>
  <c r="BB1191" i="1"/>
  <c r="AZ1191" i="1" s="1"/>
  <c r="AM1191" i="1" s="1"/>
  <c r="AS1191" i="1"/>
  <c r="P1191" i="1" s="1"/>
  <c r="O1191" i="1" s="1"/>
  <c r="AH1191" i="1" s="1"/>
  <c r="AN1191" i="1"/>
  <c r="Q1191" i="1" s="1"/>
  <c r="AF1191" i="1"/>
  <c r="AE1191" i="1"/>
  <c r="W1191" i="1"/>
  <c r="BF1190" i="1"/>
  <c r="BE1190" i="1"/>
  <c r="BC1190" i="1"/>
  <c r="BB1190" i="1"/>
  <c r="AZ1190" i="1" s="1"/>
  <c r="R1190" i="1" s="1"/>
  <c r="AS1190" i="1"/>
  <c r="P1190" i="1" s="1"/>
  <c r="O1190" i="1" s="1"/>
  <c r="AH1190" i="1" s="1"/>
  <c r="AN1190" i="1"/>
  <c r="Q1190" i="1" s="1"/>
  <c r="AF1190" i="1"/>
  <c r="AE1190" i="1"/>
  <c r="W1190" i="1"/>
  <c r="BF1189" i="1"/>
  <c r="BE1189" i="1"/>
  <c r="BC1189" i="1"/>
  <c r="BB1189" i="1"/>
  <c r="AZ1189" i="1" s="1"/>
  <c r="R1189" i="1" s="1"/>
  <c r="AS1189" i="1"/>
  <c r="P1189" i="1" s="1"/>
  <c r="O1189" i="1" s="1"/>
  <c r="AH1189" i="1" s="1"/>
  <c r="AN1189" i="1"/>
  <c r="Q1189" i="1" s="1"/>
  <c r="AF1189" i="1"/>
  <c r="AE1189" i="1"/>
  <c r="W1189" i="1"/>
  <c r="BF1188" i="1"/>
  <c r="BE1188" i="1"/>
  <c r="BC1188" i="1"/>
  <c r="BB1188" i="1"/>
  <c r="AZ1188" i="1" s="1"/>
  <c r="BA1188" i="1" s="1"/>
  <c r="AS1188" i="1"/>
  <c r="P1188" i="1" s="1"/>
  <c r="O1188" i="1" s="1"/>
  <c r="AN1188" i="1"/>
  <c r="Q1188" i="1" s="1"/>
  <c r="AF1188" i="1"/>
  <c r="AE1188" i="1"/>
  <c r="W1188" i="1"/>
  <c r="BF1187" i="1"/>
  <c r="BE1187" i="1"/>
  <c r="BC1187" i="1"/>
  <c r="BB1187" i="1"/>
  <c r="AZ1187" i="1" s="1"/>
  <c r="AL1187" i="1" s="1"/>
  <c r="AS1187" i="1"/>
  <c r="P1187" i="1" s="1"/>
  <c r="O1187" i="1" s="1"/>
  <c r="AH1187" i="1" s="1"/>
  <c r="AN1187" i="1"/>
  <c r="Q1187" i="1" s="1"/>
  <c r="AF1187" i="1"/>
  <c r="AE1187" i="1"/>
  <c r="W1187" i="1"/>
  <c r="BF1186" i="1"/>
  <c r="BE1186" i="1"/>
  <c r="BC1186" i="1"/>
  <c r="BB1186" i="1"/>
  <c r="AZ1186" i="1" s="1"/>
  <c r="U1186" i="1" s="1"/>
  <c r="AS1186" i="1"/>
  <c r="P1186" i="1" s="1"/>
  <c r="O1186" i="1" s="1"/>
  <c r="AN1186" i="1"/>
  <c r="Q1186" i="1" s="1"/>
  <c r="AF1186" i="1"/>
  <c r="AE1186" i="1"/>
  <c r="W1186" i="1"/>
  <c r="BF1185" i="1"/>
  <c r="BE1185" i="1"/>
  <c r="BC1185" i="1"/>
  <c r="BB1185" i="1"/>
  <c r="AZ1185" i="1" s="1"/>
  <c r="R1185" i="1" s="1"/>
  <c r="AS1185" i="1"/>
  <c r="P1185" i="1" s="1"/>
  <c r="O1185" i="1" s="1"/>
  <c r="AN1185" i="1"/>
  <c r="Q1185" i="1" s="1"/>
  <c r="AF1185" i="1"/>
  <c r="AE1185" i="1"/>
  <c r="W1185" i="1"/>
  <c r="BF1184" i="1"/>
  <c r="BE1184" i="1"/>
  <c r="BC1184" i="1"/>
  <c r="BB1184" i="1"/>
  <c r="AZ1184" i="1" s="1"/>
  <c r="U1184" i="1" s="1"/>
  <c r="AS1184" i="1"/>
  <c r="P1184" i="1" s="1"/>
  <c r="O1184" i="1" s="1"/>
  <c r="AH1184" i="1" s="1"/>
  <c r="AN1184" i="1"/>
  <c r="Q1184" i="1" s="1"/>
  <c r="AF1184" i="1"/>
  <c r="AE1184" i="1"/>
  <c r="W1184" i="1"/>
  <c r="BF1183" i="1"/>
  <c r="BE1183" i="1"/>
  <c r="BC1183" i="1"/>
  <c r="BB1183" i="1"/>
  <c r="AZ1183" i="1" s="1"/>
  <c r="U1183" i="1" s="1"/>
  <c r="AS1183" i="1"/>
  <c r="P1183" i="1" s="1"/>
  <c r="O1183" i="1" s="1"/>
  <c r="AH1183" i="1" s="1"/>
  <c r="AN1183" i="1"/>
  <c r="Q1183" i="1" s="1"/>
  <c r="AF1183" i="1"/>
  <c r="AE1183" i="1"/>
  <c r="W1183" i="1"/>
  <c r="BF1182" i="1"/>
  <c r="BE1182" i="1"/>
  <c r="BC1182" i="1"/>
  <c r="BB1182" i="1"/>
  <c r="AZ1182" i="1" s="1"/>
  <c r="U1182" i="1" s="1"/>
  <c r="AS1182" i="1"/>
  <c r="P1182" i="1" s="1"/>
  <c r="O1182" i="1" s="1"/>
  <c r="AH1182" i="1" s="1"/>
  <c r="AN1182" i="1"/>
  <c r="Q1182" i="1" s="1"/>
  <c r="AF1182" i="1"/>
  <c r="AE1182" i="1"/>
  <c r="W1182" i="1"/>
  <c r="BF1181" i="1"/>
  <c r="BE1181" i="1"/>
  <c r="BC1181" i="1"/>
  <c r="BB1181" i="1"/>
  <c r="AZ1181" i="1" s="1"/>
  <c r="AL1181" i="1" s="1"/>
  <c r="AS1181" i="1"/>
  <c r="P1181" i="1" s="1"/>
  <c r="O1181" i="1" s="1"/>
  <c r="AN1181" i="1"/>
  <c r="Q1181" i="1" s="1"/>
  <c r="AF1181" i="1"/>
  <c r="AE1181" i="1"/>
  <c r="W1181" i="1"/>
  <c r="BF1180" i="1"/>
  <c r="BE1180" i="1"/>
  <c r="BC1180" i="1"/>
  <c r="BB1180" i="1"/>
  <c r="AZ1180" i="1" s="1"/>
  <c r="BA1180" i="1" s="1"/>
  <c r="AS1180" i="1"/>
  <c r="P1180" i="1" s="1"/>
  <c r="O1180" i="1" s="1"/>
  <c r="AH1180" i="1" s="1"/>
  <c r="AN1180" i="1"/>
  <c r="Q1180" i="1" s="1"/>
  <c r="AF1180" i="1"/>
  <c r="AE1180" i="1"/>
  <c r="W1180" i="1"/>
  <c r="BF1179" i="1"/>
  <c r="BE1179" i="1"/>
  <c r="BC1179" i="1"/>
  <c r="BB1179" i="1"/>
  <c r="AZ1179" i="1" s="1"/>
  <c r="U1179" i="1" s="1"/>
  <c r="AS1179" i="1"/>
  <c r="P1179" i="1" s="1"/>
  <c r="O1179" i="1" s="1"/>
  <c r="AH1179" i="1" s="1"/>
  <c r="AN1179" i="1"/>
  <c r="Q1179" i="1" s="1"/>
  <c r="AF1179" i="1"/>
  <c r="AE1179" i="1"/>
  <c r="W1179" i="1"/>
  <c r="BF1178" i="1"/>
  <c r="BE1178" i="1"/>
  <c r="BC1178" i="1"/>
  <c r="BB1178" i="1"/>
  <c r="AZ1178" i="1" s="1"/>
  <c r="AL1178" i="1" s="1"/>
  <c r="AS1178" i="1"/>
  <c r="P1178" i="1" s="1"/>
  <c r="O1178" i="1" s="1"/>
  <c r="AH1178" i="1" s="1"/>
  <c r="AN1178" i="1"/>
  <c r="Q1178" i="1" s="1"/>
  <c r="AF1178" i="1"/>
  <c r="AE1178" i="1"/>
  <c r="W1178" i="1"/>
  <c r="BF1177" i="1"/>
  <c r="BE1177" i="1"/>
  <c r="BC1177" i="1"/>
  <c r="BB1177" i="1"/>
  <c r="AZ1177" i="1" s="1"/>
  <c r="U1177" i="1" s="1"/>
  <c r="AS1177" i="1"/>
  <c r="P1177" i="1" s="1"/>
  <c r="O1177" i="1" s="1"/>
  <c r="AH1177" i="1" s="1"/>
  <c r="AN1177" i="1"/>
  <c r="Q1177" i="1" s="1"/>
  <c r="AF1177" i="1"/>
  <c r="AE1177" i="1"/>
  <c r="W1177" i="1"/>
  <c r="BF1176" i="1"/>
  <c r="BE1176" i="1"/>
  <c r="BC1176" i="1"/>
  <c r="BB1176" i="1"/>
  <c r="AZ1176" i="1" s="1"/>
  <c r="AS1176" i="1"/>
  <c r="P1176" i="1" s="1"/>
  <c r="O1176" i="1" s="1"/>
  <c r="AN1176" i="1"/>
  <c r="Q1176" i="1" s="1"/>
  <c r="AF1176" i="1"/>
  <c r="AE1176" i="1"/>
  <c r="W1176" i="1"/>
  <c r="BF1175" i="1"/>
  <c r="BE1175" i="1"/>
  <c r="BC1175" i="1"/>
  <c r="BB1175" i="1"/>
  <c r="AZ1175" i="1" s="1"/>
  <c r="AS1175" i="1"/>
  <c r="P1175" i="1" s="1"/>
  <c r="O1175" i="1" s="1"/>
  <c r="AN1175" i="1"/>
  <c r="Q1175" i="1" s="1"/>
  <c r="AF1175" i="1"/>
  <c r="AE1175" i="1"/>
  <c r="W1175" i="1"/>
  <c r="BF1174" i="1"/>
  <c r="BE1174" i="1"/>
  <c r="BC1174" i="1"/>
  <c r="BB1174" i="1"/>
  <c r="AZ1174" i="1" s="1"/>
  <c r="AS1174" i="1"/>
  <c r="P1174" i="1" s="1"/>
  <c r="O1174" i="1" s="1"/>
  <c r="AN1174" i="1"/>
  <c r="Q1174" i="1" s="1"/>
  <c r="AF1174" i="1"/>
  <c r="AE1174" i="1"/>
  <c r="W1174" i="1"/>
  <c r="BF1173" i="1"/>
  <c r="BE1173" i="1"/>
  <c r="BC1173" i="1"/>
  <c r="BB1173" i="1"/>
  <c r="AZ1173" i="1" s="1"/>
  <c r="R1173" i="1" s="1"/>
  <c r="AS1173" i="1"/>
  <c r="P1173" i="1" s="1"/>
  <c r="O1173" i="1" s="1"/>
  <c r="AN1173" i="1"/>
  <c r="Q1173" i="1" s="1"/>
  <c r="AF1173" i="1"/>
  <c r="AE1173" i="1"/>
  <c r="W1173" i="1"/>
  <c r="BF1172" i="1"/>
  <c r="BE1172" i="1"/>
  <c r="BC1172" i="1"/>
  <c r="BB1172" i="1"/>
  <c r="AZ1172" i="1" s="1"/>
  <c r="AS1172" i="1"/>
  <c r="P1172" i="1" s="1"/>
  <c r="O1172" i="1" s="1"/>
  <c r="AN1172" i="1"/>
  <c r="Q1172" i="1" s="1"/>
  <c r="AF1172" i="1"/>
  <c r="AE1172" i="1"/>
  <c r="W1172" i="1"/>
  <c r="BF1171" i="1"/>
  <c r="BE1171" i="1"/>
  <c r="BC1171" i="1"/>
  <c r="BB1171" i="1"/>
  <c r="AZ1171" i="1" s="1"/>
  <c r="AM1171" i="1" s="1"/>
  <c r="AS1171" i="1"/>
  <c r="P1171" i="1" s="1"/>
  <c r="O1171" i="1" s="1"/>
  <c r="AN1171" i="1"/>
  <c r="Q1171" i="1" s="1"/>
  <c r="AF1171" i="1"/>
  <c r="AE1171" i="1"/>
  <c r="W1171" i="1"/>
  <c r="BF1170" i="1"/>
  <c r="BE1170" i="1"/>
  <c r="BC1170" i="1"/>
  <c r="BB1170" i="1"/>
  <c r="AZ1170" i="1" s="1"/>
  <c r="AS1170" i="1"/>
  <c r="P1170" i="1" s="1"/>
  <c r="O1170" i="1" s="1"/>
  <c r="AH1170" i="1" s="1"/>
  <c r="AN1170" i="1"/>
  <c r="Q1170" i="1" s="1"/>
  <c r="AF1170" i="1"/>
  <c r="AE1170" i="1"/>
  <c r="W1170" i="1"/>
  <c r="BF1169" i="1"/>
  <c r="BE1169" i="1"/>
  <c r="BC1169" i="1"/>
  <c r="BB1169" i="1"/>
  <c r="AZ1169" i="1" s="1"/>
  <c r="U1169" i="1" s="1"/>
  <c r="AS1169" i="1"/>
  <c r="P1169" i="1" s="1"/>
  <c r="O1169" i="1" s="1"/>
  <c r="AH1169" i="1" s="1"/>
  <c r="AN1169" i="1"/>
  <c r="Q1169" i="1" s="1"/>
  <c r="AF1169" i="1"/>
  <c r="AE1169" i="1"/>
  <c r="W1169" i="1"/>
  <c r="BF1168" i="1"/>
  <c r="BE1168" i="1"/>
  <c r="BC1168" i="1"/>
  <c r="BB1168" i="1"/>
  <c r="AZ1168" i="1" s="1"/>
  <c r="AM1168" i="1" s="1"/>
  <c r="AS1168" i="1"/>
  <c r="P1168" i="1" s="1"/>
  <c r="O1168" i="1" s="1"/>
  <c r="AN1168" i="1"/>
  <c r="Q1168" i="1" s="1"/>
  <c r="AF1168" i="1"/>
  <c r="AE1168" i="1"/>
  <c r="W1168" i="1"/>
  <c r="BF1167" i="1"/>
  <c r="BE1167" i="1"/>
  <c r="BC1167" i="1"/>
  <c r="BB1167" i="1"/>
  <c r="AZ1167" i="1" s="1"/>
  <c r="AS1167" i="1"/>
  <c r="P1167" i="1" s="1"/>
  <c r="O1167" i="1" s="1"/>
  <c r="AH1167" i="1" s="1"/>
  <c r="AN1167" i="1"/>
  <c r="Q1167" i="1" s="1"/>
  <c r="AF1167" i="1"/>
  <c r="AE1167" i="1"/>
  <c r="W1167" i="1"/>
  <c r="BF1166" i="1"/>
  <c r="BE1166" i="1"/>
  <c r="BC1166" i="1"/>
  <c r="BB1166" i="1"/>
  <c r="AZ1166" i="1" s="1"/>
  <c r="R1166" i="1" s="1"/>
  <c r="AS1166" i="1"/>
  <c r="P1166" i="1" s="1"/>
  <c r="O1166" i="1" s="1"/>
  <c r="AN1166" i="1"/>
  <c r="Q1166" i="1" s="1"/>
  <c r="AF1166" i="1"/>
  <c r="AE1166" i="1"/>
  <c r="W1166" i="1"/>
  <c r="BF1165" i="1"/>
  <c r="BE1165" i="1"/>
  <c r="BC1165" i="1"/>
  <c r="BB1165" i="1"/>
  <c r="AZ1165" i="1" s="1"/>
  <c r="AL1165" i="1" s="1"/>
  <c r="AS1165" i="1"/>
  <c r="P1165" i="1" s="1"/>
  <c r="O1165" i="1" s="1"/>
  <c r="AH1165" i="1" s="1"/>
  <c r="AN1165" i="1"/>
  <c r="Q1165" i="1" s="1"/>
  <c r="AF1165" i="1"/>
  <c r="AE1165" i="1"/>
  <c r="W1165" i="1"/>
  <c r="BF1164" i="1"/>
  <c r="BE1164" i="1"/>
  <c r="BC1164" i="1"/>
  <c r="BB1164" i="1"/>
  <c r="AZ1164" i="1" s="1"/>
  <c r="U1164" i="1" s="1"/>
  <c r="AS1164" i="1"/>
  <c r="P1164" i="1" s="1"/>
  <c r="O1164" i="1" s="1"/>
  <c r="AN1164" i="1"/>
  <c r="Q1164" i="1" s="1"/>
  <c r="AF1164" i="1"/>
  <c r="AE1164" i="1"/>
  <c r="W1164" i="1"/>
  <c r="BF1163" i="1"/>
  <c r="BE1163" i="1"/>
  <c r="BC1163" i="1"/>
  <c r="BB1163" i="1"/>
  <c r="AZ1163" i="1" s="1"/>
  <c r="AL1163" i="1" s="1"/>
  <c r="AS1163" i="1"/>
  <c r="P1163" i="1" s="1"/>
  <c r="O1163" i="1" s="1"/>
  <c r="AH1163" i="1" s="1"/>
  <c r="AN1163" i="1"/>
  <c r="Q1163" i="1" s="1"/>
  <c r="AF1163" i="1"/>
  <c r="AE1163" i="1"/>
  <c r="W1163" i="1"/>
  <c r="BF1162" i="1"/>
  <c r="BE1162" i="1"/>
  <c r="BC1162" i="1"/>
  <c r="BB1162" i="1"/>
  <c r="AZ1162" i="1" s="1"/>
  <c r="U1162" i="1" s="1"/>
  <c r="AS1162" i="1"/>
  <c r="P1162" i="1" s="1"/>
  <c r="O1162" i="1" s="1"/>
  <c r="AN1162" i="1"/>
  <c r="Q1162" i="1" s="1"/>
  <c r="AF1162" i="1"/>
  <c r="AE1162" i="1"/>
  <c r="W1162" i="1"/>
  <c r="BF1161" i="1"/>
  <c r="BE1161" i="1"/>
  <c r="BC1161" i="1"/>
  <c r="BB1161" i="1"/>
  <c r="AZ1161" i="1" s="1"/>
  <c r="AS1161" i="1"/>
  <c r="P1161" i="1" s="1"/>
  <c r="O1161" i="1" s="1"/>
  <c r="AN1161" i="1"/>
  <c r="Q1161" i="1" s="1"/>
  <c r="AF1161" i="1"/>
  <c r="AE1161" i="1"/>
  <c r="W1161" i="1"/>
  <c r="BF1160" i="1"/>
  <c r="BE1160" i="1"/>
  <c r="BC1160" i="1"/>
  <c r="BB1160" i="1"/>
  <c r="AZ1160" i="1" s="1"/>
  <c r="BA1160" i="1" s="1"/>
  <c r="AS1160" i="1"/>
  <c r="P1160" i="1" s="1"/>
  <c r="O1160" i="1" s="1"/>
  <c r="AN1160" i="1"/>
  <c r="Q1160" i="1" s="1"/>
  <c r="AF1160" i="1"/>
  <c r="AE1160" i="1"/>
  <c r="W1160" i="1"/>
  <c r="BF1159" i="1"/>
  <c r="BE1159" i="1"/>
  <c r="BC1159" i="1"/>
  <c r="BB1159" i="1"/>
  <c r="AZ1159" i="1" s="1"/>
  <c r="R1159" i="1" s="1"/>
  <c r="AS1159" i="1"/>
  <c r="P1159" i="1" s="1"/>
  <c r="O1159" i="1" s="1"/>
  <c r="AN1159" i="1"/>
  <c r="Q1159" i="1" s="1"/>
  <c r="AF1159" i="1"/>
  <c r="AE1159" i="1"/>
  <c r="W1159" i="1"/>
  <c r="BF1158" i="1"/>
  <c r="BE1158" i="1"/>
  <c r="BC1158" i="1"/>
  <c r="BB1158" i="1"/>
  <c r="AZ1158" i="1" s="1"/>
  <c r="R1158" i="1" s="1"/>
  <c r="AS1158" i="1"/>
  <c r="P1158" i="1" s="1"/>
  <c r="O1158" i="1" s="1"/>
  <c r="AH1158" i="1" s="1"/>
  <c r="AN1158" i="1"/>
  <c r="Q1158" i="1" s="1"/>
  <c r="AF1158" i="1"/>
  <c r="AE1158" i="1"/>
  <c r="W1158" i="1"/>
  <c r="BF1157" i="1"/>
  <c r="BE1157" i="1"/>
  <c r="BC1157" i="1"/>
  <c r="BB1157" i="1"/>
  <c r="AZ1157" i="1" s="1"/>
  <c r="AM1157" i="1" s="1"/>
  <c r="AS1157" i="1"/>
  <c r="P1157" i="1" s="1"/>
  <c r="O1157" i="1" s="1"/>
  <c r="AN1157" i="1"/>
  <c r="Q1157" i="1" s="1"/>
  <c r="AF1157" i="1"/>
  <c r="AE1157" i="1"/>
  <c r="W1157" i="1"/>
  <c r="BF1156" i="1"/>
  <c r="BE1156" i="1"/>
  <c r="BC1156" i="1"/>
  <c r="BB1156" i="1"/>
  <c r="AZ1156" i="1" s="1"/>
  <c r="AM1156" i="1" s="1"/>
  <c r="AS1156" i="1"/>
  <c r="P1156" i="1" s="1"/>
  <c r="O1156" i="1" s="1"/>
  <c r="AN1156" i="1"/>
  <c r="Q1156" i="1" s="1"/>
  <c r="AF1156" i="1"/>
  <c r="AE1156" i="1"/>
  <c r="W1156" i="1"/>
  <c r="BF1155" i="1"/>
  <c r="BE1155" i="1"/>
  <c r="BC1155" i="1"/>
  <c r="BB1155" i="1"/>
  <c r="AZ1155" i="1" s="1"/>
  <c r="BA1155" i="1" s="1"/>
  <c r="AS1155" i="1"/>
  <c r="P1155" i="1" s="1"/>
  <c r="O1155" i="1" s="1"/>
  <c r="AH1155" i="1" s="1"/>
  <c r="AN1155" i="1"/>
  <c r="Q1155" i="1" s="1"/>
  <c r="AF1155" i="1"/>
  <c r="AE1155" i="1"/>
  <c r="W1155" i="1"/>
  <c r="BF1154" i="1"/>
  <c r="BE1154" i="1"/>
  <c r="BC1154" i="1"/>
  <c r="BB1154" i="1"/>
  <c r="AZ1154" i="1" s="1"/>
  <c r="AS1154" i="1"/>
  <c r="P1154" i="1" s="1"/>
  <c r="O1154" i="1" s="1"/>
  <c r="AH1154" i="1" s="1"/>
  <c r="AN1154" i="1"/>
  <c r="Q1154" i="1" s="1"/>
  <c r="AF1154" i="1"/>
  <c r="AE1154" i="1"/>
  <c r="W1154" i="1"/>
  <c r="BF1153" i="1"/>
  <c r="BE1153" i="1"/>
  <c r="BC1153" i="1"/>
  <c r="BB1153" i="1"/>
  <c r="AZ1153" i="1" s="1"/>
  <c r="AS1153" i="1"/>
  <c r="P1153" i="1" s="1"/>
  <c r="O1153" i="1" s="1"/>
  <c r="AN1153" i="1"/>
  <c r="Q1153" i="1" s="1"/>
  <c r="AF1153" i="1"/>
  <c r="AE1153" i="1"/>
  <c r="W1153" i="1"/>
  <c r="BF1152" i="1"/>
  <c r="BE1152" i="1"/>
  <c r="BC1152" i="1"/>
  <c r="BB1152" i="1"/>
  <c r="AZ1152" i="1" s="1"/>
  <c r="R1152" i="1" s="1"/>
  <c r="AS1152" i="1"/>
  <c r="P1152" i="1" s="1"/>
  <c r="O1152" i="1" s="1"/>
  <c r="AN1152" i="1"/>
  <c r="Q1152" i="1" s="1"/>
  <c r="AF1152" i="1"/>
  <c r="AE1152" i="1"/>
  <c r="W1152" i="1"/>
  <c r="BF1151" i="1"/>
  <c r="BE1151" i="1"/>
  <c r="BC1151" i="1"/>
  <c r="BB1151" i="1"/>
  <c r="AZ1151" i="1" s="1"/>
  <c r="R1151" i="1" s="1"/>
  <c r="AS1151" i="1"/>
  <c r="P1151" i="1" s="1"/>
  <c r="O1151" i="1" s="1"/>
  <c r="AN1151" i="1"/>
  <c r="Q1151" i="1" s="1"/>
  <c r="AF1151" i="1"/>
  <c r="AE1151" i="1"/>
  <c r="W1151" i="1"/>
  <c r="BF1150" i="1"/>
  <c r="BE1150" i="1"/>
  <c r="BC1150" i="1"/>
  <c r="BB1150" i="1"/>
  <c r="AZ1150" i="1" s="1"/>
  <c r="R1150" i="1" s="1"/>
  <c r="AS1150" i="1"/>
  <c r="P1150" i="1" s="1"/>
  <c r="O1150" i="1" s="1"/>
  <c r="AH1150" i="1" s="1"/>
  <c r="AN1150" i="1"/>
  <c r="Q1150" i="1" s="1"/>
  <c r="AF1150" i="1"/>
  <c r="AE1150" i="1"/>
  <c r="W1150" i="1"/>
  <c r="BF1149" i="1"/>
  <c r="BE1149" i="1"/>
  <c r="BC1149" i="1"/>
  <c r="BB1149" i="1"/>
  <c r="AZ1149" i="1" s="1"/>
  <c r="AM1149" i="1" s="1"/>
  <c r="AS1149" i="1"/>
  <c r="P1149" i="1" s="1"/>
  <c r="O1149" i="1" s="1"/>
  <c r="AN1149" i="1"/>
  <c r="Q1149" i="1" s="1"/>
  <c r="AF1149" i="1"/>
  <c r="AE1149" i="1"/>
  <c r="W1149" i="1"/>
  <c r="BF1148" i="1"/>
  <c r="BE1148" i="1"/>
  <c r="BC1148" i="1"/>
  <c r="BB1148" i="1"/>
  <c r="AZ1148" i="1" s="1"/>
  <c r="AS1148" i="1"/>
  <c r="P1148" i="1" s="1"/>
  <c r="O1148" i="1" s="1"/>
  <c r="AN1148" i="1"/>
  <c r="Q1148" i="1" s="1"/>
  <c r="AF1148" i="1"/>
  <c r="AE1148" i="1"/>
  <c r="W1148" i="1"/>
  <c r="BF1147" i="1"/>
  <c r="BE1147" i="1"/>
  <c r="BC1147" i="1"/>
  <c r="BB1147" i="1"/>
  <c r="AZ1147" i="1" s="1"/>
  <c r="AS1147" i="1"/>
  <c r="P1147" i="1" s="1"/>
  <c r="O1147" i="1" s="1"/>
  <c r="AH1147" i="1" s="1"/>
  <c r="AN1147" i="1"/>
  <c r="Q1147" i="1" s="1"/>
  <c r="AF1147" i="1"/>
  <c r="AE1147" i="1"/>
  <c r="W1147" i="1"/>
  <c r="BF1146" i="1"/>
  <c r="BE1146" i="1"/>
  <c r="BC1146" i="1"/>
  <c r="BB1146" i="1"/>
  <c r="AZ1146" i="1" s="1"/>
  <c r="R1146" i="1" s="1"/>
  <c r="AS1146" i="1"/>
  <c r="P1146" i="1" s="1"/>
  <c r="O1146" i="1" s="1"/>
  <c r="AH1146" i="1" s="1"/>
  <c r="AN1146" i="1"/>
  <c r="Q1146" i="1" s="1"/>
  <c r="AF1146" i="1"/>
  <c r="AE1146" i="1"/>
  <c r="W1146" i="1"/>
  <c r="BF1145" i="1"/>
  <c r="BE1145" i="1"/>
  <c r="BC1145" i="1"/>
  <c r="BB1145" i="1"/>
  <c r="AZ1145" i="1" s="1"/>
  <c r="AM1145" i="1" s="1"/>
  <c r="AS1145" i="1"/>
  <c r="P1145" i="1" s="1"/>
  <c r="O1145" i="1" s="1"/>
  <c r="AN1145" i="1"/>
  <c r="Q1145" i="1" s="1"/>
  <c r="AF1145" i="1"/>
  <c r="AE1145" i="1"/>
  <c r="W1145" i="1"/>
  <c r="BF1144" i="1"/>
  <c r="BE1144" i="1"/>
  <c r="BC1144" i="1"/>
  <c r="BB1144" i="1"/>
  <c r="AZ1144" i="1" s="1"/>
  <c r="AM1144" i="1" s="1"/>
  <c r="AS1144" i="1"/>
  <c r="P1144" i="1" s="1"/>
  <c r="O1144" i="1" s="1"/>
  <c r="AN1144" i="1"/>
  <c r="Q1144" i="1" s="1"/>
  <c r="AF1144" i="1"/>
  <c r="AE1144" i="1"/>
  <c r="W1144" i="1"/>
  <c r="BF1143" i="1"/>
  <c r="BE1143" i="1"/>
  <c r="BC1143" i="1"/>
  <c r="BB1143" i="1"/>
  <c r="AZ1143" i="1" s="1"/>
  <c r="BA1143" i="1" s="1"/>
  <c r="AS1143" i="1"/>
  <c r="P1143" i="1" s="1"/>
  <c r="O1143" i="1" s="1"/>
  <c r="AH1143" i="1" s="1"/>
  <c r="AN1143" i="1"/>
  <c r="Q1143" i="1" s="1"/>
  <c r="AF1143" i="1"/>
  <c r="AE1143" i="1"/>
  <c r="W1143" i="1"/>
  <c r="BF1142" i="1"/>
  <c r="BE1142" i="1"/>
  <c r="BC1142" i="1"/>
  <c r="BB1142" i="1"/>
  <c r="AZ1142" i="1" s="1"/>
  <c r="AS1142" i="1"/>
  <c r="P1142" i="1" s="1"/>
  <c r="O1142" i="1" s="1"/>
  <c r="AH1142" i="1" s="1"/>
  <c r="AN1142" i="1"/>
  <c r="Q1142" i="1" s="1"/>
  <c r="AF1142" i="1"/>
  <c r="AE1142" i="1"/>
  <c r="W1142" i="1"/>
  <c r="BF1141" i="1"/>
  <c r="BE1141" i="1"/>
  <c r="BC1141" i="1"/>
  <c r="BB1141" i="1"/>
  <c r="AZ1141" i="1" s="1"/>
  <c r="AM1141" i="1" s="1"/>
  <c r="AS1141" i="1"/>
  <c r="P1141" i="1" s="1"/>
  <c r="O1141" i="1" s="1"/>
  <c r="AN1141" i="1"/>
  <c r="Q1141" i="1" s="1"/>
  <c r="AF1141" i="1"/>
  <c r="AE1141" i="1"/>
  <c r="W1141" i="1"/>
  <c r="BF1140" i="1"/>
  <c r="BE1140" i="1"/>
  <c r="BC1140" i="1"/>
  <c r="BB1140" i="1"/>
  <c r="AZ1140" i="1" s="1"/>
  <c r="BA1140" i="1" s="1"/>
  <c r="AS1140" i="1"/>
  <c r="P1140" i="1" s="1"/>
  <c r="O1140" i="1" s="1"/>
  <c r="AN1140" i="1"/>
  <c r="Q1140" i="1" s="1"/>
  <c r="AF1140" i="1"/>
  <c r="AE1140" i="1"/>
  <c r="W1140" i="1"/>
  <c r="BF1139" i="1"/>
  <c r="BE1139" i="1"/>
  <c r="BC1139" i="1"/>
  <c r="BB1139" i="1"/>
  <c r="AZ1139" i="1" s="1"/>
  <c r="BA1139" i="1" s="1"/>
  <c r="AS1139" i="1"/>
  <c r="P1139" i="1" s="1"/>
  <c r="O1139" i="1" s="1"/>
  <c r="AN1139" i="1"/>
  <c r="Q1139" i="1" s="1"/>
  <c r="AF1139" i="1"/>
  <c r="AE1139" i="1"/>
  <c r="W1139" i="1"/>
  <c r="BF1138" i="1"/>
  <c r="BE1138" i="1"/>
  <c r="BC1138" i="1"/>
  <c r="BB1138" i="1"/>
  <c r="AZ1138" i="1" s="1"/>
  <c r="AS1138" i="1"/>
  <c r="P1138" i="1" s="1"/>
  <c r="O1138" i="1" s="1"/>
  <c r="AN1138" i="1"/>
  <c r="Q1138" i="1" s="1"/>
  <c r="AF1138" i="1"/>
  <c r="AE1138" i="1"/>
  <c r="W1138" i="1"/>
  <c r="BF1137" i="1"/>
  <c r="BE1137" i="1"/>
  <c r="BC1137" i="1"/>
  <c r="BB1137" i="1"/>
  <c r="AZ1137" i="1" s="1"/>
  <c r="U1137" i="1" s="1"/>
  <c r="AS1137" i="1"/>
  <c r="P1137" i="1" s="1"/>
  <c r="O1137" i="1" s="1"/>
  <c r="AN1137" i="1"/>
  <c r="Q1137" i="1" s="1"/>
  <c r="AF1137" i="1"/>
  <c r="AE1137" i="1"/>
  <c r="W1137" i="1"/>
  <c r="BF1136" i="1"/>
  <c r="BE1136" i="1"/>
  <c r="BC1136" i="1"/>
  <c r="BB1136" i="1"/>
  <c r="AZ1136" i="1" s="1"/>
  <c r="AL1136" i="1" s="1"/>
  <c r="AS1136" i="1"/>
  <c r="P1136" i="1" s="1"/>
  <c r="O1136" i="1" s="1"/>
  <c r="AN1136" i="1"/>
  <c r="Q1136" i="1" s="1"/>
  <c r="AF1136" i="1"/>
  <c r="AE1136" i="1"/>
  <c r="W1136" i="1"/>
  <c r="BF1135" i="1"/>
  <c r="BE1135" i="1"/>
  <c r="BC1135" i="1"/>
  <c r="BB1135" i="1"/>
  <c r="AZ1135" i="1" s="1"/>
  <c r="R1135" i="1" s="1"/>
  <c r="AS1135" i="1"/>
  <c r="P1135" i="1" s="1"/>
  <c r="O1135" i="1" s="1"/>
  <c r="AH1135" i="1" s="1"/>
  <c r="AN1135" i="1"/>
  <c r="Q1135" i="1" s="1"/>
  <c r="AF1135" i="1"/>
  <c r="AE1135" i="1"/>
  <c r="W1135" i="1"/>
  <c r="BF1134" i="1"/>
  <c r="BE1134" i="1"/>
  <c r="BC1134" i="1"/>
  <c r="BB1134" i="1"/>
  <c r="AZ1134" i="1" s="1"/>
  <c r="AS1134" i="1"/>
  <c r="P1134" i="1" s="1"/>
  <c r="O1134" i="1" s="1"/>
  <c r="AH1134" i="1" s="1"/>
  <c r="AN1134" i="1"/>
  <c r="Q1134" i="1" s="1"/>
  <c r="AF1134" i="1"/>
  <c r="AE1134" i="1"/>
  <c r="W1134" i="1"/>
  <c r="BF1133" i="1"/>
  <c r="BE1133" i="1"/>
  <c r="BC1133" i="1"/>
  <c r="BB1133" i="1"/>
  <c r="AZ1133" i="1" s="1"/>
  <c r="U1133" i="1" s="1"/>
  <c r="AS1133" i="1"/>
  <c r="P1133" i="1" s="1"/>
  <c r="O1133" i="1" s="1"/>
  <c r="AN1133" i="1"/>
  <c r="Q1133" i="1" s="1"/>
  <c r="AF1133" i="1"/>
  <c r="AE1133" i="1"/>
  <c r="W1133" i="1"/>
  <c r="BF1132" i="1"/>
  <c r="BE1132" i="1"/>
  <c r="BC1132" i="1"/>
  <c r="BB1132" i="1"/>
  <c r="AZ1132" i="1" s="1"/>
  <c r="AS1132" i="1"/>
  <c r="P1132" i="1" s="1"/>
  <c r="O1132" i="1" s="1"/>
  <c r="AN1132" i="1"/>
  <c r="Q1132" i="1" s="1"/>
  <c r="AF1132" i="1"/>
  <c r="AE1132" i="1"/>
  <c r="W1132" i="1"/>
  <c r="BF1131" i="1"/>
  <c r="BE1131" i="1"/>
  <c r="BC1131" i="1"/>
  <c r="BB1131" i="1"/>
  <c r="AZ1131" i="1" s="1"/>
  <c r="BA1131" i="1" s="1"/>
  <c r="AS1131" i="1"/>
  <c r="P1131" i="1" s="1"/>
  <c r="O1131" i="1" s="1"/>
  <c r="AN1131" i="1"/>
  <c r="Q1131" i="1" s="1"/>
  <c r="AF1131" i="1"/>
  <c r="AE1131" i="1"/>
  <c r="W1131" i="1"/>
  <c r="BF1130" i="1"/>
  <c r="BE1130" i="1"/>
  <c r="BC1130" i="1"/>
  <c r="BB1130" i="1"/>
  <c r="AZ1130" i="1" s="1"/>
  <c r="R1130" i="1" s="1"/>
  <c r="AS1130" i="1"/>
  <c r="P1130" i="1" s="1"/>
  <c r="O1130" i="1" s="1"/>
  <c r="AN1130" i="1"/>
  <c r="Q1130" i="1" s="1"/>
  <c r="AF1130" i="1"/>
  <c r="AE1130" i="1"/>
  <c r="W1130" i="1"/>
  <c r="BF1129" i="1"/>
  <c r="BE1129" i="1"/>
  <c r="BC1129" i="1"/>
  <c r="BB1129" i="1"/>
  <c r="AZ1129" i="1" s="1"/>
  <c r="AM1129" i="1" s="1"/>
  <c r="AS1129" i="1"/>
  <c r="P1129" i="1" s="1"/>
  <c r="O1129" i="1" s="1"/>
  <c r="AN1129" i="1"/>
  <c r="Q1129" i="1" s="1"/>
  <c r="AF1129" i="1"/>
  <c r="AE1129" i="1"/>
  <c r="W1129" i="1"/>
  <c r="BF1128" i="1"/>
  <c r="BE1128" i="1"/>
  <c r="BC1128" i="1"/>
  <c r="BB1128" i="1"/>
  <c r="AZ1128" i="1" s="1"/>
  <c r="AS1128" i="1"/>
  <c r="P1128" i="1" s="1"/>
  <c r="O1128" i="1" s="1"/>
  <c r="AN1128" i="1"/>
  <c r="Q1128" i="1" s="1"/>
  <c r="AF1128" i="1"/>
  <c r="AE1128" i="1"/>
  <c r="W1128" i="1"/>
  <c r="BF1127" i="1"/>
  <c r="BE1127" i="1"/>
  <c r="BC1127" i="1"/>
  <c r="BB1127" i="1"/>
  <c r="AZ1127" i="1" s="1"/>
  <c r="R1127" i="1" s="1"/>
  <c r="AS1127" i="1"/>
  <c r="P1127" i="1" s="1"/>
  <c r="O1127" i="1" s="1"/>
  <c r="AH1127" i="1" s="1"/>
  <c r="AN1127" i="1"/>
  <c r="Q1127" i="1" s="1"/>
  <c r="AF1127" i="1"/>
  <c r="AE1127" i="1"/>
  <c r="W1127" i="1"/>
  <c r="BF1126" i="1"/>
  <c r="BE1126" i="1"/>
  <c r="BC1126" i="1"/>
  <c r="BB1126" i="1"/>
  <c r="AZ1126" i="1" s="1"/>
  <c r="AS1126" i="1"/>
  <c r="P1126" i="1" s="1"/>
  <c r="O1126" i="1" s="1"/>
  <c r="AH1126" i="1" s="1"/>
  <c r="AN1126" i="1"/>
  <c r="Q1126" i="1" s="1"/>
  <c r="AF1126" i="1"/>
  <c r="AE1126" i="1"/>
  <c r="W1126" i="1"/>
  <c r="BF1125" i="1"/>
  <c r="BE1125" i="1"/>
  <c r="BC1125" i="1"/>
  <c r="BB1125" i="1"/>
  <c r="AZ1125" i="1" s="1"/>
  <c r="AS1125" i="1"/>
  <c r="P1125" i="1" s="1"/>
  <c r="O1125" i="1" s="1"/>
  <c r="AN1125" i="1"/>
  <c r="Q1125" i="1" s="1"/>
  <c r="AF1125" i="1"/>
  <c r="AE1125" i="1"/>
  <c r="W1125" i="1"/>
  <c r="BF1124" i="1"/>
  <c r="BE1124" i="1"/>
  <c r="BC1124" i="1"/>
  <c r="BB1124" i="1"/>
  <c r="AZ1124" i="1" s="1"/>
  <c r="AM1124" i="1" s="1"/>
  <c r="AS1124" i="1"/>
  <c r="P1124" i="1" s="1"/>
  <c r="O1124" i="1" s="1"/>
  <c r="AN1124" i="1"/>
  <c r="Q1124" i="1" s="1"/>
  <c r="AF1124" i="1"/>
  <c r="AE1124" i="1"/>
  <c r="W1124" i="1"/>
  <c r="BF1123" i="1"/>
  <c r="BE1123" i="1"/>
  <c r="BC1123" i="1"/>
  <c r="BB1123" i="1"/>
  <c r="AZ1123" i="1" s="1"/>
  <c r="R1123" i="1" s="1"/>
  <c r="AS1123" i="1"/>
  <c r="P1123" i="1" s="1"/>
  <c r="O1123" i="1" s="1"/>
  <c r="AN1123" i="1"/>
  <c r="Q1123" i="1" s="1"/>
  <c r="AF1123" i="1"/>
  <c r="AE1123" i="1"/>
  <c r="W1123" i="1"/>
  <c r="BF1122" i="1"/>
  <c r="BE1122" i="1"/>
  <c r="BC1122" i="1"/>
  <c r="BB1122" i="1"/>
  <c r="AZ1122" i="1" s="1"/>
  <c r="R1122" i="1" s="1"/>
  <c r="AS1122" i="1"/>
  <c r="P1122" i="1" s="1"/>
  <c r="O1122" i="1" s="1"/>
  <c r="AN1122" i="1"/>
  <c r="Q1122" i="1" s="1"/>
  <c r="AF1122" i="1"/>
  <c r="AE1122" i="1"/>
  <c r="W1122" i="1"/>
  <c r="BF1121" i="1"/>
  <c r="BE1121" i="1"/>
  <c r="BC1121" i="1"/>
  <c r="BB1121" i="1"/>
  <c r="AZ1121" i="1" s="1"/>
  <c r="AS1121" i="1"/>
  <c r="P1121" i="1" s="1"/>
  <c r="O1121" i="1" s="1"/>
  <c r="AN1121" i="1"/>
  <c r="Q1121" i="1" s="1"/>
  <c r="AF1121" i="1"/>
  <c r="AE1121" i="1"/>
  <c r="W1121" i="1"/>
  <c r="BF1120" i="1"/>
  <c r="BE1120" i="1"/>
  <c r="BC1120" i="1"/>
  <c r="BB1120" i="1"/>
  <c r="AZ1120" i="1" s="1"/>
  <c r="AL1120" i="1" s="1"/>
  <c r="AS1120" i="1"/>
  <c r="P1120" i="1" s="1"/>
  <c r="O1120" i="1" s="1"/>
  <c r="AH1120" i="1" s="1"/>
  <c r="AN1120" i="1"/>
  <c r="Q1120" i="1" s="1"/>
  <c r="AF1120" i="1"/>
  <c r="AE1120" i="1"/>
  <c r="W1120" i="1"/>
  <c r="BF1119" i="1"/>
  <c r="BE1119" i="1"/>
  <c r="BC1119" i="1"/>
  <c r="BB1119" i="1"/>
  <c r="AZ1119" i="1" s="1"/>
  <c r="AS1119" i="1"/>
  <c r="P1119" i="1" s="1"/>
  <c r="O1119" i="1" s="1"/>
  <c r="AN1119" i="1"/>
  <c r="Q1119" i="1" s="1"/>
  <c r="AF1119" i="1"/>
  <c r="AE1119" i="1"/>
  <c r="W1119" i="1"/>
  <c r="BF1118" i="1"/>
  <c r="BE1118" i="1"/>
  <c r="BC1118" i="1"/>
  <c r="BB1118" i="1"/>
  <c r="AZ1118" i="1" s="1"/>
  <c r="AS1118" i="1"/>
  <c r="P1118" i="1" s="1"/>
  <c r="O1118" i="1" s="1"/>
  <c r="AN1118" i="1"/>
  <c r="Q1118" i="1" s="1"/>
  <c r="AF1118" i="1"/>
  <c r="AE1118" i="1"/>
  <c r="W1118" i="1"/>
  <c r="BF1117" i="1"/>
  <c r="BE1117" i="1"/>
  <c r="BC1117" i="1"/>
  <c r="BB1117" i="1"/>
  <c r="AZ1117" i="1" s="1"/>
  <c r="BA1117" i="1" s="1"/>
  <c r="AS1117" i="1"/>
  <c r="P1117" i="1" s="1"/>
  <c r="O1117" i="1" s="1"/>
  <c r="AN1117" i="1"/>
  <c r="Q1117" i="1" s="1"/>
  <c r="AF1117" i="1"/>
  <c r="AE1117" i="1"/>
  <c r="W1117" i="1"/>
  <c r="BF1116" i="1"/>
  <c r="BE1116" i="1"/>
  <c r="BC1116" i="1"/>
  <c r="BB1116" i="1"/>
  <c r="AZ1116" i="1" s="1"/>
  <c r="AS1116" i="1"/>
  <c r="P1116" i="1" s="1"/>
  <c r="O1116" i="1" s="1"/>
  <c r="AN1116" i="1"/>
  <c r="Q1116" i="1" s="1"/>
  <c r="AF1116" i="1"/>
  <c r="AE1116" i="1"/>
  <c r="W1116" i="1"/>
  <c r="BF1115" i="1"/>
  <c r="BE1115" i="1"/>
  <c r="BC1115" i="1"/>
  <c r="BB1115" i="1"/>
  <c r="AZ1115" i="1" s="1"/>
  <c r="AM1115" i="1" s="1"/>
  <c r="AS1115" i="1"/>
  <c r="P1115" i="1" s="1"/>
  <c r="O1115" i="1" s="1"/>
  <c r="AN1115" i="1"/>
  <c r="Q1115" i="1" s="1"/>
  <c r="AF1115" i="1"/>
  <c r="AE1115" i="1"/>
  <c r="W1115" i="1"/>
  <c r="BF1114" i="1"/>
  <c r="BE1114" i="1"/>
  <c r="BC1114" i="1"/>
  <c r="BB1114" i="1"/>
  <c r="AZ1114" i="1" s="1"/>
  <c r="AS1114" i="1"/>
  <c r="P1114" i="1" s="1"/>
  <c r="O1114" i="1" s="1"/>
  <c r="AN1114" i="1"/>
  <c r="Q1114" i="1" s="1"/>
  <c r="AF1114" i="1"/>
  <c r="AE1114" i="1"/>
  <c r="W1114" i="1"/>
  <c r="BF1113" i="1"/>
  <c r="BE1113" i="1"/>
  <c r="BC1113" i="1"/>
  <c r="BB1113" i="1"/>
  <c r="AZ1113" i="1" s="1"/>
  <c r="AS1113" i="1"/>
  <c r="P1113" i="1" s="1"/>
  <c r="O1113" i="1" s="1"/>
  <c r="AH1113" i="1" s="1"/>
  <c r="AN1113" i="1"/>
  <c r="Q1113" i="1" s="1"/>
  <c r="AF1113" i="1"/>
  <c r="AE1113" i="1"/>
  <c r="W1113" i="1"/>
  <c r="BF1112" i="1"/>
  <c r="BE1112" i="1"/>
  <c r="BC1112" i="1"/>
  <c r="BB1112" i="1"/>
  <c r="AZ1112" i="1" s="1"/>
  <c r="AS1112" i="1"/>
  <c r="P1112" i="1" s="1"/>
  <c r="O1112" i="1" s="1"/>
  <c r="AH1112" i="1" s="1"/>
  <c r="AN1112" i="1"/>
  <c r="Q1112" i="1" s="1"/>
  <c r="AF1112" i="1"/>
  <c r="AE1112" i="1"/>
  <c r="W1112" i="1"/>
  <c r="BF1111" i="1"/>
  <c r="BE1111" i="1"/>
  <c r="BC1111" i="1"/>
  <c r="BB1111" i="1"/>
  <c r="AZ1111" i="1" s="1"/>
  <c r="AS1111" i="1"/>
  <c r="P1111" i="1" s="1"/>
  <c r="O1111" i="1" s="1"/>
  <c r="AN1111" i="1"/>
  <c r="Q1111" i="1" s="1"/>
  <c r="AF1111" i="1"/>
  <c r="AE1111" i="1"/>
  <c r="W1111" i="1"/>
  <c r="BF1110" i="1"/>
  <c r="BE1110" i="1"/>
  <c r="BC1110" i="1"/>
  <c r="BB1110" i="1"/>
  <c r="AZ1110" i="1" s="1"/>
  <c r="AS1110" i="1"/>
  <c r="P1110" i="1" s="1"/>
  <c r="O1110" i="1" s="1"/>
  <c r="AN1110" i="1"/>
  <c r="Q1110" i="1" s="1"/>
  <c r="AF1110" i="1"/>
  <c r="AE1110" i="1"/>
  <c r="W1110" i="1"/>
  <c r="BF1109" i="1"/>
  <c r="BE1109" i="1"/>
  <c r="BC1109" i="1"/>
  <c r="BB1109" i="1"/>
  <c r="AZ1109" i="1" s="1"/>
  <c r="BA1109" i="1" s="1"/>
  <c r="AS1109" i="1"/>
  <c r="P1109" i="1" s="1"/>
  <c r="O1109" i="1" s="1"/>
  <c r="AN1109" i="1"/>
  <c r="Q1109" i="1" s="1"/>
  <c r="AF1109" i="1"/>
  <c r="AE1109" i="1"/>
  <c r="W1109" i="1"/>
  <c r="BF1108" i="1"/>
  <c r="BE1108" i="1"/>
  <c r="BC1108" i="1"/>
  <c r="BB1108" i="1"/>
  <c r="AZ1108" i="1" s="1"/>
  <c r="AS1108" i="1"/>
  <c r="P1108" i="1" s="1"/>
  <c r="O1108" i="1" s="1"/>
  <c r="AN1108" i="1"/>
  <c r="Q1108" i="1" s="1"/>
  <c r="AF1108" i="1"/>
  <c r="AE1108" i="1"/>
  <c r="W1108" i="1"/>
  <c r="BF1107" i="1"/>
  <c r="BE1107" i="1"/>
  <c r="BC1107" i="1"/>
  <c r="BB1107" i="1"/>
  <c r="AZ1107" i="1" s="1"/>
  <c r="AM1107" i="1" s="1"/>
  <c r="AS1107" i="1"/>
  <c r="P1107" i="1" s="1"/>
  <c r="O1107" i="1" s="1"/>
  <c r="AN1107" i="1"/>
  <c r="Q1107" i="1" s="1"/>
  <c r="AF1107" i="1"/>
  <c r="AE1107" i="1"/>
  <c r="W1107" i="1"/>
  <c r="BF1106" i="1"/>
  <c r="BE1106" i="1"/>
  <c r="BC1106" i="1"/>
  <c r="BB1106" i="1"/>
  <c r="AZ1106" i="1" s="1"/>
  <c r="AM1106" i="1" s="1"/>
  <c r="AS1106" i="1"/>
  <c r="P1106" i="1" s="1"/>
  <c r="O1106" i="1" s="1"/>
  <c r="AN1106" i="1"/>
  <c r="Q1106" i="1" s="1"/>
  <c r="AF1106" i="1"/>
  <c r="AE1106" i="1"/>
  <c r="W1106" i="1"/>
  <c r="BF1105" i="1"/>
  <c r="BE1105" i="1"/>
  <c r="BC1105" i="1"/>
  <c r="BB1105" i="1"/>
  <c r="AZ1105" i="1" s="1"/>
  <c r="AS1105" i="1"/>
  <c r="P1105" i="1" s="1"/>
  <c r="O1105" i="1" s="1"/>
  <c r="AH1105" i="1" s="1"/>
  <c r="AN1105" i="1"/>
  <c r="Q1105" i="1" s="1"/>
  <c r="AF1105" i="1"/>
  <c r="AE1105" i="1"/>
  <c r="W1105" i="1"/>
  <c r="BF1104" i="1"/>
  <c r="BE1104" i="1"/>
  <c r="BC1104" i="1"/>
  <c r="BB1104" i="1"/>
  <c r="AZ1104" i="1" s="1"/>
  <c r="BA1104" i="1" s="1"/>
  <c r="AS1104" i="1"/>
  <c r="P1104" i="1" s="1"/>
  <c r="O1104" i="1" s="1"/>
  <c r="AH1104" i="1" s="1"/>
  <c r="AN1104" i="1"/>
  <c r="Q1104" i="1" s="1"/>
  <c r="AF1104" i="1"/>
  <c r="AE1104" i="1"/>
  <c r="W1104" i="1"/>
  <c r="BF1103" i="1"/>
  <c r="BE1103" i="1"/>
  <c r="BC1103" i="1"/>
  <c r="BB1103" i="1"/>
  <c r="AZ1103" i="1" s="1"/>
  <c r="U1103" i="1" s="1"/>
  <c r="AS1103" i="1"/>
  <c r="P1103" i="1" s="1"/>
  <c r="O1103" i="1" s="1"/>
  <c r="AN1103" i="1"/>
  <c r="Q1103" i="1" s="1"/>
  <c r="AF1103" i="1"/>
  <c r="AE1103" i="1"/>
  <c r="W1103" i="1"/>
  <c r="BF1102" i="1"/>
  <c r="BE1102" i="1"/>
  <c r="BC1102" i="1"/>
  <c r="BB1102" i="1"/>
  <c r="AZ1102" i="1" s="1"/>
  <c r="AS1102" i="1"/>
  <c r="P1102" i="1" s="1"/>
  <c r="O1102" i="1" s="1"/>
  <c r="AN1102" i="1"/>
  <c r="Q1102" i="1" s="1"/>
  <c r="AF1102" i="1"/>
  <c r="AE1102" i="1"/>
  <c r="W1102" i="1"/>
  <c r="BF1101" i="1"/>
  <c r="BE1101" i="1"/>
  <c r="BC1101" i="1"/>
  <c r="BB1101" i="1"/>
  <c r="AZ1101" i="1" s="1"/>
  <c r="AS1101" i="1"/>
  <c r="P1101" i="1" s="1"/>
  <c r="O1101" i="1" s="1"/>
  <c r="AN1101" i="1"/>
  <c r="Q1101" i="1" s="1"/>
  <c r="AF1101" i="1"/>
  <c r="AE1101" i="1"/>
  <c r="W1101" i="1"/>
  <c r="BF1100" i="1"/>
  <c r="BE1100" i="1"/>
  <c r="BC1100" i="1"/>
  <c r="BB1100" i="1"/>
  <c r="AZ1100" i="1" s="1"/>
  <c r="R1100" i="1" s="1"/>
  <c r="AS1100" i="1"/>
  <c r="P1100" i="1" s="1"/>
  <c r="O1100" i="1" s="1"/>
  <c r="AN1100" i="1"/>
  <c r="Q1100" i="1" s="1"/>
  <c r="AF1100" i="1"/>
  <c r="AE1100" i="1"/>
  <c r="W1100" i="1"/>
  <c r="BF1099" i="1"/>
  <c r="BE1099" i="1"/>
  <c r="BC1099" i="1"/>
  <c r="BB1099" i="1"/>
  <c r="AZ1099" i="1" s="1"/>
  <c r="AS1099" i="1"/>
  <c r="P1099" i="1" s="1"/>
  <c r="O1099" i="1" s="1"/>
  <c r="AN1099" i="1"/>
  <c r="Q1099" i="1" s="1"/>
  <c r="AF1099" i="1"/>
  <c r="AE1099" i="1"/>
  <c r="W1099" i="1"/>
  <c r="BF1098" i="1"/>
  <c r="BE1098" i="1"/>
  <c r="BC1098" i="1"/>
  <c r="BB1098" i="1"/>
  <c r="AZ1098" i="1" s="1"/>
  <c r="AS1098" i="1"/>
  <c r="P1098" i="1" s="1"/>
  <c r="O1098" i="1" s="1"/>
  <c r="AH1098" i="1" s="1"/>
  <c r="AN1098" i="1"/>
  <c r="Q1098" i="1" s="1"/>
  <c r="AF1098" i="1"/>
  <c r="AE1098" i="1"/>
  <c r="W1098" i="1"/>
  <c r="BF1097" i="1"/>
  <c r="BE1097" i="1"/>
  <c r="BC1097" i="1"/>
  <c r="BB1097" i="1"/>
  <c r="AZ1097" i="1" s="1"/>
  <c r="BA1097" i="1" s="1"/>
  <c r="AS1097" i="1"/>
  <c r="P1097" i="1" s="1"/>
  <c r="O1097" i="1" s="1"/>
  <c r="AH1097" i="1" s="1"/>
  <c r="AN1097" i="1"/>
  <c r="Q1097" i="1" s="1"/>
  <c r="AF1097" i="1"/>
  <c r="AE1097" i="1"/>
  <c r="W1097" i="1"/>
  <c r="BF1096" i="1"/>
  <c r="BE1096" i="1"/>
  <c r="BC1096" i="1"/>
  <c r="BB1096" i="1"/>
  <c r="AZ1096" i="1" s="1"/>
  <c r="AS1096" i="1"/>
  <c r="P1096" i="1" s="1"/>
  <c r="O1096" i="1" s="1"/>
  <c r="AH1096" i="1" s="1"/>
  <c r="AN1096" i="1"/>
  <c r="Q1096" i="1" s="1"/>
  <c r="AF1096" i="1"/>
  <c r="AE1096" i="1"/>
  <c r="W1096" i="1"/>
  <c r="BF1095" i="1"/>
  <c r="BE1095" i="1"/>
  <c r="BC1095" i="1"/>
  <c r="BB1095" i="1"/>
  <c r="AZ1095" i="1" s="1"/>
  <c r="U1095" i="1" s="1"/>
  <c r="AS1095" i="1"/>
  <c r="P1095" i="1" s="1"/>
  <c r="O1095" i="1" s="1"/>
  <c r="AN1095" i="1"/>
  <c r="Q1095" i="1" s="1"/>
  <c r="AF1095" i="1"/>
  <c r="AE1095" i="1"/>
  <c r="W1095" i="1"/>
  <c r="BF1094" i="1"/>
  <c r="BE1094" i="1"/>
  <c r="BC1094" i="1"/>
  <c r="BB1094" i="1"/>
  <c r="AZ1094" i="1" s="1"/>
  <c r="AL1094" i="1" s="1"/>
  <c r="AS1094" i="1"/>
  <c r="P1094" i="1" s="1"/>
  <c r="O1094" i="1" s="1"/>
  <c r="AN1094" i="1"/>
  <c r="Q1094" i="1" s="1"/>
  <c r="AF1094" i="1"/>
  <c r="AE1094" i="1"/>
  <c r="W1094" i="1"/>
  <c r="BF1093" i="1"/>
  <c r="BE1093" i="1"/>
  <c r="BC1093" i="1"/>
  <c r="BB1093" i="1"/>
  <c r="AZ1093" i="1" s="1"/>
  <c r="AS1093" i="1"/>
  <c r="P1093" i="1" s="1"/>
  <c r="O1093" i="1" s="1"/>
  <c r="AN1093" i="1"/>
  <c r="Q1093" i="1" s="1"/>
  <c r="AF1093" i="1"/>
  <c r="AE1093" i="1"/>
  <c r="W1093" i="1"/>
  <c r="BF1092" i="1"/>
  <c r="BE1092" i="1"/>
  <c r="BC1092" i="1"/>
  <c r="BB1092" i="1"/>
  <c r="AZ1092" i="1" s="1"/>
  <c r="AS1092" i="1"/>
  <c r="P1092" i="1" s="1"/>
  <c r="O1092" i="1" s="1"/>
  <c r="AN1092" i="1"/>
  <c r="Q1092" i="1" s="1"/>
  <c r="AF1092" i="1"/>
  <c r="AE1092" i="1"/>
  <c r="W1092" i="1"/>
  <c r="BF1091" i="1"/>
  <c r="BE1091" i="1"/>
  <c r="BC1091" i="1"/>
  <c r="BB1091" i="1"/>
  <c r="AZ1091" i="1" s="1"/>
  <c r="AL1091" i="1" s="1"/>
  <c r="AS1091" i="1"/>
  <c r="P1091" i="1" s="1"/>
  <c r="O1091" i="1" s="1"/>
  <c r="AN1091" i="1"/>
  <c r="Q1091" i="1" s="1"/>
  <c r="AF1091" i="1"/>
  <c r="AE1091" i="1"/>
  <c r="W1091" i="1"/>
  <c r="BF1090" i="1"/>
  <c r="BE1090" i="1"/>
  <c r="BC1090" i="1"/>
  <c r="BB1090" i="1"/>
  <c r="AZ1090" i="1" s="1"/>
  <c r="AS1090" i="1"/>
  <c r="P1090" i="1" s="1"/>
  <c r="O1090" i="1" s="1"/>
  <c r="AH1090" i="1" s="1"/>
  <c r="AN1090" i="1"/>
  <c r="Q1090" i="1" s="1"/>
  <c r="AF1090" i="1"/>
  <c r="AE1090" i="1"/>
  <c r="W1090" i="1"/>
  <c r="BF1089" i="1"/>
  <c r="BE1089" i="1"/>
  <c r="BC1089" i="1"/>
  <c r="BB1089" i="1"/>
  <c r="AZ1089" i="1" s="1"/>
  <c r="AS1089" i="1"/>
  <c r="P1089" i="1" s="1"/>
  <c r="O1089" i="1" s="1"/>
  <c r="AH1089" i="1" s="1"/>
  <c r="AN1089" i="1"/>
  <c r="Q1089" i="1" s="1"/>
  <c r="AF1089" i="1"/>
  <c r="AE1089" i="1"/>
  <c r="W1089" i="1"/>
  <c r="BF1088" i="1"/>
  <c r="BE1088" i="1"/>
  <c r="BC1088" i="1"/>
  <c r="BB1088" i="1"/>
  <c r="AZ1088" i="1" s="1"/>
  <c r="BA1088" i="1" s="1"/>
  <c r="AS1088" i="1"/>
  <c r="P1088" i="1" s="1"/>
  <c r="O1088" i="1" s="1"/>
  <c r="AH1088" i="1" s="1"/>
  <c r="AN1088" i="1"/>
  <c r="Q1088" i="1" s="1"/>
  <c r="AF1088" i="1"/>
  <c r="AE1088" i="1"/>
  <c r="W1088" i="1"/>
  <c r="BF1087" i="1"/>
  <c r="BE1087" i="1"/>
  <c r="BC1087" i="1"/>
  <c r="BB1087" i="1"/>
  <c r="AZ1087" i="1" s="1"/>
  <c r="BA1087" i="1" s="1"/>
  <c r="AS1087" i="1"/>
  <c r="P1087" i="1" s="1"/>
  <c r="O1087" i="1" s="1"/>
  <c r="AN1087" i="1"/>
  <c r="Q1087" i="1" s="1"/>
  <c r="AF1087" i="1"/>
  <c r="AE1087" i="1"/>
  <c r="W1087" i="1"/>
  <c r="BF1086" i="1"/>
  <c r="BE1086" i="1"/>
  <c r="BC1086" i="1"/>
  <c r="BB1086" i="1"/>
  <c r="AZ1086" i="1" s="1"/>
  <c r="AS1086" i="1"/>
  <c r="P1086" i="1" s="1"/>
  <c r="O1086" i="1" s="1"/>
  <c r="AN1086" i="1"/>
  <c r="Q1086" i="1" s="1"/>
  <c r="AF1086" i="1"/>
  <c r="AE1086" i="1"/>
  <c r="W1086" i="1"/>
  <c r="BF1085" i="1"/>
  <c r="BE1085" i="1"/>
  <c r="BC1085" i="1"/>
  <c r="BB1085" i="1"/>
  <c r="AZ1085" i="1" s="1"/>
  <c r="U1085" i="1" s="1"/>
  <c r="AS1085" i="1"/>
  <c r="P1085" i="1" s="1"/>
  <c r="O1085" i="1" s="1"/>
  <c r="AN1085" i="1"/>
  <c r="Q1085" i="1" s="1"/>
  <c r="AF1085" i="1"/>
  <c r="AE1085" i="1"/>
  <c r="W1085" i="1"/>
  <c r="BF1084" i="1"/>
  <c r="BE1084" i="1"/>
  <c r="BC1084" i="1"/>
  <c r="BB1084" i="1"/>
  <c r="AZ1084" i="1" s="1"/>
  <c r="U1084" i="1" s="1"/>
  <c r="AS1084" i="1"/>
  <c r="P1084" i="1" s="1"/>
  <c r="O1084" i="1" s="1"/>
  <c r="AN1084" i="1"/>
  <c r="Q1084" i="1" s="1"/>
  <c r="AF1084" i="1"/>
  <c r="AE1084" i="1"/>
  <c r="W1084" i="1"/>
  <c r="BF1083" i="1"/>
  <c r="BE1083" i="1"/>
  <c r="BC1083" i="1"/>
  <c r="BB1083" i="1"/>
  <c r="AZ1083" i="1" s="1"/>
  <c r="U1083" i="1" s="1"/>
  <c r="AS1083" i="1"/>
  <c r="P1083" i="1" s="1"/>
  <c r="O1083" i="1" s="1"/>
  <c r="AN1083" i="1"/>
  <c r="Q1083" i="1" s="1"/>
  <c r="AF1083" i="1"/>
  <c r="AE1083" i="1"/>
  <c r="W1083" i="1"/>
  <c r="BF1082" i="1"/>
  <c r="BE1082" i="1"/>
  <c r="BC1082" i="1"/>
  <c r="BB1082" i="1"/>
  <c r="AZ1082" i="1" s="1"/>
  <c r="R1082" i="1" s="1"/>
  <c r="AS1082" i="1"/>
  <c r="P1082" i="1" s="1"/>
  <c r="O1082" i="1" s="1"/>
  <c r="AN1082" i="1"/>
  <c r="Q1082" i="1" s="1"/>
  <c r="AF1082" i="1"/>
  <c r="AE1082" i="1"/>
  <c r="W1082" i="1"/>
  <c r="BF1081" i="1"/>
  <c r="BE1081" i="1"/>
  <c r="BC1081" i="1"/>
  <c r="BB1081" i="1"/>
  <c r="AZ1081" i="1" s="1"/>
  <c r="AS1081" i="1"/>
  <c r="P1081" i="1" s="1"/>
  <c r="O1081" i="1" s="1"/>
  <c r="AH1081" i="1" s="1"/>
  <c r="AN1081" i="1"/>
  <c r="Q1081" i="1" s="1"/>
  <c r="AF1081" i="1"/>
  <c r="AE1081" i="1"/>
  <c r="W1081" i="1"/>
  <c r="BF1080" i="1"/>
  <c r="BE1080" i="1"/>
  <c r="BC1080" i="1"/>
  <c r="BB1080" i="1"/>
  <c r="AZ1080" i="1" s="1"/>
  <c r="AS1080" i="1"/>
  <c r="P1080" i="1" s="1"/>
  <c r="O1080" i="1" s="1"/>
  <c r="AH1080" i="1" s="1"/>
  <c r="AN1080" i="1"/>
  <c r="Q1080" i="1" s="1"/>
  <c r="AF1080" i="1"/>
  <c r="AE1080" i="1"/>
  <c r="W1080" i="1"/>
  <c r="BF1079" i="1"/>
  <c r="BE1079" i="1"/>
  <c r="BC1079" i="1"/>
  <c r="BB1079" i="1"/>
  <c r="AZ1079" i="1" s="1"/>
  <c r="AS1079" i="1"/>
  <c r="P1079" i="1" s="1"/>
  <c r="O1079" i="1" s="1"/>
  <c r="AN1079" i="1"/>
  <c r="Q1079" i="1" s="1"/>
  <c r="AF1079" i="1"/>
  <c r="AE1079" i="1"/>
  <c r="W1079" i="1"/>
  <c r="BF1078" i="1"/>
  <c r="BE1078" i="1"/>
  <c r="BC1078" i="1"/>
  <c r="BB1078" i="1"/>
  <c r="AZ1078" i="1" s="1"/>
  <c r="U1078" i="1" s="1"/>
  <c r="AS1078" i="1"/>
  <c r="P1078" i="1" s="1"/>
  <c r="O1078" i="1" s="1"/>
  <c r="AN1078" i="1"/>
  <c r="Q1078" i="1" s="1"/>
  <c r="AF1078" i="1"/>
  <c r="AE1078" i="1"/>
  <c r="W1078" i="1"/>
  <c r="BF1077" i="1"/>
  <c r="BE1077" i="1"/>
  <c r="BC1077" i="1"/>
  <c r="BB1077" i="1"/>
  <c r="AZ1077" i="1" s="1"/>
  <c r="AS1077" i="1"/>
  <c r="P1077" i="1" s="1"/>
  <c r="O1077" i="1" s="1"/>
  <c r="AH1077" i="1" s="1"/>
  <c r="AN1077" i="1"/>
  <c r="Q1077" i="1" s="1"/>
  <c r="AF1077" i="1"/>
  <c r="AE1077" i="1"/>
  <c r="W1077" i="1"/>
  <c r="BF1076" i="1"/>
  <c r="BE1076" i="1"/>
  <c r="BC1076" i="1"/>
  <c r="BB1076" i="1"/>
  <c r="AZ1076" i="1" s="1"/>
  <c r="BA1076" i="1" s="1"/>
  <c r="AS1076" i="1"/>
  <c r="P1076" i="1" s="1"/>
  <c r="O1076" i="1" s="1"/>
  <c r="AH1076" i="1" s="1"/>
  <c r="AN1076" i="1"/>
  <c r="Q1076" i="1" s="1"/>
  <c r="AF1076" i="1"/>
  <c r="AE1076" i="1"/>
  <c r="W1076" i="1"/>
  <c r="BF1075" i="1"/>
  <c r="BE1075" i="1"/>
  <c r="BC1075" i="1"/>
  <c r="BB1075" i="1"/>
  <c r="AZ1075" i="1" s="1"/>
  <c r="BA1075" i="1" s="1"/>
  <c r="AS1075" i="1"/>
  <c r="P1075" i="1" s="1"/>
  <c r="O1075" i="1" s="1"/>
  <c r="AN1075" i="1"/>
  <c r="Q1075" i="1" s="1"/>
  <c r="AF1075" i="1"/>
  <c r="AE1075" i="1"/>
  <c r="W1075" i="1"/>
  <c r="BF1074" i="1"/>
  <c r="BE1074" i="1"/>
  <c r="BC1074" i="1"/>
  <c r="BB1074" i="1"/>
  <c r="AZ1074" i="1" s="1"/>
  <c r="AS1074" i="1"/>
  <c r="P1074" i="1" s="1"/>
  <c r="O1074" i="1" s="1"/>
  <c r="AN1074" i="1"/>
  <c r="Q1074" i="1" s="1"/>
  <c r="AF1074" i="1"/>
  <c r="AE1074" i="1"/>
  <c r="W1074" i="1"/>
  <c r="BF1073" i="1"/>
  <c r="BE1073" i="1"/>
  <c r="BC1073" i="1"/>
  <c r="BB1073" i="1"/>
  <c r="AZ1073" i="1" s="1"/>
  <c r="AM1073" i="1" s="1"/>
  <c r="AS1073" i="1"/>
  <c r="P1073" i="1" s="1"/>
  <c r="O1073" i="1" s="1"/>
  <c r="AH1073" i="1" s="1"/>
  <c r="AN1073" i="1"/>
  <c r="Q1073" i="1" s="1"/>
  <c r="AF1073" i="1"/>
  <c r="AE1073" i="1"/>
  <c r="W1073" i="1"/>
  <c r="BF1072" i="1"/>
  <c r="BE1072" i="1"/>
  <c r="BC1072" i="1"/>
  <c r="BB1072" i="1"/>
  <c r="AZ1072" i="1" s="1"/>
  <c r="AS1072" i="1"/>
  <c r="P1072" i="1" s="1"/>
  <c r="O1072" i="1" s="1"/>
  <c r="AH1072" i="1" s="1"/>
  <c r="AN1072" i="1"/>
  <c r="Q1072" i="1" s="1"/>
  <c r="AF1072" i="1"/>
  <c r="AE1072" i="1"/>
  <c r="W1072" i="1"/>
  <c r="BF1071" i="1"/>
  <c r="BE1071" i="1"/>
  <c r="BC1071" i="1"/>
  <c r="BB1071" i="1"/>
  <c r="AZ1071" i="1" s="1"/>
  <c r="AS1071" i="1"/>
  <c r="P1071" i="1" s="1"/>
  <c r="O1071" i="1" s="1"/>
  <c r="AN1071" i="1"/>
  <c r="Q1071" i="1" s="1"/>
  <c r="AF1071" i="1"/>
  <c r="AE1071" i="1"/>
  <c r="W1071" i="1"/>
  <c r="BF1070" i="1"/>
  <c r="BE1070" i="1"/>
  <c r="BC1070" i="1"/>
  <c r="BB1070" i="1"/>
  <c r="AZ1070" i="1" s="1"/>
  <c r="AS1070" i="1"/>
  <c r="P1070" i="1" s="1"/>
  <c r="O1070" i="1" s="1"/>
  <c r="AH1070" i="1" s="1"/>
  <c r="AN1070" i="1"/>
  <c r="Q1070" i="1" s="1"/>
  <c r="AF1070" i="1"/>
  <c r="AE1070" i="1"/>
  <c r="W1070" i="1"/>
  <c r="BF1069" i="1"/>
  <c r="BE1069" i="1"/>
  <c r="BC1069" i="1"/>
  <c r="BB1069" i="1"/>
  <c r="AZ1069" i="1" s="1"/>
  <c r="AM1069" i="1" s="1"/>
  <c r="AS1069" i="1"/>
  <c r="P1069" i="1" s="1"/>
  <c r="O1069" i="1" s="1"/>
  <c r="AH1069" i="1" s="1"/>
  <c r="AN1069" i="1"/>
  <c r="Q1069" i="1" s="1"/>
  <c r="AF1069" i="1"/>
  <c r="AE1069" i="1"/>
  <c r="W1069" i="1"/>
  <c r="BF1068" i="1"/>
  <c r="BE1068" i="1"/>
  <c r="BC1068" i="1"/>
  <c r="BB1068" i="1"/>
  <c r="AZ1068" i="1" s="1"/>
  <c r="AS1068" i="1"/>
  <c r="P1068" i="1" s="1"/>
  <c r="O1068" i="1" s="1"/>
  <c r="AN1068" i="1"/>
  <c r="Q1068" i="1" s="1"/>
  <c r="AF1068" i="1"/>
  <c r="AE1068" i="1"/>
  <c r="W1068" i="1"/>
  <c r="BF1067" i="1"/>
  <c r="BE1067" i="1"/>
  <c r="BC1067" i="1"/>
  <c r="BB1067" i="1"/>
  <c r="AZ1067" i="1" s="1"/>
  <c r="BA1067" i="1" s="1"/>
  <c r="AS1067" i="1"/>
  <c r="P1067" i="1" s="1"/>
  <c r="O1067" i="1" s="1"/>
  <c r="AN1067" i="1"/>
  <c r="Q1067" i="1" s="1"/>
  <c r="AF1067" i="1"/>
  <c r="AE1067" i="1"/>
  <c r="W1067" i="1"/>
  <c r="BF1066" i="1"/>
  <c r="BE1066" i="1"/>
  <c r="BC1066" i="1"/>
  <c r="BB1066" i="1"/>
  <c r="AZ1066" i="1" s="1"/>
  <c r="AS1066" i="1"/>
  <c r="P1066" i="1" s="1"/>
  <c r="O1066" i="1" s="1"/>
  <c r="AN1066" i="1"/>
  <c r="Q1066" i="1" s="1"/>
  <c r="AF1066" i="1"/>
  <c r="AE1066" i="1"/>
  <c r="W1066" i="1"/>
  <c r="BF1065" i="1"/>
  <c r="BE1065" i="1"/>
  <c r="BC1065" i="1"/>
  <c r="BB1065" i="1"/>
  <c r="AZ1065" i="1" s="1"/>
  <c r="AS1065" i="1"/>
  <c r="P1065" i="1" s="1"/>
  <c r="O1065" i="1" s="1"/>
  <c r="AH1065" i="1" s="1"/>
  <c r="AN1065" i="1"/>
  <c r="Q1065" i="1" s="1"/>
  <c r="AF1065" i="1"/>
  <c r="AE1065" i="1"/>
  <c r="W1065" i="1"/>
  <c r="BF1064" i="1"/>
  <c r="BE1064" i="1"/>
  <c r="BC1064" i="1"/>
  <c r="BB1064" i="1"/>
  <c r="AZ1064" i="1" s="1"/>
  <c r="BA1064" i="1" s="1"/>
  <c r="AS1064" i="1"/>
  <c r="P1064" i="1" s="1"/>
  <c r="O1064" i="1" s="1"/>
  <c r="AH1064" i="1" s="1"/>
  <c r="AN1064" i="1"/>
  <c r="Q1064" i="1" s="1"/>
  <c r="AF1064" i="1"/>
  <c r="AE1064" i="1"/>
  <c r="W1064" i="1"/>
  <c r="BF1063" i="1"/>
  <c r="BE1063" i="1"/>
  <c r="BC1063" i="1"/>
  <c r="BB1063" i="1"/>
  <c r="AZ1063" i="1" s="1"/>
  <c r="BA1063" i="1" s="1"/>
  <c r="AS1063" i="1"/>
  <c r="P1063" i="1" s="1"/>
  <c r="O1063" i="1" s="1"/>
  <c r="AN1063" i="1"/>
  <c r="Q1063" i="1" s="1"/>
  <c r="AF1063" i="1"/>
  <c r="AE1063" i="1"/>
  <c r="W1063" i="1"/>
  <c r="BF1062" i="1"/>
  <c r="BE1062" i="1"/>
  <c r="BC1062" i="1"/>
  <c r="BB1062" i="1"/>
  <c r="AZ1062" i="1" s="1"/>
  <c r="AL1062" i="1" s="1"/>
  <c r="AS1062" i="1"/>
  <c r="P1062" i="1" s="1"/>
  <c r="O1062" i="1" s="1"/>
  <c r="AN1062" i="1"/>
  <c r="Q1062" i="1" s="1"/>
  <c r="AF1062" i="1"/>
  <c r="AE1062" i="1"/>
  <c r="W1062" i="1"/>
  <c r="BF1061" i="1"/>
  <c r="BE1061" i="1"/>
  <c r="BC1061" i="1"/>
  <c r="BB1061" i="1"/>
  <c r="AZ1061" i="1" s="1"/>
  <c r="AS1061" i="1"/>
  <c r="P1061" i="1" s="1"/>
  <c r="O1061" i="1" s="1"/>
  <c r="AH1061" i="1" s="1"/>
  <c r="AN1061" i="1"/>
  <c r="Q1061" i="1" s="1"/>
  <c r="AF1061" i="1"/>
  <c r="AE1061" i="1"/>
  <c r="W1061" i="1"/>
  <c r="BF1060" i="1"/>
  <c r="BE1060" i="1"/>
  <c r="BC1060" i="1"/>
  <c r="BB1060" i="1"/>
  <c r="AZ1060" i="1" s="1"/>
  <c r="R1060" i="1" s="1"/>
  <c r="AS1060" i="1"/>
  <c r="P1060" i="1" s="1"/>
  <c r="O1060" i="1" s="1"/>
  <c r="AH1060" i="1" s="1"/>
  <c r="AN1060" i="1"/>
  <c r="Q1060" i="1" s="1"/>
  <c r="AF1060" i="1"/>
  <c r="AE1060" i="1"/>
  <c r="W1060" i="1"/>
  <c r="BF1059" i="1"/>
  <c r="BE1059" i="1"/>
  <c r="BC1059" i="1"/>
  <c r="BB1059" i="1"/>
  <c r="AZ1059" i="1" s="1"/>
  <c r="AL1059" i="1" s="1"/>
  <c r="AS1059" i="1"/>
  <c r="P1059" i="1" s="1"/>
  <c r="O1059" i="1" s="1"/>
  <c r="AN1059" i="1"/>
  <c r="Q1059" i="1" s="1"/>
  <c r="AF1059" i="1"/>
  <c r="AE1059" i="1"/>
  <c r="W1059" i="1"/>
  <c r="BF1058" i="1"/>
  <c r="BE1058" i="1"/>
  <c r="BC1058" i="1"/>
  <c r="BB1058" i="1"/>
  <c r="AZ1058" i="1" s="1"/>
  <c r="AS1058" i="1"/>
  <c r="P1058" i="1" s="1"/>
  <c r="O1058" i="1" s="1"/>
  <c r="AH1058" i="1" s="1"/>
  <c r="AN1058" i="1"/>
  <c r="Q1058" i="1" s="1"/>
  <c r="AF1058" i="1"/>
  <c r="AE1058" i="1"/>
  <c r="W1058" i="1"/>
  <c r="BF1057" i="1"/>
  <c r="BE1057" i="1"/>
  <c r="BC1057" i="1"/>
  <c r="BB1057" i="1"/>
  <c r="AZ1057" i="1" s="1"/>
  <c r="AM1057" i="1" s="1"/>
  <c r="AS1057" i="1"/>
  <c r="P1057" i="1" s="1"/>
  <c r="O1057" i="1" s="1"/>
  <c r="AN1057" i="1"/>
  <c r="Q1057" i="1" s="1"/>
  <c r="AF1057" i="1"/>
  <c r="AE1057" i="1"/>
  <c r="W1057" i="1"/>
  <c r="BF1056" i="1"/>
  <c r="BE1056" i="1"/>
  <c r="BC1056" i="1"/>
  <c r="BB1056" i="1"/>
  <c r="AZ1056" i="1" s="1"/>
  <c r="AS1056" i="1"/>
  <c r="P1056" i="1" s="1"/>
  <c r="O1056" i="1" s="1"/>
  <c r="AH1056" i="1" s="1"/>
  <c r="AN1056" i="1"/>
  <c r="Q1056" i="1" s="1"/>
  <c r="AF1056" i="1"/>
  <c r="AE1056" i="1"/>
  <c r="W1056" i="1"/>
  <c r="BF1055" i="1"/>
  <c r="BE1055" i="1"/>
  <c r="BC1055" i="1"/>
  <c r="BB1055" i="1"/>
  <c r="AZ1055" i="1" s="1"/>
  <c r="U1055" i="1" s="1"/>
  <c r="AS1055" i="1"/>
  <c r="P1055" i="1" s="1"/>
  <c r="O1055" i="1" s="1"/>
  <c r="AN1055" i="1"/>
  <c r="Q1055" i="1" s="1"/>
  <c r="AF1055" i="1"/>
  <c r="AE1055" i="1"/>
  <c r="W1055" i="1"/>
  <c r="BF1054" i="1"/>
  <c r="BE1054" i="1"/>
  <c r="BC1054" i="1"/>
  <c r="BB1054" i="1"/>
  <c r="AZ1054" i="1" s="1"/>
  <c r="AS1054" i="1"/>
  <c r="P1054" i="1" s="1"/>
  <c r="O1054" i="1" s="1"/>
  <c r="AH1054" i="1" s="1"/>
  <c r="AN1054" i="1"/>
  <c r="Q1054" i="1" s="1"/>
  <c r="AF1054" i="1"/>
  <c r="AE1054" i="1"/>
  <c r="W1054" i="1"/>
  <c r="BF1053" i="1"/>
  <c r="BE1053" i="1"/>
  <c r="BC1053" i="1"/>
  <c r="BB1053" i="1"/>
  <c r="AZ1053" i="1" s="1"/>
  <c r="AS1053" i="1"/>
  <c r="P1053" i="1" s="1"/>
  <c r="O1053" i="1" s="1"/>
  <c r="AN1053" i="1"/>
  <c r="Q1053" i="1" s="1"/>
  <c r="AF1053" i="1"/>
  <c r="AE1053" i="1"/>
  <c r="W1053" i="1"/>
  <c r="BF1052" i="1"/>
  <c r="BE1052" i="1"/>
  <c r="BC1052" i="1"/>
  <c r="BB1052" i="1"/>
  <c r="AZ1052" i="1" s="1"/>
  <c r="AL1052" i="1" s="1"/>
  <c r="AS1052" i="1"/>
  <c r="P1052" i="1" s="1"/>
  <c r="O1052" i="1" s="1"/>
  <c r="AN1052" i="1"/>
  <c r="Q1052" i="1" s="1"/>
  <c r="AF1052" i="1"/>
  <c r="AE1052" i="1"/>
  <c r="W1052" i="1"/>
  <c r="BF1051" i="1"/>
  <c r="BE1051" i="1"/>
  <c r="BC1051" i="1"/>
  <c r="BB1051" i="1"/>
  <c r="AZ1051" i="1" s="1"/>
  <c r="AM1051" i="1" s="1"/>
  <c r="AS1051" i="1"/>
  <c r="P1051" i="1" s="1"/>
  <c r="O1051" i="1" s="1"/>
  <c r="AN1051" i="1"/>
  <c r="Q1051" i="1" s="1"/>
  <c r="AF1051" i="1"/>
  <c r="AE1051" i="1"/>
  <c r="W1051" i="1"/>
  <c r="BF1050" i="1"/>
  <c r="BE1050" i="1"/>
  <c r="BC1050" i="1"/>
  <c r="BB1050" i="1"/>
  <c r="AZ1050" i="1" s="1"/>
  <c r="R1050" i="1" s="1"/>
  <c r="AS1050" i="1"/>
  <c r="P1050" i="1" s="1"/>
  <c r="O1050" i="1" s="1"/>
  <c r="AN1050" i="1"/>
  <c r="Q1050" i="1" s="1"/>
  <c r="AF1050" i="1"/>
  <c r="AE1050" i="1"/>
  <c r="W1050" i="1"/>
  <c r="BF1049" i="1"/>
  <c r="BE1049" i="1"/>
  <c r="BC1049" i="1"/>
  <c r="BB1049" i="1"/>
  <c r="AZ1049" i="1" s="1"/>
  <c r="AS1049" i="1"/>
  <c r="P1049" i="1" s="1"/>
  <c r="O1049" i="1" s="1"/>
  <c r="AN1049" i="1"/>
  <c r="Q1049" i="1" s="1"/>
  <c r="AF1049" i="1"/>
  <c r="AE1049" i="1"/>
  <c r="W1049" i="1"/>
  <c r="BF1048" i="1"/>
  <c r="BE1048" i="1"/>
  <c r="BC1048" i="1"/>
  <c r="BB1048" i="1"/>
  <c r="AZ1048" i="1" s="1"/>
  <c r="AS1048" i="1"/>
  <c r="P1048" i="1" s="1"/>
  <c r="O1048" i="1" s="1"/>
  <c r="AN1048" i="1"/>
  <c r="Q1048" i="1" s="1"/>
  <c r="AF1048" i="1"/>
  <c r="AE1048" i="1"/>
  <c r="W1048" i="1"/>
  <c r="BF1047" i="1"/>
  <c r="BE1047" i="1"/>
  <c r="BC1047" i="1"/>
  <c r="BB1047" i="1"/>
  <c r="AZ1047" i="1" s="1"/>
  <c r="AM1047" i="1" s="1"/>
  <c r="AS1047" i="1"/>
  <c r="P1047" i="1" s="1"/>
  <c r="O1047" i="1" s="1"/>
  <c r="AH1047" i="1" s="1"/>
  <c r="AN1047" i="1"/>
  <c r="Q1047" i="1" s="1"/>
  <c r="AF1047" i="1"/>
  <c r="AE1047" i="1"/>
  <c r="W1047" i="1"/>
  <c r="BF1046" i="1"/>
  <c r="BE1046" i="1"/>
  <c r="BC1046" i="1"/>
  <c r="BB1046" i="1"/>
  <c r="AZ1046" i="1" s="1"/>
  <c r="AS1046" i="1"/>
  <c r="P1046" i="1" s="1"/>
  <c r="O1046" i="1" s="1"/>
  <c r="AN1046" i="1"/>
  <c r="Q1046" i="1" s="1"/>
  <c r="AF1046" i="1"/>
  <c r="AE1046" i="1"/>
  <c r="W1046" i="1"/>
  <c r="BF1045" i="1"/>
  <c r="BE1045" i="1"/>
  <c r="BC1045" i="1"/>
  <c r="BB1045" i="1"/>
  <c r="AZ1045" i="1" s="1"/>
  <c r="AS1045" i="1"/>
  <c r="P1045" i="1" s="1"/>
  <c r="O1045" i="1" s="1"/>
  <c r="AN1045" i="1"/>
  <c r="Q1045" i="1" s="1"/>
  <c r="AF1045" i="1"/>
  <c r="AE1045" i="1"/>
  <c r="W1045" i="1"/>
  <c r="BF1044" i="1"/>
  <c r="BE1044" i="1"/>
  <c r="BC1044" i="1"/>
  <c r="BB1044" i="1"/>
  <c r="AZ1044" i="1" s="1"/>
  <c r="AS1044" i="1"/>
  <c r="P1044" i="1" s="1"/>
  <c r="O1044" i="1" s="1"/>
  <c r="AN1044" i="1"/>
  <c r="Q1044" i="1" s="1"/>
  <c r="AF1044" i="1"/>
  <c r="AE1044" i="1"/>
  <c r="W1044" i="1"/>
  <c r="BF1043" i="1"/>
  <c r="BE1043" i="1"/>
  <c r="BC1043" i="1"/>
  <c r="BB1043" i="1"/>
  <c r="AZ1043" i="1" s="1"/>
  <c r="AM1043" i="1" s="1"/>
  <c r="AS1043" i="1"/>
  <c r="P1043" i="1" s="1"/>
  <c r="O1043" i="1" s="1"/>
  <c r="AH1043" i="1" s="1"/>
  <c r="AN1043" i="1"/>
  <c r="Q1043" i="1" s="1"/>
  <c r="AF1043" i="1"/>
  <c r="AE1043" i="1"/>
  <c r="W1043" i="1"/>
  <c r="BF1042" i="1"/>
  <c r="BE1042" i="1"/>
  <c r="BC1042" i="1"/>
  <c r="BB1042" i="1"/>
  <c r="AZ1042" i="1" s="1"/>
  <c r="AS1042" i="1"/>
  <c r="P1042" i="1" s="1"/>
  <c r="O1042" i="1" s="1"/>
  <c r="AN1042" i="1"/>
  <c r="Q1042" i="1" s="1"/>
  <c r="AF1042" i="1"/>
  <c r="AE1042" i="1"/>
  <c r="W1042" i="1"/>
  <c r="BF1041" i="1"/>
  <c r="BE1041" i="1"/>
  <c r="BC1041" i="1"/>
  <c r="BB1041" i="1"/>
  <c r="AZ1041" i="1" s="1"/>
  <c r="AS1041" i="1"/>
  <c r="P1041" i="1" s="1"/>
  <c r="O1041" i="1" s="1"/>
  <c r="AN1041" i="1"/>
  <c r="Q1041" i="1" s="1"/>
  <c r="AF1041" i="1"/>
  <c r="AE1041" i="1"/>
  <c r="W1041" i="1"/>
  <c r="BF1040" i="1"/>
  <c r="BE1040" i="1"/>
  <c r="BC1040" i="1"/>
  <c r="BB1040" i="1"/>
  <c r="AZ1040" i="1" s="1"/>
  <c r="BA1040" i="1" s="1"/>
  <c r="AS1040" i="1"/>
  <c r="P1040" i="1" s="1"/>
  <c r="O1040" i="1" s="1"/>
  <c r="AN1040" i="1"/>
  <c r="Q1040" i="1" s="1"/>
  <c r="AF1040" i="1"/>
  <c r="AE1040" i="1"/>
  <c r="W1040" i="1"/>
  <c r="BF1039" i="1"/>
  <c r="BE1039" i="1"/>
  <c r="BC1039" i="1"/>
  <c r="BB1039" i="1"/>
  <c r="AZ1039" i="1" s="1"/>
  <c r="U1039" i="1" s="1"/>
  <c r="AS1039" i="1"/>
  <c r="P1039" i="1" s="1"/>
  <c r="O1039" i="1" s="1"/>
  <c r="AN1039" i="1"/>
  <c r="Q1039" i="1" s="1"/>
  <c r="AF1039" i="1"/>
  <c r="AE1039" i="1"/>
  <c r="W1039" i="1"/>
  <c r="BF1038" i="1"/>
  <c r="BE1038" i="1"/>
  <c r="BC1038" i="1"/>
  <c r="BB1038" i="1"/>
  <c r="AZ1038" i="1" s="1"/>
  <c r="AM1038" i="1" s="1"/>
  <c r="AS1038" i="1"/>
  <c r="P1038" i="1" s="1"/>
  <c r="O1038" i="1" s="1"/>
  <c r="AN1038" i="1"/>
  <c r="Q1038" i="1" s="1"/>
  <c r="AF1038" i="1"/>
  <c r="AE1038" i="1"/>
  <c r="W1038" i="1"/>
  <c r="BF1037" i="1"/>
  <c r="BE1037" i="1"/>
  <c r="BC1037" i="1"/>
  <c r="BB1037" i="1"/>
  <c r="AZ1037" i="1" s="1"/>
  <c r="AS1037" i="1"/>
  <c r="P1037" i="1" s="1"/>
  <c r="O1037" i="1" s="1"/>
  <c r="AH1037" i="1" s="1"/>
  <c r="AN1037" i="1"/>
  <c r="Q1037" i="1" s="1"/>
  <c r="AF1037" i="1"/>
  <c r="AE1037" i="1"/>
  <c r="W1037" i="1"/>
  <c r="BF1036" i="1"/>
  <c r="BE1036" i="1"/>
  <c r="BC1036" i="1"/>
  <c r="BB1036" i="1"/>
  <c r="AZ1036" i="1" s="1"/>
  <c r="AS1036" i="1"/>
  <c r="P1036" i="1" s="1"/>
  <c r="O1036" i="1" s="1"/>
  <c r="AN1036" i="1"/>
  <c r="Q1036" i="1" s="1"/>
  <c r="AF1036" i="1"/>
  <c r="AE1036" i="1"/>
  <c r="W1036" i="1"/>
  <c r="BF1035" i="1"/>
  <c r="BE1035" i="1"/>
  <c r="BC1035" i="1"/>
  <c r="BB1035" i="1"/>
  <c r="AZ1035" i="1" s="1"/>
  <c r="AL1035" i="1" s="1"/>
  <c r="AS1035" i="1"/>
  <c r="P1035" i="1" s="1"/>
  <c r="O1035" i="1" s="1"/>
  <c r="AH1035" i="1" s="1"/>
  <c r="AN1035" i="1"/>
  <c r="Q1035" i="1" s="1"/>
  <c r="AF1035" i="1"/>
  <c r="AE1035" i="1"/>
  <c r="W1035" i="1"/>
  <c r="BF1034" i="1"/>
  <c r="BE1034" i="1"/>
  <c r="BC1034" i="1"/>
  <c r="BB1034" i="1"/>
  <c r="AZ1034" i="1" s="1"/>
  <c r="R1034" i="1" s="1"/>
  <c r="AS1034" i="1"/>
  <c r="P1034" i="1" s="1"/>
  <c r="O1034" i="1" s="1"/>
  <c r="AN1034" i="1"/>
  <c r="Q1034" i="1" s="1"/>
  <c r="AF1034" i="1"/>
  <c r="AE1034" i="1"/>
  <c r="W1034" i="1"/>
  <c r="BF1033" i="1"/>
  <c r="BE1033" i="1"/>
  <c r="BC1033" i="1"/>
  <c r="BB1033" i="1"/>
  <c r="AZ1033" i="1" s="1"/>
  <c r="R1033" i="1" s="1"/>
  <c r="AS1033" i="1"/>
  <c r="P1033" i="1" s="1"/>
  <c r="O1033" i="1" s="1"/>
  <c r="AH1033" i="1" s="1"/>
  <c r="AN1033" i="1"/>
  <c r="Q1033" i="1" s="1"/>
  <c r="AF1033" i="1"/>
  <c r="AE1033" i="1"/>
  <c r="W1033" i="1"/>
  <c r="BF1032" i="1"/>
  <c r="BE1032" i="1"/>
  <c r="BC1032" i="1"/>
  <c r="BB1032" i="1"/>
  <c r="AZ1032" i="1" s="1"/>
  <c r="AL1032" i="1" s="1"/>
  <c r="AS1032" i="1"/>
  <c r="P1032" i="1" s="1"/>
  <c r="O1032" i="1" s="1"/>
  <c r="AN1032" i="1"/>
  <c r="Q1032" i="1" s="1"/>
  <c r="AF1032" i="1"/>
  <c r="AE1032" i="1"/>
  <c r="W1032" i="1"/>
  <c r="BF1031" i="1"/>
  <c r="BE1031" i="1"/>
  <c r="BC1031" i="1"/>
  <c r="BB1031" i="1"/>
  <c r="AZ1031" i="1" s="1"/>
  <c r="AS1031" i="1"/>
  <c r="P1031" i="1" s="1"/>
  <c r="O1031" i="1" s="1"/>
  <c r="AN1031" i="1"/>
  <c r="Q1031" i="1" s="1"/>
  <c r="AF1031" i="1"/>
  <c r="AE1031" i="1"/>
  <c r="W1031" i="1"/>
  <c r="BF1030" i="1"/>
  <c r="BE1030" i="1"/>
  <c r="BC1030" i="1"/>
  <c r="BB1030" i="1"/>
  <c r="AZ1030" i="1" s="1"/>
  <c r="AS1030" i="1"/>
  <c r="P1030" i="1" s="1"/>
  <c r="O1030" i="1" s="1"/>
  <c r="AN1030" i="1"/>
  <c r="Q1030" i="1" s="1"/>
  <c r="AF1030" i="1"/>
  <c r="AE1030" i="1"/>
  <c r="W1030" i="1"/>
  <c r="BF1029" i="1"/>
  <c r="BE1029" i="1"/>
  <c r="BC1029" i="1"/>
  <c r="BB1029" i="1"/>
  <c r="AZ1029" i="1" s="1"/>
  <c r="R1029" i="1" s="1"/>
  <c r="AS1029" i="1"/>
  <c r="P1029" i="1" s="1"/>
  <c r="O1029" i="1" s="1"/>
  <c r="AN1029" i="1"/>
  <c r="Q1029" i="1" s="1"/>
  <c r="AF1029" i="1"/>
  <c r="AE1029" i="1"/>
  <c r="W1029" i="1"/>
  <c r="BF1028" i="1"/>
  <c r="BE1028" i="1"/>
  <c r="BC1028" i="1"/>
  <c r="BB1028" i="1"/>
  <c r="AZ1028" i="1" s="1"/>
  <c r="AL1028" i="1" s="1"/>
  <c r="AS1028" i="1"/>
  <c r="P1028" i="1" s="1"/>
  <c r="O1028" i="1" s="1"/>
  <c r="AN1028" i="1"/>
  <c r="Q1028" i="1" s="1"/>
  <c r="AF1028" i="1"/>
  <c r="AE1028" i="1"/>
  <c r="W1028" i="1"/>
  <c r="BF1027" i="1"/>
  <c r="BE1027" i="1"/>
  <c r="BC1027" i="1"/>
  <c r="BB1027" i="1"/>
  <c r="AZ1027" i="1" s="1"/>
  <c r="AS1027" i="1"/>
  <c r="P1027" i="1" s="1"/>
  <c r="O1027" i="1" s="1"/>
  <c r="AN1027" i="1"/>
  <c r="Q1027" i="1" s="1"/>
  <c r="AF1027" i="1"/>
  <c r="AE1027" i="1"/>
  <c r="W1027" i="1"/>
  <c r="BF1026" i="1"/>
  <c r="BE1026" i="1"/>
  <c r="BC1026" i="1"/>
  <c r="BB1026" i="1"/>
  <c r="AZ1026" i="1" s="1"/>
  <c r="AS1026" i="1"/>
  <c r="P1026" i="1" s="1"/>
  <c r="O1026" i="1" s="1"/>
  <c r="AN1026" i="1"/>
  <c r="Q1026" i="1" s="1"/>
  <c r="AF1026" i="1"/>
  <c r="AE1026" i="1"/>
  <c r="W1026" i="1"/>
  <c r="BF1025" i="1"/>
  <c r="BE1025" i="1"/>
  <c r="BC1025" i="1"/>
  <c r="BB1025" i="1"/>
  <c r="AZ1025" i="1" s="1"/>
  <c r="R1025" i="1" s="1"/>
  <c r="AS1025" i="1"/>
  <c r="P1025" i="1" s="1"/>
  <c r="O1025" i="1" s="1"/>
  <c r="AN1025" i="1"/>
  <c r="Q1025" i="1" s="1"/>
  <c r="AF1025" i="1"/>
  <c r="AE1025" i="1"/>
  <c r="W1025" i="1"/>
  <c r="BF1024" i="1"/>
  <c r="BE1024" i="1"/>
  <c r="BC1024" i="1"/>
  <c r="BB1024" i="1"/>
  <c r="AZ1024" i="1" s="1"/>
  <c r="AL1024" i="1" s="1"/>
  <c r="AS1024" i="1"/>
  <c r="P1024" i="1" s="1"/>
  <c r="O1024" i="1" s="1"/>
  <c r="AN1024" i="1"/>
  <c r="Q1024" i="1" s="1"/>
  <c r="AF1024" i="1"/>
  <c r="AE1024" i="1"/>
  <c r="W1024" i="1"/>
  <c r="BF1023" i="1"/>
  <c r="BE1023" i="1"/>
  <c r="BC1023" i="1"/>
  <c r="BB1023" i="1"/>
  <c r="AZ1023" i="1" s="1"/>
  <c r="AM1023" i="1" s="1"/>
  <c r="AS1023" i="1"/>
  <c r="P1023" i="1" s="1"/>
  <c r="O1023" i="1" s="1"/>
  <c r="AN1023" i="1"/>
  <c r="Q1023" i="1" s="1"/>
  <c r="AF1023" i="1"/>
  <c r="AE1023" i="1"/>
  <c r="W1023" i="1"/>
  <c r="BF1022" i="1"/>
  <c r="BE1022" i="1"/>
  <c r="BC1022" i="1"/>
  <c r="BB1022" i="1"/>
  <c r="AZ1022" i="1" s="1"/>
  <c r="U1022" i="1" s="1"/>
  <c r="AS1022" i="1"/>
  <c r="P1022" i="1" s="1"/>
  <c r="O1022" i="1" s="1"/>
  <c r="AN1022" i="1"/>
  <c r="Q1022" i="1" s="1"/>
  <c r="AF1022" i="1"/>
  <c r="AE1022" i="1"/>
  <c r="W1022" i="1"/>
  <c r="BF1021" i="1"/>
  <c r="BE1021" i="1"/>
  <c r="BC1021" i="1"/>
  <c r="BB1021" i="1"/>
  <c r="AZ1021" i="1" s="1"/>
  <c r="AS1021" i="1"/>
  <c r="P1021" i="1" s="1"/>
  <c r="O1021" i="1" s="1"/>
  <c r="AH1021" i="1" s="1"/>
  <c r="AN1021" i="1"/>
  <c r="Q1021" i="1" s="1"/>
  <c r="AF1021" i="1"/>
  <c r="AE1021" i="1"/>
  <c r="W1021" i="1"/>
  <c r="BF1020" i="1"/>
  <c r="BE1020" i="1"/>
  <c r="BC1020" i="1"/>
  <c r="BB1020" i="1"/>
  <c r="AZ1020" i="1" s="1"/>
  <c r="AS1020" i="1"/>
  <c r="P1020" i="1" s="1"/>
  <c r="O1020" i="1" s="1"/>
  <c r="AH1020" i="1" s="1"/>
  <c r="AN1020" i="1"/>
  <c r="Q1020" i="1" s="1"/>
  <c r="AF1020" i="1"/>
  <c r="AE1020" i="1"/>
  <c r="W1020" i="1"/>
  <c r="BF1019" i="1"/>
  <c r="BE1019" i="1"/>
  <c r="BC1019" i="1"/>
  <c r="BB1019" i="1"/>
  <c r="AZ1019" i="1" s="1"/>
  <c r="AS1019" i="1"/>
  <c r="P1019" i="1" s="1"/>
  <c r="O1019" i="1" s="1"/>
  <c r="AN1019" i="1"/>
  <c r="Q1019" i="1" s="1"/>
  <c r="AF1019" i="1"/>
  <c r="AE1019" i="1"/>
  <c r="W1019" i="1"/>
  <c r="BF1018" i="1"/>
  <c r="BE1018" i="1"/>
  <c r="BC1018" i="1"/>
  <c r="BB1018" i="1"/>
  <c r="AZ1018" i="1" s="1"/>
  <c r="AS1018" i="1"/>
  <c r="P1018" i="1" s="1"/>
  <c r="O1018" i="1" s="1"/>
  <c r="AN1018" i="1"/>
  <c r="Q1018" i="1" s="1"/>
  <c r="AF1018" i="1"/>
  <c r="AE1018" i="1"/>
  <c r="W1018" i="1"/>
  <c r="BF1017" i="1"/>
  <c r="BE1017" i="1"/>
  <c r="BC1017" i="1"/>
  <c r="BB1017" i="1"/>
  <c r="AZ1017" i="1" s="1"/>
  <c r="BA1017" i="1" s="1"/>
  <c r="AS1017" i="1"/>
  <c r="P1017" i="1" s="1"/>
  <c r="O1017" i="1" s="1"/>
  <c r="AH1017" i="1" s="1"/>
  <c r="AN1017" i="1"/>
  <c r="Q1017" i="1" s="1"/>
  <c r="AF1017" i="1"/>
  <c r="AE1017" i="1"/>
  <c r="W1017" i="1"/>
  <c r="BF1016" i="1"/>
  <c r="BE1016" i="1"/>
  <c r="BC1016" i="1"/>
  <c r="BB1016" i="1"/>
  <c r="AZ1016" i="1" s="1"/>
  <c r="BA1016" i="1" s="1"/>
  <c r="AS1016" i="1"/>
  <c r="P1016" i="1" s="1"/>
  <c r="O1016" i="1" s="1"/>
  <c r="AN1016" i="1"/>
  <c r="Q1016" i="1" s="1"/>
  <c r="AF1016" i="1"/>
  <c r="AE1016" i="1"/>
  <c r="W1016" i="1"/>
  <c r="BF1015" i="1"/>
  <c r="BE1015" i="1"/>
  <c r="BC1015" i="1"/>
  <c r="BB1015" i="1"/>
  <c r="AZ1015" i="1" s="1"/>
  <c r="U1015" i="1" s="1"/>
  <c r="AS1015" i="1"/>
  <c r="P1015" i="1" s="1"/>
  <c r="O1015" i="1" s="1"/>
  <c r="AN1015" i="1"/>
  <c r="Q1015" i="1" s="1"/>
  <c r="AF1015" i="1"/>
  <c r="AE1015" i="1"/>
  <c r="W1015" i="1"/>
  <c r="BF1014" i="1"/>
  <c r="BE1014" i="1"/>
  <c r="BC1014" i="1"/>
  <c r="BB1014" i="1"/>
  <c r="AZ1014" i="1" s="1"/>
  <c r="AS1014" i="1"/>
  <c r="P1014" i="1" s="1"/>
  <c r="O1014" i="1" s="1"/>
  <c r="AH1014" i="1" s="1"/>
  <c r="AN1014" i="1"/>
  <c r="Q1014" i="1" s="1"/>
  <c r="AF1014" i="1"/>
  <c r="AE1014" i="1"/>
  <c r="W1014" i="1"/>
  <c r="BF1013" i="1"/>
  <c r="BE1013" i="1"/>
  <c r="BC1013" i="1"/>
  <c r="BB1013" i="1"/>
  <c r="AZ1013" i="1" s="1"/>
  <c r="BA1013" i="1" s="1"/>
  <c r="AS1013" i="1"/>
  <c r="P1013" i="1" s="1"/>
  <c r="O1013" i="1" s="1"/>
  <c r="AN1013" i="1"/>
  <c r="Q1013" i="1" s="1"/>
  <c r="AF1013" i="1"/>
  <c r="AE1013" i="1"/>
  <c r="W1013" i="1"/>
  <c r="BF1012" i="1"/>
  <c r="BE1012" i="1"/>
  <c r="BC1012" i="1"/>
  <c r="BB1012" i="1"/>
  <c r="AZ1012" i="1" s="1"/>
  <c r="AL1012" i="1" s="1"/>
  <c r="AS1012" i="1"/>
  <c r="P1012" i="1" s="1"/>
  <c r="O1012" i="1" s="1"/>
  <c r="AN1012" i="1"/>
  <c r="Q1012" i="1" s="1"/>
  <c r="AF1012" i="1"/>
  <c r="AE1012" i="1"/>
  <c r="W1012" i="1"/>
  <c r="BF1011" i="1"/>
  <c r="BE1011" i="1"/>
  <c r="BC1011" i="1"/>
  <c r="BB1011" i="1"/>
  <c r="AZ1011" i="1" s="1"/>
  <c r="AS1011" i="1"/>
  <c r="P1011" i="1" s="1"/>
  <c r="O1011" i="1" s="1"/>
  <c r="AN1011" i="1"/>
  <c r="Q1011" i="1" s="1"/>
  <c r="AF1011" i="1"/>
  <c r="AE1011" i="1"/>
  <c r="W1011" i="1"/>
  <c r="BF1010" i="1"/>
  <c r="BE1010" i="1"/>
  <c r="BC1010" i="1"/>
  <c r="BB1010" i="1"/>
  <c r="AZ1010" i="1" s="1"/>
  <c r="AS1010" i="1"/>
  <c r="P1010" i="1" s="1"/>
  <c r="O1010" i="1" s="1"/>
  <c r="AH1010" i="1" s="1"/>
  <c r="AN1010" i="1"/>
  <c r="Q1010" i="1" s="1"/>
  <c r="AF1010" i="1"/>
  <c r="AE1010" i="1"/>
  <c r="W1010" i="1"/>
  <c r="BF1009" i="1"/>
  <c r="BE1009" i="1"/>
  <c r="BC1009" i="1"/>
  <c r="BB1009" i="1"/>
  <c r="AZ1009" i="1" s="1"/>
  <c r="BA1009" i="1" s="1"/>
  <c r="AS1009" i="1"/>
  <c r="P1009" i="1" s="1"/>
  <c r="O1009" i="1" s="1"/>
  <c r="AN1009" i="1"/>
  <c r="Q1009" i="1" s="1"/>
  <c r="AF1009" i="1"/>
  <c r="AE1009" i="1"/>
  <c r="W1009" i="1"/>
  <c r="BF1008" i="1"/>
  <c r="BE1008" i="1"/>
  <c r="BC1008" i="1"/>
  <c r="BB1008" i="1"/>
  <c r="AZ1008" i="1" s="1"/>
  <c r="AS1008" i="1"/>
  <c r="P1008" i="1" s="1"/>
  <c r="O1008" i="1" s="1"/>
  <c r="AN1008" i="1"/>
  <c r="Q1008" i="1" s="1"/>
  <c r="AF1008" i="1"/>
  <c r="AE1008" i="1"/>
  <c r="W1008" i="1"/>
  <c r="BF1007" i="1"/>
  <c r="BE1007" i="1"/>
  <c r="BC1007" i="1"/>
  <c r="BB1007" i="1"/>
  <c r="AZ1007" i="1" s="1"/>
  <c r="U1007" i="1" s="1"/>
  <c r="AS1007" i="1"/>
  <c r="P1007" i="1" s="1"/>
  <c r="O1007" i="1" s="1"/>
  <c r="AH1007" i="1" s="1"/>
  <c r="AN1007" i="1"/>
  <c r="Q1007" i="1" s="1"/>
  <c r="AF1007" i="1"/>
  <c r="AE1007" i="1"/>
  <c r="W1007" i="1"/>
  <c r="BF1006" i="1"/>
  <c r="BE1006" i="1"/>
  <c r="BC1006" i="1"/>
  <c r="BB1006" i="1"/>
  <c r="AZ1006" i="1" s="1"/>
  <c r="R1006" i="1" s="1"/>
  <c r="AS1006" i="1"/>
  <c r="P1006" i="1" s="1"/>
  <c r="O1006" i="1" s="1"/>
  <c r="AN1006" i="1"/>
  <c r="Q1006" i="1" s="1"/>
  <c r="AF1006" i="1"/>
  <c r="AE1006" i="1"/>
  <c r="W1006" i="1"/>
  <c r="BF1005" i="1"/>
  <c r="BE1005" i="1"/>
  <c r="BC1005" i="1"/>
  <c r="BB1005" i="1"/>
  <c r="AZ1005" i="1" s="1"/>
  <c r="BA1005" i="1" s="1"/>
  <c r="AS1005" i="1"/>
  <c r="P1005" i="1" s="1"/>
  <c r="O1005" i="1" s="1"/>
  <c r="AN1005" i="1"/>
  <c r="Q1005" i="1" s="1"/>
  <c r="AF1005" i="1"/>
  <c r="AE1005" i="1"/>
  <c r="W1005" i="1"/>
  <c r="BF1004" i="1"/>
  <c r="BE1004" i="1"/>
  <c r="BC1004" i="1"/>
  <c r="BB1004" i="1"/>
  <c r="AZ1004" i="1" s="1"/>
  <c r="BA1004" i="1" s="1"/>
  <c r="AS1004" i="1"/>
  <c r="P1004" i="1" s="1"/>
  <c r="O1004" i="1" s="1"/>
  <c r="AN1004" i="1"/>
  <c r="Q1004" i="1" s="1"/>
  <c r="AF1004" i="1"/>
  <c r="AE1004" i="1"/>
  <c r="W1004" i="1"/>
  <c r="BF1003" i="1"/>
  <c r="BE1003" i="1"/>
  <c r="BC1003" i="1"/>
  <c r="BB1003" i="1"/>
  <c r="AZ1003" i="1" s="1"/>
  <c r="R1003" i="1" s="1"/>
  <c r="AS1003" i="1"/>
  <c r="P1003" i="1" s="1"/>
  <c r="O1003" i="1" s="1"/>
  <c r="AH1003" i="1" s="1"/>
  <c r="AN1003" i="1"/>
  <c r="Q1003" i="1" s="1"/>
  <c r="AF1003" i="1"/>
  <c r="AE1003" i="1"/>
  <c r="W1003" i="1"/>
  <c r="BF1002" i="1"/>
  <c r="BE1002" i="1"/>
  <c r="BC1002" i="1"/>
  <c r="BB1002" i="1"/>
  <c r="AZ1002" i="1" s="1"/>
  <c r="AM1002" i="1" s="1"/>
  <c r="AS1002" i="1"/>
  <c r="P1002" i="1" s="1"/>
  <c r="O1002" i="1" s="1"/>
  <c r="AN1002" i="1"/>
  <c r="Q1002" i="1" s="1"/>
  <c r="AF1002" i="1"/>
  <c r="AE1002" i="1"/>
  <c r="W1002" i="1"/>
  <c r="BF1001" i="1"/>
  <c r="BE1001" i="1"/>
  <c r="BC1001" i="1"/>
  <c r="BB1001" i="1"/>
  <c r="AZ1001" i="1" s="1"/>
  <c r="AS1001" i="1"/>
  <c r="P1001" i="1" s="1"/>
  <c r="O1001" i="1" s="1"/>
  <c r="AH1001" i="1" s="1"/>
  <c r="AN1001" i="1"/>
  <c r="Q1001" i="1" s="1"/>
  <c r="AF1001" i="1"/>
  <c r="AE1001" i="1"/>
  <c r="W1001" i="1"/>
  <c r="BF1000" i="1"/>
  <c r="BE1000" i="1"/>
  <c r="BC1000" i="1"/>
  <c r="BB1000" i="1"/>
  <c r="AZ1000" i="1" s="1"/>
  <c r="BA1000" i="1" s="1"/>
  <c r="AS1000" i="1"/>
  <c r="P1000" i="1" s="1"/>
  <c r="O1000" i="1" s="1"/>
  <c r="AN1000" i="1"/>
  <c r="Q1000" i="1" s="1"/>
  <c r="AF1000" i="1"/>
  <c r="AE1000" i="1"/>
  <c r="W1000" i="1"/>
  <c r="BF999" i="1"/>
  <c r="BE999" i="1"/>
  <c r="BC999" i="1"/>
  <c r="BB999" i="1"/>
  <c r="AZ999" i="1" s="1"/>
  <c r="AS999" i="1"/>
  <c r="P999" i="1" s="1"/>
  <c r="O999" i="1" s="1"/>
  <c r="AH999" i="1" s="1"/>
  <c r="AN999" i="1"/>
  <c r="Q999" i="1" s="1"/>
  <c r="AF999" i="1"/>
  <c r="AE999" i="1"/>
  <c r="W999" i="1"/>
  <c r="BF998" i="1"/>
  <c r="BE998" i="1"/>
  <c r="BC998" i="1"/>
  <c r="BB998" i="1"/>
  <c r="AZ998" i="1" s="1"/>
  <c r="AS998" i="1"/>
  <c r="P998" i="1" s="1"/>
  <c r="O998" i="1" s="1"/>
  <c r="AN998" i="1"/>
  <c r="Q998" i="1" s="1"/>
  <c r="AF998" i="1"/>
  <c r="AE998" i="1"/>
  <c r="W998" i="1"/>
  <c r="BF997" i="1"/>
  <c r="BE997" i="1"/>
  <c r="BC997" i="1"/>
  <c r="BB997" i="1"/>
  <c r="AZ997" i="1" s="1"/>
  <c r="AS997" i="1"/>
  <c r="P997" i="1" s="1"/>
  <c r="O997" i="1" s="1"/>
  <c r="AN997" i="1"/>
  <c r="Q997" i="1" s="1"/>
  <c r="AF997" i="1"/>
  <c r="AE997" i="1"/>
  <c r="W997" i="1"/>
  <c r="BF996" i="1"/>
  <c r="BE996" i="1"/>
  <c r="BC996" i="1"/>
  <c r="BB996" i="1"/>
  <c r="AZ996" i="1" s="1"/>
  <c r="AS996" i="1"/>
  <c r="P996" i="1" s="1"/>
  <c r="O996" i="1" s="1"/>
  <c r="AN996" i="1"/>
  <c r="Q996" i="1" s="1"/>
  <c r="AF996" i="1"/>
  <c r="AE996" i="1"/>
  <c r="W996" i="1"/>
  <c r="BF995" i="1"/>
  <c r="BE995" i="1"/>
  <c r="BC995" i="1"/>
  <c r="BB995" i="1"/>
  <c r="AZ995" i="1" s="1"/>
  <c r="AM995" i="1" s="1"/>
  <c r="AS995" i="1"/>
  <c r="P995" i="1" s="1"/>
  <c r="O995" i="1" s="1"/>
  <c r="AN995" i="1"/>
  <c r="Q995" i="1" s="1"/>
  <c r="AF995" i="1"/>
  <c r="AE995" i="1"/>
  <c r="W995" i="1"/>
  <c r="BF994" i="1"/>
  <c r="BE994" i="1"/>
  <c r="BC994" i="1"/>
  <c r="BB994" i="1"/>
  <c r="AZ994" i="1" s="1"/>
  <c r="AM994" i="1" s="1"/>
  <c r="AS994" i="1"/>
  <c r="P994" i="1" s="1"/>
  <c r="O994" i="1" s="1"/>
  <c r="AH994" i="1" s="1"/>
  <c r="AN994" i="1"/>
  <c r="Q994" i="1" s="1"/>
  <c r="AF994" i="1"/>
  <c r="AE994" i="1"/>
  <c r="W994" i="1"/>
  <c r="BF993" i="1"/>
  <c r="BE993" i="1"/>
  <c r="BC993" i="1"/>
  <c r="BB993" i="1"/>
  <c r="AZ993" i="1" s="1"/>
  <c r="AS993" i="1"/>
  <c r="P993" i="1" s="1"/>
  <c r="O993" i="1" s="1"/>
  <c r="AH993" i="1" s="1"/>
  <c r="AN993" i="1"/>
  <c r="Q993" i="1" s="1"/>
  <c r="AF993" i="1"/>
  <c r="AE993" i="1"/>
  <c r="W993" i="1"/>
  <c r="BF992" i="1"/>
  <c r="BE992" i="1"/>
  <c r="BC992" i="1"/>
  <c r="BB992" i="1"/>
  <c r="AZ992" i="1" s="1"/>
  <c r="U992" i="1" s="1"/>
  <c r="AS992" i="1"/>
  <c r="P992" i="1" s="1"/>
  <c r="O992" i="1" s="1"/>
  <c r="AN992" i="1"/>
  <c r="Q992" i="1" s="1"/>
  <c r="AF992" i="1"/>
  <c r="AE992" i="1"/>
  <c r="W992" i="1"/>
  <c r="BF991" i="1"/>
  <c r="BE991" i="1"/>
  <c r="BC991" i="1"/>
  <c r="BB991" i="1"/>
  <c r="AZ991" i="1" s="1"/>
  <c r="AM991" i="1" s="1"/>
  <c r="AS991" i="1"/>
  <c r="P991" i="1" s="1"/>
  <c r="O991" i="1" s="1"/>
  <c r="AN991" i="1"/>
  <c r="Q991" i="1" s="1"/>
  <c r="AF991" i="1"/>
  <c r="AE991" i="1"/>
  <c r="W991" i="1"/>
  <c r="BF990" i="1"/>
  <c r="BE990" i="1"/>
  <c r="BC990" i="1"/>
  <c r="BB990" i="1"/>
  <c r="AZ990" i="1" s="1"/>
  <c r="AM990" i="1" s="1"/>
  <c r="AS990" i="1"/>
  <c r="P990" i="1" s="1"/>
  <c r="O990" i="1" s="1"/>
  <c r="AN990" i="1"/>
  <c r="Q990" i="1" s="1"/>
  <c r="AF990" i="1"/>
  <c r="AE990" i="1"/>
  <c r="W990" i="1"/>
  <c r="BF989" i="1"/>
  <c r="BE989" i="1"/>
  <c r="BC989" i="1"/>
  <c r="BB989" i="1"/>
  <c r="AZ989" i="1" s="1"/>
  <c r="AS989" i="1"/>
  <c r="P989" i="1" s="1"/>
  <c r="O989" i="1" s="1"/>
  <c r="AH989" i="1" s="1"/>
  <c r="AN989" i="1"/>
  <c r="Q989" i="1" s="1"/>
  <c r="AF989" i="1"/>
  <c r="AE989" i="1"/>
  <c r="W989" i="1"/>
  <c r="BF988" i="1"/>
  <c r="BE988" i="1"/>
  <c r="BC988" i="1"/>
  <c r="BB988" i="1"/>
  <c r="AZ988" i="1" s="1"/>
  <c r="BA988" i="1" s="1"/>
  <c r="AS988" i="1"/>
  <c r="P988" i="1" s="1"/>
  <c r="O988" i="1" s="1"/>
  <c r="AN988" i="1"/>
  <c r="Q988" i="1" s="1"/>
  <c r="AF988" i="1"/>
  <c r="AE988" i="1"/>
  <c r="W988" i="1"/>
  <c r="BF987" i="1"/>
  <c r="BE987" i="1"/>
  <c r="BC987" i="1"/>
  <c r="BB987" i="1"/>
  <c r="AZ987" i="1" s="1"/>
  <c r="AS987" i="1"/>
  <c r="P987" i="1" s="1"/>
  <c r="O987" i="1" s="1"/>
  <c r="AH987" i="1" s="1"/>
  <c r="AN987" i="1"/>
  <c r="Q987" i="1" s="1"/>
  <c r="AF987" i="1"/>
  <c r="AE987" i="1"/>
  <c r="W987" i="1"/>
  <c r="BF986" i="1"/>
  <c r="BE986" i="1"/>
  <c r="BC986" i="1"/>
  <c r="BB986" i="1"/>
  <c r="AZ986" i="1" s="1"/>
  <c r="AS986" i="1"/>
  <c r="P986" i="1" s="1"/>
  <c r="O986" i="1" s="1"/>
  <c r="AN986" i="1"/>
  <c r="Q986" i="1" s="1"/>
  <c r="AF986" i="1"/>
  <c r="AE986" i="1"/>
  <c r="W986" i="1"/>
  <c r="BF985" i="1"/>
  <c r="BE985" i="1"/>
  <c r="BC985" i="1"/>
  <c r="BB985" i="1"/>
  <c r="AZ985" i="1" s="1"/>
  <c r="AS985" i="1"/>
  <c r="P985" i="1" s="1"/>
  <c r="O985" i="1" s="1"/>
  <c r="AH985" i="1" s="1"/>
  <c r="AN985" i="1"/>
  <c r="Q985" i="1" s="1"/>
  <c r="AF985" i="1"/>
  <c r="AE985" i="1"/>
  <c r="W985" i="1"/>
  <c r="BF984" i="1"/>
  <c r="BE984" i="1"/>
  <c r="BC984" i="1"/>
  <c r="BB984" i="1"/>
  <c r="AZ984" i="1" s="1"/>
  <c r="AS984" i="1"/>
  <c r="P984" i="1" s="1"/>
  <c r="O984" i="1" s="1"/>
  <c r="AN984" i="1"/>
  <c r="Q984" i="1" s="1"/>
  <c r="AF984" i="1"/>
  <c r="AE984" i="1"/>
  <c r="W984" i="1"/>
  <c r="BF983" i="1"/>
  <c r="BE983" i="1"/>
  <c r="BC983" i="1"/>
  <c r="BB983" i="1"/>
  <c r="AZ983" i="1" s="1"/>
  <c r="AL983" i="1" s="1"/>
  <c r="AS983" i="1"/>
  <c r="P983" i="1" s="1"/>
  <c r="O983" i="1" s="1"/>
  <c r="AH983" i="1" s="1"/>
  <c r="AN983" i="1"/>
  <c r="Q983" i="1" s="1"/>
  <c r="AF983" i="1"/>
  <c r="AE983" i="1"/>
  <c r="W983" i="1"/>
  <c r="BF982" i="1"/>
  <c r="BE982" i="1"/>
  <c r="BC982" i="1"/>
  <c r="BB982" i="1"/>
  <c r="AZ982" i="1" s="1"/>
  <c r="AM982" i="1" s="1"/>
  <c r="AS982" i="1"/>
  <c r="P982" i="1" s="1"/>
  <c r="O982" i="1" s="1"/>
  <c r="AN982" i="1"/>
  <c r="Q982" i="1" s="1"/>
  <c r="AF982" i="1"/>
  <c r="AE982" i="1"/>
  <c r="W982" i="1"/>
  <c r="BF981" i="1"/>
  <c r="BE981" i="1"/>
  <c r="BC981" i="1"/>
  <c r="BB981" i="1"/>
  <c r="AZ981" i="1" s="1"/>
  <c r="AS981" i="1"/>
  <c r="P981" i="1" s="1"/>
  <c r="O981" i="1" s="1"/>
  <c r="AN981" i="1"/>
  <c r="Q981" i="1" s="1"/>
  <c r="AF981" i="1"/>
  <c r="AE981" i="1"/>
  <c r="W981" i="1"/>
  <c r="BF980" i="1"/>
  <c r="BE980" i="1"/>
  <c r="BC980" i="1"/>
  <c r="BB980" i="1"/>
  <c r="AZ980" i="1" s="1"/>
  <c r="BA980" i="1" s="1"/>
  <c r="AS980" i="1"/>
  <c r="P980" i="1" s="1"/>
  <c r="O980" i="1" s="1"/>
  <c r="AN980" i="1"/>
  <c r="Q980" i="1" s="1"/>
  <c r="AF980" i="1"/>
  <c r="AE980" i="1"/>
  <c r="W980" i="1"/>
  <c r="BF979" i="1"/>
  <c r="BE979" i="1"/>
  <c r="BC979" i="1"/>
  <c r="BB979" i="1"/>
  <c r="AZ979" i="1" s="1"/>
  <c r="AM979" i="1" s="1"/>
  <c r="AS979" i="1"/>
  <c r="P979" i="1" s="1"/>
  <c r="O979" i="1" s="1"/>
  <c r="AN979" i="1"/>
  <c r="Q979" i="1" s="1"/>
  <c r="AF979" i="1"/>
  <c r="AE979" i="1"/>
  <c r="W979" i="1"/>
  <c r="BF978" i="1"/>
  <c r="BE978" i="1"/>
  <c r="BC978" i="1"/>
  <c r="BB978" i="1"/>
  <c r="AZ978" i="1" s="1"/>
  <c r="AM978" i="1" s="1"/>
  <c r="AS978" i="1"/>
  <c r="P978" i="1" s="1"/>
  <c r="O978" i="1" s="1"/>
  <c r="AN978" i="1"/>
  <c r="Q978" i="1" s="1"/>
  <c r="AF978" i="1"/>
  <c r="AE978" i="1"/>
  <c r="W978" i="1"/>
  <c r="BF977" i="1"/>
  <c r="BE977" i="1"/>
  <c r="BC977" i="1"/>
  <c r="BB977" i="1"/>
  <c r="AZ977" i="1" s="1"/>
  <c r="AS977" i="1"/>
  <c r="P977" i="1" s="1"/>
  <c r="O977" i="1" s="1"/>
  <c r="AH977" i="1" s="1"/>
  <c r="AN977" i="1"/>
  <c r="Q977" i="1" s="1"/>
  <c r="AF977" i="1"/>
  <c r="AE977" i="1"/>
  <c r="W977" i="1"/>
  <c r="BF976" i="1"/>
  <c r="BE976" i="1"/>
  <c r="BC976" i="1"/>
  <c r="BB976" i="1"/>
  <c r="AZ976" i="1" s="1"/>
  <c r="BA976" i="1" s="1"/>
  <c r="AS976" i="1"/>
  <c r="P976" i="1" s="1"/>
  <c r="O976" i="1" s="1"/>
  <c r="AN976" i="1"/>
  <c r="Q976" i="1" s="1"/>
  <c r="AF976" i="1"/>
  <c r="AE976" i="1"/>
  <c r="W976" i="1"/>
  <c r="BF975" i="1"/>
  <c r="BE975" i="1"/>
  <c r="BC975" i="1"/>
  <c r="BB975" i="1"/>
  <c r="AZ975" i="1" s="1"/>
  <c r="U975" i="1" s="1"/>
  <c r="AS975" i="1"/>
  <c r="P975" i="1" s="1"/>
  <c r="O975" i="1" s="1"/>
  <c r="AH975" i="1" s="1"/>
  <c r="AN975" i="1"/>
  <c r="Q975" i="1" s="1"/>
  <c r="AF975" i="1"/>
  <c r="AE975" i="1"/>
  <c r="W975" i="1"/>
  <c r="BF974" i="1"/>
  <c r="BE974" i="1"/>
  <c r="BC974" i="1"/>
  <c r="BB974" i="1"/>
  <c r="AZ974" i="1" s="1"/>
  <c r="R974" i="1" s="1"/>
  <c r="AS974" i="1"/>
  <c r="P974" i="1" s="1"/>
  <c r="O974" i="1" s="1"/>
  <c r="AN974" i="1"/>
  <c r="Q974" i="1" s="1"/>
  <c r="AF974" i="1"/>
  <c r="AE974" i="1"/>
  <c r="W974" i="1"/>
  <c r="BF973" i="1"/>
  <c r="BE973" i="1"/>
  <c r="BC973" i="1"/>
  <c r="BB973" i="1"/>
  <c r="AZ973" i="1" s="1"/>
  <c r="AS973" i="1"/>
  <c r="P973" i="1" s="1"/>
  <c r="O973" i="1" s="1"/>
  <c r="AH973" i="1" s="1"/>
  <c r="AN973" i="1"/>
  <c r="Q973" i="1" s="1"/>
  <c r="AF973" i="1"/>
  <c r="AE973" i="1"/>
  <c r="W973" i="1"/>
  <c r="BF972" i="1"/>
  <c r="BE972" i="1"/>
  <c r="BC972" i="1"/>
  <c r="BB972" i="1"/>
  <c r="AZ972" i="1" s="1"/>
  <c r="BA972" i="1" s="1"/>
  <c r="AS972" i="1"/>
  <c r="P972" i="1" s="1"/>
  <c r="O972" i="1" s="1"/>
  <c r="AN972" i="1"/>
  <c r="Q972" i="1" s="1"/>
  <c r="AF972" i="1"/>
  <c r="AE972" i="1"/>
  <c r="W972" i="1"/>
  <c r="BF971" i="1"/>
  <c r="BE971" i="1"/>
  <c r="BC971" i="1"/>
  <c r="BB971" i="1"/>
  <c r="AZ971" i="1" s="1"/>
  <c r="AM971" i="1" s="1"/>
  <c r="AS971" i="1"/>
  <c r="P971" i="1" s="1"/>
  <c r="O971" i="1" s="1"/>
  <c r="AN971" i="1"/>
  <c r="Q971" i="1" s="1"/>
  <c r="AF971" i="1"/>
  <c r="AE971" i="1"/>
  <c r="W971" i="1"/>
  <c r="BF970" i="1"/>
  <c r="BE970" i="1"/>
  <c r="BC970" i="1"/>
  <c r="BB970" i="1"/>
  <c r="AZ970" i="1" s="1"/>
  <c r="AM970" i="1" s="1"/>
  <c r="AS970" i="1"/>
  <c r="P970" i="1" s="1"/>
  <c r="O970" i="1" s="1"/>
  <c r="AN970" i="1"/>
  <c r="Q970" i="1" s="1"/>
  <c r="AF970" i="1"/>
  <c r="AE970" i="1"/>
  <c r="W970" i="1"/>
  <c r="BF969" i="1"/>
  <c r="BE969" i="1"/>
  <c r="BC969" i="1"/>
  <c r="BB969" i="1"/>
  <c r="AZ969" i="1" s="1"/>
  <c r="AS969" i="1"/>
  <c r="P969" i="1" s="1"/>
  <c r="O969" i="1" s="1"/>
  <c r="AH969" i="1" s="1"/>
  <c r="AN969" i="1"/>
  <c r="Q969" i="1" s="1"/>
  <c r="AF969" i="1"/>
  <c r="AE969" i="1"/>
  <c r="W969" i="1"/>
  <c r="BF968" i="1"/>
  <c r="BE968" i="1"/>
  <c r="BC968" i="1"/>
  <c r="BB968" i="1"/>
  <c r="AZ968" i="1" s="1"/>
  <c r="AS968" i="1"/>
  <c r="P968" i="1" s="1"/>
  <c r="O968" i="1" s="1"/>
  <c r="AN968" i="1"/>
  <c r="Q968" i="1" s="1"/>
  <c r="AF968" i="1"/>
  <c r="AE968" i="1"/>
  <c r="W968" i="1"/>
  <c r="BF967" i="1"/>
  <c r="BE967" i="1"/>
  <c r="BC967" i="1"/>
  <c r="BB967" i="1"/>
  <c r="AZ967" i="1" s="1"/>
  <c r="AL967" i="1" s="1"/>
  <c r="AS967" i="1"/>
  <c r="P967" i="1" s="1"/>
  <c r="O967" i="1" s="1"/>
  <c r="AH967" i="1" s="1"/>
  <c r="AN967" i="1"/>
  <c r="Q967" i="1" s="1"/>
  <c r="AF967" i="1"/>
  <c r="AE967" i="1"/>
  <c r="W967" i="1"/>
  <c r="BF966" i="1"/>
  <c r="BE966" i="1"/>
  <c r="BC966" i="1"/>
  <c r="BB966" i="1"/>
  <c r="AZ966" i="1" s="1"/>
  <c r="AS966" i="1"/>
  <c r="P966" i="1" s="1"/>
  <c r="O966" i="1" s="1"/>
  <c r="AN966" i="1"/>
  <c r="Q966" i="1" s="1"/>
  <c r="AF966" i="1"/>
  <c r="AE966" i="1"/>
  <c r="W966" i="1"/>
  <c r="BF965" i="1"/>
  <c r="BE965" i="1"/>
  <c r="BC965" i="1"/>
  <c r="BB965" i="1"/>
  <c r="AZ965" i="1" s="1"/>
  <c r="R965" i="1" s="1"/>
  <c r="AS965" i="1"/>
  <c r="P965" i="1" s="1"/>
  <c r="O965" i="1" s="1"/>
  <c r="AN965" i="1"/>
  <c r="Q965" i="1" s="1"/>
  <c r="AF965" i="1"/>
  <c r="AE965" i="1"/>
  <c r="W965" i="1"/>
  <c r="BF964" i="1"/>
  <c r="BE964" i="1"/>
  <c r="BC964" i="1"/>
  <c r="BB964" i="1"/>
  <c r="AZ964" i="1" s="1"/>
  <c r="AL964" i="1" s="1"/>
  <c r="AS964" i="1"/>
  <c r="P964" i="1" s="1"/>
  <c r="O964" i="1" s="1"/>
  <c r="AN964" i="1"/>
  <c r="Q964" i="1" s="1"/>
  <c r="AF964" i="1"/>
  <c r="AE964" i="1"/>
  <c r="W964" i="1"/>
  <c r="BF963" i="1"/>
  <c r="BE963" i="1"/>
  <c r="BC963" i="1"/>
  <c r="BB963" i="1"/>
  <c r="AZ963" i="1" s="1"/>
  <c r="AM963" i="1" s="1"/>
  <c r="AS963" i="1"/>
  <c r="P963" i="1" s="1"/>
  <c r="O963" i="1" s="1"/>
  <c r="AH963" i="1" s="1"/>
  <c r="AN963" i="1"/>
  <c r="Q963" i="1" s="1"/>
  <c r="AF963" i="1"/>
  <c r="AE963" i="1"/>
  <c r="W963" i="1"/>
  <c r="BF962" i="1"/>
  <c r="BE962" i="1"/>
  <c r="BC962" i="1"/>
  <c r="BB962" i="1"/>
  <c r="AZ962" i="1" s="1"/>
  <c r="AM962" i="1" s="1"/>
  <c r="AS962" i="1"/>
  <c r="P962" i="1" s="1"/>
  <c r="O962" i="1" s="1"/>
  <c r="AN962" i="1"/>
  <c r="Q962" i="1" s="1"/>
  <c r="AF962" i="1"/>
  <c r="AE962" i="1"/>
  <c r="W962" i="1"/>
  <c r="BF961" i="1"/>
  <c r="BE961" i="1"/>
  <c r="BC961" i="1"/>
  <c r="BB961" i="1"/>
  <c r="AZ961" i="1" s="1"/>
  <c r="AS961" i="1"/>
  <c r="P961" i="1" s="1"/>
  <c r="O961" i="1" s="1"/>
  <c r="AH961" i="1" s="1"/>
  <c r="AN961" i="1"/>
  <c r="Q961" i="1" s="1"/>
  <c r="AF961" i="1"/>
  <c r="AE961" i="1"/>
  <c r="W961" i="1"/>
  <c r="BF960" i="1"/>
  <c r="BE960" i="1"/>
  <c r="BC960" i="1"/>
  <c r="BB960" i="1"/>
  <c r="AZ960" i="1" s="1"/>
  <c r="BA960" i="1" s="1"/>
  <c r="AS960" i="1"/>
  <c r="P960" i="1" s="1"/>
  <c r="O960" i="1" s="1"/>
  <c r="AN960" i="1"/>
  <c r="Q960" i="1" s="1"/>
  <c r="AF960" i="1"/>
  <c r="AE960" i="1"/>
  <c r="W960" i="1"/>
  <c r="BF959" i="1"/>
  <c r="BE959" i="1"/>
  <c r="BC959" i="1"/>
  <c r="BB959" i="1"/>
  <c r="AZ959" i="1" s="1"/>
  <c r="AS959" i="1"/>
  <c r="P959" i="1" s="1"/>
  <c r="O959" i="1" s="1"/>
  <c r="AN959" i="1"/>
  <c r="Q959" i="1" s="1"/>
  <c r="AF959" i="1"/>
  <c r="AE959" i="1"/>
  <c r="W959" i="1"/>
  <c r="BF958" i="1"/>
  <c r="BE958" i="1"/>
  <c r="BC958" i="1"/>
  <c r="BB958" i="1"/>
  <c r="AZ958" i="1" s="1"/>
  <c r="AM958" i="1" s="1"/>
  <c r="AS958" i="1"/>
  <c r="P958" i="1" s="1"/>
  <c r="O958" i="1" s="1"/>
  <c r="AN958" i="1"/>
  <c r="Q958" i="1" s="1"/>
  <c r="AF958" i="1"/>
  <c r="AE958" i="1"/>
  <c r="W958" i="1"/>
  <c r="BF957" i="1"/>
  <c r="BE957" i="1"/>
  <c r="BC957" i="1"/>
  <c r="BB957" i="1"/>
  <c r="AZ957" i="1" s="1"/>
  <c r="AS957" i="1"/>
  <c r="P957" i="1" s="1"/>
  <c r="O957" i="1" s="1"/>
  <c r="AH957" i="1" s="1"/>
  <c r="AN957" i="1"/>
  <c r="Q957" i="1" s="1"/>
  <c r="AF957" i="1"/>
  <c r="AE957" i="1"/>
  <c r="W957" i="1"/>
  <c r="BF956" i="1"/>
  <c r="BE956" i="1"/>
  <c r="BC956" i="1"/>
  <c r="BB956" i="1"/>
  <c r="AZ956" i="1" s="1"/>
  <c r="AL956" i="1" s="1"/>
  <c r="AS956" i="1"/>
  <c r="P956" i="1" s="1"/>
  <c r="O956" i="1" s="1"/>
  <c r="AN956" i="1"/>
  <c r="Q956" i="1" s="1"/>
  <c r="AF956" i="1"/>
  <c r="AE956" i="1"/>
  <c r="W956" i="1"/>
  <c r="BF955" i="1"/>
  <c r="BE955" i="1"/>
  <c r="BC955" i="1"/>
  <c r="BB955" i="1"/>
  <c r="AZ955" i="1" s="1"/>
  <c r="AM955" i="1" s="1"/>
  <c r="AS955" i="1"/>
  <c r="P955" i="1" s="1"/>
  <c r="O955" i="1" s="1"/>
  <c r="AH955" i="1" s="1"/>
  <c r="AN955" i="1"/>
  <c r="Q955" i="1" s="1"/>
  <c r="AF955" i="1"/>
  <c r="AE955" i="1"/>
  <c r="W955" i="1"/>
  <c r="BF954" i="1"/>
  <c r="BE954" i="1"/>
  <c r="BC954" i="1"/>
  <c r="BB954" i="1"/>
  <c r="AZ954" i="1" s="1"/>
  <c r="R954" i="1" s="1"/>
  <c r="AS954" i="1"/>
  <c r="P954" i="1" s="1"/>
  <c r="O954" i="1" s="1"/>
  <c r="AN954" i="1"/>
  <c r="Q954" i="1" s="1"/>
  <c r="AF954" i="1"/>
  <c r="AE954" i="1"/>
  <c r="W954" i="1"/>
  <c r="BF953" i="1"/>
  <c r="BE953" i="1"/>
  <c r="BC953" i="1"/>
  <c r="BB953" i="1"/>
  <c r="AZ953" i="1" s="1"/>
  <c r="R953" i="1" s="1"/>
  <c r="AS953" i="1"/>
  <c r="P953" i="1" s="1"/>
  <c r="O953" i="1" s="1"/>
  <c r="AN953" i="1"/>
  <c r="Q953" i="1" s="1"/>
  <c r="AF953" i="1"/>
  <c r="AE953" i="1"/>
  <c r="W953" i="1"/>
  <c r="BF952" i="1"/>
  <c r="BE952" i="1"/>
  <c r="BC952" i="1"/>
  <c r="BB952" i="1"/>
  <c r="AZ952" i="1" s="1"/>
  <c r="AL952" i="1" s="1"/>
  <c r="AS952" i="1"/>
  <c r="P952" i="1" s="1"/>
  <c r="O952" i="1" s="1"/>
  <c r="AN952" i="1"/>
  <c r="Q952" i="1" s="1"/>
  <c r="AF952" i="1"/>
  <c r="AE952" i="1"/>
  <c r="W952" i="1"/>
  <c r="BF951" i="1"/>
  <c r="BE951" i="1"/>
  <c r="BC951" i="1"/>
  <c r="BB951" i="1"/>
  <c r="AZ951" i="1" s="1"/>
  <c r="U951" i="1" s="1"/>
  <c r="AS951" i="1"/>
  <c r="P951" i="1" s="1"/>
  <c r="O951" i="1" s="1"/>
  <c r="AN951" i="1"/>
  <c r="Q951" i="1" s="1"/>
  <c r="AF951" i="1"/>
  <c r="AE951" i="1"/>
  <c r="W951" i="1"/>
  <c r="BF950" i="1"/>
  <c r="BE950" i="1"/>
  <c r="BC950" i="1"/>
  <c r="BB950" i="1"/>
  <c r="AZ950" i="1" s="1"/>
  <c r="AS950" i="1"/>
  <c r="P950" i="1" s="1"/>
  <c r="O950" i="1" s="1"/>
  <c r="AH950" i="1" s="1"/>
  <c r="AN950" i="1"/>
  <c r="Q950" i="1" s="1"/>
  <c r="AF950" i="1"/>
  <c r="AE950" i="1"/>
  <c r="W950" i="1"/>
  <c r="BF949" i="1"/>
  <c r="BE949" i="1"/>
  <c r="BC949" i="1"/>
  <c r="BB949" i="1"/>
  <c r="AZ949" i="1" s="1"/>
  <c r="AS949" i="1"/>
  <c r="P949" i="1" s="1"/>
  <c r="O949" i="1" s="1"/>
  <c r="AH949" i="1" s="1"/>
  <c r="AN949" i="1"/>
  <c r="Q949" i="1" s="1"/>
  <c r="AF949" i="1"/>
  <c r="AE949" i="1"/>
  <c r="W949" i="1"/>
  <c r="BF948" i="1"/>
  <c r="BE948" i="1"/>
  <c r="BC948" i="1"/>
  <c r="BB948" i="1"/>
  <c r="AZ948" i="1" s="1"/>
  <c r="AS948" i="1"/>
  <c r="P948" i="1" s="1"/>
  <c r="O948" i="1" s="1"/>
  <c r="AN948" i="1"/>
  <c r="Q948" i="1" s="1"/>
  <c r="AF948" i="1"/>
  <c r="AE948" i="1"/>
  <c r="W948" i="1"/>
  <c r="BF947" i="1"/>
  <c r="BE947" i="1"/>
  <c r="BC947" i="1"/>
  <c r="BB947" i="1"/>
  <c r="AZ947" i="1" s="1"/>
  <c r="AS947" i="1"/>
  <c r="P947" i="1" s="1"/>
  <c r="O947" i="1" s="1"/>
  <c r="AN947" i="1"/>
  <c r="Q947" i="1" s="1"/>
  <c r="AF947" i="1"/>
  <c r="AE947" i="1"/>
  <c r="W947" i="1"/>
  <c r="BF946" i="1"/>
  <c r="BE946" i="1"/>
  <c r="BC946" i="1"/>
  <c r="BB946" i="1"/>
  <c r="AZ946" i="1" s="1"/>
  <c r="AM946" i="1" s="1"/>
  <c r="AS946" i="1"/>
  <c r="P946" i="1" s="1"/>
  <c r="O946" i="1" s="1"/>
  <c r="AN946" i="1"/>
  <c r="Q946" i="1" s="1"/>
  <c r="AF946" i="1"/>
  <c r="AE946" i="1"/>
  <c r="W946" i="1"/>
  <c r="BF945" i="1"/>
  <c r="BE945" i="1"/>
  <c r="BC945" i="1"/>
  <c r="BB945" i="1"/>
  <c r="AZ945" i="1" s="1"/>
  <c r="AS945" i="1"/>
  <c r="P945" i="1" s="1"/>
  <c r="O945" i="1" s="1"/>
  <c r="AN945" i="1"/>
  <c r="Q945" i="1" s="1"/>
  <c r="AF945" i="1"/>
  <c r="AE945" i="1"/>
  <c r="W945" i="1"/>
  <c r="BF944" i="1"/>
  <c r="BE944" i="1"/>
  <c r="BC944" i="1"/>
  <c r="BB944" i="1"/>
  <c r="AZ944" i="1" s="1"/>
  <c r="BA944" i="1" s="1"/>
  <c r="AS944" i="1"/>
  <c r="P944" i="1" s="1"/>
  <c r="O944" i="1" s="1"/>
  <c r="AN944" i="1"/>
  <c r="Q944" i="1" s="1"/>
  <c r="AF944" i="1"/>
  <c r="AE944" i="1"/>
  <c r="W944" i="1"/>
  <c r="BF943" i="1"/>
  <c r="BE943" i="1"/>
  <c r="BC943" i="1"/>
  <c r="BB943" i="1"/>
  <c r="AZ943" i="1" s="1"/>
  <c r="AL943" i="1" s="1"/>
  <c r="AS943" i="1"/>
  <c r="P943" i="1" s="1"/>
  <c r="O943" i="1" s="1"/>
  <c r="AH943" i="1" s="1"/>
  <c r="AN943" i="1"/>
  <c r="Q943" i="1" s="1"/>
  <c r="AF943" i="1"/>
  <c r="AE943" i="1"/>
  <c r="W943" i="1"/>
  <c r="BF942" i="1"/>
  <c r="BE942" i="1"/>
  <c r="BC942" i="1"/>
  <c r="BB942" i="1"/>
  <c r="AZ942" i="1" s="1"/>
  <c r="AS942" i="1"/>
  <c r="P942" i="1" s="1"/>
  <c r="O942" i="1" s="1"/>
  <c r="AH942" i="1" s="1"/>
  <c r="AN942" i="1"/>
  <c r="Q942" i="1" s="1"/>
  <c r="AF942" i="1"/>
  <c r="AE942" i="1"/>
  <c r="W942" i="1"/>
  <c r="BF941" i="1"/>
  <c r="BE941" i="1"/>
  <c r="BC941" i="1"/>
  <c r="BB941" i="1"/>
  <c r="AZ941" i="1" s="1"/>
  <c r="AS941" i="1"/>
  <c r="P941" i="1" s="1"/>
  <c r="O941" i="1" s="1"/>
  <c r="AN941" i="1"/>
  <c r="Q941" i="1" s="1"/>
  <c r="AF941" i="1"/>
  <c r="AE941" i="1"/>
  <c r="W941" i="1"/>
  <c r="BF940" i="1"/>
  <c r="BE940" i="1"/>
  <c r="BC940" i="1"/>
  <c r="BB940" i="1"/>
  <c r="AZ940" i="1" s="1"/>
  <c r="R940" i="1" s="1"/>
  <c r="AS940" i="1"/>
  <c r="P940" i="1" s="1"/>
  <c r="O940" i="1" s="1"/>
  <c r="AN940" i="1"/>
  <c r="Q940" i="1" s="1"/>
  <c r="AF940" i="1"/>
  <c r="AE940" i="1"/>
  <c r="W940" i="1"/>
  <c r="BF939" i="1"/>
  <c r="BE939" i="1"/>
  <c r="BC939" i="1"/>
  <c r="BB939" i="1"/>
  <c r="AZ939" i="1" s="1"/>
  <c r="AL939" i="1" s="1"/>
  <c r="AS939" i="1"/>
  <c r="P939" i="1" s="1"/>
  <c r="O939" i="1" s="1"/>
  <c r="AN939" i="1"/>
  <c r="Q939" i="1" s="1"/>
  <c r="AF939" i="1"/>
  <c r="AE939" i="1"/>
  <c r="W939" i="1"/>
  <c r="BF938" i="1"/>
  <c r="BE938" i="1"/>
  <c r="BC938" i="1"/>
  <c r="BB938" i="1"/>
  <c r="AZ938" i="1" s="1"/>
  <c r="U938" i="1" s="1"/>
  <c r="AS938" i="1"/>
  <c r="P938" i="1" s="1"/>
  <c r="O938" i="1" s="1"/>
  <c r="AH938" i="1" s="1"/>
  <c r="AN938" i="1"/>
  <c r="Q938" i="1" s="1"/>
  <c r="AF938" i="1"/>
  <c r="AE938" i="1"/>
  <c r="W938" i="1"/>
  <c r="BF937" i="1"/>
  <c r="BE937" i="1"/>
  <c r="BC937" i="1"/>
  <c r="BB937" i="1"/>
  <c r="AZ937" i="1" s="1"/>
  <c r="AS937" i="1"/>
  <c r="P937" i="1" s="1"/>
  <c r="O937" i="1" s="1"/>
  <c r="AN937" i="1"/>
  <c r="Q937" i="1" s="1"/>
  <c r="AF937" i="1"/>
  <c r="AE937" i="1"/>
  <c r="W937" i="1"/>
  <c r="BF936" i="1"/>
  <c r="BE936" i="1"/>
  <c r="BC936" i="1"/>
  <c r="BB936" i="1"/>
  <c r="AZ936" i="1" s="1"/>
  <c r="AS936" i="1"/>
  <c r="P936" i="1" s="1"/>
  <c r="O936" i="1" s="1"/>
  <c r="AN936" i="1"/>
  <c r="Q936" i="1" s="1"/>
  <c r="AF936" i="1"/>
  <c r="AE936" i="1"/>
  <c r="W936" i="1"/>
  <c r="BF935" i="1"/>
  <c r="BE935" i="1"/>
  <c r="BC935" i="1"/>
  <c r="BB935" i="1"/>
  <c r="AZ935" i="1" s="1"/>
  <c r="BA935" i="1" s="1"/>
  <c r="AS935" i="1"/>
  <c r="P935" i="1" s="1"/>
  <c r="O935" i="1" s="1"/>
  <c r="AN935" i="1"/>
  <c r="Q935" i="1" s="1"/>
  <c r="AF935" i="1"/>
  <c r="AE935" i="1"/>
  <c r="W935" i="1"/>
  <c r="BF934" i="1"/>
  <c r="BE934" i="1"/>
  <c r="BC934" i="1"/>
  <c r="BB934" i="1"/>
  <c r="AZ934" i="1" s="1"/>
  <c r="AS934" i="1"/>
  <c r="P934" i="1" s="1"/>
  <c r="O934" i="1" s="1"/>
  <c r="AH934" i="1" s="1"/>
  <c r="AN934" i="1"/>
  <c r="Q934" i="1" s="1"/>
  <c r="AF934" i="1"/>
  <c r="AE934" i="1"/>
  <c r="W934" i="1"/>
  <c r="BF933" i="1"/>
  <c r="BE933" i="1"/>
  <c r="BC933" i="1"/>
  <c r="BB933" i="1"/>
  <c r="AZ933" i="1" s="1"/>
  <c r="AS933" i="1"/>
  <c r="P933" i="1" s="1"/>
  <c r="O933" i="1" s="1"/>
  <c r="AN933" i="1"/>
  <c r="Q933" i="1" s="1"/>
  <c r="AF933" i="1"/>
  <c r="AE933" i="1"/>
  <c r="W933" i="1"/>
  <c r="BF932" i="1"/>
  <c r="BE932" i="1"/>
  <c r="BC932" i="1"/>
  <c r="BB932" i="1"/>
  <c r="AZ932" i="1" s="1"/>
  <c r="AS932" i="1"/>
  <c r="P932" i="1" s="1"/>
  <c r="O932" i="1" s="1"/>
  <c r="AH932" i="1" s="1"/>
  <c r="AN932" i="1"/>
  <c r="Q932" i="1" s="1"/>
  <c r="AF932" i="1"/>
  <c r="AE932" i="1"/>
  <c r="W932" i="1"/>
  <c r="BF931" i="1"/>
  <c r="BE931" i="1"/>
  <c r="BC931" i="1"/>
  <c r="BB931" i="1"/>
  <c r="AZ931" i="1" s="1"/>
  <c r="AS931" i="1"/>
  <c r="P931" i="1" s="1"/>
  <c r="O931" i="1" s="1"/>
  <c r="AN931" i="1"/>
  <c r="Q931" i="1" s="1"/>
  <c r="AF931" i="1"/>
  <c r="AE931" i="1"/>
  <c r="W931" i="1"/>
  <c r="BF930" i="1"/>
  <c r="BE930" i="1"/>
  <c r="BC930" i="1"/>
  <c r="BB930" i="1"/>
  <c r="AZ930" i="1" s="1"/>
  <c r="AS930" i="1"/>
  <c r="P930" i="1" s="1"/>
  <c r="O930" i="1" s="1"/>
  <c r="AN930" i="1"/>
  <c r="Q930" i="1" s="1"/>
  <c r="AF930" i="1"/>
  <c r="AE930" i="1"/>
  <c r="W930" i="1"/>
  <c r="BF929" i="1"/>
  <c r="BE929" i="1"/>
  <c r="BC929" i="1"/>
  <c r="BB929" i="1"/>
  <c r="AZ929" i="1" s="1"/>
  <c r="AS929" i="1"/>
  <c r="P929" i="1" s="1"/>
  <c r="O929" i="1" s="1"/>
  <c r="AN929" i="1"/>
  <c r="Q929" i="1" s="1"/>
  <c r="AF929" i="1"/>
  <c r="AE929" i="1"/>
  <c r="W929" i="1"/>
  <c r="BF928" i="1"/>
  <c r="BE928" i="1"/>
  <c r="BC928" i="1"/>
  <c r="BB928" i="1"/>
  <c r="AZ928" i="1" s="1"/>
  <c r="AS928" i="1"/>
  <c r="P928" i="1" s="1"/>
  <c r="O928" i="1" s="1"/>
  <c r="AH928" i="1" s="1"/>
  <c r="AN928" i="1"/>
  <c r="Q928" i="1" s="1"/>
  <c r="AF928" i="1"/>
  <c r="AE928" i="1"/>
  <c r="W928" i="1"/>
  <c r="BF927" i="1"/>
  <c r="BE927" i="1"/>
  <c r="BC927" i="1"/>
  <c r="BB927" i="1"/>
  <c r="AZ927" i="1" s="1"/>
  <c r="U927" i="1" s="1"/>
  <c r="AS927" i="1"/>
  <c r="P927" i="1" s="1"/>
  <c r="O927" i="1" s="1"/>
  <c r="AN927" i="1"/>
  <c r="Q927" i="1" s="1"/>
  <c r="AF927" i="1"/>
  <c r="AE927" i="1"/>
  <c r="W927" i="1"/>
  <c r="BF926" i="1"/>
  <c r="BE926" i="1"/>
  <c r="BC926" i="1"/>
  <c r="BB926" i="1"/>
  <c r="AZ926" i="1" s="1"/>
  <c r="AL926" i="1" s="1"/>
  <c r="AS926" i="1"/>
  <c r="P926" i="1" s="1"/>
  <c r="O926" i="1" s="1"/>
  <c r="AN926" i="1"/>
  <c r="Q926" i="1" s="1"/>
  <c r="AF926" i="1"/>
  <c r="AE926" i="1"/>
  <c r="W926" i="1"/>
  <c r="BF925" i="1"/>
  <c r="BE925" i="1"/>
  <c r="BC925" i="1"/>
  <c r="BB925" i="1"/>
  <c r="AZ925" i="1" s="1"/>
  <c r="AM925" i="1" s="1"/>
  <c r="AS925" i="1"/>
  <c r="P925" i="1" s="1"/>
  <c r="O925" i="1" s="1"/>
  <c r="AN925" i="1"/>
  <c r="Q925" i="1" s="1"/>
  <c r="AF925" i="1"/>
  <c r="AE925" i="1"/>
  <c r="W925" i="1"/>
  <c r="BF924" i="1"/>
  <c r="BE924" i="1"/>
  <c r="BC924" i="1"/>
  <c r="BB924" i="1"/>
  <c r="AZ924" i="1" s="1"/>
  <c r="AS924" i="1"/>
  <c r="P924" i="1" s="1"/>
  <c r="O924" i="1" s="1"/>
  <c r="AH924" i="1" s="1"/>
  <c r="AN924" i="1"/>
  <c r="Q924" i="1" s="1"/>
  <c r="AF924" i="1"/>
  <c r="AE924" i="1"/>
  <c r="W924" i="1"/>
  <c r="BF923" i="1"/>
  <c r="BE923" i="1"/>
  <c r="BC923" i="1"/>
  <c r="BB923" i="1"/>
  <c r="AZ923" i="1" s="1"/>
  <c r="AS923" i="1"/>
  <c r="P923" i="1" s="1"/>
  <c r="O923" i="1" s="1"/>
  <c r="AN923" i="1"/>
  <c r="Q923" i="1" s="1"/>
  <c r="AF923" i="1"/>
  <c r="AE923" i="1"/>
  <c r="W923" i="1"/>
  <c r="BF922" i="1"/>
  <c r="BE922" i="1"/>
  <c r="BC922" i="1"/>
  <c r="BB922" i="1"/>
  <c r="AZ922" i="1" s="1"/>
  <c r="AS922" i="1"/>
  <c r="P922" i="1" s="1"/>
  <c r="O922" i="1" s="1"/>
  <c r="AN922" i="1"/>
  <c r="Q922" i="1" s="1"/>
  <c r="AF922" i="1"/>
  <c r="AE922" i="1"/>
  <c r="W922" i="1"/>
  <c r="BF921" i="1"/>
  <c r="BE921" i="1"/>
  <c r="BC921" i="1"/>
  <c r="BB921" i="1"/>
  <c r="AZ921" i="1" s="1"/>
  <c r="AS921" i="1"/>
  <c r="P921" i="1" s="1"/>
  <c r="O921" i="1" s="1"/>
  <c r="AN921" i="1"/>
  <c r="Q921" i="1" s="1"/>
  <c r="AF921" i="1"/>
  <c r="AE921" i="1"/>
  <c r="W921" i="1"/>
  <c r="BF920" i="1"/>
  <c r="BE920" i="1"/>
  <c r="BC920" i="1"/>
  <c r="BB920" i="1"/>
  <c r="AZ920" i="1" s="1"/>
  <c r="R920" i="1" s="1"/>
  <c r="AS920" i="1"/>
  <c r="P920" i="1" s="1"/>
  <c r="O920" i="1" s="1"/>
  <c r="AH920" i="1" s="1"/>
  <c r="AN920" i="1"/>
  <c r="Q920" i="1" s="1"/>
  <c r="AF920" i="1"/>
  <c r="AE920" i="1"/>
  <c r="W920" i="1"/>
  <c r="BF919" i="1"/>
  <c r="BE919" i="1"/>
  <c r="BC919" i="1"/>
  <c r="BB919" i="1"/>
  <c r="AZ919" i="1" s="1"/>
  <c r="AS919" i="1"/>
  <c r="P919" i="1" s="1"/>
  <c r="O919" i="1" s="1"/>
  <c r="AN919" i="1"/>
  <c r="Q919" i="1" s="1"/>
  <c r="AF919" i="1"/>
  <c r="AE919" i="1"/>
  <c r="W919" i="1"/>
  <c r="BF918" i="1"/>
  <c r="BE918" i="1"/>
  <c r="BC918" i="1"/>
  <c r="BB918" i="1"/>
  <c r="AZ918" i="1" s="1"/>
  <c r="AS918" i="1"/>
  <c r="P918" i="1" s="1"/>
  <c r="O918" i="1" s="1"/>
  <c r="AH918" i="1" s="1"/>
  <c r="AN918" i="1"/>
  <c r="Q918" i="1" s="1"/>
  <c r="AF918" i="1"/>
  <c r="AE918" i="1"/>
  <c r="W918" i="1"/>
  <c r="BF917" i="1"/>
  <c r="BE917" i="1"/>
  <c r="BC917" i="1"/>
  <c r="BB917" i="1"/>
  <c r="AZ917" i="1" s="1"/>
  <c r="AM917" i="1" s="1"/>
  <c r="AS917" i="1"/>
  <c r="P917" i="1" s="1"/>
  <c r="O917" i="1" s="1"/>
  <c r="AN917" i="1"/>
  <c r="Q917" i="1" s="1"/>
  <c r="AF917" i="1"/>
  <c r="AE917" i="1"/>
  <c r="W917" i="1"/>
  <c r="BF916" i="1"/>
  <c r="BE916" i="1"/>
  <c r="BC916" i="1"/>
  <c r="BB916" i="1"/>
  <c r="AZ916" i="1" s="1"/>
  <c r="AS916" i="1"/>
  <c r="P916" i="1" s="1"/>
  <c r="O916" i="1" s="1"/>
  <c r="AN916" i="1"/>
  <c r="Q916" i="1" s="1"/>
  <c r="AF916" i="1"/>
  <c r="AE916" i="1"/>
  <c r="W916" i="1"/>
  <c r="BF915" i="1"/>
  <c r="BE915" i="1"/>
  <c r="BC915" i="1"/>
  <c r="BB915" i="1"/>
  <c r="AZ915" i="1" s="1"/>
  <c r="AL915" i="1" s="1"/>
  <c r="AS915" i="1"/>
  <c r="P915" i="1" s="1"/>
  <c r="O915" i="1" s="1"/>
  <c r="AN915" i="1"/>
  <c r="Q915" i="1" s="1"/>
  <c r="AF915" i="1"/>
  <c r="AE915" i="1"/>
  <c r="W915" i="1"/>
  <c r="BF914" i="1"/>
  <c r="BE914" i="1"/>
  <c r="BC914" i="1"/>
  <c r="BB914" i="1"/>
  <c r="AZ914" i="1" s="1"/>
  <c r="AS914" i="1"/>
  <c r="P914" i="1" s="1"/>
  <c r="O914" i="1" s="1"/>
  <c r="AN914" i="1"/>
  <c r="Q914" i="1" s="1"/>
  <c r="AF914" i="1"/>
  <c r="AE914" i="1"/>
  <c r="W914" i="1"/>
  <c r="BF913" i="1"/>
  <c r="BE913" i="1"/>
  <c r="BC913" i="1"/>
  <c r="BB913" i="1"/>
  <c r="AZ913" i="1" s="1"/>
  <c r="AS913" i="1"/>
  <c r="P913" i="1" s="1"/>
  <c r="O913" i="1" s="1"/>
  <c r="AN913" i="1"/>
  <c r="Q913" i="1" s="1"/>
  <c r="AF913" i="1"/>
  <c r="AE913" i="1"/>
  <c r="W913" i="1"/>
  <c r="BF912" i="1"/>
  <c r="BE912" i="1"/>
  <c r="BC912" i="1"/>
  <c r="BB912" i="1"/>
  <c r="AZ912" i="1" s="1"/>
  <c r="AS912" i="1"/>
  <c r="P912" i="1" s="1"/>
  <c r="O912" i="1" s="1"/>
  <c r="AH912" i="1" s="1"/>
  <c r="AN912" i="1"/>
  <c r="Q912" i="1" s="1"/>
  <c r="AF912" i="1"/>
  <c r="AE912" i="1"/>
  <c r="W912" i="1"/>
  <c r="BF911" i="1"/>
  <c r="BE911" i="1"/>
  <c r="BC911" i="1"/>
  <c r="BB911" i="1"/>
  <c r="AZ911" i="1" s="1"/>
  <c r="U911" i="1" s="1"/>
  <c r="AS911" i="1"/>
  <c r="P911" i="1" s="1"/>
  <c r="O911" i="1" s="1"/>
  <c r="AN911" i="1"/>
  <c r="Q911" i="1" s="1"/>
  <c r="AF911" i="1"/>
  <c r="AE911" i="1"/>
  <c r="W911" i="1"/>
  <c r="BF910" i="1"/>
  <c r="BE910" i="1"/>
  <c r="BC910" i="1"/>
  <c r="BB910" i="1"/>
  <c r="AZ910" i="1" s="1"/>
  <c r="AM910" i="1" s="1"/>
  <c r="AS910" i="1"/>
  <c r="P910" i="1" s="1"/>
  <c r="O910" i="1" s="1"/>
  <c r="AH910" i="1" s="1"/>
  <c r="AN910" i="1"/>
  <c r="Q910" i="1" s="1"/>
  <c r="AF910" i="1"/>
  <c r="AE910" i="1"/>
  <c r="W910" i="1"/>
  <c r="BF909" i="1"/>
  <c r="BE909" i="1"/>
  <c r="BC909" i="1"/>
  <c r="BB909" i="1"/>
  <c r="AZ909" i="1" s="1"/>
  <c r="AS909" i="1"/>
  <c r="P909" i="1" s="1"/>
  <c r="O909" i="1" s="1"/>
  <c r="AN909" i="1"/>
  <c r="Q909" i="1" s="1"/>
  <c r="AF909" i="1"/>
  <c r="AE909" i="1"/>
  <c r="W909" i="1"/>
  <c r="BF908" i="1"/>
  <c r="BE908" i="1"/>
  <c r="BC908" i="1"/>
  <c r="BB908" i="1"/>
  <c r="AZ908" i="1" s="1"/>
  <c r="AS908" i="1"/>
  <c r="P908" i="1" s="1"/>
  <c r="O908" i="1" s="1"/>
  <c r="AN908" i="1"/>
  <c r="Q908" i="1" s="1"/>
  <c r="AF908" i="1"/>
  <c r="AE908" i="1"/>
  <c r="W908" i="1"/>
  <c r="BF907" i="1"/>
  <c r="BE907" i="1"/>
  <c r="BC907" i="1"/>
  <c r="BB907" i="1"/>
  <c r="AZ907" i="1" s="1"/>
  <c r="AS907" i="1"/>
  <c r="P907" i="1" s="1"/>
  <c r="O907" i="1" s="1"/>
  <c r="AN907" i="1"/>
  <c r="Q907" i="1" s="1"/>
  <c r="AF907" i="1"/>
  <c r="AE907" i="1"/>
  <c r="W907" i="1"/>
  <c r="BF906" i="1"/>
  <c r="BE906" i="1"/>
  <c r="BC906" i="1"/>
  <c r="BB906" i="1"/>
  <c r="AZ906" i="1" s="1"/>
  <c r="BA906" i="1" s="1"/>
  <c r="AS906" i="1"/>
  <c r="P906" i="1" s="1"/>
  <c r="O906" i="1" s="1"/>
  <c r="AH906" i="1" s="1"/>
  <c r="AN906" i="1"/>
  <c r="Q906" i="1" s="1"/>
  <c r="AF906" i="1"/>
  <c r="AE906" i="1"/>
  <c r="W906" i="1"/>
  <c r="BF905" i="1"/>
  <c r="BE905" i="1"/>
  <c r="BC905" i="1"/>
  <c r="BB905" i="1"/>
  <c r="AZ905" i="1" s="1"/>
  <c r="AM905" i="1" s="1"/>
  <c r="AS905" i="1"/>
  <c r="P905" i="1" s="1"/>
  <c r="O905" i="1" s="1"/>
  <c r="AN905" i="1"/>
  <c r="Q905" i="1" s="1"/>
  <c r="AF905" i="1"/>
  <c r="AE905" i="1"/>
  <c r="W905" i="1"/>
  <c r="BF904" i="1"/>
  <c r="BE904" i="1"/>
  <c r="BC904" i="1"/>
  <c r="BB904" i="1"/>
  <c r="AZ904" i="1" s="1"/>
  <c r="AS904" i="1"/>
  <c r="P904" i="1" s="1"/>
  <c r="O904" i="1" s="1"/>
  <c r="AH904" i="1" s="1"/>
  <c r="AN904" i="1"/>
  <c r="Q904" i="1" s="1"/>
  <c r="AF904" i="1"/>
  <c r="AE904" i="1"/>
  <c r="W904" i="1"/>
  <c r="BF903" i="1"/>
  <c r="BE903" i="1"/>
  <c r="BC903" i="1"/>
  <c r="BB903" i="1"/>
  <c r="AZ903" i="1" s="1"/>
  <c r="BA903" i="1" s="1"/>
  <c r="AS903" i="1"/>
  <c r="P903" i="1" s="1"/>
  <c r="O903" i="1" s="1"/>
  <c r="AN903" i="1"/>
  <c r="Q903" i="1" s="1"/>
  <c r="AF903" i="1"/>
  <c r="AE903" i="1"/>
  <c r="W903" i="1"/>
  <c r="BF902" i="1"/>
  <c r="BE902" i="1"/>
  <c r="BC902" i="1"/>
  <c r="BB902" i="1"/>
  <c r="AZ902" i="1" s="1"/>
  <c r="R902" i="1" s="1"/>
  <c r="AS902" i="1"/>
  <c r="P902" i="1" s="1"/>
  <c r="O902" i="1" s="1"/>
  <c r="AH902" i="1" s="1"/>
  <c r="AN902" i="1"/>
  <c r="Q902" i="1" s="1"/>
  <c r="AF902" i="1"/>
  <c r="AE902" i="1"/>
  <c r="W902" i="1"/>
  <c r="BF901" i="1"/>
  <c r="BE901" i="1"/>
  <c r="BC901" i="1"/>
  <c r="BB901" i="1"/>
  <c r="AZ901" i="1" s="1"/>
  <c r="AS901" i="1"/>
  <c r="P901" i="1" s="1"/>
  <c r="O901" i="1" s="1"/>
  <c r="AN901" i="1"/>
  <c r="Q901" i="1" s="1"/>
  <c r="AF901" i="1"/>
  <c r="AE901" i="1"/>
  <c r="W901" i="1"/>
  <c r="BF900" i="1"/>
  <c r="BE900" i="1"/>
  <c r="BC900" i="1"/>
  <c r="BB900" i="1"/>
  <c r="AZ900" i="1" s="1"/>
  <c r="R900" i="1" s="1"/>
  <c r="AS900" i="1"/>
  <c r="P900" i="1" s="1"/>
  <c r="O900" i="1" s="1"/>
  <c r="AN900" i="1"/>
  <c r="Q900" i="1" s="1"/>
  <c r="AF900" i="1"/>
  <c r="AE900" i="1"/>
  <c r="W900" i="1"/>
  <c r="BF899" i="1"/>
  <c r="BE899" i="1"/>
  <c r="BC899" i="1"/>
  <c r="BB899" i="1"/>
  <c r="AZ899" i="1" s="1"/>
  <c r="BA899" i="1" s="1"/>
  <c r="AS899" i="1"/>
  <c r="P899" i="1" s="1"/>
  <c r="O899" i="1" s="1"/>
  <c r="AN899" i="1"/>
  <c r="Q899" i="1" s="1"/>
  <c r="AF899" i="1"/>
  <c r="AE899" i="1"/>
  <c r="W899" i="1"/>
  <c r="BF898" i="1"/>
  <c r="BE898" i="1"/>
  <c r="BC898" i="1"/>
  <c r="BB898" i="1"/>
  <c r="AZ898" i="1" s="1"/>
  <c r="BA898" i="1" s="1"/>
  <c r="AS898" i="1"/>
  <c r="P898" i="1" s="1"/>
  <c r="O898" i="1" s="1"/>
  <c r="AH898" i="1" s="1"/>
  <c r="AN898" i="1"/>
  <c r="Q898" i="1" s="1"/>
  <c r="AF898" i="1"/>
  <c r="AE898" i="1"/>
  <c r="W898" i="1"/>
  <c r="BF897" i="1"/>
  <c r="BE897" i="1"/>
  <c r="BC897" i="1"/>
  <c r="BB897" i="1"/>
  <c r="AZ897" i="1" s="1"/>
  <c r="AS897" i="1"/>
  <c r="P897" i="1" s="1"/>
  <c r="O897" i="1" s="1"/>
  <c r="AH897" i="1" s="1"/>
  <c r="AN897" i="1"/>
  <c r="Q897" i="1" s="1"/>
  <c r="AF897" i="1"/>
  <c r="AE897" i="1"/>
  <c r="W897" i="1"/>
  <c r="BF896" i="1"/>
  <c r="BE896" i="1"/>
  <c r="BC896" i="1"/>
  <c r="BB896" i="1"/>
  <c r="AZ896" i="1" s="1"/>
  <c r="R896" i="1" s="1"/>
  <c r="AS896" i="1"/>
  <c r="P896" i="1" s="1"/>
  <c r="O896" i="1" s="1"/>
  <c r="AN896" i="1"/>
  <c r="Q896" i="1" s="1"/>
  <c r="AF896" i="1"/>
  <c r="AE896" i="1"/>
  <c r="W896" i="1"/>
  <c r="BF895" i="1"/>
  <c r="BE895" i="1"/>
  <c r="BC895" i="1"/>
  <c r="BB895" i="1"/>
  <c r="AZ895" i="1" s="1"/>
  <c r="BA895" i="1" s="1"/>
  <c r="AS895" i="1"/>
  <c r="P895" i="1" s="1"/>
  <c r="O895" i="1" s="1"/>
  <c r="AN895" i="1"/>
  <c r="Q895" i="1" s="1"/>
  <c r="AF895" i="1"/>
  <c r="AE895" i="1"/>
  <c r="W895" i="1"/>
  <c r="BF894" i="1"/>
  <c r="BE894" i="1"/>
  <c r="BC894" i="1"/>
  <c r="BB894" i="1"/>
  <c r="AZ894" i="1" s="1"/>
  <c r="AS894" i="1"/>
  <c r="P894" i="1" s="1"/>
  <c r="O894" i="1" s="1"/>
  <c r="AN894" i="1"/>
  <c r="Q894" i="1" s="1"/>
  <c r="AF894" i="1"/>
  <c r="AE894" i="1"/>
  <c r="W894" i="1"/>
  <c r="BF893" i="1"/>
  <c r="BE893" i="1"/>
  <c r="BC893" i="1"/>
  <c r="BB893" i="1"/>
  <c r="AZ893" i="1" s="1"/>
  <c r="AM893" i="1" s="1"/>
  <c r="AS893" i="1"/>
  <c r="P893" i="1" s="1"/>
  <c r="O893" i="1" s="1"/>
  <c r="AH893" i="1" s="1"/>
  <c r="AN893" i="1"/>
  <c r="Q893" i="1" s="1"/>
  <c r="AF893" i="1"/>
  <c r="AE893" i="1"/>
  <c r="W893" i="1"/>
  <c r="BF892" i="1"/>
  <c r="BE892" i="1"/>
  <c r="BC892" i="1"/>
  <c r="BB892" i="1"/>
  <c r="AZ892" i="1" s="1"/>
  <c r="BA892" i="1" s="1"/>
  <c r="AS892" i="1"/>
  <c r="P892" i="1" s="1"/>
  <c r="O892" i="1" s="1"/>
  <c r="AH892" i="1" s="1"/>
  <c r="AN892" i="1"/>
  <c r="Q892" i="1" s="1"/>
  <c r="AF892" i="1"/>
  <c r="AE892" i="1"/>
  <c r="W892" i="1"/>
  <c r="BF891" i="1"/>
  <c r="BE891" i="1"/>
  <c r="BC891" i="1"/>
  <c r="BB891" i="1"/>
  <c r="AZ891" i="1" s="1"/>
  <c r="U891" i="1" s="1"/>
  <c r="AS891" i="1"/>
  <c r="P891" i="1" s="1"/>
  <c r="O891" i="1" s="1"/>
  <c r="AN891" i="1"/>
  <c r="Q891" i="1" s="1"/>
  <c r="AF891" i="1"/>
  <c r="AE891" i="1"/>
  <c r="W891" i="1"/>
  <c r="BF890" i="1"/>
  <c r="BE890" i="1"/>
  <c r="BC890" i="1"/>
  <c r="BB890" i="1"/>
  <c r="AZ890" i="1" s="1"/>
  <c r="AM890" i="1" s="1"/>
  <c r="AS890" i="1"/>
  <c r="P890" i="1" s="1"/>
  <c r="O890" i="1" s="1"/>
  <c r="AN890" i="1"/>
  <c r="Q890" i="1" s="1"/>
  <c r="AF890" i="1"/>
  <c r="AE890" i="1"/>
  <c r="W890" i="1"/>
  <c r="BF889" i="1"/>
  <c r="BE889" i="1"/>
  <c r="BC889" i="1"/>
  <c r="BB889" i="1"/>
  <c r="AZ889" i="1" s="1"/>
  <c r="AS889" i="1"/>
  <c r="P889" i="1" s="1"/>
  <c r="O889" i="1" s="1"/>
  <c r="AN889" i="1"/>
  <c r="Q889" i="1" s="1"/>
  <c r="AF889" i="1"/>
  <c r="AE889" i="1"/>
  <c r="W889" i="1"/>
  <c r="BF888" i="1"/>
  <c r="BE888" i="1"/>
  <c r="BC888" i="1"/>
  <c r="BB888" i="1"/>
  <c r="AZ888" i="1" s="1"/>
  <c r="R888" i="1" s="1"/>
  <c r="AS888" i="1"/>
  <c r="P888" i="1" s="1"/>
  <c r="O888" i="1" s="1"/>
  <c r="AN888" i="1"/>
  <c r="Q888" i="1" s="1"/>
  <c r="AF888" i="1"/>
  <c r="AE888" i="1"/>
  <c r="W888" i="1"/>
  <c r="BF887" i="1"/>
  <c r="BE887" i="1"/>
  <c r="BC887" i="1"/>
  <c r="BB887" i="1"/>
  <c r="AZ887" i="1" s="1"/>
  <c r="AL887" i="1" s="1"/>
  <c r="AS887" i="1"/>
  <c r="P887" i="1" s="1"/>
  <c r="O887" i="1" s="1"/>
  <c r="AN887" i="1"/>
  <c r="Q887" i="1" s="1"/>
  <c r="AF887" i="1"/>
  <c r="AE887" i="1"/>
  <c r="W887" i="1"/>
  <c r="BF886" i="1"/>
  <c r="BE886" i="1"/>
  <c r="BC886" i="1"/>
  <c r="BB886" i="1"/>
  <c r="AZ886" i="1" s="1"/>
  <c r="AS886" i="1"/>
  <c r="P886" i="1" s="1"/>
  <c r="O886" i="1" s="1"/>
  <c r="AH886" i="1" s="1"/>
  <c r="AN886" i="1"/>
  <c r="Q886" i="1" s="1"/>
  <c r="AF886" i="1"/>
  <c r="AE886" i="1"/>
  <c r="W886" i="1"/>
  <c r="BF885" i="1"/>
  <c r="BE885" i="1"/>
  <c r="BC885" i="1"/>
  <c r="BB885" i="1"/>
  <c r="AZ885" i="1" s="1"/>
  <c r="AM885" i="1" s="1"/>
  <c r="AS885" i="1"/>
  <c r="P885" i="1" s="1"/>
  <c r="O885" i="1" s="1"/>
  <c r="AH885" i="1" s="1"/>
  <c r="AN885" i="1"/>
  <c r="Q885" i="1" s="1"/>
  <c r="AF885" i="1"/>
  <c r="AE885" i="1"/>
  <c r="W885" i="1"/>
  <c r="BF884" i="1"/>
  <c r="BE884" i="1"/>
  <c r="BC884" i="1"/>
  <c r="BB884" i="1"/>
  <c r="AZ884" i="1" s="1"/>
  <c r="AS884" i="1"/>
  <c r="P884" i="1" s="1"/>
  <c r="O884" i="1" s="1"/>
  <c r="AH884" i="1" s="1"/>
  <c r="AN884" i="1"/>
  <c r="Q884" i="1" s="1"/>
  <c r="AF884" i="1"/>
  <c r="AE884" i="1"/>
  <c r="W884" i="1"/>
  <c r="BF883" i="1"/>
  <c r="BE883" i="1"/>
  <c r="BC883" i="1"/>
  <c r="BB883" i="1"/>
  <c r="AZ883" i="1" s="1"/>
  <c r="U883" i="1" s="1"/>
  <c r="AS883" i="1"/>
  <c r="P883" i="1" s="1"/>
  <c r="O883" i="1" s="1"/>
  <c r="AN883" i="1"/>
  <c r="Q883" i="1" s="1"/>
  <c r="AF883" i="1"/>
  <c r="AE883" i="1"/>
  <c r="W883" i="1"/>
  <c r="BF882" i="1"/>
  <c r="BE882" i="1"/>
  <c r="BC882" i="1"/>
  <c r="BB882" i="1"/>
  <c r="AZ882" i="1" s="1"/>
  <c r="BA882" i="1" s="1"/>
  <c r="AS882" i="1"/>
  <c r="P882" i="1" s="1"/>
  <c r="O882" i="1" s="1"/>
  <c r="AH882" i="1" s="1"/>
  <c r="AN882" i="1"/>
  <c r="Q882" i="1" s="1"/>
  <c r="AF882" i="1"/>
  <c r="AE882" i="1"/>
  <c r="W882" i="1"/>
  <c r="BF881" i="1"/>
  <c r="BE881" i="1"/>
  <c r="BC881" i="1"/>
  <c r="BB881" i="1"/>
  <c r="AZ881" i="1" s="1"/>
  <c r="AS881" i="1"/>
  <c r="P881" i="1" s="1"/>
  <c r="O881" i="1" s="1"/>
  <c r="AH881" i="1" s="1"/>
  <c r="AN881" i="1"/>
  <c r="Q881" i="1" s="1"/>
  <c r="AF881" i="1"/>
  <c r="AE881" i="1"/>
  <c r="W881" i="1"/>
  <c r="BF880" i="1"/>
  <c r="BE880" i="1"/>
  <c r="BC880" i="1"/>
  <c r="BB880" i="1"/>
  <c r="AZ880" i="1" s="1"/>
  <c r="AS880" i="1"/>
  <c r="P880" i="1" s="1"/>
  <c r="O880" i="1" s="1"/>
  <c r="AN880" i="1"/>
  <c r="Q880" i="1" s="1"/>
  <c r="AF880" i="1"/>
  <c r="AE880" i="1"/>
  <c r="W880" i="1"/>
  <c r="BF879" i="1"/>
  <c r="BE879" i="1"/>
  <c r="BC879" i="1"/>
  <c r="BB879" i="1"/>
  <c r="AZ879" i="1" s="1"/>
  <c r="AL879" i="1" s="1"/>
  <c r="AS879" i="1"/>
  <c r="P879" i="1" s="1"/>
  <c r="O879" i="1" s="1"/>
  <c r="AN879" i="1"/>
  <c r="Q879" i="1" s="1"/>
  <c r="AF879" i="1"/>
  <c r="AE879" i="1"/>
  <c r="W879" i="1"/>
  <c r="BF878" i="1"/>
  <c r="BE878" i="1"/>
  <c r="BC878" i="1"/>
  <c r="BB878" i="1"/>
  <c r="AZ878" i="1" s="1"/>
  <c r="AS878" i="1"/>
  <c r="P878" i="1" s="1"/>
  <c r="O878" i="1" s="1"/>
  <c r="AN878" i="1"/>
  <c r="Q878" i="1" s="1"/>
  <c r="AF878" i="1"/>
  <c r="AE878" i="1"/>
  <c r="W878" i="1"/>
  <c r="BF877" i="1"/>
  <c r="BE877" i="1"/>
  <c r="BC877" i="1"/>
  <c r="BB877" i="1"/>
  <c r="AZ877" i="1" s="1"/>
  <c r="R877" i="1" s="1"/>
  <c r="AS877" i="1"/>
  <c r="P877" i="1" s="1"/>
  <c r="O877" i="1" s="1"/>
  <c r="AN877" i="1"/>
  <c r="Q877" i="1" s="1"/>
  <c r="AF877" i="1"/>
  <c r="AE877" i="1"/>
  <c r="W877" i="1"/>
  <c r="BF876" i="1"/>
  <c r="BE876" i="1"/>
  <c r="BC876" i="1"/>
  <c r="BB876" i="1"/>
  <c r="AZ876" i="1" s="1"/>
  <c r="AL876" i="1" s="1"/>
  <c r="AS876" i="1"/>
  <c r="P876" i="1" s="1"/>
  <c r="O876" i="1" s="1"/>
  <c r="AN876" i="1"/>
  <c r="Q876" i="1" s="1"/>
  <c r="AF876" i="1"/>
  <c r="AE876" i="1"/>
  <c r="W876" i="1"/>
  <c r="BF875" i="1"/>
  <c r="BE875" i="1"/>
  <c r="BC875" i="1"/>
  <c r="BB875" i="1"/>
  <c r="AZ875" i="1" s="1"/>
  <c r="AS875" i="1"/>
  <c r="P875" i="1" s="1"/>
  <c r="O875" i="1" s="1"/>
  <c r="AN875" i="1"/>
  <c r="Q875" i="1" s="1"/>
  <c r="AF875" i="1"/>
  <c r="AE875" i="1"/>
  <c r="W875" i="1"/>
  <c r="BF874" i="1"/>
  <c r="BE874" i="1"/>
  <c r="BC874" i="1"/>
  <c r="BB874" i="1"/>
  <c r="AZ874" i="1" s="1"/>
  <c r="AS874" i="1"/>
  <c r="P874" i="1" s="1"/>
  <c r="O874" i="1" s="1"/>
  <c r="AN874" i="1"/>
  <c r="Q874" i="1" s="1"/>
  <c r="AF874" i="1"/>
  <c r="AE874" i="1"/>
  <c r="W874" i="1"/>
  <c r="BF873" i="1"/>
  <c r="BE873" i="1"/>
  <c r="BC873" i="1"/>
  <c r="BB873" i="1"/>
  <c r="AZ873" i="1" s="1"/>
  <c r="AS873" i="1"/>
  <c r="P873" i="1" s="1"/>
  <c r="O873" i="1" s="1"/>
  <c r="AH873" i="1" s="1"/>
  <c r="AN873" i="1"/>
  <c r="Q873" i="1" s="1"/>
  <c r="AF873" i="1"/>
  <c r="AE873" i="1"/>
  <c r="W873" i="1"/>
  <c r="BF872" i="1"/>
  <c r="BE872" i="1"/>
  <c r="BC872" i="1"/>
  <c r="BB872" i="1"/>
  <c r="AZ872" i="1" s="1"/>
  <c r="AM872" i="1" s="1"/>
  <c r="AS872" i="1"/>
  <c r="P872" i="1" s="1"/>
  <c r="O872" i="1" s="1"/>
  <c r="AN872" i="1"/>
  <c r="Q872" i="1" s="1"/>
  <c r="AF872" i="1"/>
  <c r="AE872" i="1"/>
  <c r="W872" i="1"/>
  <c r="BF871" i="1"/>
  <c r="BE871" i="1"/>
  <c r="BC871" i="1"/>
  <c r="BB871" i="1"/>
  <c r="AZ871" i="1" s="1"/>
  <c r="AS871" i="1"/>
  <c r="P871" i="1" s="1"/>
  <c r="O871" i="1" s="1"/>
  <c r="AN871" i="1"/>
  <c r="Q871" i="1" s="1"/>
  <c r="AF871" i="1"/>
  <c r="AE871" i="1"/>
  <c r="W871" i="1"/>
  <c r="BF870" i="1"/>
  <c r="BE870" i="1"/>
  <c r="BC870" i="1"/>
  <c r="BB870" i="1"/>
  <c r="AZ870" i="1" s="1"/>
  <c r="AS870" i="1"/>
  <c r="P870" i="1" s="1"/>
  <c r="O870" i="1" s="1"/>
  <c r="AN870" i="1"/>
  <c r="Q870" i="1" s="1"/>
  <c r="AF870" i="1"/>
  <c r="AE870" i="1"/>
  <c r="W870" i="1"/>
  <c r="BF869" i="1"/>
  <c r="BE869" i="1"/>
  <c r="BC869" i="1"/>
  <c r="BB869" i="1"/>
  <c r="AZ869" i="1" s="1"/>
  <c r="R869" i="1" s="1"/>
  <c r="AS869" i="1"/>
  <c r="P869" i="1" s="1"/>
  <c r="O869" i="1" s="1"/>
  <c r="AN869" i="1"/>
  <c r="Q869" i="1" s="1"/>
  <c r="AF869" i="1"/>
  <c r="AE869" i="1"/>
  <c r="W869" i="1"/>
  <c r="BF868" i="1"/>
  <c r="BE868" i="1"/>
  <c r="BC868" i="1"/>
  <c r="BB868" i="1"/>
  <c r="AZ868" i="1" s="1"/>
  <c r="AS868" i="1"/>
  <c r="P868" i="1" s="1"/>
  <c r="O868" i="1" s="1"/>
  <c r="AN868" i="1"/>
  <c r="Q868" i="1" s="1"/>
  <c r="AF868" i="1"/>
  <c r="AE868" i="1"/>
  <c r="W868" i="1"/>
  <c r="BF867" i="1"/>
  <c r="BE867" i="1"/>
  <c r="BC867" i="1"/>
  <c r="BB867" i="1"/>
  <c r="AZ867" i="1" s="1"/>
  <c r="BA867" i="1" s="1"/>
  <c r="AS867" i="1"/>
  <c r="P867" i="1" s="1"/>
  <c r="O867" i="1" s="1"/>
  <c r="AN867" i="1"/>
  <c r="Q867" i="1" s="1"/>
  <c r="AF867" i="1"/>
  <c r="AE867" i="1"/>
  <c r="W867" i="1"/>
  <c r="BF866" i="1"/>
  <c r="BE866" i="1"/>
  <c r="BC866" i="1"/>
  <c r="BB866" i="1"/>
  <c r="AZ866" i="1" s="1"/>
  <c r="AS866" i="1"/>
  <c r="P866" i="1" s="1"/>
  <c r="O866" i="1" s="1"/>
  <c r="AN866" i="1"/>
  <c r="Q866" i="1" s="1"/>
  <c r="AF866" i="1"/>
  <c r="AE866" i="1"/>
  <c r="W866" i="1"/>
  <c r="BF865" i="1"/>
  <c r="BE865" i="1"/>
  <c r="BC865" i="1"/>
  <c r="BB865" i="1"/>
  <c r="AZ865" i="1" s="1"/>
  <c r="AS865" i="1"/>
  <c r="P865" i="1" s="1"/>
  <c r="O865" i="1" s="1"/>
  <c r="AH865" i="1" s="1"/>
  <c r="AN865" i="1"/>
  <c r="Q865" i="1" s="1"/>
  <c r="AF865" i="1"/>
  <c r="AE865" i="1"/>
  <c r="W865" i="1"/>
  <c r="BF864" i="1"/>
  <c r="BE864" i="1"/>
  <c r="BC864" i="1"/>
  <c r="BB864" i="1"/>
  <c r="AZ864" i="1" s="1"/>
  <c r="U864" i="1" s="1"/>
  <c r="AS864" i="1"/>
  <c r="P864" i="1" s="1"/>
  <c r="O864" i="1" s="1"/>
  <c r="AN864" i="1"/>
  <c r="Q864" i="1" s="1"/>
  <c r="AF864" i="1"/>
  <c r="AE864" i="1"/>
  <c r="W864" i="1"/>
  <c r="BF863" i="1"/>
  <c r="BE863" i="1"/>
  <c r="BC863" i="1"/>
  <c r="BB863" i="1"/>
  <c r="AZ863" i="1" s="1"/>
  <c r="U863" i="1" s="1"/>
  <c r="AS863" i="1"/>
  <c r="P863" i="1" s="1"/>
  <c r="O863" i="1" s="1"/>
  <c r="AN863" i="1"/>
  <c r="Q863" i="1" s="1"/>
  <c r="AF863" i="1"/>
  <c r="AE863" i="1"/>
  <c r="W863" i="1"/>
  <c r="BF862" i="1"/>
  <c r="BE862" i="1"/>
  <c r="BC862" i="1"/>
  <c r="BB862" i="1"/>
  <c r="AZ862" i="1" s="1"/>
  <c r="AS862" i="1"/>
  <c r="P862" i="1" s="1"/>
  <c r="O862" i="1" s="1"/>
  <c r="AN862" i="1"/>
  <c r="Q862" i="1" s="1"/>
  <c r="AF862" i="1"/>
  <c r="AE862" i="1"/>
  <c r="W862" i="1"/>
  <c r="BF861" i="1"/>
  <c r="BE861" i="1"/>
  <c r="BC861" i="1"/>
  <c r="BB861" i="1"/>
  <c r="AZ861" i="1" s="1"/>
  <c r="R861" i="1" s="1"/>
  <c r="AS861" i="1"/>
  <c r="P861" i="1" s="1"/>
  <c r="O861" i="1" s="1"/>
  <c r="AN861" i="1"/>
  <c r="Q861" i="1" s="1"/>
  <c r="AF861" i="1"/>
  <c r="AE861" i="1"/>
  <c r="W861" i="1"/>
  <c r="BF860" i="1"/>
  <c r="BE860" i="1"/>
  <c r="BC860" i="1"/>
  <c r="BB860" i="1"/>
  <c r="AZ860" i="1" s="1"/>
  <c r="AS860" i="1"/>
  <c r="P860" i="1" s="1"/>
  <c r="O860" i="1" s="1"/>
  <c r="AN860" i="1"/>
  <c r="Q860" i="1" s="1"/>
  <c r="AF860" i="1"/>
  <c r="AE860" i="1"/>
  <c r="W860" i="1"/>
  <c r="BF859" i="1"/>
  <c r="BE859" i="1"/>
  <c r="BC859" i="1"/>
  <c r="BB859" i="1"/>
  <c r="AZ859" i="1" s="1"/>
  <c r="AS859" i="1"/>
  <c r="P859" i="1" s="1"/>
  <c r="O859" i="1" s="1"/>
  <c r="AN859" i="1"/>
  <c r="Q859" i="1" s="1"/>
  <c r="AF859" i="1"/>
  <c r="AE859" i="1"/>
  <c r="W859" i="1"/>
  <c r="BF858" i="1"/>
  <c r="BE858" i="1"/>
  <c r="BC858" i="1"/>
  <c r="BB858" i="1"/>
  <c r="AZ858" i="1" s="1"/>
  <c r="AS858" i="1"/>
  <c r="P858" i="1" s="1"/>
  <c r="O858" i="1" s="1"/>
  <c r="AH858" i="1" s="1"/>
  <c r="AN858" i="1"/>
  <c r="Q858" i="1" s="1"/>
  <c r="AF858" i="1"/>
  <c r="AE858" i="1"/>
  <c r="W858" i="1"/>
  <c r="BF857" i="1"/>
  <c r="BE857" i="1"/>
  <c r="BC857" i="1"/>
  <c r="BB857" i="1"/>
  <c r="AZ857" i="1" s="1"/>
  <c r="U857" i="1" s="1"/>
  <c r="AS857" i="1"/>
  <c r="P857" i="1" s="1"/>
  <c r="O857" i="1" s="1"/>
  <c r="AH857" i="1" s="1"/>
  <c r="AN857" i="1"/>
  <c r="Q857" i="1" s="1"/>
  <c r="AF857" i="1"/>
  <c r="AE857" i="1"/>
  <c r="W857" i="1"/>
  <c r="BF856" i="1"/>
  <c r="BE856" i="1"/>
  <c r="BC856" i="1"/>
  <c r="BB856" i="1"/>
  <c r="AZ856" i="1" s="1"/>
  <c r="AS856" i="1"/>
  <c r="P856" i="1" s="1"/>
  <c r="O856" i="1" s="1"/>
  <c r="AN856" i="1"/>
  <c r="Q856" i="1" s="1"/>
  <c r="AF856" i="1"/>
  <c r="AE856" i="1"/>
  <c r="W856" i="1"/>
  <c r="BF855" i="1"/>
  <c r="BE855" i="1"/>
  <c r="BC855" i="1"/>
  <c r="BB855" i="1"/>
  <c r="AZ855" i="1" s="1"/>
  <c r="AS855" i="1"/>
  <c r="P855" i="1" s="1"/>
  <c r="O855" i="1" s="1"/>
  <c r="AN855" i="1"/>
  <c r="Q855" i="1" s="1"/>
  <c r="AF855" i="1"/>
  <c r="AE855" i="1"/>
  <c r="W855" i="1"/>
  <c r="BF854" i="1"/>
  <c r="BE854" i="1"/>
  <c r="BC854" i="1"/>
  <c r="BB854" i="1"/>
  <c r="AZ854" i="1" s="1"/>
  <c r="BA854" i="1" s="1"/>
  <c r="AS854" i="1"/>
  <c r="P854" i="1" s="1"/>
  <c r="O854" i="1" s="1"/>
  <c r="AN854" i="1"/>
  <c r="Q854" i="1" s="1"/>
  <c r="AF854" i="1"/>
  <c r="AE854" i="1"/>
  <c r="W854" i="1"/>
  <c r="BF853" i="1"/>
  <c r="BE853" i="1"/>
  <c r="BC853" i="1"/>
  <c r="BB853" i="1"/>
  <c r="AZ853" i="1" s="1"/>
  <c r="R853" i="1" s="1"/>
  <c r="AS853" i="1"/>
  <c r="P853" i="1" s="1"/>
  <c r="O853" i="1" s="1"/>
  <c r="AN853" i="1"/>
  <c r="Q853" i="1" s="1"/>
  <c r="AF853" i="1"/>
  <c r="AE853" i="1"/>
  <c r="W853" i="1"/>
  <c r="BF852" i="1"/>
  <c r="BE852" i="1"/>
  <c r="BC852" i="1"/>
  <c r="BB852" i="1"/>
  <c r="AZ852" i="1" s="1"/>
  <c r="AL852" i="1" s="1"/>
  <c r="AS852" i="1"/>
  <c r="P852" i="1" s="1"/>
  <c r="O852" i="1" s="1"/>
  <c r="AN852" i="1"/>
  <c r="Q852" i="1" s="1"/>
  <c r="AF852" i="1"/>
  <c r="AE852" i="1"/>
  <c r="W852" i="1"/>
  <c r="BF851" i="1"/>
  <c r="BE851" i="1"/>
  <c r="BC851" i="1"/>
  <c r="BB851" i="1"/>
  <c r="AZ851" i="1" s="1"/>
  <c r="R851" i="1" s="1"/>
  <c r="AS851" i="1"/>
  <c r="P851" i="1" s="1"/>
  <c r="O851" i="1" s="1"/>
  <c r="AN851" i="1"/>
  <c r="Q851" i="1" s="1"/>
  <c r="AF851" i="1"/>
  <c r="AE851" i="1"/>
  <c r="W851" i="1"/>
  <c r="BF850" i="1"/>
  <c r="BE850" i="1"/>
  <c r="BC850" i="1"/>
  <c r="BB850" i="1"/>
  <c r="AZ850" i="1" s="1"/>
  <c r="AS850" i="1"/>
  <c r="P850" i="1" s="1"/>
  <c r="O850" i="1" s="1"/>
  <c r="AH850" i="1" s="1"/>
  <c r="AN850" i="1"/>
  <c r="Q850" i="1" s="1"/>
  <c r="AF850" i="1"/>
  <c r="AE850" i="1"/>
  <c r="W850" i="1"/>
  <c r="BF849" i="1"/>
  <c r="BE849" i="1"/>
  <c r="BC849" i="1"/>
  <c r="BB849" i="1"/>
  <c r="AZ849" i="1" s="1"/>
  <c r="U849" i="1" s="1"/>
  <c r="AS849" i="1"/>
  <c r="P849" i="1" s="1"/>
  <c r="O849" i="1" s="1"/>
  <c r="AH849" i="1" s="1"/>
  <c r="AN849" i="1"/>
  <c r="Q849" i="1" s="1"/>
  <c r="AF849" i="1"/>
  <c r="AE849" i="1"/>
  <c r="W849" i="1"/>
  <c r="BF848" i="1"/>
  <c r="BE848" i="1"/>
  <c r="BC848" i="1"/>
  <c r="BB848" i="1"/>
  <c r="AZ848" i="1" s="1"/>
  <c r="AS848" i="1"/>
  <c r="P848" i="1" s="1"/>
  <c r="O848" i="1" s="1"/>
  <c r="AN848" i="1"/>
  <c r="Q848" i="1" s="1"/>
  <c r="AF848" i="1"/>
  <c r="AE848" i="1"/>
  <c r="W848" i="1"/>
  <c r="BF847" i="1"/>
  <c r="BE847" i="1"/>
  <c r="BC847" i="1"/>
  <c r="BB847" i="1"/>
  <c r="AZ847" i="1" s="1"/>
  <c r="AL847" i="1" s="1"/>
  <c r="AS847" i="1"/>
  <c r="P847" i="1" s="1"/>
  <c r="O847" i="1" s="1"/>
  <c r="AN847" i="1"/>
  <c r="Q847" i="1" s="1"/>
  <c r="AF847" i="1"/>
  <c r="AE847" i="1"/>
  <c r="W847" i="1"/>
  <c r="BF846" i="1"/>
  <c r="BE846" i="1"/>
  <c r="BC846" i="1"/>
  <c r="BB846" i="1"/>
  <c r="AZ846" i="1" s="1"/>
  <c r="AS846" i="1"/>
  <c r="P846" i="1" s="1"/>
  <c r="O846" i="1" s="1"/>
  <c r="AN846" i="1"/>
  <c r="Q846" i="1" s="1"/>
  <c r="AF846" i="1"/>
  <c r="AE846" i="1"/>
  <c r="W846" i="1"/>
  <c r="BF845" i="1"/>
  <c r="BE845" i="1"/>
  <c r="BC845" i="1"/>
  <c r="BB845" i="1"/>
  <c r="AZ845" i="1" s="1"/>
  <c r="R845" i="1" s="1"/>
  <c r="AS845" i="1"/>
  <c r="P845" i="1" s="1"/>
  <c r="O845" i="1" s="1"/>
  <c r="AN845" i="1"/>
  <c r="Q845" i="1" s="1"/>
  <c r="AF845" i="1"/>
  <c r="AE845" i="1"/>
  <c r="W845" i="1"/>
  <c r="BF844" i="1"/>
  <c r="BE844" i="1"/>
  <c r="BC844" i="1"/>
  <c r="BB844" i="1"/>
  <c r="AZ844" i="1" s="1"/>
  <c r="AS844" i="1"/>
  <c r="P844" i="1" s="1"/>
  <c r="O844" i="1" s="1"/>
  <c r="AN844" i="1"/>
  <c r="Q844" i="1" s="1"/>
  <c r="AF844" i="1"/>
  <c r="AE844" i="1"/>
  <c r="W844" i="1"/>
  <c r="BF843" i="1"/>
  <c r="BE843" i="1"/>
  <c r="BC843" i="1"/>
  <c r="BB843" i="1"/>
  <c r="AZ843" i="1" s="1"/>
  <c r="U843" i="1" s="1"/>
  <c r="AS843" i="1"/>
  <c r="P843" i="1" s="1"/>
  <c r="O843" i="1" s="1"/>
  <c r="AN843" i="1"/>
  <c r="Q843" i="1" s="1"/>
  <c r="AF843" i="1"/>
  <c r="AE843" i="1"/>
  <c r="W843" i="1"/>
  <c r="BF842" i="1"/>
  <c r="BE842" i="1"/>
  <c r="BC842" i="1"/>
  <c r="BB842" i="1"/>
  <c r="AZ842" i="1" s="1"/>
  <c r="AS842" i="1"/>
  <c r="P842" i="1" s="1"/>
  <c r="O842" i="1" s="1"/>
  <c r="AH842" i="1" s="1"/>
  <c r="AN842" i="1"/>
  <c r="Q842" i="1" s="1"/>
  <c r="AF842" i="1"/>
  <c r="AE842" i="1"/>
  <c r="W842" i="1"/>
  <c r="BF841" i="1"/>
  <c r="BE841" i="1"/>
  <c r="BC841" i="1"/>
  <c r="BB841" i="1"/>
  <c r="AZ841" i="1" s="1"/>
  <c r="U841" i="1" s="1"/>
  <c r="AS841" i="1"/>
  <c r="P841" i="1" s="1"/>
  <c r="O841" i="1" s="1"/>
  <c r="AH841" i="1" s="1"/>
  <c r="AN841" i="1"/>
  <c r="Q841" i="1" s="1"/>
  <c r="AF841" i="1"/>
  <c r="AE841" i="1"/>
  <c r="W841" i="1"/>
  <c r="BF840" i="1"/>
  <c r="BE840" i="1"/>
  <c r="BC840" i="1"/>
  <c r="BB840" i="1"/>
  <c r="AZ840" i="1" s="1"/>
  <c r="AS840" i="1"/>
  <c r="P840" i="1" s="1"/>
  <c r="O840" i="1" s="1"/>
  <c r="AN840" i="1"/>
  <c r="Q840" i="1" s="1"/>
  <c r="AF840" i="1"/>
  <c r="AE840" i="1"/>
  <c r="W840" i="1"/>
  <c r="BF839" i="1"/>
  <c r="BE839" i="1"/>
  <c r="BC839" i="1"/>
  <c r="BB839" i="1"/>
  <c r="AZ839" i="1" s="1"/>
  <c r="BA839" i="1" s="1"/>
  <c r="AS839" i="1"/>
  <c r="P839" i="1" s="1"/>
  <c r="O839" i="1" s="1"/>
  <c r="AN839" i="1"/>
  <c r="Q839" i="1" s="1"/>
  <c r="AF839" i="1"/>
  <c r="AE839" i="1"/>
  <c r="W839" i="1"/>
  <c r="BF838" i="1"/>
  <c r="BE838" i="1"/>
  <c r="BC838" i="1"/>
  <c r="BB838" i="1"/>
  <c r="AZ838" i="1" s="1"/>
  <c r="AS838" i="1"/>
  <c r="P838" i="1" s="1"/>
  <c r="O838" i="1" s="1"/>
  <c r="AN838" i="1"/>
  <c r="Q838" i="1" s="1"/>
  <c r="AF838" i="1"/>
  <c r="AE838" i="1"/>
  <c r="W838" i="1"/>
  <c r="BF837" i="1"/>
  <c r="BE837" i="1"/>
  <c r="BC837" i="1"/>
  <c r="BB837" i="1"/>
  <c r="AZ837" i="1" s="1"/>
  <c r="R837" i="1" s="1"/>
  <c r="AS837" i="1"/>
  <c r="P837" i="1" s="1"/>
  <c r="O837" i="1" s="1"/>
  <c r="AN837" i="1"/>
  <c r="Q837" i="1" s="1"/>
  <c r="AF837" i="1"/>
  <c r="AE837" i="1"/>
  <c r="W837" i="1"/>
  <c r="BF836" i="1"/>
  <c r="BE836" i="1"/>
  <c r="BC836" i="1"/>
  <c r="BB836" i="1"/>
  <c r="AZ836" i="1" s="1"/>
  <c r="AM836" i="1" s="1"/>
  <c r="AS836" i="1"/>
  <c r="P836" i="1" s="1"/>
  <c r="O836" i="1" s="1"/>
  <c r="AN836" i="1"/>
  <c r="Q836" i="1" s="1"/>
  <c r="AF836" i="1"/>
  <c r="AE836" i="1"/>
  <c r="W836" i="1"/>
  <c r="BF835" i="1"/>
  <c r="BE835" i="1"/>
  <c r="BC835" i="1"/>
  <c r="BB835" i="1"/>
  <c r="AZ835" i="1" s="1"/>
  <c r="U835" i="1" s="1"/>
  <c r="AS835" i="1"/>
  <c r="P835" i="1" s="1"/>
  <c r="O835" i="1" s="1"/>
  <c r="AN835" i="1"/>
  <c r="Q835" i="1" s="1"/>
  <c r="AF835" i="1"/>
  <c r="AE835" i="1"/>
  <c r="W835" i="1"/>
  <c r="BF834" i="1"/>
  <c r="BE834" i="1"/>
  <c r="BC834" i="1"/>
  <c r="BB834" i="1"/>
  <c r="AZ834" i="1" s="1"/>
  <c r="AS834" i="1"/>
  <c r="P834" i="1" s="1"/>
  <c r="O834" i="1" s="1"/>
  <c r="AH834" i="1" s="1"/>
  <c r="AN834" i="1"/>
  <c r="Q834" i="1" s="1"/>
  <c r="AF834" i="1"/>
  <c r="AE834" i="1"/>
  <c r="W834" i="1"/>
  <c r="BF833" i="1"/>
  <c r="BE833" i="1"/>
  <c r="BC833" i="1"/>
  <c r="BB833" i="1"/>
  <c r="AZ833" i="1" s="1"/>
  <c r="AS833" i="1"/>
  <c r="P833" i="1" s="1"/>
  <c r="O833" i="1" s="1"/>
  <c r="AH833" i="1" s="1"/>
  <c r="AN833" i="1"/>
  <c r="Q833" i="1" s="1"/>
  <c r="AF833" i="1"/>
  <c r="AE833" i="1"/>
  <c r="W833" i="1"/>
  <c r="BF832" i="1"/>
  <c r="BE832" i="1"/>
  <c r="BC832" i="1"/>
  <c r="BB832" i="1"/>
  <c r="AZ832" i="1" s="1"/>
  <c r="AM832" i="1" s="1"/>
  <c r="AS832" i="1"/>
  <c r="P832" i="1" s="1"/>
  <c r="O832" i="1" s="1"/>
  <c r="AN832" i="1"/>
  <c r="Q832" i="1" s="1"/>
  <c r="AF832" i="1"/>
  <c r="AE832" i="1"/>
  <c r="W832" i="1"/>
  <c r="BF831" i="1"/>
  <c r="BE831" i="1"/>
  <c r="BC831" i="1"/>
  <c r="BB831" i="1"/>
  <c r="AZ831" i="1" s="1"/>
  <c r="R831" i="1" s="1"/>
  <c r="AS831" i="1"/>
  <c r="P831" i="1" s="1"/>
  <c r="O831" i="1" s="1"/>
  <c r="AN831" i="1"/>
  <c r="Q831" i="1" s="1"/>
  <c r="AF831" i="1"/>
  <c r="AE831" i="1"/>
  <c r="W831" i="1"/>
  <c r="BF830" i="1"/>
  <c r="BE830" i="1"/>
  <c r="BC830" i="1"/>
  <c r="BB830" i="1"/>
  <c r="AZ830" i="1" s="1"/>
  <c r="BA830" i="1" s="1"/>
  <c r="AS830" i="1"/>
  <c r="P830" i="1" s="1"/>
  <c r="O830" i="1" s="1"/>
  <c r="AN830" i="1"/>
  <c r="Q830" i="1" s="1"/>
  <c r="AF830" i="1"/>
  <c r="AE830" i="1"/>
  <c r="W830" i="1"/>
  <c r="BF829" i="1"/>
  <c r="BE829" i="1"/>
  <c r="BC829" i="1"/>
  <c r="BB829" i="1"/>
  <c r="AZ829" i="1" s="1"/>
  <c r="AS829" i="1"/>
  <c r="P829" i="1" s="1"/>
  <c r="O829" i="1" s="1"/>
  <c r="AN829" i="1"/>
  <c r="Q829" i="1" s="1"/>
  <c r="AF829" i="1"/>
  <c r="AE829" i="1"/>
  <c r="W829" i="1"/>
  <c r="BF828" i="1"/>
  <c r="BE828" i="1"/>
  <c r="BC828" i="1"/>
  <c r="BB828" i="1"/>
  <c r="AZ828" i="1" s="1"/>
  <c r="AS828" i="1"/>
  <c r="P828" i="1" s="1"/>
  <c r="O828" i="1" s="1"/>
  <c r="AN828" i="1"/>
  <c r="Q828" i="1" s="1"/>
  <c r="AF828" i="1"/>
  <c r="AE828" i="1"/>
  <c r="W828" i="1"/>
  <c r="BF827" i="1"/>
  <c r="BE827" i="1"/>
  <c r="BC827" i="1"/>
  <c r="BB827" i="1"/>
  <c r="AZ827" i="1" s="1"/>
  <c r="R827" i="1" s="1"/>
  <c r="AS827" i="1"/>
  <c r="P827" i="1" s="1"/>
  <c r="O827" i="1" s="1"/>
  <c r="AH827" i="1" s="1"/>
  <c r="AN827" i="1"/>
  <c r="Q827" i="1" s="1"/>
  <c r="AF827" i="1"/>
  <c r="AE827" i="1"/>
  <c r="W827" i="1"/>
  <c r="BF826" i="1"/>
  <c r="BE826" i="1"/>
  <c r="BC826" i="1"/>
  <c r="BB826" i="1"/>
  <c r="AZ826" i="1" s="1"/>
  <c r="AS826" i="1"/>
  <c r="P826" i="1" s="1"/>
  <c r="O826" i="1" s="1"/>
  <c r="AN826" i="1"/>
  <c r="Q826" i="1" s="1"/>
  <c r="AF826" i="1"/>
  <c r="AE826" i="1"/>
  <c r="W826" i="1"/>
  <c r="BF825" i="1"/>
  <c r="BE825" i="1"/>
  <c r="BC825" i="1"/>
  <c r="BB825" i="1"/>
  <c r="AZ825" i="1" s="1"/>
  <c r="AS825" i="1"/>
  <c r="P825" i="1" s="1"/>
  <c r="O825" i="1" s="1"/>
  <c r="AN825" i="1"/>
  <c r="Q825" i="1" s="1"/>
  <c r="AF825" i="1"/>
  <c r="AE825" i="1"/>
  <c r="W825" i="1"/>
  <c r="BF824" i="1"/>
  <c r="BE824" i="1"/>
  <c r="BC824" i="1"/>
  <c r="BB824" i="1"/>
  <c r="AZ824" i="1" s="1"/>
  <c r="BA824" i="1" s="1"/>
  <c r="AS824" i="1"/>
  <c r="P824" i="1" s="1"/>
  <c r="O824" i="1" s="1"/>
  <c r="AN824" i="1"/>
  <c r="Q824" i="1" s="1"/>
  <c r="AF824" i="1"/>
  <c r="AE824" i="1"/>
  <c r="W824" i="1"/>
  <c r="BF823" i="1"/>
  <c r="BE823" i="1"/>
  <c r="BC823" i="1"/>
  <c r="BB823" i="1"/>
  <c r="AZ823" i="1" s="1"/>
  <c r="AL823" i="1" s="1"/>
  <c r="AS823" i="1"/>
  <c r="P823" i="1" s="1"/>
  <c r="O823" i="1" s="1"/>
  <c r="AN823" i="1"/>
  <c r="Q823" i="1" s="1"/>
  <c r="AF823" i="1"/>
  <c r="AE823" i="1"/>
  <c r="W823" i="1"/>
  <c r="BF822" i="1"/>
  <c r="BE822" i="1"/>
  <c r="BC822" i="1"/>
  <c r="BB822" i="1"/>
  <c r="AZ822" i="1" s="1"/>
  <c r="AS822" i="1"/>
  <c r="P822" i="1" s="1"/>
  <c r="O822" i="1" s="1"/>
  <c r="AN822" i="1"/>
  <c r="Q822" i="1" s="1"/>
  <c r="AF822" i="1"/>
  <c r="AE822" i="1"/>
  <c r="W822" i="1"/>
  <c r="BF821" i="1"/>
  <c r="BE821" i="1"/>
  <c r="BC821" i="1"/>
  <c r="BB821" i="1"/>
  <c r="AZ821" i="1" s="1"/>
  <c r="AS821" i="1"/>
  <c r="P821" i="1" s="1"/>
  <c r="O821" i="1" s="1"/>
  <c r="AN821" i="1"/>
  <c r="Q821" i="1" s="1"/>
  <c r="AF821" i="1"/>
  <c r="AE821" i="1"/>
  <c r="W821" i="1"/>
  <c r="BF820" i="1"/>
  <c r="BE820" i="1"/>
  <c r="BC820" i="1"/>
  <c r="BB820" i="1"/>
  <c r="AZ820" i="1" s="1"/>
  <c r="U820" i="1" s="1"/>
  <c r="AS820" i="1"/>
  <c r="P820" i="1" s="1"/>
  <c r="O820" i="1" s="1"/>
  <c r="AN820" i="1"/>
  <c r="Q820" i="1" s="1"/>
  <c r="AF820" i="1"/>
  <c r="AE820" i="1"/>
  <c r="W820" i="1"/>
  <c r="BF819" i="1"/>
  <c r="BE819" i="1"/>
  <c r="BC819" i="1"/>
  <c r="BB819" i="1"/>
  <c r="AZ819" i="1" s="1"/>
  <c r="AS819" i="1"/>
  <c r="P819" i="1" s="1"/>
  <c r="O819" i="1" s="1"/>
  <c r="AH819" i="1" s="1"/>
  <c r="AN819" i="1"/>
  <c r="Q819" i="1" s="1"/>
  <c r="AF819" i="1"/>
  <c r="AE819" i="1"/>
  <c r="W819" i="1"/>
  <c r="BF818" i="1"/>
  <c r="BE818" i="1"/>
  <c r="BC818" i="1"/>
  <c r="BB818" i="1"/>
  <c r="AZ818" i="1" s="1"/>
  <c r="U818" i="1" s="1"/>
  <c r="AS818" i="1"/>
  <c r="P818" i="1" s="1"/>
  <c r="O818" i="1" s="1"/>
  <c r="AN818" i="1"/>
  <c r="Q818" i="1" s="1"/>
  <c r="AF818" i="1"/>
  <c r="AE818" i="1"/>
  <c r="W818" i="1"/>
  <c r="BF817" i="1"/>
  <c r="BE817" i="1"/>
  <c r="BC817" i="1"/>
  <c r="BB817" i="1"/>
  <c r="AZ817" i="1" s="1"/>
  <c r="AS817" i="1"/>
  <c r="P817" i="1" s="1"/>
  <c r="O817" i="1" s="1"/>
  <c r="AN817" i="1"/>
  <c r="Q817" i="1" s="1"/>
  <c r="AF817" i="1"/>
  <c r="AE817" i="1"/>
  <c r="W817" i="1"/>
  <c r="BF816" i="1"/>
  <c r="BE816" i="1"/>
  <c r="BC816" i="1"/>
  <c r="BB816" i="1"/>
  <c r="AZ816" i="1" s="1"/>
  <c r="AS816" i="1"/>
  <c r="P816" i="1" s="1"/>
  <c r="O816" i="1" s="1"/>
  <c r="AN816" i="1"/>
  <c r="Q816" i="1" s="1"/>
  <c r="AF816" i="1"/>
  <c r="AE816" i="1"/>
  <c r="W816" i="1"/>
  <c r="BF815" i="1"/>
  <c r="BE815" i="1"/>
  <c r="BC815" i="1"/>
  <c r="BB815" i="1"/>
  <c r="AZ815" i="1" s="1"/>
  <c r="AS815" i="1"/>
  <c r="P815" i="1" s="1"/>
  <c r="O815" i="1" s="1"/>
  <c r="AN815" i="1"/>
  <c r="Q815" i="1" s="1"/>
  <c r="AF815" i="1"/>
  <c r="AE815" i="1"/>
  <c r="W815" i="1"/>
  <c r="BF814" i="1"/>
  <c r="BE814" i="1"/>
  <c r="BC814" i="1"/>
  <c r="BB814" i="1"/>
  <c r="AZ814" i="1" s="1"/>
  <c r="BA814" i="1" s="1"/>
  <c r="AS814" i="1"/>
  <c r="P814" i="1" s="1"/>
  <c r="O814" i="1" s="1"/>
  <c r="AH814" i="1" s="1"/>
  <c r="AN814" i="1"/>
  <c r="Q814" i="1" s="1"/>
  <c r="AF814" i="1"/>
  <c r="AE814" i="1"/>
  <c r="W814" i="1"/>
  <c r="BF813" i="1"/>
  <c r="BE813" i="1"/>
  <c r="BC813" i="1"/>
  <c r="BB813" i="1"/>
  <c r="AZ813" i="1" s="1"/>
  <c r="AS813" i="1"/>
  <c r="P813" i="1" s="1"/>
  <c r="O813" i="1" s="1"/>
  <c r="AH813" i="1" s="1"/>
  <c r="AN813" i="1"/>
  <c r="Q813" i="1" s="1"/>
  <c r="AF813" i="1"/>
  <c r="AE813" i="1"/>
  <c r="W813" i="1"/>
  <c r="BF812" i="1"/>
  <c r="BE812" i="1"/>
  <c r="BC812" i="1"/>
  <c r="BB812" i="1"/>
  <c r="AZ812" i="1" s="1"/>
  <c r="BA812" i="1" s="1"/>
  <c r="AS812" i="1"/>
  <c r="P812" i="1" s="1"/>
  <c r="O812" i="1" s="1"/>
  <c r="AN812" i="1"/>
  <c r="Q812" i="1" s="1"/>
  <c r="AF812" i="1"/>
  <c r="AE812" i="1"/>
  <c r="W812" i="1"/>
  <c r="BF811" i="1"/>
  <c r="BE811" i="1"/>
  <c r="BC811" i="1"/>
  <c r="BB811" i="1"/>
  <c r="AZ811" i="1" s="1"/>
  <c r="BA811" i="1" s="1"/>
  <c r="AS811" i="1"/>
  <c r="P811" i="1" s="1"/>
  <c r="O811" i="1" s="1"/>
  <c r="AN811" i="1"/>
  <c r="Q811" i="1" s="1"/>
  <c r="AF811" i="1"/>
  <c r="AE811" i="1"/>
  <c r="W811" i="1"/>
  <c r="BF810" i="1"/>
  <c r="BE810" i="1"/>
  <c r="BC810" i="1"/>
  <c r="BB810" i="1"/>
  <c r="AZ810" i="1" s="1"/>
  <c r="U810" i="1" s="1"/>
  <c r="AS810" i="1"/>
  <c r="P810" i="1" s="1"/>
  <c r="O810" i="1" s="1"/>
  <c r="AN810" i="1"/>
  <c r="Q810" i="1" s="1"/>
  <c r="AF810" i="1"/>
  <c r="AE810" i="1"/>
  <c r="W810" i="1"/>
  <c r="BF809" i="1"/>
  <c r="BE809" i="1"/>
  <c r="BC809" i="1"/>
  <c r="BB809" i="1"/>
  <c r="AZ809" i="1" s="1"/>
  <c r="AL809" i="1" s="1"/>
  <c r="AS809" i="1"/>
  <c r="P809" i="1" s="1"/>
  <c r="O809" i="1" s="1"/>
  <c r="AH809" i="1" s="1"/>
  <c r="AN809" i="1"/>
  <c r="Q809" i="1" s="1"/>
  <c r="AF809" i="1"/>
  <c r="AE809" i="1"/>
  <c r="W809" i="1"/>
  <c r="BF808" i="1"/>
  <c r="BE808" i="1"/>
  <c r="BC808" i="1"/>
  <c r="BB808" i="1"/>
  <c r="AZ808" i="1" s="1"/>
  <c r="AS808" i="1"/>
  <c r="P808" i="1" s="1"/>
  <c r="O808" i="1" s="1"/>
  <c r="AN808" i="1"/>
  <c r="Q808" i="1" s="1"/>
  <c r="AF808" i="1"/>
  <c r="AE808" i="1"/>
  <c r="W808" i="1"/>
  <c r="BF807" i="1"/>
  <c r="BE807" i="1"/>
  <c r="BC807" i="1"/>
  <c r="BB807" i="1"/>
  <c r="AZ807" i="1" s="1"/>
  <c r="AS807" i="1"/>
  <c r="P807" i="1" s="1"/>
  <c r="O807" i="1" s="1"/>
  <c r="AN807" i="1"/>
  <c r="Q807" i="1" s="1"/>
  <c r="AF807" i="1"/>
  <c r="AE807" i="1"/>
  <c r="W807" i="1"/>
  <c r="BF806" i="1"/>
  <c r="BE806" i="1"/>
  <c r="BC806" i="1"/>
  <c r="BB806" i="1"/>
  <c r="AZ806" i="1" s="1"/>
  <c r="AS806" i="1"/>
  <c r="P806" i="1" s="1"/>
  <c r="O806" i="1" s="1"/>
  <c r="AN806" i="1"/>
  <c r="Q806" i="1" s="1"/>
  <c r="AF806" i="1"/>
  <c r="AE806" i="1"/>
  <c r="W806" i="1"/>
  <c r="BF805" i="1"/>
  <c r="BE805" i="1"/>
  <c r="BC805" i="1"/>
  <c r="BB805" i="1"/>
  <c r="AZ805" i="1" s="1"/>
  <c r="AM805" i="1" s="1"/>
  <c r="AS805" i="1"/>
  <c r="P805" i="1" s="1"/>
  <c r="O805" i="1" s="1"/>
  <c r="AN805" i="1"/>
  <c r="Q805" i="1" s="1"/>
  <c r="AF805" i="1"/>
  <c r="AE805" i="1"/>
  <c r="W805" i="1"/>
  <c r="BF804" i="1"/>
  <c r="BE804" i="1"/>
  <c r="BC804" i="1"/>
  <c r="BB804" i="1"/>
  <c r="AZ804" i="1" s="1"/>
  <c r="AM804" i="1" s="1"/>
  <c r="AS804" i="1"/>
  <c r="P804" i="1" s="1"/>
  <c r="O804" i="1" s="1"/>
  <c r="AN804" i="1"/>
  <c r="Q804" i="1" s="1"/>
  <c r="AF804" i="1"/>
  <c r="AE804" i="1"/>
  <c r="W804" i="1"/>
  <c r="BF803" i="1"/>
  <c r="BE803" i="1"/>
  <c r="BC803" i="1"/>
  <c r="BB803" i="1"/>
  <c r="AZ803" i="1" s="1"/>
  <c r="AS803" i="1"/>
  <c r="P803" i="1" s="1"/>
  <c r="O803" i="1" s="1"/>
  <c r="AH803" i="1" s="1"/>
  <c r="AN803" i="1"/>
  <c r="Q803" i="1" s="1"/>
  <c r="AF803" i="1"/>
  <c r="AE803" i="1"/>
  <c r="W803" i="1"/>
  <c r="BF802" i="1"/>
  <c r="BE802" i="1"/>
  <c r="BC802" i="1"/>
  <c r="BB802" i="1"/>
  <c r="AZ802" i="1" s="1"/>
  <c r="U802" i="1" s="1"/>
  <c r="AS802" i="1"/>
  <c r="P802" i="1" s="1"/>
  <c r="O802" i="1" s="1"/>
  <c r="AN802" i="1"/>
  <c r="Q802" i="1" s="1"/>
  <c r="AF802" i="1"/>
  <c r="AE802" i="1"/>
  <c r="W802" i="1"/>
  <c r="BF801" i="1"/>
  <c r="BE801" i="1"/>
  <c r="BC801" i="1"/>
  <c r="BB801" i="1"/>
  <c r="AZ801" i="1" s="1"/>
  <c r="AS801" i="1"/>
  <c r="P801" i="1" s="1"/>
  <c r="O801" i="1" s="1"/>
  <c r="AN801" i="1"/>
  <c r="Q801" i="1" s="1"/>
  <c r="AF801" i="1"/>
  <c r="AE801" i="1"/>
  <c r="W801" i="1"/>
  <c r="BF800" i="1"/>
  <c r="BE800" i="1"/>
  <c r="BC800" i="1"/>
  <c r="BB800" i="1"/>
  <c r="AZ800" i="1" s="1"/>
  <c r="AS800" i="1"/>
  <c r="P800" i="1" s="1"/>
  <c r="O800" i="1" s="1"/>
  <c r="AN800" i="1"/>
  <c r="Q800" i="1" s="1"/>
  <c r="AF800" i="1"/>
  <c r="AE800" i="1"/>
  <c r="W800" i="1"/>
  <c r="BF799" i="1"/>
  <c r="BE799" i="1"/>
  <c r="BC799" i="1"/>
  <c r="BB799" i="1"/>
  <c r="AZ799" i="1" s="1"/>
  <c r="R799" i="1" s="1"/>
  <c r="AS799" i="1"/>
  <c r="P799" i="1" s="1"/>
  <c r="O799" i="1" s="1"/>
  <c r="AN799" i="1"/>
  <c r="Q799" i="1" s="1"/>
  <c r="AF799" i="1"/>
  <c r="AE799" i="1"/>
  <c r="W799" i="1"/>
  <c r="BF798" i="1"/>
  <c r="BE798" i="1"/>
  <c r="BC798" i="1"/>
  <c r="BB798" i="1"/>
  <c r="AZ798" i="1" s="1"/>
  <c r="AL798" i="1" s="1"/>
  <c r="AS798" i="1"/>
  <c r="P798" i="1" s="1"/>
  <c r="O798" i="1" s="1"/>
  <c r="AN798" i="1"/>
  <c r="Q798" i="1" s="1"/>
  <c r="AF798" i="1"/>
  <c r="AE798" i="1"/>
  <c r="W798" i="1"/>
  <c r="BF797" i="1"/>
  <c r="BE797" i="1"/>
  <c r="BC797" i="1"/>
  <c r="BB797" i="1"/>
  <c r="AZ797" i="1" s="1"/>
  <c r="AS797" i="1"/>
  <c r="P797" i="1" s="1"/>
  <c r="O797" i="1" s="1"/>
  <c r="AN797" i="1"/>
  <c r="Q797" i="1" s="1"/>
  <c r="AF797" i="1"/>
  <c r="AE797" i="1"/>
  <c r="W797" i="1"/>
  <c r="BF796" i="1"/>
  <c r="BE796" i="1"/>
  <c r="BC796" i="1"/>
  <c r="BB796" i="1"/>
  <c r="AZ796" i="1" s="1"/>
  <c r="AS796" i="1"/>
  <c r="P796" i="1" s="1"/>
  <c r="O796" i="1" s="1"/>
  <c r="AN796" i="1"/>
  <c r="Q796" i="1" s="1"/>
  <c r="AF796" i="1"/>
  <c r="AE796" i="1"/>
  <c r="W796" i="1"/>
  <c r="BF795" i="1"/>
  <c r="BE795" i="1"/>
  <c r="BC795" i="1"/>
  <c r="BB795" i="1"/>
  <c r="AZ795" i="1" s="1"/>
  <c r="AS795" i="1"/>
  <c r="P795" i="1" s="1"/>
  <c r="O795" i="1" s="1"/>
  <c r="AH795" i="1" s="1"/>
  <c r="AN795" i="1"/>
  <c r="Q795" i="1" s="1"/>
  <c r="AF795" i="1"/>
  <c r="AE795" i="1"/>
  <c r="W795" i="1"/>
  <c r="BF794" i="1"/>
  <c r="BE794" i="1"/>
  <c r="BC794" i="1"/>
  <c r="BB794" i="1"/>
  <c r="AZ794" i="1" s="1"/>
  <c r="AS794" i="1"/>
  <c r="P794" i="1" s="1"/>
  <c r="O794" i="1" s="1"/>
  <c r="AN794" i="1"/>
  <c r="Q794" i="1" s="1"/>
  <c r="AF794" i="1"/>
  <c r="AE794" i="1"/>
  <c r="W794" i="1"/>
  <c r="BF793" i="1"/>
  <c r="BE793" i="1"/>
  <c r="BC793" i="1"/>
  <c r="BB793" i="1"/>
  <c r="AZ793" i="1" s="1"/>
  <c r="AS793" i="1"/>
  <c r="P793" i="1" s="1"/>
  <c r="O793" i="1" s="1"/>
  <c r="AN793" i="1"/>
  <c r="Q793" i="1" s="1"/>
  <c r="AF793" i="1"/>
  <c r="AE793" i="1"/>
  <c r="W793" i="1"/>
  <c r="BF792" i="1"/>
  <c r="BE792" i="1"/>
  <c r="BC792" i="1"/>
  <c r="BB792" i="1"/>
  <c r="AZ792" i="1" s="1"/>
  <c r="AM792" i="1" s="1"/>
  <c r="AS792" i="1"/>
  <c r="P792" i="1" s="1"/>
  <c r="O792" i="1" s="1"/>
  <c r="AN792" i="1"/>
  <c r="Q792" i="1" s="1"/>
  <c r="AF792" i="1"/>
  <c r="AE792" i="1"/>
  <c r="W792" i="1"/>
  <c r="BF791" i="1"/>
  <c r="BE791" i="1"/>
  <c r="BC791" i="1"/>
  <c r="BB791" i="1"/>
  <c r="AZ791" i="1" s="1"/>
  <c r="AS791" i="1"/>
  <c r="P791" i="1" s="1"/>
  <c r="O791" i="1" s="1"/>
  <c r="AH791" i="1" s="1"/>
  <c r="AN791" i="1"/>
  <c r="Q791" i="1" s="1"/>
  <c r="AF791" i="1"/>
  <c r="AE791" i="1"/>
  <c r="W791" i="1"/>
  <c r="BF790" i="1"/>
  <c r="BE790" i="1"/>
  <c r="BC790" i="1"/>
  <c r="BB790" i="1"/>
  <c r="AZ790" i="1" s="1"/>
  <c r="BA790" i="1" s="1"/>
  <c r="AS790" i="1"/>
  <c r="P790" i="1" s="1"/>
  <c r="O790" i="1" s="1"/>
  <c r="AN790" i="1"/>
  <c r="Q790" i="1" s="1"/>
  <c r="AF790" i="1"/>
  <c r="AE790" i="1"/>
  <c r="W790" i="1"/>
  <c r="BF789" i="1"/>
  <c r="BE789" i="1"/>
  <c r="BC789" i="1"/>
  <c r="BB789" i="1"/>
  <c r="AZ789" i="1" s="1"/>
  <c r="AS789" i="1"/>
  <c r="P789" i="1" s="1"/>
  <c r="O789" i="1" s="1"/>
  <c r="AH789" i="1" s="1"/>
  <c r="AN789" i="1"/>
  <c r="Q789" i="1" s="1"/>
  <c r="AF789" i="1"/>
  <c r="AE789" i="1"/>
  <c r="W789" i="1"/>
  <c r="BF788" i="1"/>
  <c r="BE788" i="1"/>
  <c r="BC788" i="1"/>
  <c r="BB788" i="1"/>
  <c r="AZ788" i="1" s="1"/>
  <c r="AS788" i="1"/>
  <c r="P788" i="1" s="1"/>
  <c r="O788" i="1" s="1"/>
  <c r="AN788" i="1"/>
  <c r="Q788" i="1" s="1"/>
  <c r="AF788" i="1"/>
  <c r="AE788" i="1"/>
  <c r="W788" i="1"/>
  <c r="BF787" i="1"/>
  <c r="BE787" i="1"/>
  <c r="BC787" i="1"/>
  <c r="BB787" i="1"/>
  <c r="AZ787" i="1" s="1"/>
  <c r="R787" i="1" s="1"/>
  <c r="AS787" i="1"/>
  <c r="P787" i="1" s="1"/>
  <c r="O787" i="1" s="1"/>
  <c r="AN787" i="1"/>
  <c r="Q787" i="1" s="1"/>
  <c r="AF787" i="1"/>
  <c r="AE787" i="1"/>
  <c r="W787" i="1"/>
  <c r="BF786" i="1"/>
  <c r="BE786" i="1"/>
  <c r="BC786" i="1"/>
  <c r="BB786" i="1"/>
  <c r="AZ786" i="1" s="1"/>
  <c r="AS786" i="1"/>
  <c r="P786" i="1" s="1"/>
  <c r="O786" i="1" s="1"/>
  <c r="AN786" i="1"/>
  <c r="Q786" i="1" s="1"/>
  <c r="AF786" i="1"/>
  <c r="AE786" i="1"/>
  <c r="W786" i="1"/>
  <c r="BF785" i="1"/>
  <c r="BE785" i="1"/>
  <c r="BC785" i="1"/>
  <c r="BB785" i="1"/>
  <c r="AZ785" i="1" s="1"/>
  <c r="AS785" i="1"/>
  <c r="P785" i="1" s="1"/>
  <c r="O785" i="1" s="1"/>
  <c r="AN785" i="1"/>
  <c r="Q785" i="1" s="1"/>
  <c r="AF785" i="1"/>
  <c r="AE785" i="1"/>
  <c r="W785" i="1"/>
  <c r="BF784" i="1"/>
  <c r="BE784" i="1"/>
  <c r="BC784" i="1"/>
  <c r="BB784" i="1"/>
  <c r="AZ784" i="1" s="1"/>
  <c r="AS784" i="1"/>
  <c r="P784" i="1" s="1"/>
  <c r="O784" i="1" s="1"/>
  <c r="AN784" i="1"/>
  <c r="Q784" i="1" s="1"/>
  <c r="AF784" i="1"/>
  <c r="AE784" i="1"/>
  <c r="W784" i="1"/>
  <c r="BF783" i="1"/>
  <c r="BE783" i="1"/>
  <c r="BC783" i="1"/>
  <c r="BB783" i="1"/>
  <c r="AZ783" i="1" s="1"/>
  <c r="AS783" i="1"/>
  <c r="P783" i="1" s="1"/>
  <c r="O783" i="1" s="1"/>
  <c r="AH783" i="1" s="1"/>
  <c r="AN783" i="1"/>
  <c r="Q783" i="1" s="1"/>
  <c r="AF783" i="1"/>
  <c r="AE783" i="1"/>
  <c r="W783" i="1"/>
  <c r="BF782" i="1"/>
  <c r="BE782" i="1"/>
  <c r="BC782" i="1"/>
  <c r="BB782" i="1"/>
  <c r="AZ782" i="1" s="1"/>
  <c r="BA782" i="1" s="1"/>
  <c r="AS782" i="1"/>
  <c r="P782" i="1" s="1"/>
  <c r="O782" i="1" s="1"/>
  <c r="AN782" i="1"/>
  <c r="Q782" i="1" s="1"/>
  <c r="AF782" i="1"/>
  <c r="AE782" i="1"/>
  <c r="W782" i="1"/>
  <c r="BF781" i="1"/>
  <c r="BE781" i="1"/>
  <c r="BC781" i="1"/>
  <c r="BB781" i="1"/>
  <c r="AZ781" i="1" s="1"/>
  <c r="AS781" i="1"/>
  <c r="P781" i="1" s="1"/>
  <c r="O781" i="1" s="1"/>
  <c r="AH781" i="1" s="1"/>
  <c r="AN781" i="1"/>
  <c r="Q781" i="1" s="1"/>
  <c r="AF781" i="1"/>
  <c r="AE781" i="1"/>
  <c r="W781" i="1"/>
  <c r="BF780" i="1"/>
  <c r="BE780" i="1"/>
  <c r="BC780" i="1"/>
  <c r="BB780" i="1"/>
  <c r="AZ780" i="1" s="1"/>
  <c r="AS780" i="1"/>
  <c r="P780" i="1" s="1"/>
  <c r="O780" i="1" s="1"/>
  <c r="AN780" i="1"/>
  <c r="Q780" i="1" s="1"/>
  <c r="AF780" i="1"/>
  <c r="AE780" i="1"/>
  <c r="W780" i="1"/>
  <c r="BF779" i="1"/>
  <c r="BE779" i="1"/>
  <c r="BC779" i="1"/>
  <c r="BB779" i="1"/>
  <c r="AZ779" i="1" s="1"/>
  <c r="R779" i="1" s="1"/>
  <c r="AS779" i="1"/>
  <c r="P779" i="1" s="1"/>
  <c r="O779" i="1" s="1"/>
  <c r="AN779" i="1"/>
  <c r="Q779" i="1" s="1"/>
  <c r="AF779" i="1"/>
  <c r="AE779" i="1"/>
  <c r="W779" i="1"/>
  <c r="BF778" i="1"/>
  <c r="BE778" i="1"/>
  <c r="BC778" i="1"/>
  <c r="BB778" i="1"/>
  <c r="AZ778" i="1" s="1"/>
  <c r="AL778" i="1" s="1"/>
  <c r="AS778" i="1"/>
  <c r="P778" i="1" s="1"/>
  <c r="O778" i="1" s="1"/>
  <c r="AN778" i="1"/>
  <c r="Q778" i="1" s="1"/>
  <c r="AF778" i="1"/>
  <c r="AE778" i="1"/>
  <c r="W778" i="1"/>
  <c r="BF777" i="1"/>
  <c r="BE777" i="1"/>
  <c r="BC777" i="1"/>
  <c r="BB777" i="1"/>
  <c r="AZ777" i="1" s="1"/>
  <c r="U777" i="1" s="1"/>
  <c r="AS777" i="1"/>
  <c r="P777" i="1" s="1"/>
  <c r="O777" i="1" s="1"/>
  <c r="AH777" i="1" s="1"/>
  <c r="AN777" i="1"/>
  <c r="Q777" i="1" s="1"/>
  <c r="AF777" i="1"/>
  <c r="AE777" i="1"/>
  <c r="W777" i="1"/>
  <c r="BF776" i="1"/>
  <c r="BE776" i="1"/>
  <c r="BC776" i="1"/>
  <c r="BB776" i="1"/>
  <c r="AZ776" i="1" s="1"/>
  <c r="AS776" i="1"/>
  <c r="P776" i="1" s="1"/>
  <c r="O776" i="1" s="1"/>
  <c r="AH776" i="1" s="1"/>
  <c r="AN776" i="1"/>
  <c r="Q776" i="1" s="1"/>
  <c r="AF776" i="1"/>
  <c r="AE776" i="1"/>
  <c r="W776" i="1"/>
  <c r="BF775" i="1"/>
  <c r="BE775" i="1"/>
  <c r="BC775" i="1"/>
  <c r="BB775" i="1"/>
  <c r="AZ775" i="1" s="1"/>
  <c r="AS775" i="1"/>
  <c r="P775" i="1" s="1"/>
  <c r="O775" i="1" s="1"/>
  <c r="AN775" i="1"/>
  <c r="Q775" i="1" s="1"/>
  <c r="AF775" i="1"/>
  <c r="AE775" i="1"/>
  <c r="W775" i="1"/>
  <c r="BF774" i="1"/>
  <c r="BE774" i="1"/>
  <c r="BC774" i="1"/>
  <c r="BB774" i="1"/>
  <c r="AZ774" i="1" s="1"/>
  <c r="BA774" i="1" s="1"/>
  <c r="AS774" i="1"/>
  <c r="P774" i="1" s="1"/>
  <c r="O774" i="1" s="1"/>
  <c r="AN774" i="1"/>
  <c r="Q774" i="1" s="1"/>
  <c r="AF774" i="1"/>
  <c r="AE774" i="1"/>
  <c r="W774" i="1"/>
  <c r="BF773" i="1"/>
  <c r="BE773" i="1"/>
  <c r="BC773" i="1"/>
  <c r="BB773" i="1"/>
  <c r="AZ773" i="1" s="1"/>
  <c r="AL773" i="1" s="1"/>
  <c r="AS773" i="1"/>
  <c r="P773" i="1" s="1"/>
  <c r="O773" i="1" s="1"/>
  <c r="AN773" i="1"/>
  <c r="Q773" i="1" s="1"/>
  <c r="AF773" i="1"/>
  <c r="AE773" i="1"/>
  <c r="W773" i="1"/>
  <c r="BF772" i="1"/>
  <c r="BE772" i="1"/>
  <c r="BC772" i="1"/>
  <c r="BB772" i="1"/>
  <c r="AZ772" i="1" s="1"/>
  <c r="AS772" i="1"/>
  <c r="P772" i="1" s="1"/>
  <c r="O772" i="1" s="1"/>
  <c r="AH772" i="1" s="1"/>
  <c r="AN772" i="1"/>
  <c r="Q772" i="1" s="1"/>
  <c r="AF772" i="1"/>
  <c r="AE772" i="1"/>
  <c r="W772" i="1"/>
  <c r="BF771" i="1"/>
  <c r="BE771" i="1"/>
  <c r="BC771" i="1"/>
  <c r="BB771" i="1"/>
  <c r="AZ771" i="1" s="1"/>
  <c r="AS771" i="1"/>
  <c r="P771" i="1" s="1"/>
  <c r="O771" i="1" s="1"/>
  <c r="AH771" i="1" s="1"/>
  <c r="AN771" i="1"/>
  <c r="Q771" i="1" s="1"/>
  <c r="AF771" i="1"/>
  <c r="AE771" i="1"/>
  <c r="W771" i="1"/>
  <c r="BF770" i="1"/>
  <c r="BE770" i="1"/>
  <c r="BC770" i="1"/>
  <c r="BB770" i="1"/>
  <c r="AZ770" i="1" s="1"/>
  <c r="AS770" i="1"/>
  <c r="P770" i="1" s="1"/>
  <c r="O770" i="1" s="1"/>
  <c r="AN770" i="1"/>
  <c r="Q770" i="1" s="1"/>
  <c r="AF770" i="1"/>
  <c r="AE770" i="1"/>
  <c r="W770" i="1"/>
  <c r="BF769" i="1"/>
  <c r="BE769" i="1"/>
  <c r="BC769" i="1"/>
  <c r="BB769" i="1"/>
  <c r="AZ769" i="1" s="1"/>
  <c r="AM769" i="1" s="1"/>
  <c r="AS769" i="1"/>
  <c r="P769" i="1" s="1"/>
  <c r="O769" i="1" s="1"/>
  <c r="AH769" i="1" s="1"/>
  <c r="AN769" i="1"/>
  <c r="Q769" i="1" s="1"/>
  <c r="AF769" i="1"/>
  <c r="AE769" i="1"/>
  <c r="W769" i="1"/>
  <c r="BF768" i="1"/>
  <c r="BE768" i="1"/>
  <c r="BC768" i="1"/>
  <c r="BB768" i="1"/>
  <c r="AZ768" i="1" s="1"/>
  <c r="AS768" i="1"/>
  <c r="P768" i="1" s="1"/>
  <c r="O768" i="1" s="1"/>
  <c r="AN768" i="1"/>
  <c r="Q768" i="1" s="1"/>
  <c r="AF768" i="1"/>
  <c r="AE768" i="1"/>
  <c r="W768" i="1"/>
  <c r="BF767" i="1"/>
  <c r="BE767" i="1"/>
  <c r="BC767" i="1"/>
  <c r="BB767" i="1"/>
  <c r="AZ767" i="1" s="1"/>
  <c r="AS767" i="1"/>
  <c r="P767" i="1" s="1"/>
  <c r="O767" i="1" s="1"/>
  <c r="AN767" i="1"/>
  <c r="Q767" i="1" s="1"/>
  <c r="AF767" i="1"/>
  <c r="AE767" i="1"/>
  <c r="W767" i="1"/>
  <c r="BF766" i="1"/>
  <c r="BE766" i="1"/>
  <c r="BC766" i="1"/>
  <c r="BB766" i="1"/>
  <c r="AZ766" i="1" s="1"/>
  <c r="BA766" i="1" s="1"/>
  <c r="AS766" i="1"/>
  <c r="P766" i="1" s="1"/>
  <c r="O766" i="1" s="1"/>
  <c r="AN766" i="1"/>
  <c r="Q766" i="1" s="1"/>
  <c r="AF766" i="1"/>
  <c r="AE766" i="1"/>
  <c r="W766" i="1"/>
  <c r="BF765" i="1"/>
  <c r="BE765" i="1"/>
  <c r="BC765" i="1"/>
  <c r="BB765" i="1"/>
  <c r="AZ765" i="1" s="1"/>
  <c r="AS765" i="1"/>
  <c r="P765" i="1" s="1"/>
  <c r="O765" i="1" s="1"/>
  <c r="AN765" i="1"/>
  <c r="Q765" i="1" s="1"/>
  <c r="AF765" i="1"/>
  <c r="AE765" i="1"/>
  <c r="W765" i="1"/>
  <c r="BF764" i="1"/>
  <c r="BE764" i="1"/>
  <c r="BC764" i="1"/>
  <c r="BB764" i="1"/>
  <c r="AZ764" i="1" s="1"/>
  <c r="R764" i="1" s="1"/>
  <c r="AS764" i="1"/>
  <c r="P764" i="1" s="1"/>
  <c r="O764" i="1" s="1"/>
  <c r="AN764" i="1"/>
  <c r="Q764" i="1" s="1"/>
  <c r="AF764" i="1"/>
  <c r="AE764" i="1"/>
  <c r="W764" i="1"/>
  <c r="BF763" i="1"/>
  <c r="BE763" i="1"/>
  <c r="BC763" i="1"/>
  <c r="BB763" i="1"/>
  <c r="AZ763" i="1" s="1"/>
  <c r="AS763" i="1"/>
  <c r="P763" i="1" s="1"/>
  <c r="O763" i="1" s="1"/>
  <c r="AH763" i="1" s="1"/>
  <c r="AN763" i="1"/>
  <c r="Q763" i="1" s="1"/>
  <c r="AF763" i="1"/>
  <c r="AE763" i="1"/>
  <c r="W763" i="1"/>
  <c r="BF762" i="1"/>
  <c r="BE762" i="1"/>
  <c r="BC762" i="1"/>
  <c r="BB762" i="1"/>
  <c r="AZ762" i="1" s="1"/>
  <c r="BA762" i="1" s="1"/>
  <c r="AS762" i="1"/>
  <c r="P762" i="1" s="1"/>
  <c r="O762" i="1" s="1"/>
  <c r="AN762" i="1"/>
  <c r="Q762" i="1" s="1"/>
  <c r="AF762" i="1"/>
  <c r="AE762" i="1"/>
  <c r="W762" i="1"/>
  <c r="BF761" i="1"/>
  <c r="BE761" i="1"/>
  <c r="BC761" i="1"/>
  <c r="BB761" i="1"/>
  <c r="AZ761" i="1" s="1"/>
  <c r="U761" i="1" s="1"/>
  <c r="AS761" i="1"/>
  <c r="P761" i="1" s="1"/>
  <c r="O761" i="1" s="1"/>
  <c r="AN761" i="1"/>
  <c r="Q761" i="1" s="1"/>
  <c r="AF761" i="1"/>
  <c r="AE761" i="1"/>
  <c r="W761" i="1"/>
  <c r="BF760" i="1"/>
  <c r="BE760" i="1"/>
  <c r="BC760" i="1"/>
  <c r="BB760" i="1"/>
  <c r="AZ760" i="1" s="1"/>
  <c r="AS760" i="1"/>
  <c r="P760" i="1" s="1"/>
  <c r="O760" i="1" s="1"/>
  <c r="AN760" i="1"/>
  <c r="Q760" i="1" s="1"/>
  <c r="AF760" i="1"/>
  <c r="AE760" i="1"/>
  <c r="W760" i="1"/>
  <c r="BF759" i="1"/>
  <c r="BE759" i="1"/>
  <c r="BC759" i="1"/>
  <c r="BB759" i="1"/>
  <c r="AZ759" i="1" s="1"/>
  <c r="AS759" i="1"/>
  <c r="P759" i="1" s="1"/>
  <c r="O759" i="1" s="1"/>
  <c r="AN759" i="1"/>
  <c r="Q759" i="1" s="1"/>
  <c r="AF759" i="1"/>
  <c r="AE759" i="1"/>
  <c r="W759" i="1"/>
  <c r="BF758" i="1"/>
  <c r="BE758" i="1"/>
  <c r="BC758" i="1"/>
  <c r="BB758" i="1"/>
  <c r="AZ758" i="1" s="1"/>
  <c r="AS758" i="1"/>
  <c r="P758" i="1" s="1"/>
  <c r="O758" i="1" s="1"/>
  <c r="AN758" i="1"/>
  <c r="Q758" i="1" s="1"/>
  <c r="AF758" i="1"/>
  <c r="AE758" i="1"/>
  <c r="W758" i="1"/>
  <c r="BF757" i="1"/>
  <c r="BE757" i="1"/>
  <c r="BC757" i="1"/>
  <c r="BB757" i="1"/>
  <c r="AZ757" i="1" s="1"/>
  <c r="AS757" i="1"/>
  <c r="P757" i="1" s="1"/>
  <c r="O757" i="1" s="1"/>
  <c r="AN757" i="1"/>
  <c r="Q757" i="1" s="1"/>
  <c r="AF757" i="1"/>
  <c r="AE757" i="1"/>
  <c r="W757" i="1"/>
  <c r="BF756" i="1"/>
  <c r="BE756" i="1"/>
  <c r="BC756" i="1"/>
  <c r="BB756" i="1"/>
  <c r="AZ756" i="1" s="1"/>
  <c r="AS756" i="1"/>
  <c r="P756" i="1" s="1"/>
  <c r="O756" i="1" s="1"/>
  <c r="AN756" i="1"/>
  <c r="Q756" i="1" s="1"/>
  <c r="AF756" i="1"/>
  <c r="AE756" i="1"/>
  <c r="W756" i="1"/>
  <c r="BF755" i="1"/>
  <c r="BE755" i="1"/>
  <c r="BC755" i="1"/>
  <c r="BB755" i="1"/>
  <c r="AZ755" i="1" s="1"/>
  <c r="U755" i="1" s="1"/>
  <c r="AS755" i="1"/>
  <c r="P755" i="1" s="1"/>
  <c r="O755" i="1" s="1"/>
  <c r="AN755" i="1"/>
  <c r="Q755" i="1" s="1"/>
  <c r="AF755" i="1"/>
  <c r="AE755" i="1"/>
  <c r="W755" i="1"/>
  <c r="BF754" i="1"/>
  <c r="BE754" i="1"/>
  <c r="BC754" i="1"/>
  <c r="BB754" i="1"/>
  <c r="AZ754" i="1" s="1"/>
  <c r="BA754" i="1" s="1"/>
  <c r="AS754" i="1"/>
  <c r="P754" i="1" s="1"/>
  <c r="O754" i="1" s="1"/>
  <c r="AH754" i="1" s="1"/>
  <c r="AN754" i="1"/>
  <c r="Q754" i="1" s="1"/>
  <c r="AF754" i="1"/>
  <c r="AE754" i="1"/>
  <c r="W754" i="1"/>
  <c r="BF753" i="1"/>
  <c r="BE753" i="1"/>
  <c r="BC753" i="1"/>
  <c r="BB753" i="1"/>
  <c r="AZ753" i="1" s="1"/>
  <c r="AS753" i="1"/>
  <c r="P753" i="1" s="1"/>
  <c r="O753" i="1" s="1"/>
  <c r="AN753" i="1"/>
  <c r="Q753" i="1" s="1"/>
  <c r="AF753" i="1"/>
  <c r="AE753" i="1"/>
  <c r="W753" i="1"/>
  <c r="BF752" i="1"/>
  <c r="BE752" i="1"/>
  <c r="BC752" i="1"/>
  <c r="BB752" i="1"/>
  <c r="AZ752" i="1" s="1"/>
  <c r="AS752" i="1"/>
  <c r="P752" i="1" s="1"/>
  <c r="O752" i="1" s="1"/>
  <c r="AN752" i="1"/>
  <c r="Q752" i="1" s="1"/>
  <c r="AF752" i="1"/>
  <c r="AE752" i="1"/>
  <c r="W752" i="1"/>
  <c r="BF751" i="1"/>
  <c r="BE751" i="1"/>
  <c r="BC751" i="1"/>
  <c r="BB751" i="1"/>
  <c r="AZ751" i="1" s="1"/>
  <c r="AS751" i="1"/>
  <c r="P751" i="1" s="1"/>
  <c r="O751" i="1" s="1"/>
  <c r="AH751" i="1" s="1"/>
  <c r="AN751" i="1"/>
  <c r="Q751" i="1" s="1"/>
  <c r="AF751" i="1"/>
  <c r="AE751" i="1"/>
  <c r="W751" i="1"/>
  <c r="BF750" i="1"/>
  <c r="BE750" i="1"/>
  <c r="BC750" i="1"/>
  <c r="BB750" i="1"/>
  <c r="AZ750" i="1" s="1"/>
  <c r="BA750" i="1" s="1"/>
  <c r="AS750" i="1"/>
  <c r="P750" i="1" s="1"/>
  <c r="O750" i="1" s="1"/>
  <c r="AH750" i="1" s="1"/>
  <c r="AN750" i="1"/>
  <c r="Q750" i="1" s="1"/>
  <c r="AF750" i="1"/>
  <c r="AE750" i="1"/>
  <c r="W750" i="1"/>
  <c r="BF749" i="1"/>
  <c r="BE749" i="1"/>
  <c r="BC749" i="1"/>
  <c r="BB749" i="1"/>
  <c r="AZ749" i="1" s="1"/>
  <c r="AS749" i="1"/>
  <c r="P749" i="1" s="1"/>
  <c r="O749" i="1" s="1"/>
  <c r="AH749" i="1" s="1"/>
  <c r="AN749" i="1"/>
  <c r="Q749" i="1" s="1"/>
  <c r="AF749" i="1"/>
  <c r="AE749" i="1"/>
  <c r="W749" i="1"/>
  <c r="BF748" i="1"/>
  <c r="BE748" i="1"/>
  <c r="BC748" i="1"/>
  <c r="BB748" i="1"/>
  <c r="AZ748" i="1" s="1"/>
  <c r="R748" i="1" s="1"/>
  <c r="AS748" i="1"/>
  <c r="P748" i="1" s="1"/>
  <c r="O748" i="1" s="1"/>
  <c r="AN748" i="1"/>
  <c r="Q748" i="1" s="1"/>
  <c r="AF748" i="1"/>
  <c r="AE748" i="1"/>
  <c r="W748" i="1"/>
  <c r="BF747" i="1"/>
  <c r="BE747" i="1"/>
  <c r="BC747" i="1"/>
  <c r="BB747" i="1"/>
  <c r="AZ747" i="1" s="1"/>
  <c r="R747" i="1" s="1"/>
  <c r="AS747" i="1"/>
  <c r="P747" i="1" s="1"/>
  <c r="O747" i="1" s="1"/>
  <c r="AN747" i="1"/>
  <c r="Q747" i="1" s="1"/>
  <c r="AF747" i="1"/>
  <c r="AE747" i="1"/>
  <c r="W747" i="1"/>
  <c r="BF746" i="1"/>
  <c r="BE746" i="1"/>
  <c r="BC746" i="1"/>
  <c r="BB746" i="1"/>
  <c r="AZ746" i="1" s="1"/>
  <c r="AL746" i="1" s="1"/>
  <c r="AS746" i="1"/>
  <c r="P746" i="1" s="1"/>
  <c r="O746" i="1" s="1"/>
  <c r="AN746" i="1"/>
  <c r="Q746" i="1" s="1"/>
  <c r="AF746" i="1"/>
  <c r="AE746" i="1"/>
  <c r="W746" i="1"/>
  <c r="BF745" i="1"/>
  <c r="BE745" i="1"/>
  <c r="BC745" i="1"/>
  <c r="BB745" i="1"/>
  <c r="AZ745" i="1" s="1"/>
  <c r="AL745" i="1" s="1"/>
  <c r="AS745" i="1"/>
  <c r="P745" i="1" s="1"/>
  <c r="O745" i="1" s="1"/>
  <c r="AH745" i="1" s="1"/>
  <c r="AN745" i="1"/>
  <c r="Q745" i="1" s="1"/>
  <c r="AF745" i="1"/>
  <c r="AE745" i="1"/>
  <c r="W745" i="1"/>
  <c r="BF744" i="1"/>
  <c r="BE744" i="1"/>
  <c r="BC744" i="1"/>
  <c r="BB744" i="1"/>
  <c r="AZ744" i="1" s="1"/>
  <c r="AS744" i="1"/>
  <c r="P744" i="1" s="1"/>
  <c r="O744" i="1" s="1"/>
  <c r="AN744" i="1"/>
  <c r="Q744" i="1" s="1"/>
  <c r="AF744" i="1"/>
  <c r="AE744" i="1"/>
  <c r="W744" i="1"/>
  <c r="BF743" i="1"/>
  <c r="BE743" i="1"/>
  <c r="BC743" i="1"/>
  <c r="BB743" i="1"/>
  <c r="AZ743" i="1" s="1"/>
  <c r="R743" i="1" s="1"/>
  <c r="AS743" i="1"/>
  <c r="P743" i="1" s="1"/>
  <c r="O743" i="1" s="1"/>
  <c r="AN743" i="1"/>
  <c r="Q743" i="1" s="1"/>
  <c r="AF743" i="1"/>
  <c r="AE743" i="1"/>
  <c r="W743" i="1"/>
  <c r="BF742" i="1"/>
  <c r="BE742" i="1"/>
  <c r="BC742" i="1"/>
  <c r="BB742" i="1"/>
  <c r="AZ742" i="1" s="1"/>
  <c r="AS742" i="1"/>
  <c r="P742" i="1" s="1"/>
  <c r="O742" i="1" s="1"/>
  <c r="AN742" i="1"/>
  <c r="Q742" i="1" s="1"/>
  <c r="AF742" i="1"/>
  <c r="AE742" i="1"/>
  <c r="W742" i="1"/>
  <c r="BF741" i="1"/>
  <c r="BE741" i="1"/>
  <c r="BC741" i="1"/>
  <c r="BB741" i="1"/>
  <c r="AZ741" i="1" s="1"/>
  <c r="U741" i="1" s="1"/>
  <c r="AS741" i="1"/>
  <c r="P741" i="1" s="1"/>
  <c r="O741" i="1" s="1"/>
  <c r="AH741" i="1" s="1"/>
  <c r="AN741" i="1"/>
  <c r="Q741" i="1" s="1"/>
  <c r="AF741" i="1"/>
  <c r="AE741" i="1"/>
  <c r="W741" i="1"/>
  <c r="BF740" i="1"/>
  <c r="BE740" i="1"/>
  <c r="BC740" i="1"/>
  <c r="BB740" i="1"/>
  <c r="AZ740" i="1" s="1"/>
  <c r="AS740" i="1"/>
  <c r="P740" i="1" s="1"/>
  <c r="O740" i="1" s="1"/>
  <c r="AH740" i="1" s="1"/>
  <c r="AN740" i="1"/>
  <c r="Q740" i="1" s="1"/>
  <c r="AF740" i="1"/>
  <c r="AE740" i="1"/>
  <c r="W740" i="1"/>
  <c r="BF739" i="1"/>
  <c r="BE739" i="1"/>
  <c r="BC739" i="1"/>
  <c r="BB739" i="1"/>
  <c r="AZ739" i="1" s="1"/>
  <c r="AS739" i="1"/>
  <c r="P739" i="1" s="1"/>
  <c r="O739" i="1" s="1"/>
  <c r="AH739" i="1" s="1"/>
  <c r="AN739" i="1"/>
  <c r="Q739" i="1" s="1"/>
  <c r="AF739" i="1"/>
  <c r="AE739" i="1"/>
  <c r="W739" i="1"/>
  <c r="BF738" i="1"/>
  <c r="BE738" i="1"/>
  <c r="BC738" i="1"/>
  <c r="BB738" i="1"/>
  <c r="AZ738" i="1" s="1"/>
  <c r="AS738" i="1"/>
  <c r="P738" i="1" s="1"/>
  <c r="O738" i="1" s="1"/>
  <c r="AN738" i="1"/>
  <c r="Q738" i="1" s="1"/>
  <c r="AF738" i="1"/>
  <c r="AE738" i="1"/>
  <c r="W738" i="1"/>
  <c r="BF737" i="1"/>
  <c r="BE737" i="1"/>
  <c r="BC737" i="1"/>
  <c r="BB737" i="1"/>
  <c r="AZ737" i="1" s="1"/>
  <c r="AL737" i="1" s="1"/>
  <c r="AS737" i="1"/>
  <c r="P737" i="1" s="1"/>
  <c r="O737" i="1" s="1"/>
  <c r="AN737" i="1"/>
  <c r="Q737" i="1" s="1"/>
  <c r="AF737" i="1"/>
  <c r="AE737" i="1"/>
  <c r="W737" i="1"/>
  <c r="BF736" i="1"/>
  <c r="BE736" i="1"/>
  <c r="BC736" i="1"/>
  <c r="BB736" i="1"/>
  <c r="AZ736" i="1" s="1"/>
  <c r="AS736" i="1"/>
  <c r="P736" i="1" s="1"/>
  <c r="O736" i="1" s="1"/>
  <c r="AN736" i="1"/>
  <c r="Q736" i="1" s="1"/>
  <c r="AF736" i="1"/>
  <c r="AE736" i="1"/>
  <c r="W736" i="1"/>
  <c r="BF735" i="1"/>
  <c r="BE735" i="1"/>
  <c r="BC735" i="1"/>
  <c r="BB735" i="1"/>
  <c r="AZ735" i="1" s="1"/>
  <c r="AS735" i="1"/>
  <c r="P735" i="1" s="1"/>
  <c r="O735" i="1" s="1"/>
  <c r="AH735" i="1" s="1"/>
  <c r="AN735" i="1"/>
  <c r="Q735" i="1" s="1"/>
  <c r="AF735" i="1"/>
  <c r="AE735" i="1"/>
  <c r="W735" i="1"/>
  <c r="BF734" i="1"/>
  <c r="BE734" i="1"/>
  <c r="BC734" i="1"/>
  <c r="BB734" i="1"/>
  <c r="AZ734" i="1" s="1"/>
  <c r="AS734" i="1"/>
  <c r="P734" i="1" s="1"/>
  <c r="O734" i="1" s="1"/>
  <c r="AN734" i="1"/>
  <c r="Q734" i="1" s="1"/>
  <c r="AF734" i="1"/>
  <c r="AE734" i="1"/>
  <c r="W734" i="1"/>
  <c r="BF733" i="1"/>
  <c r="BE733" i="1"/>
  <c r="BC733" i="1"/>
  <c r="BB733" i="1"/>
  <c r="AZ733" i="1" s="1"/>
  <c r="AS733" i="1"/>
  <c r="P733" i="1" s="1"/>
  <c r="O733" i="1" s="1"/>
  <c r="AN733" i="1"/>
  <c r="Q733" i="1" s="1"/>
  <c r="AF733" i="1"/>
  <c r="AE733" i="1"/>
  <c r="W733" i="1"/>
  <c r="BF732" i="1"/>
  <c r="BE732" i="1"/>
  <c r="BC732" i="1"/>
  <c r="BB732" i="1"/>
  <c r="AZ732" i="1" s="1"/>
  <c r="R732" i="1" s="1"/>
  <c r="AS732" i="1"/>
  <c r="P732" i="1" s="1"/>
  <c r="O732" i="1" s="1"/>
  <c r="AH732" i="1" s="1"/>
  <c r="AN732" i="1"/>
  <c r="Q732" i="1" s="1"/>
  <c r="AF732" i="1"/>
  <c r="AE732" i="1"/>
  <c r="W732" i="1"/>
  <c r="BF731" i="1"/>
  <c r="BE731" i="1"/>
  <c r="BC731" i="1"/>
  <c r="BB731" i="1"/>
  <c r="AZ731" i="1" s="1"/>
  <c r="BA731" i="1" s="1"/>
  <c r="AS731" i="1"/>
  <c r="P731" i="1" s="1"/>
  <c r="O731" i="1" s="1"/>
  <c r="AH731" i="1" s="1"/>
  <c r="AN731" i="1"/>
  <c r="Q731" i="1" s="1"/>
  <c r="AF731" i="1"/>
  <c r="AE731" i="1"/>
  <c r="W731" i="1"/>
  <c r="BF730" i="1"/>
  <c r="BE730" i="1"/>
  <c r="BC730" i="1"/>
  <c r="BB730" i="1"/>
  <c r="AZ730" i="1" s="1"/>
  <c r="AS730" i="1"/>
  <c r="P730" i="1" s="1"/>
  <c r="O730" i="1" s="1"/>
  <c r="AN730" i="1"/>
  <c r="Q730" i="1" s="1"/>
  <c r="AF730" i="1"/>
  <c r="AE730" i="1"/>
  <c r="W730" i="1"/>
  <c r="BF729" i="1"/>
  <c r="BE729" i="1"/>
  <c r="BC729" i="1"/>
  <c r="BB729" i="1"/>
  <c r="AZ729" i="1" s="1"/>
  <c r="AL729" i="1" s="1"/>
  <c r="AS729" i="1"/>
  <c r="P729" i="1" s="1"/>
  <c r="O729" i="1" s="1"/>
  <c r="AN729" i="1"/>
  <c r="Q729" i="1" s="1"/>
  <c r="AF729" i="1"/>
  <c r="AE729" i="1"/>
  <c r="W729" i="1"/>
  <c r="BF728" i="1"/>
  <c r="BE728" i="1"/>
  <c r="BC728" i="1"/>
  <c r="BB728" i="1"/>
  <c r="AZ728" i="1" s="1"/>
  <c r="AS728" i="1"/>
  <c r="P728" i="1" s="1"/>
  <c r="O728" i="1" s="1"/>
  <c r="AH728" i="1" s="1"/>
  <c r="AN728" i="1"/>
  <c r="Q728" i="1" s="1"/>
  <c r="AF728" i="1"/>
  <c r="AE728" i="1"/>
  <c r="W728" i="1"/>
  <c r="BF727" i="1"/>
  <c r="BE727" i="1"/>
  <c r="BC727" i="1"/>
  <c r="BB727" i="1"/>
  <c r="AZ727" i="1" s="1"/>
  <c r="AS727" i="1"/>
  <c r="P727" i="1" s="1"/>
  <c r="O727" i="1" s="1"/>
  <c r="AH727" i="1" s="1"/>
  <c r="AN727" i="1"/>
  <c r="Q727" i="1" s="1"/>
  <c r="AF727" i="1"/>
  <c r="AE727" i="1"/>
  <c r="W727" i="1"/>
  <c r="BF726" i="1"/>
  <c r="BE726" i="1"/>
  <c r="BC726" i="1"/>
  <c r="BB726" i="1"/>
  <c r="AZ726" i="1" s="1"/>
  <c r="U726" i="1" s="1"/>
  <c r="AS726" i="1"/>
  <c r="P726" i="1" s="1"/>
  <c r="O726" i="1" s="1"/>
  <c r="AN726" i="1"/>
  <c r="Q726" i="1" s="1"/>
  <c r="AF726" i="1"/>
  <c r="AE726" i="1"/>
  <c r="W726" i="1"/>
  <c r="BF725" i="1"/>
  <c r="BE725" i="1"/>
  <c r="BC725" i="1"/>
  <c r="BB725" i="1"/>
  <c r="AZ725" i="1" s="1"/>
  <c r="AS725" i="1"/>
  <c r="P725" i="1" s="1"/>
  <c r="O725" i="1" s="1"/>
  <c r="AH725" i="1" s="1"/>
  <c r="AN725" i="1"/>
  <c r="Q725" i="1" s="1"/>
  <c r="AF725" i="1"/>
  <c r="AE725" i="1"/>
  <c r="W725" i="1"/>
  <c r="BF724" i="1"/>
  <c r="BE724" i="1"/>
  <c r="BC724" i="1"/>
  <c r="BB724" i="1"/>
  <c r="AZ724" i="1" s="1"/>
  <c r="AS724" i="1"/>
  <c r="P724" i="1" s="1"/>
  <c r="O724" i="1" s="1"/>
  <c r="AH724" i="1" s="1"/>
  <c r="AN724" i="1"/>
  <c r="Q724" i="1" s="1"/>
  <c r="AF724" i="1"/>
  <c r="AE724" i="1"/>
  <c r="W724" i="1"/>
  <c r="BF723" i="1"/>
  <c r="BE723" i="1"/>
  <c r="BC723" i="1"/>
  <c r="BB723" i="1"/>
  <c r="AZ723" i="1" s="1"/>
  <c r="BA723" i="1" s="1"/>
  <c r="AS723" i="1"/>
  <c r="P723" i="1" s="1"/>
  <c r="O723" i="1" s="1"/>
  <c r="AH723" i="1" s="1"/>
  <c r="AN723" i="1"/>
  <c r="Q723" i="1" s="1"/>
  <c r="AF723" i="1"/>
  <c r="AE723" i="1"/>
  <c r="W723" i="1"/>
  <c r="BF722" i="1"/>
  <c r="BE722" i="1"/>
  <c r="BC722" i="1"/>
  <c r="BB722" i="1"/>
  <c r="AZ722" i="1" s="1"/>
  <c r="U722" i="1" s="1"/>
  <c r="AS722" i="1"/>
  <c r="P722" i="1" s="1"/>
  <c r="O722" i="1" s="1"/>
  <c r="AN722" i="1"/>
  <c r="Q722" i="1" s="1"/>
  <c r="AF722" i="1"/>
  <c r="AE722" i="1"/>
  <c r="W722" i="1"/>
  <c r="BF721" i="1"/>
  <c r="BE721" i="1"/>
  <c r="BC721" i="1"/>
  <c r="BB721" i="1"/>
  <c r="AZ721" i="1" s="1"/>
  <c r="AM721" i="1" s="1"/>
  <c r="AS721" i="1"/>
  <c r="P721" i="1" s="1"/>
  <c r="O721" i="1" s="1"/>
  <c r="AN721" i="1"/>
  <c r="Q721" i="1" s="1"/>
  <c r="AF721" i="1"/>
  <c r="AE721" i="1"/>
  <c r="W721" i="1"/>
  <c r="BF720" i="1"/>
  <c r="BE720" i="1"/>
  <c r="BC720" i="1"/>
  <c r="BB720" i="1"/>
  <c r="AZ720" i="1" s="1"/>
  <c r="R720" i="1" s="1"/>
  <c r="AS720" i="1"/>
  <c r="P720" i="1" s="1"/>
  <c r="O720" i="1" s="1"/>
  <c r="AN720" i="1"/>
  <c r="Q720" i="1" s="1"/>
  <c r="AF720" i="1"/>
  <c r="AE720" i="1"/>
  <c r="W720" i="1"/>
  <c r="BF719" i="1"/>
  <c r="BE719" i="1"/>
  <c r="BC719" i="1"/>
  <c r="BB719" i="1"/>
  <c r="AZ719" i="1" s="1"/>
  <c r="AS719" i="1"/>
  <c r="P719" i="1" s="1"/>
  <c r="O719" i="1" s="1"/>
  <c r="AH719" i="1" s="1"/>
  <c r="AN719" i="1"/>
  <c r="Q719" i="1" s="1"/>
  <c r="AF719" i="1"/>
  <c r="AE719" i="1"/>
  <c r="W719" i="1"/>
  <c r="BF718" i="1"/>
  <c r="BE718" i="1"/>
  <c r="BC718" i="1"/>
  <c r="BB718" i="1"/>
  <c r="AZ718" i="1" s="1"/>
  <c r="U718" i="1" s="1"/>
  <c r="AS718" i="1"/>
  <c r="P718" i="1" s="1"/>
  <c r="O718" i="1" s="1"/>
  <c r="AN718" i="1"/>
  <c r="Q718" i="1" s="1"/>
  <c r="AF718" i="1"/>
  <c r="AE718" i="1"/>
  <c r="W718" i="1"/>
  <c r="BF717" i="1"/>
  <c r="BE717" i="1"/>
  <c r="BC717" i="1"/>
  <c r="BB717" i="1"/>
  <c r="AZ717" i="1" s="1"/>
  <c r="AL717" i="1" s="1"/>
  <c r="AS717" i="1"/>
  <c r="P717" i="1" s="1"/>
  <c r="O717" i="1" s="1"/>
  <c r="AH717" i="1" s="1"/>
  <c r="AN717" i="1"/>
  <c r="Q717" i="1" s="1"/>
  <c r="AF717" i="1"/>
  <c r="AE717" i="1"/>
  <c r="W717" i="1"/>
  <c r="BF716" i="1"/>
  <c r="BE716" i="1"/>
  <c r="BC716" i="1"/>
  <c r="BB716" i="1"/>
  <c r="AZ716" i="1" s="1"/>
  <c r="R716" i="1" s="1"/>
  <c r="AS716" i="1"/>
  <c r="P716" i="1" s="1"/>
  <c r="O716" i="1" s="1"/>
  <c r="AN716" i="1"/>
  <c r="Q716" i="1" s="1"/>
  <c r="AF716" i="1"/>
  <c r="AE716" i="1"/>
  <c r="W716" i="1"/>
  <c r="BF715" i="1"/>
  <c r="BE715" i="1"/>
  <c r="BC715" i="1"/>
  <c r="BB715" i="1"/>
  <c r="AZ715" i="1" s="1"/>
  <c r="R715" i="1" s="1"/>
  <c r="AS715" i="1"/>
  <c r="P715" i="1" s="1"/>
  <c r="O715" i="1" s="1"/>
  <c r="AN715" i="1"/>
  <c r="Q715" i="1" s="1"/>
  <c r="AF715" i="1"/>
  <c r="AE715" i="1"/>
  <c r="W715" i="1"/>
  <c r="BF714" i="1"/>
  <c r="BE714" i="1"/>
  <c r="BC714" i="1"/>
  <c r="BB714" i="1"/>
  <c r="AZ714" i="1" s="1"/>
  <c r="AL714" i="1" s="1"/>
  <c r="AS714" i="1"/>
  <c r="P714" i="1" s="1"/>
  <c r="O714" i="1" s="1"/>
  <c r="AN714" i="1"/>
  <c r="Q714" i="1" s="1"/>
  <c r="AF714" i="1"/>
  <c r="AE714" i="1"/>
  <c r="W714" i="1"/>
  <c r="BF713" i="1"/>
  <c r="BE713" i="1"/>
  <c r="BC713" i="1"/>
  <c r="BB713" i="1"/>
  <c r="AZ713" i="1" s="1"/>
  <c r="AS713" i="1"/>
  <c r="P713" i="1" s="1"/>
  <c r="O713" i="1" s="1"/>
  <c r="AH713" i="1" s="1"/>
  <c r="AN713" i="1"/>
  <c r="Q713" i="1" s="1"/>
  <c r="AF713" i="1"/>
  <c r="AE713" i="1"/>
  <c r="W713" i="1"/>
  <c r="BF712" i="1"/>
  <c r="BE712" i="1"/>
  <c r="BC712" i="1"/>
  <c r="BB712" i="1"/>
  <c r="AZ712" i="1" s="1"/>
  <c r="AM712" i="1" s="1"/>
  <c r="AS712" i="1"/>
  <c r="P712" i="1" s="1"/>
  <c r="O712" i="1" s="1"/>
  <c r="AN712" i="1"/>
  <c r="Q712" i="1" s="1"/>
  <c r="AF712" i="1"/>
  <c r="AE712" i="1"/>
  <c r="W712" i="1"/>
  <c r="BF711" i="1"/>
  <c r="BE711" i="1"/>
  <c r="BC711" i="1"/>
  <c r="BB711" i="1"/>
  <c r="AZ711" i="1" s="1"/>
  <c r="R711" i="1" s="1"/>
  <c r="AS711" i="1"/>
  <c r="P711" i="1" s="1"/>
  <c r="O711" i="1" s="1"/>
  <c r="AN711" i="1"/>
  <c r="Q711" i="1" s="1"/>
  <c r="AF711" i="1"/>
  <c r="AE711" i="1"/>
  <c r="W711" i="1"/>
  <c r="BF710" i="1"/>
  <c r="BE710" i="1"/>
  <c r="BC710" i="1"/>
  <c r="BB710" i="1"/>
  <c r="AZ710" i="1" s="1"/>
  <c r="U710" i="1" s="1"/>
  <c r="AS710" i="1"/>
  <c r="P710" i="1" s="1"/>
  <c r="O710" i="1" s="1"/>
  <c r="AN710" i="1"/>
  <c r="Q710" i="1" s="1"/>
  <c r="AF710" i="1"/>
  <c r="AE710" i="1"/>
  <c r="W710" i="1"/>
  <c r="BF709" i="1"/>
  <c r="BE709" i="1"/>
  <c r="BC709" i="1"/>
  <c r="BB709" i="1"/>
  <c r="AZ709" i="1" s="1"/>
  <c r="U709" i="1" s="1"/>
  <c r="AS709" i="1"/>
  <c r="P709" i="1" s="1"/>
  <c r="O709" i="1" s="1"/>
  <c r="AH709" i="1" s="1"/>
  <c r="AN709" i="1"/>
  <c r="Q709" i="1" s="1"/>
  <c r="AF709" i="1"/>
  <c r="AE709" i="1"/>
  <c r="W709" i="1"/>
  <c r="BF708" i="1"/>
  <c r="BE708" i="1"/>
  <c r="BC708" i="1"/>
  <c r="BB708" i="1"/>
  <c r="AZ708" i="1" s="1"/>
  <c r="AS708" i="1"/>
  <c r="P708" i="1" s="1"/>
  <c r="O708" i="1" s="1"/>
  <c r="AH708" i="1" s="1"/>
  <c r="AN708" i="1"/>
  <c r="Q708" i="1" s="1"/>
  <c r="AF708" i="1"/>
  <c r="AE708" i="1"/>
  <c r="W708" i="1"/>
  <c r="BF707" i="1"/>
  <c r="BE707" i="1"/>
  <c r="BC707" i="1"/>
  <c r="BB707" i="1"/>
  <c r="AZ707" i="1" s="1"/>
  <c r="BA707" i="1" s="1"/>
  <c r="AS707" i="1"/>
  <c r="P707" i="1" s="1"/>
  <c r="O707" i="1" s="1"/>
  <c r="AH707" i="1" s="1"/>
  <c r="AN707" i="1"/>
  <c r="Q707" i="1" s="1"/>
  <c r="AF707" i="1"/>
  <c r="AE707" i="1"/>
  <c r="W707" i="1"/>
  <c r="BF706" i="1"/>
  <c r="BE706" i="1"/>
  <c r="BC706" i="1"/>
  <c r="BB706" i="1"/>
  <c r="AZ706" i="1" s="1"/>
  <c r="AS706" i="1"/>
  <c r="P706" i="1" s="1"/>
  <c r="O706" i="1" s="1"/>
  <c r="AN706" i="1"/>
  <c r="Q706" i="1" s="1"/>
  <c r="AF706" i="1"/>
  <c r="AE706" i="1"/>
  <c r="W706" i="1"/>
  <c r="BF705" i="1"/>
  <c r="BE705" i="1"/>
  <c r="BC705" i="1"/>
  <c r="BB705" i="1"/>
  <c r="AZ705" i="1" s="1"/>
  <c r="AM705" i="1" s="1"/>
  <c r="AS705" i="1"/>
  <c r="P705" i="1" s="1"/>
  <c r="O705" i="1" s="1"/>
  <c r="AN705" i="1"/>
  <c r="Q705" i="1" s="1"/>
  <c r="AF705" i="1"/>
  <c r="AE705" i="1"/>
  <c r="W705" i="1"/>
  <c r="BF704" i="1"/>
  <c r="BE704" i="1"/>
  <c r="BC704" i="1"/>
  <c r="BB704" i="1"/>
  <c r="AZ704" i="1" s="1"/>
  <c r="AS704" i="1"/>
  <c r="P704" i="1" s="1"/>
  <c r="O704" i="1" s="1"/>
  <c r="AN704" i="1"/>
  <c r="Q704" i="1" s="1"/>
  <c r="AF704" i="1"/>
  <c r="AE704" i="1"/>
  <c r="W704" i="1"/>
  <c r="BF703" i="1"/>
  <c r="BE703" i="1"/>
  <c r="BC703" i="1"/>
  <c r="BB703" i="1"/>
  <c r="AZ703" i="1" s="1"/>
  <c r="AS703" i="1"/>
  <c r="P703" i="1" s="1"/>
  <c r="O703" i="1" s="1"/>
  <c r="AH703" i="1" s="1"/>
  <c r="AN703" i="1"/>
  <c r="Q703" i="1" s="1"/>
  <c r="AF703" i="1"/>
  <c r="AE703" i="1"/>
  <c r="W703" i="1"/>
  <c r="BF702" i="1"/>
  <c r="BE702" i="1"/>
  <c r="BC702" i="1"/>
  <c r="BB702" i="1"/>
  <c r="AZ702" i="1" s="1"/>
  <c r="U702" i="1" s="1"/>
  <c r="AS702" i="1"/>
  <c r="P702" i="1" s="1"/>
  <c r="O702" i="1" s="1"/>
  <c r="AN702" i="1"/>
  <c r="Q702" i="1" s="1"/>
  <c r="AF702" i="1"/>
  <c r="AE702" i="1"/>
  <c r="W702" i="1"/>
  <c r="BF701" i="1"/>
  <c r="BE701" i="1"/>
  <c r="BC701" i="1"/>
  <c r="BB701" i="1"/>
  <c r="AZ701" i="1" s="1"/>
  <c r="U701" i="1" s="1"/>
  <c r="AS701" i="1"/>
  <c r="P701" i="1" s="1"/>
  <c r="O701" i="1" s="1"/>
  <c r="AN701" i="1"/>
  <c r="Q701" i="1" s="1"/>
  <c r="AF701" i="1"/>
  <c r="AE701" i="1"/>
  <c r="W701" i="1"/>
  <c r="BF700" i="1"/>
  <c r="BE700" i="1"/>
  <c r="BC700" i="1"/>
  <c r="BB700" i="1"/>
  <c r="AZ700" i="1" s="1"/>
  <c r="R700" i="1" s="1"/>
  <c r="AS700" i="1"/>
  <c r="P700" i="1" s="1"/>
  <c r="O700" i="1" s="1"/>
  <c r="AH700" i="1" s="1"/>
  <c r="AN700" i="1"/>
  <c r="Q700" i="1" s="1"/>
  <c r="AF700" i="1"/>
  <c r="AE700" i="1"/>
  <c r="W700" i="1"/>
  <c r="BF699" i="1"/>
  <c r="BE699" i="1"/>
  <c r="BC699" i="1"/>
  <c r="BB699" i="1"/>
  <c r="AZ699" i="1" s="1"/>
  <c r="BA699" i="1" s="1"/>
  <c r="AS699" i="1"/>
  <c r="P699" i="1" s="1"/>
  <c r="O699" i="1" s="1"/>
  <c r="AH699" i="1" s="1"/>
  <c r="AN699" i="1"/>
  <c r="Q699" i="1" s="1"/>
  <c r="AF699" i="1"/>
  <c r="AE699" i="1"/>
  <c r="W699" i="1"/>
  <c r="BF698" i="1"/>
  <c r="BE698" i="1"/>
  <c r="BC698" i="1"/>
  <c r="BB698" i="1"/>
  <c r="AZ698" i="1" s="1"/>
  <c r="R698" i="1" s="1"/>
  <c r="AS698" i="1"/>
  <c r="P698" i="1" s="1"/>
  <c r="O698" i="1" s="1"/>
  <c r="AN698" i="1"/>
  <c r="Q698" i="1" s="1"/>
  <c r="AF698" i="1"/>
  <c r="AE698" i="1"/>
  <c r="W698" i="1"/>
  <c r="BF697" i="1"/>
  <c r="BE697" i="1"/>
  <c r="BC697" i="1"/>
  <c r="BB697" i="1"/>
  <c r="AZ697" i="1" s="1"/>
  <c r="AS697" i="1"/>
  <c r="P697" i="1" s="1"/>
  <c r="O697" i="1" s="1"/>
  <c r="AH697" i="1" s="1"/>
  <c r="AN697" i="1"/>
  <c r="Q697" i="1" s="1"/>
  <c r="AF697" i="1"/>
  <c r="AE697" i="1"/>
  <c r="W697" i="1"/>
  <c r="BF696" i="1"/>
  <c r="BE696" i="1"/>
  <c r="BC696" i="1"/>
  <c r="BB696" i="1"/>
  <c r="AZ696" i="1" s="1"/>
  <c r="AS696" i="1"/>
  <c r="P696" i="1" s="1"/>
  <c r="O696" i="1" s="1"/>
  <c r="AH696" i="1" s="1"/>
  <c r="AN696" i="1"/>
  <c r="Q696" i="1" s="1"/>
  <c r="AF696" i="1"/>
  <c r="AE696" i="1"/>
  <c r="W696" i="1"/>
  <c r="BF695" i="1"/>
  <c r="BE695" i="1"/>
  <c r="BC695" i="1"/>
  <c r="BB695" i="1"/>
  <c r="AZ695" i="1" s="1"/>
  <c r="BA695" i="1" s="1"/>
  <c r="AS695" i="1"/>
  <c r="P695" i="1" s="1"/>
  <c r="O695" i="1" s="1"/>
  <c r="AH695" i="1" s="1"/>
  <c r="AN695" i="1"/>
  <c r="Q695" i="1" s="1"/>
  <c r="AF695" i="1"/>
  <c r="AE695" i="1"/>
  <c r="W695" i="1"/>
  <c r="BF694" i="1"/>
  <c r="BE694" i="1"/>
  <c r="BC694" i="1"/>
  <c r="BB694" i="1"/>
  <c r="AZ694" i="1" s="1"/>
  <c r="AS694" i="1"/>
  <c r="P694" i="1" s="1"/>
  <c r="O694" i="1" s="1"/>
  <c r="AN694" i="1"/>
  <c r="Q694" i="1" s="1"/>
  <c r="AF694" i="1"/>
  <c r="AE694" i="1"/>
  <c r="W694" i="1"/>
  <c r="BF693" i="1"/>
  <c r="BE693" i="1"/>
  <c r="BC693" i="1"/>
  <c r="BB693" i="1"/>
  <c r="AZ693" i="1" s="1"/>
  <c r="U693" i="1" s="1"/>
  <c r="AS693" i="1"/>
  <c r="P693" i="1" s="1"/>
  <c r="O693" i="1" s="1"/>
  <c r="AN693" i="1"/>
  <c r="Q693" i="1" s="1"/>
  <c r="AF693" i="1"/>
  <c r="AE693" i="1"/>
  <c r="W693" i="1"/>
  <c r="BF692" i="1"/>
  <c r="BE692" i="1"/>
  <c r="BC692" i="1"/>
  <c r="Z692" i="1" s="1"/>
  <c r="BB692" i="1"/>
  <c r="AZ692" i="1" s="1"/>
  <c r="AS692" i="1"/>
  <c r="P692" i="1" s="1"/>
  <c r="O692" i="1" s="1"/>
  <c r="AN692" i="1"/>
  <c r="Q692" i="1" s="1"/>
  <c r="AF692" i="1"/>
  <c r="AE692" i="1"/>
  <c r="W692" i="1"/>
  <c r="BF691" i="1"/>
  <c r="BE691" i="1"/>
  <c r="BC691" i="1"/>
  <c r="BB691" i="1"/>
  <c r="AZ691" i="1" s="1"/>
  <c r="AM691" i="1" s="1"/>
  <c r="AS691" i="1"/>
  <c r="P691" i="1" s="1"/>
  <c r="O691" i="1" s="1"/>
  <c r="AN691" i="1"/>
  <c r="Q691" i="1" s="1"/>
  <c r="AF691" i="1"/>
  <c r="AE691" i="1"/>
  <c r="W691" i="1"/>
  <c r="BF690" i="1"/>
  <c r="BE690" i="1"/>
  <c r="BC690" i="1"/>
  <c r="BB690" i="1"/>
  <c r="AZ690" i="1" s="1"/>
  <c r="AL690" i="1" s="1"/>
  <c r="AS690" i="1"/>
  <c r="P690" i="1" s="1"/>
  <c r="O690" i="1" s="1"/>
  <c r="AN690" i="1"/>
  <c r="Q690" i="1" s="1"/>
  <c r="AF690" i="1"/>
  <c r="AE690" i="1"/>
  <c r="W690" i="1"/>
  <c r="BF689" i="1"/>
  <c r="BE689" i="1"/>
  <c r="BC689" i="1"/>
  <c r="BB689" i="1"/>
  <c r="AZ689" i="1" s="1"/>
  <c r="AS689" i="1"/>
  <c r="P689" i="1" s="1"/>
  <c r="O689" i="1" s="1"/>
  <c r="AN689" i="1"/>
  <c r="Q689" i="1" s="1"/>
  <c r="AF689" i="1"/>
  <c r="AE689" i="1"/>
  <c r="W689" i="1"/>
  <c r="BF688" i="1"/>
  <c r="BE688" i="1"/>
  <c r="BC688" i="1"/>
  <c r="BB688" i="1"/>
  <c r="AZ688" i="1" s="1"/>
  <c r="AS688" i="1"/>
  <c r="P688" i="1" s="1"/>
  <c r="O688" i="1" s="1"/>
  <c r="AH688" i="1" s="1"/>
  <c r="AN688" i="1"/>
  <c r="Q688" i="1" s="1"/>
  <c r="AF688" i="1"/>
  <c r="AE688" i="1"/>
  <c r="W688" i="1"/>
  <c r="BF687" i="1"/>
  <c r="BE687" i="1"/>
  <c r="BC687" i="1"/>
  <c r="BB687" i="1"/>
  <c r="AZ687" i="1" s="1"/>
  <c r="AM687" i="1" s="1"/>
  <c r="AS687" i="1"/>
  <c r="P687" i="1" s="1"/>
  <c r="O687" i="1" s="1"/>
  <c r="AN687" i="1"/>
  <c r="Q687" i="1" s="1"/>
  <c r="AF687" i="1"/>
  <c r="AE687" i="1"/>
  <c r="W687" i="1"/>
  <c r="BF686" i="1"/>
  <c r="BE686" i="1"/>
  <c r="BC686" i="1"/>
  <c r="BB686" i="1"/>
  <c r="AZ686" i="1" s="1"/>
  <c r="AS686" i="1"/>
  <c r="P686" i="1" s="1"/>
  <c r="O686" i="1" s="1"/>
  <c r="AN686" i="1"/>
  <c r="Q686" i="1" s="1"/>
  <c r="AF686" i="1"/>
  <c r="AE686" i="1"/>
  <c r="W686" i="1"/>
  <c r="BF685" i="1"/>
  <c r="BE685" i="1"/>
  <c r="BC685" i="1"/>
  <c r="BB685" i="1"/>
  <c r="AZ685" i="1" s="1"/>
  <c r="R685" i="1" s="1"/>
  <c r="AS685" i="1"/>
  <c r="P685" i="1" s="1"/>
  <c r="O685" i="1" s="1"/>
  <c r="AN685" i="1"/>
  <c r="Q685" i="1" s="1"/>
  <c r="AF685" i="1"/>
  <c r="AE685" i="1"/>
  <c r="W685" i="1"/>
  <c r="BF684" i="1"/>
  <c r="BE684" i="1"/>
  <c r="BC684" i="1"/>
  <c r="BB684" i="1"/>
  <c r="AZ684" i="1" s="1"/>
  <c r="AS684" i="1"/>
  <c r="P684" i="1" s="1"/>
  <c r="O684" i="1" s="1"/>
  <c r="AN684" i="1"/>
  <c r="Q684" i="1" s="1"/>
  <c r="AF684" i="1"/>
  <c r="AE684" i="1"/>
  <c r="W684" i="1"/>
  <c r="BF683" i="1"/>
  <c r="BE683" i="1"/>
  <c r="BC683" i="1"/>
  <c r="BB683" i="1"/>
  <c r="AZ683" i="1" s="1"/>
  <c r="AS683" i="1"/>
  <c r="P683" i="1" s="1"/>
  <c r="O683" i="1" s="1"/>
  <c r="AN683" i="1"/>
  <c r="Q683" i="1" s="1"/>
  <c r="AF683" i="1"/>
  <c r="AE683" i="1"/>
  <c r="W683" i="1"/>
  <c r="BF682" i="1"/>
  <c r="BE682" i="1"/>
  <c r="BC682" i="1"/>
  <c r="BB682" i="1"/>
  <c r="AZ682" i="1" s="1"/>
  <c r="AS682" i="1"/>
  <c r="P682" i="1" s="1"/>
  <c r="O682" i="1" s="1"/>
  <c r="AN682" i="1"/>
  <c r="Q682" i="1" s="1"/>
  <c r="AF682" i="1"/>
  <c r="AE682" i="1"/>
  <c r="W682" i="1"/>
  <c r="BF681" i="1"/>
  <c r="BE681" i="1"/>
  <c r="BC681" i="1"/>
  <c r="BB681" i="1"/>
  <c r="AZ681" i="1" s="1"/>
  <c r="AM681" i="1" s="1"/>
  <c r="AS681" i="1"/>
  <c r="P681" i="1" s="1"/>
  <c r="O681" i="1" s="1"/>
  <c r="AN681" i="1"/>
  <c r="Q681" i="1" s="1"/>
  <c r="AF681" i="1"/>
  <c r="AE681" i="1"/>
  <c r="W681" i="1"/>
  <c r="BF680" i="1"/>
  <c r="BE680" i="1"/>
  <c r="BC680" i="1"/>
  <c r="BB680" i="1"/>
  <c r="AZ680" i="1" s="1"/>
  <c r="BA680" i="1" s="1"/>
  <c r="AS680" i="1"/>
  <c r="P680" i="1" s="1"/>
  <c r="O680" i="1" s="1"/>
  <c r="AN680" i="1"/>
  <c r="Q680" i="1" s="1"/>
  <c r="AF680" i="1"/>
  <c r="AE680" i="1"/>
  <c r="W680" i="1"/>
  <c r="BF679" i="1"/>
  <c r="BE679" i="1"/>
  <c r="BC679" i="1"/>
  <c r="BB679" i="1"/>
  <c r="AZ679" i="1" s="1"/>
  <c r="R679" i="1" s="1"/>
  <c r="AS679" i="1"/>
  <c r="P679" i="1" s="1"/>
  <c r="O679" i="1" s="1"/>
  <c r="AN679" i="1"/>
  <c r="Q679" i="1" s="1"/>
  <c r="AF679" i="1"/>
  <c r="AE679" i="1"/>
  <c r="W679" i="1"/>
  <c r="BF678" i="1"/>
  <c r="BE678" i="1"/>
  <c r="BC678" i="1"/>
  <c r="BB678" i="1"/>
  <c r="AZ678" i="1" s="1"/>
  <c r="AM678" i="1" s="1"/>
  <c r="AS678" i="1"/>
  <c r="P678" i="1" s="1"/>
  <c r="O678" i="1" s="1"/>
  <c r="AN678" i="1"/>
  <c r="Q678" i="1" s="1"/>
  <c r="AF678" i="1"/>
  <c r="AE678" i="1"/>
  <c r="W678" i="1"/>
  <c r="BF677" i="1"/>
  <c r="BE677" i="1"/>
  <c r="BC677" i="1"/>
  <c r="BB677" i="1"/>
  <c r="AZ677" i="1" s="1"/>
  <c r="AS677" i="1"/>
  <c r="P677" i="1" s="1"/>
  <c r="O677" i="1" s="1"/>
  <c r="AN677" i="1"/>
  <c r="Q677" i="1" s="1"/>
  <c r="AF677" i="1"/>
  <c r="AE677" i="1"/>
  <c r="W677" i="1"/>
  <c r="BF676" i="1"/>
  <c r="BE676" i="1"/>
  <c r="BC676" i="1"/>
  <c r="BB676" i="1"/>
  <c r="AZ676" i="1" s="1"/>
  <c r="AS676" i="1"/>
  <c r="P676" i="1" s="1"/>
  <c r="O676" i="1" s="1"/>
  <c r="AN676" i="1"/>
  <c r="Q676" i="1" s="1"/>
  <c r="AF676" i="1"/>
  <c r="AE676" i="1"/>
  <c r="W676" i="1"/>
  <c r="BF675" i="1"/>
  <c r="BE675" i="1"/>
  <c r="BC675" i="1"/>
  <c r="BB675" i="1"/>
  <c r="AZ675" i="1" s="1"/>
  <c r="R675" i="1" s="1"/>
  <c r="AS675" i="1"/>
  <c r="P675" i="1" s="1"/>
  <c r="O675" i="1" s="1"/>
  <c r="AN675" i="1"/>
  <c r="Q675" i="1" s="1"/>
  <c r="AF675" i="1"/>
  <c r="AE675" i="1"/>
  <c r="W675" i="1"/>
  <c r="BF674" i="1"/>
  <c r="BE674" i="1"/>
  <c r="BC674" i="1"/>
  <c r="BB674" i="1"/>
  <c r="AZ674" i="1" s="1"/>
  <c r="AS674" i="1"/>
  <c r="P674" i="1" s="1"/>
  <c r="O674" i="1" s="1"/>
  <c r="AN674" i="1"/>
  <c r="Q674" i="1" s="1"/>
  <c r="AF674" i="1"/>
  <c r="AE674" i="1"/>
  <c r="W674" i="1"/>
  <c r="BF673" i="1"/>
  <c r="BE673" i="1"/>
  <c r="BC673" i="1"/>
  <c r="BB673" i="1"/>
  <c r="AZ673" i="1" s="1"/>
  <c r="AS673" i="1"/>
  <c r="P673" i="1" s="1"/>
  <c r="O673" i="1" s="1"/>
  <c r="AH673" i="1" s="1"/>
  <c r="AN673" i="1"/>
  <c r="Q673" i="1" s="1"/>
  <c r="AF673" i="1"/>
  <c r="AE673" i="1"/>
  <c r="W673" i="1"/>
  <c r="BF672" i="1"/>
  <c r="BE672" i="1"/>
  <c r="BC672" i="1"/>
  <c r="BB672" i="1"/>
  <c r="AZ672" i="1" s="1"/>
  <c r="AL672" i="1" s="1"/>
  <c r="AS672" i="1"/>
  <c r="P672" i="1" s="1"/>
  <c r="O672" i="1" s="1"/>
  <c r="AN672" i="1"/>
  <c r="Q672" i="1" s="1"/>
  <c r="AF672" i="1"/>
  <c r="AE672" i="1"/>
  <c r="W672" i="1"/>
  <c r="BF671" i="1"/>
  <c r="BE671" i="1"/>
  <c r="BC671" i="1"/>
  <c r="BB671" i="1"/>
  <c r="AZ671" i="1" s="1"/>
  <c r="AS671" i="1"/>
  <c r="P671" i="1" s="1"/>
  <c r="O671" i="1" s="1"/>
  <c r="AN671" i="1"/>
  <c r="Q671" i="1" s="1"/>
  <c r="AF671" i="1"/>
  <c r="AE671" i="1"/>
  <c r="W671" i="1"/>
  <c r="BF670" i="1"/>
  <c r="BE670" i="1"/>
  <c r="BC670" i="1"/>
  <c r="BB670" i="1"/>
  <c r="AZ670" i="1" s="1"/>
  <c r="AS670" i="1"/>
  <c r="P670" i="1" s="1"/>
  <c r="O670" i="1" s="1"/>
  <c r="AN670" i="1"/>
  <c r="Q670" i="1" s="1"/>
  <c r="AF670" i="1"/>
  <c r="AE670" i="1"/>
  <c r="W670" i="1"/>
  <c r="BF669" i="1"/>
  <c r="BE669" i="1"/>
  <c r="BC669" i="1"/>
  <c r="BB669" i="1"/>
  <c r="AZ669" i="1" s="1"/>
  <c r="R669" i="1" s="1"/>
  <c r="AS669" i="1"/>
  <c r="P669" i="1" s="1"/>
  <c r="O669" i="1" s="1"/>
  <c r="AN669" i="1"/>
  <c r="Q669" i="1" s="1"/>
  <c r="AF669" i="1"/>
  <c r="AE669" i="1"/>
  <c r="W669" i="1"/>
  <c r="BF668" i="1"/>
  <c r="BE668" i="1"/>
  <c r="BC668" i="1"/>
  <c r="BB668" i="1"/>
  <c r="AZ668" i="1" s="1"/>
  <c r="AS668" i="1"/>
  <c r="P668" i="1" s="1"/>
  <c r="O668" i="1" s="1"/>
  <c r="AH668" i="1" s="1"/>
  <c r="AN668" i="1"/>
  <c r="Q668" i="1" s="1"/>
  <c r="AF668" i="1"/>
  <c r="AE668" i="1"/>
  <c r="W668" i="1"/>
  <c r="BF667" i="1"/>
  <c r="BE667" i="1"/>
  <c r="BC667" i="1"/>
  <c r="BB667" i="1"/>
  <c r="AZ667" i="1" s="1"/>
  <c r="AS667" i="1"/>
  <c r="P667" i="1" s="1"/>
  <c r="O667" i="1" s="1"/>
  <c r="AN667" i="1"/>
  <c r="Q667" i="1" s="1"/>
  <c r="AF667" i="1"/>
  <c r="AE667" i="1"/>
  <c r="W667" i="1"/>
  <c r="BF666" i="1"/>
  <c r="BE666" i="1"/>
  <c r="BC666" i="1"/>
  <c r="BB666" i="1"/>
  <c r="AZ666" i="1" s="1"/>
  <c r="AS666" i="1"/>
  <c r="P666" i="1" s="1"/>
  <c r="O666" i="1" s="1"/>
  <c r="AN666" i="1"/>
  <c r="Q666" i="1" s="1"/>
  <c r="AF666" i="1"/>
  <c r="AE666" i="1"/>
  <c r="W666" i="1"/>
  <c r="BF665" i="1"/>
  <c r="BE665" i="1"/>
  <c r="BC665" i="1"/>
  <c r="BB665" i="1"/>
  <c r="AZ665" i="1" s="1"/>
  <c r="AL665" i="1" s="1"/>
  <c r="AS665" i="1"/>
  <c r="P665" i="1" s="1"/>
  <c r="O665" i="1" s="1"/>
  <c r="AN665" i="1"/>
  <c r="Q665" i="1" s="1"/>
  <c r="AF665" i="1"/>
  <c r="AE665" i="1"/>
  <c r="W665" i="1"/>
  <c r="BF664" i="1"/>
  <c r="BE664" i="1"/>
  <c r="BC664" i="1"/>
  <c r="BB664" i="1"/>
  <c r="AZ664" i="1" s="1"/>
  <c r="AS664" i="1"/>
  <c r="P664" i="1" s="1"/>
  <c r="O664" i="1" s="1"/>
  <c r="AN664" i="1"/>
  <c r="Q664" i="1" s="1"/>
  <c r="AF664" i="1"/>
  <c r="AE664" i="1"/>
  <c r="W664" i="1"/>
  <c r="BF663" i="1"/>
  <c r="BE663" i="1"/>
  <c r="BC663" i="1"/>
  <c r="BB663" i="1"/>
  <c r="AZ663" i="1" s="1"/>
  <c r="AM663" i="1" s="1"/>
  <c r="AS663" i="1"/>
  <c r="P663" i="1" s="1"/>
  <c r="O663" i="1" s="1"/>
  <c r="AN663" i="1"/>
  <c r="Q663" i="1" s="1"/>
  <c r="AF663" i="1"/>
  <c r="AE663" i="1"/>
  <c r="W663" i="1"/>
  <c r="BF662" i="1"/>
  <c r="BE662" i="1"/>
  <c r="BC662" i="1"/>
  <c r="BB662" i="1"/>
  <c r="AZ662" i="1" s="1"/>
  <c r="R662" i="1" s="1"/>
  <c r="AS662" i="1"/>
  <c r="P662" i="1" s="1"/>
  <c r="O662" i="1" s="1"/>
  <c r="AN662" i="1"/>
  <c r="Q662" i="1" s="1"/>
  <c r="AF662" i="1"/>
  <c r="AE662" i="1"/>
  <c r="W662" i="1"/>
  <c r="BF661" i="1"/>
  <c r="BE661" i="1"/>
  <c r="BC661" i="1"/>
  <c r="BB661" i="1"/>
  <c r="AZ661" i="1" s="1"/>
  <c r="AS661" i="1"/>
  <c r="P661" i="1" s="1"/>
  <c r="O661" i="1" s="1"/>
  <c r="AN661" i="1"/>
  <c r="Q661" i="1" s="1"/>
  <c r="AF661" i="1"/>
  <c r="AE661" i="1"/>
  <c r="W661" i="1"/>
  <c r="BF660" i="1"/>
  <c r="BE660" i="1"/>
  <c r="BC660" i="1"/>
  <c r="BB660" i="1"/>
  <c r="AZ660" i="1" s="1"/>
  <c r="AS660" i="1"/>
  <c r="P660" i="1" s="1"/>
  <c r="O660" i="1" s="1"/>
  <c r="AN660" i="1"/>
  <c r="Q660" i="1" s="1"/>
  <c r="AF660" i="1"/>
  <c r="AE660" i="1"/>
  <c r="W660" i="1"/>
  <c r="BF659" i="1"/>
  <c r="BE659" i="1"/>
  <c r="BC659" i="1"/>
  <c r="BB659" i="1"/>
  <c r="AZ659" i="1" s="1"/>
  <c r="BA659" i="1" s="1"/>
  <c r="AS659" i="1"/>
  <c r="P659" i="1" s="1"/>
  <c r="O659" i="1" s="1"/>
  <c r="AN659" i="1"/>
  <c r="Q659" i="1" s="1"/>
  <c r="AF659" i="1"/>
  <c r="AE659" i="1"/>
  <c r="W659" i="1"/>
  <c r="BF658" i="1"/>
  <c r="BE658" i="1"/>
  <c r="BC658" i="1"/>
  <c r="BB658" i="1"/>
  <c r="AZ658" i="1" s="1"/>
  <c r="U658" i="1" s="1"/>
  <c r="AS658" i="1"/>
  <c r="P658" i="1" s="1"/>
  <c r="O658" i="1" s="1"/>
  <c r="AN658" i="1"/>
  <c r="Q658" i="1" s="1"/>
  <c r="AF658" i="1"/>
  <c r="AE658" i="1"/>
  <c r="W658" i="1"/>
  <c r="BF657" i="1"/>
  <c r="BE657" i="1"/>
  <c r="BC657" i="1"/>
  <c r="BB657" i="1"/>
  <c r="AZ657" i="1" s="1"/>
  <c r="U657" i="1" s="1"/>
  <c r="AS657" i="1"/>
  <c r="P657" i="1" s="1"/>
  <c r="O657" i="1" s="1"/>
  <c r="AN657" i="1"/>
  <c r="Q657" i="1" s="1"/>
  <c r="AF657" i="1"/>
  <c r="AE657" i="1"/>
  <c r="W657" i="1"/>
  <c r="BF656" i="1"/>
  <c r="BE656" i="1"/>
  <c r="BC656" i="1"/>
  <c r="BB656" i="1"/>
  <c r="AZ656" i="1" s="1"/>
  <c r="AS656" i="1"/>
  <c r="P656" i="1" s="1"/>
  <c r="O656" i="1" s="1"/>
  <c r="AH656" i="1" s="1"/>
  <c r="AN656" i="1"/>
  <c r="Q656" i="1" s="1"/>
  <c r="AF656" i="1"/>
  <c r="AE656" i="1"/>
  <c r="W656" i="1"/>
  <c r="BF655" i="1"/>
  <c r="BE655" i="1"/>
  <c r="BC655" i="1"/>
  <c r="BB655" i="1"/>
  <c r="AZ655" i="1" s="1"/>
  <c r="AL655" i="1" s="1"/>
  <c r="AS655" i="1"/>
  <c r="P655" i="1" s="1"/>
  <c r="O655" i="1" s="1"/>
  <c r="AN655" i="1"/>
  <c r="Q655" i="1" s="1"/>
  <c r="AF655" i="1"/>
  <c r="AE655" i="1"/>
  <c r="W655" i="1"/>
  <c r="BF654" i="1"/>
  <c r="BE654" i="1"/>
  <c r="BC654" i="1"/>
  <c r="BB654" i="1"/>
  <c r="AZ654" i="1" s="1"/>
  <c r="R654" i="1" s="1"/>
  <c r="AS654" i="1"/>
  <c r="P654" i="1" s="1"/>
  <c r="O654" i="1" s="1"/>
  <c r="AN654" i="1"/>
  <c r="Q654" i="1" s="1"/>
  <c r="AF654" i="1"/>
  <c r="AE654" i="1"/>
  <c r="W654" i="1"/>
  <c r="BF653" i="1"/>
  <c r="BE653" i="1"/>
  <c r="BC653" i="1"/>
  <c r="BB653" i="1"/>
  <c r="AZ653" i="1" s="1"/>
  <c r="BA653" i="1" s="1"/>
  <c r="AS653" i="1"/>
  <c r="P653" i="1" s="1"/>
  <c r="O653" i="1" s="1"/>
  <c r="AN653" i="1"/>
  <c r="Q653" i="1" s="1"/>
  <c r="AF653" i="1"/>
  <c r="AE653" i="1"/>
  <c r="W653" i="1"/>
  <c r="BF652" i="1"/>
  <c r="BE652" i="1"/>
  <c r="BC652" i="1"/>
  <c r="BB652" i="1"/>
  <c r="AZ652" i="1" s="1"/>
  <c r="R652" i="1" s="1"/>
  <c r="AS652" i="1"/>
  <c r="P652" i="1" s="1"/>
  <c r="O652" i="1" s="1"/>
  <c r="AH652" i="1" s="1"/>
  <c r="AN652" i="1"/>
  <c r="Q652" i="1" s="1"/>
  <c r="AF652" i="1"/>
  <c r="AE652" i="1"/>
  <c r="W652" i="1"/>
  <c r="BF651" i="1"/>
  <c r="BE651" i="1"/>
  <c r="BC651" i="1"/>
  <c r="BB651" i="1"/>
  <c r="AZ651" i="1" s="1"/>
  <c r="R651" i="1" s="1"/>
  <c r="AS651" i="1"/>
  <c r="P651" i="1" s="1"/>
  <c r="O651" i="1" s="1"/>
  <c r="AN651" i="1"/>
  <c r="Q651" i="1" s="1"/>
  <c r="AF651" i="1"/>
  <c r="AE651" i="1"/>
  <c r="W651" i="1"/>
  <c r="BF650" i="1"/>
  <c r="BE650" i="1"/>
  <c r="BC650" i="1"/>
  <c r="BB650" i="1"/>
  <c r="AZ650" i="1" s="1"/>
  <c r="AL650" i="1" s="1"/>
  <c r="AS650" i="1"/>
  <c r="P650" i="1" s="1"/>
  <c r="O650" i="1" s="1"/>
  <c r="AN650" i="1"/>
  <c r="Q650" i="1" s="1"/>
  <c r="AF650" i="1"/>
  <c r="AE650" i="1"/>
  <c r="W650" i="1"/>
  <c r="BF649" i="1"/>
  <c r="BE649" i="1"/>
  <c r="BC649" i="1"/>
  <c r="BB649" i="1"/>
  <c r="AZ649" i="1" s="1"/>
  <c r="AS649" i="1"/>
  <c r="P649" i="1" s="1"/>
  <c r="O649" i="1" s="1"/>
  <c r="AH649" i="1" s="1"/>
  <c r="AN649" i="1"/>
  <c r="Q649" i="1" s="1"/>
  <c r="AF649" i="1"/>
  <c r="AE649" i="1"/>
  <c r="W649" i="1"/>
  <c r="BF648" i="1"/>
  <c r="BE648" i="1"/>
  <c r="BC648" i="1"/>
  <c r="BB648" i="1"/>
  <c r="AZ648" i="1" s="1"/>
  <c r="AS648" i="1"/>
  <c r="P648" i="1" s="1"/>
  <c r="O648" i="1" s="1"/>
  <c r="AN648" i="1"/>
  <c r="Q648" i="1" s="1"/>
  <c r="AF648" i="1"/>
  <c r="AE648" i="1"/>
  <c r="W648" i="1"/>
  <c r="BF647" i="1"/>
  <c r="BE647" i="1"/>
  <c r="BC647" i="1"/>
  <c r="BB647" i="1"/>
  <c r="AZ647" i="1" s="1"/>
  <c r="R647" i="1" s="1"/>
  <c r="AS647" i="1"/>
  <c r="P647" i="1" s="1"/>
  <c r="O647" i="1" s="1"/>
  <c r="AN647" i="1"/>
  <c r="Q647" i="1" s="1"/>
  <c r="AF647" i="1"/>
  <c r="AE647" i="1"/>
  <c r="W647" i="1"/>
  <c r="BF646" i="1"/>
  <c r="BE646" i="1"/>
  <c r="BC646" i="1"/>
  <c r="BB646" i="1"/>
  <c r="AZ646" i="1" s="1"/>
  <c r="AL646" i="1" s="1"/>
  <c r="AS646" i="1"/>
  <c r="P646" i="1" s="1"/>
  <c r="O646" i="1" s="1"/>
  <c r="AN646" i="1"/>
  <c r="Q646" i="1" s="1"/>
  <c r="AF646" i="1"/>
  <c r="AE646" i="1"/>
  <c r="W646" i="1"/>
  <c r="BF645" i="1"/>
  <c r="BE645" i="1"/>
  <c r="BC645" i="1"/>
  <c r="BB645" i="1"/>
  <c r="AZ645" i="1" s="1"/>
  <c r="AL645" i="1" s="1"/>
  <c r="AS645" i="1"/>
  <c r="P645" i="1" s="1"/>
  <c r="O645" i="1" s="1"/>
  <c r="AN645" i="1"/>
  <c r="Q645" i="1" s="1"/>
  <c r="AF645" i="1"/>
  <c r="AE645" i="1"/>
  <c r="W645" i="1"/>
  <c r="BF644" i="1"/>
  <c r="BE644" i="1"/>
  <c r="BC644" i="1"/>
  <c r="BB644" i="1"/>
  <c r="AZ644" i="1" s="1"/>
  <c r="AS644" i="1"/>
  <c r="P644" i="1" s="1"/>
  <c r="O644" i="1" s="1"/>
  <c r="AN644" i="1"/>
  <c r="Q644" i="1" s="1"/>
  <c r="AF644" i="1"/>
  <c r="AE644" i="1"/>
  <c r="W644" i="1"/>
  <c r="BF643" i="1"/>
  <c r="BE643" i="1"/>
  <c r="BC643" i="1"/>
  <c r="BB643" i="1"/>
  <c r="AZ643" i="1" s="1"/>
  <c r="R643" i="1" s="1"/>
  <c r="AS643" i="1"/>
  <c r="P643" i="1" s="1"/>
  <c r="O643" i="1" s="1"/>
  <c r="AH643" i="1" s="1"/>
  <c r="AN643" i="1"/>
  <c r="Q643" i="1" s="1"/>
  <c r="AF643" i="1"/>
  <c r="AE643" i="1"/>
  <c r="W643" i="1"/>
  <c r="BF642" i="1"/>
  <c r="BE642" i="1"/>
  <c r="BC642" i="1"/>
  <c r="BB642" i="1"/>
  <c r="AZ642" i="1" s="1"/>
  <c r="AL642" i="1" s="1"/>
  <c r="AS642" i="1"/>
  <c r="P642" i="1" s="1"/>
  <c r="O642" i="1" s="1"/>
  <c r="AN642" i="1"/>
  <c r="Q642" i="1" s="1"/>
  <c r="AF642" i="1"/>
  <c r="AE642" i="1"/>
  <c r="W642" i="1"/>
  <c r="BF641" i="1"/>
  <c r="BE641" i="1"/>
  <c r="BC641" i="1"/>
  <c r="BB641" i="1"/>
  <c r="AZ641" i="1" s="1"/>
  <c r="AS641" i="1"/>
  <c r="P641" i="1" s="1"/>
  <c r="O641" i="1" s="1"/>
  <c r="AN641" i="1"/>
  <c r="Q641" i="1" s="1"/>
  <c r="AF641" i="1"/>
  <c r="AE641" i="1"/>
  <c r="W641" i="1"/>
  <c r="BF640" i="1"/>
  <c r="BE640" i="1"/>
  <c r="BC640" i="1"/>
  <c r="BB640" i="1"/>
  <c r="AZ640" i="1" s="1"/>
  <c r="AS640" i="1"/>
  <c r="P640" i="1" s="1"/>
  <c r="O640" i="1" s="1"/>
  <c r="AN640" i="1"/>
  <c r="Q640" i="1" s="1"/>
  <c r="AF640" i="1"/>
  <c r="AE640" i="1"/>
  <c r="W640" i="1"/>
  <c r="BF639" i="1"/>
  <c r="BE639" i="1"/>
  <c r="BC639" i="1"/>
  <c r="BB639" i="1"/>
  <c r="AZ639" i="1" s="1"/>
  <c r="AS639" i="1"/>
  <c r="P639" i="1" s="1"/>
  <c r="O639" i="1" s="1"/>
  <c r="AH639" i="1" s="1"/>
  <c r="AN639" i="1"/>
  <c r="Q639" i="1" s="1"/>
  <c r="AF639" i="1"/>
  <c r="AE639" i="1"/>
  <c r="W639" i="1"/>
  <c r="BF638" i="1"/>
  <c r="BE638" i="1"/>
  <c r="BC638" i="1"/>
  <c r="BB638" i="1"/>
  <c r="AZ638" i="1" s="1"/>
  <c r="AS638" i="1"/>
  <c r="P638" i="1" s="1"/>
  <c r="O638" i="1" s="1"/>
  <c r="AN638" i="1"/>
  <c r="Q638" i="1" s="1"/>
  <c r="AF638" i="1"/>
  <c r="AE638" i="1"/>
  <c r="W638" i="1"/>
  <c r="BF637" i="1"/>
  <c r="BE637" i="1"/>
  <c r="BC637" i="1"/>
  <c r="BB637" i="1"/>
  <c r="AZ637" i="1" s="1"/>
  <c r="U637" i="1" s="1"/>
  <c r="AS637" i="1"/>
  <c r="P637" i="1" s="1"/>
  <c r="O637" i="1" s="1"/>
  <c r="AH637" i="1" s="1"/>
  <c r="AN637" i="1"/>
  <c r="Q637" i="1" s="1"/>
  <c r="AF637" i="1"/>
  <c r="AE637" i="1"/>
  <c r="W637" i="1"/>
  <c r="BF636" i="1"/>
  <c r="BE636" i="1"/>
  <c r="BC636" i="1"/>
  <c r="BB636" i="1"/>
  <c r="AZ636" i="1" s="1"/>
  <c r="AM636" i="1" s="1"/>
  <c r="AS636" i="1"/>
  <c r="P636" i="1" s="1"/>
  <c r="O636" i="1" s="1"/>
  <c r="AN636" i="1"/>
  <c r="Q636" i="1" s="1"/>
  <c r="AF636" i="1"/>
  <c r="AE636" i="1"/>
  <c r="W636" i="1"/>
  <c r="BF635" i="1"/>
  <c r="BE635" i="1"/>
  <c r="BC635" i="1"/>
  <c r="BB635" i="1"/>
  <c r="AZ635" i="1" s="1"/>
  <c r="AS635" i="1"/>
  <c r="P635" i="1" s="1"/>
  <c r="O635" i="1" s="1"/>
  <c r="AH635" i="1" s="1"/>
  <c r="AN635" i="1"/>
  <c r="Q635" i="1" s="1"/>
  <c r="AF635" i="1"/>
  <c r="AE635" i="1"/>
  <c r="W635" i="1"/>
  <c r="BF634" i="1"/>
  <c r="BE634" i="1"/>
  <c r="BC634" i="1"/>
  <c r="BB634" i="1"/>
  <c r="AZ634" i="1" s="1"/>
  <c r="AS634" i="1"/>
  <c r="P634" i="1" s="1"/>
  <c r="O634" i="1" s="1"/>
  <c r="AN634" i="1"/>
  <c r="Q634" i="1" s="1"/>
  <c r="AF634" i="1"/>
  <c r="AE634" i="1"/>
  <c r="W634" i="1"/>
  <c r="BF633" i="1"/>
  <c r="BE633" i="1"/>
  <c r="BC633" i="1"/>
  <c r="BB633" i="1"/>
  <c r="AZ633" i="1" s="1"/>
  <c r="U633" i="1" s="1"/>
  <c r="AS633" i="1"/>
  <c r="P633" i="1" s="1"/>
  <c r="O633" i="1" s="1"/>
  <c r="AN633" i="1"/>
  <c r="Q633" i="1" s="1"/>
  <c r="AF633" i="1"/>
  <c r="AE633" i="1"/>
  <c r="W633" i="1"/>
  <c r="BF632" i="1"/>
  <c r="BE632" i="1"/>
  <c r="BC632" i="1"/>
  <c r="BB632" i="1"/>
  <c r="AZ632" i="1" s="1"/>
  <c r="AS632" i="1"/>
  <c r="P632" i="1" s="1"/>
  <c r="O632" i="1" s="1"/>
  <c r="AN632" i="1"/>
  <c r="Q632" i="1" s="1"/>
  <c r="AF632" i="1"/>
  <c r="AE632" i="1"/>
  <c r="W632" i="1"/>
  <c r="BF631" i="1"/>
  <c r="BE631" i="1"/>
  <c r="BC631" i="1"/>
  <c r="BB631" i="1"/>
  <c r="AZ631" i="1" s="1"/>
  <c r="AS631" i="1"/>
  <c r="P631" i="1" s="1"/>
  <c r="O631" i="1" s="1"/>
  <c r="AH631" i="1" s="1"/>
  <c r="AN631" i="1"/>
  <c r="Q631" i="1" s="1"/>
  <c r="AF631" i="1"/>
  <c r="AE631" i="1"/>
  <c r="W631" i="1"/>
  <c r="BF630" i="1"/>
  <c r="BE630" i="1"/>
  <c r="BC630" i="1"/>
  <c r="BB630" i="1"/>
  <c r="AZ630" i="1" s="1"/>
  <c r="BA630" i="1" s="1"/>
  <c r="AS630" i="1"/>
  <c r="P630" i="1" s="1"/>
  <c r="O630" i="1" s="1"/>
  <c r="AN630" i="1"/>
  <c r="Q630" i="1" s="1"/>
  <c r="AF630" i="1"/>
  <c r="AE630" i="1"/>
  <c r="W630" i="1"/>
  <c r="BF629" i="1"/>
  <c r="BE629" i="1"/>
  <c r="BC629" i="1"/>
  <c r="BB629" i="1"/>
  <c r="AZ629" i="1" s="1"/>
  <c r="AS629" i="1"/>
  <c r="P629" i="1" s="1"/>
  <c r="O629" i="1" s="1"/>
  <c r="AN629" i="1"/>
  <c r="Q629" i="1" s="1"/>
  <c r="AF629" i="1"/>
  <c r="AE629" i="1"/>
  <c r="W629" i="1"/>
  <c r="BF628" i="1"/>
  <c r="BE628" i="1"/>
  <c r="BC628" i="1"/>
  <c r="BB628" i="1"/>
  <c r="AZ628" i="1" s="1"/>
  <c r="AS628" i="1"/>
  <c r="P628" i="1" s="1"/>
  <c r="O628" i="1" s="1"/>
  <c r="AN628" i="1"/>
  <c r="Q628" i="1" s="1"/>
  <c r="AF628" i="1"/>
  <c r="AE628" i="1"/>
  <c r="W628" i="1"/>
  <c r="BF627" i="1"/>
  <c r="BE627" i="1"/>
  <c r="BC627" i="1"/>
  <c r="BB627" i="1"/>
  <c r="AZ627" i="1" s="1"/>
  <c r="AS627" i="1"/>
  <c r="P627" i="1" s="1"/>
  <c r="O627" i="1" s="1"/>
  <c r="AH627" i="1" s="1"/>
  <c r="AN627" i="1"/>
  <c r="Q627" i="1" s="1"/>
  <c r="AF627" i="1"/>
  <c r="AE627" i="1"/>
  <c r="W627" i="1"/>
  <c r="BF626" i="1"/>
  <c r="BE626" i="1"/>
  <c r="BC626" i="1"/>
  <c r="BB626" i="1"/>
  <c r="AZ626" i="1" s="1"/>
  <c r="U626" i="1" s="1"/>
  <c r="AS626" i="1"/>
  <c r="P626" i="1" s="1"/>
  <c r="O626" i="1" s="1"/>
  <c r="AN626" i="1"/>
  <c r="Q626" i="1" s="1"/>
  <c r="AF626" i="1"/>
  <c r="AE626" i="1"/>
  <c r="W626" i="1"/>
  <c r="BF625" i="1"/>
  <c r="BE625" i="1"/>
  <c r="BC625" i="1"/>
  <c r="BB625" i="1"/>
  <c r="AZ625" i="1" s="1"/>
  <c r="AS625" i="1"/>
  <c r="P625" i="1" s="1"/>
  <c r="O625" i="1" s="1"/>
  <c r="AH625" i="1" s="1"/>
  <c r="AN625" i="1"/>
  <c r="Q625" i="1" s="1"/>
  <c r="AF625" i="1"/>
  <c r="AE625" i="1"/>
  <c r="W625" i="1"/>
  <c r="BF624" i="1"/>
  <c r="BE624" i="1"/>
  <c r="BC624" i="1"/>
  <c r="BB624" i="1"/>
  <c r="AZ624" i="1" s="1"/>
  <c r="AS624" i="1"/>
  <c r="P624" i="1" s="1"/>
  <c r="O624" i="1" s="1"/>
  <c r="AH624" i="1" s="1"/>
  <c r="AN624" i="1"/>
  <c r="Q624" i="1" s="1"/>
  <c r="AF624" i="1"/>
  <c r="AE624" i="1"/>
  <c r="W624" i="1"/>
  <c r="BF623" i="1"/>
  <c r="BE623" i="1"/>
  <c r="BC623" i="1"/>
  <c r="BB623" i="1"/>
  <c r="AZ623" i="1" s="1"/>
  <c r="BA623" i="1" s="1"/>
  <c r="AS623" i="1"/>
  <c r="P623" i="1" s="1"/>
  <c r="O623" i="1" s="1"/>
  <c r="AN623" i="1"/>
  <c r="Q623" i="1" s="1"/>
  <c r="AF623" i="1"/>
  <c r="AE623" i="1"/>
  <c r="W623" i="1"/>
  <c r="BF622" i="1"/>
  <c r="BE622" i="1"/>
  <c r="BC622" i="1"/>
  <c r="BB622" i="1"/>
  <c r="AZ622" i="1" s="1"/>
  <c r="AL622" i="1" s="1"/>
  <c r="AS622" i="1"/>
  <c r="P622" i="1" s="1"/>
  <c r="O622" i="1" s="1"/>
  <c r="AN622" i="1"/>
  <c r="Q622" i="1" s="1"/>
  <c r="AF622" i="1"/>
  <c r="AE622" i="1"/>
  <c r="W622" i="1"/>
  <c r="BF621" i="1"/>
  <c r="BE621" i="1"/>
  <c r="BC621" i="1"/>
  <c r="BB621" i="1"/>
  <c r="AZ621" i="1" s="1"/>
  <c r="AM621" i="1" s="1"/>
  <c r="AS621" i="1"/>
  <c r="P621" i="1" s="1"/>
  <c r="O621" i="1" s="1"/>
  <c r="AH621" i="1" s="1"/>
  <c r="AN621" i="1"/>
  <c r="Q621" i="1" s="1"/>
  <c r="AF621" i="1"/>
  <c r="AE621" i="1"/>
  <c r="W621" i="1"/>
  <c r="BF620" i="1"/>
  <c r="BE620" i="1"/>
  <c r="BC620" i="1"/>
  <c r="BB620" i="1"/>
  <c r="AZ620" i="1" s="1"/>
  <c r="AM620" i="1" s="1"/>
  <c r="AS620" i="1"/>
  <c r="P620" i="1" s="1"/>
  <c r="O620" i="1" s="1"/>
  <c r="AH620" i="1" s="1"/>
  <c r="AN620" i="1"/>
  <c r="Q620" i="1" s="1"/>
  <c r="AF620" i="1"/>
  <c r="AE620" i="1"/>
  <c r="W620" i="1"/>
  <c r="BF619" i="1"/>
  <c r="BE619" i="1"/>
  <c r="BC619" i="1"/>
  <c r="BB619" i="1"/>
  <c r="AZ619" i="1" s="1"/>
  <c r="R619" i="1" s="1"/>
  <c r="AS619" i="1"/>
  <c r="P619" i="1" s="1"/>
  <c r="O619" i="1" s="1"/>
  <c r="AN619" i="1"/>
  <c r="Q619" i="1" s="1"/>
  <c r="AF619" i="1"/>
  <c r="AE619" i="1"/>
  <c r="W619" i="1"/>
  <c r="BF618" i="1"/>
  <c r="BE618" i="1"/>
  <c r="BC618" i="1"/>
  <c r="BB618" i="1"/>
  <c r="AZ618" i="1" s="1"/>
  <c r="AS618" i="1"/>
  <c r="P618" i="1" s="1"/>
  <c r="O618" i="1" s="1"/>
  <c r="AN618" i="1"/>
  <c r="Q618" i="1" s="1"/>
  <c r="AF618" i="1"/>
  <c r="AE618" i="1"/>
  <c r="W618" i="1"/>
  <c r="BF617" i="1"/>
  <c r="BE617" i="1"/>
  <c r="BC617" i="1"/>
  <c r="BB617" i="1"/>
  <c r="AZ617" i="1" s="1"/>
  <c r="AS617" i="1"/>
  <c r="P617" i="1" s="1"/>
  <c r="O617" i="1" s="1"/>
  <c r="AH617" i="1" s="1"/>
  <c r="AN617" i="1"/>
  <c r="Q617" i="1" s="1"/>
  <c r="AF617" i="1"/>
  <c r="AE617" i="1"/>
  <c r="W617" i="1"/>
  <c r="BF616" i="1"/>
  <c r="BE616" i="1"/>
  <c r="BC616" i="1"/>
  <c r="BB616" i="1"/>
  <c r="AZ616" i="1" s="1"/>
  <c r="AS616" i="1"/>
  <c r="P616" i="1" s="1"/>
  <c r="O616" i="1" s="1"/>
  <c r="AN616" i="1"/>
  <c r="Q616" i="1" s="1"/>
  <c r="AF616" i="1"/>
  <c r="AE616" i="1"/>
  <c r="W616" i="1"/>
  <c r="BF615" i="1"/>
  <c r="BE615" i="1"/>
  <c r="BC615" i="1"/>
  <c r="BB615" i="1"/>
  <c r="AZ615" i="1" s="1"/>
  <c r="R615" i="1" s="1"/>
  <c r="AS615" i="1"/>
  <c r="P615" i="1" s="1"/>
  <c r="O615" i="1" s="1"/>
  <c r="AN615" i="1"/>
  <c r="Q615" i="1" s="1"/>
  <c r="AF615" i="1"/>
  <c r="AE615" i="1"/>
  <c r="W615" i="1"/>
  <c r="BF614" i="1"/>
  <c r="BE614" i="1"/>
  <c r="BC614" i="1"/>
  <c r="BB614" i="1"/>
  <c r="AZ614" i="1" s="1"/>
  <c r="AS614" i="1"/>
  <c r="P614" i="1" s="1"/>
  <c r="O614" i="1" s="1"/>
  <c r="AN614" i="1"/>
  <c r="Q614" i="1" s="1"/>
  <c r="AF614" i="1"/>
  <c r="AE614" i="1"/>
  <c r="W614" i="1"/>
  <c r="BF613" i="1"/>
  <c r="BE613" i="1"/>
  <c r="BC613" i="1"/>
  <c r="BB613" i="1"/>
  <c r="AZ613" i="1" s="1"/>
  <c r="AS613" i="1"/>
  <c r="P613" i="1" s="1"/>
  <c r="O613" i="1" s="1"/>
  <c r="AN613" i="1"/>
  <c r="Q613" i="1" s="1"/>
  <c r="AF613" i="1"/>
  <c r="AE613" i="1"/>
  <c r="W613" i="1"/>
  <c r="BF612" i="1"/>
  <c r="BE612" i="1"/>
  <c r="BC612" i="1"/>
  <c r="BB612" i="1"/>
  <c r="AZ612" i="1" s="1"/>
  <c r="AS612" i="1"/>
  <c r="P612" i="1" s="1"/>
  <c r="O612" i="1" s="1"/>
  <c r="AN612" i="1"/>
  <c r="Q612" i="1" s="1"/>
  <c r="AF612" i="1"/>
  <c r="AE612" i="1"/>
  <c r="W612" i="1"/>
  <c r="BF611" i="1"/>
  <c r="BE611" i="1"/>
  <c r="BC611" i="1"/>
  <c r="BB611" i="1"/>
  <c r="AZ611" i="1" s="1"/>
  <c r="R611" i="1" s="1"/>
  <c r="AS611" i="1"/>
  <c r="P611" i="1" s="1"/>
  <c r="O611" i="1" s="1"/>
  <c r="AH611" i="1" s="1"/>
  <c r="AN611" i="1"/>
  <c r="Q611" i="1" s="1"/>
  <c r="AF611" i="1"/>
  <c r="AE611" i="1"/>
  <c r="W611" i="1"/>
  <c r="BF610" i="1"/>
  <c r="BE610" i="1"/>
  <c r="BC610" i="1"/>
  <c r="BB610" i="1"/>
  <c r="AZ610" i="1" s="1"/>
  <c r="AL610" i="1" s="1"/>
  <c r="AS610" i="1"/>
  <c r="P610" i="1" s="1"/>
  <c r="O610" i="1" s="1"/>
  <c r="AN610" i="1"/>
  <c r="Q610" i="1" s="1"/>
  <c r="AF610" i="1"/>
  <c r="AE610" i="1"/>
  <c r="W610" i="1"/>
  <c r="BF609" i="1"/>
  <c r="BE609" i="1"/>
  <c r="BC609" i="1"/>
  <c r="BB609" i="1"/>
  <c r="AZ609" i="1" s="1"/>
  <c r="AM609" i="1" s="1"/>
  <c r="AS609" i="1"/>
  <c r="P609" i="1" s="1"/>
  <c r="O609" i="1" s="1"/>
  <c r="AN609" i="1"/>
  <c r="Q609" i="1" s="1"/>
  <c r="AF609" i="1"/>
  <c r="AE609" i="1"/>
  <c r="W609" i="1"/>
  <c r="BF608" i="1"/>
  <c r="BE608" i="1"/>
  <c r="BC608" i="1"/>
  <c r="BB608" i="1"/>
  <c r="AZ608" i="1" s="1"/>
  <c r="AS608" i="1"/>
  <c r="P608" i="1" s="1"/>
  <c r="O608" i="1" s="1"/>
  <c r="AN608" i="1"/>
  <c r="Q608" i="1" s="1"/>
  <c r="AF608" i="1"/>
  <c r="AE608" i="1"/>
  <c r="W608" i="1"/>
  <c r="BF607" i="1"/>
  <c r="BE607" i="1"/>
  <c r="BC607" i="1"/>
  <c r="BB607" i="1"/>
  <c r="AZ607" i="1" s="1"/>
  <c r="AS607" i="1"/>
  <c r="P607" i="1" s="1"/>
  <c r="O607" i="1" s="1"/>
  <c r="AH607" i="1" s="1"/>
  <c r="AN607" i="1"/>
  <c r="Q607" i="1" s="1"/>
  <c r="AF607" i="1"/>
  <c r="AE607" i="1"/>
  <c r="W607" i="1"/>
  <c r="BF606" i="1"/>
  <c r="BE606" i="1"/>
  <c r="BC606" i="1"/>
  <c r="BB606" i="1"/>
  <c r="AZ606" i="1" s="1"/>
  <c r="AS606" i="1"/>
  <c r="P606" i="1" s="1"/>
  <c r="O606" i="1" s="1"/>
  <c r="AN606" i="1"/>
  <c r="Q606" i="1" s="1"/>
  <c r="AF606" i="1"/>
  <c r="AE606" i="1"/>
  <c r="W606" i="1"/>
  <c r="BF605" i="1"/>
  <c r="BE605" i="1"/>
  <c r="BC605" i="1"/>
  <c r="BB605" i="1"/>
  <c r="AZ605" i="1" s="1"/>
  <c r="AM605" i="1" s="1"/>
  <c r="AS605" i="1"/>
  <c r="P605" i="1" s="1"/>
  <c r="O605" i="1" s="1"/>
  <c r="AH605" i="1" s="1"/>
  <c r="AN605" i="1"/>
  <c r="Q605" i="1" s="1"/>
  <c r="AF605" i="1"/>
  <c r="AE605" i="1"/>
  <c r="W605" i="1"/>
  <c r="BF604" i="1"/>
  <c r="BE604" i="1"/>
  <c r="BC604" i="1"/>
  <c r="BB604" i="1"/>
  <c r="AZ604" i="1" s="1"/>
  <c r="AM604" i="1" s="1"/>
  <c r="AS604" i="1"/>
  <c r="P604" i="1" s="1"/>
  <c r="O604" i="1" s="1"/>
  <c r="AN604" i="1"/>
  <c r="Q604" i="1" s="1"/>
  <c r="AF604" i="1"/>
  <c r="AE604" i="1"/>
  <c r="W604" i="1"/>
  <c r="BF603" i="1"/>
  <c r="BE603" i="1"/>
  <c r="BC603" i="1"/>
  <c r="BB603" i="1"/>
  <c r="AZ603" i="1" s="1"/>
  <c r="AS603" i="1"/>
  <c r="P603" i="1" s="1"/>
  <c r="O603" i="1" s="1"/>
  <c r="AH603" i="1" s="1"/>
  <c r="AN603" i="1"/>
  <c r="Q603" i="1" s="1"/>
  <c r="AF603" i="1"/>
  <c r="AE603" i="1"/>
  <c r="W603" i="1"/>
  <c r="BF602" i="1"/>
  <c r="BE602" i="1"/>
  <c r="BC602" i="1"/>
  <c r="BB602" i="1"/>
  <c r="AZ602" i="1" s="1"/>
  <c r="BA602" i="1" s="1"/>
  <c r="AS602" i="1"/>
  <c r="P602" i="1" s="1"/>
  <c r="O602" i="1" s="1"/>
  <c r="AN602" i="1"/>
  <c r="Q602" i="1" s="1"/>
  <c r="AF602" i="1"/>
  <c r="AE602" i="1"/>
  <c r="W602" i="1"/>
  <c r="BF601" i="1"/>
  <c r="BE601" i="1"/>
  <c r="BC601" i="1"/>
  <c r="BB601" i="1"/>
  <c r="AZ601" i="1" s="1"/>
  <c r="U601" i="1" s="1"/>
  <c r="AS601" i="1"/>
  <c r="P601" i="1" s="1"/>
  <c r="O601" i="1" s="1"/>
  <c r="AN601" i="1"/>
  <c r="Q601" i="1" s="1"/>
  <c r="AF601" i="1"/>
  <c r="AE601" i="1"/>
  <c r="W601" i="1"/>
  <c r="BF600" i="1"/>
  <c r="BE600" i="1"/>
  <c r="BC600" i="1"/>
  <c r="BB600" i="1"/>
  <c r="AZ600" i="1" s="1"/>
  <c r="AS600" i="1"/>
  <c r="P600" i="1" s="1"/>
  <c r="O600" i="1" s="1"/>
  <c r="AN600" i="1"/>
  <c r="Q600" i="1" s="1"/>
  <c r="AF600" i="1"/>
  <c r="AE600" i="1"/>
  <c r="W600" i="1"/>
  <c r="BF599" i="1"/>
  <c r="BE599" i="1"/>
  <c r="BC599" i="1"/>
  <c r="BB599" i="1"/>
  <c r="AZ599" i="1" s="1"/>
  <c r="AS599" i="1"/>
  <c r="P599" i="1" s="1"/>
  <c r="O599" i="1" s="1"/>
  <c r="AH599" i="1" s="1"/>
  <c r="AN599" i="1"/>
  <c r="Q599" i="1" s="1"/>
  <c r="AF599" i="1"/>
  <c r="AE599" i="1"/>
  <c r="W599" i="1"/>
  <c r="BF598" i="1"/>
  <c r="BE598" i="1"/>
  <c r="BC598" i="1"/>
  <c r="BB598" i="1"/>
  <c r="AZ598" i="1" s="1"/>
  <c r="U598" i="1" s="1"/>
  <c r="AS598" i="1"/>
  <c r="P598" i="1" s="1"/>
  <c r="O598" i="1" s="1"/>
  <c r="AN598" i="1"/>
  <c r="Q598" i="1" s="1"/>
  <c r="AF598" i="1"/>
  <c r="AE598" i="1"/>
  <c r="W598" i="1"/>
  <c r="BF597" i="1"/>
  <c r="BE597" i="1"/>
  <c r="BC597" i="1"/>
  <c r="BB597" i="1"/>
  <c r="AZ597" i="1" s="1"/>
  <c r="AS597" i="1"/>
  <c r="P597" i="1" s="1"/>
  <c r="O597" i="1" s="1"/>
  <c r="AN597" i="1"/>
  <c r="Q597" i="1" s="1"/>
  <c r="AF597" i="1"/>
  <c r="AE597" i="1"/>
  <c r="W597" i="1"/>
  <c r="BF596" i="1"/>
  <c r="BE596" i="1"/>
  <c r="BC596" i="1"/>
  <c r="BB596" i="1"/>
  <c r="AZ596" i="1" s="1"/>
  <c r="AS596" i="1"/>
  <c r="P596" i="1" s="1"/>
  <c r="O596" i="1" s="1"/>
  <c r="AN596" i="1"/>
  <c r="Q596" i="1" s="1"/>
  <c r="AF596" i="1"/>
  <c r="AE596" i="1"/>
  <c r="W596" i="1"/>
  <c r="BF595" i="1"/>
  <c r="BE595" i="1"/>
  <c r="BC595" i="1"/>
  <c r="BB595" i="1"/>
  <c r="AZ595" i="1" s="1"/>
  <c r="AS595" i="1"/>
  <c r="P595" i="1" s="1"/>
  <c r="O595" i="1" s="1"/>
  <c r="AH595" i="1" s="1"/>
  <c r="AN595" i="1"/>
  <c r="Q595" i="1" s="1"/>
  <c r="AF595" i="1"/>
  <c r="AE595" i="1"/>
  <c r="W595" i="1"/>
  <c r="BF594" i="1"/>
  <c r="BE594" i="1"/>
  <c r="BC594" i="1"/>
  <c r="BB594" i="1"/>
  <c r="AZ594" i="1" s="1"/>
  <c r="AS594" i="1"/>
  <c r="P594" i="1" s="1"/>
  <c r="O594" i="1" s="1"/>
  <c r="AN594" i="1"/>
  <c r="Q594" i="1" s="1"/>
  <c r="AF594" i="1"/>
  <c r="AE594" i="1"/>
  <c r="W594" i="1"/>
  <c r="BF593" i="1"/>
  <c r="BE593" i="1"/>
  <c r="BC593" i="1"/>
  <c r="BB593" i="1"/>
  <c r="AZ593" i="1" s="1"/>
  <c r="AS593" i="1"/>
  <c r="P593" i="1" s="1"/>
  <c r="O593" i="1" s="1"/>
  <c r="AN593" i="1"/>
  <c r="Q593" i="1" s="1"/>
  <c r="AF593" i="1"/>
  <c r="AE593" i="1"/>
  <c r="W593" i="1"/>
  <c r="BF592" i="1"/>
  <c r="BE592" i="1"/>
  <c r="BC592" i="1"/>
  <c r="BB592" i="1"/>
  <c r="AZ592" i="1" s="1"/>
  <c r="R592" i="1" s="1"/>
  <c r="AS592" i="1"/>
  <c r="P592" i="1" s="1"/>
  <c r="O592" i="1" s="1"/>
  <c r="AH592" i="1" s="1"/>
  <c r="AN592" i="1"/>
  <c r="Q592" i="1" s="1"/>
  <c r="AF592" i="1"/>
  <c r="AE592" i="1"/>
  <c r="W592" i="1"/>
  <c r="BF591" i="1"/>
  <c r="BE591" i="1"/>
  <c r="BC591" i="1"/>
  <c r="BB591" i="1"/>
  <c r="AZ591" i="1" s="1"/>
  <c r="BA591" i="1" s="1"/>
  <c r="AS591" i="1"/>
  <c r="P591" i="1" s="1"/>
  <c r="O591" i="1" s="1"/>
  <c r="AN591" i="1"/>
  <c r="Q591" i="1" s="1"/>
  <c r="AF591" i="1"/>
  <c r="AE591" i="1"/>
  <c r="W591" i="1"/>
  <c r="BF590" i="1"/>
  <c r="BE590" i="1"/>
  <c r="BC590" i="1"/>
  <c r="BB590" i="1"/>
  <c r="AZ590" i="1" s="1"/>
  <c r="BA590" i="1" s="1"/>
  <c r="AS590" i="1"/>
  <c r="P590" i="1" s="1"/>
  <c r="O590" i="1" s="1"/>
  <c r="AN590" i="1"/>
  <c r="Q590" i="1" s="1"/>
  <c r="AF590" i="1"/>
  <c r="AE590" i="1"/>
  <c r="W590" i="1"/>
  <c r="BF589" i="1"/>
  <c r="BE589" i="1"/>
  <c r="BC589" i="1"/>
  <c r="BB589" i="1"/>
  <c r="AZ589" i="1" s="1"/>
  <c r="AS589" i="1"/>
  <c r="P589" i="1" s="1"/>
  <c r="O589" i="1" s="1"/>
  <c r="AH589" i="1" s="1"/>
  <c r="AN589" i="1"/>
  <c r="Q589" i="1" s="1"/>
  <c r="AF589" i="1"/>
  <c r="AE589" i="1"/>
  <c r="W589" i="1"/>
  <c r="BF588" i="1"/>
  <c r="BE588" i="1"/>
  <c r="BC588" i="1"/>
  <c r="BB588" i="1"/>
  <c r="AZ588" i="1" s="1"/>
  <c r="AS588" i="1"/>
  <c r="P588" i="1" s="1"/>
  <c r="O588" i="1" s="1"/>
  <c r="AN588" i="1"/>
  <c r="Q588" i="1" s="1"/>
  <c r="AF588" i="1"/>
  <c r="AE588" i="1"/>
  <c r="W588" i="1"/>
  <c r="BF587" i="1"/>
  <c r="BE587" i="1"/>
  <c r="BC587" i="1"/>
  <c r="BB587" i="1"/>
  <c r="AZ587" i="1" s="1"/>
  <c r="R587" i="1" s="1"/>
  <c r="AS587" i="1"/>
  <c r="P587" i="1" s="1"/>
  <c r="O587" i="1" s="1"/>
  <c r="AN587" i="1"/>
  <c r="Q587" i="1" s="1"/>
  <c r="AF587" i="1"/>
  <c r="AE587" i="1"/>
  <c r="W587" i="1"/>
  <c r="BF586" i="1"/>
  <c r="BE586" i="1"/>
  <c r="BC586" i="1"/>
  <c r="BB586" i="1"/>
  <c r="AZ586" i="1" s="1"/>
  <c r="BA586" i="1" s="1"/>
  <c r="AS586" i="1"/>
  <c r="P586" i="1" s="1"/>
  <c r="O586" i="1" s="1"/>
  <c r="AN586" i="1"/>
  <c r="Q586" i="1" s="1"/>
  <c r="AF586" i="1"/>
  <c r="AE586" i="1"/>
  <c r="W586" i="1"/>
  <c r="BF585" i="1"/>
  <c r="BE585" i="1"/>
  <c r="BC585" i="1"/>
  <c r="BB585" i="1"/>
  <c r="AZ585" i="1" s="1"/>
  <c r="U585" i="1" s="1"/>
  <c r="AS585" i="1"/>
  <c r="P585" i="1" s="1"/>
  <c r="O585" i="1" s="1"/>
  <c r="AH585" i="1" s="1"/>
  <c r="AN585" i="1"/>
  <c r="Q585" i="1" s="1"/>
  <c r="AF585" i="1"/>
  <c r="AE585" i="1"/>
  <c r="W585" i="1"/>
  <c r="BF584" i="1"/>
  <c r="BE584" i="1"/>
  <c r="BC584" i="1"/>
  <c r="BB584" i="1"/>
  <c r="AZ584" i="1" s="1"/>
  <c r="AS584" i="1"/>
  <c r="P584" i="1" s="1"/>
  <c r="O584" i="1" s="1"/>
  <c r="AN584" i="1"/>
  <c r="Q584" i="1" s="1"/>
  <c r="AF584" i="1"/>
  <c r="AE584" i="1"/>
  <c r="W584" i="1"/>
  <c r="BF583" i="1"/>
  <c r="BE583" i="1"/>
  <c r="BC583" i="1"/>
  <c r="BB583" i="1"/>
  <c r="AZ583" i="1" s="1"/>
  <c r="R583" i="1" s="1"/>
  <c r="AS583" i="1"/>
  <c r="P583" i="1" s="1"/>
  <c r="O583" i="1" s="1"/>
  <c r="AN583" i="1"/>
  <c r="Q583" i="1" s="1"/>
  <c r="AF583" i="1"/>
  <c r="AE583" i="1"/>
  <c r="W583" i="1"/>
  <c r="BF582" i="1"/>
  <c r="BE582" i="1"/>
  <c r="BC582" i="1"/>
  <c r="BB582" i="1"/>
  <c r="AZ582" i="1" s="1"/>
  <c r="AS582" i="1"/>
  <c r="P582" i="1" s="1"/>
  <c r="O582" i="1" s="1"/>
  <c r="AN582" i="1"/>
  <c r="Q582" i="1" s="1"/>
  <c r="AF582" i="1"/>
  <c r="AE582" i="1"/>
  <c r="W582" i="1"/>
  <c r="BF581" i="1"/>
  <c r="BE581" i="1"/>
  <c r="BC581" i="1"/>
  <c r="BB581" i="1"/>
  <c r="AZ581" i="1" s="1"/>
  <c r="AS581" i="1"/>
  <c r="P581" i="1" s="1"/>
  <c r="O581" i="1" s="1"/>
  <c r="AH581" i="1" s="1"/>
  <c r="AN581" i="1"/>
  <c r="Q581" i="1" s="1"/>
  <c r="AF581" i="1"/>
  <c r="AE581" i="1"/>
  <c r="W581" i="1"/>
  <c r="BF580" i="1"/>
  <c r="BE580" i="1"/>
  <c r="BC580" i="1"/>
  <c r="BB580" i="1"/>
  <c r="AZ580" i="1" s="1"/>
  <c r="AS580" i="1"/>
  <c r="P580" i="1" s="1"/>
  <c r="O580" i="1" s="1"/>
  <c r="AN580" i="1"/>
  <c r="Q580" i="1" s="1"/>
  <c r="AF580" i="1"/>
  <c r="AE580" i="1"/>
  <c r="W580" i="1"/>
  <c r="BF579" i="1"/>
  <c r="BE579" i="1"/>
  <c r="BC579" i="1"/>
  <c r="BB579" i="1"/>
  <c r="AZ579" i="1" s="1"/>
  <c r="R579" i="1" s="1"/>
  <c r="AS579" i="1"/>
  <c r="P579" i="1" s="1"/>
  <c r="O579" i="1" s="1"/>
  <c r="AN579" i="1"/>
  <c r="Q579" i="1" s="1"/>
  <c r="AF579" i="1"/>
  <c r="AE579" i="1"/>
  <c r="W579" i="1"/>
  <c r="BF578" i="1"/>
  <c r="BE578" i="1"/>
  <c r="BC578" i="1"/>
  <c r="BB578" i="1"/>
  <c r="AZ578" i="1" s="1"/>
  <c r="AL578" i="1" s="1"/>
  <c r="AS578" i="1"/>
  <c r="P578" i="1" s="1"/>
  <c r="O578" i="1" s="1"/>
  <c r="AN578" i="1"/>
  <c r="Q578" i="1" s="1"/>
  <c r="AF578" i="1"/>
  <c r="AE578" i="1"/>
  <c r="W578" i="1"/>
  <c r="BF577" i="1"/>
  <c r="BE577" i="1"/>
  <c r="BC577" i="1"/>
  <c r="BB577" i="1"/>
  <c r="AZ577" i="1" s="1"/>
  <c r="AS577" i="1"/>
  <c r="P577" i="1" s="1"/>
  <c r="O577" i="1" s="1"/>
  <c r="AN577" i="1"/>
  <c r="Q577" i="1" s="1"/>
  <c r="AF577" i="1"/>
  <c r="AE577" i="1"/>
  <c r="W577" i="1"/>
  <c r="BF576" i="1"/>
  <c r="BE576" i="1"/>
  <c r="BC576" i="1"/>
  <c r="BB576" i="1"/>
  <c r="AZ576" i="1" s="1"/>
  <c r="R576" i="1" s="1"/>
  <c r="AS576" i="1"/>
  <c r="P576" i="1" s="1"/>
  <c r="O576" i="1" s="1"/>
  <c r="AN576" i="1"/>
  <c r="Q576" i="1" s="1"/>
  <c r="AF576" i="1"/>
  <c r="AE576" i="1"/>
  <c r="W576" i="1"/>
  <c r="BF575" i="1"/>
  <c r="BE575" i="1"/>
  <c r="BC575" i="1"/>
  <c r="BB575" i="1"/>
  <c r="AZ575" i="1" s="1"/>
  <c r="AS575" i="1"/>
  <c r="P575" i="1" s="1"/>
  <c r="O575" i="1" s="1"/>
  <c r="AN575" i="1"/>
  <c r="Q575" i="1" s="1"/>
  <c r="AF575" i="1"/>
  <c r="AE575" i="1"/>
  <c r="W575" i="1"/>
  <c r="BF574" i="1"/>
  <c r="BE574" i="1"/>
  <c r="BC574" i="1"/>
  <c r="BB574" i="1"/>
  <c r="AZ574" i="1" s="1"/>
  <c r="AS574" i="1"/>
  <c r="P574" i="1" s="1"/>
  <c r="O574" i="1" s="1"/>
  <c r="AN574" i="1"/>
  <c r="Q574" i="1" s="1"/>
  <c r="AF574" i="1"/>
  <c r="AE574" i="1"/>
  <c r="W574" i="1"/>
  <c r="BF573" i="1"/>
  <c r="BE573" i="1"/>
  <c r="BC573" i="1"/>
  <c r="BB573" i="1"/>
  <c r="AZ573" i="1" s="1"/>
  <c r="AS573" i="1"/>
  <c r="P573" i="1" s="1"/>
  <c r="O573" i="1" s="1"/>
  <c r="AH573" i="1" s="1"/>
  <c r="AN573" i="1"/>
  <c r="Q573" i="1" s="1"/>
  <c r="AF573" i="1"/>
  <c r="AE573" i="1"/>
  <c r="W573" i="1"/>
  <c r="BF572" i="1"/>
  <c r="BE572" i="1"/>
  <c r="BC572" i="1"/>
  <c r="BB572" i="1"/>
  <c r="AZ572" i="1" s="1"/>
  <c r="BA572" i="1" s="1"/>
  <c r="AS572" i="1"/>
  <c r="P572" i="1" s="1"/>
  <c r="O572" i="1" s="1"/>
  <c r="AN572" i="1"/>
  <c r="Q572" i="1" s="1"/>
  <c r="AF572" i="1"/>
  <c r="AE572" i="1"/>
  <c r="W572" i="1"/>
  <c r="BF571" i="1"/>
  <c r="BE571" i="1"/>
  <c r="BC571" i="1"/>
  <c r="BB571" i="1"/>
  <c r="AZ571" i="1" s="1"/>
  <c r="AS571" i="1"/>
  <c r="P571" i="1" s="1"/>
  <c r="O571" i="1" s="1"/>
  <c r="AN571" i="1"/>
  <c r="Q571" i="1" s="1"/>
  <c r="AF571" i="1"/>
  <c r="AE571" i="1"/>
  <c r="W571" i="1"/>
  <c r="BF570" i="1"/>
  <c r="BE570" i="1"/>
  <c r="BC570" i="1"/>
  <c r="BB570" i="1"/>
  <c r="AZ570" i="1" s="1"/>
  <c r="AL570" i="1" s="1"/>
  <c r="AS570" i="1"/>
  <c r="P570" i="1" s="1"/>
  <c r="O570" i="1" s="1"/>
  <c r="AN570" i="1"/>
  <c r="Q570" i="1" s="1"/>
  <c r="AF570" i="1"/>
  <c r="AE570" i="1"/>
  <c r="W570" i="1"/>
  <c r="BF569" i="1"/>
  <c r="BE569" i="1"/>
  <c r="BC569" i="1"/>
  <c r="BB569" i="1"/>
  <c r="AZ569" i="1" s="1"/>
  <c r="AM569" i="1" s="1"/>
  <c r="AS569" i="1"/>
  <c r="P569" i="1" s="1"/>
  <c r="O569" i="1" s="1"/>
  <c r="AN569" i="1"/>
  <c r="Q569" i="1" s="1"/>
  <c r="AF569" i="1"/>
  <c r="AE569" i="1"/>
  <c r="W569" i="1"/>
  <c r="BF568" i="1"/>
  <c r="BE568" i="1"/>
  <c r="BC568" i="1"/>
  <c r="BB568" i="1"/>
  <c r="AZ568" i="1" s="1"/>
  <c r="BA568" i="1" s="1"/>
  <c r="AS568" i="1"/>
  <c r="P568" i="1" s="1"/>
  <c r="O568" i="1" s="1"/>
  <c r="AH568" i="1" s="1"/>
  <c r="AN568" i="1"/>
  <c r="Q568" i="1" s="1"/>
  <c r="AF568" i="1"/>
  <c r="AE568" i="1"/>
  <c r="W568" i="1"/>
  <c r="BF567" i="1"/>
  <c r="BE567" i="1"/>
  <c r="BC567" i="1"/>
  <c r="BB567" i="1"/>
  <c r="AZ567" i="1" s="1"/>
  <c r="R567" i="1" s="1"/>
  <c r="AS567" i="1"/>
  <c r="P567" i="1" s="1"/>
  <c r="O567" i="1" s="1"/>
  <c r="AN567" i="1"/>
  <c r="Q567" i="1" s="1"/>
  <c r="AF567" i="1"/>
  <c r="AE567" i="1"/>
  <c r="W567" i="1"/>
  <c r="BF566" i="1"/>
  <c r="BE566" i="1"/>
  <c r="BC566" i="1"/>
  <c r="BB566" i="1"/>
  <c r="AZ566" i="1" s="1"/>
  <c r="BA566" i="1" s="1"/>
  <c r="AS566" i="1"/>
  <c r="P566" i="1" s="1"/>
  <c r="O566" i="1" s="1"/>
  <c r="AN566" i="1"/>
  <c r="Q566" i="1" s="1"/>
  <c r="AF566" i="1"/>
  <c r="AE566" i="1"/>
  <c r="W566" i="1"/>
  <c r="BF565" i="1"/>
  <c r="BE565" i="1"/>
  <c r="BC565" i="1"/>
  <c r="BB565" i="1"/>
  <c r="AZ565" i="1" s="1"/>
  <c r="AS565" i="1"/>
  <c r="P565" i="1" s="1"/>
  <c r="O565" i="1" s="1"/>
  <c r="AN565" i="1"/>
  <c r="Q565" i="1" s="1"/>
  <c r="AF565" i="1"/>
  <c r="AE565" i="1"/>
  <c r="W565" i="1"/>
  <c r="BF564" i="1"/>
  <c r="BE564" i="1"/>
  <c r="BC564" i="1"/>
  <c r="BB564" i="1"/>
  <c r="AZ564" i="1" s="1"/>
  <c r="AS564" i="1"/>
  <c r="P564" i="1" s="1"/>
  <c r="O564" i="1" s="1"/>
  <c r="AH564" i="1" s="1"/>
  <c r="AN564" i="1"/>
  <c r="Q564" i="1" s="1"/>
  <c r="AF564" i="1"/>
  <c r="AE564" i="1"/>
  <c r="W564" i="1"/>
  <c r="BF563" i="1"/>
  <c r="BE563" i="1"/>
  <c r="BC563" i="1"/>
  <c r="BB563" i="1"/>
  <c r="AZ563" i="1" s="1"/>
  <c r="AM563" i="1" s="1"/>
  <c r="AS563" i="1"/>
  <c r="P563" i="1" s="1"/>
  <c r="O563" i="1" s="1"/>
  <c r="AN563" i="1"/>
  <c r="Q563" i="1" s="1"/>
  <c r="AF563" i="1"/>
  <c r="AE563" i="1"/>
  <c r="W563" i="1"/>
  <c r="BF562" i="1"/>
  <c r="BE562" i="1"/>
  <c r="BC562" i="1"/>
  <c r="BB562" i="1"/>
  <c r="AZ562" i="1" s="1"/>
  <c r="BA562" i="1" s="1"/>
  <c r="AS562" i="1"/>
  <c r="P562" i="1" s="1"/>
  <c r="O562" i="1" s="1"/>
  <c r="AN562" i="1"/>
  <c r="Q562" i="1" s="1"/>
  <c r="AF562" i="1"/>
  <c r="AE562" i="1"/>
  <c r="W562" i="1"/>
  <c r="BF561" i="1"/>
  <c r="BE561" i="1"/>
  <c r="BC561" i="1"/>
  <c r="BB561" i="1"/>
  <c r="AZ561" i="1" s="1"/>
  <c r="AS561" i="1"/>
  <c r="P561" i="1" s="1"/>
  <c r="O561" i="1" s="1"/>
  <c r="AN561" i="1"/>
  <c r="Q561" i="1" s="1"/>
  <c r="AF561" i="1"/>
  <c r="AE561" i="1"/>
  <c r="W561" i="1"/>
  <c r="BF560" i="1"/>
  <c r="BE560" i="1"/>
  <c r="BC560" i="1"/>
  <c r="BB560" i="1"/>
  <c r="AZ560" i="1" s="1"/>
  <c r="U560" i="1" s="1"/>
  <c r="AS560" i="1"/>
  <c r="P560" i="1" s="1"/>
  <c r="O560" i="1" s="1"/>
  <c r="AH560" i="1" s="1"/>
  <c r="AN560" i="1"/>
  <c r="Q560" i="1" s="1"/>
  <c r="AF560" i="1"/>
  <c r="AE560" i="1"/>
  <c r="W560" i="1"/>
  <c r="BF559" i="1"/>
  <c r="BE559" i="1"/>
  <c r="BC559" i="1"/>
  <c r="BB559" i="1"/>
  <c r="AZ559" i="1" s="1"/>
  <c r="AS559" i="1"/>
  <c r="P559" i="1" s="1"/>
  <c r="O559" i="1" s="1"/>
  <c r="AN559" i="1"/>
  <c r="Q559" i="1" s="1"/>
  <c r="AF559" i="1"/>
  <c r="AE559" i="1"/>
  <c r="W559" i="1"/>
  <c r="BF558" i="1"/>
  <c r="BE558" i="1"/>
  <c r="BC558" i="1"/>
  <c r="BB558" i="1"/>
  <c r="AZ558" i="1" s="1"/>
  <c r="BA558" i="1" s="1"/>
  <c r="AS558" i="1"/>
  <c r="P558" i="1" s="1"/>
  <c r="O558" i="1" s="1"/>
  <c r="AN558" i="1"/>
  <c r="Q558" i="1" s="1"/>
  <c r="AF558" i="1"/>
  <c r="AE558" i="1"/>
  <c r="W558" i="1"/>
  <c r="BF557" i="1"/>
  <c r="BE557" i="1"/>
  <c r="BC557" i="1"/>
  <c r="BB557" i="1"/>
  <c r="AZ557" i="1" s="1"/>
  <c r="AS557" i="1"/>
  <c r="P557" i="1" s="1"/>
  <c r="O557" i="1" s="1"/>
  <c r="AN557" i="1"/>
  <c r="Q557" i="1" s="1"/>
  <c r="AF557" i="1"/>
  <c r="AE557" i="1"/>
  <c r="W557" i="1"/>
  <c r="BF556" i="1"/>
  <c r="BE556" i="1"/>
  <c r="BC556" i="1"/>
  <c r="BB556" i="1"/>
  <c r="AZ556" i="1" s="1"/>
  <c r="U556" i="1" s="1"/>
  <c r="AS556" i="1"/>
  <c r="P556" i="1" s="1"/>
  <c r="O556" i="1" s="1"/>
  <c r="AH556" i="1" s="1"/>
  <c r="AN556" i="1"/>
  <c r="Q556" i="1" s="1"/>
  <c r="AF556" i="1"/>
  <c r="AE556" i="1"/>
  <c r="W556" i="1"/>
  <c r="BF555" i="1"/>
  <c r="BE555" i="1"/>
  <c r="BC555" i="1"/>
  <c r="BB555" i="1"/>
  <c r="AZ555" i="1" s="1"/>
  <c r="AS555" i="1"/>
  <c r="P555" i="1" s="1"/>
  <c r="O555" i="1" s="1"/>
  <c r="AN555" i="1"/>
  <c r="Q555" i="1" s="1"/>
  <c r="AF555" i="1"/>
  <c r="AE555" i="1"/>
  <c r="W555" i="1"/>
  <c r="BF554" i="1"/>
  <c r="BE554" i="1"/>
  <c r="BC554" i="1"/>
  <c r="BB554" i="1"/>
  <c r="AZ554" i="1" s="1"/>
  <c r="BA554" i="1" s="1"/>
  <c r="AS554" i="1"/>
  <c r="P554" i="1" s="1"/>
  <c r="O554" i="1" s="1"/>
  <c r="AH554" i="1" s="1"/>
  <c r="AN554" i="1"/>
  <c r="Q554" i="1" s="1"/>
  <c r="AF554" i="1"/>
  <c r="AE554" i="1"/>
  <c r="W554" i="1"/>
  <c r="BF553" i="1"/>
  <c r="BE553" i="1"/>
  <c r="BC553" i="1"/>
  <c r="BB553" i="1"/>
  <c r="AZ553" i="1" s="1"/>
  <c r="BA553" i="1" s="1"/>
  <c r="AS553" i="1"/>
  <c r="P553" i="1" s="1"/>
  <c r="O553" i="1" s="1"/>
  <c r="AN553" i="1"/>
  <c r="Q553" i="1" s="1"/>
  <c r="AF553" i="1"/>
  <c r="AE553" i="1"/>
  <c r="W553" i="1"/>
  <c r="BF552" i="1"/>
  <c r="BE552" i="1"/>
  <c r="BC552" i="1"/>
  <c r="BB552" i="1"/>
  <c r="AZ552" i="1" s="1"/>
  <c r="U552" i="1" s="1"/>
  <c r="AS552" i="1"/>
  <c r="P552" i="1" s="1"/>
  <c r="O552" i="1" s="1"/>
  <c r="AH552" i="1" s="1"/>
  <c r="AN552" i="1"/>
  <c r="Q552" i="1" s="1"/>
  <c r="AF552" i="1"/>
  <c r="AE552" i="1"/>
  <c r="W552" i="1"/>
  <c r="BF551" i="1"/>
  <c r="BE551" i="1"/>
  <c r="BC551" i="1"/>
  <c r="BB551" i="1"/>
  <c r="AZ551" i="1" s="1"/>
  <c r="R551" i="1" s="1"/>
  <c r="AS551" i="1"/>
  <c r="P551" i="1" s="1"/>
  <c r="O551" i="1" s="1"/>
  <c r="AN551" i="1"/>
  <c r="Q551" i="1" s="1"/>
  <c r="AF551" i="1"/>
  <c r="AE551" i="1"/>
  <c r="W551" i="1"/>
  <c r="BF550" i="1"/>
  <c r="BE550" i="1"/>
  <c r="BC550" i="1"/>
  <c r="BB550" i="1"/>
  <c r="AZ550" i="1" s="1"/>
  <c r="AS550" i="1"/>
  <c r="P550" i="1" s="1"/>
  <c r="O550" i="1" s="1"/>
  <c r="AH550" i="1" s="1"/>
  <c r="AN550" i="1"/>
  <c r="Q550" i="1" s="1"/>
  <c r="AF550" i="1"/>
  <c r="AE550" i="1"/>
  <c r="W550" i="1"/>
  <c r="BF549" i="1"/>
  <c r="BE549" i="1"/>
  <c r="BC549" i="1"/>
  <c r="BB549" i="1"/>
  <c r="AZ549" i="1" s="1"/>
  <c r="BA549" i="1" s="1"/>
  <c r="AS549" i="1"/>
  <c r="P549" i="1" s="1"/>
  <c r="O549" i="1" s="1"/>
  <c r="AN549" i="1"/>
  <c r="Q549" i="1" s="1"/>
  <c r="AF549" i="1"/>
  <c r="AE549" i="1"/>
  <c r="W549" i="1"/>
  <c r="BF548" i="1"/>
  <c r="BE548" i="1"/>
  <c r="BC548" i="1"/>
  <c r="BB548" i="1"/>
  <c r="AZ548" i="1" s="1"/>
  <c r="AS548" i="1"/>
  <c r="P548" i="1" s="1"/>
  <c r="O548" i="1" s="1"/>
  <c r="AN548" i="1"/>
  <c r="Q548" i="1" s="1"/>
  <c r="AF548" i="1"/>
  <c r="AE548" i="1"/>
  <c r="W548" i="1"/>
  <c r="BF547" i="1"/>
  <c r="BE547" i="1"/>
  <c r="BC547" i="1"/>
  <c r="BB547" i="1"/>
  <c r="AZ547" i="1" s="1"/>
  <c r="AS547" i="1"/>
  <c r="P547" i="1" s="1"/>
  <c r="O547" i="1" s="1"/>
  <c r="AH547" i="1" s="1"/>
  <c r="AN547" i="1"/>
  <c r="Q547" i="1" s="1"/>
  <c r="AF547" i="1"/>
  <c r="AE547" i="1"/>
  <c r="W547" i="1"/>
  <c r="BF546" i="1"/>
  <c r="BE546" i="1"/>
  <c r="BC546" i="1"/>
  <c r="BB546" i="1"/>
  <c r="AZ546" i="1" s="1"/>
  <c r="AS546" i="1"/>
  <c r="P546" i="1" s="1"/>
  <c r="O546" i="1" s="1"/>
  <c r="AH546" i="1" s="1"/>
  <c r="AN546" i="1"/>
  <c r="Q546" i="1" s="1"/>
  <c r="AF546" i="1"/>
  <c r="AE546" i="1"/>
  <c r="W546" i="1"/>
  <c r="BF545" i="1"/>
  <c r="BE545" i="1"/>
  <c r="BC545" i="1"/>
  <c r="BB545" i="1"/>
  <c r="AZ545" i="1" s="1"/>
  <c r="AS545" i="1"/>
  <c r="P545" i="1" s="1"/>
  <c r="O545" i="1" s="1"/>
  <c r="AN545" i="1"/>
  <c r="Q545" i="1" s="1"/>
  <c r="AF545" i="1"/>
  <c r="AE545" i="1"/>
  <c r="W545" i="1"/>
  <c r="BF544" i="1"/>
  <c r="BE544" i="1"/>
  <c r="BC544" i="1"/>
  <c r="BB544" i="1"/>
  <c r="AZ544" i="1" s="1"/>
  <c r="AL544" i="1" s="1"/>
  <c r="AS544" i="1"/>
  <c r="P544" i="1" s="1"/>
  <c r="O544" i="1" s="1"/>
  <c r="AN544" i="1"/>
  <c r="Q544" i="1" s="1"/>
  <c r="AF544" i="1"/>
  <c r="AE544" i="1"/>
  <c r="W544" i="1"/>
  <c r="BF543" i="1"/>
  <c r="BE543" i="1"/>
  <c r="BC543" i="1"/>
  <c r="BB543" i="1"/>
  <c r="AZ543" i="1" s="1"/>
  <c r="AS543" i="1"/>
  <c r="P543" i="1" s="1"/>
  <c r="O543" i="1" s="1"/>
  <c r="AH543" i="1" s="1"/>
  <c r="AN543" i="1"/>
  <c r="Q543" i="1" s="1"/>
  <c r="AF543" i="1"/>
  <c r="AE543" i="1"/>
  <c r="W543" i="1"/>
  <c r="BF542" i="1"/>
  <c r="BE542" i="1"/>
  <c r="BC542" i="1"/>
  <c r="BB542" i="1"/>
  <c r="AZ542" i="1" s="1"/>
  <c r="R542" i="1" s="1"/>
  <c r="AS542" i="1"/>
  <c r="P542" i="1" s="1"/>
  <c r="O542" i="1" s="1"/>
  <c r="AN542" i="1"/>
  <c r="Q542" i="1" s="1"/>
  <c r="AF542" i="1"/>
  <c r="AE542" i="1"/>
  <c r="W542" i="1"/>
  <c r="BF541" i="1"/>
  <c r="BE541" i="1"/>
  <c r="BC541" i="1"/>
  <c r="BB541" i="1"/>
  <c r="AZ541" i="1" s="1"/>
  <c r="AS541" i="1"/>
  <c r="P541" i="1" s="1"/>
  <c r="O541" i="1" s="1"/>
  <c r="AN541" i="1"/>
  <c r="Q541" i="1" s="1"/>
  <c r="AF541" i="1"/>
  <c r="AE541" i="1"/>
  <c r="W541" i="1"/>
  <c r="BF540" i="1"/>
  <c r="BE540" i="1"/>
  <c r="BC540" i="1"/>
  <c r="BB540" i="1"/>
  <c r="AZ540" i="1" s="1"/>
  <c r="AM540" i="1" s="1"/>
  <c r="AS540" i="1"/>
  <c r="P540" i="1" s="1"/>
  <c r="O540" i="1" s="1"/>
  <c r="AH540" i="1" s="1"/>
  <c r="AN540" i="1"/>
  <c r="Q540" i="1" s="1"/>
  <c r="AF540" i="1"/>
  <c r="AE540" i="1"/>
  <c r="W540" i="1"/>
  <c r="BF539" i="1"/>
  <c r="BE539" i="1"/>
  <c r="BC539" i="1"/>
  <c r="BB539" i="1"/>
  <c r="AZ539" i="1" s="1"/>
  <c r="AS539" i="1"/>
  <c r="P539" i="1" s="1"/>
  <c r="O539" i="1" s="1"/>
  <c r="AN539" i="1"/>
  <c r="Q539" i="1" s="1"/>
  <c r="AF539" i="1"/>
  <c r="AE539" i="1"/>
  <c r="W539" i="1"/>
  <c r="BF538" i="1"/>
  <c r="BE538" i="1"/>
  <c r="BC538" i="1"/>
  <c r="BB538" i="1"/>
  <c r="AZ538" i="1" s="1"/>
  <c r="AS538" i="1"/>
  <c r="P538" i="1" s="1"/>
  <c r="O538" i="1" s="1"/>
  <c r="AH538" i="1" s="1"/>
  <c r="AN538" i="1"/>
  <c r="Q538" i="1" s="1"/>
  <c r="AF538" i="1"/>
  <c r="AE538" i="1"/>
  <c r="W538" i="1"/>
  <c r="BF537" i="1"/>
  <c r="BE537" i="1"/>
  <c r="BC537" i="1"/>
  <c r="BB537" i="1"/>
  <c r="AZ537" i="1" s="1"/>
  <c r="AS537" i="1"/>
  <c r="P537" i="1" s="1"/>
  <c r="O537" i="1" s="1"/>
  <c r="AN537" i="1"/>
  <c r="Q537" i="1" s="1"/>
  <c r="AF537" i="1"/>
  <c r="AE537" i="1"/>
  <c r="W537" i="1"/>
  <c r="BF536" i="1"/>
  <c r="BE536" i="1"/>
  <c r="BC536" i="1"/>
  <c r="BB536" i="1"/>
  <c r="AZ536" i="1" s="1"/>
  <c r="AM536" i="1" s="1"/>
  <c r="AS536" i="1"/>
  <c r="P536" i="1" s="1"/>
  <c r="O536" i="1" s="1"/>
  <c r="AN536" i="1"/>
  <c r="Q536" i="1" s="1"/>
  <c r="AF536" i="1"/>
  <c r="AE536" i="1"/>
  <c r="W536" i="1"/>
  <c r="BF535" i="1"/>
  <c r="BE535" i="1"/>
  <c r="BC535" i="1"/>
  <c r="BB535" i="1"/>
  <c r="AZ535" i="1" s="1"/>
  <c r="R535" i="1" s="1"/>
  <c r="AS535" i="1"/>
  <c r="P535" i="1" s="1"/>
  <c r="O535" i="1" s="1"/>
  <c r="AH535" i="1" s="1"/>
  <c r="AN535" i="1"/>
  <c r="Q535" i="1" s="1"/>
  <c r="AF535" i="1"/>
  <c r="AE535" i="1"/>
  <c r="W535" i="1"/>
  <c r="BF534" i="1"/>
  <c r="BE534" i="1"/>
  <c r="BC534" i="1"/>
  <c r="BB534" i="1"/>
  <c r="AZ534" i="1" s="1"/>
  <c r="AS534" i="1"/>
  <c r="P534" i="1" s="1"/>
  <c r="O534" i="1" s="1"/>
  <c r="AH534" i="1" s="1"/>
  <c r="AN534" i="1"/>
  <c r="Q534" i="1" s="1"/>
  <c r="AF534" i="1"/>
  <c r="AE534" i="1"/>
  <c r="W534" i="1"/>
  <c r="BF533" i="1"/>
  <c r="BE533" i="1"/>
  <c r="BC533" i="1"/>
  <c r="BB533" i="1"/>
  <c r="AZ533" i="1" s="1"/>
  <c r="AS533" i="1"/>
  <c r="P533" i="1" s="1"/>
  <c r="O533" i="1" s="1"/>
  <c r="AN533" i="1"/>
  <c r="Q533" i="1" s="1"/>
  <c r="AF533" i="1"/>
  <c r="AE533" i="1"/>
  <c r="W533" i="1"/>
  <c r="BF532" i="1"/>
  <c r="BE532" i="1"/>
  <c r="BC532" i="1"/>
  <c r="BB532" i="1"/>
  <c r="AZ532" i="1" s="1"/>
  <c r="AL532" i="1" s="1"/>
  <c r="AS532" i="1"/>
  <c r="P532" i="1" s="1"/>
  <c r="O532" i="1" s="1"/>
  <c r="AH532" i="1" s="1"/>
  <c r="AN532" i="1"/>
  <c r="Q532" i="1" s="1"/>
  <c r="AF532" i="1"/>
  <c r="AE532" i="1"/>
  <c r="W532" i="1"/>
  <c r="BF531" i="1"/>
  <c r="BE531" i="1"/>
  <c r="BC531" i="1"/>
  <c r="BB531" i="1"/>
  <c r="AZ531" i="1" s="1"/>
  <c r="AS531" i="1"/>
  <c r="P531" i="1" s="1"/>
  <c r="O531" i="1" s="1"/>
  <c r="AN531" i="1"/>
  <c r="Q531" i="1" s="1"/>
  <c r="AF531" i="1"/>
  <c r="AE531" i="1"/>
  <c r="W531" i="1"/>
  <c r="BF530" i="1"/>
  <c r="BE530" i="1"/>
  <c r="BC530" i="1"/>
  <c r="BB530" i="1"/>
  <c r="AZ530" i="1" s="1"/>
  <c r="R530" i="1" s="1"/>
  <c r="AS530" i="1"/>
  <c r="P530" i="1" s="1"/>
  <c r="O530" i="1" s="1"/>
  <c r="AN530" i="1"/>
  <c r="Q530" i="1" s="1"/>
  <c r="AF530" i="1"/>
  <c r="AE530" i="1"/>
  <c r="W530" i="1"/>
  <c r="BF529" i="1"/>
  <c r="BE529" i="1"/>
  <c r="BC529" i="1"/>
  <c r="BB529" i="1"/>
  <c r="AZ529" i="1" s="1"/>
  <c r="BA529" i="1" s="1"/>
  <c r="AS529" i="1"/>
  <c r="P529" i="1" s="1"/>
  <c r="O529" i="1" s="1"/>
  <c r="AN529" i="1"/>
  <c r="Q529" i="1" s="1"/>
  <c r="AF529" i="1"/>
  <c r="AE529" i="1"/>
  <c r="W529" i="1"/>
  <c r="BF528" i="1"/>
  <c r="BE528" i="1"/>
  <c r="BC528" i="1"/>
  <c r="BB528" i="1"/>
  <c r="AZ528" i="1" s="1"/>
  <c r="AS528" i="1"/>
  <c r="P528" i="1" s="1"/>
  <c r="O528" i="1" s="1"/>
  <c r="AN528" i="1"/>
  <c r="Q528" i="1" s="1"/>
  <c r="AF528" i="1"/>
  <c r="AE528" i="1"/>
  <c r="W528" i="1"/>
  <c r="BF527" i="1"/>
  <c r="BE527" i="1"/>
  <c r="BC527" i="1"/>
  <c r="BB527" i="1"/>
  <c r="AZ527" i="1" s="1"/>
  <c r="AS527" i="1"/>
  <c r="P527" i="1" s="1"/>
  <c r="O527" i="1" s="1"/>
  <c r="AH527" i="1" s="1"/>
  <c r="AN527" i="1"/>
  <c r="Q527" i="1" s="1"/>
  <c r="AF527" i="1"/>
  <c r="AE527" i="1"/>
  <c r="W527" i="1"/>
  <c r="BF526" i="1"/>
  <c r="BE526" i="1"/>
  <c r="BC526" i="1"/>
  <c r="BB526" i="1"/>
  <c r="AZ526" i="1" s="1"/>
  <c r="AS526" i="1"/>
  <c r="P526" i="1" s="1"/>
  <c r="O526" i="1" s="1"/>
  <c r="AH526" i="1" s="1"/>
  <c r="AN526" i="1"/>
  <c r="Q526" i="1" s="1"/>
  <c r="AF526" i="1"/>
  <c r="AE526" i="1"/>
  <c r="W526" i="1"/>
  <c r="BF525" i="1"/>
  <c r="BE525" i="1"/>
  <c r="BC525" i="1"/>
  <c r="BB525" i="1"/>
  <c r="AZ525" i="1" s="1"/>
  <c r="U525" i="1" s="1"/>
  <c r="AS525" i="1"/>
  <c r="P525" i="1" s="1"/>
  <c r="O525" i="1" s="1"/>
  <c r="AN525" i="1"/>
  <c r="Q525" i="1" s="1"/>
  <c r="AF525" i="1"/>
  <c r="AE525" i="1"/>
  <c r="W525" i="1"/>
  <c r="BF524" i="1"/>
  <c r="BE524" i="1"/>
  <c r="BC524" i="1"/>
  <c r="BB524" i="1"/>
  <c r="AZ524" i="1" s="1"/>
  <c r="AS524" i="1"/>
  <c r="P524" i="1" s="1"/>
  <c r="O524" i="1" s="1"/>
  <c r="AN524" i="1"/>
  <c r="Q524" i="1" s="1"/>
  <c r="AF524" i="1"/>
  <c r="AE524" i="1"/>
  <c r="W524" i="1"/>
  <c r="BF523" i="1"/>
  <c r="BE523" i="1"/>
  <c r="BC523" i="1"/>
  <c r="BB523" i="1"/>
  <c r="AZ523" i="1" s="1"/>
  <c r="AM523" i="1" s="1"/>
  <c r="AS523" i="1"/>
  <c r="P523" i="1" s="1"/>
  <c r="O523" i="1" s="1"/>
  <c r="AN523" i="1"/>
  <c r="Q523" i="1" s="1"/>
  <c r="AF523" i="1"/>
  <c r="AE523" i="1"/>
  <c r="W523" i="1"/>
  <c r="BF522" i="1"/>
  <c r="BE522" i="1"/>
  <c r="BC522" i="1"/>
  <c r="BB522" i="1"/>
  <c r="AZ522" i="1" s="1"/>
  <c r="AS522" i="1"/>
  <c r="P522" i="1" s="1"/>
  <c r="O522" i="1" s="1"/>
  <c r="AH522" i="1" s="1"/>
  <c r="AN522" i="1"/>
  <c r="Q522" i="1" s="1"/>
  <c r="AF522" i="1"/>
  <c r="AE522" i="1"/>
  <c r="W522" i="1"/>
  <c r="BF521" i="1"/>
  <c r="BE521" i="1"/>
  <c r="BC521" i="1"/>
  <c r="BB521" i="1"/>
  <c r="AZ521" i="1" s="1"/>
  <c r="U521" i="1" s="1"/>
  <c r="AS521" i="1"/>
  <c r="P521" i="1" s="1"/>
  <c r="O521" i="1" s="1"/>
  <c r="AN521" i="1"/>
  <c r="Q521" i="1" s="1"/>
  <c r="AF521" i="1"/>
  <c r="AE521" i="1"/>
  <c r="W521" i="1"/>
  <c r="BF520" i="1"/>
  <c r="BE520" i="1"/>
  <c r="BC520" i="1"/>
  <c r="BB520" i="1"/>
  <c r="AZ520" i="1" s="1"/>
  <c r="AS520" i="1"/>
  <c r="P520" i="1" s="1"/>
  <c r="O520" i="1" s="1"/>
  <c r="AH520" i="1" s="1"/>
  <c r="AN520" i="1"/>
  <c r="Q520" i="1" s="1"/>
  <c r="AF520" i="1"/>
  <c r="AE520" i="1"/>
  <c r="W520" i="1"/>
  <c r="BF519" i="1"/>
  <c r="BE519" i="1"/>
  <c r="BC519" i="1"/>
  <c r="BB519" i="1"/>
  <c r="AZ519" i="1" s="1"/>
  <c r="R519" i="1" s="1"/>
  <c r="AS519" i="1"/>
  <c r="P519" i="1" s="1"/>
  <c r="O519" i="1" s="1"/>
  <c r="AN519" i="1"/>
  <c r="Q519" i="1" s="1"/>
  <c r="AF519" i="1"/>
  <c r="AE519" i="1"/>
  <c r="W519" i="1"/>
  <c r="BF518" i="1"/>
  <c r="BE518" i="1"/>
  <c r="BC518" i="1"/>
  <c r="BB518" i="1"/>
  <c r="AZ518" i="1" s="1"/>
  <c r="R518" i="1" s="1"/>
  <c r="AS518" i="1"/>
  <c r="P518" i="1" s="1"/>
  <c r="O518" i="1" s="1"/>
  <c r="AN518" i="1"/>
  <c r="Q518" i="1" s="1"/>
  <c r="AF518" i="1"/>
  <c r="AE518" i="1"/>
  <c r="W518" i="1"/>
  <c r="BF517" i="1"/>
  <c r="BE517" i="1"/>
  <c r="BC517" i="1"/>
  <c r="BB517" i="1"/>
  <c r="AZ517" i="1" s="1"/>
  <c r="AS517" i="1"/>
  <c r="P517" i="1" s="1"/>
  <c r="O517" i="1" s="1"/>
  <c r="AN517" i="1"/>
  <c r="Q517" i="1" s="1"/>
  <c r="AF517" i="1"/>
  <c r="AE517" i="1"/>
  <c r="W517" i="1"/>
  <c r="BF516" i="1"/>
  <c r="BE516" i="1"/>
  <c r="BC516" i="1"/>
  <c r="BB516" i="1"/>
  <c r="AZ516" i="1" s="1"/>
  <c r="AM516" i="1" s="1"/>
  <c r="AS516" i="1"/>
  <c r="P516" i="1" s="1"/>
  <c r="O516" i="1" s="1"/>
  <c r="AH516" i="1" s="1"/>
  <c r="AN516" i="1"/>
  <c r="Q516" i="1" s="1"/>
  <c r="AF516" i="1"/>
  <c r="AE516" i="1"/>
  <c r="W516" i="1"/>
  <c r="BF515" i="1"/>
  <c r="BE515" i="1"/>
  <c r="BC515" i="1"/>
  <c r="BB515" i="1"/>
  <c r="AZ515" i="1" s="1"/>
  <c r="AS515" i="1"/>
  <c r="P515" i="1" s="1"/>
  <c r="O515" i="1" s="1"/>
  <c r="AH515" i="1" s="1"/>
  <c r="AN515" i="1"/>
  <c r="Q515" i="1" s="1"/>
  <c r="AF515" i="1"/>
  <c r="AE515" i="1"/>
  <c r="W515" i="1"/>
  <c r="BF514" i="1"/>
  <c r="BE514" i="1"/>
  <c r="BC514" i="1"/>
  <c r="BB514" i="1"/>
  <c r="AZ514" i="1" s="1"/>
  <c r="AS514" i="1"/>
  <c r="P514" i="1" s="1"/>
  <c r="O514" i="1" s="1"/>
  <c r="AH514" i="1" s="1"/>
  <c r="AN514" i="1"/>
  <c r="Q514" i="1" s="1"/>
  <c r="AF514" i="1"/>
  <c r="AE514" i="1"/>
  <c r="W514" i="1"/>
  <c r="BF513" i="1"/>
  <c r="BE513" i="1"/>
  <c r="BC513" i="1"/>
  <c r="BB513" i="1"/>
  <c r="AZ513" i="1" s="1"/>
  <c r="AL513" i="1" s="1"/>
  <c r="AS513" i="1"/>
  <c r="P513" i="1" s="1"/>
  <c r="O513" i="1" s="1"/>
  <c r="AN513" i="1"/>
  <c r="Q513" i="1" s="1"/>
  <c r="AF513" i="1"/>
  <c r="AE513" i="1"/>
  <c r="W513" i="1"/>
  <c r="BF512" i="1"/>
  <c r="BE512" i="1"/>
  <c r="BC512" i="1"/>
  <c r="BB512" i="1"/>
  <c r="AZ512" i="1" s="1"/>
  <c r="AS512" i="1"/>
  <c r="P512" i="1" s="1"/>
  <c r="O512" i="1" s="1"/>
  <c r="AN512" i="1"/>
  <c r="Q512" i="1" s="1"/>
  <c r="AF512" i="1"/>
  <c r="AE512" i="1"/>
  <c r="W512" i="1"/>
  <c r="BF511" i="1"/>
  <c r="BE511" i="1"/>
  <c r="BC511" i="1"/>
  <c r="BB511" i="1"/>
  <c r="AZ511" i="1" s="1"/>
  <c r="AS511" i="1"/>
  <c r="P511" i="1" s="1"/>
  <c r="O511" i="1" s="1"/>
  <c r="AH511" i="1" s="1"/>
  <c r="AN511" i="1"/>
  <c r="Q511" i="1" s="1"/>
  <c r="AF511" i="1"/>
  <c r="AE511" i="1"/>
  <c r="W511" i="1"/>
  <c r="BF510" i="1"/>
  <c r="BE510" i="1"/>
  <c r="BC510" i="1"/>
  <c r="BB510" i="1"/>
  <c r="AZ510" i="1" s="1"/>
  <c r="R510" i="1" s="1"/>
  <c r="AS510" i="1"/>
  <c r="P510" i="1" s="1"/>
  <c r="O510" i="1" s="1"/>
  <c r="AH510" i="1" s="1"/>
  <c r="AN510" i="1"/>
  <c r="Q510" i="1" s="1"/>
  <c r="AF510" i="1"/>
  <c r="AE510" i="1"/>
  <c r="W510" i="1"/>
  <c r="BF509" i="1"/>
  <c r="BE509" i="1"/>
  <c r="BC509" i="1"/>
  <c r="BB509" i="1"/>
  <c r="AZ509" i="1" s="1"/>
  <c r="BA509" i="1" s="1"/>
  <c r="AS509" i="1"/>
  <c r="P509" i="1" s="1"/>
  <c r="O509" i="1" s="1"/>
  <c r="AN509" i="1"/>
  <c r="Q509" i="1" s="1"/>
  <c r="AF509" i="1"/>
  <c r="AE509" i="1"/>
  <c r="W509" i="1"/>
  <c r="BF508" i="1"/>
  <c r="BE508" i="1"/>
  <c r="BC508" i="1"/>
  <c r="BB508" i="1"/>
  <c r="AZ508" i="1" s="1"/>
  <c r="AS508" i="1"/>
  <c r="P508" i="1" s="1"/>
  <c r="O508" i="1" s="1"/>
  <c r="AH508" i="1" s="1"/>
  <c r="AN508" i="1"/>
  <c r="Q508" i="1" s="1"/>
  <c r="AF508" i="1"/>
  <c r="AE508" i="1"/>
  <c r="W508" i="1"/>
  <c r="BF507" i="1"/>
  <c r="BE507" i="1"/>
  <c r="BC507" i="1"/>
  <c r="BB507" i="1"/>
  <c r="AZ507" i="1" s="1"/>
  <c r="AM507" i="1" s="1"/>
  <c r="AS507" i="1"/>
  <c r="P507" i="1" s="1"/>
  <c r="O507" i="1" s="1"/>
  <c r="AH507" i="1" s="1"/>
  <c r="AN507" i="1"/>
  <c r="Q507" i="1" s="1"/>
  <c r="AF507" i="1"/>
  <c r="AE507" i="1"/>
  <c r="W507" i="1"/>
  <c r="BF506" i="1"/>
  <c r="BE506" i="1"/>
  <c r="BC506" i="1"/>
  <c r="BB506" i="1"/>
  <c r="AZ506" i="1" s="1"/>
  <c r="BA506" i="1" s="1"/>
  <c r="AS506" i="1"/>
  <c r="P506" i="1" s="1"/>
  <c r="O506" i="1" s="1"/>
  <c r="AH506" i="1" s="1"/>
  <c r="AN506" i="1"/>
  <c r="Q506" i="1" s="1"/>
  <c r="AF506" i="1"/>
  <c r="AE506" i="1"/>
  <c r="W506" i="1"/>
  <c r="BF505" i="1"/>
  <c r="BE505" i="1"/>
  <c r="BC505" i="1"/>
  <c r="BB505" i="1"/>
  <c r="AZ505" i="1" s="1"/>
  <c r="U505" i="1" s="1"/>
  <c r="AS505" i="1"/>
  <c r="P505" i="1" s="1"/>
  <c r="O505" i="1" s="1"/>
  <c r="AN505" i="1"/>
  <c r="Q505" i="1" s="1"/>
  <c r="AF505" i="1"/>
  <c r="AE505" i="1"/>
  <c r="W505" i="1"/>
  <c r="BF504" i="1"/>
  <c r="BE504" i="1"/>
  <c r="BC504" i="1"/>
  <c r="BB504" i="1"/>
  <c r="AZ504" i="1" s="1"/>
  <c r="AM504" i="1" s="1"/>
  <c r="AS504" i="1"/>
  <c r="P504" i="1" s="1"/>
  <c r="O504" i="1" s="1"/>
  <c r="AN504" i="1"/>
  <c r="Q504" i="1" s="1"/>
  <c r="AF504" i="1"/>
  <c r="AE504" i="1"/>
  <c r="W504" i="1"/>
  <c r="BF503" i="1"/>
  <c r="BE503" i="1"/>
  <c r="BC503" i="1"/>
  <c r="BB503" i="1"/>
  <c r="AZ503" i="1" s="1"/>
  <c r="R503" i="1" s="1"/>
  <c r="AS503" i="1"/>
  <c r="P503" i="1" s="1"/>
  <c r="O503" i="1" s="1"/>
  <c r="AH503" i="1" s="1"/>
  <c r="AN503" i="1"/>
  <c r="Q503" i="1" s="1"/>
  <c r="AF503" i="1"/>
  <c r="AE503" i="1"/>
  <c r="W503" i="1"/>
  <c r="BF502" i="1"/>
  <c r="BE502" i="1"/>
  <c r="BC502" i="1"/>
  <c r="BB502" i="1"/>
  <c r="AZ502" i="1" s="1"/>
  <c r="AS502" i="1"/>
  <c r="P502" i="1" s="1"/>
  <c r="O502" i="1" s="1"/>
  <c r="AH502" i="1" s="1"/>
  <c r="AN502" i="1"/>
  <c r="Q502" i="1" s="1"/>
  <c r="AF502" i="1"/>
  <c r="AE502" i="1"/>
  <c r="W502" i="1"/>
  <c r="BF501" i="1"/>
  <c r="BE501" i="1"/>
  <c r="BC501" i="1"/>
  <c r="BB501" i="1"/>
  <c r="AZ501" i="1" s="1"/>
  <c r="U501" i="1" s="1"/>
  <c r="AS501" i="1"/>
  <c r="P501" i="1" s="1"/>
  <c r="O501" i="1" s="1"/>
  <c r="AN501" i="1"/>
  <c r="Q501" i="1" s="1"/>
  <c r="AF501" i="1"/>
  <c r="AE501" i="1"/>
  <c r="W501" i="1"/>
  <c r="BF500" i="1"/>
  <c r="BE500" i="1"/>
  <c r="BC500" i="1"/>
  <c r="BB500" i="1"/>
  <c r="AZ500" i="1" s="1"/>
  <c r="AS500" i="1"/>
  <c r="P500" i="1" s="1"/>
  <c r="O500" i="1" s="1"/>
  <c r="AN500" i="1"/>
  <c r="Q500" i="1" s="1"/>
  <c r="AF500" i="1"/>
  <c r="AE500" i="1"/>
  <c r="W500" i="1"/>
  <c r="BF499" i="1"/>
  <c r="BE499" i="1"/>
  <c r="BC499" i="1"/>
  <c r="BB499" i="1"/>
  <c r="AZ499" i="1" s="1"/>
  <c r="AS499" i="1"/>
  <c r="P499" i="1" s="1"/>
  <c r="O499" i="1" s="1"/>
  <c r="AN499" i="1"/>
  <c r="Q499" i="1" s="1"/>
  <c r="AF499" i="1"/>
  <c r="AE499" i="1"/>
  <c r="W499" i="1"/>
  <c r="BF498" i="1"/>
  <c r="BE498" i="1"/>
  <c r="BC498" i="1"/>
  <c r="BB498" i="1"/>
  <c r="AZ498" i="1" s="1"/>
  <c r="AS498" i="1"/>
  <c r="P498" i="1" s="1"/>
  <c r="O498" i="1" s="1"/>
  <c r="AN498" i="1"/>
  <c r="Q498" i="1" s="1"/>
  <c r="AF498" i="1"/>
  <c r="AE498" i="1"/>
  <c r="W498" i="1"/>
  <c r="BF497" i="1"/>
  <c r="BE497" i="1"/>
  <c r="BC497" i="1"/>
  <c r="BB497" i="1"/>
  <c r="AZ497" i="1" s="1"/>
  <c r="AL497" i="1" s="1"/>
  <c r="AS497" i="1"/>
  <c r="P497" i="1" s="1"/>
  <c r="O497" i="1" s="1"/>
  <c r="AN497" i="1"/>
  <c r="Q497" i="1" s="1"/>
  <c r="AF497" i="1"/>
  <c r="AE497" i="1"/>
  <c r="W497" i="1"/>
  <c r="BF496" i="1"/>
  <c r="BE496" i="1"/>
  <c r="BC496" i="1"/>
  <c r="BB496" i="1"/>
  <c r="AZ496" i="1" s="1"/>
  <c r="AS496" i="1"/>
  <c r="P496" i="1" s="1"/>
  <c r="O496" i="1" s="1"/>
  <c r="AN496" i="1"/>
  <c r="Q496" i="1" s="1"/>
  <c r="AF496" i="1"/>
  <c r="AE496" i="1"/>
  <c r="W496" i="1"/>
  <c r="BF495" i="1"/>
  <c r="BE495" i="1"/>
  <c r="BC495" i="1"/>
  <c r="BB495" i="1"/>
  <c r="AZ495" i="1" s="1"/>
  <c r="AM495" i="1" s="1"/>
  <c r="AS495" i="1"/>
  <c r="P495" i="1" s="1"/>
  <c r="O495" i="1" s="1"/>
  <c r="AN495" i="1"/>
  <c r="Q495" i="1" s="1"/>
  <c r="AF495" i="1"/>
  <c r="AE495" i="1"/>
  <c r="W495" i="1"/>
  <c r="BF494" i="1"/>
  <c r="BE494" i="1"/>
  <c r="BC494" i="1"/>
  <c r="BB494" i="1"/>
  <c r="AZ494" i="1" s="1"/>
  <c r="AS494" i="1"/>
  <c r="P494" i="1" s="1"/>
  <c r="O494" i="1" s="1"/>
  <c r="AH494" i="1" s="1"/>
  <c r="AN494" i="1"/>
  <c r="Q494" i="1" s="1"/>
  <c r="AF494" i="1"/>
  <c r="AE494" i="1"/>
  <c r="W494" i="1"/>
  <c r="BF493" i="1"/>
  <c r="BE493" i="1"/>
  <c r="BC493" i="1"/>
  <c r="BB493" i="1"/>
  <c r="AZ493" i="1" s="1"/>
  <c r="AS493" i="1"/>
  <c r="P493" i="1" s="1"/>
  <c r="O493" i="1" s="1"/>
  <c r="AN493" i="1"/>
  <c r="Q493" i="1" s="1"/>
  <c r="AF493" i="1"/>
  <c r="AE493" i="1"/>
  <c r="W493" i="1"/>
  <c r="BF492" i="1"/>
  <c r="BE492" i="1"/>
  <c r="BC492" i="1"/>
  <c r="BB492" i="1"/>
  <c r="AZ492" i="1" s="1"/>
  <c r="AS492" i="1"/>
  <c r="P492" i="1" s="1"/>
  <c r="O492" i="1" s="1"/>
  <c r="AN492" i="1"/>
  <c r="Q492" i="1" s="1"/>
  <c r="AF492" i="1"/>
  <c r="AE492" i="1"/>
  <c r="W492" i="1"/>
  <c r="BF491" i="1"/>
  <c r="BE491" i="1"/>
  <c r="BC491" i="1"/>
  <c r="BB491" i="1"/>
  <c r="AZ491" i="1" s="1"/>
  <c r="AM491" i="1" s="1"/>
  <c r="AS491" i="1"/>
  <c r="P491" i="1" s="1"/>
  <c r="O491" i="1" s="1"/>
  <c r="AN491" i="1"/>
  <c r="Q491" i="1" s="1"/>
  <c r="AF491" i="1"/>
  <c r="AE491" i="1"/>
  <c r="W491" i="1"/>
  <c r="BF490" i="1"/>
  <c r="BE490" i="1"/>
  <c r="BC490" i="1"/>
  <c r="BB490" i="1"/>
  <c r="AZ490" i="1" s="1"/>
  <c r="AS490" i="1"/>
  <c r="P490" i="1" s="1"/>
  <c r="O490" i="1" s="1"/>
  <c r="AH490" i="1" s="1"/>
  <c r="AN490" i="1"/>
  <c r="Q490" i="1" s="1"/>
  <c r="AF490" i="1"/>
  <c r="AE490" i="1"/>
  <c r="W490" i="1"/>
  <c r="BF489" i="1"/>
  <c r="BE489" i="1"/>
  <c r="BC489" i="1"/>
  <c r="BB489" i="1"/>
  <c r="AZ489" i="1" s="1"/>
  <c r="BA489" i="1" s="1"/>
  <c r="AS489" i="1"/>
  <c r="P489" i="1" s="1"/>
  <c r="O489" i="1" s="1"/>
  <c r="AN489" i="1"/>
  <c r="Q489" i="1" s="1"/>
  <c r="AF489" i="1"/>
  <c r="AE489" i="1"/>
  <c r="W489" i="1"/>
  <c r="BF488" i="1"/>
  <c r="BE488" i="1"/>
  <c r="BC488" i="1"/>
  <c r="BB488" i="1"/>
  <c r="AZ488" i="1" s="1"/>
  <c r="AS488" i="1"/>
  <c r="P488" i="1" s="1"/>
  <c r="O488" i="1" s="1"/>
  <c r="AH488" i="1" s="1"/>
  <c r="AN488" i="1"/>
  <c r="Q488" i="1" s="1"/>
  <c r="AF488" i="1"/>
  <c r="AE488" i="1"/>
  <c r="W488" i="1"/>
  <c r="BF487" i="1"/>
  <c r="BE487" i="1"/>
  <c r="BC487" i="1"/>
  <c r="BB487" i="1"/>
  <c r="AZ487" i="1" s="1"/>
  <c r="R487" i="1" s="1"/>
  <c r="AS487" i="1"/>
  <c r="P487" i="1" s="1"/>
  <c r="O487" i="1" s="1"/>
  <c r="AH487" i="1" s="1"/>
  <c r="AN487" i="1"/>
  <c r="Q487" i="1" s="1"/>
  <c r="AF487" i="1"/>
  <c r="AE487" i="1"/>
  <c r="W487" i="1"/>
  <c r="BF486" i="1"/>
  <c r="BE486" i="1"/>
  <c r="BC486" i="1"/>
  <c r="BB486" i="1"/>
  <c r="AZ486" i="1" s="1"/>
  <c r="AS486" i="1"/>
  <c r="P486" i="1" s="1"/>
  <c r="O486" i="1" s="1"/>
  <c r="AN486" i="1"/>
  <c r="Q486" i="1" s="1"/>
  <c r="AF486" i="1"/>
  <c r="AE486" i="1"/>
  <c r="W486" i="1"/>
  <c r="BF485" i="1"/>
  <c r="BE485" i="1"/>
  <c r="BC485" i="1"/>
  <c r="BB485" i="1"/>
  <c r="AZ485" i="1" s="1"/>
  <c r="AS485" i="1"/>
  <c r="P485" i="1" s="1"/>
  <c r="O485" i="1" s="1"/>
  <c r="AN485" i="1"/>
  <c r="Q485" i="1" s="1"/>
  <c r="AF485" i="1"/>
  <c r="AE485" i="1"/>
  <c r="W485" i="1"/>
  <c r="BF484" i="1"/>
  <c r="BE484" i="1"/>
  <c r="BC484" i="1"/>
  <c r="BB484" i="1"/>
  <c r="AZ484" i="1" s="1"/>
  <c r="AS484" i="1"/>
  <c r="P484" i="1" s="1"/>
  <c r="O484" i="1" s="1"/>
  <c r="AH484" i="1" s="1"/>
  <c r="AN484" i="1"/>
  <c r="Q484" i="1" s="1"/>
  <c r="AF484" i="1"/>
  <c r="AE484" i="1"/>
  <c r="W484" i="1"/>
  <c r="BF483" i="1"/>
  <c r="BE483" i="1"/>
  <c r="BC483" i="1"/>
  <c r="BB483" i="1"/>
  <c r="AZ483" i="1" s="1"/>
  <c r="R483" i="1" s="1"/>
  <c r="AS483" i="1"/>
  <c r="P483" i="1" s="1"/>
  <c r="O483" i="1" s="1"/>
  <c r="AH483" i="1" s="1"/>
  <c r="AN483" i="1"/>
  <c r="Q483" i="1" s="1"/>
  <c r="AF483" i="1"/>
  <c r="AE483" i="1"/>
  <c r="W483" i="1"/>
  <c r="BF482" i="1"/>
  <c r="BE482" i="1"/>
  <c r="BC482" i="1"/>
  <c r="BB482" i="1"/>
  <c r="AZ482" i="1" s="1"/>
  <c r="AS482" i="1"/>
  <c r="P482" i="1" s="1"/>
  <c r="O482" i="1" s="1"/>
  <c r="AH482" i="1" s="1"/>
  <c r="AN482" i="1"/>
  <c r="Q482" i="1" s="1"/>
  <c r="AF482" i="1"/>
  <c r="AE482" i="1"/>
  <c r="W482" i="1"/>
  <c r="BF481" i="1"/>
  <c r="BE481" i="1"/>
  <c r="BC481" i="1"/>
  <c r="BB481" i="1"/>
  <c r="AZ481" i="1" s="1"/>
  <c r="AL481" i="1" s="1"/>
  <c r="AS481" i="1"/>
  <c r="P481" i="1" s="1"/>
  <c r="O481" i="1" s="1"/>
  <c r="AN481" i="1"/>
  <c r="Q481" i="1" s="1"/>
  <c r="AF481" i="1"/>
  <c r="AE481" i="1"/>
  <c r="W481" i="1"/>
  <c r="BF480" i="1"/>
  <c r="BE480" i="1"/>
  <c r="BC480" i="1"/>
  <c r="BB480" i="1"/>
  <c r="AZ480" i="1" s="1"/>
  <c r="U480" i="1" s="1"/>
  <c r="AS480" i="1"/>
  <c r="P480" i="1" s="1"/>
  <c r="O480" i="1" s="1"/>
  <c r="AN480" i="1"/>
  <c r="Q480" i="1" s="1"/>
  <c r="AF480" i="1"/>
  <c r="AE480" i="1"/>
  <c r="W480" i="1"/>
  <c r="BF479" i="1"/>
  <c r="BE479" i="1"/>
  <c r="BC479" i="1"/>
  <c r="BB479" i="1"/>
  <c r="AZ479" i="1" s="1"/>
  <c r="AS479" i="1"/>
  <c r="P479" i="1" s="1"/>
  <c r="O479" i="1" s="1"/>
  <c r="AN479" i="1"/>
  <c r="Q479" i="1" s="1"/>
  <c r="AF479" i="1"/>
  <c r="AE479" i="1"/>
  <c r="W479" i="1"/>
  <c r="BF478" i="1"/>
  <c r="BE478" i="1"/>
  <c r="BC478" i="1"/>
  <c r="BB478" i="1"/>
  <c r="AZ478" i="1" s="1"/>
  <c r="R478" i="1" s="1"/>
  <c r="AS478" i="1"/>
  <c r="P478" i="1" s="1"/>
  <c r="O478" i="1" s="1"/>
  <c r="AH478" i="1" s="1"/>
  <c r="AN478" i="1"/>
  <c r="Q478" i="1" s="1"/>
  <c r="AF478" i="1"/>
  <c r="AE478" i="1"/>
  <c r="W478" i="1"/>
  <c r="BF477" i="1"/>
  <c r="BE477" i="1"/>
  <c r="BC477" i="1"/>
  <c r="BB477" i="1"/>
  <c r="AZ477" i="1" s="1"/>
  <c r="AL477" i="1" s="1"/>
  <c r="AS477" i="1"/>
  <c r="P477" i="1" s="1"/>
  <c r="O477" i="1" s="1"/>
  <c r="AN477" i="1"/>
  <c r="Q477" i="1" s="1"/>
  <c r="AF477" i="1"/>
  <c r="AE477" i="1"/>
  <c r="W477" i="1"/>
  <c r="BF476" i="1"/>
  <c r="BE476" i="1"/>
  <c r="BC476" i="1"/>
  <c r="BB476" i="1"/>
  <c r="AZ476" i="1" s="1"/>
  <c r="R476" i="1" s="1"/>
  <c r="AS476" i="1"/>
  <c r="P476" i="1" s="1"/>
  <c r="O476" i="1" s="1"/>
  <c r="AN476" i="1"/>
  <c r="Q476" i="1" s="1"/>
  <c r="AF476" i="1"/>
  <c r="AE476" i="1"/>
  <c r="W476" i="1"/>
  <c r="BF475" i="1"/>
  <c r="BE475" i="1"/>
  <c r="BC475" i="1"/>
  <c r="BB475" i="1"/>
  <c r="AZ475" i="1" s="1"/>
  <c r="AS475" i="1"/>
  <c r="P475" i="1" s="1"/>
  <c r="O475" i="1" s="1"/>
  <c r="AN475" i="1"/>
  <c r="Q475" i="1" s="1"/>
  <c r="AF475" i="1"/>
  <c r="AE475" i="1"/>
  <c r="W475" i="1"/>
  <c r="BF474" i="1"/>
  <c r="BE474" i="1"/>
  <c r="BC474" i="1"/>
  <c r="BB474" i="1"/>
  <c r="AZ474" i="1" s="1"/>
  <c r="AS474" i="1"/>
  <c r="P474" i="1" s="1"/>
  <c r="O474" i="1" s="1"/>
  <c r="AN474" i="1"/>
  <c r="Q474" i="1" s="1"/>
  <c r="AF474" i="1"/>
  <c r="AE474" i="1"/>
  <c r="W474" i="1"/>
  <c r="BF473" i="1"/>
  <c r="BE473" i="1"/>
  <c r="BC473" i="1"/>
  <c r="BB473" i="1"/>
  <c r="AZ473" i="1" s="1"/>
  <c r="AS473" i="1"/>
  <c r="P473" i="1" s="1"/>
  <c r="O473" i="1" s="1"/>
  <c r="AN473" i="1"/>
  <c r="Q473" i="1" s="1"/>
  <c r="AF473" i="1"/>
  <c r="AE473" i="1"/>
  <c r="W473" i="1"/>
  <c r="BF472" i="1"/>
  <c r="BE472" i="1"/>
  <c r="BC472" i="1"/>
  <c r="BB472" i="1"/>
  <c r="AZ472" i="1" s="1"/>
  <c r="AL472" i="1" s="1"/>
  <c r="AS472" i="1"/>
  <c r="P472" i="1" s="1"/>
  <c r="O472" i="1" s="1"/>
  <c r="AH472" i="1" s="1"/>
  <c r="AN472" i="1"/>
  <c r="Q472" i="1" s="1"/>
  <c r="AF472" i="1"/>
  <c r="AE472" i="1"/>
  <c r="W472" i="1"/>
  <c r="BF471" i="1"/>
  <c r="BE471" i="1"/>
  <c r="BC471" i="1"/>
  <c r="BB471" i="1"/>
  <c r="AZ471" i="1" s="1"/>
  <c r="AM471" i="1" s="1"/>
  <c r="AS471" i="1"/>
  <c r="P471" i="1" s="1"/>
  <c r="O471" i="1" s="1"/>
  <c r="AN471" i="1"/>
  <c r="Q471" i="1" s="1"/>
  <c r="AF471" i="1"/>
  <c r="AE471" i="1"/>
  <c r="W471" i="1"/>
  <c r="BF470" i="1"/>
  <c r="BE470" i="1"/>
  <c r="BC470" i="1"/>
  <c r="BB470" i="1"/>
  <c r="AZ470" i="1" s="1"/>
  <c r="R470" i="1" s="1"/>
  <c r="AS470" i="1"/>
  <c r="P470" i="1" s="1"/>
  <c r="O470" i="1" s="1"/>
  <c r="AN470" i="1"/>
  <c r="Q470" i="1" s="1"/>
  <c r="AF470" i="1"/>
  <c r="AE470" i="1"/>
  <c r="W470" i="1"/>
  <c r="BF469" i="1"/>
  <c r="BE469" i="1"/>
  <c r="BC469" i="1"/>
  <c r="BB469" i="1"/>
  <c r="AZ469" i="1" s="1"/>
  <c r="AS469" i="1"/>
  <c r="P469" i="1" s="1"/>
  <c r="O469" i="1" s="1"/>
  <c r="AN469" i="1"/>
  <c r="Q469" i="1" s="1"/>
  <c r="AF469" i="1"/>
  <c r="AE469" i="1"/>
  <c r="W469" i="1"/>
  <c r="BF468" i="1"/>
  <c r="BE468" i="1"/>
  <c r="BC468" i="1"/>
  <c r="BB468" i="1"/>
  <c r="AZ468" i="1" s="1"/>
  <c r="AS468" i="1"/>
  <c r="P468" i="1" s="1"/>
  <c r="O468" i="1" s="1"/>
  <c r="AH468" i="1" s="1"/>
  <c r="AN468" i="1"/>
  <c r="Q468" i="1" s="1"/>
  <c r="AF468" i="1"/>
  <c r="AE468" i="1"/>
  <c r="W468" i="1"/>
  <c r="BF467" i="1"/>
  <c r="BE467" i="1"/>
  <c r="BC467" i="1"/>
  <c r="BB467" i="1"/>
  <c r="AZ467" i="1" s="1"/>
  <c r="AS467" i="1"/>
  <c r="P467" i="1" s="1"/>
  <c r="O467" i="1" s="1"/>
  <c r="AH467" i="1" s="1"/>
  <c r="AN467" i="1"/>
  <c r="Q467" i="1" s="1"/>
  <c r="AF467" i="1"/>
  <c r="AE467" i="1"/>
  <c r="W467" i="1"/>
  <c r="BF466" i="1"/>
  <c r="BE466" i="1"/>
  <c r="BC466" i="1"/>
  <c r="BB466" i="1"/>
  <c r="AZ466" i="1" s="1"/>
  <c r="U466" i="1" s="1"/>
  <c r="AS466" i="1"/>
  <c r="P466" i="1" s="1"/>
  <c r="O466" i="1" s="1"/>
  <c r="AH466" i="1" s="1"/>
  <c r="AN466" i="1"/>
  <c r="Q466" i="1" s="1"/>
  <c r="AF466" i="1"/>
  <c r="AE466" i="1"/>
  <c r="W466" i="1"/>
  <c r="BF465" i="1"/>
  <c r="BE465" i="1"/>
  <c r="BC465" i="1"/>
  <c r="BB465" i="1"/>
  <c r="AZ465" i="1" s="1"/>
  <c r="U465" i="1" s="1"/>
  <c r="AS465" i="1"/>
  <c r="P465" i="1" s="1"/>
  <c r="O465" i="1" s="1"/>
  <c r="AN465" i="1"/>
  <c r="Q465" i="1" s="1"/>
  <c r="AF465" i="1"/>
  <c r="AE465" i="1"/>
  <c r="W465" i="1"/>
  <c r="BF464" i="1"/>
  <c r="BE464" i="1"/>
  <c r="BC464" i="1"/>
  <c r="BB464" i="1"/>
  <c r="AZ464" i="1" s="1"/>
  <c r="AS464" i="1"/>
  <c r="P464" i="1" s="1"/>
  <c r="O464" i="1" s="1"/>
  <c r="AH464" i="1" s="1"/>
  <c r="AN464" i="1"/>
  <c r="Q464" i="1" s="1"/>
  <c r="AF464" i="1"/>
  <c r="AE464" i="1"/>
  <c r="W464" i="1"/>
  <c r="BF463" i="1"/>
  <c r="BE463" i="1"/>
  <c r="BC463" i="1"/>
  <c r="BB463" i="1"/>
  <c r="AZ463" i="1" s="1"/>
  <c r="AS463" i="1"/>
  <c r="P463" i="1" s="1"/>
  <c r="O463" i="1" s="1"/>
  <c r="AH463" i="1" s="1"/>
  <c r="AN463" i="1"/>
  <c r="Q463" i="1" s="1"/>
  <c r="AF463" i="1"/>
  <c r="AE463" i="1"/>
  <c r="W463" i="1"/>
  <c r="BF462" i="1"/>
  <c r="BE462" i="1"/>
  <c r="BC462" i="1"/>
  <c r="BB462" i="1"/>
  <c r="AZ462" i="1" s="1"/>
  <c r="R462" i="1" s="1"/>
  <c r="AS462" i="1"/>
  <c r="P462" i="1" s="1"/>
  <c r="O462" i="1" s="1"/>
  <c r="AH462" i="1" s="1"/>
  <c r="AN462" i="1"/>
  <c r="Q462" i="1" s="1"/>
  <c r="AF462" i="1"/>
  <c r="AE462" i="1"/>
  <c r="W462" i="1"/>
  <c r="BF461" i="1"/>
  <c r="BE461" i="1"/>
  <c r="BC461" i="1"/>
  <c r="BB461" i="1"/>
  <c r="AZ461" i="1" s="1"/>
  <c r="AS461" i="1"/>
  <c r="P461" i="1" s="1"/>
  <c r="O461" i="1" s="1"/>
  <c r="AN461" i="1"/>
  <c r="Q461" i="1" s="1"/>
  <c r="AF461" i="1"/>
  <c r="AE461" i="1"/>
  <c r="W461" i="1"/>
  <c r="BF460" i="1"/>
  <c r="BE460" i="1"/>
  <c r="BC460" i="1"/>
  <c r="BB460" i="1"/>
  <c r="AZ460" i="1" s="1"/>
  <c r="R460" i="1" s="1"/>
  <c r="AS460" i="1"/>
  <c r="P460" i="1" s="1"/>
  <c r="O460" i="1" s="1"/>
  <c r="AH460" i="1" s="1"/>
  <c r="AN460" i="1"/>
  <c r="Q460" i="1" s="1"/>
  <c r="AF460" i="1"/>
  <c r="AE460" i="1"/>
  <c r="W460" i="1"/>
  <c r="BF459" i="1"/>
  <c r="BE459" i="1"/>
  <c r="BC459" i="1"/>
  <c r="BB459" i="1"/>
  <c r="AZ459" i="1" s="1"/>
  <c r="AM459" i="1" s="1"/>
  <c r="AS459" i="1"/>
  <c r="P459" i="1" s="1"/>
  <c r="O459" i="1" s="1"/>
  <c r="AN459" i="1"/>
  <c r="Q459" i="1" s="1"/>
  <c r="AF459" i="1"/>
  <c r="AE459" i="1"/>
  <c r="W459" i="1"/>
  <c r="BF458" i="1"/>
  <c r="BE458" i="1"/>
  <c r="BC458" i="1"/>
  <c r="BB458" i="1"/>
  <c r="AZ458" i="1" s="1"/>
  <c r="AS458" i="1"/>
  <c r="P458" i="1" s="1"/>
  <c r="O458" i="1" s="1"/>
  <c r="AH458" i="1" s="1"/>
  <c r="AN458" i="1"/>
  <c r="Q458" i="1" s="1"/>
  <c r="AF458" i="1"/>
  <c r="AE458" i="1"/>
  <c r="W458" i="1"/>
  <c r="BF457" i="1"/>
  <c r="BE457" i="1"/>
  <c r="BC457" i="1"/>
  <c r="BB457" i="1"/>
  <c r="AZ457" i="1" s="1"/>
  <c r="U457" i="1" s="1"/>
  <c r="AS457" i="1"/>
  <c r="P457" i="1" s="1"/>
  <c r="O457" i="1" s="1"/>
  <c r="AH457" i="1" s="1"/>
  <c r="AN457" i="1"/>
  <c r="Q457" i="1" s="1"/>
  <c r="AF457" i="1"/>
  <c r="AE457" i="1"/>
  <c r="W457" i="1"/>
  <c r="BF456" i="1"/>
  <c r="BE456" i="1"/>
  <c r="BC456" i="1"/>
  <c r="BB456" i="1"/>
  <c r="AZ456" i="1" s="1"/>
  <c r="AS456" i="1"/>
  <c r="P456" i="1" s="1"/>
  <c r="O456" i="1" s="1"/>
  <c r="AH456" i="1" s="1"/>
  <c r="AN456" i="1"/>
  <c r="Q456" i="1" s="1"/>
  <c r="AF456" i="1"/>
  <c r="AE456" i="1"/>
  <c r="W456" i="1"/>
  <c r="BF455" i="1"/>
  <c r="BE455" i="1"/>
  <c r="BC455" i="1"/>
  <c r="BB455" i="1"/>
  <c r="AZ455" i="1" s="1"/>
  <c r="AS455" i="1"/>
  <c r="P455" i="1" s="1"/>
  <c r="O455" i="1" s="1"/>
  <c r="AN455" i="1"/>
  <c r="Q455" i="1" s="1"/>
  <c r="AF455" i="1"/>
  <c r="AE455" i="1"/>
  <c r="W455" i="1"/>
  <c r="BF454" i="1"/>
  <c r="BE454" i="1"/>
  <c r="BC454" i="1"/>
  <c r="BB454" i="1"/>
  <c r="AZ454" i="1" s="1"/>
  <c r="AS454" i="1"/>
  <c r="P454" i="1" s="1"/>
  <c r="O454" i="1" s="1"/>
  <c r="AH454" i="1" s="1"/>
  <c r="AN454" i="1"/>
  <c r="Q454" i="1" s="1"/>
  <c r="AF454" i="1"/>
  <c r="AE454" i="1"/>
  <c r="W454" i="1"/>
  <c r="BF453" i="1"/>
  <c r="BE453" i="1"/>
  <c r="BC453" i="1"/>
  <c r="BB453" i="1"/>
  <c r="AZ453" i="1" s="1"/>
  <c r="AM453" i="1" s="1"/>
  <c r="AS453" i="1"/>
  <c r="P453" i="1" s="1"/>
  <c r="O453" i="1" s="1"/>
  <c r="AN453" i="1"/>
  <c r="Q453" i="1" s="1"/>
  <c r="AF453" i="1"/>
  <c r="AE453" i="1"/>
  <c r="W453" i="1"/>
  <c r="BF452" i="1"/>
  <c r="BE452" i="1"/>
  <c r="BC452" i="1"/>
  <c r="BB452" i="1"/>
  <c r="AZ452" i="1" s="1"/>
  <c r="AS452" i="1"/>
  <c r="P452" i="1" s="1"/>
  <c r="O452" i="1" s="1"/>
  <c r="AH452" i="1" s="1"/>
  <c r="AN452" i="1"/>
  <c r="Q452" i="1" s="1"/>
  <c r="AF452" i="1"/>
  <c r="AE452" i="1"/>
  <c r="W452" i="1"/>
  <c r="BF451" i="1"/>
  <c r="BE451" i="1"/>
  <c r="BC451" i="1"/>
  <c r="BB451" i="1"/>
  <c r="AZ451" i="1" s="1"/>
  <c r="AS451" i="1"/>
  <c r="P451" i="1" s="1"/>
  <c r="O451" i="1" s="1"/>
  <c r="AN451" i="1"/>
  <c r="Q451" i="1" s="1"/>
  <c r="AF451" i="1"/>
  <c r="AE451" i="1"/>
  <c r="W451" i="1"/>
  <c r="BF450" i="1"/>
  <c r="BE450" i="1"/>
  <c r="BC450" i="1"/>
  <c r="BB450" i="1"/>
  <c r="AZ450" i="1" s="1"/>
  <c r="AS450" i="1"/>
  <c r="P450" i="1" s="1"/>
  <c r="O450" i="1" s="1"/>
  <c r="AH450" i="1" s="1"/>
  <c r="AN450" i="1"/>
  <c r="Q450" i="1" s="1"/>
  <c r="AF450" i="1"/>
  <c r="AE450" i="1"/>
  <c r="W450" i="1"/>
  <c r="BF449" i="1"/>
  <c r="BE449" i="1"/>
  <c r="BC449" i="1"/>
  <c r="BB449" i="1"/>
  <c r="AZ449" i="1" s="1"/>
  <c r="AM449" i="1" s="1"/>
  <c r="AS449" i="1"/>
  <c r="P449" i="1" s="1"/>
  <c r="O449" i="1" s="1"/>
  <c r="AN449" i="1"/>
  <c r="Q449" i="1" s="1"/>
  <c r="AF449" i="1"/>
  <c r="AE449" i="1"/>
  <c r="W449" i="1"/>
  <c r="BF448" i="1"/>
  <c r="BE448" i="1"/>
  <c r="BC448" i="1"/>
  <c r="BB448" i="1"/>
  <c r="AZ448" i="1" s="1"/>
  <c r="R448" i="1" s="1"/>
  <c r="AS448" i="1"/>
  <c r="P448" i="1" s="1"/>
  <c r="O448" i="1" s="1"/>
  <c r="AH448" i="1" s="1"/>
  <c r="AN448" i="1"/>
  <c r="Q448" i="1" s="1"/>
  <c r="AF448" i="1"/>
  <c r="AE448" i="1"/>
  <c r="W448" i="1"/>
  <c r="BF447" i="1"/>
  <c r="BE447" i="1"/>
  <c r="BC447" i="1"/>
  <c r="BB447" i="1"/>
  <c r="AZ447" i="1" s="1"/>
  <c r="AS447" i="1"/>
  <c r="P447" i="1" s="1"/>
  <c r="O447" i="1" s="1"/>
  <c r="AN447" i="1"/>
  <c r="Q447" i="1" s="1"/>
  <c r="AF447" i="1"/>
  <c r="AE447" i="1"/>
  <c r="W447" i="1"/>
  <c r="BF446" i="1"/>
  <c r="BE446" i="1"/>
  <c r="BC446" i="1"/>
  <c r="BB446" i="1"/>
  <c r="AZ446" i="1" s="1"/>
  <c r="AS446" i="1"/>
  <c r="P446" i="1" s="1"/>
  <c r="O446" i="1" s="1"/>
  <c r="AH446" i="1" s="1"/>
  <c r="AN446" i="1"/>
  <c r="Q446" i="1" s="1"/>
  <c r="AF446" i="1"/>
  <c r="AE446" i="1"/>
  <c r="W446" i="1"/>
  <c r="BF445" i="1"/>
  <c r="BE445" i="1"/>
  <c r="BC445" i="1"/>
  <c r="BB445" i="1"/>
  <c r="AZ445" i="1" s="1"/>
  <c r="AM445" i="1" s="1"/>
  <c r="AS445" i="1"/>
  <c r="P445" i="1" s="1"/>
  <c r="O445" i="1" s="1"/>
  <c r="AN445" i="1"/>
  <c r="Q445" i="1" s="1"/>
  <c r="AF445" i="1"/>
  <c r="AE445" i="1"/>
  <c r="W445" i="1"/>
  <c r="BF444" i="1"/>
  <c r="BE444" i="1"/>
  <c r="BC444" i="1"/>
  <c r="BB444" i="1"/>
  <c r="AZ444" i="1" s="1"/>
  <c r="R444" i="1" s="1"/>
  <c r="AS444" i="1"/>
  <c r="P444" i="1" s="1"/>
  <c r="O444" i="1" s="1"/>
  <c r="AH444" i="1" s="1"/>
  <c r="AN444" i="1"/>
  <c r="Q444" i="1" s="1"/>
  <c r="AF444" i="1"/>
  <c r="AE444" i="1"/>
  <c r="W444" i="1"/>
  <c r="BF443" i="1"/>
  <c r="BE443" i="1"/>
  <c r="BC443" i="1"/>
  <c r="BB443" i="1"/>
  <c r="AZ443" i="1" s="1"/>
  <c r="AS443" i="1"/>
  <c r="P443" i="1" s="1"/>
  <c r="O443" i="1" s="1"/>
  <c r="AN443" i="1"/>
  <c r="Q443" i="1" s="1"/>
  <c r="AF443" i="1"/>
  <c r="AE443" i="1"/>
  <c r="W443" i="1"/>
  <c r="BF442" i="1"/>
  <c r="BE442" i="1"/>
  <c r="BC442" i="1"/>
  <c r="BB442" i="1"/>
  <c r="AZ442" i="1" s="1"/>
  <c r="AS442" i="1"/>
  <c r="P442" i="1" s="1"/>
  <c r="O442" i="1" s="1"/>
  <c r="AH442" i="1" s="1"/>
  <c r="AN442" i="1"/>
  <c r="Q442" i="1" s="1"/>
  <c r="AF442" i="1"/>
  <c r="AE442" i="1"/>
  <c r="W442" i="1"/>
  <c r="BF441" i="1"/>
  <c r="BE441" i="1"/>
  <c r="BC441" i="1"/>
  <c r="BB441" i="1"/>
  <c r="AZ441" i="1" s="1"/>
  <c r="AM441" i="1" s="1"/>
  <c r="AS441" i="1"/>
  <c r="P441" i="1" s="1"/>
  <c r="O441" i="1" s="1"/>
  <c r="AN441" i="1"/>
  <c r="Q441" i="1" s="1"/>
  <c r="AF441" i="1"/>
  <c r="AE441" i="1"/>
  <c r="W441" i="1"/>
  <c r="BF440" i="1"/>
  <c r="BE440" i="1"/>
  <c r="BC440" i="1"/>
  <c r="BB440" i="1"/>
  <c r="AZ440" i="1" s="1"/>
  <c r="AS440" i="1"/>
  <c r="P440" i="1" s="1"/>
  <c r="O440" i="1" s="1"/>
  <c r="AH440" i="1" s="1"/>
  <c r="AN440" i="1"/>
  <c r="Q440" i="1" s="1"/>
  <c r="AF440" i="1"/>
  <c r="AE440" i="1"/>
  <c r="W440" i="1"/>
  <c r="BF439" i="1"/>
  <c r="BE439" i="1"/>
  <c r="BC439" i="1"/>
  <c r="BB439" i="1"/>
  <c r="AZ439" i="1" s="1"/>
  <c r="AS439" i="1"/>
  <c r="P439" i="1" s="1"/>
  <c r="O439" i="1" s="1"/>
  <c r="AN439" i="1"/>
  <c r="Q439" i="1" s="1"/>
  <c r="AF439" i="1"/>
  <c r="AE439" i="1"/>
  <c r="W439" i="1"/>
  <c r="BF438" i="1"/>
  <c r="BE438" i="1"/>
  <c r="BC438" i="1"/>
  <c r="BB438" i="1"/>
  <c r="AZ438" i="1" s="1"/>
  <c r="AS438" i="1"/>
  <c r="P438" i="1" s="1"/>
  <c r="O438" i="1" s="1"/>
  <c r="AH438" i="1" s="1"/>
  <c r="AN438" i="1"/>
  <c r="Q438" i="1" s="1"/>
  <c r="AF438" i="1"/>
  <c r="AE438" i="1"/>
  <c r="W438" i="1"/>
  <c r="BF437" i="1"/>
  <c r="BE437" i="1"/>
  <c r="BC437" i="1"/>
  <c r="BB437" i="1"/>
  <c r="AZ437" i="1" s="1"/>
  <c r="AS437" i="1"/>
  <c r="P437" i="1" s="1"/>
  <c r="O437" i="1" s="1"/>
  <c r="AN437" i="1"/>
  <c r="Q437" i="1" s="1"/>
  <c r="AF437" i="1"/>
  <c r="AE437" i="1"/>
  <c r="W437" i="1"/>
  <c r="BF436" i="1"/>
  <c r="BE436" i="1"/>
  <c r="BC436" i="1"/>
  <c r="BB436" i="1"/>
  <c r="AZ436" i="1" s="1"/>
  <c r="AS436" i="1"/>
  <c r="P436" i="1" s="1"/>
  <c r="O436" i="1" s="1"/>
  <c r="AH436" i="1" s="1"/>
  <c r="AN436" i="1"/>
  <c r="Q436" i="1" s="1"/>
  <c r="AF436" i="1"/>
  <c r="AE436" i="1"/>
  <c r="W436" i="1"/>
  <c r="BF435" i="1"/>
  <c r="BE435" i="1"/>
  <c r="BC435" i="1"/>
  <c r="BB435" i="1"/>
  <c r="AZ435" i="1" s="1"/>
  <c r="AS435" i="1"/>
  <c r="P435" i="1" s="1"/>
  <c r="O435" i="1" s="1"/>
  <c r="AN435" i="1"/>
  <c r="Q435" i="1" s="1"/>
  <c r="AF435" i="1"/>
  <c r="AE435" i="1"/>
  <c r="W435" i="1"/>
  <c r="BF434" i="1"/>
  <c r="BE434" i="1"/>
  <c r="BC434" i="1"/>
  <c r="BB434" i="1"/>
  <c r="AZ434" i="1" s="1"/>
  <c r="AS434" i="1"/>
  <c r="P434" i="1" s="1"/>
  <c r="O434" i="1" s="1"/>
  <c r="AH434" i="1" s="1"/>
  <c r="AN434" i="1"/>
  <c r="Q434" i="1" s="1"/>
  <c r="AF434" i="1"/>
  <c r="AE434" i="1"/>
  <c r="W434" i="1"/>
  <c r="BF433" i="1"/>
  <c r="BE433" i="1"/>
  <c r="BC433" i="1"/>
  <c r="BB433" i="1"/>
  <c r="AZ433" i="1" s="1"/>
  <c r="AS433" i="1"/>
  <c r="P433" i="1" s="1"/>
  <c r="O433" i="1" s="1"/>
  <c r="AN433" i="1"/>
  <c r="Q433" i="1" s="1"/>
  <c r="AF433" i="1"/>
  <c r="AE433" i="1"/>
  <c r="W433" i="1"/>
  <c r="BF432" i="1"/>
  <c r="BE432" i="1"/>
  <c r="BC432" i="1"/>
  <c r="BB432" i="1"/>
  <c r="AZ432" i="1" s="1"/>
  <c r="AS432" i="1"/>
  <c r="P432" i="1" s="1"/>
  <c r="O432" i="1" s="1"/>
  <c r="AH432" i="1" s="1"/>
  <c r="AN432" i="1"/>
  <c r="Q432" i="1" s="1"/>
  <c r="AF432" i="1"/>
  <c r="AE432" i="1"/>
  <c r="W432" i="1"/>
  <c r="BF431" i="1"/>
  <c r="BE431" i="1"/>
  <c r="BC431" i="1"/>
  <c r="BB431" i="1"/>
  <c r="AZ431" i="1" s="1"/>
  <c r="AS431" i="1"/>
  <c r="P431" i="1" s="1"/>
  <c r="O431" i="1" s="1"/>
  <c r="AH431" i="1" s="1"/>
  <c r="AN431" i="1"/>
  <c r="Q431" i="1" s="1"/>
  <c r="AF431" i="1"/>
  <c r="AE431" i="1"/>
  <c r="W431" i="1"/>
  <c r="BF430" i="1"/>
  <c r="BE430" i="1"/>
  <c r="BC430" i="1"/>
  <c r="BB430" i="1"/>
  <c r="AZ430" i="1" s="1"/>
  <c r="AS430" i="1"/>
  <c r="P430" i="1" s="1"/>
  <c r="O430" i="1" s="1"/>
  <c r="AH430" i="1" s="1"/>
  <c r="AN430" i="1"/>
  <c r="Q430" i="1" s="1"/>
  <c r="AF430" i="1"/>
  <c r="AE430" i="1"/>
  <c r="W430" i="1"/>
  <c r="BF429" i="1"/>
  <c r="BE429" i="1"/>
  <c r="BC429" i="1"/>
  <c r="BB429" i="1"/>
  <c r="AZ429" i="1" s="1"/>
  <c r="AM429" i="1" s="1"/>
  <c r="AS429" i="1"/>
  <c r="P429" i="1" s="1"/>
  <c r="O429" i="1" s="1"/>
  <c r="AN429" i="1"/>
  <c r="Q429" i="1" s="1"/>
  <c r="AF429" i="1"/>
  <c r="AE429" i="1"/>
  <c r="W429" i="1"/>
  <c r="BF428" i="1"/>
  <c r="BE428" i="1"/>
  <c r="BC428" i="1"/>
  <c r="BB428" i="1"/>
  <c r="AZ428" i="1" s="1"/>
  <c r="R428" i="1" s="1"/>
  <c r="AS428" i="1"/>
  <c r="P428" i="1" s="1"/>
  <c r="O428" i="1" s="1"/>
  <c r="AH428" i="1" s="1"/>
  <c r="AN428" i="1"/>
  <c r="Q428" i="1" s="1"/>
  <c r="AF428" i="1"/>
  <c r="AE428" i="1"/>
  <c r="W428" i="1"/>
  <c r="BF427" i="1"/>
  <c r="BE427" i="1"/>
  <c r="BC427" i="1"/>
  <c r="BB427" i="1"/>
  <c r="AZ427" i="1" s="1"/>
  <c r="AS427" i="1"/>
  <c r="P427" i="1" s="1"/>
  <c r="O427" i="1" s="1"/>
  <c r="AN427" i="1"/>
  <c r="Q427" i="1" s="1"/>
  <c r="AF427" i="1"/>
  <c r="AE427" i="1"/>
  <c r="W427" i="1"/>
  <c r="BF426" i="1"/>
  <c r="BE426" i="1"/>
  <c r="BC426" i="1"/>
  <c r="BB426" i="1"/>
  <c r="AZ426" i="1" s="1"/>
  <c r="U426" i="1" s="1"/>
  <c r="AS426" i="1"/>
  <c r="P426" i="1" s="1"/>
  <c r="O426" i="1" s="1"/>
  <c r="AH426" i="1" s="1"/>
  <c r="AN426" i="1"/>
  <c r="Q426" i="1" s="1"/>
  <c r="AF426" i="1"/>
  <c r="AE426" i="1"/>
  <c r="W426" i="1"/>
  <c r="BF425" i="1"/>
  <c r="BE425" i="1"/>
  <c r="BC425" i="1"/>
  <c r="BB425" i="1"/>
  <c r="AZ425" i="1" s="1"/>
  <c r="AM425" i="1" s="1"/>
  <c r="AS425" i="1"/>
  <c r="P425" i="1" s="1"/>
  <c r="O425" i="1" s="1"/>
  <c r="AN425" i="1"/>
  <c r="Q425" i="1" s="1"/>
  <c r="AF425" i="1"/>
  <c r="AE425" i="1"/>
  <c r="W425" i="1"/>
  <c r="BF424" i="1"/>
  <c r="BE424" i="1"/>
  <c r="BC424" i="1"/>
  <c r="BB424" i="1"/>
  <c r="AZ424" i="1" s="1"/>
  <c r="AL424" i="1" s="1"/>
  <c r="AS424" i="1"/>
  <c r="P424" i="1" s="1"/>
  <c r="O424" i="1" s="1"/>
  <c r="AH424" i="1" s="1"/>
  <c r="AN424" i="1"/>
  <c r="Q424" i="1" s="1"/>
  <c r="AF424" i="1"/>
  <c r="AE424" i="1"/>
  <c r="W424" i="1"/>
  <c r="BF423" i="1"/>
  <c r="BE423" i="1"/>
  <c r="BC423" i="1"/>
  <c r="BB423" i="1"/>
  <c r="AZ423" i="1" s="1"/>
  <c r="AS423" i="1"/>
  <c r="P423" i="1" s="1"/>
  <c r="O423" i="1" s="1"/>
  <c r="AN423" i="1"/>
  <c r="Q423" i="1" s="1"/>
  <c r="AF423" i="1"/>
  <c r="AE423" i="1"/>
  <c r="W423" i="1"/>
  <c r="BF422" i="1"/>
  <c r="BE422" i="1"/>
  <c r="BC422" i="1"/>
  <c r="BB422" i="1"/>
  <c r="AZ422" i="1" s="1"/>
  <c r="U422" i="1" s="1"/>
  <c r="AS422" i="1"/>
  <c r="P422" i="1" s="1"/>
  <c r="O422" i="1" s="1"/>
  <c r="AH422" i="1" s="1"/>
  <c r="AN422" i="1"/>
  <c r="Q422" i="1" s="1"/>
  <c r="AF422" i="1"/>
  <c r="AE422" i="1"/>
  <c r="W422" i="1"/>
  <c r="BF421" i="1"/>
  <c r="BE421" i="1"/>
  <c r="BC421" i="1"/>
  <c r="BB421" i="1"/>
  <c r="AZ421" i="1" s="1"/>
  <c r="AS421" i="1"/>
  <c r="P421" i="1" s="1"/>
  <c r="O421" i="1" s="1"/>
  <c r="AN421" i="1"/>
  <c r="Q421" i="1" s="1"/>
  <c r="AF421" i="1"/>
  <c r="AE421" i="1"/>
  <c r="W421" i="1"/>
  <c r="BF420" i="1"/>
  <c r="BE420" i="1"/>
  <c r="BC420" i="1"/>
  <c r="BB420" i="1"/>
  <c r="AZ420" i="1" s="1"/>
  <c r="AS420" i="1"/>
  <c r="P420" i="1" s="1"/>
  <c r="O420" i="1" s="1"/>
  <c r="AH420" i="1" s="1"/>
  <c r="AN420" i="1"/>
  <c r="Q420" i="1" s="1"/>
  <c r="AF420" i="1"/>
  <c r="AE420" i="1"/>
  <c r="W420" i="1"/>
  <c r="BF419" i="1"/>
  <c r="BE419" i="1"/>
  <c r="BC419" i="1"/>
  <c r="BB419" i="1"/>
  <c r="AZ419" i="1" s="1"/>
  <c r="AS419" i="1"/>
  <c r="P419" i="1" s="1"/>
  <c r="O419" i="1" s="1"/>
  <c r="AH419" i="1" s="1"/>
  <c r="AN419" i="1"/>
  <c r="Q419" i="1" s="1"/>
  <c r="AF419" i="1"/>
  <c r="AE419" i="1"/>
  <c r="W419" i="1"/>
  <c r="BF418" i="1"/>
  <c r="BE418" i="1"/>
  <c r="BC418" i="1"/>
  <c r="BB418" i="1"/>
  <c r="AZ418" i="1" s="1"/>
  <c r="AS418" i="1"/>
  <c r="P418" i="1" s="1"/>
  <c r="O418" i="1" s="1"/>
  <c r="AH418" i="1" s="1"/>
  <c r="AN418" i="1"/>
  <c r="Q418" i="1" s="1"/>
  <c r="AF418" i="1"/>
  <c r="AE418" i="1"/>
  <c r="W418" i="1"/>
  <c r="BF417" i="1"/>
  <c r="BE417" i="1"/>
  <c r="BC417" i="1"/>
  <c r="BB417" i="1"/>
  <c r="AZ417" i="1" s="1"/>
  <c r="AS417" i="1"/>
  <c r="P417" i="1" s="1"/>
  <c r="O417" i="1" s="1"/>
  <c r="AH417" i="1" s="1"/>
  <c r="AN417" i="1"/>
  <c r="Q417" i="1" s="1"/>
  <c r="AF417" i="1"/>
  <c r="AE417" i="1"/>
  <c r="W417" i="1"/>
  <c r="BF416" i="1"/>
  <c r="BE416" i="1"/>
  <c r="BC416" i="1"/>
  <c r="BB416" i="1"/>
  <c r="AZ416" i="1" s="1"/>
  <c r="AS416" i="1"/>
  <c r="P416" i="1" s="1"/>
  <c r="O416" i="1" s="1"/>
  <c r="AN416" i="1"/>
  <c r="Q416" i="1" s="1"/>
  <c r="AF416" i="1"/>
  <c r="AE416" i="1"/>
  <c r="W416" i="1"/>
  <c r="BF415" i="1"/>
  <c r="BE415" i="1"/>
  <c r="BC415" i="1"/>
  <c r="BB415" i="1"/>
  <c r="AZ415" i="1" s="1"/>
  <c r="AS415" i="1"/>
  <c r="P415" i="1" s="1"/>
  <c r="O415" i="1" s="1"/>
  <c r="AN415" i="1"/>
  <c r="Q415" i="1" s="1"/>
  <c r="AF415" i="1"/>
  <c r="AE415" i="1"/>
  <c r="W415" i="1"/>
  <c r="BF414" i="1"/>
  <c r="BE414" i="1"/>
  <c r="BC414" i="1"/>
  <c r="BB414" i="1"/>
  <c r="AZ414" i="1" s="1"/>
  <c r="AS414" i="1"/>
  <c r="P414" i="1" s="1"/>
  <c r="O414" i="1" s="1"/>
  <c r="AN414" i="1"/>
  <c r="Q414" i="1" s="1"/>
  <c r="AF414" i="1"/>
  <c r="AE414" i="1"/>
  <c r="W414" i="1"/>
  <c r="BF413" i="1"/>
  <c r="BE413" i="1"/>
  <c r="BC413" i="1"/>
  <c r="BB413" i="1"/>
  <c r="AZ413" i="1" s="1"/>
  <c r="BA413" i="1" s="1"/>
  <c r="AS413" i="1"/>
  <c r="P413" i="1" s="1"/>
  <c r="O413" i="1" s="1"/>
  <c r="AN413" i="1"/>
  <c r="Q413" i="1" s="1"/>
  <c r="AF413" i="1"/>
  <c r="AE413" i="1"/>
  <c r="W413" i="1"/>
  <c r="BF412" i="1"/>
  <c r="BE412" i="1"/>
  <c r="BC412" i="1"/>
  <c r="BB412" i="1"/>
  <c r="AZ412" i="1" s="1"/>
  <c r="AS412" i="1"/>
  <c r="P412" i="1" s="1"/>
  <c r="O412" i="1" s="1"/>
  <c r="AH412" i="1" s="1"/>
  <c r="AN412" i="1"/>
  <c r="Q412" i="1" s="1"/>
  <c r="AF412" i="1"/>
  <c r="AE412" i="1"/>
  <c r="W412" i="1"/>
  <c r="BF411" i="1"/>
  <c r="BE411" i="1"/>
  <c r="BC411" i="1"/>
  <c r="BB411" i="1"/>
  <c r="AZ411" i="1" s="1"/>
  <c r="AS411" i="1"/>
  <c r="P411" i="1" s="1"/>
  <c r="O411" i="1" s="1"/>
  <c r="AN411" i="1"/>
  <c r="Q411" i="1" s="1"/>
  <c r="AF411" i="1"/>
  <c r="AE411" i="1"/>
  <c r="W411" i="1"/>
  <c r="BF410" i="1"/>
  <c r="BE410" i="1"/>
  <c r="BC410" i="1"/>
  <c r="BB410" i="1"/>
  <c r="AZ410" i="1" s="1"/>
  <c r="AS410" i="1"/>
  <c r="P410" i="1" s="1"/>
  <c r="O410" i="1" s="1"/>
  <c r="AN410" i="1"/>
  <c r="Q410" i="1" s="1"/>
  <c r="AF410" i="1"/>
  <c r="AE410" i="1"/>
  <c r="W410" i="1"/>
  <c r="BF409" i="1"/>
  <c r="BE409" i="1"/>
  <c r="BC409" i="1"/>
  <c r="BB409" i="1"/>
  <c r="AZ409" i="1" s="1"/>
  <c r="AL409" i="1" s="1"/>
  <c r="AS409" i="1"/>
  <c r="P409" i="1" s="1"/>
  <c r="O409" i="1" s="1"/>
  <c r="AN409" i="1"/>
  <c r="Q409" i="1" s="1"/>
  <c r="AF409" i="1"/>
  <c r="AE409" i="1"/>
  <c r="W409" i="1"/>
  <c r="BF408" i="1"/>
  <c r="BE408" i="1"/>
  <c r="BC408" i="1"/>
  <c r="BB408" i="1"/>
  <c r="AZ408" i="1" s="1"/>
  <c r="U408" i="1" s="1"/>
  <c r="AS408" i="1"/>
  <c r="P408" i="1" s="1"/>
  <c r="O408" i="1" s="1"/>
  <c r="AN408" i="1"/>
  <c r="Q408" i="1" s="1"/>
  <c r="AF408" i="1"/>
  <c r="AE408" i="1"/>
  <c r="W408" i="1"/>
  <c r="BF407" i="1"/>
  <c r="BE407" i="1"/>
  <c r="BC407" i="1"/>
  <c r="BB407" i="1"/>
  <c r="AZ407" i="1" s="1"/>
  <c r="AS407" i="1"/>
  <c r="P407" i="1" s="1"/>
  <c r="O407" i="1" s="1"/>
  <c r="AN407" i="1"/>
  <c r="Q407" i="1" s="1"/>
  <c r="AF407" i="1"/>
  <c r="AE407" i="1"/>
  <c r="W407" i="1"/>
  <c r="BF406" i="1"/>
  <c r="BE406" i="1"/>
  <c r="BC406" i="1"/>
  <c r="BB406" i="1"/>
  <c r="AZ406" i="1" s="1"/>
  <c r="AS406" i="1"/>
  <c r="P406" i="1" s="1"/>
  <c r="O406" i="1" s="1"/>
  <c r="AN406" i="1"/>
  <c r="Q406" i="1" s="1"/>
  <c r="AF406" i="1"/>
  <c r="AE406" i="1"/>
  <c r="W406" i="1"/>
  <c r="BF405" i="1"/>
  <c r="BE405" i="1"/>
  <c r="BC405" i="1"/>
  <c r="BB405" i="1"/>
  <c r="AZ405" i="1" s="1"/>
  <c r="AS405" i="1"/>
  <c r="P405" i="1" s="1"/>
  <c r="O405" i="1" s="1"/>
  <c r="AN405" i="1"/>
  <c r="Q405" i="1" s="1"/>
  <c r="AF405" i="1"/>
  <c r="AE405" i="1"/>
  <c r="W405" i="1"/>
  <c r="BF404" i="1"/>
  <c r="BE404" i="1"/>
  <c r="BC404" i="1"/>
  <c r="BB404" i="1"/>
  <c r="AZ404" i="1" s="1"/>
  <c r="U404" i="1" s="1"/>
  <c r="AS404" i="1"/>
  <c r="P404" i="1" s="1"/>
  <c r="O404" i="1" s="1"/>
  <c r="AN404" i="1"/>
  <c r="Q404" i="1" s="1"/>
  <c r="AF404" i="1"/>
  <c r="AE404" i="1"/>
  <c r="W404" i="1"/>
  <c r="BF403" i="1"/>
  <c r="BE403" i="1"/>
  <c r="BC403" i="1"/>
  <c r="BB403" i="1"/>
  <c r="AZ403" i="1" s="1"/>
  <c r="U403" i="1" s="1"/>
  <c r="AS403" i="1"/>
  <c r="P403" i="1" s="1"/>
  <c r="O403" i="1" s="1"/>
  <c r="AN403" i="1"/>
  <c r="Q403" i="1" s="1"/>
  <c r="AF403" i="1"/>
  <c r="AE403" i="1"/>
  <c r="W403" i="1"/>
  <c r="BF402" i="1"/>
  <c r="BE402" i="1"/>
  <c r="BC402" i="1"/>
  <c r="BB402" i="1"/>
  <c r="AZ402" i="1" s="1"/>
  <c r="AS402" i="1"/>
  <c r="P402" i="1" s="1"/>
  <c r="O402" i="1" s="1"/>
  <c r="AN402" i="1"/>
  <c r="Q402" i="1" s="1"/>
  <c r="AF402" i="1"/>
  <c r="AE402" i="1"/>
  <c r="W402" i="1"/>
  <c r="BF401" i="1"/>
  <c r="BE401" i="1"/>
  <c r="BC401" i="1"/>
  <c r="BB401" i="1"/>
  <c r="AZ401" i="1" s="1"/>
  <c r="R401" i="1" s="1"/>
  <c r="AS401" i="1"/>
  <c r="P401" i="1" s="1"/>
  <c r="O401" i="1" s="1"/>
  <c r="AH401" i="1" s="1"/>
  <c r="AN401" i="1"/>
  <c r="Q401" i="1" s="1"/>
  <c r="AF401" i="1"/>
  <c r="AE401" i="1"/>
  <c r="W401" i="1"/>
  <c r="BF400" i="1"/>
  <c r="BE400" i="1"/>
  <c r="BC400" i="1"/>
  <c r="BB400" i="1"/>
  <c r="AZ400" i="1" s="1"/>
  <c r="U400" i="1" s="1"/>
  <c r="AS400" i="1"/>
  <c r="P400" i="1" s="1"/>
  <c r="O400" i="1" s="1"/>
  <c r="AN400" i="1"/>
  <c r="Q400" i="1" s="1"/>
  <c r="AF400" i="1"/>
  <c r="AE400" i="1"/>
  <c r="W400" i="1"/>
  <c r="BF399" i="1"/>
  <c r="BE399" i="1"/>
  <c r="BC399" i="1"/>
  <c r="BB399" i="1"/>
  <c r="AZ399" i="1" s="1"/>
  <c r="AS399" i="1"/>
  <c r="P399" i="1" s="1"/>
  <c r="O399" i="1" s="1"/>
  <c r="AN399" i="1"/>
  <c r="Q399" i="1" s="1"/>
  <c r="AF399" i="1"/>
  <c r="AE399" i="1"/>
  <c r="W399" i="1"/>
  <c r="BF398" i="1"/>
  <c r="BE398" i="1"/>
  <c r="BC398" i="1"/>
  <c r="BB398" i="1"/>
  <c r="AZ398" i="1" s="1"/>
  <c r="AS398" i="1"/>
  <c r="P398" i="1" s="1"/>
  <c r="O398" i="1" s="1"/>
  <c r="AN398" i="1"/>
  <c r="Q398" i="1" s="1"/>
  <c r="AF398" i="1"/>
  <c r="AE398" i="1"/>
  <c r="W398" i="1"/>
  <c r="BF397" i="1"/>
  <c r="BE397" i="1"/>
  <c r="BC397" i="1"/>
  <c r="BB397" i="1"/>
  <c r="AZ397" i="1" s="1"/>
  <c r="AS397" i="1"/>
  <c r="P397" i="1" s="1"/>
  <c r="O397" i="1" s="1"/>
  <c r="AH397" i="1" s="1"/>
  <c r="AN397" i="1"/>
  <c r="Q397" i="1" s="1"/>
  <c r="AF397" i="1"/>
  <c r="AE397" i="1"/>
  <c r="W397" i="1"/>
  <c r="BF396" i="1"/>
  <c r="BE396" i="1"/>
  <c r="BC396" i="1"/>
  <c r="BB396" i="1"/>
  <c r="AZ396" i="1" s="1"/>
  <c r="AS396" i="1"/>
  <c r="P396" i="1" s="1"/>
  <c r="O396" i="1" s="1"/>
  <c r="AN396" i="1"/>
  <c r="Q396" i="1" s="1"/>
  <c r="AF396" i="1"/>
  <c r="AE396" i="1"/>
  <c r="W396" i="1"/>
  <c r="BF395" i="1"/>
  <c r="BE395" i="1"/>
  <c r="BC395" i="1"/>
  <c r="BB395" i="1"/>
  <c r="AZ395" i="1" s="1"/>
  <c r="AS395" i="1"/>
  <c r="P395" i="1" s="1"/>
  <c r="O395" i="1" s="1"/>
  <c r="AN395" i="1"/>
  <c r="Q395" i="1" s="1"/>
  <c r="AF395" i="1"/>
  <c r="AE395" i="1"/>
  <c r="W395" i="1"/>
  <c r="BF394" i="1"/>
  <c r="BE394" i="1"/>
  <c r="BC394" i="1"/>
  <c r="BB394" i="1"/>
  <c r="AZ394" i="1" s="1"/>
  <c r="AM394" i="1" s="1"/>
  <c r="AS394" i="1"/>
  <c r="P394" i="1" s="1"/>
  <c r="O394" i="1" s="1"/>
  <c r="AN394" i="1"/>
  <c r="Q394" i="1" s="1"/>
  <c r="AF394" i="1"/>
  <c r="AE394" i="1"/>
  <c r="W394" i="1"/>
  <c r="BF393" i="1"/>
  <c r="BE393" i="1"/>
  <c r="BC393" i="1"/>
  <c r="BB393" i="1"/>
  <c r="AZ393" i="1" s="1"/>
  <c r="AM393" i="1" s="1"/>
  <c r="AS393" i="1"/>
  <c r="P393" i="1" s="1"/>
  <c r="O393" i="1" s="1"/>
  <c r="AN393" i="1"/>
  <c r="Q393" i="1" s="1"/>
  <c r="AF393" i="1"/>
  <c r="AE393" i="1"/>
  <c r="W393" i="1"/>
  <c r="BF392" i="1"/>
  <c r="BE392" i="1"/>
  <c r="BC392" i="1"/>
  <c r="BB392" i="1"/>
  <c r="AZ392" i="1" s="1"/>
  <c r="BA392" i="1" s="1"/>
  <c r="AS392" i="1"/>
  <c r="P392" i="1" s="1"/>
  <c r="O392" i="1" s="1"/>
  <c r="AN392" i="1"/>
  <c r="Q392" i="1" s="1"/>
  <c r="AF392" i="1"/>
  <c r="AE392" i="1"/>
  <c r="W392" i="1"/>
  <c r="BF391" i="1"/>
  <c r="BE391" i="1"/>
  <c r="BC391" i="1"/>
  <c r="BB391" i="1"/>
  <c r="AZ391" i="1" s="1"/>
  <c r="AS391" i="1"/>
  <c r="P391" i="1" s="1"/>
  <c r="O391" i="1" s="1"/>
  <c r="AN391" i="1"/>
  <c r="Q391" i="1" s="1"/>
  <c r="AF391" i="1"/>
  <c r="AE391" i="1"/>
  <c r="W391" i="1"/>
  <c r="BF390" i="1"/>
  <c r="BE390" i="1"/>
  <c r="BC390" i="1"/>
  <c r="BB390" i="1"/>
  <c r="AZ390" i="1" s="1"/>
  <c r="AS390" i="1"/>
  <c r="P390" i="1" s="1"/>
  <c r="O390" i="1" s="1"/>
  <c r="AH390" i="1" s="1"/>
  <c r="AN390" i="1"/>
  <c r="Q390" i="1" s="1"/>
  <c r="AF390" i="1"/>
  <c r="AE390" i="1"/>
  <c r="W390" i="1"/>
  <c r="BF389" i="1"/>
  <c r="BE389" i="1"/>
  <c r="BC389" i="1"/>
  <c r="BB389" i="1"/>
  <c r="AZ389" i="1" s="1"/>
  <c r="AS389" i="1"/>
  <c r="P389" i="1" s="1"/>
  <c r="O389" i="1" s="1"/>
  <c r="AH389" i="1" s="1"/>
  <c r="AN389" i="1"/>
  <c r="Q389" i="1" s="1"/>
  <c r="AF389" i="1"/>
  <c r="AE389" i="1"/>
  <c r="W389" i="1"/>
  <c r="BF388" i="1"/>
  <c r="BE388" i="1"/>
  <c r="BC388" i="1"/>
  <c r="BB388" i="1"/>
  <c r="AZ388" i="1" s="1"/>
  <c r="BA388" i="1" s="1"/>
  <c r="AS388" i="1"/>
  <c r="P388" i="1" s="1"/>
  <c r="O388" i="1" s="1"/>
  <c r="AN388" i="1"/>
  <c r="Q388" i="1" s="1"/>
  <c r="AF388" i="1"/>
  <c r="AE388" i="1"/>
  <c r="W388" i="1"/>
  <c r="BF387" i="1"/>
  <c r="BE387" i="1"/>
  <c r="BC387" i="1"/>
  <c r="BB387" i="1"/>
  <c r="AZ387" i="1" s="1"/>
  <c r="AS387" i="1"/>
  <c r="P387" i="1" s="1"/>
  <c r="O387" i="1" s="1"/>
  <c r="AN387" i="1"/>
  <c r="Q387" i="1" s="1"/>
  <c r="AF387" i="1"/>
  <c r="AE387" i="1"/>
  <c r="W387" i="1"/>
  <c r="BF386" i="1"/>
  <c r="BE386" i="1"/>
  <c r="BC386" i="1"/>
  <c r="BB386" i="1"/>
  <c r="AZ386" i="1" s="1"/>
  <c r="AM386" i="1" s="1"/>
  <c r="AS386" i="1"/>
  <c r="P386" i="1" s="1"/>
  <c r="O386" i="1" s="1"/>
  <c r="AN386" i="1"/>
  <c r="Q386" i="1" s="1"/>
  <c r="AF386" i="1"/>
  <c r="AE386" i="1"/>
  <c r="W386" i="1"/>
  <c r="BF385" i="1"/>
  <c r="BE385" i="1"/>
  <c r="BC385" i="1"/>
  <c r="BB385" i="1"/>
  <c r="AZ385" i="1" s="1"/>
  <c r="BA385" i="1" s="1"/>
  <c r="AS385" i="1"/>
  <c r="P385" i="1" s="1"/>
  <c r="O385" i="1" s="1"/>
  <c r="AN385" i="1"/>
  <c r="Q385" i="1" s="1"/>
  <c r="AF385" i="1"/>
  <c r="AE385" i="1"/>
  <c r="W385" i="1"/>
  <c r="BF384" i="1"/>
  <c r="BE384" i="1"/>
  <c r="BC384" i="1"/>
  <c r="BB384" i="1"/>
  <c r="AZ384" i="1" s="1"/>
  <c r="BA384" i="1" s="1"/>
  <c r="AS384" i="1"/>
  <c r="P384" i="1" s="1"/>
  <c r="O384" i="1" s="1"/>
  <c r="AN384" i="1"/>
  <c r="Q384" i="1" s="1"/>
  <c r="AF384" i="1"/>
  <c r="AE384" i="1"/>
  <c r="W384" i="1"/>
  <c r="BF383" i="1"/>
  <c r="BE383" i="1"/>
  <c r="BC383" i="1"/>
  <c r="BB383" i="1"/>
  <c r="AZ383" i="1" s="1"/>
  <c r="AS383" i="1"/>
  <c r="P383" i="1" s="1"/>
  <c r="O383" i="1" s="1"/>
  <c r="AN383" i="1"/>
  <c r="Q383" i="1" s="1"/>
  <c r="AF383" i="1"/>
  <c r="AE383" i="1"/>
  <c r="W383" i="1"/>
  <c r="BF382" i="1"/>
  <c r="BE382" i="1"/>
  <c r="BC382" i="1"/>
  <c r="BB382" i="1"/>
  <c r="AZ382" i="1" s="1"/>
  <c r="AS382" i="1"/>
  <c r="P382" i="1" s="1"/>
  <c r="O382" i="1" s="1"/>
  <c r="AN382" i="1"/>
  <c r="Q382" i="1" s="1"/>
  <c r="AF382" i="1"/>
  <c r="AE382" i="1"/>
  <c r="W382" i="1"/>
  <c r="BF381" i="1"/>
  <c r="BE381" i="1"/>
  <c r="BC381" i="1"/>
  <c r="BB381" i="1"/>
  <c r="AZ381" i="1" s="1"/>
  <c r="AS381" i="1"/>
  <c r="P381" i="1" s="1"/>
  <c r="O381" i="1" s="1"/>
  <c r="AN381" i="1"/>
  <c r="Q381" i="1" s="1"/>
  <c r="AF381" i="1"/>
  <c r="AE381" i="1"/>
  <c r="W381" i="1"/>
  <c r="BF380" i="1"/>
  <c r="BE380" i="1"/>
  <c r="BC380" i="1"/>
  <c r="BB380" i="1"/>
  <c r="AZ380" i="1" s="1"/>
  <c r="BA380" i="1" s="1"/>
  <c r="AS380" i="1"/>
  <c r="P380" i="1" s="1"/>
  <c r="O380" i="1" s="1"/>
  <c r="AN380" i="1"/>
  <c r="Q380" i="1" s="1"/>
  <c r="AF380" i="1"/>
  <c r="AE380" i="1"/>
  <c r="W380" i="1"/>
  <c r="BF379" i="1"/>
  <c r="BE379" i="1"/>
  <c r="BC379" i="1"/>
  <c r="BB379" i="1"/>
  <c r="AZ379" i="1" s="1"/>
  <c r="R379" i="1" s="1"/>
  <c r="AS379" i="1"/>
  <c r="P379" i="1" s="1"/>
  <c r="O379" i="1" s="1"/>
  <c r="AN379" i="1"/>
  <c r="Q379" i="1" s="1"/>
  <c r="AF379" i="1"/>
  <c r="AE379" i="1"/>
  <c r="W379" i="1"/>
  <c r="BF378" i="1"/>
  <c r="BE378" i="1"/>
  <c r="BC378" i="1"/>
  <c r="BB378" i="1"/>
  <c r="AZ378" i="1" s="1"/>
  <c r="AS378" i="1"/>
  <c r="P378" i="1" s="1"/>
  <c r="O378" i="1" s="1"/>
  <c r="AH378" i="1" s="1"/>
  <c r="AN378" i="1"/>
  <c r="Q378" i="1" s="1"/>
  <c r="AF378" i="1"/>
  <c r="AE378" i="1"/>
  <c r="W378" i="1"/>
  <c r="BF377" i="1"/>
  <c r="BE377" i="1"/>
  <c r="BC377" i="1"/>
  <c r="BB377" i="1"/>
  <c r="AZ377" i="1" s="1"/>
  <c r="AS377" i="1"/>
  <c r="P377" i="1" s="1"/>
  <c r="O377" i="1" s="1"/>
  <c r="AN377" i="1"/>
  <c r="Q377" i="1" s="1"/>
  <c r="AF377" i="1"/>
  <c r="AE377" i="1"/>
  <c r="W377" i="1"/>
  <c r="BF376" i="1"/>
  <c r="BE376" i="1"/>
  <c r="BC376" i="1"/>
  <c r="BB376" i="1"/>
  <c r="AZ376" i="1" s="1"/>
  <c r="U376" i="1" s="1"/>
  <c r="AS376" i="1"/>
  <c r="P376" i="1" s="1"/>
  <c r="O376" i="1" s="1"/>
  <c r="AN376" i="1"/>
  <c r="Q376" i="1" s="1"/>
  <c r="AF376" i="1"/>
  <c r="AE376" i="1"/>
  <c r="W376" i="1"/>
  <c r="BF375" i="1"/>
  <c r="BE375" i="1"/>
  <c r="BC375" i="1"/>
  <c r="BB375" i="1"/>
  <c r="AZ375" i="1" s="1"/>
  <c r="AS375" i="1"/>
  <c r="P375" i="1" s="1"/>
  <c r="O375" i="1" s="1"/>
  <c r="AN375" i="1"/>
  <c r="Q375" i="1" s="1"/>
  <c r="AF375" i="1"/>
  <c r="AE375" i="1"/>
  <c r="W375" i="1"/>
  <c r="BF374" i="1"/>
  <c r="BE374" i="1"/>
  <c r="BC374" i="1"/>
  <c r="BB374" i="1"/>
  <c r="AZ374" i="1" s="1"/>
  <c r="AM374" i="1" s="1"/>
  <c r="AS374" i="1"/>
  <c r="P374" i="1" s="1"/>
  <c r="O374" i="1" s="1"/>
  <c r="AH374" i="1" s="1"/>
  <c r="AN374" i="1"/>
  <c r="Q374" i="1" s="1"/>
  <c r="AF374" i="1"/>
  <c r="AE374" i="1"/>
  <c r="W374" i="1"/>
  <c r="BF373" i="1"/>
  <c r="BE373" i="1"/>
  <c r="BC373" i="1"/>
  <c r="BB373" i="1"/>
  <c r="AZ373" i="1" s="1"/>
  <c r="AM373" i="1" s="1"/>
  <c r="AS373" i="1"/>
  <c r="P373" i="1" s="1"/>
  <c r="O373" i="1" s="1"/>
  <c r="AN373" i="1"/>
  <c r="Q373" i="1" s="1"/>
  <c r="AF373" i="1"/>
  <c r="AE373" i="1"/>
  <c r="W373" i="1"/>
  <c r="BF372" i="1"/>
  <c r="BE372" i="1"/>
  <c r="BC372" i="1"/>
  <c r="BB372" i="1"/>
  <c r="AZ372" i="1" s="1"/>
  <c r="U372" i="1" s="1"/>
  <c r="AS372" i="1"/>
  <c r="P372" i="1" s="1"/>
  <c r="O372" i="1" s="1"/>
  <c r="AN372" i="1"/>
  <c r="Q372" i="1" s="1"/>
  <c r="AF372" i="1"/>
  <c r="AE372" i="1"/>
  <c r="W372" i="1"/>
  <c r="BF371" i="1"/>
  <c r="BE371" i="1"/>
  <c r="BC371" i="1"/>
  <c r="BB371" i="1"/>
  <c r="AZ371" i="1" s="1"/>
  <c r="AL371" i="1" s="1"/>
  <c r="AS371" i="1"/>
  <c r="P371" i="1" s="1"/>
  <c r="O371" i="1" s="1"/>
  <c r="AN371" i="1"/>
  <c r="Q371" i="1" s="1"/>
  <c r="AF371" i="1"/>
  <c r="AE371" i="1"/>
  <c r="W371" i="1"/>
  <c r="BF370" i="1"/>
  <c r="BE370" i="1"/>
  <c r="BC370" i="1"/>
  <c r="BB370" i="1"/>
  <c r="AZ370" i="1" s="1"/>
  <c r="AS370" i="1"/>
  <c r="P370" i="1" s="1"/>
  <c r="O370" i="1" s="1"/>
  <c r="AN370" i="1"/>
  <c r="Q370" i="1" s="1"/>
  <c r="AF370" i="1"/>
  <c r="AE370" i="1"/>
  <c r="W370" i="1"/>
  <c r="BF369" i="1"/>
  <c r="BE369" i="1"/>
  <c r="BC369" i="1"/>
  <c r="BB369" i="1"/>
  <c r="AZ369" i="1" s="1"/>
  <c r="R369" i="1" s="1"/>
  <c r="AS369" i="1"/>
  <c r="P369" i="1" s="1"/>
  <c r="O369" i="1" s="1"/>
  <c r="AN369" i="1"/>
  <c r="Q369" i="1" s="1"/>
  <c r="AF369" i="1"/>
  <c r="AE369" i="1"/>
  <c r="W369" i="1"/>
  <c r="BF368" i="1"/>
  <c r="BE368" i="1"/>
  <c r="BC368" i="1"/>
  <c r="BB368" i="1"/>
  <c r="AZ368" i="1" s="1"/>
  <c r="BA368" i="1" s="1"/>
  <c r="AS368" i="1"/>
  <c r="P368" i="1" s="1"/>
  <c r="O368" i="1" s="1"/>
  <c r="AN368" i="1"/>
  <c r="Q368" i="1" s="1"/>
  <c r="AF368" i="1"/>
  <c r="AE368" i="1"/>
  <c r="W368" i="1"/>
  <c r="BF367" i="1"/>
  <c r="BE367" i="1"/>
  <c r="BC367" i="1"/>
  <c r="BB367" i="1"/>
  <c r="AZ367" i="1" s="1"/>
  <c r="U367" i="1" s="1"/>
  <c r="AS367" i="1"/>
  <c r="P367" i="1" s="1"/>
  <c r="O367" i="1" s="1"/>
  <c r="AN367" i="1"/>
  <c r="Q367" i="1" s="1"/>
  <c r="AF367" i="1"/>
  <c r="AE367" i="1"/>
  <c r="W367" i="1"/>
  <c r="BF366" i="1"/>
  <c r="BE366" i="1"/>
  <c r="BC366" i="1"/>
  <c r="BB366" i="1"/>
  <c r="AZ366" i="1" s="1"/>
  <c r="AS366" i="1"/>
  <c r="P366" i="1" s="1"/>
  <c r="O366" i="1" s="1"/>
  <c r="AN366" i="1"/>
  <c r="Q366" i="1" s="1"/>
  <c r="AF366" i="1"/>
  <c r="AE366" i="1"/>
  <c r="W366" i="1"/>
  <c r="BF365" i="1"/>
  <c r="BE365" i="1"/>
  <c r="BC365" i="1"/>
  <c r="BB365" i="1"/>
  <c r="AZ365" i="1" s="1"/>
  <c r="AM365" i="1" s="1"/>
  <c r="AS365" i="1"/>
  <c r="P365" i="1" s="1"/>
  <c r="O365" i="1" s="1"/>
  <c r="AH365" i="1" s="1"/>
  <c r="AN365" i="1"/>
  <c r="Q365" i="1" s="1"/>
  <c r="AF365" i="1"/>
  <c r="AE365" i="1"/>
  <c r="W365" i="1"/>
  <c r="BF364" i="1"/>
  <c r="BE364" i="1"/>
  <c r="BC364" i="1"/>
  <c r="BB364" i="1"/>
  <c r="AZ364" i="1" s="1"/>
  <c r="U364" i="1" s="1"/>
  <c r="AS364" i="1"/>
  <c r="P364" i="1" s="1"/>
  <c r="O364" i="1" s="1"/>
  <c r="AN364" i="1"/>
  <c r="Q364" i="1" s="1"/>
  <c r="AF364" i="1"/>
  <c r="AE364" i="1"/>
  <c r="W364" i="1"/>
  <c r="BF363" i="1"/>
  <c r="BE363" i="1"/>
  <c r="BC363" i="1"/>
  <c r="BB363" i="1"/>
  <c r="AZ363" i="1" s="1"/>
  <c r="AL363" i="1" s="1"/>
  <c r="AS363" i="1"/>
  <c r="P363" i="1" s="1"/>
  <c r="O363" i="1" s="1"/>
  <c r="AN363" i="1"/>
  <c r="Q363" i="1" s="1"/>
  <c r="AF363" i="1"/>
  <c r="AE363" i="1"/>
  <c r="W363" i="1"/>
  <c r="BF362" i="1"/>
  <c r="BE362" i="1"/>
  <c r="BC362" i="1"/>
  <c r="BB362" i="1"/>
  <c r="AZ362" i="1" s="1"/>
  <c r="AM362" i="1" s="1"/>
  <c r="AS362" i="1"/>
  <c r="P362" i="1" s="1"/>
  <c r="O362" i="1" s="1"/>
  <c r="AN362" i="1"/>
  <c r="Q362" i="1" s="1"/>
  <c r="AF362" i="1"/>
  <c r="AE362" i="1"/>
  <c r="W362" i="1"/>
  <c r="BF361" i="1"/>
  <c r="BE361" i="1"/>
  <c r="BC361" i="1"/>
  <c r="BB361" i="1"/>
  <c r="AZ361" i="1" s="1"/>
  <c r="BA361" i="1" s="1"/>
  <c r="AS361" i="1"/>
  <c r="P361" i="1" s="1"/>
  <c r="O361" i="1" s="1"/>
  <c r="AN361" i="1"/>
  <c r="Q361" i="1" s="1"/>
  <c r="AF361" i="1"/>
  <c r="AE361" i="1"/>
  <c r="W361" i="1"/>
  <c r="BF360" i="1"/>
  <c r="BE360" i="1"/>
  <c r="BC360" i="1"/>
  <c r="BB360" i="1"/>
  <c r="AZ360" i="1" s="1"/>
  <c r="U360" i="1" s="1"/>
  <c r="AS360" i="1"/>
  <c r="P360" i="1" s="1"/>
  <c r="O360" i="1" s="1"/>
  <c r="AN360" i="1"/>
  <c r="Q360" i="1" s="1"/>
  <c r="AF360" i="1"/>
  <c r="AE360" i="1"/>
  <c r="W360" i="1"/>
  <c r="BF359" i="1"/>
  <c r="BE359" i="1"/>
  <c r="BC359" i="1"/>
  <c r="BB359" i="1"/>
  <c r="AZ359" i="1" s="1"/>
  <c r="AS359" i="1"/>
  <c r="P359" i="1" s="1"/>
  <c r="O359" i="1" s="1"/>
  <c r="AN359" i="1"/>
  <c r="Q359" i="1" s="1"/>
  <c r="AF359" i="1"/>
  <c r="AE359" i="1"/>
  <c r="W359" i="1"/>
  <c r="BF358" i="1"/>
  <c r="BE358" i="1"/>
  <c r="BC358" i="1"/>
  <c r="BB358" i="1"/>
  <c r="AZ358" i="1" s="1"/>
  <c r="AS358" i="1"/>
  <c r="P358" i="1" s="1"/>
  <c r="O358" i="1" s="1"/>
  <c r="AH358" i="1" s="1"/>
  <c r="AN358" i="1"/>
  <c r="Q358" i="1" s="1"/>
  <c r="AF358" i="1"/>
  <c r="AE358" i="1"/>
  <c r="W358" i="1"/>
  <c r="BF357" i="1"/>
  <c r="BE357" i="1"/>
  <c r="BC357" i="1"/>
  <c r="BB357" i="1"/>
  <c r="AZ357" i="1" s="1"/>
  <c r="AS357" i="1"/>
  <c r="P357" i="1" s="1"/>
  <c r="O357" i="1" s="1"/>
  <c r="AN357" i="1"/>
  <c r="Q357" i="1" s="1"/>
  <c r="AF357" i="1"/>
  <c r="AE357" i="1"/>
  <c r="W357" i="1"/>
  <c r="BF356" i="1"/>
  <c r="BE356" i="1"/>
  <c r="BC356" i="1"/>
  <c r="BB356" i="1"/>
  <c r="AZ356" i="1" s="1"/>
  <c r="BA356" i="1" s="1"/>
  <c r="AS356" i="1"/>
  <c r="P356" i="1" s="1"/>
  <c r="O356" i="1" s="1"/>
  <c r="AN356" i="1"/>
  <c r="Q356" i="1" s="1"/>
  <c r="AF356" i="1"/>
  <c r="AE356" i="1"/>
  <c r="W356" i="1"/>
  <c r="BF355" i="1"/>
  <c r="BE355" i="1"/>
  <c r="BC355" i="1"/>
  <c r="BB355" i="1"/>
  <c r="AZ355" i="1" s="1"/>
  <c r="R355" i="1" s="1"/>
  <c r="AS355" i="1"/>
  <c r="P355" i="1" s="1"/>
  <c r="O355" i="1" s="1"/>
  <c r="AN355" i="1"/>
  <c r="Q355" i="1" s="1"/>
  <c r="AF355" i="1"/>
  <c r="AE355" i="1"/>
  <c r="W355" i="1"/>
  <c r="BF354" i="1"/>
  <c r="BE354" i="1"/>
  <c r="BC354" i="1"/>
  <c r="BB354" i="1"/>
  <c r="AZ354" i="1" s="1"/>
  <c r="AS354" i="1"/>
  <c r="P354" i="1" s="1"/>
  <c r="O354" i="1" s="1"/>
  <c r="AN354" i="1"/>
  <c r="Q354" i="1" s="1"/>
  <c r="AF354" i="1"/>
  <c r="AE354" i="1"/>
  <c r="W354" i="1"/>
  <c r="BF353" i="1"/>
  <c r="BE353" i="1"/>
  <c r="BC353" i="1"/>
  <c r="BB353" i="1"/>
  <c r="AZ353" i="1" s="1"/>
  <c r="AM353" i="1" s="1"/>
  <c r="AS353" i="1"/>
  <c r="P353" i="1" s="1"/>
  <c r="O353" i="1" s="1"/>
  <c r="AN353" i="1"/>
  <c r="Q353" i="1" s="1"/>
  <c r="AF353" i="1"/>
  <c r="AE353" i="1"/>
  <c r="W353" i="1"/>
  <c r="BF352" i="1"/>
  <c r="BE352" i="1"/>
  <c r="BC352" i="1"/>
  <c r="BB352" i="1"/>
  <c r="AZ352" i="1" s="1"/>
  <c r="AS352" i="1"/>
  <c r="P352" i="1" s="1"/>
  <c r="O352" i="1" s="1"/>
  <c r="AN352" i="1"/>
  <c r="Q352" i="1" s="1"/>
  <c r="AF352" i="1"/>
  <c r="AE352" i="1"/>
  <c r="W352" i="1"/>
  <c r="BF351" i="1"/>
  <c r="BE351" i="1"/>
  <c r="BC351" i="1"/>
  <c r="BB351" i="1"/>
  <c r="AZ351" i="1" s="1"/>
  <c r="AS351" i="1"/>
  <c r="P351" i="1" s="1"/>
  <c r="O351" i="1" s="1"/>
  <c r="AN351" i="1"/>
  <c r="Q351" i="1" s="1"/>
  <c r="AF351" i="1"/>
  <c r="AE351" i="1"/>
  <c r="W351" i="1"/>
  <c r="BF350" i="1"/>
  <c r="BE350" i="1"/>
  <c r="BC350" i="1"/>
  <c r="BB350" i="1"/>
  <c r="AZ350" i="1" s="1"/>
  <c r="AS350" i="1"/>
  <c r="P350" i="1" s="1"/>
  <c r="O350" i="1" s="1"/>
  <c r="AN350" i="1"/>
  <c r="Q350" i="1" s="1"/>
  <c r="AF350" i="1"/>
  <c r="AE350" i="1"/>
  <c r="W350" i="1"/>
  <c r="BF349" i="1"/>
  <c r="BE349" i="1"/>
  <c r="BC349" i="1"/>
  <c r="BB349" i="1"/>
  <c r="AZ349" i="1" s="1"/>
  <c r="BA349" i="1" s="1"/>
  <c r="AS349" i="1"/>
  <c r="P349" i="1" s="1"/>
  <c r="O349" i="1" s="1"/>
  <c r="AN349" i="1"/>
  <c r="Q349" i="1" s="1"/>
  <c r="AF349" i="1"/>
  <c r="AE349" i="1"/>
  <c r="W349" i="1"/>
  <c r="BF348" i="1"/>
  <c r="BE348" i="1"/>
  <c r="BC348" i="1"/>
  <c r="BB348" i="1"/>
  <c r="AZ348" i="1" s="1"/>
  <c r="BA348" i="1" s="1"/>
  <c r="AS348" i="1"/>
  <c r="P348" i="1" s="1"/>
  <c r="O348" i="1" s="1"/>
  <c r="AN348" i="1"/>
  <c r="Q348" i="1" s="1"/>
  <c r="AF348" i="1"/>
  <c r="AE348" i="1"/>
  <c r="W348" i="1"/>
  <c r="BF347" i="1"/>
  <c r="BE347" i="1"/>
  <c r="BC347" i="1"/>
  <c r="BB347" i="1"/>
  <c r="AZ347" i="1" s="1"/>
  <c r="AS347" i="1"/>
  <c r="P347" i="1" s="1"/>
  <c r="O347" i="1" s="1"/>
  <c r="AN347" i="1"/>
  <c r="Q347" i="1" s="1"/>
  <c r="AF347" i="1"/>
  <c r="AE347" i="1"/>
  <c r="W347" i="1"/>
  <c r="BF346" i="1"/>
  <c r="BE346" i="1"/>
  <c r="BC346" i="1"/>
  <c r="BB346" i="1"/>
  <c r="AZ346" i="1" s="1"/>
  <c r="AS346" i="1"/>
  <c r="P346" i="1" s="1"/>
  <c r="O346" i="1" s="1"/>
  <c r="AH346" i="1" s="1"/>
  <c r="AN346" i="1"/>
  <c r="Q346" i="1" s="1"/>
  <c r="AF346" i="1"/>
  <c r="AE346" i="1"/>
  <c r="W346" i="1"/>
  <c r="BF345" i="1"/>
  <c r="BE345" i="1"/>
  <c r="BC345" i="1"/>
  <c r="BB345" i="1"/>
  <c r="AZ345" i="1" s="1"/>
  <c r="AS345" i="1"/>
  <c r="P345" i="1" s="1"/>
  <c r="O345" i="1" s="1"/>
  <c r="AN345" i="1"/>
  <c r="Q345" i="1" s="1"/>
  <c r="AF345" i="1"/>
  <c r="AE345" i="1"/>
  <c r="W345" i="1"/>
  <c r="BF344" i="1"/>
  <c r="BE344" i="1"/>
  <c r="BC344" i="1"/>
  <c r="BB344" i="1"/>
  <c r="AZ344" i="1" s="1"/>
  <c r="U344" i="1" s="1"/>
  <c r="AS344" i="1"/>
  <c r="P344" i="1" s="1"/>
  <c r="O344" i="1" s="1"/>
  <c r="AN344" i="1"/>
  <c r="Q344" i="1" s="1"/>
  <c r="AF344" i="1"/>
  <c r="AE344" i="1"/>
  <c r="W344" i="1"/>
  <c r="BF343" i="1"/>
  <c r="BE343" i="1"/>
  <c r="BC343" i="1"/>
  <c r="BB343" i="1"/>
  <c r="AZ343" i="1" s="1"/>
  <c r="BA343" i="1" s="1"/>
  <c r="AS343" i="1"/>
  <c r="P343" i="1" s="1"/>
  <c r="O343" i="1" s="1"/>
  <c r="AN343" i="1"/>
  <c r="Q343" i="1" s="1"/>
  <c r="AF343" i="1"/>
  <c r="AE343" i="1"/>
  <c r="W343" i="1"/>
  <c r="BF342" i="1"/>
  <c r="BE342" i="1"/>
  <c r="BC342" i="1"/>
  <c r="BB342" i="1"/>
  <c r="AZ342" i="1" s="1"/>
  <c r="AS342" i="1"/>
  <c r="P342" i="1" s="1"/>
  <c r="O342" i="1" s="1"/>
  <c r="AH342" i="1" s="1"/>
  <c r="AN342" i="1"/>
  <c r="Q342" i="1" s="1"/>
  <c r="AF342" i="1"/>
  <c r="AE342" i="1"/>
  <c r="W342" i="1"/>
  <c r="BF341" i="1"/>
  <c r="BE341" i="1"/>
  <c r="BC341" i="1"/>
  <c r="BB341" i="1"/>
  <c r="AZ341" i="1" s="1"/>
  <c r="AM341" i="1" s="1"/>
  <c r="AS341" i="1"/>
  <c r="P341" i="1" s="1"/>
  <c r="O341" i="1" s="1"/>
  <c r="AN341" i="1"/>
  <c r="Q341" i="1" s="1"/>
  <c r="AF341" i="1"/>
  <c r="AE341" i="1"/>
  <c r="W341" i="1"/>
  <c r="BF340" i="1"/>
  <c r="BE340" i="1"/>
  <c r="BC340" i="1"/>
  <c r="BB340" i="1"/>
  <c r="AZ340" i="1" s="1"/>
  <c r="U340" i="1" s="1"/>
  <c r="AS340" i="1"/>
  <c r="P340" i="1" s="1"/>
  <c r="O340" i="1" s="1"/>
  <c r="AN340" i="1"/>
  <c r="Q340" i="1" s="1"/>
  <c r="AF340" i="1"/>
  <c r="AE340" i="1"/>
  <c r="W340" i="1"/>
  <c r="BF339" i="1"/>
  <c r="BE339" i="1"/>
  <c r="BC339" i="1"/>
  <c r="BB339" i="1"/>
  <c r="AZ339" i="1" s="1"/>
  <c r="AM339" i="1" s="1"/>
  <c r="AS339" i="1"/>
  <c r="P339" i="1" s="1"/>
  <c r="O339" i="1" s="1"/>
  <c r="AN339" i="1"/>
  <c r="Q339" i="1" s="1"/>
  <c r="AF339" i="1"/>
  <c r="AE339" i="1"/>
  <c r="W339" i="1"/>
  <c r="BF338" i="1"/>
  <c r="BE338" i="1"/>
  <c r="BC338" i="1"/>
  <c r="BB338" i="1"/>
  <c r="AZ338" i="1" s="1"/>
  <c r="AS338" i="1"/>
  <c r="P338" i="1" s="1"/>
  <c r="O338" i="1" s="1"/>
  <c r="AN338" i="1"/>
  <c r="Q338" i="1" s="1"/>
  <c r="AF338" i="1"/>
  <c r="AE338" i="1"/>
  <c r="W338" i="1"/>
  <c r="BF337" i="1"/>
  <c r="BE337" i="1"/>
  <c r="BC337" i="1"/>
  <c r="BB337" i="1"/>
  <c r="AZ337" i="1" s="1"/>
  <c r="R337" i="1" s="1"/>
  <c r="AS337" i="1"/>
  <c r="P337" i="1" s="1"/>
  <c r="O337" i="1" s="1"/>
  <c r="AN337" i="1"/>
  <c r="Q337" i="1" s="1"/>
  <c r="AF337" i="1"/>
  <c r="AE337" i="1"/>
  <c r="W337" i="1"/>
  <c r="BF336" i="1"/>
  <c r="BE336" i="1"/>
  <c r="BC336" i="1"/>
  <c r="BB336" i="1"/>
  <c r="AZ336" i="1" s="1"/>
  <c r="AS336" i="1"/>
  <c r="P336" i="1" s="1"/>
  <c r="O336" i="1" s="1"/>
  <c r="AN336" i="1"/>
  <c r="Q336" i="1" s="1"/>
  <c r="AF336" i="1"/>
  <c r="AE336" i="1"/>
  <c r="W336" i="1"/>
  <c r="BF335" i="1"/>
  <c r="BE335" i="1"/>
  <c r="BC335" i="1"/>
  <c r="BB335" i="1"/>
  <c r="AZ335" i="1" s="1"/>
  <c r="AS335" i="1"/>
  <c r="P335" i="1" s="1"/>
  <c r="O335" i="1" s="1"/>
  <c r="AN335" i="1"/>
  <c r="Q335" i="1" s="1"/>
  <c r="AF335" i="1"/>
  <c r="AE335" i="1"/>
  <c r="W335" i="1"/>
  <c r="BF334" i="1"/>
  <c r="BE334" i="1"/>
  <c r="BC334" i="1"/>
  <c r="BB334" i="1"/>
  <c r="AZ334" i="1" s="1"/>
  <c r="AS334" i="1"/>
  <c r="P334" i="1" s="1"/>
  <c r="O334" i="1" s="1"/>
  <c r="AN334" i="1"/>
  <c r="Q334" i="1" s="1"/>
  <c r="AF334" i="1"/>
  <c r="AE334" i="1"/>
  <c r="W334" i="1"/>
  <c r="BF333" i="1"/>
  <c r="BE333" i="1"/>
  <c r="BC333" i="1"/>
  <c r="BB333" i="1"/>
  <c r="AZ333" i="1" s="1"/>
  <c r="R333" i="1" s="1"/>
  <c r="AS333" i="1"/>
  <c r="P333" i="1" s="1"/>
  <c r="O333" i="1" s="1"/>
  <c r="AH333" i="1" s="1"/>
  <c r="AN333" i="1"/>
  <c r="Q333" i="1" s="1"/>
  <c r="AF333" i="1"/>
  <c r="AE333" i="1"/>
  <c r="W333" i="1"/>
  <c r="BF332" i="1"/>
  <c r="BE332" i="1"/>
  <c r="BC332" i="1"/>
  <c r="BB332" i="1"/>
  <c r="AZ332" i="1" s="1"/>
  <c r="U332" i="1" s="1"/>
  <c r="AS332" i="1"/>
  <c r="P332" i="1" s="1"/>
  <c r="O332" i="1" s="1"/>
  <c r="AN332" i="1"/>
  <c r="Q332" i="1" s="1"/>
  <c r="AF332" i="1"/>
  <c r="AE332" i="1"/>
  <c r="W332" i="1"/>
  <c r="BF331" i="1"/>
  <c r="BE331" i="1"/>
  <c r="BC331" i="1"/>
  <c r="BB331" i="1"/>
  <c r="AZ331" i="1" s="1"/>
  <c r="BA331" i="1" s="1"/>
  <c r="AS331" i="1"/>
  <c r="P331" i="1" s="1"/>
  <c r="O331" i="1" s="1"/>
  <c r="AN331" i="1"/>
  <c r="Q331" i="1" s="1"/>
  <c r="AF331" i="1"/>
  <c r="AE331" i="1"/>
  <c r="W331" i="1"/>
  <c r="BF330" i="1"/>
  <c r="BE330" i="1"/>
  <c r="BC330" i="1"/>
  <c r="BB330" i="1"/>
  <c r="AZ330" i="1" s="1"/>
  <c r="AM330" i="1" s="1"/>
  <c r="AS330" i="1"/>
  <c r="P330" i="1" s="1"/>
  <c r="O330" i="1" s="1"/>
  <c r="AN330" i="1"/>
  <c r="Q330" i="1" s="1"/>
  <c r="AF330" i="1"/>
  <c r="AE330" i="1"/>
  <c r="W330" i="1"/>
  <c r="BF329" i="1"/>
  <c r="BE329" i="1"/>
  <c r="BC329" i="1"/>
  <c r="BB329" i="1"/>
  <c r="AZ329" i="1" s="1"/>
  <c r="BA329" i="1" s="1"/>
  <c r="AS329" i="1"/>
  <c r="P329" i="1" s="1"/>
  <c r="O329" i="1" s="1"/>
  <c r="AN329" i="1"/>
  <c r="Q329" i="1" s="1"/>
  <c r="AF329" i="1"/>
  <c r="AE329" i="1"/>
  <c r="W329" i="1"/>
  <c r="BF328" i="1"/>
  <c r="BE328" i="1"/>
  <c r="BC328" i="1"/>
  <c r="BB328" i="1"/>
  <c r="AZ328" i="1" s="1"/>
  <c r="BA328" i="1" s="1"/>
  <c r="AS328" i="1"/>
  <c r="P328" i="1" s="1"/>
  <c r="O328" i="1" s="1"/>
  <c r="AN328" i="1"/>
  <c r="Q328" i="1" s="1"/>
  <c r="AF328" i="1"/>
  <c r="AE328" i="1"/>
  <c r="W328" i="1"/>
  <c r="BF327" i="1"/>
  <c r="BE327" i="1"/>
  <c r="BC327" i="1"/>
  <c r="BB327" i="1"/>
  <c r="AZ327" i="1" s="1"/>
  <c r="R327" i="1" s="1"/>
  <c r="AS327" i="1"/>
  <c r="P327" i="1" s="1"/>
  <c r="O327" i="1" s="1"/>
  <c r="AN327" i="1"/>
  <c r="Q327" i="1" s="1"/>
  <c r="AF327" i="1"/>
  <c r="AE327" i="1"/>
  <c r="W327" i="1"/>
  <c r="BF326" i="1"/>
  <c r="BE326" i="1"/>
  <c r="BC326" i="1"/>
  <c r="BB326" i="1"/>
  <c r="AZ326" i="1" s="1"/>
  <c r="AS326" i="1"/>
  <c r="P326" i="1" s="1"/>
  <c r="O326" i="1" s="1"/>
  <c r="AH326" i="1" s="1"/>
  <c r="AN326" i="1"/>
  <c r="Q326" i="1" s="1"/>
  <c r="AF326" i="1"/>
  <c r="AE326" i="1"/>
  <c r="W326" i="1"/>
  <c r="BF325" i="1"/>
  <c r="BE325" i="1"/>
  <c r="BC325" i="1"/>
  <c r="BB325" i="1"/>
  <c r="AZ325" i="1" s="1"/>
  <c r="BA325" i="1" s="1"/>
  <c r="AS325" i="1"/>
  <c r="P325" i="1" s="1"/>
  <c r="O325" i="1" s="1"/>
  <c r="AN325" i="1"/>
  <c r="Q325" i="1" s="1"/>
  <c r="AF325" i="1"/>
  <c r="AE325" i="1"/>
  <c r="W325" i="1"/>
  <c r="BF324" i="1"/>
  <c r="BE324" i="1"/>
  <c r="BC324" i="1"/>
  <c r="BB324" i="1"/>
  <c r="AZ324" i="1" s="1"/>
  <c r="BA324" i="1" s="1"/>
  <c r="AS324" i="1"/>
  <c r="P324" i="1" s="1"/>
  <c r="O324" i="1" s="1"/>
  <c r="AN324" i="1"/>
  <c r="Q324" i="1" s="1"/>
  <c r="AF324" i="1"/>
  <c r="AE324" i="1"/>
  <c r="W324" i="1"/>
  <c r="BF323" i="1"/>
  <c r="BE323" i="1"/>
  <c r="BC323" i="1"/>
  <c r="BB323" i="1"/>
  <c r="AZ323" i="1" s="1"/>
  <c r="BA323" i="1" s="1"/>
  <c r="AS323" i="1"/>
  <c r="P323" i="1" s="1"/>
  <c r="O323" i="1" s="1"/>
  <c r="AN323" i="1"/>
  <c r="Q323" i="1" s="1"/>
  <c r="AF323" i="1"/>
  <c r="AE323" i="1"/>
  <c r="W323" i="1"/>
  <c r="BF322" i="1"/>
  <c r="BE322" i="1"/>
  <c r="BC322" i="1"/>
  <c r="BB322" i="1"/>
  <c r="AZ322" i="1" s="1"/>
  <c r="R322" i="1" s="1"/>
  <c r="AS322" i="1"/>
  <c r="P322" i="1" s="1"/>
  <c r="O322" i="1" s="1"/>
  <c r="AN322" i="1"/>
  <c r="Q322" i="1" s="1"/>
  <c r="AF322" i="1"/>
  <c r="AE322" i="1"/>
  <c r="W322" i="1"/>
  <c r="BF321" i="1"/>
  <c r="BE321" i="1"/>
  <c r="BC321" i="1"/>
  <c r="BB321" i="1"/>
  <c r="AZ321" i="1" s="1"/>
  <c r="AS321" i="1"/>
  <c r="P321" i="1" s="1"/>
  <c r="O321" i="1" s="1"/>
  <c r="AH321" i="1" s="1"/>
  <c r="AN321" i="1"/>
  <c r="Q321" i="1" s="1"/>
  <c r="AF321" i="1"/>
  <c r="AE321" i="1"/>
  <c r="W321" i="1"/>
  <c r="BF320" i="1"/>
  <c r="BE320" i="1"/>
  <c r="BC320" i="1"/>
  <c r="BB320" i="1"/>
  <c r="AZ320" i="1" s="1"/>
  <c r="U320" i="1" s="1"/>
  <c r="AS320" i="1"/>
  <c r="P320" i="1" s="1"/>
  <c r="O320" i="1" s="1"/>
  <c r="AN320" i="1"/>
  <c r="Q320" i="1" s="1"/>
  <c r="AF320" i="1"/>
  <c r="AE320" i="1"/>
  <c r="W320" i="1"/>
  <c r="BF319" i="1"/>
  <c r="BE319" i="1"/>
  <c r="BC319" i="1"/>
  <c r="BB319" i="1"/>
  <c r="AZ319" i="1" s="1"/>
  <c r="AL319" i="1" s="1"/>
  <c r="AS319" i="1"/>
  <c r="P319" i="1" s="1"/>
  <c r="O319" i="1" s="1"/>
  <c r="AN319" i="1"/>
  <c r="Q319" i="1" s="1"/>
  <c r="AF319" i="1"/>
  <c r="AE319" i="1"/>
  <c r="W319" i="1"/>
  <c r="BF318" i="1"/>
  <c r="BE318" i="1"/>
  <c r="BC318" i="1"/>
  <c r="BB318" i="1"/>
  <c r="AZ318" i="1" s="1"/>
  <c r="AM318" i="1" s="1"/>
  <c r="AS318" i="1"/>
  <c r="P318" i="1" s="1"/>
  <c r="O318" i="1" s="1"/>
  <c r="AN318" i="1"/>
  <c r="Q318" i="1" s="1"/>
  <c r="AF318" i="1"/>
  <c r="AE318" i="1"/>
  <c r="W318" i="1"/>
  <c r="BF317" i="1"/>
  <c r="BE317" i="1"/>
  <c r="BC317" i="1"/>
  <c r="BB317" i="1"/>
  <c r="AZ317" i="1" s="1"/>
  <c r="AS317" i="1"/>
  <c r="P317" i="1" s="1"/>
  <c r="O317" i="1" s="1"/>
  <c r="AN317" i="1"/>
  <c r="Q317" i="1" s="1"/>
  <c r="AF317" i="1"/>
  <c r="AE317" i="1"/>
  <c r="W317" i="1"/>
  <c r="BF316" i="1"/>
  <c r="BE316" i="1"/>
  <c r="BC316" i="1"/>
  <c r="BB316" i="1"/>
  <c r="AZ316" i="1" s="1"/>
  <c r="AS316" i="1"/>
  <c r="P316" i="1" s="1"/>
  <c r="O316" i="1" s="1"/>
  <c r="AN316" i="1"/>
  <c r="Q316" i="1" s="1"/>
  <c r="AF316" i="1"/>
  <c r="AE316" i="1"/>
  <c r="W316" i="1"/>
  <c r="BF315" i="1"/>
  <c r="BE315" i="1"/>
  <c r="BC315" i="1"/>
  <c r="BB315" i="1"/>
  <c r="AZ315" i="1" s="1"/>
  <c r="BA315" i="1" s="1"/>
  <c r="AS315" i="1"/>
  <c r="P315" i="1" s="1"/>
  <c r="O315" i="1" s="1"/>
  <c r="AN315" i="1"/>
  <c r="Q315" i="1" s="1"/>
  <c r="AF315" i="1"/>
  <c r="AE315" i="1"/>
  <c r="W315" i="1"/>
  <c r="BF314" i="1"/>
  <c r="BE314" i="1"/>
  <c r="BC314" i="1"/>
  <c r="BB314" i="1"/>
  <c r="AZ314" i="1" s="1"/>
  <c r="AM314" i="1" s="1"/>
  <c r="AS314" i="1"/>
  <c r="P314" i="1" s="1"/>
  <c r="O314" i="1" s="1"/>
  <c r="AN314" i="1"/>
  <c r="Q314" i="1" s="1"/>
  <c r="AF314" i="1"/>
  <c r="AE314" i="1"/>
  <c r="W314" i="1"/>
  <c r="BF313" i="1"/>
  <c r="BE313" i="1"/>
  <c r="BC313" i="1"/>
  <c r="BB313" i="1"/>
  <c r="AZ313" i="1" s="1"/>
  <c r="AS313" i="1"/>
  <c r="P313" i="1" s="1"/>
  <c r="O313" i="1" s="1"/>
  <c r="AH313" i="1" s="1"/>
  <c r="AN313" i="1"/>
  <c r="Q313" i="1" s="1"/>
  <c r="AF313" i="1"/>
  <c r="AE313" i="1"/>
  <c r="W313" i="1"/>
  <c r="BF312" i="1"/>
  <c r="BE312" i="1"/>
  <c r="BC312" i="1"/>
  <c r="BB312" i="1"/>
  <c r="AZ312" i="1" s="1"/>
  <c r="BA312" i="1" s="1"/>
  <c r="AS312" i="1"/>
  <c r="P312" i="1" s="1"/>
  <c r="O312" i="1" s="1"/>
  <c r="AN312" i="1"/>
  <c r="Q312" i="1" s="1"/>
  <c r="AF312" i="1"/>
  <c r="AE312" i="1"/>
  <c r="W312" i="1"/>
  <c r="BF311" i="1"/>
  <c r="BE311" i="1"/>
  <c r="BC311" i="1"/>
  <c r="BB311" i="1"/>
  <c r="AZ311" i="1" s="1"/>
  <c r="U311" i="1" s="1"/>
  <c r="AS311" i="1"/>
  <c r="P311" i="1" s="1"/>
  <c r="O311" i="1" s="1"/>
  <c r="AN311" i="1"/>
  <c r="Q311" i="1" s="1"/>
  <c r="AF311" i="1"/>
  <c r="AE311" i="1"/>
  <c r="W311" i="1"/>
  <c r="BF310" i="1"/>
  <c r="BE310" i="1"/>
  <c r="BC310" i="1"/>
  <c r="BB310" i="1"/>
  <c r="AZ310" i="1" s="1"/>
  <c r="BA310" i="1" s="1"/>
  <c r="AS310" i="1"/>
  <c r="P310" i="1" s="1"/>
  <c r="O310" i="1" s="1"/>
  <c r="AN310" i="1"/>
  <c r="Q310" i="1" s="1"/>
  <c r="AF310" i="1"/>
  <c r="AE310" i="1"/>
  <c r="W310" i="1"/>
  <c r="BF309" i="1"/>
  <c r="BE309" i="1"/>
  <c r="BC309" i="1"/>
  <c r="BB309" i="1"/>
  <c r="AZ309" i="1" s="1"/>
  <c r="AS309" i="1"/>
  <c r="P309" i="1" s="1"/>
  <c r="O309" i="1" s="1"/>
  <c r="AN309" i="1"/>
  <c r="Q309" i="1" s="1"/>
  <c r="AF309" i="1"/>
  <c r="AE309" i="1"/>
  <c r="W309" i="1"/>
  <c r="BF308" i="1"/>
  <c r="BE308" i="1"/>
  <c r="BC308" i="1"/>
  <c r="BB308" i="1"/>
  <c r="AZ308" i="1" s="1"/>
  <c r="BA308" i="1" s="1"/>
  <c r="AS308" i="1"/>
  <c r="P308" i="1" s="1"/>
  <c r="O308" i="1" s="1"/>
  <c r="AN308" i="1"/>
  <c r="Q308" i="1" s="1"/>
  <c r="AF308" i="1"/>
  <c r="AE308" i="1"/>
  <c r="W308" i="1"/>
  <c r="BF307" i="1"/>
  <c r="BE307" i="1"/>
  <c r="BC307" i="1"/>
  <c r="BB307" i="1"/>
  <c r="AZ307" i="1" s="1"/>
  <c r="BA307" i="1" s="1"/>
  <c r="AS307" i="1"/>
  <c r="P307" i="1" s="1"/>
  <c r="O307" i="1" s="1"/>
  <c r="AN307" i="1"/>
  <c r="Q307" i="1" s="1"/>
  <c r="AF307" i="1"/>
  <c r="AE307" i="1"/>
  <c r="W307" i="1"/>
  <c r="BF306" i="1"/>
  <c r="BE306" i="1"/>
  <c r="BC306" i="1"/>
  <c r="BB306" i="1"/>
  <c r="AZ306" i="1" s="1"/>
  <c r="AM306" i="1" s="1"/>
  <c r="AS306" i="1"/>
  <c r="P306" i="1" s="1"/>
  <c r="O306" i="1" s="1"/>
  <c r="AN306" i="1"/>
  <c r="Q306" i="1" s="1"/>
  <c r="AF306" i="1"/>
  <c r="AE306" i="1"/>
  <c r="W306" i="1"/>
  <c r="BF305" i="1"/>
  <c r="BE305" i="1"/>
  <c r="BC305" i="1"/>
  <c r="BB305" i="1"/>
  <c r="AZ305" i="1" s="1"/>
  <c r="AS305" i="1"/>
  <c r="P305" i="1" s="1"/>
  <c r="O305" i="1" s="1"/>
  <c r="AH305" i="1" s="1"/>
  <c r="AN305" i="1"/>
  <c r="Q305" i="1" s="1"/>
  <c r="AF305" i="1"/>
  <c r="AE305" i="1"/>
  <c r="W305" i="1"/>
  <c r="BF304" i="1"/>
  <c r="BE304" i="1"/>
  <c r="BC304" i="1"/>
  <c r="BB304" i="1"/>
  <c r="AZ304" i="1" s="1"/>
  <c r="AS304" i="1"/>
  <c r="P304" i="1" s="1"/>
  <c r="O304" i="1" s="1"/>
  <c r="AN304" i="1"/>
  <c r="Q304" i="1" s="1"/>
  <c r="AF304" i="1"/>
  <c r="AE304" i="1"/>
  <c r="W304" i="1"/>
  <c r="BF303" i="1"/>
  <c r="BE303" i="1"/>
  <c r="BC303" i="1"/>
  <c r="BB303" i="1"/>
  <c r="AZ303" i="1" s="1"/>
  <c r="AM303" i="1" s="1"/>
  <c r="AS303" i="1"/>
  <c r="P303" i="1" s="1"/>
  <c r="O303" i="1" s="1"/>
  <c r="AN303" i="1"/>
  <c r="Q303" i="1" s="1"/>
  <c r="AF303" i="1"/>
  <c r="AE303" i="1"/>
  <c r="W303" i="1"/>
  <c r="BF302" i="1"/>
  <c r="BE302" i="1"/>
  <c r="BC302" i="1"/>
  <c r="BB302" i="1"/>
  <c r="AZ302" i="1" s="1"/>
  <c r="AS302" i="1"/>
  <c r="P302" i="1" s="1"/>
  <c r="O302" i="1" s="1"/>
  <c r="AN302" i="1"/>
  <c r="Q302" i="1" s="1"/>
  <c r="AF302" i="1"/>
  <c r="AE302" i="1"/>
  <c r="W302" i="1"/>
  <c r="BF301" i="1"/>
  <c r="BE301" i="1"/>
  <c r="BC301" i="1"/>
  <c r="BB301" i="1"/>
  <c r="AZ301" i="1" s="1"/>
  <c r="AS301" i="1"/>
  <c r="P301" i="1" s="1"/>
  <c r="O301" i="1" s="1"/>
  <c r="AN301" i="1"/>
  <c r="Q301" i="1" s="1"/>
  <c r="AF301" i="1"/>
  <c r="AE301" i="1"/>
  <c r="W301" i="1"/>
  <c r="BF300" i="1"/>
  <c r="BE300" i="1"/>
  <c r="BC300" i="1"/>
  <c r="BB300" i="1"/>
  <c r="AZ300" i="1" s="1"/>
  <c r="BA300" i="1" s="1"/>
  <c r="AS300" i="1"/>
  <c r="P300" i="1" s="1"/>
  <c r="O300" i="1" s="1"/>
  <c r="AN300" i="1"/>
  <c r="Q300" i="1" s="1"/>
  <c r="AF300" i="1"/>
  <c r="AE300" i="1"/>
  <c r="W300" i="1"/>
  <c r="BF299" i="1"/>
  <c r="BE299" i="1"/>
  <c r="BC299" i="1"/>
  <c r="BB299" i="1"/>
  <c r="AZ299" i="1" s="1"/>
  <c r="AS299" i="1"/>
  <c r="P299" i="1" s="1"/>
  <c r="O299" i="1" s="1"/>
  <c r="AN299" i="1"/>
  <c r="Q299" i="1" s="1"/>
  <c r="AF299" i="1"/>
  <c r="AE299" i="1"/>
  <c r="W299" i="1"/>
  <c r="BF298" i="1"/>
  <c r="BE298" i="1"/>
  <c r="BC298" i="1"/>
  <c r="BB298" i="1"/>
  <c r="AZ298" i="1" s="1"/>
  <c r="AS298" i="1"/>
  <c r="P298" i="1" s="1"/>
  <c r="O298" i="1" s="1"/>
  <c r="AN298" i="1"/>
  <c r="Q298" i="1" s="1"/>
  <c r="AF298" i="1"/>
  <c r="AE298" i="1"/>
  <c r="W298" i="1"/>
  <c r="BF297" i="1"/>
  <c r="BE297" i="1"/>
  <c r="BC297" i="1"/>
  <c r="BB297" i="1"/>
  <c r="AZ297" i="1" s="1"/>
  <c r="AM297" i="1" s="1"/>
  <c r="AS297" i="1"/>
  <c r="P297" i="1" s="1"/>
  <c r="O297" i="1" s="1"/>
  <c r="AN297" i="1"/>
  <c r="Q297" i="1" s="1"/>
  <c r="AF297" i="1"/>
  <c r="AE297" i="1"/>
  <c r="W297" i="1"/>
  <c r="BF296" i="1"/>
  <c r="BE296" i="1"/>
  <c r="BC296" i="1"/>
  <c r="BB296" i="1"/>
  <c r="AZ296" i="1" s="1"/>
  <c r="U296" i="1" s="1"/>
  <c r="AS296" i="1"/>
  <c r="P296" i="1" s="1"/>
  <c r="O296" i="1" s="1"/>
  <c r="AN296" i="1"/>
  <c r="Q296" i="1" s="1"/>
  <c r="AF296" i="1"/>
  <c r="AE296" i="1"/>
  <c r="W296" i="1"/>
  <c r="BF295" i="1"/>
  <c r="BE295" i="1"/>
  <c r="BC295" i="1"/>
  <c r="BB295" i="1"/>
  <c r="AZ295" i="1" s="1"/>
  <c r="AL295" i="1" s="1"/>
  <c r="AS295" i="1"/>
  <c r="P295" i="1" s="1"/>
  <c r="O295" i="1" s="1"/>
  <c r="AN295" i="1"/>
  <c r="Q295" i="1" s="1"/>
  <c r="AF295" i="1"/>
  <c r="AE295" i="1"/>
  <c r="W295" i="1"/>
  <c r="BF294" i="1"/>
  <c r="BE294" i="1"/>
  <c r="BC294" i="1"/>
  <c r="BB294" i="1"/>
  <c r="AZ294" i="1" s="1"/>
  <c r="U294" i="1" s="1"/>
  <c r="AS294" i="1"/>
  <c r="P294" i="1" s="1"/>
  <c r="O294" i="1" s="1"/>
  <c r="AN294" i="1"/>
  <c r="Q294" i="1" s="1"/>
  <c r="AF294" i="1"/>
  <c r="AE294" i="1"/>
  <c r="W294" i="1"/>
  <c r="BF293" i="1"/>
  <c r="BE293" i="1"/>
  <c r="BC293" i="1"/>
  <c r="BB293" i="1"/>
  <c r="AZ293" i="1" s="1"/>
  <c r="R293" i="1" s="1"/>
  <c r="AS293" i="1"/>
  <c r="P293" i="1" s="1"/>
  <c r="O293" i="1" s="1"/>
  <c r="AN293" i="1"/>
  <c r="Q293" i="1" s="1"/>
  <c r="AF293" i="1"/>
  <c r="AE293" i="1"/>
  <c r="W293" i="1"/>
  <c r="BF292" i="1"/>
  <c r="BE292" i="1"/>
  <c r="BC292" i="1"/>
  <c r="BB292" i="1"/>
  <c r="AZ292" i="1" s="1"/>
  <c r="U292" i="1" s="1"/>
  <c r="AS292" i="1"/>
  <c r="P292" i="1" s="1"/>
  <c r="O292" i="1" s="1"/>
  <c r="AN292" i="1"/>
  <c r="Q292" i="1" s="1"/>
  <c r="AF292" i="1"/>
  <c r="AE292" i="1"/>
  <c r="W292" i="1"/>
  <c r="BF291" i="1"/>
  <c r="BE291" i="1"/>
  <c r="BC291" i="1"/>
  <c r="BB291" i="1"/>
  <c r="AZ291" i="1" s="1"/>
  <c r="BA291" i="1" s="1"/>
  <c r="AS291" i="1"/>
  <c r="P291" i="1" s="1"/>
  <c r="O291" i="1" s="1"/>
  <c r="AN291" i="1"/>
  <c r="Q291" i="1" s="1"/>
  <c r="AF291" i="1"/>
  <c r="AE291" i="1"/>
  <c r="W291" i="1"/>
  <c r="BF290" i="1"/>
  <c r="BE290" i="1"/>
  <c r="BC290" i="1"/>
  <c r="BB290" i="1"/>
  <c r="AZ290" i="1" s="1"/>
  <c r="AS290" i="1"/>
  <c r="P290" i="1" s="1"/>
  <c r="O290" i="1" s="1"/>
  <c r="AN290" i="1"/>
  <c r="Q290" i="1" s="1"/>
  <c r="AF290" i="1"/>
  <c r="AE290" i="1"/>
  <c r="W290" i="1"/>
  <c r="BF289" i="1"/>
  <c r="BE289" i="1"/>
  <c r="BC289" i="1"/>
  <c r="BB289" i="1"/>
  <c r="AZ289" i="1" s="1"/>
  <c r="BA289" i="1" s="1"/>
  <c r="AS289" i="1"/>
  <c r="P289" i="1" s="1"/>
  <c r="O289" i="1" s="1"/>
  <c r="AN289" i="1"/>
  <c r="Q289" i="1" s="1"/>
  <c r="AF289" i="1"/>
  <c r="AE289" i="1"/>
  <c r="W289" i="1"/>
  <c r="BF288" i="1"/>
  <c r="BE288" i="1"/>
  <c r="BC288" i="1"/>
  <c r="BB288" i="1"/>
  <c r="AZ288" i="1" s="1"/>
  <c r="AS288" i="1"/>
  <c r="P288" i="1" s="1"/>
  <c r="O288" i="1" s="1"/>
  <c r="AN288" i="1"/>
  <c r="Q288" i="1" s="1"/>
  <c r="AF288" i="1"/>
  <c r="AE288" i="1"/>
  <c r="W288" i="1"/>
  <c r="BF287" i="1"/>
  <c r="BE287" i="1"/>
  <c r="BC287" i="1"/>
  <c r="BB287" i="1"/>
  <c r="AZ287" i="1" s="1"/>
  <c r="AS287" i="1"/>
  <c r="P287" i="1" s="1"/>
  <c r="O287" i="1" s="1"/>
  <c r="AN287" i="1"/>
  <c r="Q287" i="1" s="1"/>
  <c r="AF287" i="1"/>
  <c r="AE287" i="1"/>
  <c r="W287" i="1"/>
  <c r="BF286" i="1"/>
  <c r="BE286" i="1"/>
  <c r="BC286" i="1"/>
  <c r="BB286" i="1"/>
  <c r="AZ286" i="1" s="1"/>
  <c r="AS286" i="1"/>
  <c r="P286" i="1" s="1"/>
  <c r="O286" i="1" s="1"/>
  <c r="AN286" i="1"/>
  <c r="Q286" i="1" s="1"/>
  <c r="AF286" i="1"/>
  <c r="AE286" i="1"/>
  <c r="W286" i="1"/>
  <c r="BF285" i="1"/>
  <c r="BE285" i="1"/>
  <c r="BC285" i="1"/>
  <c r="BB285" i="1"/>
  <c r="AZ285" i="1" s="1"/>
  <c r="BA285" i="1" s="1"/>
  <c r="AS285" i="1"/>
  <c r="P285" i="1" s="1"/>
  <c r="O285" i="1" s="1"/>
  <c r="AN285" i="1"/>
  <c r="Q285" i="1" s="1"/>
  <c r="AF285" i="1"/>
  <c r="AE285" i="1"/>
  <c r="W285" i="1"/>
  <c r="BF284" i="1"/>
  <c r="BE284" i="1"/>
  <c r="BC284" i="1"/>
  <c r="BB284" i="1"/>
  <c r="AZ284" i="1" s="1"/>
  <c r="U284" i="1" s="1"/>
  <c r="AS284" i="1"/>
  <c r="P284" i="1" s="1"/>
  <c r="O284" i="1" s="1"/>
  <c r="AN284" i="1"/>
  <c r="Q284" i="1" s="1"/>
  <c r="AF284" i="1"/>
  <c r="AE284" i="1"/>
  <c r="W284" i="1"/>
  <c r="BF283" i="1"/>
  <c r="BE283" i="1"/>
  <c r="BC283" i="1"/>
  <c r="BB283" i="1"/>
  <c r="AZ283" i="1" s="1"/>
  <c r="U283" i="1" s="1"/>
  <c r="AS283" i="1"/>
  <c r="P283" i="1" s="1"/>
  <c r="O283" i="1" s="1"/>
  <c r="AN283" i="1"/>
  <c r="Q283" i="1" s="1"/>
  <c r="AF283" i="1"/>
  <c r="AE283" i="1"/>
  <c r="W283" i="1"/>
  <c r="BF282" i="1"/>
  <c r="BE282" i="1"/>
  <c r="BC282" i="1"/>
  <c r="BB282" i="1"/>
  <c r="AZ282" i="1" s="1"/>
  <c r="AS282" i="1"/>
  <c r="P282" i="1" s="1"/>
  <c r="O282" i="1" s="1"/>
  <c r="AH282" i="1" s="1"/>
  <c r="AN282" i="1"/>
  <c r="Q282" i="1" s="1"/>
  <c r="AF282" i="1"/>
  <c r="AE282" i="1"/>
  <c r="W282" i="1"/>
  <c r="BF281" i="1"/>
  <c r="BE281" i="1"/>
  <c r="BC281" i="1"/>
  <c r="BB281" i="1"/>
  <c r="AZ281" i="1" s="1"/>
  <c r="AM281" i="1" s="1"/>
  <c r="AS281" i="1"/>
  <c r="P281" i="1" s="1"/>
  <c r="O281" i="1" s="1"/>
  <c r="AN281" i="1"/>
  <c r="Q281" i="1" s="1"/>
  <c r="AF281" i="1"/>
  <c r="AE281" i="1"/>
  <c r="W281" i="1"/>
  <c r="BF280" i="1"/>
  <c r="BE280" i="1"/>
  <c r="BC280" i="1"/>
  <c r="BB280" i="1"/>
  <c r="AZ280" i="1" s="1"/>
  <c r="U280" i="1" s="1"/>
  <c r="AS280" i="1"/>
  <c r="P280" i="1" s="1"/>
  <c r="O280" i="1" s="1"/>
  <c r="AN280" i="1"/>
  <c r="Q280" i="1" s="1"/>
  <c r="AF280" i="1"/>
  <c r="AE280" i="1"/>
  <c r="W280" i="1"/>
  <c r="BF279" i="1"/>
  <c r="BE279" i="1"/>
  <c r="BC279" i="1"/>
  <c r="BB279" i="1"/>
  <c r="AZ279" i="1" s="1"/>
  <c r="BA279" i="1" s="1"/>
  <c r="AS279" i="1"/>
  <c r="P279" i="1" s="1"/>
  <c r="O279" i="1" s="1"/>
  <c r="AN279" i="1"/>
  <c r="Q279" i="1" s="1"/>
  <c r="AF279" i="1"/>
  <c r="AE279" i="1"/>
  <c r="W279" i="1"/>
  <c r="BF278" i="1"/>
  <c r="BE278" i="1"/>
  <c r="BC278" i="1"/>
  <c r="BB278" i="1"/>
  <c r="AZ278" i="1" s="1"/>
  <c r="AM278" i="1" s="1"/>
  <c r="AS278" i="1"/>
  <c r="P278" i="1" s="1"/>
  <c r="O278" i="1" s="1"/>
  <c r="AN278" i="1"/>
  <c r="Q278" i="1" s="1"/>
  <c r="AF278" i="1"/>
  <c r="AE278" i="1"/>
  <c r="W278" i="1"/>
  <c r="BF277" i="1"/>
  <c r="BE277" i="1"/>
  <c r="BC277" i="1"/>
  <c r="BB277" i="1"/>
  <c r="AZ277" i="1" s="1"/>
  <c r="BA277" i="1" s="1"/>
  <c r="AS277" i="1"/>
  <c r="P277" i="1" s="1"/>
  <c r="O277" i="1" s="1"/>
  <c r="AN277" i="1"/>
  <c r="Q277" i="1" s="1"/>
  <c r="AF277" i="1"/>
  <c r="AE277" i="1"/>
  <c r="W277" i="1"/>
  <c r="BF276" i="1"/>
  <c r="BE276" i="1"/>
  <c r="BC276" i="1"/>
  <c r="BB276" i="1"/>
  <c r="AZ276" i="1" s="1"/>
  <c r="AS276" i="1"/>
  <c r="P276" i="1" s="1"/>
  <c r="O276" i="1" s="1"/>
  <c r="AN276" i="1"/>
  <c r="Q276" i="1" s="1"/>
  <c r="AF276" i="1"/>
  <c r="AE276" i="1"/>
  <c r="W276" i="1"/>
  <c r="BF275" i="1"/>
  <c r="BE275" i="1"/>
  <c r="BC275" i="1"/>
  <c r="BB275" i="1"/>
  <c r="AZ275" i="1" s="1"/>
  <c r="BA275" i="1" s="1"/>
  <c r="AS275" i="1"/>
  <c r="P275" i="1" s="1"/>
  <c r="O275" i="1" s="1"/>
  <c r="AH275" i="1" s="1"/>
  <c r="AN275" i="1"/>
  <c r="Q275" i="1" s="1"/>
  <c r="AF275" i="1"/>
  <c r="AE275" i="1"/>
  <c r="W275" i="1"/>
  <c r="BF274" i="1"/>
  <c r="BE274" i="1"/>
  <c r="BC274" i="1"/>
  <c r="BB274" i="1"/>
  <c r="AZ274" i="1" s="1"/>
  <c r="AM274" i="1" s="1"/>
  <c r="AS274" i="1"/>
  <c r="P274" i="1" s="1"/>
  <c r="O274" i="1" s="1"/>
  <c r="AN274" i="1"/>
  <c r="Q274" i="1" s="1"/>
  <c r="AF274" i="1"/>
  <c r="AE274" i="1"/>
  <c r="W274" i="1"/>
  <c r="BF273" i="1"/>
  <c r="BE273" i="1"/>
  <c r="BC273" i="1"/>
  <c r="BB273" i="1"/>
  <c r="AZ273" i="1" s="1"/>
  <c r="AM273" i="1" s="1"/>
  <c r="AS273" i="1"/>
  <c r="P273" i="1" s="1"/>
  <c r="O273" i="1" s="1"/>
  <c r="AN273" i="1"/>
  <c r="Q273" i="1" s="1"/>
  <c r="AF273" i="1"/>
  <c r="AE273" i="1"/>
  <c r="W273" i="1"/>
  <c r="BF272" i="1"/>
  <c r="BE272" i="1"/>
  <c r="BC272" i="1"/>
  <c r="BB272" i="1"/>
  <c r="AZ272" i="1" s="1"/>
  <c r="R272" i="1" s="1"/>
  <c r="AS272" i="1"/>
  <c r="P272" i="1" s="1"/>
  <c r="O272" i="1" s="1"/>
  <c r="AN272" i="1"/>
  <c r="Q272" i="1" s="1"/>
  <c r="AF272" i="1"/>
  <c r="AE272" i="1"/>
  <c r="W272" i="1"/>
  <c r="BF271" i="1"/>
  <c r="BE271" i="1"/>
  <c r="BC271" i="1"/>
  <c r="BB271" i="1"/>
  <c r="AZ271" i="1" s="1"/>
  <c r="BA271" i="1" s="1"/>
  <c r="AS271" i="1"/>
  <c r="P271" i="1" s="1"/>
  <c r="O271" i="1" s="1"/>
  <c r="AN271" i="1"/>
  <c r="Q271" i="1" s="1"/>
  <c r="AF271" i="1"/>
  <c r="AE271" i="1"/>
  <c r="W271" i="1"/>
  <c r="BF270" i="1"/>
  <c r="BE270" i="1"/>
  <c r="BC270" i="1"/>
  <c r="BB270" i="1"/>
  <c r="AZ270" i="1" s="1"/>
  <c r="AS270" i="1"/>
  <c r="P270" i="1" s="1"/>
  <c r="O270" i="1" s="1"/>
  <c r="AH270" i="1" s="1"/>
  <c r="AN270" i="1"/>
  <c r="Q270" i="1" s="1"/>
  <c r="AF270" i="1"/>
  <c r="AE270" i="1"/>
  <c r="W270" i="1"/>
  <c r="BF269" i="1"/>
  <c r="BE269" i="1"/>
  <c r="BC269" i="1"/>
  <c r="BB269" i="1"/>
  <c r="AZ269" i="1" s="1"/>
  <c r="AS269" i="1"/>
  <c r="P269" i="1" s="1"/>
  <c r="O269" i="1" s="1"/>
  <c r="AN269" i="1"/>
  <c r="Q269" i="1" s="1"/>
  <c r="AF269" i="1"/>
  <c r="AE269" i="1"/>
  <c r="W269" i="1"/>
  <c r="BF268" i="1"/>
  <c r="BE268" i="1"/>
  <c r="BC268" i="1"/>
  <c r="BB268" i="1"/>
  <c r="AZ268" i="1" s="1"/>
  <c r="AM268" i="1" s="1"/>
  <c r="AS268" i="1"/>
  <c r="P268" i="1" s="1"/>
  <c r="O268" i="1" s="1"/>
  <c r="AN268" i="1"/>
  <c r="Q268" i="1" s="1"/>
  <c r="AF268" i="1"/>
  <c r="AE268" i="1"/>
  <c r="W268" i="1"/>
  <c r="BF267" i="1"/>
  <c r="BE267" i="1"/>
  <c r="BC267" i="1"/>
  <c r="BB267" i="1"/>
  <c r="AZ267" i="1" s="1"/>
  <c r="BA267" i="1" s="1"/>
  <c r="AS267" i="1"/>
  <c r="P267" i="1" s="1"/>
  <c r="O267" i="1" s="1"/>
  <c r="AH267" i="1" s="1"/>
  <c r="AN267" i="1"/>
  <c r="Q267" i="1" s="1"/>
  <c r="AF267" i="1"/>
  <c r="AE267" i="1"/>
  <c r="W267" i="1"/>
  <c r="BF266" i="1"/>
  <c r="BE266" i="1"/>
  <c r="BC266" i="1"/>
  <c r="BB266" i="1"/>
  <c r="AZ266" i="1" s="1"/>
  <c r="AL266" i="1" s="1"/>
  <c r="AS266" i="1"/>
  <c r="P266" i="1" s="1"/>
  <c r="O266" i="1" s="1"/>
  <c r="AH266" i="1" s="1"/>
  <c r="AN266" i="1"/>
  <c r="Q266" i="1" s="1"/>
  <c r="AF266" i="1"/>
  <c r="AE266" i="1"/>
  <c r="W266" i="1"/>
  <c r="BF265" i="1"/>
  <c r="BE265" i="1"/>
  <c r="BC265" i="1"/>
  <c r="BB265" i="1"/>
  <c r="AZ265" i="1" s="1"/>
  <c r="AS265" i="1"/>
  <c r="P265" i="1" s="1"/>
  <c r="O265" i="1" s="1"/>
  <c r="AN265" i="1"/>
  <c r="Q265" i="1" s="1"/>
  <c r="AF265" i="1"/>
  <c r="AE265" i="1"/>
  <c r="W265" i="1"/>
  <c r="BF264" i="1"/>
  <c r="BE264" i="1"/>
  <c r="BC264" i="1"/>
  <c r="BB264" i="1"/>
  <c r="AZ264" i="1" s="1"/>
  <c r="AM264" i="1" s="1"/>
  <c r="AS264" i="1"/>
  <c r="P264" i="1" s="1"/>
  <c r="O264" i="1" s="1"/>
  <c r="AN264" i="1"/>
  <c r="Q264" i="1" s="1"/>
  <c r="AF264" i="1"/>
  <c r="AE264" i="1"/>
  <c r="W264" i="1"/>
  <c r="BF263" i="1"/>
  <c r="BE263" i="1"/>
  <c r="BC263" i="1"/>
  <c r="BB263" i="1"/>
  <c r="AZ263" i="1" s="1"/>
  <c r="AS263" i="1"/>
  <c r="P263" i="1" s="1"/>
  <c r="O263" i="1" s="1"/>
  <c r="AN263" i="1"/>
  <c r="Q263" i="1" s="1"/>
  <c r="AF263" i="1"/>
  <c r="AE263" i="1"/>
  <c r="W263" i="1"/>
  <c r="BF262" i="1"/>
  <c r="BE262" i="1"/>
  <c r="BC262" i="1"/>
  <c r="BB262" i="1"/>
  <c r="AZ262" i="1" s="1"/>
  <c r="AS262" i="1"/>
  <c r="P262" i="1" s="1"/>
  <c r="O262" i="1" s="1"/>
  <c r="AH262" i="1" s="1"/>
  <c r="AN262" i="1"/>
  <c r="Q262" i="1" s="1"/>
  <c r="AF262" i="1"/>
  <c r="AE262" i="1"/>
  <c r="W262" i="1"/>
  <c r="BF261" i="1"/>
  <c r="BE261" i="1"/>
  <c r="BC261" i="1"/>
  <c r="BB261" i="1"/>
  <c r="AZ261" i="1" s="1"/>
  <c r="AS261" i="1"/>
  <c r="P261" i="1" s="1"/>
  <c r="O261" i="1" s="1"/>
  <c r="AH261" i="1" s="1"/>
  <c r="AN261" i="1"/>
  <c r="Q261" i="1" s="1"/>
  <c r="AF261" i="1"/>
  <c r="AE261" i="1"/>
  <c r="W261" i="1"/>
  <c r="BF260" i="1"/>
  <c r="BE260" i="1"/>
  <c r="BC260" i="1"/>
  <c r="BB260" i="1"/>
  <c r="AZ260" i="1" s="1"/>
  <c r="AS260" i="1"/>
  <c r="P260" i="1" s="1"/>
  <c r="O260" i="1" s="1"/>
  <c r="AH260" i="1" s="1"/>
  <c r="AN260" i="1"/>
  <c r="Q260" i="1" s="1"/>
  <c r="AF260" i="1"/>
  <c r="AE260" i="1"/>
  <c r="W260" i="1"/>
  <c r="BF259" i="1"/>
  <c r="BE259" i="1"/>
  <c r="BC259" i="1"/>
  <c r="BB259" i="1"/>
  <c r="AZ259" i="1" s="1"/>
  <c r="BA259" i="1" s="1"/>
  <c r="AS259" i="1"/>
  <c r="P259" i="1" s="1"/>
  <c r="O259" i="1" s="1"/>
  <c r="AN259" i="1"/>
  <c r="Q259" i="1" s="1"/>
  <c r="AF259" i="1"/>
  <c r="AE259" i="1"/>
  <c r="W259" i="1"/>
  <c r="BF258" i="1"/>
  <c r="BE258" i="1"/>
  <c r="BC258" i="1"/>
  <c r="BB258" i="1"/>
  <c r="AZ258" i="1" s="1"/>
  <c r="AS258" i="1"/>
  <c r="P258" i="1" s="1"/>
  <c r="O258" i="1" s="1"/>
  <c r="AN258" i="1"/>
  <c r="Q258" i="1" s="1"/>
  <c r="AF258" i="1"/>
  <c r="AE258" i="1"/>
  <c r="W258" i="1"/>
  <c r="BF257" i="1"/>
  <c r="BE257" i="1"/>
  <c r="BC257" i="1"/>
  <c r="BB257" i="1"/>
  <c r="AZ257" i="1" s="1"/>
  <c r="AM257" i="1" s="1"/>
  <c r="AS257" i="1"/>
  <c r="P257" i="1" s="1"/>
  <c r="O257" i="1" s="1"/>
  <c r="AH257" i="1" s="1"/>
  <c r="AN257" i="1"/>
  <c r="Q257" i="1" s="1"/>
  <c r="AF257" i="1"/>
  <c r="AE257" i="1"/>
  <c r="W257" i="1"/>
  <c r="BF256" i="1"/>
  <c r="BE256" i="1"/>
  <c r="BC256" i="1"/>
  <c r="BB256" i="1"/>
  <c r="AZ256" i="1" s="1"/>
  <c r="AS256" i="1"/>
  <c r="P256" i="1" s="1"/>
  <c r="O256" i="1" s="1"/>
  <c r="AH256" i="1" s="1"/>
  <c r="AN256" i="1"/>
  <c r="Q256" i="1" s="1"/>
  <c r="AF256" i="1"/>
  <c r="AE256" i="1"/>
  <c r="W256" i="1"/>
  <c r="BF255" i="1"/>
  <c r="BE255" i="1"/>
  <c r="BC255" i="1"/>
  <c r="BB255" i="1"/>
  <c r="AZ255" i="1" s="1"/>
  <c r="BA255" i="1" s="1"/>
  <c r="AS255" i="1"/>
  <c r="P255" i="1" s="1"/>
  <c r="O255" i="1" s="1"/>
  <c r="AN255" i="1"/>
  <c r="Q255" i="1" s="1"/>
  <c r="AF255" i="1"/>
  <c r="AE255" i="1"/>
  <c r="W255" i="1"/>
  <c r="BF254" i="1"/>
  <c r="BE254" i="1"/>
  <c r="BC254" i="1"/>
  <c r="BB254" i="1"/>
  <c r="AZ254" i="1" s="1"/>
  <c r="AM254" i="1" s="1"/>
  <c r="AS254" i="1"/>
  <c r="P254" i="1" s="1"/>
  <c r="O254" i="1" s="1"/>
  <c r="AH254" i="1" s="1"/>
  <c r="AN254" i="1"/>
  <c r="Q254" i="1" s="1"/>
  <c r="AF254" i="1"/>
  <c r="AE254" i="1"/>
  <c r="W254" i="1"/>
  <c r="BF253" i="1"/>
  <c r="BE253" i="1"/>
  <c r="BC253" i="1"/>
  <c r="BB253" i="1"/>
  <c r="AZ253" i="1" s="1"/>
  <c r="AS253" i="1"/>
  <c r="P253" i="1" s="1"/>
  <c r="O253" i="1" s="1"/>
  <c r="AN253" i="1"/>
  <c r="Q253" i="1" s="1"/>
  <c r="AF253" i="1"/>
  <c r="AE253" i="1"/>
  <c r="W253" i="1"/>
  <c r="BF252" i="1"/>
  <c r="BE252" i="1"/>
  <c r="BC252" i="1"/>
  <c r="BB252" i="1"/>
  <c r="AZ252" i="1" s="1"/>
  <c r="AL252" i="1" s="1"/>
  <c r="AS252" i="1"/>
  <c r="P252" i="1" s="1"/>
  <c r="O252" i="1" s="1"/>
  <c r="AH252" i="1" s="1"/>
  <c r="AN252" i="1"/>
  <c r="Q252" i="1" s="1"/>
  <c r="AF252" i="1"/>
  <c r="AE252" i="1"/>
  <c r="W252" i="1"/>
  <c r="BF251" i="1"/>
  <c r="BE251" i="1"/>
  <c r="BC251" i="1"/>
  <c r="BB251" i="1"/>
  <c r="AZ251" i="1" s="1"/>
  <c r="BA251" i="1" s="1"/>
  <c r="AS251" i="1"/>
  <c r="P251" i="1" s="1"/>
  <c r="O251" i="1" s="1"/>
  <c r="AH251" i="1" s="1"/>
  <c r="AN251" i="1"/>
  <c r="Q251" i="1" s="1"/>
  <c r="AF251" i="1"/>
  <c r="AE251" i="1"/>
  <c r="W251" i="1"/>
  <c r="BF250" i="1"/>
  <c r="BE250" i="1"/>
  <c r="BC250" i="1"/>
  <c r="BB250" i="1"/>
  <c r="AZ250" i="1" s="1"/>
  <c r="AS250" i="1"/>
  <c r="P250" i="1" s="1"/>
  <c r="O250" i="1" s="1"/>
  <c r="AN250" i="1"/>
  <c r="Q250" i="1" s="1"/>
  <c r="AF250" i="1"/>
  <c r="AE250" i="1"/>
  <c r="W250" i="1"/>
  <c r="BF249" i="1"/>
  <c r="BE249" i="1"/>
  <c r="BC249" i="1"/>
  <c r="BB249" i="1"/>
  <c r="AZ249" i="1" s="1"/>
  <c r="U249" i="1" s="1"/>
  <c r="AS249" i="1"/>
  <c r="P249" i="1" s="1"/>
  <c r="O249" i="1" s="1"/>
  <c r="AN249" i="1"/>
  <c r="Q249" i="1" s="1"/>
  <c r="AF249" i="1"/>
  <c r="AE249" i="1"/>
  <c r="W249" i="1"/>
  <c r="BF248" i="1"/>
  <c r="BE248" i="1"/>
  <c r="BC248" i="1"/>
  <c r="BB248" i="1"/>
  <c r="AZ248" i="1" s="1"/>
  <c r="AS248" i="1"/>
  <c r="P248" i="1" s="1"/>
  <c r="O248" i="1" s="1"/>
  <c r="AN248" i="1"/>
  <c r="Q248" i="1" s="1"/>
  <c r="AF248" i="1"/>
  <c r="AE248" i="1"/>
  <c r="W248" i="1"/>
  <c r="BF247" i="1"/>
  <c r="BE247" i="1"/>
  <c r="BC247" i="1"/>
  <c r="BB247" i="1"/>
  <c r="AZ247" i="1" s="1"/>
  <c r="BA247" i="1" s="1"/>
  <c r="AS247" i="1"/>
  <c r="P247" i="1" s="1"/>
  <c r="O247" i="1" s="1"/>
  <c r="AN247" i="1"/>
  <c r="Q247" i="1" s="1"/>
  <c r="AF247" i="1"/>
  <c r="AE247" i="1"/>
  <c r="W247" i="1"/>
  <c r="BF246" i="1"/>
  <c r="BE246" i="1"/>
  <c r="BC246" i="1"/>
  <c r="BB246" i="1"/>
  <c r="AZ246" i="1" s="1"/>
  <c r="AM246" i="1" s="1"/>
  <c r="AS246" i="1"/>
  <c r="P246" i="1" s="1"/>
  <c r="O246" i="1" s="1"/>
  <c r="AN246" i="1"/>
  <c r="Q246" i="1" s="1"/>
  <c r="AF246" i="1"/>
  <c r="AE246" i="1"/>
  <c r="W246" i="1"/>
  <c r="BF245" i="1"/>
  <c r="BE245" i="1"/>
  <c r="BC245" i="1"/>
  <c r="BB245" i="1"/>
  <c r="AZ245" i="1" s="1"/>
  <c r="AM245" i="1" s="1"/>
  <c r="AS245" i="1"/>
  <c r="P245" i="1" s="1"/>
  <c r="O245" i="1" s="1"/>
  <c r="AN245" i="1"/>
  <c r="Q245" i="1" s="1"/>
  <c r="AF245" i="1"/>
  <c r="AE245" i="1"/>
  <c r="W245" i="1"/>
  <c r="BF244" i="1"/>
  <c r="BE244" i="1"/>
  <c r="BC244" i="1"/>
  <c r="BB244" i="1"/>
  <c r="AZ244" i="1" s="1"/>
  <c r="AS244" i="1"/>
  <c r="P244" i="1" s="1"/>
  <c r="O244" i="1" s="1"/>
  <c r="AN244" i="1"/>
  <c r="Q244" i="1" s="1"/>
  <c r="AF244" i="1"/>
  <c r="AE244" i="1"/>
  <c r="W244" i="1"/>
  <c r="BF243" i="1"/>
  <c r="BE243" i="1"/>
  <c r="BC243" i="1"/>
  <c r="BB243" i="1"/>
  <c r="AZ243" i="1" s="1"/>
  <c r="BA243" i="1" s="1"/>
  <c r="AS243" i="1"/>
  <c r="P243" i="1" s="1"/>
  <c r="O243" i="1" s="1"/>
  <c r="AH243" i="1" s="1"/>
  <c r="AN243" i="1"/>
  <c r="Q243" i="1" s="1"/>
  <c r="AF243" i="1"/>
  <c r="AE243" i="1"/>
  <c r="W243" i="1"/>
  <c r="BF242" i="1"/>
  <c r="BE242" i="1"/>
  <c r="BC242" i="1"/>
  <c r="BB242" i="1"/>
  <c r="AZ242" i="1" s="1"/>
  <c r="AM242" i="1" s="1"/>
  <c r="AS242" i="1"/>
  <c r="P242" i="1" s="1"/>
  <c r="O242" i="1" s="1"/>
  <c r="AN242" i="1"/>
  <c r="Q242" i="1" s="1"/>
  <c r="AF242" i="1"/>
  <c r="AE242" i="1"/>
  <c r="W242" i="1"/>
  <c r="BF241" i="1"/>
  <c r="BE241" i="1"/>
  <c r="BC241" i="1"/>
  <c r="BB241" i="1"/>
  <c r="AZ241" i="1" s="1"/>
  <c r="AS241" i="1"/>
  <c r="P241" i="1" s="1"/>
  <c r="O241" i="1" s="1"/>
  <c r="AN241" i="1"/>
  <c r="Q241" i="1" s="1"/>
  <c r="AF241" i="1"/>
  <c r="AE241" i="1"/>
  <c r="W241" i="1"/>
  <c r="BF240" i="1"/>
  <c r="BE240" i="1"/>
  <c r="BC240" i="1"/>
  <c r="BB240" i="1"/>
  <c r="AZ240" i="1" s="1"/>
  <c r="R240" i="1" s="1"/>
  <c r="AS240" i="1"/>
  <c r="P240" i="1" s="1"/>
  <c r="O240" i="1" s="1"/>
  <c r="AN240" i="1"/>
  <c r="Q240" i="1" s="1"/>
  <c r="AF240" i="1"/>
  <c r="AE240" i="1"/>
  <c r="W240" i="1"/>
  <c r="BF239" i="1"/>
  <c r="BE239" i="1"/>
  <c r="BC239" i="1"/>
  <c r="BB239" i="1"/>
  <c r="AZ239" i="1" s="1"/>
  <c r="BA239" i="1" s="1"/>
  <c r="AS239" i="1"/>
  <c r="P239" i="1" s="1"/>
  <c r="O239" i="1" s="1"/>
  <c r="AN239" i="1"/>
  <c r="Q239" i="1" s="1"/>
  <c r="AF239" i="1"/>
  <c r="AE239" i="1"/>
  <c r="W239" i="1"/>
  <c r="BF238" i="1"/>
  <c r="BE238" i="1"/>
  <c r="BC238" i="1"/>
  <c r="BB238" i="1"/>
  <c r="AZ238" i="1" s="1"/>
  <c r="AS238" i="1"/>
  <c r="P238" i="1" s="1"/>
  <c r="O238" i="1" s="1"/>
  <c r="AH238" i="1" s="1"/>
  <c r="AN238" i="1"/>
  <c r="Q238" i="1" s="1"/>
  <c r="AF238" i="1"/>
  <c r="AE238" i="1"/>
  <c r="W238" i="1"/>
  <c r="BF237" i="1"/>
  <c r="BE237" i="1"/>
  <c r="BC237" i="1"/>
  <c r="BB237" i="1"/>
  <c r="AZ237" i="1" s="1"/>
  <c r="AS237" i="1"/>
  <c r="P237" i="1" s="1"/>
  <c r="O237" i="1" s="1"/>
  <c r="AN237" i="1"/>
  <c r="Q237" i="1" s="1"/>
  <c r="AF237" i="1"/>
  <c r="AE237" i="1"/>
  <c r="W237" i="1"/>
  <c r="BF236" i="1"/>
  <c r="BE236" i="1"/>
  <c r="BC236" i="1"/>
  <c r="BB236" i="1"/>
  <c r="AZ236" i="1" s="1"/>
  <c r="AM236" i="1" s="1"/>
  <c r="AS236" i="1"/>
  <c r="P236" i="1" s="1"/>
  <c r="O236" i="1" s="1"/>
  <c r="AN236" i="1"/>
  <c r="Q236" i="1" s="1"/>
  <c r="AF236" i="1"/>
  <c r="AE236" i="1"/>
  <c r="W236" i="1"/>
  <c r="BF235" i="1"/>
  <c r="BE235" i="1"/>
  <c r="BC235" i="1"/>
  <c r="BB235" i="1"/>
  <c r="AZ235" i="1" s="1"/>
  <c r="BA235" i="1" s="1"/>
  <c r="AS235" i="1"/>
  <c r="P235" i="1" s="1"/>
  <c r="O235" i="1" s="1"/>
  <c r="AH235" i="1" s="1"/>
  <c r="AN235" i="1"/>
  <c r="Q235" i="1" s="1"/>
  <c r="AF235" i="1"/>
  <c r="AE235" i="1"/>
  <c r="W235" i="1"/>
  <c r="BF234" i="1"/>
  <c r="BE234" i="1"/>
  <c r="BC234" i="1"/>
  <c r="BB234" i="1"/>
  <c r="AZ234" i="1" s="1"/>
  <c r="AS234" i="1"/>
  <c r="P234" i="1" s="1"/>
  <c r="O234" i="1" s="1"/>
  <c r="AH234" i="1" s="1"/>
  <c r="AN234" i="1"/>
  <c r="Q234" i="1" s="1"/>
  <c r="AF234" i="1"/>
  <c r="AE234" i="1"/>
  <c r="W234" i="1"/>
  <c r="BF233" i="1"/>
  <c r="BE233" i="1"/>
  <c r="BC233" i="1"/>
  <c r="BB233" i="1"/>
  <c r="AZ233" i="1" s="1"/>
  <c r="AS233" i="1"/>
  <c r="P233" i="1" s="1"/>
  <c r="O233" i="1" s="1"/>
  <c r="AH233" i="1" s="1"/>
  <c r="AN233" i="1"/>
  <c r="Q233" i="1" s="1"/>
  <c r="AF233" i="1"/>
  <c r="AE233" i="1"/>
  <c r="W233" i="1"/>
  <c r="BF232" i="1"/>
  <c r="BE232" i="1"/>
  <c r="BC232" i="1"/>
  <c r="BB232" i="1"/>
  <c r="AZ232" i="1" s="1"/>
  <c r="AS232" i="1"/>
  <c r="P232" i="1" s="1"/>
  <c r="O232" i="1" s="1"/>
  <c r="AN232" i="1"/>
  <c r="Q232" i="1" s="1"/>
  <c r="AF232" i="1"/>
  <c r="AE232" i="1"/>
  <c r="W232" i="1"/>
  <c r="BF231" i="1"/>
  <c r="BE231" i="1"/>
  <c r="BC231" i="1"/>
  <c r="BB231" i="1"/>
  <c r="AZ231" i="1" s="1"/>
  <c r="AS231" i="1"/>
  <c r="P231" i="1" s="1"/>
  <c r="O231" i="1" s="1"/>
  <c r="AH231" i="1" s="1"/>
  <c r="AN231" i="1"/>
  <c r="Q231" i="1" s="1"/>
  <c r="AF231" i="1"/>
  <c r="AE231" i="1"/>
  <c r="W231" i="1"/>
  <c r="BF230" i="1"/>
  <c r="BE230" i="1"/>
  <c r="BC230" i="1"/>
  <c r="BB230" i="1"/>
  <c r="AZ230" i="1" s="1"/>
  <c r="AS230" i="1"/>
  <c r="P230" i="1" s="1"/>
  <c r="O230" i="1" s="1"/>
  <c r="AH230" i="1" s="1"/>
  <c r="AN230" i="1"/>
  <c r="Q230" i="1" s="1"/>
  <c r="AF230" i="1"/>
  <c r="AE230" i="1"/>
  <c r="W230" i="1"/>
  <c r="BF229" i="1"/>
  <c r="BE229" i="1"/>
  <c r="BC229" i="1"/>
  <c r="BB229" i="1"/>
  <c r="AZ229" i="1" s="1"/>
  <c r="AS229" i="1"/>
  <c r="P229" i="1" s="1"/>
  <c r="O229" i="1" s="1"/>
  <c r="AH229" i="1" s="1"/>
  <c r="AN229" i="1"/>
  <c r="Q229" i="1" s="1"/>
  <c r="AF229" i="1"/>
  <c r="AE229" i="1"/>
  <c r="W229" i="1"/>
  <c r="BF228" i="1"/>
  <c r="BE228" i="1"/>
  <c r="BC228" i="1"/>
  <c r="BB228" i="1"/>
  <c r="AZ228" i="1" s="1"/>
  <c r="AL228" i="1" s="1"/>
  <c r="AS228" i="1"/>
  <c r="P228" i="1" s="1"/>
  <c r="O228" i="1" s="1"/>
  <c r="AN228" i="1"/>
  <c r="Q228" i="1" s="1"/>
  <c r="AF228" i="1"/>
  <c r="AE228" i="1"/>
  <c r="W228" i="1"/>
  <c r="BF227" i="1"/>
  <c r="BE227" i="1"/>
  <c r="BC227" i="1"/>
  <c r="BB227" i="1"/>
  <c r="AZ227" i="1" s="1"/>
  <c r="BA227" i="1" s="1"/>
  <c r="AS227" i="1"/>
  <c r="P227" i="1" s="1"/>
  <c r="O227" i="1" s="1"/>
  <c r="AN227" i="1"/>
  <c r="Q227" i="1" s="1"/>
  <c r="AF227" i="1"/>
  <c r="AE227" i="1"/>
  <c r="W227" i="1"/>
  <c r="BF226" i="1"/>
  <c r="BE226" i="1"/>
  <c r="BC226" i="1"/>
  <c r="BB226" i="1"/>
  <c r="AZ226" i="1" s="1"/>
  <c r="AS226" i="1"/>
  <c r="P226" i="1" s="1"/>
  <c r="O226" i="1" s="1"/>
  <c r="AN226" i="1"/>
  <c r="Q226" i="1" s="1"/>
  <c r="AF226" i="1"/>
  <c r="AE226" i="1"/>
  <c r="W226" i="1"/>
  <c r="BF225" i="1"/>
  <c r="BE225" i="1"/>
  <c r="BC225" i="1"/>
  <c r="BB225" i="1"/>
  <c r="AZ225" i="1" s="1"/>
  <c r="AM225" i="1" s="1"/>
  <c r="AS225" i="1"/>
  <c r="P225" i="1" s="1"/>
  <c r="O225" i="1" s="1"/>
  <c r="AN225" i="1"/>
  <c r="Q225" i="1" s="1"/>
  <c r="AF225" i="1"/>
  <c r="AE225" i="1"/>
  <c r="W225" i="1"/>
  <c r="BF224" i="1"/>
  <c r="BE224" i="1"/>
  <c r="BC224" i="1"/>
  <c r="BB224" i="1"/>
  <c r="AZ224" i="1" s="1"/>
  <c r="AS224" i="1"/>
  <c r="P224" i="1" s="1"/>
  <c r="O224" i="1" s="1"/>
  <c r="AH224" i="1" s="1"/>
  <c r="AN224" i="1"/>
  <c r="Q224" i="1" s="1"/>
  <c r="AF224" i="1"/>
  <c r="AE224" i="1"/>
  <c r="W224" i="1"/>
  <c r="BF223" i="1"/>
  <c r="BE223" i="1"/>
  <c r="BC223" i="1"/>
  <c r="BB223" i="1"/>
  <c r="AZ223" i="1" s="1"/>
  <c r="BA223" i="1" s="1"/>
  <c r="AS223" i="1"/>
  <c r="P223" i="1" s="1"/>
  <c r="O223" i="1" s="1"/>
  <c r="AN223" i="1"/>
  <c r="Q223" i="1" s="1"/>
  <c r="AF223" i="1"/>
  <c r="AE223" i="1"/>
  <c r="W223" i="1"/>
  <c r="BF222" i="1"/>
  <c r="BE222" i="1"/>
  <c r="BC222" i="1"/>
  <c r="BB222" i="1"/>
  <c r="AZ222" i="1" s="1"/>
  <c r="AS222" i="1"/>
  <c r="P222" i="1" s="1"/>
  <c r="O222" i="1" s="1"/>
  <c r="AH222" i="1" s="1"/>
  <c r="AN222" i="1"/>
  <c r="Q222" i="1" s="1"/>
  <c r="AF222" i="1"/>
  <c r="AE222" i="1"/>
  <c r="W222" i="1"/>
  <c r="BF221" i="1"/>
  <c r="BE221" i="1"/>
  <c r="BC221" i="1"/>
  <c r="BB221" i="1"/>
  <c r="AZ221" i="1" s="1"/>
  <c r="U221" i="1" s="1"/>
  <c r="AS221" i="1"/>
  <c r="P221" i="1" s="1"/>
  <c r="O221" i="1" s="1"/>
  <c r="AH221" i="1" s="1"/>
  <c r="AN221" i="1"/>
  <c r="Q221" i="1" s="1"/>
  <c r="AF221" i="1"/>
  <c r="AE221" i="1"/>
  <c r="W221" i="1"/>
  <c r="BF220" i="1"/>
  <c r="BE220" i="1"/>
  <c r="BC220" i="1"/>
  <c r="BB220" i="1"/>
  <c r="AZ220" i="1" s="1"/>
  <c r="AS220" i="1"/>
  <c r="P220" i="1" s="1"/>
  <c r="O220" i="1" s="1"/>
  <c r="AH220" i="1" s="1"/>
  <c r="AN220" i="1"/>
  <c r="Q220" i="1" s="1"/>
  <c r="AF220" i="1"/>
  <c r="AE220" i="1"/>
  <c r="W220" i="1"/>
  <c r="BF219" i="1"/>
  <c r="BE219" i="1"/>
  <c r="BC219" i="1"/>
  <c r="BB219" i="1"/>
  <c r="AZ219" i="1" s="1"/>
  <c r="BA219" i="1" s="1"/>
  <c r="AS219" i="1"/>
  <c r="P219" i="1" s="1"/>
  <c r="O219" i="1" s="1"/>
  <c r="AN219" i="1"/>
  <c r="Q219" i="1" s="1"/>
  <c r="AF219" i="1"/>
  <c r="AE219" i="1"/>
  <c r="W219" i="1"/>
  <c r="BF218" i="1"/>
  <c r="BE218" i="1"/>
  <c r="BC218" i="1"/>
  <c r="BB218" i="1"/>
  <c r="AZ218" i="1" s="1"/>
  <c r="U218" i="1" s="1"/>
  <c r="AS218" i="1"/>
  <c r="P218" i="1" s="1"/>
  <c r="O218" i="1" s="1"/>
  <c r="AN218" i="1"/>
  <c r="Q218" i="1" s="1"/>
  <c r="AF218" i="1"/>
  <c r="AE218" i="1"/>
  <c r="W218" i="1"/>
  <c r="BF217" i="1"/>
  <c r="BE217" i="1"/>
  <c r="BC217" i="1"/>
  <c r="BB217" i="1"/>
  <c r="AZ217" i="1" s="1"/>
  <c r="U217" i="1" s="1"/>
  <c r="AS217" i="1"/>
  <c r="P217" i="1" s="1"/>
  <c r="O217" i="1" s="1"/>
  <c r="AH217" i="1" s="1"/>
  <c r="AN217" i="1"/>
  <c r="Q217" i="1" s="1"/>
  <c r="AF217" i="1"/>
  <c r="AE217" i="1"/>
  <c r="W217" i="1"/>
  <c r="BF216" i="1"/>
  <c r="BE216" i="1"/>
  <c r="BC216" i="1"/>
  <c r="BB216" i="1"/>
  <c r="AZ216" i="1" s="1"/>
  <c r="AS216" i="1"/>
  <c r="P216" i="1" s="1"/>
  <c r="O216" i="1" s="1"/>
  <c r="AH216" i="1" s="1"/>
  <c r="AN216" i="1"/>
  <c r="Q216" i="1" s="1"/>
  <c r="AF216" i="1"/>
  <c r="AE216" i="1"/>
  <c r="W216" i="1"/>
  <c r="BF215" i="1"/>
  <c r="BE215" i="1"/>
  <c r="BC215" i="1"/>
  <c r="BB215" i="1"/>
  <c r="AZ215" i="1" s="1"/>
  <c r="AS215" i="1"/>
  <c r="P215" i="1" s="1"/>
  <c r="O215" i="1" s="1"/>
  <c r="AH215" i="1" s="1"/>
  <c r="AN215" i="1"/>
  <c r="Q215" i="1" s="1"/>
  <c r="AF215" i="1"/>
  <c r="AE215" i="1"/>
  <c r="W215" i="1"/>
  <c r="BF214" i="1"/>
  <c r="BE214" i="1"/>
  <c r="BC214" i="1"/>
  <c r="BB214" i="1"/>
  <c r="AZ214" i="1" s="1"/>
  <c r="R214" i="1" s="1"/>
  <c r="AS214" i="1"/>
  <c r="P214" i="1" s="1"/>
  <c r="O214" i="1" s="1"/>
  <c r="AH214" i="1" s="1"/>
  <c r="AN214" i="1"/>
  <c r="Q214" i="1" s="1"/>
  <c r="AF214" i="1"/>
  <c r="AE214" i="1"/>
  <c r="W214" i="1"/>
  <c r="BF213" i="1"/>
  <c r="BE213" i="1"/>
  <c r="BC213" i="1"/>
  <c r="BB213" i="1"/>
  <c r="AZ213" i="1" s="1"/>
  <c r="AS213" i="1"/>
  <c r="P213" i="1" s="1"/>
  <c r="O213" i="1" s="1"/>
  <c r="AN213" i="1"/>
  <c r="Q213" i="1" s="1"/>
  <c r="AF213" i="1"/>
  <c r="AE213" i="1"/>
  <c r="W213" i="1"/>
  <c r="BF212" i="1"/>
  <c r="BE212" i="1"/>
  <c r="BC212" i="1"/>
  <c r="BB212" i="1"/>
  <c r="AZ212" i="1" s="1"/>
  <c r="R212" i="1" s="1"/>
  <c r="AS212" i="1"/>
  <c r="P212" i="1" s="1"/>
  <c r="O212" i="1" s="1"/>
  <c r="AH212" i="1" s="1"/>
  <c r="AN212" i="1"/>
  <c r="Q212" i="1" s="1"/>
  <c r="AF212" i="1"/>
  <c r="AE212" i="1"/>
  <c r="W212" i="1"/>
  <c r="BF211" i="1"/>
  <c r="BE211" i="1"/>
  <c r="BC211" i="1"/>
  <c r="BB211" i="1"/>
  <c r="AZ211" i="1" s="1"/>
  <c r="BA211" i="1" s="1"/>
  <c r="AS211" i="1"/>
  <c r="P211" i="1" s="1"/>
  <c r="O211" i="1" s="1"/>
  <c r="AH211" i="1" s="1"/>
  <c r="AN211" i="1"/>
  <c r="Q211" i="1" s="1"/>
  <c r="AF211" i="1"/>
  <c r="AE211" i="1"/>
  <c r="W211" i="1"/>
  <c r="BF210" i="1"/>
  <c r="BE210" i="1"/>
  <c r="BC210" i="1"/>
  <c r="BB210" i="1"/>
  <c r="AZ210" i="1" s="1"/>
  <c r="AS210" i="1"/>
  <c r="P210" i="1" s="1"/>
  <c r="O210" i="1" s="1"/>
  <c r="AN210" i="1"/>
  <c r="Q210" i="1" s="1"/>
  <c r="AF210" i="1"/>
  <c r="AE210" i="1"/>
  <c r="W210" i="1"/>
  <c r="BF209" i="1"/>
  <c r="BE209" i="1"/>
  <c r="BC209" i="1"/>
  <c r="BB209" i="1"/>
  <c r="AZ209" i="1" s="1"/>
  <c r="U209" i="1" s="1"/>
  <c r="AS209" i="1"/>
  <c r="P209" i="1" s="1"/>
  <c r="O209" i="1" s="1"/>
  <c r="AN209" i="1"/>
  <c r="Q209" i="1" s="1"/>
  <c r="AF209" i="1"/>
  <c r="AE209" i="1"/>
  <c r="W209" i="1"/>
  <c r="BF208" i="1"/>
  <c r="BE208" i="1"/>
  <c r="BC208" i="1"/>
  <c r="BB208" i="1"/>
  <c r="AZ208" i="1" s="1"/>
  <c r="U208" i="1" s="1"/>
  <c r="AS208" i="1"/>
  <c r="P208" i="1" s="1"/>
  <c r="O208" i="1" s="1"/>
  <c r="AN208" i="1"/>
  <c r="Q208" i="1" s="1"/>
  <c r="AF208" i="1"/>
  <c r="AE208" i="1"/>
  <c r="W208" i="1"/>
  <c r="BF207" i="1"/>
  <c r="BE207" i="1"/>
  <c r="BC207" i="1"/>
  <c r="BB207" i="1"/>
  <c r="AZ207" i="1" s="1"/>
  <c r="AS207" i="1"/>
  <c r="P207" i="1" s="1"/>
  <c r="O207" i="1" s="1"/>
  <c r="AN207" i="1"/>
  <c r="Q207" i="1" s="1"/>
  <c r="AF207" i="1"/>
  <c r="AE207" i="1"/>
  <c r="W207" i="1"/>
  <c r="BF206" i="1"/>
  <c r="BE206" i="1"/>
  <c r="BC206" i="1"/>
  <c r="BB206" i="1"/>
  <c r="AZ206" i="1" s="1"/>
  <c r="AS206" i="1"/>
  <c r="P206" i="1" s="1"/>
  <c r="O206" i="1" s="1"/>
  <c r="AH206" i="1" s="1"/>
  <c r="AN206" i="1"/>
  <c r="Q206" i="1" s="1"/>
  <c r="AF206" i="1"/>
  <c r="AE206" i="1"/>
  <c r="W206" i="1"/>
  <c r="BF205" i="1"/>
  <c r="BE205" i="1"/>
  <c r="BC205" i="1"/>
  <c r="BB205" i="1"/>
  <c r="AZ205" i="1" s="1"/>
  <c r="R205" i="1" s="1"/>
  <c r="AS205" i="1"/>
  <c r="P205" i="1" s="1"/>
  <c r="O205" i="1" s="1"/>
  <c r="AN205" i="1"/>
  <c r="Q205" i="1" s="1"/>
  <c r="AF205" i="1"/>
  <c r="AE205" i="1"/>
  <c r="W205" i="1"/>
  <c r="BF204" i="1"/>
  <c r="BE204" i="1"/>
  <c r="BC204" i="1"/>
  <c r="BB204" i="1"/>
  <c r="AZ204" i="1" s="1"/>
  <c r="AS204" i="1"/>
  <c r="P204" i="1" s="1"/>
  <c r="O204" i="1" s="1"/>
  <c r="AN204" i="1"/>
  <c r="Q204" i="1" s="1"/>
  <c r="AF204" i="1"/>
  <c r="AE204" i="1"/>
  <c r="W204" i="1"/>
  <c r="BF203" i="1"/>
  <c r="BE203" i="1"/>
  <c r="BC203" i="1"/>
  <c r="BB203" i="1"/>
  <c r="AZ203" i="1" s="1"/>
  <c r="BA203" i="1" s="1"/>
  <c r="AS203" i="1"/>
  <c r="P203" i="1" s="1"/>
  <c r="O203" i="1" s="1"/>
  <c r="AN203" i="1"/>
  <c r="Q203" i="1" s="1"/>
  <c r="AF203" i="1"/>
  <c r="AE203" i="1"/>
  <c r="W203" i="1"/>
  <c r="BF202" i="1"/>
  <c r="BE202" i="1"/>
  <c r="BC202" i="1"/>
  <c r="BB202" i="1"/>
  <c r="AZ202" i="1" s="1"/>
  <c r="R202" i="1" s="1"/>
  <c r="AS202" i="1"/>
  <c r="P202" i="1" s="1"/>
  <c r="O202" i="1" s="1"/>
  <c r="AN202" i="1"/>
  <c r="Q202" i="1" s="1"/>
  <c r="AF202" i="1"/>
  <c r="AE202" i="1"/>
  <c r="W202" i="1"/>
  <c r="BF201" i="1"/>
  <c r="BE201" i="1"/>
  <c r="BC201" i="1"/>
  <c r="BB201" i="1"/>
  <c r="AZ201" i="1" s="1"/>
  <c r="AS201" i="1"/>
  <c r="P201" i="1" s="1"/>
  <c r="O201" i="1" s="1"/>
  <c r="AH201" i="1" s="1"/>
  <c r="AN201" i="1"/>
  <c r="Q201" i="1" s="1"/>
  <c r="AF201" i="1"/>
  <c r="AE201" i="1"/>
  <c r="W201" i="1"/>
  <c r="BF200" i="1"/>
  <c r="BE200" i="1"/>
  <c r="BC200" i="1"/>
  <c r="BB200" i="1"/>
  <c r="AZ200" i="1" s="1"/>
  <c r="AS200" i="1"/>
  <c r="P200" i="1" s="1"/>
  <c r="O200" i="1" s="1"/>
  <c r="AN200" i="1"/>
  <c r="Q200" i="1" s="1"/>
  <c r="AF200" i="1"/>
  <c r="AE200" i="1"/>
  <c r="W200" i="1"/>
  <c r="BF199" i="1"/>
  <c r="BE199" i="1"/>
  <c r="BC199" i="1"/>
  <c r="BB199" i="1"/>
  <c r="AZ199" i="1" s="1"/>
  <c r="AM199" i="1" s="1"/>
  <c r="AS199" i="1"/>
  <c r="P199" i="1" s="1"/>
  <c r="O199" i="1" s="1"/>
  <c r="AN199" i="1"/>
  <c r="Q199" i="1" s="1"/>
  <c r="AF199" i="1"/>
  <c r="AE199" i="1"/>
  <c r="W199" i="1"/>
  <c r="BF198" i="1"/>
  <c r="BE198" i="1"/>
  <c r="BC198" i="1"/>
  <c r="BB198" i="1"/>
  <c r="AZ198" i="1" s="1"/>
  <c r="AS198" i="1"/>
  <c r="P198" i="1" s="1"/>
  <c r="O198" i="1" s="1"/>
  <c r="AN198" i="1"/>
  <c r="Q198" i="1" s="1"/>
  <c r="AF198" i="1"/>
  <c r="AE198" i="1"/>
  <c r="W198" i="1"/>
  <c r="BF197" i="1"/>
  <c r="BE197" i="1"/>
  <c r="BC197" i="1"/>
  <c r="BB197" i="1"/>
  <c r="AZ197" i="1" s="1"/>
  <c r="AS197" i="1"/>
  <c r="P197" i="1" s="1"/>
  <c r="O197" i="1" s="1"/>
  <c r="AH197" i="1" s="1"/>
  <c r="AN197" i="1"/>
  <c r="Q197" i="1" s="1"/>
  <c r="AF197" i="1"/>
  <c r="AE197" i="1"/>
  <c r="W197" i="1"/>
  <c r="BF196" i="1"/>
  <c r="BE196" i="1"/>
  <c r="BC196" i="1"/>
  <c r="BB196" i="1"/>
  <c r="AZ196" i="1" s="1"/>
  <c r="AS196" i="1"/>
  <c r="P196" i="1" s="1"/>
  <c r="O196" i="1" s="1"/>
  <c r="AH196" i="1" s="1"/>
  <c r="AN196" i="1"/>
  <c r="Q196" i="1" s="1"/>
  <c r="AF196" i="1"/>
  <c r="AE196" i="1"/>
  <c r="W196" i="1"/>
  <c r="BF195" i="1"/>
  <c r="BE195" i="1"/>
  <c r="BC195" i="1"/>
  <c r="BB195" i="1"/>
  <c r="AZ195" i="1" s="1"/>
  <c r="U195" i="1" s="1"/>
  <c r="AS195" i="1"/>
  <c r="P195" i="1" s="1"/>
  <c r="O195" i="1" s="1"/>
  <c r="AN195" i="1"/>
  <c r="Q195" i="1" s="1"/>
  <c r="AF195" i="1"/>
  <c r="AE195" i="1"/>
  <c r="W195" i="1"/>
  <c r="BF194" i="1"/>
  <c r="BE194" i="1"/>
  <c r="BC194" i="1"/>
  <c r="BB194" i="1"/>
  <c r="AZ194" i="1" s="1"/>
  <c r="AS194" i="1"/>
  <c r="P194" i="1" s="1"/>
  <c r="O194" i="1" s="1"/>
  <c r="AN194" i="1"/>
  <c r="Q194" i="1" s="1"/>
  <c r="AF194" i="1"/>
  <c r="AE194" i="1"/>
  <c r="W194" i="1"/>
  <c r="BF193" i="1"/>
  <c r="BE193" i="1"/>
  <c r="BC193" i="1"/>
  <c r="BB193" i="1"/>
  <c r="AZ193" i="1" s="1"/>
  <c r="AS193" i="1"/>
  <c r="P193" i="1" s="1"/>
  <c r="O193" i="1" s="1"/>
  <c r="AN193" i="1"/>
  <c r="Q193" i="1" s="1"/>
  <c r="AF193" i="1"/>
  <c r="AE193" i="1"/>
  <c r="W193" i="1"/>
  <c r="BF192" i="1"/>
  <c r="BE192" i="1"/>
  <c r="BC192" i="1"/>
  <c r="BB192" i="1"/>
  <c r="AZ192" i="1" s="1"/>
  <c r="AS192" i="1"/>
  <c r="P192" i="1" s="1"/>
  <c r="O192" i="1" s="1"/>
  <c r="AH192" i="1" s="1"/>
  <c r="AN192" i="1"/>
  <c r="Q192" i="1" s="1"/>
  <c r="AF192" i="1"/>
  <c r="AE192" i="1"/>
  <c r="W192" i="1"/>
  <c r="BF191" i="1"/>
  <c r="BE191" i="1"/>
  <c r="BC191" i="1"/>
  <c r="BB191" i="1"/>
  <c r="AZ191" i="1" s="1"/>
  <c r="BA191" i="1" s="1"/>
  <c r="AS191" i="1"/>
  <c r="P191" i="1" s="1"/>
  <c r="O191" i="1" s="1"/>
  <c r="AN191" i="1"/>
  <c r="Q191" i="1" s="1"/>
  <c r="AF191" i="1"/>
  <c r="AE191" i="1"/>
  <c r="W191" i="1"/>
  <c r="BF190" i="1"/>
  <c r="BE190" i="1"/>
  <c r="BC190" i="1"/>
  <c r="BB190" i="1"/>
  <c r="AZ190" i="1" s="1"/>
  <c r="AM190" i="1" s="1"/>
  <c r="AS190" i="1"/>
  <c r="P190" i="1" s="1"/>
  <c r="O190" i="1" s="1"/>
  <c r="AN190" i="1"/>
  <c r="Q190" i="1" s="1"/>
  <c r="AF190" i="1"/>
  <c r="AE190" i="1"/>
  <c r="W190" i="1"/>
  <c r="BF189" i="1"/>
  <c r="BE189" i="1"/>
  <c r="BC189" i="1"/>
  <c r="BB189" i="1"/>
  <c r="AZ189" i="1" s="1"/>
  <c r="AS189" i="1"/>
  <c r="P189" i="1" s="1"/>
  <c r="O189" i="1" s="1"/>
  <c r="AH189" i="1" s="1"/>
  <c r="AN189" i="1"/>
  <c r="Q189" i="1" s="1"/>
  <c r="AF189" i="1"/>
  <c r="AE189" i="1"/>
  <c r="W189" i="1"/>
  <c r="BF188" i="1"/>
  <c r="BE188" i="1"/>
  <c r="BC188" i="1"/>
  <c r="BB188" i="1"/>
  <c r="AZ188" i="1" s="1"/>
  <c r="AS188" i="1"/>
  <c r="P188" i="1" s="1"/>
  <c r="O188" i="1" s="1"/>
  <c r="AH188" i="1" s="1"/>
  <c r="AN188" i="1"/>
  <c r="Q188" i="1" s="1"/>
  <c r="AF188" i="1"/>
  <c r="AE188" i="1"/>
  <c r="W188" i="1"/>
  <c r="BF187" i="1"/>
  <c r="BE187" i="1"/>
  <c r="BC187" i="1"/>
  <c r="BB187" i="1"/>
  <c r="AZ187" i="1" s="1"/>
  <c r="BA187" i="1" s="1"/>
  <c r="AS187" i="1"/>
  <c r="P187" i="1" s="1"/>
  <c r="O187" i="1" s="1"/>
  <c r="AN187" i="1"/>
  <c r="Q187" i="1" s="1"/>
  <c r="AF187" i="1"/>
  <c r="AE187" i="1"/>
  <c r="W187" i="1"/>
  <c r="BF186" i="1"/>
  <c r="BE186" i="1"/>
  <c r="BC186" i="1"/>
  <c r="BB186" i="1"/>
  <c r="AZ186" i="1" s="1"/>
  <c r="AS186" i="1"/>
  <c r="P186" i="1" s="1"/>
  <c r="O186" i="1" s="1"/>
  <c r="AN186" i="1"/>
  <c r="Q186" i="1" s="1"/>
  <c r="AF186" i="1"/>
  <c r="AE186" i="1"/>
  <c r="W186" i="1"/>
  <c r="BF185" i="1"/>
  <c r="BE185" i="1"/>
  <c r="BC185" i="1"/>
  <c r="BB185" i="1"/>
  <c r="AZ185" i="1" s="1"/>
  <c r="AS185" i="1"/>
  <c r="P185" i="1" s="1"/>
  <c r="O185" i="1" s="1"/>
  <c r="AH185" i="1" s="1"/>
  <c r="AN185" i="1"/>
  <c r="Q185" i="1" s="1"/>
  <c r="AF185" i="1"/>
  <c r="AE185" i="1"/>
  <c r="W185" i="1"/>
  <c r="BF184" i="1"/>
  <c r="BE184" i="1"/>
  <c r="BC184" i="1"/>
  <c r="BB184" i="1"/>
  <c r="AZ184" i="1" s="1"/>
  <c r="AM184" i="1" s="1"/>
  <c r="AS184" i="1"/>
  <c r="P184" i="1" s="1"/>
  <c r="O184" i="1" s="1"/>
  <c r="AH184" i="1" s="1"/>
  <c r="AN184" i="1"/>
  <c r="Q184" i="1" s="1"/>
  <c r="AF184" i="1"/>
  <c r="AE184" i="1"/>
  <c r="W184" i="1"/>
  <c r="BF183" i="1"/>
  <c r="BE183" i="1"/>
  <c r="BC183" i="1"/>
  <c r="BB183" i="1"/>
  <c r="AZ183" i="1" s="1"/>
  <c r="U183" i="1" s="1"/>
  <c r="AS183" i="1"/>
  <c r="P183" i="1" s="1"/>
  <c r="O183" i="1" s="1"/>
  <c r="AN183" i="1"/>
  <c r="Q183" i="1" s="1"/>
  <c r="AF183" i="1"/>
  <c r="AE183" i="1"/>
  <c r="W183" i="1"/>
  <c r="BF182" i="1"/>
  <c r="BE182" i="1"/>
  <c r="BC182" i="1"/>
  <c r="BB182" i="1"/>
  <c r="AZ182" i="1" s="1"/>
  <c r="AS182" i="1"/>
  <c r="P182" i="1" s="1"/>
  <c r="O182" i="1" s="1"/>
  <c r="AN182" i="1"/>
  <c r="Q182" i="1" s="1"/>
  <c r="AF182" i="1"/>
  <c r="AE182" i="1"/>
  <c r="W182" i="1"/>
  <c r="BF181" i="1"/>
  <c r="BE181" i="1"/>
  <c r="BC181" i="1"/>
  <c r="BB181" i="1"/>
  <c r="AZ181" i="1" s="1"/>
  <c r="AS181" i="1"/>
  <c r="P181" i="1" s="1"/>
  <c r="O181" i="1" s="1"/>
  <c r="AH181" i="1" s="1"/>
  <c r="AN181" i="1"/>
  <c r="Q181" i="1" s="1"/>
  <c r="AF181" i="1"/>
  <c r="AE181" i="1"/>
  <c r="W181" i="1"/>
  <c r="BF180" i="1"/>
  <c r="BE180" i="1"/>
  <c r="BC180" i="1"/>
  <c r="BB180" i="1"/>
  <c r="AZ180" i="1" s="1"/>
  <c r="AS180" i="1"/>
  <c r="P180" i="1" s="1"/>
  <c r="O180" i="1" s="1"/>
  <c r="AH180" i="1" s="1"/>
  <c r="AN180" i="1"/>
  <c r="Q180" i="1" s="1"/>
  <c r="AF180" i="1"/>
  <c r="AE180" i="1"/>
  <c r="W180" i="1"/>
  <c r="BF179" i="1"/>
  <c r="BE179" i="1"/>
  <c r="BC179" i="1"/>
  <c r="BB179" i="1"/>
  <c r="AZ179" i="1" s="1"/>
  <c r="U179" i="1" s="1"/>
  <c r="AS179" i="1"/>
  <c r="P179" i="1" s="1"/>
  <c r="O179" i="1" s="1"/>
  <c r="AN179" i="1"/>
  <c r="Q179" i="1" s="1"/>
  <c r="AF179" i="1"/>
  <c r="AE179" i="1"/>
  <c r="W179" i="1"/>
  <c r="BF178" i="1"/>
  <c r="BE178" i="1"/>
  <c r="BC178" i="1"/>
  <c r="BB178" i="1"/>
  <c r="AZ178" i="1" s="1"/>
  <c r="AL178" i="1" s="1"/>
  <c r="AS178" i="1"/>
  <c r="P178" i="1" s="1"/>
  <c r="O178" i="1" s="1"/>
  <c r="AN178" i="1"/>
  <c r="Q178" i="1" s="1"/>
  <c r="AF178" i="1"/>
  <c r="AE178" i="1"/>
  <c r="W178" i="1"/>
  <c r="BF177" i="1"/>
  <c r="BE177" i="1"/>
  <c r="BC177" i="1"/>
  <c r="BB177" i="1"/>
  <c r="AZ177" i="1" s="1"/>
  <c r="AS177" i="1"/>
  <c r="P177" i="1" s="1"/>
  <c r="O177" i="1" s="1"/>
  <c r="AN177" i="1"/>
  <c r="Q177" i="1" s="1"/>
  <c r="AF177" i="1"/>
  <c r="AE177" i="1"/>
  <c r="W177" i="1"/>
  <c r="BF176" i="1"/>
  <c r="BE176" i="1"/>
  <c r="BC176" i="1"/>
  <c r="BB176" i="1"/>
  <c r="AZ176" i="1" s="1"/>
  <c r="R176" i="1" s="1"/>
  <c r="AS176" i="1"/>
  <c r="P176" i="1" s="1"/>
  <c r="O176" i="1" s="1"/>
  <c r="AH176" i="1" s="1"/>
  <c r="AN176" i="1"/>
  <c r="Q176" i="1" s="1"/>
  <c r="AF176" i="1"/>
  <c r="AE176" i="1"/>
  <c r="W176" i="1"/>
  <c r="BF175" i="1"/>
  <c r="BE175" i="1"/>
  <c r="BC175" i="1"/>
  <c r="BB175" i="1"/>
  <c r="AZ175" i="1" s="1"/>
  <c r="U175" i="1" s="1"/>
  <c r="AS175" i="1"/>
  <c r="P175" i="1" s="1"/>
  <c r="O175" i="1" s="1"/>
  <c r="AN175" i="1"/>
  <c r="Q175" i="1" s="1"/>
  <c r="AF175" i="1"/>
  <c r="AE175" i="1"/>
  <c r="W175" i="1"/>
  <c r="BF174" i="1"/>
  <c r="BE174" i="1"/>
  <c r="BC174" i="1"/>
  <c r="BB174" i="1"/>
  <c r="AZ174" i="1" s="1"/>
  <c r="AS174" i="1"/>
  <c r="P174" i="1" s="1"/>
  <c r="O174" i="1" s="1"/>
  <c r="AN174" i="1"/>
  <c r="Q174" i="1" s="1"/>
  <c r="AF174" i="1"/>
  <c r="AE174" i="1"/>
  <c r="W174" i="1"/>
  <c r="BF173" i="1"/>
  <c r="BE173" i="1"/>
  <c r="BC173" i="1"/>
  <c r="BB173" i="1"/>
  <c r="AZ173" i="1" s="1"/>
  <c r="AS173" i="1"/>
  <c r="P173" i="1" s="1"/>
  <c r="O173" i="1" s="1"/>
  <c r="AH173" i="1" s="1"/>
  <c r="AN173" i="1"/>
  <c r="Q173" i="1" s="1"/>
  <c r="AF173" i="1"/>
  <c r="AE173" i="1"/>
  <c r="W173" i="1"/>
  <c r="BF172" i="1"/>
  <c r="BE172" i="1"/>
  <c r="BC172" i="1"/>
  <c r="BB172" i="1"/>
  <c r="AZ172" i="1" s="1"/>
  <c r="AS172" i="1"/>
  <c r="P172" i="1" s="1"/>
  <c r="O172" i="1" s="1"/>
  <c r="AH172" i="1" s="1"/>
  <c r="AN172" i="1"/>
  <c r="Q172" i="1" s="1"/>
  <c r="AF172" i="1"/>
  <c r="AE172" i="1"/>
  <c r="W172" i="1"/>
  <c r="BF171" i="1"/>
  <c r="BE171" i="1"/>
  <c r="BC171" i="1"/>
  <c r="BB171" i="1"/>
  <c r="AZ171" i="1" s="1"/>
  <c r="BA171" i="1" s="1"/>
  <c r="AS171" i="1"/>
  <c r="P171" i="1" s="1"/>
  <c r="O171" i="1" s="1"/>
  <c r="AN171" i="1"/>
  <c r="Q171" i="1" s="1"/>
  <c r="AF171" i="1"/>
  <c r="AE171" i="1"/>
  <c r="W171" i="1"/>
  <c r="BF170" i="1"/>
  <c r="BE170" i="1"/>
  <c r="BC170" i="1"/>
  <c r="BB170" i="1"/>
  <c r="AZ170" i="1" s="1"/>
  <c r="AS170" i="1"/>
  <c r="P170" i="1" s="1"/>
  <c r="O170" i="1" s="1"/>
  <c r="AN170" i="1"/>
  <c r="Q170" i="1" s="1"/>
  <c r="AF170" i="1"/>
  <c r="AE170" i="1"/>
  <c r="W170" i="1"/>
  <c r="BF169" i="1"/>
  <c r="BE169" i="1"/>
  <c r="BC169" i="1"/>
  <c r="BB169" i="1"/>
  <c r="AZ169" i="1" s="1"/>
  <c r="AS169" i="1"/>
  <c r="P169" i="1" s="1"/>
  <c r="O169" i="1" s="1"/>
  <c r="AN169" i="1"/>
  <c r="Q169" i="1" s="1"/>
  <c r="AF169" i="1"/>
  <c r="AE169" i="1"/>
  <c r="W169" i="1"/>
  <c r="BF168" i="1"/>
  <c r="BE168" i="1"/>
  <c r="BC168" i="1"/>
  <c r="BB168" i="1"/>
  <c r="AZ168" i="1" s="1"/>
  <c r="AM168" i="1" s="1"/>
  <c r="AS168" i="1"/>
  <c r="P168" i="1" s="1"/>
  <c r="O168" i="1" s="1"/>
  <c r="AH168" i="1" s="1"/>
  <c r="AN168" i="1"/>
  <c r="Q168" i="1" s="1"/>
  <c r="AF168" i="1"/>
  <c r="AE168" i="1"/>
  <c r="W168" i="1"/>
  <c r="BF167" i="1"/>
  <c r="BE167" i="1"/>
  <c r="BC167" i="1"/>
  <c r="BB167" i="1"/>
  <c r="AZ167" i="1" s="1"/>
  <c r="U167" i="1" s="1"/>
  <c r="AS167" i="1"/>
  <c r="P167" i="1" s="1"/>
  <c r="O167" i="1" s="1"/>
  <c r="AN167" i="1"/>
  <c r="Q167" i="1" s="1"/>
  <c r="AF167" i="1"/>
  <c r="AE167" i="1"/>
  <c r="W167" i="1"/>
  <c r="BF166" i="1"/>
  <c r="BE166" i="1"/>
  <c r="BC166" i="1"/>
  <c r="BB166" i="1"/>
  <c r="AZ166" i="1" s="1"/>
  <c r="BA166" i="1" s="1"/>
  <c r="AS166" i="1"/>
  <c r="P166" i="1" s="1"/>
  <c r="O166" i="1" s="1"/>
  <c r="AN166" i="1"/>
  <c r="Q166" i="1" s="1"/>
  <c r="AF166" i="1"/>
  <c r="AE166" i="1"/>
  <c r="W166" i="1"/>
  <c r="BF165" i="1"/>
  <c r="BE165" i="1"/>
  <c r="BC165" i="1"/>
  <c r="BB165" i="1"/>
  <c r="AZ165" i="1" s="1"/>
  <c r="AS165" i="1"/>
  <c r="P165" i="1" s="1"/>
  <c r="O165" i="1" s="1"/>
  <c r="AH165" i="1" s="1"/>
  <c r="AN165" i="1"/>
  <c r="Q165" i="1" s="1"/>
  <c r="AF165" i="1"/>
  <c r="AE165" i="1"/>
  <c r="W165" i="1"/>
  <c r="BF164" i="1"/>
  <c r="BE164" i="1"/>
  <c r="BC164" i="1"/>
  <c r="BB164" i="1"/>
  <c r="AZ164" i="1" s="1"/>
  <c r="AS164" i="1"/>
  <c r="P164" i="1" s="1"/>
  <c r="O164" i="1" s="1"/>
  <c r="AN164" i="1"/>
  <c r="Q164" i="1" s="1"/>
  <c r="AF164" i="1"/>
  <c r="AE164" i="1"/>
  <c r="W164" i="1"/>
  <c r="BF163" i="1"/>
  <c r="BE163" i="1"/>
  <c r="BC163" i="1"/>
  <c r="BB163" i="1"/>
  <c r="AZ163" i="1" s="1"/>
  <c r="U163" i="1" s="1"/>
  <c r="AS163" i="1"/>
  <c r="P163" i="1" s="1"/>
  <c r="O163" i="1" s="1"/>
  <c r="AN163" i="1"/>
  <c r="Q163" i="1" s="1"/>
  <c r="AF163" i="1"/>
  <c r="AE163" i="1"/>
  <c r="W163" i="1"/>
  <c r="BF162" i="1"/>
  <c r="BE162" i="1"/>
  <c r="BC162" i="1"/>
  <c r="BB162" i="1"/>
  <c r="AZ162" i="1" s="1"/>
  <c r="R162" i="1" s="1"/>
  <c r="AS162" i="1"/>
  <c r="P162" i="1" s="1"/>
  <c r="O162" i="1" s="1"/>
  <c r="AN162" i="1"/>
  <c r="Q162" i="1" s="1"/>
  <c r="AF162" i="1"/>
  <c r="AE162" i="1"/>
  <c r="W162" i="1"/>
  <c r="BF161" i="1"/>
  <c r="BE161" i="1"/>
  <c r="BC161" i="1"/>
  <c r="BB161" i="1"/>
  <c r="AZ161" i="1" s="1"/>
  <c r="AS161" i="1"/>
  <c r="P161" i="1" s="1"/>
  <c r="O161" i="1" s="1"/>
  <c r="AH161" i="1" s="1"/>
  <c r="AN161" i="1"/>
  <c r="Q161" i="1" s="1"/>
  <c r="AF161" i="1"/>
  <c r="AE161" i="1"/>
  <c r="W161" i="1"/>
  <c r="BF160" i="1"/>
  <c r="BE160" i="1"/>
  <c r="BC160" i="1"/>
  <c r="BB160" i="1"/>
  <c r="AZ160" i="1" s="1"/>
  <c r="AM160" i="1" s="1"/>
  <c r="AS160" i="1"/>
  <c r="P160" i="1" s="1"/>
  <c r="O160" i="1" s="1"/>
  <c r="AN160" i="1"/>
  <c r="Q160" i="1" s="1"/>
  <c r="AF160" i="1"/>
  <c r="AE160" i="1"/>
  <c r="W160" i="1"/>
  <c r="BF159" i="1"/>
  <c r="BE159" i="1"/>
  <c r="BC159" i="1"/>
  <c r="BB159" i="1"/>
  <c r="AZ159" i="1" s="1"/>
  <c r="AS159" i="1"/>
  <c r="P159" i="1" s="1"/>
  <c r="O159" i="1" s="1"/>
  <c r="AN159" i="1"/>
  <c r="Q159" i="1" s="1"/>
  <c r="AF159" i="1"/>
  <c r="AE159" i="1"/>
  <c r="W159" i="1"/>
  <c r="BF158" i="1"/>
  <c r="BE158" i="1"/>
  <c r="BC158" i="1"/>
  <c r="BB158" i="1"/>
  <c r="AZ158" i="1" s="1"/>
  <c r="AS158" i="1"/>
  <c r="P158" i="1" s="1"/>
  <c r="O158" i="1" s="1"/>
  <c r="AN158" i="1"/>
  <c r="Q158" i="1" s="1"/>
  <c r="AF158" i="1"/>
  <c r="AE158" i="1"/>
  <c r="W158" i="1"/>
  <c r="BF157" i="1"/>
  <c r="BE157" i="1"/>
  <c r="BC157" i="1"/>
  <c r="BB157" i="1"/>
  <c r="AZ157" i="1" s="1"/>
  <c r="AS157" i="1"/>
  <c r="P157" i="1" s="1"/>
  <c r="O157" i="1" s="1"/>
  <c r="AN157" i="1"/>
  <c r="Q157" i="1" s="1"/>
  <c r="AF157" i="1"/>
  <c r="AE157" i="1"/>
  <c r="W157" i="1"/>
  <c r="BF156" i="1"/>
  <c r="BE156" i="1"/>
  <c r="BC156" i="1"/>
  <c r="BB156" i="1"/>
  <c r="AZ156" i="1" s="1"/>
  <c r="AM156" i="1" s="1"/>
  <c r="AS156" i="1"/>
  <c r="P156" i="1" s="1"/>
  <c r="O156" i="1" s="1"/>
  <c r="AH156" i="1" s="1"/>
  <c r="AN156" i="1"/>
  <c r="Q156" i="1" s="1"/>
  <c r="AF156" i="1"/>
  <c r="AE156" i="1"/>
  <c r="W156" i="1"/>
  <c r="BF155" i="1"/>
  <c r="BE155" i="1"/>
  <c r="BC155" i="1"/>
  <c r="BB155" i="1"/>
  <c r="AZ155" i="1" s="1"/>
  <c r="U155" i="1" s="1"/>
  <c r="AS155" i="1"/>
  <c r="P155" i="1" s="1"/>
  <c r="O155" i="1" s="1"/>
  <c r="AN155" i="1"/>
  <c r="Q155" i="1" s="1"/>
  <c r="AF155" i="1"/>
  <c r="AE155" i="1"/>
  <c r="W155" i="1"/>
  <c r="BF154" i="1"/>
  <c r="BE154" i="1"/>
  <c r="BC154" i="1"/>
  <c r="BB154" i="1"/>
  <c r="AZ154" i="1" s="1"/>
  <c r="AL154" i="1" s="1"/>
  <c r="AS154" i="1"/>
  <c r="P154" i="1" s="1"/>
  <c r="O154" i="1" s="1"/>
  <c r="AN154" i="1"/>
  <c r="Q154" i="1" s="1"/>
  <c r="AF154" i="1"/>
  <c r="AE154" i="1"/>
  <c r="W154" i="1"/>
  <c r="BF153" i="1"/>
  <c r="BE153" i="1"/>
  <c r="BC153" i="1"/>
  <c r="BB153" i="1"/>
  <c r="AZ153" i="1" s="1"/>
  <c r="AS153" i="1"/>
  <c r="P153" i="1" s="1"/>
  <c r="O153" i="1" s="1"/>
  <c r="AH153" i="1" s="1"/>
  <c r="AN153" i="1"/>
  <c r="Q153" i="1" s="1"/>
  <c r="AF153" i="1"/>
  <c r="AE153" i="1"/>
  <c r="W153" i="1"/>
  <c r="BF152" i="1"/>
  <c r="BE152" i="1"/>
  <c r="BC152" i="1"/>
  <c r="BB152" i="1"/>
  <c r="AZ152" i="1" s="1"/>
  <c r="AS152" i="1"/>
  <c r="P152" i="1" s="1"/>
  <c r="O152" i="1" s="1"/>
  <c r="AN152" i="1"/>
  <c r="Q152" i="1" s="1"/>
  <c r="AF152" i="1"/>
  <c r="AE152" i="1"/>
  <c r="W152" i="1"/>
  <c r="BF151" i="1"/>
  <c r="BE151" i="1"/>
  <c r="BC151" i="1"/>
  <c r="BB151" i="1"/>
  <c r="AZ151" i="1" s="1"/>
  <c r="BA151" i="1" s="1"/>
  <c r="AS151" i="1"/>
  <c r="P151" i="1" s="1"/>
  <c r="O151" i="1" s="1"/>
  <c r="AN151" i="1"/>
  <c r="Q151" i="1" s="1"/>
  <c r="AF151" i="1"/>
  <c r="AE151" i="1"/>
  <c r="W151" i="1"/>
  <c r="BF150" i="1"/>
  <c r="BE150" i="1"/>
  <c r="BC150" i="1"/>
  <c r="BB150" i="1"/>
  <c r="AZ150" i="1" s="1"/>
  <c r="U150" i="1" s="1"/>
  <c r="AS150" i="1"/>
  <c r="P150" i="1" s="1"/>
  <c r="O150" i="1" s="1"/>
  <c r="AN150" i="1"/>
  <c r="Q150" i="1" s="1"/>
  <c r="AF150" i="1"/>
  <c r="AE150" i="1"/>
  <c r="W150" i="1"/>
  <c r="BF149" i="1"/>
  <c r="BE149" i="1"/>
  <c r="BC149" i="1"/>
  <c r="BB149" i="1"/>
  <c r="AZ149" i="1" s="1"/>
  <c r="AS149" i="1"/>
  <c r="P149" i="1" s="1"/>
  <c r="O149" i="1" s="1"/>
  <c r="AH149" i="1" s="1"/>
  <c r="AN149" i="1"/>
  <c r="Q149" i="1" s="1"/>
  <c r="AF149" i="1"/>
  <c r="AE149" i="1"/>
  <c r="W149" i="1"/>
  <c r="BF148" i="1"/>
  <c r="BE148" i="1"/>
  <c r="BC148" i="1"/>
  <c r="BB148" i="1"/>
  <c r="AZ148" i="1" s="1"/>
  <c r="AM148" i="1" s="1"/>
  <c r="AS148" i="1"/>
  <c r="P148" i="1" s="1"/>
  <c r="O148" i="1" s="1"/>
  <c r="AH148" i="1" s="1"/>
  <c r="AN148" i="1"/>
  <c r="Q148" i="1" s="1"/>
  <c r="AF148" i="1"/>
  <c r="AE148" i="1"/>
  <c r="W148" i="1"/>
  <c r="BF147" i="1"/>
  <c r="BE147" i="1"/>
  <c r="BC147" i="1"/>
  <c r="BB147" i="1"/>
  <c r="AZ147" i="1" s="1"/>
  <c r="BA147" i="1" s="1"/>
  <c r="AS147" i="1"/>
  <c r="P147" i="1" s="1"/>
  <c r="O147" i="1" s="1"/>
  <c r="AN147" i="1"/>
  <c r="Q147" i="1" s="1"/>
  <c r="AF147" i="1"/>
  <c r="AE147" i="1"/>
  <c r="W147" i="1"/>
  <c r="BF146" i="1"/>
  <c r="BE146" i="1"/>
  <c r="BC146" i="1"/>
  <c r="BB146" i="1"/>
  <c r="AZ146" i="1" s="1"/>
  <c r="AS146" i="1"/>
  <c r="P146" i="1" s="1"/>
  <c r="O146" i="1" s="1"/>
  <c r="AN146" i="1"/>
  <c r="Q146" i="1" s="1"/>
  <c r="AF146" i="1"/>
  <c r="AE146" i="1"/>
  <c r="W146" i="1"/>
  <c r="BF145" i="1"/>
  <c r="BE145" i="1"/>
  <c r="BC145" i="1"/>
  <c r="BB145" i="1"/>
  <c r="AZ145" i="1" s="1"/>
  <c r="AS145" i="1"/>
  <c r="P145" i="1" s="1"/>
  <c r="O145" i="1" s="1"/>
  <c r="AN145" i="1"/>
  <c r="Q145" i="1" s="1"/>
  <c r="AF145" i="1"/>
  <c r="AE145" i="1"/>
  <c r="W145" i="1"/>
  <c r="BF144" i="1"/>
  <c r="BE144" i="1"/>
  <c r="BC144" i="1"/>
  <c r="BB144" i="1"/>
  <c r="AZ144" i="1" s="1"/>
  <c r="AS144" i="1"/>
  <c r="P144" i="1" s="1"/>
  <c r="O144" i="1" s="1"/>
  <c r="AH144" i="1" s="1"/>
  <c r="AN144" i="1"/>
  <c r="Q144" i="1" s="1"/>
  <c r="AF144" i="1"/>
  <c r="AE144" i="1"/>
  <c r="W144" i="1"/>
  <c r="BF143" i="1"/>
  <c r="BE143" i="1"/>
  <c r="BC143" i="1"/>
  <c r="BB143" i="1"/>
  <c r="AZ143" i="1" s="1"/>
  <c r="U143" i="1" s="1"/>
  <c r="AS143" i="1"/>
  <c r="P143" i="1" s="1"/>
  <c r="O143" i="1" s="1"/>
  <c r="AN143" i="1"/>
  <c r="Q143" i="1" s="1"/>
  <c r="AF143" i="1"/>
  <c r="AE143" i="1"/>
  <c r="W143" i="1"/>
  <c r="BF142" i="1"/>
  <c r="BE142" i="1"/>
  <c r="BC142" i="1"/>
  <c r="BB142" i="1"/>
  <c r="AZ142" i="1" s="1"/>
  <c r="BA142" i="1" s="1"/>
  <c r="AS142" i="1"/>
  <c r="P142" i="1" s="1"/>
  <c r="O142" i="1" s="1"/>
  <c r="AN142" i="1"/>
  <c r="Q142" i="1" s="1"/>
  <c r="AF142" i="1"/>
  <c r="AE142" i="1"/>
  <c r="W142" i="1"/>
  <c r="BF141" i="1"/>
  <c r="BE141" i="1"/>
  <c r="BC141" i="1"/>
  <c r="BB141" i="1"/>
  <c r="AZ141" i="1" s="1"/>
  <c r="AS141" i="1"/>
  <c r="P141" i="1" s="1"/>
  <c r="O141" i="1" s="1"/>
  <c r="AH141" i="1" s="1"/>
  <c r="AN141" i="1"/>
  <c r="Q141" i="1" s="1"/>
  <c r="AF141" i="1"/>
  <c r="AE141" i="1"/>
  <c r="W141" i="1"/>
  <c r="BF140" i="1"/>
  <c r="BE140" i="1"/>
  <c r="BC140" i="1"/>
  <c r="BB140" i="1"/>
  <c r="AZ140" i="1" s="1"/>
  <c r="AM140" i="1" s="1"/>
  <c r="AS140" i="1"/>
  <c r="P140" i="1" s="1"/>
  <c r="O140" i="1" s="1"/>
  <c r="AN140" i="1"/>
  <c r="Q140" i="1" s="1"/>
  <c r="AF140" i="1"/>
  <c r="AE140" i="1"/>
  <c r="W140" i="1"/>
  <c r="BF139" i="1"/>
  <c r="BE139" i="1"/>
  <c r="BC139" i="1"/>
  <c r="BB139" i="1"/>
  <c r="AZ139" i="1" s="1"/>
  <c r="BA139" i="1" s="1"/>
  <c r="AS139" i="1"/>
  <c r="P139" i="1" s="1"/>
  <c r="O139" i="1" s="1"/>
  <c r="AN139" i="1"/>
  <c r="Q139" i="1" s="1"/>
  <c r="AF139" i="1"/>
  <c r="AE139" i="1"/>
  <c r="W139" i="1"/>
  <c r="BF138" i="1"/>
  <c r="BE138" i="1"/>
  <c r="BC138" i="1"/>
  <c r="BB138" i="1"/>
  <c r="AZ138" i="1" s="1"/>
  <c r="AS138" i="1"/>
  <c r="P138" i="1" s="1"/>
  <c r="O138" i="1" s="1"/>
  <c r="AN138" i="1"/>
  <c r="Q138" i="1" s="1"/>
  <c r="AF138" i="1"/>
  <c r="AE138" i="1"/>
  <c r="W138" i="1"/>
  <c r="BF137" i="1"/>
  <c r="BE137" i="1"/>
  <c r="BC137" i="1"/>
  <c r="BB137" i="1"/>
  <c r="AZ137" i="1" s="1"/>
  <c r="AS137" i="1"/>
  <c r="P137" i="1" s="1"/>
  <c r="O137" i="1" s="1"/>
  <c r="AH137" i="1" s="1"/>
  <c r="AN137" i="1"/>
  <c r="Q137" i="1" s="1"/>
  <c r="AF137" i="1"/>
  <c r="AE137" i="1"/>
  <c r="W137" i="1"/>
  <c r="BF136" i="1"/>
  <c r="BE136" i="1"/>
  <c r="BC136" i="1"/>
  <c r="BB136" i="1"/>
  <c r="AZ136" i="1" s="1"/>
  <c r="AS136" i="1"/>
  <c r="P136" i="1" s="1"/>
  <c r="O136" i="1" s="1"/>
  <c r="AH136" i="1" s="1"/>
  <c r="AN136" i="1"/>
  <c r="Q136" i="1" s="1"/>
  <c r="AF136" i="1"/>
  <c r="AE136" i="1"/>
  <c r="W136" i="1"/>
  <c r="BF135" i="1"/>
  <c r="BE135" i="1"/>
  <c r="BC135" i="1"/>
  <c r="BB135" i="1"/>
  <c r="AZ135" i="1" s="1"/>
  <c r="U135" i="1" s="1"/>
  <c r="AS135" i="1"/>
  <c r="P135" i="1" s="1"/>
  <c r="O135" i="1" s="1"/>
  <c r="AN135" i="1"/>
  <c r="Q135" i="1" s="1"/>
  <c r="AF135" i="1"/>
  <c r="AE135" i="1"/>
  <c r="W135" i="1"/>
  <c r="BF134" i="1"/>
  <c r="BE134" i="1"/>
  <c r="BC134" i="1"/>
  <c r="BB134" i="1"/>
  <c r="AZ134" i="1" s="1"/>
  <c r="AS134" i="1"/>
  <c r="P134" i="1" s="1"/>
  <c r="O134" i="1" s="1"/>
  <c r="AN134" i="1"/>
  <c r="Q134" i="1" s="1"/>
  <c r="AF134" i="1"/>
  <c r="AE134" i="1"/>
  <c r="W134" i="1"/>
  <c r="BF133" i="1"/>
  <c r="BE133" i="1"/>
  <c r="BC133" i="1"/>
  <c r="BB133" i="1"/>
  <c r="AZ133" i="1" s="1"/>
  <c r="AS133" i="1"/>
  <c r="P133" i="1" s="1"/>
  <c r="O133" i="1" s="1"/>
  <c r="AH133" i="1" s="1"/>
  <c r="AN133" i="1"/>
  <c r="Q133" i="1" s="1"/>
  <c r="AF133" i="1"/>
  <c r="AE133" i="1"/>
  <c r="W133" i="1"/>
  <c r="BF132" i="1"/>
  <c r="BE132" i="1"/>
  <c r="BC132" i="1"/>
  <c r="BB132" i="1"/>
  <c r="AZ132" i="1" s="1"/>
  <c r="AM132" i="1" s="1"/>
  <c r="AS132" i="1"/>
  <c r="P132" i="1" s="1"/>
  <c r="O132" i="1" s="1"/>
  <c r="AN132" i="1"/>
  <c r="Q132" i="1" s="1"/>
  <c r="AF132" i="1"/>
  <c r="AE132" i="1"/>
  <c r="W132" i="1"/>
  <c r="BF131" i="1"/>
  <c r="BE131" i="1"/>
  <c r="BC131" i="1"/>
  <c r="BB131" i="1"/>
  <c r="AZ131" i="1" s="1"/>
  <c r="U131" i="1" s="1"/>
  <c r="AS131" i="1"/>
  <c r="P131" i="1" s="1"/>
  <c r="O131" i="1" s="1"/>
  <c r="AN131" i="1"/>
  <c r="Q131" i="1" s="1"/>
  <c r="AF131" i="1"/>
  <c r="AE131" i="1"/>
  <c r="W131" i="1"/>
  <c r="BF130" i="1"/>
  <c r="BE130" i="1"/>
  <c r="BC130" i="1"/>
  <c r="BB130" i="1"/>
  <c r="AZ130" i="1" s="1"/>
  <c r="BA130" i="1" s="1"/>
  <c r="AS130" i="1"/>
  <c r="P130" i="1" s="1"/>
  <c r="O130" i="1" s="1"/>
  <c r="AN130" i="1"/>
  <c r="Q130" i="1" s="1"/>
  <c r="AF130" i="1"/>
  <c r="AE130" i="1"/>
  <c r="W130" i="1"/>
  <c r="BF129" i="1"/>
  <c r="BE129" i="1"/>
  <c r="BC129" i="1"/>
  <c r="BB129" i="1"/>
  <c r="AZ129" i="1" s="1"/>
  <c r="AS129" i="1"/>
  <c r="P129" i="1" s="1"/>
  <c r="O129" i="1" s="1"/>
  <c r="AH129" i="1" s="1"/>
  <c r="AN129" i="1"/>
  <c r="Q129" i="1" s="1"/>
  <c r="AF129" i="1"/>
  <c r="AE129" i="1"/>
  <c r="W129" i="1"/>
  <c r="BF128" i="1"/>
  <c r="BE128" i="1"/>
  <c r="BC128" i="1"/>
  <c r="BB128" i="1"/>
  <c r="AZ128" i="1" s="1"/>
  <c r="R128" i="1" s="1"/>
  <c r="AS128" i="1"/>
  <c r="P128" i="1" s="1"/>
  <c r="O128" i="1" s="1"/>
  <c r="AN128" i="1"/>
  <c r="Q128" i="1" s="1"/>
  <c r="AF128" i="1"/>
  <c r="AE128" i="1"/>
  <c r="W128" i="1"/>
  <c r="BF127" i="1"/>
  <c r="BE127" i="1"/>
  <c r="BC127" i="1"/>
  <c r="BB127" i="1"/>
  <c r="AZ127" i="1" s="1"/>
  <c r="AS127" i="1"/>
  <c r="P127" i="1" s="1"/>
  <c r="O127" i="1" s="1"/>
  <c r="AN127" i="1"/>
  <c r="Q127" i="1" s="1"/>
  <c r="AF127" i="1"/>
  <c r="AE127" i="1"/>
  <c r="W127" i="1"/>
  <c r="BF126" i="1"/>
  <c r="BE126" i="1"/>
  <c r="BC126" i="1"/>
  <c r="BB126" i="1"/>
  <c r="AZ126" i="1" s="1"/>
  <c r="AL126" i="1" s="1"/>
  <c r="AS126" i="1"/>
  <c r="P126" i="1" s="1"/>
  <c r="O126" i="1" s="1"/>
  <c r="AN126" i="1"/>
  <c r="Q126" i="1" s="1"/>
  <c r="AF126" i="1"/>
  <c r="AE126" i="1"/>
  <c r="W126" i="1"/>
  <c r="BF125" i="1"/>
  <c r="BE125" i="1"/>
  <c r="BC125" i="1"/>
  <c r="BB125" i="1"/>
  <c r="AZ125" i="1" s="1"/>
  <c r="AS125" i="1"/>
  <c r="P125" i="1" s="1"/>
  <c r="O125" i="1" s="1"/>
  <c r="AN125" i="1"/>
  <c r="Q125" i="1" s="1"/>
  <c r="AF125" i="1"/>
  <c r="AE125" i="1"/>
  <c r="W125" i="1"/>
  <c r="BF124" i="1"/>
  <c r="BE124" i="1"/>
  <c r="BC124" i="1"/>
  <c r="BB124" i="1"/>
  <c r="AZ124" i="1" s="1"/>
  <c r="R124" i="1" s="1"/>
  <c r="AS124" i="1"/>
  <c r="P124" i="1" s="1"/>
  <c r="O124" i="1" s="1"/>
  <c r="AH124" i="1" s="1"/>
  <c r="AN124" i="1"/>
  <c r="Q124" i="1" s="1"/>
  <c r="AF124" i="1"/>
  <c r="AE124" i="1"/>
  <c r="W124" i="1"/>
  <c r="BF123" i="1"/>
  <c r="BE123" i="1"/>
  <c r="BC123" i="1"/>
  <c r="BB123" i="1"/>
  <c r="AZ123" i="1" s="1"/>
  <c r="BA123" i="1" s="1"/>
  <c r="AS123" i="1"/>
  <c r="P123" i="1" s="1"/>
  <c r="O123" i="1" s="1"/>
  <c r="AN123" i="1"/>
  <c r="Q123" i="1" s="1"/>
  <c r="AF123" i="1"/>
  <c r="AE123" i="1"/>
  <c r="W123" i="1"/>
  <c r="BF122" i="1"/>
  <c r="BE122" i="1"/>
  <c r="BC122" i="1"/>
  <c r="BB122" i="1"/>
  <c r="AZ122" i="1" s="1"/>
  <c r="AS122" i="1"/>
  <c r="P122" i="1" s="1"/>
  <c r="O122" i="1" s="1"/>
  <c r="AN122" i="1"/>
  <c r="Q122" i="1" s="1"/>
  <c r="AF122" i="1"/>
  <c r="AE122" i="1"/>
  <c r="W122" i="1"/>
  <c r="BF121" i="1"/>
  <c r="BE121" i="1"/>
  <c r="BC121" i="1"/>
  <c r="BB121" i="1"/>
  <c r="AZ121" i="1" s="1"/>
  <c r="AS121" i="1"/>
  <c r="P121" i="1" s="1"/>
  <c r="O121" i="1" s="1"/>
  <c r="AH121" i="1" s="1"/>
  <c r="AN121" i="1"/>
  <c r="Q121" i="1" s="1"/>
  <c r="AF121" i="1"/>
  <c r="AE121" i="1"/>
  <c r="W121" i="1"/>
  <c r="BF120" i="1"/>
  <c r="BE120" i="1"/>
  <c r="BC120" i="1"/>
  <c r="BB120" i="1"/>
  <c r="AZ120" i="1" s="1"/>
  <c r="AM120" i="1" s="1"/>
  <c r="AS120" i="1"/>
  <c r="P120" i="1" s="1"/>
  <c r="O120" i="1" s="1"/>
  <c r="AN120" i="1"/>
  <c r="Q120" i="1" s="1"/>
  <c r="AF120" i="1"/>
  <c r="AE120" i="1"/>
  <c r="W120" i="1"/>
  <c r="BF119" i="1"/>
  <c r="BE119" i="1"/>
  <c r="BC119" i="1"/>
  <c r="BB119" i="1"/>
  <c r="AZ119" i="1" s="1"/>
  <c r="BA119" i="1" s="1"/>
  <c r="AS119" i="1"/>
  <c r="P119" i="1" s="1"/>
  <c r="O119" i="1" s="1"/>
  <c r="AN119" i="1"/>
  <c r="Q119" i="1" s="1"/>
  <c r="AF119" i="1"/>
  <c r="AE119" i="1"/>
  <c r="W119" i="1"/>
  <c r="BF118" i="1"/>
  <c r="BE118" i="1"/>
  <c r="BC118" i="1"/>
  <c r="BB118" i="1"/>
  <c r="AZ118" i="1" s="1"/>
  <c r="BA118" i="1" s="1"/>
  <c r="AS118" i="1"/>
  <c r="P118" i="1" s="1"/>
  <c r="O118" i="1" s="1"/>
  <c r="AN118" i="1"/>
  <c r="Q118" i="1" s="1"/>
  <c r="AF118" i="1"/>
  <c r="AE118" i="1"/>
  <c r="W118" i="1"/>
  <c r="BF117" i="1"/>
  <c r="BE117" i="1"/>
  <c r="BC117" i="1"/>
  <c r="BB117" i="1"/>
  <c r="AZ117" i="1" s="1"/>
  <c r="AS117" i="1"/>
  <c r="P117" i="1" s="1"/>
  <c r="O117" i="1" s="1"/>
  <c r="AH117" i="1" s="1"/>
  <c r="AN117" i="1"/>
  <c r="Q117" i="1" s="1"/>
  <c r="AF117" i="1"/>
  <c r="AE117" i="1"/>
  <c r="W117" i="1"/>
  <c r="BF116" i="1"/>
  <c r="BE116" i="1"/>
  <c r="BC116" i="1"/>
  <c r="BB116" i="1"/>
  <c r="AZ116" i="1" s="1"/>
  <c r="AS116" i="1"/>
  <c r="P116" i="1" s="1"/>
  <c r="O116" i="1" s="1"/>
  <c r="AH116" i="1" s="1"/>
  <c r="AN116" i="1"/>
  <c r="Q116" i="1" s="1"/>
  <c r="AF116" i="1"/>
  <c r="AE116" i="1"/>
  <c r="W116" i="1"/>
  <c r="BF115" i="1"/>
  <c r="BE115" i="1"/>
  <c r="BC115" i="1"/>
  <c r="BB115" i="1"/>
  <c r="AZ115" i="1" s="1"/>
  <c r="BA115" i="1" s="1"/>
  <c r="AS115" i="1"/>
  <c r="P115" i="1" s="1"/>
  <c r="O115" i="1" s="1"/>
  <c r="AN115" i="1"/>
  <c r="Q115" i="1" s="1"/>
  <c r="AF115" i="1"/>
  <c r="AE115" i="1"/>
  <c r="W115" i="1"/>
  <c r="BF114" i="1"/>
  <c r="BE114" i="1"/>
  <c r="BC114" i="1"/>
  <c r="BB114" i="1"/>
  <c r="AZ114" i="1" s="1"/>
  <c r="BA114" i="1" s="1"/>
  <c r="AS114" i="1"/>
  <c r="P114" i="1" s="1"/>
  <c r="O114" i="1" s="1"/>
  <c r="AN114" i="1"/>
  <c r="Q114" i="1" s="1"/>
  <c r="AF114" i="1"/>
  <c r="AE114" i="1"/>
  <c r="W114" i="1"/>
  <c r="BF113" i="1"/>
  <c r="BE113" i="1"/>
  <c r="BC113" i="1"/>
  <c r="BB113" i="1"/>
  <c r="AZ113" i="1" s="1"/>
  <c r="AS113" i="1"/>
  <c r="P113" i="1" s="1"/>
  <c r="O113" i="1" s="1"/>
  <c r="AN113" i="1"/>
  <c r="Q113" i="1" s="1"/>
  <c r="AF113" i="1"/>
  <c r="AE113" i="1"/>
  <c r="W113" i="1"/>
  <c r="BF112" i="1"/>
  <c r="BE112" i="1"/>
  <c r="BC112" i="1"/>
  <c r="BB112" i="1"/>
  <c r="AZ112" i="1" s="1"/>
  <c r="AM112" i="1" s="1"/>
  <c r="AS112" i="1"/>
  <c r="P112" i="1" s="1"/>
  <c r="O112" i="1" s="1"/>
  <c r="AH112" i="1" s="1"/>
  <c r="AN112" i="1"/>
  <c r="Q112" i="1" s="1"/>
  <c r="AF112" i="1"/>
  <c r="AE112" i="1"/>
  <c r="W112" i="1"/>
  <c r="BF111" i="1"/>
  <c r="BE111" i="1"/>
  <c r="BC111" i="1"/>
  <c r="BB111" i="1"/>
  <c r="AZ111" i="1" s="1"/>
  <c r="BA111" i="1" s="1"/>
  <c r="AS111" i="1"/>
  <c r="P111" i="1" s="1"/>
  <c r="O111" i="1" s="1"/>
  <c r="AN111" i="1"/>
  <c r="Q111" i="1" s="1"/>
  <c r="AF111" i="1"/>
  <c r="AE111" i="1"/>
  <c r="W111" i="1"/>
  <c r="BF110" i="1"/>
  <c r="BE110" i="1"/>
  <c r="BC110" i="1"/>
  <c r="BB110" i="1"/>
  <c r="AZ110" i="1" s="1"/>
  <c r="AS110" i="1"/>
  <c r="P110" i="1" s="1"/>
  <c r="O110" i="1" s="1"/>
  <c r="AN110" i="1"/>
  <c r="Q110" i="1" s="1"/>
  <c r="AF110" i="1"/>
  <c r="AE110" i="1"/>
  <c r="W110" i="1"/>
  <c r="BF109" i="1"/>
  <c r="BE109" i="1"/>
  <c r="BC109" i="1"/>
  <c r="BB109" i="1"/>
  <c r="AZ109" i="1" s="1"/>
  <c r="AS109" i="1"/>
  <c r="P109" i="1" s="1"/>
  <c r="O109" i="1" s="1"/>
  <c r="AH109" i="1" s="1"/>
  <c r="AN109" i="1"/>
  <c r="Q109" i="1" s="1"/>
  <c r="AF109" i="1"/>
  <c r="AE109" i="1"/>
  <c r="W109" i="1"/>
  <c r="BF108" i="1"/>
  <c r="BE108" i="1"/>
  <c r="BC108" i="1"/>
  <c r="BB108" i="1"/>
  <c r="AZ108" i="1" s="1"/>
  <c r="AS108" i="1"/>
  <c r="P108" i="1" s="1"/>
  <c r="O108" i="1" s="1"/>
  <c r="AN108" i="1"/>
  <c r="Q108" i="1" s="1"/>
  <c r="AF108" i="1"/>
  <c r="AE108" i="1"/>
  <c r="W108" i="1"/>
  <c r="BF107" i="1"/>
  <c r="BE107" i="1"/>
  <c r="BC107" i="1"/>
  <c r="BB107" i="1"/>
  <c r="AZ107" i="1" s="1"/>
  <c r="U107" i="1" s="1"/>
  <c r="AS107" i="1"/>
  <c r="P107" i="1" s="1"/>
  <c r="O107" i="1" s="1"/>
  <c r="AN107" i="1"/>
  <c r="Q107" i="1" s="1"/>
  <c r="AF107" i="1"/>
  <c r="AE107" i="1"/>
  <c r="W107" i="1"/>
  <c r="BF106" i="1"/>
  <c r="BE106" i="1"/>
  <c r="BC106" i="1"/>
  <c r="BB106" i="1"/>
  <c r="AZ106" i="1" s="1"/>
  <c r="BA106" i="1" s="1"/>
  <c r="AS106" i="1"/>
  <c r="P106" i="1" s="1"/>
  <c r="O106" i="1" s="1"/>
  <c r="AN106" i="1"/>
  <c r="Q106" i="1" s="1"/>
  <c r="AF106" i="1"/>
  <c r="AE106" i="1"/>
  <c r="W106" i="1"/>
  <c r="BF105" i="1"/>
  <c r="BE105" i="1"/>
  <c r="BC105" i="1"/>
  <c r="BB105" i="1"/>
  <c r="AZ105" i="1" s="1"/>
  <c r="AS105" i="1"/>
  <c r="P105" i="1" s="1"/>
  <c r="O105" i="1" s="1"/>
  <c r="AN105" i="1"/>
  <c r="Q105" i="1" s="1"/>
  <c r="AF105" i="1"/>
  <c r="AE105" i="1"/>
  <c r="W105" i="1"/>
  <c r="BF104" i="1"/>
  <c r="BE104" i="1"/>
  <c r="BC104" i="1"/>
  <c r="BB104" i="1"/>
  <c r="AZ104" i="1" s="1"/>
  <c r="AS104" i="1"/>
  <c r="P104" i="1" s="1"/>
  <c r="O104" i="1" s="1"/>
  <c r="AH104" i="1" s="1"/>
  <c r="AN104" i="1"/>
  <c r="Q104" i="1" s="1"/>
  <c r="AF104" i="1"/>
  <c r="AE104" i="1"/>
  <c r="W104" i="1"/>
  <c r="BF103" i="1"/>
  <c r="BE103" i="1"/>
  <c r="BC103" i="1"/>
  <c r="BB103" i="1"/>
  <c r="AZ103" i="1" s="1"/>
  <c r="U103" i="1" s="1"/>
  <c r="AS103" i="1"/>
  <c r="P103" i="1" s="1"/>
  <c r="O103" i="1" s="1"/>
  <c r="AN103" i="1"/>
  <c r="Q103" i="1" s="1"/>
  <c r="AF103" i="1"/>
  <c r="AE103" i="1"/>
  <c r="W103" i="1"/>
  <c r="BF102" i="1"/>
  <c r="BE102" i="1"/>
  <c r="BC102" i="1"/>
  <c r="BB102" i="1"/>
  <c r="AZ102" i="1" s="1"/>
  <c r="AS102" i="1"/>
  <c r="P102" i="1" s="1"/>
  <c r="O102" i="1" s="1"/>
  <c r="AN102" i="1"/>
  <c r="Q102" i="1" s="1"/>
  <c r="AF102" i="1"/>
  <c r="AE102" i="1"/>
  <c r="W102" i="1"/>
  <c r="BF101" i="1"/>
  <c r="BE101" i="1"/>
  <c r="BC101" i="1"/>
  <c r="BB101" i="1"/>
  <c r="AZ101" i="1" s="1"/>
  <c r="AS101" i="1"/>
  <c r="P101" i="1" s="1"/>
  <c r="O101" i="1" s="1"/>
  <c r="AH101" i="1" s="1"/>
  <c r="AN101" i="1"/>
  <c r="Q101" i="1" s="1"/>
  <c r="AF101" i="1"/>
  <c r="AE101" i="1"/>
  <c r="W101" i="1"/>
  <c r="BF100" i="1"/>
  <c r="BE100" i="1"/>
  <c r="BC100" i="1"/>
  <c r="BB100" i="1"/>
  <c r="AZ100" i="1" s="1"/>
  <c r="AS100" i="1"/>
  <c r="P100" i="1" s="1"/>
  <c r="O100" i="1" s="1"/>
  <c r="AN100" i="1"/>
  <c r="Q100" i="1" s="1"/>
  <c r="AF100" i="1"/>
  <c r="AE100" i="1"/>
  <c r="W100" i="1"/>
  <c r="BF99" i="1"/>
  <c r="BE99" i="1"/>
  <c r="BC99" i="1"/>
  <c r="BB99" i="1"/>
  <c r="AZ99" i="1" s="1"/>
  <c r="BA99" i="1" s="1"/>
  <c r="AS99" i="1"/>
  <c r="P99" i="1" s="1"/>
  <c r="O99" i="1" s="1"/>
  <c r="AN99" i="1"/>
  <c r="Q99" i="1" s="1"/>
  <c r="AF99" i="1"/>
  <c r="AE99" i="1"/>
  <c r="W99" i="1"/>
  <c r="BF98" i="1"/>
  <c r="BE98" i="1"/>
  <c r="BC98" i="1"/>
  <c r="BB98" i="1"/>
  <c r="AZ98" i="1" s="1"/>
  <c r="AS98" i="1"/>
  <c r="P98" i="1" s="1"/>
  <c r="O98" i="1" s="1"/>
  <c r="AN98" i="1"/>
  <c r="Q98" i="1" s="1"/>
  <c r="AF98" i="1"/>
  <c r="AE98" i="1"/>
  <c r="W98" i="1"/>
  <c r="BF97" i="1"/>
  <c r="BE97" i="1"/>
  <c r="BC97" i="1"/>
  <c r="BB97" i="1"/>
  <c r="AZ97" i="1" s="1"/>
  <c r="AS97" i="1"/>
  <c r="P97" i="1" s="1"/>
  <c r="O97" i="1" s="1"/>
  <c r="AH97" i="1" s="1"/>
  <c r="AN97" i="1"/>
  <c r="Q97" i="1" s="1"/>
  <c r="AF97" i="1"/>
  <c r="AE97" i="1"/>
  <c r="W97" i="1"/>
  <c r="BF96" i="1"/>
  <c r="BE96" i="1"/>
  <c r="BC96" i="1"/>
  <c r="BB96" i="1"/>
  <c r="AZ96" i="1" s="1"/>
  <c r="AM96" i="1" s="1"/>
  <c r="AS96" i="1"/>
  <c r="P96" i="1" s="1"/>
  <c r="O96" i="1" s="1"/>
  <c r="AN96" i="1"/>
  <c r="Q96" i="1" s="1"/>
  <c r="AF96" i="1"/>
  <c r="AE96" i="1"/>
  <c r="W96" i="1"/>
  <c r="BF95" i="1"/>
  <c r="BE95" i="1"/>
  <c r="BC95" i="1"/>
  <c r="BB95" i="1"/>
  <c r="AZ95" i="1" s="1"/>
  <c r="BA95" i="1" s="1"/>
  <c r="AS95" i="1"/>
  <c r="P95" i="1" s="1"/>
  <c r="O95" i="1" s="1"/>
  <c r="AN95" i="1"/>
  <c r="Q95" i="1" s="1"/>
  <c r="AF95" i="1"/>
  <c r="AE95" i="1"/>
  <c r="W95" i="1"/>
  <c r="BF94" i="1"/>
  <c r="BE94" i="1"/>
  <c r="BC94" i="1"/>
  <c r="BB94" i="1"/>
  <c r="AZ94" i="1" s="1"/>
  <c r="AS94" i="1"/>
  <c r="P94" i="1" s="1"/>
  <c r="O94" i="1" s="1"/>
  <c r="AN94" i="1"/>
  <c r="Q94" i="1" s="1"/>
  <c r="AF94" i="1"/>
  <c r="AE94" i="1"/>
  <c r="W94" i="1"/>
  <c r="BF93" i="1"/>
  <c r="BE93" i="1"/>
  <c r="BC93" i="1"/>
  <c r="BB93" i="1"/>
  <c r="AZ93" i="1" s="1"/>
  <c r="AS93" i="1"/>
  <c r="P93" i="1" s="1"/>
  <c r="O93" i="1" s="1"/>
  <c r="AN93" i="1"/>
  <c r="Q93" i="1" s="1"/>
  <c r="AF93" i="1"/>
  <c r="AE93" i="1"/>
  <c r="W93" i="1"/>
  <c r="BF92" i="1"/>
  <c r="BE92" i="1"/>
  <c r="BC92" i="1"/>
  <c r="BB92" i="1"/>
  <c r="AZ92" i="1" s="1"/>
  <c r="AS92" i="1"/>
  <c r="P92" i="1" s="1"/>
  <c r="O92" i="1" s="1"/>
  <c r="AN92" i="1"/>
  <c r="Q92" i="1" s="1"/>
  <c r="AF92" i="1"/>
  <c r="AE92" i="1"/>
  <c r="W92" i="1"/>
  <c r="BF91" i="1"/>
  <c r="BE91" i="1"/>
  <c r="BC91" i="1"/>
  <c r="BB91" i="1"/>
  <c r="AZ91" i="1" s="1"/>
  <c r="AS91" i="1"/>
  <c r="P91" i="1" s="1"/>
  <c r="O91" i="1" s="1"/>
  <c r="AN91" i="1"/>
  <c r="Q91" i="1" s="1"/>
  <c r="AF91" i="1"/>
  <c r="AE91" i="1"/>
  <c r="W91" i="1"/>
  <c r="BF90" i="1"/>
  <c r="BE90" i="1"/>
  <c r="BC90" i="1"/>
  <c r="BB90" i="1"/>
  <c r="AZ90" i="1" s="1"/>
  <c r="AL90" i="1" s="1"/>
  <c r="AS90" i="1"/>
  <c r="P90" i="1" s="1"/>
  <c r="O90" i="1" s="1"/>
  <c r="AN90" i="1"/>
  <c r="Q90" i="1" s="1"/>
  <c r="AF90" i="1"/>
  <c r="AE90" i="1"/>
  <c r="W90" i="1"/>
  <c r="BF89" i="1"/>
  <c r="BE89" i="1"/>
  <c r="BC89" i="1"/>
  <c r="BB89" i="1"/>
  <c r="AZ89" i="1" s="1"/>
  <c r="AS89" i="1"/>
  <c r="P89" i="1" s="1"/>
  <c r="O89" i="1" s="1"/>
  <c r="AN89" i="1"/>
  <c r="Q89" i="1" s="1"/>
  <c r="AF89" i="1"/>
  <c r="AE89" i="1"/>
  <c r="W89" i="1"/>
  <c r="BF88" i="1"/>
  <c r="BE88" i="1"/>
  <c r="BC88" i="1"/>
  <c r="BB88" i="1"/>
  <c r="AZ88" i="1" s="1"/>
  <c r="R88" i="1" s="1"/>
  <c r="AS88" i="1"/>
  <c r="P88" i="1" s="1"/>
  <c r="O88" i="1" s="1"/>
  <c r="AN88" i="1"/>
  <c r="Q88" i="1" s="1"/>
  <c r="AF88" i="1"/>
  <c r="AE88" i="1"/>
  <c r="W88" i="1"/>
  <c r="BF87" i="1"/>
  <c r="BE87" i="1"/>
  <c r="BC87" i="1"/>
  <c r="BB87" i="1"/>
  <c r="AZ87" i="1" s="1"/>
  <c r="BA87" i="1" s="1"/>
  <c r="AS87" i="1"/>
  <c r="P87" i="1" s="1"/>
  <c r="O87" i="1" s="1"/>
  <c r="AN87" i="1"/>
  <c r="Q87" i="1" s="1"/>
  <c r="AF87" i="1"/>
  <c r="AE87" i="1"/>
  <c r="W87" i="1"/>
  <c r="BF86" i="1"/>
  <c r="BE86" i="1"/>
  <c r="BC86" i="1"/>
  <c r="BB86" i="1"/>
  <c r="AZ86" i="1" s="1"/>
  <c r="R86" i="1" s="1"/>
  <c r="AS86" i="1"/>
  <c r="P86" i="1" s="1"/>
  <c r="O86" i="1" s="1"/>
  <c r="AN86" i="1"/>
  <c r="Q86" i="1" s="1"/>
  <c r="AF86" i="1"/>
  <c r="AE86" i="1"/>
  <c r="W86" i="1"/>
  <c r="BF85" i="1"/>
  <c r="BE85" i="1"/>
  <c r="BC85" i="1"/>
  <c r="BB85" i="1"/>
  <c r="AZ85" i="1" s="1"/>
  <c r="AS85" i="1"/>
  <c r="P85" i="1" s="1"/>
  <c r="O85" i="1" s="1"/>
  <c r="AN85" i="1"/>
  <c r="Q85" i="1" s="1"/>
  <c r="AF85" i="1"/>
  <c r="AE85" i="1"/>
  <c r="W85" i="1"/>
  <c r="BF84" i="1"/>
  <c r="BE84" i="1"/>
  <c r="BC84" i="1"/>
  <c r="BB84" i="1"/>
  <c r="AZ84" i="1" s="1"/>
  <c r="AM84" i="1" s="1"/>
  <c r="AS84" i="1"/>
  <c r="P84" i="1" s="1"/>
  <c r="O84" i="1" s="1"/>
  <c r="AN84" i="1"/>
  <c r="Q84" i="1" s="1"/>
  <c r="AF84" i="1"/>
  <c r="AE84" i="1"/>
  <c r="W84" i="1"/>
  <c r="BF83" i="1"/>
  <c r="BE83" i="1"/>
  <c r="BC83" i="1"/>
  <c r="BB83" i="1"/>
  <c r="AZ83" i="1" s="1"/>
  <c r="BA83" i="1" s="1"/>
  <c r="AS83" i="1"/>
  <c r="P83" i="1" s="1"/>
  <c r="O83" i="1" s="1"/>
  <c r="AN83" i="1"/>
  <c r="Q83" i="1" s="1"/>
  <c r="AF83" i="1"/>
  <c r="AE83" i="1"/>
  <c r="W83" i="1"/>
  <c r="BF82" i="1"/>
  <c r="BE82" i="1"/>
  <c r="BC82" i="1"/>
  <c r="BB82" i="1"/>
  <c r="AZ82" i="1" s="1"/>
  <c r="AS82" i="1"/>
  <c r="P82" i="1" s="1"/>
  <c r="O82" i="1" s="1"/>
  <c r="AN82" i="1"/>
  <c r="Q82" i="1" s="1"/>
  <c r="AF82" i="1"/>
  <c r="AE82" i="1"/>
  <c r="W82" i="1"/>
  <c r="BF81" i="1"/>
  <c r="BE81" i="1"/>
  <c r="BC81" i="1"/>
  <c r="BB81" i="1"/>
  <c r="AZ81" i="1" s="1"/>
  <c r="AS81" i="1"/>
  <c r="P81" i="1" s="1"/>
  <c r="O81" i="1" s="1"/>
  <c r="AN81" i="1"/>
  <c r="Q81" i="1" s="1"/>
  <c r="AF81" i="1"/>
  <c r="AE81" i="1"/>
  <c r="AD81" i="1" s="1"/>
  <c r="W81" i="1"/>
  <c r="BF80" i="1"/>
  <c r="BE80" i="1"/>
  <c r="BC80" i="1"/>
  <c r="BB80" i="1"/>
  <c r="AZ80" i="1" s="1"/>
  <c r="AS80" i="1"/>
  <c r="P80" i="1" s="1"/>
  <c r="O80" i="1" s="1"/>
  <c r="AN80" i="1"/>
  <c r="Q80" i="1" s="1"/>
  <c r="AF80" i="1"/>
  <c r="AE80" i="1"/>
  <c r="W80" i="1"/>
  <c r="BF79" i="1"/>
  <c r="BE79" i="1"/>
  <c r="BC79" i="1"/>
  <c r="BB79" i="1"/>
  <c r="AZ79" i="1" s="1"/>
  <c r="AS79" i="1"/>
  <c r="P79" i="1" s="1"/>
  <c r="O79" i="1" s="1"/>
  <c r="AN79" i="1"/>
  <c r="Q79" i="1" s="1"/>
  <c r="AF79" i="1"/>
  <c r="AE79" i="1"/>
  <c r="W79" i="1"/>
  <c r="BF78" i="1"/>
  <c r="BE78" i="1"/>
  <c r="BC78" i="1"/>
  <c r="BB78" i="1"/>
  <c r="AZ78" i="1" s="1"/>
  <c r="BA78" i="1" s="1"/>
  <c r="AS78" i="1"/>
  <c r="P78" i="1" s="1"/>
  <c r="O78" i="1" s="1"/>
  <c r="AN78" i="1"/>
  <c r="Q78" i="1" s="1"/>
  <c r="AF78" i="1"/>
  <c r="AE78" i="1"/>
  <c r="W78" i="1"/>
  <c r="BF77" i="1"/>
  <c r="BE77" i="1"/>
  <c r="BC77" i="1"/>
  <c r="BB77" i="1"/>
  <c r="AZ77" i="1" s="1"/>
  <c r="AS77" i="1"/>
  <c r="P77" i="1" s="1"/>
  <c r="O77" i="1" s="1"/>
  <c r="AN77" i="1"/>
  <c r="Q77" i="1" s="1"/>
  <c r="AF77" i="1"/>
  <c r="AE77" i="1"/>
  <c r="W77" i="1"/>
  <c r="BF76" i="1"/>
  <c r="BE76" i="1"/>
  <c r="BC76" i="1"/>
  <c r="BB76" i="1"/>
  <c r="AZ76" i="1" s="1"/>
  <c r="AS76" i="1"/>
  <c r="P76" i="1" s="1"/>
  <c r="O76" i="1" s="1"/>
  <c r="AN76" i="1"/>
  <c r="Q76" i="1" s="1"/>
  <c r="AF76" i="1"/>
  <c r="AE76" i="1"/>
  <c r="W76" i="1"/>
  <c r="BF75" i="1"/>
  <c r="BE75" i="1"/>
  <c r="BC75" i="1"/>
  <c r="BB75" i="1"/>
  <c r="AZ75" i="1" s="1"/>
  <c r="BA75" i="1" s="1"/>
  <c r="AS75" i="1"/>
  <c r="P75" i="1" s="1"/>
  <c r="O75" i="1" s="1"/>
  <c r="AN75" i="1"/>
  <c r="Q75" i="1" s="1"/>
  <c r="AF75" i="1"/>
  <c r="AE75" i="1"/>
  <c r="W75" i="1"/>
  <c r="BF74" i="1"/>
  <c r="BE74" i="1"/>
  <c r="BC74" i="1"/>
  <c r="BB74" i="1"/>
  <c r="AZ74" i="1" s="1"/>
  <c r="AS74" i="1"/>
  <c r="P74" i="1" s="1"/>
  <c r="O74" i="1" s="1"/>
  <c r="AN74" i="1"/>
  <c r="Q74" i="1" s="1"/>
  <c r="AF74" i="1"/>
  <c r="AE74" i="1"/>
  <c r="W74" i="1"/>
  <c r="BF73" i="1"/>
  <c r="BE73" i="1"/>
  <c r="BC73" i="1"/>
  <c r="BB73" i="1"/>
  <c r="AZ73" i="1" s="1"/>
  <c r="AS73" i="1"/>
  <c r="P73" i="1" s="1"/>
  <c r="O73" i="1" s="1"/>
  <c r="AN73" i="1"/>
  <c r="Q73" i="1" s="1"/>
  <c r="AF73" i="1"/>
  <c r="AE73" i="1"/>
  <c r="W73" i="1"/>
  <c r="BF72" i="1"/>
  <c r="BE72" i="1"/>
  <c r="BC72" i="1"/>
  <c r="BB72" i="1"/>
  <c r="AZ72" i="1" s="1"/>
  <c r="AM72" i="1" s="1"/>
  <c r="AS72" i="1"/>
  <c r="P72" i="1" s="1"/>
  <c r="O72" i="1" s="1"/>
  <c r="AH72" i="1" s="1"/>
  <c r="AN72" i="1"/>
  <c r="Q72" i="1" s="1"/>
  <c r="AF72" i="1"/>
  <c r="AE72" i="1"/>
  <c r="W72" i="1"/>
  <c r="BF71" i="1"/>
  <c r="BE71" i="1"/>
  <c r="BC71" i="1"/>
  <c r="BB71" i="1"/>
  <c r="AZ71" i="1" s="1"/>
  <c r="U71" i="1" s="1"/>
  <c r="AS71" i="1"/>
  <c r="P71" i="1" s="1"/>
  <c r="O71" i="1" s="1"/>
  <c r="AN71" i="1"/>
  <c r="Q71" i="1" s="1"/>
  <c r="AF71" i="1"/>
  <c r="AE71" i="1"/>
  <c r="W71" i="1"/>
  <c r="BF70" i="1"/>
  <c r="BE70" i="1"/>
  <c r="BC70" i="1"/>
  <c r="BB70" i="1"/>
  <c r="AZ70" i="1" s="1"/>
  <c r="BA70" i="1" s="1"/>
  <c r="AS70" i="1"/>
  <c r="P70" i="1" s="1"/>
  <c r="O70" i="1" s="1"/>
  <c r="AN70" i="1"/>
  <c r="Q70" i="1" s="1"/>
  <c r="AF70" i="1"/>
  <c r="AE70" i="1"/>
  <c r="W70" i="1"/>
  <c r="BF69" i="1"/>
  <c r="BE69" i="1"/>
  <c r="BC69" i="1"/>
  <c r="BB69" i="1"/>
  <c r="AZ69" i="1" s="1"/>
  <c r="BA69" i="1" s="1"/>
  <c r="AS69" i="1"/>
  <c r="P69" i="1" s="1"/>
  <c r="O69" i="1" s="1"/>
  <c r="AN69" i="1"/>
  <c r="Q69" i="1" s="1"/>
  <c r="AF69" i="1"/>
  <c r="AE69" i="1"/>
  <c r="W69" i="1"/>
  <c r="BF68" i="1"/>
  <c r="BE68" i="1"/>
  <c r="BC68" i="1"/>
  <c r="BB68" i="1"/>
  <c r="AZ68" i="1" s="1"/>
  <c r="AS68" i="1"/>
  <c r="P68" i="1" s="1"/>
  <c r="O68" i="1" s="1"/>
  <c r="AN68" i="1"/>
  <c r="Q68" i="1" s="1"/>
  <c r="AF68" i="1"/>
  <c r="AE68" i="1"/>
  <c r="W68" i="1"/>
  <c r="BF67" i="1"/>
  <c r="BE67" i="1"/>
  <c r="BC67" i="1"/>
  <c r="BB67" i="1"/>
  <c r="AZ67" i="1" s="1"/>
  <c r="AM67" i="1" s="1"/>
  <c r="AS67" i="1"/>
  <c r="P67" i="1" s="1"/>
  <c r="O67" i="1" s="1"/>
  <c r="AN67" i="1"/>
  <c r="Q67" i="1" s="1"/>
  <c r="AF67" i="1"/>
  <c r="AE67" i="1"/>
  <c r="W67" i="1"/>
  <c r="BF66" i="1"/>
  <c r="BE66" i="1"/>
  <c r="BC66" i="1"/>
  <c r="BB66" i="1"/>
  <c r="AZ66" i="1" s="1"/>
  <c r="R66" i="1" s="1"/>
  <c r="AS66" i="1"/>
  <c r="P66" i="1" s="1"/>
  <c r="O66" i="1" s="1"/>
  <c r="AN66" i="1"/>
  <c r="Q66" i="1" s="1"/>
  <c r="AF66" i="1"/>
  <c r="AE66" i="1"/>
  <c r="W66" i="1"/>
  <c r="BF65" i="1"/>
  <c r="BE65" i="1"/>
  <c r="BC65" i="1"/>
  <c r="BB65" i="1"/>
  <c r="AZ65" i="1" s="1"/>
  <c r="AS65" i="1"/>
  <c r="P65" i="1" s="1"/>
  <c r="O65" i="1" s="1"/>
  <c r="AN65" i="1"/>
  <c r="Q65" i="1" s="1"/>
  <c r="AF65" i="1"/>
  <c r="AE65" i="1"/>
  <c r="W65" i="1"/>
  <c r="BF64" i="1"/>
  <c r="BE64" i="1"/>
  <c r="BC64" i="1"/>
  <c r="BB64" i="1"/>
  <c r="AZ64" i="1" s="1"/>
  <c r="AL64" i="1" s="1"/>
  <c r="AS64" i="1"/>
  <c r="P64" i="1" s="1"/>
  <c r="O64" i="1" s="1"/>
  <c r="AN64" i="1"/>
  <c r="Q64" i="1" s="1"/>
  <c r="AF64" i="1"/>
  <c r="AE64" i="1"/>
  <c r="W64" i="1"/>
  <c r="BF63" i="1"/>
  <c r="BE63" i="1"/>
  <c r="BC63" i="1"/>
  <c r="BB63" i="1"/>
  <c r="AZ63" i="1" s="1"/>
  <c r="AM63" i="1" s="1"/>
  <c r="AS63" i="1"/>
  <c r="P63" i="1" s="1"/>
  <c r="O63" i="1" s="1"/>
  <c r="AN63" i="1"/>
  <c r="Q63" i="1" s="1"/>
  <c r="AF63" i="1"/>
  <c r="AE63" i="1"/>
  <c r="W63" i="1"/>
  <c r="BF62" i="1"/>
  <c r="BE62" i="1"/>
  <c r="BC62" i="1"/>
  <c r="BB62" i="1"/>
  <c r="AZ62" i="1" s="1"/>
  <c r="U62" i="1" s="1"/>
  <c r="AS62" i="1"/>
  <c r="P62" i="1" s="1"/>
  <c r="O62" i="1" s="1"/>
  <c r="AN62" i="1"/>
  <c r="Q62" i="1" s="1"/>
  <c r="AF62" i="1"/>
  <c r="AE62" i="1"/>
  <c r="W62" i="1"/>
  <c r="BF61" i="1"/>
  <c r="BE61" i="1"/>
  <c r="BC61" i="1"/>
  <c r="BB61" i="1"/>
  <c r="AZ61" i="1" s="1"/>
  <c r="U61" i="1" s="1"/>
  <c r="AS61" i="1"/>
  <c r="P61" i="1" s="1"/>
  <c r="O61" i="1" s="1"/>
  <c r="AN61" i="1"/>
  <c r="Q61" i="1" s="1"/>
  <c r="AF61" i="1"/>
  <c r="AE61" i="1"/>
  <c r="W61" i="1"/>
  <c r="BF60" i="1"/>
  <c r="BE60" i="1"/>
  <c r="BC60" i="1"/>
  <c r="BB60" i="1"/>
  <c r="AZ60" i="1" s="1"/>
  <c r="AS60" i="1"/>
  <c r="P60" i="1" s="1"/>
  <c r="O60" i="1" s="1"/>
  <c r="AH60" i="1" s="1"/>
  <c r="AN60" i="1"/>
  <c r="Q60" i="1" s="1"/>
  <c r="AF60" i="1"/>
  <c r="AE60" i="1"/>
  <c r="W60" i="1"/>
  <c r="BF59" i="1"/>
  <c r="BE59" i="1"/>
  <c r="BC59" i="1"/>
  <c r="BB59" i="1"/>
  <c r="AZ59" i="1" s="1"/>
  <c r="U59" i="1" s="1"/>
  <c r="AS59" i="1"/>
  <c r="P59" i="1" s="1"/>
  <c r="O59" i="1" s="1"/>
  <c r="AN59" i="1"/>
  <c r="Q59" i="1" s="1"/>
  <c r="AF59" i="1"/>
  <c r="AE59" i="1"/>
  <c r="W59" i="1"/>
  <c r="BF58" i="1"/>
  <c r="BE58" i="1"/>
  <c r="BC58" i="1"/>
  <c r="BB58" i="1"/>
  <c r="AZ58" i="1" s="1"/>
  <c r="AS58" i="1"/>
  <c r="P58" i="1" s="1"/>
  <c r="O58" i="1" s="1"/>
  <c r="AN58" i="1"/>
  <c r="Q58" i="1" s="1"/>
  <c r="AF58" i="1"/>
  <c r="AE58" i="1"/>
  <c r="W58" i="1"/>
  <c r="BF57" i="1"/>
  <c r="BE57" i="1"/>
  <c r="BC57" i="1"/>
  <c r="BB57" i="1"/>
  <c r="AZ57" i="1" s="1"/>
  <c r="BA57" i="1" s="1"/>
  <c r="AS57" i="1"/>
  <c r="P57" i="1" s="1"/>
  <c r="O57" i="1" s="1"/>
  <c r="AN57" i="1"/>
  <c r="Q57" i="1" s="1"/>
  <c r="AF57" i="1"/>
  <c r="AE57" i="1"/>
  <c r="W57" i="1"/>
  <c r="BF56" i="1"/>
  <c r="BE56" i="1"/>
  <c r="BC56" i="1"/>
  <c r="BB56" i="1"/>
  <c r="AZ56" i="1" s="1"/>
  <c r="AS56" i="1"/>
  <c r="P56" i="1" s="1"/>
  <c r="O56" i="1" s="1"/>
  <c r="AN56" i="1"/>
  <c r="Q56" i="1" s="1"/>
  <c r="AF56" i="1"/>
  <c r="AE56" i="1"/>
  <c r="W56" i="1"/>
  <c r="BF55" i="1"/>
  <c r="BE55" i="1"/>
  <c r="BC55" i="1"/>
  <c r="BB55" i="1"/>
  <c r="AZ55" i="1" s="1"/>
  <c r="BA55" i="1" s="1"/>
  <c r="AS55" i="1"/>
  <c r="P55" i="1" s="1"/>
  <c r="O55" i="1" s="1"/>
  <c r="AH55" i="1" s="1"/>
  <c r="AN55" i="1"/>
  <c r="Q55" i="1" s="1"/>
  <c r="AF55" i="1"/>
  <c r="AE55" i="1"/>
  <c r="W55" i="1"/>
  <c r="BF54" i="1"/>
  <c r="BE54" i="1"/>
  <c r="BC54" i="1"/>
  <c r="BB54" i="1"/>
  <c r="AZ54" i="1" s="1"/>
  <c r="AL54" i="1" s="1"/>
  <c r="AS54" i="1"/>
  <c r="P54" i="1" s="1"/>
  <c r="O54" i="1" s="1"/>
  <c r="AN54" i="1"/>
  <c r="Q54" i="1" s="1"/>
  <c r="AF54" i="1"/>
  <c r="AE54" i="1"/>
  <c r="W54" i="1"/>
  <c r="BF53" i="1"/>
  <c r="BE53" i="1"/>
  <c r="BC53" i="1"/>
  <c r="BB53" i="1"/>
  <c r="AZ53" i="1" s="1"/>
  <c r="U53" i="1" s="1"/>
  <c r="AS53" i="1"/>
  <c r="P53" i="1" s="1"/>
  <c r="O53" i="1" s="1"/>
  <c r="AN53" i="1"/>
  <c r="Q53" i="1" s="1"/>
  <c r="AF53" i="1"/>
  <c r="AE53" i="1"/>
  <c r="W53" i="1"/>
  <c r="BF52" i="1"/>
  <c r="BE52" i="1"/>
  <c r="BC52" i="1"/>
  <c r="BB52" i="1"/>
  <c r="AZ52" i="1" s="1"/>
  <c r="AM52" i="1" s="1"/>
  <c r="AS52" i="1"/>
  <c r="P52" i="1" s="1"/>
  <c r="O52" i="1" s="1"/>
  <c r="AN52" i="1"/>
  <c r="Q52" i="1" s="1"/>
  <c r="AF52" i="1"/>
  <c r="AE52" i="1"/>
  <c r="W52" i="1"/>
  <c r="BF51" i="1"/>
  <c r="BE51" i="1"/>
  <c r="BC51" i="1"/>
  <c r="BB51" i="1"/>
  <c r="AZ51" i="1" s="1"/>
  <c r="AS51" i="1"/>
  <c r="P51" i="1" s="1"/>
  <c r="O51" i="1" s="1"/>
  <c r="AN51" i="1"/>
  <c r="Q51" i="1" s="1"/>
  <c r="AF51" i="1"/>
  <c r="AE51" i="1"/>
  <c r="W51" i="1"/>
  <c r="BF50" i="1"/>
  <c r="BE50" i="1"/>
  <c r="BC50" i="1"/>
  <c r="BB50" i="1"/>
  <c r="AZ50" i="1" s="1"/>
  <c r="AL50" i="1" s="1"/>
  <c r="AS50" i="1"/>
  <c r="P50" i="1" s="1"/>
  <c r="O50" i="1" s="1"/>
  <c r="AN50" i="1"/>
  <c r="Q50" i="1" s="1"/>
  <c r="AF50" i="1"/>
  <c r="AE50" i="1"/>
  <c r="W50" i="1"/>
  <c r="BF49" i="1"/>
  <c r="BE49" i="1"/>
  <c r="BC49" i="1"/>
  <c r="BB49" i="1"/>
  <c r="AZ49" i="1" s="1"/>
  <c r="R49" i="1" s="1"/>
  <c r="AS49" i="1"/>
  <c r="P49" i="1" s="1"/>
  <c r="O49" i="1" s="1"/>
  <c r="AN49" i="1"/>
  <c r="Q49" i="1" s="1"/>
  <c r="AF49" i="1"/>
  <c r="AE49" i="1"/>
  <c r="W49" i="1"/>
  <c r="BF48" i="1"/>
  <c r="BE48" i="1"/>
  <c r="BC48" i="1"/>
  <c r="BB48" i="1"/>
  <c r="AZ48" i="1" s="1"/>
  <c r="AS48" i="1"/>
  <c r="P48" i="1" s="1"/>
  <c r="O48" i="1" s="1"/>
  <c r="AN48" i="1"/>
  <c r="Q48" i="1" s="1"/>
  <c r="AF48" i="1"/>
  <c r="AE48" i="1"/>
  <c r="W48" i="1"/>
  <c r="BF47" i="1"/>
  <c r="BE47" i="1"/>
  <c r="BC47" i="1"/>
  <c r="BB47" i="1"/>
  <c r="AZ47" i="1" s="1"/>
  <c r="AS47" i="1"/>
  <c r="P47" i="1" s="1"/>
  <c r="O47" i="1" s="1"/>
  <c r="AN47" i="1"/>
  <c r="Q47" i="1" s="1"/>
  <c r="AF47" i="1"/>
  <c r="AE47" i="1"/>
  <c r="W47" i="1"/>
  <c r="BF46" i="1"/>
  <c r="BE46" i="1"/>
  <c r="BC46" i="1"/>
  <c r="BB46" i="1"/>
  <c r="AZ46" i="1" s="1"/>
  <c r="AS46" i="1"/>
  <c r="P46" i="1" s="1"/>
  <c r="O46" i="1" s="1"/>
  <c r="AH46" i="1" s="1"/>
  <c r="AN46" i="1"/>
  <c r="Q46" i="1" s="1"/>
  <c r="AF46" i="1"/>
  <c r="AE46" i="1"/>
  <c r="W46" i="1"/>
  <c r="BF45" i="1"/>
  <c r="BE45" i="1"/>
  <c r="BC45" i="1"/>
  <c r="BB45" i="1"/>
  <c r="AZ45" i="1" s="1"/>
  <c r="AS45" i="1"/>
  <c r="P45" i="1" s="1"/>
  <c r="O45" i="1" s="1"/>
  <c r="AN45" i="1"/>
  <c r="Q45" i="1" s="1"/>
  <c r="AF45" i="1"/>
  <c r="AE45" i="1"/>
  <c r="W45" i="1"/>
  <c r="BF44" i="1"/>
  <c r="BE44" i="1"/>
  <c r="BC44" i="1"/>
  <c r="BB44" i="1"/>
  <c r="AZ44" i="1" s="1"/>
  <c r="AS44" i="1"/>
  <c r="P44" i="1" s="1"/>
  <c r="O44" i="1" s="1"/>
  <c r="AN44" i="1"/>
  <c r="Q44" i="1" s="1"/>
  <c r="AF44" i="1"/>
  <c r="AE44" i="1"/>
  <c r="W44" i="1"/>
  <c r="BF43" i="1"/>
  <c r="BE43" i="1"/>
  <c r="BC43" i="1"/>
  <c r="BB43" i="1"/>
  <c r="AZ43" i="1" s="1"/>
  <c r="AS43" i="1"/>
  <c r="P43" i="1" s="1"/>
  <c r="O43" i="1" s="1"/>
  <c r="AH43" i="1" s="1"/>
  <c r="AN43" i="1"/>
  <c r="Q43" i="1" s="1"/>
  <c r="AF43" i="1"/>
  <c r="AE43" i="1"/>
  <c r="W43" i="1"/>
  <c r="BF42" i="1"/>
  <c r="BE42" i="1"/>
  <c r="BC42" i="1"/>
  <c r="BB42" i="1"/>
  <c r="AZ42" i="1" s="1"/>
  <c r="AS42" i="1"/>
  <c r="P42" i="1" s="1"/>
  <c r="O42" i="1" s="1"/>
  <c r="AH42" i="1" s="1"/>
  <c r="AN42" i="1"/>
  <c r="Q42" i="1" s="1"/>
  <c r="AF42" i="1"/>
  <c r="AE42" i="1"/>
  <c r="W42" i="1"/>
  <c r="BF41" i="1"/>
  <c r="BE41" i="1"/>
  <c r="BC41" i="1"/>
  <c r="BB41" i="1"/>
  <c r="AZ41" i="1" s="1"/>
  <c r="BA41" i="1" s="1"/>
  <c r="AS41" i="1"/>
  <c r="P41" i="1" s="1"/>
  <c r="O41" i="1" s="1"/>
  <c r="AH41" i="1" s="1"/>
  <c r="AN41" i="1"/>
  <c r="Q41" i="1" s="1"/>
  <c r="AF41" i="1"/>
  <c r="AE41" i="1"/>
  <c r="W41" i="1"/>
  <c r="BF40" i="1"/>
  <c r="BE40" i="1"/>
  <c r="BC40" i="1"/>
  <c r="BB40" i="1"/>
  <c r="AZ40" i="1" s="1"/>
  <c r="AS40" i="1"/>
  <c r="P40" i="1" s="1"/>
  <c r="O40" i="1" s="1"/>
  <c r="AN40" i="1"/>
  <c r="Q40" i="1" s="1"/>
  <c r="AF40" i="1"/>
  <c r="AE40" i="1"/>
  <c r="W40" i="1"/>
  <c r="BF39" i="1"/>
  <c r="BE39" i="1"/>
  <c r="BC39" i="1"/>
  <c r="BB39" i="1"/>
  <c r="AZ39" i="1" s="1"/>
  <c r="AS39" i="1"/>
  <c r="P39" i="1" s="1"/>
  <c r="O39" i="1" s="1"/>
  <c r="AH39" i="1" s="1"/>
  <c r="AN39" i="1"/>
  <c r="Q39" i="1" s="1"/>
  <c r="AF39" i="1"/>
  <c r="AE39" i="1"/>
  <c r="W39" i="1"/>
  <c r="BF38" i="1"/>
  <c r="BE38" i="1"/>
  <c r="BC38" i="1"/>
  <c r="BB38" i="1"/>
  <c r="AZ38" i="1" s="1"/>
  <c r="AS38" i="1"/>
  <c r="P38" i="1" s="1"/>
  <c r="O38" i="1" s="1"/>
  <c r="AN38" i="1"/>
  <c r="Q38" i="1" s="1"/>
  <c r="AF38" i="1"/>
  <c r="AE38" i="1"/>
  <c r="W38" i="1"/>
  <c r="BF37" i="1"/>
  <c r="BE37" i="1"/>
  <c r="BC37" i="1"/>
  <c r="BB37" i="1"/>
  <c r="AZ37" i="1" s="1"/>
  <c r="AS37" i="1"/>
  <c r="P37" i="1" s="1"/>
  <c r="O37" i="1" s="1"/>
  <c r="AN37" i="1"/>
  <c r="Q37" i="1" s="1"/>
  <c r="AF37" i="1"/>
  <c r="AE37" i="1"/>
  <c r="W37" i="1"/>
  <c r="BF36" i="1"/>
  <c r="BE36" i="1"/>
  <c r="BC36" i="1"/>
  <c r="BD36" i="1" s="1"/>
  <c r="BB36" i="1"/>
  <c r="AZ36" i="1" s="1"/>
  <c r="AS36" i="1"/>
  <c r="P36" i="1" s="1"/>
  <c r="O36" i="1" s="1"/>
  <c r="AN36" i="1"/>
  <c r="Q36" i="1" s="1"/>
  <c r="AF36" i="1"/>
  <c r="AE36" i="1"/>
  <c r="W36" i="1"/>
  <c r="BF35" i="1"/>
  <c r="BE35" i="1"/>
  <c r="BC35" i="1"/>
  <c r="BB35" i="1"/>
  <c r="AZ35" i="1" s="1"/>
  <c r="AS35" i="1"/>
  <c r="P35" i="1" s="1"/>
  <c r="O35" i="1" s="1"/>
  <c r="AH35" i="1" s="1"/>
  <c r="AN35" i="1"/>
  <c r="Q35" i="1" s="1"/>
  <c r="AF35" i="1"/>
  <c r="AE35" i="1"/>
  <c r="W35" i="1"/>
  <c r="BF34" i="1"/>
  <c r="BE34" i="1"/>
  <c r="BC34" i="1"/>
  <c r="BB34" i="1"/>
  <c r="AZ34" i="1" s="1"/>
  <c r="AS34" i="1"/>
  <c r="P34" i="1" s="1"/>
  <c r="O34" i="1" s="1"/>
  <c r="AH34" i="1" s="1"/>
  <c r="AN34" i="1"/>
  <c r="Q34" i="1" s="1"/>
  <c r="AF34" i="1"/>
  <c r="AE34" i="1"/>
  <c r="W34" i="1"/>
  <c r="BF33" i="1"/>
  <c r="BE33" i="1"/>
  <c r="BC33" i="1"/>
  <c r="BB33" i="1"/>
  <c r="AZ33" i="1" s="1"/>
  <c r="BA33" i="1" s="1"/>
  <c r="AS33" i="1"/>
  <c r="P33" i="1" s="1"/>
  <c r="O33" i="1" s="1"/>
  <c r="AN33" i="1"/>
  <c r="Q33" i="1" s="1"/>
  <c r="AF33" i="1"/>
  <c r="AE33" i="1"/>
  <c r="W33" i="1"/>
  <c r="BF32" i="1"/>
  <c r="BE32" i="1"/>
  <c r="BC32" i="1"/>
  <c r="BB32" i="1"/>
  <c r="AZ32" i="1" s="1"/>
  <c r="U32" i="1" s="1"/>
  <c r="AS32" i="1"/>
  <c r="P32" i="1" s="1"/>
  <c r="O32" i="1" s="1"/>
  <c r="AN32" i="1"/>
  <c r="Q32" i="1" s="1"/>
  <c r="AF32" i="1"/>
  <c r="AE32" i="1"/>
  <c r="W32" i="1"/>
  <c r="BF31" i="1"/>
  <c r="BE31" i="1"/>
  <c r="BC31" i="1"/>
  <c r="BB31" i="1"/>
  <c r="AZ31" i="1" s="1"/>
  <c r="AM31" i="1" s="1"/>
  <c r="AS31" i="1"/>
  <c r="P31" i="1" s="1"/>
  <c r="O31" i="1" s="1"/>
  <c r="AN31" i="1"/>
  <c r="Q31" i="1" s="1"/>
  <c r="AF31" i="1"/>
  <c r="AE31" i="1"/>
  <c r="W31" i="1"/>
  <c r="BF30" i="1"/>
  <c r="BE30" i="1"/>
  <c r="BC30" i="1"/>
  <c r="BB30" i="1"/>
  <c r="AZ30" i="1" s="1"/>
  <c r="AS30" i="1"/>
  <c r="P30" i="1" s="1"/>
  <c r="O30" i="1" s="1"/>
  <c r="AH30" i="1" s="1"/>
  <c r="AN30" i="1"/>
  <c r="Q30" i="1" s="1"/>
  <c r="AF30" i="1"/>
  <c r="AE30" i="1"/>
  <c r="W30" i="1"/>
  <c r="BF29" i="1"/>
  <c r="BE29" i="1"/>
  <c r="BC29" i="1"/>
  <c r="BB29" i="1"/>
  <c r="AZ29" i="1" s="1"/>
  <c r="AS29" i="1"/>
  <c r="P29" i="1" s="1"/>
  <c r="O29" i="1" s="1"/>
  <c r="AN29" i="1"/>
  <c r="Q29" i="1" s="1"/>
  <c r="AF29" i="1"/>
  <c r="AE29" i="1"/>
  <c r="W29" i="1"/>
  <c r="BF28" i="1"/>
  <c r="BE28" i="1"/>
  <c r="BC28" i="1"/>
  <c r="BB28" i="1"/>
  <c r="AZ28" i="1" s="1"/>
  <c r="AS28" i="1"/>
  <c r="P28" i="1" s="1"/>
  <c r="O28" i="1" s="1"/>
  <c r="AN28" i="1"/>
  <c r="Q28" i="1" s="1"/>
  <c r="AF28" i="1"/>
  <c r="AE28" i="1"/>
  <c r="W28" i="1"/>
  <c r="BF27" i="1"/>
  <c r="BE27" i="1"/>
  <c r="BC27" i="1"/>
  <c r="BB27" i="1"/>
  <c r="AZ27" i="1" s="1"/>
  <c r="AS27" i="1"/>
  <c r="P27" i="1" s="1"/>
  <c r="O27" i="1" s="1"/>
  <c r="AH27" i="1" s="1"/>
  <c r="AN27" i="1"/>
  <c r="Q27" i="1" s="1"/>
  <c r="AF27" i="1"/>
  <c r="AE27" i="1"/>
  <c r="W27" i="1"/>
  <c r="BF26" i="1"/>
  <c r="BE26" i="1"/>
  <c r="BC26" i="1"/>
  <c r="BB26" i="1"/>
  <c r="AZ26" i="1" s="1"/>
  <c r="AS26" i="1"/>
  <c r="P26" i="1" s="1"/>
  <c r="O26" i="1" s="1"/>
  <c r="AH26" i="1" s="1"/>
  <c r="AN26" i="1"/>
  <c r="Q26" i="1" s="1"/>
  <c r="AF26" i="1"/>
  <c r="AE26" i="1"/>
  <c r="W26" i="1"/>
  <c r="BF25" i="1"/>
  <c r="BE25" i="1"/>
  <c r="BC25" i="1"/>
  <c r="BB25" i="1"/>
  <c r="AZ25" i="1" s="1"/>
  <c r="BA25" i="1" s="1"/>
  <c r="AS25" i="1"/>
  <c r="P25" i="1" s="1"/>
  <c r="O25" i="1" s="1"/>
  <c r="AH25" i="1" s="1"/>
  <c r="AN25" i="1"/>
  <c r="Q25" i="1" s="1"/>
  <c r="AF25" i="1"/>
  <c r="AE25" i="1"/>
  <c r="W25" i="1"/>
  <c r="BF24" i="1"/>
  <c r="BE24" i="1"/>
  <c r="BC24" i="1"/>
  <c r="BB24" i="1"/>
  <c r="AZ24" i="1" s="1"/>
  <c r="AS24" i="1"/>
  <c r="P24" i="1" s="1"/>
  <c r="O24" i="1" s="1"/>
  <c r="AN24" i="1"/>
  <c r="Q24" i="1" s="1"/>
  <c r="AF24" i="1"/>
  <c r="AE24" i="1"/>
  <c r="W24" i="1"/>
  <c r="BF23" i="1"/>
  <c r="BE23" i="1"/>
  <c r="BC23" i="1"/>
  <c r="BB23" i="1"/>
  <c r="AZ23" i="1" s="1"/>
  <c r="AS23" i="1"/>
  <c r="P23" i="1" s="1"/>
  <c r="O23" i="1" s="1"/>
  <c r="AN23" i="1"/>
  <c r="Q23" i="1" s="1"/>
  <c r="AF23" i="1"/>
  <c r="AE23" i="1"/>
  <c r="W23" i="1"/>
  <c r="BF22" i="1"/>
  <c r="BE22" i="1"/>
  <c r="BC22" i="1"/>
  <c r="BB22" i="1"/>
  <c r="AZ22" i="1" s="1"/>
  <c r="AS22" i="1"/>
  <c r="P22" i="1" s="1"/>
  <c r="O22" i="1" s="1"/>
  <c r="AN22" i="1"/>
  <c r="Q22" i="1" s="1"/>
  <c r="AF22" i="1"/>
  <c r="AE22" i="1"/>
  <c r="W22" i="1"/>
  <c r="BF21" i="1"/>
  <c r="BE21" i="1"/>
  <c r="BC21" i="1"/>
  <c r="BB21" i="1"/>
  <c r="AZ21" i="1" s="1"/>
  <c r="AS21" i="1"/>
  <c r="P21" i="1" s="1"/>
  <c r="O21" i="1" s="1"/>
  <c r="AN21" i="1"/>
  <c r="Q21" i="1" s="1"/>
  <c r="AF21" i="1"/>
  <c r="AE21" i="1"/>
  <c r="W21" i="1"/>
  <c r="BF20" i="1"/>
  <c r="BE20" i="1"/>
  <c r="BC20" i="1"/>
  <c r="BB20" i="1"/>
  <c r="AZ20" i="1" s="1"/>
  <c r="AS20" i="1"/>
  <c r="P20" i="1" s="1"/>
  <c r="O20" i="1" s="1"/>
  <c r="AN20" i="1"/>
  <c r="Q20" i="1" s="1"/>
  <c r="AF20" i="1"/>
  <c r="AE20" i="1"/>
  <c r="W20" i="1"/>
  <c r="BF19" i="1"/>
  <c r="BE19" i="1"/>
  <c r="BC19" i="1"/>
  <c r="BB19" i="1"/>
  <c r="AZ19" i="1" s="1"/>
  <c r="AS19" i="1"/>
  <c r="P19" i="1" s="1"/>
  <c r="O19" i="1" s="1"/>
  <c r="AH19" i="1" s="1"/>
  <c r="AN19" i="1"/>
  <c r="Q19" i="1" s="1"/>
  <c r="AF19" i="1"/>
  <c r="AE19" i="1"/>
  <c r="W19" i="1"/>
  <c r="BF18" i="1"/>
  <c r="BE18" i="1"/>
  <c r="BC18" i="1"/>
  <c r="BB18" i="1"/>
  <c r="AZ18" i="1" s="1"/>
  <c r="AS18" i="1"/>
  <c r="P18" i="1" s="1"/>
  <c r="O18" i="1" s="1"/>
  <c r="AH18" i="1" s="1"/>
  <c r="AN18" i="1"/>
  <c r="Q18" i="1" s="1"/>
  <c r="AF18" i="1"/>
  <c r="AE18" i="1"/>
  <c r="W18" i="1"/>
  <c r="BF17" i="1"/>
  <c r="BE17" i="1"/>
  <c r="BC17" i="1"/>
  <c r="BB17" i="1"/>
  <c r="AZ17" i="1" s="1"/>
  <c r="BA17" i="1" s="1"/>
  <c r="AS17" i="1"/>
  <c r="P17" i="1" s="1"/>
  <c r="O17" i="1" s="1"/>
  <c r="AH17" i="1" s="1"/>
  <c r="AN17" i="1"/>
  <c r="Q17" i="1" s="1"/>
  <c r="AF17" i="1"/>
  <c r="AE17" i="1"/>
  <c r="W17" i="1"/>
  <c r="Z583" i="1" l="1"/>
  <c r="AD133" i="1"/>
  <c r="AD351" i="1"/>
  <c r="AD710" i="1"/>
  <c r="AD718" i="1"/>
  <c r="AD47" i="1"/>
  <c r="BA163" i="1"/>
  <c r="AD630" i="1"/>
  <c r="AD340" i="1"/>
  <c r="Z196" i="1"/>
  <c r="AD702" i="1"/>
  <c r="AD29" i="1"/>
  <c r="AD83" i="1"/>
  <c r="Z385" i="1"/>
  <c r="Z393" i="1"/>
  <c r="AD414" i="1"/>
  <c r="Z941" i="1"/>
  <c r="Z997" i="1"/>
  <c r="BA63" i="1"/>
  <c r="Z648" i="1"/>
  <c r="U766" i="1"/>
  <c r="Z184" i="1"/>
  <c r="AA184" i="1" s="1"/>
  <c r="AB184" i="1" s="1"/>
  <c r="X184" i="1" s="1"/>
  <c r="V184" i="1" s="1"/>
  <c r="Y184" i="1" s="1"/>
  <c r="Z232" i="1"/>
  <c r="Z639" i="1"/>
  <c r="AD1009" i="1"/>
  <c r="AD147" i="1"/>
  <c r="AD200" i="1"/>
  <c r="AD240" i="1"/>
  <c r="AD325" i="1"/>
  <c r="AD514" i="1"/>
  <c r="AD522" i="1"/>
  <c r="AD749" i="1"/>
  <c r="Z838" i="1"/>
  <c r="AA838" i="1" s="1"/>
  <c r="AB838" i="1" s="1"/>
  <c r="AD1027" i="1"/>
  <c r="AD1216" i="1"/>
  <c r="U680" i="1"/>
  <c r="Z136" i="1"/>
  <c r="AA136" i="1" s="1"/>
  <c r="AB136" i="1" s="1"/>
  <c r="BD28" i="1"/>
  <c r="AD94" i="1"/>
  <c r="BD160" i="1"/>
  <c r="AL679" i="1"/>
  <c r="Z936" i="1"/>
  <c r="AD313" i="1"/>
  <c r="AD775" i="1"/>
  <c r="Z818" i="1"/>
  <c r="AA818" i="1" s="1"/>
  <c r="AB818" i="1" s="1"/>
  <c r="AD894" i="1"/>
  <c r="AD966" i="1"/>
  <c r="Z604" i="1"/>
  <c r="Z961" i="1"/>
  <c r="AA961" i="1" s="1"/>
  <c r="AB961" i="1" s="1"/>
  <c r="Z1041" i="1"/>
  <c r="Z62" i="1"/>
  <c r="AD98" i="1"/>
  <c r="Z140" i="1"/>
  <c r="AA140" i="1" s="1"/>
  <c r="AB140" i="1" s="1"/>
  <c r="X140" i="1" s="1"/>
  <c r="V140" i="1" s="1"/>
  <c r="Y140" i="1" s="1"/>
  <c r="AD375" i="1"/>
  <c r="Z435" i="1"/>
  <c r="BD694" i="1"/>
  <c r="AD802" i="1"/>
  <c r="AD887" i="1"/>
  <c r="AD935" i="1"/>
  <c r="BA646" i="1"/>
  <c r="BD972" i="1"/>
  <c r="U1168" i="1"/>
  <c r="BD1168" i="1"/>
  <c r="R823" i="1"/>
  <c r="Z1101" i="1"/>
  <c r="AA1101" i="1" s="1"/>
  <c r="AB1101" i="1" s="1"/>
  <c r="U1107" i="1"/>
  <c r="Z1108" i="1"/>
  <c r="AD1210" i="1"/>
  <c r="AD762" i="1"/>
  <c r="AD1005" i="1"/>
  <c r="AD1021" i="1"/>
  <c r="AD1028" i="1"/>
  <c r="AD1130" i="1"/>
  <c r="U1191" i="1"/>
  <c r="BD80" i="1"/>
  <c r="AD458" i="1"/>
  <c r="AD496" i="1"/>
  <c r="U513" i="1"/>
  <c r="AD586" i="1"/>
  <c r="AD617" i="1"/>
  <c r="BD841" i="1"/>
  <c r="AM852" i="1"/>
  <c r="AD876" i="1"/>
  <c r="U1059" i="1"/>
  <c r="Z1060" i="1"/>
  <c r="Z1068" i="1"/>
  <c r="Z1076" i="1"/>
  <c r="AL1191" i="1"/>
  <c r="Z96" i="1"/>
  <c r="AA96" i="1" s="1"/>
  <c r="AB96" i="1" s="1"/>
  <c r="X96" i="1" s="1"/>
  <c r="V96" i="1" s="1"/>
  <c r="Y96" i="1" s="1"/>
  <c r="AD108" i="1"/>
  <c r="AD327" i="1"/>
  <c r="Z345" i="1"/>
  <c r="Z666" i="1"/>
  <c r="AD679" i="1"/>
  <c r="AD715" i="1"/>
  <c r="Z726" i="1"/>
  <c r="AM876" i="1"/>
  <c r="Z1061" i="1"/>
  <c r="Z1084" i="1"/>
  <c r="Z1154" i="1"/>
  <c r="AD44" i="1"/>
  <c r="AD72" i="1"/>
  <c r="BD441" i="1"/>
  <c r="AD476" i="1"/>
  <c r="AD552" i="1"/>
  <c r="AD686" i="1"/>
  <c r="U988" i="1"/>
  <c r="Z441" i="1"/>
  <c r="AD67" i="1"/>
  <c r="BA183" i="1"/>
  <c r="AD254" i="1"/>
  <c r="AD262" i="1"/>
  <c r="AD401" i="1"/>
  <c r="Z443" i="1"/>
  <c r="AD486" i="1"/>
  <c r="BD488" i="1"/>
  <c r="AD493" i="1"/>
  <c r="Z572" i="1"/>
  <c r="AA572" i="1" s="1"/>
  <c r="AB572" i="1" s="1"/>
  <c r="X572" i="1" s="1"/>
  <c r="V572" i="1" s="1"/>
  <c r="Y572" i="1" s="1"/>
  <c r="Z586" i="1"/>
  <c r="BD602" i="1"/>
  <c r="BA746" i="1"/>
  <c r="AD881" i="1"/>
  <c r="AD980" i="1"/>
  <c r="BD1095" i="1"/>
  <c r="BD1179" i="1"/>
  <c r="Z772" i="1"/>
  <c r="AA772" i="1" s="1"/>
  <c r="AB772" i="1" s="1"/>
  <c r="Z20" i="1"/>
  <c r="AD138" i="1"/>
  <c r="AD646" i="1"/>
  <c r="BD847" i="1"/>
  <c r="BD968" i="1"/>
  <c r="BD1029" i="1"/>
  <c r="AD1079" i="1"/>
  <c r="Z1126" i="1"/>
  <c r="AA1126" i="1" s="1"/>
  <c r="AB1126" i="1" s="1"/>
  <c r="X1126" i="1" s="1"/>
  <c r="V1126" i="1" s="1"/>
  <c r="Y1126" i="1" s="1"/>
  <c r="AM126" i="1"/>
  <c r="AD52" i="1"/>
  <c r="BA54" i="1"/>
  <c r="AD92" i="1"/>
  <c r="AD122" i="1"/>
  <c r="BA131" i="1"/>
  <c r="AD155" i="1"/>
  <c r="BD220" i="1"/>
  <c r="AD226" i="1"/>
  <c r="BD228" i="1"/>
  <c r="Z252" i="1"/>
  <c r="AA252" i="1" s="1"/>
  <c r="AB252" i="1" s="1"/>
  <c r="X252" i="1" s="1"/>
  <c r="V252" i="1" s="1"/>
  <c r="Y252" i="1" s="1"/>
  <c r="AD355" i="1"/>
  <c r="Z418" i="1"/>
  <c r="AM567" i="1"/>
  <c r="Z606" i="1"/>
  <c r="AA606" i="1" s="1"/>
  <c r="AB606" i="1" s="1"/>
  <c r="AM679" i="1"/>
  <c r="BD828" i="1"/>
  <c r="AD951" i="1"/>
  <c r="Z990" i="1"/>
  <c r="AA990" i="1" s="1"/>
  <c r="AB990" i="1" s="1"/>
  <c r="X990" i="1" s="1"/>
  <c r="V990" i="1" s="1"/>
  <c r="Y990" i="1" s="1"/>
  <c r="AD1047" i="1"/>
  <c r="AD46" i="1"/>
  <c r="AD100" i="1"/>
  <c r="AD135" i="1"/>
  <c r="AD191" i="1"/>
  <c r="BD200" i="1"/>
  <c r="AD205" i="1"/>
  <c r="Z222" i="1"/>
  <c r="AA222" i="1" s="1"/>
  <c r="AB222" i="1" s="1"/>
  <c r="AJ222" i="1" s="1"/>
  <c r="Z228" i="1"/>
  <c r="Z230" i="1"/>
  <c r="AD408" i="1"/>
  <c r="AL501" i="1"/>
  <c r="AD502" i="1"/>
  <c r="AD554" i="1"/>
  <c r="Z599" i="1"/>
  <c r="BD670" i="1"/>
  <c r="BD755" i="1"/>
  <c r="AD778" i="1"/>
  <c r="AD786" i="1"/>
  <c r="Z822" i="1"/>
  <c r="AA822" i="1" s="1"/>
  <c r="AB822" i="1" s="1"/>
  <c r="X822" i="1" s="1"/>
  <c r="V822" i="1" s="1"/>
  <c r="Y822" i="1" s="1"/>
  <c r="Z978" i="1"/>
  <c r="AA978" i="1" s="1"/>
  <c r="AB978" i="1" s="1"/>
  <c r="AI978" i="1" s="1"/>
  <c r="Z985" i="1"/>
  <c r="AD988" i="1"/>
  <c r="AL1083" i="1"/>
  <c r="AM1162" i="1"/>
  <c r="AD1175" i="1"/>
  <c r="AD1183" i="1"/>
  <c r="AD589" i="1"/>
  <c r="AD761" i="1"/>
  <c r="Z1030" i="1"/>
  <c r="Z1082" i="1"/>
  <c r="AA1082" i="1" s="1"/>
  <c r="AB1082" i="1" s="1"/>
  <c r="Z1123" i="1"/>
  <c r="AA1123" i="1" s="1"/>
  <c r="AB1123" i="1" s="1"/>
  <c r="X1123" i="1" s="1"/>
  <c r="V1123" i="1" s="1"/>
  <c r="Y1123" i="1" s="1"/>
  <c r="S1123" i="1" s="1"/>
  <c r="T1123" i="1" s="1"/>
  <c r="AD1020" i="1"/>
  <c r="AD1080" i="1"/>
  <c r="Z449" i="1"/>
  <c r="AD633" i="1"/>
  <c r="U824" i="1"/>
  <c r="U899" i="1"/>
  <c r="BD27" i="1"/>
  <c r="Z45" i="1"/>
  <c r="Z325" i="1"/>
  <c r="U368" i="1"/>
  <c r="AD697" i="1"/>
  <c r="BD777" i="1"/>
  <c r="BD784" i="1"/>
  <c r="U798" i="1"/>
  <c r="BD869" i="1"/>
  <c r="Z893" i="1"/>
  <c r="AA893" i="1" s="1"/>
  <c r="AB893" i="1" s="1"/>
  <c r="AI893" i="1" s="1"/>
  <c r="Z916" i="1"/>
  <c r="AM926" i="1"/>
  <c r="U980" i="1"/>
  <c r="AD1051" i="1"/>
  <c r="AD1218" i="1"/>
  <c r="BD254" i="1"/>
  <c r="AM53" i="1"/>
  <c r="AD37" i="1"/>
  <c r="AD69" i="1"/>
  <c r="BD128" i="1"/>
  <c r="AD153" i="1"/>
  <c r="BD156" i="1"/>
  <c r="AD196" i="1"/>
  <c r="AD239" i="1"/>
  <c r="BD250" i="1"/>
  <c r="AD323" i="1"/>
  <c r="BD333" i="1"/>
  <c r="AD478" i="1"/>
  <c r="AD500" i="1"/>
  <c r="AD521" i="1"/>
  <c r="AD593" i="1"/>
  <c r="AD620" i="1"/>
  <c r="AD665" i="1"/>
  <c r="BD709" i="1"/>
  <c r="AD736" i="1"/>
  <c r="Z752" i="1"/>
  <c r="BD772" i="1"/>
  <c r="AD867" i="1"/>
  <c r="AD928" i="1"/>
  <c r="Z974" i="1"/>
  <c r="AD1053" i="1"/>
  <c r="AD1192" i="1"/>
  <c r="Z1202" i="1"/>
  <c r="AD506" i="1"/>
  <c r="BD541" i="1"/>
  <c r="BD662" i="1"/>
  <c r="Z708" i="1"/>
  <c r="AA708" i="1" s="1"/>
  <c r="AB708" i="1" s="1"/>
  <c r="X708" i="1" s="1"/>
  <c r="V708" i="1" s="1"/>
  <c r="Y708" i="1" s="1"/>
  <c r="Z723" i="1"/>
  <c r="AA723" i="1" s="1"/>
  <c r="AB723" i="1" s="1"/>
  <c r="Z779" i="1"/>
  <c r="AD803" i="1"/>
  <c r="BA820" i="1"/>
  <c r="AD845" i="1"/>
  <c r="Z883" i="1"/>
  <c r="AD1052" i="1"/>
  <c r="BA1055" i="1"/>
  <c r="BD1089" i="1"/>
  <c r="AD1214" i="1"/>
  <c r="Z1216" i="1"/>
  <c r="AA1216" i="1" s="1"/>
  <c r="AB1216" i="1" s="1"/>
  <c r="BD1144" i="1"/>
  <c r="AD19" i="1"/>
  <c r="Z542" i="1"/>
  <c r="U568" i="1"/>
  <c r="BD574" i="1"/>
  <c r="U1023" i="1"/>
  <c r="AD1188" i="1"/>
  <c r="BD224" i="1"/>
  <c r="Z266" i="1"/>
  <c r="Z301" i="1"/>
  <c r="AD403" i="1"/>
  <c r="Z482" i="1"/>
  <c r="AA482" i="1" s="1"/>
  <c r="AB482" i="1" s="1"/>
  <c r="X482" i="1" s="1"/>
  <c r="V482" i="1" s="1"/>
  <c r="Y482" i="1" s="1"/>
  <c r="AD548" i="1"/>
  <c r="BD551" i="1"/>
  <c r="AD621" i="1"/>
  <c r="Z962" i="1"/>
  <c r="Z977" i="1"/>
  <c r="AD1004" i="1"/>
  <c r="BD1118" i="1"/>
  <c r="R1207" i="1"/>
  <c r="U481" i="1"/>
  <c r="BA67" i="1"/>
  <c r="AD96" i="1"/>
  <c r="Z164" i="1"/>
  <c r="AA164" i="1" s="1"/>
  <c r="AB164" i="1" s="1"/>
  <c r="AM176" i="1"/>
  <c r="BD275" i="1"/>
  <c r="AD371" i="1"/>
  <c r="Z595" i="1"/>
  <c r="AD663" i="1"/>
  <c r="Z727" i="1"/>
  <c r="AD730" i="1"/>
  <c r="AD738" i="1"/>
  <c r="U746" i="1"/>
  <c r="AD763" i="1"/>
  <c r="AD789" i="1"/>
  <c r="BD790" i="1"/>
  <c r="AD922" i="1"/>
  <c r="R1038" i="1"/>
  <c r="Z1039" i="1"/>
  <c r="AD1084" i="1"/>
  <c r="U1091" i="1"/>
  <c r="Z1092" i="1"/>
  <c r="BD199" i="1"/>
  <c r="U509" i="1"/>
  <c r="U69" i="1"/>
  <c r="Z70" i="1"/>
  <c r="AD110" i="1"/>
  <c r="AD177" i="1"/>
  <c r="Z297" i="1"/>
  <c r="Z309" i="1"/>
  <c r="Z478" i="1"/>
  <c r="AA478" i="1" s="1"/>
  <c r="AB478" i="1" s="1"/>
  <c r="BD480" i="1"/>
  <c r="Z492" i="1"/>
  <c r="AA492" i="1" s="1"/>
  <c r="AB492" i="1" s="1"/>
  <c r="X492" i="1" s="1"/>
  <c r="V492" i="1" s="1"/>
  <c r="Y492" i="1" s="1"/>
  <c r="AL509" i="1"/>
  <c r="Z588" i="1"/>
  <c r="Z615" i="1"/>
  <c r="AA615" i="1" s="1"/>
  <c r="AB615" i="1" s="1"/>
  <c r="AD632" i="1"/>
  <c r="Z660" i="1"/>
  <c r="AL678" i="1"/>
  <c r="U705" i="1"/>
  <c r="AL709" i="1"/>
  <c r="Z747" i="1"/>
  <c r="Z871" i="1"/>
  <c r="AM879" i="1"/>
  <c r="BD881" i="1"/>
  <c r="BD887" i="1"/>
  <c r="BA888" i="1"/>
  <c r="U939" i="1"/>
  <c r="AD1164" i="1"/>
  <c r="BD235" i="1"/>
  <c r="U273" i="1"/>
  <c r="BD20" i="1"/>
  <c r="AD60" i="1"/>
  <c r="AM69" i="1"/>
  <c r="Z104" i="1"/>
  <c r="AD172" i="1"/>
  <c r="BD270" i="1"/>
  <c r="AD302" i="1"/>
  <c r="Z329" i="1"/>
  <c r="Z343" i="1"/>
  <c r="AA343" i="1" s="1"/>
  <c r="AB343" i="1" s="1"/>
  <c r="X343" i="1" s="1"/>
  <c r="V343" i="1" s="1"/>
  <c r="Y343" i="1" s="1"/>
  <c r="AD388" i="1"/>
  <c r="Z397" i="1"/>
  <c r="AD426" i="1"/>
  <c r="BD456" i="1"/>
  <c r="AL489" i="1"/>
  <c r="AD490" i="1"/>
  <c r="Z590" i="1"/>
  <c r="BD609" i="1"/>
  <c r="Z635" i="1"/>
  <c r="AD638" i="1"/>
  <c r="AD751" i="1"/>
  <c r="Z793" i="1"/>
  <c r="Z830" i="1"/>
  <c r="AA830" i="1" s="1"/>
  <c r="AB830" i="1" s="1"/>
  <c r="AD902" i="1"/>
  <c r="AD911" i="1"/>
  <c r="AD931" i="1"/>
  <c r="AD945" i="1"/>
  <c r="AD1000" i="1"/>
  <c r="AD1091" i="1"/>
  <c r="Z1150" i="1"/>
  <c r="AA1150" i="1" s="1"/>
  <c r="AB1150" i="1" s="1"/>
  <c r="Z1188" i="1"/>
  <c r="AA1188" i="1" s="1"/>
  <c r="AB1188" i="1" s="1"/>
  <c r="AM238" i="1"/>
  <c r="AL238" i="1"/>
  <c r="BA98" i="1"/>
  <c r="R98" i="1"/>
  <c r="AM55" i="1"/>
  <c r="AL618" i="1"/>
  <c r="U618" i="1"/>
  <c r="Z22" i="1"/>
  <c r="Z132" i="1"/>
  <c r="U233" i="1"/>
  <c r="AM233" i="1"/>
  <c r="BD23" i="1"/>
  <c r="BD44" i="1"/>
  <c r="BA50" i="1"/>
  <c r="AD63" i="1"/>
  <c r="BD64" i="1"/>
  <c r="AD85" i="1"/>
  <c r="AD137" i="1"/>
  <c r="AD148" i="1"/>
  <c r="Z206" i="1"/>
  <c r="BD267" i="1"/>
  <c r="BA320" i="1"/>
  <c r="AD368" i="1"/>
  <c r="AL444" i="1"/>
  <c r="Z551" i="1"/>
  <c r="Z607" i="1"/>
  <c r="AL638" i="1"/>
  <c r="U638" i="1"/>
  <c r="U312" i="1"/>
  <c r="BD448" i="1"/>
  <c r="Z483" i="1"/>
  <c r="AA483" i="1" s="1"/>
  <c r="AB483" i="1" s="1"/>
  <c r="R484" i="1"/>
  <c r="AL484" i="1"/>
  <c r="R808" i="1"/>
  <c r="AM808" i="1"/>
  <c r="AD357" i="1"/>
  <c r="AD434" i="1"/>
  <c r="BA505" i="1"/>
  <c r="BA634" i="1"/>
  <c r="U634" i="1"/>
  <c r="R410" i="1"/>
  <c r="AL410" i="1"/>
  <c r="AD525" i="1"/>
  <c r="Z539" i="1"/>
  <c r="R628" i="1"/>
  <c r="AM628" i="1"/>
  <c r="BD216" i="1"/>
  <c r="AD39" i="1"/>
  <c r="BD84" i="1"/>
  <c r="AD88" i="1"/>
  <c r="AD99" i="1"/>
  <c r="AD140" i="1"/>
  <c r="BA179" i="1"/>
  <c r="AD352" i="1"/>
  <c r="BA574" i="1"/>
  <c r="AM574" i="1"/>
  <c r="AD672" i="1"/>
  <c r="Z88" i="1"/>
  <c r="Z31" i="1"/>
  <c r="AD45" i="1"/>
  <c r="BD291" i="1"/>
  <c r="Z463" i="1"/>
  <c r="BD499" i="1"/>
  <c r="AD509" i="1"/>
  <c r="BD21" i="1"/>
  <c r="Z28" i="1"/>
  <c r="AD66" i="1"/>
  <c r="BD68" i="1"/>
  <c r="AD113" i="1"/>
  <c r="AD141" i="1"/>
  <c r="BD148" i="1"/>
  <c r="AD159" i="1"/>
  <c r="BD260" i="1"/>
  <c r="AD270" i="1"/>
  <c r="AD321" i="1"/>
  <c r="BD337" i="1"/>
  <c r="Z389" i="1"/>
  <c r="AD461" i="1"/>
  <c r="AD561" i="1"/>
  <c r="BA618" i="1"/>
  <c r="AL698" i="1"/>
  <c r="AM745" i="1"/>
  <c r="AM823" i="1"/>
  <c r="Z702" i="1"/>
  <c r="Z707" i="1"/>
  <c r="BD742" i="1"/>
  <c r="BD895" i="1"/>
  <c r="Z922" i="1"/>
  <c r="AA922" i="1" s="1"/>
  <c r="AB922" i="1" s="1"/>
  <c r="AI922" i="1" s="1"/>
  <c r="AD939" i="1"/>
  <c r="AD975" i="1"/>
  <c r="BD1002" i="1"/>
  <c r="BD1017" i="1"/>
  <c r="Z1048" i="1"/>
  <c r="BD1066" i="1"/>
  <c r="BD1114" i="1"/>
  <c r="BD1119" i="1"/>
  <c r="AD1142" i="1"/>
  <c r="BD1199" i="1"/>
  <c r="BD689" i="1"/>
  <c r="BA714" i="1"/>
  <c r="U762" i="1"/>
  <c r="BD819" i="1"/>
  <c r="BD855" i="1"/>
  <c r="AD865" i="1"/>
  <c r="AD970" i="1"/>
  <c r="AD994" i="1"/>
  <c r="BD1012" i="1"/>
  <c r="U1032" i="1"/>
  <c r="AD1042" i="1"/>
  <c r="BD1049" i="1"/>
  <c r="BD1097" i="1"/>
  <c r="Z1199" i="1"/>
  <c r="R1155" i="1"/>
  <c r="Z168" i="1"/>
  <c r="Z267" i="1"/>
  <c r="Z285" i="1"/>
  <c r="BD303" i="1"/>
  <c r="Z423" i="1"/>
  <c r="Z431" i="1"/>
  <c r="AA431" i="1" s="1"/>
  <c r="AB431" i="1" s="1"/>
  <c r="Z474" i="1"/>
  <c r="AA474" i="1" s="1"/>
  <c r="AB474" i="1" s="1"/>
  <c r="Z494" i="1"/>
  <c r="BD546" i="1"/>
  <c r="U714" i="1"/>
  <c r="Z808" i="1"/>
  <c r="Z929" i="1"/>
  <c r="AD934" i="1"/>
  <c r="Z942" i="1"/>
  <c r="AA942" i="1" s="1"/>
  <c r="AB942" i="1" s="1"/>
  <c r="BD943" i="1"/>
  <c r="U960" i="1"/>
  <c r="U972" i="1"/>
  <c r="AD976" i="1"/>
  <c r="AD989" i="1"/>
  <c r="AD1001" i="1"/>
  <c r="AD1017" i="1"/>
  <c r="BD1023" i="1"/>
  <c r="Z1029" i="1"/>
  <c r="BD1035" i="1"/>
  <c r="BD1078" i="1"/>
  <c r="Z1087" i="1"/>
  <c r="AA1087" i="1" s="1"/>
  <c r="AB1087" i="1" s="1"/>
  <c r="AD1107" i="1"/>
  <c r="Z1127" i="1"/>
  <c r="BD1140" i="1"/>
  <c r="AD1149" i="1"/>
  <c r="AL1168" i="1"/>
  <c r="AD1179" i="1"/>
  <c r="Z1195" i="1"/>
  <c r="AD1211" i="1"/>
  <c r="AM1223" i="1"/>
  <c r="BD1226" i="1"/>
  <c r="BD1227" i="1"/>
  <c r="AD250" i="1"/>
  <c r="BD263" i="1"/>
  <c r="Z264" i="1"/>
  <c r="Z268" i="1"/>
  <c r="BD281" i="1"/>
  <c r="AD292" i="1"/>
  <c r="Z293" i="1"/>
  <c r="Z351" i="1"/>
  <c r="AD430" i="1"/>
  <c r="AD453" i="1"/>
  <c r="U489" i="1"/>
  <c r="Z506" i="1"/>
  <c r="Z546" i="1"/>
  <c r="AA546" i="1" s="1"/>
  <c r="AB546" i="1" s="1"/>
  <c r="AC546" i="1" s="1"/>
  <c r="AG546" i="1" s="1"/>
  <c r="BD582" i="1"/>
  <c r="AD585" i="1"/>
  <c r="BD587" i="1"/>
  <c r="Z651" i="1"/>
  <c r="AA651" i="1" s="1"/>
  <c r="AB651" i="1" s="1"/>
  <c r="X651" i="1" s="1"/>
  <c r="V651" i="1" s="1"/>
  <c r="Y651" i="1" s="1"/>
  <c r="S651" i="1" s="1"/>
  <c r="T651" i="1" s="1"/>
  <c r="Z679" i="1"/>
  <c r="AA679" i="1" s="1"/>
  <c r="AB679" i="1" s="1"/>
  <c r="AA727" i="1"/>
  <c r="AB727" i="1" s="1"/>
  <c r="BD770" i="1"/>
  <c r="Z771" i="1"/>
  <c r="AA771" i="1" s="1"/>
  <c r="AB771" i="1" s="1"/>
  <c r="X771" i="1" s="1"/>
  <c r="V771" i="1" s="1"/>
  <c r="Y771" i="1" s="1"/>
  <c r="Z795" i="1"/>
  <c r="BD805" i="1"/>
  <c r="AD819" i="1"/>
  <c r="Z840" i="1"/>
  <c r="AA840" i="1" s="1"/>
  <c r="AB840" i="1" s="1"/>
  <c r="Z874" i="1"/>
  <c r="AA874" i="1" s="1"/>
  <c r="AB874" i="1" s="1"/>
  <c r="Z924" i="1"/>
  <c r="BD938" i="1"/>
  <c r="Z966" i="1"/>
  <c r="AA966" i="1" s="1"/>
  <c r="AB966" i="1" s="1"/>
  <c r="AL971" i="1"/>
  <c r="Z1056" i="1"/>
  <c r="U1067" i="1"/>
  <c r="R1140" i="1"/>
  <c r="Z1165" i="1"/>
  <c r="AA1165" i="1" s="1"/>
  <c r="AB1165" i="1" s="1"/>
  <c r="AD156" i="1"/>
  <c r="AD222" i="1"/>
  <c r="Z236" i="1"/>
  <c r="BD420" i="1"/>
  <c r="Z476" i="1"/>
  <c r="BD535" i="1"/>
  <c r="BD561" i="1"/>
  <c r="Z739" i="1"/>
  <c r="BD754" i="1"/>
  <c r="AD779" i="1"/>
  <c r="Z817" i="1"/>
  <c r="AA817" i="1" s="1"/>
  <c r="AB817" i="1" s="1"/>
  <c r="BD835" i="1"/>
  <c r="AL890" i="1"/>
  <c r="Z932" i="1"/>
  <c r="Z945" i="1"/>
  <c r="AA945" i="1" s="1"/>
  <c r="AB945" i="1" s="1"/>
  <c r="X945" i="1" s="1"/>
  <c r="V945" i="1" s="1"/>
  <c r="Y945" i="1" s="1"/>
  <c r="AD972" i="1"/>
  <c r="AD1019" i="1"/>
  <c r="AL1023" i="1"/>
  <c r="BD1024" i="1"/>
  <c r="AD1044" i="1"/>
  <c r="AD1109" i="1"/>
  <c r="AD1128" i="1"/>
  <c r="Z1142" i="1"/>
  <c r="AA1142" i="1" s="1"/>
  <c r="AB1142" i="1" s="1"/>
  <c r="AD1156" i="1"/>
  <c r="BD1191" i="1"/>
  <c r="BD1197" i="1"/>
  <c r="AD1200" i="1"/>
  <c r="BD1201" i="1"/>
  <c r="R1209" i="1"/>
  <c r="BD152" i="1"/>
  <c r="AD184" i="1"/>
  <c r="AD202" i="1"/>
  <c r="BD205" i="1"/>
  <c r="AD210" i="1"/>
  <c r="AD218" i="1"/>
  <c r="AD234" i="1"/>
  <c r="Z248" i="1"/>
  <c r="BD276" i="1"/>
  <c r="Z295" i="1"/>
  <c r="AA295" i="1" s="1"/>
  <c r="AB295" i="1" s="1"/>
  <c r="AD361" i="1"/>
  <c r="AD385" i="1"/>
  <c r="AD392" i="1"/>
  <c r="AD412" i="1"/>
  <c r="AD425" i="1"/>
  <c r="AD437" i="1"/>
  <c r="BD440" i="1"/>
  <c r="BD461" i="1"/>
  <c r="AD470" i="1"/>
  <c r="Z535" i="1"/>
  <c r="AD541" i="1"/>
  <c r="Z543" i="1"/>
  <c r="AA543" i="1" s="1"/>
  <c r="AB543" i="1" s="1"/>
  <c r="X543" i="1" s="1"/>
  <c r="V543" i="1" s="1"/>
  <c r="Y543" i="1" s="1"/>
  <c r="Z550" i="1"/>
  <c r="Z619" i="1"/>
  <c r="AD622" i="1"/>
  <c r="Z653" i="1"/>
  <c r="AA653" i="1" s="1"/>
  <c r="AB653" i="1" s="1"/>
  <c r="AD656" i="1"/>
  <c r="BD672" i="1"/>
  <c r="AD684" i="1"/>
  <c r="BD700" i="1"/>
  <c r="BD717" i="1"/>
  <c r="BD741" i="1"/>
  <c r="AD760" i="1"/>
  <c r="R761" i="1"/>
  <c r="BD767" i="1"/>
  <c r="AD875" i="1"/>
  <c r="Z892" i="1"/>
  <c r="AA892" i="1" s="1"/>
  <c r="AB892" i="1" s="1"/>
  <c r="BD903" i="1"/>
  <c r="AD906" i="1"/>
  <c r="BA911" i="1"/>
  <c r="AD991" i="1"/>
  <c r="BD1041" i="1"/>
  <c r="BD1094" i="1"/>
  <c r="AD1103" i="1"/>
  <c r="AL1145" i="1"/>
  <c r="BD1158" i="1"/>
  <c r="AD1177" i="1"/>
  <c r="Z1201" i="1"/>
  <c r="AM232" i="1"/>
  <c r="AL232" i="1"/>
  <c r="AM244" i="1"/>
  <c r="AL244" i="1"/>
  <c r="R244" i="1"/>
  <c r="AL436" i="1"/>
  <c r="R436" i="1"/>
  <c r="R38" i="1"/>
  <c r="AL38" i="1"/>
  <c r="AM104" i="1"/>
  <c r="R104" i="1"/>
  <c r="U60" i="1"/>
  <c r="AM60" i="1"/>
  <c r="BA198" i="1"/>
  <c r="AM198" i="1"/>
  <c r="U508" i="1"/>
  <c r="R508" i="1"/>
  <c r="U48" i="1"/>
  <c r="AM48" i="1"/>
  <c r="R30" i="1"/>
  <c r="AL30" i="1"/>
  <c r="BA51" i="1"/>
  <c r="AL51" i="1"/>
  <c r="BA56" i="1"/>
  <c r="AM56" i="1"/>
  <c r="U56" i="1"/>
  <c r="Z289" i="1"/>
  <c r="AA289" i="1" s="1"/>
  <c r="AB289" i="1" s="1"/>
  <c r="Z311" i="1"/>
  <c r="BA409" i="1"/>
  <c r="AD520" i="1"/>
  <c r="AD526" i="1"/>
  <c r="AD618" i="1"/>
  <c r="BA785" i="1"/>
  <c r="U785" i="1"/>
  <c r="R785" i="1"/>
  <c r="AM785" i="1"/>
  <c r="AL785" i="1"/>
  <c r="BD268" i="1"/>
  <c r="AL274" i="1"/>
  <c r="AD288" i="1"/>
  <c r="AD305" i="1"/>
  <c r="BD436" i="1"/>
  <c r="BA517" i="1"/>
  <c r="AL517" i="1"/>
  <c r="AM657" i="1"/>
  <c r="AD658" i="1"/>
  <c r="BA674" i="1"/>
  <c r="AM674" i="1"/>
  <c r="Z317" i="1"/>
  <c r="Z365" i="1"/>
  <c r="AA365" i="1" s="1"/>
  <c r="AB365" i="1" s="1"/>
  <c r="U409" i="1"/>
  <c r="Z425" i="1"/>
  <c r="R480" i="1"/>
  <c r="U617" i="1"/>
  <c r="AM617" i="1"/>
  <c r="Z624" i="1"/>
  <c r="R793" i="1"/>
  <c r="AL793" i="1"/>
  <c r="AD20" i="1"/>
  <c r="U95" i="1"/>
  <c r="R142" i="1"/>
  <c r="Z144" i="1"/>
  <c r="AA144" i="1" s="1"/>
  <c r="AB144" i="1" s="1"/>
  <c r="AI144" i="1" s="1"/>
  <c r="R150" i="1"/>
  <c r="BD168" i="1"/>
  <c r="AD21" i="1"/>
  <c r="AD48" i="1"/>
  <c r="AD54" i="1"/>
  <c r="BA71" i="1"/>
  <c r="BD76" i="1"/>
  <c r="AD79" i="1"/>
  <c r="AD89" i="1"/>
  <c r="AD102" i="1"/>
  <c r="U106" i="1"/>
  <c r="AD109" i="1"/>
  <c r="U114" i="1"/>
  <c r="AD123" i="1"/>
  <c r="AD132" i="1"/>
  <c r="U142" i="1"/>
  <c r="BA167" i="1"/>
  <c r="AD199" i="1"/>
  <c r="BD218" i="1"/>
  <c r="BD230" i="1"/>
  <c r="BD264" i="1"/>
  <c r="AD289" i="1"/>
  <c r="BD299" i="1"/>
  <c r="AD315" i="1"/>
  <c r="AD399" i="1"/>
  <c r="BD416" i="1"/>
  <c r="R500" i="1"/>
  <c r="AM500" i="1"/>
  <c r="BD504" i="1"/>
  <c r="U517" i="1"/>
  <c r="AL613" i="1"/>
  <c r="AM613" i="1"/>
  <c r="AM641" i="1"/>
  <c r="AL641" i="1"/>
  <c r="U645" i="1"/>
  <c r="AL875" i="1"/>
  <c r="U875" i="1"/>
  <c r="R875" i="1"/>
  <c r="BA398" i="1"/>
  <c r="R398" i="1"/>
  <c r="U70" i="1"/>
  <c r="U187" i="1"/>
  <c r="AD17" i="1"/>
  <c r="AD27" i="1"/>
  <c r="U31" i="1"/>
  <c r="Z46" i="1"/>
  <c r="BA53" i="1"/>
  <c r="AD57" i="1"/>
  <c r="AD62" i="1"/>
  <c r="Z76" i="1"/>
  <c r="AD80" i="1"/>
  <c r="BD92" i="1"/>
  <c r="AD103" i="1"/>
  <c r="AD106" i="1"/>
  <c r="R112" i="1"/>
  <c r="BD120" i="1"/>
  <c r="AD134" i="1"/>
  <c r="AD175" i="1"/>
  <c r="Z180" i="1"/>
  <c r="AA180" i="1" s="1"/>
  <c r="AB180" i="1" s="1"/>
  <c r="AI180" i="1" s="1"/>
  <c r="AD197" i="1"/>
  <c r="BD208" i="1"/>
  <c r="BD214" i="1"/>
  <c r="AM217" i="1"/>
  <c r="BD231" i="1"/>
  <c r="AD236" i="1"/>
  <c r="U242" i="1"/>
  <c r="AD264" i="1"/>
  <c r="R274" i="1"/>
  <c r="AD291" i="1"/>
  <c r="AD360" i="1"/>
  <c r="Z373" i="1"/>
  <c r="AD395" i="1"/>
  <c r="AD415" i="1"/>
  <c r="Z416" i="1"/>
  <c r="AD448" i="1"/>
  <c r="BA465" i="1"/>
  <c r="BD486" i="1"/>
  <c r="BD490" i="1"/>
  <c r="AD534" i="1"/>
  <c r="R540" i="1"/>
  <c r="R572" i="1"/>
  <c r="BA573" i="1"/>
  <c r="U573" i="1"/>
  <c r="AD612" i="1"/>
  <c r="U613" i="1"/>
  <c r="U641" i="1"/>
  <c r="Z40" i="1"/>
  <c r="Z41" i="1"/>
  <c r="AD49" i="1"/>
  <c r="AM70" i="1"/>
  <c r="AM98" i="1"/>
  <c r="Z100" i="1"/>
  <c r="AA100" i="1" s="1"/>
  <c r="AB100" i="1" s="1"/>
  <c r="AI100" i="1" s="1"/>
  <c r="AL118" i="1"/>
  <c r="AM150" i="1"/>
  <c r="Z201" i="1"/>
  <c r="Z208" i="1"/>
  <c r="Z219" i="1"/>
  <c r="Z238" i="1"/>
  <c r="AA238" i="1" s="1"/>
  <c r="AB238" i="1" s="1"/>
  <c r="Z246" i="1"/>
  <c r="AA246" i="1" s="1"/>
  <c r="AB246" i="1" s="1"/>
  <c r="X246" i="1" s="1"/>
  <c r="V246" i="1" s="1"/>
  <c r="Y246" i="1" s="1"/>
  <c r="U277" i="1"/>
  <c r="AM285" i="1"/>
  <c r="AL303" i="1"/>
  <c r="U392" i="1"/>
  <c r="Z411" i="1"/>
  <c r="AA411" i="1" s="1"/>
  <c r="AB411" i="1" s="1"/>
  <c r="U540" i="1"/>
  <c r="BD552" i="1"/>
  <c r="U609" i="1"/>
  <c r="BA610" i="1"/>
  <c r="U610" i="1"/>
  <c r="U98" i="1"/>
  <c r="BD29" i="1"/>
  <c r="AD35" i="1"/>
  <c r="BD42" i="1"/>
  <c r="BD47" i="1"/>
  <c r="BD60" i="1"/>
  <c r="BD72" i="1"/>
  <c r="AD77" i="1"/>
  <c r="AM90" i="1"/>
  <c r="AD104" i="1"/>
  <c r="AM106" i="1"/>
  <c r="Z108" i="1"/>
  <c r="AD125" i="1"/>
  <c r="AD130" i="1"/>
  <c r="AL142" i="1"/>
  <c r="AD201" i="1"/>
  <c r="Z210" i="1"/>
  <c r="AA210" i="1" s="1"/>
  <c r="AB210" i="1" s="1"/>
  <c r="Z216" i="1"/>
  <c r="Z220" i="1"/>
  <c r="AA220" i="1" s="1"/>
  <c r="AB220" i="1" s="1"/>
  <c r="AI220" i="1" s="1"/>
  <c r="Z224" i="1"/>
  <c r="AD242" i="1"/>
  <c r="AD246" i="1"/>
  <c r="AD260" i="1"/>
  <c r="Z262" i="1"/>
  <c r="AA262" i="1" s="1"/>
  <c r="AB262" i="1" s="1"/>
  <c r="Z272" i="1"/>
  <c r="Z279" i="1"/>
  <c r="BA280" i="1"/>
  <c r="AD281" i="1"/>
  <c r="AD295" i="1"/>
  <c r="AD345" i="1"/>
  <c r="AD410" i="1"/>
  <c r="BD412" i="1"/>
  <c r="BD432" i="1"/>
  <c r="AD445" i="1"/>
  <c r="R457" i="1"/>
  <c r="AM457" i="1"/>
  <c r="AL457" i="1"/>
  <c r="AD460" i="1"/>
  <c r="BD462" i="1"/>
  <c r="AD477" i="1"/>
  <c r="AM544" i="1"/>
  <c r="Z547" i="1"/>
  <c r="R548" i="1"/>
  <c r="AM548" i="1"/>
  <c r="AL553" i="1"/>
  <c r="U553" i="1"/>
  <c r="Z593" i="1"/>
  <c r="AA593" i="1" s="1"/>
  <c r="AB593" i="1" s="1"/>
  <c r="AI593" i="1" s="1"/>
  <c r="BD669" i="1"/>
  <c r="AD693" i="1"/>
  <c r="AL741" i="1"/>
  <c r="Z743" i="1"/>
  <c r="AA743" i="1" s="1"/>
  <c r="AB743" i="1" s="1"/>
  <c r="AI743" i="1" s="1"/>
  <c r="Z753" i="1"/>
  <c r="AL755" i="1"/>
  <c r="AD764" i="1"/>
  <c r="U1102" i="1"/>
  <c r="BA1102" i="1"/>
  <c r="R1102" i="1"/>
  <c r="AD668" i="1"/>
  <c r="Z690" i="1"/>
  <c r="AA690" i="1" s="1"/>
  <c r="AB690" i="1" s="1"/>
  <c r="X690" i="1" s="1"/>
  <c r="V690" i="1" s="1"/>
  <c r="Y690" i="1" s="1"/>
  <c r="AD734" i="1"/>
  <c r="AD742" i="1"/>
  <c r="AD757" i="1"/>
  <c r="AD785" i="1"/>
  <c r="AD793" i="1"/>
  <c r="BA798" i="1"/>
  <c r="AD836" i="1"/>
  <c r="BA838" i="1"/>
  <c r="R838" i="1"/>
  <c r="BA891" i="1"/>
  <c r="AD898" i="1"/>
  <c r="BD899" i="1"/>
  <c r="AD1037" i="1"/>
  <c r="BD1038" i="1"/>
  <c r="BD671" i="1"/>
  <c r="AD685" i="1"/>
  <c r="BD690" i="1"/>
  <c r="AD719" i="1"/>
  <c r="BA722" i="1"/>
  <c r="AD758" i="1"/>
  <c r="BD791" i="1"/>
  <c r="R809" i="1"/>
  <c r="AD903" i="1"/>
  <c r="R905" i="1"/>
  <c r="BA927" i="1"/>
  <c r="AD956" i="1"/>
  <c r="AD984" i="1"/>
  <c r="U1000" i="1"/>
  <c r="AD1003" i="1"/>
  <c r="AD1008" i="1"/>
  <c r="AM1031" i="1"/>
  <c r="AL1031" i="1"/>
  <c r="BA1086" i="1"/>
  <c r="R1086" i="1"/>
  <c r="BD815" i="1"/>
  <c r="BD875" i="1"/>
  <c r="U963" i="1"/>
  <c r="Z436" i="1"/>
  <c r="Z451" i="1"/>
  <c r="BD491" i="1"/>
  <c r="AD565" i="1"/>
  <c r="BD581" i="1"/>
  <c r="BD601" i="1"/>
  <c r="AA702" i="1"/>
  <c r="AB702" i="1" s="1"/>
  <c r="AJ702" i="1" s="1"/>
  <c r="AD766" i="1"/>
  <c r="Z784" i="1"/>
  <c r="AD794" i="1"/>
  <c r="AD798" i="1"/>
  <c r="BA823" i="1"/>
  <c r="U823" i="1"/>
  <c r="AD886" i="1"/>
  <c r="BA923" i="1"/>
  <c r="U923" i="1"/>
  <c r="AD957" i="1"/>
  <c r="BA992" i="1"/>
  <c r="AL1027" i="1"/>
  <c r="U1027" i="1"/>
  <c r="Z319" i="1"/>
  <c r="Z333" i="1"/>
  <c r="AD347" i="1"/>
  <c r="Z349" i="1"/>
  <c r="AA349" i="1" s="1"/>
  <c r="AB349" i="1" s="1"/>
  <c r="Z353" i="1"/>
  <c r="BA364" i="1"/>
  <c r="AD379" i="1"/>
  <c r="Z414" i="1"/>
  <c r="Z458" i="1"/>
  <c r="Z491" i="1"/>
  <c r="BD508" i="1"/>
  <c r="Z523" i="1"/>
  <c r="AD594" i="1"/>
  <c r="Z620" i="1"/>
  <c r="U646" i="1"/>
  <c r="Z646" i="1"/>
  <c r="AM762" i="1"/>
  <c r="AD774" i="1"/>
  <c r="Z775" i="1"/>
  <c r="AA775" i="1" s="1"/>
  <c r="AB775" i="1" s="1"/>
  <c r="BD776" i="1"/>
  <c r="AD783" i="1"/>
  <c r="AL790" i="1"/>
  <c r="Z849" i="1"/>
  <c r="U867" i="1"/>
  <c r="AD309" i="1"/>
  <c r="Z323" i="1"/>
  <c r="AA323" i="1" s="1"/>
  <c r="AB323" i="1" s="1"/>
  <c r="Z339" i="1"/>
  <c r="AA339" i="1" s="1"/>
  <c r="AB339" i="1" s="1"/>
  <c r="AD348" i="1"/>
  <c r="Z355" i="1"/>
  <c r="AD407" i="1"/>
  <c r="Z415" i="1"/>
  <c r="AA415" i="1" s="1"/>
  <c r="AB415" i="1" s="1"/>
  <c r="Z429" i="1"/>
  <c r="AD433" i="1"/>
  <c r="BD444" i="1"/>
  <c r="Z452" i="1"/>
  <c r="AA452" i="1" s="1"/>
  <c r="AB452" i="1" s="1"/>
  <c r="Z459" i="1"/>
  <c r="AA459" i="1" s="1"/>
  <c r="AB459" i="1" s="1"/>
  <c r="AD469" i="1"/>
  <c r="Z471" i="1"/>
  <c r="BA481" i="1"/>
  <c r="BA513" i="1"/>
  <c r="AD518" i="1"/>
  <c r="BD520" i="1"/>
  <c r="BD529" i="1"/>
  <c r="AD533" i="1"/>
  <c r="AD549" i="1"/>
  <c r="BD554" i="1"/>
  <c r="AD566" i="1"/>
  <c r="Z571" i="1"/>
  <c r="U574" i="1"/>
  <c r="AD590" i="1"/>
  <c r="AD591" i="1"/>
  <c r="AD595" i="1"/>
  <c r="AD606" i="1"/>
  <c r="Z618" i="1"/>
  <c r="BD623" i="1"/>
  <c r="AD625" i="1"/>
  <c r="Z631" i="1"/>
  <c r="BD643" i="1"/>
  <c r="BD646" i="1"/>
  <c r="Z673" i="1"/>
  <c r="AD675" i="1"/>
  <c r="AD682" i="1"/>
  <c r="AD701" i="1"/>
  <c r="AD706" i="1"/>
  <c r="Z728" i="1"/>
  <c r="AD731" i="1"/>
  <c r="Z742" i="1"/>
  <c r="AA742" i="1" s="1"/>
  <c r="AB742" i="1" s="1"/>
  <c r="X742" i="1" s="1"/>
  <c r="V742" i="1" s="1"/>
  <c r="Y742" i="1" s="1"/>
  <c r="U745" i="1"/>
  <c r="AD755" i="1"/>
  <c r="BD756" i="1"/>
  <c r="Z763" i="1"/>
  <c r="AD771" i="1"/>
  <c r="AD787" i="1"/>
  <c r="AD792" i="1"/>
  <c r="AD795" i="1"/>
  <c r="AD806" i="1"/>
  <c r="AD816" i="1"/>
  <c r="AD835" i="1"/>
  <c r="AD879" i="1"/>
  <c r="AD912" i="1"/>
  <c r="BA915" i="1"/>
  <c r="AD916" i="1"/>
  <c r="AD938" i="1"/>
  <c r="AM974" i="1"/>
  <c r="AD338" i="1"/>
  <c r="AD354" i="1"/>
  <c r="AD367" i="1"/>
  <c r="BD424" i="1"/>
  <c r="BD464" i="1"/>
  <c r="AD466" i="1"/>
  <c r="Z479" i="1"/>
  <c r="AA479" i="1" s="1"/>
  <c r="AB479" i="1" s="1"/>
  <c r="AI479" i="1" s="1"/>
  <c r="AD488" i="1"/>
  <c r="AD497" i="1"/>
  <c r="R554" i="1"/>
  <c r="AD577" i="1"/>
  <c r="AD602" i="1"/>
  <c r="AD626" i="1"/>
  <c r="Z633" i="1"/>
  <c r="AD642" i="1"/>
  <c r="AD653" i="1"/>
  <c r="BD654" i="1"/>
  <c r="AD676" i="1"/>
  <c r="Z677" i="1"/>
  <c r="AA677" i="1" s="1"/>
  <c r="AB677" i="1" s="1"/>
  <c r="Z685" i="1"/>
  <c r="Z704" i="1"/>
  <c r="AD713" i="1"/>
  <c r="AD717" i="1"/>
  <c r="Z735" i="1"/>
  <c r="AA735" i="1" s="1"/>
  <c r="AB735" i="1" s="1"/>
  <c r="X735" i="1" s="1"/>
  <c r="V735" i="1" s="1"/>
  <c r="Y735" i="1" s="1"/>
  <c r="AM737" i="1"/>
  <c r="Z756" i="1"/>
  <c r="Z758" i="1"/>
  <c r="AA758" i="1" s="1"/>
  <c r="AB758" i="1" s="1"/>
  <c r="X758" i="1" s="1"/>
  <c r="V758" i="1" s="1"/>
  <c r="Y758" i="1" s="1"/>
  <c r="AD769" i="1"/>
  <c r="Z770" i="1"/>
  <c r="AA770" i="1" s="1"/>
  <c r="AB770" i="1" s="1"/>
  <c r="Z804" i="1"/>
  <c r="Z813" i="1"/>
  <c r="AA813" i="1" s="1"/>
  <c r="AB813" i="1" s="1"/>
  <c r="AJ813" i="1" s="1"/>
  <c r="Z821" i="1"/>
  <c r="AA821" i="1" s="1"/>
  <c r="AB821" i="1" s="1"/>
  <c r="X821" i="1" s="1"/>
  <c r="V821" i="1" s="1"/>
  <c r="Y821" i="1" s="1"/>
  <c r="BD837" i="1"/>
  <c r="AD839" i="1"/>
  <c r="BD846" i="1"/>
  <c r="AM864" i="1"/>
  <c r="AL864" i="1"/>
  <c r="BD904" i="1"/>
  <c r="BD967" i="1"/>
  <c r="AD1057" i="1"/>
  <c r="AD842" i="1"/>
  <c r="AD852" i="1"/>
  <c r="BD866" i="1"/>
  <c r="R879" i="1"/>
  <c r="BD886" i="1"/>
  <c r="BA887" i="1"/>
  <c r="AD892" i="1"/>
  <c r="Z935" i="1"/>
  <c r="AA935" i="1" s="1"/>
  <c r="AB935" i="1" s="1"/>
  <c r="AA936" i="1"/>
  <c r="AB936" i="1" s="1"/>
  <c r="Z984" i="1"/>
  <c r="AA984" i="1" s="1"/>
  <c r="AB984" i="1" s="1"/>
  <c r="Z1004" i="1"/>
  <c r="AA1004" i="1" s="1"/>
  <c r="AB1004" i="1" s="1"/>
  <c r="X1004" i="1" s="1"/>
  <c r="V1004" i="1" s="1"/>
  <c r="Y1004" i="1" s="1"/>
  <c r="Z1032" i="1"/>
  <c r="AL1107" i="1"/>
  <c r="AM1136" i="1"/>
  <c r="Z1151" i="1"/>
  <c r="AA1151" i="1" s="1"/>
  <c r="AB1151" i="1" s="1"/>
  <c r="X1151" i="1" s="1"/>
  <c r="V1151" i="1" s="1"/>
  <c r="Y1151" i="1" s="1"/>
  <c r="S1151" i="1" s="1"/>
  <c r="T1151" i="1" s="1"/>
  <c r="BD854" i="1"/>
  <c r="Z876" i="1"/>
  <c r="BD894" i="1"/>
  <c r="Z907" i="1"/>
  <c r="AA907" i="1" s="1"/>
  <c r="AB907" i="1" s="1"/>
  <c r="AD915" i="1"/>
  <c r="AD919" i="1"/>
  <c r="AD923" i="1"/>
  <c r="AD924" i="1"/>
  <c r="AD946" i="1"/>
  <c r="BD971" i="1"/>
  <c r="AD979" i="1"/>
  <c r="AD1014" i="1"/>
  <c r="Z1019" i="1"/>
  <c r="AD1040" i="1"/>
  <c r="AD1046" i="1"/>
  <c r="U1052" i="1"/>
  <c r="AD1060" i="1"/>
  <c r="AD1090" i="1"/>
  <c r="BD1127" i="1"/>
  <c r="AL1133" i="1"/>
  <c r="AD1137" i="1"/>
  <c r="AD1145" i="1"/>
  <c r="BD1147" i="1"/>
  <c r="Z1169" i="1"/>
  <c r="AM1179" i="1"/>
  <c r="BD1195" i="1"/>
  <c r="AD1202" i="1"/>
  <c r="AM1205" i="1"/>
  <c r="AD1206" i="1"/>
  <c r="AD1212" i="1"/>
  <c r="AD1203" i="1"/>
  <c r="Z1062" i="1"/>
  <c r="Z1067" i="1"/>
  <c r="AD1070" i="1"/>
  <c r="AD1075" i="1"/>
  <c r="AA1076" i="1"/>
  <c r="AB1076" i="1" s="1"/>
  <c r="AI1076" i="1" s="1"/>
  <c r="BD1152" i="1"/>
  <c r="AD1157" i="1"/>
  <c r="BD1170" i="1"/>
  <c r="R1181" i="1"/>
  <c r="AD1219" i="1"/>
  <c r="U1115" i="1"/>
  <c r="U1144" i="1"/>
  <c r="BD1190" i="1"/>
  <c r="BD1063" i="1"/>
  <c r="Z1120" i="1"/>
  <c r="R1205" i="1"/>
  <c r="BD1222" i="1"/>
  <c r="Z834" i="1"/>
  <c r="AA834" i="1" s="1"/>
  <c r="AB834" i="1" s="1"/>
  <c r="AD864" i="1"/>
  <c r="AD884" i="1"/>
  <c r="BD885" i="1"/>
  <c r="Z889" i="1"/>
  <c r="AD891" i="1"/>
  <c r="AD899" i="1"/>
  <c r="Z915" i="1"/>
  <c r="AA915" i="1" s="1"/>
  <c r="AB915" i="1" s="1"/>
  <c r="Z919" i="1"/>
  <c r="AA919" i="1" s="1"/>
  <c r="AB919" i="1" s="1"/>
  <c r="X919" i="1" s="1"/>
  <c r="V919" i="1" s="1"/>
  <c r="Y919" i="1" s="1"/>
  <c r="AD927" i="1"/>
  <c r="AD932" i="1"/>
  <c r="Z933" i="1"/>
  <c r="AA933" i="1" s="1"/>
  <c r="AB933" i="1" s="1"/>
  <c r="AD940" i="1"/>
  <c r="Z940" i="1"/>
  <c r="AD968" i="1"/>
  <c r="Z969" i="1"/>
  <c r="AA969" i="1" s="1"/>
  <c r="AB969" i="1" s="1"/>
  <c r="BA971" i="1"/>
  <c r="BD983" i="1"/>
  <c r="AL991" i="1"/>
  <c r="AL995" i="1"/>
  <c r="Z1018" i="1"/>
  <c r="AD1025" i="1"/>
  <c r="BD1027" i="1"/>
  <c r="AD1039" i="1"/>
  <c r="BD1050" i="1"/>
  <c r="Z1051" i="1"/>
  <c r="AD1058" i="1"/>
  <c r="AD1067" i="1"/>
  <c r="R1073" i="1"/>
  <c r="BD1074" i="1"/>
  <c r="AD1078" i="1"/>
  <c r="AD1082" i="1"/>
  <c r="BD1098" i="1"/>
  <c r="AD1115" i="1"/>
  <c r="BD1124" i="1"/>
  <c r="BD1129" i="1"/>
  <c r="AD1141" i="1"/>
  <c r="U1145" i="1"/>
  <c r="Z1153" i="1"/>
  <c r="AA1153" i="1" s="1"/>
  <c r="AB1153" i="1" s="1"/>
  <c r="BD1156" i="1"/>
  <c r="BD1163" i="1"/>
  <c r="AD1167" i="1"/>
  <c r="BD1194" i="1"/>
  <c r="Z1197" i="1"/>
  <c r="AA1197" i="1" s="1"/>
  <c r="AB1197" i="1" s="1"/>
  <c r="BD1205" i="1"/>
  <c r="AD1226" i="1"/>
  <c r="BD882" i="1"/>
  <c r="BD897" i="1"/>
  <c r="AD900" i="1"/>
  <c r="BD902" i="1"/>
  <c r="AD905" i="1"/>
  <c r="AD910" i="1"/>
  <c r="Z925" i="1"/>
  <c r="AD944" i="1"/>
  <c r="Z954" i="1"/>
  <c r="AD959" i="1"/>
  <c r="BD965" i="1"/>
  <c r="BD993" i="1"/>
  <c r="AD996" i="1"/>
  <c r="AD1013" i="1"/>
  <c r="BD1037" i="1"/>
  <c r="Z1050" i="1"/>
  <c r="AD1059" i="1"/>
  <c r="Z1097" i="1"/>
  <c r="U1104" i="1"/>
  <c r="AD1112" i="1"/>
  <c r="BD1113" i="1"/>
  <c r="AM1120" i="1"/>
  <c r="AD1129" i="1"/>
  <c r="BD1164" i="1"/>
  <c r="BA1165" i="1"/>
  <c r="Z1180" i="1"/>
  <c r="AA1180" i="1" s="1"/>
  <c r="AB1180" i="1" s="1"/>
  <c r="AD1197" i="1"/>
  <c r="BD1218" i="1"/>
  <c r="AD1222" i="1"/>
  <c r="BA58" i="1"/>
  <c r="R58" i="1"/>
  <c r="R76" i="1"/>
  <c r="AM76" i="1"/>
  <c r="R116" i="1"/>
  <c r="AM116" i="1"/>
  <c r="AM152" i="1"/>
  <c r="R152" i="1"/>
  <c r="R158" i="1"/>
  <c r="BA158" i="1"/>
  <c r="AL302" i="1"/>
  <c r="AM302" i="1"/>
  <c r="R302" i="1"/>
  <c r="BA334" i="1"/>
  <c r="R334" i="1"/>
  <c r="U334" i="1"/>
  <c r="AL68" i="1"/>
  <c r="AM68" i="1"/>
  <c r="BA74" i="1"/>
  <c r="R74" i="1"/>
  <c r="U74" i="1"/>
  <c r="U174" i="1"/>
  <c r="BA174" i="1"/>
  <c r="R174" i="1"/>
  <c r="U134" i="1"/>
  <c r="R134" i="1"/>
  <c r="AM134" i="1"/>
  <c r="AM345" i="1"/>
  <c r="BA345" i="1"/>
  <c r="R345" i="1"/>
  <c r="BA170" i="1"/>
  <c r="R170" i="1"/>
  <c r="AM170" i="1"/>
  <c r="AD207" i="1"/>
  <c r="AM241" i="1"/>
  <c r="U241" i="1"/>
  <c r="AD257" i="1"/>
  <c r="U265" i="1"/>
  <c r="AM265" i="1"/>
  <c r="AD297" i="1"/>
  <c r="BD305" i="1"/>
  <c r="BA321" i="1"/>
  <c r="AM321" i="1"/>
  <c r="U323" i="1"/>
  <c r="AD331" i="1"/>
  <c r="U358" i="1"/>
  <c r="BA358" i="1"/>
  <c r="R358" i="1"/>
  <c r="BA377" i="1"/>
  <c r="R377" i="1"/>
  <c r="Z82" i="1"/>
  <c r="BD240" i="1"/>
  <c r="Z250" i="1"/>
  <c r="AA250" i="1" s="1"/>
  <c r="AB250" i="1" s="1"/>
  <c r="AJ250" i="1" s="1"/>
  <c r="AL256" i="1"/>
  <c r="R256" i="1"/>
  <c r="BD259" i="1"/>
  <c r="R299" i="1"/>
  <c r="BA299" i="1"/>
  <c r="U299" i="1"/>
  <c r="AM299" i="1"/>
  <c r="R323" i="1"/>
  <c r="AM323" i="1"/>
  <c r="U335" i="1"/>
  <c r="BA335" i="1"/>
  <c r="R335" i="1"/>
  <c r="AL342" i="1"/>
  <c r="AM342" i="1"/>
  <c r="AD34" i="1"/>
  <c r="Z58" i="1"/>
  <c r="AA58" i="1" s="1"/>
  <c r="AB58" i="1" s="1"/>
  <c r="Z74" i="1"/>
  <c r="AA74" i="1" s="1"/>
  <c r="AB74" i="1" s="1"/>
  <c r="Z94" i="1"/>
  <c r="AM162" i="1"/>
  <c r="BD180" i="1"/>
  <c r="BD18" i="1"/>
  <c r="AD28" i="1"/>
  <c r="BD40" i="1"/>
  <c r="BD46" i="1"/>
  <c r="Z48" i="1"/>
  <c r="AA48" i="1" s="1"/>
  <c r="AB48" i="1" s="1"/>
  <c r="X48" i="1" s="1"/>
  <c r="V48" i="1" s="1"/>
  <c r="Y48" i="1" s="1"/>
  <c r="R56" i="1"/>
  <c r="BA59" i="1"/>
  <c r="Z60" i="1"/>
  <c r="AA60" i="1" s="1"/>
  <c r="AB60" i="1" s="1"/>
  <c r="BA61" i="1"/>
  <c r="AD65" i="1"/>
  <c r="R70" i="1"/>
  <c r="AD74" i="1"/>
  <c r="Z78" i="1"/>
  <c r="AA78" i="1" s="1"/>
  <c r="AB78" i="1" s="1"/>
  <c r="AM88" i="1"/>
  <c r="AL98" i="1"/>
  <c r="AD105" i="1"/>
  <c r="R106" i="1"/>
  <c r="AD107" i="1"/>
  <c r="AD112" i="1"/>
  <c r="Z112" i="1"/>
  <c r="AD114" i="1"/>
  <c r="AD120" i="1"/>
  <c r="AD127" i="1"/>
  <c r="AM142" i="1"/>
  <c r="AD145" i="1"/>
  <c r="AD149" i="1"/>
  <c r="AD151" i="1"/>
  <c r="Z160" i="1"/>
  <c r="U170" i="1"/>
  <c r="BD210" i="1"/>
  <c r="AD214" i="1"/>
  <c r="Z218" i="1"/>
  <c r="Z240" i="1"/>
  <c r="AD247" i="1"/>
  <c r="BD255" i="1"/>
  <c r="AM266" i="1"/>
  <c r="U266" i="1"/>
  <c r="AD273" i="1"/>
  <c r="AD283" i="1"/>
  <c r="AD312" i="1"/>
  <c r="R321" i="1"/>
  <c r="BA322" i="1"/>
  <c r="AD328" i="1"/>
  <c r="Z335" i="1"/>
  <c r="AA335" i="1" s="1"/>
  <c r="AB335" i="1" s="1"/>
  <c r="X335" i="1" s="1"/>
  <c r="V335" i="1" s="1"/>
  <c r="Y335" i="1" s="1"/>
  <c r="BA355" i="1"/>
  <c r="U359" i="1"/>
  <c r="R359" i="1"/>
  <c r="AM397" i="1"/>
  <c r="R397" i="1"/>
  <c r="BA182" i="1"/>
  <c r="R182" i="1"/>
  <c r="AM182" i="1"/>
  <c r="AL182" i="1"/>
  <c r="AL186" i="1"/>
  <c r="U186" i="1"/>
  <c r="R186" i="1"/>
  <c r="AD188" i="1"/>
  <c r="R252" i="1"/>
  <c r="AM252" i="1"/>
  <c r="Z255" i="1"/>
  <c r="AA255" i="1" s="1"/>
  <c r="AB255" i="1" s="1"/>
  <c r="U310" i="1"/>
  <c r="Z321" i="1"/>
  <c r="BA336" i="1"/>
  <c r="U336" i="1"/>
  <c r="BA339" i="1"/>
  <c r="U339" i="1"/>
  <c r="R339" i="1"/>
  <c r="R342" i="1"/>
  <c r="BD192" i="1"/>
  <c r="AM253" i="1"/>
  <c r="U253" i="1"/>
  <c r="AM282" i="1"/>
  <c r="U282" i="1"/>
  <c r="BA381" i="1"/>
  <c r="R381" i="1"/>
  <c r="AM381" i="1"/>
  <c r="AM390" i="1"/>
  <c r="R390" i="1"/>
  <c r="AL402" i="1"/>
  <c r="AM402" i="1"/>
  <c r="R402" i="1"/>
  <c r="U78" i="1"/>
  <c r="AL114" i="1"/>
  <c r="R168" i="1"/>
  <c r="AA70" i="1"/>
  <c r="AB70" i="1" s="1"/>
  <c r="AJ70" i="1" s="1"/>
  <c r="U75" i="1"/>
  <c r="AM78" i="1"/>
  <c r="AM114" i="1"/>
  <c r="AD139" i="1"/>
  <c r="R140" i="1"/>
  <c r="AM154" i="1"/>
  <c r="AD158" i="1"/>
  <c r="U182" i="1"/>
  <c r="AD189" i="1"/>
  <c r="BA190" i="1"/>
  <c r="Z192" i="1"/>
  <c r="AA192" i="1" s="1"/>
  <c r="AB192" i="1" s="1"/>
  <c r="X192" i="1" s="1"/>
  <c r="V192" i="1" s="1"/>
  <c r="Y192" i="1" s="1"/>
  <c r="Z205" i="1"/>
  <c r="U213" i="1"/>
  <c r="AM213" i="1"/>
  <c r="BD223" i="1"/>
  <c r="BD234" i="1"/>
  <c r="AA266" i="1"/>
  <c r="AB266" i="1" s="1"/>
  <c r="AJ266" i="1" s="1"/>
  <c r="AD335" i="1"/>
  <c r="AD339" i="1"/>
  <c r="AD350" i="1"/>
  <c r="AL370" i="1"/>
  <c r="AM370" i="1"/>
  <c r="R370" i="1"/>
  <c r="AL382" i="1"/>
  <c r="AM382" i="1"/>
  <c r="R382" i="1"/>
  <c r="Z72" i="1"/>
  <c r="AA72" i="1" s="1"/>
  <c r="AB72" i="1" s="1"/>
  <c r="Z38" i="1"/>
  <c r="BA62" i="1"/>
  <c r="AD70" i="1"/>
  <c r="Z84" i="1"/>
  <c r="R96" i="1"/>
  <c r="Z152" i="1"/>
  <c r="U190" i="1"/>
  <c r="Z223" i="1"/>
  <c r="AA223" i="1" s="1"/>
  <c r="AB223" i="1" s="1"/>
  <c r="U245" i="1"/>
  <c r="Z281" i="1"/>
  <c r="AA281" i="1" s="1"/>
  <c r="AB281" i="1" s="1"/>
  <c r="R283" i="1"/>
  <c r="AM283" i="1"/>
  <c r="U298" i="1"/>
  <c r="AM298" i="1"/>
  <c r="AL299" i="1"/>
  <c r="AD324" i="1"/>
  <c r="AM333" i="1"/>
  <c r="AD346" i="1"/>
  <c r="R391" i="1"/>
  <c r="AM391" i="1"/>
  <c r="AL391" i="1"/>
  <c r="BA391" i="1"/>
  <c r="U391" i="1"/>
  <c r="AD58" i="1"/>
  <c r="AL78" i="1"/>
  <c r="BD22" i="1"/>
  <c r="AD18" i="1"/>
  <c r="AD22" i="1"/>
  <c r="AD26" i="1"/>
  <c r="AD30" i="1"/>
  <c r="AD33" i="1"/>
  <c r="BD35" i="1"/>
  <c r="AD38" i="1"/>
  <c r="AD50" i="1"/>
  <c r="AD53" i="1"/>
  <c r="AL56" i="1"/>
  <c r="R62" i="1"/>
  <c r="AD64" i="1"/>
  <c r="AL70" i="1"/>
  <c r="AD75" i="1"/>
  <c r="R78" i="1"/>
  <c r="AD87" i="1"/>
  <c r="BD96" i="1"/>
  <c r="AD101" i="1"/>
  <c r="BA103" i="1"/>
  <c r="AL106" i="1"/>
  <c r="R114" i="1"/>
  <c r="AD115" i="1"/>
  <c r="AD118" i="1"/>
  <c r="U123" i="1"/>
  <c r="AD136" i="1"/>
  <c r="AD142" i="1"/>
  <c r="Z148" i="1"/>
  <c r="R180" i="1"/>
  <c r="AM180" i="1"/>
  <c r="AD186" i="1"/>
  <c r="BD202" i="1"/>
  <c r="Z202" i="1"/>
  <c r="AA202" i="1" s="1"/>
  <c r="AB202" i="1" s="1"/>
  <c r="X202" i="1" s="1"/>
  <c r="V202" i="1" s="1"/>
  <c r="Y202" i="1" s="1"/>
  <c r="S202" i="1" s="1"/>
  <c r="T202" i="1" s="1"/>
  <c r="AD212" i="1"/>
  <c r="AD228" i="1"/>
  <c r="BA284" i="1"/>
  <c r="AL339" i="1"/>
  <c r="Z357" i="1"/>
  <c r="AA357" i="1" s="1"/>
  <c r="AB357" i="1" s="1"/>
  <c r="X357" i="1" s="1"/>
  <c r="V357" i="1" s="1"/>
  <c r="Y357" i="1" s="1"/>
  <c r="BA383" i="1"/>
  <c r="AM383" i="1"/>
  <c r="AL383" i="1"/>
  <c r="U383" i="1"/>
  <c r="R383" i="1"/>
  <c r="AM395" i="1"/>
  <c r="R395" i="1"/>
  <c r="AL399" i="1"/>
  <c r="BA399" i="1"/>
  <c r="R399" i="1"/>
  <c r="AM399" i="1"/>
  <c r="U399" i="1"/>
  <c r="AD378" i="1"/>
  <c r="AD387" i="1"/>
  <c r="BD397" i="1"/>
  <c r="AD438" i="1"/>
  <c r="BA480" i="1"/>
  <c r="AM480" i="1"/>
  <c r="AL480" i="1"/>
  <c r="BA494" i="1"/>
  <c r="R494" i="1"/>
  <c r="R499" i="1"/>
  <c r="AM499" i="1"/>
  <c r="Z514" i="1"/>
  <c r="R515" i="1"/>
  <c r="AM515" i="1"/>
  <c r="AL516" i="1"/>
  <c r="R561" i="1"/>
  <c r="AL561" i="1"/>
  <c r="AD569" i="1"/>
  <c r="R624" i="1"/>
  <c r="AM624" i="1"/>
  <c r="AD384" i="1"/>
  <c r="Z405" i="1"/>
  <c r="AA405" i="1" s="1"/>
  <c r="AB405" i="1" s="1"/>
  <c r="AL452" i="1"/>
  <c r="R452" i="1"/>
  <c r="U461" i="1"/>
  <c r="BA461" i="1"/>
  <c r="R473" i="1"/>
  <c r="AL473" i="1"/>
  <c r="R502" i="1"/>
  <c r="BA502" i="1"/>
  <c r="BD518" i="1"/>
  <c r="Z518" i="1"/>
  <c r="BA524" i="1"/>
  <c r="U524" i="1"/>
  <c r="R524" i="1"/>
  <c r="BA528" i="1"/>
  <c r="R528" i="1"/>
  <c r="AM528" i="1"/>
  <c r="AD538" i="1"/>
  <c r="AL577" i="1"/>
  <c r="AM577" i="1"/>
  <c r="AD579" i="1"/>
  <c r="Z381" i="1"/>
  <c r="AA381" i="1" s="1"/>
  <c r="AB381" i="1" s="1"/>
  <c r="AD391" i="1"/>
  <c r="BA396" i="1"/>
  <c r="U396" i="1"/>
  <c r="AD397" i="1"/>
  <c r="AD417" i="1"/>
  <c r="BD418" i="1"/>
  <c r="AD420" i="1"/>
  <c r="AD450" i="1"/>
  <c r="BA464" i="1"/>
  <c r="AM464" i="1"/>
  <c r="AL464" i="1"/>
  <c r="U464" i="1"/>
  <c r="BD483" i="1"/>
  <c r="AD485" i="1"/>
  <c r="BD502" i="1"/>
  <c r="Z502" i="1"/>
  <c r="AD517" i="1"/>
  <c r="U528" i="1"/>
  <c r="AD539" i="1"/>
  <c r="AD545" i="1"/>
  <c r="BD550" i="1"/>
  <c r="R563" i="1"/>
  <c r="R456" i="1"/>
  <c r="AM456" i="1"/>
  <c r="BD557" i="1"/>
  <c r="AL565" i="1"/>
  <c r="R565" i="1"/>
  <c r="U577" i="1"/>
  <c r="BD203" i="1"/>
  <c r="AA206" i="1"/>
  <c r="AB206" i="1" s="1"/>
  <c r="X206" i="1" s="1"/>
  <c r="V206" i="1" s="1"/>
  <c r="Y206" i="1" s="1"/>
  <c r="BD227" i="1"/>
  <c r="AA230" i="1"/>
  <c r="AB230" i="1" s="1"/>
  <c r="Z243" i="1"/>
  <c r="AD258" i="1"/>
  <c r="Z259" i="1"/>
  <c r="AA259" i="1" s="1"/>
  <c r="AB259" i="1" s="1"/>
  <c r="X259" i="1" s="1"/>
  <c r="V259" i="1" s="1"/>
  <c r="Y259" i="1" s="1"/>
  <c r="AD268" i="1"/>
  <c r="Z361" i="1"/>
  <c r="AA361" i="1" s="1"/>
  <c r="AB361" i="1" s="1"/>
  <c r="X361" i="1" s="1"/>
  <c r="V361" i="1" s="1"/>
  <c r="Y361" i="1" s="1"/>
  <c r="AD393" i="1"/>
  <c r="BA400" i="1"/>
  <c r="BD428" i="1"/>
  <c r="R464" i="1"/>
  <c r="BD471" i="1"/>
  <c r="AD482" i="1"/>
  <c r="BA484" i="1"/>
  <c r="U484" i="1"/>
  <c r="AM484" i="1"/>
  <c r="AD494" i="1"/>
  <c r="BD495" i="1"/>
  <c r="AD508" i="1"/>
  <c r="AL529" i="1"/>
  <c r="U529" i="1"/>
  <c r="AD542" i="1"/>
  <c r="AD550" i="1"/>
  <c r="BD172" i="1"/>
  <c r="AD174" i="1"/>
  <c r="BA175" i="1"/>
  <c r="AD176" i="1"/>
  <c r="Z176" i="1"/>
  <c r="AD187" i="1"/>
  <c r="AD193" i="1"/>
  <c r="U198" i="1"/>
  <c r="Z203" i="1"/>
  <c r="AA203" i="1" s="1"/>
  <c r="AB203" i="1" s="1"/>
  <c r="X203" i="1" s="1"/>
  <c r="V203" i="1" s="1"/>
  <c r="Y203" i="1" s="1"/>
  <c r="Z204" i="1"/>
  <c r="AA204" i="1" s="1"/>
  <c r="AB204" i="1" s="1"/>
  <c r="Z227" i="1"/>
  <c r="Z251" i="1"/>
  <c r="AA251" i="1" s="1"/>
  <c r="AB251" i="1" s="1"/>
  <c r="U274" i="1"/>
  <c r="Z276" i="1"/>
  <c r="BD287" i="1"/>
  <c r="R291" i="1"/>
  <c r="AA311" i="1"/>
  <c r="AB311" i="1" s="1"/>
  <c r="AC311" i="1" s="1"/>
  <c r="AG311" i="1" s="1"/>
  <c r="BD343" i="1"/>
  <c r="R353" i="1"/>
  <c r="BA353" i="1"/>
  <c r="R367" i="1"/>
  <c r="BA367" i="1"/>
  <c r="Z387" i="1"/>
  <c r="AA387" i="1" s="1"/>
  <c r="AB387" i="1" s="1"/>
  <c r="BA420" i="1"/>
  <c r="AL420" i="1"/>
  <c r="U485" i="1"/>
  <c r="BA485" i="1"/>
  <c r="Z503" i="1"/>
  <c r="BA504" i="1"/>
  <c r="U504" i="1"/>
  <c r="R504" i="1"/>
  <c r="AL504" i="1"/>
  <c r="R507" i="1"/>
  <c r="AL524" i="1"/>
  <c r="R534" i="1"/>
  <c r="BA534" i="1"/>
  <c r="AD163" i="1"/>
  <c r="AD167" i="1"/>
  <c r="AD169" i="1"/>
  <c r="AD171" i="1"/>
  <c r="AD181" i="1"/>
  <c r="Z188" i="1"/>
  <c r="AD203" i="1"/>
  <c r="BD204" i="1"/>
  <c r="BD207" i="1"/>
  <c r="Z214" i="1"/>
  <c r="AA214" i="1" s="1"/>
  <c r="AB214" i="1" s="1"/>
  <c r="AI214" i="1" s="1"/>
  <c r="AD230" i="1"/>
  <c r="Z235" i="1"/>
  <c r="AD238" i="1"/>
  <c r="BD238" i="1"/>
  <c r="BD246" i="1"/>
  <c r="Z260" i="1"/>
  <c r="AA260" i="1" s="1"/>
  <c r="AB260" i="1" s="1"/>
  <c r="X260" i="1" s="1"/>
  <c r="V260" i="1" s="1"/>
  <c r="Y260" i="1" s="1"/>
  <c r="Z263" i="1"/>
  <c r="AA263" i="1" s="1"/>
  <c r="AB263" i="1" s="1"/>
  <c r="BD266" i="1"/>
  <c r="Z270" i="1"/>
  <c r="AA270" i="1" s="1"/>
  <c r="AB270" i="1" s="1"/>
  <c r="BD272" i="1"/>
  <c r="AD276" i="1"/>
  <c r="AD279" i="1"/>
  <c r="AD284" i="1"/>
  <c r="Z291" i="1"/>
  <c r="AA291" i="1" s="1"/>
  <c r="AB291" i="1" s="1"/>
  <c r="AD300" i="1"/>
  <c r="AD311" i="1"/>
  <c r="AD322" i="1"/>
  <c r="U328" i="1"/>
  <c r="BA332" i="1"/>
  <c r="AD333" i="1"/>
  <c r="AD336" i="1"/>
  <c r="Z341" i="1"/>
  <c r="AA341" i="1" s="1"/>
  <c r="AB341" i="1" s="1"/>
  <c r="X341" i="1" s="1"/>
  <c r="V341" i="1" s="1"/>
  <c r="Y341" i="1" s="1"/>
  <c r="BA360" i="1"/>
  <c r="R365" i="1"/>
  <c r="Z371" i="1"/>
  <c r="AA371" i="1" s="1"/>
  <c r="AB371" i="1" s="1"/>
  <c r="AD377" i="1"/>
  <c r="Z377" i="1"/>
  <c r="AA377" i="1" s="1"/>
  <c r="AB377" i="1" s="1"/>
  <c r="AD380" i="1"/>
  <c r="AD386" i="1"/>
  <c r="AD389" i="1"/>
  <c r="R409" i="1"/>
  <c r="AM409" i="1"/>
  <c r="AD422" i="1"/>
  <c r="AD436" i="1"/>
  <c r="Z462" i="1"/>
  <c r="AA462" i="1" s="1"/>
  <c r="AB462" i="1" s="1"/>
  <c r="R465" i="1"/>
  <c r="AL465" i="1"/>
  <c r="AM473" i="1"/>
  <c r="Z485" i="1"/>
  <c r="AA485" i="1" s="1"/>
  <c r="AB485" i="1" s="1"/>
  <c r="AM524" i="1"/>
  <c r="AM527" i="1"/>
  <c r="R527" i="1"/>
  <c r="AL528" i="1"/>
  <c r="AD540" i="1"/>
  <c r="AL541" i="1"/>
  <c r="U541" i="1"/>
  <c r="BD565" i="1"/>
  <c r="BD572" i="1"/>
  <c r="AM585" i="1"/>
  <c r="BA765" i="1"/>
  <c r="R765" i="1"/>
  <c r="AM765" i="1"/>
  <c r="U765" i="1"/>
  <c r="AL765" i="1"/>
  <c r="AD206" i="1"/>
  <c r="Z207" i="1"/>
  <c r="Z212" i="1"/>
  <c r="AD216" i="1"/>
  <c r="BD219" i="1"/>
  <c r="BD222" i="1"/>
  <c r="R228" i="1"/>
  <c r="BD236" i="1"/>
  <c r="AD244" i="1"/>
  <c r="Z244" i="1"/>
  <c r="Z254" i="1"/>
  <c r="AA254" i="1" s="1"/>
  <c r="AB254" i="1" s="1"/>
  <c r="AC254" i="1" s="1"/>
  <c r="AG254" i="1" s="1"/>
  <c r="AD256" i="1"/>
  <c r="AD263" i="1"/>
  <c r="AD266" i="1"/>
  <c r="AD272" i="1"/>
  <c r="AD287" i="1"/>
  <c r="AA293" i="1"/>
  <c r="AB293" i="1" s="1"/>
  <c r="AI293" i="1" s="1"/>
  <c r="AD317" i="1"/>
  <c r="AD337" i="1"/>
  <c r="AD343" i="1"/>
  <c r="Z367" i="1"/>
  <c r="AA367" i="1" s="1"/>
  <c r="AB367" i="1" s="1"/>
  <c r="Z369" i="1"/>
  <c r="AA369" i="1" s="1"/>
  <c r="AB369" i="1" s="1"/>
  <c r="AI369" i="1" s="1"/>
  <c r="AD416" i="1"/>
  <c r="BD417" i="1"/>
  <c r="R420" i="1"/>
  <c r="AD442" i="1"/>
  <c r="AD462" i="1"/>
  <c r="AD491" i="1"/>
  <c r="BA508" i="1"/>
  <c r="AM508" i="1"/>
  <c r="AL508" i="1"/>
  <c r="AD513" i="1"/>
  <c r="AD543" i="1"/>
  <c r="AD649" i="1"/>
  <c r="R671" i="1"/>
  <c r="AL671" i="1"/>
  <c r="BA671" i="1"/>
  <c r="AD698" i="1"/>
  <c r="BD699" i="1"/>
  <c r="Z699" i="1"/>
  <c r="AA699" i="1" s="1"/>
  <c r="AB699" i="1" s="1"/>
  <c r="AD610" i="1"/>
  <c r="AL738" i="1"/>
  <c r="BA738" i="1"/>
  <c r="BD429" i="1"/>
  <c r="Z444" i="1"/>
  <c r="AA444" i="1" s="1"/>
  <c r="AB444" i="1" s="1"/>
  <c r="BD458" i="1"/>
  <c r="AD472" i="1"/>
  <c r="BD478" i="1"/>
  <c r="AD489" i="1"/>
  <c r="AD498" i="1"/>
  <c r="BD503" i="1"/>
  <c r="AD512" i="1"/>
  <c r="AD524" i="1"/>
  <c r="AD530" i="1"/>
  <c r="BD539" i="1"/>
  <c r="AD546" i="1"/>
  <c r="BD547" i="1"/>
  <c r="AD557" i="1"/>
  <c r="AD572" i="1"/>
  <c r="BD575" i="1"/>
  <c r="BD577" i="1"/>
  <c r="Z580" i="1"/>
  <c r="Z584" i="1"/>
  <c r="AD588" i="1"/>
  <c r="Z596" i="1"/>
  <c r="AA596" i="1" s="1"/>
  <c r="AB596" i="1" s="1"/>
  <c r="AD599" i="1"/>
  <c r="Z611" i="1"/>
  <c r="R620" i="1"/>
  <c r="R632" i="1"/>
  <c r="AM632" i="1"/>
  <c r="AD662" i="1"/>
  <c r="U663" i="1"/>
  <c r="AD670" i="1"/>
  <c r="U671" i="1"/>
  <c r="BA675" i="1"/>
  <c r="AD683" i="1"/>
  <c r="BD688" i="1"/>
  <c r="BA706" i="1"/>
  <c r="AL706" i="1"/>
  <c r="AM729" i="1"/>
  <c r="U729" i="1"/>
  <c r="U738" i="1"/>
  <c r="AD753" i="1"/>
  <c r="R784" i="1"/>
  <c r="AM784" i="1"/>
  <c r="BA846" i="1"/>
  <c r="R846" i="1"/>
  <c r="BA598" i="1"/>
  <c r="Z600" i="1"/>
  <c r="AA600" i="1" s="1"/>
  <c r="AB600" i="1" s="1"/>
  <c r="AI600" i="1" s="1"/>
  <c r="AD609" i="1"/>
  <c r="AD634" i="1"/>
  <c r="AM697" i="1"/>
  <c r="AL697" i="1"/>
  <c r="Z767" i="1"/>
  <c r="AA767" i="1" s="1"/>
  <c r="AB767" i="1" s="1"/>
  <c r="AL586" i="1"/>
  <c r="BD642" i="1"/>
  <c r="AM656" i="1"/>
  <c r="AL656" i="1"/>
  <c r="BA676" i="1"/>
  <c r="U676" i="1"/>
  <c r="BD711" i="1"/>
  <c r="Z711" i="1"/>
  <c r="AA711" i="1" s="1"/>
  <c r="AB711" i="1" s="1"/>
  <c r="BA730" i="1"/>
  <c r="AL730" i="1"/>
  <c r="AD733" i="1"/>
  <c r="BA752" i="1"/>
  <c r="R752" i="1"/>
  <c r="R788" i="1"/>
  <c r="AM788" i="1"/>
  <c r="AD400" i="1"/>
  <c r="BD401" i="1"/>
  <c r="Z412" i="1"/>
  <c r="AA412" i="1" s="1"/>
  <c r="AB412" i="1" s="1"/>
  <c r="BD421" i="1"/>
  <c r="AD440" i="1"/>
  <c r="BD452" i="1"/>
  <c r="BD455" i="1"/>
  <c r="BD459" i="1"/>
  <c r="AD473" i="1"/>
  <c r="BD494" i="1"/>
  <c r="Z499" i="1"/>
  <c r="AD501" i="1"/>
  <c r="AD505" i="1"/>
  <c r="AD507" i="1"/>
  <c r="Z507" i="1"/>
  <c r="AA507" i="1" s="1"/>
  <c r="AB507" i="1" s="1"/>
  <c r="X507" i="1" s="1"/>
  <c r="V507" i="1" s="1"/>
  <c r="Y507" i="1" s="1"/>
  <c r="AD510" i="1"/>
  <c r="BD515" i="1"/>
  <c r="BD527" i="1"/>
  <c r="AD531" i="1"/>
  <c r="AD537" i="1"/>
  <c r="BD544" i="1"/>
  <c r="AD558" i="1"/>
  <c r="AD571" i="1"/>
  <c r="AD575" i="1"/>
  <c r="BD576" i="1"/>
  <c r="BD578" i="1"/>
  <c r="BD579" i="1"/>
  <c r="AD581" i="1"/>
  <c r="AM592" i="1"/>
  <c r="AD597" i="1"/>
  <c r="BD608" i="1"/>
  <c r="AL609" i="1"/>
  <c r="AD627" i="1"/>
  <c r="AD645" i="1"/>
  <c r="BD664" i="1"/>
  <c r="BA682" i="1"/>
  <c r="AM682" i="1"/>
  <c r="AL682" i="1"/>
  <c r="U682" i="1"/>
  <c r="U697" i="1"/>
  <c r="Z720" i="1"/>
  <c r="AD735" i="1"/>
  <c r="Z420" i="1"/>
  <c r="Z424" i="1"/>
  <c r="AA424" i="1" s="1"/>
  <c r="AB424" i="1" s="1"/>
  <c r="BD482" i="1"/>
  <c r="Z497" i="1"/>
  <c r="AA497" i="1" s="1"/>
  <c r="AB497" i="1" s="1"/>
  <c r="Z511" i="1"/>
  <c r="AA511" i="1" s="1"/>
  <c r="AB511" i="1" s="1"/>
  <c r="AI511" i="1" s="1"/>
  <c r="Z515" i="1"/>
  <c r="AA515" i="1" s="1"/>
  <c r="AB515" i="1" s="1"/>
  <c r="AI515" i="1" s="1"/>
  <c r="BD526" i="1"/>
  <c r="Z527" i="1"/>
  <c r="Z540" i="1"/>
  <c r="AA540" i="1" s="1"/>
  <c r="AB540" i="1" s="1"/>
  <c r="AI540" i="1" s="1"/>
  <c r="Z553" i="1"/>
  <c r="AA553" i="1" s="1"/>
  <c r="AB553" i="1" s="1"/>
  <c r="X553" i="1" s="1"/>
  <c r="V553" i="1" s="1"/>
  <c r="Y553" i="1" s="1"/>
  <c r="AD563" i="1"/>
  <c r="U602" i="1"/>
  <c r="U605" i="1"/>
  <c r="Z625" i="1"/>
  <c r="AA625" i="1" s="1"/>
  <c r="AB625" i="1" s="1"/>
  <c r="AM637" i="1"/>
  <c r="AL637" i="1"/>
  <c r="U656" i="1"/>
  <c r="BD425" i="1"/>
  <c r="AD441" i="1"/>
  <c r="AD446" i="1"/>
  <c r="AD457" i="1"/>
  <c r="U477" i="1"/>
  <c r="Z487" i="1"/>
  <c r="BD498" i="1"/>
  <c r="AD582" i="1"/>
  <c r="U586" i="1"/>
  <c r="AD598" i="1"/>
  <c r="BD599" i="1"/>
  <c r="AD608" i="1"/>
  <c r="BD614" i="1"/>
  <c r="AD619" i="1"/>
  <c r="U622" i="1"/>
  <c r="AD661" i="1"/>
  <c r="AD664" i="1"/>
  <c r="Z672" i="1"/>
  <c r="AL718" i="1"/>
  <c r="BA718" i="1"/>
  <c r="BD727" i="1"/>
  <c r="BA859" i="1"/>
  <c r="AL859" i="1"/>
  <c r="AM859" i="1"/>
  <c r="U859" i="1"/>
  <c r="R859" i="1"/>
  <c r="BD799" i="1"/>
  <c r="AL822" i="1"/>
  <c r="U822" i="1"/>
  <c r="R822" i="1"/>
  <c r="AD853" i="1"/>
  <c r="AL919" i="1"/>
  <c r="BA919" i="1"/>
  <c r="AL832" i="1"/>
  <c r="BA835" i="1"/>
  <c r="AM835" i="1"/>
  <c r="AM856" i="1"/>
  <c r="AL856" i="1"/>
  <c r="AL942" i="1"/>
  <c r="U942" i="1"/>
  <c r="AM942" i="1"/>
  <c r="U952" i="1"/>
  <c r="AD650" i="1"/>
  <c r="Z670" i="1"/>
  <c r="AA670" i="1" s="1"/>
  <c r="AB670" i="1" s="1"/>
  <c r="X670" i="1" s="1"/>
  <c r="V670" i="1" s="1"/>
  <c r="Y670" i="1" s="1"/>
  <c r="AD674" i="1"/>
  <c r="AD690" i="1"/>
  <c r="BD695" i="1"/>
  <c r="AL701" i="1"/>
  <c r="Z703" i="1"/>
  <c r="AD714" i="1"/>
  <c r="AD723" i="1"/>
  <c r="Z725" i="1"/>
  <c r="BD730" i="1"/>
  <c r="BD731" i="1"/>
  <c r="BD740" i="1"/>
  <c r="AM741" i="1"/>
  <c r="AD746" i="1"/>
  <c r="Z757" i="1"/>
  <c r="AL766" i="1"/>
  <c r="Z786" i="1"/>
  <c r="AD790" i="1"/>
  <c r="AD797" i="1"/>
  <c r="Z799" i="1"/>
  <c r="AA799" i="1" s="1"/>
  <c r="AB799" i="1" s="1"/>
  <c r="Z800" i="1"/>
  <c r="AA800" i="1" s="1"/>
  <c r="AB800" i="1" s="1"/>
  <c r="Z819" i="1"/>
  <c r="AA819" i="1" s="1"/>
  <c r="AB819" i="1" s="1"/>
  <c r="R824" i="1"/>
  <c r="AM824" i="1"/>
  <c r="AL824" i="1"/>
  <c r="AD833" i="1"/>
  <c r="AM848" i="1"/>
  <c r="U848" i="1"/>
  <c r="Z850" i="1"/>
  <c r="AA850" i="1" s="1"/>
  <c r="AB850" i="1" s="1"/>
  <c r="BA863" i="1"/>
  <c r="R863" i="1"/>
  <c r="AM863" i="1"/>
  <c r="BD871" i="1"/>
  <c r="U880" i="1"/>
  <c r="AL880" i="1"/>
  <c r="Z888" i="1"/>
  <c r="Z913" i="1"/>
  <c r="AA913" i="1" s="1"/>
  <c r="AB913" i="1" s="1"/>
  <c r="U914" i="1"/>
  <c r="R914" i="1"/>
  <c r="U919" i="1"/>
  <c r="BD919" i="1"/>
  <c r="AD948" i="1"/>
  <c r="Z791" i="1"/>
  <c r="R813" i="1"/>
  <c r="BA813" i="1"/>
  <c r="AD841" i="1"/>
  <c r="BA843" i="1"/>
  <c r="U856" i="1"/>
  <c r="Z909" i="1"/>
  <c r="R796" i="1"/>
  <c r="AM796" i="1"/>
  <c r="BD829" i="1"/>
  <c r="Z829" i="1"/>
  <c r="AA829" i="1" s="1"/>
  <c r="AB829" i="1" s="1"/>
  <c r="X829" i="1" s="1"/>
  <c r="V829" i="1" s="1"/>
  <c r="Y829" i="1" s="1"/>
  <c r="BD928" i="1"/>
  <c r="Z928" i="1"/>
  <c r="AD613" i="1"/>
  <c r="BD619" i="1"/>
  <c r="BD624" i="1"/>
  <c r="AD629" i="1"/>
  <c r="BD633" i="1"/>
  <c r="AD640" i="1"/>
  <c r="BD644" i="1"/>
  <c r="AD654" i="1"/>
  <c r="BD663" i="1"/>
  <c r="AD671" i="1"/>
  <c r="AD712" i="1"/>
  <c r="Z736" i="1"/>
  <c r="AD752" i="1"/>
  <c r="BD759" i="1"/>
  <c r="AD767" i="1"/>
  <c r="BD768" i="1"/>
  <c r="AD772" i="1"/>
  <c r="U778" i="1"/>
  <c r="BA778" i="1"/>
  <c r="BD779" i="1"/>
  <c r="Z787" i="1"/>
  <c r="AA787" i="1" s="1"/>
  <c r="AB787" i="1" s="1"/>
  <c r="AM822" i="1"/>
  <c r="U832" i="1"/>
  <c r="AL840" i="1"/>
  <c r="U840" i="1"/>
  <c r="AM840" i="1"/>
  <c r="U887" i="1"/>
  <c r="Z905" i="1"/>
  <c r="AM938" i="1"/>
  <c r="AL1098" i="1"/>
  <c r="R1098" i="1"/>
  <c r="Z698" i="1"/>
  <c r="Z732" i="1"/>
  <c r="BD733" i="1"/>
  <c r="Z744" i="1"/>
  <c r="AA744" i="1" s="1"/>
  <c r="AB744" i="1" s="1"/>
  <c r="X744" i="1" s="1"/>
  <c r="V744" i="1" s="1"/>
  <c r="Y744" i="1" s="1"/>
  <c r="Z760" i="1"/>
  <c r="Z768" i="1"/>
  <c r="BA793" i="1"/>
  <c r="AM793" i="1"/>
  <c r="BA797" i="1"/>
  <c r="U797" i="1"/>
  <c r="Z798" i="1"/>
  <c r="BD798" i="1"/>
  <c r="R913" i="1"/>
  <c r="AM913" i="1"/>
  <c r="R917" i="1"/>
  <c r="AL934" i="1"/>
  <c r="R934" i="1"/>
  <c r="U948" i="1"/>
  <c r="BA948" i="1"/>
  <c r="AD636" i="1"/>
  <c r="BD641" i="1"/>
  <c r="AD644" i="1"/>
  <c r="AD657" i="1"/>
  <c r="R674" i="1"/>
  <c r="AD680" i="1"/>
  <c r="AD681" i="1"/>
  <c r="AM709" i="1"/>
  <c r="BD710" i="1"/>
  <c r="BD719" i="1"/>
  <c r="AD722" i="1"/>
  <c r="AD726" i="1"/>
  <c r="BD734" i="1"/>
  <c r="U737" i="1"/>
  <c r="AD743" i="1"/>
  <c r="Z754" i="1"/>
  <c r="AA754" i="1" s="1"/>
  <c r="AB754" i="1" s="1"/>
  <c r="Z762" i="1"/>
  <c r="AA762" i="1" s="1"/>
  <c r="AB762" i="1" s="1"/>
  <c r="BD769" i="1"/>
  <c r="Z776" i="1"/>
  <c r="Z778" i="1"/>
  <c r="AA778" i="1" s="1"/>
  <c r="AB778" i="1" s="1"/>
  <c r="AJ778" i="1" s="1"/>
  <c r="Z780" i="1"/>
  <c r="AD782" i="1"/>
  <c r="U790" i="1"/>
  <c r="U793" i="1"/>
  <c r="BD796" i="1"/>
  <c r="BD809" i="1"/>
  <c r="AL815" i="1"/>
  <c r="R815" i="1"/>
  <c r="AL863" i="1"/>
  <c r="AL914" i="1"/>
  <c r="U915" i="1"/>
  <c r="U943" i="1"/>
  <c r="BA952" i="1"/>
  <c r="AM967" i="1"/>
  <c r="Z988" i="1"/>
  <c r="AA988" i="1" s="1"/>
  <c r="AB988" i="1" s="1"/>
  <c r="AM1082" i="1"/>
  <c r="AL1082" i="1"/>
  <c r="U1196" i="1"/>
  <c r="AL1196" i="1"/>
  <c r="Z806" i="1"/>
  <c r="AA806" i="1" s="1"/>
  <c r="AB806" i="1" s="1"/>
  <c r="AD812" i="1"/>
  <c r="AD820" i="1"/>
  <c r="AD822" i="1"/>
  <c r="AD825" i="1"/>
  <c r="AD828" i="1"/>
  <c r="Z836" i="1"/>
  <c r="Z847" i="1"/>
  <c r="AD855" i="1"/>
  <c r="AD870" i="1"/>
  <c r="AD872" i="1"/>
  <c r="AD877" i="1"/>
  <c r="BD878" i="1"/>
  <c r="BD879" i="1"/>
  <c r="Z899" i="1"/>
  <c r="AA899" i="1" s="1"/>
  <c r="AB899" i="1" s="1"/>
  <c r="AD918" i="1"/>
  <c r="BA964" i="1"/>
  <c r="AD983" i="1"/>
  <c r="U1024" i="1"/>
  <c r="BD1033" i="1"/>
  <c r="AD1063" i="1"/>
  <c r="Z1115" i="1"/>
  <c r="AD1118" i="1"/>
  <c r="Z957" i="1"/>
  <c r="AA957" i="1" s="1"/>
  <c r="AB957" i="1" s="1"/>
  <c r="AI957" i="1" s="1"/>
  <c r="U1004" i="1"/>
  <c r="R1014" i="1"/>
  <c r="AM1014" i="1"/>
  <c r="Z1022" i="1"/>
  <c r="Z1064" i="1"/>
  <c r="AA1064" i="1" s="1"/>
  <c r="AB1064" i="1" s="1"/>
  <c r="X1064" i="1" s="1"/>
  <c r="V1064" i="1" s="1"/>
  <c r="Y1064" i="1" s="1"/>
  <c r="AL1102" i="1"/>
  <c r="AM1102" i="1"/>
  <c r="AD960" i="1"/>
  <c r="U964" i="1"/>
  <c r="BA967" i="1"/>
  <c r="U976" i="1"/>
  <c r="BD1030" i="1"/>
  <c r="R1042" i="1"/>
  <c r="AM1042" i="1"/>
  <c r="U1099" i="1"/>
  <c r="AM1099" i="1"/>
  <c r="AL1099" i="1"/>
  <c r="AL1106" i="1"/>
  <c r="R1106" i="1"/>
  <c r="BD1116" i="1"/>
  <c r="R982" i="1"/>
  <c r="AM1062" i="1"/>
  <c r="R1062" i="1"/>
  <c r="BA1062" i="1"/>
  <c r="U1062" i="1"/>
  <c r="BA1071" i="1"/>
  <c r="U1071" i="1"/>
  <c r="AM1208" i="1"/>
  <c r="U1208" i="1"/>
  <c r="BD824" i="1"/>
  <c r="BD851" i="1"/>
  <c r="Z854" i="1"/>
  <c r="Z862" i="1"/>
  <c r="AA862" i="1" s="1"/>
  <c r="AB862" i="1" s="1"/>
  <c r="AI862" i="1" s="1"/>
  <c r="AD868" i="1"/>
  <c r="Z917" i="1"/>
  <c r="AD926" i="1"/>
  <c r="AD943" i="1"/>
  <c r="Z946" i="1"/>
  <c r="Z949" i="1"/>
  <c r="BD952" i="1"/>
  <c r="Z970" i="1"/>
  <c r="AA970" i="1" s="1"/>
  <c r="AB970" i="1" s="1"/>
  <c r="X970" i="1" s="1"/>
  <c r="V970" i="1" s="1"/>
  <c r="Y970" i="1" s="1"/>
  <c r="BA1015" i="1"/>
  <c r="AM1015" i="1"/>
  <c r="AL1015" i="1"/>
  <c r="R1015" i="1"/>
  <c r="BD1018" i="1"/>
  <c r="BD1019" i="1"/>
  <c r="Z1035" i="1"/>
  <c r="BD1042" i="1"/>
  <c r="AD1050" i="1"/>
  <c r="AD1054" i="1"/>
  <c r="R1055" i="1"/>
  <c r="AM1055" i="1"/>
  <c r="AL1055" i="1"/>
  <c r="AL1086" i="1"/>
  <c r="AM1086" i="1"/>
  <c r="AD1088" i="1"/>
  <c r="Z796" i="1"/>
  <c r="AD800" i="1"/>
  <c r="BD801" i="1"/>
  <c r="AD809" i="1"/>
  <c r="Z811" i="1"/>
  <c r="BD814" i="1"/>
  <c r="BD817" i="1"/>
  <c r="AD821" i="1"/>
  <c r="Z828" i="1"/>
  <c r="AD832" i="1"/>
  <c r="AD843" i="1"/>
  <c r="BD848" i="1"/>
  <c r="Z860" i="1"/>
  <c r="BD877" i="1"/>
  <c r="U879" i="1"/>
  <c r="BA879" i="1"/>
  <c r="Z882" i="1"/>
  <c r="AA882" i="1" s="1"/>
  <c r="AB882" i="1" s="1"/>
  <c r="Z885" i="1"/>
  <c r="AA885" i="1" s="1"/>
  <c r="AB885" i="1" s="1"/>
  <c r="AI885" i="1" s="1"/>
  <c r="BD892" i="1"/>
  <c r="AD901" i="1"/>
  <c r="Z901" i="1"/>
  <c r="BD921" i="1"/>
  <c r="BD940" i="1"/>
  <c r="AD949" i="1"/>
  <c r="Z950" i="1"/>
  <c r="BD974" i="1"/>
  <c r="AL979" i="1"/>
  <c r="R994" i="1"/>
  <c r="BA1036" i="1"/>
  <c r="U1036" i="1"/>
  <c r="R1056" i="1"/>
  <c r="U1056" i="1"/>
  <c r="Z1089" i="1"/>
  <c r="AA1108" i="1"/>
  <c r="AB1108" i="1" s="1"/>
  <c r="AJ1108" i="1" s="1"/>
  <c r="AD801" i="1"/>
  <c r="AD830" i="1"/>
  <c r="BD838" i="1"/>
  <c r="AD840" i="1"/>
  <c r="AD851" i="1"/>
  <c r="BD858" i="1"/>
  <c r="BD870" i="1"/>
  <c r="U872" i="1"/>
  <c r="BD873" i="1"/>
  <c r="AD882" i="1"/>
  <c r="AD885" i="1"/>
  <c r="U898" i="1"/>
  <c r="Z904" i="1"/>
  <c r="AA904" i="1" s="1"/>
  <c r="AB904" i="1" s="1"/>
  <c r="AD907" i="1"/>
  <c r="BD912" i="1"/>
  <c r="Z944" i="1"/>
  <c r="Z956" i="1"/>
  <c r="Z963" i="1"/>
  <c r="Z971" i="1"/>
  <c r="Z975" i="1"/>
  <c r="AD977" i="1"/>
  <c r="Z980" i="1"/>
  <c r="AA980" i="1" s="1"/>
  <c r="AB980" i="1" s="1"/>
  <c r="AI980" i="1" s="1"/>
  <c r="Z994" i="1"/>
  <c r="AA994" i="1" s="1"/>
  <c r="AB994" i="1" s="1"/>
  <c r="AI994" i="1" s="1"/>
  <c r="BD1021" i="1"/>
  <c r="BA1024" i="1"/>
  <c r="AD1035" i="1"/>
  <c r="AM1050" i="1"/>
  <c r="AD1083" i="1"/>
  <c r="U1086" i="1"/>
  <c r="AD1099" i="1"/>
  <c r="Z1109" i="1"/>
  <c r="AA1109" i="1" s="1"/>
  <c r="AB1109" i="1" s="1"/>
  <c r="X1109" i="1" s="1"/>
  <c r="V1109" i="1" s="1"/>
  <c r="Y1109" i="1" s="1"/>
  <c r="AD990" i="1"/>
  <c r="AD993" i="1"/>
  <c r="BD1006" i="1"/>
  <c r="AD1016" i="1"/>
  <c r="AD1023" i="1"/>
  <c r="AD1031" i="1"/>
  <c r="AD1043" i="1"/>
  <c r="AD1066" i="1"/>
  <c r="AD1081" i="1"/>
  <c r="BD1083" i="1"/>
  <c r="AD1087" i="1"/>
  <c r="Z1091" i="1"/>
  <c r="Z1094" i="1"/>
  <c r="Z1103" i="1"/>
  <c r="AA1103" i="1" s="1"/>
  <c r="AB1103" i="1" s="1"/>
  <c r="AI1103" i="1" s="1"/>
  <c r="Z1106" i="1"/>
  <c r="AD1114" i="1"/>
  <c r="Z1118" i="1"/>
  <c r="BD1126" i="1"/>
  <c r="AD1133" i="1"/>
  <c r="AM1137" i="1"/>
  <c r="BD1139" i="1"/>
  <c r="AD1148" i="1"/>
  <c r="Z1157" i="1"/>
  <c r="AA1157" i="1" s="1"/>
  <c r="AB1157" i="1" s="1"/>
  <c r="AD1161" i="1"/>
  <c r="AD1168" i="1"/>
  <c r="AD1170" i="1"/>
  <c r="Z1181" i="1"/>
  <c r="AD1187" i="1"/>
  <c r="AD1191" i="1"/>
  <c r="BA1206" i="1"/>
  <c r="Z1223" i="1"/>
  <c r="AA1223" i="1" s="1"/>
  <c r="AB1223" i="1" s="1"/>
  <c r="AJ1223" i="1" s="1"/>
  <c r="AD1131" i="1"/>
  <c r="AD1152" i="1"/>
  <c r="AL1156" i="1"/>
  <c r="AM1163" i="1"/>
  <c r="Z1182" i="1"/>
  <c r="AM1199" i="1"/>
  <c r="AM1201" i="1"/>
  <c r="R1202" i="1"/>
  <c r="R1124" i="1"/>
  <c r="AD1139" i="1"/>
  <c r="U1160" i="1"/>
  <c r="AD1166" i="1"/>
  <c r="BD1167" i="1"/>
  <c r="AD1171" i="1"/>
  <c r="Z1178" i="1"/>
  <c r="AA1178" i="1" s="1"/>
  <c r="AB1178" i="1" s="1"/>
  <c r="AD1181" i="1"/>
  <c r="BA1202" i="1"/>
  <c r="Z1206" i="1"/>
  <c r="BD1212" i="1"/>
  <c r="BA1218" i="1"/>
  <c r="AD1220" i="1"/>
  <c r="R1221" i="1"/>
  <c r="AD1223" i="1"/>
  <c r="BD1130" i="1"/>
  <c r="AD1132" i="1"/>
  <c r="AD1146" i="1"/>
  <c r="BD1198" i="1"/>
  <c r="AD1217" i="1"/>
  <c r="Z987" i="1"/>
  <c r="Z989" i="1"/>
  <c r="Z1005" i="1"/>
  <c r="AA1005" i="1" s="1"/>
  <c r="AB1005" i="1" s="1"/>
  <c r="AM1027" i="1"/>
  <c r="BD1034" i="1"/>
  <c r="Z1042" i="1"/>
  <c r="Z1080" i="1"/>
  <c r="AA1080" i="1" s="1"/>
  <c r="AB1080" i="1" s="1"/>
  <c r="BD1090" i="1"/>
  <c r="BD1110" i="1"/>
  <c r="Z1119" i="1"/>
  <c r="Z1122" i="1"/>
  <c r="AA1122" i="1" s="1"/>
  <c r="AB1122" i="1" s="1"/>
  <c r="R1143" i="1"/>
  <c r="Z1144" i="1"/>
  <c r="Z1155" i="1"/>
  <c r="Z1158" i="1"/>
  <c r="AA1158" i="1" s="1"/>
  <c r="AB1158" i="1" s="1"/>
  <c r="U1163" i="1"/>
  <c r="Z1183" i="1"/>
  <c r="AA1183" i="1" s="1"/>
  <c r="AB1183" i="1" s="1"/>
  <c r="AD1185" i="1"/>
  <c r="AD1186" i="1"/>
  <c r="AD1190" i="1"/>
  <c r="Z1222" i="1"/>
  <c r="AA1222" i="1" s="1"/>
  <c r="AB1222" i="1" s="1"/>
  <c r="BD1228" i="1"/>
  <c r="Z982" i="1"/>
  <c r="AD992" i="1"/>
  <c r="BD999" i="1"/>
  <c r="Z1001" i="1"/>
  <c r="Z1034" i="1"/>
  <c r="AA1034" i="1" s="1"/>
  <c r="AB1034" i="1" s="1"/>
  <c r="AI1034" i="1" s="1"/>
  <c r="AD1045" i="1"/>
  <c r="AD1048" i="1"/>
  <c r="BA1052" i="1"/>
  <c r="U1063" i="1"/>
  <c r="Z1063" i="1"/>
  <c r="BD1069" i="1"/>
  <c r="AD1095" i="1"/>
  <c r="AD1098" i="1"/>
  <c r="AD1102" i="1"/>
  <c r="Z1105" i="1"/>
  <c r="Z1113" i="1"/>
  <c r="AD1116" i="1"/>
  <c r="AD1119" i="1"/>
  <c r="R1120" i="1"/>
  <c r="BD1131" i="1"/>
  <c r="Z1147" i="1"/>
  <c r="AA1147" i="1" s="1"/>
  <c r="AB1147" i="1" s="1"/>
  <c r="AD1153" i="1"/>
  <c r="AM1160" i="1"/>
  <c r="Z1163" i="1"/>
  <c r="AD1193" i="1"/>
  <c r="AD1196" i="1"/>
  <c r="AD1198" i="1"/>
  <c r="AL1202" i="1"/>
  <c r="Z1208" i="1"/>
  <c r="Z996" i="1"/>
  <c r="AA996" i="1" s="1"/>
  <c r="AB996" i="1" s="1"/>
  <c r="Z1003" i="1"/>
  <c r="Z1008" i="1"/>
  <c r="AA1008" i="1" s="1"/>
  <c r="AB1008" i="1" s="1"/>
  <c r="Z1031" i="1"/>
  <c r="AA1031" i="1" s="1"/>
  <c r="AB1031" i="1" s="1"/>
  <c r="AD1034" i="1"/>
  <c r="AD1036" i="1"/>
  <c r="Z1049" i="1"/>
  <c r="AA1049" i="1" s="1"/>
  <c r="AB1049" i="1" s="1"/>
  <c r="AD1071" i="1"/>
  <c r="AD1074" i="1"/>
  <c r="Z1075" i="1"/>
  <c r="AD1100" i="1"/>
  <c r="AD1110" i="1"/>
  <c r="AL1137" i="1"/>
  <c r="AD1143" i="1"/>
  <c r="BD1143" i="1"/>
  <c r="Z1168" i="1"/>
  <c r="AA1168" i="1" s="1"/>
  <c r="AB1168" i="1" s="1"/>
  <c r="AI1168" i="1" s="1"/>
  <c r="AD1169" i="1"/>
  <c r="AD1172" i="1"/>
  <c r="BD1174" i="1"/>
  <c r="AD1176" i="1"/>
  <c r="AM1202" i="1"/>
  <c r="AD1207" i="1"/>
  <c r="AD1213" i="1"/>
  <c r="AM1215" i="1"/>
  <c r="AD1225" i="1"/>
  <c r="AM92" i="1"/>
  <c r="R92" i="1"/>
  <c r="AM94" i="1"/>
  <c r="AL94" i="1"/>
  <c r="U94" i="1"/>
  <c r="BA94" i="1"/>
  <c r="R94" i="1"/>
  <c r="AM146" i="1"/>
  <c r="AL146" i="1"/>
  <c r="R146" i="1"/>
  <c r="U146" i="1"/>
  <c r="BA146" i="1"/>
  <c r="AM172" i="1"/>
  <c r="R172" i="1"/>
  <c r="R22" i="1"/>
  <c r="AL22" i="1"/>
  <c r="BA65" i="1"/>
  <c r="U65" i="1"/>
  <c r="U40" i="1"/>
  <c r="AM40" i="1"/>
  <c r="AD25" i="1"/>
  <c r="BD26" i="1"/>
  <c r="AM32" i="1"/>
  <c r="Z33" i="1"/>
  <c r="AA33" i="1" s="1"/>
  <c r="AB33" i="1" s="1"/>
  <c r="AI33" i="1" s="1"/>
  <c r="AD36" i="1"/>
  <c r="AD56" i="1"/>
  <c r="BD56" i="1"/>
  <c r="Z56" i="1"/>
  <c r="AA56" i="1" s="1"/>
  <c r="AB56" i="1" s="1"/>
  <c r="AJ56" i="1" s="1"/>
  <c r="AD68" i="1"/>
  <c r="AD73" i="1"/>
  <c r="AL74" i="1"/>
  <c r="AM74" i="1"/>
  <c r="AM80" i="1"/>
  <c r="R80" i="1"/>
  <c r="AD82" i="1"/>
  <c r="U87" i="1"/>
  <c r="AD90" i="1"/>
  <c r="AD95" i="1"/>
  <c r="AD97" i="1"/>
  <c r="U99" i="1"/>
  <c r="AD111" i="1"/>
  <c r="AM128" i="1"/>
  <c r="R132" i="1"/>
  <c r="BA143" i="1"/>
  <c r="AD144" i="1"/>
  <c r="BA150" i="1"/>
  <c r="AL150" i="1"/>
  <c r="BA155" i="1"/>
  <c r="Z156" i="1"/>
  <c r="AA156" i="1" s="1"/>
  <c r="AB156" i="1" s="1"/>
  <c r="X156" i="1" s="1"/>
  <c r="V156" i="1" s="1"/>
  <c r="Y156" i="1" s="1"/>
  <c r="AD161" i="1"/>
  <c r="U162" i="1"/>
  <c r="BA162" i="1"/>
  <c r="AL162" i="1"/>
  <c r="U171" i="1"/>
  <c r="AM174" i="1"/>
  <c r="AL174" i="1"/>
  <c r="R192" i="1"/>
  <c r="AM192" i="1"/>
  <c r="R220" i="1"/>
  <c r="AM220" i="1"/>
  <c r="AL220" i="1"/>
  <c r="AC222" i="1"/>
  <c r="AG222" i="1" s="1"/>
  <c r="AM226" i="1"/>
  <c r="AL226" i="1"/>
  <c r="BA226" i="1"/>
  <c r="U226" i="1"/>
  <c r="R226" i="1"/>
  <c r="AM250" i="1"/>
  <c r="AL250" i="1"/>
  <c r="BA250" i="1"/>
  <c r="U250" i="1"/>
  <c r="AM258" i="1"/>
  <c r="BA258" i="1"/>
  <c r="U258" i="1"/>
  <c r="R258" i="1"/>
  <c r="AL258" i="1"/>
  <c r="AM100" i="1"/>
  <c r="R100" i="1"/>
  <c r="AM110" i="1"/>
  <c r="AL110" i="1"/>
  <c r="R110" i="1"/>
  <c r="AM122" i="1"/>
  <c r="AL122" i="1"/>
  <c r="R130" i="1"/>
  <c r="AM130" i="1"/>
  <c r="U130" i="1"/>
  <c r="AM234" i="1"/>
  <c r="AL234" i="1"/>
  <c r="BA234" i="1"/>
  <c r="U234" i="1"/>
  <c r="BD37" i="1"/>
  <c r="Z37" i="1"/>
  <c r="BA86" i="1"/>
  <c r="AL86" i="1"/>
  <c r="BA107" i="1"/>
  <c r="BA110" i="1"/>
  <c r="AD116" i="1"/>
  <c r="BD116" i="1"/>
  <c r="Z116" i="1"/>
  <c r="R122" i="1"/>
  <c r="BA122" i="1"/>
  <c r="BA135" i="1"/>
  <c r="R148" i="1"/>
  <c r="AD178" i="1"/>
  <c r="U110" i="1"/>
  <c r="U122" i="1"/>
  <c r="AM138" i="1"/>
  <c r="AL138" i="1"/>
  <c r="R138" i="1"/>
  <c r="AM158" i="1"/>
  <c r="AL158" i="1"/>
  <c r="R160" i="1"/>
  <c r="AD164" i="1"/>
  <c r="R166" i="1"/>
  <c r="AL166" i="1"/>
  <c r="AM166" i="1"/>
  <c r="U166" i="1"/>
  <c r="BA194" i="1"/>
  <c r="U194" i="1"/>
  <c r="R194" i="1"/>
  <c r="AM194" i="1"/>
  <c r="AL194" i="1"/>
  <c r="AM206" i="1"/>
  <c r="AL206" i="1"/>
  <c r="U206" i="1"/>
  <c r="R206" i="1"/>
  <c r="BA206" i="1"/>
  <c r="R224" i="1"/>
  <c r="AM224" i="1"/>
  <c r="AL224" i="1"/>
  <c r="R317" i="1"/>
  <c r="AM317" i="1"/>
  <c r="BA138" i="1"/>
  <c r="AL260" i="1"/>
  <c r="R260" i="1"/>
  <c r="AM260" i="1"/>
  <c r="AL346" i="1"/>
  <c r="AM346" i="1"/>
  <c r="U346" i="1"/>
  <c r="BA346" i="1"/>
  <c r="R346" i="1"/>
  <c r="AL378" i="1"/>
  <c r="AM378" i="1"/>
  <c r="BA378" i="1"/>
  <c r="R378" i="1"/>
  <c r="U378" i="1"/>
  <c r="AM387" i="1"/>
  <c r="R387" i="1"/>
  <c r="AL387" i="1"/>
  <c r="U387" i="1"/>
  <c r="BA387" i="1"/>
  <c r="AM23" i="1"/>
  <c r="U23" i="1"/>
  <c r="AL49" i="1"/>
  <c r="BA49" i="1"/>
  <c r="U49" i="1"/>
  <c r="BD17" i="1"/>
  <c r="Z17" i="1"/>
  <c r="BD31" i="1"/>
  <c r="AM82" i="1"/>
  <c r="AL82" i="1"/>
  <c r="R82" i="1"/>
  <c r="BD24" i="1"/>
  <c r="BD38" i="1"/>
  <c r="AM39" i="1"/>
  <c r="U39" i="1"/>
  <c r="BD52" i="1"/>
  <c r="Z52" i="1"/>
  <c r="AA52" i="1" s="1"/>
  <c r="AB52" i="1" s="1"/>
  <c r="AJ52" i="1" s="1"/>
  <c r="U54" i="1"/>
  <c r="AM54" i="1"/>
  <c r="R54" i="1"/>
  <c r="R60" i="1"/>
  <c r="BA60" i="1"/>
  <c r="AL60" i="1"/>
  <c r="U63" i="1"/>
  <c r="AL66" i="1"/>
  <c r="AM66" i="1"/>
  <c r="BD70" i="1"/>
  <c r="BA79" i="1"/>
  <c r="U79" i="1"/>
  <c r="BA82" i="1"/>
  <c r="Z92" i="1"/>
  <c r="AM102" i="1"/>
  <c r="AL102" i="1"/>
  <c r="R102" i="1"/>
  <c r="AM108" i="1"/>
  <c r="R108" i="1"/>
  <c r="Z128" i="1"/>
  <c r="AA128" i="1" s="1"/>
  <c r="AB128" i="1" s="1"/>
  <c r="X128" i="1" s="1"/>
  <c r="V128" i="1" s="1"/>
  <c r="Y128" i="1" s="1"/>
  <c r="S128" i="1" s="1"/>
  <c r="T128" i="1" s="1"/>
  <c r="AL130" i="1"/>
  <c r="U138" i="1"/>
  <c r="AM144" i="1"/>
  <c r="R144" i="1"/>
  <c r="U158" i="1"/>
  <c r="Z172" i="1"/>
  <c r="AA172" i="1" s="1"/>
  <c r="AB172" i="1" s="1"/>
  <c r="AI172" i="1" s="1"/>
  <c r="BD176" i="1"/>
  <c r="R188" i="1"/>
  <c r="AM188" i="1"/>
  <c r="R309" i="1"/>
  <c r="AM309" i="1"/>
  <c r="BA309" i="1"/>
  <c r="AL350" i="1"/>
  <c r="AM350" i="1"/>
  <c r="U350" i="1"/>
  <c r="BA350" i="1"/>
  <c r="R350" i="1"/>
  <c r="R375" i="1"/>
  <c r="AM375" i="1"/>
  <c r="AL375" i="1"/>
  <c r="U375" i="1"/>
  <c r="BA375" i="1"/>
  <c r="U24" i="1"/>
  <c r="AM24" i="1"/>
  <c r="Z29" i="1"/>
  <c r="AA29" i="1" s="1"/>
  <c r="AB29" i="1" s="1"/>
  <c r="X29" i="1" s="1"/>
  <c r="V29" i="1" s="1"/>
  <c r="Y29" i="1" s="1"/>
  <c r="AD40" i="1"/>
  <c r="U67" i="1"/>
  <c r="BD19" i="1"/>
  <c r="AD23" i="1"/>
  <c r="Z44" i="1"/>
  <c r="AA44" i="1" s="1"/>
  <c r="AB44" i="1" s="1"/>
  <c r="AM49" i="1"/>
  <c r="U50" i="1"/>
  <c r="BD50" i="1"/>
  <c r="BD54" i="1"/>
  <c r="Z54" i="1"/>
  <c r="AA54" i="1" s="1"/>
  <c r="AB54" i="1" s="1"/>
  <c r="X54" i="1" s="1"/>
  <c r="V54" i="1" s="1"/>
  <c r="Y54" i="1" s="1"/>
  <c r="AL62" i="1"/>
  <c r="AM62" i="1"/>
  <c r="AM65" i="1"/>
  <c r="U66" i="1"/>
  <c r="BA66" i="1"/>
  <c r="U82" i="1"/>
  <c r="U90" i="1"/>
  <c r="R90" i="1"/>
  <c r="BA90" i="1"/>
  <c r="BA102" i="1"/>
  <c r="BD108" i="1"/>
  <c r="Z120" i="1"/>
  <c r="AM124" i="1"/>
  <c r="BA126" i="1"/>
  <c r="U126" i="1"/>
  <c r="R126" i="1"/>
  <c r="AD128" i="1"/>
  <c r="AD131" i="1"/>
  <c r="BA134" i="1"/>
  <c r="AL134" i="1"/>
  <c r="AD146" i="1"/>
  <c r="BA154" i="1"/>
  <c r="U154" i="1"/>
  <c r="R154" i="1"/>
  <c r="R156" i="1"/>
  <c r="AD166" i="1"/>
  <c r="AM347" i="1"/>
  <c r="AL347" i="1"/>
  <c r="R347" i="1"/>
  <c r="BA347" i="1"/>
  <c r="U347" i="1"/>
  <c r="R72" i="1"/>
  <c r="Z80" i="1"/>
  <c r="U86" i="1"/>
  <c r="R46" i="1"/>
  <c r="AL46" i="1"/>
  <c r="R84" i="1"/>
  <c r="R120" i="1"/>
  <c r="AM86" i="1"/>
  <c r="Z90" i="1"/>
  <c r="AA90" i="1" s="1"/>
  <c r="AB90" i="1" s="1"/>
  <c r="X90" i="1" s="1"/>
  <c r="V90" i="1" s="1"/>
  <c r="Y90" i="1" s="1"/>
  <c r="S90" i="1" s="1"/>
  <c r="T90" i="1" s="1"/>
  <c r="BA91" i="1"/>
  <c r="U91" i="1"/>
  <c r="U102" i="1"/>
  <c r="R118" i="1"/>
  <c r="AM118" i="1"/>
  <c r="U118" i="1"/>
  <c r="R136" i="1"/>
  <c r="AM136" i="1"/>
  <c r="R164" i="1"/>
  <c r="AM164" i="1"/>
  <c r="U178" i="1"/>
  <c r="R178" i="1"/>
  <c r="AM178" i="1"/>
  <c r="BA178" i="1"/>
  <c r="R196" i="1"/>
  <c r="AM196" i="1"/>
  <c r="AM351" i="1"/>
  <c r="AL351" i="1"/>
  <c r="U351" i="1"/>
  <c r="BA351" i="1"/>
  <c r="R351" i="1"/>
  <c r="AL354" i="1"/>
  <c r="AM354" i="1"/>
  <c r="U354" i="1"/>
  <c r="BA354" i="1"/>
  <c r="R354" i="1"/>
  <c r="AD32" i="1"/>
  <c r="Z32" i="1"/>
  <c r="AA32" i="1" s="1"/>
  <c r="AB32" i="1" s="1"/>
  <c r="X32" i="1" s="1"/>
  <c r="V32" i="1" s="1"/>
  <c r="Y32" i="1" s="1"/>
  <c r="AD41" i="1"/>
  <c r="AD43" i="1"/>
  <c r="BD45" i="1"/>
  <c r="BD48" i="1"/>
  <c r="AD51" i="1"/>
  <c r="BD51" i="1"/>
  <c r="U58" i="1"/>
  <c r="AD59" i="1"/>
  <c r="R64" i="1"/>
  <c r="R68" i="1"/>
  <c r="AD71" i="1"/>
  <c r="AD76" i="1"/>
  <c r="AD78" i="1"/>
  <c r="U83" i="1"/>
  <c r="BD88" i="1"/>
  <c r="AD91" i="1"/>
  <c r="AD93" i="1"/>
  <c r="U111" i="1"/>
  <c r="AD119" i="1"/>
  <c r="AD121" i="1"/>
  <c r="AD124" i="1"/>
  <c r="BD124" i="1"/>
  <c r="AD126" i="1"/>
  <c r="U139" i="1"/>
  <c r="AD152" i="1"/>
  <c r="AD154" i="1"/>
  <c r="AD157" i="1"/>
  <c r="AL170" i="1"/>
  <c r="AD173" i="1"/>
  <c r="AD179" i="1"/>
  <c r="AM186" i="1"/>
  <c r="R190" i="1"/>
  <c r="U191" i="1"/>
  <c r="AD192" i="1"/>
  <c r="AD194" i="1"/>
  <c r="AL198" i="1"/>
  <c r="Z200" i="1"/>
  <c r="AA200" i="1" s="1"/>
  <c r="AB200" i="1" s="1"/>
  <c r="U205" i="1"/>
  <c r="AD211" i="1"/>
  <c r="AD215" i="1"/>
  <c r="AD224" i="1"/>
  <c r="AD233" i="1"/>
  <c r="R242" i="1"/>
  <c r="BD243" i="1"/>
  <c r="BD244" i="1"/>
  <c r="AM249" i="1"/>
  <c r="BD251" i="1"/>
  <c r="BD252" i="1"/>
  <c r="AM256" i="1"/>
  <c r="AD274" i="1"/>
  <c r="AD278" i="1"/>
  <c r="AD280" i="1"/>
  <c r="AD285" i="1"/>
  <c r="AL286" i="1"/>
  <c r="R286" i="1"/>
  <c r="BA286" i="1"/>
  <c r="U286" i="1"/>
  <c r="U291" i="1"/>
  <c r="U295" i="1"/>
  <c r="R295" i="1"/>
  <c r="AM295" i="1"/>
  <c r="Z303" i="1"/>
  <c r="AA303" i="1" s="1"/>
  <c r="AB303" i="1" s="1"/>
  <c r="X303" i="1" s="1"/>
  <c r="V303" i="1" s="1"/>
  <c r="Y303" i="1" s="1"/>
  <c r="BA304" i="1"/>
  <c r="U304" i="1"/>
  <c r="AD314" i="1"/>
  <c r="R319" i="1"/>
  <c r="AM319" i="1"/>
  <c r="U319" i="1"/>
  <c r="AL343" i="1"/>
  <c r="AL358" i="1"/>
  <c r="AM358" i="1"/>
  <c r="BA359" i="1"/>
  <c r="AL359" i="1"/>
  <c r="U363" i="1"/>
  <c r="R363" i="1"/>
  <c r="BA363" i="1"/>
  <c r="U371" i="1"/>
  <c r="BA371" i="1"/>
  <c r="AL390" i="1"/>
  <c r="BA390" i="1"/>
  <c r="U390" i="1"/>
  <c r="BA414" i="1"/>
  <c r="U414" i="1"/>
  <c r="AM414" i="1"/>
  <c r="R414" i="1"/>
  <c r="AL414" i="1"/>
  <c r="R184" i="1"/>
  <c r="AD185" i="1"/>
  <c r="AM228" i="1"/>
  <c r="AD255" i="1"/>
  <c r="BD258" i="1"/>
  <c r="AD303" i="1"/>
  <c r="AL311" i="1"/>
  <c r="AM311" i="1"/>
  <c r="R311" i="1"/>
  <c r="AL326" i="1"/>
  <c r="AM326" i="1"/>
  <c r="BA327" i="1"/>
  <c r="AL327" i="1"/>
  <c r="AL338" i="1"/>
  <c r="BA338" i="1"/>
  <c r="U338" i="1"/>
  <c r="AM385" i="1"/>
  <c r="R385" i="1"/>
  <c r="AM403" i="1"/>
  <c r="R403" i="1"/>
  <c r="AL403" i="1"/>
  <c r="BA403" i="1"/>
  <c r="AL407" i="1"/>
  <c r="AM407" i="1"/>
  <c r="R407" i="1"/>
  <c r="AM412" i="1"/>
  <c r="R412" i="1"/>
  <c r="AL412" i="1"/>
  <c r="U412" i="1"/>
  <c r="BA468" i="1"/>
  <c r="AM468" i="1"/>
  <c r="AL468" i="1"/>
  <c r="R468" i="1"/>
  <c r="U468" i="1"/>
  <c r="AM531" i="1"/>
  <c r="R531" i="1"/>
  <c r="AA219" i="1"/>
  <c r="AB219" i="1" s="1"/>
  <c r="X219" i="1" s="1"/>
  <c r="V219" i="1" s="1"/>
  <c r="Y219" i="1" s="1"/>
  <c r="AD232" i="1"/>
  <c r="BD232" i="1"/>
  <c r="BD239" i="1"/>
  <c r="BA242" i="1"/>
  <c r="BD248" i="1"/>
  <c r="AM289" i="1"/>
  <c r="R289" i="1"/>
  <c r="BD295" i="1"/>
  <c r="BA311" i="1"/>
  <c r="R313" i="1"/>
  <c r="BA313" i="1"/>
  <c r="U315" i="1"/>
  <c r="R315" i="1"/>
  <c r="AM315" i="1"/>
  <c r="AD319" i="1"/>
  <c r="BD319" i="1"/>
  <c r="R326" i="1"/>
  <c r="BA326" i="1"/>
  <c r="U327" i="1"/>
  <c r="U331" i="1"/>
  <c r="R331" i="1"/>
  <c r="AM331" i="1"/>
  <c r="R338" i="1"/>
  <c r="AD344" i="1"/>
  <c r="BD361" i="1"/>
  <c r="AD363" i="1"/>
  <c r="BD371" i="1"/>
  <c r="AD376" i="1"/>
  <c r="U407" i="1"/>
  <c r="BA407" i="1"/>
  <c r="BD188" i="1"/>
  <c r="AD190" i="1"/>
  <c r="BA195" i="1"/>
  <c r="R198" i="1"/>
  <c r="BA205" i="1"/>
  <c r="BD206" i="1"/>
  <c r="AD208" i="1"/>
  <c r="AD219" i="1"/>
  <c r="AD223" i="1"/>
  <c r="Z239" i="1"/>
  <c r="AD248" i="1"/>
  <c r="U279" i="1"/>
  <c r="R279" i="1"/>
  <c r="R281" i="1"/>
  <c r="BA281" i="1"/>
  <c r="BA297" i="1"/>
  <c r="R307" i="1"/>
  <c r="AM307" i="1"/>
  <c r="U307" i="1"/>
  <c r="BD313" i="1"/>
  <c r="Z313" i="1"/>
  <c r="AA313" i="1" s="1"/>
  <c r="AB313" i="1" s="1"/>
  <c r="AL318" i="1"/>
  <c r="R318" i="1"/>
  <c r="BA318" i="1"/>
  <c r="U318" i="1"/>
  <c r="AL322" i="1"/>
  <c r="AM322" i="1"/>
  <c r="U326" i="1"/>
  <c r="BD329" i="1"/>
  <c r="AD341" i="1"/>
  <c r="AL355" i="1"/>
  <c r="AM355" i="1"/>
  <c r="AD356" i="1"/>
  <c r="AL367" i="1"/>
  <c r="AM367" i="1"/>
  <c r="BA395" i="1"/>
  <c r="AL395" i="1"/>
  <c r="AL406" i="1"/>
  <c r="AM406" i="1"/>
  <c r="BA186" i="1"/>
  <c r="BD262" i="1"/>
  <c r="AM270" i="1"/>
  <c r="AL270" i="1"/>
  <c r="U343" i="1"/>
  <c r="R343" i="1"/>
  <c r="AM343" i="1"/>
  <c r="AL362" i="1"/>
  <c r="R362" i="1"/>
  <c r="BA362" i="1"/>
  <c r="U362" i="1"/>
  <c r="AL379" i="1"/>
  <c r="AM379" i="1"/>
  <c r="AL386" i="1"/>
  <c r="R386" i="1"/>
  <c r="BA386" i="1"/>
  <c r="U386" i="1"/>
  <c r="U395" i="1"/>
  <c r="Z401" i="1"/>
  <c r="AA401" i="1" s="1"/>
  <c r="AB401" i="1" s="1"/>
  <c r="AI401" i="1" s="1"/>
  <c r="R406" i="1"/>
  <c r="BA406" i="1"/>
  <c r="AD24" i="1"/>
  <c r="Z24" i="1"/>
  <c r="AA24" i="1" s="1"/>
  <c r="AB24" i="1" s="1"/>
  <c r="AD31" i="1"/>
  <c r="BD34" i="1"/>
  <c r="AD42" i="1"/>
  <c r="BD43" i="1"/>
  <c r="BD184" i="1"/>
  <c r="AL190" i="1"/>
  <c r="Z199" i="1"/>
  <c r="AA199" i="1" s="1"/>
  <c r="AB199" i="1" s="1"/>
  <c r="X199" i="1" s="1"/>
  <c r="V199" i="1" s="1"/>
  <c r="Y199" i="1" s="1"/>
  <c r="BD201" i="1"/>
  <c r="BD212" i="1"/>
  <c r="Z231" i="1"/>
  <c r="AA231" i="1" s="1"/>
  <c r="AB231" i="1" s="1"/>
  <c r="BD247" i="1"/>
  <c r="Z256" i="1"/>
  <c r="AA256" i="1" s="1"/>
  <c r="AB256" i="1" s="1"/>
  <c r="AI256" i="1" s="1"/>
  <c r="BA266" i="1"/>
  <c r="AM276" i="1"/>
  <c r="AL276" i="1"/>
  <c r="R276" i="1"/>
  <c r="AL278" i="1"/>
  <c r="R278" i="1"/>
  <c r="BA278" i="1"/>
  <c r="U278" i="1"/>
  <c r="BD279" i="1"/>
  <c r="BA283" i="1"/>
  <c r="AL283" i="1"/>
  <c r="AM286" i="1"/>
  <c r="R287" i="1"/>
  <c r="U287" i="1"/>
  <c r="AM287" i="1"/>
  <c r="AL287" i="1"/>
  <c r="AD307" i="1"/>
  <c r="AL310" i="1"/>
  <c r="AM310" i="1"/>
  <c r="R310" i="1"/>
  <c r="AL314" i="1"/>
  <c r="R314" i="1"/>
  <c r="BA314" i="1"/>
  <c r="U314" i="1"/>
  <c r="U322" i="1"/>
  <c r="AD329" i="1"/>
  <c r="AL330" i="1"/>
  <c r="R330" i="1"/>
  <c r="BA330" i="1"/>
  <c r="U330" i="1"/>
  <c r="AL335" i="1"/>
  <c r="AM335" i="1"/>
  <c r="BD339" i="1"/>
  <c r="R349" i="1"/>
  <c r="U355" i="1"/>
  <c r="AM359" i="1"/>
  <c r="AM363" i="1"/>
  <c r="AL366" i="1"/>
  <c r="AM366" i="1"/>
  <c r="AM371" i="1"/>
  <c r="Z375" i="1"/>
  <c r="AA375" i="1" s="1"/>
  <c r="AB375" i="1" s="1"/>
  <c r="X375" i="1" s="1"/>
  <c r="V375" i="1" s="1"/>
  <c r="Y375" i="1" s="1"/>
  <c r="BD375" i="1"/>
  <c r="U379" i="1"/>
  <c r="BA379" i="1"/>
  <c r="AL394" i="1"/>
  <c r="BA394" i="1"/>
  <c r="U394" i="1"/>
  <c r="U406" i="1"/>
  <c r="Z410" i="1"/>
  <c r="AA410" i="1" s="1"/>
  <c r="AB410" i="1" s="1"/>
  <c r="AJ410" i="1" s="1"/>
  <c r="AL432" i="1"/>
  <c r="R432" i="1"/>
  <c r="Z30" i="1"/>
  <c r="AA30" i="1" s="1"/>
  <c r="AB30" i="1" s="1"/>
  <c r="X30" i="1" s="1"/>
  <c r="V30" i="1" s="1"/>
  <c r="Y30" i="1" s="1"/>
  <c r="S30" i="1" s="1"/>
  <c r="T30" i="1" s="1"/>
  <c r="Z39" i="1"/>
  <c r="AA39" i="1" s="1"/>
  <c r="AB39" i="1" s="1"/>
  <c r="X39" i="1" s="1"/>
  <c r="V39" i="1" s="1"/>
  <c r="Y39" i="1" s="1"/>
  <c r="AA62" i="1"/>
  <c r="AB62" i="1" s="1"/>
  <c r="AJ62" i="1" s="1"/>
  <c r="Z66" i="1"/>
  <c r="AA66" i="1" s="1"/>
  <c r="AB66" i="1" s="1"/>
  <c r="AI66" i="1" s="1"/>
  <c r="AD84" i="1"/>
  <c r="AD86" i="1"/>
  <c r="AD117" i="1"/>
  <c r="AD129" i="1"/>
  <c r="BD140" i="1"/>
  <c r="AD143" i="1"/>
  <c r="AD150" i="1"/>
  <c r="AD160" i="1"/>
  <c r="AD162" i="1"/>
  <c r="AD165" i="1"/>
  <c r="AD168" i="1"/>
  <c r="AD170" i="1"/>
  <c r="AD180" i="1"/>
  <c r="AD183" i="1"/>
  <c r="BD196" i="1"/>
  <c r="AD198" i="1"/>
  <c r="AL205" i="1"/>
  <c r="BD211" i="1"/>
  <c r="BD215" i="1"/>
  <c r="AD225" i="1"/>
  <c r="AD231" i="1"/>
  <c r="AD241" i="1"/>
  <c r="AL242" i="1"/>
  <c r="Z247" i="1"/>
  <c r="AA247" i="1" s="1"/>
  <c r="AB247" i="1" s="1"/>
  <c r="AD252" i="1"/>
  <c r="BD256" i="1"/>
  <c r="AL264" i="1"/>
  <c r="AD277" i="1"/>
  <c r="AL279" i="1"/>
  <c r="BD285" i="1"/>
  <c r="Z287" i="1"/>
  <c r="AA287" i="1" s="1"/>
  <c r="AB287" i="1" s="1"/>
  <c r="AC287" i="1" s="1"/>
  <c r="AG287" i="1" s="1"/>
  <c r="Z305" i="1"/>
  <c r="AA305" i="1" s="1"/>
  <c r="AB305" i="1" s="1"/>
  <c r="X305" i="1" s="1"/>
  <c r="V305" i="1" s="1"/>
  <c r="Y305" i="1" s="1"/>
  <c r="AL306" i="1"/>
  <c r="R306" i="1"/>
  <c r="BA306" i="1"/>
  <c r="U306" i="1"/>
  <c r="AL315" i="1"/>
  <c r="AD318" i="1"/>
  <c r="AD320" i="1"/>
  <c r="AM327" i="1"/>
  <c r="AL331" i="1"/>
  <c r="AM338" i="1"/>
  <c r="AM361" i="1"/>
  <c r="R366" i="1"/>
  <c r="BA366" i="1"/>
  <c r="AL374" i="1"/>
  <c r="R374" i="1"/>
  <c r="BA374" i="1"/>
  <c r="U374" i="1"/>
  <c r="R394" i="1"/>
  <c r="BA408" i="1"/>
  <c r="AM408" i="1"/>
  <c r="AL408" i="1"/>
  <c r="R408" i="1"/>
  <c r="BD410" i="1"/>
  <c r="AD418" i="1"/>
  <c r="Z21" i="1"/>
  <c r="AA21" i="1" s="1"/>
  <c r="AB21" i="1" s="1"/>
  <c r="AI21" i="1" s="1"/>
  <c r="Z23" i="1"/>
  <c r="AA23" i="1" s="1"/>
  <c r="AB23" i="1" s="1"/>
  <c r="Z25" i="1"/>
  <c r="AA25" i="1" s="1"/>
  <c r="AB25" i="1" s="1"/>
  <c r="AI25" i="1" s="1"/>
  <c r="BD30" i="1"/>
  <c r="BD32" i="1"/>
  <c r="Z36" i="1"/>
  <c r="AA36" i="1" s="1"/>
  <c r="AB36" i="1" s="1"/>
  <c r="BD39" i="1"/>
  <c r="Z51" i="1"/>
  <c r="AA51" i="1" s="1"/>
  <c r="AB51" i="1" s="1"/>
  <c r="X51" i="1" s="1"/>
  <c r="V51" i="1" s="1"/>
  <c r="Y51" i="1" s="1"/>
  <c r="U55" i="1"/>
  <c r="BA64" i="1"/>
  <c r="BD66" i="1"/>
  <c r="Z86" i="1"/>
  <c r="AA86" i="1" s="1"/>
  <c r="AB86" i="1" s="1"/>
  <c r="Z124" i="1"/>
  <c r="AA124" i="1" s="1"/>
  <c r="AB124" i="1" s="1"/>
  <c r="AD182" i="1"/>
  <c r="AD195" i="1"/>
  <c r="AL199" i="1"/>
  <c r="AM205" i="1"/>
  <c r="Z211" i="1"/>
  <c r="AA211" i="1" s="1"/>
  <c r="AB211" i="1" s="1"/>
  <c r="AC211" i="1" s="1"/>
  <c r="AG211" i="1" s="1"/>
  <c r="AL212" i="1"/>
  <c r="Z215" i="1"/>
  <c r="AA215" i="1" s="1"/>
  <c r="AB215" i="1" s="1"/>
  <c r="AJ215" i="1" s="1"/>
  <c r="AL218" i="1"/>
  <c r="AD220" i="1"/>
  <c r="AM279" i="1"/>
  <c r="BD283" i="1"/>
  <c r="AL291" i="1"/>
  <c r="AM291" i="1"/>
  <c r="BA295" i="1"/>
  <c r="AD299" i="1"/>
  <c r="Z299" i="1"/>
  <c r="AA299" i="1" s="1"/>
  <c r="AB299" i="1" s="1"/>
  <c r="AI299" i="1" s="1"/>
  <c r="AD301" i="1"/>
  <c r="U303" i="1"/>
  <c r="R303" i="1"/>
  <c r="BA303" i="1"/>
  <c r="AL307" i="1"/>
  <c r="AM313" i="1"/>
  <c r="BA319" i="1"/>
  <c r="AM329" i="1"/>
  <c r="AD332" i="1"/>
  <c r="AL334" i="1"/>
  <c r="AM334" i="1"/>
  <c r="U366" i="1"/>
  <c r="AD369" i="1"/>
  <c r="R371" i="1"/>
  <c r="AD373" i="1"/>
  <c r="AM377" i="1"/>
  <c r="AM417" i="1"/>
  <c r="AL417" i="1"/>
  <c r="AM467" i="1"/>
  <c r="R467" i="1"/>
  <c r="BA467" i="1"/>
  <c r="AM475" i="1"/>
  <c r="R475" i="1"/>
  <c r="BA475" i="1"/>
  <c r="Z271" i="1"/>
  <c r="AD293" i="1"/>
  <c r="AD296" i="1"/>
  <c r="AD304" i="1"/>
  <c r="AD308" i="1"/>
  <c r="AD316" i="1"/>
  <c r="AL323" i="1"/>
  <c r="Z337" i="1"/>
  <c r="AA337" i="1" s="1"/>
  <c r="AB337" i="1" s="1"/>
  <c r="AD364" i="1"/>
  <c r="BD369" i="1"/>
  <c r="AD370" i="1"/>
  <c r="AD372" i="1"/>
  <c r="AD381" i="1"/>
  <c r="AD382" i="1"/>
  <c r="AD383" i="1"/>
  <c r="BD393" i="1"/>
  <c r="AD405" i="1"/>
  <c r="BA410" i="1"/>
  <c r="AM410" i="1"/>
  <c r="U410" i="1"/>
  <c r="AD413" i="1"/>
  <c r="AD429" i="1"/>
  <c r="BD435" i="1"/>
  <c r="AL440" i="1"/>
  <c r="R440" i="1"/>
  <c r="BD447" i="1"/>
  <c r="Z447" i="1"/>
  <c r="AA447" i="1" s="1"/>
  <c r="AB447" i="1" s="1"/>
  <c r="AL448" i="1"/>
  <c r="AD454" i="1"/>
  <c r="AD456" i="1"/>
  <c r="Z456" i="1"/>
  <c r="AA456" i="1" s="1"/>
  <c r="AB456" i="1" s="1"/>
  <c r="AD474" i="1"/>
  <c r="R495" i="1"/>
  <c r="U497" i="1"/>
  <c r="BA497" i="1"/>
  <c r="AD503" i="1"/>
  <c r="BD514" i="1"/>
  <c r="Z519" i="1"/>
  <c r="AA519" i="1" s="1"/>
  <c r="AB519" i="1" s="1"/>
  <c r="X519" i="1" s="1"/>
  <c r="V519" i="1" s="1"/>
  <c r="Y519" i="1" s="1"/>
  <c r="S519" i="1" s="1"/>
  <c r="T519" i="1" s="1"/>
  <c r="Z526" i="1"/>
  <c r="AA526" i="1" s="1"/>
  <c r="AB526" i="1" s="1"/>
  <c r="AL536" i="1"/>
  <c r="BA541" i="1"/>
  <c r="AM696" i="1"/>
  <c r="BA696" i="1"/>
  <c r="R696" i="1"/>
  <c r="AD468" i="1"/>
  <c r="AD479" i="1"/>
  <c r="AD516" i="1"/>
  <c r="R547" i="1"/>
  <c r="AM547" i="1"/>
  <c r="AL559" i="1"/>
  <c r="R559" i="1"/>
  <c r="BA488" i="1"/>
  <c r="U488" i="1"/>
  <c r="R488" i="1"/>
  <c r="AM488" i="1"/>
  <c r="BA492" i="1"/>
  <c r="AM492" i="1"/>
  <c r="AL492" i="1"/>
  <c r="R492" i="1"/>
  <c r="BA496" i="1"/>
  <c r="AM496" i="1"/>
  <c r="AL496" i="1"/>
  <c r="R496" i="1"/>
  <c r="AM557" i="1"/>
  <c r="AL557" i="1"/>
  <c r="U557" i="1"/>
  <c r="BA557" i="1"/>
  <c r="R557" i="1"/>
  <c r="BD433" i="1"/>
  <c r="AD471" i="1"/>
  <c r="BA477" i="1"/>
  <c r="Z486" i="1"/>
  <c r="AA486" i="1" s="1"/>
  <c r="AB486" i="1" s="1"/>
  <c r="X486" i="1" s="1"/>
  <c r="V486" i="1" s="1"/>
  <c r="Y486" i="1" s="1"/>
  <c r="U496" i="1"/>
  <c r="BD497" i="1"/>
  <c r="Z525" i="1"/>
  <c r="AA525" i="1" s="1"/>
  <c r="AB525" i="1" s="1"/>
  <c r="X525" i="1" s="1"/>
  <c r="V525" i="1" s="1"/>
  <c r="Y525" i="1" s="1"/>
  <c r="BD525" i="1"/>
  <c r="AD529" i="1"/>
  <c r="BD531" i="1"/>
  <c r="AD535" i="1"/>
  <c r="AD553" i="1"/>
  <c r="BA670" i="1"/>
  <c r="AL670" i="1"/>
  <c r="R670" i="1"/>
  <c r="U670" i="1"/>
  <c r="AM670" i="1"/>
  <c r="Z433" i="1"/>
  <c r="AA433" i="1" s="1"/>
  <c r="AB433" i="1" s="1"/>
  <c r="AI433" i="1" s="1"/>
  <c r="BD445" i="1"/>
  <c r="Z455" i="1"/>
  <c r="AA455" i="1" s="1"/>
  <c r="AB455" i="1" s="1"/>
  <c r="BA459" i="1"/>
  <c r="BD463" i="1"/>
  <c r="R466" i="1"/>
  <c r="BA466" i="1"/>
  <c r="U492" i="1"/>
  <c r="BA512" i="1"/>
  <c r="AL512" i="1"/>
  <c r="AM512" i="1"/>
  <c r="BA532" i="1"/>
  <c r="AM532" i="1"/>
  <c r="R532" i="1"/>
  <c r="U532" i="1"/>
  <c r="BA536" i="1"/>
  <c r="U536" i="1"/>
  <c r="R536" i="1"/>
  <c r="AL555" i="1"/>
  <c r="R555" i="1"/>
  <c r="AM555" i="1"/>
  <c r="U564" i="1"/>
  <c r="BA564" i="1"/>
  <c r="R569" i="1"/>
  <c r="BA569" i="1"/>
  <c r="U569" i="1"/>
  <c r="AL569" i="1"/>
  <c r="AA351" i="1"/>
  <c r="AB351" i="1" s="1"/>
  <c r="AC351" i="1" s="1"/>
  <c r="AG351" i="1" s="1"/>
  <c r="AL398" i="1"/>
  <c r="AM398" i="1"/>
  <c r="AD404" i="1"/>
  <c r="BD413" i="1"/>
  <c r="AD419" i="1"/>
  <c r="AD428" i="1"/>
  <c r="BD453" i="1"/>
  <c r="R459" i="1"/>
  <c r="BA462" i="1"/>
  <c r="AD463" i="1"/>
  <c r="U470" i="1"/>
  <c r="BA472" i="1"/>
  <c r="U472" i="1"/>
  <c r="R472" i="1"/>
  <c r="AM472" i="1"/>
  <c r="Z477" i="1"/>
  <c r="BD477" i="1"/>
  <c r="AD481" i="1"/>
  <c r="BD492" i="1"/>
  <c r="R512" i="1"/>
  <c r="BA521" i="1"/>
  <c r="AL521" i="1"/>
  <c r="BD530" i="1"/>
  <c r="Z530" i="1"/>
  <c r="Z275" i="1"/>
  <c r="AA275" i="1" s="1"/>
  <c r="AB275" i="1" s="1"/>
  <c r="X275" i="1" s="1"/>
  <c r="V275" i="1" s="1"/>
  <c r="Y275" i="1" s="1"/>
  <c r="AD349" i="1"/>
  <c r="AD353" i="1"/>
  <c r="AD359" i="1"/>
  <c r="AD365" i="1"/>
  <c r="BD365" i="1"/>
  <c r="U370" i="1"/>
  <c r="BA370" i="1"/>
  <c r="U382" i="1"/>
  <c r="BA382" i="1"/>
  <c r="AH409" i="1"/>
  <c r="Z413" i="1"/>
  <c r="AM416" i="1"/>
  <c r="AL416" i="1"/>
  <c r="R424" i="1"/>
  <c r="Z428" i="1"/>
  <c r="BD439" i="1"/>
  <c r="Z439" i="1"/>
  <c r="AA439" i="1" s="1"/>
  <c r="AB439" i="1" s="1"/>
  <c r="Z453" i="1"/>
  <c r="AA453" i="1" s="1"/>
  <c r="AB453" i="1" s="1"/>
  <c r="AI453" i="1" s="1"/>
  <c r="BA476" i="1"/>
  <c r="AL476" i="1"/>
  <c r="AM476" i="1"/>
  <c r="BA500" i="1"/>
  <c r="AL500" i="1"/>
  <c r="AA506" i="1"/>
  <c r="AB506" i="1" s="1"/>
  <c r="AI506" i="1" s="1"/>
  <c r="BD510" i="1"/>
  <c r="Z510" i="1"/>
  <c r="AA510" i="1" s="1"/>
  <c r="AB510" i="1" s="1"/>
  <c r="AJ510" i="1" s="1"/>
  <c r="U512" i="1"/>
  <c r="BD538" i="1"/>
  <c r="Z538" i="1"/>
  <c r="AA538" i="1" s="1"/>
  <c r="AB538" i="1" s="1"/>
  <c r="AC538" i="1" s="1"/>
  <c r="AG538" i="1" s="1"/>
  <c r="Z545" i="1"/>
  <c r="AA545" i="1" s="1"/>
  <c r="AB545" i="1" s="1"/>
  <c r="AJ545" i="1" s="1"/>
  <c r="BD545" i="1"/>
  <c r="AM559" i="1"/>
  <c r="R588" i="1"/>
  <c r="AM588" i="1"/>
  <c r="BD271" i="1"/>
  <c r="BA274" i="1"/>
  <c r="Z283" i="1"/>
  <c r="AA283" i="1" s="1"/>
  <c r="AB283" i="1" s="1"/>
  <c r="AI283" i="1" s="1"/>
  <c r="U302" i="1"/>
  <c r="BA302" i="1"/>
  <c r="BD311" i="1"/>
  <c r="BD335" i="1"/>
  <c r="U342" i="1"/>
  <c r="BA342" i="1"/>
  <c r="BD367" i="1"/>
  <c r="U398" i="1"/>
  <c r="U402" i="1"/>
  <c r="BA402" i="1"/>
  <c r="Z403" i="1"/>
  <c r="AA403" i="1" s="1"/>
  <c r="AB403" i="1" s="1"/>
  <c r="AI403" i="1" s="1"/>
  <c r="BD403" i="1"/>
  <c r="U416" i="1"/>
  <c r="BA416" i="1"/>
  <c r="AM418" i="1"/>
  <c r="AL418" i="1"/>
  <c r="BD427" i="1"/>
  <c r="Z427" i="1"/>
  <c r="AL428" i="1"/>
  <c r="Z448" i="1"/>
  <c r="AA448" i="1" s="1"/>
  <c r="AB448" i="1" s="1"/>
  <c r="R461" i="1"/>
  <c r="AM461" i="1"/>
  <c r="U476" i="1"/>
  <c r="BD479" i="1"/>
  <c r="AM483" i="1"/>
  <c r="BD487" i="1"/>
  <c r="AL488" i="1"/>
  <c r="AD492" i="1"/>
  <c r="Z498" i="1"/>
  <c r="AA498" i="1" s="1"/>
  <c r="AB498" i="1" s="1"/>
  <c r="U500" i="1"/>
  <c r="BA516" i="1"/>
  <c r="U516" i="1"/>
  <c r="R516" i="1"/>
  <c r="BD519" i="1"/>
  <c r="BA520" i="1"/>
  <c r="R520" i="1"/>
  <c r="AM520" i="1"/>
  <c r="AL520" i="1"/>
  <c r="U520" i="1"/>
  <c r="BA561" i="1"/>
  <c r="AM561" i="1"/>
  <c r="U561" i="1"/>
  <c r="Z432" i="1"/>
  <c r="BD443" i="1"/>
  <c r="AD449" i="1"/>
  <c r="AD464" i="1"/>
  <c r="Z464" i="1"/>
  <c r="AD480" i="1"/>
  <c r="Z481" i="1"/>
  <c r="AA481" i="1" s="1"/>
  <c r="AB481" i="1" s="1"/>
  <c r="AJ481" i="1" s="1"/>
  <c r="AD484" i="1"/>
  <c r="Z493" i="1"/>
  <c r="Z504" i="1"/>
  <c r="AA504" i="1" s="1"/>
  <c r="AB504" i="1" s="1"/>
  <c r="AJ504" i="1" s="1"/>
  <c r="BD506" i="1"/>
  <c r="BD522" i="1"/>
  <c r="BD542" i="1"/>
  <c r="AD578" i="1"/>
  <c r="AL605" i="1"/>
  <c r="BA614" i="1"/>
  <c r="U614" i="1"/>
  <c r="BD616" i="1"/>
  <c r="Z616" i="1"/>
  <c r="AA616" i="1" s="1"/>
  <c r="AB616" i="1" s="1"/>
  <c r="AI616" i="1" s="1"/>
  <c r="BD647" i="1"/>
  <c r="Z647" i="1"/>
  <c r="U649" i="1"/>
  <c r="AM649" i="1"/>
  <c r="AL649" i="1"/>
  <c r="AM658" i="1"/>
  <c r="AD689" i="1"/>
  <c r="BD715" i="1"/>
  <c r="Z715" i="1"/>
  <c r="BA806" i="1"/>
  <c r="U806" i="1"/>
  <c r="AM922" i="1"/>
  <c r="AL922" i="1"/>
  <c r="R922" i="1"/>
  <c r="BA922" i="1"/>
  <c r="U922" i="1"/>
  <c r="U571" i="1"/>
  <c r="AM571" i="1"/>
  <c r="R600" i="1"/>
  <c r="AM600" i="1"/>
  <c r="BD612" i="1"/>
  <c r="Z612" i="1"/>
  <c r="AA612" i="1" s="1"/>
  <c r="AB612" i="1" s="1"/>
  <c r="AI612" i="1" s="1"/>
  <c r="AM652" i="1"/>
  <c r="BA662" i="1"/>
  <c r="AM662" i="1"/>
  <c r="AM665" i="1"/>
  <c r="BA677" i="1"/>
  <c r="R677" i="1"/>
  <c r="R694" i="1"/>
  <c r="AM694" i="1"/>
  <c r="U694" i="1"/>
  <c r="BD696" i="1"/>
  <c r="AL713" i="1"/>
  <c r="AM713" i="1"/>
  <c r="R724" i="1"/>
  <c r="AM724" i="1"/>
  <c r="BA739" i="1"/>
  <c r="R739" i="1"/>
  <c r="U751" i="1"/>
  <c r="AL751" i="1"/>
  <c r="R816" i="1"/>
  <c r="AM816" i="1"/>
  <c r="AL816" i="1"/>
  <c r="BA816" i="1"/>
  <c r="U816" i="1"/>
  <c r="BD896" i="1"/>
  <c r="Z896" i="1"/>
  <c r="AA896" i="1" s="1"/>
  <c r="AB896" i="1" s="1"/>
  <c r="X896" i="1" s="1"/>
  <c r="V896" i="1" s="1"/>
  <c r="Y896" i="1" s="1"/>
  <c r="S896" i="1" s="1"/>
  <c r="T896" i="1" s="1"/>
  <c r="BA582" i="1"/>
  <c r="U582" i="1"/>
  <c r="Z610" i="1"/>
  <c r="AA610" i="1" s="1"/>
  <c r="AB610" i="1" s="1"/>
  <c r="AC610" i="1" s="1"/>
  <c r="AG610" i="1" s="1"/>
  <c r="BD610" i="1"/>
  <c r="BD627" i="1"/>
  <c r="Z627" i="1"/>
  <c r="AD641" i="1"/>
  <c r="Z643" i="1"/>
  <c r="AA643" i="1" s="1"/>
  <c r="AB643" i="1" s="1"/>
  <c r="AI643" i="1" s="1"/>
  <c r="AD647" i="1"/>
  <c r="U662" i="1"/>
  <c r="Z674" i="1"/>
  <c r="AA674" i="1" s="1"/>
  <c r="AB674" i="1" s="1"/>
  <c r="X674" i="1" s="1"/>
  <c r="V674" i="1" s="1"/>
  <c r="Y674" i="1" s="1"/>
  <c r="Z681" i="1"/>
  <c r="AA681" i="1" s="1"/>
  <c r="AB681" i="1" s="1"/>
  <c r="AI681" i="1" s="1"/>
  <c r="R707" i="1"/>
  <c r="U713" i="1"/>
  <c r="BD716" i="1"/>
  <c r="Z716" i="1"/>
  <c r="AA716" i="1" s="1"/>
  <c r="AB716" i="1" s="1"/>
  <c r="AI716" i="1" s="1"/>
  <c r="Z718" i="1"/>
  <c r="AA718" i="1" s="1"/>
  <c r="AB718" i="1" s="1"/>
  <c r="BD718" i="1"/>
  <c r="R728" i="1"/>
  <c r="AM728" i="1"/>
  <c r="BD783" i="1"/>
  <c r="Z783" i="1"/>
  <c r="R871" i="1"/>
  <c r="AM871" i="1"/>
  <c r="BA871" i="1"/>
  <c r="AL871" i="1"/>
  <c r="U871" i="1"/>
  <c r="Z579" i="1"/>
  <c r="AA579" i="1" s="1"/>
  <c r="AB579" i="1" s="1"/>
  <c r="AC579" i="1" s="1"/>
  <c r="AG579" i="1" s="1"/>
  <c r="AD614" i="1"/>
  <c r="BA642" i="1"/>
  <c r="U642" i="1"/>
  <c r="AD643" i="1"/>
  <c r="BA650" i="1"/>
  <c r="U650" i="1"/>
  <c r="R683" i="1"/>
  <c r="U683" i="1"/>
  <c r="BD691" i="1"/>
  <c r="Z700" i="1"/>
  <c r="BD702" i="1"/>
  <c r="BD591" i="1"/>
  <c r="Z591" i="1"/>
  <c r="AA591" i="1" s="1"/>
  <c r="AB591" i="1" s="1"/>
  <c r="BD636" i="1"/>
  <c r="Z636" i="1"/>
  <c r="BD640" i="1"/>
  <c r="Z640" i="1"/>
  <c r="U689" i="1"/>
  <c r="BA689" i="1"/>
  <c r="BA749" i="1"/>
  <c r="R749" i="1"/>
  <c r="AM749" i="1"/>
  <c r="AL749" i="1"/>
  <c r="BA781" i="1"/>
  <c r="U781" i="1"/>
  <c r="R781" i="1"/>
  <c r="AM781" i="1"/>
  <c r="AL781" i="1"/>
  <c r="Z856" i="1"/>
  <c r="AA856" i="1" s="1"/>
  <c r="AB856" i="1" s="1"/>
  <c r="X856" i="1" s="1"/>
  <c r="V856" i="1" s="1"/>
  <c r="Y856" i="1" s="1"/>
  <c r="BD856" i="1"/>
  <c r="BD437" i="1"/>
  <c r="Z440" i="1"/>
  <c r="AA440" i="1" s="1"/>
  <c r="AB440" i="1" s="1"/>
  <c r="Z445" i="1"/>
  <c r="BD467" i="1"/>
  <c r="Z495" i="1"/>
  <c r="AA495" i="1" s="1"/>
  <c r="AB495" i="1" s="1"/>
  <c r="AI495" i="1" s="1"/>
  <c r="Z513" i="1"/>
  <c r="AA513" i="1" s="1"/>
  <c r="AB513" i="1" s="1"/>
  <c r="AC513" i="1" s="1"/>
  <c r="AG513" i="1" s="1"/>
  <c r="Z533" i="1"/>
  <c r="AA533" i="1" s="1"/>
  <c r="AB533" i="1" s="1"/>
  <c r="AJ533" i="1" s="1"/>
  <c r="BA540" i="1"/>
  <c r="AL540" i="1"/>
  <c r="BD543" i="1"/>
  <c r="BA578" i="1"/>
  <c r="U578" i="1"/>
  <c r="BA587" i="1"/>
  <c r="BD603" i="1"/>
  <c r="Z603" i="1"/>
  <c r="AL614" i="1"/>
  <c r="BD631" i="1"/>
  <c r="AD639" i="1"/>
  <c r="AM645" i="1"/>
  <c r="BD661" i="1"/>
  <c r="Z661" i="1"/>
  <c r="AA661" i="1" s="1"/>
  <c r="AB661" i="1" s="1"/>
  <c r="U665" i="1"/>
  <c r="AD666" i="1"/>
  <c r="AD677" i="1"/>
  <c r="Z691" i="1"/>
  <c r="AA691" i="1" s="1"/>
  <c r="AB691" i="1" s="1"/>
  <c r="AI691" i="1" s="1"/>
  <c r="AD694" i="1"/>
  <c r="AD705" i="1"/>
  <c r="AM720" i="1"/>
  <c r="U770" i="1"/>
  <c r="AL770" i="1"/>
  <c r="BA770" i="1"/>
  <c r="Z399" i="1"/>
  <c r="AA399" i="1" s="1"/>
  <c r="AB399" i="1" s="1"/>
  <c r="X399" i="1" s="1"/>
  <c r="V399" i="1" s="1"/>
  <c r="Y399" i="1" s="1"/>
  <c r="Z407" i="1"/>
  <c r="AA407" i="1" s="1"/>
  <c r="AB407" i="1" s="1"/>
  <c r="Z417" i="1"/>
  <c r="AA417" i="1" s="1"/>
  <c r="AB417" i="1" s="1"/>
  <c r="AI417" i="1" s="1"/>
  <c r="AD424" i="1"/>
  <c r="AD432" i="1"/>
  <c r="Z437" i="1"/>
  <c r="AA437" i="1" s="1"/>
  <c r="AB437" i="1" s="1"/>
  <c r="AD452" i="1"/>
  <c r="Z465" i="1"/>
  <c r="AA465" i="1" s="1"/>
  <c r="AB465" i="1" s="1"/>
  <c r="AI465" i="1" s="1"/>
  <c r="Z467" i="1"/>
  <c r="BD475" i="1"/>
  <c r="BD476" i="1"/>
  <c r="Z490" i="1"/>
  <c r="Z501" i="1"/>
  <c r="AA501" i="1" s="1"/>
  <c r="AB501" i="1" s="1"/>
  <c r="AJ501" i="1" s="1"/>
  <c r="Z509" i="1"/>
  <c r="AA509" i="1" s="1"/>
  <c r="AB509" i="1" s="1"/>
  <c r="X509" i="1" s="1"/>
  <c r="V509" i="1" s="1"/>
  <c r="Y509" i="1" s="1"/>
  <c r="BD512" i="1"/>
  <c r="BD513" i="1"/>
  <c r="BD533" i="1"/>
  <c r="BD534" i="1"/>
  <c r="Z534" i="1"/>
  <c r="AA534" i="1" s="1"/>
  <c r="AB534" i="1" s="1"/>
  <c r="X534" i="1" s="1"/>
  <c r="V534" i="1" s="1"/>
  <c r="Y534" i="1" s="1"/>
  <c r="R539" i="1"/>
  <c r="AM539" i="1"/>
  <c r="BA544" i="1"/>
  <c r="U544" i="1"/>
  <c r="R544" i="1"/>
  <c r="R546" i="1"/>
  <c r="BA546" i="1"/>
  <c r="BA565" i="1"/>
  <c r="AM565" i="1"/>
  <c r="R574" i="1"/>
  <c r="AL574" i="1"/>
  <c r="BD613" i="1"/>
  <c r="Z621" i="1"/>
  <c r="AA621" i="1" s="1"/>
  <c r="AB621" i="1" s="1"/>
  <c r="Z623" i="1"/>
  <c r="AA623" i="1" s="1"/>
  <c r="AB623" i="1" s="1"/>
  <c r="AL662" i="1"/>
  <c r="R663" i="1"/>
  <c r="AL663" i="1"/>
  <c r="BA668" i="1"/>
  <c r="R668" i="1"/>
  <c r="BA678" i="1"/>
  <c r="U678" i="1"/>
  <c r="R678" i="1"/>
  <c r="BA684" i="1"/>
  <c r="U684" i="1"/>
  <c r="Z686" i="1"/>
  <c r="AA686" i="1" s="1"/>
  <c r="AB686" i="1" s="1"/>
  <c r="X686" i="1" s="1"/>
  <c r="V686" i="1" s="1"/>
  <c r="Y686" i="1" s="1"/>
  <c r="AL692" i="1"/>
  <c r="AM692" i="1"/>
  <c r="U692" i="1"/>
  <c r="BA710" i="1"/>
  <c r="AL710" i="1"/>
  <c r="U733" i="1"/>
  <c r="AL733" i="1"/>
  <c r="BA805" i="1"/>
  <c r="AL805" i="1"/>
  <c r="R805" i="1"/>
  <c r="U805" i="1"/>
  <c r="Z846" i="1"/>
  <c r="AA846" i="1" s="1"/>
  <c r="AB846" i="1" s="1"/>
  <c r="AC846" i="1" s="1"/>
  <c r="AG846" i="1" s="1"/>
  <c r="AD396" i="1"/>
  <c r="BD399" i="1"/>
  <c r="BD407" i="1"/>
  <c r="AD409" i="1"/>
  <c r="Z409" i="1"/>
  <c r="AA409" i="1" s="1"/>
  <c r="AB409" i="1" s="1"/>
  <c r="AJ409" i="1" s="1"/>
  <c r="BD415" i="1"/>
  <c r="BD419" i="1"/>
  <c r="AD421" i="1"/>
  <c r="Z421" i="1"/>
  <c r="AA421" i="1" s="1"/>
  <c r="AB421" i="1" s="1"/>
  <c r="BD423" i="1"/>
  <c r="BD431" i="1"/>
  <c r="AD444" i="1"/>
  <c r="BD449" i="1"/>
  <c r="BD451" i="1"/>
  <c r="AD465" i="1"/>
  <c r="BD465" i="1"/>
  <c r="U473" i="1"/>
  <c r="BA473" i="1"/>
  <c r="BD474" i="1"/>
  <c r="Z475" i="1"/>
  <c r="BD501" i="1"/>
  <c r="BD507" i="1"/>
  <c r="Z508" i="1"/>
  <c r="AA508" i="1" s="1"/>
  <c r="AB508" i="1" s="1"/>
  <c r="AI508" i="1" s="1"/>
  <c r="BD509" i="1"/>
  <c r="BD511" i="1"/>
  <c r="Z517" i="1"/>
  <c r="AA517" i="1" s="1"/>
  <c r="AB517" i="1" s="1"/>
  <c r="Z522" i="1"/>
  <c r="AA522" i="1" s="1"/>
  <c r="AB522" i="1" s="1"/>
  <c r="X522" i="1" s="1"/>
  <c r="V522" i="1" s="1"/>
  <c r="Y522" i="1" s="1"/>
  <c r="AD523" i="1"/>
  <c r="BD523" i="1"/>
  <c r="Z524" i="1"/>
  <c r="AA524" i="1" s="1"/>
  <c r="AB524" i="1" s="1"/>
  <c r="BD540" i="1"/>
  <c r="BA548" i="1"/>
  <c r="U548" i="1"/>
  <c r="AL548" i="1"/>
  <c r="AA550" i="1"/>
  <c r="AB550" i="1" s="1"/>
  <c r="AI550" i="1" s="1"/>
  <c r="BA552" i="1"/>
  <c r="R552" i="1"/>
  <c r="AM552" i="1"/>
  <c r="AL552" i="1"/>
  <c r="BD553" i="1"/>
  <c r="U565" i="1"/>
  <c r="AL572" i="1"/>
  <c r="AM572" i="1"/>
  <c r="U572" i="1"/>
  <c r="AM581" i="1"/>
  <c r="AL581" i="1"/>
  <c r="U581" i="1"/>
  <c r="AL582" i="1"/>
  <c r="BD595" i="1"/>
  <c r="R596" i="1"/>
  <c r="AM596" i="1"/>
  <c r="AL606" i="1"/>
  <c r="U606" i="1"/>
  <c r="Z608" i="1"/>
  <c r="AA608" i="1" s="1"/>
  <c r="AB608" i="1" s="1"/>
  <c r="AA611" i="1"/>
  <c r="AB611" i="1" s="1"/>
  <c r="AC611" i="1" s="1"/>
  <c r="AG611" i="1" s="1"/>
  <c r="AA619" i="1"/>
  <c r="AB619" i="1" s="1"/>
  <c r="AC619" i="1" s="1"/>
  <c r="AG619" i="1" s="1"/>
  <c r="Z626" i="1"/>
  <c r="Z628" i="1"/>
  <c r="AA628" i="1" s="1"/>
  <c r="AB628" i="1" s="1"/>
  <c r="Z634" i="1"/>
  <c r="AA634" i="1" s="1"/>
  <c r="AB634" i="1" s="1"/>
  <c r="AJ634" i="1" s="1"/>
  <c r="BD634" i="1"/>
  <c r="Z638" i="1"/>
  <c r="AA638" i="1" s="1"/>
  <c r="AB638" i="1" s="1"/>
  <c r="BD638" i="1"/>
  <c r="AM685" i="1"/>
  <c r="AL687" i="1"/>
  <c r="BA687" i="1"/>
  <c r="U687" i="1"/>
  <c r="R687" i="1"/>
  <c r="R692" i="1"/>
  <c r="AD703" i="1"/>
  <c r="BD704" i="1"/>
  <c r="AL705" i="1"/>
  <c r="BD708" i="1"/>
  <c r="R712" i="1"/>
  <c r="Z719" i="1"/>
  <c r="AA719" i="1" s="1"/>
  <c r="AB719" i="1" s="1"/>
  <c r="AC719" i="1" s="1"/>
  <c r="AG719" i="1" s="1"/>
  <c r="BA753" i="1"/>
  <c r="AM753" i="1"/>
  <c r="R753" i="1"/>
  <c r="AL753" i="1"/>
  <c r="U753" i="1"/>
  <c r="AM776" i="1"/>
  <c r="R776" i="1"/>
  <c r="AD544" i="1"/>
  <c r="AD559" i="1"/>
  <c r="AD573" i="1"/>
  <c r="Z578" i="1"/>
  <c r="AA578" i="1" s="1"/>
  <c r="AB578" i="1" s="1"/>
  <c r="AJ578" i="1" s="1"/>
  <c r="Z582" i="1"/>
  <c r="AA582" i="1" s="1"/>
  <c r="AB582" i="1" s="1"/>
  <c r="AD583" i="1"/>
  <c r="Z589" i="1"/>
  <c r="Z592" i="1"/>
  <c r="AA592" i="1" s="1"/>
  <c r="AB592" i="1" s="1"/>
  <c r="Z601" i="1"/>
  <c r="AA601" i="1" s="1"/>
  <c r="AB601" i="1" s="1"/>
  <c r="AI601" i="1" s="1"/>
  <c r="AD604" i="1"/>
  <c r="AD607" i="1"/>
  <c r="AD611" i="1"/>
  <c r="Z614" i="1"/>
  <c r="AA614" i="1" s="1"/>
  <c r="AB614" i="1" s="1"/>
  <c r="AI614" i="1" s="1"/>
  <c r="AD615" i="1"/>
  <c r="Z632" i="1"/>
  <c r="AA632" i="1" s="1"/>
  <c r="AB632" i="1" s="1"/>
  <c r="X632" i="1" s="1"/>
  <c r="V632" i="1" s="1"/>
  <c r="Y632" i="1" s="1"/>
  <c r="BD639" i="1"/>
  <c r="Z642" i="1"/>
  <c r="AA642" i="1" s="1"/>
  <c r="AB642" i="1" s="1"/>
  <c r="AJ642" i="1" s="1"/>
  <c r="Z650" i="1"/>
  <c r="AA650" i="1" s="1"/>
  <c r="AB650" i="1" s="1"/>
  <c r="X650" i="1" s="1"/>
  <c r="V650" i="1" s="1"/>
  <c r="Y650" i="1" s="1"/>
  <c r="AD651" i="1"/>
  <c r="Z652" i="1"/>
  <c r="AD660" i="1"/>
  <c r="Z664" i="1"/>
  <c r="AA664" i="1" s="1"/>
  <c r="AB664" i="1" s="1"/>
  <c r="AI664" i="1" s="1"/>
  <c r="BD666" i="1"/>
  <c r="BD668" i="1"/>
  <c r="AD669" i="1"/>
  <c r="BD677" i="1"/>
  <c r="AD678" i="1"/>
  <c r="BD679" i="1"/>
  <c r="AD687" i="1"/>
  <c r="Z694" i="1"/>
  <c r="AA694" i="1" s="1"/>
  <c r="AB694" i="1" s="1"/>
  <c r="AD700" i="1"/>
  <c r="AD709" i="1"/>
  <c r="Z713" i="1"/>
  <c r="AA713" i="1" s="1"/>
  <c r="AB713" i="1" s="1"/>
  <c r="BD723" i="1"/>
  <c r="Z724" i="1"/>
  <c r="AD728" i="1"/>
  <c r="U730" i="1"/>
  <c r="BD735" i="1"/>
  <c r="AD739" i="1"/>
  <c r="BD739" i="1"/>
  <c r="Z749" i="1"/>
  <c r="BD749" i="1"/>
  <c r="BA777" i="1"/>
  <c r="R777" i="1"/>
  <c r="AM777" i="1"/>
  <c r="AL777" i="1"/>
  <c r="BA789" i="1"/>
  <c r="U789" i="1"/>
  <c r="R789" i="1"/>
  <c r="Z790" i="1"/>
  <c r="AA790" i="1" s="1"/>
  <c r="AB790" i="1" s="1"/>
  <c r="X790" i="1" s="1"/>
  <c r="V790" i="1" s="1"/>
  <c r="Y790" i="1" s="1"/>
  <c r="R797" i="1"/>
  <c r="AD799" i="1"/>
  <c r="AL802" i="1"/>
  <c r="BA802" i="1"/>
  <c r="BD813" i="1"/>
  <c r="AM819" i="1"/>
  <c r="R819" i="1"/>
  <c r="AL819" i="1"/>
  <c r="BA819" i="1"/>
  <c r="U819" i="1"/>
  <c r="BA855" i="1"/>
  <c r="U855" i="1"/>
  <c r="R855" i="1"/>
  <c r="AM855" i="1"/>
  <c r="AL855" i="1"/>
  <c r="R894" i="1"/>
  <c r="AM894" i="1"/>
  <c r="BA894" i="1"/>
  <c r="AL894" i="1"/>
  <c r="U894" i="1"/>
  <c r="AM937" i="1"/>
  <c r="R937" i="1"/>
  <c r="BA1019" i="1"/>
  <c r="AL1019" i="1"/>
  <c r="U1019" i="1"/>
  <c r="R1019" i="1"/>
  <c r="AM1019" i="1"/>
  <c r="Z802" i="1"/>
  <c r="AA802" i="1" s="1"/>
  <c r="AB802" i="1" s="1"/>
  <c r="AC802" i="1" s="1"/>
  <c r="AG802" i="1" s="1"/>
  <c r="BD802" i="1"/>
  <c r="AD804" i="1"/>
  <c r="AD813" i="1"/>
  <c r="AM827" i="1"/>
  <c r="AL827" i="1"/>
  <c r="U827" i="1"/>
  <c r="BA827" i="1"/>
  <c r="AM839" i="1"/>
  <c r="AL839" i="1"/>
  <c r="R839" i="1"/>
  <c r="AL860" i="1"/>
  <c r="AM860" i="1"/>
  <c r="BD900" i="1"/>
  <c r="Z900" i="1"/>
  <c r="AA900" i="1" s="1"/>
  <c r="AB900" i="1" s="1"/>
  <c r="BD712" i="1"/>
  <c r="AD721" i="1"/>
  <c r="BD725" i="1"/>
  <c r="Z731" i="1"/>
  <c r="AD744" i="1"/>
  <c r="BD748" i="1"/>
  <c r="BA769" i="1"/>
  <c r="U769" i="1"/>
  <c r="R769" i="1"/>
  <c r="AD770" i="1"/>
  <c r="BD775" i="1"/>
  <c r="BD795" i="1"/>
  <c r="AA798" i="1"/>
  <c r="AB798" i="1" s="1"/>
  <c r="X798" i="1" s="1"/>
  <c r="V798" i="1" s="1"/>
  <c r="Y798" i="1" s="1"/>
  <c r="BD807" i="1"/>
  <c r="U839" i="1"/>
  <c r="R847" i="1"/>
  <c r="AM847" i="1"/>
  <c r="BA847" i="1"/>
  <c r="U847" i="1"/>
  <c r="AD883" i="1"/>
  <c r="BA742" i="1"/>
  <c r="AL742" i="1"/>
  <c r="BA773" i="1"/>
  <c r="R773" i="1"/>
  <c r="AM773" i="1"/>
  <c r="BA801" i="1"/>
  <c r="AM801" i="1"/>
  <c r="AL801" i="1"/>
  <c r="BA809" i="1"/>
  <c r="AM809" i="1"/>
  <c r="U825" i="1"/>
  <c r="BA825" i="1"/>
  <c r="R828" i="1"/>
  <c r="AM828" i="1"/>
  <c r="AL828" i="1"/>
  <c r="BA828" i="1"/>
  <c r="U828" i="1"/>
  <c r="BD920" i="1"/>
  <c r="Z920" i="1"/>
  <c r="BA947" i="1"/>
  <c r="R947" i="1"/>
  <c r="AM947" i="1"/>
  <c r="AL947" i="1"/>
  <c r="U947" i="1"/>
  <c r="AM950" i="1"/>
  <c r="R950" i="1"/>
  <c r="AD528" i="1"/>
  <c r="Z529" i="1"/>
  <c r="AA529" i="1" s="1"/>
  <c r="AB529" i="1" s="1"/>
  <c r="AC529" i="1" s="1"/>
  <c r="AG529" i="1" s="1"/>
  <c r="Z531" i="1"/>
  <c r="AA531" i="1" s="1"/>
  <c r="AB531" i="1" s="1"/>
  <c r="Z541" i="1"/>
  <c r="AA541" i="1" s="1"/>
  <c r="AB541" i="1" s="1"/>
  <c r="AJ541" i="1" s="1"/>
  <c r="Z570" i="1"/>
  <c r="AA570" i="1" s="1"/>
  <c r="AB570" i="1" s="1"/>
  <c r="AJ570" i="1" s="1"/>
  <c r="AD574" i="1"/>
  <c r="Z574" i="1"/>
  <c r="AA574" i="1" s="1"/>
  <c r="AB574" i="1" s="1"/>
  <c r="BD580" i="1"/>
  <c r="AL585" i="1"/>
  <c r="Z587" i="1"/>
  <c r="AA587" i="1" s="1"/>
  <c r="AB587" i="1" s="1"/>
  <c r="AJ587" i="1" s="1"/>
  <c r="AD601" i="1"/>
  <c r="AL617" i="1"/>
  <c r="BA622" i="1"/>
  <c r="AD623" i="1"/>
  <c r="AD631" i="1"/>
  <c r="BD635" i="1"/>
  <c r="BD645" i="1"/>
  <c r="BD648" i="1"/>
  <c r="Z655" i="1"/>
  <c r="AA655" i="1" s="1"/>
  <c r="AB655" i="1" s="1"/>
  <c r="AJ655" i="1" s="1"/>
  <c r="BD665" i="1"/>
  <c r="AM671" i="1"/>
  <c r="U674" i="1"/>
  <c r="R682" i="1"/>
  <c r="Z683" i="1"/>
  <c r="AA683" i="1" s="1"/>
  <c r="AB683" i="1" s="1"/>
  <c r="AC683" i="1" s="1"/>
  <c r="AG683" i="1" s="1"/>
  <c r="AD691" i="1"/>
  <c r="Z693" i="1"/>
  <c r="Z696" i="1"/>
  <c r="AA696" i="1" s="1"/>
  <c r="AB696" i="1" s="1"/>
  <c r="U698" i="1"/>
  <c r="BA698" i="1"/>
  <c r="AD699" i="1"/>
  <c r="BD701" i="1"/>
  <c r="AD704" i="1"/>
  <c r="U706" i="1"/>
  <c r="Z710" i="1"/>
  <c r="Z712" i="1"/>
  <c r="AD725" i="1"/>
  <c r="Z729" i="1"/>
  <c r="Z730" i="1"/>
  <c r="AA730" i="1" s="1"/>
  <c r="AB730" i="1" s="1"/>
  <c r="X730" i="1" s="1"/>
  <c r="V730" i="1" s="1"/>
  <c r="Y730" i="1" s="1"/>
  <c r="Z734" i="1"/>
  <c r="AA734" i="1" s="1"/>
  <c r="AB734" i="1" s="1"/>
  <c r="AJ734" i="1" s="1"/>
  <c r="AD737" i="1"/>
  <c r="U742" i="1"/>
  <c r="BD743" i="1"/>
  <c r="BD764" i="1"/>
  <c r="U773" i="1"/>
  <c r="AD777" i="1"/>
  <c r="BD788" i="1"/>
  <c r="AL789" i="1"/>
  <c r="Z792" i="1"/>
  <c r="AA792" i="1" s="1"/>
  <c r="AB792" i="1" s="1"/>
  <c r="X792" i="1" s="1"/>
  <c r="V792" i="1" s="1"/>
  <c r="Y792" i="1" s="1"/>
  <c r="BD793" i="1"/>
  <c r="R801" i="1"/>
  <c r="Z807" i="1"/>
  <c r="U809" i="1"/>
  <c r="R814" i="1"/>
  <c r="BD825" i="1"/>
  <c r="Z825" i="1"/>
  <c r="U918" i="1"/>
  <c r="R918" i="1"/>
  <c r="AM918" i="1"/>
  <c r="BA918" i="1"/>
  <c r="AL918" i="1"/>
  <c r="AD562" i="1"/>
  <c r="AD567" i="1"/>
  <c r="AD576" i="1"/>
  <c r="Z576" i="1"/>
  <c r="AA576" i="1" s="1"/>
  <c r="AB576" i="1" s="1"/>
  <c r="X576" i="1" s="1"/>
  <c r="V576" i="1" s="1"/>
  <c r="Y576" i="1" s="1"/>
  <c r="S576" i="1" s="1"/>
  <c r="T576" i="1" s="1"/>
  <c r="AD584" i="1"/>
  <c r="Z594" i="1"/>
  <c r="AD603" i="1"/>
  <c r="AD605" i="1"/>
  <c r="Z656" i="1"/>
  <c r="AA656" i="1" s="1"/>
  <c r="AB656" i="1" s="1"/>
  <c r="AC656" i="1" s="1"/>
  <c r="AG656" i="1" s="1"/>
  <c r="Z675" i="1"/>
  <c r="AA675" i="1" s="1"/>
  <c r="AB675" i="1" s="1"/>
  <c r="AD707" i="1"/>
  <c r="BD707" i="1"/>
  <c r="AD711" i="1"/>
  <c r="Z714" i="1"/>
  <c r="AD720" i="1"/>
  <c r="AD727" i="1"/>
  <c r="AD729" i="1"/>
  <c r="BD732" i="1"/>
  <c r="BD736" i="1"/>
  <c r="Z740" i="1"/>
  <c r="AA740" i="1" s="1"/>
  <c r="AB740" i="1" s="1"/>
  <c r="AI740" i="1" s="1"/>
  <c r="BA757" i="1"/>
  <c r="U757" i="1"/>
  <c r="AM757" i="1"/>
  <c r="R757" i="1"/>
  <c r="AL757" i="1"/>
  <c r="AD759" i="1"/>
  <c r="R762" i="1"/>
  <c r="AL762" i="1"/>
  <c r="BD771" i="1"/>
  <c r="BA787" i="1"/>
  <c r="AM789" i="1"/>
  <c r="BA794" i="1"/>
  <c r="U794" i="1"/>
  <c r="AL797" i="1"/>
  <c r="U801" i="1"/>
  <c r="BD803" i="1"/>
  <c r="Z803" i="1"/>
  <c r="AA803" i="1" s="1"/>
  <c r="AB803" i="1" s="1"/>
  <c r="AD807" i="1"/>
  <c r="AL826" i="1"/>
  <c r="AM826" i="1"/>
  <c r="U826" i="1"/>
  <c r="R826" i="1"/>
  <c r="AD860" i="1"/>
  <c r="BA902" i="1"/>
  <c r="AM902" i="1"/>
  <c r="AL902" i="1"/>
  <c r="U902" i="1"/>
  <c r="BD908" i="1"/>
  <c r="Z908" i="1"/>
  <c r="AA908" i="1" s="1"/>
  <c r="AB908" i="1" s="1"/>
  <c r="AD555" i="1"/>
  <c r="AD570" i="1"/>
  <c r="AD580" i="1"/>
  <c r="BD583" i="1"/>
  <c r="AD587" i="1"/>
  <c r="BD592" i="1"/>
  <c r="AD600" i="1"/>
  <c r="Z602" i="1"/>
  <c r="AA602" i="1" s="1"/>
  <c r="AB602" i="1" s="1"/>
  <c r="AJ602" i="1" s="1"/>
  <c r="BD604" i="1"/>
  <c r="BD607" i="1"/>
  <c r="BD611" i="1"/>
  <c r="BD615" i="1"/>
  <c r="Z622" i="1"/>
  <c r="U630" i="1"/>
  <c r="AD635" i="1"/>
  <c r="AD637" i="1"/>
  <c r="Z644" i="1"/>
  <c r="AA644" i="1" s="1"/>
  <c r="AB644" i="1" s="1"/>
  <c r="X644" i="1" s="1"/>
  <c r="V644" i="1" s="1"/>
  <c r="Y644" i="1" s="1"/>
  <c r="AA646" i="1"/>
  <c r="AB646" i="1" s="1"/>
  <c r="AJ646" i="1" s="1"/>
  <c r="BD651" i="1"/>
  <c r="AD652" i="1"/>
  <c r="AD655" i="1"/>
  <c r="BD660" i="1"/>
  <c r="AD667" i="1"/>
  <c r="BD673" i="1"/>
  <c r="Z688" i="1"/>
  <c r="AA688" i="1" s="1"/>
  <c r="AB688" i="1" s="1"/>
  <c r="X688" i="1" s="1"/>
  <c r="V688" i="1" s="1"/>
  <c r="Y688" i="1" s="1"/>
  <c r="AD695" i="1"/>
  <c r="BD703" i="1"/>
  <c r="BD724" i="1"/>
  <c r="AD732" i="1"/>
  <c r="AD745" i="1"/>
  <c r="BD747" i="1"/>
  <c r="AD754" i="1"/>
  <c r="BA761" i="1"/>
  <c r="AM761" i="1"/>
  <c r="AL761" i="1"/>
  <c r="AL769" i="1"/>
  <c r="AD791" i="1"/>
  <c r="AM797" i="1"/>
  <c r="AL810" i="1"/>
  <c r="AM810" i="1"/>
  <c r="BA815" i="1"/>
  <c r="U815" i="1"/>
  <c r="AM815" i="1"/>
  <c r="Z831" i="1"/>
  <c r="AA831" i="1" s="1"/>
  <c r="AB831" i="1" s="1"/>
  <c r="BD831" i="1"/>
  <c r="BA916" i="1"/>
  <c r="R916" i="1"/>
  <c r="BD918" i="1"/>
  <c r="Z930" i="1"/>
  <c r="BD930" i="1"/>
  <c r="AM959" i="1"/>
  <c r="AL959" i="1"/>
  <c r="U959" i="1"/>
  <c r="BA959" i="1"/>
  <c r="R959" i="1"/>
  <c r="R1065" i="1"/>
  <c r="AM1065" i="1"/>
  <c r="Z748" i="1"/>
  <c r="AA748" i="1" s="1"/>
  <c r="AB748" i="1" s="1"/>
  <c r="AI748" i="1" s="1"/>
  <c r="BD763" i="1"/>
  <c r="Z764" i="1"/>
  <c r="AA764" i="1" s="1"/>
  <c r="AB764" i="1" s="1"/>
  <c r="AJ764" i="1" s="1"/>
  <c r="AD773" i="1"/>
  <c r="Z773" i="1"/>
  <c r="AA773" i="1" s="1"/>
  <c r="AB773" i="1" s="1"/>
  <c r="BD780" i="1"/>
  <c r="AD781" i="1"/>
  <c r="BD781" i="1"/>
  <c r="BD787" i="1"/>
  <c r="Z788" i="1"/>
  <c r="AA788" i="1" s="1"/>
  <c r="AB788" i="1" s="1"/>
  <c r="BD789" i="1"/>
  <c r="BD792" i="1"/>
  <c r="AD814" i="1"/>
  <c r="AD817" i="1"/>
  <c r="BD818" i="1"/>
  <c r="BA831" i="1"/>
  <c r="U831" i="1"/>
  <c r="AL831" i="1"/>
  <c r="BD833" i="1"/>
  <c r="BD842" i="1"/>
  <c r="AD844" i="1"/>
  <c r="BD845" i="1"/>
  <c r="Z848" i="1"/>
  <c r="AA848" i="1" s="1"/>
  <c r="AB848" i="1" s="1"/>
  <c r="AC848" i="1" s="1"/>
  <c r="AG848" i="1" s="1"/>
  <c r="AD850" i="1"/>
  <c r="BA851" i="1"/>
  <c r="U851" i="1"/>
  <c r="BD853" i="1"/>
  <c r="AD859" i="1"/>
  <c r="AD861" i="1"/>
  <c r="BD865" i="1"/>
  <c r="AM897" i="1"/>
  <c r="R897" i="1"/>
  <c r="R909" i="1"/>
  <c r="AM909" i="1"/>
  <c r="BA931" i="1"/>
  <c r="U931" i="1"/>
  <c r="U935" i="1"/>
  <c r="BA939" i="1"/>
  <c r="U945" i="1"/>
  <c r="R945" i="1"/>
  <c r="BA951" i="1"/>
  <c r="R951" i="1"/>
  <c r="AM951" i="1"/>
  <c r="AL951" i="1"/>
  <c r="BD953" i="1"/>
  <c r="Z953" i="1"/>
  <c r="BA999" i="1"/>
  <c r="AM999" i="1"/>
  <c r="AL999" i="1"/>
  <c r="R999" i="1"/>
  <c r="U999" i="1"/>
  <c r="BA1048" i="1"/>
  <c r="U1048" i="1"/>
  <c r="AL1058" i="1"/>
  <c r="AM1058" i="1"/>
  <c r="BA1058" i="1"/>
  <c r="U1058" i="1"/>
  <c r="R1058" i="1"/>
  <c r="Z863" i="1"/>
  <c r="BD863" i="1"/>
  <c r="AL868" i="1"/>
  <c r="AM868" i="1"/>
  <c r="AD871" i="1"/>
  <c r="R883" i="1"/>
  <c r="AM883" i="1"/>
  <c r="AL883" i="1"/>
  <c r="BA883" i="1"/>
  <c r="U906" i="1"/>
  <c r="R906" i="1"/>
  <c r="AD908" i="1"/>
  <c r="BA914" i="1"/>
  <c r="AM914" i="1"/>
  <c r="AD920" i="1"/>
  <c r="BA943" i="1"/>
  <c r="R943" i="1"/>
  <c r="AM943" i="1"/>
  <c r="U996" i="1"/>
  <c r="AL996" i="1"/>
  <c r="BA996" i="1"/>
  <c r="R1020" i="1"/>
  <c r="AM1020" i="1"/>
  <c r="U1020" i="1"/>
  <c r="AM886" i="1"/>
  <c r="AL886" i="1"/>
  <c r="R886" i="1"/>
  <c r="BA934" i="1"/>
  <c r="AM934" i="1"/>
  <c r="Z939" i="1"/>
  <c r="AA939" i="1" s="1"/>
  <c r="AB939" i="1" s="1"/>
  <c r="BD939" i="1"/>
  <c r="AD747" i="1"/>
  <c r="Z751" i="1"/>
  <c r="AA751" i="1" s="1"/>
  <c r="AB751" i="1" s="1"/>
  <c r="AJ751" i="1" s="1"/>
  <c r="BD753" i="1"/>
  <c r="BD760" i="1"/>
  <c r="Z794" i="1"/>
  <c r="AA794" i="1" s="1"/>
  <c r="AB794" i="1" s="1"/>
  <c r="BD800" i="1"/>
  <c r="AD805" i="1"/>
  <c r="Z805" i="1"/>
  <c r="BD816" i="1"/>
  <c r="R820" i="1"/>
  <c r="AM820" i="1"/>
  <c r="AL820" i="1"/>
  <c r="AD829" i="1"/>
  <c r="R843" i="1"/>
  <c r="AM843" i="1"/>
  <c r="AL843" i="1"/>
  <c r="AD848" i="1"/>
  <c r="Z870" i="1"/>
  <c r="AA870" i="1" s="1"/>
  <c r="AB870" i="1" s="1"/>
  <c r="BA875" i="1"/>
  <c r="AM875" i="1"/>
  <c r="BA886" i="1"/>
  <c r="R893" i="1"/>
  <c r="BA926" i="1"/>
  <c r="U926" i="1"/>
  <c r="R926" i="1"/>
  <c r="R929" i="1"/>
  <c r="AM929" i="1"/>
  <c r="AD930" i="1"/>
  <c r="U934" i="1"/>
  <c r="AL938" i="1"/>
  <c r="R938" i="1"/>
  <c r="Z960" i="1"/>
  <c r="BD960" i="1"/>
  <c r="Z1033" i="1"/>
  <c r="AA1033" i="1" s="1"/>
  <c r="AB1033" i="1" s="1"/>
  <c r="AI1033" i="1" s="1"/>
  <c r="AM1046" i="1"/>
  <c r="R1046" i="1"/>
  <c r="BA1054" i="1"/>
  <c r="U1054" i="1"/>
  <c r="R1054" i="1"/>
  <c r="AM1054" i="1"/>
  <c r="AL1054" i="1"/>
  <c r="Z746" i="1"/>
  <c r="AA746" i="1" s="1"/>
  <c r="AB746" i="1" s="1"/>
  <c r="AI746" i="1" s="1"/>
  <c r="BD751" i="1"/>
  <c r="BD758" i="1"/>
  <c r="BA764" i="1"/>
  <c r="Z766" i="1"/>
  <c r="AA766" i="1" s="1"/>
  <c r="AB766" i="1" s="1"/>
  <c r="X766" i="1" s="1"/>
  <c r="V766" i="1" s="1"/>
  <c r="Y766" i="1" s="1"/>
  <c r="U782" i="1"/>
  <c r="BD794" i="1"/>
  <c r="Z797" i="1"/>
  <c r="AA797" i="1" s="1"/>
  <c r="AB797" i="1" s="1"/>
  <c r="X797" i="1" s="1"/>
  <c r="V797" i="1" s="1"/>
  <c r="Y797" i="1" s="1"/>
  <c r="Z820" i="1"/>
  <c r="AA820" i="1" s="1"/>
  <c r="AB820" i="1" s="1"/>
  <c r="AI820" i="1" s="1"/>
  <c r="BD820" i="1"/>
  <c r="AL851" i="1"/>
  <c r="Z858" i="1"/>
  <c r="Z872" i="1"/>
  <c r="AA872" i="1" s="1"/>
  <c r="AB872" i="1" s="1"/>
  <c r="AC872" i="1" s="1"/>
  <c r="AG872" i="1" s="1"/>
  <c r="U886" i="1"/>
  <c r="Z897" i="1"/>
  <c r="AL906" i="1"/>
  <c r="Z912" i="1"/>
  <c r="AA912" i="1" s="1"/>
  <c r="AB912" i="1" s="1"/>
  <c r="Z923" i="1"/>
  <c r="AA923" i="1" s="1"/>
  <c r="AB923" i="1" s="1"/>
  <c r="AC923" i="1" s="1"/>
  <c r="AG923" i="1" s="1"/>
  <c r="BD932" i="1"/>
  <c r="R933" i="1"/>
  <c r="AM933" i="1"/>
  <c r="BA938" i="1"/>
  <c r="AD741" i="1"/>
  <c r="Z755" i="1"/>
  <c r="AA755" i="1" s="1"/>
  <c r="AB755" i="1" s="1"/>
  <c r="AC755" i="1" s="1"/>
  <c r="AG755" i="1" s="1"/>
  <c r="AD765" i="1"/>
  <c r="Z765" i="1"/>
  <c r="AA765" i="1" s="1"/>
  <c r="AB765" i="1" s="1"/>
  <c r="AI765" i="1" s="1"/>
  <c r="BD766" i="1"/>
  <c r="U774" i="1"/>
  <c r="BD804" i="1"/>
  <c r="BD808" i="1"/>
  <c r="BD811" i="1"/>
  <c r="AD815" i="1"/>
  <c r="AD826" i="1"/>
  <c r="Z826" i="1"/>
  <c r="AA826" i="1" s="1"/>
  <c r="AB826" i="1" s="1"/>
  <c r="AI826" i="1" s="1"/>
  <c r="AM831" i="1"/>
  <c r="AL835" i="1"/>
  <c r="R835" i="1"/>
  <c r="AM851" i="1"/>
  <c r="R867" i="1"/>
  <c r="AM867" i="1"/>
  <c r="AL867" i="1"/>
  <c r="Z880" i="1"/>
  <c r="AA880" i="1" s="1"/>
  <c r="AB880" i="1" s="1"/>
  <c r="AI880" i="1" s="1"/>
  <c r="BD880" i="1"/>
  <c r="AM882" i="1"/>
  <c r="U882" i="1"/>
  <c r="AL882" i="1"/>
  <c r="R882" i="1"/>
  <c r="BA890" i="1"/>
  <c r="U890" i="1"/>
  <c r="R890" i="1"/>
  <c r="AD893" i="1"/>
  <c r="AD895" i="1"/>
  <c r="R898" i="1"/>
  <c r="AM898" i="1"/>
  <c r="AL898" i="1"/>
  <c r="AM906" i="1"/>
  <c r="BD916" i="1"/>
  <c r="BA955" i="1"/>
  <c r="AL955" i="1"/>
  <c r="U955" i="1"/>
  <c r="R955" i="1"/>
  <c r="BD821" i="1"/>
  <c r="AD849" i="1"/>
  <c r="BD850" i="1"/>
  <c r="AD854" i="1"/>
  <c r="Z855" i="1"/>
  <c r="AA855" i="1" s="1"/>
  <c r="AB855" i="1" s="1"/>
  <c r="AD856" i="1"/>
  <c r="AD858" i="1"/>
  <c r="BD859" i="1"/>
  <c r="BD861" i="1"/>
  <c r="AD862" i="1"/>
  <c r="Z868" i="1"/>
  <c r="AA868" i="1" s="1"/>
  <c r="AB868" i="1" s="1"/>
  <c r="AD874" i="1"/>
  <c r="BD889" i="1"/>
  <c r="BD890" i="1"/>
  <c r="Z910" i="1"/>
  <c r="AA910" i="1" s="1"/>
  <c r="AB910" i="1" s="1"/>
  <c r="AI910" i="1" s="1"/>
  <c r="BD917" i="1"/>
  <c r="BD925" i="1"/>
  <c r="Z926" i="1"/>
  <c r="AD936" i="1"/>
  <c r="AM954" i="1"/>
  <c r="BA968" i="1"/>
  <c r="U968" i="1"/>
  <c r="BD970" i="1"/>
  <c r="BD1009" i="1"/>
  <c r="Z1009" i="1"/>
  <c r="AA1009" i="1" s="1"/>
  <c r="AB1009" i="1" s="1"/>
  <c r="BA1011" i="1"/>
  <c r="U1011" i="1"/>
  <c r="R1011" i="1"/>
  <c r="AD1012" i="1"/>
  <c r="Z1016" i="1"/>
  <c r="AA1016" i="1" s="1"/>
  <c r="AB1016" i="1" s="1"/>
  <c r="BD1016" i="1"/>
  <c r="BD1025" i="1"/>
  <c r="Z1025" i="1"/>
  <c r="AA1025" i="1" s="1"/>
  <c r="AB1025" i="1" s="1"/>
  <c r="U1028" i="1"/>
  <c r="BA1039" i="1"/>
  <c r="R1039" i="1"/>
  <c r="AM1039" i="1"/>
  <c r="U1053" i="1"/>
  <c r="BA1053" i="1"/>
  <c r="R1053" i="1"/>
  <c r="Z1121" i="1"/>
  <c r="BD1121" i="1"/>
  <c r="Z948" i="1"/>
  <c r="U956" i="1"/>
  <c r="BA956" i="1"/>
  <c r="R963" i="1"/>
  <c r="BA963" i="1"/>
  <c r="AD985" i="1"/>
  <c r="BA1008" i="1"/>
  <c r="AL1008" i="1"/>
  <c r="U1008" i="1"/>
  <c r="BD1013" i="1"/>
  <c r="Z1013" i="1"/>
  <c r="AA1013" i="1" s="1"/>
  <c r="AB1013" i="1" s="1"/>
  <c r="AC1013" i="1" s="1"/>
  <c r="AG1013" i="1" s="1"/>
  <c r="Z1026" i="1"/>
  <c r="BA1028" i="1"/>
  <c r="Z1036" i="1"/>
  <c r="AA1036" i="1" s="1"/>
  <c r="AB1036" i="1" s="1"/>
  <c r="X1036" i="1" s="1"/>
  <c r="V1036" i="1" s="1"/>
  <c r="Y1036" i="1" s="1"/>
  <c r="BD1036" i="1"/>
  <c r="BA1044" i="1"/>
  <c r="U1044" i="1"/>
  <c r="AM1077" i="1"/>
  <c r="R1077" i="1"/>
  <c r="BD945" i="1"/>
  <c r="AD952" i="1"/>
  <c r="BD957" i="1"/>
  <c r="AD964" i="1"/>
  <c r="BA984" i="1"/>
  <c r="AL984" i="1"/>
  <c r="U984" i="1"/>
  <c r="BD986" i="1"/>
  <c r="Z986" i="1"/>
  <c r="AA986" i="1" s="1"/>
  <c r="AB986" i="1" s="1"/>
  <c r="AI986" i="1" s="1"/>
  <c r="AD1018" i="1"/>
  <c r="AL1066" i="1"/>
  <c r="AM1066" i="1"/>
  <c r="BA1066" i="1"/>
  <c r="U1066" i="1"/>
  <c r="R1066" i="1"/>
  <c r="BA1110" i="1"/>
  <c r="U1110" i="1"/>
  <c r="AM1110" i="1"/>
  <c r="AL1110" i="1"/>
  <c r="Z959" i="1"/>
  <c r="BD959" i="1"/>
  <c r="BA991" i="1"/>
  <c r="U991" i="1"/>
  <c r="R991" i="1"/>
  <c r="BA995" i="1"/>
  <c r="U995" i="1"/>
  <c r="R995" i="1"/>
  <c r="BD1008" i="1"/>
  <c r="R1010" i="1"/>
  <c r="AM1010" i="1"/>
  <c r="BD1051" i="1"/>
  <c r="AM1114" i="1"/>
  <c r="AL1114" i="1"/>
  <c r="R1114" i="1"/>
  <c r="U1114" i="1"/>
  <c r="BA1114" i="1"/>
  <c r="BA1128" i="1"/>
  <c r="R1128" i="1"/>
  <c r="AM1128" i="1"/>
  <c r="AL1128" i="1"/>
  <c r="Z839" i="1"/>
  <c r="AA839" i="1" s="1"/>
  <c r="AB839" i="1" s="1"/>
  <c r="AI839" i="1" s="1"/>
  <c r="Z842" i="1"/>
  <c r="AA842" i="1" s="1"/>
  <c r="AB842" i="1" s="1"/>
  <c r="BD843" i="1"/>
  <c r="AL848" i="1"/>
  <c r="BD867" i="1"/>
  <c r="AL872" i="1"/>
  <c r="BD898" i="1"/>
  <c r="Z931" i="1"/>
  <c r="AA931" i="1" s="1"/>
  <c r="AB931" i="1" s="1"/>
  <c r="X931" i="1" s="1"/>
  <c r="V931" i="1" s="1"/>
  <c r="Y931" i="1" s="1"/>
  <c r="BD956" i="1"/>
  <c r="U971" i="1"/>
  <c r="R971" i="1"/>
  <c r="BD973" i="1"/>
  <c r="Z973" i="1"/>
  <c r="BA983" i="1"/>
  <c r="U983" i="1"/>
  <c r="R983" i="1"/>
  <c r="AM983" i="1"/>
  <c r="BD984" i="1"/>
  <c r="AM987" i="1"/>
  <c r="AL987" i="1"/>
  <c r="R987" i="1"/>
  <c r="Z993" i="1"/>
  <c r="AA993" i="1" s="1"/>
  <c r="AB993" i="1" s="1"/>
  <c r="AC993" i="1" s="1"/>
  <c r="AG993" i="1" s="1"/>
  <c r="R1002" i="1"/>
  <c r="BA1003" i="1"/>
  <c r="AM1003" i="1"/>
  <c r="AL1003" i="1"/>
  <c r="U1003" i="1"/>
  <c r="BA1007" i="1"/>
  <c r="AM1007" i="1"/>
  <c r="AL1007" i="1"/>
  <c r="R1007" i="1"/>
  <c r="AL1011" i="1"/>
  <c r="BA1035" i="1"/>
  <c r="U1035" i="1"/>
  <c r="R1035" i="1"/>
  <c r="AM1035" i="1"/>
  <c r="Z1045" i="1"/>
  <c r="AA1045" i="1" s="1"/>
  <c r="AB1045" i="1" s="1"/>
  <c r="BD1045" i="1"/>
  <c r="BD1072" i="1"/>
  <c r="Z1072" i="1"/>
  <c r="AA1072" i="1" s="1"/>
  <c r="AB1072" i="1" s="1"/>
  <c r="X1072" i="1" s="1"/>
  <c r="V1072" i="1" s="1"/>
  <c r="Y1072" i="1" s="1"/>
  <c r="R1110" i="1"/>
  <c r="BD1117" i="1"/>
  <c r="Z1117" i="1"/>
  <c r="AA1117" i="1" s="1"/>
  <c r="AB1117" i="1" s="1"/>
  <c r="AD824" i="1"/>
  <c r="Z824" i="1"/>
  <c r="BD834" i="1"/>
  <c r="BD839" i="1"/>
  <c r="Z852" i="1"/>
  <c r="AA852" i="1" s="1"/>
  <c r="AB852" i="1" s="1"/>
  <c r="AD866" i="1"/>
  <c r="Z866" i="1"/>
  <c r="AA866" i="1" s="1"/>
  <c r="AB866" i="1" s="1"/>
  <c r="X866" i="1" s="1"/>
  <c r="V866" i="1" s="1"/>
  <c r="Y866" i="1" s="1"/>
  <c r="Z878" i="1"/>
  <c r="AA878" i="1" s="1"/>
  <c r="AB878" i="1" s="1"/>
  <c r="X878" i="1" s="1"/>
  <c r="V878" i="1" s="1"/>
  <c r="Y878" i="1" s="1"/>
  <c r="Z879" i="1"/>
  <c r="AD880" i="1"/>
  <c r="BD884" i="1"/>
  <c r="BD888" i="1"/>
  <c r="Z891" i="1"/>
  <c r="AA891" i="1" s="1"/>
  <c r="AB891" i="1" s="1"/>
  <c r="X891" i="1" s="1"/>
  <c r="V891" i="1" s="1"/>
  <c r="Y891" i="1" s="1"/>
  <c r="AD896" i="1"/>
  <c r="AL899" i="1"/>
  <c r="BD901" i="1"/>
  <c r="U903" i="1"/>
  <c r="Z903" i="1"/>
  <c r="AD904" i="1"/>
  <c r="Z911" i="1"/>
  <c r="AA911" i="1" s="1"/>
  <c r="AB911" i="1" s="1"/>
  <c r="X911" i="1" s="1"/>
  <c r="V911" i="1" s="1"/>
  <c r="Y911" i="1" s="1"/>
  <c r="AD914" i="1"/>
  <c r="Z921" i="1"/>
  <c r="BD924" i="1"/>
  <c r="Z927" i="1"/>
  <c r="AA927" i="1" s="1"/>
  <c r="AB927" i="1" s="1"/>
  <c r="BD931" i="1"/>
  <c r="BD936" i="1"/>
  <c r="Z937" i="1"/>
  <c r="AD947" i="1"/>
  <c r="Z947" i="1"/>
  <c r="BD949" i="1"/>
  <c r="BD954" i="1"/>
  <c r="AD955" i="1"/>
  <c r="BD958" i="1"/>
  <c r="Z958" i="1"/>
  <c r="AD961" i="1"/>
  <c r="AD963" i="1"/>
  <c r="Z965" i="1"/>
  <c r="AA965" i="1" s="1"/>
  <c r="AB965" i="1" s="1"/>
  <c r="AC965" i="1" s="1"/>
  <c r="AG965" i="1" s="1"/>
  <c r="U967" i="1"/>
  <c r="R967" i="1"/>
  <c r="AL968" i="1"/>
  <c r="AD978" i="1"/>
  <c r="BA979" i="1"/>
  <c r="U979" i="1"/>
  <c r="R979" i="1"/>
  <c r="BD981" i="1"/>
  <c r="Z981" i="1"/>
  <c r="AA981" i="1" s="1"/>
  <c r="AB981" i="1" s="1"/>
  <c r="BA987" i="1"/>
  <c r="AD997" i="1"/>
  <c r="R1005" i="1"/>
  <c r="Z1010" i="1"/>
  <c r="AM1011" i="1"/>
  <c r="BA1012" i="1"/>
  <c r="U1012" i="1"/>
  <c r="Z1017" i="1"/>
  <c r="AA1017" i="1" s="1"/>
  <c r="AB1017" i="1" s="1"/>
  <c r="AM1021" i="1"/>
  <c r="AL1021" i="1"/>
  <c r="AD1032" i="1"/>
  <c r="AM1034" i="1"/>
  <c r="AL1039" i="1"/>
  <c r="Z1047" i="1"/>
  <c r="AA1047" i="1" s="1"/>
  <c r="AB1047" i="1" s="1"/>
  <c r="AI1047" i="1" s="1"/>
  <c r="AD1049" i="1"/>
  <c r="AD823" i="1"/>
  <c r="BD830" i="1"/>
  <c r="AD831" i="1"/>
  <c r="Z832" i="1"/>
  <c r="AA832" i="1" s="1"/>
  <c r="AB832" i="1" s="1"/>
  <c r="AC832" i="1" s="1"/>
  <c r="AG832" i="1" s="1"/>
  <c r="AD834" i="1"/>
  <c r="AD837" i="1"/>
  <c r="Z844" i="1"/>
  <c r="AA844" i="1" s="1"/>
  <c r="AB844" i="1" s="1"/>
  <c r="AI844" i="1" s="1"/>
  <c r="BD849" i="1"/>
  <c r="AD857" i="1"/>
  <c r="BD862" i="1"/>
  <c r="AD863" i="1"/>
  <c r="Z864" i="1"/>
  <c r="AA864" i="1" s="1"/>
  <c r="AB864" i="1" s="1"/>
  <c r="AC864" i="1" s="1"/>
  <c r="AG864" i="1" s="1"/>
  <c r="AD869" i="1"/>
  <c r="AD873" i="1"/>
  <c r="BD874" i="1"/>
  <c r="AD878" i="1"/>
  <c r="Z887" i="1"/>
  <c r="AA887" i="1" s="1"/>
  <c r="AB887" i="1" s="1"/>
  <c r="X887" i="1" s="1"/>
  <c r="V887" i="1" s="1"/>
  <c r="Y887" i="1" s="1"/>
  <c r="AD888" i="1"/>
  <c r="Z895" i="1"/>
  <c r="AA895" i="1" s="1"/>
  <c r="AB895" i="1" s="1"/>
  <c r="AA916" i="1"/>
  <c r="AB916" i="1" s="1"/>
  <c r="AC916" i="1" s="1"/>
  <c r="AG916" i="1" s="1"/>
  <c r="AD933" i="1"/>
  <c r="Z934" i="1"/>
  <c r="AA934" i="1" s="1"/>
  <c r="AB934" i="1" s="1"/>
  <c r="AA940" i="1"/>
  <c r="AB940" i="1" s="1"/>
  <c r="X940" i="1" s="1"/>
  <c r="V940" i="1" s="1"/>
  <c r="Y940" i="1" s="1"/>
  <c r="S940" i="1" s="1"/>
  <c r="T940" i="1" s="1"/>
  <c r="AD942" i="1"/>
  <c r="Z943" i="1"/>
  <c r="AA943" i="1" s="1"/>
  <c r="AB943" i="1" s="1"/>
  <c r="AJ943" i="1" s="1"/>
  <c r="R962" i="1"/>
  <c r="BD962" i="1"/>
  <c r="AL963" i="1"/>
  <c r="Z976" i="1"/>
  <c r="AA976" i="1" s="1"/>
  <c r="AB976" i="1" s="1"/>
  <c r="Z979" i="1"/>
  <c r="AA979" i="1" s="1"/>
  <c r="AB979" i="1" s="1"/>
  <c r="X979" i="1" s="1"/>
  <c r="V979" i="1" s="1"/>
  <c r="Y979" i="1" s="1"/>
  <c r="BD979" i="1"/>
  <c r="U987" i="1"/>
  <c r="BD998" i="1"/>
  <c r="Z998" i="1"/>
  <c r="AA998" i="1" s="1"/>
  <c r="AB998" i="1" s="1"/>
  <c r="X998" i="1" s="1"/>
  <c r="V998" i="1" s="1"/>
  <c r="Y998" i="1" s="1"/>
  <c r="Z1000" i="1"/>
  <c r="AA1000" i="1" s="1"/>
  <c r="AB1000" i="1" s="1"/>
  <c r="X1000" i="1" s="1"/>
  <c r="V1000" i="1" s="1"/>
  <c r="Y1000" i="1" s="1"/>
  <c r="AD1010" i="1"/>
  <c r="Z1014" i="1"/>
  <c r="AA1019" i="1"/>
  <c r="AB1019" i="1" s="1"/>
  <c r="AJ1019" i="1" s="1"/>
  <c r="AD1024" i="1"/>
  <c r="BA1031" i="1"/>
  <c r="U1031" i="1"/>
  <c r="R1031" i="1"/>
  <c r="BA1132" i="1"/>
  <c r="AM1132" i="1"/>
  <c r="AL1132" i="1"/>
  <c r="R1132" i="1"/>
  <c r="U1132" i="1"/>
  <c r="AD967" i="1"/>
  <c r="Z968" i="1"/>
  <c r="AA968" i="1" s="1"/>
  <c r="AB968" i="1" s="1"/>
  <c r="AD969" i="1"/>
  <c r="AD971" i="1"/>
  <c r="Z991" i="1"/>
  <c r="AD995" i="1"/>
  <c r="Z995" i="1"/>
  <c r="AD1011" i="1"/>
  <c r="Z1012" i="1"/>
  <c r="AA1012" i="1" s="1"/>
  <c r="AB1012" i="1" s="1"/>
  <c r="AJ1012" i="1" s="1"/>
  <c r="BD1014" i="1"/>
  <c r="AD1022" i="1"/>
  <c r="BD1022" i="1"/>
  <c r="BD1026" i="1"/>
  <c r="Z1044" i="1"/>
  <c r="Z1054" i="1"/>
  <c r="AA1054" i="1" s="1"/>
  <c r="AB1054" i="1" s="1"/>
  <c r="BD1064" i="1"/>
  <c r="AD1068" i="1"/>
  <c r="AD1076" i="1"/>
  <c r="BD1076" i="1"/>
  <c r="BD1081" i="1"/>
  <c r="Z1081" i="1"/>
  <c r="BD1084" i="1"/>
  <c r="BA1089" i="1"/>
  <c r="R1089" i="1"/>
  <c r="AM1091" i="1"/>
  <c r="AD1094" i="1"/>
  <c r="Z1102" i="1"/>
  <c r="AA1102" i="1" s="1"/>
  <c r="AB1102" i="1" s="1"/>
  <c r="AI1102" i="1" s="1"/>
  <c r="AD1104" i="1"/>
  <c r="BA1105" i="1"/>
  <c r="R1105" i="1"/>
  <c r="BD1108" i="1"/>
  <c r="U1126" i="1"/>
  <c r="BA1126" i="1"/>
  <c r="Z1079" i="1"/>
  <c r="AA1079" i="1" s="1"/>
  <c r="AB1079" i="1" s="1"/>
  <c r="BD1079" i="1"/>
  <c r="AD1092" i="1"/>
  <c r="BD1093" i="1"/>
  <c r="AM1118" i="1"/>
  <c r="AL1118" i="1"/>
  <c r="U1118" i="1"/>
  <c r="BA1148" i="1"/>
  <c r="U1148" i="1"/>
  <c r="AM1148" i="1"/>
  <c r="AL1148" i="1"/>
  <c r="R1148" i="1"/>
  <c r="Z1192" i="1"/>
  <c r="BD1192" i="1"/>
  <c r="BD1057" i="1"/>
  <c r="BD1060" i="1"/>
  <c r="AD1064" i="1"/>
  <c r="BD1067" i="1"/>
  <c r="R1069" i="1"/>
  <c r="AD1072" i="1"/>
  <c r="R1083" i="1"/>
  <c r="AM1083" i="1"/>
  <c r="Z1111" i="1"/>
  <c r="AA1111" i="1" s="1"/>
  <c r="AB1111" i="1" s="1"/>
  <c r="X1111" i="1" s="1"/>
  <c r="V1111" i="1" s="1"/>
  <c r="Y1111" i="1" s="1"/>
  <c r="BD1111" i="1"/>
  <c r="R1118" i="1"/>
  <c r="BA1118" i="1"/>
  <c r="BA1124" i="1"/>
  <c r="U1124" i="1"/>
  <c r="AL1124" i="1"/>
  <c r="BD1138" i="1"/>
  <c r="R1210" i="1"/>
  <c r="AM1210" i="1"/>
  <c r="AM1225" i="1"/>
  <c r="AL1225" i="1"/>
  <c r="BA1225" i="1"/>
  <c r="R1225" i="1"/>
  <c r="U1225" i="1"/>
  <c r="R1087" i="1"/>
  <c r="AM1087" i="1"/>
  <c r="AL1087" i="1"/>
  <c r="AM1090" i="1"/>
  <c r="AL1090" i="1"/>
  <c r="R1090" i="1"/>
  <c r="Z1093" i="1"/>
  <c r="BA1098" i="1"/>
  <c r="AM1098" i="1"/>
  <c r="AD987" i="1"/>
  <c r="AA997" i="1"/>
  <c r="AB997" i="1" s="1"/>
  <c r="AC997" i="1" s="1"/>
  <c r="AG997" i="1" s="1"/>
  <c r="AD999" i="1"/>
  <c r="Z1002" i="1"/>
  <c r="AA1002" i="1" s="1"/>
  <c r="AB1002" i="1" s="1"/>
  <c r="AI1002" i="1" s="1"/>
  <c r="AD1007" i="1"/>
  <c r="BD1007" i="1"/>
  <c r="Z1028" i="1"/>
  <c r="AA1028" i="1" s="1"/>
  <c r="AB1028" i="1" s="1"/>
  <c r="AJ1028" i="1" s="1"/>
  <c r="Z1038" i="1"/>
  <c r="AA1038" i="1" s="1"/>
  <c r="AB1038" i="1" s="1"/>
  <c r="AI1038" i="1" s="1"/>
  <c r="AD1041" i="1"/>
  <c r="Z1043" i="1"/>
  <c r="BD1046" i="1"/>
  <c r="Z1057" i="1"/>
  <c r="AA1057" i="1" s="1"/>
  <c r="AB1057" i="1" s="1"/>
  <c r="AI1057" i="1" s="1"/>
  <c r="U1087" i="1"/>
  <c r="BA1090" i="1"/>
  <c r="R1094" i="1"/>
  <c r="AM1094" i="1"/>
  <c r="BA1094" i="1"/>
  <c r="U1098" i="1"/>
  <c r="Z1136" i="1"/>
  <c r="Z1138" i="1"/>
  <c r="Z1145" i="1"/>
  <c r="AA1145" i="1" s="1"/>
  <c r="AB1145" i="1" s="1"/>
  <c r="X1145" i="1" s="1"/>
  <c r="V1145" i="1" s="1"/>
  <c r="Y1145" i="1" s="1"/>
  <c r="BD1145" i="1"/>
  <c r="BA1219" i="1"/>
  <c r="AM1219" i="1"/>
  <c r="BD950" i="1"/>
  <c r="Z952" i="1"/>
  <c r="AD953" i="1"/>
  <c r="Z964" i="1"/>
  <c r="AA964" i="1" s="1"/>
  <c r="AB964" i="1" s="1"/>
  <c r="AI964" i="1" s="1"/>
  <c r="AD965" i="1"/>
  <c r="AD973" i="1"/>
  <c r="BD977" i="1"/>
  <c r="AD981" i="1"/>
  <c r="BD989" i="1"/>
  <c r="Z992" i="1"/>
  <c r="Z1006" i="1"/>
  <c r="BD1020" i="1"/>
  <c r="Z1021" i="1"/>
  <c r="AA1021" i="1" s="1"/>
  <c r="AB1021" i="1" s="1"/>
  <c r="X1021" i="1" s="1"/>
  <c r="V1021" i="1" s="1"/>
  <c r="Y1021" i="1" s="1"/>
  <c r="BA1022" i="1"/>
  <c r="Z1024" i="1"/>
  <c r="AA1024" i="1" s="1"/>
  <c r="AB1024" i="1" s="1"/>
  <c r="BD1028" i="1"/>
  <c r="AD1029" i="1"/>
  <c r="AD1033" i="1"/>
  <c r="Z1037" i="1"/>
  <c r="U1040" i="1"/>
  <c r="Z1040" i="1"/>
  <c r="AA1040" i="1" s="1"/>
  <c r="AB1040" i="1" s="1"/>
  <c r="Z1046" i="1"/>
  <c r="BD1056" i="1"/>
  <c r="AA1062" i="1"/>
  <c r="AB1062" i="1" s="1"/>
  <c r="AI1062" i="1" s="1"/>
  <c r="AD1065" i="1"/>
  <c r="BD1068" i="1"/>
  <c r="Z1069" i="1"/>
  <c r="Z1073" i="1"/>
  <c r="AA1073" i="1" s="1"/>
  <c r="AB1073" i="1" s="1"/>
  <c r="AI1073" i="1" s="1"/>
  <c r="Z1077" i="1"/>
  <c r="BA1082" i="1"/>
  <c r="U1082" i="1"/>
  <c r="U1090" i="1"/>
  <c r="U1094" i="1"/>
  <c r="U1106" i="1"/>
  <c r="BA1106" i="1"/>
  <c r="AL1115" i="1"/>
  <c r="BA1130" i="1"/>
  <c r="Z1131" i="1"/>
  <c r="AA1131" i="1" s="1"/>
  <c r="AB1131" i="1" s="1"/>
  <c r="BA1135" i="1"/>
  <c r="BD1177" i="1"/>
  <c r="Z1177" i="1"/>
  <c r="AA1177" i="1" s="1"/>
  <c r="AB1177" i="1" s="1"/>
  <c r="AD958" i="1"/>
  <c r="BD961" i="1"/>
  <c r="BD969" i="1"/>
  <c r="Z972" i="1"/>
  <c r="AA972" i="1" s="1"/>
  <c r="AB972" i="1" s="1"/>
  <c r="X972" i="1" s="1"/>
  <c r="V972" i="1" s="1"/>
  <c r="Y972" i="1" s="1"/>
  <c r="BD985" i="1"/>
  <c r="BD997" i="1"/>
  <c r="BD1001" i="1"/>
  <c r="BD1005" i="1"/>
  <c r="AD1015" i="1"/>
  <c r="Z1020" i="1"/>
  <c r="AA1041" i="1"/>
  <c r="AB1041" i="1" s="1"/>
  <c r="AC1041" i="1" s="1"/>
  <c r="AG1041" i="1" s="1"/>
  <c r="BD1053" i="1"/>
  <c r="AD1055" i="1"/>
  <c r="Z1055" i="1"/>
  <c r="AD1056" i="1"/>
  <c r="Z1059" i="1"/>
  <c r="AA1059" i="1" s="1"/>
  <c r="AB1059" i="1" s="1"/>
  <c r="AI1059" i="1" s="1"/>
  <c r="Z1074" i="1"/>
  <c r="Z1078" i="1"/>
  <c r="BD1100" i="1"/>
  <c r="Z1100" i="1"/>
  <c r="AA1100" i="1" s="1"/>
  <c r="AB1100" i="1" s="1"/>
  <c r="X1100" i="1" s="1"/>
  <c r="V1100" i="1" s="1"/>
  <c r="Y1100" i="1" s="1"/>
  <c r="S1100" i="1" s="1"/>
  <c r="T1100" i="1" s="1"/>
  <c r="BA1113" i="1"/>
  <c r="R1113" i="1"/>
  <c r="Z1116" i="1"/>
  <c r="AA1116" i="1" s="1"/>
  <c r="AB1116" i="1" s="1"/>
  <c r="AJ1116" i="1" s="1"/>
  <c r="AD1122" i="1"/>
  <c r="Z1133" i="1"/>
  <c r="U1140" i="1"/>
  <c r="AM1140" i="1"/>
  <c r="AL1140" i="1"/>
  <c r="BA1144" i="1"/>
  <c r="R1144" i="1"/>
  <c r="AL1144" i="1"/>
  <c r="AM1175" i="1"/>
  <c r="AL1175" i="1"/>
  <c r="BA1175" i="1"/>
  <c r="R1175" i="1"/>
  <c r="U1175" i="1"/>
  <c r="Z1187" i="1"/>
  <c r="AA1187" i="1" s="1"/>
  <c r="AB1187" i="1" s="1"/>
  <c r="AJ1187" i="1" s="1"/>
  <c r="BD1187" i="1"/>
  <c r="BD1080" i="1"/>
  <c r="BD1088" i="1"/>
  <c r="AA1092" i="1"/>
  <c r="AB1092" i="1" s="1"/>
  <c r="AJ1092" i="1" s="1"/>
  <c r="AD1101" i="1"/>
  <c r="BD1102" i="1"/>
  <c r="Z1110" i="1"/>
  <c r="BD1112" i="1"/>
  <c r="BD1122" i="1"/>
  <c r="AD1134" i="1"/>
  <c r="AD1136" i="1"/>
  <c r="BD1136" i="1"/>
  <c r="Z1141" i="1"/>
  <c r="AA1141" i="1" s="1"/>
  <c r="AB1141" i="1" s="1"/>
  <c r="AC1141" i="1" s="1"/>
  <c r="AG1141" i="1" s="1"/>
  <c r="BD1148" i="1"/>
  <c r="Z1160" i="1"/>
  <c r="AA1160" i="1" s="1"/>
  <c r="AB1160" i="1" s="1"/>
  <c r="X1160" i="1" s="1"/>
  <c r="V1160" i="1" s="1"/>
  <c r="Y1160" i="1" s="1"/>
  <c r="BA1170" i="1"/>
  <c r="R1170" i="1"/>
  <c r="AL1172" i="1"/>
  <c r="AM1172" i="1"/>
  <c r="BA1179" i="1"/>
  <c r="AL1179" i="1"/>
  <c r="BA1183" i="1"/>
  <c r="AM1183" i="1"/>
  <c r="R1183" i="1"/>
  <c r="AL1183" i="1"/>
  <c r="AH1188" i="1"/>
  <c r="U1193" i="1"/>
  <c r="R1193" i="1"/>
  <c r="AM1193" i="1"/>
  <c r="AM1194" i="1"/>
  <c r="AL1205" i="1"/>
  <c r="U1205" i="1"/>
  <c r="Z1214" i="1"/>
  <c r="AA1214" i="1" s="1"/>
  <c r="AB1214" i="1" s="1"/>
  <c r="BD1214" i="1"/>
  <c r="BD1166" i="1"/>
  <c r="Z1166" i="1"/>
  <c r="AA1166" i="1" s="1"/>
  <c r="AB1166" i="1" s="1"/>
  <c r="Z1172" i="1"/>
  <c r="BD1172" i="1"/>
  <c r="Z1175" i="1"/>
  <c r="AA1175" i="1" s="1"/>
  <c r="AB1175" i="1" s="1"/>
  <c r="AI1175" i="1" s="1"/>
  <c r="BD1175" i="1"/>
  <c r="BD1189" i="1"/>
  <c r="Z1189" i="1"/>
  <c r="R1217" i="1"/>
  <c r="BA1217" i="1"/>
  <c r="BD1220" i="1"/>
  <c r="Z1220" i="1"/>
  <c r="U1181" i="1"/>
  <c r="AM1181" i="1"/>
  <c r="AD1195" i="1"/>
  <c r="AM1209" i="1"/>
  <c r="U1209" i="1"/>
  <c r="Z1212" i="1"/>
  <c r="AA1212" i="1" s="1"/>
  <c r="AB1212" i="1" s="1"/>
  <c r="X1212" i="1" s="1"/>
  <c r="V1212" i="1" s="1"/>
  <c r="Y1212" i="1" s="1"/>
  <c r="BD1161" i="1"/>
  <c r="Z1161" i="1"/>
  <c r="AA1161" i="1" s="1"/>
  <c r="AB1161" i="1" s="1"/>
  <c r="AC1161" i="1" s="1"/>
  <c r="AG1161" i="1" s="1"/>
  <c r="AM1167" i="1"/>
  <c r="AL1167" i="1"/>
  <c r="BA1167" i="1"/>
  <c r="U1167" i="1"/>
  <c r="AL1176" i="1"/>
  <c r="U1176" i="1"/>
  <c r="BD1184" i="1"/>
  <c r="Z1184" i="1"/>
  <c r="Z1193" i="1"/>
  <c r="AA1193" i="1" s="1"/>
  <c r="AB1193" i="1" s="1"/>
  <c r="BA1211" i="1"/>
  <c r="U1211" i="1"/>
  <c r="AM1213" i="1"/>
  <c r="AL1213" i="1"/>
  <c r="BA1213" i="1"/>
  <c r="R1213" i="1"/>
  <c r="Z1227" i="1"/>
  <c r="AA1227" i="1" s="1"/>
  <c r="AB1227" i="1" s="1"/>
  <c r="AD1077" i="1"/>
  <c r="BD1085" i="1"/>
  <c r="AD1086" i="1"/>
  <c r="AD1093" i="1"/>
  <c r="AD1096" i="1"/>
  <c r="AD1106" i="1"/>
  <c r="AD1108" i="1"/>
  <c r="Z1114" i="1"/>
  <c r="AA1114" i="1" s="1"/>
  <c r="AB1114" i="1" s="1"/>
  <c r="AI1114" i="1" s="1"/>
  <c r="AD1117" i="1"/>
  <c r="AD1121" i="1"/>
  <c r="BD1128" i="1"/>
  <c r="BD1132" i="1"/>
  <c r="BD1135" i="1"/>
  <c r="AD1138" i="1"/>
  <c r="AD1140" i="1"/>
  <c r="BD1159" i="1"/>
  <c r="Z1159" i="1"/>
  <c r="AA1159" i="1" s="1"/>
  <c r="AB1159" i="1" s="1"/>
  <c r="X1159" i="1" s="1"/>
  <c r="V1159" i="1" s="1"/>
  <c r="Y1159" i="1" s="1"/>
  <c r="S1159" i="1" s="1"/>
  <c r="T1159" i="1" s="1"/>
  <c r="R1163" i="1"/>
  <c r="BA1163" i="1"/>
  <c r="Z1170" i="1"/>
  <c r="AA1170" i="1" s="1"/>
  <c r="AB1170" i="1" s="1"/>
  <c r="X1170" i="1" s="1"/>
  <c r="V1170" i="1" s="1"/>
  <c r="Y1170" i="1" s="1"/>
  <c r="BA1171" i="1"/>
  <c r="R1171" i="1"/>
  <c r="AL1171" i="1"/>
  <c r="BD1206" i="1"/>
  <c r="AL1208" i="1"/>
  <c r="R1208" i="1"/>
  <c r="BA1208" i="1"/>
  <c r="BA1221" i="1"/>
  <c r="AL1221" i="1"/>
  <c r="Z1086" i="1"/>
  <c r="AA1086" i="1" s="1"/>
  <c r="AB1086" i="1" s="1"/>
  <c r="Z1107" i="1"/>
  <c r="Z1128" i="1"/>
  <c r="AA1128" i="1" s="1"/>
  <c r="AB1128" i="1" s="1"/>
  <c r="X1128" i="1" s="1"/>
  <c r="V1128" i="1" s="1"/>
  <c r="Y1128" i="1" s="1"/>
  <c r="Z1132" i="1"/>
  <c r="AA1132" i="1" s="1"/>
  <c r="AB1132" i="1" s="1"/>
  <c r="X1132" i="1" s="1"/>
  <c r="V1132" i="1" s="1"/>
  <c r="Y1132" i="1" s="1"/>
  <c r="Z1143" i="1"/>
  <c r="AA1143" i="1" s="1"/>
  <c r="AB1143" i="1" s="1"/>
  <c r="X1143" i="1" s="1"/>
  <c r="V1143" i="1" s="1"/>
  <c r="Y1143" i="1" s="1"/>
  <c r="BA1152" i="1"/>
  <c r="AM1152" i="1"/>
  <c r="AL1152" i="1"/>
  <c r="U1152" i="1"/>
  <c r="R1167" i="1"/>
  <c r="U1171" i="1"/>
  <c r="U1180" i="1"/>
  <c r="AM1187" i="1"/>
  <c r="R1187" i="1"/>
  <c r="R1199" i="1"/>
  <c r="U1213" i="1"/>
  <c r="AL1217" i="1"/>
  <c r="U1221" i="1"/>
  <c r="BD1224" i="1"/>
  <c r="Z1224" i="1"/>
  <c r="AA1224" i="1" s="1"/>
  <c r="AB1224" i="1" s="1"/>
  <c r="AI1224" i="1" s="1"/>
  <c r="AD1061" i="1"/>
  <c r="Z1065" i="1"/>
  <c r="AA1065" i="1" s="1"/>
  <c r="AB1065" i="1" s="1"/>
  <c r="AI1065" i="1" s="1"/>
  <c r="AD1085" i="1"/>
  <c r="BD1092" i="1"/>
  <c r="Z1095" i="1"/>
  <c r="R1097" i="1"/>
  <c r="Z1098" i="1"/>
  <c r="AA1098" i="1" s="1"/>
  <c r="AB1098" i="1" s="1"/>
  <c r="AI1098" i="1" s="1"/>
  <c r="Z1099" i="1"/>
  <c r="AA1099" i="1" s="1"/>
  <c r="AB1099" i="1" s="1"/>
  <c r="AI1099" i="1" s="1"/>
  <c r="BD1101" i="1"/>
  <c r="BD1105" i="1"/>
  <c r="BD1106" i="1"/>
  <c r="BD1109" i="1"/>
  <c r="AD1111" i="1"/>
  <c r="AD1120" i="1"/>
  <c r="BD1120" i="1"/>
  <c r="BD1123" i="1"/>
  <c r="AD1124" i="1"/>
  <c r="AD1125" i="1"/>
  <c r="Z1135" i="1"/>
  <c r="AA1135" i="1" s="1"/>
  <c r="AB1135" i="1" s="1"/>
  <c r="X1135" i="1" s="1"/>
  <c r="V1135" i="1" s="1"/>
  <c r="Y1135" i="1" s="1"/>
  <c r="S1135" i="1" s="1"/>
  <c r="T1135" i="1" s="1"/>
  <c r="BA1136" i="1"/>
  <c r="R1136" i="1"/>
  <c r="Z1137" i="1"/>
  <c r="Z1139" i="1"/>
  <c r="AA1139" i="1" s="1"/>
  <c r="AB1139" i="1" s="1"/>
  <c r="R1162" i="1"/>
  <c r="U1165" i="1"/>
  <c r="BD1185" i="1"/>
  <c r="Z1185" i="1"/>
  <c r="AA1185" i="1" s="1"/>
  <c r="AB1185" i="1" s="1"/>
  <c r="AI1185" i="1" s="1"/>
  <c r="BA1203" i="1"/>
  <c r="R1203" i="1"/>
  <c r="AL1209" i="1"/>
  <c r="AM1217" i="1"/>
  <c r="AD1144" i="1"/>
  <c r="AD1154" i="1"/>
  <c r="AD1160" i="1"/>
  <c r="BD1160" i="1"/>
  <c r="BD1171" i="1"/>
  <c r="BD1173" i="1"/>
  <c r="Z1179" i="1"/>
  <c r="AA1179" i="1" s="1"/>
  <c r="AB1179" i="1" s="1"/>
  <c r="X1179" i="1" s="1"/>
  <c r="V1179" i="1" s="1"/>
  <c r="Y1179" i="1" s="1"/>
  <c r="AD1180" i="1"/>
  <c r="BD1181" i="1"/>
  <c r="BD1188" i="1"/>
  <c r="BD1193" i="1"/>
  <c r="AD1201" i="1"/>
  <c r="Z1210" i="1"/>
  <c r="Z1226" i="1"/>
  <c r="AA1226" i="1" s="1"/>
  <c r="AB1226" i="1" s="1"/>
  <c r="AI1226" i="1" s="1"/>
  <c r="AD1227" i="1"/>
  <c r="BD1142" i="1"/>
  <c r="Z1148" i="1"/>
  <c r="AA1148" i="1" s="1"/>
  <c r="AB1148" i="1" s="1"/>
  <c r="AI1148" i="1" s="1"/>
  <c r="BD1151" i="1"/>
  <c r="Z1156" i="1"/>
  <c r="AA1156" i="1" s="1"/>
  <c r="AB1156" i="1" s="1"/>
  <c r="AI1156" i="1" s="1"/>
  <c r="AL1160" i="1"/>
  <c r="Z1162" i="1"/>
  <c r="AA1162" i="1" s="1"/>
  <c r="AB1162" i="1" s="1"/>
  <c r="AD1163" i="1"/>
  <c r="BD1169" i="1"/>
  <c r="AD1173" i="1"/>
  <c r="AD1184" i="1"/>
  <c r="AD1189" i="1"/>
  <c r="BD1202" i="1"/>
  <c r="AD1209" i="1"/>
  <c r="BD1216" i="1"/>
  <c r="Z1219" i="1"/>
  <c r="AA1219" i="1" s="1"/>
  <c r="AB1219" i="1" s="1"/>
  <c r="AC1219" i="1" s="1"/>
  <c r="AG1219" i="1" s="1"/>
  <c r="Z1124" i="1"/>
  <c r="AA1124" i="1" s="1"/>
  <c r="AB1124" i="1" s="1"/>
  <c r="AI1124" i="1" s="1"/>
  <c r="AD1126" i="1"/>
  <c r="Z1129" i="1"/>
  <c r="AA1129" i="1" s="1"/>
  <c r="AB1129" i="1" s="1"/>
  <c r="X1129" i="1" s="1"/>
  <c r="V1129" i="1" s="1"/>
  <c r="Y1129" i="1" s="1"/>
  <c r="Z1149" i="1"/>
  <c r="BD1150" i="1"/>
  <c r="AD1155" i="1"/>
  <c r="BD1155" i="1"/>
  <c r="AD1158" i="1"/>
  <c r="Z1204" i="1"/>
  <c r="AA1204" i="1" s="1"/>
  <c r="AB1204" i="1" s="1"/>
  <c r="AJ1204" i="1" s="1"/>
  <c r="AD1205" i="1"/>
  <c r="AL1206" i="1"/>
  <c r="Z1211" i="1"/>
  <c r="Z1215" i="1"/>
  <c r="AA1215" i="1" s="1"/>
  <c r="AB1215" i="1" s="1"/>
  <c r="AI1215" i="1" s="1"/>
  <c r="Z1228" i="1"/>
  <c r="BD1146" i="1"/>
  <c r="AD1150" i="1"/>
  <c r="Z1152" i="1"/>
  <c r="AA1152" i="1" s="1"/>
  <c r="AB1152" i="1" s="1"/>
  <c r="AI1152" i="1" s="1"/>
  <c r="BD1154" i="1"/>
  <c r="Z1164" i="1"/>
  <c r="AA1164" i="1" s="1"/>
  <c r="AB1164" i="1" s="1"/>
  <c r="X1164" i="1" s="1"/>
  <c r="V1164" i="1" s="1"/>
  <c r="Y1164" i="1" s="1"/>
  <c r="AD1165" i="1"/>
  <c r="Z1174" i="1"/>
  <c r="AA1174" i="1" s="1"/>
  <c r="AB1174" i="1" s="1"/>
  <c r="AC1174" i="1" s="1"/>
  <c r="AG1174" i="1" s="1"/>
  <c r="AD1178" i="1"/>
  <c r="BD1178" i="1"/>
  <c r="BD1180" i="1"/>
  <c r="Z1190" i="1"/>
  <c r="AA1190" i="1" s="1"/>
  <c r="AB1190" i="1" s="1"/>
  <c r="AI1190" i="1" s="1"/>
  <c r="Z1194" i="1"/>
  <c r="AA1194" i="1" s="1"/>
  <c r="AB1194" i="1" s="1"/>
  <c r="AI1194" i="1" s="1"/>
  <c r="BD1196" i="1"/>
  <c r="AD1199" i="1"/>
  <c r="AM1206" i="1"/>
  <c r="AD1215" i="1"/>
  <c r="Z1218" i="1"/>
  <c r="AA1218" i="1" s="1"/>
  <c r="AB1218" i="1" s="1"/>
  <c r="AD1221" i="1"/>
  <c r="AD1224" i="1"/>
  <c r="AD1228" i="1"/>
  <c r="AH65" i="1"/>
  <c r="AH73" i="1"/>
  <c r="AH209" i="1"/>
  <c r="AH81" i="1"/>
  <c r="AH169" i="1"/>
  <c r="AC204" i="1"/>
  <c r="AG204" i="1" s="1"/>
  <c r="AJ204" i="1"/>
  <c r="AL34" i="1"/>
  <c r="AM34" i="1"/>
  <c r="U34" i="1"/>
  <c r="R34" i="1"/>
  <c r="BA34" i="1"/>
  <c r="AH36" i="1"/>
  <c r="AA40" i="1"/>
  <c r="AB40" i="1" s="1"/>
  <c r="AI40" i="1" s="1"/>
  <c r="AM43" i="1"/>
  <c r="U43" i="1"/>
  <c r="AL43" i="1"/>
  <c r="BA43" i="1"/>
  <c r="R43" i="1"/>
  <c r="AH59" i="1"/>
  <c r="AH69" i="1"/>
  <c r="BA21" i="1"/>
  <c r="AM21" i="1"/>
  <c r="U21" i="1"/>
  <c r="AL21" i="1"/>
  <c r="R21" i="1"/>
  <c r="AM27" i="1"/>
  <c r="U27" i="1"/>
  <c r="AL27" i="1"/>
  <c r="BA27" i="1"/>
  <c r="R27" i="1"/>
  <c r="U36" i="1"/>
  <c r="R36" i="1"/>
  <c r="AM36" i="1"/>
  <c r="AL36" i="1"/>
  <c r="BA36" i="1"/>
  <c r="AA46" i="1"/>
  <c r="AB46" i="1" s="1"/>
  <c r="X46" i="1" s="1"/>
  <c r="V46" i="1" s="1"/>
  <c r="Y46" i="1" s="1"/>
  <c r="S46" i="1" s="1"/>
  <c r="T46" i="1" s="1"/>
  <c r="AH48" i="1"/>
  <c r="AH53" i="1"/>
  <c r="AL18" i="1"/>
  <c r="R18" i="1"/>
  <c r="AM18" i="1"/>
  <c r="U18" i="1"/>
  <c r="BA18" i="1"/>
  <c r="AA20" i="1"/>
  <c r="AB20" i="1" s="1"/>
  <c r="AH20" i="1"/>
  <c r="AA41" i="1"/>
  <c r="AB41" i="1" s="1"/>
  <c r="X41" i="1" s="1"/>
  <c r="V41" i="1" s="1"/>
  <c r="Y41" i="1" s="1"/>
  <c r="AH45" i="1"/>
  <c r="AH51" i="1"/>
  <c r="AH68" i="1"/>
  <c r="AH93" i="1"/>
  <c r="AH105" i="1"/>
  <c r="AH113" i="1"/>
  <c r="AH203" i="1"/>
  <c r="AH125" i="1"/>
  <c r="AH193" i="1"/>
  <c r="AH202" i="1"/>
  <c r="AH177" i="1"/>
  <c r="AH23" i="1"/>
  <c r="AH31" i="1"/>
  <c r="AL42" i="1"/>
  <c r="R42" i="1"/>
  <c r="AM42" i="1"/>
  <c r="U42" i="1"/>
  <c r="BA42" i="1"/>
  <c r="AA28" i="1"/>
  <c r="AB28" i="1" s="1"/>
  <c r="X28" i="1" s="1"/>
  <c r="V28" i="1" s="1"/>
  <c r="Y28" i="1" s="1"/>
  <c r="AH28" i="1"/>
  <c r="AA38" i="1"/>
  <c r="AB38" i="1" s="1"/>
  <c r="X38" i="1" s="1"/>
  <c r="V38" i="1" s="1"/>
  <c r="Y38" i="1" s="1"/>
  <c r="S38" i="1" s="1"/>
  <c r="T38" i="1" s="1"/>
  <c r="U44" i="1"/>
  <c r="R44" i="1"/>
  <c r="AM44" i="1"/>
  <c r="AL44" i="1"/>
  <c r="BA44" i="1"/>
  <c r="AH67" i="1"/>
  <c r="AH21" i="1"/>
  <c r="BA45" i="1"/>
  <c r="AM45" i="1"/>
  <c r="U45" i="1"/>
  <c r="AL45" i="1"/>
  <c r="R45" i="1"/>
  <c r="AH50" i="1"/>
  <c r="AL26" i="1"/>
  <c r="AM26" i="1"/>
  <c r="U26" i="1"/>
  <c r="R26" i="1"/>
  <c r="BA26" i="1"/>
  <c r="AM19" i="1"/>
  <c r="U19" i="1"/>
  <c r="AL19" i="1"/>
  <c r="BA19" i="1"/>
  <c r="R19" i="1"/>
  <c r="U28" i="1"/>
  <c r="AM28" i="1"/>
  <c r="AL28" i="1"/>
  <c r="BA28" i="1"/>
  <c r="R28" i="1"/>
  <c r="AA31" i="1"/>
  <c r="AB31" i="1" s="1"/>
  <c r="AH37" i="1"/>
  <c r="AH66" i="1"/>
  <c r="AH77" i="1"/>
  <c r="AH145" i="1"/>
  <c r="U20" i="1"/>
  <c r="AM20" i="1"/>
  <c r="AL20" i="1"/>
  <c r="R20" i="1"/>
  <c r="BA20" i="1"/>
  <c r="AH29" i="1"/>
  <c r="AH40" i="1"/>
  <c r="AH24" i="1"/>
  <c r="BA29" i="1"/>
  <c r="AM29" i="1"/>
  <c r="U29" i="1"/>
  <c r="AL29" i="1"/>
  <c r="R29" i="1"/>
  <c r="AM35" i="1"/>
  <c r="U35" i="1"/>
  <c r="AL35" i="1"/>
  <c r="BA35" i="1"/>
  <c r="R35" i="1"/>
  <c r="AH44" i="1"/>
  <c r="AH57" i="1"/>
  <c r="AH63" i="1"/>
  <c r="AH85" i="1"/>
  <c r="AA22" i="1"/>
  <c r="AB22" i="1" s="1"/>
  <c r="X22" i="1" s="1"/>
  <c r="V22" i="1" s="1"/>
  <c r="Y22" i="1" s="1"/>
  <c r="S22" i="1" s="1"/>
  <c r="T22" i="1" s="1"/>
  <c r="AH32" i="1"/>
  <c r="BA37" i="1"/>
  <c r="AM37" i="1"/>
  <c r="U37" i="1"/>
  <c r="R37" i="1"/>
  <c r="AL37" i="1"/>
  <c r="AH49" i="1"/>
  <c r="AH61" i="1"/>
  <c r="AH89" i="1"/>
  <c r="AH157" i="1"/>
  <c r="Z61" i="1"/>
  <c r="BD61" i="1"/>
  <c r="BA101" i="1"/>
  <c r="R101" i="1"/>
  <c r="AL101" i="1"/>
  <c r="AM101" i="1"/>
  <c r="U101" i="1"/>
  <c r="BD107" i="1"/>
  <c r="Z107" i="1"/>
  <c r="Z121" i="1"/>
  <c r="BD121" i="1"/>
  <c r="BA133" i="1"/>
  <c r="R133" i="1"/>
  <c r="AL133" i="1"/>
  <c r="AM133" i="1"/>
  <c r="U133" i="1"/>
  <c r="BD139" i="1"/>
  <c r="Z139" i="1"/>
  <c r="AA37" i="1"/>
  <c r="AB37" i="1" s="1"/>
  <c r="AI37" i="1" s="1"/>
  <c r="AA45" i="1"/>
  <c r="AB45" i="1" s="1"/>
  <c r="AI45" i="1" s="1"/>
  <c r="R47" i="1"/>
  <c r="BA47" i="1"/>
  <c r="BD55" i="1"/>
  <c r="Z55" i="1"/>
  <c r="AH58" i="1"/>
  <c r="Z65" i="1"/>
  <c r="BD65" i="1"/>
  <c r="Z69" i="1"/>
  <c r="BD69" i="1"/>
  <c r="BA73" i="1"/>
  <c r="R73" i="1"/>
  <c r="AL73" i="1"/>
  <c r="U73" i="1"/>
  <c r="BD75" i="1"/>
  <c r="Z75" i="1"/>
  <c r="BA77" i="1"/>
  <c r="R77" i="1"/>
  <c r="AL77" i="1"/>
  <c r="AM77" i="1"/>
  <c r="U77" i="1"/>
  <c r="BD79" i="1"/>
  <c r="Z79" i="1"/>
  <c r="BA81" i="1"/>
  <c r="R81" i="1"/>
  <c r="AL81" i="1"/>
  <c r="AM81" i="1"/>
  <c r="U81" i="1"/>
  <c r="BD83" i="1"/>
  <c r="Z83" i="1"/>
  <c r="BA85" i="1"/>
  <c r="R85" i="1"/>
  <c r="AL85" i="1"/>
  <c r="AM85" i="1"/>
  <c r="U85" i="1"/>
  <c r="BD87" i="1"/>
  <c r="Z87" i="1"/>
  <c r="BA89" i="1"/>
  <c r="R89" i="1"/>
  <c r="AL89" i="1"/>
  <c r="AM89" i="1"/>
  <c r="U89" i="1"/>
  <c r="BD91" i="1"/>
  <c r="Z91" i="1"/>
  <c r="BA93" i="1"/>
  <c r="R93" i="1"/>
  <c r="AL93" i="1"/>
  <c r="AM93" i="1"/>
  <c r="U93" i="1"/>
  <c r="BD95" i="1"/>
  <c r="Z95" i="1"/>
  <c r="Z97" i="1"/>
  <c r="BD97" i="1"/>
  <c r="AH98" i="1"/>
  <c r="BA109" i="1"/>
  <c r="R109" i="1"/>
  <c r="AL109" i="1"/>
  <c r="AM109" i="1"/>
  <c r="U109" i="1"/>
  <c r="Z114" i="1"/>
  <c r="BD114" i="1"/>
  <c r="BD115" i="1"/>
  <c r="Z115" i="1"/>
  <c r="AA116" i="1"/>
  <c r="AB116" i="1" s="1"/>
  <c r="X116" i="1" s="1"/>
  <c r="V116" i="1" s="1"/>
  <c r="Y116" i="1" s="1"/>
  <c r="AM127" i="1"/>
  <c r="AL127" i="1"/>
  <c r="R127" i="1"/>
  <c r="Z129" i="1"/>
  <c r="BD129" i="1"/>
  <c r="AH130" i="1"/>
  <c r="BA141" i="1"/>
  <c r="R141" i="1"/>
  <c r="AL141" i="1"/>
  <c r="AM141" i="1"/>
  <c r="U141" i="1"/>
  <c r="Z146" i="1"/>
  <c r="BD146" i="1"/>
  <c r="BD147" i="1"/>
  <c r="Z147" i="1"/>
  <c r="AA148" i="1"/>
  <c r="AB148" i="1" s="1"/>
  <c r="X148" i="1" s="1"/>
  <c r="V148" i="1" s="1"/>
  <c r="Y148" i="1" s="1"/>
  <c r="AM159" i="1"/>
  <c r="AL159" i="1"/>
  <c r="R159" i="1"/>
  <c r="Z161" i="1"/>
  <c r="BD161" i="1"/>
  <c r="AH162" i="1"/>
  <c r="AM202" i="1"/>
  <c r="U202" i="1"/>
  <c r="AL202" i="1"/>
  <c r="AH253" i="1"/>
  <c r="AH280" i="1"/>
  <c r="Z18" i="1"/>
  <c r="Z19" i="1"/>
  <c r="U22" i="1"/>
  <c r="AM22" i="1"/>
  <c r="AL23" i="1"/>
  <c r="Z26" i="1"/>
  <c r="Z27" i="1"/>
  <c r="U30" i="1"/>
  <c r="AM30" i="1"/>
  <c r="AL31" i="1"/>
  <c r="Z34" i="1"/>
  <c r="Z35" i="1"/>
  <c r="U38" i="1"/>
  <c r="AM38" i="1"/>
  <c r="AL39" i="1"/>
  <c r="Z42" i="1"/>
  <c r="Z43" i="1"/>
  <c r="U46" i="1"/>
  <c r="AM46" i="1"/>
  <c r="Z47" i="1"/>
  <c r="BD49" i="1"/>
  <c r="Z49" i="1"/>
  <c r="AL59" i="1"/>
  <c r="R59" i="1"/>
  <c r="AM59" i="1"/>
  <c r="R61" i="1"/>
  <c r="AL61" i="1"/>
  <c r="Z73" i="1"/>
  <c r="BD73" i="1"/>
  <c r="AH74" i="1"/>
  <c r="AA76" i="1"/>
  <c r="AB76" i="1" s="1"/>
  <c r="Z77" i="1"/>
  <c r="BD77" i="1"/>
  <c r="AH78" i="1"/>
  <c r="AA80" i="1"/>
  <c r="AB80" i="1" s="1"/>
  <c r="Z81" i="1"/>
  <c r="BD81" i="1"/>
  <c r="AH82" i="1"/>
  <c r="AA84" i="1"/>
  <c r="AB84" i="1" s="1"/>
  <c r="Z85" i="1"/>
  <c r="BD85" i="1"/>
  <c r="AH86" i="1"/>
  <c r="AA88" i="1"/>
  <c r="AB88" i="1" s="1"/>
  <c r="X88" i="1" s="1"/>
  <c r="V88" i="1" s="1"/>
  <c r="Y88" i="1" s="1"/>
  <c r="S88" i="1" s="1"/>
  <c r="T88" i="1" s="1"/>
  <c r="Z89" i="1"/>
  <c r="BD89" i="1"/>
  <c r="AH90" i="1"/>
  <c r="AA92" i="1"/>
  <c r="AB92" i="1" s="1"/>
  <c r="Z93" i="1"/>
  <c r="BD93" i="1"/>
  <c r="AH94" i="1"/>
  <c r="BD104" i="1"/>
  <c r="AM107" i="1"/>
  <c r="AL107" i="1"/>
  <c r="R107" i="1"/>
  <c r="Z109" i="1"/>
  <c r="BD109" i="1"/>
  <c r="AH110" i="1"/>
  <c r="U119" i="1"/>
  <c r="BA121" i="1"/>
  <c r="R121" i="1"/>
  <c r="AL121" i="1"/>
  <c r="AM121" i="1"/>
  <c r="U121" i="1"/>
  <c r="Z126" i="1"/>
  <c r="BD126" i="1"/>
  <c r="BD127" i="1"/>
  <c r="Z127" i="1"/>
  <c r="BD136" i="1"/>
  <c r="AM139" i="1"/>
  <c r="AL139" i="1"/>
  <c r="R139" i="1"/>
  <c r="Z141" i="1"/>
  <c r="BD141" i="1"/>
  <c r="AH142" i="1"/>
  <c r="U151" i="1"/>
  <c r="BA153" i="1"/>
  <c r="R153" i="1"/>
  <c r="AL153" i="1"/>
  <c r="AM153" i="1"/>
  <c r="U153" i="1"/>
  <c r="Z158" i="1"/>
  <c r="BD158" i="1"/>
  <c r="BD159" i="1"/>
  <c r="Z159" i="1"/>
  <c r="AA160" i="1"/>
  <c r="AB160" i="1" s="1"/>
  <c r="AI160" i="1" s="1"/>
  <c r="AM171" i="1"/>
  <c r="AL171" i="1"/>
  <c r="R171" i="1"/>
  <c r="BA173" i="1"/>
  <c r="R173" i="1"/>
  <c r="AL173" i="1"/>
  <c r="AM173" i="1"/>
  <c r="U173" i="1"/>
  <c r="AM179" i="1"/>
  <c r="AL179" i="1"/>
  <c r="R179" i="1"/>
  <c r="BA181" i="1"/>
  <c r="R181" i="1"/>
  <c r="AL181" i="1"/>
  <c r="AM181" i="1"/>
  <c r="U181" i="1"/>
  <c r="AM187" i="1"/>
  <c r="AL187" i="1"/>
  <c r="R187" i="1"/>
  <c r="BA189" i="1"/>
  <c r="R189" i="1"/>
  <c r="AL189" i="1"/>
  <c r="AM189" i="1"/>
  <c r="U189" i="1"/>
  <c r="AM195" i="1"/>
  <c r="AL195" i="1"/>
  <c r="R195" i="1"/>
  <c r="BA197" i="1"/>
  <c r="R197" i="1"/>
  <c r="AL197" i="1"/>
  <c r="AM197" i="1"/>
  <c r="U197" i="1"/>
  <c r="BA200" i="1"/>
  <c r="AL200" i="1"/>
  <c r="AM200" i="1"/>
  <c r="U200" i="1"/>
  <c r="R200" i="1"/>
  <c r="AL201" i="1"/>
  <c r="R201" i="1"/>
  <c r="U201" i="1"/>
  <c r="BA201" i="1"/>
  <c r="BA202" i="1"/>
  <c r="AI204" i="1"/>
  <c r="X204" i="1"/>
  <c r="V204" i="1" s="1"/>
  <c r="Y204" i="1" s="1"/>
  <c r="AH204" i="1"/>
  <c r="AH208" i="1"/>
  <c r="AJ210" i="1"/>
  <c r="AI210" i="1"/>
  <c r="AC210" i="1"/>
  <c r="AG210" i="1" s="1"/>
  <c r="Z383" i="1"/>
  <c r="BD383" i="1"/>
  <c r="Z536" i="1"/>
  <c r="BD536" i="1"/>
  <c r="BD59" i="1"/>
  <c r="Z59" i="1"/>
  <c r="Z106" i="1"/>
  <c r="BD106" i="1"/>
  <c r="AM119" i="1"/>
  <c r="AL119" i="1"/>
  <c r="R119" i="1"/>
  <c r="BD179" i="1"/>
  <c r="Z179" i="1"/>
  <c r="Z189" i="1"/>
  <c r="BD189" i="1"/>
  <c r="Z197" i="1"/>
  <c r="BD197" i="1"/>
  <c r="AH226" i="1"/>
  <c r="AM262" i="1"/>
  <c r="R262" i="1"/>
  <c r="AL262" i="1"/>
  <c r="BA262" i="1"/>
  <c r="U262" i="1"/>
  <c r="BA48" i="1"/>
  <c r="R48" i="1"/>
  <c r="BA52" i="1"/>
  <c r="X56" i="1"/>
  <c r="V56" i="1" s="1"/>
  <c r="Y56" i="1" s="1"/>
  <c r="S56" i="1" s="1"/>
  <c r="T56" i="1" s="1"/>
  <c r="AH56" i="1"/>
  <c r="Z101" i="1"/>
  <c r="BD101" i="1"/>
  <c r="AH102" i="1"/>
  <c r="BA113" i="1"/>
  <c r="R113" i="1"/>
  <c r="AL113" i="1"/>
  <c r="AM113" i="1"/>
  <c r="U113" i="1"/>
  <c r="Z118" i="1"/>
  <c r="BD118" i="1"/>
  <c r="AA120" i="1"/>
  <c r="AB120" i="1" s="1"/>
  <c r="AI120" i="1" s="1"/>
  <c r="Z150" i="1"/>
  <c r="BD150" i="1"/>
  <c r="Z165" i="1"/>
  <c r="BD165" i="1"/>
  <c r="AH166" i="1"/>
  <c r="AH38" i="1"/>
  <c r="R52" i="1"/>
  <c r="R57" i="1"/>
  <c r="AL57" i="1"/>
  <c r="AM57" i="1"/>
  <c r="AH80" i="1"/>
  <c r="AH96" i="1"/>
  <c r="Z98" i="1"/>
  <c r="BD98" i="1"/>
  <c r="BA125" i="1"/>
  <c r="R125" i="1"/>
  <c r="AL125" i="1"/>
  <c r="AM125" i="1"/>
  <c r="U125" i="1"/>
  <c r="AA132" i="1"/>
  <c r="AB132" i="1" s="1"/>
  <c r="AI132" i="1" s="1"/>
  <c r="Z162" i="1"/>
  <c r="BD162" i="1"/>
  <c r="R17" i="1"/>
  <c r="BA22" i="1"/>
  <c r="R23" i="1"/>
  <c r="BA23" i="1"/>
  <c r="R25" i="1"/>
  <c r="BD25" i="1"/>
  <c r="BA30" i="1"/>
  <c r="R31" i="1"/>
  <c r="BA31" i="1"/>
  <c r="R33" i="1"/>
  <c r="BD33" i="1"/>
  <c r="BA38" i="1"/>
  <c r="R39" i="1"/>
  <c r="BA39" i="1"/>
  <c r="R41" i="1"/>
  <c r="BD41" i="1"/>
  <c r="BA46" i="1"/>
  <c r="AM47" i="1"/>
  <c r="Z50" i="1"/>
  <c r="R51" i="1"/>
  <c r="AM51" i="1"/>
  <c r="U51" i="1"/>
  <c r="Z53" i="1"/>
  <c r="BD53" i="1"/>
  <c r="Z57" i="1"/>
  <c r="BD57" i="1"/>
  <c r="AL58" i="1"/>
  <c r="AM61" i="1"/>
  <c r="AH62" i="1"/>
  <c r="AH64" i="1"/>
  <c r="AL71" i="1"/>
  <c r="R71" i="1"/>
  <c r="AM71" i="1"/>
  <c r="AM73" i="1"/>
  <c r="AA82" i="1"/>
  <c r="AB82" i="1" s="1"/>
  <c r="AA94" i="1"/>
  <c r="AB94" i="1" s="1"/>
  <c r="BA105" i="1"/>
  <c r="R105" i="1"/>
  <c r="AL105" i="1"/>
  <c r="AM105" i="1"/>
  <c r="U105" i="1"/>
  <c r="AH108" i="1"/>
  <c r="Z110" i="1"/>
  <c r="BD110" i="1"/>
  <c r="BD111" i="1"/>
  <c r="Z111" i="1"/>
  <c r="AA112" i="1"/>
  <c r="AB112" i="1" s="1"/>
  <c r="AM123" i="1"/>
  <c r="AL123" i="1"/>
  <c r="R123" i="1"/>
  <c r="Z125" i="1"/>
  <c r="BD125" i="1"/>
  <c r="AH126" i="1"/>
  <c r="BA137" i="1"/>
  <c r="R137" i="1"/>
  <c r="AL137" i="1"/>
  <c r="AM137" i="1"/>
  <c r="U137" i="1"/>
  <c r="AH140" i="1"/>
  <c r="Z142" i="1"/>
  <c r="BD142" i="1"/>
  <c r="BD143" i="1"/>
  <c r="Z143" i="1"/>
  <c r="AM155" i="1"/>
  <c r="AL155" i="1"/>
  <c r="R155" i="1"/>
  <c r="Z157" i="1"/>
  <c r="BD157" i="1"/>
  <c r="AH158" i="1"/>
  <c r="BA169" i="1"/>
  <c r="R169" i="1"/>
  <c r="AL169" i="1"/>
  <c r="AM169" i="1"/>
  <c r="U169" i="1"/>
  <c r="AM175" i="1"/>
  <c r="AL175" i="1"/>
  <c r="R175" i="1"/>
  <c r="BA177" i="1"/>
  <c r="R177" i="1"/>
  <c r="AL177" i="1"/>
  <c r="AM177" i="1"/>
  <c r="U177" i="1"/>
  <c r="AM183" i="1"/>
  <c r="AL183" i="1"/>
  <c r="R183" i="1"/>
  <c r="BA185" i="1"/>
  <c r="R185" i="1"/>
  <c r="AL185" i="1"/>
  <c r="AM185" i="1"/>
  <c r="U185" i="1"/>
  <c r="AM191" i="1"/>
  <c r="AL191" i="1"/>
  <c r="R191" i="1"/>
  <c r="BA193" i="1"/>
  <c r="R193" i="1"/>
  <c r="AL193" i="1"/>
  <c r="AM193" i="1"/>
  <c r="U193" i="1"/>
  <c r="U207" i="1"/>
  <c r="BA207" i="1"/>
  <c r="R207" i="1"/>
  <c r="AM207" i="1"/>
  <c r="AL207" i="1"/>
  <c r="AM215" i="1"/>
  <c r="AL215" i="1"/>
  <c r="U215" i="1"/>
  <c r="R215" i="1"/>
  <c r="BA215" i="1"/>
  <c r="AH225" i="1"/>
  <c r="AH361" i="1"/>
  <c r="AA108" i="1"/>
  <c r="AB108" i="1" s="1"/>
  <c r="AH122" i="1"/>
  <c r="AH154" i="1"/>
  <c r="BD171" i="1"/>
  <c r="Z171" i="1"/>
  <c r="Z173" i="1"/>
  <c r="BD173" i="1"/>
  <c r="Z178" i="1"/>
  <c r="BD178" i="1"/>
  <c r="Z181" i="1"/>
  <c r="BD181" i="1"/>
  <c r="BD187" i="1"/>
  <c r="Z187" i="1"/>
  <c r="BD195" i="1"/>
  <c r="Z195" i="1"/>
  <c r="AH198" i="1"/>
  <c r="BA208" i="1"/>
  <c r="AL208" i="1"/>
  <c r="R208" i="1"/>
  <c r="U216" i="1"/>
  <c r="BA216" i="1"/>
  <c r="AM216" i="1"/>
  <c r="AL216" i="1"/>
  <c r="R216" i="1"/>
  <c r="AH33" i="1"/>
  <c r="AH52" i="1"/>
  <c r="AH71" i="1"/>
  <c r="Z133" i="1"/>
  <c r="BD133" i="1"/>
  <c r="AH134" i="1"/>
  <c r="BA145" i="1"/>
  <c r="R145" i="1"/>
  <c r="AL145" i="1"/>
  <c r="AM145" i="1"/>
  <c r="U145" i="1"/>
  <c r="BD151" i="1"/>
  <c r="Z151" i="1"/>
  <c r="AA188" i="1"/>
  <c r="AB188" i="1" s="1"/>
  <c r="AI188" i="1" s="1"/>
  <c r="AA196" i="1"/>
  <c r="AB196" i="1" s="1"/>
  <c r="X196" i="1" s="1"/>
  <c r="V196" i="1" s="1"/>
  <c r="Y196" i="1" s="1"/>
  <c r="BD209" i="1"/>
  <c r="Z209" i="1"/>
  <c r="AH319" i="1"/>
  <c r="AA319" i="1"/>
  <c r="AB319" i="1" s="1"/>
  <c r="X319" i="1" s="1"/>
  <c r="V319" i="1" s="1"/>
  <c r="Y319" i="1" s="1"/>
  <c r="AH22" i="1"/>
  <c r="BA24" i="1"/>
  <c r="AL47" i="1"/>
  <c r="AH76" i="1"/>
  <c r="AH88" i="1"/>
  <c r="BD99" i="1"/>
  <c r="Z99" i="1"/>
  <c r="Z113" i="1"/>
  <c r="BD113" i="1"/>
  <c r="AH114" i="1"/>
  <c r="BD131" i="1"/>
  <c r="Z131" i="1"/>
  <c r="Z145" i="1"/>
  <c r="BD145" i="1"/>
  <c r="AH160" i="1"/>
  <c r="U203" i="1"/>
  <c r="AM203" i="1"/>
  <c r="AL203" i="1"/>
  <c r="R203" i="1"/>
  <c r="AH213" i="1"/>
  <c r="AL17" i="1"/>
  <c r="R24" i="1"/>
  <c r="AL25" i="1"/>
  <c r="R32" i="1"/>
  <c r="AL33" i="1"/>
  <c r="R40" i="1"/>
  <c r="AL41" i="1"/>
  <c r="AM50" i="1"/>
  <c r="AL52" i="1"/>
  <c r="AH54" i="1"/>
  <c r="AD55" i="1"/>
  <c r="AM58" i="1"/>
  <c r="AL63" i="1"/>
  <c r="R63" i="1"/>
  <c r="U64" i="1"/>
  <c r="AM64" i="1"/>
  <c r="BD67" i="1"/>
  <c r="Z67" i="1"/>
  <c r="Z68" i="1"/>
  <c r="BD71" i="1"/>
  <c r="Z71" i="1"/>
  <c r="BD74" i="1"/>
  <c r="BD78" i="1"/>
  <c r="BD82" i="1"/>
  <c r="BD86" i="1"/>
  <c r="BD90" i="1"/>
  <c r="BD94" i="1"/>
  <c r="BD100" i="1"/>
  <c r="AM103" i="1"/>
  <c r="AL103" i="1"/>
  <c r="R103" i="1"/>
  <c r="Z105" i="1"/>
  <c r="BD105" i="1"/>
  <c r="AH106" i="1"/>
  <c r="U115" i="1"/>
  <c r="BA117" i="1"/>
  <c r="R117" i="1"/>
  <c r="AL117" i="1"/>
  <c r="AM117" i="1"/>
  <c r="U117" i="1"/>
  <c r="AH120" i="1"/>
  <c r="Z122" i="1"/>
  <c r="BD122" i="1"/>
  <c r="BD123" i="1"/>
  <c r="Z123" i="1"/>
  <c r="BD132" i="1"/>
  <c r="AM135" i="1"/>
  <c r="AL135" i="1"/>
  <c r="R135" i="1"/>
  <c r="Z137" i="1"/>
  <c r="BD137" i="1"/>
  <c r="AH138" i="1"/>
  <c r="U147" i="1"/>
  <c r="BA149" i="1"/>
  <c r="R149" i="1"/>
  <c r="AL149" i="1"/>
  <c r="AM149" i="1"/>
  <c r="U149" i="1"/>
  <c r="AH152" i="1"/>
  <c r="Z154" i="1"/>
  <c r="BD154" i="1"/>
  <c r="BD155" i="1"/>
  <c r="Z155" i="1"/>
  <c r="BD164" i="1"/>
  <c r="AM167" i="1"/>
  <c r="AL167" i="1"/>
  <c r="R167" i="1"/>
  <c r="Z169" i="1"/>
  <c r="BD169" i="1"/>
  <c r="AH170" i="1"/>
  <c r="Z174" i="1"/>
  <c r="BD174" i="1"/>
  <c r="BD175" i="1"/>
  <c r="Z175" i="1"/>
  <c r="Z177" i="1"/>
  <c r="BD177" i="1"/>
  <c r="AH178" i="1"/>
  <c r="Z182" i="1"/>
  <c r="BD182" i="1"/>
  <c r="BD183" i="1"/>
  <c r="Z183" i="1"/>
  <c r="Z185" i="1"/>
  <c r="BD185" i="1"/>
  <c r="AH186" i="1"/>
  <c r="Z190" i="1"/>
  <c r="BD190" i="1"/>
  <c r="BD191" i="1"/>
  <c r="Z191" i="1"/>
  <c r="Z193" i="1"/>
  <c r="BD193" i="1"/>
  <c r="AH194" i="1"/>
  <c r="Z198" i="1"/>
  <c r="BD198" i="1"/>
  <c r="AM201" i="1"/>
  <c r="AA207" i="1"/>
  <c r="AB207" i="1" s="1"/>
  <c r="X207" i="1" s="1"/>
  <c r="V207" i="1" s="1"/>
  <c r="Y207" i="1" s="1"/>
  <c r="AM231" i="1"/>
  <c r="AL231" i="1"/>
  <c r="U231" i="1"/>
  <c r="R231" i="1"/>
  <c r="BA231" i="1"/>
  <c r="AA243" i="1"/>
  <c r="AB243" i="1" s="1"/>
  <c r="X243" i="1" s="1"/>
  <c r="V243" i="1" s="1"/>
  <c r="Y243" i="1" s="1"/>
  <c r="Z138" i="1"/>
  <c r="BD138" i="1"/>
  <c r="AM151" i="1"/>
  <c r="AL151" i="1"/>
  <c r="R151" i="1"/>
  <c r="Z153" i="1"/>
  <c r="BD153" i="1"/>
  <c r="BA165" i="1"/>
  <c r="R165" i="1"/>
  <c r="AL165" i="1"/>
  <c r="AM165" i="1"/>
  <c r="U165" i="1"/>
  <c r="Z170" i="1"/>
  <c r="BD170" i="1"/>
  <c r="AH174" i="1"/>
  <c r="AH182" i="1"/>
  <c r="Z186" i="1"/>
  <c r="BD186" i="1"/>
  <c r="AH190" i="1"/>
  <c r="Z194" i="1"/>
  <c r="BD194" i="1"/>
  <c r="AA201" i="1"/>
  <c r="AB201" i="1" s="1"/>
  <c r="BA204" i="1"/>
  <c r="AM204" i="1"/>
  <c r="U204" i="1"/>
  <c r="AL204" i="1"/>
  <c r="R204" i="1"/>
  <c r="AL209" i="1"/>
  <c r="AM209" i="1"/>
  <c r="R209" i="1"/>
  <c r="BA209" i="1"/>
  <c r="AH47" i="1"/>
  <c r="BD62" i="1"/>
  <c r="AH70" i="1"/>
  <c r="AM99" i="1"/>
  <c r="AL99" i="1"/>
  <c r="R99" i="1"/>
  <c r="BD119" i="1"/>
  <c r="Z119" i="1"/>
  <c r="AM131" i="1"/>
  <c r="AL131" i="1"/>
  <c r="R131" i="1"/>
  <c r="AA152" i="1"/>
  <c r="AB152" i="1" s="1"/>
  <c r="X152" i="1" s="1"/>
  <c r="V152" i="1" s="1"/>
  <c r="Y152" i="1" s="1"/>
  <c r="S152" i="1" s="1"/>
  <c r="T152" i="1" s="1"/>
  <c r="AM163" i="1"/>
  <c r="AL163" i="1"/>
  <c r="R163" i="1"/>
  <c r="AH207" i="1"/>
  <c r="AA17" i="1"/>
  <c r="AB17" i="1" s="1"/>
  <c r="AI17" i="1" s="1"/>
  <c r="BA32" i="1"/>
  <c r="BA40" i="1"/>
  <c r="R53" i="1"/>
  <c r="AL53" i="1"/>
  <c r="BD58" i="1"/>
  <c r="AH84" i="1"/>
  <c r="AH92" i="1"/>
  <c r="AM111" i="1"/>
  <c r="AL111" i="1"/>
  <c r="R111" i="1"/>
  <c r="AH128" i="1"/>
  <c r="Z130" i="1"/>
  <c r="BD130" i="1"/>
  <c r="AM143" i="1"/>
  <c r="AL143" i="1"/>
  <c r="R143" i="1"/>
  <c r="AH146" i="1"/>
  <c r="BA157" i="1"/>
  <c r="R157" i="1"/>
  <c r="AL157" i="1"/>
  <c r="AM157" i="1"/>
  <c r="U157" i="1"/>
  <c r="BD163" i="1"/>
  <c r="Z163" i="1"/>
  <c r="U17" i="1"/>
  <c r="AM17" i="1"/>
  <c r="AL24" i="1"/>
  <c r="U25" i="1"/>
  <c r="AM25" i="1"/>
  <c r="AL32" i="1"/>
  <c r="U33" i="1"/>
  <c r="AM33" i="1"/>
  <c r="AL40" i="1"/>
  <c r="U41" i="1"/>
  <c r="AM41" i="1"/>
  <c r="U47" i="1"/>
  <c r="AL48" i="1"/>
  <c r="R50" i="1"/>
  <c r="U52" i="1"/>
  <c r="AL55" i="1"/>
  <c r="R55" i="1"/>
  <c r="U57" i="1"/>
  <c r="BD63" i="1"/>
  <c r="Z63" i="1"/>
  <c r="R65" i="1"/>
  <c r="AL65" i="1"/>
  <c r="AM75" i="1"/>
  <c r="AL75" i="1"/>
  <c r="R75" i="1"/>
  <c r="AM79" i="1"/>
  <c r="AL79" i="1"/>
  <c r="R79" i="1"/>
  <c r="AM83" i="1"/>
  <c r="AL83" i="1"/>
  <c r="R83" i="1"/>
  <c r="AM87" i="1"/>
  <c r="AL87" i="1"/>
  <c r="R87" i="1"/>
  <c r="AM91" i="1"/>
  <c r="AL91" i="1"/>
  <c r="R91" i="1"/>
  <c r="AM95" i="1"/>
  <c r="AL95" i="1"/>
  <c r="R95" i="1"/>
  <c r="BA97" i="1"/>
  <c r="R97" i="1"/>
  <c r="AL97" i="1"/>
  <c r="AM97" i="1"/>
  <c r="U97" i="1"/>
  <c r="AH100" i="1"/>
  <c r="Z102" i="1"/>
  <c r="BD102" i="1"/>
  <c r="BD103" i="1"/>
  <c r="Z103" i="1"/>
  <c r="AA104" i="1"/>
  <c r="AB104" i="1" s="1"/>
  <c r="BD112" i="1"/>
  <c r="AM115" i="1"/>
  <c r="AL115" i="1"/>
  <c r="R115" i="1"/>
  <c r="Z117" i="1"/>
  <c r="BD117" i="1"/>
  <c r="AH118" i="1"/>
  <c r="U127" i="1"/>
  <c r="BA127" i="1"/>
  <c r="BA129" i="1"/>
  <c r="R129" i="1"/>
  <c r="AL129" i="1"/>
  <c r="AM129" i="1"/>
  <c r="U129" i="1"/>
  <c r="AH132" i="1"/>
  <c r="Z134" i="1"/>
  <c r="BD134" i="1"/>
  <c r="BD135" i="1"/>
  <c r="Z135" i="1"/>
  <c r="BD144" i="1"/>
  <c r="AM147" i="1"/>
  <c r="AL147" i="1"/>
  <c r="R147" i="1"/>
  <c r="Z149" i="1"/>
  <c r="BD149" i="1"/>
  <c r="AH150" i="1"/>
  <c r="U159" i="1"/>
  <c r="BA159" i="1"/>
  <c r="BA161" i="1"/>
  <c r="R161" i="1"/>
  <c r="AL161" i="1"/>
  <c r="AM161" i="1"/>
  <c r="U161" i="1"/>
  <c r="AH164" i="1"/>
  <c r="Z166" i="1"/>
  <c r="BD166" i="1"/>
  <c r="BD167" i="1"/>
  <c r="Z167" i="1"/>
  <c r="AA168" i="1"/>
  <c r="AB168" i="1" s="1"/>
  <c r="X168" i="1" s="1"/>
  <c r="V168" i="1" s="1"/>
  <c r="Y168" i="1" s="1"/>
  <c r="AA176" i="1"/>
  <c r="AB176" i="1" s="1"/>
  <c r="X176" i="1" s="1"/>
  <c r="V176" i="1" s="1"/>
  <c r="Y176" i="1" s="1"/>
  <c r="S176" i="1" s="1"/>
  <c r="T176" i="1" s="1"/>
  <c r="AH205" i="1"/>
  <c r="AM208" i="1"/>
  <c r="AM210" i="1"/>
  <c r="BA210" i="1"/>
  <c r="AL210" i="1"/>
  <c r="U210" i="1"/>
  <c r="R210" i="1"/>
  <c r="AM211" i="1"/>
  <c r="AL211" i="1"/>
  <c r="U211" i="1"/>
  <c r="R211" i="1"/>
  <c r="U212" i="1"/>
  <c r="BA212" i="1"/>
  <c r="AM212" i="1"/>
  <c r="AM218" i="1"/>
  <c r="R218" i="1"/>
  <c r="BA218" i="1"/>
  <c r="AC219" i="1"/>
  <c r="AG219" i="1" s="1"/>
  <c r="AJ219" i="1"/>
  <c r="AH269" i="1"/>
  <c r="AH227" i="1"/>
  <c r="AH241" i="1"/>
  <c r="BA269" i="1"/>
  <c r="R269" i="1"/>
  <c r="AL269" i="1"/>
  <c r="AM269" i="1"/>
  <c r="U269" i="1"/>
  <c r="AH273" i="1"/>
  <c r="AH218" i="1"/>
  <c r="AH219" i="1"/>
  <c r="BA237" i="1"/>
  <c r="R237" i="1"/>
  <c r="AL237" i="1"/>
  <c r="AM237" i="1"/>
  <c r="U237" i="1"/>
  <c r="Z241" i="1"/>
  <c r="BD241" i="1"/>
  <c r="AH248" i="1"/>
  <c r="U248" i="1"/>
  <c r="BA248" i="1"/>
  <c r="AM248" i="1"/>
  <c r="AL248" i="1"/>
  <c r="R248" i="1"/>
  <c r="Z273" i="1"/>
  <c r="BD273" i="1"/>
  <c r="AH318" i="1"/>
  <c r="AH237" i="1"/>
  <c r="BD242" i="1"/>
  <c r="Z242" i="1"/>
  <c r="AH245" i="1"/>
  <c r="BD274" i="1"/>
  <c r="Z274" i="1"/>
  <c r="AH277" i="1"/>
  <c r="AH286" i="1"/>
  <c r="AH290" i="1"/>
  <c r="AH291" i="1"/>
  <c r="AH376" i="1"/>
  <c r="AH400" i="1"/>
  <c r="AM434" i="1"/>
  <c r="BA434" i="1"/>
  <c r="AL434" i="1"/>
  <c r="R434" i="1"/>
  <c r="U434" i="1"/>
  <c r="AD204" i="1"/>
  <c r="AA218" i="1"/>
  <c r="AB218" i="1" s="1"/>
  <c r="X218" i="1" s="1"/>
  <c r="V218" i="1" s="1"/>
  <c r="Y218" i="1" s="1"/>
  <c r="Z225" i="1"/>
  <c r="BD225" i="1"/>
  <c r="AA227" i="1"/>
  <c r="AB227" i="1" s="1"/>
  <c r="AM230" i="1"/>
  <c r="R230" i="1"/>
  <c r="AL230" i="1"/>
  <c r="BA230" i="1"/>
  <c r="U230" i="1"/>
  <c r="AH236" i="1"/>
  <c r="AH244" i="1"/>
  <c r="AH255" i="1"/>
  <c r="AH263" i="1"/>
  <c r="AH276" i="1"/>
  <c r="AH285" i="1"/>
  <c r="BD304" i="1"/>
  <c r="Z304" i="1"/>
  <c r="AH353" i="1"/>
  <c r="AA353" i="1"/>
  <c r="AB353" i="1" s="1"/>
  <c r="AH406" i="1"/>
  <c r="AM451" i="1"/>
  <c r="AL451" i="1"/>
  <c r="U451" i="1"/>
  <c r="BA451" i="1"/>
  <c r="R451" i="1"/>
  <c r="AL72" i="1"/>
  <c r="U72" i="1"/>
  <c r="AL80" i="1"/>
  <c r="U80" i="1"/>
  <c r="AL84" i="1"/>
  <c r="U84" i="1"/>
  <c r="AL88" i="1"/>
  <c r="U88" i="1"/>
  <c r="AL92" i="1"/>
  <c r="U92" i="1"/>
  <c r="AL96" i="1"/>
  <c r="U96" i="1"/>
  <c r="AL100" i="1"/>
  <c r="U100" i="1"/>
  <c r="AL104" i="1"/>
  <c r="U104" i="1"/>
  <c r="AL112" i="1"/>
  <c r="U112" i="1"/>
  <c r="AL116" i="1"/>
  <c r="U116" i="1"/>
  <c r="AL120" i="1"/>
  <c r="U120" i="1"/>
  <c r="AL124" i="1"/>
  <c r="U124" i="1"/>
  <c r="AL128" i="1"/>
  <c r="U128" i="1"/>
  <c r="AL132" i="1"/>
  <c r="U132" i="1"/>
  <c r="AL136" i="1"/>
  <c r="U136" i="1"/>
  <c r="AL140" i="1"/>
  <c r="U140" i="1"/>
  <c r="AL144" i="1"/>
  <c r="U144" i="1"/>
  <c r="AL148" i="1"/>
  <c r="U148" i="1"/>
  <c r="AL152" i="1"/>
  <c r="U152" i="1"/>
  <c r="AL156" i="1"/>
  <c r="U156" i="1"/>
  <c r="AL160" i="1"/>
  <c r="U160" i="1"/>
  <c r="AL164" i="1"/>
  <c r="U164" i="1"/>
  <c r="AL168" i="1"/>
  <c r="U168" i="1"/>
  <c r="AL172" i="1"/>
  <c r="U172" i="1"/>
  <c r="AL176" i="1"/>
  <c r="U176" i="1"/>
  <c r="AL180" i="1"/>
  <c r="U180" i="1"/>
  <c r="AL184" i="1"/>
  <c r="U184" i="1"/>
  <c r="AL188" i="1"/>
  <c r="U188" i="1"/>
  <c r="AL192" i="1"/>
  <c r="U192" i="1"/>
  <c r="AL196" i="1"/>
  <c r="U196" i="1"/>
  <c r="AA205" i="1"/>
  <c r="AB205" i="1" s="1"/>
  <c r="AJ214" i="1"/>
  <c r="AM219" i="1"/>
  <c r="AL219" i="1"/>
  <c r="U219" i="1"/>
  <c r="R219" i="1"/>
  <c r="AH223" i="1"/>
  <c r="BD226" i="1"/>
  <c r="Z226" i="1"/>
  <c r="AH228" i="1"/>
  <c r="AJ230" i="1"/>
  <c r="AC230" i="1"/>
  <c r="AG230" i="1" s="1"/>
  <c r="AI230" i="1"/>
  <c r="AH239" i="1"/>
  <c r="AA239" i="1"/>
  <c r="AB239" i="1" s="1"/>
  <c r="X239" i="1" s="1"/>
  <c r="V239" i="1" s="1"/>
  <c r="Y239" i="1" s="1"/>
  <c r="AH247" i="1"/>
  <c r="AM263" i="1"/>
  <c r="AL263" i="1"/>
  <c r="U263" i="1"/>
  <c r="R263" i="1"/>
  <c r="BA263" i="1"/>
  <c r="AH271" i="1"/>
  <c r="AA271" i="1"/>
  <c r="AB271" i="1" s="1"/>
  <c r="X271" i="1" s="1"/>
  <c r="V271" i="1" s="1"/>
  <c r="Y271" i="1" s="1"/>
  <c r="Z314" i="1"/>
  <c r="BD314" i="1"/>
  <c r="AL357" i="1"/>
  <c r="U357" i="1"/>
  <c r="AM357" i="1"/>
  <c r="R357" i="1"/>
  <c r="BA357" i="1"/>
  <c r="AH399" i="1"/>
  <c r="AL76" i="1"/>
  <c r="U76" i="1"/>
  <c r="AL108" i="1"/>
  <c r="U108" i="1"/>
  <c r="AD61" i="1"/>
  <c r="Z64" i="1"/>
  <c r="AL67" i="1"/>
  <c r="R67" i="1"/>
  <c r="U68" i="1"/>
  <c r="BA68" i="1"/>
  <c r="R69" i="1"/>
  <c r="AL69" i="1"/>
  <c r="BA72" i="1"/>
  <c r="BA76" i="1"/>
  <c r="BA80" i="1"/>
  <c r="BA84" i="1"/>
  <c r="BA88" i="1"/>
  <c r="BA92" i="1"/>
  <c r="BA96" i="1"/>
  <c r="BA100" i="1"/>
  <c r="BA104" i="1"/>
  <c r="BA108" i="1"/>
  <c r="BA112" i="1"/>
  <c r="BA116" i="1"/>
  <c r="BA120" i="1"/>
  <c r="BA124" i="1"/>
  <c r="BA128" i="1"/>
  <c r="BA132" i="1"/>
  <c r="BA136" i="1"/>
  <c r="BA140" i="1"/>
  <c r="BA144" i="1"/>
  <c r="BA148" i="1"/>
  <c r="BA152" i="1"/>
  <c r="BA156" i="1"/>
  <c r="BA160" i="1"/>
  <c r="BA164" i="1"/>
  <c r="BA168" i="1"/>
  <c r="BA172" i="1"/>
  <c r="BA176" i="1"/>
  <c r="BA180" i="1"/>
  <c r="BA184" i="1"/>
  <c r="BA188" i="1"/>
  <c r="BA192" i="1"/>
  <c r="BA196" i="1"/>
  <c r="AC214" i="1"/>
  <c r="AG214" i="1" s="1"/>
  <c r="AM214" i="1"/>
  <c r="BA214" i="1"/>
  <c r="U214" i="1"/>
  <c r="AL214" i="1"/>
  <c r="BA221" i="1"/>
  <c r="R221" i="1"/>
  <c r="AL221" i="1"/>
  <c r="AM221" i="1"/>
  <c r="AA224" i="1"/>
  <c r="AB224" i="1" s="1"/>
  <c r="AI224" i="1" s="1"/>
  <c r="AA240" i="1"/>
  <c r="AB240" i="1" s="1"/>
  <c r="AI240" i="1" s="1"/>
  <c r="AH259" i="1"/>
  <c r="AA272" i="1"/>
  <c r="AB272" i="1" s="1"/>
  <c r="X272" i="1" s="1"/>
  <c r="V272" i="1" s="1"/>
  <c r="Y272" i="1" s="1"/>
  <c r="S272" i="1" s="1"/>
  <c r="T272" i="1" s="1"/>
  <c r="AH322" i="1"/>
  <c r="AL389" i="1"/>
  <c r="U389" i="1"/>
  <c r="AM389" i="1"/>
  <c r="R389" i="1"/>
  <c r="BA389" i="1"/>
  <c r="BD392" i="1"/>
  <c r="Z392" i="1"/>
  <c r="AH75" i="1"/>
  <c r="AH79" i="1"/>
  <c r="AH83" i="1"/>
  <c r="AH87" i="1"/>
  <c r="AH91" i="1"/>
  <c r="AH95" i="1"/>
  <c r="AH99" i="1"/>
  <c r="AH103" i="1"/>
  <c r="AH107" i="1"/>
  <c r="AH111" i="1"/>
  <c r="AH115" i="1"/>
  <c r="AH119" i="1"/>
  <c r="AH123" i="1"/>
  <c r="AH127" i="1"/>
  <c r="AH131" i="1"/>
  <c r="AH135" i="1"/>
  <c r="AH139" i="1"/>
  <c r="AH143" i="1"/>
  <c r="AH147" i="1"/>
  <c r="AH151" i="1"/>
  <c r="AH155" i="1"/>
  <c r="AH159" i="1"/>
  <c r="AH163" i="1"/>
  <c r="AH167" i="1"/>
  <c r="AH171" i="1"/>
  <c r="AH175" i="1"/>
  <c r="AH179" i="1"/>
  <c r="AH183" i="1"/>
  <c r="AH187" i="1"/>
  <c r="AH191" i="1"/>
  <c r="AH195" i="1"/>
  <c r="AH199" i="1"/>
  <c r="U199" i="1"/>
  <c r="BA199" i="1"/>
  <c r="R199" i="1"/>
  <c r="AH200" i="1"/>
  <c r="AA208" i="1"/>
  <c r="AB208" i="1" s="1"/>
  <c r="AH210" i="1"/>
  <c r="X210" i="1"/>
  <c r="V210" i="1" s="1"/>
  <c r="Y210" i="1" s="1"/>
  <c r="AM222" i="1"/>
  <c r="AL222" i="1"/>
  <c r="BA222" i="1"/>
  <c r="U222" i="1"/>
  <c r="R222" i="1"/>
  <c r="AH249" i="1"/>
  <c r="AH258" i="1"/>
  <c r="AH265" i="1"/>
  <c r="BD277" i="1"/>
  <c r="Z277" i="1"/>
  <c r="AH295" i="1"/>
  <c r="AH314" i="1"/>
  <c r="AH386" i="1"/>
  <c r="AH394" i="1"/>
  <c r="AL411" i="1"/>
  <c r="AM411" i="1"/>
  <c r="R411" i="1"/>
  <c r="U411" i="1"/>
  <c r="BA411" i="1"/>
  <c r="X214" i="1"/>
  <c r="V214" i="1" s="1"/>
  <c r="Y214" i="1" s="1"/>
  <c r="S214" i="1" s="1"/>
  <c r="T214" i="1" s="1"/>
  <c r="X222" i="1"/>
  <c r="V222" i="1" s="1"/>
  <c r="Y222" i="1" s="1"/>
  <c r="AD227" i="1"/>
  <c r="AM227" i="1"/>
  <c r="AL227" i="1"/>
  <c r="U227" i="1"/>
  <c r="R227" i="1"/>
  <c r="BA233" i="1"/>
  <c r="R233" i="1"/>
  <c r="AL233" i="1"/>
  <c r="AA236" i="1"/>
  <c r="AB236" i="1" s="1"/>
  <c r="AI236" i="1" s="1"/>
  <c r="AD237" i="1"/>
  <c r="Z237" i="1"/>
  <c r="BD237" i="1"/>
  <c r="U244" i="1"/>
  <c r="BA244" i="1"/>
  <c r="AL246" i="1"/>
  <c r="R254" i="1"/>
  <c r="X254" i="1"/>
  <c r="V254" i="1" s="1"/>
  <c r="Y254" i="1" s="1"/>
  <c r="AD259" i="1"/>
  <c r="AM259" i="1"/>
  <c r="AL259" i="1"/>
  <c r="U259" i="1"/>
  <c r="R259" i="1"/>
  <c r="BA265" i="1"/>
  <c r="R265" i="1"/>
  <c r="AL265" i="1"/>
  <c r="AA268" i="1"/>
  <c r="AB268" i="1" s="1"/>
  <c r="AI268" i="1" s="1"/>
  <c r="AD269" i="1"/>
  <c r="Z269" i="1"/>
  <c r="BD269" i="1"/>
  <c r="U276" i="1"/>
  <c r="BA276" i="1"/>
  <c r="AD282" i="1"/>
  <c r="AM294" i="1"/>
  <c r="AH299" i="1"/>
  <c r="AH302" i="1"/>
  <c r="AH316" i="1"/>
  <c r="AH343" i="1"/>
  <c r="BD344" i="1"/>
  <c r="Z344" i="1"/>
  <c r="AH347" i="1"/>
  <c r="AI351" i="1"/>
  <c r="AM352" i="1"/>
  <c r="AL352" i="1"/>
  <c r="R352" i="1"/>
  <c r="U352" i="1"/>
  <c r="BA352" i="1"/>
  <c r="Z395" i="1"/>
  <c r="BD395" i="1"/>
  <c r="AC409" i="1"/>
  <c r="AG409" i="1" s="1"/>
  <c r="AA418" i="1"/>
  <c r="AB418" i="1" s="1"/>
  <c r="X418" i="1" s="1"/>
  <c r="V418" i="1" s="1"/>
  <c r="Y418" i="1" s="1"/>
  <c r="AH451" i="1"/>
  <c r="AM533" i="1"/>
  <c r="R533" i="1"/>
  <c r="BA533" i="1"/>
  <c r="AL533" i="1"/>
  <c r="U533" i="1"/>
  <c r="AM223" i="1"/>
  <c r="AL223" i="1"/>
  <c r="U223" i="1"/>
  <c r="R223" i="1"/>
  <c r="BA229" i="1"/>
  <c r="R229" i="1"/>
  <c r="AL229" i="1"/>
  <c r="AA232" i="1"/>
  <c r="AB232" i="1" s="1"/>
  <c r="X232" i="1" s="1"/>
  <c r="V232" i="1" s="1"/>
  <c r="Y232" i="1" s="1"/>
  <c r="Z233" i="1"/>
  <c r="BD233" i="1"/>
  <c r="U240" i="1"/>
  <c r="BA240" i="1"/>
  <c r="R250" i="1"/>
  <c r="X250" i="1"/>
  <c r="V250" i="1" s="1"/>
  <c r="Y250" i="1" s="1"/>
  <c r="AM255" i="1"/>
  <c r="AL255" i="1"/>
  <c r="U255" i="1"/>
  <c r="R255" i="1"/>
  <c r="BA261" i="1"/>
  <c r="R261" i="1"/>
  <c r="AL261" i="1"/>
  <c r="AA264" i="1"/>
  <c r="AB264" i="1" s="1"/>
  <c r="X264" i="1" s="1"/>
  <c r="V264" i="1" s="1"/>
  <c r="Y264" i="1" s="1"/>
  <c r="AD265" i="1"/>
  <c r="Z265" i="1"/>
  <c r="BD265" i="1"/>
  <c r="AI266" i="1"/>
  <c r="AK266" i="1" s="1"/>
  <c r="U272" i="1"/>
  <c r="BA272" i="1"/>
  <c r="Z278" i="1"/>
  <c r="BD278" i="1"/>
  <c r="AH279" i="1"/>
  <c r="AA279" i="1"/>
  <c r="AB279" i="1" s="1"/>
  <c r="X279" i="1" s="1"/>
  <c r="V279" i="1" s="1"/>
  <c r="Y279" i="1" s="1"/>
  <c r="AH293" i="1"/>
  <c r="AH301" i="1"/>
  <c r="Z302" i="1"/>
  <c r="BD302" i="1"/>
  <c r="AH306" i="1"/>
  <c r="AH307" i="1"/>
  <c r="AM308" i="1"/>
  <c r="AL308" i="1"/>
  <c r="R308" i="1"/>
  <c r="U308" i="1"/>
  <c r="BD312" i="1"/>
  <c r="Z312" i="1"/>
  <c r="AM316" i="1"/>
  <c r="AL316" i="1"/>
  <c r="R316" i="1"/>
  <c r="BA316" i="1"/>
  <c r="U316" i="1"/>
  <c r="AM324" i="1"/>
  <c r="AL324" i="1"/>
  <c r="R324" i="1"/>
  <c r="U324" i="1"/>
  <c r="AH341" i="1"/>
  <c r="AC369" i="1"/>
  <c r="AG369" i="1" s="1"/>
  <c r="AJ369" i="1"/>
  <c r="AH375" i="1"/>
  <c r="BD376" i="1"/>
  <c r="Z376" i="1"/>
  <c r="AH379" i="1"/>
  <c r="Z391" i="1"/>
  <c r="BD391" i="1"/>
  <c r="AL401" i="1"/>
  <c r="U401" i="1"/>
  <c r="AM401" i="1"/>
  <c r="BA401" i="1"/>
  <c r="AL405" i="1"/>
  <c r="U405" i="1"/>
  <c r="R405" i="1"/>
  <c r="BA405" i="1"/>
  <c r="AA428" i="1"/>
  <c r="AB428" i="1" s="1"/>
  <c r="AM458" i="1"/>
  <c r="R458" i="1"/>
  <c r="BA458" i="1"/>
  <c r="AL458" i="1"/>
  <c r="U458" i="1"/>
  <c r="AA491" i="1"/>
  <c r="AB491" i="1" s="1"/>
  <c r="X491" i="1" s="1"/>
  <c r="V491" i="1" s="1"/>
  <c r="Y491" i="1" s="1"/>
  <c r="BA225" i="1"/>
  <c r="R225" i="1"/>
  <c r="AL225" i="1"/>
  <c r="AA228" i="1"/>
  <c r="AB228" i="1" s="1"/>
  <c r="X228" i="1" s="1"/>
  <c r="V228" i="1" s="1"/>
  <c r="Y228" i="1" s="1"/>
  <c r="AD229" i="1"/>
  <c r="Z229" i="1"/>
  <c r="BD229" i="1"/>
  <c r="Z234" i="1"/>
  <c r="U236" i="1"/>
  <c r="BA236" i="1"/>
  <c r="R246" i="1"/>
  <c r="AD251" i="1"/>
  <c r="AM251" i="1"/>
  <c r="AL251" i="1"/>
  <c r="U251" i="1"/>
  <c r="R251" i="1"/>
  <c r="U254" i="1"/>
  <c r="BA254" i="1"/>
  <c r="BA257" i="1"/>
  <c r="R257" i="1"/>
  <c r="AL257" i="1"/>
  <c r="AD261" i="1"/>
  <c r="Z261" i="1"/>
  <c r="BD261" i="1"/>
  <c r="U268" i="1"/>
  <c r="BA268" i="1"/>
  <c r="AA285" i="1"/>
  <c r="AB285" i="1" s="1"/>
  <c r="AI285" i="1" s="1"/>
  <c r="AL293" i="1"/>
  <c r="U293" i="1"/>
  <c r="AM293" i="1"/>
  <c r="AH294" i="1"/>
  <c r="AH298" i="1"/>
  <c r="AL301" i="1"/>
  <c r="U301" i="1"/>
  <c r="AM301" i="1"/>
  <c r="R301" i="1"/>
  <c r="AH310" i="1"/>
  <c r="Z326" i="1"/>
  <c r="BD326" i="1"/>
  <c r="AH332" i="1"/>
  <c r="AH334" i="1"/>
  <c r="AM356" i="1"/>
  <c r="AL356" i="1"/>
  <c r="R356" i="1"/>
  <c r="U356" i="1"/>
  <c r="AH373" i="1"/>
  <c r="AH393" i="1"/>
  <c r="AH407" i="1"/>
  <c r="AH415" i="1"/>
  <c r="AL415" i="1"/>
  <c r="AM415" i="1"/>
  <c r="R415" i="1"/>
  <c r="U415" i="1"/>
  <c r="BA415" i="1"/>
  <c r="Z430" i="1"/>
  <c r="BD430" i="1"/>
  <c r="AH445" i="1"/>
  <c r="AM474" i="1"/>
  <c r="AL474" i="1"/>
  <c r="R474" i="1"/>
  <c r="U474" i="1"/>
  <c r="BA474" i="1"/>
  <c r="U232" i="1"/>
  <c r="BA232" i="1"/>
  <c r="AM247" i="1"/>
  <c r="AL247" i="1"/>
  <c r="U247" i="1"/>
  <c r="R247" i="1"/>
  <c r="BA253" i="1"/>
  <c r="R253" i="1"/>
  <c r="AL253" i="1"/>
  <c r="Z257" i="1"/>
  <c r="BD257" i="1"/>
  <c r="U264" i="1"/>
  <c r="BA264" i="1"/>
  <c r="BD284" i="1"/>
  <c r="Z284" i="1"/>
  <c r="AC293" i="1"/>
  <c r="AG293" i="1" s="1"/>
  <c r="BA293" i="1"/>
  <c r="BA294" i="1"/>
  <c r="R294" i="1"/>
  <c r="AL294" i="1"/>
  <c r="AH297" i="1"/>
  <c r="BA301" i="1"/>
  <c r="Z322" i="1"/>
  <c r="BD322" i="1"/>
  <c r="BD328" i="1"/>
  <c r="Z328" i="1"/>
  <c r="AH331" i="1"/>
  <c r="AH335" i="1"/>
  <c r="AH350" i="1"/>
  <c r="AJ351" i="1"/>
  <c r="Z358" i="1"/>
  <c r="BD358" i="1"/>
  <c r="AH364" i="1"/>
  <c r="AH366" i="1"/>
  <c r="AA385" i="1"/>
  <c r="AB385" i="1" s="1"/>
  <c r="AC401" i="1"/>
  <c r="AG401" i="1" s="1"/>
  <c r="AJ401" i="1"/>
  <c r="AM404" i="1"/>
  <c r="AL404" i="1"/>
  <c r="R404" i="1"/>
  <c r="BA404" i="1"/>
  <c r="Z426" i="1"/>
  <c r="BD426" i="1"/>
  <c r="AM438" i="1"/>
  <c r="BA438" i="1"/>
  <c r="AL438" i="1"/>
  <c r="U438" i="1"/>
  <c r="R438" i="1"/>
  <c r="AM545" i="1"/>
  <c r="R545" i="1"/>
  <c r="BA545" i="1"/>
  <c r="AL545" i="1"/>
  <c r="U545" i="1"/>
  <c r="AI546" i="1"/>
  <c r="AH551" i="1"/>
  <c r="BA213" i="1"/>
  <c r="R213" i="1"/>
  <c r="AL213" i="1"/>
  <c r="BA217" i="1"/>
  <c r="R217" i="1"/>
  <c r="AL217" i="1"/>
  <c r="AD221" i="1"/>
  <c r="Z221" i="1"/>
  <c r="BD221" i="1"/>
  <c r="AI222" i="1"/>
  <c r="U228" i="1"/>
  <c r="BA228" i="1"/>
  <c r="AA235" i="1"/>
  <c r="AB235" i="1" s="1"/>
  <c r="R236" i="1"/>
  <c r="R238" i="1"/>
  <c r="AH240" i="1"/>
  <c r="AD243" i="1"/>
  <c r="AM243" i="1"/>
  <c r="AL243" i="1"/>
  <c r="U243" i="1"/>
  <c r="R243" i="1"/>
  <c r="U246" i="1"/>
  <c r="BA246" i="1"/>
  <c r="BA249" i="1"/>
  <c r="R249" i="1"/>
  <c r="AL249" i="1"/>
  <c r="AH250" i="1"/>
  <c r="AD253" i="1"/>
  <c r="Z253" i="1"/>
  <c r="BD253" i="1"/>
  <c r="AI254" i="1"/>
  <c r="Z258" i="1"/>
  <c r="U260" i="1"/>
  <c r="BA260" i="1"/>
  <c r="AC266" i="1"/>
  <c r="AG266" i="1" s="1"/>
  <c r="AA267" i="1"/>
  <c r="AB267" i="1" s="1"/>
  <c r="R268" i="1"/>
  <c r="R270" i="1"/>
  <c r="AH272" i="1"/>
  <c r="AD275" i="1"/>
  <c r="AM275" i="1"/>
  <c r="AL275" i="1"/>
  <c r="U275" i="1"/>
  <c r="R275" i="1"/>
  <c r="AL277" i="1"/>
  <c r="R277" i="1"/>
  <c r="AM277" i="1"/>
  <c r="AD286" i="1"/>
  <c r="AH289" i="1"/>
  <c r="AL297" i="1"/>
  <c r="U297" i="1"/>
  <c r="R297" i="1"/>
  <c r="AM300" i="1"/>
  <c r="AL300" i="1"/>
  <c r="R300" i="1"/>
  <c r="U300" i="1"/>
  <c r="AA301" i="1"/>
  <c r="AB301" i="1" s="1"/>
  <c r="X301" i="1" s="1"/>
  <c r="V301" i="1" s="1"/>
  <c r="Y301" i="1" s="1"/>
  <c r="AL305" i="1"/>
  <c r="U305" i="1"/>
  <c r="R305" i="1"/>
  <c r="AM305" i="1"/>
  <c r="BA305" i="1"/>
  <c r="Z307" i="1"/>
  <c r="BD307" i="1"/>
  <c r="Z315" i="1"/>
  <c r="BD315" i="1"/>
  <c r="AA333" i="1"/>
  <c r="AB333" i="1" s="1"/>
  <c r="X333" i="1" s="1"/>
  <c r="V333" i="1" s="1"/>
  <c r="Y333" i="1" s="1"/>
  <c r="S333" i="1" s="1"/>
  <c r="T333" i="1" s="1"/>
  <c r="AH337" i="1"/>
  <c r="AA345" i="1"/>
  <c r="AB345" i="1" s="1"/>
  <c r="X345" i="1" s="1"/>
  <c r="V345" i="1" s="1"/>
  <c r="Y345" i="1" s="1"/>
  <c r="AH345" i="1"/>
  <c r="Z347" i="1"/>
  <c r="BD347" i="1"/>
  <c r="AH349" i="1"/>
  <c r="BD351" i="1"/>
  <c r="BD360" i="1"/>
  <c r="Z360" i="1"/>
  <c r="AH363" i="1"/>
  <c r="AH367" i="1"/>
  <c r="Z382" i="1"/>
  <c r="BD382" i="1"/>
  <c r="AM384" i="1"/>
  <c r="AL384" i="1"/>
  <c r="R384" i="1"/>
  <c r="U384" i="1"/>
  <c r="AH395" i="1"/>
  <c r="BD404" i="1"/>
  <c r="Z404" i="1"/>
  <c r="AH441" i="1"/>
  <c r="AH496" i="1"/>
  <c r="Z500" i="1"/>
  <c r="BD500" i="1"/>
  <c r="AC501" i="1"/>
  <c r="AG501" i="1" s="1"/>
  <c r="AI501" i="1"/>
  <c r="AA212" i="1"/>
  <c r="AB212" i="1" s="1"/>
  <c r="AI212" i="1" s="1"/>
  <c r="AD213" i="1"/>
  <c r="Z213" i="1"/>
  <c r="BD213" i="1"/>
  <c r="AA216" i="1"/>
  <c r="AB216" i="1" s="1"/>
  <c r="AD217" i="1"/>
  <c r="Z217" i="1"/>
  <c r="BD217" i="1"/>
  <c r="U224" i="1"/>
  <c r="BA224" i="1"/>
  <c r="U229" i="1"/>
  <c r="R232" i="1"/>
  <c r="R234" i="1"/>
  <c r="AM239" i="1"/>
  <c r="AL239" i="1"/>
  <c r="U239" i="1"/>
  <c r="R239" i="1"/>
  <c r="AL240" i="1"/>
  <c r="BA245" i="1"/>
  <c r="R245" i="1"/>
  <c r="AL245" i="1"/>
  <c r="AH246" i="1"/>
  <c r="AA248" i="1"/>
  <c r="AB248" i="1" s="1"/>
  <c r="AD249" i="1"/>
  <c r="Z249" i="1"/>
  <c r="BD249" i="1"/>
  <c r="U256" i="1"/>
  <c r="BA256" i="1"/>
  <c r="U261" i="1"/>
  <c r="R264" i="1"/>
  <c r="R266" i="1"/>
  <c r="X266" i="1"/>
  <c r="V266" i="1" s="1"/>
  <c r="Y266" i="1" s="1"/>
  <c r="AH268" i="1"/>
  <c r="AD271" i="1"/>
  <c r="AM271" i="1"/>
  <c r="AL271" i="1"/>
  <c r="U271" i="1"/>
  <c r="R271" i="1"/>
  <c r="AL272" i="1"/>
  <c r="AH278" i="1"/>
  <c r="AJ287" i="1"/>
  <c r="AI287" i="1"/>
  <c r="AM288" i="1"/>
  <c r="AL288" i="1"/>
  <c r="R288" i="1"/>
  <c r="BA288" i="1"/>
  <c r="U288" i="1"/>
  <c r="AH296" i="1"/>
  <c r="Z298" i="1"/>
  <c r="BD298" i="1"/>
  <c r="AH309" i="1"/>
  <c r="AH317" i="1"/>
  <c r="AA317" i="1"/>
  <c r="AB317" i="1" s="1"/>
  <c r="AI317" i="1" s="1"/>
  <c r="AH320" i="1"/>
  <c r="AH325" i="1"/>
  <c r="AH327" i="1"/>
  <c r="AH330" i="1"/>
  <c r="Z330" i="1"/>
  <c r="BD330" i="1"/>
  <c r="BD340" i="1"/>
  <c r="Z340" i="1"/>
  <c r="X369" i="1"/>
  <c r="V369" i="1" s="1"/>
  <c r="Y369" i="1" s="1"/>
  <c r="S369" i="1" s="1"/>
  <c r="T369" i="1" s="1"/>
  <c r="AH369" i="1"/>
  <c r="AA373" i="1"/>
  <c r="AB373" i="1" s="1"/>
  <c r="AI373" i="1" s="1"/>
  <c r="AH377" i="1"/>
  <c r="Z379" i="1"/>
  <c r="BD379" i="1"/>
  <c r="AH382" i="1"/>
  <c r="AA393" i="1"/>
  <c r="AB393" i="1" s="1"/>
  <c r="AH443" i="1"/>
  <c r="AM443" i="1"/>
  <c r="AL443" i="1"/>
  <c r="U443" i="1"/>
  <c r="BA443" i="1"/>
  <c r="R443" i="1"/>
  <c r="Z473" i="1"/>
  <c r="BD473" i="1"/>
  <c r="AI481" i="1"/>
  <c r="AM493" i="1"/>
  <c r="R493" i="1"/>
  <c r="AL493" i="1"/>
  <c r="BA493" i="1"/>
  <c r="U493" i="1"/>
  <c r="AH557" i="1"/>
  <c r="AH558" i="1"/>
  <c r="AD209" i="1"/>
  <c r="U220" i="1"/>
  <c r="BA220" i="1"/>
  <c r="U225" i="1"/>
  <c r="AM229" i="1"/>
  <c r="X230" i="1"/>
  <c r="V230" i="1" s="1"/>
  <c r="Y230" i="1" s="1"/>
  <c r="AH232" i="1"/>
  <c r="AD235" i="1"/>
  <c r="AM235" i="1"/>
  <c r="AL235" i="1"/>
  <c r="U235" i="1"/>
  <c r="R235" i="1"/>
  <c r="AL236" i="1"/>
  <c r="U238" i="1"/>
  <c r="BA238" i="1"/>
  <c r="AM240" i="1"/>
  <c r="BA241" i="1"/>
  <c r="R241" i="1"/>
  <c r="AL241" i="1"/>
  <c r="AH242" i="1"/>
  <c r="AA244" i="1"/>
  <c r="AB244" i="1" s="1"/>
  <c r="AI244" i="1" s="1"/>
  <c r="AD245" i="1"/>
  <c r="Z245" i="1"/>
  <c r="BD245" i="1"/>
  <c r="U252" i="1"/>
  <c r="BA252" i="1"/>
  <c r="AL254" i="1"/>
  <c r="U257" i="1"/>
  <c r="AM261" i="1"/>
  <c r="AH264" i="1"/>
  <c r="AD267" i="1"/>
  <c r="AM267" i="1"/>
  <c r="AL267" i="1"/>
  <c r="U267" i="1"/>
  <c r="R267" i="1"/>
  <c r="AL268" i="1"/>
  <c r="U270" i="1"/>
  <c r="BA270" i="1"/>
  <c r="AM272" i="1"/>
  <c r="BA273" i="1"/>
  <c r="R273" i="1"/>
  <c r="AL273" i="1"/>
  <c r="AH274" i="1"/>
  <c r="AA276" i="1"/>
  <c r="AB276" i="1" s="1"/>
  <c r="BD280" i="1"/>
  <c r="Z280" i="1"/>
  <c r="Z282" i="1"/>
  <c r="BD282" i="1"/>
  <c r="AJ283" i="1"/>
  <c r="BD288" i="1"/>
  <c r="Z288" i="1"/>
  <c r="BA290" i="1"/>
  <c r="R290" i="1"/>
  <c r="AL290" i="1"/>
  <c r="AM290" i="1"/>
  <c r="U290" i="1"/>
  <c r="AM296" i="1"/>
  <c r="AL296" i="1"/>
  <c r="R296" i="1"/>
  <c r="BA296" i="1"/>
  <c r="AA297" i="1"/>
  <c r="AB297" i="1" s="1"/>
  <c r="AI297" i="1" s="1"/>
  <c r="AD298" i="1"/>
  <c r="AD306" i="1"/>
  <c r="Z306" i="1"/>
  <c r="BD306" i="1"/>
  <c r="AH312" i="1"/>
  <c r="AL325" i="1"/>
  <c r="U325" i="1"/>
  <c r="AM325" i="1"/>
  <c r="R325" i="1"/>
  <c r="AH329" i="1"/>
  <c r="AH344" i="1"/>
  <c r="AH354" i="1"/>
  <c r="AH355" i="1"/>
  <c r="AA355" i="1"/>
  <c r="AB355" i="1" s="1"/>
  <c r="AH357" i="1"/>
  <c r="AH359" i="1"/>
  <c r="AH362" i="1"/>
  <c r="Z362" i="1"/>
  <c r="BD362" i="1"/>
  <c r="BD372" i="1"/>
  <c r="Z372" i="1"/>
  <c r="AH381" i="1"/>
  <c r="AH385" i="1"/>
  <c r="BD385" i="1"/>
  <c r="Z394" i="1"/>
  <c r="BD394" i="1"/>
  <c r="BD396" i="1"/>
  <c r="Z396" i="1"/>
  <c r="AA397" i="1"/>
  <c r="AB397" i="1" s="1"/>
  <c r="X397" i="1" s="1"/>
  <c r="V397" i="1" s="1"/>
  <c r="Y397" i="1" s="1"/>
  <c r="S397" i="1" s="1"/>
  <c r="T397" i="1" s="1"/>
  <c r="AH402" i="1"/>
  <c r="AM405" i="1"/>
  <c r="AM419" i="1"/>
  <c r="AL419" i="1"/>
  <c r="R419" i="1"/>
  <c r="BA419" i="1"/>
  <c r="U419" i="1"/>
  <c r="AH427" i="1"/>
  <c r="AM431" i="1"/>
  <c r="AL431" i="1"/>
  <c r="U431" i="1"/>
  <c r="BA431" i="1"/>
  <c r="R431" i="1"/>
  <c r="BA437" i="1"/>
  <c r="R437" i="1"/>
  <c r="U437" i="1"/>
  <c r="AL437" i="1"/>
  <c r="AM437" i="1"/>
  <c r="AH281" i="1"/>
  <c r="BA282" i="1"/>
  <c r="R282" i="1"/>
  <c r="AL282" i="1"/>
  <c r="AL285" i="1"/>
  <c r="U285" i="1"/>
  <c r="Z286" i="1"/>
  <c r="BD286" i="1"/>
  <c r="AH288" i="1"/>
  <c r="AD290" i="1"/>
  <c r="Z290" i="1"/>
  <c r="BD290" i="1"/>
  <c r="BD296" i="1"/>
  <c r="Z296" i="1"/>
  <c r="AH308" i="1"/>
  <c r="BD309" i="1"/>
  <c r="AH311" i="1"/>
  <c r="AL337" i="1"/>
  <c r="U337" i="1"/>
  <c r="AM337" i="1"/>
  <c r="BA337" i="1"/>
  <c r="AM340" i="1"/>
  <c r="AL340" i="1"/>
  <c r="R340" i="1"/>
  <c r="BA340" i="1"/>
  <c r="AL341" i="1"/>
  <c r="U341" i="1"/>
  <c r="R341" i="1"/>
  <c r="BA341" i="1"/>
  <c r="AM344" i="1"/>
  <c r="AL344" i="1"/>
  <c r="R344" i="1"/>
  <c r="BA344" i="1"/>
  <c r="AH348" i="1"/>
  <c r="AL369" i="1"/>
  <c r="U369" i="1"/>
  <c r="AM369" i="1"/>
  <c r="BA369" i="1"/>
  <c r="AM372" i="1"/>
  <c r="AL372" i="1"/>
  <c r="R372" i="1"/>
  <c r="BA372" i="1"/>
  <c r="AL373" i="1"/>
  <c r="U373" i="1"/>
  <c r="R373" i="1"/>
  <c r="BA373" i="1"/>
  <c r="AM376" i="1"/>
  <c r="AL376" i="1"/>
  <c r="R376" i="1"/>
  <c r="BA376" i="1"/>
  <c r="AH380" i="1"/>
  <c r="Z390" i="1"/>
  <c r="BD390" i="1"/>
  <c r="BD408" i="1"/>
  <c r="Z408" i="1"/>
  <c r="AA414" i="1"/>
  <c r="AB414" i="1" s="1"/>
  <c r="AI414" i="1" s="1"/>
  <c r="AM430" i="1"/>
  <c r="BA430" i="1"/>
  <c r="AL430" i="1"/>
  <c r="R430" i="1"/>
  <c r="U430" i="1"/>
  <c r="AM455" i="1"/>
  <c r="AL455" i="1"/>
  <c r="U455" i="1"/>
  <c r="BA455" i="1"/>
  <c r="R455" i="1"/>
  <c r="BD466" i="1"/>
  <c r="Z466" i="1"/>
  <c r="AH528" i="1"/>
  <c r="AM447" i="1"/>
  <c r="AL447" i="1"/>
  <c r="U447" i="1"/>
  <c r="BA447" i="1"/>
  <c r="R447" i="1"/>
  <c r="AM450" i="1"/>
  <c r="BA450" i="1"/>
  <c r="AL450" i="1"/>
  <c r="U450" i="1"/>
  <c r="R450" i="1"/>
  <c r="AM454" i="1"/>
  <c r="BA454" i="1"/>
  <c r="AL454" i="1"/>
  <c r="U454" i="1"/>
  <c r="R454" i="1"/>
  <c r="AH475" i="1"/>
  <c r="AI619" i="1"/>
  <c r="AH284" i="1"/>
  <c r="R285" i="1"/>
  <c r="BA287" i="1"/>
  <c r="AL289" i="1"/>
  <c r="U289" i="1"/>
  <c r="AH292" i="1"/>
  <c r="AD294" i="1"/>
  <c r="Z294" i="1"/>
  <c r="BD294" i="1"/>
  <c r="BD308" i="1"/>
  <c r="Z308" i="1"/>
  <c r="AL313" i="1"/>
  <c r="U313" i="1"/>
  <c r="AH315" i="1"/>
  <c r="BD316" i="1"/>
  <c r="Z316" i="1"/>
  <c r="AM320" i="1"/>
  <c r="AL320" i="1"/>
  <c r="R320" i="1"/>
  <c r="AL329" i="1"/>
  <c r="U329" i="1"/>
  <c r="R329" i="1"/>
  <c r="AH339" i="1"/>
  <c r="AL361" i="1"/>
  <c r="U361" i="1"/>
  <c r="R361" i="1"/>
  <c r="AH371" i="1"/>
  <c r="AH387" i="1"/>
  <c r="AM388" i="1"/>
  <c r="AL388" i="1"/>
  <c r="R388" i="1"/>
  <c r="U388" i="1"/>
  <c r="AH391" i="1"/>
  <c r="AH396" i="1"/>
  <c r="AD402" i="1"/>
  <c r="BD414" i="1"/>
  <c r="BA418" i="1"/>
  <c r="U418" i="1"/>
  <c r="R418" i="1"/>
  <c r="BA421" i="1"/>
  <c r="R421" i="1"/>
  <c r="U421" i="1"/>
  <c r="AM421" i="1"/>
  <c r="AL421" i="1"/>
  <c r="AM422" i="1"/>
  <c r="BA422" i="1"/>
  <c r="AL422" i="1"/>
  <c r="R422" i="1"/>
  <c r="BA433" i="1"/>
  <c r="R433" i="1"/>
  <c r="U433" i="1"/>
  <c r="AL433" i="1"/>
  <c r="AM433" i="1"/>
  <c r="R469" i="1"/>
  <c r="AM469" i="1"/>
  <c r="AL469" i="1"/>
  <c r="U469" i="1"/>
  <c r="BA469" i="1"/>
  <c r="AH476" i="1"/>
  <c r="AM486" i="1"/>
  <c r="AL486" i="1"/>
  <c r="U486" i="1"/>
  <c r="BA486" i="1"/>
  <c r="R486" i="1"/>
  <c r="AM537" i="1"/>
  <c r="R537" i="1"/>
  <c r="AL537" i="1"/>
  <c r="U537" i="1"/>
  <c r="BA537" i="1"/>
  <c r="AH561" i="1"/>
  <c r="AH562" i="1"/>
  <c r="AL281" i="1"/>
  <c r="U281" i="1"/>
  <c r="AH283" i="1"/>
  <c r="AM292" i="1"/>
  <c r="AL292" i="1"/>
  <c r="R292" i="1"/>
  <c r="BA292" i="1"/>
  <c r="BD301" i="1"/>
  <c r="AH303" i="1"/>
  <c r="AA309" i="1"/>
  <c r="AB309" i="1" s="1"/>
  <c r="X309" i="1" s="1"/>
  <c r="V309" i="1" s="1"/>
  <c r="Y309" i="1" s="1"/>
  <c r="S309" i="1" s="1"/>
  <c r="T309" i="1" s="1"/>
  <c r="AL317" i="1"/>
  <c r="U317" i="1"/>
  <c r="BA317" i="1"/>
  <c r="BD320" i="1"/>
  <c r="Z320" i="1"/>
  <c r="AA321" i="1"/>
  <c r="AB321" i="1" s="1"/>
  <c r="BD325" i="1"/>
  <c r="AD342" i="1"/>
  <c r="BD357" i="1"/>
  <c r="AD374" i="1"/>
  <c r="AL393" i="1"/>
  <c r="U393" i="1"/>
  <c r="R393" i="1"/>
  <c r="AH398" i="1"/>
  <c r="AJ403" i="1"/>
  <c r="AC403" i="1"/>
  <c r="AG403" i="1" s="1"/>
  <c r="AH403" i="1"/>
  <c r="AH408" i="1"/>
  <c r="AM427" i="1"/>
  <c r="AL427" i="1"/>
  <c r="U427" i="1"/>
  <c r="BA427" i="1"/>
  <c r="R427" i="1"/>
  <c r="AM435" i="1"/>
  <c r="AL435" i="1"/>
  <c r="U435" i="1"/>
  <c r="BA435" i="1"/>
  <c r="R435" i="1"/>
  <c r="AM439" i="1"/>
  <c r="AL439" i="1"/>
  <c r="U439" i="1"/>
  <c r="BA439" i="1"/>
  <c r="R439" i="1"/>
  <c r="AM442" i="1"/>
  <c r="BA442" i="1"/>
  <c r="AL442" i="1"/>
  <c r="U442" i="1"/>
  <c r="R442" i="1"/>
  <c r="AM446" i="1"/>
  <c r="BA446" i="1"/>
  <c r="AL446" i="1"/>
  <c r="U446" i="1"/>
  <c r="R446" i="1"/>
  <c r="AH453" i="1"/>
  <c r="BD292" i="1"/>
  <c r="Z292" i="1"/>
  <c r="BA298" i="1"/>
  <c r="R298" i="1"/>
  <c r="AL298" i="1"/>
  <c r="AH300" i="1"/>
  <c r="AM304" i="1"/>
  <c r="AL304" i="1"/>
  <c r="R304" i="1"/>
  <c r="AL309" i="1"/>
  <c r="U309" i="1"/>
  <c r="Z310" i="1"/>
  <c r="BD310" i="1"/>
  <c r="AH323" i="1"/>
  <c r="Z327" i="1"/>
  <c r="BD327" i="1"/>
  <c r="AA329" i="1"/>
  <c r="AB329" i="1" s="1"/>
  <c r="AI329" i="1" s="1"/>
  <c r="Z331" i="1"/>
  <c r="BD331" i="1"/>
  <c r="BD332" i="1"/>
  <c r="Z332" i="1"/>
  <c r="AH336" i="1"/>
  <c r="AH338" i="1"/>
  <c r="Z346" i="1"/>
  <c r="BD346" i="1"/>
  <c r="Z350" i="1"/>
  <c r="BD350" i="1"/>
  <c r="BD353" i="1"/>
  <c r="Z359" i="1"/>
  <c r="BD359" i="1"/>
  <c r="Z363" i="1"/>
  <c r="BD363" i="1"/>
  <c r="BD364" i="1"/>
  <c r="Z364" i="1"/>
  <c r="AH368" i="1"/>
  <c r="AH370" i="1"/>
  <c r="Z378" i="1"/>
  <c r="BD378" i="1"/>
  <c r="BD389" i="1"/>
  <c r="BA393" i="1"/>
  <c r="AH405" i="1"/>
  <c r="AD406" i="1"/>
  <c r="BD409" i="1"/>
  <c r="AH411" i="1"/>
  <c r="AA416" i="1"/>
  <c r="AB416" i="1" s="1"/>
  <c r="AH425" i="1"/>
  <c r="AH449" i="1"/>
  <c r="AC478" i="1"/>
  <c r="AG478" i="1" s="1"/>
  <c r="AI478" i="1"/>
  <c r="AJ478" i="1"/>
  <c r="AA502" i="1"/>
  <c r="AB502" i="1" s="1"/>
  <c r="X502" i="1" s="1"/>
  <c r="V502" i="1" s="1"/>
  <c r="Y502" i="1" s="1"/>
  <c r="S502" i="1" s="1"/>
  <c r="T502" i="1" s="1"/>
  <c r="AA503" i="1"/>
  <c r="AB503" i="1" s="1"/>
  <c r="AI503" i="1" s="1"/>
  <c r="BD321" i="1"/>
  <c r="AH324" i="1"/>
  <c r="AD330" i="1"/>
  <c r="AM332" i="1"/>
  <c r="AL332" i="1"/>
  <c r="R332" i="1"/>
  <c r="Z338" i="1"/>
  <c r="BD338" i="1"/>
  <c r="BD345" i="1"/>
  <c r="AL349" i="1"/>
  <c r="U349" i="1"/>
  <c r="BD352" i="1"/>
  <c r="Z352" i="1"/>
  <c r="AH356" i="1"/>
  <c r="AD362" i="1"/>
  <c r="AM364" i="1"/>
  <c r="AL364" i="1"/>
  <c r="R364" i="1"/>
  <c r="Z370" i="1"/>
  <c r="BD370" i="1"/>
  <c r="BD377" i="1"/>
  <c r="AL381" i="1"/>
  <c r="U381" i="1"/>
  <c r="BD384" i="1"/>
  <c r="Z384" i="1"/>
  <c r="AH388" i="1"/>
  <c r="AD394" i="1"/>
  <c r="AM396" i="1"/>
  <c r="AL396" i="1"/>
  <c r="R396" i="1"/>
  <c r="Z402" i="1"/>
  <c r="BD402" i="1"/>
  <c r="R413" i="1"/>
  <c r="U413" i="1"/>
  <c r="AM413" i="1"/>
  <c r="AL413" i="1"/>
  <c r="AH416" i="1"/>
  <c r="AH423" i="1"/>
  <c r="Z434" i="1"/>
  <c r="BD434" i="1"/>
  <c r="Z438" i="1"/>
  <c r="BD438" i="1"/>
  <c r="Z446" i="1"/>
  <c r="BD446" i="1"/>
  <c r="Z454" i="1"/>
  <c r="BD454" i="1"/>
  <c r="Z457" i="1"/>
  <c r="BD457" i="1"/>
  <c r="AM490" i="1"/>
  <c r="AL490" i="1"/>
  <c r="U490" i="1"/>
  <c r="BA490" i="1"/>
  <c r="R490" i="1"/>
  <c r="AM498" i="1"/>
  <c r="AL498" i="1"/>
  <c r="U498" i="1"/>
  <c r="BA498" i="1"/>
  <c r="R498" i="1"/>
  <c r="AH512" i="1"/>
  <c r="AH531" i="1"/>
  <c r="AC578" i="1"/>
  <c r="AG578" i="1" s="1"/>
  <c r="AM280" i="1"/>
  <c r="AL280" i="1"/>
  <c r="R280" i="1"/>
  <c r="AM284" i="1"/>
  <c r="AL284" i="1"/>
  <c r="R284" i="1"/>
  <c r="AH287" i="1"/>
  <c r="BD289" i="1"/>
  <c r="BD293" i="1"/>
  <c r="BD297" i="1"/>
  <c r="BD300" i="1"/>
  <c r="Z300" i="1"/>
  <c r="AH304" i="1"/>
  <c r="AD310" i="1"/>
  <c r="AM312" i="1"/>
  <c r="AL312" i="1"/>
  <c r="R312" i="1"/>
  <c r="Z318" i="1"/>
  <c r="BD318" i="1"/>
  <c r="BD324" i="1"/>
  <c r="Z324" i="1"/>
  <c r="AH328" i="1"/>
  <c r="AD334" i="1"/>
  <c r="AM336" i="1"/>
  <c r="AL336" i="1"/>
  <c r="R336" i="1"/>
  <c r="Z342" i="1"/>
  <c r="BD342" i="1"/>
  <c r="BD349" i="1"/>
  <c r="AL353" i="1"/>
  <c r="U353" i="1"/>
  <c r="BD356" i="1"/>
  <c r="Z356" i="1"/>
  <c r="AH360" i="1"/>
  <c r="AD366" i="1"/>
  <c r="AM368" i="1"/>
  <c r="AL368" i="1"/>
  <c r="R368" i="1"/>
  <c r="Z374" i="1"/>
  <c r="BD374" i="1"/>
  <c r="BD381" i="1"/>
  <c r="AL385" i="1"/>
  <c r="U385" i="1"/>
  <c r="BD388" i="1"/>
  <c r="Z388" i="1"/>
  <c r="AH392" i="1"/>
  <c r="AD398" i="1"/>
  <c r="AM400" i="1"/>
  <c r="AL400" i="1"/>
  <c r="R400" i="1"/>
  <c r="Z406" i="1"/>
  <c r="BD406" i="1"/>
  <c r="AH413" i="1"/>
  <c r="AA413" i="1"/>
  <c r="AB413" i="1" s="1"/>
  <c r="Z419" i="1"/>
  <c r="AH429" i="1"/>
  <c r="AA432" i="1"/>
  <c r="AB432" i="1" s="1"/>
  <c r="AH435" i="1"/>
  <c r="AH439" i="1"/>
  <c r="AH447" i="1"/>
  <c r="AH455" i="1"/>
  <c r="Z460" i="1"/>
  <c r="BD460" i="1"/>
  <c r="Z468" i="1"/>
  <c r="BD468" i="1"/>
  <c r="AH471" i="1"/>
  <c r="AA475" i="1"/>
  <c r="AB475" i="1" s="1"/>
  <c r="Z484" i="1"/>
  <c r="BD484" i="1"/>
  <c r="AJ497" i="1"/>
  <c r="AI497" i="1"/>
  <c r="AC497" i="1"/>
  <c r="AG497" i="1" s="1"/>
  <c r="AH500" i="1"/>
  <c r="U503" i="1"/>
  <c r="BA503" i="1"/>
  <c r="AL503" i="1"/>
  <c r="AM503" i="1"/>
  <c r="AC533" i="1"/>
  <c r="AG533" i="1" s="1"/>
  <c r="AI533" i="1"/>
  <c r="AH548" i="1"/>
  <c r="AL333" i="1"/>
  <c r="U333" i="1"/>
  <c r="BD336" i="1"/>
  <c r="Z336" i="1"/>
  <c r="AH340" i="1"/>
  <c r="AM348" i="1"/>
  <c r="AL348" i="1"/>
  <c r="R348" i="1"/>
  <c r="AH351" i="1"/>
  <c r="X351" i="1"/>
  <c r="V351" i="1" s="1"/>
  <c r="Y351" i="1" s="1"/>
  <c r="S351" i="1" s="1"/>
  <c r="T351" i="1" s="1"/>
  <c r="Z354" i="1"/>
  <c r="BD354" i="1"/>
  <c r="AL365" i="1"/>
  <c r="U365" i="1"/>
  <c r="BD368" i="1"/>
  <c r="Z368" i="1"/>
  <c r="AH372" i="1"/>
  <c r="AM380" i="1"/>
  <c r="AL380" i="1"/>
  <c r="R380" i="1"/>
  <c r="AH383" i="1"/>
  <c r="Z386" i="1"/>
  <c r="BD386" i="1"/>
  <c r="AL397" i="1"/>
  <c r="U397" i="1"/>
  <c r="BD400" i="1"/>
  <c r="Z400" i="1"/>
  <c r="AH404" i="1"/>
  <c r="AH414" i="1"/>
  <c r="AM423" i="1"/>
  <c r="AL423" i="1"/>
  <c r="U423" i="1"/>
  <c r="BA423" i="1"/>
  <c r="R423" i="1"/>
  <c r="BA425" i="1"/>
  <c r="R425" i="1"/>
  <c r="U425" i="1"/>
  <c r="AL425" i="1"/>
  <c r="AM426" i="1"/>
  <c r="BA426" i="1"/>
  <c r="AL426" i="1"/>
  <c r="R426" i="1"/>
  <c r="AH433" i="1"/>
  <c r="AA436" i="1"/>
  <c r="AB436" i="1" s="1"/>
  <c r="Z442" i="1"/>
  <c r="BD442" i="1"/>
  <c r="Z450" i="1"/>
  <c r="BD450" i="1"/>
  <c r="AH459" i="1"/>
  <c r="AA463" i="1"/>
  <c r="AB463" i="1" s="1"/>
  <c r="X463" i="1" s="1"/>
  <c r="V463" i="1" s="1"/>
  <c r="Y463" i="1" s="1"/>
  <c r="U463" i="1"/>
  <c r="AL463" i="1"/>
  <c r="BA463" i="1"/>
  <c r="R463" i="1"/>
  <c r="AM463" i="1"/>
  <c r="AH473" i="1"/>
  <c r="AH477" i="1"/>
  <c r="U479" i="1"/>
  <c r="BA479" i="1"/>
  <c r="AL479" i="1"/>
  <c r="AM479" i="1"/>
  <c r="R479" i="1"/>
  <c r="Z489" i="1"/>
  <c r="BD489" i="1"/>
  <c r="AH491" i="1"/>
  <c r="Z505" i="1"/>
  <c r="BD505" i="1"/>
  <c r="AM514" i="1"/>
  <c r="AL514" i="1"/>
  <c r="U514" i="1"/>
  <c r="R514" i="1"/>
  <c r="BA514" i="1"/>
  <c r="AM526" i="1"/>
  <c r="AL526" i="1"/>
  <c r="U526" i="1"/>
  <c r="BA526" i="1"/>
  <c r="R526" i="1"/>
  <c r="AA535" i="1"/>
  <c r="AB535" i="1" s="1"/>
  <c r="AI535" i="1" s="1"/>
  <c r="AH539" i="1"/>
  <c r="BD560" i="1"/>
  <c r="Z560" i="1"/>
  <c r="AH600" i="1"/>
  <c r="BD317" i="1"/>
  <c r="AL321" i="1"/>
  <c r="U321" i="1"/>
  <c r="BD323" i="1"/>
  <c r="AA325" i="1"/>
  <c r="AB325" i="1" s="1"/>
  <c r="AI325" i="1" s="1"/>
  <c r="AD326" i="1"/>
  <c r="AM328" i="1"/>
  <c r="AL328" i="1"/>
  <c r="R328" i="1"/>
  <c r="BA333" i="1"/>
  <c r="Z334" i="1"/>
  <c r="BD334" i="1"/>
  <c r="BD341" i="1"/>
  <c r="AL345" i="1"/>
  <c r="U345" i="1"/>
  <c r="U348" i="1"/>
  <c r="BD348" i="1"/>
  <c r="Z348" i="1"/>
  <c r="AM349" i="1"/>
  <c r="AH352" i="1"/>
  <c r="BD355" i="1"/>
  <c r="AD358" i="1"/>
  <c r="AM360" i="1"/>
  <c r="AL360" i="1"/>
  <c r="R360" i="1"/>
  <c r="BA365" i="1"/>
  <c r="Z366" i="1"/>
  <c r="BD366" i="1"/>
  <c r="BD373" i="1"/>
  <c r="AL377" i="1"/>
  <c r="U377" i="1"/>
  <c r="U380" i="1"/>
  <c r="BD380" i="1"/>
  <c r="Z380" i="1"/>
  <c r="AH384" i="1"/>
  <c r="BD387" i="1"/>
  <c r="AA389" i="1"/>
  <c r="AB389" i="1" s="1"/>
  <c r="X389" i="1" s="1"/>
  <c r="V389" i="1" s="1"/>
  <c r="Y389" i="1" s="1"/>
  <c r="AD390" i="1"/>
  <c r="AM392" i="1"/>
  <c r="AL392" i="1"/>
  <c r="R392" i="1"/>
  <c r="BA397" i="1"/>
  <c r="Z398" i="1"/>
  <c r="BD398" i="1"/>
  <c r="BD405" i="1"/>
  <c r="AH421" i="1"/>
  <c r="Z422" i="1"/>
  <c r="BD422" i="1"/>
  <c r="BA429" i="1"/>
  <c r="R429" i="1"/>
  <c r="U429" i="1"/>
  <c r="AL429" i="1"/>
  <c r="AH437" i="1"/>
  <c r="AH479" i="1"/>
  <c r="AM482" i="1"/>
  <c r="AL482" i="1"/>
  <c r="U482" i="1"/>
  <c r="R482" i="1"/>
  <c r="BA482" i="1"/>
  <c r="AH499" i="1"/>
  <c r="AA527" i="1"/>
  <c r="AB527" i="1" s="1"/>
  <c r="AI527" i="1" s="1"/>
  <c r="AH536" i="1"/>
  <c r="Z549" i="1"/>
  <c r="BD549" i="1"/>
  <c r="AD411" i="1"/>
  <c r="R416" i="1"/>
  <c r="U420" i="1"/>
  <c r="AM420" i="1"/>
  <c r="AD423" i="1"/>
  <c r="AD427" i="1"/>
  <c r="AD431" i="1"/>
  <c r="AD435" i="1"/>
  <c r="AD439" i="1"/>
  <c r="AD443" i="1"/>
  <c r="AD447" i="1"/>
  <c r="AD451" i="1"/>
  <c r="AD455" i="1"/>
  <c r="AA464" i="1"/>
  <c r="AB464" i="1" s="1"/>
  <c r="X464" i="1" s="1"/>
  <c r="V464" i="1" s="1"/>
  <c r="Y464" i="1" s="1"/>
  <c r="S464" i="1" s="1"/>
  <c r="T464" i="1" s="1"/>
  <c r="AH474" i="1"/>
  <c r="AH480" i="1"/>
  <c r="AH495" i="1"/>
  <c r="AA499" i="1"/>
  <c r="AB499" i="1" s="1"/>
  <c r="X499" i="1" s="1"/>
  <c r="V499" i="1" s="1"/>
  <c r="Y499" i="1" s="1"/>
  <c r="S499" i="1" s="1"/>
  <c r="T499" i="1" s="1"/>
  <c r="AM501" i="1"/>
  <c r="R501" i="1"/>
  <c r="BA501" i="1"/>
  <c r="AH504" i="1"/>
  <c r="AM505" i="1"/>
  <c r="R505" i="1"/>
  <c r="AL505" i="1"/>
  <c r="AD511" i="1"/>
  <c r="Z521" i="1"/>
  <c r="BD521" i="1"/>
  <c r="AM522" i="1"/>
  <c r="AL522" i="1"/>
  <c r="U522" i="1"/>
  <c r="BA522" i="1"/>
  <c r="R522" i="1"/>
  <c r="AA523" i="1"/>
  <c r="AB523" i="1" s="1"/>
  <c r="X523" i="1" s="1"/>
  <c r="V523" i="1" s="1"/>
  <c r="Y523" i="1" s="1"/>
  <c r="AD532" i="1"/>
  <c r="Z532" i="1"/>
  <c r="BD532" i="1"/>
  <c r="AA539" i="1"/>
  <c r="AB539" i="1" s="1"/>
  <c r="AI539" i="1" s="1"/>
  <c r="AH544" i="1"/>
  <c r="Z548" i="1"/>
  <c r="BD548" i="1"/>
  <c r="AM549" i="1"/>
  <c r="R549" i="1"/>
  <c r="AL549" i="1"/>
  <c r="AH566" i="1"/>
  <c r="AA640" i="1"/>
  <c r="AB640" i="1" s="1"/>
  <c r="X640" i="1" s="1"/>
  <c r="V640" i="1" s="1"/>
  <c r="Y640" i="1" s="1"/>
  <c r="BA441" i="1"/>
  <c r="R441" i="1"/>
  <c r="U441" i="1"/>
  <c r="BA445" i="1"/>
  <c r="R445" i="1"/>
  <c r="U445" i="1"/>
  <c r="BA449" i="1"/>
  <c r="R449" i="1"/>
  <c r="U449" i="1"/>
  <c r="BA453" i="1"/>
  <c r="R453" i="1"/>
  <c r="U453" i="1"/>
  <c r="AA458" i="1"/>
  <c r="AB458" i="1" s="1"/>
  <c r="X458" i="1" s="1"/>
  <c r="V458" i="1" s="1"/>
  <c r="Y458" i="1" s="1"/>
  <c r="AH461" i="1"/>
  <c r="Z469" i="1"/>
  <c r="BD469" i="1"/>
  <c r="AH470" i="1"/>
  <c r="U475" i="1"/>
  <c r="AL475" i="1"/>
  <c r="AM485" i="1"/>
  <c r="R485" i="1"/>
  <c r="AH486" i="1"/>
  <c r="AH492" i="1"/>
  <c r="AH498" i="1"/>
  <c r="X501" i="1"/>
  <c r="V501" i="1" s="1"/>
  <c r="Y501" i="1" s="1"/>
  <c r="AM506" i="1"/>
  <c r="AL506" i="1"/>
  <c r="U506" i="1"/>
  <c r="R506" i="1"/>
  <c r="Z516" i="1"/>
  <c r="BD516" i="1"/>
  <c r="AH519" i="1"/>
  <c r="AJ529" i="1"/>
  <c r="AI529" i="1"/>
  <c r="Z537" i="1"/>
  <c r="BD537" i="1"/>
  <c r="AM550" i="1"/>
  <c r="AL550" i="1"/>
  <c r="U550" i="1"/>
  <c r="R550" i="1"/>
  <c r="AH572" i="1"/>
  <c r="AH666" i="1"/>
  <c r="AM517" i="1"/>
  <c r="R517" i="1"/>
  <c r="AH518" i="1"/>
  <c r="AH524" i="1"/>
  <c r="AH530" i="1"/>
  <c r="AI538" i="1"/>
  <c r="AM538" i="1"/>
  <c r="AL538" i="1"/>
  <c r="U538" i="1"/>
  <c r="R538" i="1"/>
  <c r="AH542" i="1"/>
  <c r="U543" i="1"/>
  <c r="BA543" i="1"/>
  <c r="AL543" i="1"/>
  <c r="AM543" i="1"/>
  <c r="R543" i="1"/>
  <c r="AH549" i="1"/>
  <c r="BA550" i="1"/>
  <c r="BD556" i="1"/>
  <c r="Z556" i="1"/>
  <c r="AH580" i="1"/>
  <c r="AH653" i="1"/>
  <c r="BD411" i="1"/>
  <c r="AH465" i="1"/>
  <c r="Z472" i="1"/>
  <c r="BD472" i="1"/>
  <c r="X478" i="1"/>
  <c r="V478" i="1" s="1"/>
  <c r="Y478" i="1" s="1"/>
  <c r="S478" i="1" s="1"/>
  <c r="T478" i="1" s="1"/>
  <c r="U487" i="1"/>
  <c r="BA487" i="1"/>
  <c r="AL487" i="1"/>
  <c r="AM487" i="1"/>
  <c r="AA493" i="1"/>
  <c r="AB493" i="1" s="1"/>
  <c r="X493" i="1" s="1"/>
  <c r="V493" i="1" s="1"/>
  <c r="Y493" i="1" s="1"/>
  <c r="U511" i="1"/>
  <c r="BA511" i="1"/>
  <c r="AL511" i="1"/>
  <c r="AM511" i="1"/>
  <c r="R511" i="1"/>
  <c r="AM518" i="1"/>
  <c r="AL518" i="1"/>
  <c r="U518" i="1"/>
  <c r="AH523" i="1"/>
  <c r="BD524" i="1"/>
  <c r="AM525" i="1"/>
  <c r="R525" i="1"/>
  <c r="AL525" i="1"/>
  <c r="BA525" i="1"/>
  <c r="AA530" i="1"/>
  <c r="AB530" i="1" s="1"/>
  <c r="X530" i="1" s="1"/>
  <c r="V530" i="1" s="1"/>
  <c r="Y530" i="1" s="1"/>
  <c r="S530" i="1" s="1"/>
  <c r="T530" i="1" s="1"/>
  <c r="AM530" i="1"/>
  <c r="AL530" i="1"/>
  <c r="U530" i="1"/>
  <c r="BA530" i="1"/>
  <c r="U535" i="1"/>
  <c r="BA535" i="1"/>
  <c r="AL535" i="1"/>
  <c r="AM535" i="1"/>
  <c r="BA538" i="1"/>
  <c r="AA542" i="1"/>
  <c r="AB542" i="1" s="1"/>
  <c r="AM542" i="1"/>
  <c r="AL542" i="1"/>
  <c r="U542" i="1"/>
  <c r="BA542" i="1"/>
  <c r="U551" i="1"/>
  <c r="BA551" i="1"/>
  <c r="AL551" i="1"/>
  <c r="AM551" i="1"/>
  <c r="AH563" i="1"/>
  <c r="BA589" i="1"/>
  <c r="R589" i="1"/>
  <c r="U589" i="1"/>
  <c r="AL589" i="1"/>
  <c r="AM589" i="1"/>
  <c r="AJ651" i="1"/>
  <c r="BA664" i="1"/>
  <c r="R664" i="1"/>
  <c r="AL664" i="1"/>
  <c r="U664" i="1"/>
  <c r="AM664" i="1"/>
  <c r="BA417" i="1"/>
  <c r="R417" i="1"/>
  <c r="U417" i="1"/>
  <c r="U424" i="1"/>
  <c r="BA424" i="1"/>
  <c r="AM424" i="1"/>
  <c r="U428" i="1"/>
  <c r="BA428" i="1"/>
  <c r="AM428" i="1"/>
  <c r="U432" i="1"/>
  <c r="BA432" i="1"/>
  <c r="AM432" i="1"/>
  <c r="U436" i="1"/>
  <c r="BA436" i="1"/>
  <c r="AM436" i="1"/>
  <c r="U440" i="1"/>
  <c r="BA440" i="1"/>
  <c r="AM440" i="1"/>
  <c r="U444" i="1"/>
  <c r="BA444" i="1"/>
  <c r="AM444" i="1"/>
  <c r="U448" i="1"/>
  <c r="BA448" i="1"/>
  <c r="AM448" i="1"/>
  <c r="U452" i="1"/>
  <c r="BA452" i="1"/>
  <c r="AM452" i="1"/>
  <c r="BA456" i="1"/>
  <c r="AL456" i="1"/>
  <c r="U456" i="1"/>
  <c r="BA460" i="1"/>
  <c r="AM460" i="1"/>
  <c r="AL460" i="1"/>
  <c r="U460" i="1"/>
  <c r="BD470" i="1"/>
  <c r="Z470" i="1"/>
  <c r="AA471" i="1"/>
  <c r="AB471" i="1" s="1"/>
  <c r="AI471" i="1" s="1"/>
  <c r="AD475" i="1"/>
  <c r="BD481" i="1"/>
  <c r="AA487" i="1"/>
  <c r="AB487" i="1" s="1"/>
  <c r="X487" i="1" s="1"/>
  <c r="V487" i="1" s="1"/>
  <c r="Y487" i="1" s="1"/>
  <c r="S487" i="1" s="1"/>
  <c r="T487" i="1" s="1"/>
  <c r="AA490" i="1"/>
  <c r="AB490" i="1" s="1"/>
  <c r="U491" i="1"/>
  <c r="BA491" i="1"/>
  <c r="AL491" i="1"/>
  <c r="R491" i="1"/>
  <c r="BD493" i="1"/>
  <c r="AD504" i="1"/>
  <c r="AA514" i="1"/>
  <c r="AB514" i="1" s="1"/>
  <c r="X514" i="1" s="1"/>
  <c r="V514" i="1" s="1"/>
  <c r="Y514" i="1" s="1"/>
  <c r="AA518" i="1"/>
  <c r="AB518" i="1" s="1"/>
  <c r="X518" i="1" s="1"/>
  <c r="V518" i="1" s="1"/>
  <c r="Y518" i="1" s="1"/>
  <c r="S518" i="1" s="1"/>
  <c r="T518" i="1" s="1"/>
  <c r="BA518" i="1"/>
  <c r="U519" i="1"/>
  <c r="BA519" i="1"/>
  <c r="AL519" i="1"/>
  <c r="AM519" i="1"/>
  <c r="AH541" i="1"/>
  <c r="U549" i="1"/>
  <c r="AA551" i="1"/>
  <c r="AB551" i="1" s="1"/>
  <c r="AI551" i="1" s="1"/>
  <c r="BD567" i="1"/>
  <c r="Z567" i="1"/>
  <c r="AH584" i="1"/>
  <c r="AH632" i="1"/>
  <c r="AH410" i="1"/>
  <c r="BA412" i="1"/>
  <c r="AA420" i="1"/>
  <c r="AB420" i="1" s="1"/>
  <c r="AA423" i="1"/>
  <c r="AB423" i="1" s="1"/>
  <c r="X423" i="1" s="1"/>
  <c r="V423" i="1" s="1"/>
  <c r="Y423" i="1" s="1"/>
  <c r="AA425" i="1"/>
  <c r="AB425" i="1" s="1"/>
  <c r="AI425" i="1" s="1"/>
  <c r="AA427" i="1"/>
  <c r="AB427" i="1" s="1"/>
  <c r="X427" i="1" s="1"/>
  <c r="V427" i="1" s="1"/>
  <c r="Y427" i="1" s="1"/>
  <c r="AA429" i="1"/>
  <c r="AB429" i="1" s="1"/>
  <c r="AA435" i="1"/>
  <c r="AB435" i="1" s="1"/>
  <c r="X435" i="1" s="1"/>
  <c r="V435" i="1" s="1"/>
  <c r="Y435" i="1" s="1"/>
  <c r="AL441" i="1"/>
  <c r="AA441" i="1"/>
  <c r="AB441" i="1" s="1"/>
  <c r="AA443" i="1"/>
  <c r="AB443" i="1" s="1"/>
  <c r="X443" i="1" s="1"/>
  <c r="V443" i="1" s="1"/>
  <c r="Y443" i="1" s="1"/>
  <c r="AL445" i="1"/>
  <c r="AA445" i="1"/>
  <c r="AB445" i="1" s="1"/>
  <c r="X445" i="1" s="1"/>
  <c r="V445" i="1" s="1"/>
  <c r="Y445" i="1" s="1"/>
  <c r="AL449" i="1"/>
  <c r="AA449" i="1"/>
  <c r="AB449" i="1" s="1"/>
  <c r="AA451" i="1"/>
  <c r="AB451" i="1" s="1"/>
  <c r="X451" i="1" s="1"/>
  <c r="V451" i="1" s="1"/>
  <c r="Y451" i="1" s="1"/>
  <c r="AL453" i="1"/>
  <c r="AM462" i="1"/>
  <c r="AL462" i="1"/>
  <c r="U462" i="1"/>
  <c r="AA467" i="1"/>
  <c r="AB467" i="1" s="1"/>
  <c r="AL485" i="1"/>
  <c r="AM494" i="1"/>
  <c r="AL494" i="1"/>
  <c r="U494" i="1"/>
  <c r="AD499" i="1"/>
  <c r="U523" i="1"/>
  <c r="BA523" i="1"/>
  <c r="AL523" i="1"/>
  <c r="R523" i="1"/>
  <c r="AD536" i="1"/>
  <c r="AH553" i="1"/>
  <c r="AM575" i="1"/>
  <c r="AL575" i="1"/>
  <c r="R575" i="1"/>
  <c r="U575" i="1"/>
  <c r="BA575" i="1"/>
  <c r="AH577" i="1"/>
  <c r="AL461" i="1"/>
  <c r="AM465" i="1"/>
  <c r="AA477" i="1"/>
  <c r="AB477" i="1" s="1"/>
  <c r="AI477" i="1" s="1"/>
  <c r="Z480" i="1"/>
  <c r="AM481" i="1"/>
  <c r="R481" i="1"/>
  <c r="AD487" i="1"/>
  <c r="X497" i="1"/>
  <c r="V497" i="1" s="1"/>
  <c r="Y497" i="1" s="1"/>
  <c r="U499" i="1"/>
  <c r="BA499" i="1"/>
  <c r="AL499" i="1"/>
  <c r="X506" i="1"/>
  <c r="V506" i="1" s="1"/>
  <c r="Y506" i="1" s="1"/>
  <c r="Z512" i="1"/>
  <c r="AM513" i="1"/>
  <c r="R513" i="1"/>
  <c r="AD519" i="1"/>
  <c r="X529" i="1"/>
  <c r="V529" i="1" s="1"/>
  <c r="Y529" i="1" s="1"/>
  <c r="U531" i="1"/>
  <c r="BA531" i="1"/>
  <c r="AL531" i="1"/>
  <c r="X538" i="1"/>
  <c r="V538" i="1" s="1"/>
  <c r="Y538" i="1" s="1"/>
  <c r="Z544" i="1"/>
  <c r="AD551" i="1"/>
  <c r="Z554" i="1"/>
  <c r="AL563" i="1"/>
  <c r="BA563" i="1"/>
  <c r="U563" i="1"/>
  <c r="AL568" i="1"/>
  <c r="R568" i="1"/>
  <c r="AM568" i="1"/>
  <c r="AH570" i="1"/>
  <c r="R570" i="1"/>
  <c r="U570" i="1"/>
  <c r="AM570" i="1"/>
  <c r="BA570" i="1"/>
  <c r="Z575" i="1"/>
  <c r="X579" i="1"/>
  <c r="V579" i="1" s="1"/>
  <c r="Y579" i="1" s="1"/>
  <c r="S579" i="1" s="1"/>
  <c r="T579" i="1" s="1"/>
  <c r="AH579" i="1"/>
  <c r="U580" i="1"/>
  <c r="BA580" i="1"/>
  <c r="AL580" i="1"/>
  <c r="AM580" i="1"/>
  <c r="R580" i="1"/>
  <c r="AH593" i="1"/>
  <c r="BA593" i="1"/>
  <c r="R593" i="1"/>
  <c r="AL593" i="1"/>
  <c r="U593" i="1"/>
  <c r="AM593" i="1"/>
  <c r="AH609" i="1"/>
  <c r="AH616" i="1"/>
  <c r="AA624" i="1"/>
  <c r="AB624" i="1" s="1"/>
  <c r="X624" i="1" s="1"/>
  <c r="V624" i="1" s="1"/>
  <c r="Y624" i="1" s="1"/>
  <c r="S624" i="1" s="1"/>
  <c r="T624" i="1" s="1"/>
  <c r="AH648" i="1"/>
  <c r="AH658" i="1"/>
  <c r="AH661" i="1"/>
  <c r="AL661" i="1"/>
  <c r="U661" i="1"/>
  <c r="AM661" i="1"/>
  <c r="R661" i="1"/>
  <c r="BA661" i="1"/>
  <c r="AM666" i="1"/>
  <c r="U666" i="1"/>
  <c r="AL666" i="1"/>
  <c r="R666" i="1"/>
  <c r="BA666" i="1"/>
  <c r="BD563" i="1"/>
  <c r="Z563" i="1"/>
  <c r="AH571" i="1"/>
  <c r="U576" i="1"/>
  <c r="AL576" i="1"/>
  <c r="AM576" i="1"/>
  <c r="AC587" i="1"/>
  <c r="AG587" i="1" s="1"/>
  <c r="AI587" i="1"/>
  <c r="Z598" i="1"/>
  <c r="BD598" i="1"/>
  <c r="AM607" i="1"/>
  <c r="AL607" i="1"/>
  <c r="U607" i="1"/>
  <c r="BA607" i="1"/>
  <c r="R607" i="1"/>
  <c r="AA620" i="1"/>
  <c r="AB620" i="1" s="1"/>
  <c r="AI620" i="1" s="1"/>
  <c r="BA625" i="1"/>
  <c r="R625" i="1"/>
  <c r="AL625" i="1"/>
  <c r="U625" i="1"/>
  <c r="AM625" i="1"/>
  <c r="Z630" i="1"/>
  <c r="BD630" i="1"/>
  <c r="AH641" i="1"/>
  <c r="AA652" i="1"/>
  <c r="AB652" i="1" s="1"/>
  <c r="AL564" i="1"/>
  <c r="R564" i="1"/>
  <c r="AM564" i="1"/>
  <c r="AH569" i="1"/>
  <c r="BD570" i="1"/>
  <c r="AA571" i="1"/>
  <c r="AB571" i="1" s="1"/>
  <c r="AL571" i="1"/>
  <c r="BA571" i="1"/>
  <c r="R571" i="1"/>
  <c r="R573" i="1"/>
  <c r="AM573" i="1"/>
  <c r="AL573" i="1"/>
  <c r="BA576" i="1"/>
  <c r="AM595" i="1"/>
  <c r="AL595" i="1"/>
  <c r="U595" i="1"/>
  <c r="BA595" i="1"/>
  <c r="R595" i="1"/>
  <c r="AH597" i="1"/>
  <c r="Z597" i="1"/>
  <c r="BD597" i="1"/>
  <c r="AM603" i="1"/>
  <c r="AL603" i="1"/>
  <c r="U603" i="1"/>
  <c r="R603" i="1"/>
  <c r="BA603" i="1"/>
  <c r="AA607" i="1"/>
  <c r="AB607" i="1" s="1"/>
  <c r="X607" i="1" s="1"/>
  <c r="V607" i="1" s="1"/>
  <c r="Y607" i="1" s="1"/>
  <c r="AH608" i="1"/>
  <c r="AH615" i="1"/>
  <c r="AM635" i="1"/>
  <c r="AL635" i="1"/>
  <c r="U635" i="1"/>
  <c r="R635" i="1"/>
  <c r="BA635" i="1"/>
  <c r="AM639" i="1"/>
  <c r="AL639" i="1"/>
  <c r="U639" i="1"/>
  <c r="BA639" i="1"/>
  <c r="R639" i="1"/>
  <c r="AH647" i="1"/>
  <c r="AH660" i="1"/>
  <c r="AA660" i="1"/>
  <c r="AB660" i="1" s="1"/>
  <c r="BD555" i="1"/>
  <c r="Z555" i="1"/>
  <c r="BD559" i="1"/>
  <c r="Z559" i="1"/>
  <c r="R566" i="1"/>
  <c r="AM566" i="1"/>
  <c r="AL566" i="1"/>
  <c r="U566" i="1"/>
  <c r="BD568" i="1"/>
  <c r="Z568" i="1"/>
  <c r="Z573" i="1"/>
  <c r="BD573" i="1"/>
  <c r="AA580" i="1"/>
  <c r="AB580" i="1" s="1"/>
  <c r="AI580" i="1" s="1"/>
  <c r="AH582" i="1"/>
  <c r="U608" i="1"/>
  <c r="BA608" i="1"/>
  <c r="AL608" i="1"/>
  <c r="R608" i="1"/>
  <c r="AM608" i="1"/>
  <c r="AJ610" i="1"/>
  <c r="AH613" i="1"/>
  <c r="AM627" i="1"/>
  <c r="AL627" i="1"/>
  <c r="U627" i="1"/>
  <c r="BA627" i="1"/>
  <c r="R627" i="1"/>
  <c r="AH629" i="1"/>
  <c r="Z629" i="1"/>
  <c r="BD629" i="1"/>
  <c r="AA639" i="1"/>
  <c r="AB639" i="1" s="1"/>
  <c r="X639" i="1" s="1"/>
  <c r="V639" i="1" s="1"/>
  <c r="Y639" i="1" s="1"/>
  <c r="AH640" i="1"/>
  <c r="AC642" i="1"/>
  <c r="AG642" i="1" s="1"/>
  <c r="AM470" i="1"/>
  <c r="AL470" i="1"/>
  <c r="U471" i="1"/>
  <c r="AL471" i="1"/>
  <c r="AM478" i="1"/>
  <c r="AL478" i="1"/>
  <c r="U478" i="1"/>
  <c r="U483" i="1"/>
  <c r="BA483" i="1"/>
  <c r="AL483" i="1"/>
  <c r="Z496" i="1"/>
  <c r="AM497" i="1"/>
  <c r="R497" i="1"/>
  <c r="AM510" i="1"/>
  <c r="AL510" i="1"/>
  <c r="U510" i="1"/>
  <c r="U515" i="1"/>
  <c r="BA515" i="1"/>
  <c r="AL515" i="1"/>
  <c r="Z528" i="1"/>
  <c r="AM529" i="1"/>
  <c r="R529" i="1"/>
  <c r="AM541" i="1"/>
  <c r="R541" i="1"/>
  <c r="AH545" i="1"/>
  <c r="AA547" i="1"/>
  <c r="AB547" i="1" s="1"/>
  <c r="AI547" i="1" s="1"/>
  <c r="U547" i="1"/>
  <c r="BA547" i="1"/>
  <c r="AL547" i="1"/>
  <c r="AL556" i="1"/>
  <c r="R556" i="1"/>
  <c r="AM556" i="1"/>
  <c r="AL560" i="1"/>
  <c r="R560" i="1"/>
  <c r="AM560" i="1"/>
  <c r="Z566" i="1"/>
  <c r="BD566" i="1"/>
  <c r="AH574" i="1"/>
  <c r="AH575" i="1"/>
  <c r="AH583" i="1"/>
  <c r="U584" i="1"/>
  <c r="BA584" i="1"/>
  <c r="AL584" i="1"/>
  <c r="AM584" i="1"/>
  <c r="R584" i="1"/>
  <c r="AH588" i="1"/>
  <c r="AA588" i="1"/>
  <c r="AB588" i="1" s="1"/>
  <c r="AI588" i="1" s="1"/>
  <c r="AM594" i="1"/>
  <c r="R594" i="1"/>
  <c r="AL594" i="1"/>
  <c r="BA594" i="1"/>
  <c r="AH596" i="1"/>
  <c r="AM599" i="1"/>
  <c r="AL599" i="1"/>
  <c r="U599" i="1"/>
  <c r="BA599" i="1"/>
  <c r="R599" i="1"/>
  <c r="AH604" i="1"/>
  <c r="AM619" i="1"/>
  <c r="AL619" i="1"/>
  <c r="U619" i="1"/>
  <c r="BA619" i="1"/>
  <c r="AM631" i="1"/>
  <c r="AL631" i="1"/>
  <c r="U631" i="1"/>
  <c r="BA631" i="1"/>
  <c r="R631" i="1"/>
  <c r="AH636" i="1"/>
  <c r="AC638" i="1"/>
  <c r="AG638" i="1" s="1"/>
  <c r="AJ638" i="1"/>
  <c r="AI638" i="1"/>
  <c r="U640" i="1"/>
  <c r="BA640" i="1"/>
  <c r="AL640" i="1"/>
  <c r="R640" i="1"/>
  <c r="AM640" i="1"/>
  <c r="AH645" i="1"/>
  <c r="AM651" i="1"/>
  <c r="AL651" i="1"/>
  <c r="U651" i="1"/>
  <c r="BA651" i="1"/>
  <c r="BA457" i="1"/>
  <c r="AD459" i="1"/>
  <c r="AH469" i="1"/>
  <c r="BA470" i="1"/>
  <c r="R471" i="1"/>
  <c r="BA471" i="1"/>
  <c r="AA476" i="1"/>
  <c r="AB476" i="1" s="1"/>
  <c r="AI476" i="1" s="1"/>
  <c r="AM477" i="1"/>
  <c r="R477" i="1"/>
  <c r="BA478" i="1"/>
  <c r="AD483" i="1"/>
  <c r="BD485" i="1"/>
  <c r="AA494" i="1"/>
  <c r="AB494" i="1" s="1"/>
  <c r="U495" i="1"/>
  <c r="BA495" i="1"/>
  <c r="AL495" i="1"/>
  <c r="BD496" i="1"/>
  <c r="AM509" i="1"/>
  <c r="R509" i="1"/>
  <c r="BA510" i="1"/>
  <c r="AD515" i="1"/>
  <c r="BD517" i="1"/>
  <c r="U527" i="1"/>
  <c r="BA527" i="1"/>
  <c r="AL527" i="1"/>
  <c r="BD528" i="1"/>
  <c r="X546" i="1"/>
  <c r="V546" i="1" s="1"/>
  <c r="Y546" i="1" s="1"/>
  <c r="S546" i="1" s="1"/>
  <c r="T546" i="1" s="1"/>
  <c r="AD547" i="1"/>
  <c r="AM553" i="1"/>
  <c r="R553" i="1"/>
  <c r="AM554" i="1"/>
  <c r="AL554" i="1"/>
  <c r="U554" i="1"/>
  <c r="BA556" i="1"/>
  <c r="R558" i="1"/>
  <c r="AM558" i="1"/>
  <c r="AL558" i="1"/>
  <c r="U558" i="1"/>
  <c r="BA560" i="1"/>
  <c r="R562" i="1"/>
  <c r="AM562" i="1"/>
  <c r="AL562" i="1"/>
  <c r="U562" i="1"/>
  <c r="BD564" i="1"/>
  <c r="Z564" i="1"/>
  <c r="AH565" i="1"/>
  <c r="AH567" i="1"/>
  <c r="AM583" i="1"/>
  <c r="AL583" i="1"/>
  <c r="U583" i="1"/>
  <c r="BA583" i="1"/>
  <c r="U590" i="1"/>
  <c r="AM591" i="1"/>
  <c r="AL591" i="1"/>
  <c r="U591" i="1"/>
  <c r="R591" i="1"/>
  <c r="U594" i="1"/>
  <c r="AH601" i="1"/>
  <c r="AH618" i="1"/>
  <c r="AA618" i="1"/>
  <c r="AB618" i="1" s="1"/>
  <c r="AM626" i="1"/>
  <c r="R626" i="1"/>
  <c r="AL626" i="1"/>
  <c r="BA626" i="1"/>
  <c r="AH628" i="1"/>
  <c r="AH633" i="1"/>
  <c r="AH650" i="1"/>
  <c r="AH667" i="1"/>
  <c r="U459" i="1"/>
  <c r="AL459" i="1"/>
  <c r="Z461" i="1"/>
  <c r="AM466" i="1"/>
  <c r="AL466" i="1"/>
  <c r="AD467" i="1"/>
  <c r="U467" i="1"/>
  <c r="AL467" i="1"/>
  <c r="Z488" i="1"/>
  <c r="AM489" i="1"/>
  <c r="R489" i="1"/>
  <c r="AD495" i="1"/>
  <c r="AM502" i="1"/>
  <c r="AL502" i="1"/>
  <c r="U502" i="1"/>
  <c r="U507" i="1"/>
  <c r="BA507" i="1"/>
  <c r="AL507" i="1"/>
  <c r="Z520" i="1"/>
  <c r="AM521" i="1"/>
  <c r="R521" i="1"/>
  <c r="AD527" i="1"/>
  <c r="AM534" i="1"/>
  <c r="AL534" i="1"/>
  <c r="U534" i="1"/>
  <c r="U539" i="1"/>
  <c r="BA539" i="1"/>
  <c r="AL539" i="1"/>
  <c r="AM546" i="1"/>
  <c r="AL546" i="1"/>
  <c r="U546" i="1"/>
  <c r="Z552" i="1"/>
  <c r="Z558" i="1"/>
  <c r="BD558" i="1"/>
  <c r="Z562" i="1"/>
  <c r="BD562" i="1"/>
  <c r="AL567" i="1"/>
  <c r="BA567" i="1"/>
  <c r="U567" i="1"/>
  <c r="AH576" i="1"/>
  <c r="AA583" i="1"/>
  <c r="AB583" i="1" s="1"/>
  <c r="X583" i="1" s="1"/>
  <c r="V583" i="1" s="1"/>
  <c r="Y583" i="1" s="1"/>
  <c r="S583" i="1" s="1"/>
  <c r="T583" i="1" s="1"/>
  <c r="AA584" i="1"/>
  <c r="AB584" i="1" s="1"/>
  <c r="AI584" i="1" s="1"/>
  <c r="BD584" i="1"/>
  <c r="AH586" i="1"/>
  <c r="AA586" i="1"/>
  <c r="AB586" i="1" s="1"/>
  <c r="AM587" i="1"/>
  <c r="AL587" i="1"/>
  <c r="U587" i="1"/>
  <c r="AM590" i="1"/>
  <c r="R590" i="1"/>
  <c r="AL590" i="1"/>
  <c r="AH612" i="1"/>
  <c r="AM623" i="1"/>
  <c r="AL623" i="1"/>
  <c r="U623" i="1"/>
  <c r="R623" i="1"/>
  <c r="AH644" i="1"/>
  <c r="AH654" i="1"/>
  <c r="AH659" i="1"/>
  <c r="AH481" i="1"/>
  <c r="AH485" i="1"/>
  <c r="AH489" i="1"/>
  <c r="AH493" i="1"/>
  <c r="AH497" i="1"/>
  <c r="AH501" i="1"/>
  <c r="AH505" i="1"/>
  <c r="AH509" i="1"/>
  <c r="AH513" i="1"/>
  <c r="AH517" i="1"/>
  <c r="AH521" i="1"/>
  <c r="AH525" i="1"/>
  <c r="AH529" i="1"/>
  <c r="AH533" i="1"/>
  <c r="AH537" i="1"/>
  <c r="AD556" i="1"/>
  <c r="Z557" i="1"/>
  <c r="AD560" i="1"/>
  <c r="Z561" i="1"/>
  <c r="AD564" i="1"/>
  <c r="Z565" i="1"/>
  <c r="AD568" i="1"/>
  <c r="Z577" i="1"/>
  <c r="U588" i="1"/>
  <c r="BA588" i="1"/>
  <c r="AL588" i="1"/>
  <c r="AD592" i="1"/>
  <c r="BD596" i="1"/>
  <c r="AH598" i="1"/>
  <c r="R604" i="1"/>
  <c r="BA605" i="1"/>
  <c r="R605" i="1"/>
  <c r="AM606" i="1"/>
  <c r="R606" i="1"/>
  <c r="Z609" i="1"/>
  <c r="U620" i="1"/>
  <c r="BA620" i="1"/>
  <c r="AL620" i="1"/>
  <c r="AL621" i="1"/>
  <c r="AD624" i="1"/>
  <c r="BD628" i="1"/>
  <c r="AH630" i="1"/>
  <c r="R636" i="1"/>
  <c r="BA637" i="1"/>
  <c r="R637" i="1"/>
  <c r="AM638" i="1"/>
  <c r="R638" i="1"/>
  <c r="Z641" i="1"/>
  <c r="U652" i="1"/>
  <c r="BA652" i="1"/>
  <c r="AL652" i="1"/>
  <c r="R655" i="1"/>
  <c r="AM655" i="1"/>
  <c r="U655" i="1"/>
  <c r="BA655" i="1"/>
  <c r="BA656" i="1"/>
  <c r="R656" i="1"/>
  <c r="AD659" i="1"/>
  <c r="Z662" i="1"/>
  <c r="AH665" i="1"/>
  <c r="R667" i="1"/>
  <c r="AM667" i="1"/>
  <c r="U667" i="1"/>
  <c r="AL667" i="1"/>
  <c r="AL673" i="1"/>
  <c r="AM673" i="1"/>
  <c r="R673" i="1"/>
  <c r="BA673" i="1"/>
  <c r="U673" i="1"/>
  <c r="AH682" i="1"/>
  <c r="AH693" i="1"/>
  <c r="AM727" i="1"/>
  <c r="AL727" i="1"/>
  <c r="U727" i="1"/>
  <c r="BA727" i="1"/>
  <c r="R727" i="1"/>
  <c r="AH729" i="1"/>
  <c r="AH594" i="1"/>
  <c r="BA601" i="1"/>
  <c r="R601" i="1"/>
  <c r="AM602" i="1"/>
  <c r="R602" i="1"/>
  <c r="Z605" i="1"/>
  <c r="U616" i="1"/>
  <c r="BA616" i="1"/>
  <c r="AL616" i="1"/>
  <c r="AH626" i="1"/>
  <c r="BA633" i="1"/>
  <c r="R633" i="1"/>
  <c r="AM634" i="1"/>
  <c r="R634" i="1"/>
  <c r="Z637" i="1"/>
  <c r="AA648" i="1"/>
  <c r="AB648" i="1" s="1"/>
  <c r="U648" i="1"/>
  <c r="BA648" i="1"/>
  <c r="AL648" i="1"/>
  <c r="AM654" i="1"/>
  <c r="U654" i="1"/>
  <c r="AL654" i="1"/>
  <c r="Z667" i="1"/>
  <c r="BD667" i="1"/>
  <c r="AH678" i="1"/>
  <c r="AH685" i="1"/>
  <c r="X587" i="1"/>
  <c r="V587" i="1" s="1"/>
  <c r="Y587" i="1" s="1"/>
  <c r="S587" i="1" s="1"/>
  <c r="T587" i="1" s="1"/>
  <c r="BD588" i="1"/>
  <c r="AH590" i="1"/>
  <c r="BA597" i="1"/>
  <c r="R597" i="1"/>
  <c r="AM598" i="1"/>
  <c r="R598" i="1"/>
  <c r="BD605" i="1"/>
  <c r="BD606" i="1"/>
  <c r="U612" i="1"/>
  <c r="BA612" i="1"/>
  <c r="AL612" i="1"/>
  <c r="AD616" i="1"/>
  <c r="X619" i="1"/>
  <c r="V619" i="1" s="1"/>
  <c r="Y619" i="1" s="1"/>
  <c r="S619" i="1" s="1"/>
  <c r="T619" i="1" s="1"/>
  <c r="BD620" i="1"/>
  <c r="AH622" i="1"/>
  <c r="BA629" i="1"/>
  <c r="R629" i="1"/>
  <c r="AM630" i="1"/>
  <c r="R630" i="1"/>
  <c r="AA633" i="1"/>
  <c r="AB633" i="1" s="1"/>
  <c r="AI633" i="1" s="1"/>
  <c r="BD637" i="1"/>
  <c r="U644" i="1"/>
  <c r="BA644" i="1"/>
  <c r="AL644" i="1"/>
  <c r="AA647" i="1"/>
  <c r="AB647" i="1" s="1"/>
  <c r="AD648" i="1"/>
  <c r="BD652" i="1"/>
  <c r="AL653" i="1"/>
  <c r="R653" i="1"/>
  <c r="AM653" i="1"/>
  <c r="BA654" i="1"/>
  <c r="BD655" i="1"/>
  <c r="BD656" i="1"/>
  <c r="AH663" i="1"/>
  <c r="AH677" i="1"/>
  <c r="AH681" i="1"/>
  <c r="AC711" i="1"/>
  <c r="AG711" i="1" s="1"/>
  <c r="AJ711" i="1"/>
  <c r="AI711" i="1"/>
  <c r="AC734" i="1"/>
  <c r="AG734" i="1" s="1"/>
  <c r="AI734" i="1"/>
  <c r="AA604" i="1"/>
  <c r="AB604" i="1" s="1"/>
  <c r="U604" i="1"/>
  <c r="BA604" i="1"/>
  <c r="AL604" i="1"/>
  <c r="AH614" i="1"/>
  <c r="AM615" i="1"/>
  <c r="AL615" i="1"/>
  <c r="U615" i="1"/>
  <c r="BA621" i="1"/>
  <c r="R621" i="1"/>
  <c r="AM622" i="1"/>
  <c r="R622" i="1"/>
  <c r="AA636" i="1"/>
  <c r="AB636" i="1" s="1"/>
  <c r="X636" i="1" s="1"/>
  <c r="V636" i="1" s="1"/>
  <c r="Y636" i="1" s="1"/>
  <c r="U636" i="1"/>
  <c r="BA636" i="1"/>
  <c r="AL636" i="1"/>
  <c r="AH646" i="1"/>
  <c r="AM647" i="1"/>
  <c r="AL647" i="1"/>
  <c r="U647" i="1"/>
  <c r="AM660" i="1"/>
  <c r="AL660" i="1"/>
  <c r="U660" i="1"/>
  <c r="AH676" i="1"/>
  <c r="AM719" i="1"/>
  <c r="AL719" i="1"/>
  <c r="U719" i="1"/>
  <c r="R719" i="1"/>
  <c r="BA719" i="1"/>
  <c r="U555" i="1"/>
  <c r="U559" i="1"/>
  <c r="X578" i="1"/>
  <c r="V578" i="1" s="1"/>
  <c r="Y578" i="1" s="1"/>
  <c r="AH578" i="1"/>
  <c r="AM579" i="1"/>
  <c r="AL579" i="1"/>
  <c r="U579" i="1"/>
  <c r="BA585" i="1"/>
  <c r="R585" i="1"/>
  <c r="AM586" i="1"/>
  <c r="R586" i="1"/>
  <c r="AA589" i="1"/>
  <c r="AB589" i="1" s="1"/>
  <c r="AI589" i="1" s="1"/>
  <c r="AH591" i="1"/>
  <c r="BD593" i="1"/>
  <c r="BD594" i="1"/>
  <c r="U597" i="1"/>
  <c r="U600" i="1"/>
  <c r="BA600" i="1"/>
  <c r="AL600" i="1"/>
  <c r="AL601" i="1"/>
  <c r="AL602" i="1"/>
  <c r="AA603" i="1"/>
  <c r="AB603" i="1" s="1"/>
  <c r="X603" i="1" s="1"/>
  <c r="V603" i="1" s="1"/>
  <c r="Y603" i="1" s="1"/>
  <c r="X610" i="1"/>
  <c r="V610" i="1" s="1"/>
  <c r="Y610" i="1" s="1"/>
  <c r="AH610" i="1"/>
  <c r="AM611" i="1"/>
  <c r="AL611" i="1"/>
  <c r="U611" i="1"/>
  <c r="BA615" i="1"/>
  <c r="R616" i="1"/>
  <c r="BA617" i="1"/>
  <c r="R617" i="1"/>
  <c r="AM618" i="1"/>
  <c r="R618" i="1"/>
  <c r="AH623" i="1"/>
  <c r="BD625" i="1"/>
  <c r="BD626" i="1"/>
  <c r="U629" i="1"/>
  <c r="U632" i="1"/>
  <c r="BA632" i="1"/>
  <c r="AL632" i="1"/>
  <c r="AL633" i="1"/>
  <c r="AL634" i="1"/>
  <c r="AA635" i="1"/>
  <c r="AB635" i="1" s="1"/>
  <c r="AH642" i="1"/>
  <c r="AM643" i="1"/>
  <c r="AL643" i="1"/>
  <c r="U643" i="1"/>
  <c r="BA647" i="1"/>
  <c r="R648" i="1"/>
  <c r="BA649" i="1"/>
  <c r="R649" i="1"/>
  <c r="AM650" i="1"/>
  <c r="R650" i="1"/>
  <c r="AH657" i="1"/>
  <c r="AL657" i="1"/>
  <c r="BA657" i="1"/>
  <c r="R658" i="1"/>
  <c r="BA658" i="1"/>
  <c r="AL658" i="1"/>
  <c r="R660" i="1"/>
  <c r="BA660" i="1"/>
  <c r="AH672" i="1"/>
  <c r="AH674" i="1"/>
  <c r="AH686" i="1"/>
  <c r="AH704" i="1"/>
  <c r="Z569" i="1"/>
  <c r="BA579" i="1"/>
  <c r="BA581" i="1"/>
  <c r="R581" i="1"/>
  <c r="AM582" i="1"/>
  <c r="R582" i="1"/>
  <c r="Z585" i="1"/>
  <c r="AH587" i="1"/>
  <c r="BD589" i="1"/>
  <c r="BD590" i="1"/>
  <c r="AA594" i="1"/>
  <c r="AB594" i="1" s="1"/>
  <c r="U596" i="1"/>
  <c r="BA596" i="1"/>
  <c r="AL596" i="1"/>
  <c r="AL597" i="1"/>
  <c r="AL598" i="1"/>
  <c r="AA599" i="1"/>
  <c r="AB599" i="1" s="1"/>
  <c r="X599" i="1" s="1"/>
  <c r="V599" i="1" s="1"/>
  <c r="Y599" i="1" s="1"/>
  <c r="AM601" i="1"/>
  <c r="AH606" i="1"/>
  <c r="BA611" i="1"/>
  <c r="R612" i="1"/>
  <c r="BA613" i="1"/>
  <c r="R613" i="1"/>
  <c r="AM614" i="1"/>
  <c r="R614" i="1"/>
  <c r="AM616" i="1"/>
  <c r="Z617" i="1"/>
  <c r="AH619" i="1"/>
  <c r="BD621" i="1"/>
  <c r="BD622" i="1"/>
  <c r="AA626" i="1"/>
  <c r="AB626" i="1" s="1"/>
  <c r="U628" i="1"/>
  <c r="BA628" i="1"/>
  <c r="AL628" i="1"/>
  <c r="AL629" i="1"/>
  <c r="AL630" i="1"/>
  <c r="AA631" i="1"/>
  <c r="AB631" i="1" s="1"/>
  <c r="X631" i="1" s="1"/>
  <c r="V631" i="1" s="1"/>
  <c r="Y631" i="1" s="1"/>
  <c r="AM633" i="1"/>
  <c r="X638" i="1"/>
  <c r="V638" i="1" s="1"/>
  <c r="Y638" i="1" s="1"/>
  <c r="AH638" i="1"/>
  <c r="BA643" i="1"/>
  <c r="R644" i="1"/>
  <c r="BA645" i="1"/>
  <c r="R645" i="1"/>
  <c r="AM646" i="1"/>
  <c r="R646" i="1"/>
  <c r="AM648" i="1"/>
  <c r="Z649" i="1"/>
  <c r="AH651" i="1"/>
  <c r="R657" i="1"/>
  <c r="BD657" i="1"/>
  <c r="Z657" i="1"/>
  <c r="AM668" i="1"/>
  <c r="AL668" i="1"/>
  <c r="U668" i="1"/>
  <c r="AH670" i="1"/>
  <c r="AH671" i="1"/>
  <c r="AH555" i="1"/>
  <c r="BA555" i="1"/>
  <c r="AH559" i="1"/>
  <c r="BA559" i="1"/>
  <c r="BD569" i="1"/>
  <c r="BD571" i="1"/>
  <c r="BA577" i="1"/>
  <c r="R577" i="1"/>
  <c r="AM578" i="1"/>
  <c r="R578" i="1"/>
  <c r="Z581" i="1"/>
  <c r="BD585" i="1"/>
  <c r="BD586" i="1"/>
  <c r="AA590" i="1"/>
  <c r="AB590" i="1" s="1"/>
  <c r="U592" i="1"/>
  <c r="BA592" i="1"/>
  <c r="AL592" i="1"/>
  <c r="AA595" i="1"/>
  <c r="AB595" i="1" s="1"/>
  <c r="AD596" i="1"/>
  <c r="AM597" i="1"/>
  <c r="BD600" i="1"/>
  <c r="AH602" i="1"/>
  <c r="BA606" i="1"/>
  <c r="BA609" i="1"/>
  <c r="R609" i="1"/>
  <c r="AM610" i="1"/>
  <c r="R610" i="1"/>
  <c r="AM612" i="1"/>
  <c r="Z613" i="1"/>
  <c r="BD617" i="1"/>
  <c r="BD618" i="1"/>
  <c r="U621" i="1"/>
  <c r="AA622" i="1"/>
  <c r="AB622" i="1" s="1"/>
  <c r="U624" i="1"/>
  <c r="BA624" i="1"/>
  <c r="AL624" i="1"/>
  <c r="AA627" i="1"/>
  <c r="AB627" i="1" s="1"/>
  <c r="X627" i="1" s="1"/>
  <c r="V627" i="1" s="1"/>
  <c r="Y627" i="1" s="1"/>
  <c r="AD628" i="1"/>
  <c r="AM629" i="1"/>
  <c r="BD632" i="1"/>
  <c r="AH634" i="1"/>
  <c r="BA638" i="1"/>
  <c r="BA641" i="1"/>
  <c r="R641" i="1"/>
  <c r="AM642" i="1"/>
  <c r="R642" i="1"/>
  <c r="AM644" i="1"/>
  <c r="Z645" i="1"/>
  <c r="BD649" i="1"/>
  <c r="BD650" i="1"/>
  <c r="U653" i="1"/>
  <c r="Z654" i="1"/>
  <c r="AH655" i="1"/>
  <c r="Z658" i="1"/>
  <c r="R659" i="1"/>
  <c r="AL659" i="1"/>
  <c r="AM659" i="1"/>
  <c r="U659" i="1"/>
  <c r="BA667" i="1"/>
  <c r="Z669" i="1"/>
  <c r="AL669" i="1"/>
  <c r="U669" i="1"/>
  <c r="AM669" i="1"/>
  <c r="BA669" i="1"/>
  <c r="AA700" i="1"/>
  <c r="AB700" i="1" s="1"/>
  <c r="AH720" i="1"/>
  <c r="BD658" i="1"/>
  <c r="AH662" i="1"/>
  <c r="Z663" i="1"/>
  <c r="Z668" i="1"/>
  <c r="AH669" i="1"/>
  <c r="AM672" i="1"/>
  <c r="AD673" i="1"/>
  <c r="AM675" i="1"/>
  <c r="AL677" i="1"/>
  <c r="U677" i="1"/>
  <c r="U679" i="1"/>
  <c r="BD680" i="1"/>
  <c r="Z680" i="1"/>
  <c r="BA683" i="1"/>
  <c r="BD685" i="1"/>
  <c r="R690" i="1"/>
  <c r="BA690" i="1"/>
  <c r="U690" i="1"/>
  <c r="AA692" i="1"/>
  <c r="AB692" i="1" s="1"/>
  <c r="BD698" i="1"/>
  <c r="AM699" i="1"/>
  <c r="AL699" i="1"/>
  <c r="U699" i="1"/>
  <c r="R699" i="1"/>
  <c r="AM702" i="1"/>
  <c r="R702" i="1"/>
  <c r="BA702" i="1"/>
  <c r="U704" i="1"/>
  <c r="BA704" i="1"/>
  <c r="AL704" i="1"/>
  <c r="R704" i="1"/>
  <c r="AD708" i="1"/>
  <c r="AH716" i="1"/>
  <c r="AI719" i="1"/>
  <c r="Z721" i="1"/>
  <c r="BD721" i="1"/>
  <c r="AM722" i="1"/>
  <c r="R722" i="1"/>
  <c r="AL722" i="1"/>
  <c r="BD726" i="1"/>
  <c r="AA731" i="1"/>
  <c r="AB731" i="1" s="1"/>
  <c r="X731" i="1" s="1"/>
  <c r="V731" i="1" s="1"/>
  <c r="Y731" i="1" s="1"/>
  <c r="AH756" i="1"/>
  <c r="AH757" i="1"/>
  <c r="AH773" i="1"/>
  <c r="AH675" i="1"/>
  <c r="Z678" i="1"/>
  <c r="BD678" i="1"/>
  <c r="AM684" i="1"/>
  <c r="AL684" i="1"/>
  <c r="R684" i="1"/>
  <c r="BD687" i="1"/>
  <c r="Z687" i="1"/>
  <c r="AH689" i="1"/>
  <c r="AM695" i="1"/>
  <c r="AL695" i="1"/>
  <c r="U695" i="1"/>
  <c r="AH714" i="1"/>
  <c r="AH715" i="1"/>
  <c r="Z722" i="1"/>
  <c r="BD722" i="1"/>
  <c r="AM723" i="1"/>
  <c r="AL723" i="1"/>
  <c r="U723" i="1"/>
  <c r="R723" i="1"/>
  <c r="AC727" i="1"/>
  <c r="AG727" i="1" s="1"/>
  <c r="AJ727" i="1"/>
  <c r="AM731" i="1"/>
  <c r="AL731" i="1"/>
  <c r="U731" i="1"/>
  <c r="R731" i="1"/>
  <c r="AA732" i="1"/>
  <c r="AB732" i="1" s="1"/>
  <c r="AM734" i="1"/>
  <c r="R734" i="1"/>
  <c r="BA734" i="1"/>
  <c r="U736" i="1"/>
  <c r="BA736" i="1"/>
  <c r="AL736" i="1"/>
  <c r="R736" i="1"/>
  <c r="AD740" i="1"/>
  <c r="AJ743" i="1"/>
  <c r="BD744" i="1"/>
  <c r="AH748" i="1"/>
  <c r="U756" i="1"/>
  <c r="AL756" i="1"/>
  <c r="AM756" i="1"/>
  <c r="R756" i="1"/>
  <c r="BA756" i="1"/>
  <c r="AH761" i="1"/>
  <c r="BD684" i="1"/>
  <c r="Z684" i="1"/>
  <c r="AC688" i="1"/>
  <c r="AG688" i="1" s="1"/>
  <c r="AL688" i="1"/>
  <c r="R688" i="1"/>
  <c r="AM688" i="1"/>
  <c r="BA688" i="1"/>
  <c r="AA703" i="1"/>
  <c r="AB703" i="1" s="1"/>
  <c r="AM703" i="1"/>
  <c r="AL703" i="1"/>
  <c r="U703" i="1"/>
  <c r="BA703" i="1"/>
  <c r="R703" i="1"/>
  <c r="AA704" i="1"/>
  <c r="AB704" i="1" s="1"/>
  <c r="AI704" i="1" s="1"/>
  <c r="Z705" i="1"/>
  <c r="BD705" i="1"/>
  <c r="AA714" i="1"/>
  <c r="AB714" i="1" s="1"/>
  <c r="AM715" i="1"/>
  <c r="AL715" i="1"/>
  <c r="U715" i="1"/>
  <c r="X746" i="1"/>
  <c r="V746" i="1" s="1"/>
  <c r="Y746" i="1" s="1"/>
  <c r="AH746" i="1"/>
  <c r="AH747" i="1"/>
  <c r="AH768" i="1"/>
  <c r="AL681" i="1"/>
  <c r="U681" i="1"/>
  <c r="BD683" i="1"/>
  <c r="R686" i="1"/>
  <c r="U686" i="1"/>
  <c r="AM686" i="1"/>
  <c r="AL686" i="1"/>
  <c r="BA686" i="1"/>
  <c r="R689" i="1"/>
  <c r="AL689" i="1"/>
  <c r="AL691" i="1"/>
  <c r="R691" i="1"/>
  <c r="R693" i="1"/>
  <c r="AM693" i="1"/>
  <c r="AL693" i="1"/>
  <c r="BA693" i="1"/>
  <c r="R695" i="1"/>
  <c r="AA698" i="1"/>
  <c r="AB698" i="1" s="1"/>
  <c r="AI698" i="1" s="1"/>
  <c r="AH701" i="1"/>
  <c r="AH712" i="1"/>
  <c r="AA712" i="1"/>
  <c r="AB712" i="1" s="1"/>
  <c r="AI712" i="1" s="1"/>
  <c r="AA715" i="1"/>
  <c r="AB715" i="1" s="1"/>
  <c r="X715" i="1" s="1"/>
  <c r="V715" i="1" s="1"/>
  <c r="Y715" i="1" s="1"/>
  <c r="S715" i="1" s="1"/>
  <c r="T715" i="1" s="1"/>
  <c r="BA715" i="1"/>
  <c r="U716" i="1"/>
  <c r="BA716" i="1"/>
  <c r="AL716" i="1"/>
  <c r="AM716" i="1"/>
  <c r="BA717" i="1"/>
  <c r="R717" i="1"/>
  <c r="U717" i="1"/>
  <c r="AM717" i="1"/>
  <c r="AH718" i="1"/>
  <c r="AA724" i="1"/>
  <c r="AB724" i="1" s="1"/>
  <c r="AA729" i="1"/>
  <c r="AB729" i="1" s="1"/>
  <c r="X729" i="1" s="1"/>
  <c r="V729" i="1" s="1"/>
  <c r="Y729" i="1" s="1"/>
  <c r="AM735" i="1"/>
  <c r="AL735" i="1"/>
  <c r="U735" i="1"/>
  <c r="BA735" i="1"/>
  <c r="R735" i="1"/>
  <c r="AA736" i="1"/>
  <c r="AB736" i="1" s="1"/>
  <c r="AI736" i="1" s="1"/>
  <c r="Z737" i="1"/>
  <c r="BD737" i="1"/>
  <c r="AM747" i="1"/>
  <c r="AL747" i="1"/>
  <c r="U747" i="1"/>
  <c r="AH753" i="1"/>
  <c r="AH760" i="1"/>
  <c r="AA760" i="1"/>
  <c r="AB760" i="1" s="1"/>
  <c r="AI760" i="1" s="1"/>
  <c r="AM763" i="1"/>
  <c r="AL763" i="1"/>
  <c r="R763" i="1"/>
  <c r="BA763" i="1"/>
  <c r="U763" i="1"/>
  <c r="R672" i="1"/>
  <c r="AA672" i="1"/>
  <c r="AB672" i="1" s="1"/>
  <c r="BA672" i="1"/>
  <c r="AM676" i="1"/>
  <c r="AL676" i="1"/>
  <c r="R676" i="1"/>
  <c r="AH679" i="1"/>
  <c r="BA681" i="1"/>
  <c r="Z682" i="1"/>
  <c r="BD682" i="1"/>
  <c r="AL683" i="1"/>
  <c r="AA685" i="1"/>
  <c r="AB685" i="1" s="1"/>
  <c r="X685" i="1" s="1"/>
  <c r="V685" i="1" s="1"/>
  <c r="Y685" i="1" s="1"/>
  <c r="S685" i="1" s="1"/>
  <c r="T685" i="1" s="1"/>
  <c r="BA691" i="1"/>
  <c r="AH692" i="1"/>
  <c r="AA693" i="1"/>
  <c r="AB693" i="1" s="1"/>
  <c r="X693" i="1" s="1"/>
  <c r="V693" i="1" s="1"/>
  <c r="Y693" i="1" s="1"/>
  <c r="AH694" i="1"/>
  <c r="Z697" i="1"/>
  <c r="BD697" i="1"/>
  <c r="U708" i="1"/>
  <c r="BA708" i="1"/>
  <c r="AL708" i="1"/>
  <c r="AM708" i="1"/>
  <c r="R708" i="1"/>
  <c r="AH710" i="1"/>
  <c r="AA710" i="1"/>
  <c r="AB710" i="1" s="1"/>
  <c r="X710" i="1" s="1"/>
  <c r="V710" i="1" s="1"/>
  <c r="Y710" i="1" s="1"/>
  <c r="AA720" i="1"/>
  <c r="AB720" i="1" s="1"/>
  <c r="AI720" i="1" s="1"/>
  <c r="BD729" i="1"/>
  <c r="AH733" i="1"/>
  <c r="AH744" i="1"/>
  <c r="AA747" i="1"/>
  <c r="AB747" i="1" s="1"/>
  <c r="BA747" i="1"/>
  <c r="U748" i="1"/>
  <c r="BA748" i="1"/>
  <c r="AL748" i="1"/>
  <c r="AM748" i="1"/>
  <c r="AH752" i="1"/>
  <c r="R758" i="1"/>
  <c r="U758" i="1"/>
  <c r="AM758" i="1"/>
  <c r="BA758" i="1"/>
  <c r="AL758" i="1"/>
  <c r="AM775" i="1"/>
  <c r="AL775" i="1"/>
  <c r="U775" i="1"/>
  <c r="BA775" i="1"/>
  <c r="R775" i="1"/>
  <c r="Z659" i="1"/>
  <c r="AH664" i="1"/>
  <c r="BA665" i="1"/>
  <c r="AA666" i="1"/>
  <c r="AB666" i="1" s="1"/>
  <c r="X666" i="1" s="1"/>
  <c r="V666" i="1" s="1"/>
  <c r="Y666" i="1" s="1"/>
  <c r="AA673" i="1"/>
  <c r="AB673" i="1" s="1"/>
  <c r="AI673" i="1" s="1"/>
  <c r="U675" i="1"/>
  <c r="BD676" i="1"/>
  <c r="Z676" i="1"/>
  <c r="AM677" i="1"/>
  <c r="AH680" i="1"/>
  <c r="R681" i="1"/>
  <c r="AM683" i="1"/>
  <c r="AL685" i="1"/>
  <c r="U685" i="1"/>
  <c r="BD686" i="1"/>
  <c r="AH687" i="1"/>
  <c r="AM690" i="1"/>
  <c r="BD693" i="1"/>
  <c r="Z695" i="1"/>
  <c r="AL702" i="1"/>
  <c r="AM704" i="1"/>
  <c r="AH705" i="1"/>
  <c r="AA707" i="1"/>
  <c r="AB707" i="1" s="1"/>
  <c r="X711" i="1"/>
  <c r="V711" i="1" s="1"/>
  <c r="Y711" i="1" s="1"/>
  <c r="S711" i="1" s="1"/>
  <c r="T711" i="1" s="1"/>
  <c r="AH711" i="1"/>
  <c r="AM718" i="1"/>
  <c r="R718" i="1"/>
  <c r="AH721" i="1"/>
  <c r="BA725" i="1"/>
  <c r="R725" i="1"/>
  <c r="AM725" i="1"/>
  <c r="AL725" i="1"/>
  <c r="U725" i="1"/>
  <c r="AH726" i="1"/>
  <c r="U734" i="1"/>
  <c r="U740" i="1"/>
  <c r="BA740" i="1"/>
  <c r="AL740" i="1"/>
  <c r="AM740" i="1"/>
  <c r="R740" i="1"/>
  <c r="AH742" i="1"/>
  <c r="BD653" i="1"/>
  <c r="BD659" i="1"/>
  <c r="BA663" i="1"/>
  <c r="Z665" i="1"/>
  <c r="Z671" i="1"/>
  <c r="BD674" i="1"/>
  <c r="BD675" i="1"/>
  <c r="BA679" i="1"/>
  <c r="BD681" i="1"/>
  <c r="BA685" i="1"/>
  <c r="U688" i="1"/>
  <c r="AI688" i="1"/>
  <c r="U700" i="1"/>
  <c r="BA700" i="1"/>
  <c r="AL700" i="1"/>
  <c r="AM700" i="1"/>
  <c r="BA701" i="1"/>
  <c r="R701" i="1"/>
  <c r="AM701" i="1"/>
  <c r="Z706" i="1"/>
  <c r="BD706" i="1"/>
  <c r="AM711" i="1"/>
  <c r="AL711" i="1"/>
  <c r="U711" i="1"/>
  <c r="BA711" i="1"/>
  <c r="AA725" i="1"/>
  <c r="AB725" i="1" s="1"/>
  <c r="X725" i="1" s="1"/>
  <c r="V725" i="1" s="1"/>
  <c r="Y725" i="1" s="1"/>
  <c r="AM726" i="1"/>
  <c r="R726" i="1"/>
  <c r="AL726" i="1"/>
  <c r="BA726" i="1"/>
  <c r="AI727" i="1"/>
  <c r="AL734" i="1"/>
  <c r="AM736" i="1"/>
  <c r="AH737" i="1"/>
  <c r="AA739" i="1"/>
  <c r="AB739" i="1" s="1"/>
  <c r="AH743" i="1"/>
  <c r="AH758" i="1"/>
  <c r="R665" i="1"/>
  <c r="U672" i="1"/>
  <c r="AL675" i="1"/>
  <c r="AM680" i="1"/>
  <c r="AL680" i="1"/>
  <c r="R680" i="1"/>
  <c r="AH683" i="1"/>
  <c r="AH684" i="1"/>
  <c r="AM689" i="1"/>
  <c r="AH690" i="1"/>
  <c r="U691" i="1"/>
  <c r="AH691" i="1"/>
  <c r="AH698" i="1"/>
  <c r="BA721" i="1"/>
  <c r="R721" i="1"/>
  <c r="AL721" i="1"/>
  <c r="U721" i="1"/>
  <c r="AA726" i="1"/>
  <c r="AB726" i="1" s="1"/>
  <c r="U732" i="1"/>
  <c r="BA732" i="1"/>
  <c r="AL732" i="1"/>
  <c r="AM732" i="1"/>
  <c r="BA733" i="1"/>
  <c r="R733" i="1"/>
  <c r="AM733" i="1"/>
  <c r="AH736" i="1"/>
  <c r="Z738" i="1"/>
  <c r="BD738" i="1"/>
  <c r="AM743" i="1"/>
  <c r="AL743" i="1"/>
  <c r="U743" i="1"/>
  <c r="BA743" i="1"/>
  <c r="AA749" i="1"/>
  <c r="AB749" i="1" s="1"/>
  <c r="X749" i="1" s="1"/>
  <c r="V749" i="1" s="1"/>
  <c r="Y749" i="1" s="1"/>
  <c r="S749" i="1" s="1"/>
  <c r="T749" i="1" s="1"/>
  <c r="AH759" i="1"/>
  <c r="AC767" i="1"/>
  <c r="AG767" i="1" s="1"/>
  <c r="AI767" i="1"/>
  <c r="AJ767" i="1"/>
  <c r="AM767" i="1"/>
  <c r="AL767" i="1"/>
  <c r="U767" i="1"/>
  <c r="BA767" i="1"/>
  <c r="U772" i="1"/>
  <c r="BA772" i="1"/>
  <c r="AL772" i="1"/>
  <c r="R772" i="1"/>
  <c r="AA780" i="1"/>
  <c r="AB780" i="1" s="1"/>
  <c r="AA783" i="1"/>
  <c r="AB783" i="1" s="1"/>
  <c r="X783" i="1" s="1"/>
  <c r="V783" i="1" s="1"/>
  <c r="Y783" i="1" s="1"/>
  <c r="AH792" i="1"/>
  <c r="AH822" i="1"/>
  <c r="AL674" i="1"/>
  <c r="BD692" i="1"/>
  <c r="AL694" i="1"/>
  <c r="Z701" i="1"/>
  <c r="U712" i="1"/>
  <c r="BA712" i="1"/>
  <c r="AL712" i="1"/>
  <c r="AD716" i="1"/>
  <c r="X719" i="1"/>
  <c r="V719" i="1" s="1"/>
  <c r="Y719" i="1" s="1"/>
  <c r="BD720" i="1"/>
  <c r="AH722" i="1"/>
  <c r="BA729" i="1"/>
  <c r="R729" i="1"/>
  <c r="AM730" i="1"/>
  <c r="R730" i="1"/>
  <c r="Z733" i="1"/>
  <c r="U744" i="1"/>
  <c r="BA744" i="1"/>
  <c r="AL744" i="1"/>
  <c r="AD748" i="1"/>
  <c r="AM751" i="1"/>
  <c r="BA751" i="1"/>
  <c r="U752" i="1"/>
  <c r="AL752" i="1"/>
  <c r="AM752" i="1"/>
  <c r="AM755" i="1"/>
  <c r="BA755" i="1"/>
  <c r="R755" i="1"/>
  <c r="AM759" i="1"/>
  <c r="AL759" i="1"/>
  <c r="R759" i="1"/>
  <c r="BA759" i="1"/>
  <c r="BD761" i="1"/>
  <c r="AA768" i="1"/>
  <c r="AB768" i="1" s="1"/>
  <c r="AI768" i="1" s="1"/>
  <c r="AD780" i="1"/>
  <c r="AM783" i="1"/>
  <c r="AL783" i="1"/>
  <c r="U783" i="1"/>
  <c r="R783" i="1"/>
  <c r="BA783" i="1"/>
  <c r="AA784" i="1"/>
  <c r="AB784" i="1" s="1"/>
  <c r="AH801" i="1"/>
  <c r="AM807" i="1"/>
  <c r="AL807" i="1"/>
  <c r="U807" i="1"/>
  <c r="BA807" i="1"/>
  <c r="R807" i="1"/>
  <c r="AH811" i="1"/>
  <c r="AH812" i="1"/>
  <c r="AH844" i="1"/>
  <c r="AH851" i="1"/>
  <c r="R750" i="1"/>
  <c r="AM750" i="1"/>
  <c r="AL750" i="1"/>
  <c r="AA752" i="1"/>
  <c r="AB752" i="1" s="1"/>
  <c r="X752" i="1" s="1"/>
  <c r="V752" i="1" s="1"/>
  <c r="Y752" i="1" s="1"/>
  <c r="S752" i="1" s="1"/>
  <c r="T752" i="1" s="1"/>
  <c r="U760" i="1"/>
  <c r="AL760" i="1"/>
  <c r="BA760" i="1"/>
  <c r="R760" i="1"/>
  <c r="AD768" i="1"/>
  <c r="AH785" i="1"/>
  <c r="AI790" i="1"/>
  <c r="AA808" i="1"/>
  <c r="AB808" i="1" s="1"/>
  <c r="AI808" i="1" s="1"/>
  <c r="AH818" i="1"/>
  <c r="AH843" i="1"/>
  <c r="AD750" i="1"/>
  <c r="Z750" i="1"/>
  <c r="BD750" i="1"/>
  <c r="AD756" i="1"/>
  <c r="AM771" i="1"/>
  <c r="AL771" i="1"/>
  <c r="U771" i="1"/>
  <c r="R771" i="1"/>
  <c r="BA771" i="1"/>
  <c r="AA776" i="1"/>
  <c r="AB776" i="1" s="1"/>
  <c r="X776" i="1" s="1"/>
  <c r="V776" i="1" s="1"/>
  <c r="Y776" i="1" s="1"/>
  <c r="S776" i="1" s="1"/>
  <c r="T776" i="1" s="1"/>
  <c r="Z782" i="1"/>
  <c r="BD782" i="1"/>
  <c r="AM786" i="1"/>
  <c r="R786" i="1"/>
  <c r="BA786" i="1"/>
  <c r="AL786" i="1"/>
  <c r="AA796" i="1"/>
  <c r="AB796" i="1" s="1"/>
  <c r="AI796" i="1" s="1"/>
  <c r="AH805" i="1"/>
  <c r="AI813" i="1"/>
  <c r="AH825" i="1"/>
  <c r="AL829" i="1"/>
  <c r="AM829" i="1"/>
  <c r="R829" i="1"/>
  <c r="U829" i="1"/>
  <c r="BA829" i="1"/>
  <c r="R754" i="1"/>
  <c r="AM754" i="1"/>
  <c r="AL754" i="1"/>
  <c r="U754" i="1"/>
  <c r="AA757" i="1"/>
  <c r="AB757" i="1" s="1"/>
  <c r="AH762" i="1"/>
  <c r="AH764" i="1"/>
  <c r="R767" i="1"/>
  <c r="AH780" i="1"/>
  <c r="AH784" i="1"/>
  <c r="U786" i="1"/>
  <c r="AM795" i="1"/>
  <c r="AL795" i="1"/>
  <c r="U795" i="1"/>
  <c r="BA795" i="1"/>
  <c r="R795" i="1"/>
  <c r="AH797" i="1"/>
  <c r="AM803" i="1"/>
  <c r="AL803" i="1"/>
  <c r="U803" i="1"/>
  <c r="R803" i="1"/>
  <c r="BA803" i="1"/>
  <c r="AL821" i="1"/>
  <c r="AM821" i="1"/>
  <c r="R821" i="1"/>
  <c r="U821" i="1"/>
  <c r="BA821" i="1"/>
  <c r="AH836" i="1"/>
  <c r="Z689" i="1"/>
  <c r="AD692" i="1"/>
  <c r="BA694" i="1"/>
  <c r="AM698" i="1"/>
  <c r="AH706" i="1"/>
  <c r="AM707" i="1"/>
  <c r="AL707" i="1"/>
  <c r="U707" i="1"/>
  <c r="BA713" i="1"/>
  <c r="R713" i="1"/>
  <c r="AM714" i="1"/>
  <c r="R714" i="1"/>
  <c r="Z717" i="1"/>
  <c r="AA728" i="1"/>
  <c r="AB728" i="1" s="1"/>
  <c r="AI728" i="1" s="1"/>
  <c r="U728" i="1"/>
  <c r="BA728" i="1"/>
  <c r="AL728" i="1"/>
  <c r="AH738" i="1"/>
  <c r="AM739" i="1"/>
  <c r="AL739" i="1"/>
  <c r="U739" i="1"/>
  <c r="R744" i="1"/>
  <c r="BA745" i="1"/>
  <c r="R745" i="1"/>
  <c r="AM746" i="1"/>
  <c r="R746" i="1"/>
  <c r="AH765" i="1"/>
  <c r="AM772" i="1"/>
  <c r="BD773" i="1"/>
  <c r="AH775" i="1"/>
  <c r="U780" i="1"/>
  <c r="BA780" i="1"/>
  <c r="AL780" i="1"/>
  <c r="AM780" i="1"/>
  <c r="R780" i="1"/>
  <c r="AC803" i="1"/>
  <c r="AG803" i="1" s="1"/>
  <c r="AJ803" i="1"/>
  <c r="AI803" i="1"/>
  <c r="AH804" i="1"/>
  <c r="AH808" i="1"/>
  <c r="X702" i="1"/>
  <c r="V702" i="1" s="1"/>
  <c r="Y702" i="1" s="1"/>
  <c r="AH702" i="1"/>
  <c r="BA709" i="1"/>
  <c r="R709" i="1"/>
  <c r="AM710" i="1"/>
  <c r="R710" i="1"/>
  <c r="U724" i="1"/>
  <c r="BA724" i="1"/>
  <c r="AL724" i="1"/>
  <c r="AH734" i="1"/>
  <c r="BA741" i="1"/>
  <c r="R741" i="1"/>
  <c r="AM742" i="1"/>
  <c r="R742" i="1"/>
  <c r="AM744" i="1"/>
  <c r="Z745" i="1"/>
  <c r="AA753" i="1"/>
  <c r="AB753" i="1" s="1"/>
  <c r="AI753" i="1" s="1"/>
  <c r="AA756" i="1"/>
  <c r="AB756" i="1" s="1"/>
  <c r="AA763" i="1"/>
  <c r="AB763" i="1" s="1"/>
  <c r="X763" i="1" s="1"/>
  <c r="V763" i="1" s="1"/>
  <c r="Y763" i="1" s="1"/>
  <c r="AM774" i="1"/>
  <c r="R774" i="1"/>
  <c r="AL774" i="1"/>
  <c r="AH779" i="1"/>
  <c r="AH793" i="1"/>
  <c r="AH796" i="1"/>
  <c r="AJ819" i="1"/>
  <c r="AC819" i="1"/>
  <c r="AG819" i="1" s="1"/>
  <c r="AI819" i="1"/>
  <c r="AH823" i="1"/>
  <c r="AH835" i="1"/>
  <c r="AD688" i="1"/>
  <c r="BA692" i="1"/>
  <c r="AD696" i="1"/>
  <c r="U696" i="1"/>
  <c r="AL696" i="1"/>
  <c r="BA697" i="1"/>
  <c r="R697" i="1"/>
  <c r="BA705" i="1"/>
  <c r="R705" i="1"/>
  <c r="AM706" i="1"/>
  <c r="R706" i="1"/>
  <c r="Z709" i="1"/>
  <c r="BD713" i="1"/>
  <c r="BD714" i="1"/>
  <c r="U720" i="1"/>
  <c r="BA720" i="1"/>
  <c r="AL720" i="1"/>
  <c r="AD724" i="1"/>
  <c r="X727" i="1"/>
  <c r="V727" i="1" s="1"/>
  <c r="Y727" i="1" s="1"/>
  <c r="BD728" i="1"/>
  <c r="AH730" i="1"/>
  <c r="BA737" i="1"/>
  <c r="R737" i="1"/>
  <c r="AM738" i="1"/>
  <c r="R738" i="1"/>
  <c r="Z741" i="1"/>
  <c r="BD745" i="1"/>
  <c r="BD746" i="1"/>
  <c r="U750" i="1"/>
  <c r="R751" i="1"/>
  <c r="BD757" i="1"/>
  <c r="U759" i="1"/>
  <c r="AM760" i="1"/>
  <c r="BD762" i="1"/>
  <c r="U764" i="1"/>
  <c r="AL764" i="1"/>
  <c r="AM764" i="1"/>
  <c r="AH766" i="1"/>
  <c r="X767" i="1"/>
  <c r="V767" i="1" s="1"/>
  <c r="Y767" i="1" s="1"/>
  <c r="AH767" i="1"/>
  <c r="U768" i="1"/>
  <c r="BA768" i="1"/>
  <c r="AL768" i="1"/>
  <c r="AM768" i="1"/>
  <c r="R768" i="1"/>
  <c r="Z774" i="1"/>
  <c r="BD774" i="1"/>
  <c r="AC778" i="1"/>
  <c r="AG778" i="1" s="1"/>
  <c r="AA779" i="1"/>
  <c r="AB779" i="1" s="1"/>
  <c r="X779" i="1" s="1"/>
  <c r="V779" i="1" s="1"/>
  <c r="Y779" i="1" s="1"/>
  <c r="S779" i="1" s="1"/>
  <c r="T779" i="1" s="1"/>
  <c r="Z785" i="1"/>
  <c r="BD785" i="1"/>
  <c r="AH788" i="1"/>
  <c r="AM791" i="1"/>
  <c r="AL791" i="1"/>
  <c r="U791" i="1"/>
  <c r="BA791" i="1"/>
  <c r="R791" i="1"/>
  <c r="AH817" i="1"/>
  <c r="Z769" i="1"/>
  <c r="AM770" i="1"/>
  <c r="R770" i="1"/>
  <c r="AD776" i="1"/>
  <c r="BD778" i="1"/>
  <c r="U788" i="1"/>
  <c r="BA788" i="1"/>
  <c r="AL788" i="1"/>
  <c r="Z801" i="1"/>
  <c r="AM802" i="1"/>
  <c r="R802" i="1"/>
  <c r="R804" i="1"/>
  <c r="AD808" i="1"/>
  <c r="AD810" i="1"/>
  <c r="Z815" i="1"/>
  <c r="X819" i="1"/>
  <c r="V819" i="1" s="1"/>
  <c r="Y819" i="1" s="1"/>
  <c r="BD840" i="1"/>
  <c r="AM841" i="1"/>
  <c r="AL841" i="1"/>
  <c r="R841" i="1"/>
  <c r="BA841" i="1"/>
  <c r="AM845" i="1"/>
  <c r="AL845" i="1"/>
  <c r="U845" i="1"/>
  <c r="BA845" i="1"/>
  <c r="AH855" i="1"/>
  <c r="AH862" i="1"/>
  <c r="AM873" i="1"/>
  <c r="AL873" i="1"/>
  <c r="R873" i="1"/>
  <c r="U873" i="1"/>
  <c r="BA873" i="1"/>
  <c r="AH874" i="1"/>
  <c r="Z781" i="1"/>
  <c r="AM782" i="1"/>
  <c r="R782" i="1"/>
  <c r="AD788" i="1"/>
  <c r="U800" i="1"/>
  <c r="BA800" i="1"/>
  <c r="AL800" i="1"/>
  <c r="AD811" i="1"/>
  <c r="AH826" i="1"/>
  <c r="AL830" i="1"/>
  <c r="U830" i="1"/>
  <c r="AM830" i="1"/>
  <c r="Z833" i="1"/>
  <c r="AD838" i="1"/>
  <c r="AH854" i="1"/>
  <c r="AH871" i="1"/>
  <c r="AA793" i="1"/>
  <c r="AB793" i="1" s="1"/>
  <c r="AI793" i="1" s="1"/>
  <c r="AM794" i="1"/>
  <c r="R794" i="1"/>
  <c r="BA817" i="1"/>
  <c r="R817" i="1"/>
  <c r="AL817" i="1"/>
  <c r="U817" i="1"/>
  <c r="Z827" i="1"/>
  <c r="BD827" i="1"/>
  <c r="AH838" i="1"/>
  <c r="R844" i="1"/>
  <c r="BA844" i="1"/>
  <c r="U844" i="1"/>
  <c r="AL844" i="1"/>
  <c r="AD847" i="1"/>
  <c r="AL854" i="1"/>
  <c r="U854" i="1"/>
  <c r="AM854" i="1"/>
  <c r="R854" i="1"/>
  <c r="AH889" i="1"/>
  <c r="AM787" i="1"/>
  <c r="AL787" i="1"/>
  <c r="U787" i="1"/>
  <c r="AA791" i="1"/>
  <c r="AB791" i="1" s="1"/>
  <c r="X791" i="1" s="1"/>
  <c r="V791" i="1" s="1"/>
  <c r="Y791" i="1" s="1"/>
  <c r="U792" i="1"/>
  <c r="BA792" i="1"/>
  <c r="AL792" i="1"/>
  <c r="AA805" i="1"/>
  <c r="AB805" i="1" s="1"/>
  <c r="X805" i="1" s="1"/>
  <c r="V805" i="1" s="1"/>
  <c r="Y805" i="1" s="1"/>
  <c r="S805" i="1" s="1"/>
  <c r="T805" i="1" s="1"/>
  <c r="AM806" i="1"/>
  <c r="R806" i="1"/>
  <c r="AM813" i="1"/>
  <c r="AL813" i="1"/>
  <c r="U813" i="1"/>
  <c r="AL814" i="1"/>
  <c r="U814" i="1"/>
  <c r="AM814" i="1"/>
  <c r="AH820" i="1"/>
  <c r="AH821" i="1"/>
  <c r="AA825" i="1"/>
  <c r="AB825" i="1" s="1"/>
  <c r="X825" i="1" s="1"/>
  <c r="V825" i="1" s="1"/>
  <c r="Y825" i="1" s="1"/>
  <c r="AL825" i="1"/>
  <c r="AM825" i="1"/>
  <c r="R825" i="1"/>
  <c r="AH828" i="1"/>
  <c r="AA828" i="1"/>
  <c r="AB828" i="1" s="1"/>
  <c r="AI828" i="1" s="1"/>
  <c r="AH829" i="1"/>
  <c r="AJ832" i="1"/>
  <c r="BD832" i="1"/>
  <c r="AM833" i="1"/>
  <c r="AL833" i="1"/>
  <c r="R833" i="1"/>
  <c r="BA833" i="1"/>
  <c r="AH837" i="1"/>
  <c r="AD846" i="1"/>
  <c r="AH852" i="1"/>
  <c r="AH853" i="1"/>
  <c r="AM881" i="1"/>
  <c r="AL881" i="1"/>
  <c r="R881" i="1"/>
  <c r="U881" i="1"/>
  <c r="BA881" i="1"/>
  <c r="AM799" i="1"/>
  <c r="AL799" i="1"/>
  <c r="U799" i="1"/>
  <c r="AA804" i="1"/>
  <c r="AB804" i="1" s="1"/>
  <c r="X804" i="1" s="1"/>
  <c r="V804" i="1" s="1"/>
  <c r="Y804" i="1" s="1"/>
  <c r="U804" i="1"/>
  <c r="BA804" i="1"/>
  <c r="AL804" i="1"/>
  <c r="AA811" i="1"/>
  <c r="AB811" i="1" s="1"/>
  <c r="X811" i="1" s="1"/>
  <c r="V811" i="1" s="1"/>
  <c r="Y811" i="1" s="1"/>
  <c r="R812" i="1"/>
  <c r="AM812" i="1"/>
  <c r="U812" i="1"/>
  <c r="AL812" i="1"/>
  <c r="AL818" i="1"/>
  <c r="R818" i="1"/>
  <c r="AM818" i="1"/>
  <c r="AM837" i="1"/>
  <c r="AL837" i="1"/>
  <c r="U837" i="1"/>
  <c r="AH839" i="1"/>
  <c r="AA847" i="1"/>
  <c r="AB847" i="1" s="1"/>
  <c r="X847" i="1" s="1"/>
  <c r="V847" i="1" s="1"/>
  <c r="Y847" i="1" s="1"/>
  <c r="S847" i="1" s="1"/>
  <c r="T847" i="1" s="1"/>
  <c r="AM857" i="1"/>
  <c r="AL857" i="1"/>
  <c r="R857" i="1"/>
  <c r="BA857" i="1"/>
  <c r="AA858" i="1"/>
  <c r="AB858" i="1" s="1"/>
  <c r="AJ862" i="1"/>
  <c r="AH867" i="1"/>
  <c r="AH879" i="1"/>
  <c r="AJ882" i="1"/>
  <c r="AC882" i="1"/>
  <c r="AG882" i="1" s="1"/>
  <c r="AI882" i="1"/>
  <c r="X882" i="1"/>
  <c r="V882" i="1" s="1"/>
  <c r="Y882" i="1" s="1"/>
  <c r="S882" i="1" s="1"/>
  <c r="T882" i="1" s="1"/>
  <c r="AM766" i="1"/>
  <c r="R766" i="1"/>
  <c r="AM779" i="1"/>
  <c r="AL779" i="1"/>
  <c r="U779" i="1"/>
  <c r="AL782" i="1"/>
  <c r="U784" i="1"/>
  <c r="BA784" i="1"/>
  <c r="AL784" i="1"/>
  <c r="AM798" i="1"/>
  <c r="R798" i="1"/>
  <c r="BA799" i="1"/>
  <c r="R800" i="1"/>
  <c r="AH800" i="1"/>
  <c r="BD806" i="1"/>
  <c r="AH807" i="1"/>
  <c r="AH810" i="1"/>
  <c r="Z812" i="1"/>
  <c r="BD812" i="1"/>
  <c r="AH815" i="1"/>
  <c r="BA818" i="1"/>
  <c r="AH830" i="1"/>
  <c r="R836" i="1"/>
  <c r="BA836" i="1"/>
  <c r="U836" i="1"/>
  <c r="AL836" i="1"/>
  <c r="BA837" i="1"/>
  <c r="X846" i="1"/>
  <c r="V846" i="1" s="1"/>
  <c r="Y846" i="1" s="1"/>
  <c r="S846" i="1" s="1"/>
  <c r="T846" i="1" s="1"/>
  <c r="AH846" i="1"/>
  <c r="AH847" i="1"/>
  <c r="AA854" i="1"/>
  <c r="AB854" i="1" s="1"/>
  <c r="BD857" i="1"/>
  <c r="Z857" i="1"/>
  <c r="AM865" i="1"/>
  <c r="AL865" i="1"/>
  <c r="R865" i="1"/>
  <c r="U865" i="1"/>
  <c r="BA865" i="1"/>
  <c r="AH866" i="1"/>
  <c r="AC900" i="1"/>
  <c r="AG900" i="1" s="1"/>
  <c r="AJ900" i="1"/>
  <c r="AI900" i="1"/>
  <c r="U749" i="1"/>
  <c r="BD752" i="1"/>
  <c r="Z759" i="1"/>
  <c r="BD765" i="1"/>
  <c r="Z777" i="1"/>
  <c r="AM778" i="1"/>
  <c r="R778" i="1"/>
  <c r="BA779" i="1"/>
  <c r="AD784" i="1"/>
  <c r="BD786" i="1"/>
  <c r="AH787" i="1"/>
  <c r="AL794" i="1"/>
  <c r="AA795" i="1"/>
  <c r="AB795" i="1" s="1"/>
  <c r="U796" i="1"/>
  <c r="BA796" i="1"/>
  <c r="AL796" i="1"/>
  <c r="BD797" i="1"/>
  <c r="AM800" i="1"/>
  <c r="X803" i="1"/>
  <c r="V803" i="1" s="1"/>
  <c r="Y803" i="1" s="1"/>
  <c r="Z809" i="1"/>
  <c r="AD818" i="1"/>
  <c r="Z823" i="1"/>
  <c r="BD823" i="1"/>
  <c r="AD827" i="1"/>
  <c r="AL838" i="1"/>
  <c r="U838" i="1"/>
  <c r="AM838" i="1"/>
  <c r="Z841" i="1"/>
  <c r="AA849" i="1"/>
  <c r="AB849" i="1" s="1"/>
  <c r="X849" i="1" s="1"/>
  <c r="V849" i="1" s="1"/>
  <c r="Y849" i="1" s="1"/>
  <c r="AM849" i="1"/>
  <c r="AL849" i="1"/>
  <c r="R849" i="1"/>
  <c r="BA849" i="1"/>
  <c r="AH859" i="1"/>
  <c r="AH863" i="1"/>
  <c r="AH755" i="1"/>
  <c r="Z761" i="1"/>
  <c r="U776" i="1"/>
  <c r="BA776" i="1"/>
  <c r="AL776" i="1"/>
  <c r="AA786" i="1"/>
  <c r="AB786" i="1" s="1"/>
  <c r="Z789" i="1"/>
  <c r="AM790" i="1"/>
  <c r="R790" i="1"/>
  <c r="R792" i="1"/>
  <c r="AD796" i="1"/>
  <c r="AH799" i="1"/>
  <c r="AL806" i="1"/>
  <c r="AA807" i="1"/>
  <c r="AB807" i="1" s="1"/>
  <c r="U808" i="1"/>
  <c r="BA808" i="1"/>
  <c r="AL808" i="1"/>
  <c r="AL811" i="1"/>
  <c r="R811" i="1"/>
  <c r="AM811" i="1"/>
  <c r="U811" i="1"/>
  <c r="Z814" i="1"/>
  <c r="AH816" i="1"/>
  <c r="AM817" i="1"/>
  <c r="AH824" i="1"/>
  <c r="AA824" i="1"/>
  <c r="AB824" i="1" s="1"/>
  <c r="AI824" i="1" s="1"/>
  <c r="R830" i="1"/>
  <c r="AH831" i="1"/>
  <c r="U833" i="1"/>
  <c r="AM844" i="1"/>
  <c r="AH845" i="1"/>
  <c r="AL846" i="1"/>
  <c r="U846" i="1"/>
  <c r="AM846" i="1"/>
  <c r="AH875" i="1"/>
  <c r="AH770" i="1"/>
  <c r="AH774" i="1"/>
  <c r="AH778" i="1"/>
  <c r="AH782" i="1"/>
  <c r="AH786" i="1"/>
  <c r="AH790" i="1"/>
  <c r="AH794" i="1"/>
  <c r="AH798" i="1"/>
  <c r="AH802" i="1"/>
  <c r="AH806" i="1"/>
  <c r="R810" i="1"/>
  <c r="BD810" i="1"/>
  <c r="X813" i="1"/>
  <c r="V813" i="1" s="1"/>
  <c r="Y813" i="1" s="1"/>
  <c r="S813" i="1" s="1"/>
  <c r="T813" i="1" s="1"/>
  <c r="BD822" i="1"/>
  <c r="BD826" i="1"/>
  <c r="R832" i="1"/>
  <c r="BA832" i="1"/>
  <c r="R840" i="1"/>
  <c r="BA840" i="1"/>
  <c r="R848" i="1"/>
  <c r="BA848" i="1"/>
  <c r="R856" i="1"/>
  <c r="BA856" i="1"/>
  <c r="R864" i="1"/>
  <c r="BA864" i="1"/>
  <c r="R872" i="1"/>
  <c r="BA872" i="1"/>
  <c r="R880" i="1"/>
  <c r="BA880" i="1"/>
  <c r="AA889" i="1"/>
  <c r="AB889" i="1" s="1"/>
  <c r="Z890" i="1"/>
  <c r="AH895" i="1"/>
  <c r="AA897" i="1"/>
  <c r="AB897" i="1" s="1"/>
  <c r="X897" i="1" s="1"/>
  <c r="V897" i="1" s="1"/>
  <c r="Y897" i="1" s="1"/>
  <c r="S897" i="1" s="1"/>
  <c r="T897" i="1" s="1"/>
  <c r="X900" i="1"/>
  <c r="V900" i="1" s="1"/>
  <c r="Y900" i="1" s="1"/>
  <c r="S900" i="1" s="1"/>
  <c r="T900" i="1" s="1"/>
  <c r="AH900" i="1"/>
  <c r="AH926" i="1"/>
  <c r="AC936" i="1"/>
  <c r="AG936" i="1" s="1"/>
  <c r="AJ936" i="1"/>
  <c r="AI936" i="1"/>
  <c r="AH947" i="1"/>
  <c r="AL862" i="1"/>
  <c r="U862" i="1"/>
  <c r="AM862" i="1"/>
  <c r="AL870" i="1"/>
  <c r="U870" i="1"/>
  <c r="AM870" i="1"/>
  <c r="AL878" i="1"/>
  <c r="U878" i="1"/>
  <c r="AM878" i="1"/>
  <c r="AD889" i="1"/>
  <c r="U895" i="1"/>
  <c r="AH899" i="1"/>
  <c r="AM900" i="1"/>
  <c r="AL900" i="1"/>
  <c r="U900" i="1"/>
  <c r="BA900" i="1"/>
  <c r="AH913" i="1"/>
  <c r="AM924" i="1"/>
  <c r="AL924" i="1"/>
  <c r="U924" i="1"/>
  <c r="R924" i="1"/>
  <c r="BA924" i="1"/>
  <c r="AM936" i="1"/>
  <c r="AL936" i="1"/>
  <c r="U936" i="1"/>
  <c r="BA936" i="1"/>
  <c r="R936" i="1"/>
  <c r="AH941" i="1"/>
  <c r="BA862" i="1"/>
  <c r="BD864" i="1"/>
  <c r="BA870" i="1"/>
  <c r="BD872" i="1"/>
  <c r="BA878" i="1"/>
  <c r="AM884" i="1"/>
  <c r="AL884" i="1"/>
  <c r="BA884" i="1"/>
  <c r="U884" i="1"/>
  <c r="AH890" i="1"/>
  <c r="AH894" i="1"/>
  <c r="AM895" i="1"/>
  <c r="R895" i="1"/>
  <c r="AL895" i="1"/>
  <c r="AH896" i="1"/>
  <c r="AH917" i="1"/>
  <c r="AH925" i="1"/>
  <c r="AA937" i="1"/>
  <c r="AB937" i="1" s="1"/>
  <c r="X937" i="1" s="1"/>
  <c r="V937" i="1" s="1"/>
  <c r="Y937" i="1" s="1"/>
  <c r="S937" i="1" s="1"/>
  <c r="T937" i="1" s="1"/>
  <c r="AH946" i="1"/>
  <c r="AA946" i="1"/>
  <c r="AB946" i="1" s="1"/>
  <c r="X946" i="1" s="1"/>
  <c r="V946" i="1" s="1"/>
  <c r="Y946" i="1" s="1"/>
  <c r="AM853" i="1"/>
  <c r="AL853" i="1"/>
  <c r="AH860" i="1"/>
  <c r="AM861" i="1"/>
  <c r="AL861" i="1"/>
  <c r="R862" i="1"/>
  <c r="AA863" i="1"/>
  <c r="AB863" i="1" s="1"/>
  <c r="AI863" i="1" s="1"/>
  <c r="Z865" i="1"/>
  <c r="AH868" i="1"/>
  <c r="AM869" i="1"/>
  <c r="AL869" i="1"/>
  <c r="R870" i="1"/>
  <c r="AA871" i="1"/>
  <c r="AB871" i="1" s="1"/>
  <c r="X871" i="1" s="1"/>
  <c r="V871" i="1" s="1"/>
  <c r="Y871" i="1" s="1"/>
  <c r="Z873" i="1"/>
  <c r="AH876" i="1"/>
  <c r="AM877" i="1"/>
  <c r="AL877" i="1"/>
  <c r="R878" i="1"/>
  <c r="AA879" i="1"/>
  <c r="AB879" i="1" s="1"/>
  <c r="AI879" i="1" s="1"/>
  <c r="Z881" i="1"/>
  <c r="R884" i="1"/>
  <c r="AM891" i="1"/>
  <c r="R891" i="1"/>
  <c r="AL891" i="1"/>
  <c r="AM896" i="1"/>
  <c r="AL896" i="1"/>
  <c r="U896" i="1"/>
  <c r="AM908" i="1"/>
  <c r="AL908" i="1"/>
  <c r="U908" i="1"/>
  <c r="BA908" i="1"/>
  <c r="R908" i="1"/>
  <c r="AJ916" i="1"/>
  <c r="AJ940" i="1"/>
  <c r="AI848" i="1"/>
  <c r="R852" i="1"/>
  <c r="BA852" i="1"/>
  <c r="BA853" i="1"/>
  <c r="R860" i="1"/>
  <c r="BA860" i="1"/>
  <c r="BA861" i="1"/>
  <c r="AI864" i="1"/>
  <c r="R868" i="1"/>
  <c r="BA868" i="1"/>
  <c r="BA869" i="1"/>
  <c r="R876" i="1"/>
  <c r="BA876" i="1"/>
  <c r="BA877" i="1"/>
  <c r="AH883" i="1"/>
  <c r="BA896" i="1"/>
  <c r="AM904" i="1"/>
  <c r="AL904" i="1"/>
  <c r="U904" i="1"/>
  <c r="BA904" i="1"/>
  <c r="R904" i="1"/>
  <c r="AA905" i="1"/>
  <c r="AB905" i="1" s="1"/>
  <c r="AA909" i="1"/>
  <c r="AB909" i="1" s="1"/>
  <c r="X909" i="1" s="1"/>
  <c r="V909" i="1" s="1"/>
  <c r="Y909" i="1" s="1"/>
  <c r="S909" i="1" s="1"/>
  <c r="T909" i="1" s="1"/>
  <c r="AH922" i="1"/>
  <c r="AA929" i="1"/>
  <c r="AB929" i="1" s="1"/>
  <c r="X929" i="1" s="1"/>
  <c r="V929" i="1" s="1"/>
  <c r="Y929" i="1" s="1"/>
  <c r="AL834" i="1"/>
  <c r="U834" i="1"/>
  <c r="AM834" i="1"/>
  <c r="AA836" i="1"/>
  <c r="AB836" i="1" s="1"/>
  <c r="AL842" i="1"/>
  <c r="U842" i="1"/>
  <c r="AM842" i="1"/>
  <c r="AL850" i="1"/>
  <c r="U850" i="1"/>
  <c r="AM850" i="1"/>
  <c r="U853" i="1"/>
  <c r="AL858" i="1"/>
  <c r="U858" i="1"/>
  <c r="AM858" i="1"/>
  <c r="AA860" i="1"/>
  <c r="AB860" i="1" s="1"/>
  <c r="AI860" i="1" s="1"/>
  <c r="U861" i="1"/>
  <c r="AH861" i="1"/>
  <c r="AL866" i="1"/>
  <c r="U866" i="1"/>
  <c r="AM866" i="1"/>
  <c r="U869" i="1"/>
  <c r="AH869" i="1"/>
  <c r="AH870" i="1"/>
  <c r="AL874" i="1"/>
  <c r="U874" i="1"/>
  <c r="AM874" i="1"/>
  <c r="AA876" i="1"/>
  <c r="AB876" i="1" s="1"/>
  <c r="AI876" i="1" s="1"/>
  <c r="U877" i="1"/>
  <c r="AH877" i="1"/>
  <c r="AH878" i="1"/>
  <c r="AM880" i="1"/>
  <c r="AH888" i="1"/>
  <c r="U889" i="1"/>
  <c r="BA889" i="1"/>
  <c r="AL889" i="1"/>
  <c r="AM889" i="1"/>
  <c r="R889" i="1"/>
  <c r="BD891" i="1"/>
  <c r="AM912" i="1"/>
  <c r="AL912" i="1"/>
  <c r="U912" i="1"/>
  <c r="BA912" i="1"/>
  <c r="R912" i="1"/>
  <c r="AM928" i="1"/>
  <c r="AL928" i="1"/>
  <c r="U928" i="1"/>
  <c r="BA928" i="1"/>
  <c r="R928" i="1"/>
  <c r="AH930" i="1"/>
  <c r="AM932" i="1"/>
  <c r="AL932" i="1"/>
  <c r="U932" i="1"/>
  <c r="BA932" i="1"/>
  <c r="R932" i="1"/>
  <c r="AH937" i="1"/>
  <c r="AH954" i="1"/>
  <c r="BA810" i="1"/>
  <c r="BA822" i="1"/>
  <c r="BA826" i="1"/>
  <c r="BA834" i="1"/>
  <c r="BD836" i="1"/>
  <c r="BA842" i="1"/>
  <c r="BD844" i="1"/>
  <c r="BA850" i="1"/>
  <c r="U852" i="1"/>
  <c r="BD852" i="1"/>
  <c r="BA858" i="1"/>
  <c r="U860" i="1"/>
  <c r="BD860" i="1"/>
  <c r="BA866" i="1"/>
  <c r="U868" i="1"/>
  <c r="BD868" i="1"/>
  <c r="BA874" i="1"/>
  <c r="U876" i="1"/>
  <c r="BD876" i="1"/>
  <c r="Z884" i="1"/>
  <c r="AA888" i="1"/>
  <c r="AB888" i="1" s="1"/>
  <c r="X888" i="1" s="1"/>
  <c r="V888" i="1" s="1"/>
  <c r="Y888" i="1" s="1"/>
  <c r="S888" i="1" s="1"/>
  <c r="T888" i="1" s="1"/>
  <c r="AH901" i="1"/>
  <c r="AM907" i="1"/>
  <c r="R907" i="1"/>
  <c r="BA907" i="1"/>
  <c r="AL907" i="1"/>
  <c r="AH914" i="1"/>
  <c r="Z810" i="1"/>
  <c r="Z816" i="1"/>
  <c r="AH832" i="1"/>
  <c r="X832" i="1"/>
  <c r="V832" i="1" s="1"/>
  <c r="Y832" i="1" s="1"/>
  <c r="R834" i="1"/>
  <c r="Z835" i="1"/>
  <c r="Z837" i="1"/>
  <c r="AH840" i="1"/>
  <c r="R842" i="1"/>
  <c r="Z843" i="1"/>
  <c r="Z845" i="1"/>
  <c r="AH848" i="1"/>
  <c r="X848" i="1"/>
  <c r="V848" i="1" s="1"/>
  <c r="Y848" i="1" s="1"/>
  <c r="R850" i="1"/>
  <c r="Z851" i="1"/>
  <c r="Z853" i="1"/>
  <c r="AH856" i="1"/>
  <c r="R858" i="1"/>
  <c r="Z859" i="1"/>
  <c r="Z861" i="1"/>
  <c r="AH864" i="1"/>
  <c r="X864" i="1"/>
  <c r="V864" i="1" s="1"/>
  <c r="Y864" i="1" s="1"/>
  <c r="R866" i="1"/>
  <c r="Z867" i="1"/>
  <c r="Z869" i="1"/>
  <c r="AH872" i="1"/>
  <c r="R874" i="1"/>
  <c r="Z875" i="1"/>
  <c r="Z877" i="1"/>
  <c r="AH880" i="1"/>
  <c r="AD890" i="1"/>
  <c r="AM892" i="1"/>
  <c r="AL892" i="1"/>
  <c r="U892" i="1"/>
  <c r="R892" i="1"/>
  <c r="AH905" i="1"/>
  <c r="U907" i="1"/>
  <c r="AH909" i="1"/>
  <c r="AA917" i="1"/>
  <c r="AB917" i="1" s="1"/>
  <c r="AI917" i="1" s="1"/>
  <c r="AH921" i="1"/>
  <c r="AH929" i="1"/>
  <c r="AH933" i="1"/>
  <c r="AH951" i="1"/>
  <c r="Z886" i="1"/>
  <c r="AD897" i="1"/>
  <c r="AD909" i="1"/>
  <c r="BD913" i="1"/>
  <c r="U917" i="1"/>
  <c r="BA917" i="1"/>
  <c r="AL917" i="1"/>
  <c r="Z918" i="1"/>
  <c r="R925" i="1"/>
  <c r="BD929" i="1"/>
  <c r="AH931" i="1"/>
  <c r="AL935" i="1"/>
  <c r="AD937" i="1"/>
  <c r="AM949" i="1"/>
  <c r="AL949" i="1"/>
  <c r="U949" i="1"/>
  <c r="R949" i="1"/>
  <c r="AD954" i="1"/>
  <c r="AH958" i="1"/>
  <c r="AI965" i="1"/>
  <c r="AA974" i="1"/>
  <c r="AB974" i="1" s="1"/>
  <c r="AI974" i="1" s="1"/>
  <c r="AM981" i="1"/>
  <c r="AL981" i="1"/>
  <c r="U981" i="1"/>
  <c r="BA981" i="1"/>
  <c r="R981" i="1"/>
  <c r="AH986" i="1"/>
  <c r="AM993" i="1"/>
  <c r="AL993" i="1"/>
  <c r="U993" i="1"/>
  <c r="BA993" i="1"/>
  <c r="R993" i="1"/>
  <c r="AH998" i="1"/>
  <c r="AH1006" i="1"/>
  <c r="AC1009" i="1"/>
  <c r="AG1009" i="1" s="1"/>
  <c r="AJ1009" i="1"/>
  <c r="AI1009" i="1"/>
  <c r="AA901" i="1"/>
  <c r="AB901" i="1" s="1"/>
  <c r="AI901" i="1" s="1"/>
  <c r="U901" i="1"/>
  <c r="BA901" i="1"/>
  <c r="AL901" i="1"/>
  <c r="Z902" i="1"/>
  <c r="BD909" i="1"/>
  <c r="AH911" i="1"/>
  <c r="AD917" i="1"/>
  <c r="AM923" i="1"/>
  <c r="R923" i="1"/>
  <c r="AH927" i="1"/>
  <c r="X936" i="1"/>
  <c r="V936" i="1" s="1"/>
  <c r="Y936" i="1" s="1"/>
  <c r="BD937" i="1"/>
  <c r="AA941" i="1"/>
  <c r="AB941" i="1" s="1"/>
  <c r="AI941" i="1" s="1"/>
  <c r="U941" i="1"/>
  <c r="BA941" i="1"/>
  <c r="AL941" i="1"/>
  <c r="AM973" i="1"/>
  <c r="AL973" i="1"/>
  <c r="U973" i="1"/>
  <c r="BA973" i="1"/>
  <c r="R973" i="1"/>
  <c r="AC976" i="1"/>
  <c r="AG976" i="1" s="1"/>
  <c r="AJ976" i="1"/>
  <c r="AI976" i="1"/>
  <c r="AA982" i="1"/>
  <c r="AB982" i="1" s="1"/>
  <c r="X982" i="1" s="1"/>
  <c r="V982" i="1" s="1"/>
  <c r="Y982" i="1" s="1"/>
  <c r="S982" i="1" s="1"/>
  <c r="T982" i="1" s="1"/>
  <c r="AC988" i="1"/>
  <c r="AG988" i="1" s="1"/>
  <c r="AJ988" i="1"/>
  <c r="AI988" i="1"/>
  <c r="AH1015" i="1"/>
  <c r="AM903" i="1"/>
  <c r="R903" i="1"/>
  <c r="AH907" i="1"/>
  <c r="X916" i="1"/>
  <c r="V916" i="1" s="1"/>
  <c r="Y916" i="1" s="1"/>
  <c r="S916" i="1" s="1"/>
  <c r="T916" i="1" s="1"/>
  <c r="AA921" i="1"/>
  <c r="AB921" i="1" s="1"/>
  <c r="U921" i="1"/>
  <c r="BA921" i="1"/>
  <c r="AL921" i="1"/>
  <c r="BA930" i="1"/>
  <c r="R930" i="1"/>
  <c r="AM931" i="1"/>
  <c r="R931" i="1"/>
  <c r="AH935" i="1"/>
  <c r="AD941" i="1"/>
  <c r="U944" i="1"/>
  <c r="AH944" i="1"/>
  <c r="AA947" i="1"/>
  <c r="AB947" i="1" s="1"/>
  <c r="X947" i="1" s="1"/>
  <c r="V947" i="1" s="1"/>
  <c r="Y947" i="1" s="1"/>
  <c r="S947" i="1" s="1"/>
  <c r="T947" i="1" s="1"/>
  <c r="AA950" i="1"/>
  <c r="AB950" i="1" s="1"/>
  <c r="AI950" i="1" s="1"/>
  <c r="Z951" i="1"/>
  <c r="BD951" i="1"/>
  <c r="AH962" i="1"/>
  <c r="AH979" i="1"/>
  <c r="AH991" i="1"/>
  <c r="AI993" i="1"/>
  <c r="BA910" i="1"/>
  <c r="R910" i="1"/>
  <c r="AM911" i="1"/>
  <c r="R911" i="1"/>
  <c r="AH915" i="1"/>
  <c r="AM916" i="1"/>
  <c r="AL916" i="1"/>
  <c r="U916" i="1"/>
  <c r="AA920" i="1"/>
  <c r="AB920" i="1" s="1"/>
  <c r="X920" i="1" s="1"/>
  <c r="V920" i="1" s="1"/>
  <c r="Y920" i="1" s="1"/>
  <c r="S920" i="1" s="1"/>
  <c r="T920" i="1" s="1"/>
  <c r="AD921" i="1"/>
  <c r="BD922" i="1"/>
  <c r="BD923" i="1"/>
  <c r="AM927" i="1"/>
  <c r="R927" i="1"/>
  <c r="AA930" i="1"/>
  <c r="AB930" i="1" s="1"/>
  <c r="X930" i="1" s="1"/>
  <c r="V930" i="1" s="1"/>
  <c r="Y930" i="1" s="1"/>
  <c r="BD941" i="1"/>
  <c r="BD947" i="1"/>
  <c r="AA948" i="1"/>
  <c r="AB948" i="1" s="1"/>
  <c r="AI948" i="1" s="1"/>
  <c r="AA954" i="1"/>
  <c r="AB954" i="1" s="1"/>
  <c r="X954" i="1" s="1"/>
  <c r="V954" i="1" s="1"/>
  <c r="Y954" i="1" s="1"/>
  <c r="S954" i="1" s="1"/>
  <c r="T954" i="1" s="1"/>
  <c r="BD955" i="1"/>
  <c r="AH971" i="1"/>
  <c r="AH974" i="1"/>
  <c r="AM977" i="1"/>
  <c r="AL977" i="1"/>
  <c r="U977" i="1"/>
  <c r="R977" i="1"/>
  <c r="BA977" i="1"/>
  <c r="AC981" i="1"/>
  <c r="AG981" i="1" s="1"/>
  <c r="AJ981" i="1"/>
  <c r="AI981" i="1"/>
  <c r="AM989" i="1"/>
  <c r="AL989" i="1"/>
  <c r="U989" i="1"/>
  <c r="R989" i="1"/>
  <c r="BA989" i="1"/>
  <c r="AH995" i="1"/>
  <c r="AJ997" i="1"/>
  <c r="AI997" i="1"/>
  <c r="AH1011" i="1"/>
  <c r="AA925" i="1"/>
  <c r="AB925" i="1" s="1"/>
  <c r="U925" i="1"/>
  <c r="BA925" i="1"/>
  <c r="AL925" i="1"/>
  <c r="AA926" i="1"/>
  <c r="AB926" i="1" s="1"/>
  <c r="X926" i="1" s="1"/>
  <c r="V926" i="1" s="1"/>
  <c r="Y926" i="1" s="1"/>
  <c r="AM935" i="1"/>
  <c r="R935" i="1"/>
  <c r="AH939" i="1"/>
  <c r="AM940" i="1"/>
  <c r="AL940" i="1"/>
  <c r="U940" i="1"/>
  <c r="R944" i="1"/>
  <c r="AL944" i="1"/>
  <c r="AM944" i="1"/>
  <c r="AH953" i="1"/>
  <c r="AM957" i="1"/>
  <c r="AL957" i="1"/>
  <c r="U957" i="1"/>
  <c r="BA957" i="1"/>
  <c r="R957" i="1"/>
  <c r="AM969" i="1"/>
  <c r="AL969" i="1"/>
  <c r="U969" i="1"/>
  <c r="BA969" i="1"/>
  <c r="R969" i="1"/>
  <c r="AH978" i="1"/>
  <c r="AH982" i="1"/>
  <c r="AM985" i="1"/>
  <c r="AL985" i="1"/>
  <c r="U985" i="1"/>
  <c r="BA985" i="1"/>
  <c r="R985" i="1"/>
  <c r="AH990" i="1"/>
  <c r="AM997" i="1"/>
  <c r="AL997" i="1"/>
  <c r="U997" i="1"/>
  <c r="BA997" i="1"/>
  <c r="R997" i="1"/>
  <c r="AM1001" i="1"/>
  <c r="AL1001" i="1"/>
  <c r="U1001" i="1"/>
  <c r="R1001" i="1"/>
  <c r="BA1001" i="1"/>
  <c r="AA1006" i="1"/>
  <c r="AB1006" i="1" s="1"/>
  <c r="X1006" i="1" s="1"/>
  <c r="V1006" i="1" s="1"/>
  <c r="Y1006" i="1" s="1"/>
  <c r="S1006" i="1" s="1"/>
  <c r="T1006" i="1" s="1"/>
  <c r="AH887" i="1"/>
  <c r="AM888" i="1"/>
  <c r="AL888" i="1"/>
  <c r="U888" i="1"/>
  <c r="U893" i="1"/>
  <c r="BA893" i="1"/>
  <c r="AL893" i="1"/>
  <c r="Z894" i="1"/>
  <c r="R901" i="1"/>
  <c r="AA903" i="1"/>
  <c r="AB903" i="1" s="1"/>
  <c r="U905" i="1"/>
  <c r="BA905" i="1"/>
  <c r="AL905" i="1"/>
  <c r="Z906" i="1"/>
  <c r="AH908" i="1"/>
  <c r="BD910" i="1"/>
  <c r="BD911" i="1"/>
  <c r="AM915" i="1"/>
  <c r="R915" i="1"/>
  <c r="AH919" i="1"/>
  <c r="AM920" i="1"/>
  <c r="AL920" i="1"/>
  <c r="U920" i="1"/>
  <c r="AL923" i="1"/>
  <c r="AA924" i="1"/>
  <c r="AB924" i="1" s="1"/>
  <c r="AD925" i="1"/>
  <c r="BD926" i="1"/>
  <c r="BD927" i="1"/>
  <c r="U930" i="1"/>
  <c r="U933" i="1"/>
  <c r="BA933" i="1"/>
  <c r="AL933" i="1"/>
  <c r="AH936" i="1"/>
  <c r="BA940" i="1"/>
  <c r="R941" i="1"/>
  <c r="R948" i="1"/>
  <c r="AM948" i="1"/>
  <c r="AL948" i="1"/>
  <c r="AM953" i="1"/>
  <c r="AL953" i="1"/>
  <c r="U953" i="1"/>
  <c r="AC957" i="1"/>
  <c r="AG957" i="1" s="1"/>
  <c r="AJ957" i="1"/>
  <c r="AK957" i="1" s="1"/>
  <c r="AH959" i="1"/>
  <c r="AM965" i="1"/>
  <c r="AL965" i="1"/>
  <c r="U965" i="1"/>
  <c r="BA965" i="1"/>
  <c r="AH970" i="1"/>
  <c r="U885" i="1"/>
  <c r="AL885" i="1"/>
  <c r="AM899" i="1"/>
  <c r="R899" i="1"/>
  <c r="AM901" i="1"/>
  <c r="AL903" i="1"/>
  <c r="BD906" i="1"/>
  <c r="BD907" i="1"/>
  <c r="U910" i="1"/>
  <c r="U913" i="1"/>
  <c r="BA913" i="1"/>
  <c r="AL913" i="1"/>
  <c r="Z914" i="1"/>
  <c r="AH916" i="1"/>
  <c r="BA920" i="1"/>
  <c r="R921" i="1"/>
  <c r="U929" i="1"/>
  <c r="BA929" i="1"/>
  <c r="AL929" i="1"/>
  <c r="AL930" i="1"/>
  <c r="AL931" i="1"/>
  <c r="AA932" i="1"/>
  <c r="AB932" i="1" s="1"/>
  <c r="BD934" i="1"/>
  <c r="BD935" i="1"/>
  <c r="AM939" i="1"/>
  <c r="R939" i="1"/>
  <c r="AM941" i="1"/>
  <c r="BA953" i="1"/>
  <c r="AH1002" i="1"/>
  <c r="AA883" i="1"/>
  <c r="AB883" i="1" s="1"/>
  <c r="BD883" i="1"/>
  <c r="R885" i="1"/>
  <c r="BA885" i="1"/>
  <c r="AM887" i="1"/>
  <c r="R887" i="1"/>
  <c r="BD893" i="1"/>
  <c r="U897" i="1"/>
  <c r="BA897" i="1"/>
  <c r="AL897" i="1"/>
  <c r="Z898" i="1"/>
  <c r="BD905" i="1"/>
  <c r="U909" i="1"/>
  <c r="BA909" i="1"/>
  <c r="AL909" i="1"/>
  <c r="AL910" i="1"/>
  <c r="AL911" i="1"/>
  <c r="AD913" i="1"/>
  <c r="BD914" i="1"/>
  <c r="BD915" i="1"/>
  <c r="AM919" i="1"/>
  <c r="R919" i="1"/>
  <c r="AM921" i="1"/>
  <c r="AH923" i="1"/>
  <c r="AL927" i="1"/>
  <c r="AA928" i="1"/>
  <c r="AB928" i="1" s="1"/>
  <c r="X928" i="1" s="1"/>
  <c r="V928" i="1" s="1"/>
  <c r="Y928" i="1" s="1"/>
  <c r="AD929" i="1"/>
  <c r="AM930" i="1"/>
  <c r="BD933" i="1"/>
  <c r="U937" i="1"/>
  <c r="BA937" i="1"/>
  <c r="AL937" i="1"/>
  <c r="Z938" i="1"/>
  <c r="AH940" i="1"/>
  <c r="BD942" i="1"/>
  <c r="AH945" i="1"/>
  <c r="BD948" i="1"/>
  <c r="BA949" i="1"/>
  <c r="AA953" i="1"/>
  <c r="AB953" i="1" s="1"/>
  <c r="X953" i="1" s="1"/>
  <c r="V953" i="1" s="1"/>
  <c r="Y953" i="1" s="1"/>
  <c r="S953" i="1" s="1"/>
  <c r="T953" i="1" s="1"/>
  <c r="AM961" i="1"/>
  <c r="AL961" i="1"/>
  <c r="U961" i="1"/>
  <c r="BA961" i="1"/>
  <c r="R961" i="1"/>
  <c r="AA962" i="1"/>
  <c r="AB962" i="1" s="1"/>
  <c r="AI962" i="1" s="1"/>
  <c r="AJ980" i="1"/>
  <c r="AH891" i="1"/>
  <c r="AH903" i="1"/>
  <c r="BA942" i="1"/>
  <c r="BD946" i="1"/>
  <c r="AA952" i="1"/>
  <c r="AB952" i="1" s="1"/>
  <c r="U954" i="1"/>
  <c r="BA954" i="1"/>
  <c r="AL954" i="1"/>
  <c r="AM956" i="1"/>
  <c r="R956" i="1"/>
  <c r="AH960" i="1"/>
  <c r="BD964" i="1"/>
  <c r="AM968" i="1"/>
  <c r="R968" i="1"/>
  <c r="AH972" i="1"/>
  <c r="R978" i="1"/>
  <c r="AL980" i="1"/>
  <c r="AD982" i="1"/>
  <c r="R990" i="1"/>
  <c r="BD994" i="1"/>
  <c r="BD996" i="1"/>
  <c r="AH997" i="1"/>
  <c r="AL1004" i="1"/>
  <c r="U1006" i="1"/>
  <c r="BA1006" i="1"/>
  <c r="AL1006" i="1"/>
  <c r="BD1010" i="1"/>
  <c r="R1017" i="1"/>
  <c r="U1018" i="1"/>
  <c r="AM1018" i="1"/>
  <c r="AL1018" i="1"/>
  <c r="R1018" i="1"/>
  <c r="BA1018" i="1"/>
  <c r="AA1022" i="1"/>
  <c r="AB1022" i="1" s="1"/>
  <c r="AI1022" i="1" s="1"/>
  <c r="AH1051" i="1"/>
  <c r="U966" i="1"/>
  <c r="BA966" i="1"/>
  <c r="AL966" i="1"/>
  <c r="Z967" i="1"/>
  <c r="BA975" i="1"/>
  <c r="R975" i="1"/>
  <c r="AM976" i="1"/>
  <c r="R976" i="1"/>
  <c r="X981" i="1"/>
  <c r="V981" i="1" s="1"/>
  <c r="Y981" i="1" s="1"/>
  <c r="BD982" i="1"/>
  <c r="AM988" i="1"/>
  <c r="R988" i="1"/>
  <c r="AH992" i="1"/>
  <c r="Z999" i="1"/>
  <c r="AM1000" i="1"/>
  <c r="R1000" i="1"/>
  <c r="AD1006" i="1"/>
  <c r="AA1018" i="1"/>
  <c r="AB1018" i="1" s="1"/>
  <c r="X1018" i="1" s="1"/>
  <c r="V1018" i="1" s="1"/>
  <c r="Y1018" i="1" s="1"/>
  <c r="AH1023" i="1"/>
  <c r="AH1027" i="1"/>
  <c r="AA1042" i="1"/>
  <c r="AB1042" i="1" s="1"/>
  <c r="X1042" i="1" s="1"/>
  <c r="V1042" i="1" s="1"/>
  <c r="Y1042" i="1" s="1"/>
  <c r="S1042" i="1" s="1"/>
  <c r="T1042" i="1" s="1"/>
  <c r="AM1045" i="1"/>
  <c r="AL1045" i="1"/>
  <c r="U1045" i="1"/>
  <c r="BA1045" i="1"/>
  <c r="R1045" i="1"/>
  <c r="AM960" i="1"/>
  <c r="R960" i="1"/>
  <c r="AM972" i="1"/>
  <c r="R972" i="1"/>
  <c r="AA975" i="1"/>
  <c r="AB975" i="1" s="1"/>
  <c r="X975" i="1" s="1"/>
  <c r="V975" i="1" s="1"/>
  <c r="Y975" i="1" s="1"/>
  <c r="U986" i="1"/>
  <c r="BA986" i="1"/>
  <c r="AL986" i="1"/>
  <c r="AA987" i="1"/>
  <c r="AB987" i="1" s="1"/>
  <c r="AI987" i="1" s="1"/>
  <c r="U998" i="1"/>
  <c r="BA998" i="1"/>
  <c r="AL998" i="1"/>
  <c r="AC1016" i="1"/>
  <c r="AG1016" i="1" s="1"/>
  <c r="AJ1016" i="1"/>
  <c r="AM1016" i="1"/>
  <c r="AL1016" i="1"/>
  <c r="U1016" i="1"/>
  <c r="R1016" i="1"/>
  <c r="AM1017" i="1"/>
  <c r="AL1017" i="1"/>
  <c r="U1017" i="1"/>
  <c r="AI1028" i="1"/>
  <c r="AC1028" i="1"/>
  <c r="AG1028" i="1" s="1"/>
  <c r="AH1031" i="1"/>
  <c r="AC1033" i="1"/>
  <c r="AG1033" i="1" s="1"/>
  <c r="AJ1033" i="1"/>
  <c r="AM1037" i="1"/>
  <c r="AL1037" i="1"/>
  <c r="U1037" i="1"/>
  <c r="BA1037" i="1"/>
  <c r="R1037" i="1"/>
  <c r="AA956" i="1"/>
  <c r="AB956" i="1" s="1"/>
  <c r="AA958" i="1"/>
  <c r="AB958" i="1" s="1"/>
  <c r="U958" i="1"/>
  <c r="BA958" i="1"/>
  <c r="AL958" i="1"/>
  <c r="AA959" i="1"/>
  <c r="AB959" i="1" s="1"/>
  <c r="X959" i="1" s="1"/>
  <c r="V959" i="1" s="1"/>
  <c r="Y959" i="1" s="1"/>
  <c r="BD966" i="1"/>
  <c r="U970" i="1"/>
  <c r="BA970" i="1"/>
  <c r="AL970" i="1"/>
  <c r="AA971" i="1"/>
  <c r="AB971" i="1" s="1"/>
  <c r="BD975" i="1"/>
  <c r="BD976" i="1"/>
  <c r="AA985" i="1"/>
  <c r="AB985" i="1" s="1"/>
  <c r="X985" i="1" s="1"/>
  <c r="V985" i="1" s="1"/>
  <c r="Y985" i="1" s="1"/>
  <c r="AD986" i="1"/>
  <c r="BD987" i="1"/>
  <c r="BD988" i="1"/>
  <c r="AM992" i="1"/>
  <c r="R992" i="1"/>
  <c r="AD998" i="1"/>
  <c r="BD1000" i="1"/>
  <c r="AM1005" i="1"/>
  <c r="AL1005" i="1"/>
  <c r="U1005" i="1"/>
  <c r="AH1009" i="1"/>
  <c r="X1009" i="1"/>
  <c r="V1009" i="1" s="1"/>
  <c r="Y1009" i="1" s="1"/>
  <c r="Z1011" i="1"/>
  <c r="BD1011" i="1"/>
  <c r="AH1013" i="1"/>
  <c r="Z1015" i="1"/>
  <c r="BD1015" i="1"/>
  <c r="AA1020" i="1"/>
  <c r="AB1020" i="1" s="1"/>
  <c r="AI1020" i="1" s="1"/>
  <c r="AH1026" i="1"/>
  <c r="AM1068" i="1"/>
  <c r="AL1068" i="1"/>
  <c r="U1068" i="1"/>
  <c r="BA1068" i="1"/>
  <c r="R1068" i="1"/>
  <c r="U978" i="1"/>
  <c r="BA978" i="1"/>
  <c r="AL978" i="1"/>
  <c r="AM980" i="1"/>
  <c r="R980" i="1"/>
  <c r="U990" i="1"/>
  <c r="BA990" i="1"/>
  <c r="AL990" i="1"/>
  <c r="AA991" i="1"/>
  <c r="AB991" i="1" s="1"/>
  <c r="X997" i="1"/>
  <c r="V997" i="1" s="1"/>
  <c r="Y997" i="1" s="1"/>
  <c r="AA1003" i="1"/>
  <c r="AB1003" i="1" s="1"/>
  <c r="AI1003" i="1" s="1"/>
  <c r="AM1004" i="1"/>
  <c r="R1004" i="1"/>
  <c r="AH1022" i="1"/>
  <c r="AH1034" i="1"/>
  <c r="AH1039" i="1"/>
  <c r="AA1046" i="1"/>
  <c r="AB1046" i="1" s="1"/>
  <c r="AI1046" i="1" s="1"/>
  <c r="AM1049" i="1"/>
  <c r="AL1049" i="1"/>
  <c r="U1049" i="1"/>
  <c r="BA1049" i="1"/>
  <c r="R1049" i="1"/>
  <c r="AM945" i="1"/>
  <c r="AL945" i="1"/>
  <c r="U946" i="1"/>
  <c r="AL946" i="1"/>
  <c r="AH948" i="1"/>
  <c r="U950" i="1"/>
  <c r="BA950" i="1"/>
  <c r="AL950" i="1"/>
  <c r="AM952" i="1"/>
  <c r="R952" i="1"/>
  <c r="X957" i="1"/>
  <c r="V957" i="1" s="1"/>
  <c r="Y957" i="1" s="1"/>
  <c r="AA960" i="1"/>
  <c r="AB960" i="1" s="1"/>
  <c r="X960" i="1" s="1"/>
  <c r="V960" i="1" s="1"/>
  <c r="Y960" i="1" s="1"/>
  <c r="U962" i="1"/>
  <c r="BA962" i="1"/>
  <c r="AL962" i="1"/>
  <c r="AA963" i="1"/>
  <c r="AB963" i="1" s="1"/>
  <c r="X963" i="1" s="1"/>
  <c r="V963" i="1" s="1"/>
  <c r="Y963" i="1" s="1"/>
  <c r="S963" i="1" s="1"/>
  <c r="T963" i="1" s="1"/>
  <c r="R966" i="1"/>
  <c r="AH966" i="1"/>
  <c r="U974" i="1"/>
  <c r="BA974" i="1"/>
  <c r="AL974" i="1"/>
  <c r="AL975" i="1"/>
  <c r="AL976" i="1"/>
  <c r="AA977" i="1"/>
  <c r="AB977" i="1" s="1"/>
  <c r="X977" i="1" s="1"/>
  <c r="V977" i="1" s="1"/>
  <c r="Y977" i="1" s="1"/>
  <c r="AH981" i="1"/>
  <c r="AL988" i="1"/>
  <c r="AA989" i="1"/>
  <c r="AB989" i="1" s="1"/>
  <c r="BD991" i="1"/>
  <c r="BD992" i="1"/>
  <c r="AA995" i="1"/>
  <c r="AB995" i="1" s="1"/>
  <c r="AI995" i="1" s="1"/>
  <c r="AL1000" i="1"/>
  <c r="AA1001" i="1"/>
  <c r="AB1001" i="1" s="1"/>
  <c r="X1001" i="1" s="1"/>
  <c r="V1001" i="1" s="1"/>
  <c r="Y1001" i="1" s="1"/>
  <c r="U1002" i="1"/>
  <c r="BA1002" i="1"/>
  <c r="AL1002" i="1"/>
  <c r="BD1003" i="1"/>
  <c r="AM1006" i="1"/>
  <c r="AM1009" i="1"/>
  <c r="AL1009" i="1"/>
  <c r="U1009" i="1"/>
  <c r="R1009" i="1"/>
  <c r="AM1013" i="1"/>
  <c r="AL1013" i="1"/>
  <c r="U1013" i="1"/>
  <c r="R1013" i="1"/>
  <c r="AH1030" i="1"/>
  <c r="AI1041" i="1"/>
  <c r="R942" i="1"/>
  <c r="AA944" i="1"/>
  <c r="AB944" i="1" s="1"/>
  <c r="X944" i="1" s="1"/>
  <c r="V944" i="1" s="1"/>
  <c r="Y944" i="1" s="1"/>
  <c r="BD944" i="1"/>
  <c r="BA945" i="1"/>
  <c r="R946" i="1"/>
  <c r="BA946" i="1"/>
  <c r="AA949" i="1"/>
  <c r="AB949" i="1" s="1"/>
  <c r="X949" i="1" s="1"/>
  <c r="V949" i="1" s="1"/>
  <c r="Y949" i="1" s="1"/>
  <c r="AD950" i="1"/>
  <c r="AL960" i="1"/>
  <c r="AD962" i="1"/>
  <c r="BD963" i="1"/>
  <c r="AM964" i="1"/>
  <c r="R964" i="1"/>
  <c r="AM966" i="1"/>
  <c r="AH968" i="1"/>
  <c r="AL972" i="1"/>
  <c r="AA973" i="1"/>
  <c r="AB973" i="1" s="1"/>
  <c r="X973" i="1" s="1"/>
  <c r="V973" i="1" s="1"/>
  <c r="Y973" i="1" s="1"/>
  <c r="AD974" i="1"/>
  <c r="AM975" i="1"/>
  <c r="BD978" i="1"/>
  <c r="BD980" i="1"/>
  <c r="Z983" i="1"/>
  <c r="R986" i="1"/>
  <c r="BD990" i="1"/>
  <c r="AA992" i="1"/>
  <c r="AB992" i="1" s="1"/>
  <c r="X992" i="1" s="1"/>
  <c r="V992" i="1" s="1"/>
  <c r="Y992" i="1" s="1"/>
  <c r="U994" i="1"/>
  <c r="BA994" i="1"/>
  <c r="AL994" i="1"/>
  <c r="BD995" i="1"/>
  <c r="AM996" i="1"/>
  <c r="R996" i="1"/>
  <c r="R998" i="1"/>
  <c r="AD1002" i="1"/>
  <c r="BD1004" i="1"/>
  <c r="AH1005" i="1"/>
  <c r="AA1010" i="1"/>
  <c r="AB1010" i="1" s="1"/>
  <c r="AI1010" i="1" s="1"/>
  <c r="U1010" i="1"/>
  <c r="BA1010" i="1"/>
  <c r="AL1010" i="1"/>
  <c r="AA1014" i="1"/>
  <c r="AB1014" i="1" s="1"/>
  <c r="AI1014" i="1" s="1"/>
  <c r="U1014" i="1"/>
  <c r="BA1014" i="1"/>
  <c r="AL1014" i="1"/>
  <c r="X1016" i="1"/>
  <c r="V1016" i="1" s="1"/>
  <c r="Y1016" i="1" s="1"/>
  <c r="AI1016" i="1"/>
  <c r="AH1019" i="1"/>
  <c r="X1019" i="1"/>
  <c r="V1019" i="1" s="1"/>
  <c r="Y1019" i="1" s="1"/>
  <c r="S1019" i="1" s="1"/>
  <c r="T1019" i="1" s="1"/>
  <c r="AH1038" i="1"/>
  <c r="AM1041" i="1"/>
  <c r="AL1041" i="1"/>
  <c r="U1041" i="1"/>
  <c r="BA1041" i="1"/>
  <c r="R1041" i="1"/>
  <c r="AM1072" i="1"/>
  <c r="AL1072" i="1"/>
  <c r="U1072" i="1"/>
  <c r="R1072" i="1"/>
  <c r="BA1072" i="1"/>
  <c r="Z955" i="1"/>
  <c r="R958" i="1"/>
  <c r="AH965" i="1"/>
  <c r="R970" i="1"/>
  <c r="X976" i="1"/>
  <c r="V976" i="1" s="1"/>
  <c r="Y976" i="1" s="1"/>
  <c r="AH976" i="1"/>
  <c r="U982" i="1"/>
  <c r="BA982" i="1"/>
  <c r="AL982" i="1"/>
  <c r="AM984" i="1"/>
  <c r="R984" i="1"/>
  <c r="AM986" i="1"/>
  <c r="X988" i="1"/>
  <c r="V988" i="1" s="1"/>
  <c r="Y988" i="1" s="1"/>
  <c r="AH988" i="1"/>
  <c r="AL992" i="1"/>
  <c r="AM998" i="1"/>
  <c r="Z1007" i="1"/>
  <c r="AM1008" i="1"/>
  <c r="R1008" i="1"/>
  <c r="AM1012" i="1"/>
  <c r="R1012" i="1"/>
  <c r="AH1018" i="1"/>
  <c r="AA1050" i="1"/>
  <c r="AB1050" i="1" s="1"/>
  <c r="AI1050" i="1" s="1"/>
  <c r="AH952" i="1"/>
  <c r="AH956" i="1"/>
  <c r="AH964" i="1"/>
  <c r="AH980" i="1"/>
  <c r="AH984" i="1"/>
  <c r="AH996" i="1"/>
  <c r="AH1000" i="1"/>
  <c r="AH1004" i="1"/>
  <c r="AH1008" i="1"/>
  <c r="AH1012" i="1"/>
  <c r="AH1016" i="1"/>
  <c r="AL1020" i="1"/>
  <c r="U1021" i="1"/>
  <c r="AM1022" i="1"/>
  <c r="AH1025" i="1"/>
  <c r="AM1032" i="1"/>
  <c r="R1032" i="1"/>
  <c r="AL1040" i="1"/>
  <c r="U1042" i="1"/>
  <c r="BA1042" i="1"/>
  <c r="AL1042" i="1"/>
  <c r="AL1043" i="1"/>
  <c r="AL1044" i="1"/>
  <c r="U1046" i="1"/>
  <c r="BA1046" i="1"/>
  <c r="AL1046" i="1"/>
  <c r="AL1047" i="1"/>
  <c r="AL1048" i="1"/>
  <c r="U1050" i="1"/>
  <c r="BA1050" i="1"/>
  <c r="AL1050" i="1"/>
  <c r="AL1051" i="1"/>
  <c r="Z1071" i="1"/>
  <c r="BD1071" i="1"/>
  <c r="AA1074" i="1"/>
  <c r="AB1074" i="1" s="1"/>
  <c r="AI1074" i="1" s="1"/>
  <c r="AH1078" i="1"/>
  <c r="AA1081" i="1"/>
  <c r="AB1081" i="1" s="1"/>
  <c r="X1081" i="1" s="1"/>
  <c r="V1081" i="1" s="1"/>
  <c r="Y1081" i="1" s="1"/>
  <c r="AI1086" i="1"/>
  <c r="AH1102" i="1"/>
  <c r="AH1040" i="1"/>
  <c r="AH1044" i="1"/>
  <c r="AH1048" i="1"/>
  <c r="AH1052" i="1"/>
  <c r="U1061" i="1"/>
  <c r="BA1061" i="1"/>
  <c r="AL1061" i="1"/>
  <c r="R1061" i="1"/>
  <c r="AM1061" i="1"/>
  <c r="AM1075" i="1"/>
  <c r="R1075" i="1"/>
  <c r="AL1075" i="1"/>
  <c r="BA1078" i="1"/>
  <c r="R1078" i="1"/>
  <c r="AM1078" i="1"/>
  <c r="AL1078" i="1"/>
  <c r="AC1079" i="1"/>
  <c r="AG1079" i="1" s="1"/>
  <c r="AI1079" i="1"/>
  <c r="AM1079" i="1"/>
  <c r="R1079" i="1"/>
  <c r="AL1079" i="1"/>
  <c r="BA1079" i="1"/>
  <c r="AM1080" i="1"/>
  <c r="AL1080" i="1"/>
  <c r="U1080" i="1"/>
  <c r="R1080" i="1"/>
  <c r="BA1080" i="1"/>
  <c r="AJ1100" i="1"/>
  <c r="AC1100" i="1"/>
  <c r="AG1100" i="1" s="1"/>
  <c r="AA1026" i="1"/>
  <c r="AB1026" i="1" s="1"/>
  <c r="X1026" i="1" s="1"/>
  <c r="V1026" i="1" s="1"/>
  <c r="Y1026" i="1" s="1"/>
  <c r="U1026" i="1"/>
  <c r="BA1026" i="1"/>
  <c r="AL1026" i="1"/>
  <c r="AA1029" i="1"/>
  <c r="AB1029" i="1" s="1"/>
  <c r="AA1030" i="1"/>
  <c r="AB1030" i="1" s="1"/>
  <c r="U1030" i="1"/>
  <c r="BA1030" i="1"/>
  <c r="AL1030" i="1"/>
  <c r="BD1031" i="1"/>
  <c r="BD1032" i="1"/>
  <c r="AM1036" i="1"/>
  <c r="R1036" i="1"/>
  <c r="AH1053" i="1"/>
  <c r="AA1056" i="1"/>
  <c r="AB1056" i="1" s="1"/>
  <c r="X1056" i="1" s="1"/>
  <c r="V1056" i="1" s="1"/>
  <c r="Y1056" i="1" s="1"/>
  <c r="AH1057" i="1"/>
  <c r="AM1064" i="1"/>
  <c r="AL1064" i="1"/>
  <c r="U1064" i="1"/>
  <c r="R1064" i="1"/>
  <c r="AA1075" i="1"/>
  <c r="AB1075" i="1" s="1"/>
  <c r="X1075" i="1" s="1"/>
  <c r="V1075" i="1" s="1"/>
  <c r="Y1075" i="1" s="1"/>
  <c r="AJ1086" i="1"/>
  <c r="AC1086" i="1"/>
  <c r="AG1086" i="1" s="1"/>
  <c r="AH1024" i="1"/>
  <c r="AD1026" i="1"/>
  <c r="X1028" i="1"/>
  <c r="V1028" i="1" s="1"/>
  <c r="Y1028" i="1" s="1"/>
  <c r="AH1028" i="1"/>
  <c r="AD1030" i="1"/>
  <c r="AA1032" i="1"/>
  <c r="AB1032" i="1" s="1"/>
  <c r="X1032" i="1" s="1"/>
  <c r="V1032" i="1" s="1"/>
  <c r="Y1032" i="1" s="1"/>
  <c r="AA1035" i="1"/>
  <c r="AB1035" i="1" s="1"/>
  <c r="AL1053" i="1"/>
  <c r="AM1053" i="1"/>
  <c r="BD1059" i="1"/>
  <c r="AA1060" i="1"/>
  <c r="AB1060" i="1" s="1"/>
  <c r="AD1062" i="1"/>
  <c r="AH1067" i="1"/>
  <c r="AA1069" i="1"/>
  <c r="AB1069" i="1" s="1"/>
  <c r="X1069" i="1" s="1"/>
  <c r="V1069" i="1" s="1"/>
  <c r="Y1069" i="1" s="1"/>
  <c r="BD1075" i="1"/>
  <c r="AH1094" i="1"/>
  <c r="AM1029" i="1"/>
  <c r="AL1029" i="1"/>
  <c r="U1029" i="1"/>
  <c r="U1034" i="1"/>
  <c r="BA1034" i="1"/>
  <c r="AL1034" i="1"/>
  <c r="AM1040" i="1"/>
  <c r="R1040" i="1"/>
  <c r="AH1042" i="1"/>
  <c r="BA1043" i="1"/>
  <c r="R1043" i="1"/>
  <c r="AM1044" i="1"/>
  <c r="R1044" i="1"/>
  <c r="AH1046" i="1"/>
  <c r="BA1047" i="1"/>
  <c r="R1047" i="1"/>
  <c r="AM1048" i="1"/>
  <c r="R1048" i="1"/>
  <c r="AH1050" i="1"/>
  <c r="BA1051" i="1"/>
  <c r="R1051" i="1"/>
  <c r="AA1061" i="1"/>
  <c r="AB1061" i="1" s="1"/>
  <c r="AI1061" i="1" s="1"/>
  <c r="AH1086" i="1"/>
  <c r="X1086" i="1"/>
  <c r="V1086" i="1" s="1"/>
  <c r="Y1086" i="1" s="1"/>
  <c r="S1086" i="1" s="1"/>
  <c r="T1086" i="1" s="1"/>
  <c r="AH1093" i="1"/>
  <c r="AA1093" i="1"/>
  <c r="AB1093" i="1" s="1"/>
  <c r="AI1019" i="1"/>
  <c r="BA1020" i="1"/>
  <c r="R1021" i="1"/>
  <c r="BA1021" i="1"/>
  <c r="AM1025" i="1"/>
  <c r="AL1025" i="1"/>
  <c r="U1025" i="1"/>
  <c r="BA1029" i="1"/>
  <c r="AH1032" i="1"/>
  <c r="X1033" i="1"/>
  <c r="V1033" i="1" s="1"/>
  <c r="Y1033" i="1" s="1"/>
  <c r="S1033" i="1" s="1"/>
  <c r="T1033" i="1" s="1"/>
  <c r="AA1039" i="1"/>
  <c r="AB1039" i="1" s="1"/>
  <c r="X1039" i="1" s="1"/>
  <c r="V1039" i="1" s="1"/>
  <c r="Y1039" i="1" s="1"/>
  <c r="AH1041" i="1"/>
  <c r="AA1043" i="1"/>
  <c r="AB1043" i="1" s="1"/>
  <c r="AH1045" i="1"/>
  <c r="AH1049" i="1"/>
  <c r="AA1051" i="1"/>
  <c r="AB1051" i="1" s="1"/>
  <c r="AM1052" i="1"/>
  <c r="R1052" i="1"/>
  <c r="AH1066" i="1"/>
  <c r="AM1067" i="1"/>
  <c r="R1067" i="1"/>
  <c r="AL1067" i="1"/>
  <c r="AH1068" i="1"/>
  <c r="AA1068" i="1"/>
  <c r="AB1068" i="1" s="1"/>
  <c r="X1068" i="1" s="1"/>
  <c r="V1068" i="1" s="1"/>
  <c r="Y1068" i="1" s="1"/>
  <c r="AH1071" i="1"/>
  <c r="AM1076" i="1"/>
  <c r="AL1076" i="1"/>
  <c r="U1076" i="1"/>
  <c r="R1076" i="1"/>
  <c r="AJ1079" i="1"/>
  <c r="AI1092" i="1"/>
  <c r="AH1118" i="1"/>
  <c r="R1022" i="1"/>
  <c r="BA1023" i="1"/>
  <c r="R1023" i="1"/>
  <c r="BA1025" i="1"/>
  <c r="R1026" i="1"/>
  <c r="BA1027" i="1"/>
  <c r="R1027" i="1"/>
  <c r="AM1028" i="1"/>
  <c r="R1028" i="1"/>
  <c r="R1030" i="1"/>
  <c r="AM1033" i="1"/>
  <c r="AL1033" i="1"/>
  <c r="U1033" i="1"/>
  <c r="AL1036" i="1"/>
  <c r="AA1037" i="1"/>
  <c r="AB1037" i="1" s="1"/>
  <c r="U1038" i="1"/>
  <c r="BA1038" i="1"/>
  <c r="AL1038" i="1"/>
  <c r="BD1039" i="1"/>
  <c r="BD1040" i="1"/>
  <c r="BD1043" i="1"/>
  <c r="BD1044" i="1"/>
  <c r="BD1047" i="1"/>
  <c r="BD1048" i="1"/>
  <c r="BD1052" i="1"/>
  <c r="Z1052" i="1"/>
  <c r="AH1055" i="1"/>
  <c r="AA1055" i="1"/>
  <c r="AB1055" i="1" s="1"/>
  <c r="X1055" i="1" s="1"/>
  <c r="V1055" i="1" s="1"/>
  <c r="Y1055" i="1" s="1"/>
  <c r="S1055" i="1" s="1"/>
  <c r="T1055" i="1" s="1"/>
  <c r="Z1058" i="1"/>
  <c r="AH1062" i="1"/>
  <c r="BD1062" i="1"/>
  <c r="AM1063" i="1"/>
  <c r="R1063" i="1"/>
  <c r="AL1063" i="1"/>
  <c r="BA1070" i="1"/>
  <c r="R1070" i="1"/>
  <c r="AL1070" i="1"/>
  <c r="U1070" i="1"/>
  <c r="AM1070" i="1"/>
  <c r="AH1074" i="1"/>
  <c r="U1075" i="1"/>
  <c r="AL1081" i="1"/>
  <c r="U1081" i="1"/>
  <c r="AM1081" i="1"/>
  <c r="BA1081" i="1"/>
  <c r="R1081" i="1"/>
  <c r="AH1085" i="1"/>
  <c r="AM1096" i="1"/>
  <c r="AL1096" i="1"/>
  <c r="R1096" i="1"/>
  <c r="BA1096" i="1"/>
  <c r="U1096" i="1"/>
  <c r="AH1103" i="1"/>
  <c r="AH1110" i="1"/>
  <c r="AL1022" i="1"/>
  <c r="Z1023" i="1"/>
  <c r="AM1024" i="1"/>
  <c r="R1024" i="1"/>
  <c r="AM1026" i="1"/>
  <c r="Z1027" i="1"/>
  <c r="AH1029" i="1"/>
  <c r="AM1030" i="1"/>
  <c r="BA1032" i="1"/>
  <c r="BA1033" i="1"/>
  <c r="AH1036" i="1"/>
  <c r="AD1038" i="1"/>
  <c r="U1043" i="1"/>
  <c r="AA1044" i="1"/>
  <c r="AB1044" i="1" s="1"/>
  <c r="X1044" i="1" s="1"/>
  <c r="V1044" i="1" s="1"/>
  <c r="Y1044" i="1" s="1"/>
  <c r="U1047" i="1"/>
  <c r="AA1048" i="1"/>
  <c r="AB1048" i="1" s="1"/>
  <c r="U1051" i="1"/>
  <c r="BD1054" i="1"/>
  <c r="BD1058" i="1"/>
  <c r="AA1063" i="1"/>
  <c r="AB1063" i="1" s="1"/>
  <c r="Z1070" i="1"/>
  <c r="BD1070" i="1"/>
  <c r="AM1071" i="1"/>
  <c r="R1071" i="1"/>
  <c r="AL1071" i="1"/>
  <c r="BA1074" i="1"/>
  <c r="R1074" i="1"/>
  <c r="AM1074" i="1"/>
  <c r="AL1074" i="1"/>
  <c r="U1074" i="1"/>
  <c r="AA1077" i="1"/>
  <c r="AB1077" i="1" s="1"/>
  <c r="U1079" i="1"/>
  <c r="AM1059" i="1"/>
  <c r="R1059" i="1"/>
  <c r="AH1063" i="1"/>
  <c r="AD1069" i="1"/>
  <c r="BD1073" i="1"/>
  <c r="AH1075" i="1"/>
  <c r="AA1084" i="1"/>
  <c r="AB1084" i="1" s="1"/>
  <c r="X1084" i="1" s="1"/>
  <c r="V1084" i="1" s="1"/>
  <c r="Y1084" i="1" s="1"/>
  <c r="AM1100" i="1"/>
  <c r="AL1100" i="1"/>
  <c r="U1100" i="1"/>
  <c r="BA1100" i="1"/>
  <c r="AA1106" i="1"/>
  <c r="AB1106" i="1" s="1"/>
  <c r="AI1106" i="1" s="1"/>
  <c r="BA1084" i="1"/>
  <c r="R1084" i="1"/>
  <c r="AL1093" i="1"/>
  <c r="U1093" i="1"/>
  <c r="AM1093" i="1"/>
  <c r="R1093" i="1"/>
  <c r="BD1096" i="1"/>
  <c r="Z1096" i="1"/>
  <c r="AA1105" i="1"/>
  <c r="AB1105" i="1" s="1"/>
  <c r="AH1109" i="1"/>
  <c r="AH1114" i="1"/>
  <c r="AH1119" i="1"/>
  <c r="AM1119" i="1"/>
  <c r="BA1119" i="1"/>
  <c r="R1119" i="1"/>
  <c r="AL1119" i="1"/>
  <c r="U1119" i="1"/>
  <c r="AH1124" i="1"/>
  <c r="AA1078" i="1"/>
  <c r="AB1078" i="1" s="1"/>
  <c r="X1078" i="1" s="1"/>
  <c r="V1078" i="1" s="1"/>
  <c r="Y1078" i="1" s="1"/>
  <c r="BD1082" i="1"/>
  <c r="AH1084" i="1"/>
  <c r="AL1085" i="1"/>
  <c r="R1085" i="1"/>
  <c r="BA1085" i="1"/>
  <c r="AM1088" i="1"/>
  <c r="AL1088" i="1"/>
  <c r="R1088" i="1"/>
  <c r="U1088" i="1"/>
  <c r="AH1092" i="1"/>
  <c r="BA1093" i="1"/>
  <c r="AM1112" i="1"/>
  <c r="AL1112" i="1"/>
  <c r="U1112" i="1"/>
  <c r="R1112" i="1"/>
  <c r="AM1092" i="1"/>
  <c r="AL1092" i="1"/>
  <c r="U1092" i="1"/>
  <c r="BA1092" i="1"/>
  <c r="AH1095" i="1"/>
  <c r="R1103" i="1"/>
  <c r="BA1103" i="1"/>
  <c r="AM1103" i="1"/>
  <c r="AL1103" i="1"/>
  <c r="AM1104" i="1"/>
  <c r="AL1104" i="1"/>
  <c r="R1104" i="1"/>
  <c r="BA1112" i="1"/>
  <c r="AH1123" i="1"/>
  <c r="AC1131" i="1"/>
  <c r="AG1131" i="1" s="1"/>
  <c r="AJ1131" i="1"/>
  <c r="AI1131" i="1"/>
  <c r="AA1097" i="1"/>
  <c r="AB1097" i="1" s="1"/>
  <c r="AH1101" i="1"/>
  <c r="AH1106" i="1"/>
  <c r="AH1111" i="1"/>
  <c r="R1111" i="1"/>
  <c r="BA1111" i="1"/>
  <c r="AM1111" i="1"/>
  <c r="AL1111" i="1"/>
  <c r="U1111" i="1"/>
  <c r="AM1116" i="1"/>
  <c r="AL1116" i="1"/>
  <c r="U1116" i="1"/>
  <c r="BA1116" i="1"/>
  <c r="R1116" i="1"/>
  <c r="R1125" i="1"/>
  <c r="BA1125" i="1"/>
  <c r="AM1125" i="1"/>
  <c r="AL1125" i="1"/>
  <c r="U1125" i="1"/>
  <c r="AH1128" i="1"/>
  <c r="BD1061" i="1"/>
  <c r="U1065" i="1"/>
  <c r="BA1065" i="1"/>
  <c r="AL1065" i="1"/>
  <c r="Z1066" i="1"/>
  <c r="U1077" i="1"/>
  <c r="BA1077" i="1"/>
  <c r="AL1077" i="1"/>
  <c r="AH1083" i="1"/>
  <c r="AL1084" i="1"/>
  <c r="BD1086" i="1"/>
  <c r="AH1087" i="1"/>
  <c r="BD1103" i="1"/>
  <c r="Z1125" i="1"/>
  <c r="BD1125" i="1"/>
  <c r="AM1056" i="1"/>
  <c r="AL1056" i="1"/>
  <c r="U1057" i="1"/>
  <c r="AL1057" i="1"/>
  <c r="AH1059" i="1"/>
  <c r="AM1060" i="1"/>
  <c r="AL1060" i="1"/>
  <c r="U1060" i="1"/>
  <c r="U1073" i="1"/>
  <c r="BA1073" i="1"/>
  <c r="AL1073" i="1"/>
  <c r="AM1084" i="1"/>
  <c r="R1095" i="1"/>
  <c r="BA1095" i="1"/>
  <c r="AM1095" i="1"/>
  <c r="AL1095" i="1"/>
  <c r="AL1101" i="1"/>
  <c r="U1101" i="1"/>
  <c r="AM1101" i="1"/>
  <c r="R1101" i="1"/>
  <c r="BD1104" i="1"/>
  <c r="Z1104" i="1"/>
  <c r="AA1113" i="1"/>
  <c r="AB1113" i="1" s="1"/>
  <c r="AH1117" i="1"/>
  <c r="R1121" i="1"/>
  <c r="BA1121" i="1"/>
  <c r="U1121" i="1"/>
  <c r="AL1121" i="1"/>
  <c r="AM1121" i="1"/>
  <c r="Z1053" i="1"/>
  <c r="BD1055" i="1"/>
  <c r="BA1056" i="1"/>
  <c r="R1057" i="1"/>
  <c r="BA1057" i="1"/>
  <c r="BA1059" i="1"/>
  <c r="BA1060" i="1"/>
  <c r="BD1065" i="1"/>
  <c r="AA1067" i="1"/>
  <c r="AB1067" i="1" s="1"/>
  <c r="X1067" i="1" s="1"/>
  <c r="V1067" i="1" s="1"/>
  <c r="Y1067" i="1" s="1"/>
  <c r="U1069" i="1"/>
  <c r="BA1069" i="1"/>
  <c r="AL1069" i="1"/>
  <c r="AD1073" i="1"/>
  <c r="BD1077" i="1"/>
  <c r="X1079" i="1"/>
  <c r="V1079" i="1" s="1"/>
  <c r="Y1079" i="1" s="1"/>
  <c r="AH1079" i="1"/>
  <c r="AM1085" i="1"/>
  <c r="Z1088" i="1"/>
  <c r="AA1089" i="1"/>
  <c r="AB1089" i="1" s="1"/>
  <c r="Z1090" i="1"/>
  <c r="R1092" i="1"/>
  <c r="AA1095" i="1"/>
  <c r="AB1095" i="1" s="1"/>
  <c r="AH1100" i="1"/>
  <c r="BA1101" i="1"/>
  <c r="AM1108" i="1"/>
  <c r="AL1108" i="1"/>
  <c r="U1108" i="1"/>
  <c r="BA1108" i="1"/>
  <c r="R1108" i="1"/>
  <c r="AH1082" i="1"/>
  <c r="Z1083" i="1"/>
  <c r="BD1087" i="1"/>
  <c r="AD1089" i="1"/>
  <c r="BD1091" i="1"/>
  <c r="AD1097" i="1"/>
  <c r="BD1099" i="1"/>
  <c r="AD1105" i="1"/>
  <c r="BD1107" i="1"/>
  <c r="AD1113" i="1"/>
  <c r="BD1115" i="1"/>
  <c r="AA1127" i="1"/>
  <c r="AB1127" i="1" s="1"/>
  <c r="AH1151" i="1"/>
  <c r="AA1155" i="1"/>
  <c r="AB1155" i="1" s="1"/>
  <c r="AH1138" i="1"/>
  <c r="AA1138" i="1"/>
  <c r="AB1138" i="1" s="1"/>
  <c r="AH1129" i="1"/>
  <c r="AM1138" i="1"/>
  <c r="AL1138" i="1"/>
  <c r="BA1138" i="1"/>
  <c r="U1138" i="1"/>
  <c r="R1138" i="1"/>
  <c r="AM1142" i="1"/>
  <c r="AL1142" i="1"/>
  <c r="U1142" i="1"/>
  <c r="BA1142" i="1"/>
  <c r="R1142" i="1"/>
  <c r="AL1109" i="1"/>
  <c r="U1109" i="1"/>
  <c r="AM1109" i="1"/>
  <c r="AL1117" i="1"/>
  <c r="U1117" i="1"/>
  <c r="AM1117" i="1"/>
  <c r="AL1123" i="1"/>
  <c r="U1123" i="1"/>
  <c r="AM1123" i="1"/>
  <c r="AM1126" i="1"/>
  <c r="AL1126" i="1"/>
  <c r="R1126" i="1"/>
  <c r="AA1133" i="1"/>
  <c r="AB1133" i="1" s="1"/>
  <c r="X1133" i="1" s="1"/>
  <c r="V1133" i="1" s="1"/>
  <c r="Y1133" i="1" s="1"/>
  <c r="AM1134" i="1"/>
  <c r="AL1134" i="1"/>
  <c r="U1134" i="1"/>
  <c r="R1134" i="1"/>
  <c r="AH1136" i="1"/>
  <c r="AA1120" i="1"/>
  <c r="AB1120" i="1" s="1"/>
  <c r="AM1122" i="1"/>
  <c r="AL1122" i="1"/>
  <c r="U1122" i="1"/>
  <c r="BA1122" i="1"/>
  <c r="BA1123" i="1"/>
  <c r="X1131" i="1"/>
  <c r="V1131" i="1" s="1"/>
  <c r="Y1131" i="1" s="1"/>
  <c r="AH1131" i="1"/>
  <c r="BD1133" i="1"/>
  <c r="BA1134" i="1"/>
  <c r="AH1139" i="1"/>
  <c r="AH1140" i="1"/>
  <c r="AL1161" i="1"/>
  <c r="AM1161" i="1"/>
  <c r="R1161" i="1"/>
  <c r="U1161" i="1"/>
  <c r="BA1161" i="1"/>
  <c r="AH1091" i="1"/>
  <c r="AA1094" i="1"/>
  <c r="AB1094" i="1" s="1"/>
  <c r="AI1094" i="1" s="1"/>
  <c r="AH1099" i="1"/>
  <c r="AH1107" i="1"/>
  <c r="R1109" i="1"/>
  <c r="AA1110" i="1"/>
  <c r="AB1110" i="1" s="1"/>
  <c r="AI1110" i="1" s="1"/>
  <c r="Z1112" i="1"/>
  <c r="AH1115" i="1"/>
  <c r="R1117" i="1"/>
  <c r="AA1118" i="1"/>
  <c r="AB1118" i="1" s="1"/>
  <c r="X1118" i="1" s="1"/>
  <c r="V1118" i="1" s="1"/>
  <c r="Y1118" i="1" s="1"/>
  <c r="S1118" i="1" s="1"/>
  <c r="T1118" i="1" s="1"/>
  <c r="AA1119" i="1"/>
  <c r="AB1119" i="1" s="1"/>
  <c r="AH1121" i="1"/>
  <c r="AH1130" i="1"/>
  <c r="AH1132" i="1"/>
  <c r="AH1148" i="1"/>
  <c r="AH1160" i="1"/>
  <c r="BA1083" i="1"/>
  <c r="Z1085" i="1"/>
  <c r="R1091" i="1"/>
  <c r="BA1091" i="1"/>
  <c r="R1099" i="1"/>
  <c r="BA1099" i="1"/>
  <c r="R1107" i="1"/>
  <c r="BA1107" i="1"/>
  <c r="R1115" i="1"/>
  <c r="BA1115" i="1"/>
  <c r="AH1122" i="1"/>
  <c r="R1129" i="1"/>
  <c r="BA1129" i="1"/>
  <c r="U1129" i="1"/>
  <c r="AL1129" i="1"/>
  <c r="BD1134" i="1"/>
  <c r="Z1134" i="1"/>
  <c r="AH1144" i="1"/>
  <c r="AH1152" i="1"/>
  <c r="AM1154" i="1"/>
  <c r="AL1154" i="1"/>
  <c r="U1154" i="1"/>
  <c r="BA1154" i="1"/>
  <c r="R1154" i="1"/>
  <c r="AL1089" i="1"/>
  <c r="U1089" i="1"/>
  <c r="AM1089" i="1"/>
  <c r="AA1091" i="1"/>
  <c r="AB1091" i="1" s="1"/>
  <c r="AL1097" i="1"/>
  <c r="U1097" i="1"/>
  <c r="AM1097" i="1"/>
  <c r="AL1105" i="1"/>
  <c r="U1105" i="1"/>
  <c r="AM1105" i="1"/>
  <c r="AA1107" i="1"/>
  <c r="AB1107" i="1" s="1"/>
  <c r="AI1107" i="1" s="1"/>
  <c r="AH1108" i="1"/>
  <c r="AL1113" i="1"/>
  <c r="U1113" i="1"/>
  <c r="AM1113" i="1"/>
  <c r="AA1115" i="1"/>
  <c r="AB1115" i="1" s="1"/>
  <c r="AH1116" i="1"/>
  <c r="AD1123" i="1"/>
  <c r="AL1131" i="1"/>
  <c r="U1131" i="1"/>
  <c r="AM1131" i="1"/>
  <c r="R1131" i="1"/>
  <c r="AJ1141" i="1"/>
  <c r="AH1156" i="1"/>
  <c r="AH1159" i="1"/>
  <c r="AI1174" i="1"/>
  <c r="R1133" i="1"/>
  <c r="BA1133" i="1"/>
  <c r="AD1135" i="1"/>
  <c r="AL1143" i="1"/>
  <c r="U1143" i="1"/>
  <c r="AM1143" i="1"/>
  <c r="U1146" i="1"/>
  <c r="AL1155" i="1"/>
  <c r="U1155" i="1"/>
  <c r="AM1155" i="1"/>
  <c r="AH1171" i="1"/>
  <c r="AH1175" i="1"/>
  <c r="AH1195" i="1"/>
  <c r="AA1195" i="1"/>
  <c r="AB1195" i="1" s="1"/>
  <c r="X1195" i="1" s="1"/>
  <c r="V1195" i="1" s="1"/>
  <c r="Y1195" i="1" s="1"/>
  <c r="AH1141" i="1"/>
  <c r="X1141" i="1"/>
  <c r="V1141" i="1" s="1"/>
  <c r="Y1141" i="1" s="1"/>
  <c r="AH1149" i="1"/>
  <c r="R1153" i="1"/>
  <c r="BA1153" i="1"/>
  <c r="AA1163" i="1"/>
  <c r="AB1163" i="1" s="1"/>
  <c r="AH1166" i="1"/>
  <c r="AH1186" i="1"/>
  <c r="AA1136" i="1"/>
  <c r="AB1136" i="1" s="1"/>
  <c r="Z1146" i="1"/>
  <c r="AL1151" i="1"/>
  <c r="U1151" i="1"/>
  <c r="AM1151" i="1"/>
  <c r="AH1157" i="1"/>
  <c r="AL1159" i="1"/>
  <c r="U1159" i="1"/>
  <c r="AM1159" i="1"/>
  <c r="X1174" i="1"/>
  <c r="V1174" i="1" s="1"/>
  <c r="Y1174" i="1" s="1"/>
  <c r="AH1174" i="1"/>
  <c r="AL1174" i="1"/>
  <c r="U1174" i="1"/>
  <c r="AM1174" i="1"/>
  <c r="R1174" i="1"/>
  <c r="BA1174" i="1"/>
  <c r="AH1185" i="1"/>
  <c r="AH1197" i="1"/>
  <c r="AM1130" i="1"/>
  <c r="AL1130" i="1"/>
  <c r="AH1137" i="1"/>
  <c r="AL1139" i="1"/>
  <c r="U1139" i="1"/>
  <c r="AM1139" i="1"/>
  <c r="R1141" i="1"/>
  <c r="BA1141" i="1"/>
  <c r="R1149" i="1"/>
  <c r="BA1149" i="1"/>
  <c r="AD1151" i="1"/>
  <c r="BA1151" i="1"/>
  <c r="U1153" i="1"/>
  <c r="BD1153" i="1"/>
  <c r="R1157" i="1"/>
  <c r="BA1157" i="1"/>
  <c r="AD1159" i="1"/>
  <c r="BA1159" i="1"/>
  <c r="AH1162" i="1"/>
  <c r="AH1164" i="1"/>
  <c r="Z1176" i="1"/>
  <c r="BD1176" i="1"/>
  <c r="AA1144" i="1"/>
  <c r="AB1144" i="1" s="1"/>
  <c r="AL1147" i="1"/>
  <c r="U1147" i="1"/>
  <c r="AM1147" i="1"/>
  <c r="AA1149" i="1"/>
  <c r="AB1149" i="1" s="1"/>
  <c r="X1149" i="1" s="1"/>
  <c r="V1149" i="1" s="1"/>
  <c r="Y1149" i="1" s="1"/>
  <c r="AM1150" i="1"/>
  <c r="AL1150" i="1"/>
  <c r="AM1158" i="1"/>
  <c r="AL1158" i="1"/>
  <c r="AL1162" i="1"/>
  <c r="BA1162" i="1"/>
  <c r="R1164" i="1"/>
  <c r="BA1164" i="1"/>
  <c r="AM1164" i="1"/>
  <c r="AL1164" i="1"/>
  <c r="BA1120" i="1"/>
  <c r="U1120" i="1"/>
  <c r="AA1121" i="1"/>
  <c r="AB1121" i="1" s="1"/>
  <c r="X1121" i="1" s="1"/>
  <c r="V1121" i="1" s="1"/>
  <c r="Y1121" i="1" s="1"/>
  <c r="U1130" i="1"/>
  <c r="AM1133" i="1"/>
  <c r="R1137" i="1"/>
  <c r="BA1137" i="1"/>
  <c r="R1139" i="1"/>
  <c r="Z1140" i="1"/>
  <c r="U1141" i="1"/>
  <c r="BD1141" i="1"/>
  <c r="AH1145" i="1"/>
  <c r="AD1147" i="1"/>
  <c r="BA1147" i="1"/>
  <c r="U1149" i="1"/>
  <c r="BD1149" i="1"/>
  <c r="BA1150" i="1"/>
  <c r="AL1153" i="1"/>
  <c r="BA1156" i="1"/>
  <c r="R1156" i="1"/>
  <c r="U1156" i="1"/>
  <c r="U1157" i="1"/>
  <c r="BD1157" i="1"/>
  <c r="BA1158" i="1"/>
  <c r="AH1161" i="1"/>
  <c r="AL1127" i="1"/>
  <c r="U1127" i="1"/>
  <c r="AM1127" i="1"/>
  <c r="AH1133" i="1"/>
  <c r="AA1137" i="1"/>
  <c r="AB1137" i="1" s="1"/>
  <c r="AI1137" i="1" s="1"/>
  <c r="AM1146" i="1"/>
  <c r="AL1146" i="1"/>
  <c r="R1147" i="1"/>
  <c r="U1150" i="1"/>
  <c r="AM1153" i="1"/>
  <c r="U1158" i="1"/>
  <c r="AM1169" i="1"/>
  <c r="AL1169" i="1"/>
  <c r="R1169" i="1"/>
  <c r="BA1169" i="1"/>
  <c r="AH1125" i="1"/>
  <c r="AD1127" i="1"/>
  <c r="BA1127" i="1"/>
  <c r="Z1130" i="1"/>
  <c r="AL1135" i="1"/>
  <c r="U1135" i="1"/>
  <c r="AM1135" i="1"/>
  <c r="BD1137" i="1"/>
  <c r="AI1141" i="1"/>
  <c r="AL1141" i="1"/>
  <c r="R1145" i="1"/>
  <c r="BA1145" i="1"/>
  <c r="BA1146" i="1"/>
  <c r="AL1149" i="1"/>
  <c r="AH1153" i="1"/>
  <c r="AA1154" i="1"/>
  <c r="AB1154" i="1" s="1"/>
  <c r="X1154" i="1" s="1"/>
  <c r="V1154" i="1" s="1"/>
  <c r="Y1154" i="1" s="1"/>
  <c r="AL1157" i="1"/>
  <c r="AJ1161" i="1"/>
  <c r="AD1162" i="1"/>
  <c r="AM1177" i="1"/>
  <c r="AL1177" i="1"/>
  <c r="R1177" i="1"/>
  <c r="BA1177" i="1"/>
  <c r="U1128" i="1"/>
  <c r="U1136" i="1"/>
  <c r="R1165" i="1"/>
  <c r="Z1167" i="1"/>
  <c r="R1176" i="1"/>
  <c r="BA1176" i="1"/>
  <c r="AH1193" i="1"/>
  <c r="AL1207" i="1"/>
  <c r="U1207" i="1"/>
  <c r="AM1207" i="1"/>
  <c r="BD1221" i="1"/>
  <c r="Z1221" i="1"/>
  <c r="AM1188" i="1"/>
  <c r="AL1188" i="1"/>
  <c r="U1188" i="1"/>
  <c r="R1188" i="1"/>
  <c r="AM1192" i="1"/>
  <c r="BA1192" i="1"/>
  <c r="R1192" i="1"/>
  <c r="AL1192" i="1"/>
  <c r="U1192" i="1"/>
  <c r="U1195" i="1"/>
  <c r="BA1195" i="1"/>
  <c r="R1195" i="1"/>
  <c r="AL1195" i="1"/>
  <c r="AH1221" i="1"/>
  <c r="AD1174" i="1"/>
  <c r="AA1181" i="1"/>
  <c r="AB1181" i="1" s="1"/>
  <c r="X1181" i="1" s="1"/>
  <c r="V1181" i="1" s="1"/>
  <c r="Y1181" i="1" s="1"/>
  <c r="AA1192" i="1"/>
  <c r="AB1192" i="1" s="1"/>
  <c r="AD1194" i="1"/>
  <c r="AA1208" i="1"/>
  <c r="AB1208" i="1" s="1"/>
  <c r="AI1208" i="1" s="1"/>
  <c r="AH1213" i="1"/>
  <c r="R1214" i="1"/>
  <c r="AM1214" i="1"/>
  <c r="AL1214" i="1"/>
  <c r="BA1214" i="1"/>
  <c r="U1214" i="1"/>
  <c r="AH1217" i="1"/>
  <c r="AL1166" i="1"/>
  <c r="AM1166" i="1"/>
  <c r="AH1172" i="1"/>
  <c r="AM1173" i="1"/>
  <c r="AL1173" i="1"/>
  <c r="AH1181" i="1"/>
  <c r="BA1182" i="1"/>
  <c r="R1182" i="1"/>
  <c r="AM1182" i="1"/>
  <c r="AL1182" i="1"/>
  <c r="AM1184" i="1"/>
  <c r="AL1184" i="1"/>
  <c r="R1184" i="1"/>
  <c r="AH1198" i="1"/>
  <c r="AM1200" i="1"/>
  <c r="AL1200" i="1"/>
  <c r="BA1200" i="1"/>
  <c r="R1200" i="1"/>
  <c r="U1200" i="1"/>
  <c r="AH1202" i="1"/>
  <c r="U1166" i="1"/>
  <c r="BA1166" i="1"/>
  <c r="AH1168" i="1"/>
  <c r="AA1169" i="1"/>
  <c r="AB1169" i="1" s="1"/>
  <c r="R1172" i="1"/>
  <c r="BA1172" i="1"/>
  <c r="BA1173" i="1"/>
  <c r="AA1182" i="1"/>
  <c r="AB1182" i="1" s="1"/>
  <c r="X1182" i="1" s="1"/>
  <c r="V1182" i="1" s="1"/>
  <c r="Y1182" i="1" s="1"/>
  <c r="AA1184" i="1"/>
  <c r="AB1184" i="1" s="1"/>
  <c r="BA1184" i="1"/>
  <c r="U1185" i="1"/>
  <c r="BA1185" i="1"/>
  <c r="AL1185" i="1"/>
  <c r="AM1185" i="1"/>
  <c r="BA1198" i="1"/>
  <c r="AM1198" i="1"/>
  <c r="R1198" i="1"/>
  <c r="AL1198" i="1"/>
  <c r="U1198" i="1"/>
  <c r="BD1200" i="1"/>
  <c r="Z1200" i="1"/>
  <c r="AA1201" i="1"/>
  <c r="AB1201" i="1" s="1"/>
  <c r="AH1212" i="1"/>
  <c r="R1160" i="1"/>
  <c r="BD1165" i="1"/>
  <c r="AL1170" i="1"/>
  <c r="U1170" i="1"/>
  <c r="AM1170" i="1"/>
  <c r="AA1172" i="1"/>
  <c r="AB1172" i="1" s="1"/>
  <c r="U1173" i="1"/>
  <c r="AH1173" i="1"/>
  <c r="AM1176" i="1"/>
  <c r="AM1180" i="1"/>
  <c r="AL1180" i="1"/>
  <c r="R1180" i="1"/>
  <c r="AD1182" i="1"/>
  <c r="BD1182" i="1"/>
  <c r="BD1183" i="1"/>
  <c r="BA1186" i="1"/>
  <c r="R1186" i="1"/>
  <c r="AL1186" i="1"/>
  <c r="AM1186" i="1"/>
  <c r="AA1189" i="1"/>
  <c r="AB1189" i="1" s="1"/>
  <c r="AI1189" i="1" s="1"/>
  <c r="U1189" i="1"/>
  <c r="AM1189" i="1"/>
  <c r="AL1189" i="1"/>
  <c r="BA1189" i="1"/>
  <c r="U1172" i="1"/>
  <c r="BA1178" i="1"/>
  <c r="AM1178" i="1"/>
  <c r="U1178" i="1"/>
  <c r="Z1186" i="1"/>
  <c r="BD1186" i="1"/>
  <c r="AH1194" i="1"/>
  <c r="AM1195" i="1"/>
  <c r="BD1203" i="1"/>
  <c r="Z1203" i="1"/>
  <c r="BD1162" i="1"/>
  <c r="AM1165" i="1"/>
  <c r="R1168" i="1"/>
  <c r="BA1168" i="1"/>
  <c r="Z1171" i="1"/>
  <c r="Z1173" i="1"/>
  <c r="AH1176" i="1"/>
  <c r="R1178" i="1"/>
  <c r="AH1196" i="1"/>
  <c r="U1197" i="1"/>
  <c r="BA1197" i="1"/>
  <c r="AM1197" i="1"/>
  <c r="AL1197" i="1"/>
  <c r="AH1209" i="1"/>
  <c r="R1179" i="1"/>
  <c r="BA1190" i="1"/>
  <c r="AM1190" i="1"/>
  <c r="U1190" i="1"/>
  <c r="BD1213" i="1"/>
  <c r="Z1213" i="1"/>
  <c r="AL1216" i="1"/>
  <c r="BA1216" i="1"/>
  <c r="U1216" i="1"/>
  <c r="R1216" i="1"/>
  <c r="AH1219" i="1"/>
  <c r="AL1224" i="1"/>
  <c r="BA1224" i="1"/>
  <c r="U1224" i="1"/>
  <c r="R1224" i="1"/>
  <c r="AM1224" i="1"/>
  <c r="AC1226" i="1"/>
  <c r="AG1226" i="1" s="1"/>
  <c r="AM1196" i="1"/>
  <c r="BA1196" i="1"/>
  <c r="R1196" i="1"/>
  <c r="AL1204" i="1"/>
  <c r="AM1204" i="1"/>
  <c r="R1204" i="1"/>
  <c r="U1204" i="1"/>
  <c r="BD1207" i="1"/>
  <c r="Z1207" i="1"/>
  <c r="AH1211" i="1"/>
  <c r="BD1225" i="1"/>
  <c r="Z1225" i="1"/>
  <c r="U1187" i="1"/>
  <c r="AL1190" i="1"/>
  <c r="AA1199" i="1"/>
  <c r="AB1199" i="1" s="1"/>
  <c r="AA1202" i="1"/>
  <c r="AB1202" i="1" s="1"/>
  <c r="BA1204" i="1"/>
  <c r="AM1216" i="1"/>
  <c r="AH1220" i="1"/>
  <c r="AH1225" i="1"/>
  <c r="BA1191" i="1"/>
  <c r="R1191" i="1"/>
  <c r="BA1194" i="1"/>
  <c r="R1194" i="1"/>
  <c r="AL1194" i="1"/>
  <c r="R1222" i="1"/>
  <c r="AM1222" i="1"/>
  <c r="AL1222" i="1"/>
  <c r="U1222" i="1"/>
  <c r="AI1223" i="1"/>
  <c r="BA1181" i="1"/>
  <c r="BA1187" i="1"/>
  <c r="Z1191" i="1"/>
  <c r="U1199" i="1"/>
  <c r="BA1199" i="1"/>
  <c r="AC1204" i="1"/>
  <c r="AG1204" i="1" s="1"/>
  <c r="AH1216" i="1"/>
  <c r="R1226" i="1"/>
  <c r="AM1226" i="1"/>
  <c r="AL1226" i="1"/>
  <c r="U1226" i="1"/>
  <c r="BA1226" i="1"/>
  <c r="AH1210" i="1"/>
  <c r="AH1224" i="1"/>
  <c r="AH1228" i="1"/>
  <c r="BD1217" i="1"/>
  <c r="Z1217" i="1"/>
  <c r="R1218" i="1"/>
  <c r="AM1218" i="1"/>
  <c r="AL1218" i="1"/>
  <c r="AL1220" i="1"/>
  <c r="BA1220" i="1"/>
  <c r="U1220" i="1"/>
  <c r="R1220" i="1"/>
  <c r="AH1223" i="1"/>
  <c r="R1227" i="1"/>
  <c r="AL1227" i="1"/>
  <c r="U1227" i="1"/>
  <c r="BA1227" i="1"/>
  <c r="AL1201" i="1"/>
  <c r="U1201" i="1"/>
  <c r="AH1204" i="1"/>
  <c r="AH1206" i="1"/>
  <c r="AA1206" i="1"/>
  <c r="AB1206" i="1" s="1"/>
  <c r="X1206" i="1" s="1"/>
  <c r="V1206" i="1" s="1"/>
  <c r="Y1206" i="1" s="1"/>
  <c r="S1206" i="1" s="1"/>
  <c r="T1206" i="1" s="1"/>
  <c r="BD1209" i="1"/>
  <c r="Z1209" i="1"/>
  <c r="AL1212" i="1"/>
  <c r="BA1212" i="1"/>
  <c r="U1212" i="1"/>
  <c r="R1212" i="1"/>
  <c r="AH1215" i="1"/>
  <c r="X1215" i="1"/>
  <c r="V1215" i="1" s="1"/>
  <c r="Y1215" i="1" s="1"/>
  <c r="AA1220" i="1"/>
  <c r="AB1220" i="1" s="1"/>
  <c r="X1220" i="1" s="1"/>
  <c r="V1220" i="1" s="1"/>
  <c r="Y1220" i="1" s="1"/>
  <c r="BA1193" i="1"/>
  <c r="BA1201" i="1"/>
  <c r="AA1210" i="1"/>
  <c r="AB1210" i="1" s="1"/>
  <c r="AI1210" i="1" s="1"/>
  <c r="AA1211" i="1"/>
  <c r="AB1211" i="1" s="1"/>
  <c r="AC1215" i="1"/>
  <c r="AG1215" i="1" s="1"/>
  <c r="AJ1215" i="1"/>
  <c r="Z1196" i="1"/>
  <c r="Z1198" i="1"/>
  <c r="AL1203" i="1"/>
  <c r="U1203" i="1"/>
  <c r="AM1203" i="1"/>
  <c r="AH1208" i="1"/>
  <c r="BD1210" i="1"/>
  <c r="AD1204" i="1"/>
  <c r="Z1205" i="1"/>
  <c r="U1206" i="1"/>
  <c r="AD1208" i="1"/>
  <c r="AL1210" i="1"/>
  <c r="AA1228" i="1"/>
  <c r="AB1228" i="1" s="1"/>
  <c r="AM1228" i="1"/>
  <c r="AL1228" i="1"/>
  <c r="BA1228" i="1"/>
  <c r="BD1204" i="1"/>
  <c r="BD1208" i="1"/>
  <c r="U1210" i="1"/>
  <c r="BA1210" i="1"/>
  <c r="AH1227" i="1"/>
  <c r="R1228" i="1"/>
  <c r="R1211" i="1"/>
  <c r="AL1211" i="1"/>
  <c r="AH1214" i="1"/>
  <c r="R1215" i="1"/>
  <c r="AL1215" i="1"/>
  <c r="U1215" i="1"/>
  <c r="AH1218" i="1"/>
  <c r="R1219" i="1"/>
  <c r="AL1219" i="1"/>
  <c r="U1219" i="1"/>
  <c r="AH1222" i="1"/>
  <c r="R1223" i="1"/>
  <c r="AL1223" i="1"/>
  <c r="U1223" i="1"/>
  <c r="AH1226" i="1"/>
  <c r="X1226" i="1"/>
  <c r="V1226" i="1" s="1"/>
  <c r="Y1226" i="1" s="1"/>
  <c r="U1228" i="1"/>
  <c r="BD1211" i="1"/>
  <c r="BD1215" i="1"/>
  <c r="BD1219" i="1"/>
  <c r="BD1223" i="1"/>
  <c r="AI545" i="1" l="1"/>
  <c r="X481" i="1"/>
  <c r="V481" i="1" s="1"/>
  <c r="Y481" i="1" s="1"/>
  <c r="AI578" i="1"/>
  <c r="AJ790" i="1"/>
  <c r="AC481" i="1"/>
  <c r="AG481" i="1" s="1"/>
  <c r="AC790" i="1"/>
  <c r="AG790" i="1" s="1"/>
  <c r="X683" i="1"/>
  <c r="V683" i="1" s="1"/>
  <c r="Y683" i="1" s="1"/>
  <c r="AC1019" i="1"/>
  <c r="AG1019" i="1" s="1"/>
  <c r="AI409" i="1"/>
  <c r="S797" i="1"/>
  <c r="T797" i="1" s="1"/>
  <c r="AC602" i="1"/>
  <c r="AG602" i="1" s="1"/>
  <c r="X602" i="1"/>
  <c r="V602" i="1" s="1"/>
  <c r="Y602" i="1" s="1"/>
  <c r="AC545" i="1"/>
  <c r="AG545" i="1" s="1"/>
  <c r="S451" i="1"/>
  <c r="T451" i="1" s="1"/>
  <c r="S375" i="1"/>
  <c r="T375" i="1" s="1"/>
  <c r="AJ755" i="1"/>
  <c r="AJ538" i="1"/>
  <c r="X993" i="1"/>
  <c r="V993" i="1" s="1"/>
  <c r="Y993" i="1" s="1"/>
  <c r="AJ993" i="1"/>
  <c r="AI52" i="1"/>
  <c r="X1161" i="1"/>
  <c r="V1161" i="1" s="1"/>
  <c r="Y1161" i="1" s="1"/>
  <c r="S959" i="1"/>
  <c r="T959" i="1" s="1"/>
  <c r="AI683" i="1"/>
  <c r="AC250" i="1"/>
  <c r="AG250" i="1" s="1"/>
  <c r="AC206" i="1"/>
  <c r="AG206" i="1" s="1"/>
  <c r="AJ683" i="1"/>
  <c r="AI646" i="1"/>
  <c r="S206" i="1"/>
  <c r="T206" i="1" s="1"/>
  <c r="AI1100" i="1"/>
  <c r="AK1100" i="1" s="1"/>
  <c r="AI510" i="1"/>
  <c r="AK510" i="1" s="1"/>
  <c r="S1128" i="1"/>
  <c r="T1128" i="1" s="1"/>
  <c r="S1069" i="1"/>
  <c r="T1069" i="1" s="1"/>
  <c r="AI846" i="1"/>
  <c r="AC510" i="1"/>
  <c r="AG510" i="1" s="1"/>
  <c r="AC570" i="1"/>
  <c r="AG570" i="1" s="1"/>
  <c r="AJ846" i="1"/>
  <c r="AJ848" i="1"/>
  <c r="AK848" i="1" s="1"/>
  <c r="AC634" i="1"/>
  <c r="AG634" i="1" s="1"/>
  <c r="X570" i="1"/>
  <c r="V570" i="1" s="1"/>
  <c r="Y570" i="1" s="1"/>
  <c r="X510" i="1"/>
  <c r="V510" i="1" s="1"/>
  <c r="Y510" i="1" s="1"/>
  <c r="S510" i="1" s="1"/>
  <c r="T510" i="1" s="1"/>
  <c r="AI570" i="1"/>
  <c r="X550" i="1"/>
  <c r="V550" i="1" s="1"/>
  <c r="Y550" i="1" s="1"/>
  <c r="AJ619" i="1"/>
  <c r="X215" i="1"/>
  <c r="V215" i="1" s="1"/>
  <c r="Y215" i="1" s="1"/>
  <c r="AC1222" i="1"/>
  <c r="AG1222" i="1" s="1"/>
  <c r="AJ1222" i="1"/>
  <c r="AI1222" i="1"/>
  <c r="X1222" i="1"/>
  <c r="V1222" i="1" s="1"/>
  <c r="Y1222" i="1" s="1"/>
  <c r="S335" i="1"/>
  <c r="T335" i="1" s="1"/>
  <c r="AI1161" i="1"/>
  <c r="S260" i="1"/>
  <c r="T260" i="1" s="1"/>
  <c r="X1041" i="1"/>
  <c r="V1041" i="1" s="1"/>
  <c r="Y1041" i="1" s="1"/>
  <c r="S572" i="1"/>
  <c r="T572" i="1" s="1"/>
  <c r="S192" i="1"/>
  <c r="T192" i="1" s="1"/>
  <c r="S343" i="1"/>
  <c r="T343" i="1" s="1"/>
  <c r="S252" i="1"/>
  <c r="T252" i="1" s="1"/>
  <c r="S96" i="1"/>
  <c r="T96" i="1" s="1"/>
  <c r="AI491" i="1"/>
  <c r="AC550" i="1"/>
  <c r="AG550" i="1" s="1"/>
  <c r="X283" i="1"/>
  <c r="V283" i="1" s="1"/>
  <c r="Y283" i="1" s="1"/>
  <c r="S283" i="1" s="1"/>
  <c r="T283" i="1" s="1"/>
  <c r="S184" i="1"/>
  <c r="T184" i="1" s="1"/>
  <c r="S822" i="1"/>
  <c r="T822" i="1" s="1"/>
  <c r="S140" i="1"/>
  <c r="T140" i="1" s="1"/>
  <c r="S279" i="1"/>
  <c r="T279" i="1" s="1"/>
  <c r="S674" i="1"/>
  <c r="T674" i="1" s="1"/>
  <c r="S670" i="1"/>
  <c r="T670" i="1" s="1"/>
  <c r="S507" i="1"/>
  <c r="T507" i="1" s="1"/>
  <c r="AJ506" i="1"/>
  <c r="AK506" i="1" s="1"/>
  <c r="AK478" i="1"/>
  <c r="AI56" i="1"/>
  <c r="AJ1219" i="1"/>
  <c r="X964" i="1"/>
  <c r="V964" i="1" s="1"/>
  <c r="Y964" i="1" s="1"/>
  <c r="AC614" i="1"/>
  <c r="AG614" i="1" s="1"/>
  <c r="X545" i="1"/>
  <c r="V545" i="1" s="1"/>
  <c r="Y545" i="1" s="1"/>
  <c r="AC506" i="1"/>
  <c r="AG506" i="1" s="1"/>
  <c r="AJ522" i="1"/>
  <c r="S218" i="1"/>
  <c r="T218" i="1" s="1"/>
  <c r="AC56" i="1"/>
  <c r="AG56" i="1" s="1"/>
  <c r="X1150" i="1"/>
  <c r="V1150" i="1" s="1"/>
  <c r="Y1150" i="1" s="1"/>
  <c r="S1150" i="1" s="1"/>
  <c r="T1150" i="1" s="1"/>
  <c r="AC1150" i="1"/>
  <c r="AG1150" i="1" s="1"/>
  <c r="AI1150" i="1"/>
  <c r="AJ1150" i="1"/>
  <c r="X1157" i="1"/>
  <c r="V1157" i="1" s="1"/>
  <c r="Y1157" i="1" s="1"/>
  <c r="S1157" i="1" s="1"/>
  <c r="T1157" i="1" s="1"/>
  <c r="AJ1157" i="1"/>
  <c r="AC1157" i="1"/>
  <c r="AG1157" i="1" s="1"/>
  <c r="AI1157" i="1"/>
  <c r="AI1178" i="1"/>
  <c r="X1178" i="1"/>
  <c r="V1178" i="1" s="1"/>
  <c r="Y1178" i="1" s="1"/>
  <c r="AI904" i="1"/>
  <c r="X904" i="1"/>
  <c r="V904" i="1" s="1"/>
  <c r="Y904" i="1" s="1"/>
  <c r="AC904" i="1"/>
  <c r="AG904" i="1" s="1"/>
  <c r="X1101" i="1"/>
  <c r="V1101" i="1" s="1"/>
  <c r="Y1101" i="1" s="1"/>
  <c r="AI1101" i="1"/>
  <c r="AC1101" i="1"/>
  <c r="AG1101" i="1" s="1"/>
  <c r="AJ1101" i="1"/>
  <c r="X838" i="1"/>
  <c r="V838" i="1" s="1"/>
  <c r="Y838" i="1" s="1"/>
  <c r="S838" i="1" s="1"/>
  <c r="T838" i="1" s="1"/>
  <c r="AC838" i="1"/>
  <c r="AG838" i="1" s="1"/>
  <c r="AJ838" i="1"/>
  <c r="AI838" i="1"/>
  <c r="AI459" i="1"/>
  <c r="X459" i="1"/>
  <c r="V459" i="1" s="1"/>
  <c r="Y459" i="1" s="1"/>
  <c r="S459" i="1" s="1"/>
  <c r="T459" i="1" s="1"/>
  <c r="AJ349" i="1"/>
  <c r="X349" i="1"/>
  <c r="V349" i="1" s="1"/>
  <c r="Y349" i="1" s="1"/>
  <c r="S349" i="1" s="1"/>
  <c r="T349" i="1" s="1"/>
  <c r="AC349" i="1"/>
  <c r="AG349" i="1" s="1"/>
  <c r="AI349" i="1"/>
  <c r="AI679" i="1"/>
  <c r="AJ679" i="1"/>
  <c r="AC474" i="1"/>
  <c r="AG474" i="1" s="1"/>
  <c r="AJ474" i="1"/>
  <c r="X474" i="1"/>
  <c r="V474" i="1" s="1"/>
  <c r="Y474" i="1" s="1"/>
  <c r="S474" i="1" s="1"/>
  <c r="T474" i="1" s="1"/>
  <c r="AI474" i="1"/>
  <c r="AC1223" i="1"/>
  <c r="AG1223" i="1" s="1"/>
  <c r="AC1012" i="1"/>
  <c r="AG1012" i="1" s="1"/>
  <c r="X1013" i="1"/>
  <c r="V1013" i="1" s="1"/>
  <c r="Y1013" i="1" s="1"/>
  <c r="X880" i="1"/>
  <c r="V880" i="1" s="1"/>
  <c r="Y880" i="1" s="1"/>
  <c r="S880" i="1" s="1"/>
  <c r="T880" i="1" s="1"/>
  <c r="AI919" i="1"/>
  <c r="AC862" i="1"/>
  <c r="AG862" i="1" s="1"/>
  <c r="AC70" i="1"/>
  <c r="AG70" i="1" s="1"/>
  <c r="AJ919" i="1"/>
  <c r="AJ688" i="1"/>
  <c r="AK688" i="1" s="1"/>
  <c r="X614" i="1"/>
  <c r="V614" i="1" s="1"/>
  <c r="Y614" i="1" s="1"/>
  <c r="X401" i="1"/>
  <c r="V401" i="1" s="1"/>
  <c r="Y401" i="1" s="1"/>
  <c r="S401" i="1" s="1"/>
  <c r="T401" i="1" s="1"/>
  <c r="AI250" i="1"/>
  <c r="AK250" i="1" s="1"/>
  <c r="AJ206" i="1"/>
  <c r="S148" i="1"/>
  <c r="T148" i="1" s="1"/>
  <c r="S116" i="1"/>
  <c r="T116" i="1" s="1"/>
  <c r="X211" i="1"/>
  <c r="V211" i="1" s="1"/>
  <c r="Y211" i="1" s="1"/>
  <c r="AK222" i="1"/>
  <c r="X1204" i="1"/>
  <c r="V1204" i="1" s="1"/>
  <c r="Y1204" i="1" s="1"/>
  <c r="S1204" i="1" s="1"/>
  <c r="T1204" i="1" s="1"/>
  <c r="X1223" i="1"/>
  <c r="V1223" i="1" s="1"/>
  <c r="Y1223" i="1" s="1"/>
  <c r="AJ1174" i="1"/>
  <c r="AK1174" i="1" s="1"/>
  <c r="AJ1041" i="1"/>
  <c r="S979" i="1"/>
  <c r="T979" i="1" s="1"/>
  <c r="AJ964" i="1"/>
  <c r="AI798" i="1"/>
  <c r="AI702" i="1"/>
  <c r="AK702" i="1" s="1"/>
  <c r="X1092" i="1"/>
  <c r="V1092" i="1" s="1"/>
  <c r="Y1092" i="1" s="1"/>
  <c r="S1092" i="1" s="1"/>
  <c r="T1092" i="1" s="1"/>
  <c r="S1056" i="1"/>
  <c r="T1056" i="1" s="1"/>
  <c r="AJ1059" i="1"/>
  <c r="AC964" i="1"/>
  <c r="AG964" i="1" s="1"/>
  <c r="AC919" i="1"/>
  <c r="AG919" i="1" s="1"/>
  <c r="S929" i="1"/>
  <c r="T929" i="1" s="1"/>
  <c r="S871" i="1"/>
  <c r="T871" i="1" s="1"/>
  <c r="AI802" i="1"/>
  <c r="AJ880" i="1"/>
  <c r="AK880" i="1" s="1"/>
  <c r="X862" i="1"/>
  <c r="V862" i="1" s="1"/>
  <c r="Y862" i="1" s="1"/>
  <c r="AI751" i="1"/>
  <c r="AK751" i="1" s="1"/>
  <c r="S683" i="1"/>
  <c r="T683" i="1" s="1"/>
  <c r="AI655" i="1"/>
  <c r="AK655" i="1" s="1"/>
  <c r="AJ614" i="1"/>
  <c r="X410" i="1"/>
  <c r="V410" i="1" s="1"/>
  <c r="Y410" i="1" s="1"/>
  <c r="S410" i="1" s="1"/>
  <c r="T410" i="1" s="1"/>
  <c r="AI311" i="1"/>
  <c r="S345" i="1"/>
  <c r="T345" i="1" s="1"/>
  <c r="AI206" i="1"/>
  <c r="AJ211" i="1"/>
  <c r="S632" i="1"/>
  <c r="T632" i="1" s="1"/>
  <c r="S1181" i="1"/>
  <c r="T1181" i="1" s="1"/>
  <c r="AC1059" i="1"/>
  <c r="AG1059" i="1" s="1"/>
  <c r="AI940" i="1"/>
  <c r="AC751" i="1"/>
  <c r="AG751" i="1" s="1"/>
  <c r="X646" i="1"/>
  <c r="V646" i="1" s="1"/>
  <c r="Y646" i="1" s="1"/>
  <c r="S646" i="1" s="1"/>
  <c r="T646" i="1" s="1"/>
  <c r="AC655" i="1"/>
  <c r="AG655" i="1" s="1"/>
  <c r="AC646" i="1"/>
  <c r="AG646" i="1" s="1"/>
  <c r="AI610" i="1"/>
  <c r="X311" i="1"/>
  <c r="V311" i="1" s="1"/>
  <c r="Y311" i="1" s="1"/>
  <c r="S311" i="1" s="1"/>
  <c r="T311" i="1" s="1"/>
  <c r="AJ546" i="1"/>
  <c r="AK546" i="1" s="1"/>
  <c r="S196" i="1"/>
  <c r="T196" i="1" s="1"/>
  <c r="AI54" i="1"/>
  <c r="AI211" i="1"/>
  <c r="S1170" i="1"/>
  <c r="T1170" i="1" s="1"/>
  <c r="S1133" i="1"/>
  <c r="T1133" i="1" s="1"/>
  <c r="AI1116" i="1"/>
  <c r="AJ1013" i="1"/>
  <c r="AC1116" i="1"/>
  <c r="AG1116" i="1" s="1"/>
  <c r="AC1092" i="1"/>
  <c r="AG1092" i="1" s="1"/>
  <c r="AJ1062" i="1"/>
  <c r="AJ1076" i="1"/>
  <c r="AK1076" i="1" s="1"/>
  <c r="AC980" i="1"/>
  <c r="AG980" i="1" s="1"/>
  <c r="AC940" i="1"/>
  <c r="AG940" i="1" s="1"/>
  <c r="AJ746" i="1"/>
  <c r="AC743" i="1"/>
  <c r="AG743" i="1" s="1"/>
  <c r="AJ719" i="1"/>
  <c r="AK719" i="1" s="1"/>
  <c r="AI642" i="1"/>
  <c r="X403" i="1"/>
  <c r="V403" i="1" s="1"/>
  <c r="Y403" i="1" s="1"/>
  <c r="S403" i="1" s="1"/>
  <c r="T403" i="1" s="1"/>
  <c r="S230" i="1"/>
  <c r="T230" i="1" s="1"/>
  <c r="AC410" i="1"/>
  <c r="AG410" i="1" s="1"/>
  <c r="S168" i="1"/>
  <c r="T168" i="1" s="1"/>
  <c r="AI1012" i="1"/>
  <c r="AI410" i="1"/>
  <c r="AJ54" i="1"/>
  <c r="AI1204" i="1"/>
  <c r="X1076" i="1"/>
  <c r="V1076" i="1" s="1"/>
  <c r="Y1076" i="1" s="1"/>
  <c r="S1076" i="1" s="1"/>
  <c r="T1076" i="1" s="1"/>
  <c r="X1059" i="1"/>
  <c r="V1059" i="1" s="1"/>
  <c r="Y1059" i="1" s="1"/>
  <c r="S1059" i="1" s="1"/>
  <c r="T1059" i="1" s="1"/>
  <c r="S1039" i="1"/>
  <c r="T1039" i="1" s="1"/>
  <c r="AC1076" i="1"/>
  <c r="AG1076" i="1" s="1"/>
  <c r="X980" i="1"/>
  <c r="V980" i="1" s="1"/>
  <c r="Y980" i="1" s="1"/>
  <c r="S819" i="1"/>
  <c r="T819" i="1" s="1"/>
  <c r="X734" i="1"/>
  <c r="V734" i="1" s="1"/>
  <c r="Y734" i="1" s="1"/>
  <c r="S734" i="1" s="1"/>
  <c r="T734" i="1" s="1"/>
  <c r="X743" i="1"/>
  <c r="V743" i="1" s="1"/>
  <c r="Y743" i="1" s="1"/>
  <c r="S743" i="1" s="1"/>
  <c r="T743" i="1" s="1"/>
  <c r="X655" i="1"/>
  <c r="V655" i="1" s="1"/>
  <c r="Y655" i="1" s="1"/>
  <c r="S655" i="1" s="1"/>
  <c r="T655" i="1" s="1"/>
  <c r="X642" i="1"/>
  <c r="V642" i="1" s="1"/>
  <c r="Y642" i="1" s="1"/>
  <c r="S642" i="1" s="1"/>
  <c r="T642" i="1" s="1"/>
  <c r="AI219" i="1"/>
  <c r="X262" i="1"/>
  <c r="V262" i="1" s="1"/>
  <c r="Y262" i="1" s="1"/>
  <c r="AJ262" i="1"/>
  <c r="AC262" i="1"/>
  <c r="AG262" i="1" s="1"/>
  <c r="AI262" i="1"/>
  <c r="X770" i="1"/>
  <c r="V770" i="1" s="1"/>
  <c r="Y770" i="1" s="1"/>
  <c r="AC770" i="1"/>
  <c r="AG770" i="1" s="1"/>
  <c r="AI770" i="1"/>
  <c r="AJ770" i="1"/>
  <c r="AI238" i="1"/>
  <c r="AJ238" i="1"/>
  <c r="AC238" i="1"/>
  <c r="AG238" i="1" s="1"/>
  <c r="X238" i="1"/>
  <c r="V238" i="1" s="1"/>
  <c r="Y238" i="1" s="1"/>
  <c r="AC251" i="1"/>
  <c r="AG251" i="1" s="1"/>
  <c r="AJ251" i="1"/>
  <c r="X251" i="1"/>
  <c r="V251" i="1" s="1"/>
  <c r="Y251" i="1" s="1"/>
  <c r="S251" i="1" s="1"/>
  <c r="T251" i="1" s="1"/>
  <c r="AI251" i="1"/>
  <c r="AJ787" i="1"/>
  <c r="AC787" i="1"/>
  <c r="AG787" i="1" s="1"/>
  <c r="X787" i="1"/>
  <c r="V787" i="1" s="1"/>
  <c r="Y787" i="1" s="1"/>
  <c r="S787" i="1" s="1"/>
  <c r="T787" i="1" s="1"/>
  <c r="AI787" i="1"/>
  <c r="AI897" i="1"/>
  <c r="S427" i="1"/>
  <c r="T427" i="1" s="1"/>
  <c r="S266" i="1"/>
  <c r="T266" i="1" s="1"/>
  <c r="S666" i="1"/>
  <c r="T666" i="1" s="1"/>
  <c r="X778" i="1"/>
  <c r="V778" i="1" s="1"/>
  <c r="Y778" i="1" s="1"/>
  <c r="AI602" i="1"/>
  <c r="AC283" i="1"/>
  <c r="AG283" i="1" s="1"/>
  <c r="AI462" i="1"/>
  <c r="AC462" i="1"/>
  <c r="AG462" i="1" s="1"/>
  <c r="X462" i="1"/>
  <c r="V462" i="1" s="1"/>
  <c r="Y462" i="1" s="1"/>
  <c r="S462" i="1" s="1"/>
  <c r="T462" i="1" s="1"/>
  <c r="AJ462" i="1"/>
  <c r="X1082" i="1"/>
  <c r="V1082" i="1" s="1"/>
  <c r="Y1082" i="1" s="1"/>
  <c r="S1082" i="1" s="1"/>
  <c r="T1082" i="1" s="1"/>
  <c r="AJ1082" i="1"/>
  <c r="AC1082" i="1"/>
  <c r="AG1082" i="1" s="1"/>
  <c r="AI1082" i="1"/>
  <c r="AJ58" i="1"/>
  <c r="AI58" i="1"/>
  <c r="AI969" i="1"/>
  <c r="X969" i="1"/>
  <c r="V969" i="1" s="1"/>
  <c r="Y969" i="1" s="1"/>
  <c r="S969" i="1" s="1"/>
  <c r="T969" i="1" s="1"/>
  <c r="AC969" i="1"/>
  <c r="AG969" i="1" s="1"/>
  <c r="AJ969" i="1"/>
  <c r="AI1013" i="1"/>
  <c r="AJ904" i="1"/>
  <c r="AC880" i="1"/>
  <c r="AG880" i="1" s="1"/>
  <c r="AC746" i="1"/>
  <c r="AG746" i="1" s="1"/>
  <c r="AC679" i="1"/>
  <c r="AG679" i="1" s="1"/>
  <c r="S458" i="1"/>
  <c r="T458" i="1" s="1"/>
  <c r="AI279" i="1"/>
  <c r="S1132" i="1"/>
  <c r="T1132" i="1" s="1"/>
  <c r="X923" i="1"/>
  <c r="V923" i="1" s="1"/>
  <c r="Y923" i="1" s="1"/>
  <c r="AJ965" i="1"/>
  <c r="AK965" i="1" s="1"/>
  <c r="AI923" i="1"/>
  <c r="AI755" i="1"/>
  <c r="AK755" i="1" s="1"/>
  <c r="X679" i="1"/>
  <c r="V679" i="1" s="1"/>
  <c r="Y679" i="1" s="1"/>
  <c r="S679" i="1" s="1"/>
  <c r="T679" i="1" s="1"/>
  <c r="AI730" i="1"/>
  <c r="X1012" i="1"/>
  <c r="V1012" i="1" s="1"/>
  <c r="Y1012" i="1" s="1"/>
  <c r="S1012" i="1" s="1"/>
  <c r="T1012" i="1" s="1"/>
  <c r="X965" i="1"/>
  <c r="V965" i="1" s="1"/>
  <c r="Y965" i="1" s="1"/>
  <c r="S965" i="1" s="1"/>
  <c r="T965" i="1" s="1"/>
  <c r="AJ923" i="1"/>
  <c r="X751" i="1"/>
  <c r="V751" i="1" s="1"/>
  <c r="Y751" i="1" s="1"/>
  <c r="S751" i="1" s="1"/>
  <c r="T751" i="1" s="1"/>
  <c r="X755" i="1"/>
  <c r="V755" i="1" s="1"/>
  <c r="Y755" i="1" s="1"/>
  <c r="S755" i="1" s="1"/>
  <c r="T755" i="1" s="1"/>
  <c r="X611" i="1"/>
  <c r="V611" i="1" s="1"/>
  <c r="Y611" i="1" s="1"/>
  <c r="S611" i="1" s="1"/>
  <c r="T611" i="1" s="1"/>
  <c r="X1116" i="1"/>
  <c r="V1116" i="1" s="1"/>
  <c r="Y1116" i="1" s="1"/>
  <c r="S1116" i="1" s="1"/>
  <c r="T1116" i="1" s="1"/>
  <c r="AI909" i="1"/>
  <c r="AJ550" i="1"/>
  <c r="AK550" i="1" s="1"/>
  <c r="AI522" i="1"/>
  <c r="S54" i="1"/>
  <c r="T54" i="1" s="1"/>
  <c r="AJ606" i="1"/>
  <c r="X606" i="1"/>
  <c r="V606" i="1" s="1"/>
  <c r="Y606" i="1" s="1"/>
  <c r="S606" i="1" s="1"/>
  <c r="T606" i="1" s="1"/>
  <c r="AI606" i="1"/>
  <c r="AC1025" i="1"/>
  <c r="AG1025" i="1" s="1"/>
  <c r="AI1025" i="1"/>
  <c r="AJ1025" i="1"/>
  <c r="X1025" i="1"/>
  <c r="V1025" i="1" s="1"/>
  <c r="Y1025" i="1" s="1"/>
  <c r="S1025" i="1" s="1"/>
  <c r="T1025" i="1" s="1"/>
  <c r="AC1005" i="1"/>
  <c r="AG1005" i="1" s="1"/>
  <c r="AI1005" i="1"/>
  <c r="AJ1005" i="1"/>
  <c r="X1005" i="1"/>
  <c r="V1005" i="1" s="1"/>
  <c r="Y1005" i="1" s="1"/>
  <c r="S1005" i="1" s="1"/>
  <c r="T1005" i="1" s="1"/>
  <c r="AC1049" i="1"/>
  <c r="AG1049" i="1" s="1"/>
  <c r="AI1049" i="1"/>
  <c r="AJ1049" i="1"/>
  <c r="X1049" i="1"/>
  <c r="V1049" i="1" s="1"/>
  <c r="Y1049" i="1" s="1"/>
  <c r="S1049" i="1" s="1"/>
  <c r="T1049" i="1" s="1"/>
  <c r="AI1069" i="1"/>
  <c r="S997" i="1"/>
  <c r="T997" i="1" s="1"/>
  <c r="AJ311" i="1"/>
  <c r="S259" i="1"/>
  <c r="T259" i="1" s="1"/>
  <c r="S29" i="1"/>
  <c r="T29" i="1" s="1"/>
  <c r="AK819" i="1"/>
  <c r="AK545" i="1"/>
  <c r="AI805" i="1"/>
  <c r="S599" i="1"/>
  <c r="T599" i="1" s="1"/>
  <c r="X224" i="1"/>
  <c r="V224" i="1" s="1"/>
  <c r="Y224" i="1" s="1"/>
  <c r="S224" i="1" s="1"/>
  <c r="T224" i="1" s="1"/>
  <c r="X52" i="1"/>
  <c r="V52" i="1" s="1"/>
  <c r="Y52" i="1" s="1"/>
  <c r="AI215" i="1"/>
  <c r="AK215" i="1" s="1"/>
  <c r="AC215" i="1"/>
  <c r="AG215" i="1" s="1"/>
  <c r="S945" i="1"/>
  <c r="T945" i="1" s="1"/>
  <c r="S492" i="1"/>
  <c r="T492" i="1" s="1"/>
  <c r="X908" i="1"/>
  <c r="V908" i="1" s="1"/>
  <c r="Y908" i="1" s="1"/>
  <c r="AC908" i="1"/>
  <c r="AG908" i="1" s="1"/>
  <c r="AJ908" i="1"/>
  <c r="AI908" i="1"/>
  <c r="AI892" i="1"/>
  <c r="AC892" i="1"/>
  <c r="AG892" i="1" s="1"/>
  <c r="X892" i="1"/>
  <c r="V892" i="1" s="1"/>
  <c r="Y892" i="1" s="1"/>
  <c r="S892" i="1" s="1"/>
  <c r="T892" i="1" s="1"/>
  <c r="AJ892" i="1"/>
  <c r="AI899" i="1"/>
  <c r="AJ899" i="1"/>
  <c r="X899" i="1"/>
  <c r="V899" i="1" s="1"/>
  <c r="Y899" i="1" s="1"/>
  <c r="S899" i="1" s="1"/>
  <c r="T899" i="1" s="1"/>
  <c r="AC899" i="1"/>
  <c r="AG899" i="1" s="1"/>
  <c r="AI371" i="1"/>
  <c r="AC371" i="1"/>
  <c r="AG371" i="1" s="1"/>
  <c r="X371" i="1"/>
  <c r="V371" i="1" s="1"/>
  <c r="Y371" i="1" s="1"/>
  <c r="S371" i="1" s="1"/>
  <c r="T371" i="1" s="1"/>
  <c r="AJ371" i="1"/>
  <c r="AI339" i="1"/>
  <c r="AJ339" i="1"/>
  <c r="AC339" i="1"/>
  <c r="AG339" i="1" s="1"/>
  <c r="X339" i="1"/>
  <c r="V339" i="1" s="1"/>
  <c r="Y339" i="1" s="1"/>
  <c r="S339" i="1" s="1"/>
  <c r="T339" i="1" s="1"/>
  <c r="AI365" i="1"/>
  <c r="X365" i="1"/>
  <c r="V365" i="1" s="1"/>
  <c r="Y365" i="1" s="1"/>
  <c r="S365" i="1" s="1"/>
  <c r="T365" i="1" s="1"/>
  <c r="AC840" i="1"/>
  <c r="AG840" i="1" s="1"/>
  <c r="X840" i="1"/>
  <c r="V840" i="1" s="1"/>
  <c r="Y840" i="1" s="1"/>
  <c r="S840" i="1" s="1"/>
  <c r="T840" i="1" s="1"/>
  <c r="AI840" i="1"/>
  <c r="AI1188" i="1"/>
  <c r="AC1188" i="1"/>
  <c r="AG1188" i="1" s="1"/>
  <c r="X1188" i="1"/>
  <c r="V1188" i="1" s="1"/>
  <c r="Y1188" i="1" s="1"/>
  <c r="S1188" i="1" s="1"/>
  <c r="T1188" i="1" s="1"/>
  <c r="AJ1188" i="1"/>
  <c r="AJ830" i="1"/>
  <c r="AI830" i="1"/>
  <c r="AC830" i="1"/>
  <c r="AG830" i="1" s="1"/>
  <c r="X830" i="1"/>
  <c r="V830" i="1" s="1"/>
  <c r="Y830" i="1" s="1"/>
  <c r="AI405" i="1"/>
  <c r="X405" i="1"/>
  <c r="V405" i="1" s="1"/>
  <c r="Y405" i="1" s="1"/>
  <c r="S405" i="1" s="1"/>
  <c r="T405" i="1" s="1"/>
  <c r="AC1153" i="1"/>
  <c r="AG1153" i="1" s="1"/>
  <c r="AJ1153" i="1"/>
  <c r="X1153" i="1"/>
  <c r="V1153" i="1" s="1"/>
  <c r="Y1153" i="1" s="1"/>
  <c r="S1153" i="1" s="1"/>
  <c r="T1153" i="1" s="1"/>
  <c r="AI1153" i="1"/>
  <c r="AI1187" i="1"/>
  <c r="AK1187" i="1" s="1"/>
  <c r="AJ872" i="1"/>
  <c r="AI778" i="1"/>
  <c r="AI504" i="1"/>
  <c r="AK504" i="1" s="1"/>
  <c r="AJ643" i="1"/>
  <c r="AK643" i="1" s="1"/>
  <c r="AI611" i="1"/>
  <c r="S399" i="1"/>
  <c r="T399" i="1" s="1"/>
  <c r="S305" i="1"/>
  <c r="T305" i="1" s="1"/>
  <c r="AI1128" i="1"/>
  <c r="AC643" i="1"/>
  <c r="AG643" i="1" s="1"/>
  <c r="S301" i="1"/>
  <c r="T301" i="1" s="1"/>
  <c r="AJ1064" i="1"/>
  <c r="X872" i="1"/>
  <c r="V872" i="1" s="1"/>
  <c r="Y872" i="1" s="1"/>
  <c r="AI872" i="1"/>
  <c r="S778" i="1"/>
  <c r="T778" i="1" s="1"/>
  <c r="S690" i="1"/>
  <c r="T690" i="1" s="1"/>
  <c r="AJ611" i="1"/>
  <c r="X1219" i="1"/>
  <c r="V1219" i="1" s="1"/>
  <c r="Y1219" i="1" s="1"/>
  <c r="AI1219" i="1"/>
  <c r="AK1219" i="1" s="1"/>
  <c r="X1108" i="1"/>
  <c r="V1108" i="1" s="1"/>
  <c r="Y1108" i="1" s="1"/>
  <c r="X1062" i="1"/>
  <c r="V1062" i="1" s="1"/>
  <c r="Y1062" i="1" s="1"/>
  <c r="S1062" i="1" s="1"/>
  <c r="T1062" i="1" s="1"/>
  <c r="AC1062" i="1"/>
  <c r="AG1062" i="1" s="1"/>
  <c r="AC1064" i="1"/>
  <c r="AG1064" i="1" s="1"/>
  <c r="AI943" i="1"/>
  <c r="AK943" i="1" s="1"/>
  <c r="AC813" i="1"/>
  <c r="AG813" i="1" s="1"/>
  <c r="AJ293" i="1"/>
  <c r="AK293" i="1" s="1"/>
  <c r="AI48" i="1"/>
  <c r="AI651" i="1"/>
  <c r="AK651" i="1" s="1"/>
  <c r="AJ459" i="1"/>
  <c r="AK459" i="1" s="1"/>
  <c r="X943" i="1"/>
  <c r="V943" i="1" s="1"/>
  <c r="Y943" i="1" s="1"/>
  <c r="S943" i="1" s="1"/>
  <c r="T943" i="1" s="1"/>
  <c r="X643" i="1"/>
  <c r="V643" i="1" s="1"/>
  <c r="Y643" i="1" s="1"/>
  <c r="S643" i="1" s="1"/>
  <c r="T643" i="1" s="1"/>
  <c r="S931" i="1"/>
  <c r="T931" i="1" s="1"/>
  <c r="AJ802" i="1"/>
  <c r="X764" i="1"/>
  <c r="V764" i="1" s="1"/>
  <c r="Y764" i="1" s="1"/>
  <c r="S764" i="1" s="1"/>
  <c r="T764" i="1" s="1"/>
  <c r="S758" i="1"/>
  <c r="T758" i="1" s="1"/>
  <c r="AC606" i="1"/>
  <c r="AG606" i="1" s="1"/>
  <c r="AC651" i="1"/>
  <c r="AG651" i="1" s="1"/>
  <c r="AC504" i="1"/>
  <c r="AG504" i="1" s="1"/>
  <c r="X504" i="1"/>
  <c r="V504" i="1" s="1"/>
  <c r="Y504" i="1" s="1"/>
  <c r="S504" i="1" s="1"/>
  <c r="T504" i="1" s="1"/>
  <c r="AC459" i="1"/>
  <c r="AG459" i="1" s="1"/>
  <c r="AI260" i="1"/>
  <c r="AC702" i="1"/>
  <c r="AG702" i="1" s="1"/>
  <c r="X664" i="1"/>
  <c r="V664" i="1" s="1"/>
  <c r="Y664" i="1" s="1"/>
  <c r="S664" i="1" s="1"/>
  <c r="T664" i="1" s="1"/>
  <c r="AI1064" i="1"/>
  <c r="AI1108" i="1"/>
  <c r="AI998" i="1"/>
  <c r="AI930" i="1"/>
  <c r="AC943" i="1"/>
  <c r="AG943" i="1" s="1"/>
  <c r="AJ887" i="1"/>
  <c r="AC764" i="1"/>
  <c r="AG764" i="1" s="1"/>
  <c r="X513" i="1"/>
  <c r="V513" i="1" s="1"/>
  <c r="Y513" i="1" s="1"/>
  <c r="S493" i="1"/>
  <c r="T493" i="1" s="1"/>
  <c r="AI513" i="1"/>
  <c r="X58" i="1"/>
  <c r="V58" i="1" s="1"/>
  <c r="Y58" i="1" s="1"/>
  <c r="S58" i="1" s="1"/>
  <c r="T58" i="1" s="1"/>
  <c r="AJ1226" i="1"/>
  <c r="S1143" i="1"/>
  <c r="T1143" i="1" s="1"/>
  <c r="X1187" i="1"/>
  <c r="V1187" i="1" s="1"/>
  <c r="Y1187" i="1" s="1"/>
  <c r="S1187" i="1" s="1"/>
  <c r="T1187" i="1" s="1"/>
  <c r="X1185" i="1"/>
  <c r="V1185" i="1" s="1"/>
  <c r="Y1185" i="1" s="1"/>
  <c r="S1185" i="1" s="1"/>
  <c r="T1185" i="1" s="1"/>
  <c r="AC1187" i="1"/>
  <c r="AG1187" i="1" s="1"/>
  <c r="AC1108" i="1"/>
  <c r="AG1108" i="1" s="1"/>
  <c r="X1094" i="1"/>
  <c r="V1094" i="1" s="1"/>
  <c r="Y1094" i="1" s="1"/>
  <c r="S1094" i="1" s="1"/>
  <c r="T1094" i="1" s="1"/>
  <c r="S1001" i="1"/>
  <c r="T1001" i="1" s="1"/>
  <c r="AI954" i="1"/>
  <c r="S926" i="1"/>
  <c r="T926" i="1" s="1"/>
  <c r="AK846" i="1"/>
  <c r="S792" i="1"/>
  <c r="T792" i="1" s="1"/>
  <c r="AI764" i="1"/>
  <c r="AK764" i="1" s="1"/>
  <c r="AI640" i="1"/>
  <c r="AJ513" i="1"/>
  <c r="X268" i="1"/>
  <c r="V268" i="1" s="1"/>
  <c r="Y268" i="1" s="1"/>
  <c r="S268" i="1" s="1"/>
  <c r="T268" i="1" s="1"/>
  <c r="X299" i="1"/>
  <c r="V299" i="1" s="1"/>
  <c r="Y299" i="1" s="1"/>
  <c r="S299" i="1" s="1"/>
  <c r="T299" i="1" s="1"/>
  <c r="AC54" i="1"/>
  <c r="AG54" i="1" s="1"/>
  <c r="AJ254" i="1"/>
  <c r="AK254" i="1" s="1"/>
  <c r="X24" i="1"/>
  <c r="V24" i="1" s="1"/>
  <c r="Y24" i="1" s="1"/>
  <c r="AI24" i="1"/>
  <c r="AI323" i="1"/>
  <c r="AJ323" i="1"/>
  <c r="X323" i="1"/>
  <c r="V323" i="1" s="1"/>
  <c r="Y323" i="1" s="1"/>
  <c r="S323" i="1" s="1"/>
  <c r="T323" i="1" s="1"/>
  <c r="AC323" i="1"/>
  <c r="AG323" i="1" s="1"/>
  <c r="X72" i="1"/>
  <c r="V72" i="1" s="1"/>
  <c r="Y72" i="1" s="1"/>
  <c r="S72" i="1" s="1"/>
  <c r="T72" i="1" s="1"/>
  <c r="AC72" i="1"/>
  <c r="AG72" i="1" s="1"/>
  <c r="AI72" i="1"/>
  <c r="AJ72" i="1"/>
  <c r="AI1183" i="1"/>
  <c r="AJ1183" i="1"/>
  <c r="X1183" i="1"/>
  <c r="V1183" i="1" s="1"/>
  <c r="Y1183" i="1" s="1"/>
  <c r="S1183" i="1" s="1"/>
  <c r="T1183" i="1" s="1"/>
  <c r="AC1183" i="1"/>
  <c r="AG1183" i="1" s="1"/>
  <c r="AI381" i="1"/>
  <c r="AC381" i="1"/>
  <c r="AG381" i="1" s="1"/>
  <c r="AJ381" i="1"/>
  <c r="X381" i="1"/>
  <c r="V381" i="1" s="1"/>
  <c r="Y381" i="1" s="1"/>
  <c r="S381" i="1" s="1"/>
  <c r="T381" i="1" s="1"/>
  <c r="AC754" i="1"/>
  <c r="AG754" i="1" s="1"/>
  <c r="AI754" i="1"/>
  <c r="X754" i="1"/>
  <c r="V754" i="1" s="1"/>
  <c r="Y754" i="1" s="1"/>
  <c r="S754" i="1" s="1"/>
  <c r="T754" i="1" s="1"/>
  <c r="AJ754" i="1"/>
  <c r="AI367" i="1"/>
  <c r="AJ367" i="1"/>
  <c r="X367" i="1"/>
  <c r="V367" i="1" s="1"/>
  <c r="Y367" i="1" s="1"/>
  <c r="S367" i="1" s="1"/>
  <c r="T367" i="1" s="1"/>
  <c r="AC367" i="1"/>
  <c r="AG367" i="1" s="1"/>
  <c r="AC984" i="1"/>
  <c r="AG984" i="1" s="1"/>
  <c r="AJ984" i="1"/>
  <c r="X984" i="1"/>
  <c r="V984" i="1" s="1"/>
  <c r="Y984" i="1" s="1"/>
  <c r="AI984" i="1"/>
  <c r="AI1158" i="1"/>
  <c r="X1158" i="1"/>
  <c r="V1158" i="1" s="1"/>
  <c r="Y1158" i="1" s="1"/>
  <c r="S1158" i="1" s="1"/>
  <c r="T1158" i="1" s="1"/>
  <c r="AC1158" i="1"/>
  <c r="AG1158" i="1" s="1"/>
  <c r="AJ1158" i="1"/>
  <c r="AI492" i="1"/>
  <c r="AK403" i="1"/>
  <c r="AI464" i="1"/>
  <c r="X172" i="1"/>
  <c r="V172" i="1" s="1"/>
  <c r="Y172" i="1" s="1"/>
  <c r="S172" i="1" s="1"/>
  <c r="T172" i="1" s="1"/>
  <c r="S993" i="1"/>
  <c r="T993" i="1" s="1"/>
  <c r="S803" i="1"/>
  <c r="T803" i="1" s="1"/>
  <c r="S744" i="1"/>
  <c r="T744" i="1" s="1"/>
  <c r="X736" i="1"/>
  <c r="V736" i="1" s="1"/>
  <c r="Y736" i="1" s="1"/>
  <c r="S736" i="1" s="1"/>
  <c r="T736" i="1" s="1"/>
  <c r="AK727" i="1"/>
  <c r="AI418" i="1"/>
  <c r="AI272" i="1"/>
  <c r="X25" i="1"/>
  <c r="V25" i="1" s="1"/>
  <c r="Y25" i="1" s="1"/>
  <c r="S25" i="1" s="1"/>
  <c r="T25" i="1" s="1"/>
  <c r="AC62" i="1"/>
  <c r="AG62" i="1" s="1"/>
  <c r="S1195" i="1"/>
  <c r="T1195" i="1" s="1"/>
  <c r="AI1084" i="1"/>
  <c r="AI752" i="1"/>
  <c r="X720" i="1"/>
  <c r="V720" i="1" s="1"/>
  <c r="Y720" i="1" s="1"/>
  <c r="S720" i="1" s="1"/>
  <c r="T720" i="1" s="1"/>
  <c r="S203" i="1"/>
  <c r="T203" i="1" s="1"/>
  <c r="S271" i="1"/>
  <c r="T271" i="1" s="1"/>
  <c r="S534" i="1"/>
  <c r="T534" i="1" s="1"/>
  <c r="S1226" i="1"/>
  <c r="T1226" i="1" s="1"/>
  <c r="S602" i="1"/>
  <c r="T602" i="1" s="1"/>
  <c r="X620" i="1"/>
  <c r="V620" i="1" s="1"/>
  <c r="Y620" i="1" s="1"/>
  <c r="S620" i="1" s="1"/>
  <c r="T620" i="1" s="1"/>
  <c r="S435" i="1"/>
  <c r="T435" i="1" s="1"/>
  <c r="AC541" i="1"/>
  <c r="AG541" i="1" s="1"/>
  <c r="X533" i="1"/>
  <c r="V533" i="1" s="1"/>
  <c r="Y533" i="1" s="1"/>
  <c r="S533" i="1" s="1"/>
  <c r="T533" i="1" s="1"/>
  <c r="AI541" i="1"/>
  <c r="AK541" i="1" s="1"/>
  <c r="AI397" i="1"/>
  <c r="AI345" i="1"/>
  <c r="S303" i="1"/>
  <c r="T303" i="1" s="1"/>
  <c r="S156" i="1"/>
  <c r="T156" i="1" s="1"/>
  <c r="AI22" i="1"/>
  <c r="X40" i="1"/>
  <c r="V40" i="1" s="1"/>
  <c r="Y40" i="1" s="1"/>
  <c r="S40" i="1" s="1"/>
  <c r="T40" i="1" s="1"/>
  <c r="AC58" i="1"/>
  <c r="AG58" i="1" s="1"/>
  <c r="AK1012" i="1"/>
  <c r="S972" i="1"/>
  <c r="T972" i="1" s="1"/>
  <c r="X1168" i="1"/>
  <c r="V1168" i="1" s="1"/>
  <c r="Y1168" i="1" s="1"/>
  <c r="AI975" i="1"/>
  <c r="S1000" i="1"/>
  <c r="T1000" i="1" s="1"/>
  <c r="AI982" i="1"/>
  <c r="S936" i="1"/>
  <c r="T936" i="1" s="1"/>
  <c r="S729" i="1"/>
  <c r="T729" i="1" s="1"/>
  <c r="S631" i="1"/>
  <c r="T631" i="1" s="1"/>
  <c r="S481" i="1"/>
  <c r="T481" i="1" s="1"/>
  <c r="S543" i="1"/>
  <c r="T543" i="1" s="1"/>
  <c r="X541" i="1"/>
  <c r="V541" i="1" s="1"/>
  <c r="Y541" i="1" s="1"/>
  <c r="S541" i="1" s="1"/>
  <c r="T541" i="1" s="1"/>
  <c r="S228" i="1"/>
  <c r="T228" i="1" s="1"/>
  <c r="S319" i="1"/>
  <c r="T319" i="1" s="1"/>
  <c r="AC582" i="1"/>
  <c r="AG582" i="1" s="1"/>
  <c r="AI582" i="1"/>
  <c r="X582" i="1"/>
  <c r="V582" i="1" s="1"/>
  <c r="Y582" i="1" s="1"/>
  <c r="S582" i="1" s="1"/>
  <c r="T582" i="1" s="1"/>
  <c r="AJ582" i="1"/>
  <c r="AI270" i="1"/>
  <c r="X270" i="1"/>
  <c r="V270" i="1" s="1"/>
  <c r="Y270" i="1" s="1"/>
  <c r="S270" i="1" s="1"/>
  <c r="T270" i="1" s="1"/>
  <c r="AC387" i="1"/>
  <c r="AG387" i="1" s="1"/>
  <c r="AI387" i="1"/>
  <c r="X387" i="1"/>
  <c r="V387" i="1" s="1"/>
  <c r="Y387" i="1" s="1"/>
  <c r="S387" i="1" s="1"/>
  <c r="T387" i="1" s="1"/>
  <c r="AJ387" i="1"/>
  <c r="AK387" i="1" s="1"/>
  <c r="AI996" i="1"/>
  <c r="X996" i="1"/>
  <c r="V996" i="1" s="1"/>
  <c r="Y996" i="1" s="1"/>
  <c r="S996" i="1" s="1"/>
  <c r="T996" i="1" s="1"/>
  <c r="AC996" i="1"/>
  <c r="AG996" i="1" s="1"/>
  <c r="AJ996" i="1"/>
  <c r="AI915" i="1"/>
  <c r="AJ915" i="1"/>
  <c r="X915" i="1"/>
  <c r="V915" i="1" s="1"/>
  <c r="Y915" i="1" s="1"/>
  <c r="S915" i="1" s="1"/>
  <c r="T915" i="1" s="1"/>
  <c r="AC915" i="1"/>
  <c r="AG915" i="1" s="1"/>
  <c r="X531" i="1"/>
  <c r="V531" i="1" s="1"/>
  <c r="Y531" i="1" s="1"/>
  <c r="S531" i="1" s="1"/>
  <c r="T531" i="1" s="1"/>
  <c r="AI531" i="1"/>
  <c r="S783" i="1"/>
  <c r="T783" i="1" s="1"/>
  <c r="X539" i="1"/>
  <c r="V539" i="1" s="1"/>
  <c r="Y539" i="1" s="1"/>
  <c r="S539" i="1" s="1"/>
  <c r="T539" i="1" s="1"/>
  <c r="S766" i="1"/>
  <c r="T766" i="1" s="1"/>
  <c r="S486" i="1"/>
  <c r="T486" i="1" s="1"/>
  <c r="X796" i="1"/>
  <c r="V796" i="1" s="1"/>
  <c r="Y796" i="1" s="1"/>
  <c r="S796" i="1" s="1"/>
  <c r="T796" i="1" s="1"/>
  <c r="AK409" i="1"/>
  <c r="S891" i="1"/>
  <c r="T891" i="1" s="1"/>
  <c r="S725" i="1"/>
  <c r="T725" i="1" s="1"/>
  <c r="S1223" i="1"/>
  <c r="T1223" i="1" s="1"/>
  <c r="X1194" i="1"/>
  <c r="V1194" i="1" s="1"/>
  <c r="Y1194" i="1" s="1"/>
  <c r="S1194" i="1" s="1"/>
  <c r="T1194" i="1" s="1"/>
  <c r="X1074" i="1"/>
  <c r="V1074" i="1" s="1"/>
  <c r="Y1074" i="1" s="1"/>
  <c r="AK1033" i="1"/>
  <c r="S693" i="1"/>
  <c r="T693" i="1" s="1"/>
  <c r="S603" i="1"/>
  <c r="T603" i="1" s="1"/>
  <c r="S443" i="1"/>
  <c r="T443" i="1" s="1"/>
  <c r="X180" i="1"/>
  <c r="V180" i="1" s="1"/>
  <c r="Y180" i="1" s="1"/>
  <c r="S180" i="1" s="1"/>
  <c r="T180" i="1" s="1"/>
  <c r="S207" i="1"/>
  <c r="T207" i="1" s="1"/>
  <c r="S1072" i="1"/>
  <c r="T1072" i="1" s="1"/>
  <c r="X297" i="1"/>
  <c r="V297" i="1" s="1"/>
  <c r="Y297" i="1" s="1"/>
  <c r="S297" i="1" s="1"/>
  <c r="T297" i="1" s="1"/>
  <c r="AI1149" i="1"/>
  <c r="X1103" i="1"/>
  <c r="V1103" i="1" s="1"/>
  <c r="Y1103" i="1" s="1"/>
  <c r="S1103" i="1" s="1"/>
  <c r="T1103" i="1" s="1"/>
  <c r="S960" i="1"/>
  <c r="T960" i="1" s="1"/>
  <c r="AI399" i="1"/>
  <c r="AI1160" i="1"/>
  <c r="S985" i="1"/>
  <c r="T985" i="1" s="1"/>
  <c r="AI1026" i="1"/>
  <c r="S771" i="1"/>
  <c r="T771" i="1" s="1"/>
  <c r="AI1206" i="1"/>
  <c r="S1067" i="1"/>
  <c r="T1067" i="1" s="1"/>
  <c r="S1078" i="1"/>
  <c r="T1078" i="1" s="1"/>
  <c r="AI1220" i="1"/>
  <c r="AK1161" i="1"/>
  <c r="AI959" i="1"/>
  <c r="X765" i="1"/>
  <c r="V765" i="1" s="1"/>
  <c r="Y765" i="1" s="1"/>
  <c r="S765" i="1" s="1"/>
  <c r="T765" i="1" s="1"/>
  <c r="S639" i="1"/>
  <c r="T639" i="1" s="1"/>
  <c r="X511" i="1"/>
  <c r="V511" i="1" s="1"/>
  <c r="Y511" i="1" s="1"/>
  <c r="S511" i="1" s="1"/>
  <c r="T511" i="1" s="1"/>
  <c r="S423" i="1"/>
  <c r="T423" i="1" s="1"/>
  <c r="X62" i="1"/>
  <c r="V62" i="1" s="1"/>
  <c r="Y62" i="1" s="1"/>
  <c r="S62" i="1" s="1"/>
  <c r="T62" i="1" s="1"/>
  <c r="S970" i="1"/>
  <c r="T970" i="1" s="1"/>
  <c r="AI749" i="1"/>
  <c r="S1179" i="1"/>
  <c r="T1179" i="1" s="1"/>
  <c r="S1174" i="1"/>
  <c r="T1174" i="1" s="1"/>
  <c r="S1032" i="1"/>
  <c r="T1032" i="1" s="1"/>
  <c r="X948" i="1"/>
  <c r="V948" i="1" s="1"/>
  <c r="Y948" i="1" s="1"/>
  <c r="S948" i="1" s="1"/>
  <c r="T948" i="1" s="1"/>
  <c r="S981" i="1"/>
  <c r="T981" i="1" s="1"/>
  <c r="S708" i="1"/>
  <c r="T708" i="1" s="1"/>
  <c r="S264" i="1"/>
  <c r="T264" i="1" s="1"/>
  <c r="AK262" i="1"/>
  <c r="X132" i="1"/>
  <c r="V132" i="1" s="1"/>
  <c r="Y132" i="1" s="1"/>
  <c r="S132" i="1" s="1"/>
  <c r="T132" i="1" s="1"/>
  <c r="AK204" i="1"/>
  <c r="X1122" i="1"/>
  <c r="V1122" i="1" s="1"/>
  <c r="Y1122" i="1" s="1"/>
  <c r="S1122" i="1" s="1"/>
  <c r="T1122" i="1" s="1"/>
  <c r="AI1122" i="1"/>
  <c r="AJ1122" i="1"/>
  <c r="AC1122" i="1"/>
  <c r="AG1122" i="1" s="1"/>
  <c r="AC1045" i="1"/>
  <c r="AG1045" i="1" s="1"/>
  <c r="AJ1045" i="1"/>
  <c r="AI1045" i="1"/>
  <c r="X1045" i="1"/>
  <c r="V1045" i="1" s="1"/>
  <c r="Y1045" i="1" s="1"/>
  <c r="S1045" i="1" s="1"/>
  <c r="T1045" i="1" s="1"/>
  <c r="AC799" i="1"/>
  <c r="AG799" i="1" s="1"/>
  <c r="X799" i="1"/>
  <c r="V799" i="1" s="1"/>
  <c r="Y799" i="1" s="1"/>
  <c r="S799" i="1" s="1"/>
  <c r="T799" i="1" s="1"/>
  <c r="AJ799" i="1"/>
  <c r="AI799" i="1"/>
  <c r="AJ412" i="1"/>
  <c r="X412" i="1"/>
  <c r="V412" i="1" s="1"/>
  <c r="Y412" i="1" s="1"/>
  <c r="S412" i="1" s="1"/>
  <c r="T412" i="1" s="1"/>
  <c r="AI412" i="1"/>
  <c r="AC412" i="1"/>
  <c r="AG412" i="1" s="1"/>
  <c r="AC281" i="1"/>
  <c r="AG281" i="1" s="1"/>
  <c r="AJ281" i="1"/>
  <c r="X281" i="1"/>
  <c r="V281" i="1" s="1"/>
  <c r="Y281" i="1" s="1"/>
  <c r="S281" i="1" s="1"/>
  <c r="T281" i="1" s="1"/>
  <c r="AI281" i="1"/>
  <c r="AC255" i="1"/>
  <c r="AG255" i="1" s="1"/>
  <c r="X255" i="1"/>
  <c r="V255" i="1" s="1"/>
  <c r="Y255" i="1" s="1"/>
  <c r="S255" i="1" s="1"/>
  <c r="T255" i="1" s="1"/>
  <c r="AJ255" i="1"/>
  <c r="AI255" i="1"/>
  <c r="AJ591" i="1"/>
  <c r="AC591" i="1"/>
  <c r="AG591" i="1" s="1"/>
  <c r="AI591" i="1"/>
  <c r="X591" i="1"/>
  <c r="V591" i="1" s="1"/>
  <c r="Y591" i="1" s="1"/>
  <c r="S591" i="1" s="1"/>
  <c r="T591" i="1" s="1"/>
  <c r="AI1024" i="1"/>
  <c r="AJ1024" i="1"/>
  <c r="X1024" i="1"/>
  <c r="V1024" i="1" s="1"/>
  <c r="Y1024" i="1" s="1"/>
  <c r="S1024" i="1" s="1"/>
  <c r="T1024" i="1" s="1"/>
  <c r="AC1024" i="1"/>
  <c r="AG1024" i="1" s="1"/>
  <c r="AJ762" i="1"/>
  <c r="AC762" i="1"/>
  <c r="AG762" i="1" s="1"/>
  <c r="X762" i="1"/>
  <c r="V762" i="1" s="1"/>
  <c r="Y762" i="1" s="1"/>
  <c r="S762" i="1" s="1"/>
  <c r="T762" i="1" s="1"/>
  <c r="AI762" i="1"/>
  <c r="AC223" i="1"/>
  <c r="AG223" i="1" s="1"/>
  <c r="AJ223" i="1"/>
  <c r="AI223" i="1"/>
  <c r="X223" i="1"/>
  <c r="V223" i="1" s="1"/>
  <c r="Y223" i="1" s="1"/>
  <c r="AJ1214" i="1"/>
  <c r="AI1214" i="1"/>
  <c r="AK1214" i="1" s="1"/>
  <c r="AC1214" i="1"/>
  <c r="AG1214" i="1" s="1"/>
  <c r="X1214" i="1"/>
  <c r="V1214" i="1" s="1"/>
  <c r="Y1214" i="1" s="1"/>
  <c r="S1214" i="1" s="1"/>
  <c r="T1214" i="1" s="1"/>
  <c r="AC1008" i="1"/>
  <c r="AG1008" i="1" s="1"/>
  <c r="AJ1008" i="1"/>
  <c r="X1008" i="1"/>
  <c r="V1008" i="1" s="1"/>
  <c r="Y1008" i="1" s="1"/>
  <c r="S1008" i="1" s="1"/>
  <c r="T1008" i="1" s="1"/>
  <c r="AI1008" i="1"/>
  <c r="S545" i="1"/>
  <c r="T545" i="1" s="1"/>
  <c r="X465" i="1"/>
  <c r="V465" i="1" s="1"/>
  <c r="Y465" i="1" s="1"/>
  <c r="S465" i="1" s="1"/>
  <c r="T465" i="1" s="1"/>
  <c r="X414" i="1"/>
  <c r="V414" i="1" s="1"/>
  <c r="Y414" i="1" s="1"/>
  <c r="S414" i="1" s="1"/>
  <c r="T414" i="1" s="1"/>
  <c r="X329" i="1"/>
  <c r="V329" i="1" s="1"/>
  <c r="Y329" i="1" s="1"/>
  <c r="S329" i="1" s="1"/>
  <c r="T329" i="1" s="1"/>
  <c r="X373" i="1"/>
  <c r="V373" i="1" s="1"/>
  <c r="Y373" i="1" s="1"/>
  <c r="S373" i="1" s="1"/>
  <c r="T373" i="1" s="1"/>
  <c r="AK54" i="1"/>
  <c r="S32" i="1"/>
  <c r="T32" i="1" s="1"/>
  <c r="S1068" i="1"/>
  <c r="T1068" i="1" s="1"/>
  <c r="S523" i="1"/>
  <c r="T523" i="1" s="1"/>
  <c r="AK52" i="1"/>
  <c r="AK1223" i="1"/>
  <c r="AK401" i="1"/>
  <c r="AI41" i="1"/>
  <c r="AK1215" i="1"/>
  <c r="AI62" i="1"/>
  <c r="AK62" i="1" s="1"/>
  <c r="AI947" i="1"/>
  <c r="AI970" i="1"/>
  <c r="AI1078" i="1"/>
  <c r="AK1041" i="1"/>
  <c r="X844" i="1"/>
  <c r="V844" i="1" s="1"/>
  <c r="Y844" i="1" s="1"/>
  <c r="S844" i="1" s="1"/>
  <c r="T844" i="1" s="1"/>
  <c r="S957" i="1"/>
  <c r="T957" i="1" s="1"/>
  <c r="AI926" i="1"/>
  <c r="AK981" i="1"/>
  <c r="AK683" i="1"/>
  <c r="X1190" i="1"/>
  <c r="V1190" i="1" s="1"/>
  <c r="Y1190" i="1" s="1"/>
  <c r="S1190" i="1" s="1"/>
  <c r="T1190" i="1" s="1"/>
  <c r="S1154" i="1"/>
  <c r="T1154" i="1" s="1"/>
  <c r="AK1016" i="1"/>
  <c r="X1038" i="1"/>
  <c r="V1038" i="1" s="1"/>
  <c r="Y1038" i="1" s="1"/>
  <c r="S1038" i="1" s="1"/>
  <c r="T1038" i="1" s="1"/>
  <c r="AI990" i="1"/>
  <c r="X962" i="1"/>
  <c r="V962" i="1" s="1"/>
  <c r="Y962" i="1" s="1"/>
  <c r="S962" i="1" s="1"/>
  <c r="T962" i="1" s="1"/>
  <c r="S849" i="1"/>
  <c r="T849" i="1" s="1"/>
  <c r="S798" i="1"/>
  <c r="T798" i="1" s="1"/>
  <c r="S791" i="1"/>
  <c r="T791" i="1" s="1"/>
  <c r="AK767" i="1"/>
  <c r="AI825" i="1"/>
  <c r="S735" i="1"/>
  <c r="T735" i="1" s="1"/>
  <c r="X656" i="1"/>
  <c r="V656" i="1" s="1"/>
  <c r="Y656" i="1" s="1"/>
  <c r="S656" i="1" s="1"/>
  <c r="T656" i="1" s="1"/>
  <c r="X634" i="1"/>
  <c r="V634" i="1" s="1"/>
  <c r="Y634" i="1" s="1"/>
  <c r="S634" i="1" s="1"/>
  <c r="T634" i="1" s="1"/>
  <c r="S607" i="1"/>
  <c r="T607" i="1" s="1"/>
  <c r="AI624" i="1"/>
  <c r="AJ656" i="1"/>
  <c r="AI632" i="1"/>
  <c r="AI543" i="1"/>
  <c r="S482" i="1"/>
  <c r="T482" i="1" s="1"/>
  <c r="X601" i="1"/>
  <c r="V601" i="1" s="1"/>
  <c r="Y601" i="1" s="1"/>
  <c r="S601" i="1" s="1"/>
  <c r="T601" i="1" s="1"/>
  <c r="AI685" i="1"/>
  <c r="AC522" i="1"/>
  <c r="AG522" i="1" s="1"/>
  <c r="AI579" i="1"/>
  <c r="AI29" i="1"/>
  <c r="AI38" i="1"/>
  <c r="AC52" i="1"/>
  <c r="AG52" i="1" s="1"/>
  <c r="X876" i="1"/>
  <c r="V876" i="1" s="1"/>
  <c r="Y876" i="1" s="1"/>
  <c r="S866" i="1"/>
  <c r="T866" i="1" s="1"/>
  <c r="X1022" i="1"/>
  <c r="V1022" i="1" s="1"/>
  <c r="Y1022" i="1" s="1"/>
  <c r="S1022" i="1" s="1"/>
  <c r="T1022" i="1" s="1"/>
  <c r="S1079" i="1"/>
  <c r="T1079" i="1" s="1"/>
  <c r="S1126" i="1"/>
  <c r="T1126" i="1" s="1"/>
  <c r="AK1028" i="1"/>
  <c r="S887" i="1"/>
  <c r="T887" i="1" s="1"/>
  <c r="AJ864" i="1"/>
  <c r="AK864" i="1" s="1"/>
  <c r="S790" i="1"/>
  <c r="T790" i="1" s="1"/>
  <c r="S727" i="1"/>
  <c r="T727" i="1" s="1"/>
  <c r="AI644" i="1"/>
  <c r="S538" i="1"/>
  <c r="T538" i="1" s="1"/>
  <c r="X287" i="1"/>
  <c r="V287" i="1" s="1"/>
  <c r="Y287" i="1" s="1"/>
  <c r="S287" i="1" s="1"/>
  <c r="T287" i="1" s="1"/>
  <c r="AJ579" i="1"/>
  <c r="AK369" i="1"/>
  <c r="X293" i="1"/>
  <c r="V293" i="1" s="1"/>
  <c r="Y293" i="1" s="1"/>
  <c r="S293" i="1" s="1"/>
  <c r="T293" i="1" s="1"/>
  <c r="AK230" i="1"/>
  <c r="AK238" i="1"/>
  <c r="S976" i="1"/>
  <c r="T976" i="1" s="1"/>
  <c r="AK997" i="1"/>
  <c r="X698" i="1"/>
  <c r="V698" i="1" s="1"/>
  <c r="Y698" i="1" s="1"/>
  <c r="S698" i="1" s="1"/>
  <c r="T698" i="1" s="1"/>
  <c r="S1220" i="1"/>
  <c r="T1220" i="1" s="1"/>
  <c r="S1121" i="1"/>
  <c r="T1121" i="1" s="1"/>
  <c r="S1160" i="1"/>
  <c r="T1160" i="1" s="1"/>
  <c r="S1026" i="1"/>
  <c r="T1026" i="1" s="1"/>
  <c r="S975" i="1"/>
  <c r="T975" i="1" s="1"/>
  <c r="S832" i="1"/>
  <c r="T832" i="1" s="1"/>
  <c r="AI871" i="1"/>
  <c r="AI916" i="1"/>
  <c r="AK916" i="1" s="1"/>
  <c r="AJ840" i="1"/>
  <c r="S770" i="1"/>
  <c r="T770" i="1" s="1"/>
  <c r="S746" i="1"/>
  <c r="T746" i="1" s="1"/>
  <c r="S525" i="1"/>
  <c r="T525" i="1" s="1"/>
  <c r="S514" i="1"/>
  <c r="T514" i="1" s="1"/>
  <c r="AK462" i="1"/>
  <c r="AK538" i="1"/>
  <c r="AI534" i="1"/>
  <c r="S262" i="1"/>
  <c r="T262" i="1" s="1"/>
  <c r="S742" i="1"/>
  <c r="T742" i="1" s="1"/>
  <c r="AK1062" i="1"/>
  <c r="S944" i="1"/>
  <c r="T944" i="1" s="1"/>
  <c r="S1145" i="1"/>
  <c r="T1145" i="1" s="1"/>
  <c r="S1111" i="1"/>
  <c r="T1111" i="1" s="1"/>
  <c r="S973" i="1"/>
  <c r="T973" i="1" s="1"/>
  <c r="S864" i="1"/>
  <c r="T864" i="1" s="1"/>
  <c r="X1137" i="1"/>
  <c r="V1137" i="1" s="1"/>
  <c r="Y1137" i="1" s="1"/>
  <c r="S1137" i="1" s="1"/>
  <c r="T1137" i="1" s="1"/>
  <c r="X1020" i="1"/>
  <c r="V1020" i="1" s="1"/>
  <c r="Y1020" i="1" s="1"/>
  <c r="S1020" i="1" s="1"/>
  <c r="T1020" i="1" s="1"/>
  <c r="S878" i="1"/>
  <c r="T878" i="1" s="1"/>
  <c r="S811" i="1"/>
  <c r="T811" i="1" s="1"/>
  <c r="AI832" i="1"/>
  <c r="S702" i="1"/>
  <c r="T702" i="1" s="1"/>
  <c r="X712" i="1"/>
  <c r="V712" i="1" s="1"/>
  <c r="Y712" i="1" s="1"/>
  <c r="S712" i="1" s="1"/>
  <c r="T712" i="1" s="1"/>
  <c r="AI634" i="1"/>
  <c r="AK634" i="1" s="1"/>
  <c r="AI523" i="1"/>
  <c r="AK522" i="1"/>
  <c r="X453" i="1"/>
  <c r="V453" i="1" s="1"/>
  <c r="Y453" i="1" s="1"/>
  <c r="S453" i="1" s="1"/>
  <c r="T453" i="1" s="1"/>
  <c r="AI361" i="1"/>
  <c r="S238" i="1"/>
  <c r="T238" i="1" s="1"/>
  <c r="X70" i="1"/>
  <c r="V70" i="1" s="1"/>
  <c r="Y70" i="1" s="1"/>
  <c r="S70" i="1" s="1"/>
  <c r="T70" i="1" s="1"/>
  <c r="X409" i="1"/>
  <c r="V409" i="1" s="1"/>
  <c r="Y409" i="1" s="1"/>
  <c r="S409" i="1" s="1"/>
  <c r="T409" i="1" s="1"/>
  <c r="AI70" i="1"/>
  <c r="AK70" i="1" s="1"/>
  <c r="AC1227" i="1"/>
  <c r="AG1227" i="1" s="1"/>
  <c r="AJ1227" i="1"/>
  <c r="AI1227" i="1"/>
  <c r="X1227" i="1"/>
  <c r="V1227" i="1" s="1"/>
  <c r="Y1227" i="1" s="1"/>
  <c r="S1227" i="1" s="1"/>
  <c r="T1227" i="1" s="1"/>
  <c r="AC623" i="1"/>
  <c r="AG623" i="1" s="1"/>
  <c r="AJ623" i="1"/>
  <c r="AI623" i="1"/>
  <c r="X623" i="1"/>
  <c r="V623" i="1" s="1"/>
  <c r="Y623" i="1" s="1"/>
  <c r="S623" i="1" s="1"/>
  <c r="T623" i="1" s="1"/>
  <c r="X337" i="1"/>
  <c r="V337" i="1" s="1"/>
  <c r="Y337" i="1" s="1"/>
  <c r="S337" i="1" s="1"/>
  <c r="T337" i="1" s="1"/>
  <c r="AC337" i="1"/>
  <c r="AG337" i="1" s="1"/>
  <c r="AJ337" i="1"/>
  <c r="AI337" i="1"/>
  <c r="AI939" i="1"/>
  <c r="X939" i="1"/>
  <c r="V939" i="1" s="1"/>
  <c r="Y939" i="1" s="1"/>
  <c r="S939" i="1" s="1"/>
  <c r="T939" i="1" s="1"/>
  <c r="AC939" i="1"/>
  <c r="AG939" i="1" s="1"/>
  <c r="AJ939" i="1"/>
  <c r="AI675" i="1"/>
  <c r="X675" i="1"/>
  <c r="V675" i="1" s="1"/>
  <c r="Y675" i="1" s="1"/>
  <c r="S675" i="1" s="1"/>
  <c r="T675" i="1" s="1"/>
  <c r="AJ675" i="1"/>
  <c r="AC675" i="1"/>
  <c r="AG675" i="1" s="1"/>
  <c r="AI1218" i="1"/>
  <c r="AJ1218" i="1"/>
  <c r="X1218" i="1"/>
  <c r="V1218" i="1" s="1"/>
  <c r="Y1218" i="1" s="1"/>
  <c r="S1218" i="1" s="1"/>
  <c r="T1218" i="1" s="1"/>
  <c r="AC1218" i="1"/>
  <c r="AG1218" i="1" s="1"/>
  <c r="X1152" i="1"/>
  <c r="V1152" i="1" s="1"/>
  <c r="Y1152" i="1" s="1"/>
  <c r="S1152" i="1" s="1"/>
  <c r="T1152" i="1" s="1"/>
  <c r="S928" i="1"/>
  <c r="T928" i="1" s="1"/>
  <c r="AI822" i="1"/>
  <c r="X691" i="1"/>
  <c r="V691" i="1" s="1"/>
  <c r="Y691" i="1" s="1"/>
  <c r="S691" i="1" s="1"/>
  <c r="T691" i="1" s="1"/>
  <c r="S1075" i="1"/>
  <c r="T1075" i="1" s="1"/>
  <c r="AK1092" i="1"/>
  <c r="AK1059" i="1"/>
  <c r="AK1009" i="1"/>
  <c r="X1010" i="1"/>
  <c r="V1010" i="1" s="1"/>
  <c r="Y1010" i="1" s="1"/>
  <c r="S1010" i="1" s="1"/>
  <c r="T1010" i="1" s="1"/>
  <c r="S804" i="1"/>
  <c r="T804" i="1" s="1"/>
  <c r="AI776" i="1"/>
  <c r="AI708" i="1"/>
  <c r="AI674" i="1"/>
  <c r="AK743" i="1"/>
  <c r="AK587" i="1"/>
  <c r="S650" i="1"/>
  <c r="T650" i="1" s="1"/>
  <c r="AI499" i="1"/>
  <c r="AI487" i="1"/>
  <c r="S506" i="1"/>
  <c r="T506" i="1" s="1"/>
  <c r="S509" i="1"/>
  <c r="T509" i="1" s="1"/>
  <c r="AI507" i="1"/>
  <c r="AK570" i="1"/>
  <c r="S361" i="1"/>
  <c r="T361" i="1" s="1"/>
  <c r="AK619" i="1"/>
  <c r="X220" i="1"/>
  <c r="V220" i="1" s="1"/>
  <c r="Y220" i="1" s="1"/>
  <c r="S220" i="1" s="1"/>
  <c r="T220" i="1" s="1"/>
  <c r="X256" i="1"/>
  <c r="V256" i="1" s="1"/>
  <c r="Y256" i="1" s="1"/>
  <c r="S256" i="1" s="1"/>
  <c r="T256" i="1" s="1"/>
  <c r="X212" i="1"/>
  <c r="V212" i="1" s="1"/>
  <c r="Y212" i="1" s="1"/>
  <c r="S212" i="1" s="1"/>
  <c r="T212" i="1" s="1"/>
  <c r="X244" i="1"/>
  <c r="V244" i="1" s="1"/>
  <c r="Y244" i="1" s="1"/>
  <c r="S244" i="1" s="1"/>
  <c r="T244" i="1" s="1"/>
  <c r="S52" i="1"/>
  <c r="T52" i="1" s="1"/>
  <c r="AI887" i="1"/>
  <c r="AC887" i="1"/>
  <c r="AG887" i="1" s="1"/>
  <c r="AC534" i="1"/>
  <c r="AG534" i="1" s="1"/>
  <c r="AJ534" i="1"/>
  <c r="AI797" i="1"/>
  <c r="X704" i="1"/>
  <c r="V704" i="1" s="1"/>
  <c r="Y704" i="1" s="1"/>
  <c r="S704" i="1" s="1"/>
  <c r="T704" i="1" s="1"/>
  <c r="S610" i="1"/>
  <c r="T610" i="1" s="1"/>
  <c r="X551" i="1"/>
  <c r="V551" i="1" s="1"/>
  <c r="Y551" i="1" s="1"/>
  <c r="S551" i="1" s="1"/>
  <c r="T551" i="1" s="1"/>
  <c r="S250" i="1"/>
  <c r="T250" i="1" s="1"/>
  <c r="AK940" i="1"/>
  <c r="X828" i="1"/>
  <c r="V828" i="1" s="1"/>
  <c r="Y828" i="1" s="1"/>
  <c r="S828" i="1" s="1"/>
  <c r="T828" i="1" s="1"/>
  <c r="X820" i="1"/>
  <c r="V820" i="1" s="1"/>
  <c r="Y820" i="1" s="1"/>
  <c r="S820" i="1" s="1"/>
  <c r="T820" i="1" s="1"/>
  <c r="AI792" i="1"/>
  <c r="AK813" i="1"/>
  <c r="AI666" i="1"/>
  <c r="AI576" i="1"/>
  <c r="AJ1179" i="1"/>
  <c r="AC1179" i="1"/>
  <c r="AG1179" i="1" s="1"/>
  <c r="AI945" i="1"/>
  <c r="AJ945" i="1"/>
  <c r="AC945" i="1"/>
  <c r="AG945" i="1" s="1"/>
  <c r="AJ270" i="1"/>
  <c r="AC270" i="1"/>
  <c r="AG270" i="1" s="1"/>
  <c r="S686" i="1"/>
  <c r="T686" i="1" s="1"/>
  <c r="X580" i="1"/>
  <c r="V580" i="1" s="1"/>
  <c r="Y580" i="1" s="1"/>
  <c r="S580" i="1" s="1"/>
  <c r="T580" i="1" s="1"/>
  <c r="X588" i="1"/>
  <c r="V588" i="1" s="1"/>
  <c r="Y588" i="1" s="1"/>
  <c r="S588" i="1" s="1"/>
  <c r="T588" i="1" s="1"/>
  <c r="X1106" i="1"/>
  <c r="V1106" i="1" s="1"/>
  <c r="Y1106" i="1" s="1"/>
  <c r="S1106" i="1" s="1"/>
  <c r="T1106" i="1" s="1"/>
  <c r="AI1182" i="1"/>
  <c r="AK1141" i="1"/>
  <c r="S1064" i="1"/>
  <c r="T1064" i="1" s="1"/>
  <c r="AI856" i="1"/>
  <c r="X1050" i="1"/>
  <c r="V1050" i="1" s="1"/>
  <c r="Y1050" i="1" s="1"/>
  <c r="S1050" i="1" s="1"/>
  <c r="T1050" i="1" s="1"/>
  <c r="AK936" i="1"/>
  <c r="AI1006" i="1"/>
  <c r="AK964" i="1"/>
  <c r="X986" i="1"/>
  <c r="V986" i="1" s="1"/>
  <c r="Y986" i="1" s="1"/>
  <c r="AI725" i="1"/>
  <c r="S638" i="1"/>
  <c r="T638" i="1" s="1"/>
  <c r="X600" i="1"/>
  <c r="V600" i="1" s="1"/>
  <c r="Y600" i="1" s="1"/>
  <c r="S600" i="1" s="1"/>
  <c r="T600" i="1" s="1"/>
  <c r="X476" i="1"/>
  <c r="V476" i="1" s="1"/>
  <c r="Y476" i="1" s="1"/>
  <c r="S476" i="1" s="1"/>
  <c r="T476" i="1" s="1"/>
  <c r="AK219" i="1"/>
  <c r="S48" i="1"/>
  <c r="T48" i="1" s="1"/>
  <c r="AI51" i="1"/>
  <c r="X1110" i="1"/>
  <c r="V1110" i="1" s="1"/>
  <c r="Y1110" i="1" s="1"/>
  <c r="S1110" i="1" s="1"/>
  <c r="T1110" i="1" s="1"/>
  <c r="AK1204" i="1"/>
  <c r="S848" i="1"/>
  <c r="T848" i="1" s="1"/>
  <c r="S988" i="1"/>
  <c r="T988" i="1" s="1"/>
  <c r="X1224" i="1"/>
  <c r="V1224" i="1" s="1"/>
  <c r="Y1224" i="1" s="1"/>
  <c r="S1224" i="1" s="1"/>
  <c r="T1224" i="1" s="1"/>
  <c r="AI1145" i="1"/>
  <c r="S1109" i="1"/>
  <c r="T1109" i="1" s="1"/>
  <c r="S1084" i="1"/>
  <c r="T1084" i="1" s="1"/>
  <c r="AK1116" i="1"/>
  <c r="AK1086" i="1"/>
  <c r="S949" i="1"/>
  <c r="T949" i="1" s="1"/>
  <c r="AK976" i="1"/>
  <c r="X824" i="1"/>
  <c r="V824" i="1" s="1"/>
  <c r="Y824" i="1" s="1"/>
  <c r="S824" i="1" s="1"/>
  <c r="T824" i="1" s="1"/>
  <c r="X748" i="1"/>
  <c r="V748" i="1" s="1"/>
  <c r="Y748" i="1" s="1"/>
  <c r="S748" i="1" s="1"/>
  <c r="T748" i="1" s="1"/>
  <c r="AK602" i="1"/>
  <c r="X681" i="1"/>
  <c r="V681" i="1" s="1"/>
  <c r="Y681" i="1" s="1"/>
  <c r="S681" i="1" s="1"/>
  <c r="T681" i="1" s="1"/>
  <c r="S389" i="1"/>
  <c r="T389" i="1" s="1"/>
  <c r="S357" i="1"/>
  <c r="T357" i="1" s="1"/>
  <c r="S491" i="1"/>
  <c r="T491" i="1" s="1"/>
  <c r="AI228" i="1"/>
  <c r="S215" i="1"/>
  <c r="T215" i="1" s="1"/>
  <c r="AI1179" i="1"/>
  <c r="AJ299" i="1"/>
  <c r="AK299" i="1" s="1"/>
  <c r="AC299" i="1"/>
  <c r="AG299" i="1" s="1"/>
  <c r="AI1042" i="1"/>
  <c r="S919" i="1"/>
  <c r="T919" i="1" s="1"/>
  <c r="AK900" i="1"/>
  <c r="X760" i="1"/>
  <c r="V760" i="1" s="1"/>
  <c r="Y760" i="1" s="1"/>
  <c r="S760" i="1" s="1"/>
  <c r="T760" i="1" s="1"/>
  <c r="X1148" i="1"/>
  <c r="V1148" i="1" s="1"/>
  <c r="Y1148" i="1" s="1"/>
  <c r="S1148" i="1" s="1"/>
  <c r="T1148" i="1" s="1"/>
  <c r="X1099" i="1"/>
  <c r="V1099" i="1" s="1"/>
  <c r="Y1099" i="1" s="1"/>
  <c r="S1099" i="1" s="1"/>
  <c r="T1099" i="1" s="1"/>
  <c r="S1164" i="1"/>
  <c r="T1164" i="1" s="1"/>
  <c r="S923" i="1"/>
  <c r="T923" i="1" s="1"/>
  <c r="AK988" i="1"/>
  <c r="S825" i="1"/>
  <c r="T825" i="1" s="1"/>
  <c r="AK778" i="1"/>
  <c r="S710" i="1"/>
  <c r="T710" i="1" s="1"/>
  <c r="AK711" i="1"/>
  <c r="X433" i="1"/>
  <c r="V433" i="1" s="1"/>
  <c r="Y433" i="1" s="1"/>
  <c r="S433" i="1" s="1"/>
  <c r="T433" i="1" s="1"/>
  <c r="S210" i="1"/>
  <c r="T210" i="1" s="1"/>
  <c r="X17" i="1"/>
  <c r="V17" i="1" s="1"/>
  <c r="Y17" i="1" s="1"/>
  <c r="S17" i="1" s="1"/>
  <c r="T17" i="1" s="1"/>
  <c r="AK56" i="1"/>
  <c r="AC1178" i="1"/>
  <c r="AG1178" i="1" s="1"/>
  <c r="AJ1178" i="1"/>
  <c r="AK1178" i="1" s="1"/>
  <c r="AC730" i="1"/>
  <c r="AG730" i="1" s="1"/>
  <c r="AJ730" i="1"/>
  <c r="AK730" i="1" s="1"/>
  <c r="AJ798" i="1"/>
  <c r="AK798" i="1" s="1"/>
  <c r="AC798" i="1"/>
  <c r="AG798" i="1" s="1"/>
  <c r="X802" i="1"/>
  <c r="V802" i="1" s="1"/>
  <c r="Y802" i="1" s="1"/>
  <c r="S802" i="1" s="1"/>
  <c r="T802" i="1" s="1"/>
  <c r="AI656" i="1"/>
  <c r="AJ927" i="1"/>
  <c r="AI927" i="1"/>
  <c r="AC927" i="1"/>
  <c r="AG927" i="1" s="1"/>
  <c r="X927" i="1"/>
  <c r="V927" i="1" s="1"/>
  <c r="Y927" i="1" s="1"/>
  <c r="S927" i="1" s="1"/>
  <c r="T927" i="1" s="1"/>
  <c r="AC942" i="1"/>
  <c r="AG942" i="1" s="1"/>
  <c r="AJ942" i="1"/>
  <c r="X942" i="1"/>
  <c r="V942" i="1" s="1"/>
  <c r="Y942" i="1" s="1"/>
  <c r="S942" i="1" s="1"/>
  <c r="T942" i="1" s="1"/>
  <c r="AA865" i="1"/>
  <c r="AB865" i="1" s="1"/>
  <c r="AA789" i="1"/>
  <c r="AB789" i="1" s="1"/>
  <c r="AC788" i="1"/>
  <c r="AG788" i="1" s="1"/>
  <c r="AJ788" i="1"/>
  <c r="AI788" i="1"/>
  <c r="X788" i="1"/>
  <c r="V788" i="1" s="1"/>
  <c r="Y788" i="1" s="1"/>
  <c r="S788" i="1" s="1"/>
  <c r="T788" i="1" s="1"/>
  <c r="AJ1054" i="1"/>
  <c r="AI1054" i="1"/>
  <c r="AC1054" i="1"/>
  <c r="AG1054" i="1" s="1"/>
  <c r="X1054" i="1"/>
  <c r="V1054" i="1" s="1"/>
  <c r="Y1054" i="1" s="1"/>
  <c r="S1054" i="1" s="1"/>
  <c r="T1054" i="1" s="1"/>
  <c r="AJ1120" i="1"/>
  <c r="AC1120" i="1"/>
  <c r="AG1120" i="1" s="1"/>
  <c r="X1120" i="1"/>
  <c r="V1120" i="1" s="1"/>
  <c r="Y1120" i="1" s="1"/>
  <c r="S1120" i="1" s="1"/>
  <c r="T1120" i="1" s="1"/>
  <c r="AA1023" i="1"/>
  <c r="AB1023" i="1" s="1"/>
  <c r="AA814" i="1"/>
  <c r="AB814" i="1" s="1"/>
  <c r="AC807" i="1"/>
  <c r="AG807" i="1" s="1"/>
  <c r="AJ807" i="1"/>
  <c r="AI807" i="1"/>
  <c r="X807" i="1"/>
  <c r="V807" i="1" s="1"/>
  <c r="Y807" i="1" s="1"/>
  <c r="S807" i="1" s="1"/>
  <c r="T807" i="1" s="1"/>
  <c r="AJ806" i="1"/>
  <c r="AI806" i="1"/>
  <c r="AC806" i="1"/>
  <c r="AG806" i="1" s="1"/>
  <c r="X806" i="1"/>
  <c r="V806" i="1" s="1"/>
  <c r="Y806" i="1" s="1"/>
  <c r="S806" i="1" s="1"/>
  <c r="T806" i="1" s="1"/>
  <c r="AC854" i="1"/>
  <c r="AG854" i="1" s="1"/>
  <c r="AJ854" i="1"/>
  <c r="AI854" i="1"/>
  <c r="AA769" i="1"/>
  <c r="AB769" i="1" s="1"/>
  <c r="AJ1136" i="1"/>
  <c r="AC1136" i="1"/>
  <c r="AG1136" i="1" s="1"/>
  <c r="AI1136" i="1"/>
  <c r="X1136" i="1"/>
  <c r="V1136" i="1" s="1"/>
  <c r="Y1136" i="1" s="1"/>
  <c r="S1136" i="1" s="1"/>
  <c r="T1136" i="1" s="1"/>
  <c r="AA1134" i="1"/>
  <c r="AB1134" i="1" s="1"/>
  <c r="AJ1035" i="1"/>
  <c r="AC1035" i="1"/>
  <c r="AG1035" i="1" s="1"/>
  <c r="X1035" i="1"/>
  <c r="V1035" i="1" s="1"/>
  <c r="Y1035" i="1" s="1"/>
  <c r="S1035" i="1" s="1"/>
  <c r="T1035" i="1" s="1"/>
  <c r="AC1177" i="1"/>
  <c r="AG1177" i="1" s="1"/>
  <c r="AJ1177" i="1"/>
  <c r="AI1177" i="1"/>
  <c r="X1177" i="1"/>
  <c r="V1177" i="1" s="1"/>
  <c r="Y1177" i="1" s="1"/>
  <c r="S1177" i="1" s="1"/>
  <c r="T1177" i="1" s="1"/>
  <c r="AC1170" i="1"/>
  <c r="AG1170" i="1" s="1"/>
  <c r="AJ1170" i="1"/>
  <c r="AI1170" i="1"/>
  <c r="AJ1165" i="1"/>
  <c r="AC1165" i="1"/>
  <c r="AG1165" i="1" s="1"/>
  <c r="AI1165" i="1"/>
  <c r="AI1120" i="1"/>
  <c r="AC1030" i="1"/>
  <c r="AG1030" i="1" s="1"/>
  <c r="AJ1030" i="1"/>
  <c r="AI1030" i="1"/>
  <c r="AC1080" i="1"/>
  <c r="AG1080" i="1" s="1"/>
  <c r="AI1080" i="1"/>
  <c r="AJ1080" i="1"/>
  <c r="X1080" i="1"/>
  <c r="V1080" i="1" s="1"/>
  <c r="Y1080" i="1" s="1"/>
  <c r="S1080" i="1" s="1"/>
  <c r="T1080" i="1" s="1"/>
  <c r="AC932" i="1"/>
  <c r="AG932" i="1" s="1"/>
  <c r="AJ932" i="1"/>
  <c r="AI932" i="1"/>
  <c r="X932" i="1"/>
  <c r="V932" i="1" s="1"/>
  <c r="Y932" i="1" s="1"/>
  <c r="S932" i="1" s="1"/>
  <c r="T932" i="1" s="1"/>
  <c r="AJ934" i="1"/>
  <c r="AC934" i="1"/>
  <c r="AG934" i="1" s="1"/>
  <c r="AC913" i="1"/>
  <c r="AG913" i="1" s="1"/>
  <c r="AJ913" i="1"/>
  <c r="X913" i="1"/>
  <c r="V913" i="1" s="1"/>
  <c r="Y913" i="1" s="1"/>
  <c r="S913" i="1" s="1"/>
  <c r="T913" i="1" s="1"/>
  <c r="AA1171" i="1"/>
  <c r="AB1171" i="1" s="1"/>
  <c r="AJ1180" i="1"/>
  <c r="AI1180" i="1"/>
  <c r="AC1180" i="1"/>
  <c r="AG1180" i="1" s="1"/>
  <c r="X1180" i="1"/>
  <c r="V1180" i="1" s="1"/>
  <c r="Y1180" i="1" s="1"/>
  <c r="S1180" i="1" s="1"/>
  <c r="T1180" i="1" s="1"/>
  <c r="AA1130" i="1"/>
  <c r="AB1130" i="1" s="1"/>
  <c r="AC1139" i="1"/>
  <c r="AG1139" i="1" s="1"/>
  <c r="AJ1139" i="1"/>
  <c r="AI1139" i="1"/>
  <c r="X1139" i="1"/>
  <c r="V1139" i="1" s="1"/>
  <c r="Y1139" i="1" s="1"/>
  <c r="S1139" i="1" s="1"/>
  <c r="T1139" i="1" s="1"/>
  <c r="X1165" i="1"/>
  <c r="V1165" i="1" s="1"/>
  <c r="Y1165" i="1" s="1"/>
  <c r="S1165" i="1" s="1"/>
  <c r="T1165" i="1" s="1"/>
  <c r="S1131" i="1"/>
  <c r="T1131" i="1" s="1"/>
  <c r="AC1032" i="1"/>
  <c r="AG1032" i="1" s="1"/>
  <c r="AJ1032" i="1"/>
  <c r="AI1032" i="1"/>
  <c r="X1030" i="1"/>
  <c r="V1030" i="1" s="1"/>
  <c r="Y1030" i="1" s="1"/>
  <c r="S1030" i="1" s="1"/>
  <c r="T1030" i="1" s="1"/>
  <c r="AC1046" i="1"/>
  <c r="AG1046" i="1" s="1"/>
  <c r="AJ1046" i="1"/>
  <c r="AK1046" i="1" s="1"/>
  <c r="AJ991" i="1"/>
  <c r="AC991" i="1"/>
  <c r="AG991" i="1" s="1"/>
  <c r="X991" i="1"/>
  <c r="V991" i="1" s="1"/>
  <c r="Y991" i="1" s="1"/>
  <c r="S991" i="1" s="1"/>
  <c r="T991" i="1" s="1"/>
  <c r="AI991" i="1"/>
  <c r="AK980" i="1"/>
  <c r="AC974" i="1"/>
  <c r="AG974" i="1" s="1"/>
  <c r="AJ974" i="1"/>
  <c r="AK974" i="1" s="1"/>
  <c r="X974" i="1"/>
  <c r="V974" i="1" s="1"/>
  <c r="Y974" i="1" s="1"/>
  <c r="S974" i="1" s="1"/>
  <c r="T974" i="1" s="1"/>
  <c r="AA853" i="1"/>
  <c r="AB853" i="1" s="1"/>
  <c r="AA843" i="1"/>
  <c r="AB843" i="1" s="1"/>
  <c r="AJ818" i="1"/>
  <c r="AC818" i="1"/>
  <c r="AG818" i="1" s="1"/>
  <c r="AI818" i="1"/>
  <c r="X818" i="1"/>
  <c r="V818" i="1" s="1"/>
  <c r="Y818" i="1" s="1"/>
  <c r="S818" i="1" s="1"/>
  <c r="T818" i="1" s="1"/>
  <c r="AC933" i="1"/>
  <c r="AG933" i="1" s="1"/>
  <c r="AJ933" i="1"/>
  <c r="X933" i="1"/>
  <c r="V933" i="1" s="1"/>
  <c r="Y933" i="1" s="1"/>
  <c r="S933" i="1" s="1"/>
  <c r="T933" i="1" s="1"/>
  <c r="AI933" i="1"/>
  <c r="AJ879" i="1"/>
  <c r="AK879" i="1" s="1"/>
  <c r="AC879" i="1"/>
  <c r="AG879" i="1" s="1"/>
  <c r="X879" i="1"/>
  <c r="V879" i="1" s="1"/>
  <c r="Y879" i="1" s="1"/>
  <c r="S879" i="1" s="1"/>
  <c r="T879" i="1" s="1"/>
  <c r="AK862" i="1"/>
  <c r="AJ793" i="1"/>
  <c r="AK793" i="1" s="1"/>
  <c r="AC793" i="1"/>
  <c r="AG793" i="1" s="1"/>
  <c r="X793" i="1"/>
  <c r="V793" i="1" s="1"/>
  <c r="Y793" i="1" s="1"/>
  <c r="S793" i="1" s="1"/>
  <c r="T793" i="1" s="1"/>
  <c r="AK803" i="1"/>
  <c r="AA689" i="1"/>
  <c r="AB689" i="1" s="1"/>
  <c r="AC1063" i="1"/>
  <c r="AG1063" i="1" s="1"/>
  <c r="AJ1063" i="1"/>
  <c r="AI1063" i="1"/>
  <c r="X1063" i="1"/>
  <c r="V1063" i="1" s="1"/>
  <c r="Y1063" i="1" s="1"/>
  <c r="S1063" i="1" s="1"/>
  <c r="T1063" i="1" s="1"/>
  <c r="AC804" i="1"/>
  <c r="AG804" i="1" s="1"/>
  <c r="AJ804" i="1"/>
  <c r="AI804" i="1"/>
  <c r="AK790" i="1"/>
  <c r="AC794" i="1"/>
  <c r="AG794" i="1" s="1"/>
  <c r="AJ794" i="1"/>
  <c r="AI794" i="1"/>
  <c r="X794" i="1"/>
  <c r="V794" i="1" s="1"/>
  <c r="Y794" i="1" s="1"/>
  <c r="S794" i="1" s="1"/>
  <c r="T794" i="1" s="1"/>
  <c r="AJ718" i="1"/>
  <c r="AI718" i="1"/>
  <c r="AC718" i="1"/>
  <c r="AG718" i="1" s="1"/>
  <c r="X718" i="1"/>
  <c r="V718" i="1" s="1"/>
  <c r="Y718" i="1" s="1"/>
  <c r="S718" i="1" s="1"/>
  <c r="T718" i="1" s="1"/>
  <c r="AC1193" i="1"/>
  <c r="AG1193" i="1" s="1"/>
  <c r="AJ1193" i="1"/>
  <c r="AJ1048" i="1"/>
  <c r="AI1048" i="1"/>
  <c r="AC1048" i="1"/>
  <c r="AG1048" i="1" s="1"/>
  <c r="X1048" i="1"/>
  <c r="V1048" i="1" s="1"/>
  <c r="Y1048" i="1" s="1"/>
  <c r="S1048" i="1" s="1"/>
  <c r="T1048" i="1" s="1"/>
  <c r="AC989" i="1"/>
  <c r="AG989" i="1" s="1"/>
  <c r="AJ989" i="1"/>
  <c r="AI989" i="1"/>
  <c r="AJ1208" i="1"/>
  <c r="AK1208" i="1" s="1"/>
  <c r="AC1208" i="1"/>
  <c r="AG1208" i="1" s="1"/>
  <c r="X1208" i="1"/>
  <c r="V1208" i="1" s="1"/>
  <c r="Y1208" i="1" s="1"/>
  <c r="S1208" i="1" s="1"/>
  <c r="T1208" i="1" s="1"/>
  <c r="AJ1142" i="1"/>
  <c r="AI1142" i="1"/>
  <c r="AC1142" i="1"/>
  <c r="AG1142" i="1" s="1"/>
  <c r="X1142" i="1"/>
  <c r="V1142" i="1" s="1"/>
  <c r="Y1142" i="1" s="1"/>
  <c r="S1142" i="1" s="1"/>
  <c r="T1142" i="1" s="1"/>
  <c r="AC1029" i="1"/>
  <c r="AG1029" i="1" s="1"/>
  <c r="AJ1029" i="1"/>
  <c r="AI1029" i="1"/>
  <c r="X1029" i="1"/>
  <c r="V1029" i="1" s="1"/>
  <c r="Y1029" i="1" s="1"/>
  <c r="S1029" i="1" s="1"/>
  <c r="T1029" i="1" s="1"/>
  <c r="AJ952" i="1"/>
  <c r="AI952" i="1"/>
  <c r="AC952" i="1"/>
  <c r="AG952" i="1" s="1"/>
  <c r="X952" i="1"/>
  <c r="V952" i="1" s="1"/>
  <c r="Y952" i="1" s="1"/>
  <c r="S952" i="1" s="1"/>
  <c r="T952" i="1" s="1"/>
  <c r="AJ1144" i="1"/>
  <c r="AC1144" i="1"/>
  <c r="AG1144" i="1" s="1"/>
  <c r="X1144" i="1"/>
  <c r="V1144" i="1" s="1"/>
  <c r="Y1144" i="1" s="1"/>
  <c r="S1144" i="1" s="1"/>
  <c r="T1144" i="1" s="1"/>
  <c r="AK1131" i="1"/>
  <c r="AJ975" i="1"/>
  <c r="AK975" i="1" s="1"/>
  <c r="AC975" i="1"/>
  <c r="AG975" i="1" s="1"/>
  <c r="AC1002" i="1"/>
  <c r="AG1002" i="1" s="1"/>
  <c r="AJ1002" i="1"/>
  <c r="AK1002" i="1" s="1"/>
  <c r="X1002" i="1"/>
  <c r="V1002" i="1" s="1"/>
  <c r="Y1002" i="1" s="1"/>
  <c r="S1002" i="1" s="1"/>
  <c r="T1002" i="1" s="1"/>
  <c r="AA886" i="1"/>
  <c r="AB886" i="1" s="1"/>
  <c r="AA875" i="1"/>
  <c r="AB875" i="1" s="1"/>
  <c r="AJ852" i="1"/>
  <c r="AC852" i="1"/>
  <c r="AG852" i="1" s="1"/>
  <c r="X852" i="1"/>
  <c r="V852" i="1" s="1"/>
  <c r="Y852" i="1" s="1"/>
  <c r="S852" i="1" s="1"/>
  <c r="T852" i="1" s="1"/>
  <c r="AI852" i="1"/>
  <c r="AI1144" i="1"/>
  <c r="AC1155" i="1"/>
  <c r="AG1155" i="1" s="1"/>
  <c r="AJ1155" i="1"/>
  <c r="AI1155" i="1"/>
  <c r="X1155" i="1"/>
  <c r="V1155" i="1" s="1"/>
  <c r="Y1155" i="1" s="1"/>
  <c r="S1155" i="1" s="1"/>
  <c r="T1155" i="1" s="1"/>
  <c r="AJ1040" i="1"/>
  <c r="AI1040" i="1"/>
  <c r="AC1040" i="1"/>
  <c r="AG1040" i="1" s="1"/>
  <c r="X1040" i="1"/>
  <c r="V1040" i="1" s="1"/>
  <c r="Y1040" i="1" s="1"/>
  <c r="S1040" i="1" s="1"/>
  <c r="T1040" i="1" s="1"/>
  <c r="AC973" i="1"/>
  <c r="AG973" i="1" s="1"/>
  <c r="AJ973" i="1"/>
  <c r="AI973" i="1"/>
  <c r="AJ963" i="1"/>
  <c r="AC963" i="1"/>
  <c r="AG963" i="1" s="1"/>
  <c r="AI963" i="1"/>
  <c r="AA1015" i="1"/>
  <c r="AB1015" i="1" s="1"/>
  <c r="AJ971" i="1"/>
  <c r="AC971" i="1"/>
  <c r="AG971" i="1" s="1"/>
  <c r="AI971" i="1"/>
  <c r="AJ987" i="1"/>
  <c r="AK987" i="1" s="1"/>
  <c r="AC987" i="1"/>
  <c r="AG987" i="1" s="1"/>
  <c r="X987" i="1"/>
  <c r="V987" i="1" s="1"/>
  <c r="Y987" i="1" s="1"/>
  <c r="S987" i="1" s="1"/>
  <c r="T987" i="1" s="1"/>
  <c r="AJ935" i="1"/>
  <c r="AI935" i="1"/>
  <c r="AC935" i="1"/>
  <c r="AG935" i="1" s="1"/>
  <c r="X935" i="1"/>
  <c r="V935" i="1" s="1"/>
  <c r="Y935" i="1" s="1"/>
  <c r="S935" i="1" s="1"/>
  <c r="T935" i="1" s="1"/>
  <c r="AC912" i="1"/>
  <c r="AG912" i="1" s="1"/>
  <c r="AJ912" i="1"/>
  <c r="AI912" i="1"/>
  <c r="X912" i="1"/>
  <c r="V912" i="1" s="1"/>
  <c r="Y912" i="1" s="1"/>
  <c r="S912" i="1" s="1"/>
  <c r="T912" i="1" s="1"/>
  <c r="AJ895" i="1"/>
  <c r="AI895" i="1"/>
  <c r="AC895" i="1"/>
  <c r="AG895" i="1" s="1"/>
  <c r="AA894" i="1"/>
  <c r="AB894" i="1" s="1"/>
  <c r="AK993" i="1"/>
  <c r="AA717" i="1"/>
  <c r="AB717" i="1" s="1"/>
  <c r="AJ757" i="1"/>
  <c r="AC757" i="1"/>
  <c r="AG757" i="1" s="1"/>
  <c r="X757" i="1"/>
  <c r="V757" i="1" s="1"/>
  <c r="Y757" i="1" s="1"/>
  <c r="S757" i="1" s="1"/>
  <c r="T757" i="1" s="1"/>
  <c r="AI757" i="1"/>
  <c r="AA1203" i="1"/>
  <c r="AB1203" i="1" s="1"/>
  <c r="AA1112" i="1"/>
  <c r="AB1112" i="1" s="1"/>
  <c r="AJ1154" i="1"/>
  <c r="AI1154" i="1"/>
  <c r="AC1154" i="1"/>
  <c r="AG1154" i="1" s="1"/>
  <c r="AJ1031" i="1"/>
  <c r="AC1031" i="1"/>
  <c r="AG1031" i="1" s="1"/>
  <c r="AI1031" i="1"/>
  <c r="AJ1163" i="1"/>
  <c r="AC1163" i="1"/>
  <c r="AG1163" i="1" s="1"/>
  <c r="X1163" i="1"/>
  <c r="V1163" i="1" s="1"/>
  <c r="Y1163" i="1" s="1"/>
  <c r="S1163" i="1" s="1"/>
  <c r="T1163" i="1" s="1"/>
  <c r="AC1109" i="1"/>
  <c r="AG1109" i="1" s="1"/>
  <c r="AJ1109" i="1"/>
  <c r="AI1109" i="1"/>
  <c r="AJ907" i="1"/>
  <c r="AI907" i="1"/>
  <c r="AC907" i="1"/>
  <c r="AG907" i="1" s="1"/>
  <c r="X907" i="1"/>
  <c r="V907" i="1" s="1"/>
  <c r="Y907" i="1" s="1"/>
  <c r="S907" i="1" s="1"/>
  <c r="T907" i="1" s="1"/>
  <c r="AC921" i="1"/>
  <c r="AG921" i="1" s="1"/>
  <c r="AJ921" i="1"/>
  <c r="X921" i="1"/>
  <c r="V921" i="1" s="1"/>
  <c r="Y921" i="1" s="1"/>
  <c r="S921" i="1" s="1"/>
  <c r="T921" i="1" s="1"/>
  <c r="AI921" i="1"/>
  <c r="AJ1228" i="1"/>
  <c r="AC1228" i="1"/>
  <c r="AG1228" i="1" s="1"/>
  <c r="X1228" i="1"/>
  <c r="V1228" i="1" s="1"/>
  <c r="Y1228" i="1" s="1"/>
  <c r="S1228" i="1" s="1"/>
  <c r="T1228" i="1" s="1"/>
  <c r="AI1228" i="1"/>
  <c r="AJ1212" i="1"/>
  <c r="AC1212" i="1"/>
  <c r="AG1212" i="1" s="1"/>
  <c r="AI1212" i="1"/>
  <c r="AA1167" i="1"/>
  <c r="AB1167" i="1" s="1"/>
  <c r="AJ1216" i="1"/>
  <c r="AC1216" i="1"/>
  <c r="AG1216" i="1" s="1"/>
  <c r="AI1216" i="1"/>
  <c r="X1216" i="1"/>
  <c r="V1216" i="1" s="1"/>
  <c r="Y1216" i="1" s="1"/>
  <c r="S1216" i="1" s="1"/>
  <c r="T1216" i="1" s="1"/>
  <c r="AI1193" i="1"/>
  <c r="X1193" i="1"/>
  <c r="V1193" i="1" s="1"/>
  <c r="Y1193" i="1" s="1"/>
  <c r="S1193" i="1" s="1"/>
  <c r="T1193" i="1" s="1"/>
  <c r="AJ1160" i="1"/>
  <c r="AC1160" i="1"/>
  <c r="AG1160" i="1" s="1"/>
  <c r="AC1123" i="1"/>
  <c r="AG1123" i="1" s="1"/>
  <c r="AJ1123" i="1"/>
  <c r="AI1123" i="1"/>
  <c r="AJ1102" i="1"/>
  <c r="AK1102" i="1" s="1"/>
  <c r="AC1102" i="1"/>
  <c r="AG1102" i="1" s="1"/>
  <c r="X1102" i="1"/>
  <c r="V1102" i="1" s="1"/>
  <c r="Y1102" i="1" s="1"/>
  <c r="S1102" i="1" s="1"/>
  <c r="T1102" i="1" s="1"/>
  <c r="AJ1111" i="1"/>
  <c r="AC1111" i="1"/>
  <c r="AG1111" i="1" s="1"/>
  <c r="AI1111" i="1"/>
  <c r="AI1163" i="1"/>
  <c r="AJ1055" i="1"/>
  <c r="AC1055" i="1"/>
  <c r="AG1055" i="1" s="1"/>
  <c r="AI1055" i="1"/>
  <c r="AI1035" i="1"/>
  <c r="AC1034" i="1"/>
  <c r="AG1034" i="1" s="1"/>
  <c r="AJ1034" i="1"/>
  <c r="AK1034" i="1" s="1"/>
  <c r="X1034" i="1"/>
  <c r="V1034" i="1" s="1"/>
  <c r="Y1034" i="1" s="1"/>
  <c r="S1034" i="1" s="1"/>
  <c r="T1034" i="1" s="1"/>
  <c r="AA955" i="1"/>
  <c r="AB955" i="1" s="1"/>
  <c r="X1046" i="1"/>
  <c r="V1046" i="1" s="1"/>
  <c r="Y1046" i="1" s="1"/>
  <c r="S1046" i="1" s="1"/>
  <c r="T1046" i="1" s="1"/>
  <c r="AA983" i="1"/>
  <c r="AB983" i="1" s="1"/>
  <c r="X1031" i="1"/>
  <c r="V1031" i="1" s="1"/>
  <c r="Y1031" i="1" s="1"/>
  <c r="S1031" i="1" s="1"/>
  <c r="T1031" i="1" s="1"/>
  <c r="AC1017" i="1"/>
  <c r="AG1017" i="1" s="1"/>
  <c r="AJ1017" i="1"/>
  <c r="AI1017" i="1"/>
  <c r="X1017" i="1"/>
  <c r="V1017" i="1" s="1"/>
  <c r="Y1017" i="1" s="1"/>
  <c r="S1017" i="1" s="1"/>
  <c r="T1017" i="1" s="1"/>
  <c r="AI934" i="1"/>
  <c r="AI913" i="1"/>
  <c r="X934" i="1"/>
  <c r="V934" i="1" s="1"/>
  <c r="Y934" i="1" s="1"/>
  <c r="S934" i="1" s="1"/>
  <c r="T934" i="1" s="1"/>
  <c r="AI942" i="1"/>
  <c r="S821" i="1"/>
  <c r="T821" i="1" s="1"/>
  <c r="AK882" i="1"/>
  <c r="AJ820" i="1"/>
  <c r="AK820" i="1" s="1"/>
  <c r="AC820" i="1"/>
  <c r="AG820" i="1" s="1"/>
  <c r="S829" i="1"/>
  <c r="T829" i="1" s="1"/>
  <c r="X854" i="1"/>
  <c r="V854" i="1" s="1"/>
  <c r="Y854" i="1" s="1"/>
  <c r="S854" i="1" s="1"/>
  <c r="T854" i="1" s="1"/>
  <c r="AC779" i="1"/>
  <c r="AG779" i="1" s="1"/>
  <c r="AI779" i="1"/>
  <c r="AJ779" i="1"/>
  <c r="AJ773" i="1"/>
  <c r="AC773" i="1"/>
  <c r="AG773" i="1" s="1"/>
  <c r="AI773" i="1"/>
  <c r="X773" i="1"/>
  <c r="V773" i="1" s="1"/>
  <c r="Y773" i="1" s="1"/>
  <c r="S773" i="1" s="1"/>
  <c r="T773" i="1" s="1"/>
  <c r="AC1117" i="1"/>
  <c r="AG1117" i="1" s="1"/>
  <c r="AJ1117" i="1"/>
  <c r="AI1117" i="1"/>
  <c r="X1117" i="1"/>
  <c r="V1117" i="1" s="1"/>
  <c r="Y1117" i="1" s="1"/>
  <c r="S1117" i="1" s="1"/>
  <c r="T1117" i="1" s="1"/>
  <c r="AC978" i="1"/>
  <c r="AG978" i="1" s="1"/>
  <c r="AJ978" i="1"/>
  <c r="AK978" i="1" s="1"/>
  <c r="X978" i="1"/>
  <c r="V978" i="1" s="1"/>
  <c r="Y978" i="1" s="1"/>
  <c r="S978" i="1" s="1"/>
  <c r="T978" i="1" s="1"/>
  <c r="AA1207" i="1"/>
  <c r="AB1207" i="1" s="1"/>
  <c r="AA1173" i="1"/>
  <c r="AB1173" i="1" s="1"/>
  <c r="S1149" i="1"/>
  <c r="T1149" i="1" s="1"/>
  <c r="AJ1043" i="1"/>
  <c r="AC1043" i="1"/>
  <c r="AG1043" i="1" s="1"/>
  <c r="X1043" i="1"/>
  <c r="V1043" i="1" s="1"/>
  <c r="Y1043" i="1" s="1"/>
  <c r="S1043" i="1" s="1"/>
  <c r="T1043" i="1" s="1"/>
  <c r="AI1043" i="1"/>
  <c r="AC968" i="1"/>
  <c r="AG968" i="1" s="1"/>
  <c r="AJ968" i="1"/>
  <c r="AI968" i="1"/>
  <c r="X968" i="1"/>
  <c r="V968" i="1" s="1"/>
  <c r="Y968" i="1" s="1"/>
  <c r="S968" i="1" s="1"/>
  <c r="T968" i="1" s="1"/>
  <c r="AJ1175" i="1"/>
  <c r="AK1175" i="1" s="1"/>
  <c r="AC1175" i="1"/>
  <c r="AG1175" i="1" s="1"/>
  <c r="X1175" i="1"/>
  <c r="V1175" i="1" s="1"/>
  <c r="Y1175" i="1" s="1"/>
  <c r="S1175" i="1" s="1"/>
  <c r="T1175" i="1" s="1"/>
  <c r="AC1037" i="1"/>
  <c r="AG1037" i="1" s="1"/>
  <c r="AJ1037" i="1"/>
  <c r="AI1037" i="1"/>
  <c r="X1037" i="1"/>
  <c r="V1037" i="1" s="1"/>
  <c r="Y1037" i="1" s="1"/>
  <c r="S1037" i="1" s="1"/>
  <c r="T1037" i="1" s="1"/>
  <c r="X989" i="1"/>
  <c r="V989" i="1" s="1"/>
  <c r="Y989" i="1" s="1"/>
  <c r="S989" i="1" s="1"/>
  <c r="T989" i="1" s="1"/>
  <c r="AC958" i="1"/>
  <c r="AG958" i="1" s="1"/>
  <c r="AJ958" i="1"/>
  <c r="X958" i="1"/>
  <c r="V958" i="1" s="1"/>
  <c r="Y958" i="1" s="1"/>
  <c r="S958" i="1" s="1"/>
  <c r="T958" i="1" s="1"/>
  <c r="AI958" i="1"/>
  <c r="S1212" i="1"/>
  <c r="T1212" i="1" s="1"/>
  <c r="AJ1121" i="1"/>
  <c r="AC1121" i="1"/>
  <c r="AG1121" i="1" s="1"/>
  <c r="AI1121" i="1"/>
  <c r="AC1115" i="1"/>
  <c r="AG1115" i="1" s="1"/>
  <c r="AJ1115" i="1"/>
  <c r="X1115" i="1"/>
  <c r="V1115" i="1" s="1"/>
  <c r="Y1115" i="1" s="1"/>
  <c r="S1115" i="1" s="1"/>
  <c r="T1115" i="1" s="1"/>
  <c r="AI1115" i="1"/>
  <c r="AJ1091" i="1"/>
  <c r="AC1091" i="1"/>
  <c r="AG1091" i="1" s="1"/>
  <c r="X1091" i="1"/>
  <c r="V1091" i="1" s="1"/>
  <c r="Y1091" i="1" s="1"/>
  <c r="S1091" i="1" s="1"/>
  <c r="T1091" i="1" s="1"/>
  <c r="AI1091" i="1"/>
  <c r="AK1153" i="1"/>
  <c r="AC1095" i="1"/>
  <c r="AG1095" i="1" s="1"/>
  <c r="AJ1095" i="1"/>
  <c r="X1095" i="1"/>
  <c r="V1095" i="1" s="1"/>
  <c r="Y1095" i="1" s="1"/>
  <c r="S1095" i="1" s="1"/>
  <c r="T1095" i="1" s="1"/>
  <c r="AI1095" i="1"/>
  <c r="AA1104" i="1"/>
  <c r="AB1104" i="1" s="1"/>
  <c r="S1074" i="1"/>
  <c r="T1074" i="1" s="1"/>
  <c r="S1036" i="1"/>
  <c r="T1036" i="1" s="1"/>
  <c r="AC1014" i="1"/>
  <c r="AG1014" i="1" s="1"/>
  <c r="AJ1014" i="1"/>
  <c r="AK1014" i="1" s="1"/>
  <c r="X1014" i="1"/>
  <c r="V1014" i="1" s="1"/>
  <c r="Y1014" i="1" s="1"/>
  <c r="S1014" i="1" s="1"/>
  <c r="T1014" i="1" s="1"/>
  <c r="AC1057" i="1"/>
  <c r="AG1057" i="1" s="1"/>
  <c r="AJ1057" i="1"/>
  <c r="AK1057" i="1" s="1"/>
  <c r="X1057" i="1"/>
  <c r="V1057" i="1" s="1"/>
  <c r="Y1057" i="1" s="1"/>
  <c r="S1057" i="1" s="1"/>
  <c r="T1057" i="1" s="1"/>
  <c r="AA906" i="1"/>
  <c r="AB906" i="1" s="1"/>
  <c r="AC925" i="1"/>
  <c r="AG925" i="1" s="1"/>
  <c r="AJ925" i="1"/>
  <c r="AI925" i="1"/>
  <c r="X925" i="1"/>
  <c r="V925" i="1" s="1"/>
  <c r="Y925" i="1" s="1"/>
  <c r="S925" i="1" s="1"/>
  <c r="T925" i="1" s="1"/>
  <c r="X971" i="1"/>
  <c r="V971" i="1" s="1"/>
  <c r="Y971" i="1" s="1"/>
  <c r="S971" i="1" s="1"/>
  <c r="T971" i="1" s="1"/>
  <c r="AC905" i="1"/>
  <c r="AG905" i="1" s="1"/>
  <c r="AJ905" i="1"/>
  <c r="AI905" i="1"/>
  <c r="X905" i="1"/>
  <c r="V905" i="1" s="1"/>
  <c r="Y905" i="1" s="1"/>
  <c r="S905" i="1" s="1"/>
  <c r="T905" i="1" s="1"/>
  <c r="AC937" i="1"/>
  <c r="AG937" i="1" s="1"/>
  <c r="AJ937" i="1"/>
  <c r="AI937" i="1"/>
  <c r="AC870" i="1"/>
  <c r="AG870" i="1" s="1"/>
  <c r="AJ870" i="1"/>
  <c r="AI870" i="1"/>
  <c r="X870" i="1"/>
  <c r="V870" i="1" s="1"/>
  <c r="Y870" i="1" s="1"/>
  <c r="S870" i="1" s="1"/>
  <c r="T870" i="1" s="1"/>
  <c r="X895" i="1"/>
  <c r="V895" i="1" s="1"/>
  <c r="Y895" i="1" s="1"/>
  <c r="S895" i="1" s="1"/>
  <c r="T895" i="1" s="1"/>
  <c r="AJ831" i="1"/>
  <c r="AC831" i="1"/>
  <c r="AG831" i="1" s="1"/>
  <c r="AI831" i="1"/>
  <c r="X831" i="1"/>
  <c r="V831" i="1" s="1"/>
  <c r="Y831" i="1" s="1"/>
  <c r="S831" i="1" s="1"/>
  <c r="T831" i="1" s="1"/>
  <c r="AA781" i="1"/>
  <c r="AB781" i="1" s="1"/>
  <c r="AC756" i="1"/>
  <c r="AG756" i="1" s="1"/>
  <c r="AJ756" i="1"/>
  <c r="AI756" i="1"/>
  <c r="X756" i="1"/>
  <c r="V756" i="1" s="1"/>
  <c r="Y756" i="1" s="1"/>
  <c r="S756" i="1" s="1"/>
  <c r="T756" i="1" s="1"/>
  <c r="AC780" i="1"/>
  <c r="AG780" i="1" s="1"/>
  <c r="AJ780" i="1"/>
  <c r="AC707" i="1"/>
  <c r="AG707" i="1" s="1"/>
  <c r="AI707" i="1"/>
  <c r="AJ707" i="1"/>
  <c r="AJ694" i="1"/>
  <c r="AI694" i="1"/>
  <c r="AC694" i="1"/>
  <c r="AG694" i="1" s="1"/>
  <c r="AC724" i="1"/>
  <c r="AG724" i="1" s="1"/>
  <c r="AJ724" i="1"/>
  <c r="AJ714" i="1"/>
  <c r="AI714" i="1"/>
  <c r="AC714" i="1"/>
  <c r="AG714" i="1" s="1"/>
  <c r="AC732" i="1"/>
  <c r="AG732" i="1" s="1"/>
  <c r="AJ732" i="1"/>
  <c r="X732" i="1"/>
  <c r="V732" i="1" s="1"/>
  <c r="Y732" i="1" s="1"/>
  <c r="S732" i="1" s="1"/>
  <c r="T732" i="1" s="1"/>
  <c r="AA658" i="1"/>
  <c r="AB658" i="1" s="1"/>
  <c r="AA613" i="1"/>
  <c r="AB613" i="1" s="1"/>
  <c r="AA581" i="1"/>
  <c r="AB581" i="1" s="1"/>
  <c r="AA569" i="1"/>
  <c r="AB569" i="1" s="1"/>
  <c r="AJ625" i="1"/>
  <c r="AC625" i="1"/>
  <c r="AG625" i="1" s="1"/>
  <c r="X625" i="1"/>
  <c r="V625" i="1" s="1"/>
  <c r="Y625" i="1" s="1"/>
  <c r="S625" i="1" s="1"/>
  <c r="T625" i="1" s="1"/>
  <c r="AC604" i="1"/>
  <c r="AG604" i="1" s="1"/>
  <c r="AJ604" i="1"/>
  <c r="AC647" i="1"/>
  <c r="AG647" i="1" s="1"/>
  <c r="AJ647" i="1"/>
  <c r="AI647" i="1"/>
  <c r="AJ633" i="1"/>
  <c r="AK633" i="1" s="1"/>
  <c r="AC633" i="1"/>
  <c r="AG633" i="1" s="1"/>
  <c r="AC612" i="1"/>
  <c r="AG612" i="1" s="1"/>
  <c r="AJ612" i="1"/>
  <c r="AK612" i="1" s="1"/>
  <c r="AC608" i="1"/>
  <c r="AG608" i="1" s="1"/>
  <c r="AJ608" i="1"/>
  <c r="AJ586" i="1"/>
  <c r="AI586" i="1"/>
  <c r="AC586" i="1"/>
  <c r="AG586" i="1" s="1"/>
  <c r="AJ517" i="1"/>
  <c r="AI517" i="1"/>
  <c r="AC517" i="1"/>
  <c r="AG517" i="1" s="1"/>
  <c r="AJ485" i="1"/>
  <c r="AI485" i="1"/>
  <c r="AC485" i="1"/>
  <c r="AG485" i="1" s="1"/>
  <c r="AC526" i="1"/>
  <c r="AG526" i="1" s="1"/>
  <c r="AJ526" i="1"/>
  <c r="AI526" i="1"/>
  <c r="AC494" i="1"/>
  <c r="AG494" i="1" s="1"/>
  <c r="AJ494" i="1"/>
  <c r="AI494" i="1"/>
  <c r="AA629" i="1"/>
  <c r="AB629" i="1" s="1"/>
  <c r="AC628" i="1"/>
  <c r="AG628" i="1" s="1"/>
  <c r="AJ628" i="1"/>
  <c r="AC607" i="1"/>
  <c r="AG607" i="1" s="1"/>
  <c r="AI607" i="1"/>
  <c r="AJ607" i="1"/>
  <c r="AA597" i="1"/>
  <c r="AB597" i="1" s="1"/>
  <c r="AA598" i="1"/>
  <c r="AB598" i="1" s="1"/>
  <c r="AI628" i="1"/>
  <c r="AA544" i="1"/>
  <c r="AB544" i="1" s="1"/>
  <c r="AA480" i="1"/>
  <c r="AB480" i="1" s="1"/>
  <c r="AC592" i="1"/>
  <c r="AG592" i="1" s="1"/>
  <c r="AJ592" i="1"/>
  <c r="AC449" i="1"/>
  <c r="AG449" i="1" s="1"/>
  <c r="AJ449" i="1"/>
  <c r="AC441" i="1"/>
  <c r="AG441" i="1" s="1"/>
  <c r="AJ441" i="1"/>
  <c r="AC431" i="1"/>
  <c r="AG431" i="1" s="1"/>
  <c r="AJ431" i="1"/>
  <c r="AI431" i="1"/>
  <c r="AC420" i="1"/>
  <c r="AG420" i="1" s="1"/>
  <c r="AJ420" i="1"/>
  <c r="AI420" i="1"/>
  <c r="X420" i="1"/>
  <c r="V420" i="1" s="1"/>
  <c r="Y420" i="1" s="1"/>
  <c r="S420" i="1" s="1"/>
  <c r="T420" i="1" s="1"/>
  <c r="AC421" i="1"/>
  <c r="AG421" i="1" s="1"/>
  <c r="AJ421" i="1"/>
  <c r="AC542" i="1"/>
  <c r="AG542" i="1" s="1"/>
  <c r="AJ542" i="1"/>
  <c r="AI542" i="1"/>
  <c r="AA549" i="1"/>
  <c r="AB549" i="1" s="1"/>
  <c r="AC452" i="1"/>
  <c r="AG452" i="1" s="1"/>
  <c r="AJ452" i="1"/>
  <c r="AI452" i="1"/>
  <c r="X452" i="1"/>
  <c r="V452" i="1" s="1"/>
  <c r="Y452" i="1" s="1"/>
  <c r="S452" i="1" s="1"/>
  <c r="T452" i="1" s="1"/>
  <c r="AC436" i="1"/>
  <c r="AG436" i="1" s="1"/>
  <c r="AJ436" i="1"/>
  <c r="AI436" i="1"/>
  <c r="X436" i="1"/>
  <c r="V436" i="1" s="1"/>
  <c r="Y436" i="1" s="1"/>
  <c r="S436" i="1" s="1"/>
  <c r="T436" i="1" s="1"/>
  <c r="AC475" i="1"/>
  <c r="AG475" i="1" s="1"/>
  <c r="AJ475" i="1"/>
  <c r="AI475" i="1"/>
  <c r="AA460" i="1"/>
  <c r="AB460" i="1" s="1"/>
  <c r="AA356" i="1"/>
  <c r="AB356" i="1" s="1"/>
  <c r="AA342" i="1"/>
  <c r="AB342" i="1" s="1"/>
  <c r="AA359" i="1"/>
  <c r="AB359" i="1" s="1"/>
  <c r="AC424" i="1"/>
  <c r="AG424" i="1" s="1"/>
  <c r="AJ424" i="1"/>
  <c r="AI424" i="1"/>
  <c r="X424" i="1"/>
  <c r="V424" i="1" s="1"/>
  <c r="Y424" i="1" s="1"/>
  <c r="S424" i="1" s="1"/>
  <c r="T424" i="1" s="1"/>
  <c r="AC321" i="1"/>
  <c r="AG321" i="1" s="1"/>
  <c r="AJ321" i="1"/>
  <c r="AI321" i="1"/>
  <c r="AC511" i="1"/>
  <c r="AG511" i="1" s="1"/>
  <c r="AJ511" i="1"/>
  <c r="AK511" i="1" s="1"/>
  <c r="AA466" i="1"/>
  <c r="AB466" i="1" s="1"/>
  <c r="AA408" i="1"/>
  <c r="AB408" i="1" s="1"/>
  <c r="AC276" i="1"/>
  <c r="AG276" i="1" s="1"/>
  <c r="AJ276" i="1"/>
  <c r="AK339" i="1"/>
  <c r="AC263" i="1"/>
  <c r="AG263" i="1" s="1"/>
  <c r="AJ263" i="1"/>
  <c r="AI263" i="1"/>
  <c r="AA217" i="1"/>
  <c r="AB217" i="1" s="1"/>
  <c r="X441" i="1"/>
  <c r="V441" i="1" s="1"/>
  <c r="Y441" i="1" s="1"/>
  <c r="S441" i="1" s="1"/>
  <c r="T441" i="1" s="1"/>
  <c r="AA307" i="1"/>
  <c r="AB307" i="1" s="1"/>
  <c r="AJ407" i="1"/>
  <c r="AI407" i="1"/>
  <c r="AC407" i="1"/>
  <c r="AG407" i="1" s="1"/>
  <c r="AA312" i="1"/>
  <c r="AB312" i="1" s="1"/>
  <c r="AA237" i="1"/>
  <c r="AB237" i="1" s="1"/>
  <c r="AA277" i="1"/>
  <c r="AB277" i="1" s="1"/>
  <c r="AC353" i="1"/>
  <c r="AG353" i="1" s="1"/>
  <c r="AJ353" i="1"/>
  <c r="AI353" i="1"/>
  <c r="AC227" i="1"/>
  <c r="AG227" i="1" s="1"/>
  <c r="AJ227" i="1"/>
  <c r="AI227" i="1"/>
  <c r="AJ200" i="1"/>
  <c r="AC200" i="1"/>
  <c r="AG200" i="1" s="1"/>
  <c r="AA241" i="1"/>
  <c r="AB241" i="1" s="1"/>
  <c r="AC192" i="1"/>
  <c r="AG192" i="1" s="1"/>
  <c r="AJ192" i="1"/>
  <c r="AI192" i="1"/>
  <c r="AA167" i="1"/>
  <c r="AB167" i="1" s="1"/>
  <c r="AA186" i="1"/>
  <c r="AB186" i="1" s="1"/>
  <c r="AA183" i="1"/>
  <c r="AB183" i="1" s="1"/>
  <c r="AA175" i="1"/>
  <c r="AB175" i="1" s="1"/>
  <c r="AC196" i="1"/>
  <c r="AG196" i="1" s="1"/>
  <c r="AJ196" i="1"/>
  <c r="AC108" i="1"/>
  <c r="AG108" i="1" s="1"/>
  <c r="AJ108" i="1"/>
  <c r="AA157" i="1"/>
  <c r="AB157" i="1" s="1"/>
  <c r="AJ82" i="1"/>
  <c r="AC82" i="1"/>
  <c r="AG82" i="1" s="1"/>
  <c r="AI82" i="1"/>
  <c r="AA53" i="1"/>
  <c r="AB53" i="1" s="1"/>
  <c r="AA150" i="1"/>
  <c r="AB150" i="1" s="1"/>
  <c r="AA189" i="1"/>
  <c r="AB189" i="1" s="1"/>
  <c r="AK210" i="1"/>
  <c r="AC199" i="1"/>
  <c r="AG199" i="1" s="1"/>
  <c r="AJ199" i="1"/>
  <c r="AI199" i="1"/>
  <c r="AA93" i="1"/>
  <c r="AB93" i="1" s="1"/>
  <c r="AC80" i="1"/>
  <c r="AG80" i="1" s="1"/>
  <c r="AJ80" i="1"/>
  <c r="AI80" i="1"/>
  <c r="AA43" i="1"/>
  <c r="AB43" i="1" s="1"/>
  <c r="AA35" i="1"/>
  <c r="AB35" i="1" s="1"/>
  <c r="AA27" i="1"/>
  <c r="AB27" i="1" s="1"/>
  <c r="AA19" i="1"/>
  <c r="AB19" i="1" s="1"/>
  <c r="AA97" i="1"/>
  <c r="AB97" i="1" s="1"/>
  <c r="AA75" i="1"/>
  <c r="AB75" i="1" s="1"/>
  <c r="AC21" i="1"/>
  <c r="AG21" i="1" s="1"/>
  <c r="AJ21" i="1"/>
  <c r="AK21" i="1" s="1"/>
  <c r="AI196" i="1"/>
  <c r="AJ23" i="1"/>
  <c r="AI23" i="1"/>
  <c r="AC23" i="1"/>
  <c r="AG23" i="1" s="1"/>
  <c r="S51" i="1"/>
  <c r="T51" i="1" s="1"/>
  <c r="AI32" i="1"/>
  <c r="AC36" i="1"/>
  <c r="AG36" i="1" s="1"/>
  <c r="AJ36" i="1"/>
  <c r="AI36" i="1"/>
  <c r="AC784" i="1"/>
  <c r="AG784" i="1" s="1"/>
  <c r="AJ784" i="1"/>
  <c r="AC699" i="1"/>
  <c r="AG699" i="1" s="1"/>
  <c r="AJ699" i="1"/>
  <c r="AI699" i="1"/>
  <c r="AC758" i="1"/>
  <c r="AG758" i="1" s="1"/>
  <c r="AJ758" i="1"/>
  <c r="AC716" i="1"/>
  <c r="AG716" i="1" s="1"/>
  <c r="AJ716" i="1"/>
  <c r="AK716" i="1" s="1"/>
  <c r="AA682" i="1"/>
  <c r="AB682" i="1" s="1"/>
  <c r="AC672" i="1"/>
  <c r="AG672" i="1" s="1"/>
  <c r="AJ672" i="1"/>
  <c r="X714" i="1"/>
  <c r="V714" i="1" s="1"/>
  <c r="Y714" i="1" s="1"/>
  <c r="S714" i="1" s="1"/>
  <c r="T714" i="1" s="1"/>
  <c r="AA678" i="1"/>
  <c r="AB678" i="1" s="1"/>
  <c r="AJ692" i="1"/>
  <c r="AI692" i="1"/>
  <c r="AC692" i="1"/>
  <c r="AG692" i="1" s="1"/>
  <c r="AA680" i="1"/>
  <c r="AB680" i="1" s="1"/>
  <c r="AC700" i="1"/>
  <c r="AG700" i="1" s="1"/>
  <c r="AJ700" i="1"/>
  <c r="AJ626" i="1"/>
  <c r="AI626" i="1"/>
  <c r="AC626" i="1"/>
  <c r="AG626" i="1" s="1"/>
  <c r="AA585" i="1"/>
  <c r="AB585" i="1" s="1"/>
  <c r="S578" i="1"/>
  <c r="T578" i="1" s="1"/>
  <c r="AA565" i="1"/>
  <c r="AB565" i="1" s="1"/>
  <c r="AK642" i="1"/>
  <c r="AC660" i="1"/>
  <c r="AG660" i="1" s="1"/>
  <c r="AJ660" i="1"/>
  <c r="AI660" i="1"/>
  <c r="AJ571" i="1"/>
  <c r="AC571" i="1"/>
  <c r="AG571" i="1" s="1"/>
  <c r="AA630" i="1"/>
  <c r="AB630" i="1" s="1"/>
  <c r="AC596" i="1"/>
  <c r="AG596" i="1" s="1"/>
  <c r="AJ596" i="1"/>
  <c r="AC661" i="1"/>
  <c r="AG661" i="1" s="1"/>
  <c r="AI661" i="1"/>
  <c r="AJ661" i="1"/>
  <c r="AC624" i="1"/>
  <c r="AG624" i="1" s="1"/>
  <c r="AJ624" i="1"/>
  <c r="AA567" i="1"/>
  <c r="AB567" i="1" s="1"/>
  <c r="AC458" i="1"/>
  <c r="AG458" i="1" s="1"/>
  <c r="AJ458" i="1"/>
  <c r="AI458" i="1"/>
  <c r="AC539" i="1"/>
  <c r="AG539" i="1" s="1"/>
  <c r="AJ539" i="1"/>
  <c r="AK539" i="1" s="1"/>
  <c r="AC325" i="1"/>
  <c r="AG325" i="1" s="1"/>
  <c r="AJ325" i="1"/>
  <c r="AK325" i="1" s="1"/>
  <c r="AC535" i="1"/>
  <c r="AG535" i="1" s="1"/>
  <c r="AJ535" i="1"/>
  <c r="AK535" i="1" s="1"/>
  <c r="AA505" i="1"/>
  <c r="AB505" i="1" s="1"/>
  <c r="AK533" i="1"/>
  <c r="AC432" i="1"/>
  <c r="AG432" i="1" s="1"/>
  <c r="AJ432" i="1"/>
  <c r="AI432" i="1"/>
  <c r="X432" i="1"/>
  <c r="V432" i="1" s="1"/>
  <c r="Y432" i="1" s="1"/>
  <c r="S432" i="1" s="1"/>
  <c r="T432" i="1" s="1"/>
  <c r="AA388" i="1"/>
  <c r="AB388" i="1" s="1"/>
  <c r="AA374" i="1"/>
  <c r="AB374" i="1" s="1"/>
  <c r="AA454" i="1"/>
  <c r="AB454" i="1" s="1"/>
  <c r="AA434" i="1"/>
  <c r="AB434" i="1" s="1"/>
  <c r="AJ416" i="1"/>
  <c r="AI416" i="1"/>
  <c r="AC416" i="1"/>
  <c r="AG416" i="1" s="1"/>
  <c r="AA364" i="1"/>
  <c r="AB364" i="1" s="1"/>
  <c r="X321" i="1"/>
  <c r="V321" i="1" s="1"/>
  <c r="Y321" i="1" s="1"/>
  <c r="S321" i="1" s="1"/>
  <c r="T321" i="1" s="1"/>
  <c r="AA308" i="1"/>
  <c r="AB308" i="1" s="1"/>
  <c r="AA394" i="1"/>
  <c r="AB394" i="1" s="1"/>
  <c r="AA306" i="1"/>
  <c r="AB306" i="1" s="1"/>
  <c r="AA473" i="1"/>
  <c r="AB473" i="1" s="1"/>
  <c r="AA379" i="1"/>
  <c r="AB379" i="1" s="1"/>
  <c r="AJ335" i="1"/>
  <c r="AC335" i="1"/>
  <c r="AG335" i="1" s="1"/>
  <c r="X325" i="1"/>
  <c r="V325" i="1" s="1"/>
  <c r="Y325" i="1" s="1"/>
  <c r="S325" i="1" s="1"/>
  <c r="T325" i="1" s="1"/>
  <c r="AC289" i="1"/>
  <c r="AG289" i="1" s="1"/>
  <c r="AJ289" i="1"/>
  <c r="AI289" i="1"/>
  <c r="AK287" i="1"/>
  <c r="AC248" i="1"/>
  <c r="AG248" i="1" s="1"/>
  <c r="AJ248" i="1"/>
  <c r="AC231" i="1"/>
  <c r="AG231" i="1" s="1"/>
  <c r="AJ231" i="1"/>
  <c r="X231" i="1"/>
  <c r="V231" i="1" s="1"/>
  <c r="Y231" i="1" s="1"/>
  <c r="S231" i="1" s="1"/>
  <c r="T231" i="1" s="1"/>
  <c r="AI231" i="1"/>
  <c r="AK501" i="1"/>
  <c r="AI335" i="1"/>
  <c r="X289" i="1"/>
  <c r="V289" i="1" s="1"/>
  <c r="Y289" i="1" s="1"/>
  <c r="S289" i="1" s="1"/>
  <c r="T289" i="1" s="1"/>
  <c r="AC519" i="1"/>
  <c r="AG519" i="1" s="1"/>
  <c r="AJ519" i="1"/>
  <c r="X407" i="1"/>
  <c r="V407" i="1" s="1"/>
  <c r="Y407" i="1" s="1"/>
  <c r="S407" i="1" s="1"/>
  <c r="T407" i="1" s="1"/>
  <c r="AA234" i="1"/>
  <c r="AB234" i="1" s="1"/>
  <c r="AA269" i="1"/>
  <c r="AB269" i="1" s="1"/>
  <c r="AJ208" i="1"/>
  <c r="AC208" i="1"/>
  <c r="AG208" i="1" s="1"/>
  <c r="AJ60" i="1"/>
  <c r="AC60" i="1"/>
  <c r="AG60" i="1" s="1"/>
  <c r="AC271" i="1"/>
  <c r="AG271" i="1" s="1"/>
  <c r="AJ271" i="1"/>
  <c r="AI271" i="1"/>
  <c r="AC247" i="1"/>
  <c r="AG247" i="1" s="1"/>
  <c r="AI247" i="1"/>
  <c r="AJ247" i="1"/>
  <c r="X247" i="1"/>
  <c r="V247" i="1" s="1"/>
  <c r="Y247" i="1" s="1"/>
  <c r="S247" i="1" s="1"/>
  <c r="T247" i="1" s="1"/>
  <c r="X276" i="1"/>
  <c r="V276" i="1" s="1"/>
  <c r="Y276" i="1" s="1"/>
  <c r="S276" i="1" s="1"/>
  <c r="T276" i="1" s="1"/>
  <c r="AA102" i="1"/>
  <c r="AB102" i="1" s="1"/>
  <c r="AA130" i="1"/>
  <c r="AB130" i="1" s="1"/>
  <c r="AC201" i="1"/>
  <c r="AG201" i="1" s="1"/>
  <c r="AJ201" i="1"/>
  <c r="X201" i="1"/>
  <c r="V201" i="1" s="1"/>
  <c r="Y201" i="1" s="1"/>
  <c r="S201" i="1" s="1"/>
  <c r="T201" i="1" s="1"/>
  <c r="AA122" i="1"/>
  <c r="AB122" i="1" s="1"/>
  <c r="AA71" i="1"/>
  <c r="AB71" i="1" s="1"/>
  <c r="AC164" i="1"/>
  <c r="AG164" i="1" s="1"/>
  <c r="AJ164" i="1"/>
  <c r="AA133" i="1"/>
  <c r="AB133" i="1" s="1"/>
  <c r="AC112" i="1"/>
  <c r="AG112" i="1" s="1"/>
  <c r="AJ112" i="1"/>
  <c r="AJ78" i="1"/>
  <c r="AC78" i="1"/>
  <c r="AG78" i="1" s="1"/>
  <c r="AI78" i="1"/>
  <c r="AA179" i="1"/>
  <c r="AB179" i="1" s="1"/>
  <c r="AA59" i="1"/>
  <c r="AB59" i="1" s="1"/>
  <c r="X208" i="1"/>
  <c r="V208" i="1" s="1"/>
  <c r="Y208" i="1" s="1"/>
  <c r="S208" i="1" s="1"/>
  <c r="T208" i="1" s="1"/>
  <c r="AA141" i="1"/>
  <c r="AB141" i="1" s="1"/>
  <c r="AA127" i="1"/>
  <c r="AB127" i="1" s="1"/>
  <c r="AC92" i="1"/>
  <c r="AG92" i="1" s="1"/>
  <c r="AJ92" i="1"/>
  <c r="AI92" i="1"/>
  <c r="X78" i="1"/>
  <c r="V78" i="1" s="1"/>
  <c r="Y78" i="1" s="1"/>
  <c r="S78" i="1" s="1"/>
  <c r="T78" i="1" s="1"/>
  <c r="AA73" i="1"/>
  <c r="AB73" i="1" s="1"/>
  <c r="AA49" i="1"/>
  <c r="AB49" i="1" s="1"/>
  <c r="AA42" i="1"/>
  <c r="AB42" i="1" s="1"/>
  <c r="AA34" i="1"/>
  <c r="AB34" i="1" s="1"/>
  <c r="AA26" i="1"/>
  <c r="AB26" i="1" s="1"/>
  <c r="AA18" i="1"/>
  <c r="AB18" i="1" s="1"/>
  <c r="AA147" i="1"/>
  <c r="AB147" i="1" s="1"/>
  <c r="AA65" i="1"/>
  <c r="AB65" i="1" s="1"/>
  <c r="AI152" i="1"/>
  <c r="AJ30" i="1"/>
  <c r="AC30" i="1"/>
  <c r="AG30" i="1" s="1"/>
  <c r="X36" i="1"/>
  <c r="V36" i="1" s="1"/>
  <c r="Y36" i="1" s="1"/>
  <c r="S36" i="1" s="1"/>
  <c r="T36" i="1" s="1"/>
  <c r="AC771" i="1"/>
  <c r="AG771" i="1" s="1"/>
  <c r="AI771" i="1"/>
  <c r="AJ771" i="1"/>
  <c r="AC744" i="1"/>
  <c r="AG744" i="1" s="1"/>
  <c r="AJ744" i="1"/>
  <c r="AJ826" i="1"/>
  <c r="AK826" i="1" s="1"/>
  <c r="AC826" i="1"/>
  <c r="AG826" i="1" s="1"/>
  <c r="AC726" i="1"/>
  <c r="AG726" i="1" s="1"/>
  <c r="AJ726" i="1"/>
  <c r="AI726" i="1"/>
  <c r="AC696" i="1"/>
  <c r="AG696" i="1" s="1"/>
  <c r="AJ696" i="1"/>
  <c r="X696" i="1"/>
  <c r="V696" i="1" s="1"/>
  <c r="Y696" i="1" s="1"/>
  <c r="S696" i="1" s="1"/>
  <c r="T696" i="1" s="1"/>
  <c r="AA659" i="1"/>
  <c r="AB659" i="1" s="1"/>
  <c r="X694" i="1"/>
  <c r="V694" i="1" s="1"/>
  <c r="Y694" i="1" s="1"/>
  <c r="S694" i="1" s="1"/>
  <c r="T694" i="1" s="1"/>
  <c r="AK746" i="1"/>
  <c r="AA705" i="1"/>
  <c r="AB705" i="1" s="1"/>
  <c r="AC703" i="1"/>
  <c r="AG703" i="1" s="1"/>
  <c r="AJ703" i="1"/>
  <c r="AI703" i="1"/>
  <c r="AA687" i="1"/>
  <c r="AB687" i="1" s="1"/>
  <c r="AC740" i="1"/>
  <c r="AG740" i="1" s="1"/>
  <c r="AJ740" i="1"/>
  <c r="AK740" i="1" s="1"/>
  <c r="X716" i="1"/>
  <c r="V716" i="1" s="1"/>
  <c r="Y716" i="1" s="1"/>
  <c r="S716" i="1" s="1"/>
  <c r="T716" i="1" s="1"/>
  <c r="AA669" i="1"/>
  <c r="AB669" i="1" s="1"/>
  <c r="AC631" i="1"/>
  <c r="AG631" i="1" s="1"/>
  <c r="AJ631" i="1"/>
  <c r="AI631" i="1"/>
  <c r="X672" i="1"/>
  <c r="V672" i="1" s="1"/>
  <c r="Y672" i="1" s="1"/>
  <c r="S672" i="1" s="1"/>
  <c r="T672" i="1" s="1"/>
  <c r="AC635" i="1"/>
  <c r="AG635" i="1" s="1"/>
  <c r="AJ635" i="1"/>
  <c r="AI635" i="1"/>
  <c r="AJ670" i="1"/>
  <c r="AC670" i="1"/>
  <c r="AG670" i="1" s="1"/>
  <c r="S614" i="1"/>
  <c r="T614" i="1" s="1"/>
  <c r="X700" i="1"/>
  <c r="V700" i="1" s="1"/>
  <c r="Y700" i="1" s="1"/>
  <c r="S700" i="1" s="1"/>
  <c r="T700" i="1" s="1"/>
  <c r="AC648" i="1"/>
  <c r="AG648" i="1" s="1"/>
  <c r="AJ648" i="1"/>
  <c r="AC616" i="1"/>
  <c r="AG616" i="1" s="1"/>
  <c r="AJ616" i="1"/>
  <c r="AK616" i="1" s="1"/>
  <c r="X586" i="1"/>
  <c r="V586" i="1" s="1"/>
  <c r="Y586" i="1" s="1"/>
  <c r="S586" i="1" s="1"/>
  <c r="T586" i="1" s="1"/>
  <c r="AA461" i="1"/>
  <c r="AB461" i="1" s="1"/>
  <c r="AA564" i="1"/>
  <c r="AB564" i="1" s="1"/>
  <c r="S636" i="1"/>
  <c r="T636" i="1" s="1"/>
  <c r="AJ574" i="1"/>
  <c r="AC574" i="1"/>
  <c r="AG574" i="1" s="1"/>
  <c r="AI574" i="1"/>
  <c r="AJ477" i="1"/>
  <c r="AK477" i="1" s="1"/>
  <c r="AC477" i="1"/>
  <c r="AG477" i="1" s="1"/>
  <c r="AC479" i="1"/>
  <c r="AG479" i="1" s="1"/>
  <c r="AJ479" i="1"/>
  <c r="AK479" i="1" s="1"/>
  <c r="AC455" i="1"/>
  <c r="AG455" i="1" s="1"/>
  <c r="AJ455" i="1"/>
  <c r="AI455" i="1"/>
  <c r="AC447" i="1"/>
  <c r="AG447" i="1" s="1"/>
  <c r="AJ447" i="1"/>
  <c r="AI447" i="1"/>
  <c r="AC439" i="1"/>
  <c r="AG439" i="1" s="1"/>
  <c r="AJ439" i="1"/>
  <c r="AI439" i="1"/>
  <c r="AC429" i="1"/>
  <c r="AG429" i="1" s="1"/>
  <c r="AJ429" i="1"/>
  <c r="AC471" i="1"/>
  <c r="AG471" i="1" s="1"/>
  <c r="AJ471" i="1"/>
  <c r="AK471" i="1" s="1"/>
  <c r="AC499" i="1"/>
  <c r="AG499" i="1" s="1"/>
  <c r="AJ499" i="1"/>
  <c r="AC444" i="1"/>
  <c r="AG444" i="1" s="1"/>
  <c r="AJ444" i="1"/>
  <c r="AI444" i="1"/>
  <c r="X444" i="1"/>
  <c r="V444" i="1" s="1"/>
  <c r="Y444" i="1" s="1"/>
  <c r="S444" i="1" s="1"/>
  <c r="T444" i="1" s="1"/>
  <c r="AI429" i="1"/>
  <c r="AC389" i="1"/>
  <c r="AG389" i="1" s="1"/>
  <c r="AJ389" i="1"/>
  <c r="AA348" i="1"/>
  <c r="AB348" i="1" s="1"/>
  <c r="X455" i="1"/>
  <c r="V455" i="1" s="1"/>
  <c r="Y455" i="1" s="1"/>
  <c r="S455" i="1" s="1"/>
  <c r="T455" i="1" s="1"/>
  <c r="AA406" i="1"/>
  <c r="AB406" i="1" s="1"/>
  <c r="AA300" i="1"/>
  <c r="AB300" i="1" s="1"/>
  <c r="AA352" i="1"/>
  <c r="AB352" i="1" s="1"/>
  <c r="AA338" i="1"/>
  <c r="AB338" i="1" s="1"/>
  <c r="AA327" i="1"/>
  <c r="AB327" i="1" s="1"/>
  <c r="X431" i="1"/>
  <c r="V431" i="1" s="1"/>
  <c r="Y431" i="1" s="1"/>
  <c r="S431" i="1" s="1"/>
  <c r="T431" i="1" s="1"/>
  <c r="AA320" i="1"/>
  <c r="AB320" i="1" s="1"/>
  <c r="AJ456" i="1"/>
  <c r="AC456" i="1"/>
  <c r="AG456" i="1" s="1"/>
  <c r="AI456" i="1"/>
  <c r="X456" i="1"/>
  <c r="V456" i="1" s="1"/>
  <c r="Y456" i="1" s="1"/>
  <c r="S456" i="1" s="1"/>
  <c r="T456" i="1" s="1"/>
  <c r="AC498" i="1"/>
  <c r="AG498" i="1" s="1"/>
  <c r="AJ498" i="1"/>
  <c r="AI498" i="1"/>
  <c r="AA290" i="1"/>
  <c r="AB290" i="1" s="1"/>
  <c r="AK371" i="1"/>
  <c r="AK283" i="1"/>
  <c r="AC415" i="1"/>
  <c r="AG415" i="1" s="1"/>
  <c r="AJ415" i="1"/>
  <c r="AI415" i="1"/>
  <c r="AC365" i="1"/>
  <c r="AG365" i="1" s="1"/>
  <c r="AJ365" i="1"/>
  <c r="AK365" i="1" s="1"/>
  <c r="AC216" i="1"/>
  <c r="AG216" i="1" s="1"/>
  <c r="AJ216" i="1"/>
  <c r="AA347" i="1"/>
  <c r="AB347" i="1" s="1"/>
  <c r="AC267" i="1"/>
  <c r="AG267" i="1" s="1"/>
  <c r="AJ267" i="1"/>
  <c r="X267" i="1"/>
  <c r="V267" i="1" s="1"/>
  <c r="Y267" i="1" s="1"/>
  <c r="S267" i="1" s="1"/>
  <c r="T267" i="1" s="1"/>
  <c r="AI267" i="1"/>
  <c r="AA253" i="1"/>
  <c r="AB253" i="1" s="1"/>
  <c r="AA284" i="1"/>
  <c r="AB284" i="1" s="1"/>
  <c r="AI248" i="1"/>
  <c r="S445" i="1"/>
  <c r="T445" i="1" s="1"/>
  <c r="AJ279" i="1"/>
  <c r="AK279" i="1" s="1"/>
  <c r="AC279" i="1"/>
  <c r="AG279" i="1" s="1"/>
  <c r="AA233" i="1"/>
  <c r="AB233" i="1" s="1"/>
  <c r="S463" i="1"/>
  <c r="T463" i="1" s="1"/>
  <c r="AA395" i="1"/>
  <c r="AB395" i="1" s="1"/>
  <c r="AC236" i="1"/>
  <c r="AG236" i="1" s="1"/>
  <c r="AJ236" i="1"/>
  <c r="AK236" i="1" s="1"/>
  <c r="AA392" i="1"/>
  <c r="AB392" i="1" s="1"/>
  <c r="AC240" i="1"/>
  <c r="AG240" i="1" s="1"/>
  <c r="AJ240" i="1"/>
  <c r="AK240" i="1" s="1"/>
  <c r="AA226" i="1"/>
  <c r="AB226" i="1" s="1"/>
  <c r="X353" i="1"/>
  <c r="V353" i="1" s="1"/>
  <c r="Y353" i="1" s="1"/>
  <c r="S353" i="1" s="1"/>
  <c r="T353" i="1" s="1"/>
  <c r="X263" i="1"/>
  <c r="V263" i="1" s="1"/>
  <c r="Y263" i="1" s="1"/>
  <c r="S263" i="1" s="1"/>
  <c r="T263" i="1" s="1"/>
  <c r="X236" i="1"/>
  <c r="V236" i="1" s="1"/>
  <c r="Y236" i="1" s="1"/>
  <c r="S236" i="1" s="1"/>
  <c r="T236" i="1" s="1"/>
  <c r="AA242" i="1"/>
  <c r="AB242" i="1" s="1"/>
  <c r="X227" i="1"/>
  <c r="V227" i="1" s="1"/>
  <c r="Y227" i="1" s="1"/>
  <c r="S227" i="1" s="1"/>
  <c r="T227" i="1" s="1"/>
  <c r="AC184" i="1"/>
  <c r="AG184" i="1" s="1"/>
  <c r="AJ184" i="1"/>
  <c r="AI184" i="1"/>
  <c r="AA134" i="1"/>
  <c r="AB134" i="1" s="1"/>
  <c r="AC172" i="1"/>
  <c r="AG172" i="1" s="1"/>
  <c r="AJ172" i="1"/>
  <c r="AK172" i="1" s="1"/>
  <c r="AA138" i="1"/>
  <c r="AB138" i="1" s="1"/>
  <c r="AA198" i="1"/>
  <c r="AB198" i="1" s="1"/>
  <c r="AA190" i="1"/>
  <c r="AB190" i="1" s="1"/>
  <c r="AA154" i="1"/>
  <c r="AB154" i="1" s="1"/>
  <c r="X60" i="1"/>
  <c r="V60" i="1" s="1"/>
  <c r="Y60" i="1" s="1"/>
  <c r="S60" i="1" s="1"/>
  <c r="T60" i="1" s="1"/>
  <c r="AI216" i="1"/>
  <c r="AC188" i="1"/>
  <c r="AG188" i="1" s="1"/>
  <c r="AJ188" i="1"/>
  <c r="AK188" i="1" s="1"/>
  <c r="AA181" i="1"/>
  <c r="AB181" i="1" s="1"/>
  <c r="AA142" i="1"/>
  <c r="AB142" i="1" s="1"/>
  <c r="AJ74" i="1"/>
  <c r="AC74" i="1"/>
  <c r="AG74" i="1" s="1"/>
  <c r="AI74" i="1"/>
  <c r="AC120" i="1"/>
  <c r="AG120" i="1" s="1"/>
  <c r="AJ120" i="1"/>
  <c r="AK120" i="1" s="1"/>
  <c r="AA383" i="1"/>
  <c r="AB383" i="1" s="1"/>
  <c r="AC160" i="1"/>
  <c r="AG160" i="1" s="1"/>
  <c r="AJ160" i="1"/>
  <c r="AK160" i="1" s="1"/>
  <c r="AA85" i="1"/>
  <c r="AB85" i="1" s="1"/>
  <c r="AA161" i="1"/>
  <c r="AB161" i="1" s="1"/>
  <c r="AC116" i="1"/>
  <c r="AG116" i="1" s="1"/>
  <c r="AJ116" i="1"/>
  <c r="AI116" i="1"/>
  <c r="X92" i="1"/>
  <c r="V92" i="1" s="1"/>
  <c r="Y92" i="1" s="1"/>
  <c r="S92" i="1" s="1"/>
  <c r="T92" i="1" s="1"/>
  <c r="AC45" i="1"/>
  <c r="AG45" i="1" s="1"/>
  <c r="AJ45" i="1"/>
  <c r="AK45" i="1" s="1"/>
  <c r="AC33" i="1"/>
  <c r="AG33" i="1" s="1"/>
  <c r="AJ33" i="1"/>
  <c r="AK33" i="1" s="1"/>
  <c r="X33" i="1"/>
  <c r="V33" i="1" s="1"/>
  <c r="Y33" i="1" s="1"/>
  <c r="S33" i="1" s="1"/>
  <c r="T33" i="1" s="1"/>
  <c r="X45" i="1"/>
  <c r="V45" i="1" s="1"/>
  <c r="Y45" i="1" s="1"/>
  <c r="S45" i="1" s="1"/>
  <c r="T45" i="1" s="1"/>
  <c r="AC24" i="1"/>
  <c r="AG24" i="1" s="1"/>
  <c r="AJ24" i="1"/>
  <c r="AK24" i="1" s="1"/>
  <c r="AJ713" i="1"/>
  <c r="AC713" i="1"/>
  <c r="AG713" i="1" s="1"/>
  <c r="X713" i="1"/>
  <c r="V713" i="1" s="1"/>
  <c r="Y713" i="1" s="1"/>
  <c r="S713" i="1" s="1"/>
  <c r="T713" i="1" s="1"/>
  <c r="AC704" i="1"/>
  <c r="AG704" i="1" s="1"/>
  <c r="AJ704" i="1"/>
  <c r="AK704" i="1" s="1"/>
  <c r="AJ622" i="1"/>
  <c r="AI622" i="1"/>
  <c r="AC622" i="1"/>
  <c r="AG622" i="1" s="1"/>
  <c r="AJ593" i="1"/>
  <c r="AK593" i="1" s="1"/>
  <c r="AC593" i="1"/>
  <c r="AG593" i="1" s="1"/>
  <c r="AC677" i="1"/>
  <c r="AG677" i="1" s="1"/>
  <c r="AJ677" i="1"/>
  <c r="AA641" i="1"/>
  <c r="AB641" i="1" s="1"/>
  <c r="AA561" i="1"/>
  <c r="AB561" i="1" s="1"/>
  <c r="AA558" i="1"/>
  <c r="AB558" i="1" s="1"/>
  <c r="X633" i="1"/>
  <c r="V633" i="1" s="1"/>
  <c r="Y633" i="1" s="1"/>
  <c r="S633" i="1" s="1"/>
  <c r="T633" i="1" s="1"/>
  <c r="AJ618" i="1"/>
  <c r="AI618" i="1"/>
  <c r="AC618" i="1"/>
  <c r="AG618" i="1" s="1"/>
  <c r="AK614" i="1"/>
  <c r="AC547" i="1"/>
  <c r="AG547" i="1" s="1"/>
  <c r="AJ547" i="1"/>
  <c r="AK547" i="1" s="1"/>
  <c r="X547" i="1"/>
  <c r="V547" i="1" s="1"/>
  <c r="Y547" i="1" s="1"/>
  <c r="S547" i="1" s="1"/>
  <c r="T547" i="1" s="1"/>
  <c r="AA528" i="1"/>
  <c r="AB528" i="1" s="1"/>
  <c r="AC515" i="1"/>
  <c r="AG515" i="1" s="1"/>
  <c r="AJ515" i="1"/>
  <c r="AK515" i="1" s="1"/>
  <c r="X515" i="1"/>
  <c r="V515" i="1" s="1"/>
  <c r="Y515" i="1" s="1"/>
  <c r="S515" i="1" s="1"/>
  <c r="T515" i="1" s="1"/>
  <c r="AA496" i="1"/>
  <c r="AB496" i="1" s="1"/>
  <c r="AC483" i="1"/>
  <c r="AG483" i="1" s="1"/>
  <c r="AJ483" i="1"/>
  <c r="X483" i="1"/>
  <c r="V483" i="1" s="1"/>
  <c r="Y483" i="1" s="1"/>
  <c r="S483" i="1" s="1"/>
  <c r="T483" i="1" s="1"/>
  <c r="S640" i="1"/>
  <c r="T640" i="1" s="1"/>
  <c r="AK610" i="1"/>
  <c r="AA559" i="1"/>
  <c r="AB559" i="1" s="1"/>
  <c r="X660" i="1"/>
  <c r="V660" i="1" s="1"/>
  <c r="Y660" i="1" s="1"/>
  <c r="S660" i="1" s="1"/>
  <c r="T660" i="1" s="1"/>
  <c r="AC652" i="1"/>
  <c r="AG652" i="1" s="1"/>
  <c r="AJ652" i="1"/>
  <c r="X592" i="1"/>
  <c r="V592" i="1" s="1"/>
  <c r="Y592" i="1" s="1"/>
  <c r="S592" i="1" s="1"/>
  <c r="T592" i="1" s="1"/>
  <c r="X571" i="1"/>
  <c r="V571" i="1" s="1"/>
  <c r="Y571" i="1" s="1"/>
  <c r="S571" i="1" s="1"/>
  <c r="T571" i="1" s="1"/>
  <c r="X661" i="1"/>
  <c r="V661" i="1" s="1"/>
  <c r="Y661" i="1" s="1"/>
  <c r="S661" i="1" s="1"/>
  <c r="T661" i="1" s="1"/>
  <c r="AA512" i="1"/>
  <c r="AB512" i="1" s="1"/>
  <c r="S553" i="1"/>
  <c r="T553" i="1" s="1"/>
  <c r="AC427" i="1"/>
  <c r="AG427" i="1" s="1"/>
  <c r="AJ427" i="1"/>
  <c r="AI427" i="1"/>
  <c r="AA470" i="1"/>
  <c r="AB470" i="1" s="1"/>
  <c r="AA472" i="1"/>
  <c r="AB472" i="1" s="1"/>
  <c r="AI421" i="1"/>
  <c r="AA556" i="1"/>
  <c r="AB556" i="1" s="1"/>
  <c r="AJ524" i="1"/>
  <c r="AC524" i="1"/>
  <c r="AG524" i="1" s="1"/>
  <c r="AA516" i="1"/>
  <c r="AB516" i="1" s="1"/>
  <c r="S501" i="1"/>
  <c r="T501" i="1" s="1"/>
  <c r="AC527" i="1"/>
  <c r="AG527" i="1" s="1"/>
  <c r="AJ527" i="1"/>
  <c r="AK527" i="1" s="1"/>
  <c r="AA334" i="1"/>
  <c r="AB334" i="1" s="1"/>
  <c r="AA450" i="1"/>
  <c r="AB450" i="1" s="1"/>
  <c r="X471" i="1"/>
  <c r="V471" i="1" s="1"/>
  <c r="Y471" i="1" s="1"/>
  <c r="S471" i="1" s="1"/>
  <c r="T471" i="1" s="1"/>
  <c r="X429" i="1"/>
  <c r="V429" i="1" s="1"/>
  <c r="Y429" i="1" s="1"/>
  <c r="S429" i="1" s="1"/>
  <c r="T429" i="1" s="1"/>
  <c r="AA318" i="1"/>
  <c r="AB318" i="1" s="1"/>
  <c r="AA384" i="1"/>
  <c r="AB384" i="1" s="1"/>
  <c r="AA370" i="1"/>
  <c r="AB370" i="1" s="1"/>
  <c r="X535" i="1"/>
  <c r="V535" i="1" s="1"/>
  <c r="Y535" i="1" s="1"/>
  <c r="S535" i="1" s="1"/>
  <c r="T535" i="1" s="1"/>
  <c r="AA350" i="1"/>
  <c r="AB350" i="1" s="1"/>
  <c r="AA332" i="1"/>
  <c r="AB332" i="1" s="1"/>
  <c r="AA292" i="1"/>
  <c r="AB292" i="1" s="1"/>
  <c r="AA316" i="1"/>
  <c r="AB316" i="1" s="1"/>
  <c r="AC305" i="1"/>
  <c r="AG305" i="1" s="1"/>
  <c r="AJ305" i="1"/>
  <c r="AC377" i="1"/>
  <c r="AG377" i="1" s="1"/>
  <c r="AJ377" i="1"/>
  <c r="AA330" i="1"/>
  <c r="AB330" i="1" s="1"/>
  <c r="AC417" i="1"/>
  <c r="AG417" i="1" s="1"/>
  <c r="AJ417" i="1"/>
  <c r="AK417" i="1" s="1"/>
  <c r="X417" i="1"/>
  <c r="V417" i="1" s="1"/>
  <c r="Y417" i="1" s="1"/>
  <c r="S417" i="1" s="1"/>
  <c r="T417" i="1" s="1"/>
  <c r="AC333" i="1"/>
  <c r="AG333" i="1" s="1"/>
  <c r="AJ333" i="1"/>
  <c r="AA358" i="1"/>
  <c r="AB358" i="1" s="1"/>
  <c r="S232" i="1"/>
  <c r="T232" i="1" s="1"/>
  <c r="AC491" i="1"/>
  <c r="AG491" i="1" s="1"/>
  <c r="AJ491" i="1"/>
  <c r="AK491" i="1" s="1"/>
  <c r="AC428" i="1"/>
  <c r="AG428" i="1" s="1"/>
  <c r="AJ428" i="1"/>
  <c r="AI428" i="1"/>
  <c r="X428" i="1"/>
  <c r="V428" i="1" s="1"/>
  <c r="Y428" i="1" s="1"/>
  <c r="S428" i="1" s="1"/>
  <c r="T428" i="1" s="1"/>
  <c r="AA302" i="1"/>
  <c r="AB302" i="1" s="1"/>
  <c r="AC232" i="1"/>
  <c r="AG232" i="1" s="1"/>
  <c r="AJ232" i="1"/>
  <c r="AC313" i="1"/>
  <c r="AG313" i="1" s="1"/>
  <c r="AJ313" i="1"/>
  <c r="AC268" i="1"/>
  <c r="AG268" i="1" s="1"/>
  <c r="AJ268" i="1"/>
  <c r="AK268" i="1" s="1"/>
  <c r="AC203" i="1"/>
  <c r="AG203" i="1" s="1"/>
  <c r="AJ203" i="1"/>
  <c r="AI203" i="1"/>
  <c r="S199" i="1"/>
  <c r="T199" i="1" s="1"/>
  <c r="S239" i="1"/>
  <c r="T239" i="1" s="1"/>
  <c r="AA304" i="1"/>
  <c r="AB304" i="1" s="1"/>
  <c r="AA225" i="1"/>
  <c r="AB225" i="1" s="1"/>
  <c r="AA166" i="1"/>
  <c r="AB166" i="1" s="1"/>
  <c r="AA182" i="1"/>
  <c r="AB182" i="1" s="1"/>
  <c r="AA174" i="1"/>
  <c r="AB174" i="1" s="1"/>
  <c r="AA68" i="1"/>
  <c r="AB68" i="1" s="1"/>
  <c r="AA209" i="1"/>
  <c r="AB209" i="1" s="1"/>
  <c r="AC140" i="1"/>
  <c r="AG140" i="1" s="1"/>
  <c r="AJ140" i="1"/>
  <c r="AA111" i="1"/>
  <c r="AB111" i="1" s="1"/>
  <c r="AC275" i="1"/>
  <c r="AG275" i="1" s="1"/>
  <c r="AJ275" i="1"/>
  <c r="AI275" i="1"/>
  <c r="AC84" i="1"/>
  <c r="AG84" i="1" s="1"/>
  <c r="AJ84" i="1"/>
  <c r="AI84" i="1"/>
  <c r="AA47" i="1"/>
  <c r="AB47" i="1" s="1"/>
  <c r="X160" i="1"/>
  <c r="V160" i="1" s="1"/>
  <c r="Y160" i="1" s="1"/>
  <c r="S160" i="1" s="1"/>
  <c r="T160" i="1" s="1"/>
  <c r="AA95" i="1"/>
  <c r="AB95" i="1" s="1"/>
  <c r="AA139" i="1"/>
  <c r="AB139" i="1" s="1"/>
  <c r="AA121" i="1"/>
  <c r="AB121" i="1" s="1"/>
  <c r="AJ66" i="1"/>
  <c r="AK66" i="1" s="1"/>
  <c r="AC66" i="1"/>
  <c r="AG66" i="1" s="1"/>
  <c r="AI108" i="1"/>
  <c r="AI164" i="1"/>
  <c r="AI30" i="1"/>
  <c r="AI140" i="1"/>
  <c r="AJ855" i="1"/>
  <c r="AC855" i="1"/>
  <c r="AG855" i="1" s="1"/>
  <c r="AJ786" i="1"/>
  <c r="AI786" i="1"/>
  <c r="AC786" i="1"/>
  <c r="AG786" i="1" s="1"/>
  <c r="AA706" i="1"/>
  <c r="AB706" i="1" s="1"/>
  <c r="AA1198" i="1"/>
  <c r="AB1198" i="1" s="1"/>
  <c r="AK1222" i="1"/>
  <c r="AJ1172" i="1"/>
  <c r="AC1172" i="1"/>
  <c r="AG1172" i="1" s="1"/>
  <c r="AJ1119" i="1"/>
  <c r="AC1119" i="1"/>
  <c r="AG1119" i="1" s="1"/>
  <c r="AJ1087" i="1"/>
  <c r="AC1087" i="1"/>
  <c r="AG1087" i="1" s="1"/>
  <c r="AC1077" i="1"/>
  <c r="AG1077" i="1" s="1"/>
  <c r="AJ1077" i="1"/>
  <c r="AC1093" i="1"/>
  <c r="AG1093" i="1" s="1"/>
  <c r="AJ1093" i="1"/>
  <c r="AI1093" i="1"/>
  <c r="S1044" i="1"/>
  <c r="T1044" i="1" s="1"/>
  <c r="S992" i="1"/>
  <c r="T992" i="1" s="1"/>
  <c r="AC924" i="1"/>
  <c r="AG924" i="1" s="1"/>
  <c r="AJ924" i="1"/>
  <c r="AI924" i="1"/>
  <c r="AK984" i="1"/>
  <c r="AC901" i="1"/>
  <c r="AG901" i="1" s="1"/>
  <c r="AJ901" i="1"/>
  <c r="AK901" i="1" s="1"/>
  <c r="AA861" i="1"/>
  <c r="AB861" i="1" s="1"/>
  <c r="AA816" i="1"/>
  <c r="AB816" i="1" s="1"/>
  <c r="AJ836" i="1"/>
  <c r="AC836" i="1"/>
  <c r="AG836" i="1" s="1"/>
  <c r="AC817" i="1"/>
  <c r="AG817" i="1" s="1"/>
  <c r="AJ817" i="1"/>
  <c r="AC800" i="1"/>
  <c r="AG800" i="1" s="1"/>
  <c r="AJ800" i="1"/>
  <c r="X786" i="1"/>
  <c r="V786" i="1" s="1"/>
  <c r="Y786" i="1" s="1"/>
  <c r="S786" i="1" s="1"/>
  <c r="T786" i="1" s="1"/>
  <c r="AA654" i="1"/>
  <c r="AB654" i="1" s="1"/>
  <c r="AA1196" i="1"/>
  <c r="AB1196" i="1" s="1"/>
  <c r="AJ1184" i="1"/>
  <c r="AI1184" i="1"/>
  <c r="AC1184" i="1"/>
  <c r="AG1184" i="1" s="1"/>
  <c r="X1184" i="1"/>
  <c r="V1184" i="1" s="1"/>
  <c r="Y1184" i="1" s="1"/>
  <c r="S1184" i="1" s="1"/>
  <c r="T1184" i="1" s="1"/>
  <c r="AJ1152" i="1"/>
  <c r="AK1152" i="1" s="1"/>
  <c r="AC1152" i="1"/>
  <c r="AG1152" i="1" s="1"/>
  <c r="AJ1137" i="1"/>
  <c r="AK1137" i="1" s="1"/>
  <c r="AC1137" i="1"/>
  <c r="AG1137" i="1" s="1"/>
  <c r="AA1140" i="1"/>
  <c r="AB1140" i="1" s="1"/>
  <c r="AI1132" i="1"/>
  <c r="AI1164" i="1"/>
  <c r="AJ1149" i="1"/>
  <c r="AK1149" i="1" s="1"/>
  <c r="AC1149" i="1"/>
  <c r="AG1149" i="1" s="1"/>
  <c r="AA1176" i="1"/>
  <c r="AB1176" i="1" s="1"/>
  <c r="S1141" i="1"/>
  <c r="T1141" i="1" s="1"/>
  <c r="AJ1110" i="1"/>
  <c r="AK1110" i="1" s="1"/>
  <c r="AC1110" i="1"/>
  <c r="AG1110" i="1" s="1"/>
  <c r="AI1133" i="1"/>
  <c r="AC1138" i="1"/>
  <c r="AG1138" i="1" s="1"/>
  <c r="AJ1138" i="1"/>
  <c r="AI1138" i="1"/>
  <c r="AA1090" i="1"/>
  <c r="AB1090" i="1" s="1"/>
  <c r="AJ1067" i="1"/>
  <c r="AI1067" i="1"/>
  <c r="AC1067" i="1"/>
  <c r="AG1067" i="1" s="1"/>
  <c r="AA1125" i="1"/>
  <c r="AB1125" i="1" s="1"/>
  <c r="X1087" i="1"/>
  <c r="V1087" i="1" s="1"/>
  <c r="Y1087" i="1" s="1"/>
  <c r="S1087" i="1" s="1"/>
  <c r="T1087" i="1" s="1"/>
  <c r="AC1097" i="1"/>
  <c r="AG1097" i="1" s="1"/>
  <c r="AJ1097" i="1"/>
  <c r="AI1097" i="1"/>
  <c r="X1097" i="1"/>
  <c r="V1097" i="1" s="1"/>
  <c r="Y1097" i="1" s="1"/>
  <c r="S1097" i="1" s="1"/>
  <c r="T1097" i="1" s="1"/>
  <c r="AJ1078" i="1"/>
  <c r="AC1078" i="1"/>
  <c r="AG1078" i="1" s="1"/>
  <c r="X1119" i="1"/>
  <c r="V1119" i="1" s="1"/>
  <c r="Y1119" i="1" s="1"/>
  <c r="S1119" i="1" s="1"/>
  <c r="T1119" i="1" s="1"/>
  <c r="AA1052" i="1"/>
  <c r="AB1052" i="1" s="1"/>
  <c r="AJ1051" i="1"/>
  <c r="AC1051" i="1"/>
  <c r="AG1051" i="1" s="1"/>
  <c r="X1093" i="1"/>
  <c r="V1093" i="1" s="1"/>
  <c r="Y1093" i="1" s="1"/>
  <c r="S1093" i="1" s="1"/>
  <c r="T1093" i="1" s="1"/>
  <c r="X1077" i="1"/>
  <c r="V1077" i="1" s="1"/>
  <c r="Y1077" i="1" s="1"/>
  <c r="S1077" i="1" s="1"/>
  <c r="T1077" i="1" s="1"/>
  <c r="AC1075" i="1"/>
  <c r="AG1075" i="1" s="1"/>
  <c r="AJ1075" i="1"/>
  <c r="AI1075" i="1"/>
  <c r="AI1051" i="1"/>
  <c r="S1018" i="1"/>
  <c r="T1018" i="1" s="1"/>
  <c r="AA1007" i="1"/>
  <c r="AB1007" i="1" s="1"/>
  <c r="AI979" i="1"/>
  <c r="AC961" i="1"/>
  <c r="AG961" i="1" s="1"/>
  <c r="AJ961" i="1"/>
  <c r="AI961" i="1"/>
  <c r="AJ944" i="1"/>
  <c r="AC944" i="1"/>
  <c r="AG944" i="1" s="1"/>
  <c r="AI944" i="1"/>
  <c r="AC986" i="1"/>
  <c r="AG986" i="1" s="1"/>
  <c r="AJ986" i="1"/>
  <c r="AK986" i="1" s="1"/>
  <c r="AC962" i="1"/>
  <c r="AG962" i="1" s="1"/>
  <c r="AJ962" i="1"/>
  <c r="AK962" i="1" s="1"/>
  <c r="S904" i="1"/>
  <c r="T904" i="1" s="1"/>
  <c r="AJ883" i="1"/>
  <c r="AC883" i="1"/>
  <c r="AG883" i="1" s="1"/>
  <c r="AJ911" i="1"/>
  <c r="AI911" i="1"/>
  <c r="AC911" i="1"/>
  <c r="AG911" i="1" s="1"/>
  <c r="AC1006" i="1"/>
  <c r="AG1006" i="1" s="1"/>
  <c r="AJ1006" i="1"/>
  <c r="AJ930" i="1"/>
  <c r="AK930" i="1" s="1"/>
  <c r="AC930" i="1"/>
  <c r="AG930" i="1" s="1"/>
  <c r="AC950" i="1"/>
  <c r="AG950" i="1" s="1"/>
  <c r="AJ950" i="1"/>
  <c r="AK950" i="1" s="1"/>
  <c r="AJ922" i="1"/>
  <c r="AK922" i="1" s="1"/>
  <c r="AC922" i="1"/>
  <c r="AG922" i="1" s="1"/>
  <c r="X910" i="1"/>
  <c r="V910" i="1" s="1"/>
  <c r="Y910" i="1" s="1"/>
  <c r="S910" i="1" s="1"/>
  <c r="T910" i="1" s="1"/>
  <c r="S998" i="1"/>
  <c r="T998" i="1" s="1"/>
  <c r="AA810" i="1"/>
  <c r="AB810" i="1" s="1"/>
  <c r="AC888" i="1"/>
  <c r="AG888" i="1" s="1"/>
  <c r="AJ888" i="1"/>
  <c r="AI888" i="1"/>
  <c r="AJ876" i="1"/>
  <c r="AK876" i="1" s="1"/>
  <c r="AC876" i="1"/>
  <c r="AG876" i="1" s="1"/>
  <c r="AJ868" i="1"/>
  <c r="AC868" i="1"/>
  <c r="AG868" i="1" s="1"/>
  <c r="AC885" i="1"/>
  <c r="AG885" i="1" s="1"/>
  <c r="AJ885" i="1"/>
  <c r="AK885" i="1" s="1"/>
  <c r="X885" i="1"/>
  <c r="V885" i="1" s="1"/>
  <c r="Y885" i="1" s="1"/>
  <c r="S885" i="1" s="1"/>
  <c r="T885" i="1" s="1"/>
  <c r="X950" i="1"/>
  <c r="V950" i="1" s="1"/>
  <c r="Y950" i="1" s="1"/>
  <c r="S950" i="1" s="1"/>
  <c r="T950" i="1" s="1"/>
  <c r="AI868" i="1"/>
  <c r="AI836" i="1"/>
  <c r="AA823" i="1"/>
  <c r="AB823" i="1" s="1"/>
  <c r="AC795" i="1"/>
  <c r="AG795" i="1" s="1"/>
  <c r="AJ795" i="1"/>
  <c r="AI795" i="1"/>
  <c r="S830" i="1"/>
  <c r="T830" i="1" s="1"/>
  <c r="AC858" i="1"/>
  <c r="AG858" i="1" s="1"/>
  <c r="AJ858" i="1"/>
  <c r="AI858" i="1"/>
  <c r="X858" i="1"/>
  <c r="V858" i="1" s="1"/>
  <c r="Y858" i="1" s="1"/>
  <c r="S858" i="1" s="1"/>
  <c r="T858" i="1" s="1"/>
  <c r="AJ805" i="1"/>
  <c r="AK805" i="1" s="1"/>
  <c r="AC805" i="1"/>
  <c r="AG805" i="1" s="1"/>
  <c r="AC792" i="1"/>
  <c r="AG792" i="1" s="1"/>
  <c r="AJ792" i="1"/>
  <c r="AK792" i="1" s="1"/>
  <c r="S862" i="1"/>
  <c r="T862" i="1" s="1"/>
  <c r="AI817" i="1"/>
  <c r="AA745" i="1"/>
  <c r="AB745" i="1" s="1"/>
  <c r="S763" i="1"/>
  <c r="T763" i="1" s="1"/>
  <c r="X703" i="1"/>
  <c r="V703" i="1" s="1"/>
  <c r="Y703" i="1" s="1"/>
  <c r="S703" i="1" s="1"/>
  <c r="T703" i="1" s="1"/>
  <c r="AA782" i="1"/>
  <c r="AB782" i="1" s="1"/>
  <c r="AC772" i="1"/>
  <c r="AG772" i="1" s="1"/>
  <c r="AJ772" i="1"/>
  <c r="X772" i="1"/>
  <c r="V772" i="1" s="1"/>
  <c r="Y772" i="1" s="1"/>
  <c r="S772" i="1" s="1"/>
  <c r="T772" i="1" s="1"/>
  <c r="AC752" i="1"/>
  <c r="AG752" i="1" s="1"/>
  <c r="AJ752" i="1"/>
  <c r="AK752" i="1" s="1"/>
  <c r="AC842" i="1"/>
  <c r="AG842" i="1" s="1"/>
  <c r="AJ842" i="1"/>
  <c r="X842" i="1"/>
  <c r="V842" i="1" s="1"/>
  <c r="Y842" i="1" s="1"/>
  <c r="S842" i="1" s="1"/>
  <c r="T842" i="1" s="1"/>
  <c r="AI842" i="1"/>
  <c r="AC768" i="1"/>
  <c r="AG768" i="1" s="1"/>
  <c r="AJ768" i="1"/>
  <c r="AK768" i="1" s="1"/>
  <c r="AJ822" i="1"/>
  <c r="AC822" i="1"/>
  <c r="AG822" i="1" s="1"/>
  <c r="AI758" i="1"/>
  <c r="AI713" i="1"/>
  <c r="X726" i="1"/>
  <c r="V726" i="1" s="1"/>
  <c r="Y726" i="1" s="1"/>
  <c r="S726" i="1" s="1"/>
  <c r="T726" i="1" s="1"/>
  <c r="X707" i="1"/>
  <c r="V707" i="1" s="1"/>
  <c r="Y707" i="1" s="1"/>
  <c r="S707" i="1" s="1"/>
  <c r="T707" i="1" s="1"/>
  <c r="AC760" i="1"/>
  <c r="AG760" i="1" s="1"/>
  <c r="AJ760" i="1"/>
  <c r="AK760" i="1" s="1"/>
  <c r="X768" i="1"/>
  <c r="V768" i="1" s="1"/>
  <c r="Y768" i="1" s="1"/>
  <c r="S768" i="1" s="1"/>
  <c r="T768" i="1" s="1"/>
  <c r="AJ691" i="1"/>
  <c r="AK691" i="1" s="1"/>
  <c r="AC691" i="1"/>
  <c r="AG691" i="1" s="1"/>
  <c r="AC731" i="1"/>
  <c r="AG731" i="1" s="1"/>
  <c r="AJ731" i="1"/>
  <c r="AI731" i="1"/>
  <c r="AA721" i="1"/>
  <c r="AB721" i="1" s="1"/>
  <c r="AA663" i="1"/>
  <c r="AB663" i="1" s="1"/>
  <c r="AI672" i="1"/>
  <c r="AJ590" i="1"/>
  <c r="AI590" i="1"/>
  <c r="AC590" i="1"/>
  <c r="AG590" i="1" s="1"/>
  <c r="AI696" i="1"/>
  <c r="AJ594" i="1"/>
  <c r="AI594" i="1"/>
  <c r="AC594" i="1"/>
  <c r="AG594" i="1" s="1"/>
  <c r="AI652" i="1"/>
  <c r="AC603" i="1"/>
  <c r="AG603" i="1" s="1"/>
  <c r="AJ603" i="1"/>
  <c r="AI603" i="1"/>
  <c r="AC748" i="1"/>
  <c r="AG748" i="1" s="1"/>
  <c r="AJ748" i="1"/>
  <c r="AK748" i="1" s="1"/>
  <c r="AI693" i="1"/>
  <c r="AK734" i="1"/>
  <c r="X677" i="1"/>
  <c r="V677" i="1" s="1"/>
  <c r="Y677" i="1" s="1"/>
  <c r="S677" i="1" s="1"/>
  <c r="T677" i="1" s="1"/>
  <c r="AC644" i="1"/>
  <c r="AG644" i="1" s="1"/>
  <c r="AJ644" i="1"/>
  <c r="AK644" i="1" s="1"/>
  <c r="AC615" i="1"/>
  <c r="AG615" i="1" s="1"/>
  <c r="AJ615" i="1"/>
  <c r="AI615" i="1"/>
  <c r="X590" i="1"/>
  <c r="V590" i="1" s="1"/>
  <c r="Y590" i="1" s="1"/>
  <c r="S590" i="1" s="1"/>
  <c r="T590" i="1" s="1"/>
  <c r="X626" i="1"/>
  <c r="V626" i="1" s="1"/>
  <c r="Y626" i="1" s="1"/>
  <c r="S626" i="1" s="1"/>
  <c r="T626" i="1" s="1"/>
  <c r="X594" i="1"/>
  <c r="V594" i="1" s="1"/>
  <c r="Y594" i="1" s="1"/>
  <c r="S594" i="1" s="1"/>
  <c r="T594" i="1" s="1"/>
  <c r="AC584" i="1"/>
  <c r="AG584" i="1" s="1"/>
  <c r="AJ584" i="1"/>
  <c r="AK584" i="1" s="1"/>
  <c r="X604" i="1"/>
  <c r="V604" i="1" s="1"/>
  <c r="Y604" i="1" s="1"/>
  <c r="S604" i="1" s="1"/>
  <c r="T604" i="1" s="1"/>
  <c r="AI592" i="1"/>
  <c r="X574" i="1"/>
  <c r="V574" i="1" s="1"/>
  <c r="Y574" i="1" s="1"/>
  <c r="S574" i="1" s="1"/>
  <c r="T574" i="1" s="1"/>
  <c r="AA573" i="1"/>
  <c r="AB573" i="1" s="1"/>
  <c r="AI571" i="1"/>
  <c r="X616" i="1"/>
  <c r="V616" i="1" s="1"/>
  <c r="Y616" i="1" s="1"/>
  <c r="S616" i="1" s="1"/>
  <c r="T616" i="1" s="1"/>
  <c r="X593" i="1"/>
  <c r="V593" i="1" s="1"/>
  <c r="Y593" i="1" s="1"/>
  <c r="S593" i="1" s="1"/>
  <c r="T593" i="1" s="1"/>
  <c r="AA554" i="1"/>
  <c r="AB554" i="1" s="1"/>
  <c r="S497" i="1"/>
  <c r="T497" i="1" s="1"/>
  <c r="AC467" i="1"/>
  <c r="AG467" i="1" s="1"/>
  <c r="AJ467" i="1"/>
  <c r="X467" i="1"/>
  <c r="V467" i="1" s="1"/>
  <c r="Y467" i="1" s="1"/>
  <c r="S467" i="1" s="1"/>
  <c r="T467" i="1" s="1"/>
  <c r="AC453" i="1"/>
  <c r="AG453" i="1" s="1"/>
  <c r="AJ453" i="1"/>
  <c r="AK453" i="1" s="1"/>
  <c r="AC445" i="1"/>
  <c r="AG445" i="1" s="1"/>
  <c r="AJ445" i="1"/>
  <c r="AC437" i="1"/>
  <c r="AG437" i="1" s="1"/>
  <c r="AJ437" i="1"/>
  <c r="X526" i="1"/>
  <c r="V526" i="1" s="1"/>
  <c r="Y526" i="1" s="1"/>
  <c r="S526" i="1" s="1"/>
  <c r="T526" i="1" s="1"/>
  <c r="AC490" i="1"/>
  <c r="AG490" i="1" s="1"/>
  <c r="AJ490" i="1"/>
  <c r="AI490" i="1"/>
  <c r="AC530" i="1"/>
  <c r="AG530" i="1" s="1"/>
  <c r="AJ530" i="1"/>
  <c r="AI530" i="1"/>
  <c r="X494" i="1"/>
  <c r="V494" i="1" s="1"/>
  <c r="Y494" i="1" s="1"/>
  <c r="S494" i="1" s="1"/>
  <c r="T494" i="1" s="1"/>
  <c r="AC486" i="1"/>
  <c r="AG486" i="1" s="1"/>
  <c r="AI486" i="1"/>
  <c r="AJ486" i="1"/>
  <c r="X524" i="1"/>
  <c r="V524" i="1" s="1"/>
  <c r="Y524" i="1" s="1"/>
  <c r="S524" i="1" s="1"/>
  <c r="T524" i="1" s="1"/>
  <c r="AA537" i="1"/>
  <c r="AB537" i="1" s="1"/>
  <c r="AA469" i="1"/>
  <c r="AB469" i="1" s="1"/>
  <c r="AC495" i="1"/>
  <c r="AG495" i="1" s="1"/>
  <c r="AJ495" i="1"/>
  <c r="AK495" i="1" s="1"/>
  <c r="X437" i="1"/>
  <c r="V437" i="1" s="1"/>
  <c r="Y437" i="1" s="1"/>
  <c r="S437" i="1" s="1"/>
  <c r="T437" i="1" s="1"/>
  <c r="AA422" i="1"/>
  <c r="AB422" i="1" s="1"/>
  <c r="AA398" i="1"/>
  <c r="AB398" i="1" s="1"/>
  <c r="X477" i="1"/>
  <c r="V477" i="1" s="1"/>
  <c r="Y477" i="1" s="1"/>
  <c r="S477" i="1" s="1"/>
  <c r="T477" i="1" s="1"/>
  <c r="AI449" i="1"/>
  <c r="AK497" i="1"/>
  <c r="X447" i="1"/>
  <c r="V447" i="1" s="1"/>
  <c r="Y447" i="1" s="1"/>
  <c r="S447" i="1" s="1"/>
  <c r="T447" i="1" s="1"/>
  <c r="X527" i="1"/>
  <c r="V527" i="1" s="1"/>
  <c r="Y527" i="1" s="1"/>
  <c r="S527" i="1" s="1"/>
  <c r="T527" i="1" s="1"/>
  <c r="AA446" i="1"/>
  <c r="AB446" i="1" s="1"/>
  <c r="X416" i="1"/>
  <c r="V416" i="1" s="1"/>
  <c r="Y416" i="1" s="1"/>
  <c r="S416" i="1" s="1"/>
  <c r="T416" i="1" s="1"/>
  <c r="AA402" i="1"/>
  <c r="AB402" i="1" s="1"/>
  <c r="AC503" i="1"/>
  <c r="AG503" i="1" s="1"/>
  <c r="AJ503" i="1"/>
  <c r="AK503" i="1" s="1"/>
  <c r="X503" i="1"/>
  <c r="V503" i="1" s="1"/>
  <c r="Y503" i="1" s="1"/>
  <c r="S503" i="1" s="1"/>
  <c r="T503" i="1" s="1"/>
  <c r="X449" i="1"/>
  <c r="V449" i="1" s="1"/>
  <c r="Y449" i="1" s="1"/>
  <c r="S449" i="1" s="1"/>
  <c r="T449" i="1" s="1"/>
  <c r="AA378" i="1"/>
  <c r="AB378" i="1" s="1"/>
  <c r="AA363" i="1"/>
  <c r="AB363" i="1" s="1"/>
  <c r="AC448" i="1"/>
  <c r="AG448" i="1" s="1"/>
  <c r="AJ448" i="1"/>
  <c r="AI448" i="1"/>
  <c r="X448" i="1"/>
  <c r="V448" i="1" s="1"/>
  <c r="Y448" i="1" s="1"/>
  <c r="S448" i="1" s="1"/>
  <c r="T448" i="1" s="1"/>
  <c r="AI437" i="1"/>
  <c r="X495" i="1"/>
  <c r="V495" i="1" s="1"/>
  <c r="Y495" i="1" s="1"/>
  <c r="S495" i="1" s="1"/>
  <c r="T495" i="1" s="1"/>
  <c r="AC397" i="1"/>
  <c r="AG397" i="1" s="1"/>
  <c r="AJ397" i="1"/>
  <c r="AK397" i="1" s="1"/>
  <c r="AA282" i="1"/>
  <c r="AB282" i="1" s="1"/>
  <c r="AC259" i="1"/>
  <c r="AG259" i="1" s="1"/>
  <c r="AJ259" i="1"/>
  <c r="AI259" i="1"/>
  <c r="AI483" i="1"/>
  <c r="AC393" i="1"/>
  <c r="AG393" i="1" s="1"/>
  <c r="AJ393" i="1"/>
  <c r="X377" i="1"/>
  <c r="V377" i="1" s="1"/>
  <c r="Y377" i="1" s="1"/>
  <c r="S377" i="1" s="1"/>
  <c r="T377" i="1" s="1"/>
  <c r="AC317" i="1"/>
  <c r="AG317" i="1" s="1"/>
  <c r="AJ317" i="1"/>
  <c r="AK317" i="1" s="1"/>
  <c r="AJ303" i="1"/>
  <c r="AC303" i="1"/>
  <c r="AG303" i="1" s="1"/>
  <c r="AA404" i="1"/>
  <c r="AB404" i="1" s="1"/>
  <c r="AA360" i="1"/>
  <c r="AB360" i="1" s="1"/>
  <c r="AC345" i="1"/>
  <c r="AG345" i="1" s="1"/>
  <c r="AJ345" i="1"/>
  <c r="AK345" i="1" s="1"/>
  <c r="AC252" i="1"/>
  <c r="AG252" i="1" s="1"/>
  <c r="AJ252" i="1"/>
  <c r="AC440" i="1"/>
  <c r="AG440" i="1" s="1"/>
  <c r="AJ440" i="1"/>
  <c r="AI440" i="1"/>
  <c r="X440" i="1"/>
  <c r="V440" i="1" s="1"/>
  <c r="Y440" i="1" s="1"/>
  <c r="S440" i="1" s="1"/>
  <c r="T440" i="1" s="1"/>
  <c r="AA426" i="1"/>
  <c r="AB426" i="1" s="1"/>
  <c r="AC385" i="1"/>
  <c r="AG385" i="1" s="1"/>
  <c r="AJ385" i="1"/>
  <c r="AI385" i="1"/>
  <c r="AA328" i="1"/>
  <c r="AB328" i="1" s="1"/>
  <c r="AA257" i="1"/>
  <c r="AB257" i="1" s="1"/>
  <c r="X415" i="1"/>
  <c r="V415" i="1" s="1"/>
  <c r="Y415" i="1" s="1"/>
  <c r="S415" i="1" s="1"/>
  <c r="T415" i="1" s="1"/>
  <c r="AA326" i="1"/>
  <c r="AB326" i="1" s="1"/>
  <c r="S246" i="1"/>
  <c r="T246" i="1" s="1"/>
  <c r="AA229" i="1"/>
  <c r="AB229" i="1" s="1"/>
  <c r="AA344" i="1"/>
  <c r="AB344" i="1" s="1"/>
  <c r="X313" i="1"/>
  <c r="V313" i="1" s="1"/>
  <c r="Y313" i="1" s="1"/>
  <c r="S313" i="1" s="1"/>
  <c r="T313" i="1" s="1"/>
  <c r="AI303" i="1"/>
  <c r="AC224" i="1"/>
  <c r="AG224" i="1" s="1"/>
  <c r="AJ224" i="1"/>
  <c r="AK224" i="1" s="1"/>
  <c r="AC239" i="1"/>
  <c r="AG239" i="1" s="1"/>
  <c r="AJ239" i="1"/>
  <c r="AI239" i="1"/>
  <c r="AK214" i="1"/>
  <c r="AA273" i="1"/>
  <c r="AB273" i="1" s="1"/>
  <c r="AC176" i="1"/>
  <c r="AG176" i="1" s="1"/>
  <c r="AJ176" i="1"/>
  <c r="AI176" i="1"/>
  <c r="AC104" i="1"/>
  <c r="AG104" i="1" s="1"/>
  <c r="AJ104" i="1"/>
  <c r="AI104" i="1"/>
  <c r="AA163" i="1"/>
  <c r="AB163" i="1" s="1"/>
  <c r="AA119" i="1"/>
  <c r="AB119" i="1" s="1"/>
  <c r="AA194" i="1"/>
  <c r="AB194" i="1" s="1"/>
  <c r="AC124" i="1"/>
  <c r="AG124" i="1" s="1"/>
  <c r="AJ124" i="1"/>
  <c r="AI124" i="1"/>
  <c r="AA105" i="1"/>
  <c r="AB105" i="1" s="1"/>
  <c r="AA67" i="1"/>
  <c r="AB67" i="1" s="1"/>
  <c r="AA113" i="1"/>
  <c r="AB113" i="1" s="1"/>
  <c r="AC180" i="1"/>
  <c r="AG180" i="1" s="1"/>
  <c r="AJ180" i="1"/>
  <c r="AK180" i="1" s="1"/>
  <c r="AA178" i="1"/>
  <c r="AB178" i="1" s="1"/>
  <c r="AA125" i="1"/>
  <c r="AB125" i="1" s="1"/>
  <c r="S204" i="1"/>
  <c r="T204" i="1" s="1"/>
  <c r="AA159" i="1"/>
  <c r="AB159" i="1" s="1"/>
  <c r="AA126" i="1"/>
  <c r="AB126" i="1" s="1"/>
  <c r="AC96" i="1"/>
  <c r="AG96" i="1" s="1"/>
  <c r="AJ96" i="1"/>
  <c r="AI96" i="1"/>
  <c r="X82" i="1"/>
  <c r="V82" i="1" s="1"/>
  <c r="Y82" i="1" s="1"/>
  <c r="S82" i="1" s="1"/>
  <c r="T82" i="1" s="1"/>
  <c r="AA77" i="1"/>
  <c r="AB77" i="1" s="1"/>
  <c r="AA146" i="1"/>
  <c r="AB146" i="1" s="1"/>
  <c r="AA115" i="1"/>
  <c r="AB115" i="1" s="1"/>
  <c r="AA91" i="1"/>
  <c r="AB91" i="1" s="1"/>
  <c r="X84" i="1"/>
  <c r="V84" i="1" s="1"/>
  <c r="Y84" i="1" s="1"/>
  <c r="S84" i="1" s="1"/>
  <c r="T84" i="1" s="1"/>
  <c r="AA55" i="1"/>
  <c r="AB55" i="1" s="1"/>
  <c r="AC37" i="1"/>
  <c r="AG37" i="1" s="1"/>
  <c r="AJ37" i="1"/>
  <c r="AK37" i="1" s="1"/>
  <c r="AA107" i="1"/>
  <c r="AB107" i="1" s="1"/>
  <c r="S24" i="1"/>
  <c r="T24" i="1" s="1"/>
  <c r="X66" i="1"/>
  <c r="V66" i="1" s="1"/>
  <c r="Y66" i="1" s="1"/>
  <c r="S66" i="1" s="1"/>
  <c r="T66" i="1" s="1"/>
  <c r="AJ31" i="1"/>
  <c r="AI31" i="1"/>
  <c r="AC31" i="1"/>
  <c r="AG31" i="1" s="1"/>
  <c r="AC28" i="1"/>
  <c r="AG28" i="1" s="1"/>
  <c r="AJ28" i="1"/>
  <c r="AI28" i="1"/>
  <c r="AI128" i="1"/>
  <c r="AI112" i="1"/>
  <c r="AJ46" i="1"/>
  <c r="AC46" i="1"/>
  <c r="AG46" i="1" s="1"/>
  <c r="AC821" i="1"/>
  <c r="AG821" i="1" s="1"/>
  <c r="AJ821" i="1"/>
  <c r="AI821" i="1"/>
  <c r="AA761" i="1"/>
  <c r="AB761" i="1" s="1"/>
  <c r="AJ811" i="1"/>
  <c r="AC811" i="1"/>
  <c r="AG811" i="1" s="1"/>
  <c r="AJ1099" i="1"/>
  <c r="AK1099" i="1" s="1"/>
  <c r="AC1099" i="1"/>
  <c r="AG1099" i="1" s="1"/>
  <c r="S1108" i="1"/>
  <c r="T1108" i="1" s="1"/>
  <c r="S1021" i="1"/>
  <c r="T1021" i="1" s="1"/>
  <c r="AI1077" i="1"/>
  <c r="AC1001" i="1"/>
  <c r="AG1001" i="1" s="1"/>
  <c r="AJ1001" i="1"/>
  <c r="AI1001" i="1"/>
  <c r="S986" i="1"/>
  <c r="T986" i="1" s="1"/>
  <c r="AC929" i="1"/>
  <c r="AG929" i="1" s="1"/>
  <c r="AJ929" i="1"/>
  <c r="AJ863" i="1"/>
  <c r="AK863" i="1" s="1"/>
  <c r="AC863" i="1"/>
  <c r="AG863" i="1" s="1"/>
  <c r="AC889" i="1"/>
  <c r="AG889" i="1" s="1"/>
  <c r="AJ889" i="1"/>
  <c r="AC849" i="1"/>
  <c r="AG849" i="1" s="1"/>
  <c r="AJ849" i="1"/>
  <c r="AI849" i="1"/>
  <c r="AA812" i="1"/>
  <c r="AB812" i="1" s="1"/>
  <c r="AJ847" i="1"/>
  <c r="AC847" i="1"/>
  <c r="AG847" i="1" s="1"/>
  <c r="X889" i="1"/>
  <c r="V889" i="1" s="1"/>
  <c r="Y889" i="1" s="1"/>
  <c r="S889" i="1" s="1"/>
  <c r="T889" i="1" s="1"/>
  <c r="AA801" i="1"/>
  <c r="AB801" i="1" s="1"/>
  <c r="AA709" i="1"/>
  <c r="AB709" i="1" s="1"/>
  <c r="X699" i="1"/>
  <c r="V699" i="1" s="1"/>
  <c r="Y699" i="1" s="1"/>
  <c r="S699" i="1" s="1"/>
  <c r="T699" i="1" s="1"/>
  <c r="X800" i="1"/>
  <c r="V800" i="1" s="1"/>
  <c r="Y800" i="1" s="1"/>
  <c r="S800" i="1" s="1"/>
  <c r="T800" i="1" s="1"/>
  <c r="AJ1210" i="1"/>
  <c r="AK1210" i="1" s="1"/>
  <c r="AC1210" i="1"/>
  <c r="AG1210" i="1" s="1"/>
  <c r="AA1209" i="1"/>
  <c r="AB1209" i="1" s="1"/>
  <c r="AC1197" i="1"/>
  <c r="AG1197" i="1" s="1"/>
  <c r="AJ1197" i="1"/>
  <c r="AI1197" i="1"/>
  <c r="AC1202" i="1"/>
  <c r="AG1202" i="1" s="1"/>
  <c r="AJ1202" i="1"/>
  <c r="AI1202" i="1"/>
  <c r="AA1225" i="1"/>
  <c r="AB1225" i="1" s="1"/>
  <c r="AC1169" i="1"/>
  <c r="AG1169" i="1" s="1"/>
  <c r="AJ1169" i="1"/>
  <c r="AI1169" i="1"/>
  <c r="X1202" i="1"/>
  <c r="V1202" i="1" s="1"/>
  <c r="Y1202" i="1" s="1"/>
  <c r="S1202" i="1" s="1"/>
  <c r="T1202" i="1" s="1"/>
  <c r="AC1190" i="1"/>
  <c r="AG1190" i="1" s="1"/>
  <c r="AJ1190" i="1"/>
  <c r="AK1190" i="1" s="1"/>
  <c r="AK1108" i="1"/>
  <c r="AJ1094" i="1"/>
  <c r="AK1094" i="1" s="1"/>
  <c r="AC1094" i="1"/>
  <c r="AG1094" i="1" s="1"/>
  <c r="AJ1106" i="1"/>
  <c r="AK1106" i="1" s="1"/>
  <c r="AC1106" i="1"/>
  <c r="AG1106" i="1" s="1"/>
  <c r="AA1027" i="1"/>
  <c r="AB1027" i="1" s="1"/>
  <c r="S1081" i="1"/>
  <c r="T1081" i="1" s="1"/>
  <c r="AJ1039" i="1"/>
  <c r="AC1039" i="1"/>
  <c r="AG1039" i="1" s="1"/>
  <c r="AC1061" i="1"/>
  <c r="AG1061" i="1" s="1"/>
  <c r="AJ1061" i="1"/>
  <c r="AK1061" i="1" s="1"/>
  <c r="X1061" i="1"/>
  <c r="V1061" i="1" s="1"/>
  <c r="Y1061" i="1" s="1"/>
  <c r="S1061" i="1" s="1"/>
  <c r="T1061" i="1" s="1"/>
  <c r="S1041" i="1"/>
  <c r="T1041" i="1" s="1"/>
  <c r="AC1050" i="1"/>
  <c r="AG1050" i="1" s="1"/>
  <c r="AJ1050" i="1"/>
  <c r="AK1050" i="1" s="1"/>
  <c r="S1016" i="1"/>
  <c r="T1016" i="1" s="1"/>
  <c r="AJ992" i="1"/>
  <c r="AI992" i="1"/>
  <c r="AC992" i="1"/>
  <c r="AG992" i="1" s="1"/>
  <c r="AC972" i="1"/>
  <c r="AG972" i="1" s="1"/>
  <c r="AJ972" i="1"/>
  <c r="AI972" i="1"/>
  <c r="AJ1003" i="1"/>
  <c r="AK1003" i="1" s="1"/>
  <c r="AC1003" i="1"/>
  <c r="AG1003" i="1" s="1"/>
  <c r="AJ1021" i="1"/>
  <c r="AI1021" i="1"/>
  <c r="AC1021" i="1"/>
  <c r="AG1021" i="1" s="1"/>
  <c r="AC956" i="1"/>
  <c r="AG956" i="1" s="1"/>
  <c r="AI956" i="1"/>
  <c r="AJ956" i="1"/>
  <c r="AC1018" i="1"/>
  <c r="AG1018" i="1" s="1"/>
  <c r="AJ1018" i="1"/>
  <c r="AI1018" i="1"/>
  <c r="S1004" i="1"/>
  <c r="T1004" i="1" s="1"/>
  <c r="AA898" i="1"/>
  <c r="AB898" i="1" s="1"/>
  <c r="AK1019" i="1"/>
  <c r="AC931" i="1"/>
  <c r="AG931" i="1" s="1"/>
  <c r="AJ931" i="1"/>
  <c r="AI931" i="1"/>
  <c r="AC903" i="1"/>
  <c r="AG903" i="1" s="1"/>
  <c r="AI903" i="1"/>
  <c r="AJ903" i="1"/>
  <c r="S990" i="1"/>
  <c r="T990" i="1" s="1"/>
  <c r="AC948" i="1"/>
  <c r="AG948" i="1" s="1"/>
  <c r="AJ948" i="1"/>
  <c r="AK948" i="1" s="1"/>
  <c r="AI929" i="1"/>
  <c r="AK1008" i="1"/>
  <c r="AC982" i="1"/>
  <c r="AG982" i="1" s="1"/>
  <c r="AJ982" i="1"/>
  <c r="AK982" i="1" s="1"/>
  <c r="AA869" i="1"/>
  <c r="AB869" i="1" s="1"/>
  <c r="AA859" i="1"/>
  <c r="AB859" i="1" s="1"/>
  <c r="AA837" i="1"/>
  <c r="AB837" i="1" s="1"/>
  <c r="AI847" i="1"/>
  <c r="X922" i="1"/>
  <c r="V922" i="1" s="1"/>
  <c r="Y922" i="1" s="1"/>
  <c r="S922" i="1" s="1"/>
  <c r="T922" i="1" s="1"/>
  <c r="S876" i="1"/>
  <c r="T876" i="1" s="1"/>
  <c r="S946" i="1"/>
  <c r="T946" i="1" s="1"/>
  <c r="AC893" i="1"/>
  <c r="AG893" i="1" s="1"/>
  <c r="AJ893" i="1"/>
  <c r="AK893" i="1" s="1"/>
  <c r="AC856" i="1"/>
  <c r="AG856" i="1" s="1"/>
  <c r="AJ856" i="1"/>
  <c r="AK856" i="1" s="1"/>
  <c r="AC829" i="1"/>
  <c r="AG829" i="1" s="1"/>
  <c r="AJ829" i="1"/>
  <c r="AI829" i="1"/>
  <c r="AI780" i="1"/>
  <c r="AA841" i="1"/>
  <c r="AB841" i="1" s="1"/>
  <c r="AI800" i="1"/>
  <c r="AA777" i="1"/>
  <c r="AB777" i="1" s="1"/>
  <c r="AA759" i="1"/>
  <c r="AB759" i="1" s="1"/>
  <c r="AC874" i="1"/>
  <c r="AG874" i="1" s="1"/>
  <c r="AJ874" i="1"/>
  <c r="AI874" i="1"/>
  <c r="AJ839" i="1"/>
  <c r="AK839" i="1" s="1"/>
  <c r="AC839" i="1"/>
  <c r="AG839" i="1" s="1"/>
  <c r="X893" i="1"/>
  <c r="V893" i="1" s="1"/>
  <c r="Y893" i="1" s="1"/>
  <c r="S893" i="1" s="1"/>
  <c r="T893" i="1" s="1"/>
  <c r="AC825" i="1"/>
  <c r="AG825" i="1" s="1"/>
  <c r="AJ825" i="1"/>
  <c r="AK825" i="1" s="1"/>
  <c r="AC866" i="1"/>
  <c r="AG866" i="1" s="1"/>
  <c r="AJ866" i="1"/>
  <c r="AI866" i="1"/>
  <c r="X874" i="1"/>
  <c r="V874" i="1" s="1"/>
  <c r="Y874" i="1" s="1"/>
  <c r="S874" i="1" s="1"/>
  <c r="T874" i="1" s="1"/>
  <c r="X855" i="1"/>
  <c r="V855" i="1" s="1"/>
  <c r="Y855" i="1" s="1"/>
  <c r="S855" i="1" s="1"/>
  <c r="T855" i="1" s="1"/>
  <c r="AA815" i="1"/>
  <c r="AB815" i="1" s="1"/>
  <c r="X817" i="1"/>
  <c r="V817" i="1" s="1"/>
  <c r="Y817" i="1" s="1"/>
  <c r="S817" i="1" s="1"/>
  <c r="T817" i="1" s="1"/>
  <c r="AA774" i="1"/>
  <c r="AB774" i="1" s="1"/>
  <c r="S731" i="1"/>
  <c r="T731" i="1" s="1"/>
  <c r="AC775" i="1"/>
  <c r="AG775" i="1" s="1"/>
  <c r="AJ775" i="1"/>
  <c r="AI775" i="1"/>
  <c r="X836" i="1"/>
  <c r="V836" i="1" s="1"/>
  <c r="Y836" i="1" s="1"/>
  <c r="S836" i="1" s="1"/>
  <c r="T836" i="1" s="1"/>
  <c r="X784" i="1"/>
  <c r="V784" i="1" s="1"/>
  <c r="Y784" i="1" s="1"/>
  <c r="S784" i="1" s="1"/>
  <c r="T784" i="1" s="1"/>
  <c r="AC796" i="1"/>
  <c r="AG796" i="1" s="1"/>
  <c r="AJ796" i="1"/>
  <c r="AK796" i="1" s="1"/>
  <c r="AC776" i="1"/>
  <c r="AG776" i="1" s="1"/>
  <c r="AJ776" i="1"/>
  <c r="AK776" i="1" s="1"/>
  <c r="AC808" i="1"/>
  <c r="AG808" i="1" s="1"/>
  <c r="AJ808" i="1"/>
  <c r="AK808" i="1" s="1"/>
  <c r="AA733" i="1"/>
  <c r="AB733" i="1" s="1"/>
  <c r="AA701" i="1"/>
  <c r="AB701" i="1" s="1"/>
  <c r="X740" i="1"/>
  <c r="V740" i="1" s="1"/>
  <c r="Y740" i="1" s="1"/>
  <c r="S740" i="1" s="1"/>
  <c r="T740" i="1" s="1"/>
  <c r="AI724" i="1"/>
  <c r="AC708" i="1"/>
  <c r="AG708" i="1" s="1"/>
  <c r="AJ708" i="1"/>
  <c r="AK708" i="1" s="1"/>
  <c r="AA671" i="1"/>
  <c r="AB671" i="1" s="1"/>
  <c r="AA695" i="1"/>
  <c r="AB695" i="1" s="1"/>
  <c r="AC715" i="1"/>
  <c r="AG715" i="1" s="1"/>
  <c r="AI715" i="1"/>
  <c r="AJ715" i="1"/>
  <c r="AA722" i="1"/>
  <c r="AB722" i="1" s="1"/>
  <c r="AI648" i="1"/>
  <c r="AC599" i="1"/>
  <c r="AG599" i="1" s="1"/>
  <c r="AJ599" i="1"/>
  <c r="AI599" i="1"/>
  <c r="AJ621" i="1"/>
  <c r="X621" i="1"/>
  <c r="V621" i="1" s="1"/>
  <c r="Y621" i="1" s="1"/>
  <c r="S621" i="1" s="1"/>
  <c r="T621" i="1" s="1"/>
  <c r="AC621" i="1"/>
  <c r="AG621" i="1" s="1"/>
  <c r="AC636" i="1"/>
  <c r="AG636" i="1" s="1"/>
  <c r="AJ636" i="1"/>
  <c r="AJ601" i="1"/>
  <c r="AK601" i="1" s="1"/>
  <c r="AC601" i="1"/>
  <c r="AG601" i="1" s="1"/>
  <c r="AA637" i="1"/>
  <c r="AB637" i="1" s="1"/>
  <c r="AA605" i="1"/>
  <c r="AB605" i="1" s="1"/>
  <c r="S627" i="1"/>
  <c r="T627" i="1" s="1"/>
  <c r="AA609" i="1"/>
  <c r="AB609" i="1" s="1"/>
  <c r="X618" i="1"/>
  <c r="V618" i="1" s="1"/>
  <c r="Y618" i="1" s="1"/>
  <c r="S618" i="1" s="1"/>
  <c r="T618" i="1" s="1"/>
  <c r="AC632" i="1"/>
  <c r="AG632" i="1" s="1"/>
  <c r="AJ632" i="1"/>
  <c r="AC588" i="1"/>
  <c r="AG588" i="1" s="1"/>
  <c r="AJ588" i="1"/>
  <c r="AK588" i="1" s="1"/>
  <c r="AI524" i="1"/>
  <c r="S513" i="1"/>
  <c r="T513" i="1" s="1"/>
  <c r="AJ653" i="1"/>
  <c r="AC653" i="1"/>
  <c r="AG653" i="1" s="1"/>
  <c r="AC639" i="1"/>
  <c r="AG639" i="1" s="1"/>
  <c r="AI639" i="1"/>
  <c r="AJ639" i="1"/>
  <c r="AA568" i="1"/>
  <c r="AB568" i="1" s="1"/>
  <c r="AA555" i="1"/>
  <c r="AB555" i="1" s="1"/>
  <c r="X647" i="1"/>
  <c r="V647" i="1" s="1"/>
  <c r="Y647" i="1" s="1"/>
  <c r="S647" i="1" s="1"/>
  <c r="T647" i="1" s="1"/>
  <c r="X615" i="1"/>
  <c r="V615" i="1" s="1"/>
  <c r="Y615" i="1" s="1"/>
  <c r="S615" i="1" s="1"/>
  <c r="T615" i="1" s="1"/>
  <c r="X652" i="1"/>
  <c r="V652" i="1" s="1"/>
  <c r="Y652" i="1" s="1"/>
  <c r="S652" i="1" s="1"/>
  <c r="T652" i="1" s="1"/>
  <c r="AA563" i="1"/>
  <c r="AB563" i="1" s="1"/>
  <c r="S570" i="1"/>
  <c r="T570" i="1" s="1"/>
  <c r="AI553" i="1"/>
  <c r="AC553" i="1"/>
  <c r="AG553" i="1" s="1"/>
  <c r="AJ553" i="1"/>
  <c r="AI509" i="1"/>
  <c r="AJ509" i="1"/>
  <c r="AC509" i="1"/>
  <c r="AG509" i="1" s="1"/>
  <c r="AC435" i="1"/>
  <c r="AG435" i="1" s="1"/>
  <c r="AJ435" i="1"/>
  <c r="AI435" i="1"/>
  <c r="AC425" i="1"/>
  <c r="AG425" i="1" s="1"/>
  <c r="AJ425" i="1"/>
  <c r="AK425" i="1" s="1"/>
  <c r="AC551" i="1"/>
  <c r="AG551" i="1" s="1"/>
  <c r="AJ551" i="1"/>
  <c r="AK551" i="1" s="1"/>
  <c r="AC525" i="1"/>
  <c r="AG525" i="1" s="1"/>
  <c r="AI525" i="1"/>
  <c r="AJ525" i="1"/>
  <c r="AC518" i="1"/>
  <c r="AG518" i="1" s="1"/>
  <c r="AI518" i="1"/>
  <c r="AJ518" i="1"/>
  <c r="AC493" i="1"/>
  <c r="AG493" i="1" s="1"/>
  <c r="AJ493" i="1"/>
  <c r="AI493" i="1"/>
  <c r="X485" i="1"/>
  <c r="V485" i="1" s="1"/>
  <c r="Y485" i="1" s="1"/>
  <c r="S485" i="1" s="1"/>
  <c r="T485" i="1" s="1"/>
  <c r="X653" i="1"/>
  <c r="V653" i="1" s="1"/>
  <c r="Y653" i="1" s="1"/>
  <c r="S653" i="1" s="1"/>
  <c r="T653" i="1" s="1"/>
  <c r="X498" i="1"/>
  <c r="V498" i="1" s="1"/>
  <c r="Y498" i="1" s="1"/>
  <c r="S498" i="1" s="1"/>
  <c r="T498" i="1" s="1"/>
  <c r="AJ572" i="1"/>
  <c r="AC572" i="1"/>
  <c r="AG572" i="1" s="1"/>
  <c r="AI572" i="1"/>
  <c r="AA548" i="1"/>
  <c r="AB548" i="1" s="1"/>
  <c r="AA532" i="1"/>
  <c r="AB532" i="1" s="1"/>
  <c r="AC507" i="1"/>
  <c r="AG507" i="1" s="1"/>
  <c r="AJ507" i="1"/>
  <c r="AK507" i="1" s="1"/>
  <c r="X421" i="1"/>
  <c r="V421" i="1" s="1"/>
  <c r="Y421" i="1" s="1"/>
  <c r="S421" i="1" s="1"/>
  <c r="T421" i="1" s="1"/>
  <c r="AC357" i="1"/>
  <c r="AG357" i="1" s="1"/>
  <c r="AJ357" i="1"/>
  <c r="AI357" i="1"/>
  <c r="AA560" i="1"/>
  <c r="AB560" i="1" s="1"/>
  <c r="AA489" i="1"/>
  <c r="AB489" i="1" s="1"/>
  <c r="AC463" i="1"/>
  <c r="AG463" i="1" s="1"/>
  <c r="AJ463" i="1"/>
  <c r="AA468" i="1"/>
  <c r="AB468" i="1" s="1"/>
  <c r="AA419" i="1"/>
  <c r="AB419" i="1" s="1"/>
  <c r="AI467" i="1"/>
  <c r="AI445" i="1"/>
  <c r="AK412" i="1"/>
  <c r="AC361" i="1"/>
  <c r="AG361" i="1" s="1"/>
  <c r="AJ361" i="1"/>
  <c r="AK361" i="1" s="1"/>
  <c r="AI333" i="1"/>
  <c r="AA294" i="1"/>
  <c r="AB294" i="1" s="1"/>
  <c r="AA390" i="1"/>
  <c r="AB390" i="1" s="1"/>
  <c r="AJ355" i="1"/>
  <c r="AC355" i="1"/>
  <c r="AG355" i="1" s="1"/>
  <c r="AC297" i="1"/>
  <c r="AG297" i="1" s="1"/>
  <c r="AJ297" i="1"/>
  <c r="AK297" i="1" s="1"/>
  <c r="AA245" i="1"/>
  <c r="AB245" i="1" s="1"/>
  <c r="AC373" i="1"/>
  <c r="AG373" i="1" s="1"/>
  <c r="AJ373" i="1"/>
  <c r="AK373" i="1" s="1"/>
  <c r="AA340" i="1"/>
  <c r="AB340" i="1" s="1"/>
  <c r="AA213" i="1"/>
  <c r="AB213" i="1" s="1"/>
  <c r="AA500" i="1"/>
  <c r="AB500" i="1" s="1"/>
  <c r="AA221" i="1"/>
  <c r="AB221" i="1" s="1"/>
  <c r="AC405" i="1"/>
  <c r="AG405" i="1" s="1"/>
  <c r="AJ405" i="1"/>
  <c r="AK351" i="1"/>
  <c r="AC256" i="1"/>
  <c r="AG256" i="1" s="1"/>
  <c r="AJ256" i="1"/>
  <c r="AK256" i="1" s="1"/>
  <c r="AA430" i="1"/>
  <c r="AB430" i="1" s="1"/>
  <c r="X393" i="1"/>
  <c r="V393" i="1" s="1"/>
  <c r="Y393" i="1" s="1"/>
  <c r="S393" i="1" s="1"/>
  <c r="T393" i="1" s="1"/>
  <c r="AA261" i="1"/>
  <c r="AB261" i="1" s="1"/>
  <c r="AA376" i="1"/>
  <c r="AB376" i="1" s="1"/>
  <c r="S341" i="1"/>
  <c r="T341" i="1" s="1"/>
  <c r="AA265" i="1"/>
  <c r="AB265" i="1" s="1"/>
  <c r="S275" i="1"/>
  <c r="T275" i="1" s="1"/>
  <c r="S243" i="1"/>
  <c r="T243" i="1" s="1"/>
  <c r="S222" i="1"/>
  <c r="T222" i="1" s="1"/>
  <c r="AJ295" i="1"/>
  <c r="AC295" i="1"/>
  <c r="AG295" i="1" s="1"/>
  <c r="AI295" i="1"/>
  <c r="X200" i="1"/>
  <c r="V200" i="1" s="1"/>
  <c r="Y200" i="1" s="1"/>
  <c r="S200" i="1" s="1"/>
  <c r="T200" i="1" s="1"/>
  <c r="AC272" i="1"/>
  <c r="AG272" i="1" s="1"/>
  <c r="AJ272" i="1"/>
  <c r="S223" i="1"/>
  <c r="T223" i="1" s="1"/>
  <c r="AJ205" i="1"/>
  <c r="AC205" i="1"/>
  <c r="AG205" i="1" s="1"/>
  <c r="AI205" i="1"/>
  <c r="AJ291" i="1"/>
  <c r="AC291" i="1"/>
  <c r="AG291" i="1" s="1"/>
  <c r="AI291" i="1"/>
  <c r="AJ218" i="1"/>
  <c r="AI218" i="1"/>
  <c r="AC218" i="1"/>
  <c r="AG218" i="1" s="1"/>
  <c r="X291" i="1"/>
  <c r="V291" i="1" s="1"/>
  <c r="Y291" i="1" s="1"/>
  <c r="S291" i="1" s="1"/>
  <c r="T291" i="1" s="1"/>
  <c r="AA274" i="1"/>
  <c r="AB274" i="1" s="1"/>
  <c r="X205" i="1"/>
  <c r="V205" i="1" s="1"/>
  <c r="Y205" i="1" s="1"/>
  <c r="S205" i="1" s="1"/>
  <c r="T205" i="1" s="1"/>
  <c r="AC136" i="1"/>
  <c r="AG136" i="1" s="1"/>
  <c r="AJ136" i="1"/>
  <c r="AI136" i="1"/>
  <c r="AA153" i="1"/>
  <c r="AB153" i="1" s="1"/>
  <c r="AJ246" i="1"/>
  <c r="AI246" i="1"/>
  <c r="AC246" i="1"/>
  <c r="AG246" i="1" s="1"/>
  <c r="AC156" i="1"/>
  <c r="AG156" i="1" s="1"/>
  <c r="AJ156" i="1"/>
  <c r="AI156" i="1"/>
  <c r="AA137" i="1"/>
  <c r="AB137" i="1" s="1"/>
  <c r="X104" i="1"/>
  <c r="V104" i="1" s="1"/>
  <c r="Y104" i="1" s="1"/>
  <c r="S104" i="1" s="1"/>
  <c r="T104" i="1" s="1"/>
  <c r="AA145" i="1"/>
  <c r="AB145" i="1" s="1"/>
  <c r="X112" i="1"/>
  <c r="V112" i="1" s="1"/>
  <c r="Y112" i="1" s="1"/>
  <c r="S112" i="1" s="1"/>
  <c r="T112" i="1" s="1"/>
  <c r="AI208" i="1"/>
  <c r="AA195" i="1"/>
  <c r="AB195" i="1" s="1"/>
  <c r="AC144" i="1"/>
  <c r="AG144" i="1" s="1"/>
  <c r="AJ144" i="1"/>
  <c r="AK144" i="1" s="1"/>
  <c r="X124" i="1"/>
  <c r="V124" i="1" s="1"/>
  <c r="Y124" i="1" s="1"/>
  <c r="S124" i="1" s="1"/>
  <c r="T124" i="1" s="1"/>
  <c r="AJ94" i="1"/>
  <c r="AC94" i="1"/>
  <c r="AG94" i="1" s="1"/>
  <c r="AI94" i="1"/>
  <c r="AA50" i="1"/>
  <c r="AB50" i="1" s="1"/>
  <c r="AA118" i="1"/>
  <c r="AB118" i="1" s="1"/>
  <c r="S39" i="1"/>
  <c r="T39" i="1" s="1"/>
  <c r="X94" i="1"/>
  <c r="V94" i="1" s="1"/>
  <c r="Y94" i="1" s="1"/>
  <c r="S94" i="1" s="1"/>
  <c r="T94" i="1" s="1"/>
  <c r="AA89" i="1"/>
  <c r="AB89" i="1" s="1"/>
  <c r="AC76" i="1"/>
  <c r="AG76" i="1" s="1"/>
  <c r="AJ76" i="1"/>
  <c r="AI76" i="1"/>
  <c r="AA129" i="1"/>
  <c r="AB129" i="1" s="1"/>
  <c r="AA87" i="1"/>
  <c r="AB87" i="1" s="1"/>
  <c r="X80" i="1"/>
  <c r="V80" i="1" s="1"/>
  <c r="Y80" i="1" s="1"/>
  <c r="S80" i="1" s="1"/>
  <c r="T80" i="1" s="1"/>
  <c r="AA61" i="1"/>
  <c r="AB61" i="1" s="1"/>
  <c r="AC44" i="1"/>
  <c r="AG44" i="1" s="1"/>
  <c r="AJ44" i="1"/>
  <c r="AI44" i="1"/>
  <c r="AC32" i="1"/>
  <c r="AG32" i="1" s="1"/>
  <c r="AJ32" i="1"/>
  <c r="S28" i="1"/>
  <c r="T28" i="1" s="1"/>
  <c r="X31" i="1"/>
  <c r="V31" i="1" s="1"/>
  <c r="Y31" i="1" s="1"/>
  <c r="S31" i="1" s="1"/>
  <c r="T31" i="1" s="1"/>
  <c r="S211" i="1"/>
  <c r="T211" i="1" s="1"/>
  <c r="AC41" i="1"/>
  <c r="AG41" i="1" s="1"/>
  <c r="AJ41" i="1"/>
  <c r="AC20" i="1"/>
  <c r="AG20" i="1" s="1"/>
  <c r="AJ20" i="1"/>
  <c r="AI20" i="1"/>
  <c r="AC40" i="1"/>
  <c r="AG40" i="1" s="1"/>
  <c r="AJ40" i="1"/>
  <c r="AK40" i="1" s="1"/>
  <c r="AJ871" i="1"/>
  <c r="AC871" i="1"/>
  <c r="AG871" i="1" s="1"/>
  <c r="AA827" i="1"/>
  <c r="AB827" i="1" s="1"/>
  <c r="AA833" i="1"/>
  <c r="AB833" i="1" s="1"/>
  <c r="AA1213" i="1"/>
  <c r="AB1213" i="1" s="1"/>
  <c r="X1172" i="1"/>
  <c r="V1172" i="1" s="1"/>
  <c r="Y1172" i="1" s="1"/>
  <c r="S1172" i="1" s="1"/>
  <c r="T1172" i="1" s="1"/>
  <c r="AA1221" i="1"/>
  <c r="AB1221" i="1" s="1"/>
  <c r="AJ1124" i="1"/>
  <c r="AK1124" i="1" s="1"/>
  <c r="AC1124" i="1"/>
  <c r="AG1124" i="1" s="1"/>
  <c r="AC1133" i="1"/>
  <c r="AG1133" i="1" s="1"/>
  <c r="AJ1133" i="1"/>
  <c r="AJ1098" i="1"/>
  <c r="AK1098" i="1" s="1"/>
  <c r="AC1098" i="1"/>
  <c r="AG1098" i="1" s="1"/>
  <c r="X1098" i="1"/>
  <c r="V1098" i="1" s="1"/>
  <c r="Y1098" i="1" s="1"/>
  <c r="S1098" i="1" s="1"/>
  <c r="T1098" i="1" s="1"/>
  <c r="AC1105" i="1"/>
  <c r="AG1105" i="1" s="1"/>
  <c r="AJ1105" i="1"/>
  <c r="X1105" i="1"/>
  <c r="V1105" i="1" s="1"/>
  <c r="Y1105" i="1" s="1"/>
  <c r="S1105" i="1" s="1"/>
  <c r="T1105" i="1" s="1"/>
  <c r="AI1105" i="1"/>
  <c r="AC1073" i="1"/>
  <c r="AG1073" i="1" s="1"/>
  <c r="AJ1073" i="1"/>
  <c r="AK1073" i="1" s="1"/>
  <c r="X1073" i="1"/>
  <c r="V1073" i="1" s="1"/>
  <c r="Y1073" i="1" s="1"/>
  <c r="S1073" i="1" s="1"/>
  <c r="T1073" i="1" s="1"/>
  <c r="AC1060" i="1"/>
  <c r="AG1060" i="1" s="1"/>
  <c r="AI1060" i="1"/>
  <c r="AJ1060" i="1"/>
  <c r="AJ1074" i="1"/>
  <c r="AK1074" i="1" s="1"/>
  <c r="AC1074" i="1"/>
  <c r="AG1074" i="1" s="1"/>
  <c r="AC966" i="1"/>
  <c r="AG966" i="1" s="1"/>
  <c r="AJ966" i="1"/>
  <c r="AA938" i="1"/>
  <c r="AB938" i="1" s="1"/>
  <c r="AC954" i="1"/>
  <c r="AG954" i="1" s="1"/>
  <c r="AJ954" i="1"/>
  <c r="AK954" i="1" s="1"/>
  <c r="S872" i="1"/>
  <c r="T872" i="1" s="1"/>
  <c r="AA851" i="1"/>
  <c r="AB851" i="1" s="1"/>
  <c r="AJ860" i="1"/>
  <c r="AK860" i="1" s="1"/>
  <c r="AC860" i="1"/>
  <c r="AG860" i="1" s="1"/>
  <c r="X863" i="1"/>
  <c r="V863" i="1" s="1"/>
  <c r="Y863" i="1" s="1"/>
  <c r="S863" i="1" s="1"/>
  <c r="T863" i="1" s="1"/>
  <c r="AC723" i="1"/>
  <c r="AG723" i="1" s="1"/>
  <c r="AJ723" i="1"/>
  <c r="AI723" i="1"/>
  <c r="AJ753" i="1"/>
  <c r="AK753" i="1" s="1"/>
  <c r="AC753" i="1"/>
  <c r="AG753" i="1" s="1"/>
  <c r="AA676" i="1"/>
  <c r="AB676" i="1" s="1"/>
  <c r="AI710" i="1"/>
  <c r="AC710" i="1"/>
  <c r="AG710" i="1" s="1"/>
  <c r="AJ710" i="1"/>
  <c r="AJ693" i="1"/>
  <c r="AC693" i="1"/>
  <c r="AG693" i="1" s="1"/>
  <c r="AA668" i="1"/>
  <c r="AB668" i="1" s="1"/>
  <c r="AI670" i="1"/>
  <c r="AA649" i="1"/>
  <c r="AB649" i="1" s="1"/>
  <c r="AC686" i="1"/>
  <c r="AG686" i="1" s="1"/>
  <c r="AJ686" i="1"/>
  <c r="AI686" i="1"/>
  <c r="AA1217" i="1"/>
  <c r="AB1217" i="1" s="1"/>
  <c r="AJ1220" i="1"/>
  <c r="AC1220" i="1"/>
  <c r="AG1220" i="1" s="1"/>
  <c r="X1210" i="1"/>
  <c r="V1210" i="1" s="1"/>
  <c r="Y1210" i="1" s="1"/>
  <c r="S1210" i="1" s="1"/>
  <c r="T1210" i="1" s="1"/>
  <c r="S1219" i="1"/>
  <c r="T1219" i="1" s="1"/>
  <c r="AA1200" i="1"/>
  <c r="AB1200" i="1" s="1"/>
  <c r="AI1192" i="1"/>
  <c r="AJ1192" i="1"/>
  <c r="AC1192" i="1"/>
  <c r="AG1192" i="1" s="1"/>
  <c r="AJ1166" i="1"/>
  <c r="AI1166" i="1"/>
  <c r="AC1166" i="1"/>
  <c r="AG1166" i="1" s="1"/>
  <c r="AC1151" i="1"/>
  <c r="AG1151" i="1" s="1"/>
  <c r="AJ1151" i="1"/>
  <c r="AI1151" i="1"/>
  <c r="AJ1156" i="1"/>
  <c r="AK1156" i="1" s="1"/>
  <c r="AC1156" i="1"/>
  <c r="AG1156" i="1" s="1"/>
  <c r="X1156" i="1"/>
  <c r="V1156" i="1" s="1"/>
  <c r="Y1156" i="1" s="1"/>
  <c r="S1156" i="1" s="1"/>
  <c r="T1156" i="1" s="1"/>
  <c r="AJ1118" i="1"/>
  <c r="AC1118" i="1"/>
  <c r="AG1118" i="1" s="1"/>
  <c r="AC1147" i="1"/>
  <c r="AG1147" i="1" s="1"/>
  <c r="AJ1147" i="1"/>
  <c r="AI1147" i="1"/>
  <c r="X1147" i="1"/>
  <c r="V1147" i="1" s="1"/>
  <c r="Y1147" i="1" s="1"/>
  <c r="S1147" i="1" s="1"/>
  <c r="T1147" i="1" s="1"/>
  <c r="AC1089" i="1"/>
  <c r="AG1089" i="1" s="1"/>
  <c r="AJ1089" i="1"/>
  <c r="X1089" i="1"/>
  <c r="V1089" i="1" s="1"/>
  <c r="Y1089" i="1" s="1"/>
  <c r="S1089" i="1" s="1"/>
  <c r="T1089" i="1" s="1"/>
  <c r="AI1089" i="1"/>
  <c r="AJ1128" i="1"/>
  <c r="AK1128" i="1" s="1"/>
  <c r="AC1128" i="1"/>
  <c r="AG1128" i="1" s="1"/>
  <c r="X1124" i="1"/>
  <c r="V1124" i="1" s="1"/>
  <c r="Y1124" i="1" s="1"/>
  <c r="S1124" i="1" s="1"/>
  <c r="T1124" i="1" s="1"/>
  <c r="AA1096" i="1"/>
  <c r="AB1096" i="1" s="1"/>
  <c r="AC1056" i="1"/>
  <c r="AG1056" i="1" s="1"/>
  <c r="AJ1056" i="1"/>
  <c r="AI1056" i="1"/>
  <c r="AA1205" i="1"/>
  <c r="AB1205" i="1" s="1"/>
  <c r="S1215" i="1"/>
  <c r="T1215" i="1" s="1"/>
  <c r="X1192" i="1"/>
  <c r="V1192" i="1" s="1"/>
  <c r="Y1192" i="1" s="1"/>
  <c r="S1192" i="1" s="1"/>
  <c r="T1192" i="1" s="1"/>
  <c r="AA1191" i="1"/>
  <c r="AB1191" i="1" s="1"/>
  <c r="AA1186" i="1"/>
  <c r="AB1186" i="1" s="1"/>
  <c r="S1178" i="1"/>
  <c r="T1178" i="1" s="1"/>
  <c r="AJ1194" i="1"/>
  <c r="AK1194" i="1" s="1"/>
  <c r="AC1194" i="1"/>
  <c r="AG1194" i="1" s="1"/>
  <c r="AC1182" i="1"/>
  <c r="AG1182" i="1" s="1"/>
  <c r="AJ1182" i="1"/>
  <c r="AK1182" i="1" s="1"/>
  <c r="X1169" i="1"/>
  <c r="V1169" i="1" s="1"/>
  <c r="Y1169" i="1" s="1"/>
  <c r="S1169" i="1" s="1"/>
  <c r="T1169" i="1" s="1"/>
  <c r="AI1172" i="1"/>
  <c r="AJ1129" i="1"/>
  <c r="AC1129" i="1"/>
  <c r="AG1129" i="1" s="1"/>
  <c r="X1197" i="1"/>
  <c r="V1197" i="1" s="1"/>
  <c r="Y1197" i="1" s="1"/>
  <c r="S1197" i="1" s="1"/>
  <c r="T1197" i="1" s="1"/>
  <c r="AC1159" i="1"/>
  <c r="AG1159" i="1" s="1"/>
  <c r="AJ1159" i="1"/>
  <c r="AI1159" i="1"/>
  <c r="AA1146" i="1"/>
  <c r="AB1146" i="1" s="1"/>
  <c r="X1166" i="1"/>
  <c r="V1166" i="1" s="1"/>
  <c r="Y1166" i="1" s="1"/>
  <c r="S1166" i="1" s="1"/>
  <c r="T1166" i="1" s="1"/>
  <c r="AC1195" i="1"/>
  <c r="AG1195" i="1" s="1"/>
  <c r="AJ1195" i="1"/>
  <c r="AI1195" i="1"/>
  <c r="AC1145" i="1"/>
  <c r="AG1145" i="1" s="1"/>
  <c r="AJ1145" i="1"/>
  <c r="AI1129" i="1"/>
  <c r="AI1118" i="1"/>
  <c r="AC1107" i="1"/>
  <c r="AG1107" i="1" s="1"/>
  <c r="AJ1107" i="1"/>
  <c r="AK1107" i="1" s="1"/>
  <c r="X1107" i="1"/>
  <c r="V1107" i="1" s="1"/>
  <c r="Y1107" i="1" s="1"/>
  <c r="S1107" i="1" s="1"/>
  <c r="T1107" i="1" s="1"/>
  <c r="X1138" i="1"/>
  <c r="V1138" i="1" s="1"/>
  <c r="Y1138" i="1" s="1"/>
  <c r="S1138" i="1" s="1"/>
  <c r="T1138" i="1" s="1"/>
  <c r="AC1127" i="1"/>
  <c r="AG1127" i="1" s="1"/>
  <c r="AJ1127" i="1"/>
  <c r="X1127" i="1"/>
  <c r="V1127" i="1" s="1"/>
  <c r="Y1127" i="1" s="1"/>
  <c r="S1127" i="1" s="1"/>
  <c r="T1127" i="1" s="1"/>
  <c r="AI1127" i="1"/>
  <c r="AA1083" i="1"/>
  <c r="AB1083" i="1" s="1"/>
  <c r="AA1053" i="1"/>
  <c r="AB1053" i="1" s="1"/>
  <c r="AC1113" i="1"/>
  <c r="AG1113" i="1" s="1"/>
  <c r="AJ1113" i="1"/>
  <c r="AI1113" i="1"/>
  <c r="X1113" i="1"/>
  <c r="V1113" i="1" s="1"/>
  <c r="Y1113" i="1" s="1"/>
  <c r="S1113" i="1" s="1"/>
  <c r="T1113" i="1" s="1"/>
  <c r="AI1087" i="1"/>
  <c r="X1060" i="1"/>
  <c r="V1060" i="1" s="1"/>
  <c r="Y1060" i="1" s="1"/>
  <c r="S1060" i="1" s="1"/>
  <c r="T1060" i="1" s="1"/>
  <c r="AC1103" i="1"/>
  <c r="AG1103" i="1" s="1"/>
  <c r="AJ1103" i="1"/>
  <c r="AK1103" i="1" s="1"/>
  <c r="AC1126" i="1"/>
  <c r="AG1126" i="1" s="1"/>
  <c r="AJ1126" i="1"/>
  <c r="AI1126" i="1"/>
  <c r="AJ1084" i="1"/>
  <c r="AK1084" i="1" s="1"/>
  <c r="AC1084" i="1"/>
  <c r="AG1084" i="1" s="1"/>
  <c r="AA1070" i="1"/>
  <c r="AB1070" i="1" s="1"/>
  <c r="AJ1044" i="1"/>
  <c r="AI1044" i="1"/>
  <c r="AC1044" i="1"/>
  <c r="AG1044" i="1" s="1"/>
  <c r="AK1079" i="1"/>
  <c r="AC1069" i="1"/>
  <c r="AG1069" i="1" s="1"/>
  <c r="AJ1069" i="1"/>
  <c r="AK1069" i="1" s="1"/>
  <c r="S1028" i="1"/>
  <c r="T1028" i="1" s="1"/>
  <c r="AC1026" i="1"/>
  <c r="AG1026" i="1" s="1"/>
  <c r="AJ1026" i="1"/>
  <c r="AK1026" i="1" s="1"/>
  <c r="AC1081" i="1"/>
  <c r="AG1081" i="1" s="1"/>
  <c r="AJ1081" i="1"/>
  <c r="AI1081" i="1"/>
  <c r="AA1071" i="1"/>
  <c r="AB1071" i="1" s="1"/>
  <c r="AI1039" i="1"/>
  <c r="AJ1004" i="1"/>
  <c r="AI1004" i="1"/>
  <c r="AC1004" i="1"/>
  <c r="AG1004" i="1" s="1"/>
  <c r="S980" i="1"/>
  <c r="T980" i="1" s="1"/>
  <c r="X961" i="1"/>
  <c r="V961" i="1" s="1"/>
  <c r="Y961" i="1" s="1"/>
  <c r="S961" i="1" s="1"/>
  <c r="T961" i="1" s="1"/>
  <c r="S977" i="1"/>
  <c r="T977" i="1" s="1"/>
  <c r="AC977" i="1"/>
  <c r="AG977" i="1" s="1"/>
  <c r="AJ977" i="1"/>
  <c r="AI977" i="1"/>
  <c r="AC990" i="1"/>
  <c r="AG990" i="1" s="1"/>
  <c r="AJ990" i="1"/>
  <c r="AJ1020" i="1"/>
  <c r="AK1020" i="1" s="1"/>
  <c r="AC1020" i="1"/>
  <c r="AG1020" i="1" s="1"/>
  <c r="AA1011" i="1"/>
  <c r="AB1011" i="1" s="1"/>
  <c r="AC985" i="1"/>
  <c r="AG985" i="1" s="1"/>
  <c r="AJ985" i="1"/>
  <c r="AI985" i="1"/>
  <c r="AC970" i="1"/>
  <c r="AG970" i="1" s="1"/>
  <c r="AJ970" i="1"/>
  <c r="AK970" i="1" s="1"/>
  <c r="AJ959" i="1"/>
  <c r="AK959" i="1" s="1"/>
  <c r="AC959" i="1"/>
  <c r="AG959" i="1" s="1"/>
  <c r="X956" i="1"/>
  <c r="V956" i="1" s="1"/>
  <c r="Y956" i="1" s="1"/>
  <c r="S956" i="1" s="1"/>
  <c r="T956" i="1" s="1"/>
  <c r="AC998" i="1"/>
  <c r="AG998" i="1" s="1"/>
  <c r="AJ998" i="1"/>
  <c r="AK998" i="1" s="1"/>
  <c r="S964" i="1"/>
  <c r="T964" i="1" s="1"/>
  <c r="X1003" i="1"/>
  <c r="V1003" i="1" s="1"/>
  <c r="Y1003" i="1" s="1"/>
  <c r="S1003" i="1" s="1"/>
  <c r="T1003" i="1" s="1"/>
  <c r="AI889" i="1"/>
  <c r="X903" i="1"/>
  <c r="V903" i="1" s="1"/>
  <c r="Y903" i="1" s="1"/>
  <c r="S903" i="1" s="1"/>
  <c r="T903" i="1" s="1"/>
  <c r="AJ926" i="1"/>
  <c r="AK926" i="1" s="1"/>
  <c r="AC926" i="1"/>
  <c r="AG926" i="1" s="1"/>
  <c r="AC994" i="1"/>
  <c r="AG994" i="1" s="1"/>
  <c r="AJ994" i="1"/>
  <c r="AK994" i="1" s="1"/>
  <c r="X994" i="1"/>
  <c r="V994" i="1" s="1"/>
  <c r="Y994" i="1" s="1"/>
  <c r="S994" i="1" s="1"/>
  <c r="T994" i="1" s="1"/>
  <c r="AJ947" i="1"/>
  <c r="AK947" i="1" s="1"/>
  <c r="AC947" i="1"/>
  <c r="AG947" i="1" s="1"/>
  <c r="AC941" i="1"/>
  <c r="AG941" i="1" s="1"/>
  <c r="AJ941" i="1"/>
  <c r="AK941" i="1" s="1"/>
  <c r="S908" i="1"/>
  <c r="T908" i="1" s="1"/>
  <c r="AA918" i="1"/>
  <c r="AB918" i="1" s="1"/>
  <c r="AJ844" i="1"/>
  <c r="AK844" i="1" s="1"/>
  <c r="AC844" i="1"/>
  <c r="AG844" i="1" s="1"/>
  <c r="X883" i="1"/>
  <c r="V883" i="1" s="1"/>
  <c r="Y883" i="1" s="1"/>
  <c r="S883" i="1" s="1"/>
  <c r="T883" i="1" s="1"/>
  <c r="X868" i="1"/>
  <c r="V868" i="1" s="1"/>
  <c r="Y868" i="1" s="1"/>
  <c r="S868" i="1" s="1"/>
  <c r="T868" i="1" s="1"/>
  <c r="AC946" i="1"/>
  <c r="AG946" i="1" s="1"/>
  <c r="AJ946" i="1"/>
  <c r="AI946" i="1"/>
  <c r="AC896" i="1"/>
  <c r="AG896" i="1" s="1"/>
  <c r="AJ896" i="1"/>
  <c r="AI896" i="1"/>
  <c r="X941" i="1"/>
  <c r="V941" i="1" s="1"/>
  <c r="Y941" i="1" s="1"/>
  <c r="S941" i="1" s="1"/>
  <c r="T941" i="1" s="1"/>
  <c r="AC897" i="1"/>
  <c r="AG897" i="1" s="1"/>
  <c r="AJ897" i="1"/>
  <c r="AK897" i="1" s="1"/>
  <c r="AC850" i="1"/>
  <c r="AG850" i="1" s="1"/>
  <c r="AJ850" i="1"/>
  <c r="X850" i="1"/>
  <c r="V850" i="1" s="1"/>
  <c r="Y850" i="1" s="1"/>
  <c r="S850" i="1" s="1"/>
  <c r="T850" i="1" s="1"/>
  <c r="AI850" i="1"/>
  <c r="AI811" i="1"/>
  <c r="AA857" i="1"/>
  <c r="AB857" i="1" s="1"/>
  <c r="AJ797" i="1"/>
  <c r="AK797" i="1" s="1"/>
  <c r="AC797" i="1"/>
  <c r="AG797" i="1" s="1"/>
  <c r="AJ765" i="1"/>
  <c r="AK765" i="1" s="1"/>
  <c r="AC765" i="1"/>
  <c r="AG765" i="1" s="1"/>
  <c r="X839" i="1"/>
  <c r="V839" i="1" s="1"/>
  <c r="Y839" i="1" s="1"/>
  <c r="S839" i="1" s="1"/>
  <c r="T839" i="1" s="1"/>
  <c r="AC791" i="1"/>
  <c r="AG791" i="1" s="1"/>
  <c r="AJ791" i="1"/>
  <c r="AI791" i="1"/>
  <c r="AC834" i="1"/>
  <c r="AG834" i="1" s="1"/>
  <c r="AJ834" i="1"/>
  <c r="AI834" i="1"/>
  <c r="X834" i="1"/>
  <c r="V834" i="1" s="1"/>
  <c r="Y834" i="1" s="1"/>
  <c r="S834" i="1" s="1"/>
  <c r="T834" i="1" s="1"/>
  <c r="X795" i="1"/>
  <c r="V795" i="1" s="1"/>
  <c r="Y795" i="1" s="1"/>
  <c r="S795" i="1" s="1"/>
  <c r="T795" i="1" s="1"/>
  <c r="AI772" i="1"/>
  <c r="S767" i="1"/>
  <c r="T767" i="1" s="1"/>
  <c r="S730" i="1"/>
  <c r="T730" i="1" s="1"/>
  <c r="AI784" i="1"/>
  <c r="AC763" i="1"/>
  <c r="AG763" i="1" s="1"/>
  <c r="AJ763" i="1"/>
  <c r="AI763" i="1"/>
  <c r="AI744" i="1"/>
  <c r="AI729" i="1"/>
  <c r="X808" i="1"/>
  <c r="V808" i="1" s="1"/>
  <c r="Y808" i="1" s="1"/>
  <c r="S808" i="1" s="1"/>
  <c r="T808" i="1" s="1"/>
  <c r="X775" i="1"/>
  <c r="V775" i="1" s="1"/>
  <c r="Y775" i="1" s="1"/>
  <c r="S775" i="1" s="1"/>
  <c r="T775" i="1" s="1"/>
  <c r="AC728" i="1"/>
  <c r="AG728" i="1" s="1"/>
  <c r="AJ728" i="1"/>
  <c r="AK728" i="1" s="1"/>
  <c r="X728" i="1"/>
  <c r="V728" i="1" s="1"/>
  <c r="Y728" i="1" s="1"/>
  <c r="S728" i="1" s="1"/>
  <c r="T728" i="1" s="1"/>
  <c r="X780" i="1"/>
  <c r="V780" i="1" s="1"/>
  <c r="Y780" i="1" s="1"/>
  <c r="S780" i="1" s="1"/>
  <c r="T780" i="1" s="1"/>
  <c r="AI732" i="1"/>
  <c r="S719" i="1"/>
  <c r="T719" i="1" s="1"/>
  <c r="AI700" i="1"/>
  <c r="AC783" i="1"/>
  <c r="AG783" i="1" s="1"/>
  <c r="AJ783" i="1"/>
  <c r="AI783" i="1"/>
  <c r="X723" i="1"/>
  <c r="V723" i="1" s="1"/>
  <c r="Y723" i="1" s="1"/>
  <c r="S723" i="1" s="1"/>
  <c r="T723" i="1" s="1"/>
  <c r="AA665" i="1"/>
  <c r="AB665" i="1" s="1"/>
  <c r="AI742" i="1"/>
  <c r="AC742" i="1"/>
  <c r="AG742" i="1" s="1"/>
  <c r="AJ742" i="1"/>
  <c r="AC673" i="1"/>
  <c r="AG673" i="1" s="1"/>
  <c r="AJ673" i="1"/>
  <c r="AK673" i="1" s="1"/>
  <c r="X673" i="1"/>
  <c r="V673" i="1" s="1"/>
  <c r="Y673" i="1" s="1"/>
  <c r="S673" i="1" s="1"/>
  <c r="T673" i="1" s="1"/>
  <c r="AC747" i="1"/>
  <c r="AG747" i="1" s="1"/>
  <c r="AI747" i="1"/>
  <c r="AJ747" i="1"/>
  <c r="AC685" i="1"/>
  <c r="AG685" i="1" s="1"/>
  <c r="AJ685" i="1"/>
  <c r="AK685" i="1" s="1"/>
  <c r="AA737" i="1"/>
  <c r="AB737" i="1" s="1"/>
  <c r="AC735" i="1"/>
  <c r="AG735" i="1" s="1"/>
  <c r="AI735" i="1"/>
  <c r="AJ735" i="1"/>
  <c r="AC698" i="1"/>
  <c r="AG698" i="1" s="1"/>
  <c r="AJ698" i="1"/>
  <c r="AK698" i="1" s="1"/>
  <c r="X747" i="1"/>
  <c r="V747" i="1" s="1"/>
  <c r="Y747" i="1" s="1"/>
  <c r="S747" i="1" s="1"/>
  <c r="T747" i="1" s="1"/>
  <c r="AA684" i="1"/>
  <c r="AB684" i="1" s="1"/>
  <c r="S688" i="1"/>
  <c r="T688" i="1" s="1"/>
  <c r="AC627" i="1"/>
  <c r="AG627" i="1" s="1"/>
  <c r="AJ627" i="1"/>
  <c r="AI627" i="1"/>
  <c r="AA617" i="1"/>
  <c r="AB617" i="1" s="1"/>
  <c r="AK679" i="1"/>
  <c r="AJ664" i="1"/>
  <c r="AK664" i="1" s="1"/>
  <c r="AC664" i="1"/>
  <c r="AG664" i="1" s="1"/>
  <c r="AJ674" i="1"/>
  <c r="AK674" i="1" s="1"/>
  <c r="AC674" i="1"/>
  <c r="AG674" i="1" s="1"/>
  <c r="AI636" i="1"/>
  <c r="AI621" i="1"/>
  <c r="AI604" i="1"/>
  <c r="AA662" i="1"/>
  <c r="AB662" i="1" s="1"/>
  <c r="AI653" i="1"/>
  <c r="AI625" i="1"/>
  <c r="AI608" i="1"/>
  <c r="AA577" i="1"/>
  <c r="AB577" i="1" s="1"/>
  <c r="AA557" i="1"/>
  <c r="AB557" i="1" s="1"/>
  <c r="X612" i="1"/>
  <c r="V612" i="1" s="1"/>
  <c r="Y612" i="1" s="1"/>
  <c r="S612" i="1" s="1"/>
  <c r="T612" i="1" s="1"/>
  <c r="AC583" i="1"/>
  <c r="AG583" i="1" s="1"/>
  <c r="AI583" i="1"/>
  <c r="AJ583" i="1"/>
  <c r="AA552" i="1"/>
  <c r="AB552" i="1" s="1"/>
  <c r="AA520" i="1"/>
  <c r="AB520" i="1" s="1"/>
  <c r="AA488" i="1"/>
  <c r="AB488" i="1" s="1"/>
  <c r="X628" i="1"/>
  <c r="V628" i="1" s="1"/>
  <c r="Y628" i="1" s="1"/>
  <c r="S628" i="1" s="1"/>
  <c r="T628" i="1" s="1"/>
  <c r="S522" i="1"/>
  <c r="T522" i="1" s="1"/>
  <c r="X490" i="1"/>
  <c r="V490" i="1" s="1"/>
  <c r="Y490" i="1" s="1"/>
  <c r="S490" i="1" s="1"/>
  <c r="T490" i="1" s="1"/>
  <c r="AK646" i="1"/>
  <c r="X608" i="1"/>
  <c r="V608" i="1" s="1"/>
  <c r="Y608" i="1" s="1"/>
  <c r="S608" i="1" s="1"/>
  <c r="T608" i="1" s="1"/>
  <c r="AC543" i="1"/>
  <c r="AG543" i="1" s="1"/>
  <c r="AJ543" i="1"/>
  <c r="AK543" i="1" s="1"/>
  <c r="AC451" i="1"/>
  <c r="AG451" i="1" s="1"/>
  <c r="AJ451" i="1"/>
  <c r="AI451" i="1"/>
  <c r="AC443" i="1"/>
  <c r="AG443" i="1" s="1"/>
  <c r="AJ443" i="1"/>
  <c r="AI443" i="1"/>
  <c r="AC423" i="1"/>
  <c r="AG423" i="1" s="1"/>
  <c r="AJ423" i="1"/>
  <c r="AI423" i="1"/>
  <c r="X517" i="1"/>
  <c r="V517" i="1" s="1"/>
  <c r="Y517" i="1" s="1"/>
  <c r="S517" i="1" s="1"/>
  <c r="T517" i="1" s="1"/>
  <c r="AC487" i="1"/>
  <c r="AG487" i="1" s="1"/>
  <c r="AJ487" i="1"/>
  <c r="AK487" i="1" s="1"/>
  <c r="AC482" i="1"/>
  <c r="AG482" i="1" s="1"/>
  <c r="AJ482" i="1"/>
  <c r="AI482" i="1"/>
  <c r="AJ465" i="1"/>
  <c r="AK465" i="1" s="1"/>
  <c r="AC465" i="1"/>
  <c r="AG465" i="1" s="1"/>
  <c r="AJ492" i="1"/>
  <c r="AK492" i="1" s="1"/>
  <c r="AC492" i="1"/>
  <c r="AG492" i="1" s="1"/>
  <c r="AJ464" i="1"/>
  <c r="AC464" i="1"/>
  <c r="AG464" i="1" s="1"/>
  <c r="X479" i="1"/>
  <c r="V479" i="1" s="1"/>
  <c r="Y479" i="1" s="1"/>
  <c r="S479" i="1" s="1"/>
  <c r="T479" i="1" s="1"/>
  <c r="AA380" i="1"/>
  <c r="AB380" i="1" s="1"/>
  <c r="AK513" i="1"/>
  <c r="AA442" i="1"/>
  <c r="AB442" i="1" s="1"/>
  <c r="AA400" i="1"/>
  <c r="AB400" i="1" s="1"/>
  <c r="AA386" i="1"/>
  <c r="AB386" i="1" s="1"/>
  <c r="AA368" i="1"/>
  <c r="AB368" i="1" s="1"/>
  <c r="AA354" i="1"/>
  <c r="AB354" i="1" s="1"/>
  <c r="AA336" i="1"/>
  <c r="AB336" i="1" s="1"/>
  <c r="AI463" i="1"/>
  <c r="X439" i="1"/>
  <c r="V439" i="1" s="1"/>
  <c r="Y439" i="1" s="1"/>
  <c r="S439" i="1" s="1"/>
  <c r="T439" i="1" s="1"/>
  <c r="S418" i="1"/>
  <c r="T418" i="1" s="1"/>
  <c r="AC502" i="1"/>
  <c r="AG502" i="1" s="1"/>
  <c r="AJ502" i="1"/>
  <c r="AI502" i="1"/>
  <c r="AA346" i="1"/>
  <c r="AB346" i="1" s="1"/>
  <c r="AA331" i="1"/>
  <c r="AB331" i="1" s="1"/>
  <c r="AI393" i="1"/>
  <c r="X475" i="1"/>
  <c r="V475" i="1" s="1"/>
  <c r="Y475" i="1" s="1"/>
  <c r="S475" i="1" s="1"/>
  <c r="T475" i="1" s="1"/>
  <c r="AI313" i="1"/>
  <c r="AA296" i="1"/>
  <c r="AB296" i="1" s="1"/>
  <c r="AA396" i="1"/>
  <c r="AB396" i="1" s="1"/>
  <c r="AI377" i="1"/>
  <c r="AA362" i="1"/>
  <c r="AB362" i="1" s="1"/>
  <c r="X355" i="1"/>
  <c r="V355" i="1" s="1"/>
  <c r="Y355" i="1" s="1"/>
  <c r="S355" i="1" s="1"/>
  <c r="T355" i="1" s="1"/>
  <c r="AA280" i="1"/>
  <c r="AB280" i="1" s="1"/>
  <c r="AK481" i="1"/>
  <c r="X317" i="1"/>
  <c r="V317" i="1" s="1"/>
  <c r="Y317" i="1" s="1"/>
  <c r="S317" i="1" s="1"/>
  <c r="T317" i="1" s="1"/>
  <c r="AA298" i="1"/>
  <c r="AB298" i="1" s="1"/>
  <c r="AC341" i="1"/>
  <c r="AG341" i="1" s="1"/>
  <c r="AJ341" i="1"/>
  <c r="AA315" i="1"/>
  <c r="AB315" i="1" s="1"/>
  <c r="AI305" i="1"/>
  <c r="AA258" i="1"/>
  <c r="AB258" i="1" s="1"/>
  <c r="X385" i="1"/>
  <c r="V385" i="1" s="1"/>
  <c r="Y385" i="1" s="1"/>
  <c r="S385" i="1" s="1"/>
  <c r="T385" i="1" s="1"/>
  <c r="AI355" i="1"/>
  <c r="AC285" i="1"/>
  <c r="AG285" i="1" s="1"/>
  <c r="AJ285" i="1"/>
  <c r="AK285" i="1" s="1"/>
  <c r="AI252" i="1"/>
  <c r="AC228" i="1"/>
  <c r="AG228" i="1" s="1"/>
  <c r="AJ228" i="1"/>
  <c r="AK228" i="1" s="1"/>
  <c r="AI341" i="1"/>
  <c r="AA278" i="1"/>
  <c r="AB278" i="1" s="1"/>
  <c r="X240" i="1"/>
  <c r="V240" i="1" s="1"/>
  <c r="Y240" i="1" s="1"/>
  <c r="S240" i="1" s="1"/>
  <c r="T240" i="1" s="1"/>
  <c r="AJ418" i="1"/>
  <c r="AK418" i="1" s="1"/>
  <c r="AC418" i="1"/>
  <c r="AG418" i="1" s="1"/>
  <c r="AJ343" i="1"/>
  <c r="AC343" i="1"/>
  <c r="AG343" i="1" s="1"/>
  <c r="AI343" i="1"/>
  <c r="X295" i="1"/>
  <c r="V295" i="1" s="1"/>
  <c r="Y295" i="1" s="1"/>
  <c r="S295" i="1" s="1"/>
  <c r="T295" i="1" s="1"/>
  <c r="AJ399" i="1"/>
  <c r="AC399" i="1"/>
  <c r="AG399" i="1" s="1"/>
  <c r="X188" i="1"/>
  <c r="V188" i="1" s="1"/>
  <c r="Y188" i="1" s="1"/>
  <c r="S188" i="1" s="1"/>
  <c r="T188" i="1" s="1"/>
  <c r="X216" i="1"/>
  <c r="V216" i="1" s="1"/>
  <c r="Y216" i="1" s="1"/>
  <c r="S216" i="1" s="1"/>
  <c r="T216" i="1" s="1"/>
  <c r="X248" i="1"/>
  <c r="V248" i="1" s="1"/>
  <c r="Y248" i="1" s="1"/>
  <c r="S248" i="1" s="1"/>
  <c r="T248" i="1" s="1"/>
  <c r="S219" i="1"/>
  <c r="T219" i="1" s="1"/>
  <c r="AC168" i="1"/>
  <c r="AG168" i="1" s="1"/>
  <c r="AJ168" i="1"/>
  <c r="AI168" i="1"/>
  <c r="AA117" i="1"/>
  <c r="AB117" i="1" s="1"/>
  <c r="AA103" i="1"/>
  <c r="AB103" i="1" s="1"/>
  <c r="AC100" i="1"/>
  <c r="AG100" i="1" s="1"/>
  <c r="AJ100" i="1"/>
  <c r="AK100" i="1" s="1"/>
  <c r="AA170" i="1"/>
  <c r="AB170" i="1" s="1"/>
  <c r="AC243" i="1"/>
  <c r="AG243" i="1" s="1"/>
  <c r="AJ243" i="1"/>
  <c r="AI243" i="1"/>
  <c r="AC207" i="1"/>
  <c r="AG207" i="1" s="1"/>
  <c r="AJ207" i="1"/>
  <c r="AI207" i="1"/>
  <c r="AA193" i="1"/>
  <c r="AB193" i="1" s="1"/>
  <c r="AA185" i="1"/>
  <c r="AB185" i="1" s="1"/>
  <c r="AA123" i="1"/>
  <c r="AB123" i="1" s="1"/>
  <c r="X144" i="1"/>
  <c r="V144" i="1" s="1"/>
  <c r="Y144" i="1" s="1"/>
  <c r="S144" i="1" s="1"/>
  <c r="T144" i="1" s="1"/>
  <c r="AA99" i="1"/>
  <c r="AB99" i="1" s="1"/>
  <c r="X164" i="1"/>
  <c r="V164" i="1" s="1"/>
  <c r="Y164" i="1" s="1"/>
  <c r="S164" i="1" s="1"/>
  <c r="T164" i="1" s="1"/>
  <c r="AA173" i="1"/>
  <c r="AB173" i="1" s="1"/>
  <c r="AA110" i="1"/>
  <c r="AB110" i="1" s="1"/>
  <c r="AJ90" i="1"/>
  <c r="AC90" i="1"/>
  <c r="AG90" i="1" s="1"/>
  <c r="AI90" i="1"/>
  <c r="AA57" i="1"/>
  <c r="AB57" i="1" s="1"/>
  <c r="AC48" i="1"/>
  <c r="AG48" i="1" s="1"/>
  <c r="AJ48" i="1"/>
  <c r="AK48" i="1" s="1"/>
  <c r="AA162" i="1"/>
  <c r="AB162" i="1" s="1"/>
  <c r="AA165" i="1"/>
  <c r="AB165" i="1" s="1"/>
  <c r="AA101" i="1"/>
  <c r="AB101" i="1" s="1"/>
  <c r="AA197" i="1"/>
  <c r="AB197" i="1" s="1"/>
  <c r="AA536" i="1"/>
  <c r="AB536" i="1" s="1"/>
  <c r="AA109" i="1"/>
  <c r="AB109" i="1" s="1"/>
  <c r="AC88" i="1"/>
  <c r="AG88" i="1" s="1"/>
  <c r="AJ88" i="1"/>
  <c r="AI88" i="1"/>
  <c r="X74" i="1"/>
  <c r="V74" i="1" s="1"/>
  <c r="Y74" i="1" s="1"/>
  <c r="S74" i="1" s="1"/>
  <c r="T74" i="1" s="1"/>
  <c r="AI201" i="1"/>
  <c r="AA83" i="1"/>
  <c r="AB83" i="1" s="1"/>
  <c r="X76" i="1"/>
  <c r="V76" i="1" s="1"/>
  <c r="Y76" i="1" s="1"/>
  <c r="S76" i="1" s="1"/>
  <c r="T76" i="1" s="1"/>
  <c r="AJ29" i="1"/>
  <c r="AC29" i="1"/>
  <c r="AG29" i="1" s="1"/>
  <c r="AI60" i="1"/>
  <c r="AJ22" i="1"/>
  <c r="AK22" i="1" s="1"/>
  <c r="AC22" i="1"/>
  <c r="AG22" i="1" s="1"/>
  <c r="X44" i="1"/>
  <c r="V44" i="1" s="1"/>
  <c r="Y44" i="1" s="1"/>
  <c r="S44" i="1" s="1"/>
  <c r="T44" i="1" s="1"/>
  <c r="AC25" i="1"/>
  <c r="AG25" i="1" s="1"/>
  <c r="AJ25" i="1"/>
  <c r="AK25" i="1" s="1"/>
  <c r="X20" i="1"/>
  <c r="V20" i="1" s="1"/>
  <c r="Y20" i="1" s="1"/>
  <c r="S20" i="1" s="1"/>
  <c r="T20" i="1" s="1"/>
  <c r="AI46" i="1"/>
  <c r="AA890" i="1"/>
  <c r="AB890" i="1" s="1"/>
  <c r="AK832" i="1"/>
  <c r="AJ725" i="1"/>
  <c r="AK725" i="1" s="1"/>
  <c r="AC725" i="1"/>
  <c r="AG725" i="1" s="1"/>
  <c r="AC1211" i="1"/>
  <c r="AG1211" i="1" s="1"/>
  <c r="AJ1211" i="1"/>
  <c r="AI1211" i="1"/>
  <c r="AC1201" i="1"/>
  <c r="AG1201" i="1" s="1"/>
  <c r="AJ1201" i="1"/>
  <c r="AI1201" i="1"/>
  <c r="X1201" i="1"/>
  <c r="V1201" i="1" s="1"/>
  <c r="Y1201" i="1" s="1"/>
  <c r="S1201" i="1" s="1"/>
  <c r="T1201" i="1" s="1"/>
  <c r="AC1164" i="1"/>
  <c r="AG1164" i="1" s="1"/>
  <c r="AJ1164" i="1"/>
  <c r="AJ1132" i="1"/>
  <c r="AC1132" i="1"/>
  <c r="AG1132" i="1" s="1"/>
  <c r="AJ1148" i="1"/>
  <c r="AK1148" i="1" s="1"/>
  <c r="AC1148" i="1"/>
  <c r="AG1148" i="1" s="1"/>
  <c r="AI1119" i="1"/>
  <c r="AC1065" i="1"/>
  <c r="AG1065" i="1" s="1"/>
  <c r="AJ1065" i="1"/>
  <c r="AK1065" i="1" s="1"/>
  <c r="X1065" i="1"/>
  <c r="V1065" i="1" s="1"/>
  <c r="Y1065" i="1" s="1"/>
  <c r="S1065" i="1" s="1"/>
  <c r="T1065" i="1" s="1"/>
  <c r="S1013" i="1"/>
  <c r="T1013" i="1" s="1"/>
  <c r="AC953" i="1"/>
  <c r="AG953" i="1" s="1"/>
  <c r="AI953" i="1"/>
  <c r="AJ953" i="1"/>
  <c r="X924" i="1"/>
  <c r="V924" i="1" s="1"/>
  <c r="Y924" i="1" s="1"/>
  <c r="S924" i="1" s="1"/>
  <c r="T924" i="1" s="1"/>
  <c r="AC920" i="1"/>
  <c r="AG920" i="1" s="1"/>
  <c r="AJ920" i="1"/>
  <c r="AI920" i="1"/>
  <c r="AA951" i="1"/>
  <c r="AB951" i="1" s="1"/>
  <c r="S911" i="1"/>
  <c r="T911" i="1" s="1"/>
  <c r="AC891" i="1"/>
  <c r="AG891" i="1" s="1"/>
  <c r="AJ891" i="1"/>
  <c r="AI891" i="1"/>
  <c r="AC878" i="1"/>
  <c r="AG878" i="1" s="1"/>
  <c r="AJ878" i="1"/>
  <c r="AI878" i="1"/>
  <c r="S1222" i="1"/>
  <c r="T1222" i="1" s="1"/>
  <c r="AJ1206" i="1"/>
  <c r="AK1206" i="1" s="1"/>
  <c r="AC1206" i="1"/>
  <c r="AG1206" i="1" s="1"/>
  <c r="AC1199" i="1"/>
  <c r="AG1199" i="1" s="1"/>
  <c r="AJ1199" i="1"/>
  <c r="AI1199" i="1"/>
  <c r="X1211" i="1"/>
  <c r="V1211" i="1" s="1"/>
  <c r="Y1211" i="1" s="1"/>
  <c r="S1211" i="1" s="1"/>
  <c r="T1211" i="1" s="1"/>
  <c r="AK1226" i="1"/>
  <c r="AJ1224" i="1"/>
  <c r="AK1224" i="1" s="1"/>
  <c r="AC1224" i="1"/>
  <c r="AG1224" i="1" s="1"/>
  <c r="AC1185" i="1"/>
  <c r="AG1185" i="1" s="1"/>
  <c r="AJ1185" i="1"/>
  <c r="AK1185" i="1" s="1"/>
  <c r="AC1189" i="1"/>
  <c r="AG1189" i="1" s="1"/>
  <c r="AJ1189" i="1"/>
  <c r="AK1189" i="1" s="1"/>
  <c r="X1189" i="1"/>
  <c r="V1189" i="1" s="1"/>
  <c r="Y1189" i="1" s="1"/>
  <c r="S1189" i="1" s="1"/>
  <c r="T1189" i="1" s="1"/>
  <c r="X1199" i="1"/>
  <c r="V1199" i="1" s="1"/>
  <c r="Y1199" i="1" s="1"/>
  <c r="S1199" i="1" s="1"/>
  <c r="T1199" i="1" s="1"/>
  <c r="S1182" i="1"/>
  <c r="T1182" i="1" s="1"/>
  <c r="S1168" i="1"/>
  <c r="T1168" i="1" s="1"/>
  <c r="AC1181" i="1"/>
  <c r="AG1181" i="1" s="1"/>
  <c r="AJ1181" i="1"/>
  <c r="AI1181" i="1"/>
  <c r="AC1168" i="1"/>
  <c r="AG1168" i="1" s="1"/>
  <c r="AJ1168" i="1"/>
  <c r="AK1168" i="1" s="1"/>
  <c r="AJ1162" i="1"/>
  <c r="AI1162" i="1"/>
  <c r="AC1162" i="1"/>
  <c r="AG1162" i="1" s="1"/>
  <c r="S1161" i="1"/>
  <c r="T1161" i="1" s="1"/>
  <c r="X1162" i="1"/>
  <c r="V1162" i="1" s="1"/>
  <c r="Y1162" i="1" s="1"/>
  <c r="S1162" i="1" s="1"/>
  <c r="T1162" i="1" s="1"/>
  <c r="AA1085" i="1"/>
  <c r="AB1085" i="1" s="1"/>
  <c r="AC1143" i="1"/>
  <c r="AG1143" i="1" s="1"/>
  <c r="AJ1143" i="1"/>
  <c r="AI1143" i="1"/>
  <c r="S1129" i="1"/>
  <c r="T1129" i="1" s="1"/>
  <c r="AC1135" i="1"/>
  <c r="AG1135" i="1" s="1"/>
  <c r="AJ1135" i="1"/>
  <c r="AI1135" i="1"/>
  <c r="AA1088" i="1"/>
  <c r="AB1088" i="1" s="1"/>
  <c r="AC1072" i="1"/>
  <c r="AG1072" i="1" s="1"/>
  <c r="AJ1072" i="1"/>
  <c r="AI1072" i="1"/>
  <c r="AJ1114" i="1"/>
  <c r="AK1114" i="1" s="1"/>
  <c r="AC1114" i="1"/>
  <c r="AG1114" i="1" s="1"/>
  <c r="AA1066" i="1"/>
  <c r="AB1066" i="1" s="1"/>
  <c r="S1101" i="1"/>
  <c r="T1101" i="1" s="1"/>
  <c r="X1114" i="1"/>
  <c r="V1114" i="1" s="1"/>
  <c r="Y1114" i="1" s="1"/>
  <c r="S1114" i="1" s="1"/>
  <c r="T1114" i="1" s="1"/>
  <c r="AA1058" i="1"/>
  <c r="AB1058" i="1" s="1"/>
  <c r="AC1068" i="1"/>
  <c r="AG1068" i="1" s="1"/>
  <c r="AJ1068" i="1"/>
  <c r="AI1068" i="1"/>
  <c r="AJ1047" i="1"/>
  <c r="AK1047" i="1" s="1"/>
  <c r="AC1047" i="1"/>
  <c r="AG1047" i="1" s="1"/>
  <c r="X1047" i="1"/>
  <c r="V1047" i="1" s="1"/>
  <c r="Y1047" i="1" s="1"/>
  <c r="S1047" i="1" s="1"/>
  <c r="T1047" i="1" s="1"/>
  <c r="AC1036" i="1"/>
  <c r="AG1036" i="1" s="1"/>
  <c r="AJ1036" i="1"/>
  <c r="AI1036" i="1"/>
  <c r="AC1010" i="1"/>
  <c r="AG1010" i="1" s="1"/>
  <c r="AJ1010" i="1"/>
  <c r="AK1010" i="1" s="1"/>
  <c r="AI966" i="1"/>
  <c r="AC949" i="1"/>
  <c r="AG949" i="1" s="1"/>
  <c r="AJ949" i="1"/>
  <c r="AI949" i="1"/>
  <c r="AJ995" i="1"/>
  <c r="AK995" i="1" s="1"/>
  <c r="AC995" i="1"/>
  <c r="AG995" i="1" s="1"/>
  <c r="AC960" i="1"/>
  <c r="AG960" i="1" s="1"/>
  <c r="AI960" i="1"/>
  <c r="AJ960" i="1"/>
  <c r="AC1000" i="1"/>
  <c r="AG1000" i="1" s="1"/>
  <c r="AJ1000" i="1"/>
  <c r="AI1000" i="1"/>
  <c r="AC1038" i="1"/>
  <c r="AG1038" i="1" s="1"/>
  <c r="AJ1038" i="1"/>
  <c r="AK1038" i="1" s="1"/>
  <c r="S1009" i="1"/>
  <c r="T1009" i="1" s="1"/>
  <c r="AJ979" i="1"/>
  <c r="AC979" i="1"/>
  <c r="AG979" i="1" s="1"/>
  <c r="S984" i="1"/>
  <c r="T984" i="1" s="1"/>
  <c r="AC1042" i="1"/>
  <c r="AG1042" i="1" s="1"/>
  <c r="AJ1042" i="1"/>
  <c r="AA999" i="1"/>
  <c r="AB999" i="1" s="1"/>
  <c r="AA967" i="1"/>
  <c r="AB967" i="1" s="1"/>
  <c r="X1051" i="1"/>
  <c r="V1051" i="1" s="1"/>
  <c r="Y1051" i="1" s="1"/>
  <c r="S1051" i="1" s="1"/>
  <c r="T1051" i="1" s="1"/>
  <c r="AC1022" i="1"/>
  <c r="AG1022" i="1" s="1"/>
  <c r="AJ1022" i="1"/>
  <c r="AK1022" i="1" s="1"/>
  <c r="AC928" i="1"/>
  <c r="AG928" i="1" s="1"/>
  <c r="AJ928" i="1"/>
  <c r="AI928" i="1"/>
  <c r="AA914" i="1"/>
  <c r="AB914" i="1" s="1"/>
  <c r="AJ910" i="1"/>
  <c r="AK910" i="1" s="1"/>
  <c r="AC910" i="1"/>
  <c r="AG910" i="1" s="1"/>
  <c r="X995" i="1"/>
  <c r="V995" i="1" s="1"/>
  <c r="Y995" i="1" s="1"/>
  <c r="S995" i="1" s="1"/>
  <c r="T995" i="1" s="1"/>
  <c r="X966" i="1"/>
  <c r="V966" i="1" s="1"/>
  <c r="Y966" i="1" s="1"/>
  <c r="S966" i="1" s="1"/>
  <c r="T966" i="1" s="1"/>
  <c r="AA902" i="1"/>
  <c r="AB902" i="1" s="1"/>
  <c r="AC917" i="1"/>
  <c r="AG917" i="1" s="1"/>
  <c r="AJ917" i="1"/>
  <c r="AK917" i="1" s="1"/>
  <c r="AA877" i="1"/>
  <c r="AB877" i="1" s="1"/>
  <c r="AA867" i="1"/>
  <c r="AB867" i="1" s="1"/>
  <c r="S856" i="1"/>
  <c r="T856" i="1" s="1"/>
  <c r="AA845" i="1"/>
  <c r="AB845" i="1" s="1"/>
  <c r="AA835" i="1"/>
  <c r="AB835" i="1" s="1"/>
  <c r="X901" i="1"/>
  <c r="V901" i="1" s="1"/>
  <c r="Y901" i="1" s="1"/>
  <c r="S901" i="1" s="1"/>
  <c r="T901" i="1" s="1"/>
  <c r="AA884" i="1"/>
  <c r="AB884" i="1" s="1"/>
  <c r="S930" i="1"/>
  <c r="T930" i="1" s="1"/>
  <c r="AK919" i="1"/>
  <c r="AI855" i="1"/>
  <c r="AC909" i="1"/>
  <c r="AG909" i="1" s="1"/>
  <c r="AJ909" i="1"/>
  <c r="AK909" i="1" s="1"/>
  <c r="AI883" i="1"/>
  <c r="AA881" i="1"/>
  <c r="AB881" i="1" s="1"/>
  <c r="AA873" i="1"/>
  <c r="AB873" i="1" s="1"/>
  <c r="X860" i="1"/>
  <c r="V860" i="1" s="1"/>
  <c r="Y860" i="1" s="1"/>
  <c r="S860" i="1" s="1"/>
  <c r="T860" i="1" s="1"/>
  <c r="X917" i="1"/>
  <c r="V917" i="1" s="1"/>
  <c r="Y917" i="1" s="1"/>
  <c r="S917" i="1" s="1"/>
  <c r="T917" i="1" s="1"/>
  <c r="AJ824" i="1"/>
  <c r="AK824" i="1" s="1"/>
  <c r="AC824" i="1"/>
  <c r="AG824" i="1" s="1"/>
  <c r="AA809" i="1"/>
  <c r="AB809" i="1" s="1"/>
  <c r="AJ828" i="1"/>
  <c r="AK828" i="1" s="1"/>
  <c r="AC828" i="1"/>
  <c r="AG828" i="1" s="1"/>
  <c r="X826" i="1"/>
  <c r="V826" i="1" s="1"/>
  <c r="Y826" i="1" s="1"/>
  <c r="S826" i="1" s="1"/>
  <c r="T826" i="1" s="1"/>
  <c r="AA785" i="1"/>
  <c r="AB785" i="1" s="1"/>
  <c r="AJ766" i="1"/>
  <c r="AI766" i="1"/>
  <c r="AC766" i="1"/>
  <c r="AG766" i="1" s="1"/>
  <c r="AA741" i="1"/>
  <c r="AB741" i="1" s="1"/>
  <c r="AA750" i="1"/>
  <c r="AB750" i="1" s="1"/>
  <c r="AJ749" i="1"/>
  <c r="AK749" i="1" s="1"/>
  <c r="AC749" i="1"/>
  <c r="AG749" i="1" s="1"/>
  <c r="AA738" i="1"/>
  <c r="AB738" i="1" s="1"/>
  <c r="AJ690" i="1"/>
  <c r="AC690" i="1"/>
  <c r="AG690" i="1" s="1"/>
  <c r="AI690" i="1"/>
  <c r="AC739" i="1"/>
  <c r="AG739" i="1" s="1"/>
  <c r="AI739" i="1"/>
  <c r="AJ739" i="1"/>
  <c r="X739" i="1"/>
  <c r="V739" i="1" s="1"/>
  <c r="Y739" i="1" s="1"/>
  <c r="S739" i="1" s="1"/>
  <c r="T739" i="1" s="1"/>
  <c r="AJ666" i="1"/>
  <c r="AK666" i="1" s="1"/>
  <c r="AC666" i="1"/>
  <c r="AG666" i="1" s="1"/>
  <c r="AC720" i="1"/>
  <c r="AG720" i="1" s="1"/>
  <c r="AJ720" i="1"/>
  <c r="AK720" i="1" s="1"/>
  <c r="AA697" i="1"/>
  <c r="AB697" i="1" s="1"/>
  <c r="X753" i="1"/>
  <c r="V753" i="1" s="1"/>
  <c r="Y753" i="1" s="1"/>
  <c r="S753" i="1" s="1"/>
  <c r="T753" i="1" s="1"/>
  <c r="AC736" i="1"/>
  <c r="AG736" i="1" s="1"/>
  <c r="AJ736" i="1"/>
  <c r="AK736" i="1" s="1"/>
  <c r="AJ729" i="1"/>
  <c r="AC729" i="1"/>
  <c r="AG729" i="1" s="1"/>
  <c r="AC712" i="1"/>
  <c r="AG712" i="1" s="1"/>
  <c r="AJ712" i="1"/>
  <c r="AK712" i="1" s="1"/>
  <c r="AA645" i="1"/>
  <c r="AB645" i="1" s="1"/>
  <c r="AC595" i="1"/>
  <c r="AG595" i="1" s="1"/>
  <c r="AJ595" i="1"/>
  <c r="AI595" i="1"/>
  <c r="AA657" i="1"/>
  <c r="AB657" i="1" s="1"/>
  <c r="X635" i="1"/>
  <c r="V635" i="1" s="1"/>
  <c r="Y635" i="1" s="1"/>
  <c r="S635" i="1" s="1"/>
  <c r="T635" i="1" s="1"/>
  <c r="AJ589" i="1"/>
  <c r="AK589" i="1" s="1"/>
  <c r="X589" i="1"/>
  <c r="V589" i="1" s="1"/>
  <c r="Y589" i="1" s="1"/>
  <c r="S589" i="1" s="1"/>
  <c r="T589" i="1" s="1"/>
  <c r="AC589" i="1"/>
  <c r="AG589" i="1" s="1"/>
  <c r="AI677" i="1"/>
  <c r="AC681" i="1"/>
  <c r="AG681" i="1" s="1"/>
  <c r="AJ681" i="1"/>
  <c r="AK681" i="1" s="1"/>
  <c r="X622" i="1"/>
  <c r="V622" i="1" s="1"/>
  <c r="Y622" i="1" s="1"/>
  <c r="S622" i="1" s="1"/>
  <c r="T622" i="1" s="1"/>
  <c r="X724" i="1"/>
  <c r="V724" i="1" s="1"/>
  <c r="Y724" i="1" s="1"/>
  <c r="S724" i="1" s="1"/>
  <c r="T724" i="1" s="1"/>
  <c r="AA667" i="1"/>
  <c r="AB667" i="1" s="1"/>
  <c r="X595" i="1"/>
  <c r="V595" i="1" s="1"/>
  <c r="Y595" i="1" s="1"/>
  <c r="S595" i="1" s="1"/>
  <c r="T595" i="1" s="1"/>
  <c r="S644" i="1"/>
  <c r="T644" i="1" s="1"/>
  <c r="AC576" i="1"/>
  <c r="AG576" i="1" s="1"/>
  <c r="AJ576" i="1"/>
  <c r="AK576" i="1" s="1"/>
  <c r="AA562" i="1"/>
  <c r="AB562" i="1" s="1"/>
  <c r="AJ650" i="1"/>
  <c r="AI650" i="1"/>
  <c r="AC650" i="1"/>
  <c r="AG650" i="1" s="1"/>
  <c r="AJ540" i="1"/>
  <c r="AK540" i="1" s="1"/>
  <c r="AC540" i="1"/>
  <c r="AG540" i="1" s="1"/>
  <c r="X540" i="1"/>
  <c r="V540" i="1" s="1"/>
  <c r="Y540" i="1" s="1"/>
  <c r="S540" i="1" s="1"/>
  <c r="T540" i="1" s="1"/>
  <c r="AJ508" i="1"/>
  <c r="AK508" i="1" s="1"/>
  <c r="X508" i="1"/>
  <c r="V508" i="1" s="1"/>
  <c r="Y508" i="1" s="1"/>
  <c r="S508" i="1" s="1"/>
  <c r="T508" i="1" s="1"/>
  <c r="AC508" i="1"/>
  <c r="AG508" i="1" s="1"/>
  <c r="AJ476" i="1"/>
  <c r="AK476" i="1" s="1"/>
  <c r="AC476" i="1"/>
  <c r="AG476" i="1" s="1"/>
  <c r="AK638" i="1"/>
  <c r="AC600" i="1"/>
  <c r="AG600" i="1" s="1"/>
  <c r="AJ600" i="1"/>
  <c r="AK600" i="1" s="1"/>
  <c r="X596" i="1"/>
  <c r="V596" i="1" s="1"/>
  <c r="Y596" i="1" s="1"/>
  <c r="S596" i="1" s="1"/>
  <c r="T596" i="1" s="1"/>
  <c r="AA566" i="1"/>
  <c r="AB566" i="1" s="1"/>
  <c r="AI519" i="1"/>
  <c r="AC580" i="1"/>
  <c r="AG580" i="1" s="1"/>
  <c r="AJ580" i="1"/>
  <c r="AK580" i="1" s="1"/>
  <c r="X692" i="1"/>
  <c r="V692" i="1" s="1"/>
  <c r="Y692" i="1" s="1"/>
  <c r="S692" i="1" s="1"/>
  <c r="T692" i="1" s="1"/>
  <c r="AC620" i="1"/>
  <c r="AG620" i="1" s="1"/>
  <c r="AJ620" i="1"/>
  <c r="AK620" i="1" s="1"/>
  <c r="X648" i="1"/>
  <c r="V648" i="1" s="1"/>
  <c r="Y648" i="1" s="1"/>
  <c r="S648" i="1" s="1"/>
  <c r="T648" i="1" s="1"/>
  <c r="AA575" i="1"/>
  <c r="AB575" i="1" s="1"/>
  <c r="S550" i="1"/>
  <c r="T550" i="1" s="1"/>
  <c r="S529" i="1"/>
  <c r="T529" i="1" s="1"/>
  <c r="AC433" i="1"/>
  <c r="AG433" i="1" s="1"/>
  <c r="AJ433" i="1"/>
  <c r="AK433" i="1" s="1"/>
  <c r="X584" i="1"/>
  <c r="V584" i="1" s="1"/>
  <c r="Y584" i="1" s="1"/>
  <c r="S584" i="1" s="1"/>
  <c r="T584" i="1" s="1"/>
  <c r="AC514" i="1"/>
  <c r="AG514" i="1" s="1"/>
  <c r="AJ514" i="1"/>
  <c r="AI514" i="1"/>
  <c r="AI596" i="1"/>
  <c r="X542" i="1"/>
  <c r="V542" i="1" s="1"/>
  <c r="Y542" i="1" s="1"/>
  <c r="S542" i="1" s="1"/>
  <c r="T542" i="1" s="1"/>
  <c r="AK529" i="1"/>
  <c r="AC640" i="1"/>
  <c r="AG640" i="1" s="1"/>
  <c r="AJ640" i="1"/>
  <c r="AK640" i="1" s="1"/>
  <c r="AC523" i="1"/>
  <c r="AG523" i="1" s="1"/>
  <c r="AJ523" i="1"/>
  <c r="AK523" i="1" s="1"/>
  <c r="AA521" i="1"/>
  <c r="AB521" i="1" s="1"/>
  <c r="AA366" i="1"/>
  <c r="AB366" i="1" s="1"/>
  <c r="AI441" i="1"/>
  <c r="AA484" i="1"/>
  <c r="AB484" i="1" s="1"/>
  <c r="AC413" i="1"/>
  <c r="AG413" i="1" s="1"/>
  <c r="AJ413" i="1"/>
  <c r="X413" i="1"/>
  <c r="V413" i="1" s="1"/>
  <c r="Y413" i="1" s="1"/>
  <c r="S413" i="1" s="1"/>
  <c r="T413" i="1" s="1"/>
  <c r="AA324" i="1"/>
  <c r="AB324" i="1" s="1"/>
  <c r="AK578" i="1"/>
  <c r="AA457" i="1"/>
  <c r="AB457" i="1" s="1"/>
  <c r="AA438" i="1"/>
  <c r="AB438" i="1" s="1"/>
  <c r="X425" i="1"/>
  <c r="V425" i="1" s="1"/>
  <c r="Y425" i="1" s="1"/>
  <c r="S425" i="1" s="1"/>
  <c r="T425" i="1" s="1"/>
  <c r="AJ411" i="1"/>
  <c r="AI411" i="1"/>
  <c r="AC411" i="1"/>
  <c r="AG411" i="1" s="1"/>
  <c r="X411" i="1"/>
  <c r="V411" i="1" s="1"/>
  <c r="Y411" i="1" s="1"/>
  <c r="S411" i="1" s="1"/>
  <c r="T411" i="1" s="1"/>
  <c r="AC329" i="1"/>
  <c r="AG329" i="1" s="1"/>
  <c r="AJ329" i="1"/>
  <c r="AK329" i="1" s="1"/>
  <c r="AA310" i="1"/>
  <c r="AB310" i="1" s="1"/>
  <c r="AC309" i="1"/>
  <c r="AG309" i="1" s="1"/>
  <c r="AJ309" i="1"/>
  <c r="AI309" i="1"/>
  <c r="AC414" i="1"/>
  <c r="AG414" i="1" s="1"/>
  <c r="AJ414" i="1"/>
  <c r="AK414" i="1" s="1"/>
  <c r="AA286" i="1"/>
  <c r="AB286" i="1" s="1"/>
  <c r="AI413" i="1"/>
  <c r="AA372" i="1"/>
  <c r="AB372" i="1" s="1"/>
  <c r="AA288" i="1"/>
  <c r="AB288" i="1" s="1"/>
  <c r="AC244" i="1"/>
  <c r="AG244" i="1" s="1"/>
  <c r="AJ244" i="1"/>
  <c r="AK244" i="1" s="1"/>
  <c r="AA249" i="1"/>
  <c r="AB249" i="1" s="1"/>
  <c r="AC212" i="1"/>
  <c r="AG212" i="1" s="1"/>
  <c r="AJ212" i="1"/>
  <c r="AK212" i="1" s="1"/>
  <c r="AA382" i="1"/>
  <c r="AB382" i="1" s="1"/>
  <c r="AC301" i="1"/>
  <c r="AG301" i="1" s="1"/>
  <c r="AJ301" i="1"/>
  <c r="AI301" i="1"/>
  <c r="AI276" i="1"/>
  <c r="AC235" i="1"/>
  <c r="AG235" i="1" s="1"/>
  <c r="AJ235" i="1"/>
  <c r="X235" i="1"/>
  <c r="V235" i="1" s="1"/>
  <c r="Y235" i="1" s="1"/>
  <c r="S235" i="1" s="1"/>
  <c r="T235" i="1" s="1"/>
  <c r="AI235" i="1"/>
  <c r="AC220" i="1"/>
  <c r="AG220" i="1" s="1"/>
  <c r="AJ220" i="1"/>
  <c r="AK220" i="1" s="1"/>
  <c r="AA322" i="1"/>
  <c r="AB322" i="1" s="1"/>
  <c r="AK410" i="1"/>
  <c r="AC260" i="1"/>
  <c r="AG260" i="1" s="1"/>
  <c r="AJ260" i="1"/>
  <c r="AK260" i="1" s="1"/>
  <c r="AA391" i="1"/>
  <c r="AB391" i="1" s="1"/>
  <c r="AJ375" i="1"/>
  <c r="AC375" i="1"/>
  <c r="AG375" i="1" s="1"/>
  <c r="AI375" i="1"/>
  <c r="AC264" i="1"/>
  <c r="AG264" i="1" s="1"/>
  <c r="AJ264" i="1"/>
  <c r="S254" i="1"/>
  <c r="T254" i="1" s="1"/>
  <c r="AI389" i="1"/>
  <c r="AI232" i="1"/>
  <c r="AI200" i="1"/>
  <c r="AA64" i="1"/>
  <c r="AB64" i="1" s="1"/>
  <c r="AA314" i="1"/>
  <c r="AB314" i="1" s="1"/>
  <c r="X285" i="1"/>
  <c r="V285" i="1" s="1"/>
  <c r="Y285" i="1" s="1"/>
  <c r="S285" i="1" s="1"/>
  <c r="T285" i="1" s="1"/>
  <c r="AI264" i="1"/>
  <c r="AA149" i="1"/>
  <c r="AB149" i="1" s="1"/>
  <c r="AA135" i="1"/>
  <c r="AB135" i="1" s="1"/>
  <c r="AA63" i="1"/>
  <c r="AB63" i="1" s="1"/>
  <c r="AC17" i="1"/>
  <c r="AG17" i="1" s="1"/>
  <c r="AJ17" i="1"/>
  <c r="AK17" i="1" s="1"/>
  <c r="AC152" i="1"/>
  <c r="AG152" i="1" s="1"/>
  <c r="AJ152" i="1"/>
  <c r="AC202" i="1"/>
  <c r="AG202" i="1" s="1"/>
  <c r="AJ202" i="1"/>
  <c r="AI202" i="1"/>
  <c r="AA191" i="1"/>
  <c r="AB191" i="1" s="1"/>
  <c r="AA177" i="1"/>
  <c r="AB177" i="1" s="1"/>
  <c r="AA169" i="1"/>
  <c r="AB169" i="1" s="1"/>
  <c r="AA155" i="1"/>
  <c r="AB155" i="1" s="1"/>
  <c r="X136" i="1"/>
  <c r="V136" i="1" s="1"/>
  <c r="Y136" i="1" s="1"/>
  <c r="S136" i="1" s="1"/>
  <c r="T136" i="1" s="1"/>
  <c r="AA131" i="1"/>
  <c r="AB131" i="1" s="1"/>
  <c r="AJ319" i="1"/>
  <c r="AC319" i="1"/>
  <c r="AG319" i="1" s="1"/>
  <c r="AI319" i="1"/>
  <c r="AA151" i="1"/>
  <c r="AB151" i="1" s="1"/>
  <c r="AA187" i="1"/>
  <c r="AB187" i="1" s="1"/>
  <c r="AA171" i="1"/>
  <c r="AB171" i="1" s="1"/>
  <c r="X120" i="1"/>
  <c r="V120" i="1" s="1"/>
  <c r="Y120" i="1" s="1"/>
  <c r="S120" i="1" s="1"/>
  <c r="T120" i="1" s="1"/>
  <c r="AA143" i="1"/>
  <c r="AB143" i="1" s="1"/>
  <c r="AJ86" i="1"/>
  <c r="AC86" i="1"/>
  <c r="AG86" i="1" s="1"/>
  <c r="AI86" i="1"/>
  <c r="AC132" i="1"/>
  <c r="AG132" i="1" s="1"/>
  <c r="AJ132" i="1"/>
  <c r="AK132" i="1" s="1"/>
  <c r="AA98" i="1"/>
  <c r="AB98" i="1" s="1"/>
  <c r="X100" i="1"/>
  <c r="V100" i="1" s="1"/>
  <c r="Y100" i="1" s="1"/>
  <c r="S100" i="1" s="1"/>
  <c r="T100" i="1" s="1"/>
  <c r="AA106" i="1"/>
  <c r="AB106" i="1" s="1"/>
  <c r="AC531" i="1"/>
  <c r="AG531" i="1" s="1"/>
  <c r="AJ531" i="1"/>
  <c r="AK531" i="1" s="1"/>
  <c r="AA158" i="1"/>
  <c r="AB158" i="1" s="1"/>
  <c r="AC128" i="1"/>
  <c r="AG128" i="1" s="1"/>
  <c r="AJ128" i="1"/>
  <c r="X108" i="1"/>
  <c r="V108" i="1" s="1"/>
  <c r="Y108" i="1" s="1"/>
  <c r="S108" i="1" s="1"/>
  <c r="T108" i="1" s="1"/>
  <c r="X86" i="1"/>
  <c r="V86" i="1" s="1"/>
  <c r="Y86" i="1" s="1"/>
  <c r="S86" i="1" s="1"/>
  <c r="T86" i="1" s="1"/>
  <c r="AA81" i="1"/>
  <c r="AB81" i="1" s="1"/>
  <c r="AC148" i="1"/>
  <c r="AG148" i="1" s="1"/>
  <c r="AJ148" i="1"/>
  <c r="AI148" i="1"/>
  <c r="AA114" i="1"/>
  <c r="AB114" i="1" s="1"/>
  <c r="AA79" i="1"/>
  <c r="AB79" i="1" s="1"/>
  <c r="AA69" i="1"/>
  <c r="AB69" i="1" s="1"/>
  <c r="S41" i="1"/>
  <c r="T41" i="1" s="1"/>
  <c r="X37" i="1"/>
  <c r="V37" i="1" s="1"/>
  <c r="Y37" i="1" s="1"/>
  <c r="S37" i="1" s="1"/>
  <c r="T37" i="1" s="1"/>
  <c r="X21" i="1"/>
  <c r="V21" i="1" s="1"/>
  <c r="Y21" i="1" s="1"/>
  <c r="S21" i="1" s="1"/>
  <c r="T21" i="1" s="1"/>
  <c r="AJ38" i="1"/>
  <c r="AK38" i="1" s="1"/>
  <c r="AC38" i="1"/>
  <c r="AG38" i="1" s="1"/>
  <c r="X23" i="1"/>
  <c r="V23" i="1" s="1"/>
  <c r="Y23" i="1" s="1"/>
  <c r="S23" i="1" s="1"/>
  <c r="T23" i="1" s="1"/>
  <c r="AJ51" i="1"/>
  <c r="AK51" i="1" s="1"/>
  <c r="AC51" i="1"/>
  <c r="AG51" i="1" s="1"/>
  <c r="AJ39" i="1"/>
  <c r="AI39" i="1"/>
  <c r="AC39" i="1"/>
  <c r="AG39" i="1" s="1"/>
  <c r="AK1122" i="1" l="1"/>
  <c r="AK311" i="1"/>
  <c r="AK474" i="1"/>
  <c r="AK1101" i="1"/>
  <c r="AK624" i="1"/>
  <c r="AK840" i="1"/>
  <c r="AK1183" i="1"/>
  <c r="AK323" i="1"/>
  <c r="AK838" i="1"/>
  <c r="AK787" i="1"/>
  <c r="AK1049" i="1"/>
  <c r="AK1025" i="1"/>
  <c r="AK1164" i="1"/>
  <c r="AK990" i="1"/>
  <c r="AK872" i="1"/>
  <c r="AK1188" i="1"/>
  <c r="AK969" i="1"/>
  <c r="AK770" i="1"/>
  <c r="AK1158" i="1"/>
  <c r="AK1064" i="1"/>
  <c r="AK1005" i="1"/>
  <c r="AK58" i="1"/>
  <c r="AK830" i="1"/>
  <c r="AK211" i="1"/>
  <c r="AK534" i="1"/>
  <c r="AK367" i="1"/>
  <c r="AK802" i="1"/>
  <c r="AK899" i="1"/>
  <c r="AK1024" i="1"/>
  <c r="AK206" i="1"/>
  <c r="AK904" i="1"/>
  <c r="AK989" i="1"/>
  <c r="AK939" i="1"/>
  <c r="AK908" i="1"/>
  <c r="AK887" i="1"/>
  <c r="AK1013" i="1"/>
  <c r="AK606" i="1"/>
  <c r="AK251" i="1"/>
  <c r="AK892" i="1"/>
  <c r="AK923" i="1"/>
  <c r="AK1082" i="1"/>
  <c r="AK349" i="1"/>
  <c r="AK1157" i="1"/>
  <c r="AK272" i="1"/>
  <c r="AK1160" i="1"/>
  <c r="AK1145" i="1"/>
  <c r="AK871" i="1"/>
  <c r="AK399" i="1"/>
  <c r="AK632" i="1"/>
  <c r="AK822" i="1"/>
  <c r="AK582" i="1"/>
  <c r="AK1042" i="1"/>
  <c r="AK29" i="1"/>
  <c r="AK1220" i="1"/>
  <c r="AK405" i="1"/>
  <c r="AK1132" i="1"/>
  <c r="AK1150" i="1"/>
  <c r="AK895" i="1"/>
  <c r="AK935" i="1"/>
  <c r="AK223" i="1"/>
  <c r="AK1045" i="1"/>
  <c r="AK464" i="1"/>
  <c r="AK1133" i="1"/>
  <c r="AK41" i="1"/>
  <c r="AK1006" i="1"/>
  <c r="AK1078" i="1"/>
  <c r="AK996" i="1"/>
  <c r="AK381" i="1"/>
  <c r="AK675" i="1"/>
  <c r="AK591" i="1"/>
  <c r="AK509" i="1"/>
  <c r="AK270" i="1"/>
  <c r="AK499" i="1"/>
  <c r="AK1165" i="1"/>
  <c r="AK152" i="1"/>
  <c r="AK445" i="1"/>
  <c r="AK416" i="1"/>
  <c r="AK80" i="1"/>
  <c r="AK586" i="1"/>
  <c r="AK647" i="1"/>
  <c r="AK754" i="1"/>
  <c r="AK611" i="1"/>
  <c r="AK603" i="1"/>
  <c r="AK218" i="1"/>
  <c r="AK821" i="1"/>
  <c r="AK530" i="1"/>
  <c r="AK972" i="1"/>
  <c r="AK849" i="1"/>
  <c r="AK96" i="1"/>
  <c r="AK252" i="1"/>
  <c r="AK428" i="1"/>
  <c r="AK184" i="1"/>
  <c r="AK447" i="1"/>
  <c r="AK626" i="1"/>
  <c r="AK1095" i="1"/>
  <c r="AK960" i="1"/>
  <c r="AK735" i="1"/>
  <c r="AK1060" i="1"/>
  <c r="AK525" i="1"/>
  <c r="AK656" i="1"/>
  <c r="AK762" i="1"/>
  <c r="AK779" i="1"/>
  <c r="AK423" i="1"/>
  <c r="AK723" i="1"/>
  <c r="AK775" i="1"/>
  <c r="AK104" i="1"/>
  <c r="AK1138" i="1"/>
  <c r="AK444" i="1"/>
  <c r="AK455" i="1"/>
  <c r="AK579" i="1"/>
  <c r="AK1000" i="1"/>
  <c r="AK341" i="1"/>
  <c r="AK443" i="1"/>
  <c r="AK583" i="1"/>
  <c r="AK1004" i="1"/>
  <c r="AK357" i="1"/>
  <c r="AK931" i="1"/>
  <c r="AK1202" i="1"/>
  <c r="AK28" i="1"/>
  <c r="AK176" i="1"/>
  <c r="AK1184" i="1"/>
  <c r="AK116" i="1"/>
  <c r="AK192" i="1"/>
  <c r="AK407" i="1"/>
  <c r="AK1228" i="1"/>
  <c r="AK907" i="1"/>
  <c r="AK1032" i="1"/>
  <c r="AK806" i="1"/>
  <c r="AK788" i="1"/>
  <c r="AK72" i="1"/>
  <c r="AK868" i="1"/>
  <c r="AK915" i="1"/>
  <c r="AK475" i="1"/>
  <c r="AK452" i="1"/>
  <c r="AK1068" i="1"/>
  <c r="AK263" i="1"/>
  <c r="AK1117" i="1"/>
  <c r="AK264" i="1"/>
  <c r="AK1227" i="1"/>
  <c r="AK355" i="1"/>
  <c r="AK553" i="1"/>
  <c r="AK652" i="1"/>
  <c r="AK498" i="1"/>
  <c r="AK255" i="1"/>
  <c r="AK979" i="1"/>
  <c r="AK32" i="1"/>
  <c r="AK291" i="1"/>
  <c r="AK574" i="1"/>
  <c r="AK231" i="1"/>
  <c r="AK1154" i="1"/>
  <c r="AK799" i="1"/>
  <c r="AK1129" i="1"/>
  <c r="AK493" i="1"/>
  <c r="AK866" i="1"/>
  <c r="AK874" i="1"/>
  <c r="AK829" i="1"/>
  <c r="AK944" i="1"/>
  <c r="AK216" i="1"/>
  <c r="AK436" i="1"/>
  <c r="AK542" i="1"/>
  <c r="AK526" i="1"/>
  <c r="AK517" i="1"/>
  <c r="AK694" i="1"/>
  <c r="AK756" i="1"/>
  <c r="AK1055" i="1"/>
  <c r="AK1048" i="1"/>
  <c r="AK1139" i="1"/>
  <c r="AK281" i="1"/>
  <c r="AK235" i="1"/>
  <c r="AK319" i="1"/>
  <c r="AK985" i="1"/>
  <c r="AK729" i="1"/>
  <c r="AK636" i="1"/>
  <c r="AK772" i="1"/>
  <c r="AK784" i="1"/>
  <c r="AK1054" i="1"/>
  <c r="AK710" i="1"/>
  <c r="AK467" i="1"/>
  <c r="AK377" i="1"/>
  <c r="AK202" i="1"/>
  <c r="AK595" i="1"/>
  <c r="AK878" i="1"/>
  <c r="AK343" i="1"/>
  <c r="AK742" i="1"/>
  <c r="AK76" i="1"/>
  <c r="AK295" i="1"/>
  <c r="AK715" i="1"/>
  <c r="AK1018" i="1"/>
  <c r="AK847" i="1"/>
  <c r="AK437" i="1"/>
  <c r="AK615" i="1"/>
  <c r="AK731" i="1"/>
  <c r="AK1172" i="1"/>
  <c r="AK203" i="1"/>
  <c r="AK483" i="1"/>
  <c r="AK622" i="1"/>
  <c r="AK248" i="1"/>
  <c r="AK335" i="1"/>
  <c r="AK571" i="1"/>
  <c r="AK108" i="1"/>
  <c r="AK431" i="1"/>
  <c r="AK905" i="1"/>
  <c r="AK968" i="1"/>
  <c r="AK1123" i="1"/>
  <c r="AK1029" i="1"/>
  <c r="AK1193" i="1"/>
  <c r="AK794" i="1"/>
  <c r="AK1063" i="1"/>
  <c r="AK1218" i="1"/>
  <c r="AK623" i="1"/>
  <c r="AK205" i="1"/>
  <c r="AK518" i="1"/>
  <c r="AK1039" i="1"/>
  <c r="AK842" i="1"/>
  <c r="AK305" i="1"/>
  <c r="AK276" i="1"/>
  <c r="AK1136" i="1"/>
  <c r="AK924" i="1"/>
  <c r="AK427" i="1"/>
  <c r="AK247" i="1"/>
  <c r="AK441" i="1"/>
  <c r="AK945" i="1"/>
  <c r="AK1109" i="1"/>
  <c r="AK337" i="1"/>
  <c r="AK1199" i="1"/>
  <c r="AK1127" i="1"/>
  <c r="AK136" i="1"/>
  <c r="AK451" i="1"/>
  <c r="AK763" i="1"/>
  <c r="AK1105" i="1"/>
  <c r="AK156" i="1"/>
  <c r="AK435" i="1"/>
  <c r="AK385" i="1"/>
  <c r="AK448" i="1"/>
  <c r="AK858" i="1"/>
  <c r="AK140" i="1"/>
  <c r="AK635" i="1"/>
  <c r="AK201" i="1"/>
  <c r="AK596" i="1"/>
  <c r="AK672" i="1"/>
  <c r="AK699" i="1"/>
  <c r="AK424" i="1"/>
  <c r="AK1115" i="1"/>
  <c r="AK958" i="1"/>
  <c r="AK921" i="1"/>
  <c r="AK757" i="1"/>
  <c r="AK1040" i="1"/>
  <c r="AK804" i="1"/>
  <c r="AK309" i="1"/>
  <c r="AK207" i="1"/>
  <c r="AK128" i="1"/>
  <c r="AK243" i="1"/>
  <c r="AK168" i="1"/>
  <c r="AK627" i="1"/>
  <c r="AK1113" i="1"/>
  <c r="AK889" i="1"/>
  <c r="AK486" i="1"/>
  <c r="AK713" i="1"/>
  <c r="AK831" i="1"/>
  <c r="AK925" i="1"/>
  <c r="AK1043" i="1"/>
  <c r="AK912" i="1"/>
  <c r="AK1030" i="1"/>
  <c r="AK1179" i="1"/>
  <c r="AJ63" i="1"/>
  <c r="AC63" i="1"/>
  <c r="AG63" i="1" s="1"/>
  <c r="AI63" i="1"/>
  <c r="X63" i="1"/>
  <c r="V63" i="1" s="1"/>
  <c r="Y63" i="1" s="1"/>
  <c r="S63" i="1" s="1"/>
  <c r="T63" i="1" s="1"/>
  <c r="AJ149" i="1"/>
  <c r="X149" i="1"/>
  <c r="V149" i="1" s="1"/>
  <c r="Y149" i="1" s="1"/>
  <c r="S149" i="1" s="1"/>
  <c r="T149" i="1" s="1"/>
  <c r="AC149" i="1"/>
  <c r="AG149" i="1" s="1"/>
  <c r="AI149" i="1"/>
  <c r="AJ457" i="1"/>
  <c r="AC457" i="1"/>
  <c r="AG457" i="1" s="1"/>
  <c r="X457" i="1"/>
  <c r="V457" i="1" s="1"/>
  <c r="Y457" i="1" s="1"/>
  <c r="S457" i="1" s="1"/>
  <c r="T457" i="1" s="1"/>
  <c r="AI457" i="1"/>
  <c r="AJ296" i="1"/>
  <c r="AI296" i="1"/>
  <c r="AC296" i="1"/>
  <c r="AG296" i="1" s="1"/>
  <c r="X296" i="1"/>
  <c r="V296" i="1" s="1"/>
  <c r="Y296" i="1" s="1"/>
  <c r="S296" i="1" s="1"/>
  <c r="T296" i="1" s="1"/>
  <c r="AJ1011" i="1"/>
  <c r="AC1011" i="1"/>
  <c r="AG1011" i="1" s="1"/>
  <c r="X1011" i="1"/>
  <c r="V1011" i="1" s="1"/>
  <c r="Y1011" i="1" s="1"/>
  <c r="S1011" i="1" s="1"/>
  <c r="T1011" i="1" s="1"/>
  <c r="AI1011" i="1"/>
  <c r="AJ1083" i="1"/>
  <c r="AC1083" i="1"/>
  <c r="AG1083" i="1" s="1"/>
  <c r="X1083" i="1"/>
  <c r="V1083" i="1" s="1"/>
  <c r="Y1083" i="1" s="1"/>
  <c r="S1083" i="1" s="1"/>
  <c r="T1083" i="1" s="1"/>
  <c r="AI1083" i="1"/>
  <c r="AJ145" i="1"/>
  <c r="AC145" i="1"/>
  <c r="AG145" i="1" s="1"/>
  <c r="X145" i="1"/>
  <c r="V145" i="1" s="1"/>
  <c r="Y145" i="1" s="1"/>
  <c r="S145" i="1" s="1"/>
  <c r="T145" i="1" s="1"/>
  <c r="AI145" i="1"/>
  <c r="AJ265" i="1"/>
  <c r="AC265" i="1"/>
  <c r="AG265" i="1" s="1"/>
  <c r="AI265" i="1"/>
  <c r="X265" i="1"/>
  <c r="V265" i="1" s="1"/>
  <c r="Y265" i="1" s="1"/>
  <c r="S265" i="1" s="1"/>
  <c r="T265" i="1" s="1"/>
  <c r="AJ430" i="1"/>
  <c r="AC430" i="1"/>
  <c r="AG430" i="1" s="1"/>
  <c r="X430" i="1"/>
  <c r="V430" i="1" s="1"/>
  <c r="Y430" i="1" s="1"/>
  <c r="S430" i="1" s="1"/>
  <c r="T430" i="1" s="1"/>
  <c r="AI430" i="1"/>
  <c r="AC419" i="1"/>
  <c r="AG419" i="1" s="1"/>
  <c r="AJ419" i="1"/>
  <c r="AI419" i="1"/>
  <c r="X419" i="1"/>
  <c r="V419" i="1" s="1"/>
  <c r="Y419" i="1" s="1"/>
  <c r="S419" i="1" s="1"/>
  <c r="T419" i="1" s="1"/>
  <c r="AJ774" i="1"/>
  <c r="AC774" i="1"/>
  <c r="AG774" i="1" s="1"/>
  <c r="AI774" i="1"/>
  <c r="X774" i="1"/>
  <c r="V774" i="1" s="1"/>
  <c r="Y774" i="1" s="1"/>
  <c r="S774" i="1" s="1"/>
  <c r="T774" i="1" s="1"/>
  <c r="AC841" i="1"/>
  <c r="AG841" i="1" s="1"/>
  <c r="AJ841" i="1"/>
  <c r="AI841" i="1"/>
  <c r="X841" i="1"/>
  <c r="V841" i="1" s="1"/>
  <c r="Y841" i="1" s="1"/>
  <c r="S841" i="1" s="1"/>
  <c r="T841" i="1" s="1"/>
  <c r="AJ709" i="1"/>
  <c r="AC709" i="1"/>
  <c r="AG709" i="1" s="1"/>
  <c r="X709" i="1"/>
  <c r="V709" i="1" s="1"/>
  <c r="Y709" i="1" s="1"/>
  <c r="S709" i="1" s="1"/>
  <c r="T709" i="1" s="1"/>
  <c r="AI709" i="1"/>
  <c r="AC115" i="1"/>
  <c r="AG115" i="1" s="1"/>
  <c r="AJ115" i="1"/>
  <c r="AI115" i="1"/>
  <c r="X115" i="1"/>
  <c r="V115" i="1" s="1"/>
  <c r="Y115" i="1" s="1"/>
  <c r="S115" i="1" s="1"/>
  <c r="T115" i="1" s="1"/>
  <c r="AJ125" i="1"/>
  <c r="AC125" i="1"/>
  <c r="AG125" i="1" s="1"/>
  <c r="X125" i="1"/>
  <c r="V125" i="1" s="1"/>
  <c r="Y125" i="1" s="1"/>
  <c r="S125" i="1" s="1"/>
  <c r="T125" i="1" s="1"/>
  <c r="AI125" i="1"/>
  <c r="AJ67" i="1"/>
  <c r="AC67" i="1"/>
  <c r="AG67" i="1" s="1"/>
  <c r="X67" i="1"/>
  <c r="V67" i="1" s="1"/>
  <c r="Y67" i="1" s="1"/>
  <c r="S67" i="1" s="1"/>
  <c r="T67" i="1" s="1"/>
  <c r="AI67" i="1"/>
  <c r="AC119" i="1"/>
  <c r="AG119" i="1" s="1"/>
  <c r="AJ119" i="1"/>
  <c r="AI119" i="1"/>
  <c r="X119" i="1"/>
  <c r="V119" i="1" s="1"/>
  <c r="Y119" i="1" s="1"/>
  <c r="S119" i="1" s="1"/>
  <c r="T119" i="1" s="1"/>
  <c r="AC404" i="1"/>
  <c r="AG404" i="1" s="1"/>
  <c r="AI404" i="1"/>
  <c r="AJ404" i="1"/>
  <c r="X404" i="1"/>
  <c r="V404" i="1" s="1"/>
  <c r="Y404" i="1" s="1"/>
  <c r="S404" i="1" s="1"/>
  <c r="T404" i="1" s="1"/>
  <c r="AJ363" i="1"/>
  <c r="AC363" i="1"/>
  <c r="AG363" i="1" s="1"/>
  <c r="AI363" i="1"/>
  <c r="X363" i="1"/>
  <c r="V363" i="1" s="1"/>
  <c r="Y363" i="1" s="1"/>
  <c r="S363" i="1" s="1"/>
  <c r="T363" i="1" s="1"/>
  <c r="AJ402" i="1"/>
  <c r="AC402" i="1"/>
  <c r="AG402" i="1" s="1"/>
  <c r="AI402" i="1"/>
  <c r="X402" i="1"/>
  <c r="V402" i="1" s="1"/>
  <c r="Y402" i="1" s="1"/>
  <c r="S402" i="1" s="1"/>
  <c r="T402" i="1" s="1"/>
  <c r="AK883" i="1"/>
  <c r="AJ1052" i="1"/>
  <c r="AI1052" i="1"/>
  <c r="AC1052" i="1"/>
  <c r="AG1052" i="1" s="1"/>
  <c r="X1052" i="1"/>
  <c r="V1052" i="1" s="1"/>
  <c r="Y1052" i="1" s="1"/>
  <c r="S1052" i="1" s="1"/>
  <c r="T1052" i="1" s="1"/>
  <c r="AJ1140" i="1"/>
  <c r="AC1140" i="1"/>
  <c r="AG1140" i="1" s="1"/>
  <c r="AI1140" i="1"/>
  <c r="X1140" i="1"/>
  <c r="V1140" i="1" s="1"/>
  <c r="Y1140" i="1" s="1"/>
  <c r="S1140" i="1" s="1"/>
  <c r="T1140" i="1" s="1"/>
  <c r="AK817" i="1"/>
  <c r="AJ706" i="1"/>
  <c r="AI706" i="1"/>
  <c r="AC706" i="1"/>
  <c r="AG706" i="1" s="1"/>
  <c r="X706" i="1"/>
  <c r="V706" i="1" s="1"/>
  <c r="Y706" i="1" s="1"/>
  <c r="S706" i="1" s="1"/>
  <c r="T706" i="1" s="1"/>
  <c r="AI316" i="1"/>
  <c r="AJ316" i="1"/>
  <c r="AC316" i="1"/>
  <c r="AG316" i="1" s="1"/>
  <c r="X316" i="1"/>
  <c r="V316" i="1" s="1"/>
  <c r="Y316" i="1" s="1"/>
  <c r="S316" i="1" s="1"/>
  <c r="T316" i="1" s="1"/>
  <c r="AJ516" i="1"/>
  <c r="AC516" i="1"/>
  <c r="AG516" i="1" s="1"/>
  <c r="AI516" i="1"/>
  <c r="X516" i="1"/>
  <c r="V516" i="1" s="1"/>
  <c r="Y516" i="1" s="1"/>
  <c r="S516" i="1" s="1"/>
  <c r="T516" i="1" s="1"/>
  <c r="AJ347" i="1"/>
  <c r="AC347" i="1"/>
  <c r="AG347" i="1" s="1"/>
  <c r="AI347" i="1"/>
  <c r="X347" i="1"/>
  <c r="V347" i="1" s="1"/>
  <c r="Y347" i="1" s="1"/>
  <c r="S347" i="1" s="1"/>
  <c r="T347" i="1" s="1"/>
  <c r="AK771" i="1"/>
  <c r="AJ65" i="1"/>
  <c r="AC65" i="1"/>
  <c r="AG65" i="1" s="1"/>
  <c r="X65" i="1"/>
  <c r="V65" i="1" s="1"/>
  <c r="Y65" i="1" s="1"/>
  <c r="S65" i="1" s="1"/>
  <c r="T65" i="1" s="1"/>
  <c r="AI65" i="1"/>
  <c r="AC34" i="1"/>
  <c r="AG34" i="1" s="1"/>
  <c r="AJ34" i="1"/>
  <c r="AI34" i="1"/>
  <c r="X34" i="1"/>
  <c r="V34" i="1" s="1"/>
  <c r="Y34" i="1" s="1"/>
  <c r="S34" i="1" s="1"/>
  <c r="T34" i="1" s="1"/>
  <c r="AK112" i="1"/>
  <c r="AJ102" i="1"/>
  <c r="AC102" i="1"/>
  <c r="AG102" i="1" s="1"/>
  <c r="AI102" i="1"/>
  <c r="X102" i="1"/>
  <c r="V102" i="1" s="1"/>
  <c r="Y102" i="1" s="1"/>
  <c r="S102" i="1" s="1"/>
  <c r="T102" i="1" s="1"/>
  <c r="AJ234" i="1"/>
  <c r="AC234" i="1"/>
  <c r="AG234" i="1" s="1"/>
  <c r="AI234" i="1"/>
  <c r="X234" i="1"/>
  <c r="V234" i="1" s="1"/>
  <c r="Y234" i="1" s="1"/>
  <c r="S234" i="1" s="1"/>
  <c r="T234" i="1" s="1"/>
  <c r="AK661" i="1"/>
  <c r="AC680" i="1"/>
  <c r="AG680" i="1" s="1"/>
  <c r="AJ680" i="1"/>
  <c r="AI680" i="1"/>
  <c r="X680" i="1"/>
  <c r="V680" i="1" s="1"/>
  <c r="Y680" i="1" s="1"/>
  <c r="S680" i="1" s="1"/>
  <c r="T680" i="1" s="1"/>
  <c r="AJ35" i="1"/>
  <c r="AC35" i="1"/>
  <c r="AG35" i="1" s="1"/>
  <c r="AI35" i="1"/>
  <c r="X35" i="1"/>
  <c r="V35" i="1" s="1"/>
  <c r="Y35" i="1" s="1"/>
  <c r="S35" i="1" s="1"/>
  <c r="T35" i="1" s="1"/>
  <c r="AJ93" i="1"/>
  <c r="AC93" i="1"/>
  <c r="AG93" i="1" s="1"/>
  <c r="X93" i="1"/>
  <c r="V93" i="1" s="1"/>
  <c r="Y93" i="1" s="1"/>
  <c r="S93" i="1" s="1"/>
  <c r="T93" i="1" s="1"/>
  <c r="AI93" i="1"/>
  <c r="AJ150" i="1"/>
  <c r="AC150" i="1"/>
  <c r="AG150" i="1" s="1"/>
  <c r="AI150" i="1"/>
  <c r="X150" i="1"/>
  <c r="V150" i="1" s="1"/>
  <c r="Y150" i="1" s="1"/>
  <c r="S150" i="1" s="1"/>
  <c r="T150" i="1" s="1"/>
  <c r="AC241" i="1"/>
  <c r="AG241" i="1" s="1"/>
  <c r="AJ241" i="1"/>
  <c r="X241" i="1"/>
  <c r="V241" i="1" s="1"/>
  <c r="Y241" i="1" s="1"/>
  <c r="S241" i="1" s="1"/>
  <c r="T241" i="1" s="1"/>
  <c r="AI241" i="1"/>
  <c r="AC466" i="1"/>
  <c r="AG466" i="1" s="1"/>
  <c r="AJ466" i="1"/>
  <c r="AI466" i="1"/>
  <c r="X466" i="1"/>
  <c r="V466" i="1" s="1"/>
  <c r="Y466" i="1" s="1"/>
  <c r="S466" i="1" s="1"/>
  <c r="T466" i="1" s="1"/>
  <c r="AJ629" i="1"/>
  <c r="AC629" i="1"/>
  <c r="AG629" i="1" s="1"/>
  <c r="AI629" i="1"/>
  <c r="X629" i="1"/>
  <c r="V629" i="1" s="1"/>
  <c r="Y629" i="1" s="1"/>
  <c r="S629" i="1" s="1"/>
  <c r="T629" i="1" s="1"/>
  <c r="AK732" i="1"/>
  <c r="AJ886" i="1"/>
  <c r="AC886" i="1"/>
  <c r="AG886" i="1" s="1"/>
  <c r="X886" i="1"/>
  <c r="V886" i="1" s="1"/>
  <c r="Y886" i="1" s="1"/>
  <c r="S886" i="1" s="1"/>
  <c r="T886" i="1" s="1"/>
  <c r="AI886" i="1"/>
  <c r="AK991" i="1"/>
  <c r="AJ158" i="1"/>
  <c r="AC158" i="1"/>
  <c r="AG158" i="1" s="1"/>
  <c r="AI158" i="1"/>
  <c r="X158" i="1"/>
  <c r="V158" i="1" s="1"/>
  <c r="Y158" i="1" s="1"/>
  <c r="S158" i="1" s="1"/>
  <c r="T158" i="1" s="1"/>
  <c r="AJ645" i="1"/>
  <c r="AC645" i="1"/>
  <c r="AG645" i="1" s="1"/>
  <c r="AI645" i="1"/>
  <c r="X645" i="1"/>
  <c r="V645" i="1" s="1"/>
  <c r="Y645" i="1" s="1"/>
  <c r="S645" i="1" s="1"/>
  <c r="T645" i="1" s="1"/>
  <c r="AJ867" i="1"/>
  <c r="AC867" i="1"/>
  <c r="AG867" i="1" s="1"/>
  <c r="X867" i="1"/>
  <c r="V867" i="1" s="1"/>
  <c r="Y867" i="1" s="1"/>
  <c r="S867" i="1" s="1"/>
  <c r="T867" i="1" s="1"/>
  <c r="AI867" i="1"/>
  <c r="AJ1058" i="1"/>
  <c r="AC1058" i="1"/>
  <c r="AG1058" i="1" s="1"/>
  <c r="AI1058" i="1"/>
  <c r="X1058" i="1"/>
  <c r="V1058" i="1" s="1"/>
  <c r="Y1058" i="1" s="1"/>
  <c r="S1058" i="1" s="1"/>
  <c r="T1058" i="1" s="1"/>
  <c r="AJ197" i="1"/>
  <c r="AC197" i="1"/>
  <c r="AG197" i="1" s="1"/>
  <c r="X197" i="1"/>
  <c r="V197" i="1" s="1"/>
  <c r="Y197" i="1" s="1"/>
  <c r="S197" i="1" s="1"/>
  <c r="T197" i="1" s="1"/>
  <c r="AI197" i="1"/>
  <c r="AJ280" i="1"/>
  <c r="AI280" i="1"/>
  <c r="AC280" i="1"/>
  <c r="AG280" i="1" s="1"/>
  <c r="X280" i="1"/>
  <c r="V280" i="1" s="1"/>
  <c r="Y280" i="1" s="1"/>
  <c r="S280" i="1" s="1"/>
  <c r="T280" i="1" s="1"/>
  <c r="AC131" i="1"/>
  <c r="AG131" i="1" s="1"/>
  <c r="AJ131" i="1"/>
  <c r="AI131" i="1"/>
  <c r="X131" i="1"/>
  <c r="V131" i="1" s="1"/>
  <c r="Y131" i="1" s="1"/>
  <c r="S131" i="1" s="1"/>
  <c r="T131" i="1" s="1"/>
  <c r="AC750" i="1"/>
  <c r="AG750" i="1" s="1"/>
  <c r="AJ750" i="1"/>
  <c r="X750" i="1"/>
  <c r="V750" i="1" s="1"/>
  <c r="Y750" i="1" s="1"/>
  <c r="S750" i="1" s="1"/>
  <c r="T750" i="1" s="1"/>
  <c r="AI750" i="1"/>
  <c r="AJ877" i="1"/>
  <c r="AK877" i="1" s="1"/>
  <c r="AI877" i="1"/>
  <c r="AC877" i="1"/>
  <c r="AG877" i="1" s="1"/>
  <c r="X877" i="1"/>
  <c r="V877" i="1" s="1"/>
  <c r="Y877" i="1" s="1"/>
  <c r="S877" i="1" s="1"/>
  <c r="T877" i="1" s="1"/>
  <c r="AK949" i="1"/>
  <c r="AJ173" i="1"/>
  <c r="X173" i="1"/>
  <c r="V173" i="1" s="1"/>
  <c r="Y173" i="1" s="1"/>
  <c r="S173" i="1" s="1"/>
  <c r="T173" i="1" s="1"/>
  <c r="AC173" i="1"/>
  <c r="AG173" i="1" s="1"/>
  <c r="AI173" i="1"/>
  <c r="AJ117" i="1"/>
  <c r="X117" i="1"/>
  <c r="V117" i="1" s="1"/>
  <c r="Y117" i="1" s="1"/>
  <c r="S117" i="1" s="1"/>
  <c r="T117" i="1" s="1"/>
  <c r="AC117" i="1"/>
  <c r="AG117" i="1" s="1"/>
  <c r="AI117" i="1"/>
  <c r="AJ1186" i="1"/>
  <c r="AC1186" i="1"/>
  <c r="AG1186" i="1" s="1"/>
  <c r="AI1186" i="1"/>
  <c r="X1186" i="1"/>
  <c r="V1186" i="1" s="1"/>
  <c r="Y1186" i="1" s="1"/>
  <c r="S1186" i="1" s="1"/>
  <c r="T1186" i="1" s="1"/>
  <c r="AK1056" i="1"/>
  <c r="AK1118" i="1"/>
  <c r="AJ827" i="1"/>
  <c r="AC827" i="1"/>
  <c r="AG827" i="1" s="1"/>
  <c r="X827" i="1"/>
  <c r="V827" i="1" s="1"/>
  <c r="Y827" i="1" s="1"/>
  <c r="S827" i="1" s="1"/>
  <c r="T827" i="1" s="1"/>
  <c r="AI827" i="1"/>
  <c r="AK44" i="1"/>
  <c r="AJ274" i="1"/>
  <c r="AC274" i="1"/>
  <c r="AG274" i="1" s="1"/>
  <c r="AI274" i="1"/>
  <c r="X274" i="1"/>
  <c r="V274" i="1" s="1"/>
  <c r="Y274" i="1" s="1"/>
  <c r="S274" i="1" s="1"/>
  <c r="T274" i="1" s="1"/>
  <c r="AJ294" i="1"/>
  <c r="AC294" i="1"/>
  <c r="AG294" i="1" s="1"/>
  <c r="X294" i="1"/>
  <c r="V294" i="1" s="1"/>
  <c r="Y294" i="1" s="1"/>
  <c r="S294" i="1" s="1"/>
  <c r="T294" i="1" s="1"/>
  <c r="AI294" i="1"/>
  <c r="AJ532" i="1"/>
  <c r="AC532" i="1"/>
  <c r="AG532" i="1" s="1"/>
  <c r="X532" i="1"/>
  <c r="V532" i="1" s="1"/>
  <c r="Y532" i="1" s="1"/>
  <c r="S532" i="1" s="1"/>
  <c r="T532" i="1" s="1"/>
  <c r="AI532" i="1"/>
  <c r="AJ568" i="1"/>
  <c r="AC568" i="1"/>
  <c r="AG568" i="1" s="1"/>
  <c r="X568" i="1"/>
  <c r="V568" i="1" s="1"/>
  <c r="Y568" i="1" s="1"/>
  <c r="S568" i="1" s="1"/>
  <c r="T568" i="1" s="1"/>
  <c r="AI568" i="1"/>
  <c r="AC695" i="1"/>
  <c r="AG695" i="1" s="1"/>
  <c r="AJ695" i="1"/>
  <c r="AI695" i="1"/>
  <c r="X695" i="1"/>
  <c r="V695" i="1" s="1"/>
  <c r="Y695" i="1" s="1"/>
  <c r="S695" i="1" s="1"/>
  <c r="T695" i="1" s="1"/>
  <c r="AJ573" i="1"/>
  <c r="AC573" i="1"/>
  <c r="AG573" i="1" s="1"/>
  <c r="X573" i="1"/>
  <c r="V573" i="1" s="1"/>
  <c r="Y573" i="1" s="1"/>
  <c r="S573" i="1" s="1"/>
  <c r="T573" i="1" s="1"/>
  <c r="AI573" i="1"/>
  <c r="AI663" i="1"/>
  <c r="AJ663" i="1"/>
  <c r="AC663" i="1"/>
  <c r="AG663" i="1" s="1"/>
  <c r="X663" i="1"/>
  <c r="V663" i="1" s="1"/>
  <c r="Y663" i="1" s="1"/>
  <c r="S663" i="1" s="1"/>
  <c r="T663" i="1" s="1"/>
  <c r="AJ810" i="1"/>
  <c r="AC810" i="1"/>
  <c r="AG810" i="1" s="1"/>
  <c r="AI810" i="1"/>
  <c r="X810" i="1"/>
  <c r="V810" i="1" s="1"/>
  <c r="Y810" i="1" s="1"/>
  <c r="S810" i="1" s="1"/>
  <c r="T810" i="1" s="1"/>
  <c r="AJ1090" i="1"/>
  <c r="AC1090" i="1"/>
  <c r="AG1090" i="1" s="1"/>
  <c r="X1090" i="1"/>
  <c r="V1090" i="1" s="1"/>
  <c r="Y1090" i="1" s="1"/>
  <c r="S1090" i="1" s="1"/>
  <c r="T1090" i="1" s="1"/>
  <c r="AI1090" i="1"/>
  <c r="AK1119" i="1"/>
  <c r="AC95" i="1"/>
  <c r="AG95" i="1" s="1"/>
  <c r="AJ95" i="1"/>
  <c r="AI95" i="1"/>
  <c r="X95" i="1"/>
  <c r="V95" i="1" s="1"/>
  <c r="Y95" i="1" s="1"/>
  <c r="S95" i="1" s="1"/>
  <c r="T95" i="1" s="1"/>
  <c r="AC209" i="1"/>
  <c r="AG209" i="1" s="1"/>
  <c r="AJ209" i="1"/>
  <c r="AI209" i="1"/>
  <c r="X209" i="1"/>
  <c r="V209" i="1" s="1"/>
  <c r="Y209" i="1" s="1"/>
  <c r="S209" i="1" s="1"/>
  <c r="T209" i="1" s="1"/>
  <c r="AJ166" i="1"/>
  <c r="AC166" i="1"/>
  <c r="AG166" i="1" s="1"/>
  <c r="AI166" i="1"/>
  <c r="X166" i="1"/>
  <c r="V166" i="1" s="1"/>
  <c r="Y166" i="1" s="1"/>
  <c r="S166" i="1" s="1"/>
  <c r="T166" i="1" s="1"/>
  <c r="AJ370" i="1"/>
  <c r="AC370" i="1"/>
  <c r="AG370" i="1" s="1"/>
  <c r="X370" i="1"/>
  <c r="V370" i="1" s="1"/>
  <c r="Y370" i="1" s="1"/>
  <c r="S370" i="1" s="1"/>
  <c r="T370" i="1" s="1"/>
  <c r="AI370" i="1"/>
  <c r="AJ450" i="1"/>
  <c r="AC450" i="1"/>
  <c r="AG450" i="1" s="1"/>
  <c r="AI450" i="1"/>
  <c r="X450" i="1"/>
  <c r="V450" i="1" s="1"/>
  <c r="Y450" i="1" s="1"/>
  <c r="S450" i="1" s="1"/>
  <c r="T450" i="1" s="1"/>
  <c r="AJ470" i="1"/>
  <c r="AI470" i="1"/>
  <c r="AC470" i="1"/>
  <c r="AG470" i="1" s="1"/>
  <c r="X470" i="1"/>
  <c r="V470" i="1" s="1"/>
  <c r="Y470" i="1" s="1"/>
  <c r="S470" i="1" s="1"/>
  <c r="T470" i="1" s="1"/>
  <c r="AJ641" i="1"/>
  <c r="AC641" i="1"/>
  <c r="AG641" i="1" s="1"/>
  <c r="X641" i="1"/>
  <c r="V641" i="1" s="1"/>
  <c r="Y641" i="1" s="1"/>
  <c r="S641" i="1" s="1"/>
  <c r="T641" i="1" s="1"/>
  <c r="AI641" i="1"/>
  <c r="AJ142" i="1"/>
  <c r="AC142" i="1"/>
  <c r="AG142" i="1" s="1"/>
  <c r="AI142" i="1"/>
  <c r="X142" i="1"/>
  <c r="V142" i="1" s="1"/>
  <c r="Y142" i="1" s="1"/>
  <c r="S142" i="1" s="1"/>
  <c r="T142" i="1" s="1"/>
  <c r="AJ154" i="1"/>
  <c r="AC154" i="1"/>
  <c r="AG154" i="1" s="1"/>
  <c r="AI154" i="1"/>
  <c r="X154" i="1"/>
  <c r="V154" i="1" s="1"/>
  <c r="Y154" i="1" s="1"/>
  <c r="S154" i="1" s="1"/>
  <c r="T154" i="1" s="1"/>
  <c r="AJ242" i="1"/>
  <c r="AC242" i="1"/>
  <c r="AG242" i="1" s="1"/>
  <c r="AI242" i="1"/>
  <c r="X242" i="1"/>
  <c r="V242" i="1" s="1"/>
  <c r="Y242" i="1" s="1"/>
  <c r="S242" i="1" s="1"/>
  <c r="T242" i="1" s="1"/>
  <c r="AJ233" i="1"/>
  <c r="AC233" i="1"/>
  <c r="AG233" i="1" s="1"/>
  <c r="AI233" i="1"/>
  <c r="X233" i="1"/>
  <c r="V233" i="1" s="1"/>
  <c r="Y233" i="1" s="1"/>
  <c r="S233" i="1" s="1"/>
  <c r="T233" i="1" s="1"/>
  <c r="AJ338" i="1"/>
  <c r="AC338" i="1"/>
  <c r="AG338" i="1" s="1"/>
  <c r="X338" i="1"/>
  <c r="V338" i="1" s="1"/>
  <c r="Y338" i="1" s="1"/>
  <c r="S338" i="1" s="1"/>
  <c r="T338" i="1" s="1"/>
  <c r="AI338" i="1"/>
  <c r="AI348" i="1"/>
  <c r="AJ348" i="1"/>
  <c r="AC348" i="1"/>
  <c r="AG348" i="1" s="1"/>
  <c r="X348" i="1"/>
  <c r="V348" i="1" s="1"/>
  <c r="Y348" i="1" s="1"/>
  <c r="S348" i="1" s="1"/>
  <c r="T348" i="1" s="1"/>
  <c r="AK648" i="1"/>
  <c r="AJ705" i="1"/>
  <c r="AC705" i="1"/>
  <c r="AG705" i="1" s="1"/>
  <c r="AI705" i="1"/>
  <c r="X705" i="1"/>
  <c r="V705" i="1" s="1"/>
  <c r="Y705" i="1" s="1"/>
  <c r="S705" i="1" s="1"/>
  <c r="T705" i="1" s="1"/>
  <c r="AJ122" i="1"/>
  <c r="AC122" i="1"/>
  <c r="AG122" i="1" s="1"/>
  <c r="AI122" i="1"/>
  <c r="X122" i="1"/>
  <c r="V122" i="1" s="1"/>
  <c r="Y122" i="1" s="1"/>
  <c r="S122" i="1" s="1"/>
  <c r="T122" i="1" s="1"/>
  <c r="AJ306" i="1"/>
  <c r="AC306" i="1"/>
  <c r="AG306" i="1" s="1"/>
  <c r="AI306" i="1"/>
  <c r="X306" i="1"/>
  <c r="V306" i="1" s="1"/>
  <c r="Y306" i="1" s="1"/>
  <c r="S306" i="1" s="1"/>
  <c r="T306" i="1" s="1"/>
  <c r="AJ374" i="1"/>
  <c r="AC374" i="1"/>
  <c r="AG374" i="1" s="1"/>
  <c r="X374" i="1"/>
  <c r="V374" i="1" s="1"/>
  <c r="Y374" i="1" s="1"/>
  <c r="S374" i="1" s="1"/>
  <c r="T374" i="1" s="1"/>
  <c r="AI374" i="1"/>
  <c r="AJ505" i="1"/>
  <c r="AI505" i="1"/>
  <c r="AC505" i="1"/>
  <c r="AG505" i="1" s="1"/>
  <c r="X505" i="1"/>
  <c r="V505" i="1" s="1"/>
  <c r="Y505" i="1" s="1"/>
  <c r="S505" i="1" s="1"/>
  <c r="T505" i="1" s="1"/>
  <c r="AC75" i="1"/>
  <c r="AG75" i="1" s="1"/>
  <c r="AJ75" i="1"/>
  <c r="AI75" i="1"/>
  <c r="X75" i="1"/>
  <c r="V75" i="1" s="1"/>
  <c r="Y75" i="1" s="1"/>
  <c r="S75" i="1" s="1"/>
  <c r="T75" i="1" s="1"/>
  <c r="AJ53" i="1"/>
  <c r="AC53" i="1"/>
  <c r="AG53" i="1" s="1"/>
  <c r="X53" i="1"/>
  <c r="V53" i="1" s="1"/>
  <c r="Y53" i="1" s="1"/>
  <c r="S53" i="1" s="1"/>
  <c r="T53" i="1" s="1"/>
  <c r="AI53" i="1"/>
  <c r="AJ186" i="1"/>
  <c r="AC186" i="1"/>
  <c r="AG186" i="1" s="1"/>
  <c r="AI186" i="1"/>
  <c r="X186" i="1"/>
  <c r="V186" i="1" s="1"/>
  <c r="Y186" i="1" s="1"/>
  <c r="S186" i="1" s="1"/>
  <c r="T186" i="1" s="1"/>
  <c r="AJ460" i="1"/>
  <c r="AC460" i="1"/>
  <c r="AG460" i="1" s="1"/>
  <c r="X460" i="1"/>
  <c r="V460" i="1" s="1"/>
  <c r="Y460" i="1" s="1"/>
  <c r="S460" i="1" s="1"/>
  <c r="T460" i="1" s="1"/>
  <c r="AI460" i="1"/>
  <c r="AJ597" i="1"/>
  <c r="AC597" i="1"/>
  <c r="AG597" i="1" s="1"/>
  <c r="AI597" i="1"/>
  <c r="X597" i="1"/>
  <c r="V597" i="1" s="1"/>
  <c r="Y597" i="1" s="1"/>
  <c r="S597" i="1" s="1"/>
  <c r="T597" i="1" s="1"/>
  <c r="AK608" i="1"/>
  <c r="AJ955" i="1"/>
  <c r="X955" i="1"/>
  <c r="V955" i="1" s="1"/>
  <c r="Y955" i="1" s="1"/>
  <c r="S955" i="1" s="1"/>
  <c r="T955" i="1" s="1"/>
  <c r="AC955" i="1"/>
  <c r="AG955" i="1" s="1"/>
  <c r="AI955" i="1"/>
  <c r="AK1163" i="1"/>
  <c r="AJ1112" i="1"/>
  <c r="AK1112" i="1" s="1"/>
  <c r="AI1112" i="1"/>
  <c r="AC1112" i="1"/>
  <c r="AG1112" i="1" s="1"/>
  <c r="X1112" i="1"/>
  <c r="V1112" i="1" s="1"/>
  <c r="Y1112" i="1" s="1"/>
  <c r="S1112" i="1" s="1"/>
  <c r="T1112" i="1" s="1"/>
  <c r="AJ1015" i="1"/>
  <c r="AC1015" i="1"/>
  <c r="AG1015" i="1" s="1"/>
  <c r="AI1015" i="1"/>
  <c r="X1015" i="1"/>
  <c r="V1015" i="1" s="1"/>
  <c r="Y1015" i="1" s="1"/>
  <c r="S1015" i="1" s="1"/>
  <c r="T1015" i="1" s="1"/>
  <c r="AK934" i="1"/>
  <c r="AJ1023" i="1"/>
  <c r="AC1023" i="1"/>
  <c r="AG1023" i="1" s="1"/>
  <c r="X1023" i="1"/>
  <c r="V1023" i="1" s="1"/>
  <c r="Y1023" i="1" s="1"/>
  <c r="S1023" i="1" s="1"/>
  <c r="T1023" i="1" s="1"/>
  <c r="AI1023" i="1"/>
  <c r="AJ324" i="1"/>
  <c r="AI324" i="1"/>
  <c r="AC324" i="1"/>
  <c r="AG324" i="1" s="1"/>
  <c r="X324" i="1"/>
  <c r="V324" i="1" s="1"/>
  <c r="Y324" i="1" s="1"/>
  <c r="S324" i="1" s="1"/>
  <c r="T324" i="1" s="1"/>
  <c r="AC171" i="1"/>
  <c r="AG171" i="1" s="1"/>
  <c r="AJ171" i="1"/>
  <c r="AI171" i="1"/>
  <c r="X171" i="1"/>
  <c r="V171" i="1" s="1"/>
  <c r="Y171" i="1" s="1"/>
  <c r="S171" i="1" s="1"/>
  <c r="T171" i="1" s="1"/>
  <c r="AC562" i="1"/>
  <c r="AG562" i="1" s="1"/>
  <c r="AJ562" i="1"/>
  <c r="X562" i="1"/>
  <c r="V562" i="1" s="1"/>
  <c r="Y562" i="1" s="1"/>
  <c r="S562" i="1" s="1"/>
  <c r="T562" i="1" s="1"/>
  <c r="AI562" i="1"/>
  <c r="AJ890" i="1"/>
  <c r="AC890" i="1"/>
  <c r="AG890" i="1" s="1"/>
  <c r="X890" i="1"/>
  <c r="V890" i="1" s="1"/>
  <c r="Y890" i="1" s="1"/>
  <c r="S890" i="1" s="1"/>
  <c r="T890" i="1" s="1"/>
  <c r="AI890" i="1"/>
  <c r="AJ315" i="1"/>
  <c r="AC315" i="1"/>
  <c r="AG315" i="1" s="1"/>
  <c r="AI315" i="1"/>
  <c r="X315" i="1"/>
  <c r="V315" i="1" s="1"/>
  <c r="Y315" i="1" s="1"/>
  <c r="S315" i="1" s="1"/>
  <c r="T315" i="1" s="1"/>
  <c r="AJ346" i="1"/>
  <c r="AC346" i="1"/>
  <c r="AG346" i="1" s="1"/>
  <c r="X346" i="1"/>
  <c r="V346" i="1" s="1"/>
  <c r="Y346" i="1" s="1"/>
  <c r="S346" i="1" s="1"/>
  <c r="T346" i="1" s="1"/>
  <c r="AI346" i="1"/>
  <c r="AJ520" i="1"/>
  <c r="AC520" i="1"/>
  <c r="AG520" i="1" s="1"/>
  <c r="X520" i="1"/>
  <c r="V520" i="1" s="1"/>
  <c r="Y520" i="1" s="1"/>
  <c r="S520" i="1" s="1"/>
  <c r="T520" i="1" s="1"/>
  <c r="AI520" i="1"/>
  <c r="AJ69" i="1"/>
  <c r="AC69" i="1"/>
  <c r="AG69" i="1" s="1"/>
  <c r="X69" i="1"/>
  <c r="V69" i="1" s="1"/>
  <c r="Y69" i="1" s="1"/>
  <c r="S69" i="1" s="1"/>
  <c r="T69" i="1" s="1"/>
  <c r="AI69" i="1"/>
  <c r="AJ177" i="1"/>
  <c r="AC177" i="1"/>
  <c r="AG177" i="1" s="1"/>
  <c r="AI177" i="1"/>
  <c r="X177" i="1"/>
  <c r="V177" i="1" s="1"/>
  <c r="Y177" i="1" s="1"/>
  <c r="S177" i="1" s="1"/>
  <c r="T177" i="1" s="1"/>
  <c r="AJ391" i="1"/>
  <c r="AI391" i="1"/>
  <c r="AC391" i="1"/>
  <c r="AG391" i="1" s="1"/>
  <c r="X391" i="1"/>
  <c r="V391" i="1" s="1"/>
  <c r="Y391" i="1" s="1"/>
  <c r="S391" i="1" s="1"/>
  <c r="T391" i="1" s="1"/>
  <c r="AJ484" i="1"/>
  <c r="AC484" i="1"/>
  <c r="AG484" i="1" s="1"/>
  <c r="X484" i="1"/>
  <c r="V484" i="1" s="1"/>
  <c r="Y484" i="1" s="1"/>
  <c r="S484" i="1" s="1"/>
  <c r="T484" i="1" s="1"/>
  <c r="AI484" i="1"/>
  <c r="AJ697" i="1"/>
  <c r="AC697" i="1"/>
  <c r="AG697" i="1" s="1"/>
  <c r="X697" i="1"/>
  <c r="V697" i="1" s="1"/>
  <c r="Y697" i="1" s="1"/>
  <c r="S697" i="1" s="1"/>
  <c r="T697" i="1" s="1"/>
  <c r="AI697" i="1"/>
  <c r="AJ785" i="1"/>
  <c r="AC785" i="1"/>
  <c r="AG785" i="1" s="1"/>
  <c r="AI785" i="1"/>
  <c r="X785" i="1"/>
  <c r="V785" i="1" s="1"/>
  <c r="Y785" i="1" s="1"/>
  <c r="S785" i="1" s="1"/>
  <c r="T785" i="1" s="1"/>
  <c r="AK1072" i="1"/>
  <c r="AK88" i="1"/>
  <c r="AC57" i="1"/>
  <c r="AG57" i="1" s="1"/>
  <c r="AJ57" i="1"/>
  <c r="AI57" i="1"/>
  <c r="X57" i="1"/>
  <c r="V57" i="1" s="1"/>
  <c r="Y57" i="1" s="1"/>
  <c r="S57" i="1" s="1"/>
  <c r="T57" i="1" s="1"/>
  <c r="AJ185" i="1"/>
  <c r="AC185" i="1"/>
  <c r="AG185" i="1" s="1"/>
  <c r="X185" i="1"/>
  <c r="V185" i="1" s="1"/>
  <c r="Y185" i="1" s="1"/>
  <c r="S185" i="1" s="1"/>
  <c r="T185" i="1" s="1"/>
  <c r="AI185" i="1"/>
  <c r="AJ617" i="1"/>
  <c r="AC617" i="1"/>
  <c r="AG617" i="1" s="1"/>
  <c r="X617" i="1"/>
  <c r="V617" i="1" s="1"/>
  <c r="Y617" i="1" s="1"/>
  <c r="S617" i="1" s="1"/>
  <c r="T617" i="1" s="1"/>
  <c r="AI617" i="1"/>
  <c r="AC857" i="1"/>
  <c r="AG857" i="1" s="1"/>
  <c r="AJ857" i="1"/>
  <c r="AK857" i="1" s="1"/>
  <c r="AI857" i="1"/>
  <c r="X857" i="1"/>
  <c r="V857" i="1" s="1"/>
  <c r="Y857" i="1" s="1"/>
  <c r="S857" i="1" s="1"/>
  <c r="T857" i="1" s="1"/>
  <c r="AC1146" i="1"/>
  <c r="AG1146" i="1" s="1"/>
  <c r="AJ1146" i="1"/>
  <c r="AI1146" i="1"/>
  <c r="X1146" i="1"/>
  <c r="V1146" i="1" s="1"/>
  <c r="Y1146" i="1" s="1"/>
  <c r="S1146" i="1" s="1"/>
  <c r="T1146" i="1" s="1"/>
  <c r="AJ129" i="1"/>
  <c r="AC129" i="1"/>
  <c r="AG129" i="1" s="1"/>
  <c r="X129" i="1"/>
  <c r="V129" i="1" s="1"/>
  <c r="Y129" i="1" s="1"/>
  <c r="S129" i="1" s="1"/>
  <c r="T129" i="1" s="1"/>
  <c r="AI129" i="1"/>
  <c r="AK246" i="1"/>
  <c r="AJ500" i="1"/>
  <c r="AC500" i="1"/>
  <c r="AG500" i="1" s="1"/>
  <c r="AI500" i="1"/>
  <c r="X500" i="1"/>
  <c r="V500" i="1" s="1"/>
  <c r="Y500" i="1" s="1"/>
  <c r="S500" i="1" s="1"/>
  <c r="T500" i="1" s="1"/>
  <c r="AC245" i="1"/>
  <c r="AG245" i="1" s="1"/>
  <c r="AJ245" i="1"/>
  <c r="AI245" i="1"/>
  <c r="X245" i="1"/>
  <c r="V245" i="1" s="1"/>
  <c r="Y245" i="1" s="1"/>
  <c r="S245" i="1" s="1"/>
  <c r="T245" i="1" s="1"/>
  <c r="AJ560" i="1"/>
  <c r="AC560" i="1"/>
  <c r="AG560" i="1" s="1"/>
  <c r="X560" i="1"/>
  <c r="V560" i="1" s="1"/>
  <c r="Y560" i="1" s="1"/>
  <c r="S560" i="1" s="1"/>
  <c r="T560" i="1" s="1"/>
  <c r="AI560" i="1"/>
  <c r="AJ722" i="1"/>
  <c r="AK722" i="1" s="1"/>
  <c r="AI722" i="1"/>
  <c r="AC722" i="1"/>
  <c r="AG722" i="1" s="1"/>
  <c r="X722" i="1"/>
  <c r="V722" i="1" s="1"/>
  <c r="Y722" i="1" s="1"/>
  <c r="S722" i="1" s="1"/>
  <c r="T722" i="1" s="1"/>
  <c r="AJ701" i="1"/>
  <c r="AC701" i="1"/>
  <c r="AG701" i="1" s="1"/>
  <c r="AI701" i="1"/>
  <c r="X701" i="1"/>
  <c r="V701" i="1" s="1"/>
  <c r="Y701" i="1" s="1"/>
  <c r="S701" i="1" s="1"/>
  <c r="T701" i="1" s="1"/>
  <c r="AJ1225" i="1"/>
  <c r="AC1225" i="1"/>
  <c r="AG1225" i="1" s="1"/>
  <c r="AI1225" i="1"/>
  <c r="X1225" i="1"/>
  <c r="V1225" i="1" s="1"/>
  <c r="Y1225" i="1" s="1"/>
  <c r="S1225" i="1" s="1"/>
  <c r="T1225" i="1" s="1"/>
  <c r="AC469" i="1"/>
  <c r="AG469" i="1" s="1"/>
  <c r="AJ469" i="1"/>
  <c r="AI469" i="1"/>
  <c r="X469" i="1"/>
  <c r="V469" i="1" s="1"/>
  <c r="Y469" i="1" s="1"/>
  <c r="S469" i="1" s="1"/>
  <c r="T469" i="1" s="1"/>
  <c r="AC79" i="1"/>
  <c r="AG79" i="1" s="1"/>
  <c r="AI79" i="1"/>
  <c r="AJ79" i="1"/>
  <c r="X79" i="1"/>
  <c r="V79" i="1" s="1"/>
  <c r="Y79" i="1" s="1"/>
  <c r="S79" i="1" s="1"/>
  <c r="T79" i="1" s="1"/>
  <c r="AJ81" i="1"/>
  <c r="AC81" i="1"/>
  <c r="AG81" i="1" s="1"/>
  <c r="X81" i="1"/>
  <c r="V81" i="1" s="1"/>
  <c r="Y81" i="1" s="1"/>
  <c r="S81" i="1" s="1"/>
  <c r="T81" i="1" s="1"/>
  <c r="AI81" i="1"/>
  <c r="AC187" i="1"/>
  <c r="AG187" i="1" s="1"/>
  <c r="AJ187" i="1"/>
  <c r="AI187" i="1"/>
  <c r="X187" i="1"/>
  <c r="V187" i="1" s="1"/>
  <c r="Y187" i="1" s="1"/>
  <c r="S187" i="1" s="1"/>
  <c r="T187" i="1" s="1"/>
  <c r="AC191" i="1"/>
  <c r="AG191" i="1" s="1"/>
  <c r="AJ191" i="1"/>
  <c r="AI191" i="1"/>
  <c r="X191" i="1"/>
  <c r="V191" i="1" s="1"/>
  <c r="Y191" i="1" s="1"/>
  <c r="S191" i="1" s="1"/>
  <c r="T191" i="1" s="1"/>
  <c r="AJ382" i="1"/>
  <c r="AC382" i="1"/>
  <c r="AG382" i="1" s="1"/>
  <c r="X382" i="1"/>
  <c r="V382" i="1" s="1"/>
  <c r="Y382" i="1" s="1"/>
  <c r="S382" i="1" s="1"/>
  <c r="T382" i="1" s="1"/>
  <c r="AI382" i="1"/>
  <c r="AJ288" i="1"/>
  <c r="AI288" i="1"/>
  <c r="AC288" i="1"/>
  <c r="AG288" i="1" s="1"/>
  <c r="X288" i="1"/>
  <c r="V288" i="1" s="1"/>
  <c r="Y288" i="1" s="1"/>
  <c r="S288" i="1" s="1"/>
  <c r="T288" i="1" s="1"/>
  <c r="AC657" i="1"/>
  <c r="AG657" i="1" s="1"/>
  <c r="AJ657" i="1"/>
  <c r="AI657" i="1"/>
  <c r="X657" i="1"/>
  <c r="V657" i="1" s="1"/>
  <c r="Y657" i="1" s="1"/>
  <c r="S657" i="1" s="1"/>
  <c r="T657" i="1" s="1"/>
  <c r="AK1143" i="1"/>
  <c r="AK1162" i="1"/>
  <c r="AJ951" i="1"/>
  <c r="AC951" i="1"/>
  <c r="AG951" i="1" s="1"/>
  <c r="X951" i="1"/>
  <c r="V951" i="1" s="1"/>
  <c r="Y951" i="1" s="1"/>
  <c r="S951" i="1" s="1"/>
  <c r="T951" i="1" s="1"/>
  <c r="AI951" i="1"/>
  <c r="AK1211" i="1"/>
  <c r="AJ101" i="1"/>
  <c r="X101" i="1"/>
  <c r="V101" i="1" s="1"/>
  <c r="Y101" i="1" s="1"/>
  <c r="S101" i="1" s="1"/>
  <c r="T101" i="1" s="1"/>
  <c r="AC101" i="1"/>
  <c r="AG101" i="1" s="1"/>
  <c r="AI101" i="1"/>
  <c r="AK502" i="1"/>
  <c r="AJ354" i="1"/>
  <c r="AC354" i="1"/>
  <c r="AG354" i="1" s="1"/>
  <c r="AI354" i="1"/>
  <c r="X354" i="1"/>
  <c r="V354" i="1" s="1"/>
  <c r="Y354" i="1" s="1"/>
  <c r="S354" i="1" s="1"/>
  <c r="T354" i="1" s="1"/>
  <c r="AJ442" i="1"/>
  <c r="AC442" i="1"/>
  <c r="AG442" i="1" s="1"/>
  <c r="X442" i="1"/>
  <c r="V442" i="1" s="1"/>
  <c r="Y442" i="1" s="1"/>
  <c r="S442" i="1" s="1"/>
  <c r="T442" i="1" s="1"/>
  <c r="AI442" i="1"/>
  <c r="AJ552" i="1"/>
  <c r="X552" i="1"/>
  <c r="V552" i="1" s="1"/>
  <c r="Y552" i="1" s="1"/>
  <c r="S552" i="1" s="1"/>
  <c r="T552" i="1" s="1"/>
  <c r="AC552" i="1"/>
  <c r="AG552" i="1" s="1"/>
  <c r="AI552" i="1"/>
  <c r="AJ577" i="1"/>
  <c r="AC577" i="1"/>
  <c r="AG577" i="1" s="1"/>
  <c r="X577" i="1"/>
  <c r="V577" i="1" s="1"/>
  <c r="Y577" i="1" s="1"/>
  <c r="S577" i="1" s="1"/>
  <c r="T577" i="1" s="1"/>
  <c r="AI577" i="1"/>
  <c r="AK747" i="1"/>
  <c r="AK791" i="1"/>
  <c r="AK1081" i="1"/>
  <c r="AK1126" i="1"/>
  <c r="AK1089" i="1"/>
  <c r="AK1166" i="1"/>
  <c r="AJ649" i="1"/>
  <c r="AC649" i="1"/>
  <c r="AG649" i="1" s="1"/>
  <c r="X649" i="1"/>
  <c r="V649" i="1" s="1"/>
  <c r="Y649" i="1" s="1"/>
  <c r="S649" i="1" s="1"/>
  <c r="T649" i="1" s="1"/>
  <c r="AI649" i="1"/>
  <c r="AJ1221" i="1"/>
  <c r="AC1221" i="1"/>
  <c r="AG1221" i="1" s="1"/>
  <c r="AI1221" i="1"/>
  <c r="X1221" i="1"/>
  <c r="V1221" i="1" s="1"/>
  <c r="Y1221" i="1" s="1"/>
  <c r="S1221" i="1" s="1"/>
  <c r="T1221" i="1" s="1"/>
  <c r="AJ118" i="1"/>
  <c r="AC118" i="1"/>
  <c r="AG118" i="1" s="1"/>
  <c r="AI118" i="1"/>
  <c r="X118" i="1"/>
  <c r="V118" i="1" s="1"/>
  <c r="Y118" i="1" s="1"/>
  <c r="S118" i="1" s="1"/>
  <c r="T118" i="1" s="1"/>
  <c r="AJ376" i="1"/>
  <c r="AI376" i="1"/>
  <c r="AC376" i="1"/>
  <c r="AG376" i="1" s="1"/>
  <c r="X376" i="1"/>
  <c r="V376" i="1" s="1"/>
  <c r="Y376" i="1" s="1"/>
  <c r="S376" i="1" s="1"/>
  <c r="T376" i="1" s="1"/>
  <c r="AJ563" i="1"/>
  <c r="AC563" i="1"/>
  <c r="AG563" i="1" s="1"/>
  <c r="X563" i="1"/>
  <c r="V563" i="1" s="1"/>
  <c r="Y563" i="1" s="1"/>
  <c r="S563" i="1" s="1"/>
  <c r="T563" i="1" s="1"/>
  <c r="AI563" i="1"/>
  <c r="AK639" i="1"/>
  <c r="AJ605" i="1"/>
  <c r="AC605" i="1"/>
  <c r="AG605" i="1" s="1"/>
  <c r="AI605" i="1"/>
  <c r="X605" i="1"/>
  <c r="V605" i="1" s="1"/>
  <c r="Y605" i="1" s="1"/>
  <c r="S605" i="1" s="1"/>
  <c r="T605" i="1" s="1"/>
  <c r="AJ671" i="1"/>
  <c r="AC671" i="1"/>
  <c r="AG671" i="1" s="1"/>
  <c r="X671" i="1"/>
  <c r="V671" i="1" s="1"/>
  <c r="Y671" i="1" s="1"/>
  <c r="S671" i="1" s="1"/>
  <c r="T671" i="1" s="1"/>
  <c r="AI671" i="1"/>
  <c r="AJ859" i="1"/>
  <c r="AC859" i="1"/>
  <c r="AG859" i="1" s="1"/>
  <c r="AI859" i="1"/>
  <c r="X859" i="1"/>
  <c r="V859" i="1" s="1"/>
  <c r="Y859" i="1" s="1"/>
  <c r="S859" i="1" s="1"/>
  <c r="T859" i="1" s="1"/>
  <c r="AK956" i="1"/>
  <c r="AJ1209" i="1"/>
  <c r="AC1209" i="1"/>
  <c r="AG1209" i="1" s="1"/>
  <c r="X1209" i="1"/>
  <c r="V1209" i="1" s="1"/>
  <c r="Y1209" i="1" s="1"/>
  <c r="S1209" i="1" s="1"/>
  <c r="T1209" i="1" s="1"/>
  <c r="AI1209" i="1"/>
  <c r="AJ801" i="1"/>
  <c r="AC801" i="1"/>
  <c r="AG801" i="1" s="1"/>
  <c r="X801" i="1"/>
  <c r="V801" i="1" s="1"/>
  <c r="Y801" i="1" s="1"/>
  <c r="S801" i="1" s="1"/>
  <c r="T801" i="1" s="1"/>
  <c r="AI801" i="1"/>
  <c r="AJ178" i="1"/>
  <c r="AC178" i="1"/>
  <c r="AG178" i="1" s="1"/>
  <c r="AI178" i="1"/>
  <c r="X178" i="1"/>
  <c r="V178" i="1" s="1"/>
  <c r="Y178" i="1" s="1"/>
  <c r="S178" i="1" s="1"/>
  <c r="T178" i="1" s="1"/>
  <c r="AJ105" i="1"/>
  <c r="AC105" i="1"/>
  <c r="AG105" i="1" s="1"/>
  <c r="X105" i="1"/>
  <c r="V105" i="1" s="1"/>
  <c r="Y105" i="1" s="1"/>
  <c r="S105" i="1" s="1"/>
  <c r="T105" i="1" s="1"/>
  <c r="AI105" i="1"/>
  <c r="AC163" i="1"/>
  <c r="AG163" i="1" s="1"/>
  <c r="AJ163" i="1"/>
  <c r="AI163" i="1"/>
  <c r="X163" i="1"/>
  <c r="V163" i="1" s="1"/>
  <c r="Y163" i="1" s="1"/>
  <c r="S163" i="1" s="1"/>
  <c r="T163" i="1" s="1"/>
  <c r="AJ326" i="1"/>
  <c r="AC326" i="1"/>
  <c r="AG326" i="1" s="1"/>
  <c r="X326" i="1"/>
  <c r="V326" i="1" s="1"/>
  <c r="Y326" i="1" s="1"/>
  <c r="S326" i="1" s="1"/>
  <c r="T326" i="1" s="1"/>
  <c r="AI326" i="1"/>
  <c r="AK303" i="1"/>
  <c r="AK259" i="1"/>
  <c r="AJ378" i="1"/>
  <c r="AC378" i="1"/>
  <c r="AG378" i="1" s="1"/>
  <c r="X378" i="1"/>
  <c r="V378" i="1" s="1"/>
  <c r="Y378" i="1" s="1"/>
  <c r="S378" i="1" s="1"/>
  <c r="T378" i="1" s="1"/>
  <c r="AI378" i="1"/>
  <c r="AJ398" i="1"/>
  <c r="AC398" i="1"/>
  <c r="AG398" i="1" s="1"/>
  <c r="AI398" i="1"/>
  <c r="X398" i="1"/>
  <c r="V398" i="1" s="1"/>
  <c r="Y398" i="1" s="1"/>
  <c r="S398" i="1" s="1"/>
  <c r="T398" i="1" s="1"/>
  <c r="AK594" i="1"/>
  <c r="AJ745" i="1"/>
  <c r="AC745" i="1"/>
  <c r="AG745" i="1" s="1"/>
  <c r="X745" i="1"/>
  <c r="V745" i="1" s="1"/>
  <c r="Y745" i="1" s="1"/>
  <c r="S745" i="1" s="1"/>
  <c r="T745" i="1" s="1"/>
  <c r="AI745" i="1"/>
  <c r="AJ823" i="1"/>
  <c r="AC823" i="1"/>
  <c r="AG823" i="1" s="1"/>
  <c r="AI823" i="1"/>
  <c r="X823" i="1"/>
  <c r="V823" i="1" s="1"/>
  <c r="Y823" i="1" s="1"/>
  <c r="S823" i="1" s="1"/>
  <c r="T823" i="1" s="1"/>
  <c r="AK961" i="1"/>
  <c r="AK1075" i="1"/>
  <c r="AC1176" i="1"/>
  <c r="AG1176" i="1" s="1"/>
  <c r="AJ1176" i="1"/>
  <c r="X1176" i="1"/>
  <c r="V1176" i="1" s="1"/>
  <c r="Y1176" i="1" s="1"/>
  <c r="S1176" i="1" s="1"/>
  <c r="T1176" i="1" s="1"/>
  <c r="AI1176" i="1"/>
  <c r="AI1196" i="1"/>
  <c r="AJ1196" i="1"/>
  <c r="AC1196" i="1"/>
  <c r="AG1196" i="1" s="1"/>
  <c r="X1196" i="1"/>
  <c r="V1196" i="1" s="1"/>
  <c r="Y1196" i="1" s="1"/>
  <c r="S1196" i="1" s="1"/>
  <c r="T1196" i="1" s="1"/>
  <c r="AK1093" i="1"/>
  <c r="AK275" i="1"/>
  <c r="AJ302" i="1"/>
  <c r="AC302" i="1"/>
  <c r="AG302" i="1" s="1"/>
  <c r="X302" i="1"/>
  <c r="V302" i="1" s="1"/>
  <c r="Y302" i="1" s="1"/>
  <c r="S302" i="1" s="1"/>
  <c r="T302" i="1" s="1"/>
  <c r="AI302" i="1"/>
  <c r="AJ330" i="1"/>
  <c r="AC330" i="1"/>
  <c r="AG330" i="1" s="1"/>
  <c r="X330" i="1"/>
  <c r="V330" i="1" s="1"/>
  <c r="Y330" i="1" s="1"/>
  <c r="S330" i="1" s="1"/>
  <c r="T330" i="1" s="1"/>
  <c r="AI330" i="1"/>
  <c r="AC292" i="1"/>
  <c r="AG292" i="1" s="1"/>
  <c r="AJ292" i="1"/>
  <c r="AK292" i="1" s="1"/>
  <c r="AI292" i="1"/>
  <c r="X292" i="1"/>
  <c r="V292" i="1" s="1"/>
  <c r="Y292" i="1" s="1"/>
  <c r="S292" i="1" s="1"/>
  <c r="T292" i="1" s="1"/>
  <c r="AC384" i="1"/>
  <c r="AG384" i="1" s="1"/>
  <c r="AI384" i="1"/>
  <c r="AJ384" i="1"/>
  <c r="X384" i="1"/>
  <c r="V384" i="1" s="1"/>
  <c r="Y384" i="1" s="1"/>
  <c r="S384" i="1" s="1"/>
  <c r="T384" i="1" s="1"/>
  <c r="AK524" i="1"/>
  <c r="AK618" i="1"/>
  <c r="AK677" i="1"/>
  <c r="AJ383" i="1"/>
  <c r="AC383" i="1"/>
  <c r="AG383" i="1" s="1"/>
  <c r="X383" i="1"/>
  <c r="V383" i="1" s="1"/>
  <c r="Y383" i="1" s="1"/>
  <c r="S383" i="1" s="1"/>
  <c r="T383" i="1" s="1"/>
  <c r="AI383" i="1"/>
  <c r="AC392" i="1"/>
  <c r="AG392" i="1" s="1"/>
  <c r="AJ392" i="1"/>
  <c r="AI392" i="1"/>
  <c r="X392" i="1"/>
  <c r="V392" i="1" s="1"/>
  <c r="Y392" i="1" s="1"/>
  <c r="S392" i="1" s="1"/>
  <c r="T392" i="1" s="1"/>
  <c r="AJ253" i="1"/>
  <c r="AC253" i="1"/>
  <c r="AG253" i="1" s="1"/>
  <c r="X253" i="1"/>
  <c r="V253" i="1" s="1"/>
  <c r="Y253" i="1" s="1"/>
  <c r="S253" i="1" s="1"/>
  <c r="T253" i="1" s="1"/>
  <c r="AI253" i="1"/>
  <c r="AK456" i="1"/>
  <c r="AC352" i="1"/>
  <c r="AG352" i="1" s="1"/>
  <c r="AJ352" i="1"/>
  <c r="AK352" i="1" s="1"/>
  <c r="AI352" i="1"/>
  <c r="X352" i="1"/>
  <c r="V352" i="1" s="1"/>
  <c r="Y352" i="1" s="1"/>
  <c r="S352" i="1" s="1"/>
  <c r="T352" i="1" s="1"/>
  <c r="AK439" i="1"/>
  <c r="AK726" i="1"/>
  <c r="AC147" i="1"/>
  <c r="AG147" i="1" s="1"/>
  <c r="AJ147" i="1"/>
  <c r="AI147" i="1"/>
  <c r="X147" i="1"/>
  <c r="V147" i="1" s="1"/>
  <c r="Y147" i="1" s="1"/>
  <c r="S147" i="1" s="1"/>
  <c r="T147" i="1" s="1"/>
  <c r="AK92" i="1"/>
  <c r="AC59" i="1"/>
  <c r="AG59" i="1" s="1"/>
  <c r="AI59" i="1"/>
  <c r="AJ59" i="1"/>
  <c r="X59" i="1"/>
  <c r="V59" i="1" s="1"/>
  <c r="Y59" i="1" s="1"/>
  <c r="S59" i="1" s="1"/>
  <c r="T59" i="1" s="1"/>
  <c r="AK60" i="1"/>
  <c r="AK519" i="1"/>
  <c r="AK458" i="1"/>
  <c r="AK660" i="1"/>
  <c r="AJ585" i="1"/>
  <c r="AC585" i="1"/>
  <c r="AG585" i="1" s="1"/>
  <c r="X585" i="1"/>
  <c r="V585" i="1" s="1"/>
  <c r="Y585" i="1" s="1"/>
  <c r="S585" i="1" s="1"/>
  <c r="T585" i="1" s="1"/>
  <c r="AI585" i="1"/>
  <c r="AK199" i="1"/>
  <c r="AK196" i="1"/>
  <c r="AC167" i="1"/>
  <c r="AG167" i="1" s="1"/>
  <c r="AJ167" i="1"/>
  <c r="AI167" i="1"/>
  <c r="X167" i="1"/>
  <c r="V167" i="1" s="1"/>
  <c r="Y167" i="1" s="1"/>
  <c r="S167" i="1" s="1"/>
  <c r="T167" i="1" s="1"/>
  <c r="AK200" i="1"/>
  <c r="AJ277" i="1"/>
  <c r="AC277" i="1"/>
  <c r="AG277" i="1" s="1"/>
  <c r="AI277" i="1"/>
  <c r="X277" i="1"/>
  <c r="V277" i="1" s="1"/>
  <c r="Y277" i="1" s="1"/>
  <c r="S277" i="1" s="1"/>
  <c r="T277" i="1" s="1"/>
  <c r="AJ307" i="1"/>
  <c r="AI307" i="1"/>
  <c r="AC307" i="1"/>
  <c r="AG307" i="1" s="1"/>
  <c r="X307" i="1"/>
  <c r="V307" i="1" s="1"/>
  <c r="Y307" i="1" s="1"/>
  <c r="S307" i="1" s="1"/>
  <c r="T307" i="1" s="1"/>
  <c r="AJ359" i="1"/>
  <c r="AI359" i="1"/>
  <c r="AC359" i="1"/>
  <c r="AG359" i="1" s="1"/>
  <c r="X359" i="1"/>
  <c r="V359" i="1" s="1"/>
  <c r="Y359" i="1" s="1"/>
  <c r="S359" i="1" s="1"/>
  <c r="T359" i="1" s="1"/>
  <c r="AK421" i="1"/>
  <c r="AJ480" i="1"/>
  <c r="AC480" i="1"/>
  <c r="AG480" i="1" s="1"/>
  <c r="X480" i="1"/>
  <c r="V480" i="1" s="1"/>
  <c r="Y480" i="1" s="1"/>
  <c r="S480" i="1" s="1"/>
  <c r="T480" i="1" s="1"/>
  <c r="AI480" i="1"/>
  <c r="AK607" i="1"/>
  <c r="AK494" i="1"/>
  <c r="AK485" i="1"/>
  <c r="AK604" i="1"/>
  <c r="AJ581" i="1"/>
  <c r="AC581" i="1"/>
  <c r="AG581" i="1" s="1"/>
  <c r="X581" i="1"/>
  <c r="V581" i="1" s="1"/>
  <c r="Y581" i="1" s="1"/>
  <c r="S581" i="1" s="1"/>
  <c r="T581" i="1" s="1"/>
  <c r="AI581" i="1"/>
  <c r="AK707" i="1"/>
  <c r="AK773" i="1"/>
  <c r="AK1017" i="1"/>
  <c r="AK1216" i="1"/>
  <c r="AJ717" i="1"/>
  <c r="AC717" i="1"/>
  <c r="AG717" i="1" s="1"/>
  <c r="X717" i="1"/>
  <c r="V717" i="1" s="1"/>
  <c r="Y717" i="1" s="1"/>
  <c r="S717" i="1" s="1"/>
  <c r="T717" i="1" s="1"/>
  <c r="AI717" i="1"/>
  <c r="AK1144" i="1"/>
  <c r="AK1180" i="1"/>
  <c r="AK1170" i="1"/>
  <c r="AK1035" i="1"/>
  <c r="AJ769" i="1"/>
  <c r="AC769" i="1"/>
  <c r="AG769" i="1" s="1"/>
  <c r="X769" i="1"/>
  <c r="V769" i="1" s="1"/>
  <c r="Y769" i="1" s="1"/>
  <c r="S769" i="1" s="1"/>
  <c r="T769" i="1" s="1"/>
  <c r="AI769" i="1"/>
  <c r="AK942" i="1"/>
  <c r="AC372" i="1"/>
  <c r="AG372" i="1" s="1"/>
  <c r="AI372" i="1"/>
  <c r="AJ372" i="1"/>
  <c r="X372" i="1"/>
  <c r="V372" i="1" s="1"/>
  <c r="Y372" i="1" s="1"/>
  <c r="S372" i="1" s="1"/>
  <c r="T372" i="1" s="1"/>
  <c r="AJ835" i="1"/>
  <c r="AC835" i="1"/>
  <c r="AG835" i="1" s="1"/>
  <c r="AI835" i="1"/>
  <c r="X835" i="1"/>
  <c r="V835" i="1" s="1"/>
  <c r="Y835" i="1" s="1"/>
  <c r="S835" i="1" s="1"/>
  <c r="T835" i="1" s="1"/>
  <c r="AC99" i="1"/>
  <c r="AG99" i="1" s="1"/>
  <c r="AJ99" i="1"/>
  <c r="AK99" i="1" s="1"/>
  <c r="AI99" i="1"/>
  <c r="X99" i="1"/>
  <c r="V99" i="1" s="1"/>
  <c r="Y99" i="1" s="1"/>
  <c r="S99" i="1" s="1"/>
  <c r="T99" i="1" s="1"/>
  <c r="AJ938" i="1"/>
  <c r="AC938" i="1"/>
  <c r="AG938" i="1" s="1"/>
  <c r="X938" i="1"/>
  <c r="V938" i="1" s="1"/>
  <c r="Y938" i="1" s="1"/>
  <c r="S938" i="1" s="1"/>
  <c r="T938" i="1" s="1"/>
  <c r="AI938" i="1"/>
  <c r="AJ153" i="1"/>
  <c r="AC153" i="1"/>
  <c r="AG153" i="1" s="1"/>
  <c r="X153" i="1"/>
  <c r="V153" i="1" s="1"/>
  <c r="Y153" i="1" s="1"/>
  <c r="S153" i="1" s="1"/>
  <c r="T153" i="1" s="1"/>
  <c r="AI153" i="1"/>
  <c r="AC213" i="1"/>
  <c r="AG213" i="1" s="1"/>
  <c r="AJ213" i="1"/>
  <c r="AI213" i="1"/>
  <c r="X213" i="1"/>
  <c r="V213" i="1" s="1"/>
  <c r="Y213" i="1" s="1"/>
  <c r="S213" i="1" s="1"/>
  <c r="T213" i="1" s="1"/>
  <c r="X55" i="1"/>
  <c r="V55" i="1" s="1"/>
  <c r="Y55" i="1" s="1"/>
  <c r="S55" i="1" s="1"/>
  <c r="T55" i="1" s="1"/>
  <c r="AC55" i="1"/>
  <c r="AG55" i="1" s="1"/>
  <c r="AJ55" i="1"/>
  <c r="AI55" i="1"/>
  <c r="AJ446" i="1"/>
  <c r="AC446" i="1"/>
  <c r="AG446" i="1" s="1"/>
  <c r="X446" i="1"/>
  <c r="V446" i="1" s="1"/>
  <c r="Y446" i="1" s="1"/>
  <c r="S446" i="1" s="1"/>
  <c r="T446" i="1" s="1"/>
  <c r="AI446" i="1"/>
  <c r="AJ654" i="1"/>
  <c r="AC654" i="1"/>
  <c r="AG654" i="1" s="1"/>
  <c r="AI654" i="1"/>
  <c r="X654" i="1"/>
  <c r="V654" i="1" s="1"/>
  <c r="Y654" i="1" s="1"/>
  <c r="S654" i="1" s="1"/>
  <c r="T654" i="1" s="1"/>
  <c r="AJ225" i="1"/>
  <c r="AC225" i="1"/>
  <c r="AG225" i="1" s="1"/>
  <c r="X225" i="1"/>
  <c r="V225" i="1" s="1"/>
  <c r="Y225" i="1" s="1"/>
  <c r="S225" i="1" s="1"/>
  <c r="T225" i="1" s="1"/>
  <c r="AI225" i="1"/>
  <c r="AJ190" i="1"/>
  <c r="AC190" i="1"/>
  <c r="AG190" i="1" s="1"/>
  <c r="AI190" i="1"/>
  <c r="X190" i="1"/>
  <c r="V190" i="1" s="1"/>
  <c r="Y190" i="1" s="1"/>
  <c r="S190" i="1" s="1"/>
  <c r="T190" i="1" s="1"/>
  <c r="AI320" i="1"/>
  <c r="AC320" i="1"/>
  <c r="AG320" i="1" s="1"/>
  <c r="AJ320" i="1"/>
  <c r="X320" i="1"/>
  <c r="V320" i="1" s="1"/>
  <c r="Y320" i="1" s="1"/>
  <c r="S320" i="1" s="1"/>
  <c r="T320" i="1" s="1"/>
  <c r="AC687" i="1"/>
  <c r="AG687" i="1" s="1"/>
  <c r="AJ687" i="1"/>
  <c r="AK687" i="1" s="1"/>
  <c r="AI687" i="1"/>
  <c r="X687" i="1"/>
  <c r="V687" i="1" s="1"/>
  <c r="Y687" i="1" s="1"/>
  <c r="S687" i="1" s="1"/>
  <c r="T687" i="1" s="1"/>
  <c r="AC42" i="1"/>
  <c r="AG42" i="1" s="1"/>
  <c r="AJ42" i="1"/>
  <c r="AI42" i="1"/>
  <c r="X42" i="1"/>
  <c r="V42" i="1" s="1"/>
  <c r="Y42" i="1" s="1"/>
  <c r="S42" i="1" s="1"/>
  <c r="T42" i="1" s="1"/>
  <c r="AC179" i="1"/>
  <c r="AG179" i="1" s="1"/>
  <c r="AJ179" i="1"/>
  <c r="AK179" i="1" s="1"/>
  <c r="AI179" i="1"/>
  <c r="X179" i="1"/>
  <c r="V179" i="1" s="1"/>
  <c r="Y179" i="1" s="1"/>
  <c r="S179" i="1" s="1"/>
  <c r="T179" i="1" s="1"/>
  <c r="AJ133" i="1"/>
  <c r="X133" i="1"/>
  <c r="V133" i="1" s="1"/>
  <c r="Y133" i="1" s="1"/>
  <c r="S133" i="1" s="1"/>
  <c r="T133" i="1" s="1"/>
  <c r="AC133" i="1"/>
  <c r="AG133" i="1" s="1"/>
  <c r="AI133" i="1"/>
  <c r="AJ394" i="1"/>
  <c r="AC394" i="1"/>
  <c r="AG394" i="1" s="1"/>
  <c r="X394" i="1"/>
  <c r="V394" i="1" s="1"/>
  <c r="Y394" i="1" s="1"/>
  <c r="S394" i="1" s="1"/>
  <c r="T394" i="1" s="1"/>
  <c r="AI394" i="1"/>
  <c r="AJ388" i="1"/>
  <c r="AI388" i="1"/>
  <c r="AC388" i="1"/>
  <c r="AG388" i="1" s="1"/>
  <c r="X388" i="1"/>
  <c r="V388" i="1" s="1"/>
  <c r="Y388" i="1" s="1"/>
  <c r="S388" i="1" s="1"/>
  <c r="T388" i="1" s="1"/>
  <c r="AJ682" i="1"/>
  <c r="AC682" i="1"/>
  <c r="AG682" i="1" s="1"/>
  <c r="AI682" i="1"/>
  <c r="X682" i="1"/>
  <c r="V682" i="1" s="1"/>
  <c r="Y682" i="1" s="1"/>
  <c r="S682" i="1" s="1"/>
  <c r="T682" i="1" s="1"/>
  <c r="AI43" i="1"/>
  <c r="AJ43" i="1"/>
  <c r="AC43" i="1"/>
  <c r="AG43" i="1" s="1"/>
  <c r="X43" i="1"/>
  <c r="V43" i="1" s="1"/>
  <c r="Y43" i="1" s="1"/>
  <c r="S43" i="1" s="1"/>
  <c r="T43" i="1" s="1"/>
  <c r="AJ906" i="1"/>
  <c r="AC906" i="1"/>
  <c r="AG906" i="1" s="1"/>
  <c r="AI906" i="1"/>
  <c r="X906" i="1"/>
  <c r="V906" i="1" s="1"/>
  <c r="Y906" i="1" s="1"/>
  <c r="S906" i="1" s="1"/>
  <c r="T906" i="1" s="1"/>
  <c r="AJ1167" i="1"/>
  <c r="AC1167" i="1"/>
  <c r="AG1167" i="1" s="1"/>
  <c r="X1167" i="1"/>
  <c r="V1167" i="1" s="1"/>
  <c r="Y1167" i="1" s="1"/>
  <c r="S1167" i="1" s="1"/>
  <c r="T1167" i="1" s="1"/>
  <c r="AI1167" i="1"/>
  <c r="AJ1134" i="1"/>
  <c r="AC1134" i="1"/>
  <c r="AG1134" i="1" s="1"/>
  <c r="AI1134" i="1"/>
  <c r="X1134" i="1"/>
  <c r="V1134" i="1" s="1"/>
  <c r="Y1134" i="1" s="1"/>
  <c r="S1134" i="1" s="1"/>
  <c r="T1134" i="1" s="1"/>
  <c r="AJ106" i="1"/>
  <c r="AC106" i="1"/>
  <c r="AG106" i="1" s="1"/>
  <c r="AI106" i="1"/>
  <c r="X106" i="1"/>
  <c r="V106" i="1" s="1"/>
  <c r="Y106" i="1" s="1"/>
  <c r="S106" i="1" s="1"/>
  <c r="T106" i="1" s="1"/>
  <c r="AK86" i="1"/>
  <c r="AC151" i="1"/>
  <c r="AG151" i="1" s="1"/>
  <c r="AJ151" i="1"/>
  <c r="AI151" i="1"/>
  <c r="X151" i="1"/>
  <c r="V151" i="1" s="1"/>
  <c r="Y151" i="1" s="1"/>
  <c r="S151" i="1" s="1"/>
  <c r="T151" i="1" s="1"/>
  <c r="AC155" i="1"/>
  <c r="AG155" i="1" s="1"/>
  <c r="AJ155" i="1"/>
  <c r="AI155" i="1"/>
  <c r="X155" i="1"/>
  <c r="V155" i="1" s="1"/>
  <c r="Y155" i="1" s="1"/>
  <c r="S155" i="1" s="1"/>
  <c r="T155" i="1" s="1"/>
  <c r="AJ314" i="1"/>
  <c r="AC314" i="1"/>
  <c r="AG314" i="1" s="1"/>
  <c r="AI314" i="1"/>
  <c r="X314" i="1"/>
  <c r="V314" i="1" s="1"/>
  <c r="Y314" i="1" s="1"/>
  <c r="S314" i="1" s="1"/>
  <c r="T314" i="1" s="1"/>
  <c r="AK411" i="1"/>
  <c r="AJ366" i="1"/>
  <c r="AC366" i="1"/>
  <c r="AG366" i="1" s="1"/>
  <c r="X366" i="1"/>
  <c r="V366" i="1" s="1"/>
  <c r="Y366" i="1" s="1"/>
  <c r="S366" i="1" s="1"/>
  <c r="T366" i="1" s="1"/>
  <c r="AI366" i="1"/>
  <c r="AK690" i="1"/>
  <c r="AJ741" i="1"/>
  <c r="AC741" i="1"/>
  <c r="AG741" i="1" s="1"/>
  <c r="AI741" i="1"/>
  <c r="X741" i="1"/>
  <c r="V741" i="1" s="1"/>
  <c r="Y741" i="1" s="1"/>
  <c r="S741" i="1" s="1"/>
  <c r="T741" i="1" s="1"/>
  <c r="AJ845" i="1"/>
  <c r="AI845" i="1"/>
  <c r="AC845" i="1"/>
  <c r="AG845" i="1" s="1"/>
  <c r="X845" i="1"/>
  <c r="V845" i="1" s="1"/>
  <c r="Y845" i="1" s="1"/>
  <c r="S845" i="1" s="1"/>
  <c r="T845" i="1" s="1"/>
  <c r="AJ914" i="1"/>
  <c r="AC914" i="1"/>
  <c r="AG914" i="1" s="1"/>
  <c r="AI914" i="1"/>
  <c r="X914" i="1"/>
  <c r="V914" i="1" s="1"/>
  <c r="Y914" i="1" s="1"/>
  <c r="S914" i="1" s="1"/>
  <c r="T914" i="1" s="1"/>
  <c r="AJ967" i="1"/>
  <c r="AC967" i="1"/>
  <c r="AG967" i="1" s="1"/>
  <c r="X967" i="1"/>
  <c r="V967" i="1" s="1"/>
  <c r="Y967" i="1" s="1"/>
  <c r="S967" i="1" s="1"/>
  <c r="T967" i="1" s="1"/>
  <c r="AI967" i="1"/>
  <c r="AK920" i="1"/>
  <c r="AC83" i="1"/>
  <c r="AG83" i="1" s="1"/>
  <c r="AJ83" i="1"/>
  <c r="AI83" i="1"/>
  <c r="X83" i="1"/>
  <c r="V83" i="1" s="1"/>
  <c r="Y83" i="1" s="1"/>
  <c r="S83" i="1" s="1"/>
  <c r="T83" i="1" s="1"/>
  <c r="AJ109" i="1"/>
  <c r="AC109" i="1"/>
  <c r="AG109" i="1" s="1"/>
  <c r="X109" i="1"/>
  <c r="V109" i="1" s="1"/>
  <c r="Y109" i="1" s="1"/>
  <c r="S109" i="1" s="1"/>
  <c r="T109" i="1" s="1"/>
  <c r="AI109" i="1"/>
  <c r="AJ165" i="1"/>
  <c r="X165" i="1"/>
  <c r="V165" i="1" s="1"/>
  <c r="Y165" i="1" s="1"/>
  <c r="S165" i="1" s="1"/>
  <c r="T165" i="1" s="1"/>
  <c r="AC165" i="1"/>
  <c r="AG165" i="1" s="1"/>
  <c r="AI165" i="1"/>
  <c r="AJ362" i="1"/>
  <c r="AC362" i="1"/>
  <c r="AG362" i="1" s="1"/>
  <c r="X362" i="1"/>
  <c r="V362" i="1" s="1"/>
  <c r="Y362" i="1" s="1"/>
  <c r="S362" i="1" s="1"/>
  <c r="T362" i="1" s="1"/>
  <c r="AI362" i="1"/>
  <c r="AI380" i="1"/>
  <c r="AJ380" i="1"/>
  <c r="AC380" i="1"/>
  <c r="AG380" i="1" s="1"/>
  <c r="X380" i="1"/>
  <c r="V380" i="1" s="1"/>
  <c r="Y380" i="1" s="1"/>
  <c r="S380" i="1" s="1"/>
  <c r="T380" i="1" s="1"/>
  <c r="AJ665" i="1"/>
  <c r="AC665" i="1"/>
  <c r="AG665" i="1" s="1"/>
  <c r="X665" i="1"/>
  <c r="V665" i="1" s="1"/>
  <c r="Y665" i="1" s="1"/>
  <c r="S665" i="1" s="1"/>
  <c r="T665" i="1" s="1"/>
  <c r="AI665" i="1"/>
  <c r="AK896" i="1"/>
  <c r="AK1044" i="1"/>
  <c r="AK1159" i="1"/>
  <c r="AK1192" i="1"/>
  <c r="AC668" i="1"/>
  <c r="AG668" i="1" s="1"/>
  <c r="AJ668" i="1"/>
  <c r="AK668" i="1" s="1"/>
  <c r="AI668" i="1"/>
  <c r="X668" i="1"/>
  <c r="V668" i="1" s="1"/>
  <c r="Y668" i="1" s="1"/>
  <c r="S668" i="1" s="1"/>
  <c r="T668" i="1" s="1"/>
  <c r="AJ676" i="1"/>
  <c r="AI676" i="1"/>
  <c r="AC676" i="1"/>
  <c r="AG676" i="1" s="1"/>
  <c r="X676" i="1"/>
  <c r="V676" i="1" s="1"/>
  <c r="Y676" i="1" s="1"/>
  <c r="S676" i="1" s="1"/>
  <c r="T676" i="1" s="1"/>
  <c r="AK966" i="1"/>
  <c r="AJ50" i="1"/>
  <c r="AC50" i="1"/>
  <c r="AG50" i="1" s="1"/>
  <c r="X50" i="1"/>
  <c r="V50" i="1" s="1"/>
  <c r="Y50" i="1" s="1"/>
  <c r="S50" i="1" s="1"/>
  <c r="T50" i="1" s="1"/>
  <c r="AI50" i="1"/>
  <c r="AC340" i="1"/>
  <c r="AG340" i="1" s="1"/>
  <c r="AI340" i="1"/>
  <c r="AJ340" i="1"/>
  <c r="X340" i="1"/>
  <c r="V340" i="1" s="1"/>
  <c r="Y340" i="1" s="1"/>
  <c r="S340" i="1" s="1"/>
  <c r="T340" i="1" s="1"/>
  <c r="AK463" i="1"/>
  <c r="AK621" i="1"/>
  <c r="AJ815" i="1"/>
  <c r="AC815" i="1"/>
  <c r="AG815" i="1" s="1"/>
  <c r="AI815" i="1"/>
  <c r="X815" i="1"/>
  <c r="V815" i="1" s="1"/>
  <c r="Y815" i="1" s="1"/>
  <c r="S815" i="1" s="1"/>
  <c r="T815" i="1" s="1"/>
  <c r="AK903" i="1"/>
  <c r="AJ898" i="1"/>
  <c r="AC898" i="1"/>
  <c r="AG898" i="1" s="1"/>
  <c r="AI898" i="1"/>
  <c r="X898" i="1"/>
  <c r="V898" i="1" s="1"/>
  <c r="Y898" i="1" s="1"/>
  <c r="S898" i="1" s="1"/>
  <c r="T898" i="1" s="1"/>
  <c r="AJ1027" i="1"/>
  <c r="AC1027" i="1"/>
  <c r="AG1027" i="1" s="1"/>
  <c r="AI1027" i="1"/>
  <c r="X1027" i="1"/>
  <c r="V1027" i="1" s="1"/>
  <c r="Y1027" i="1" s="1"/>
  <c r="S1027" i="1" s="1"/>
  <c r="T1027" i="1" s="1"/>
  <c r="AK1001" i="1"/>
  <c r="AK46" i="1"/>
  <c r="AK31" i="1"/>
  <c r="AC159" i="1"/>
  <c r="AG159" i="1" s="1"/>
  <c r="AJ159" i="1"/>
  <c r="AI159" i="1"/>
  <c r="X159" i="1"/>
  <c r="V159" i="1" s="1"/>
  <c r="Y159" i="1" s="1"/>
  <c r="S159" i="1" s="1"/>
  <c r="T159" i="1" s="1"/>
  <c r="AK124" i="1"/>
  <c r="AJ344" i="1"/>
  <c r="AI344" i="1"/>
  <c r="AC344" i="1"/>
  <c r="AG344" i="1" s="1"/>
  <c r="X344" i="1"/>
  <c r="V344" i="1" s="1"/>
  <c r="Y344" i="1" s="1"/>
  <c r="S344" i="1" s="1"/>
  <c r="T344" i="1" s="1"/>
  <c r="AJ426" i="1"/>
  <c r="AC426" i="1"/>
  <c r="AG426" i="1" s="1"/>
  <c r="X426" i="1"/>
  <c r="V426" i="1" s="1"/>
  <c r="Y426" i="1" s="1"/>
  <c r="S426" i="1" s="1"/>
  <c r="T426" i="1" s="1"/>
  <c r="AI426" i="1"/>
  <c r="AJ422" i="1"/>
  <c r="AC422" i="1"/>
  <c r="AG422" i="1" s="1"/>
  <c r="X422" i="1"/>
  <c r="V422" i="1" s="1"/>
  <c r="Y422" i="1" s="1"/>
  <c r="S422" i="1" s="1"/>
  <c r="T422" i="1" s="1"/>
  <c r="AI422" i="1"/>
  <c r="AK1077" i="1"/>
  <c r="AK786" i="1"/>
  <c r="AJ47" i="1"/>
  <c r="AC47" i="1"/>
  <c r="AG47" i="1" s="1"/>
  <c r="AI47" i="1"/>
  <c r="X47" i="1"/>
  <c r="V47" i="1" s="1"/>
  <c r="Y47" i="1" s="1"/>
  <c r="S47" i="1" s="1"/>
  <c r="T47" i="1" s="1"/>
  <c r="AC111" i="1"/>
  <c r="AG111" i="1" s="1"/>
  <c r="AJ111" i="1"/>
  <c r="AI111" i="1"/>
  <c r="X111" i="1"/>
  <c r="V111" i="1" s="1"/>
  <c r="Y111" i="1" s="1"/>
  <c r="S111" i="1" s="1"/>
  <c r="T111" i="1" s="1"/>
  <c r="AK333" i="1"/>
  <c r="AJ556" i="1"/>
  <c r="AC556" i="1"/>
  <c r="AG556" i="1" s="1"/>
  <c r="X556" i="1"/>
  <c r="V556" i="1" s="1"/>
  <c r="Y556" i="1" s="1"/>
  <c r="S556" i="1" s="1"/>
  <c r="T556" i="1" s="1"/>
  <c r="AI556" i="1"/>
  <c r="AC558" i="1"/>
  <c r="AG558" i="1" s="1"/>
  <c r="AJ558" i="1"/>
  <c r="X558" i="1"/>
  <c r="V558" i="1" s="1"/>
  <c r="Y558" i="1" s="1"/>
  <c r="S558" i="1" s="1"/>
  <c r="T558" i="1" s="1"/>
  <c r="AI558" i="1"/>
  <c r="AJ161" i="1"/>
  <c r="AC161" i="1"/>
  <c r="AG161" i="1" s="1"/>
  <c r="X161" i="1"/>
  <c r="V161" i="1" s="1"/>
  <c r="Y161" i="1" s="1"/>
  <c r="S161" i="1" s="1"/>
  <c r="T161" i="1" s="1"/>
  <c r="AI161" i="1"/>
  <c r="AJ461" i="1"/>
  <c r="AC461" i="1"/>
  <c r="AG461" i="1" s="1"/>
  <c r="X461" i="1"/>
  <c r="V461" i="1" s="1"/>
  <c r="Y461" i="1" s="1"/>
  <c r="S461" i="1" s="1"/>
  <c r="T461" i="1" s="1"/>
  <c r="AI461" i="1"/>
  <c r="AK631" i="1"/>
  <c r="AC659" i="1"/>
  <c r="AG659" i="1" s="1"/>
  <c r="AJ659" i="1"/>
  <c r="AK659" i="1" s="1"/>
  <c r="AI659" i="1"/>
  <c r="X659" i="1"/>
  <c r="V659" i="1" s="1"/>
  <c r="Y659" i="1" s="1"/>
  <c r="S659" i="1" s="1"/>
  <c r="T659" i="1" s="1"/>
  <c r="AC18" i="1"/>
  <c r="AG18" i="1" s="1"/>
  <c r="AI18" i="1"/>
  <c r="AJ18" i="1"/>
  <c r="X18" i="1"/>
  <c r="V18" i="1" s="1"/>
  <c r="Y18" i="1" s="1"/>
  <c r="S18" i="1" s="1"/>
  <c r="T18" i="1" s="1"/>
  <c r="AC127" i="1"/>
  <c r="AG127" i="1" s="1"/>
  <c r="AJ127" i="1"/>
  <c r="AK127" i="1" s="1"/>
  <c r="AI127" i="1"/>
  <c r="X127" i="1"/>
  <c r="V127" i="1" s="1"/>
  <c r="Y127" i="1" s="1"/>
  <c r="S127" i="1" s="1"/>
  <c r="T127" i="1" s="1"/>
  <c r="AK164" i="1"/>
  <c r="AK208" i="1"/>
  <c r="AJ308" i="1"/>
  <c r="AI308" i="1"/>
  <c r="AC308" i="1"/>
  <c r="AG308" i="1" s="1"/>
  <c r="X308" i="1"/>
  <c r="V308" i="1" s="1"/>
  <c r="Y308" i="1" s="1"/>
  <c r="S308" i="1" s="1"/>
  <c r="T308" i="1" s="1"/>
  <c r="AK692" i="1"/>
  <c r="AK23" i="1"/>
  <c r="AC175" i="1"/>
  <c r="AG175" i="1" s="1"/>
  <c r="AJ175" i="1"/>
  <c r="AI175" i="1"/>
  <c r="X175" i="1"/>
  <c r="V175" i="1" s="1"/>
  <c r="Y175" i="1" s="1"/>
  <c r="S175" i="1" s="1"/>
  <c r="T175" i="1" s="1"/>
  <c r="AK227" i="1"/>
  <c r="AJ237" i="1"/>
  <c r="AC237" i="1"/>
  <c r="AG237" i="1" s="1"/>
  <c r="AI237" i="1"/>
  <c r="X237" i="1"/>
  <c r="V237" i="1" s="1"/>
  <c r="Y237" i="1" s="1"/>
  <c r="S237" i="1" s="1"/>
  <c r="T237" i="1" s="1"/>
  <c r="AK321" i="1"/>
  <c r="AJ544" i="1"/>
  <c r="AC544" i="1"/>
  <c r="AG544" i="1" s="1"/>
  <c r="X544" i="1"/>
  <c r="V544" i="1" s="1"/>
  <c r="Y544" i="1" s="1"/>
  <c r="S544" i="1" s="1"/>
  <c r="T544" i="1" s="1"/>
  <c r="AI544" i="1"/>
  <c r="AJ613" i="1"/>
  <c r="AC613" i="1"/>
  <c r="AG613" i="1" s="1"/>
  <c r="AI613" i="1"/>
  <c r="X613" i="1"/>
  <c r="V613" i="1" s="1"/>
  <c r="Y613" i="1" s="1"/>
  <c r="S613" i="1" s="1"/>
  <c r="T613" i="1" s="1"/>
  <c r="AK714" i="1"/>
  <c r="AJ781" i="1"/>
  <c r="AC781" i="1"/>
  <c r="AG781" i="1" s="1"/>
  <c r="X781" i="1"/>
  <c r="V781" i="1" s="1"/>
  <c r="Y781" i="1" s="1"/>
  <c r="S781" i="1" s="1"/>
  <c r="T781" i="1" s="1"/>
  <c r="AI781" i="1"/>
  <c r="AK870" i="1"/>
  <c r="AJ1104" i="1"/>
  <c r="AC1104" i="1"/>
  <c r="AG1104" i="1" s="1"/>
  <c r="AI1104" i="1"/>
  <c r="X1104" i="1"/>
  <c r="V1104" i="1" s="1"/>
  <c r="Y1104" i="1" s="1"/>
  <c r="S1104" i="1" s="1"/>
  <c r="T1104" i="1" s="1"/>
  <c r="AJ1173" i="1"/>
  <c r="AI1173" i="1"/>
  <c r="AC1173" i="1"/>
  <c r="AG1173" i="1" s="1"/>
  <c r="X1173" i="1"/>
  <c r="V1173" i="1" s="1"/>
  <c r="Y1173" i="1" s="1"/>
  <c r="S1173" i="1" s="1"/>
  <c r="T1173" i="1" s="1"/>
  <c r="AK1111" i="1"/>
  <c r="AC1203" i="1"/>
  <c r="AG1203" i="1" s="1"/>
  <c r="AJ1203" i="1"/>
  <c r="X1203" i="1"/>
  <c r="V1203" i="1" s="1"/>
  <c r="Y1203" i="1" s="1"/>
  <c r="S1203" i="1" s="1"/>
  <c r="T1203" i="1" s="1"/>
  <c r="AI1203" i="1"/>
  <c r="AK963" i="1"/>
  <c r="AK852" i="1"/>
  <c r="AJ689" i="1"/>
  <c r="AC689" i="1"/>
  <c r="AG689" i="1" s="1"/>
  <c r="AI689" i="1"/>
  <c r="X689" i="1"/>
  <c r="V689" i="1" s="1"/>
  <c r="Y689" i="1" s="1"/>
  <c r="S689" i="1" s="1"/>
  <c r="T689" i="1" s="1"/>
  <c r="AK818" i="1"/>
  <c r="AJ1171" i="1"/>
  <c r="AC1171" i="1"/>
  <c r="AG1171" i="1" s="1"/>
  <c r="X1171" i="1"/>
  <c r="V1171" i="1" s="1"/>
  <c r="Y1171" i="1" s="1"/>
  <c r="S1171" i="1" s="1"/>
  <c r="T1171" i="1" s="1"/>
  <c r="AI1171" i="1"/>
  <c r="AK932" i="1"/>
  <c r="AK854" i="1"/>
  <c r="AK807" i="1"/>
  <c r="AK1120" i="1"/>
  <c r="AC1088" i="1"/>
  <c r="AG1088" i="1" s="1"/>
  <c r="AJ1088" i="1"/>
  <c r="AK1088" i="1" s="1"/>
  <c r="AI1088" i="1"/>
  <c r="X1088" i="1"/>
  <c r="V1088" i="1" s="1"/>
  <c r="Y1088" i="1" s="1"/>
  <c r="S1088" i="1" s="1"/>
  <c r="T1088" i="1" s="1"/>
  <c r="AJ1191" i="1"/>
  <c r="AC1191" i="1"/>
  <c r="AG1191" i="1" s="1"/>
  <c r="AI1191" i="1"/>
  <c r="X1191" i="1"/>
  <c r="V1191" i="1" s="1"/>
  <c r="Y1191" i="1" s="1"/>
  <c r="S1191" i="1" s="1"/>
  <c r="T1191" i="1" s="1"/>
  <c r="AC195" i="1"/>
  <c r="AG195" i="1" s="1"/>
  <c r="AJ195" i="1"/>
  <c r="AK195" i="1" s="1"/>
  <c r="AI195" i="1"/>
  <c r="X195" i="1"/>
  <c r="V195" i="1" s="1"/>
  <c r="Y195" i="1" s="1"/>
  <c r="S195" i="1" s="1"/>
  <c r="T195" i="1" s="1"/>
  <c r="AI759" i="1"/>
  <c r="AJ759" i="1"/>
  <c r="AC759" i="1"/>
  <c r="AG759" i="1" s="1"/>
  <c r="X759" i="1"/>
  <c r="V759" i="1" s="1"/>
  <c r="Y759" i="1" s="1"/>
  <c r="S759" i="1" s="1"/>
  <c r="T759" i="1" s="1"/>
  <c r="AJ126" i="1"/>
  <c r="AC126" i="1"/>
  <c r="AG126" i="1" s="1"/>
  <c r="AI126" i="1"/>
  <c r="X126" i="1"/>
  <c r="V126" i="1" s="1"/>
  <c r="Y126" i="1" s="1"/>
  <c r="S126" i="1" s="1"/>
  <c r="T126" i="1" s="1"/>
  <c r="AC554" i="1"/>
  <c r="AG554" i="1" s="1"/>
  <c r="AJ554" i="1"/>
  <c r="AI554" i="1"/>
  <c r="X554" i="1"/>
  <c r="V554" i="1" s="1"/>
  <c r="Y554" i="1" s="1"/>
  <c r="S554" i="1" s="1"/>
  <c r="T554" i="1" s="1"/>
  <c r="AJ358" i="1"/>
  <c r="AC358" i="1"/>
  <c r="AG358" i="1" s="1"/>
  <c r="X358" i="1"/>
  <c r="V358" i="1" s="1"/>
  <c r="Y358" i="1" s="1"/>
  <c r="S358" i="1" s="1"/>
  <c r="T358" i="1" s="1"/>
  <c r="AI358" i="1"/>
  <c r="AJ181" i="1"/>
  <c r="AC181" i="1"/>
  <c r="AG181" i="1" s="1"/>
  <c r="X181" i="1"/>
  <c r="V181" i="1" s="1"/>
  <c r="Y181" i="1" s="1"/>
  <c r="S181" i="1" s="1"/>
  <c r="T181" i="1" s="1"/>
  <c r="AI181" i="1"/>
  <c r="AK90" i="1"/>
  <c r="AJ257" i="1"/>
  <c r="AC257" i="1"/>
  <c r="AG257" i="1" s="1"/>
  <c r="X257" i="1"/>
  <c r="V257" i="1" s="1"/>
  <c r="Y257" i="1" s="1"/>
  <c r="S257" i="1" s="1"/>
  <c r="T257" i="1" s="1"/>
  <c r="AI257" i="1"/>
  <c r="AJ816" i="1"/>
  <c r="AC816" i="1"/>
  <c r="AG816" i="1" s="1"/>
  <c r="AI816" i="1"/>
  <c r="X816" i="1"/>
  <c r="V816" i="1" s="1"/>
  <c r="Y816" i="1" s="1"/>
  <c r="S816" i="1" s="1"/>
  <c r="T816" i="1" s="1"/>
  <c r="AJ174" i="1"/>
  <c r="AC174" i="1"/>
  <c r="AG174" i="1" s="1"/>
  <c r="AI174" i="1"/>
  <c r="X174" i="1"/>
  <c r="V174" i="1" s="1"/>
  <c r="Y174" i="1" s="1"/>
  <c r="S174" i="1" s="1"/>
  <c r="T174" i="1" s="1"/>
  <c r="AC304" i="1"/>
  <c r="AG304" i="1" s="1"/>
  <c r="AJ304" i="1"/>
  <c r="AI304" i="1"/>
  <c r="X304" i="1"/>
  <c r="V304" i="1" s="1"/>
  <c r="Y304" i="1" s="1"/>
  <c r="S304" i="1" s="1"/>
  <c r="T304" i="1" s="1"/>
  <c r="AK313" i="1"/>
  <c r="AJ318" i="1"/>
  <c r="AC318" i="1"/>
  <c r="AG318" i="1" s="1"/>
  <c r="AI318" i="1"/>
  <c r="X318" i="1"/>
  <c r="V318" i="1" s="1"/>
  <c r="Y318" i="1" s="1"/>
  <c r="S318" i="1" s="1"/>
  <c r="T318" i="1" s="1"/>
  <c r="AJ198" i="1"/>
  <c r="AC198" i="1"/>
  <c r="AG198" i="1" s="1"/>
  <c r="AI198" i="1"/>
  <c r="X198" i="1"/>
  <c r="V198" i="1" s="1"/>
  <c r="Y198" i="1" s="1"/>
  <c r="S198" i="1" s="1"/>
  <c r="T198" i="1" s="1"/>
  <c r="AK267" i="1"/>
  <c r="AC300" i="1"/>
  <c r="AG300" i="1" s="1"/>
  <c r="AJ300" i="1"/>
  <c r="AI300" i="1"/>
  <c r="X300" i="1"/>
  <c r="V300" i="1" s="1"/>
  <c r="Y300" i="1" s="1"/>
  <c r="S300" i="1" s="1"/>
  <c r="T300" i="1" s="1"/>
  <c r="AC49" i="1"/>
  <c r="AG49" i="1" s="1"/>
  <c r="AJ49" i="1"/>
  <c r="AI49" i="1"/>
  <c r="X49" i="1"/>
  <c r="V49" i="1" s="1"/>
  <c r="Y49" i="1" s="1"/>
  <c r="S49" i="1" s="1"/>
  <c r="T49" i="1" s="1"/>
  <c r="AJ379" i="1"/>
  <c r="AC379" i="1"/>
  <c r="AG379" i="1" s="1"/>
  <c r="X379" i="1"/>
  <c r="V379" i="1" s="1"/>
  <c r="Y379" i="1" s="1"/>
  <c r="S379" i="1" s="1"/>
  <c r="T379" i="1" s="1"/>
  <c r="AI379" i="1"/>
  <c r="AJ434" i="1"/>
  <c r="AC434" i="1"/>
  <c r="AG434" i="1" s="1"/>
  <c r="AI434" i="1"/>
  <c r="X434" i="1"/>
  <c r="V434" i="1" s="1"/>
  <c r="Y434" i="1" s="1"/>
  <c r="S434" i="1" s="1"/>
  <c r="T434" i="1" s="1"/>
  <c r="AI567" i="1"/>
  <c r="AC567" i="1"/>
  <c r="AG567" i="1" s="1"/>
  <c r="AJ567" i="1"/>
  <c r="X567" i="1"/>
  <c r="V567" i="1" s="1"/>
  <c r="Y567" i="1" s="1"/>
  <c r="S567" i="1" s="1"/>
  <c r="T567" i="1" s="1"/>
  <c r="AC630" i="1"/>
  <c r="AG630" i="1" s="1"/>
  <c r="AJ630" i="1"/>
  <c r="AI630" i="1"/>
  <c r="X630" i="1"/>
  <c r="V630" i="1" s="1"/>
  <c r="Y630" i="1" s="1"/>
  <c r="S630" i="1" s="1"/>
  <c r="T630" i="1" s="1"/>
  <c r="AC19" i="1"/>
  <c r="AG19" i="1" s="1"/>
  <c r="AJ19" i="1"/>
  <c r="AI19" i="1"/>
  <c r="X19" i="1"/>
  <c r="V19" i="1" s="1"/>
  <c r="Y19" i="1" s="1"/>
  <c r="S19" i="1" s="1"/>
  <c r="T19" i="1" s="1"/>
  <c r="AK82" i="1"/>
  <c r="AJ342" i="1"/>
  <c r="AC342" i="1"/>
  <c r="AG342" i="1" s="1"/>
  <c r="X342" i="1"/>
  <c r="V342" i="1" s="1"/>
  <c r="Y342" i="1" s="1"/>
  <c r="S342" i="1" s="1"/>
  <c r="T342" i="1" s="1"/>
  <c r="AI342" i="1"/>
  <c r="AJ549" i="1"/>
  <c r="AI549" i="1"/>
  <c r="AC549" i="1"/>
  <c r="AG549" i="1" s="1"/>
  <c r="X549" i="1"/>
  <c r="V549" i="1" s="1"/>
  <c r="Y549" i="1" s="1"/>
  <c r="S549" i="1" s="1"/>
  <c r="T549" i="1" s="1"/>
  <c r="AK449" i="1"/>
  <c r="AK628" i="1"/>
  <c r="AJ658" i="1"/>
  <c r="AC658" i="1"/>
  <c r="AG658" i="1" s="1"/>
  <c r="X658" i="1"/>
  <c r="V658" i="1" s="1"/>
  <c r="Y658" i="1" s="1"/>
  <c r="S658" i="1" s="1"/>
  <c r="T658" i="1" s="1"/>
  <c r="AI658" i="1"/>
  <c r="AK724" i="1"/>
  <c r="AK780" i="1"/>
  <c r="AK1121" i="1"/>
  <c r="AK1031" i="1"/>
  <c r="AJ894" i="1"/>
  <c r="AC894" i="1"/>
  <c r="AG894" i="1" s="1"/>
  <c r="AI894" i="1"/>
  <c r="X894" i="1"/>
  <c r="V894" i="1" s="1"/>
  <c r="Y894" i="1" s="1"/>
  <c r="S894" i="1" s="1"/>
  <c r="T894" i="1" s="1"/>
  <c r="AJ1130" i="1"/>
  <c r="AI1130" i="1"/>
  <c r="AC1130" i="1"/>
  <c r="AG1130" i="1" s="1"/>
  <c r="X1130" i="1"/>
  <c r="V1130" i="1" s="1"/>
  <c r="Y1130" i="1" s="1"/>
  <c r="S1130" i="1" s="1"/>
  <c r="T1130" i="1" s="1"/>
  <c r="AJ170" i="1"/>
  <c r="AC170" i="1"/>
  <c r="AG170" i="1" s="1"/>
  <c r="AI170" i="1"/>
  <c r="X170" i="1"/>
  <c r="V170" i="1" s="1"/>
  <c r="Y170" i="1" s="1"/>
  <c r="S170" i="1" s="1"/>
  <c r="T170" i="1" s="1"/>
  <c r="AJ278" i="1"/>
  <c r="AC278" i="1"/>
  <c r="AG278" i="1" s="1"/>
  <c r="AI278" i="1"/>
  <c r="X278" i="1"/>
  <c r="V278" i="1" s="1"/>
  <c r="Y278" i="1" s="1"/>
  <c r="S278" i="1" s="1"/>
  <c r="T278" i="1" s="1"/>
  <c r="AC61" i="1"/>
  <c r="AG61" i="1" s="1"/>
  <c r="AJ61" i="1"/>
  <c r="AI61" i="1"/>
  <c r="X61" i="1"/>
  <c r="V61" i="1" s="1"/>
  <c r="Y61" i="1" s="1"/>
  <c r="S61" i="1" s="1"/>
  <c r="T61" i="1" s="1"/>
  <c r="AJ137" i="1"/>
  <c r="AC137" i="1"/>
  <c r="AG137" i="1" s="1"/>
  <c r="X137" i="1"/>
  <c r="V137" i="1" s="1"/>
  <c r="Y137" i="1" s="1"/>
  <c r="S137" i="1" s="1"/>
  <c r="T137" i="1" s="1"/>
  <c r="AI137" i="1"/>
  <c r="AJ468" i="1"/>
  <c r="AC468" i="1"/>
  <c r="AG468" i="1" s="1"/>
  <c r="X468" i="1"/>
  <c r="V468" i="1" s="1"/>
  <c r="Y468" i="1" s="1"/>
  <c r="S468" i="1" s="1"/>
  <c r="T468" i="1" s="1"/>
  <c r="AI468" i="1"/>
  <c r="AJ548" i="1"/>
  <c r="AC548" i="1"/>
  <c r="AG548" i="1" s="1"/>
  <c r="AI548" i="1"/>
  <c r="X548" i="1"/>
  <c r="V548" i="1" s="1"/>
  <c r="Y548" i="1" s="1"/>
  <c r="S548" i="1" s="1"/>
  <c r="T548" i="1" s="1"/>
  <c r="AJ733" i="1"/>
  <c r="AC733" i="1"/>
  <c r="AG733" i="1" s="1"/>
  <c r="AI733" i="1"/>
  <c r="X733" i="1"/>
  <c r="V733" i="1" s="1"/>
  <c r="Y733" i="1" s="1"/>
  <c r="S733" i="1" s="1"/>
  <c r="T733" i="1" s="1"/>
  <c r="AJ869" i="1"/>
  <c r="AI869" i="1"/>
  <c r="AC869" i="1"/>
  <c r="AG869" i="1" s="1"/>
  <c r="X869" i="1"/>
  <c r="V869" i="1" s="1"/>
  <c r="Y869" i="1" s="1"/>
  <c r="S869" i="1" s="1"/>
  <c r="T869" i="1" s="1"/>
  <c r="AC273" i="1"/>
  <c r="AG273" i="1" s="1"/>
  <c r="AJ273" i="1"/>
  <c r="AI273" i="1"/>
  <c r="X273" i="1"/>
  <c r="V273" i="1" s="1"/>
  <c r="Y273" i="1" s="1"/>
  <c r="S273" i="1" s="1"/>
  <c r="T273" i="1" s="1"/>
  <c r="AJ537" i="1"/>
  <c r="AI537" i="1"/>
  <c r="AC537" i="1"/>
  <c r="AG537" i="1" s="1"/>
  <c r="X537" i="1"/>
  <c r="V537" i="1" s="1"/>
  <c r="Y537" i="1" s="1"/>
  <c r="S537" i="1" s="1"/>
  <c r="T537" i="1" s="1"/>
  <c r="AJ68" i="1"/>
  <c r="AC68" i="1"/>
  <c r="AG68" i="1" s="1"/>
  <c r="AI68" i="1"/>
  <c r="X68" i="1"/>
  <c r="V68" i="1" s="1"/>
  <c r="Y68" i="1" s="1"/>
  <c r="S68" i="1" s="1"/>
  <c r="T68" i="1" s="1"/>
  <c r="AJ332" i="1"/>
  <c r="AC332" i="1"/>
  <c r="AG332" i="1" s="1"/>
  <c r="AI332" i="1"/>
  <c r="X332" i="1"/>
  <c r="V332" i="1" s="1"/>
  <c r="Y332" i="1" s="1"/>
  <c r="S332" i="1" s="1"/>
  <c r="T332" i="1" s="1"/>
  <c r="AJ134" i="1"/>
  <c r="AC134" i="1"/>
  <c r="AG134" i="1" s="1"/>
  <c r="AI134" i="1"/>
  <c r="X134" i="1"/>
  <c r="V134" i="1" s="1"/>
  <c r="Y134" i="1" s="1"/>
  <c r="S134" i="1" s="1"/>
  <c r="T134" i="1" s="1"/>
  <c r="AK389" i="1"/>
  <c r="AJ564" i="1"/>
  <c r="AC564" i="1"/>
  <c r="AG564" i="1" s="1"/>
  <c r="X564" i="1"/>
  <c r="V564" i="1" s="1"/>
  <c r="Y564" i="1" s="1"/>
  <c r="S564" i="1" s="1"/>
  <c r="T564" i="1" s="1"/>
  <c r="AI564" i="1"/>
  <c r="AJ97" i="1"/>
  <c r="AC97" i="1"/>
  <c r="AG97" i="1" s="1"/>
  <c r="X97" i="1"/>
  <c r="V97" i="1" s="1"/>
  <c r="Y97" i="1" s="1"/>
  <c r="S97" i="1" s="1"/>
  <c r="T97" i="1" s="1"/>
  <c r="AI97" i="1"/>
  <c r="AJ114" i="1"/>
  <c r="AC114" i="1"/>
  <c r="AG114" i="1" s="1"/>
  <c r="AI114" i="1"/>
  <c r="X114" i="1"/>
  <c r="V114" i="1" s="1"/>
  <c r="Y114" i="1" s="1"/>
  <c r="S114" i="1" s="1"/>
  <c r="T114" i="1" s="1"/>
  <c r="AC143" i="1"/>
  <c r="AG143" i="1" s="1"/>
  <c r="AJ143" i="1"/>
  <c r="AI143" i="1"/>
  <c r="X143" i="1"/>
  <c r="V143" i="1" s="1"/>
  <c r="Y143" i="1" s="1"/>
  <c r="S143" i="1" s="1"/>
  <c r="T143" i="1" s="1"/>
  <c r="AJ64" i="1"/>
  <c r="AC64" i="1"/>
  <c r="AG64" i="1" s="1"/>
  <c r="AI64" i="1"/>
  <c r="X64" i="1"/>
  <c r="V64" i="1" s="1"/>
  <c r="Y64" i="1" s="1"/>
  <c r="S64" i="1" s="1"/>
  <c r="T64" i="1" s="1"/>
  <c r="AC873" i="1"/>
  <c r="AG873" i="1" s="1"/>
  <c r="AJ873" i="1"/>
  <c r="AI873" i="1"/>
  <c r="X873" i="1"/>
  <c r="V873" i="1" s="1"/>
  <c r="Y873" i="1" s="1"/>
  <c r="S873" i="1" s="1"/>
  <c r="T873" i="1" s="1"/>
  <c r="AJ1066" i="1"/>
  <c r="AC1066" i="1"/>
  <c r="AG1066" i="1" s="1"/>
  <c r="AI1066" i="1"/>
  <c r="X1066" i="1"/>
  <c r="V1066" i="1" s="1"/>
  <c r="Y1066" i="1" s="1"/>
  <c r="S1066" i="1" s="1"/>
  <c r="T1066" i="1" s="1"/>
  <c r="AJ258" i="1"/>
  <c r="AC258" i="1"/>
  <c r="AG258" i="1" s="1"/>
  <c r="AI258" i="1"/>
  <c r="X258" i="1"/>
  <c r="V258" i="1" s="1"/>
  <c r="Y258" i="1" s="1"/>
  <c r="S258" i="1" s="1"/>
  <c r="T258" i="1" s="1"/>
  <c r="AJ298" i="1"/>
  <c r="AC298" i="1"/>
  <c r="AG298" i="1" s="1"/>
  <c r="X298" i="1"/>
  <c r="V298" i="1" s="1"/>
  <c r="Y298" i="1" s="1"/>
  <c r="S298" i="1" s="1"/>
  <c r="T298" i="1" s="1"/>
  <c r="AI298" i="1"/>
  <c r="AJ1053" i="1"/>
  <c r="AC1053" i="1"/>
  <c r="AG1053" i="1" s="1"/>
  <c r="AI1053" i="1"/>
  <c r="X1053" i="1"/>
  <c r="V1053" i="1" s="1"/>
  <c r="Y1053" i="1" s="1"/>
  <c r="S1053" i="1" s="1"/>
  <c r="T1053" i="1" s="1"/>
  <c r="AJ1213" i="1"/>
  <c r="AI1213" i="1"/>
  <c r="AC1213" i="1"/>
  <c r="AG1213" i="1" s="1"/>
  <c r="X1213" i="1"/>
  <c r="V1213" i="1" s="1"/>
  <c r="Y1213" i="1" s="1"/>
  <c r="S1213" i="1" s="1"/>
  <c r="T1213" i="1" s="1"/>
  <c r="AJ777" i="1"/>
  <c r="AC777" i="1"/>
  <c r="AG777" i="1" s="1"/>
  <c r="AI777" i="1"/>
  <c r="X777" i="1"/>
  <c r="V777" i="1" s="1"/>
  <c r="Y777" i="1" s="1"/>
  <c r="S777" i="1" s="1"/>
  <c r="T777" i="1" s="1"/>
  <c r="AK811" i="1"/>
  <c r="AJ282" i="1"/>
  <c r="AC282" i="1"/>
  <c r="AG282" i="1" s="1"/>
  <c r="X282" i="1"/>
  <c r="V282" i="1" s="1"/>
  <c r="Y282" i="1" s="1"/>
  <c r="S282" i="1" s="1"/>
  <c r="T282" i="1" s="1"/>
  <c r="AI282" i="1"/>
  <c r="AJ322" i="1"/>
  <c r="AC322" i="1"/>
  <c r="AG322" i="1" s="1"/>
  <c r="X322" i="1"/>
  <c r="V322" i="1" s="1"/>
  <c r="Y322" i="1" s="1"/>
  <c r="S322" i="1" s="1"/>
  <c r="T322" i="1" s="1"/>
  <c r="AI322" i="1"/>
  <c r="AJ310" i="1"/>
  <c r="AC310" i="1"/>
  <c r="AG310" i="1" s="1"/>
  <c r="X310" i="1"/>
  <c r="V310" i="1" s="1"/>
  <c r="Y310" i="1" s="1"/>
  <c r="S310" i="1" s="1"/>
  <c r="T310" i="1" s="1"/>
  <c r="AI310" i="1"/>
  <c r="AJ521" i="1"/>
  <c r="AC521" i="1"/>
  <c r="AG521" i="1" s="1"/>
  <c r="AI521" i="1"/>
  <c r="X521" i="1"/>
  <c r="V521" i="1" s="1"/>
  <c r="Y521" i="1" s="1"/>
  <c r="S521" i="1" s="1"/>
  <c r="T521" i="1" s="1"/>
  <c r="AC667" i="1"/>
  <c r="AG667" i="1" s="1"/>
  <c r="AJ667" i="1"/>
  <c r="AI667" i="1"/>
  <c r="X667" i="1"/>
  <c r="V667" i="1" s="1"/>
  <c r="Y667" i="1" s="1"/>
  <c r="S667" i="1" s="1"/>
  <c r="T667" i="1" s="1"/>
  <c r="AJ902" i="1"/>
  <c r="AC902" i="1"/>
  <c r="AG902" i="1" s="1"/>
  <c r="X902" i="1"/>
  <c r="V902" i="1" s="1"/>
  <c r="Y902" i="1" s="1"/>
  <c r="S902" i="1" s="1"/>
  <c r="T902" i="1" s="1"/>
  <c r="AI902" i="1"/>
  <c r="AK928" i="1"/>
  <c r="AK1181" i="1"/>
  <c r="AK891" i="1"/>
  <c r="AJ536" i="1"/>
  <c r="AC536" i="1"/>
  <c r="AG536" i="1" s="1"/>
  <c r="X536" i="1"/>
  <c r="V536" i="1" s="1"/>
  <c r="Y536" i="1" s="1"/>
  <c r="S536" i="1" s="1"/>
  <c r="T536" i="1" s="1"/>
  <c r="AI536" i="1"/>
  <c r="AJ162" i="1"/>
  <c r="AC162" i="1"/>
  <c r="AG162" i="1" s="1"/>
  <c r="AI162" i="1"/>
  <c r="X162" i="1"/>
  <c r="V162" i="1" s="1"/>
  <c r="Y162" i="1" s="1"/>
  <c r="S162" i="1" s="1"/>
  <c r="T162" i="1" s="1"/>
  <c r="AC123" i="1"/>
  <c r="AG123" i="1" s="1"/>
  <c r="AJ123" i="1"/>
  <c r="AI123" i="1"/>
  <c r="X123" i="1"/>
  <c r="V123" i="1" s="1"/>
  <c r="Y123" i="1" s="1"/>
  <c r="S123" i="1" s="1"/>
  <c r="T123" i="1" s="1"/>
  <c r="AC103" i="1"/>
  <c r="AG103" i="1" s="1"/>
  <c r="AJ103" i="1"/>
  <c r="AI103" i="1"/>
  <c r="X103" i="1"/>
  <c r="V103" i="1" s="1"/>
  <c r="Y103" i="1" s="1"/>
  <c r="S103" i="1" s="1"/>
  <c r="T103" i="1" s="1"/>
  <c r="AJ396" i="1"/>
  <c r="AC396" i="1"/>
  <c r="AG396" i="1" s="1"/>
  <c r="AI396" i="1"/>
  <c r="X396" i="1"/>
  <c r="V396" i="1" s="1"/>
  <c r="Y396" i="1" s="1"/>
  <c r="S396" i="1" s="1"/>
  <c r="T396" i="1" s="1"/>
  <c r="AJ331" i="1"/>
  <c r="AC331" i="1"/>
  <c r="AG331" i="1" s="1"/>
  <c r="AI331" i="1"/>
  <c r="X331" i="1"/>
  <c r="V331" i="1" s="1"/>
  <c r="Y331" i="1" s="1"/>
  <c r="S331" i="1" s="1"/>
  <c r="T331" i="1" s="1"/>
  <c r="AJ386" i="1"/>
  <c r="AC386" i="1"/>
  <c r="AG386" i="1" s="1"/>
  <c r="AI386" i="1"/>
  <c r="X386" i="1"/>
  <c r="V386" i="1" s="1"/>
  <c r="Y386" i="1" s="1"/>
  <c r="S386" i="1" s="1"/>
  <c r="T386" i="1" s="1"/>
  <c r="AJ488" i="1"/>
  <c r="X488" i="1"/>
  <c r="V488" i="1" s="1"/>
  <c r="Y488" i="1" s="1"/>
  <c r="S488" i="1" s="1"/>
  <c r="T488" i="1" s="1"/>
  <c r="AC488" i="1"/>
  <c r="AG488" i="1" s="1"/>
  <c r="AI488" i="1"/>
  <c r="AJ662" i="1"/>
  <c r="AI662" i="1"/>
  <c r="AC662" i="1"/>
  <c r="AG662" i="1" s="1"/>
  <c r="X662" i="1"/>
  <c r="V662" i="1" s="1"/>
  <c r="Y662" i="1" s="1"/>
  <c r="S662" i="1" s="1"/>
  <c r="T662" i="1" s="1"/>
  <c r="AC684" i="1"/>
  <c r="AG684" i="1" s="1"/>
  <c r="AJ684" i="1"/>
  <c r="AI684" i="1"/>
  <c r="X684" i="1"/>
  <c r="V684" i="1" s="1"/>
  <c r="Y684" i="1" s="1"/>
  <c r="S684" i="1" s="1"/>
  <c r="T684" i="1" s="1"/>
  <c r="AK850" i="1"/>
  <c r="AJ918" i="1"/>
  <c r="AC918" i="1"/>
  <c r="AG918" i="1" s="1"/>
  <c r="X918" i="1"/>
  <c r="V918" i="1" s="1"/>
  <c r="Y918" i="1" s="1"/>
  <c r="S918" i="1" s="1"/>
  <c r="T918" i="1" s="1"/>
  <c r="AI918" i="1"/>
  <c r="AK977" i="1"/>
  <c r="AJ1070" i="1"/>
  <c r="AC1070" i="1"/>
  <c r="AG1070" i="1" s="1"/>
  <c r="X1070" i="1"/>
  <c r="V1070" i="1" s="1"/>
  <c r="Y1070" i="1" s="1"/>
  <c r="S1070" i="1" s="1"/>
  <c r="T1070" i="1" s="1"/>
  <c r="AI1070" i="1"/>
  <c r="AK1195" i="1"/>
  <c r="AJ1205" i="1"/>
  <c r="AC1205" i="1"/>
  <c r="AG1205" i="1" s="1"/>
  <c r="AI1205" i="1"/>
  <c r="X1205" i="1"/>
  <c r="V1205" i="1" s="1"/>
  <c r="Y1205" i="1" s="1"/>
  <c r="S1205" i="1" s="1"/>
  <c r="T1205" i="1" s="1"/>
  <c r="AK1147" i="1"/>
  <c r="AK1151" i="1"/>
  <c r="AJ851" i="1"/>
  <c r="AC851" i="1"/>
  <c r="AG851" i="1" s="1"/>
  <c r="X851" i="1"/>
  <c r="V851" i="1" s="1"/>
  <c r="Y851" i="1" s="1"/>
  <c r="S851" i="1" s="1"/>
  <c r="T851" i="1" s="1"/>
  <c r="AI851" i="1"/>
  <c r="AC87" i="1"/>
  <c r="AG87" i="1" s="1"/>
  <c r="AJ87" i="1"/>
  <c r="AI87" i="1"/>
  <c r="X87" i="1"/>
  <c r="V87" i="1" s="1"/>
  <c r="Y87" i="1" s="1"/>
  <c r="S87" i="1" s="1"/>
  <c r="T87" i="1" s="1"/>
  <c r="AJ89" i="1"/>
  <c r="AC89" i="1"/>
  <c r="AG89" i="1" s="1"/>
  <c r="AI89" i="1"/>
  <c r="X89" i="1"/>
  <c r="V89" i="1" s="1"/>
  <c r="Y89" i="1" s="1"/>
  <c r="S89" i="1" s="1"/>
  <c r="T89" i="1" s="1"/>
  <c r="AJ489" i="1"/>
  <c r="AC489" i="1"/>
  <c r="AG489" i="1" s="1"/>
  <c r="AI489" i="1"/>
  <c r="X489" i="1"/>
  <c r="V489" i="1" s="1"/>
  <c r="Y489" i="1" s="1"/>
  <c r="S489" i="1" s="1"/>
  <c r="T489" i="1" s="1"/>
  <c r="AK572" i="1"/>
  <c r="AJ555" i="1"/>
  <c r="AC555" i="1"/>
  <c r="AG555" i="1" s="1"/>
  <c r="AI555" i="1"/>
  <c r="X555" i="1"/>
  <c r="V555" i="1" s="1"/>
  <c r="Y555" i="1" s="1"/>
  <c r="S555" i="1" s="1"/>
  <c r="T555" i="1" s="1"/>
  <c r="AK653" i="1"/>
  <c r="AK599" i="1"/>
  <c r="AK1169" i="1"/>
  <c r="AK1197" i="1"/>
  <c r="AC812" i="1"/>
  <c r="AG812" i="1" s="1"/>
  <c r="AI812" i="1"/>
  <c r="AJ812" i="1"/>
  <c r="X812" i="1"/>
  <c r="V812" i="1" s="1"/>
  <c r="Y812" i="1" s="1"/>
  <c r="S812" i="1" s="1"/>
  <c r="T812" i="1" s="1"/>
  <c r="AC91" i="1"/>
  <c r="AG91" i="1" s="1"/>
  <c r="AI91" i="1"/>
  <c r="AJ91" i="1"/>
  <c r="X91" i="1"/>
  <c r="V91" i="1" s="1"/>
  <c r="Y91" i="1" s="1"/>
  <c r="S91" i="1" s="1"/>
  <c r="T91" i="1" s="1"/>
  <c r="AJ113" i="1"/>
  <c r="AC113" i="1"/>
  <c r="AG113" i="1" s="1"/>
  <c r="AI113" i="1"/>
  <c r="X113" i="1"/>
  <c r="V113" i="1" s="1"/>
  <c r="Y113" i="1" s="1"/>
  <c r="S113" i="1" s="1"/>
  <c r="T113" i="1" s="1"/>
  <c r="AK239" i="1"/>
  <c r="AC360" i="1"/>
  <c r="AG360" i="1" s="1"/>
  <c r="AJ360" i="1"/>
  <c r="AI360" i="1"/>
  <c r="X360" i="1"/>
  <c r="V360" i="1" s="1"/>
  <c r="Y360" i="1" s="1"/>
  <c r="S360" i="1" s="1"/>
  <c r="T360" i="1" s="1"/>
  <c r="AK393" i="1"/>
  <c r="AK490" i="1"/>
  <c r="AK590" i="1"/>
  <c r="AK888" i="1"/>
  <c r="AK911" i="1"/>
  <c r="AJ1007" i="1"/>
  <c r="AC1007" i="1"/>
  <c r="AG1007" i="1" s="1"/>
  <c r="X1007" i="1"/>
  <c r="V1007" i="1" s="1"/>
  <c r="Y1007" i="1" s="1"/>
  <c r="S1007" i="1" s="1"/>
  <c r="T1007" i="1" s="1"/>
  <c r="AI1007" i="1"/>
  <c r="AK1067" i="1"/>
  <c r="AK800" i="1"/>
  <c r="AJ861" i="1"/>
  <c r="AI861" i="1"/>
  <c r="AC861" i="1"/>
  <c r="AG861" i="1" s="1"/>
  <c r="X861" i="1"/>
  <c r="V861" i="1" s="1"/>
  <c r="Y861" i="1" s="1"/>
  <c r="S861" i="1" s="1"/>
  <c r="T861" i="1" s="1"/>
  <c r="AJ1198" i="1"/>
  <c r="AC1198" i="1"/>
  <c r="AG1198" i="1" s="1"/>
  <c r="X1198" i="1"/>
  <c r="V1198" i="1" s="1"/>
  <c r="Y1198" i="1" s="1"/>
  <c r="S1198" i="1" s="1"/>
  <c r="T1198" i="1" s="1"/>
  <c r="AI1198" i="1"/>
  <c r="AK855" i="1"/>
  <c r="AJ121" i="1"/>
  <c r="AC121" i="1"/>
  <c r="AG121" i="1" s="1"/>
  <c r="X121" i="1"/>
  <c r="V121" i="1" s="1"/>
  <c r="Y121" i="1" s="1"/>
  <c r="S121" i="1" s="1"/>
  <c r="T121" i="1" s="1"/>
  <c r="AI121" i="1"/>
  <c r="AJ350" i="1"/>
  <c r="AC350" i="1"/>
  <c r="AG350" i="1" s="1"/>
  <c r="X350" i="1"/>
  <c r="V350" i="1" s="1"/>
  <c r="Y350" i="1" s="1"/>
  <c r="S350" i="1" s="1"/>
  <c r="T350" i="1" s="1"/>
  <c r="AI350" i="1"/>
  <c r="AJ559" i="1"/>
  <c r="AC559" i="1"/>
  <c r="AG559" i="1" s="1"/>
  <c r="X559" i="1"/>
  <c r="V559" i="1" s="1"/>
  <c r="Y559" i="1" s="1"/>
  <c r="S559" i="1" s="1"/>
  <c r="T559" i="1" s="1"/>
  <c r="AI559" i="1"/>
  <c r="AJ496" i="1"/>
  <c r="AC496" i="1"/>
  <c r="AG496" i="1" s="1"/>
  <c r="X496" i="1"/>
  <c r="V496" i="1" s="1"/>
  <c r="Y496" i="1" s="1"/>
  <c r="S496" i="1" s="1"/>
  <c r="T496" i="1" s="1"/>
  <c r="AI496" i="1"/>
  <c r="AJ561" i="1"/>
  <c r="AC561" i="1"/>
  <c r="AG561" i="1" s="1"/>
  <c r="X561" i="1"/>
  <c r="V561" i="1" s="1"/>
  <c r="Y561" i="1" s="1"/>
  <c r="S561" i="1" s="1"/>
  <c r="T561" i="1" s="1"/>
  <c r="AI561" i="1"/>
  <c r="AJ85" i="1"/>
  <c r="AC85" i="1"/>
  <c r="AG85" i="1" s="1"/>
  <c r="X85" i="1"/>
  <c r="V85" i="1" s="1"/>
  <c r="Y85" i="1" s="1"/>
  <c r="S85" i="1" s="1"/>
  <c r="T85" i="1" s="1"/>
  <c r="AI85" i="1"/>
  <c r="AJ226" i="1"/>
  <c r="AC226" i="1"/>
  <c r="AG226" i="1" s="1"/>
  <c r="AI226" i="1"/>
  <c r="X226" i="1"/>
  <c r="V226" i="1" s="1"/>
  <c r="Y226" i="1" s="1"/>
  <c r="S226" i="1" s="1"/>
  <c r="T226" i="1" s="1"/>
  <c r="AJ395" i="1"/>
  <c r="AC395" i="1"/>
  <c r="AG395" i="1" s="1"/>
  <c r="AI395" i="1"/>
  <c r="X395" i="1"/>
  <c r="V395" i="1" s="1"/>
  <c r="Y395" i="1" s="1"/>
  <c r="S395" i="1" s="1"/>
  <c r="T395" i="1" s="1"/>
  <c r="AK415" i="1"/>
  <c r="AJ327" i="1"/>
  <c r="AI327" i="1"/>
  <c r="AC327" i="1"/>
  <c r="AG327" i="1" s="1"/>
  <c r="X327" i="1"/>
  <c r="V327" i="1" s="1"/>
  <c r="Y327" i="1" s="1"/>
  <c r="S327" i="1" s="1"/>
  <c r="T327" i="1" s="1"/>
  <c r="AK670" i="1"/>
  <c r="AC669" i="1"/>
  <c r="AG669" i="1" s="1"/>
  <c r="AJ669" i="1"/>
  <c r="AI669" i="1"/>
  <c r="X669" i="1"/>
  <c r="V669" i="1" s="1"/>
  <c r="Y669" i="1" s="1"/>
  <c r="S669" i="1" s="1"/>
  <c r="T669" i="1" s="1"/>
  <c r="AK703" i="1"/>
  <c r="AK744" i="1"/>
  <c r="AK30" i="1"/>
  <c r="AC26" i="1"/>
  <c r="AG26" i="1" s="1"/>
  <c r="AJ26" i="1"/>
  <c r="AI26" i="1"/>
  <c r="X26" i="1"/>
  <c r="V26" i="1" s="1"/>
  <c r="Y26" i="1" s="1"/>
  <c r="S26" i="1" s="1"/>
  <c r="T26" i="1" s="1"/>
  <c r="AJ130" i="1"/>
  <c r="AC130" i="1"/>
  <c r="AG130" i="1" s="1"/>
  <c r="AI130" i="1"/>
  <c r="X130" i="1"/>
  <c r="V130" i="1" s="1"/>
  <c r="Y130" i="1" s="1"/>
  <c r="S130" i="1" s="1"/>
  <c r="T130" i="1" s="1"/>
  <c r="AJ269" i="1"/>
  <c r="AC269" i="1"/>
  <c r="AG269" i="1" s="1"/>
  <c r="X269" i="1"/>
  <c r="V269" i="1" s="1"/>
  <c r="Y269" i="1" s="1"/>
  <c r="S269" i="1" s="1"/>
  <c r="T269" i="1" s="1"/>
  <c r="AI269" i="1"/>
  <c r="AC473" i="1"/>
  <c r="AG473" i="1" s="1"/>
  <c r="AJ473" i="1"/>
  <c r="AI473" i="1"/>
  <c r="X473" i="1"/>
  <c r="V473" i="1" s="1"/>
  <c r="Y473" i="1" s="1"/>
  <c r="S473" i="1" s="1"/>
  <c r="T473" i="1" s="1"/>
  <c r="AK432" i="1"/>
  <c r="AJ565" i="1"/>
  <c r="AC565" i="1"/>
  <c r="AG565" i="1" s="1"/>
  <c r="AI565" i="1"/>
  <c r="X565" i="1"/>
  <c r="V565" i="1" s="1"/>
  <c r="Y565" i="1" s="1"/>
  <c r="S565" i="1" s="1"/>
  <c r="T565" i="1" s="1"/>
  <c r="AK700" i="1"/>
  <c r="AJ678" i="1"/>
  <c r="AC678" i="1"/>
  <c r="AG678" i="1" s="1"/>
  <c r="X678" i="1"/>
  <c r="V678" i="1" s="1"/>
  <c r="Y678" i="1" s="1"/>
  <c r="S678" i="1" s="1"/>
  <c r="T678" i="1" s="1"/>
  <c r="AI678" i="1"/>
  <c r="AK758" i="1"/>
  <c r="AK36" i="1"/>
  <c r="AC27" i="1"/>
  <c r="AG27" i="1" s="1"/>
  <c r="AJ27" i="1"/>
  <c r="AI27" i="1"/>
  <c r="X27" i="1"/>
  <c r="V27" i="1" s="1"/>
  <c r="Y27" i="1" s="1"/>
  <c r="S27" i="1" s="1"/>
  <c r="T27" i="1" s="1"/>
  <c r="AJ189" i="1"/>
  <c r="X189" i="1"/>
  <c r="V189" i="1" s="1"/>
  <c r="Y189" i="1" s="1"/>
  <c r="S189" i="1" s="1"/>
  <c r="T189" i="1" s="1"/>
  <c r="AC189" i="1"/>
  <c r="AG189" i="1" s="1"/>
  <c r="AI189" i="1"/>
  <c r="AC183" i="1"/>
  <c r="AG183" i="1" s="1"/>
  <c r="AJ183" i="1"/>
  <c r="AI183" i="1"/>
  <c r="X183" i="1"/>
  <c r="V183" i="1" s="1"/>
  <c r="Y183" i="1" s="1"/>
  <c r="S183" i="1" s="1"/>
  <c r="T183" i="1" s="1"/>
  <c r="AI312" i="1"/>
  <c r="AJ312" i="1"/>
  <c r="AC312" i="1"/>
  <c r="AG312" i="1" s="1"/>
  <c r="X312" i="1"/>
  <c r="V312" i="1" s="1"/>
  <c r="Y312" i="1" s="1"/>
  <c r="S312" i="1" s="1"/>
  <c r="T312" i="1" s="1"/>
  <c r="AC217" i="1"/>
  <c r="AG217" i="1" s="1"/>
  <c r="AJ217" i="1"/>
  <c r="X217" i="1"/>
  <c r="V217" i="1" s="1"/>
  <c r="Y217" i="1" s="1"/>
  <c r="S217" i="1" s="1"/>
  <c r="T217" i="1" s="1"/>
  <c r="AI217" i="1"/>
  <c r="AJ408" i="1"/>
  <c r="AI408" i="1"/>
  <c r="AC408" i="1"/>
  <c r="AG408" i="1" s="1"/>
  <c r="X408" i="1"/>
  <c r="V408" i="1" s="1"/>
  <c r="Y408" i="1" s="1"/>
  <c r="S408" i="1" s="1"/>
  <c r="T408" i="1" s="1"/>
  <c r="AJ356" i="1"/>
  <c r="AI356" i="1"/>
  <c r="AC356" i="1"/>
  <c r="AG356" i="1" s="1"/>
  <c r="X356" i="1"/>
  <c r="V356" i="1" s="1"/>
  <c r="Y356" i="1" s="1"/>
  <c r="S356" i="1" s="1"/>
  <c r="T356" i="1" s="1"/>
  <c r="AK420" i="1"/>
  <c r="AC598" i="1"/>
  <c r="AG598" i="1" s="1"/>
  <c r="AJ598" i="1"/>
  <c r="AI598" i="1"/>
  <c r="X598" i="1"/>
  <c r="V598" i="1" s="1"/>
  <c r="Y598" i="1" s="1"/>
  <c r="S598" i="1" s="1"/>
  <c r="T598" i="1" s="1"/>
  <c r="AK625" i="1"/>
  <c r="AK1091" i="1"/>
  <c r="AK1037" i="1"/>
  <c r="AJ983" i="1"/>
  <c r="AC983" i="1"/>
  <c r="AG983" i="1" s="1"/>
  <c r="AI983" i="1"/>
  <c r="X983" i="1"/>
  <c r="V983" i="1" s="1"/>
  <c r="Y983" i="1" s="1"/>
  <c r="S983" i="1" s="1"/>
  <c r="T983" i="1" s="1"/>
  <c r="AK973" i="1"/>
  <c r="AK1155" i="1"/>
  <c r="AJ875" i="1"/>
  <c r="AC875" i="1"/>
  <c r="AG875" i="1" s="1"/>
  <c r="AI875" i="1"/>
  <c r="X875" i="1"/>
  <c r="V875" i="1" s="1"/>
  <c r="Y875" i="1" s="1"/>
  <c r="S875" i="1" s="1"/>
  <c r="T875" i="1" s="1"/>
  <c r="AK952" i="1"/>
  <c r="AK1142" i="1"/>
  <c r="AK718" i="1"/>
  <c r="AJ843" i="1"/>
  <c r="AC843" i="1"/>
  <c r="AG843" i="1" s="1"/>
  <c r="AI843" i="1"/>
  <c r="X843" i="1"/>
  <c r="V843" i="1" s="1"/>
  <c r="Y843" i="1" s="1"/>
  <c r="S843" i="1" s="1"/>
  <c r="T843" i="1" s="1"/>
  <c r="AK913" i="1"/>
  <c r="AK1177" i="1"/>
  <c r="AC814" i="1"/>
  <c r="AG814" i="1" s="1"/>
  <c r="AJ814" i="1"/>
  <c r="AI814" i="1"/>
  <c r="X814" i="1"/>
  <c r="V814" i="1" s="1"/>
  <c r="Y814" i="1" s="1"/>
  <c r="S814" i="1" s="1"/>
  <c r="T814" i="1" s="1"/>
  <c r="AJ789" i="1"/>
  <c r="AC789" i="1"/>
  <c r="AG789" i="1" s="1"/>
  <c r="X789" i="1"/>
  <c r="V789" i="1" s="1"/>
  <c r="Y789" i="1" s="1"/>
  <c r="S789" i="1" s="1"/>
  <c r="T789" i="1" s="1"/>
  <c r="AI789" i="1"/>
  <c r="AJ193" i="1"/>
  <c r="AC193" i="1"/>
  <c r="AG193" i="1" s="1"/>
  <c r="X193" i="1"/>
  <c r="V193" i="1" s="1"/>
  <c r="Y193" i="1" s="1"/>
  <c r="S193" i="1" s="1"/>
  <c r="T193" i="1" s="1"/>
  <c r="AI193" i="1"/>
  <c r="AI368" i="1"/>
  <c r="AJ368" i="1"/>
  <c r="AC368" i="1"/>
  <c r="AG368" i="1" s="1"/>
  <c r="X368" i="1"/>
  <c r="V368" i="1" s="1"/>
  <c r="Y368" i="1" s="1"/>
  <c r="S368" i="1" s="1"/>
  <c r="T368" i="1" s="1"/>
  <c r="AJ1096" i="1"/>
  <c r="AC1096" i="1"/>
  <c r="AG1096" i="1" s="1"/>
  <c r="AI1096" i="1"/>
  <c r="X1096" i="1"/>
  <c r="V1096" i="1" s="1"/>
  <c r="Y1096" i="1" s="1"/>
  <c r="S1096" i="1" s="1"/>
  <c r="T1096" i="1" s="1"/>
  <c r="AJ146" i="1"/>
  <c r="AC146" i="1"/>
  <c r="AG146" i="1" s="1"/>
  <c r="AI146" i="1"/>
  <c r="X146" i="1"/>
  <c r="V146" i="1" s="1"/>
  <c r="Y146" i="1" s="1"/>
  <c r="S146" i="1" s="1"/>
  <c r="T146" i="1" s="1"/>
  <c r="AJ721" i="1"/>
  <c r="AC721" i="1"/>
  <c r="AG721" i="1" s="1"/>
  <c r="AI721" i="1"/>
  <c r="X721" i="1"/>
  <c r="V721" i="1" s="1"/>
  <c r="Y721" i="1" s="1"/>
  <c r="S721" i="1" s="1"/>
  <c r="T721" i="1" s="1"/>
  <c r="AC1125" i="1"/>
  <c r="AG1125" i="1" s="1"/>
  <c r="AJ1125" i="1"/>
  <c r="AI1125" i="1"/>
  <c r="X1125" i="1"/>
  <c r="V1125" i="1" s="1"/>
  <c r="Y1125" i="1" s="1"/>
  <c r="S1125" i="1" s="1"/>
  <c r="T1125" i="1" s="1"/>
  <c r="AK836" i="1"/>
  <c r="AJ334" i="1"/>
  <c r="AC334" i="1"/>
  <c r="AG334" i="1" s="1"/>
  <c r="X334" i="1"/>
  <c r="V334" i="1" s="1"/>
  <c r="Y334" i="1" s="1"/>
  <c r="S334" i="1" s="1"/>
  <c r="T334" i="1" s="1"/>
  <c r="AI334" i="1"/>
  <c r="AJ528" i="1"/>
  <c r="AC528" i="1"/>
  <c r="AG528" i="1" s="1"/>
  <c r="X528" i="1"/>
  <c r="V528" i="1" s="1"/>
  <c r="Y528" i="1" s="1"/>
  <c r="S528" i="1" s="1"/>
  <c r="T528" i="1" s="1"/>
  <c r="AI528" i="1"/>
  <c r="AJ290" i="1"/>
  <c r="AC290" i="1"/>
  <c r="AG290" i="1" s="1"/>
  <c r="X290" i="1"/>
  <c r="V290" i="1" s="1"/>
  <c r="Y290" i="1" s="1"/>
  <c r="S290" i="1" s="1"/>
  <c r="T290" i="1" s="1"/>
  <c r="AI290" i="1"/>
  <c r="AC135" i="1"/>
  <c r="AG135" i="1" s="1"/>
  <c r="AJ135" i="1"/>
  <c r="AI135" i="1"/>
  <c r="X135" i="1"/>
  <c r="V135" i="1" s="1"/>
  <c r="Y135" i="1" s="1"/>
  <c r="S135" i="1" s="1"/>
  <c r="T135" i="1" s="1"/>
  <c r="AJ1085" i="1"/>
  <c r="AC1085" i="1"/>
  <c r="AG1085" i="1" s="1"/>
  <c r="AI1085" i="1"/>
  <c r="X1085" i="1"/>
  <c r="V1085" i="1" s="1"/>
  <c r="Y1085" i="1" s="1"/>
  <c r="S1085" i="1" s="1"/>
  <c r="T1085" i="1" s="1"/>
  <c r="AJ1217" i="1"/>
  <c r="AC1217" i="1"/>
  <c r="AG1217" i="1" s="1"/>
  <c r="AI1217" i="1"/>
  <c r="X1217" i="1"/>
  <c r="V1217" i="1" s="1"/>
  <c r="Y1217" i="1" s="1"/>
  <c r="S1217" i="1" s="1"/>
  <c r="T1217" i="1" s="1"/>
  <c r="AJ261" i="1"/>
  <c r="AC261" i="1"/>
  <c r="AG261" i="1" s="1"/>
  <c r="X261" i="1"/>
  <c r="V261" i="1" s="1"/>
  <c r="Y261" i="1" s="1"/>
  <c r="S261" i="1" s="1"/>
  <c r="T261" i="1" s="1"/>
  <c r="AI261" i="1"/>
  <c r="AJ637" i="1"/>
  <c r="AC637" i="1"/>
  <c r="AG637" i="1" s="1"/>
  <c r="X637" i="1"/>
  <c r="V637" i="1" s="1"/>
  <c r="Y637" i="1" s="1"/>
  <c r="S637" i="1" s="1"/>
  <c r="T637" i="1" s="1"/>
  <c r="AI637" i="1"/>
  <c r="AJ77" i="1"/>
  <c r="AC77" i="1"/>
  <c r="AG77" i="1" s="1"/>
  <c r="AI77" i="1"/>
  <c r="X77" i="1"/>
  <c r="V77" i="1" s="1"/>
  <c r="Y77" i="1" s="1"/>
  <c r="S77" i="1" s="1"/>
  <c r="T77" i="1" s="1"/>
  <c r="AC782" i="1"/>
  <c r="AG782" i="1" s="1"/>
  <c r="AJ782" i="1"/>
  <c r="AI782" i="1"/>
  <c r="X782" i="1"/>
  <c r="V782" i="1" s="1"/>
  <c r="Y782" i="1" s="1"/>
  <c r="S782" i="1" s="1"/>
  <c r="T782" i="1" s="1"/>
  <c r="AC249" i="1"/>
  <c r="AG249" i="1" s="1"/>
  <c r="AJ249" i="1"/>
  <c r="X249" i="1"/>
  <c r="V249" i="1" s="1"/>
  <c r="Y249" i="1" s="1"/>
  <c r="S249" i="1" s="1"/>
  <c r="T249" i="1" s="1"/>
  <c r="AI249" i="1"/>
  <c r="AK413" i="1"/>
  <c r="AC575" i="1"/>
  <c r="AG575" i="1" s="1"/>
  <c r="AJ575" i="1"/>
  <c r="AI575" i="1"/>
  <c r="X575" i="1"/>
  <c r="V575" i="1" s="1"/>
  <c r="Y575" i="1" s="1"/>
  <c r="S575" i="1" s="1"/>
  <c r="T575" i="1" s="1"/>
  <c r="AJ738" i="1"/>
  <c r="AC738" i="1"/>
  <c r="AG738" i="1" s="1"/>
  <c r="AI738" i="1"/>
  <c r="X738" i="1"/>
  <c r="V738" i="1" s="1"/>
  <c r="Y738" i="1" s="1"/>
  <c r="S738" i="1" s="1"/>
  <c r="T738" i="1" s="1"/>
  <c r="AJ999" i="1"/>
  <c r="AC999" i="1"/>
  <c r="AG999" i="1" s="1"/>
  <c r="X999" i="1"/>
  <c r="V999" i="1" s="1"/>
  <c r="Y999" i="1" s="1"/>
  <c r="S999" i="1" s="1"/>
  <c r="T999" i="1" s="1"/>
  <c r="AI999" i="1"/>
  <c r="AK1135" i="1"/>
  <c r="AK39" i="1"/>
  <c r="AK148" i="1"/>
  <c r="AJ98" i="1"/>
  <c r="AC98" i="1"/>
  <c r="AG98" i="1" s="1"/>
  <c r="AI98" i="1"/>
  <c r="X98" i="1"/>
  <c r="V98" i="1" s="1"/>
  <c r="Y98" i="1" s="1"/>
  <c r="S98" i="1" s="1"/>
  <c r="T98" i="1" s="1"/>
  <c r="AJ169" i="1"/>
  <c r="AC169" i="1"/>
  <c r="AG169" i="1" s="1"/>
  <c r="AI169" i="1"/>
  <c r="X169" i="1"/>
  <c r="V169" i="1" s="1"/>
  <c r="Y169" i="1" s="1"/>
  <c r="S169" i="1" s="1"/>
  <c r="T169" i="1" s="1"/>
  <c r="AK375" i="1"/>
  <c r="AK301" i="1"/>
  <c r="AJ286" i="1"/>
  <c r="AC286" i="1"/>
  <c r="AG286" i="1" s="1"/>
  <c r="AI286" i="1"/>
  <c r="X286" i="1"/>
  <c r="V286" i="1" s="1"/>
  <c r="Y286" i="1" s="1"/>
  <c r="S286" i="1" s="1"/>
  <c r="T286" i="1" s="1"/>
  <c r="AJ438" i="1"/>
  <c r="AC438" i="1"/>
  <c r="AG438" i="1" s="1"/>
  <c r="AI438" i="1"/>
  <c r="X438" i="1"/>
  <c r="V438" i="1" s="1"/>
  <c r="Y438" i="1" s="1"/>
  <c r="S438" i="1" s="1"/>
  <c r="T438" i="1" s="1"/>
  <c r="AK514" i="1"/>
  <c r="AC566" i="1"/>
  <c r="AG566" i="1" s="1"/>
  <c r="AI566" i="1"/>
  <c r="AJ566" i="1"/>
  <c r="X566" i="1"/>
  <c r="V566" i="1" s="1"/>
  <c r="Y566" i="1" s="1"/>
  <c r="S566" i="1" s="1"/>
  <c r="T566" i="1" s="1"/>
  <c r="AK650" i="1"/>
  <c r="AK739" i="1"/>
  <c r="AK766" i="1"/>
  <c r="AJ809" i="1"/>
  <c r="AC809" i="1"/>
  <c r="AG809" i="1" s="1"/>
  <c r="X809" i="1"/>
  <c r="V809" i="1" s="1"/>
  <c r="Y809" i="1" s="1"/>
  <c r="S809" i="1" s="1"/>
  <c r="T809" i="1" s="1"/>
  <c r="AI809" i="1"/>
  <c r="AC881" i="1"/>
  <c r="AG881" i="1" s="1"/>
  <c r="AJ881" i="1"/>
  <c r="AI881" i="1"/>
  <c r="X881" i="1"/>
  <c r="V881" i="1" s="1"/>
  <c r="Y881" i="1" s="1"/>
  <c r="S881" i="1" s="1"/>
  <c r="T881" i="1" s="1"/>
  <c r="AJ884" i="1"/>
  <c r="AI884" i="1"/>
  <c r="AC884" i="1"/>
  <c r="AG884" i="1" s="1"/>
  <c r="X884" i="1"/>
  <c r="V884" i="1" s="1"/>
  <c r="Y884" i="1" s="1"/>
  <c r="S884" i="1" s="1"/>
  <c r="T884" i="1" s="1"/>
  <c r="AK1036" i="1"/>
  <c r="AK953" i="1"/>
  <c r="AK1201" i="1"/>
  <c r="AJ110" i="1"/>
  <c r="AC110" i="1"/>
  <c r="AG110" i="1" s="1"/>
  <c r="AI110" i="1"/>
  <c r="X110" i="1"/>
  <c r="V110" i="1" s="1"/>
  <c r="Y110" i="1" s="1"/>
  <c r="S110" i="1" s="1"/>
  <c r="T110" i="1" s="1"/>
  <c r="AI336" i="1"/>
  <c r="AJ336" i="1"/>
  <c r="AC336" i="1"/>
  <c r="AG336" i="1" s="1"/>
  <c r="X336" i="1"/>
  <c r="V336" i="1" s="1"/>
  <c r="Y336" i="1" s="1"/>
  <c r="S336" i="1" s="1"/>
  <c r="T336" i="1" s="1"/>
  <c r="AI400" i="1"/>
  <c r="AJ400" i="1"/>
  <c r="AC400" i="1"/>
  <c r="AG400" i="1" s="1"/>
  <c r="X400" i="1"/>
  <c r="V400" i="1" s="1"/>
  <c r="Y400" i="1" s="1"/>
  <c r="S400" i="1" s="1"/>
  <c r="T400" i="1" s="1"/>
  <c r="AK482" i="1"/>
  <c r="AJ557" i="1"/>
  <c r="AC557" i="1"/>
  <c r="AG557" i="1" s="1"/>
  <c r="X557" i="1"/>
  <c r="V557" i="1" s="1"/>
  <c r="Y557" i="1" s="1"/>
  <c r="S557" i="1" s="1"/>
  <c r="T557" i="1" s="1"/>
  <c r="AI557" i="1"/>
  <c r="AJ737" i="1"/>
  <c r="AC737" i="1"/>
  <c r="AG737" i="1" s="1"/>
  <c r="AI737" i="1"/>
  <c r="X737" i="1"/>
  <c r="V737" i="1" s="1"/>
  <c r="Y737" i="1" s="1"/>
  <c r="S737" i="1" s="1"/>
  <c r="T737" i="1" s="1"/>
  <c r="AK783" i="1"/>
  <c r="AK834" i="1"/>
  <c r="AK946" i="1"/>
  <c r="AJ1071" i="1"/>
  <c r="AC1071" i="1"/>
  <c r="AG1071" i="1" s="1"/>
  <c r="AI1071" i="1"/>
  <c r="X1071" i="1"/>
  <c r="V1071" i="1" s="1"/>
  <c r="Y1071" i="1" s="1"/>
  <c r="S1071" i="1" s="1"/>
  <c r="T1071" i="1" s="1"/>
  <c r="AI1200" i="1"/>
  <c r="AJ1200" i="1"/>
  <c r="AC1200" i="1"/>
  <c r="AG1200" i="1" s="1"/>
  <c r="X1200" i="1"/>
  <c r="V1200" i="1" s="1"/>
  <c r="Y1200" i="1" s="1"/>
  <c r="S1200" i="1" s="1"/>
  <c r="T1200" i="1" s="1"/>
  <c r="AK686" i="1"/>
  <c r="AK693" i="1"/>
  <c r="AC833" i="1"/>
  <c r="AG833" i="1" s="1"/>
  <c r="AJ833" i="1"/>
  <c r="AI833" i="1"/>
  <c r="X833" i="1"/>
  <c r="V833" i="1" s="1"/>
  <c r="Y833" i="1" s="1"/>
  <c r="S833" i="1" s="1"/>
  <c r="T833" i="1" s="1"/>
  <c r="AK20" i="1"/>
  <c r="AK94" i="1"/>
  <c r="AJ221" i="1"/>
  <c r="AC221" i="1"/>
  <c r="AG221" i="1" s="1"/>
  <c r="AI221" i="1"/>
  <c r="X221" i="1"/>
  <c r="V221" i="1" s="1"/>
  <c r="Y221" i="1" s="1"/>
  <c r="S221" i="1" s="1"/>
  <c r="T221" i="1" s="1"/>
  <c r="AJ390" i="1"/>
  <c r="AC390" i="1"/>
  <c r="AG390" i="1" s="1"/>
  <c r="X390" i="1"/>
  <c r="V390" i="1" s="1"/>
  <c r="Y390" i="1" s="1"/>
  <c r="S390" i="1" s="1"/>
  <c r="T390" i="1" s="1"/>
  <c r="AI390" i="1"/>
  <c r="AJ609" i="1"/>
  <c r="AC609" i="1"/>
  <c r="AG609" i="1" s="1"/>
  <c r="X609" i="1"/>
  <c r="V609" i="1" s="1"/>
  <c r="Y609" i="1" s="1"/>
  <c r="S609" i="1" s="1"/>
  <c r="T609" i="1" s="1"/>
  <c r="AI609" i="1"/>
  <c r="AJ837" i="1"/>
  <c r="AI837" i="1"/>
  <c r="AC837" i="1"/>
  <c r="AG837" i="1" s="1"/>
  <c r="X837" i="1"/>
  <c r="V837" i="1" s="1"/>
  <c r="Y837" i="1" s="1"/>
  <c r="S837" i="1" s="1"/>
  <c r="T837" i="1" s="1"/>
  <c r="AK1021" i="1"/>
  <c r="AK992" i="1"/>
  <c r="AK929" i="1"/>
  <c r="AJ761" i="1"/>
  <c r="AC761" i="1"/>
  <c r="AG761" i="1" s="1"/>
  <c r="AI761" i="1"/>
  <c r="X761" i="1"/>
  <c r="V761" i="1" s="1"/>
  <c r="Y761" i="1" s="1"/>
  <c r="S761" i="1" s="1"/>
  <c r="T761" i="1" s="1"/>
  <c r="AC107" i="1"/>
  <c r="AG107" i="1" s="1"/>
  <c r="AJ107" i="1"/>
  <c r="AI107" i="1"/>
  <c r="X107" i="1"/>
  <c r="V107" i="1" s="1"/>
  <c r="Y107" i="1" s="1"/>
  <c r="S107" i="1" s="1"/>
  <c r="T107" i="1" s="1"/>
  <c r="AJ194" i="1"/>
  <c r="AC194" i="1"/>
  <c r="AG194" i="1" s="1"/>
  <c r="AI194" i="1"/>
  <c r="X194" i="1"/>
  <c r="V194" i="1" s="1"/>
  <c r="Y194" i="1" s="1"/>
  <c r="S194" i="1" s="1"/>
  <c r="T194" i="1" s="1"/>
  <c r="AJ229" i="1"/>
  <c r="AC229" i="1"/>
  <c r="AG229" i="1" s="1"/>
  <c r="X229" i="1"/>
  <c r="V229" i="1" s="1"/>
  <c r="Y229" i="1" s="1"/>
  <c r="S229" i="1" s="1"/>
  <c r="T229" i="1" s="1"/>
  <c r="AI229" i="1"/>
  <c r="AC328" i="1"/>
  <c r="AG328" i="1" s="1"/>
  <c r="AJ328" i="1"/>
  <c r="AI328" i="1"/>
  <c r="X328" i="1"/>
  <c r="V328" i="1" s="1"/>
  <c r="Y328" i="1" s="1"/>
  <c r="S328" i="1" s="1"/>
  <c r="T328" i="1" s="1"/>
  <c r="AK440" i="1"/>
  <c r="AK795" i="1"/>
  <c r="AK1051" i="1"/>
  <c r="AK1097" i="1"/>
  <c r="AK1087" i="1"/>
  <c r="AC139" i="1"/>
  <c r="AG139" i="1" s="1"/>
  <c r="AJ139" i="1"/>
  <c r="AI139" i="1"/>
  <c r="X139" i="1"/>
  <c r="V139" i="1" s="1"/>
  <c r="Y139" i="1" s="1"/>
  <c r="S139" i="1" s="1"/>
  <c r="T139" i="1" s="1"/>
  <c r="AK84" i="1"/>
  <c r="AJ182" i="1"/>
  <c r="AC182" i="1"/>
  <c r="AG182" i="1" s="1"/>
  <c r="AI182" i="1"/>
  <c r="X182" i="1"/>
  <c r="V182" i="1" s="1"/>
  <c r="Y182" i="1" s="1"/>
  <c r="S182" i="1" s="1"/>
  <c r="T182" i="1" s="1"/>
  <c r="AK232" i="1"/>
  <c r="AJ472" i="1"/>
  <c r="AC472" i="1"/>
  <c r="AG472" i="1" s="1"/>
  <c r="X472" i="1"/>
  <c r="V472" i="1" s="1"/>
  <c r="Y472" i="1" s="1"/>
  <c r="S472" i="1" s="1"/>
  <c r="T472" i="1" s="1"/>
  <c r="AI472" i="1"/>
  <c r="AJ512" i="1"/>
  <c r="AC512" i="1"/>
  <c r="AG512" i="1" s="1"/>
  <c r="AI512" i="1"/>
  <c r="X512" i="1"/>
  <c r="V512" i="1" s="1"/>
  <c r="Y512" i="1" s="1"/>
  <c r="S512" i="1" s="1"/>
  <c r="T512" i="1" s="1"/>
  <c r="AK74" i="1"/>
  <c r="AJ138" i="1"/>
  <c r="AC138" i="1"/>
  <c r="AG138" i="1" s="1"/>
  <c r="AI138" i="1"/>
  <c r="X138" i="1"/>
  <c r="V138" i="1" s="1"/>
  <c r="Y138" i="1" s="1"/>
  <c r="S138" i="1" s="1"/>
  <c r="T138" i="1" s="1"/>
  <c r="AC284" i="1"/>
  <c r="AG284" i="1" s="1"/>
  <c r="AJ284" i="1"/>
  <c r="AI284" i="1"/>
  <c r="X284" i="1"/>
  <c r="V284" i="1" s="1"/>
  <c r="Y284" i="1" s="1"/>
  <c r="S284" i="1" s="1"/>
  <c r="T284" i="1" s="1"/>
  <c r="AJ406" i="1"/>
  <c r="AC406" i="1"/>
  <c r="AG406" i="1" s="1"/>
  <c r="X406" i="1"/>
  <c r="V406" i="1" s="1"/>
  <c r="Y406" i="1" s="1"/>
  <c r="S406" i="1" s="1"/>
  <c r="T406" i="1" s="1"/>
  <c r="AI406" i="1"/>
  <c r="AK429" i="1"/>
  <c r="AK696" i="1"/>
  <c r="AJ73" i="1"/>
  <c r="AC73" i="1"/>
  <c r="AG73" i="1" s="1"/>
  <c r="X73" i="1"/>
  <c r="V73" i="1" s="1"/>
  <c r="Y73" i="1" s="1"/>
  <c r="S73" i="1" s="1"/>
  <c r="T73" i="1" s="1"/>
  <c r="AI73" i="1"/>
  <c r="AJ141" i="1"/>
  <c r="AC141" i="1"/>
  <c r="AG141" i="1" s="1"/>
  <c r="X141" i="1"/>
  <c r="V141" i="1" s="1"/>
  <c r="Y141" i="1" s="1"/>
  <c r="S141" i="1" s="1"/>
  <c r="T141" i="1" s="1"/>
  <c r="AI141" i="1"/>
  <c r="AK78" i="1"/>
  <c r="AC71" i="1"/>
  <c r="AG71" i="1" s="1"/>
  <c r="AJ71" i="1"/>
  <c r="AI71" i="1"/>
  <c r="X71" i="1"/>
  <c r="V71" i="1" s="1"/>
  <c r="Y71" i="1" s="1"/>
  <c r="S71" i="1" s="1"/>
  <c r="T71" i="1" s="1"/>
  <c r="AK271" i="1"/>
  <c r="AK289" i="1"/>
  <c r="AJ364" i="1"/>
  <c r="AC364" i="1"/>
  <c r="AG364" i="1" s="1"/>
  <c r="AI364" i="1"/>
  <c r="X364" i="1"/>
  <c r="V364" i="1" s="1"/>
  <c r="Y364" i="1" s="1"/>
  <c r="S364" i="1" s="1"/>
  <c r="T364" i="1" s="1"/>
  <c r="AJ454" i="1"/>
  <c r="AC454" i="1"/>
  <c r="AG454" i="1" s="1"/>
  <c r="AI454" i="1"/>
  <c r="X454" i="1"/>
  <c r="V454" i="1" s="1"/>
  <c r="Y454" i="1" s="1"/>
  <c r="S454" i="1" s="1"/>
  <c r="T454" i="1" s="1"/>
  <c r="AJ157" i="1"/>
  <c r="AC157" i="1"/>
  <c r="AG157" i="1" s="1"/>
  <c r="AI157" i="1"/>
  <c r="X157" i="1"/>
  <c r="V157" i="1" s="1"/>
  <c r="Y157" i="1" s="1"/>
  <c r="S157" i="1" s="1"/>
  <c r="T157" i="1" s="1"/>
  <c r="AK353" i="1"/>
  <c r="AK592" i="1"/>
  <c r="AJ569" i="1"/>
  <c r="AC569" i="1"/>
  <c r="AG569" i="1" s="1"/>
  <c r="AI569" i="1"/>
  <c r="X569" i="1"/>
  <c r="V569" i="1" s="1"/>
  <c r="Y569" i="1" s="1"/>
  <c r="S569" i="1" s="1"/>
  <c r="T569" i="1" s="1"/>
  <c r="AK937" i="1"/>
  <c r="AC1207" i="1"/>
  <c r="AG1207" i="1" s="1"/>
  <c r="AJ1207" i="1"/>
  <c r="X1207" i="1"/>
  <c r="V1207" i="1" s="1"/>
  <c r="Y1207" i="1" s="1"/>
  <c r="S1207" i="1" s="1"/>
  <c r="T1207" i="1" s="1"/>
  <c r="AI1207" i="1"/>
  <c r="AK1212" i="1"/>
  <c r="AK971" i="1"/>
  <c r="AK933" i="1"/>
  <c r="AJ853" i="1"/>
  <c r="AI853" i="1"/>
  <c r="AC853" i="1"/>
  <c r="AG853" i="1" s="1"/>
  <c r="X853" i="1"/>
  <c r="V853" i="1" s="1"/>
  <c r="Y853" i="1" s="1"/>
  <c r="S853" i="1" s="1"/>
  <c r="T853" i="1" s="1"/>
  <c r="AK1080" i="1"/>
  <c r="AC865" i="1"/>
  <c r="AG865" i="1" s="1"/>
  <c r="AJ865" i="1"/>
  <c r="AI865" i="1"/>
  <c r="X865" i="1"/>
  <c r="V865" i="1" s="1"/>
  <c r="Y865" i="1" s="1"/>
  <c r="S865" i="1" s="1"/>
  <c r="T865" i="1" s="1"/>
  <c r="AK927" i="1"/>
  <c r="AK354" i="1" l="1"/>
  <c r="AK1225" i="1"/>
  <c r="AK197" i="1"/>
  <c r="AK867" i="1"/>
  <c r="AK178" i="1"/>
  <c r="AK812" i="1"/>
  <c r="AK340" i="1"/>
  <c r="AK400" i="1"/>
  <c r="AK316" i="1"/>
  <c r="AK348" i="1"/>
  <c r="AK368" i="1"/>
  <c r="AK257" i="1"/>
  <c r="AK274" i="1"/>
  <c r="AK158" i="1"/>
  <c r="AK665" i="1"/>
  <c r="AK153" i="1"/>
  <c r="AK302" i="1"/>
  <c r="AK671" i="1"/>
  <c r="AK129" i="1"/>
  <c r="AK185" i="1"/>
  <c r="AK564" i="1"/>
  <c r="AK781" i="1"/>
  <c r="AK161" i="1"/>
  <c r="AK556" i="1"/>
  <c r="AK967" i="1"/>
  <c r="AK563" i="1"/>
  <c r="AK649" i="1"/>
  <c r="AK951" i="1"/>
  <c r="AK374" i="1"/>
  <c r="AK93" i="1"/>
  <c r="AK174" i="1"/>
  <c r="AK237" i="1"/>
  <c r="AK50" i="1"/>
  <c r="AK314" i="1"/>
  <c r="AK1209" i="1"/>
  <c r="AK552" i="1"/>
  <c r="AK382" i="1"/>
  <c r="AK1090" i="1"/>
  <c r="AK532" i="1"/>
  <c r="AK809" i="1"/>
  <c r="AK362" i="1"/>
  <c r="AK109" i="1"/>
  <c r="AK394" i="1"/>
  <c r="AK141" i="1"/>
  <c r="AK286" i="1"/>
  <c r="AK95" i="1"/>
  <c r="AK115" i="1"/>
  <c r="AK841" i="1"/>
  <c r="AK419" i="1"/>
  <c r="AK737" i="1"/>
  <c r="AK1070" i="1"/>
  <c r="AK182" i="1"/>
  <c r="AK999" i="1"/>
  <c r="AK1200" i="1"/>
  <c r="AK336" i="1"/>
  <c r="AK567" i="1"/>
  <c r="AK759" i="1"/>
  <c r="AK43" i="1"/>
  <c r="AK560" i="1"/>
  <c r="AK65" i="1"/>
  <c r="AK528" i="1"/>
  <c r="AK269" i="1"/>
  <c r="AK298" i="1"/>
  <c r="AK91" i="1"/>
  <c r="AK97" i="1"/>
  <c r="AK379" i="1"/>
  <c r="AK461" i="1"/>
  <c r="AK1196" i="1"/>
  <c r="AK79" i="1"/>
  <c r="AK669" i="1"/>
  <c r="AK884" i="1"/>
  <c r="AK575" i="1"/>
  <c r="AK598" i="1"/>
  <c r="AK861" i="1"/>
  <c r="AK87" i="1"/>
  <c r="AK667" i="1"/>
  <c r="AK1207" i="1"/>
  <c r="AK454" i="1"/>
  <c r="AK609" i="1"/>
  <c r="AK221" i="1"/>
  <c r="AK1071" i="1"/>
  <c r="AK110" i="1"/>
  <c r="AK312" i="1"/>
  <c r="AK565" i="1"/>
  <c r="AK489" i="1"/>
  <c r="AK310" i="1"/>
  <c r="AK282" i="1"/>
  <c r="AK342" i="1"/>
  <c r="AK630" i="1"/>
  <c r="AK49" i="1"/>
  <c r="AK358" i="1"/>
  <c r="AK126" i="1"/>
  <c r="AK1171" i="1"/>
  <c r="AK422" i="1"/>
  <c r="AK344" i="1"/>
  <c r="AK898" i="1"/>
  <c r="AK1134" i="1"/>
  <c r="AK906" i="1"/>
  <c r="AK682" i="1"/>
  <c r="AK190" i="1"/>
  <c r="AK654" i="1"/>
  <c r="AK392" i="1"/>
  <c r="AK823" i="1"/>
  <c r="AK241" i="1"/>
  <c r="AK347" i="1"/>
  <c r="AK404" i="1"/>
  <c r="AK637" i="1"/>
  <c r="AK488" i="1"/>
  <c r="AK229" i="1"/>
  <c r="AK189" i="1"/>
  <c r="AK554" i="1"/>
  <c r="AK175" i="1"/>
  <c r="AK380" i="1"/>
  <c r="AK83" i="1"/>
  <c r="AK42" i="1"/>
  <c r="AK213" i="1"/>
  <c r="AK59" i="1"/>
  <c r="AK326" i="1"/>
  <c r="AK105" i="1"/>
  <c r="AK801" i="1"/>
  <c r="AK577" i="1"/>
  <c r="AK442" i="1"/>
  <c r="AK288" i="1"/>
  <c r="AK81" i="1"/>
  <c r="AK701" i="1"/>
  <c r="AK500" i="1"/>
  <c r="AK1146" i="1"/>
  <c r="AK57" i="1"/>
  <c r="AK1015" i="1"/>
  <c r="AK810" i="1"/>
  <c r="AK573" i="1"/>
  <c r="AK568" i="1"/>
  <c r="AK294" i="1"/>
  <c r="AK280" i="1"/>
  <c r="AK1058" i="1"/>
  <c r="AK645" i="1"/>
  <c r="AK406" i="1"/>
  <c r="AK139" i="1"/>
  <c r="AK566" i="1"/>
  <c r="AK1191" i="1"/>
  <c r="AK1104" i="1"/>
  <c r="AK558" i="1"/>
  <c r="AK1027" i="1"/>
  <c r="AK106" i="1"/>
  <c r="AK835" i="1"/>
  <c r="AK859" i="1"/>
  <c r="AK605" i="1"/>
  <c r="AK516" i="1"/>
  <c r="AK1173" i="1"/>
  <c r="AK75" i="1"/>
  <c r="AK680" i="1"/>
  <c r="AK64" i="1"/>
  <c r="AK845" i="1"/>
  <c r="AK147" i="1"/>
  <c r="AK1176" i="1"/>
  <c r="AK398" i="1"/>
  <c r="AK118" i="1"/>
  <c r="AK562" i="1"/>
  <c r="AK597" i="1"/>
  <c r="AK186" i="1"/>
  <c r="AK122" i="1"/>
  <c r="AK629" i="1"/>
  <c r="AK1140" i="1"/>
  <c r="AK107" i="1"/>
  <c r="AK1217" i="1"/>
  <c r="AK1213" i="1"/>
  <c r="AK1066" i="1"/>
  <c r="AK114" i="1"/>
  <c r="AK434" i="1"/>
  <c r="AK853" i="1"/>
  <c r="AK472" i="1"/>
  <c r="AK881" i="1"/>
  <c r="AK146" i="1"/>
  <c r="AK789" i="1"/>
  <c r="AK395" i="1"/>
  <c r="AK85" i="1"/>
  <c r="AK496" i="1"/>
  <c r="AK350" i="1"/>
  <c r="AK1205" i="1"/>
  <c r="AK332" i="1"/>
  <c r="AK537" i="1"/>
  <c r="AK869" i="1"/>
  <c r="AK548" i="1"/>
  <c r="AK137" i="1"/>
  <c r="AK278" i="1"/>
  <c r="AK1130" i="1"/>
  <c r="AK198" i="1"/>
  <c r="AK304" i="1"/>
  <c r="AK1203" i="1"/>
  <c r="AK544" i="1"/>
  <c r="AK308" i="1"/>
  <c r="AK18" i="1"/>
  <c r="AK47" i="1"/>
  <c r="AK366" i="1"/>
  <c r="AK155" i="1"/>
  <c r="AK320" i="1"/>
  <c r="AK359" i="1"/>
  <c r="AK277" i="1"/>
  <c r="AK384" i="1"/>
  <c r="AK191" i="1"/>
  <c r="AK469" i="1"/>
  <c r="AK785" i="1"/>
  <c r="AK484" i="1"/>
  <c r="AK177" i="1"/>
  <c r="AK520" i="1"/>
  <c r="AK315" i="1"/>
  <c r="AK324" i="1"/>
  <c r="AK233" i="1"/>
  <c r="AK154" i="1"/>
  <c r="AK641" i="1"/>
  <c r="AK450" i="1"/>
  <c r="AK166" i="1"/>
  <c r="AK1186" i="1"/>
  <c r="AK173" i="1"/>
  <c r="AK750" i="1"/>
  <c r="AK102" i="1"/>
  <c r="AK402" i="1"/>
  <c r="AK67" i="1"/>
  <c r="AK265" i="1"/>
  <c r="AK1083" i="1"/>
  <c r="AK296" i="1"/>
  <c r="AK149" i="1"/>
  <c r="AK1125" i="1"/>
  <c r="AK331" i="1"/>
  <c r="AK557" i="1"/>
  <c r="AK438" i="1"/>
  <c r="AK1198" i="1"/>
  <c r="AK113" i="1"/>
  <c r="AK328" i="1"/>
  <c r="AK837" i="1"/>
  <c r="AK390" i="1"/>
  <c r="AK738" i="1"/>
  <c r="AK249" i="1"/>
  <c r="AK843" i="1"/>
  <c r="AK217" i="1"/>
  <c r="AK183" i="1"/>
  <c r="AK27" i="1"/>
  <c r="AK473" i="1"/>
  <c r="AK89" i="1"/>
  <c r="AK851" i="1"/>
  <c r="AK918" i="1"/>
  <c r="AK123" i="1"/>
  <c r="AK902" i="1"/>
  <c r="AK521" i="1"/>
  <c r="AK322" i="1"/>
  <c r="AK873" i="1"/>
  <c r="AK143" i="1"/>
  <c r="AK549" i="1"/>
  <c r="AK19" i="1"/>
  <c r="AK300" i="1"/>
  <c r="AK181" i="1"/>
  <c r="AK426" i="1"/>
  <c r="AK159" i="1"/>
  <c r="AK676" i="1"/>
  <c r="AK165" i="1"/>
  <c r="AK1167" i="1"/>
  <c r="AK388" i="1"/>
  <c r="AK133" i="1"/>
  <c r="AK225" i="1"/>
  <c r="AK446" i="1"/>
  <c r="AK938" i="1"/>
  <c r="AK330" i="1"/>
  <c r="AK745" i="1"/>
  <c r="AK101" i="1"/>
  <c r="AK617" i="1"/>
  <c r="AK955" i="1"/>
  <c r="AK827" i="1"/>
  <c r="AK886" i="1"/>
  <c r="AK466" i="1"/>
  <c r="AK706" i="1"/>
  <c r="AK135" i="1"/>
  <c r="AK26" i="1"/>
  <c r="AK103" i="1"/>
  <c r="AK98" i="1"/>
  <c r="AK983" i="1"/>
  <c r="AK73" i="1"/>
  <c r="AK875" i="1"/>
  <c r="AK678" i="1"/>
  <c r="AK555" i="1"/>
  <c r="AK865" i="1"/>
  <c r="AK364" i="1"/>
  <c r="AK194" i="1"/>
  <c r="AK169" i="1"/>
  <c r="AK77" i="1"/>
  <c r="AK261" i="1"/>
  <c r="AK1085" i="1"/>
  <c r="AK290" i="1"/>
  <c r="AK334" i="1"/>
  <c r="AK814" i="1"/>
  <c r="AK356" i="1"/>
  <c r="AK130" i="1"/>
  <c r="AK327" i="1"/>
  <c r="AK1007" i="1"/>
  <c r="AK360" i="1"/>
  <c r="AK662" i="1"/>
  <c r="AK386" i="1"/>
  <c r="AK396" i="1"/>
  <c r="AK536" i="1"/>
  <c r="AK777" i="1"/>
  <c r="AK1053" i="1"/>
  <c r="AK258" i="1"/>
  <c r="AK273" i="1"/>
  <c r="AK61" i="1"/>
  <c r="AK689" i="1"/>
  <c r="AK111" i="1"/>
  <c r="AK815" i="1"/>
  <c r="AK914" i="1"/>
  <c r="AK741" i="1"/>
  <c r="AK769" i="1"/>
  <c r="AK717" i="1"/>
  <c r="AK581" i="1"/>
  <c r="AK480" i="1"/>
  <c r="AK585" i="1"/>
  <c r="AK253" i="1"/>
  <c r="AK383" i="1"/>
  <c r="AK378" i="1"/>
  <c r="AK376" i="1"/>
  <c r="AK1221" i="1"/>
  <c r="AK171" i="1"/>
  <c r="AK460" i="1"/>
  <c r="AK53" i="1"/>
  <c r="AK505" i="1"/>
  <c r="AK306" i="1"/>
  <c r="AK705" i="1"/>
  <c r="AK209" i="1"/>
  <c r="AK150" i="1"/>
  <c r="AK35" i="1"/>
  <c r="AK1052" i="1"/>
  <c r="AK119" i="1"/>
  <c r="AK782" i="1"/>
  <c r="AK684" i="1"/>
  <c r="AK71" i="1"/>
  <c r="AK138" i="1"/>
  <c r="AK408" i="1"/>
  <c r="AK162" i="1"/>
  <c r="AK816" i="1"/>
  <c r="AK157" i="1"/>
  <c r="AK284" i="1"/>
  <c r="AK761" i="1"/>
  <c r="AK833" i="1"/>
  <c r="AK569" i="1"/>
  <c r="AK512" i="1"/>
  <c r="AK721" i="1"/>
  <c r="AK1096" i="1"/>
  <c r="AK193" i="1"/>
  <c r="AK226" i="1"/>
  <c r="AK561" i="1"/>
  <c r="AK559" i="1"/>
  <c r="AK121" i="1"/>
  <c r="AK134" i="1"/>
  <c r="AK68" i="1"/>
  <c r="AK733" i="1"/>
  <c r="AK468" i="1"/>
  <c r="AK170" i="1"/>
  <c r="AK894" i="1"/>
  <c r="AK658" i="1"/>
  <c r="AK318" i="1"/>
  <c r="AK613" i="1"/>
  <c r="AK151" i="1"/>
  <c r="AK55" i="1"/>
  <c r="AK372" i="1"/>
  <c r="AK307" i="1"/>
  <c r="AK167" i="1"/>
  <c r="AK163" i="1"/>
  <c r="AK657" i="1"/>
  <c r="AK187" i="1"/>
  <c r="AK245" i="1"/>
  <c r="AK697" i="1"/>
  <c r="AK391" i="1"/>
  <c r="AK69" i="1"/>
  <c r="AK346" i="1"/>
  <c r="AK890" i="1"/>
  <c r="AK1023" i="1"/>
  <c r="AK338" i="1"/>
  <c r="AK242" i="1"/>
  <c r="AK142" i="1"/>
  <c r="AK470" i="1"/>
  <c r="AK370" i="1"/>
  <c r="AK663" i="1"/>
  <c r="AK695" i="1"/>
  <c r="AK117" i="1"/>
  <c r="AK131" i="1"/>
  <c r="AK234" i="1"/>
  <c r="AK34" i="1"/>
  <c r="AK363" i="1"/>
  <c r="AK125" i="1"/>
  <c r="AK709" i="1"/>
  <c r="AK774" i="1"/>
  <c r="AK430" i="1"/>
  <c r="AK145" i="1"/>
  <c r="AK1011" i="1"/>
  <c r="AK457" i="1"/>
  <c r="AK63" i="1"/>
</calcChain>
</file>

<file path=xl/sharedStrings.xml><?xml version="1.0" encoding="utf-8"?>
<sst xmlns="http://schemas.openxmlformats.org/spreadsheetml/2006/main" count="23799" uniqueCount="2777">
  <si>
    <t>File opened</t>
  </si>
  <si>
    <t>2022-08-14 09:06:30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</si>
  <si>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</si>
  <si>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</si>
  <si>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</si>
  <si>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</si>
  <si>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</si>
  <si>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</si>
  <si>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</si>
  <si>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</si>
  <si>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</si>
  <si>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</si>
  <si>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</si>
  <si>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</si>
  <si>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</si>
  <si>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Sun Aug 14 08:55</t>
  </si>
  <si>
    <t>H2O rangematch</t>
  </si>
  <si>
    <t>Sun Aug 14 09:01</t>
  </si>
  <si>
    <t>Chamber type</t>
  </si>
  <si>
    <t>6800-01A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</si>
  <si>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</si>
  <si>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</si>
  <si>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</si>
  <si>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</si>
  <si>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</si>
  <si>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</si>
  <si>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</si>
  <si>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09:06:30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</si>
  <si>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</si>
  <si>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</si>
  <si>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</si>
  <si>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</si>
  <si>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</si>
  <si>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</si>
  <si>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</si>
  <si>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</si>
  <si>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</si>
  <si>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</si>
  <si>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</si>
  <si>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</si>
  <si>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</si>
  <si>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</si>
  <si>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</si>
  <si>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</si>
  <si>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</si>
  <si>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</si>
  <si>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</si>
  <si>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</si>
  <si>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</si>
  <si>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</si>
  <si>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</si>
  <si>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</si>
  <si>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</si>
  <si>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</si>
  <si>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</si>
  <si>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</si>
  <si>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</si>
  <si>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</si>
  <si>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</si>
  <si>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</si>
  <si>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</si>
  <si>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</si>
  <si>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</si>
  <si>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</si>
  <si>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</si>
  <si>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</si>
  <si>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</si>
  <si>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</si>
  <si>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</si>
  <si>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</si>
  <si>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</si>
  <si>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</si>
  <si>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</si>
  <si>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</si>
  <si>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</si>
  <si>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</si>
  <si>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</si>
  <si>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</si>
  <si>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</si>
  <si>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</si>
  <si>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3.00555 102.402 384.73 616.387 858.67 1053.14 1222.14 1378.24</t>
  </si>
  <si>
    <t>Fs_true</t>
  </si>
  <si>
    <t>0.10472 111.618 401.199 601.407 800.872 1001.51 1200.96 1401.59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</si>
  <si>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</si>
  <si>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</si>
  <si>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</si>
  <si>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</si>
  <si>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</si>
  <si>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</si>
  <si>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</si>
  <si>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</si>
  <si>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</si>
  <si>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</si>
  <si>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</si>
  <si>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</si>
  <si>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</si>
  <si>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</si>
  <si>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</si>
  <si>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</si>
  <si>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</si>
  <si>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</si>
  <si>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</si>
  <si>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</si>
  <si>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</si>
  <si>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</si>
  <si>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</si>
  <si>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</si>
  <si>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</si>
  <si>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</si>
  <si>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</si>
  <si>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</si>
  <si>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</si>
  <si>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</si>
  <si>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</si>
  <si>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</si>
  <si>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</si>
  <si>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</si>
  <si>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</si>
  <si>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</si>
  <si>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</si>
  <si>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</si>
  <si>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</si>
  <si>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</si>
  <si>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</si>
  <si>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</si>
  <si>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</si>
  <si>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</si>
  <si>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</si>
  <si>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</si>
  <si>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</si>
  <si>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</si>
  <si>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</si>
  <si>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</si>
  <si>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</si>
  <si>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</si>
  <si>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</si>
  <si>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</si>
  <si>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</si>
  <si>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</si>
  <si>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</si>
  <si>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</si>
  <si>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</si>
  <si>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</si>
  <si>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</si>
  <si>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</si>
  <si>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</si>
  <si>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</si>
  <si>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</si>
  <si>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</si>
  <si>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</si>
  <si>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</si>
  <si>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</si>
  <si>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</si>
  <si>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</si>
  <si>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</si>
  <si>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</si>
  <si>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</si>
  <si>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</si>
  <si>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</si>
  <si>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</si>
  <si>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</si>
  <si>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</si>
  <si>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</si>
  <si>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</si>
  <si>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</si>
  <si>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</si>
  <si>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</si>
  <si>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</si>
  <si>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</si>
  <si>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</si>
  <si>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</si>
  <si>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</si>
  <si>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</si>
  <si>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</si>
  <si>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</si>
  <si>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</si>
  <si>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</si>
  <si>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</si>
  <si>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</si>
  <si>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</si>
  <si>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</si>
  <si>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</si>
  <si>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</si>
  <si>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</si>
  <si>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</si>
  <si>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</si>
  <si>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</si>
  <si>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</si>
  <si>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</si>
  <si>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</si>
  <si>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</si>
  <si>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</si>
  <si>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</si>
  <si>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</si>
  <si>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</si>
  <si>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</si>
  <si>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</si>
  <si>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</si>
  <si>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</si>
  <si>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</si>
  <si>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</si>
  <si>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</si>
  <si>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</si>
  <si>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</si>
  <si>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</si>
  <si>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</si>
  <si>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</si>
  <si>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</si>
  <si>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</si>
  <si>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</si>
  <si>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</si>
  <si>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</si>
  <si>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</si>
  <si>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</si>
  <si>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</si>
  <si>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</si>
  <si>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</si>
  <si>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</si>
  <si>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</si>
  <si>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</si>
  <si>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</si>
  <si>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</si>
  <si>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</si>
  <si>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</si>
  <si>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</si>
  <si>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</si>
  <si>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</si>
  <si>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</si>
  <si>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</si>
  <si>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</si>
  <si>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</si>
  <si>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</si>
  <si>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</si>
  <si>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</si>
  <si>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</si>
  <si>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</si>
  <si>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</si>
  <si>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</si>
  <si>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</si>
  <si>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</si>
  <si>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</si>
  <si>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</si>
  <si>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</si>
  <si>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</si>
  <si>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</si>
  <si>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</si>
  <si>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</si>
  <si>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</si>
  <si>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</si>
  <si>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</si>
  <si>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</si>
  <si>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</si>
  <si>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</si>
  <si>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</si>
  <si>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</si>
  <si>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</si>
  <si>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</si>
  <si>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</si>
  <si>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</si>
  <si>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</si>
  <si>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</si>
  <si>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</si>
  <si>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</si>
  <si>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</si>
  <si>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</si>
  <si>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</si>
  <si>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</si>
  <si>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</si>
  <si>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</si>
  <si>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</si>
  <si>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</si>
  <si>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</si>
  <si>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</si>
  <si>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</si>
  <si>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</si>
  <si>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</si>
  <si>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</si>
  <si>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</si>
  <si>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</si>
  <si>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</si>
  <si>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</si>
  <si>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</si>
  <si>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</si>
  <si>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</si>
  <si>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</si>
  <si>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</si>
  <si>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</si>
  <si>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</si>
  <si>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</si>
  <si>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</si>
  <si>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</si>
  <si>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</si>
  <si>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</si>
  <si>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</si>
  <si>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</si>
  <si>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</si>
  <si>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</si>
  <si>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</si>
  <si>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</si>
  <si>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</si>
  <si>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</si>
  <si>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</si>
  <si>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</si>
  <si>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</si>
  <si>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</si>
  <si>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</si>
  <si>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</si>
  <si>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</si>
  <si>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</si>
  <si>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</si>
  <si>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</si>
  <si>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</si>
  <si>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</si>
  <si>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</si>
  <si>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</si>
  <si>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</si>
  <si>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</si>
  <si>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</si>
  <si>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</si>
  <si>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</si>
  <si>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</si>
  <si>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</si>
  <si>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</si>
  <si>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</si>
  <si>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</si>
  <si>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</si>
  <si>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</si>
  <si>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</si>
  <si>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</si>
  <si>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</si>
  <si>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</si>
  <si>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</si>
  <si>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</si>
  <si>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</si>
  <si>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</si>
  <si>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</si>
  <si>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</si>
  <si>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</si>
  <si>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</si>
  <si>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</si>
  <si>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</si>
  <si>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</si>
  <si>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</si>
  <si>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</si>
  <si>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</si>
  <si>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</si>
  <si>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</si>
  <si>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</si>
  <si>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</si>
  <si>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</si>
  <si>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</si>
  <si>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</si>
  <si>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</si>
  <si>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</si>
  <si>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</si>
  <si>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</si>
  <si>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</si>
  <si>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</si>
  <si>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</si>
  <si>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</si>
  <si>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</si>
  <si>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</si>
  <si>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</si>
  <si>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</si>
  <si>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</si>
  <si>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</si>
  <si>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</si>
  <si>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</si>
  <si>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</si>
  <si>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</si>
  <si>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</si>
  <si>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</si>
  <si>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</si>
  <si>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</si>
  <si>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20220814 09:35:29</t>
  </si>
  <si>
    <t>09:35:29</t>
  </si>
  <si>
    <t>2</t>
  </si>
  <si>
    <t>Charlie</t>
  </si>
  <si>
    <t>walkup_tower</t>
  </si>
  <si>
    <t>tbd</t>
  </si>
  <si>
    <t>tree22</t>
  </si>
  <si>
    <t>Before_DAT</t>
  </si>
  <si>
    <t>0: Broadleaf</t>
  </si>
  <si>
    <t>09:35:59</t>
  </si>
  <si>
    <t>6/6</t>
  </si>
  <si>
    <t>00000000</t>
  </si>
  <si>
    <t>iiiiiiii</t>
  </si>
  <si>
    <t>off</t>
  </si>
  <si>
    <t>20220814 09:39:44</t>
  </si>
  <si>
    <t>09:39:44</t>
  </si>
  <si>
    <t>5/6</t>
  </si>
  <si>
    <t>20220814 09:39:45</t>
  </si>
  <si>
    <t>09:39:45</t>
  </si>
  <si>
    <t>20220814 09:39:46</t>
  </si>
  <si>
    <t>09:39:46</t>
  </si>
  <si>
    <t>20220814 09:39:47</t>
  </si>
  <si>
    <t>09:39:47</t>
  </si>
  <si>
    <t>20220814 09:39:48</t>
  </si>
  <si>
    <t>09:39:48</t>
  </si>
  <si>
    <t>20220814 09:39:49</t>
  </si>
  <si>
    <t>09:39:49</t>
  </si>
  <si>
    <t>4/6</t>
  </si>
  <si>
    <t>20220814 09:39:50</t>
  </si>
  <si>
    <t>09:39:50</t>
  </si>
  <si>
    <t>3/6</t>
  </si>
  <si>
    <t>20220814 09:39:51</t>
  </si>
  <si>
    <t>09:39:51</t>
  </si>
  <si>
    <t>20220814 09:39:52</t>
  </si>
  <si>
    <t>09:39:52</t>
  </si>
  <si>
    <t>2/6</t>
  </si>
  <si>
    <t>20220814 09:39:53</t>
  </si>
  <si>
    <t>09:39:53</t>
  </si>
  <si>
    <t>20220814 09:39:54</t>
  </si>
  <si>
    <t>09:39:54</t>
  </si>
  <si>
    <t>20220814 09:39:55</t>
  </si>
  <si>
    <t>09:39:55</t>
  </si>
  <si>
    <t>20220814 09:39:56</t>
  </si>
  <si>
    <t>09:39:56</t>
  </si>
  <si>
    <t>20220814 09:39:57</t>
  </si>
  <si>
    <t>09:39:57</t>
  </si>
  <si>
    <t>20220814 09:39:58</t>
  </si>
  <si>
    <t>09:39:58</t>
  </si>
  <si>
    <t>20220814 09:39:59</t>
  </si>
  <si>
    <t>09:39:59</t>
  </si>
  <si>
    <t>20220814 09:40:00</t>
  </si>
  <si>
    <t>09:40:00</t>
  </si>
  <si>
    <t>20220814 09:40:01</t>
  </si>
  <si>
    <t>09:40:01</t>
  </si>
  <si>
    <t>20220814 09:40:02</t>
  </si>
  <si>
    <t>09:40:02</t>
  </si>
  <si>
    <t>20220814 09:40:03</t>
  </si>
  <si>
    <t>09:40:03</t>
  </si>
  <si>
    <t>20220814 09:40:04</t>
  </si>
  <si>
    <t>09:40:04</t>
  </si>
  <si>
    <t>20220814 09:40:05</t>
  </si>
  <si>
    <t>09:40:05</t>
  </si>
  <si>
    <t>20220814 09:40:06</t>
  </si>
  <si>
    <t>09:40:06</t>
  </si>
  <si>
    <t>20220814 09:40:07</t>
  </si>
  <si>
    <t>09:40:07</t>
  </si>
  <si>
    <t>20220814 09:40:08</t>
  </si>
  <si>
    <t>09:40:08</t>
  </si>
  <si>
    <t>20220814 09:40:09</t>
  </si>
  <si>
    <t>09:40:09</t>
  </si>
  <si>
    <t>20220814 09:40:10</t>
  </si>
  <si>
    <t>09:40:10</t>
  </si>
  <si>
    <t>20220814 09:40:11</t>
  </si>
  <si>
    <t>09:40:11</t>
  </si>
  <si>
    <t>1/6</t>
  </si>
  <si>
    <t>20220814 09:40:12</t>
  </si>
  <si>
    <t>09:40:12</t>
  </si>
  <si>
    <t>20220814 09:40:13</t>
  </si>
  <si>
    <t>09:40:13</t>
  </si>
  <si>
    <t>20220814 09:40:14</t>
  </si>
  <si>
    <t>09:40:14</t>
  </si>
  <si>
    <t>20220814 09:40:15</t>
  </si>
  <si>
    <t>09:40:15</t>
  </si>
  <si>
    <t>20220814 09:40:16</t>
  </si>
  <si>
    <t>09:40:16</t>
  </si>
  <si>
    <t>20220814 09:40:17</t>
  </si>
  <si>
    <t>09:40:17</t>
  </si>
  <si>
    <t>20220814 09:40:18</t>
  </si>
  <si>
    <t>09:40:18</t>
  </si>
  <si>
    <t>20220814 09:40:19</t>
  </si>
  <si>
    <t>09:40:19</t>
  </si>
  <si>
    <t>20220814 09:40:20</t>
  </si>
  <si>
    <t>09:40:20</t>
  </si>
  <si>
    <t>20220814 09:40:21</t>
  </si>
  <si>
    <t>09:40:21</t>
  </si>
  <si>
    <t>20220814 09:40:22</t>
  </si>
  <si>
    <t>09:40:22</t>
  </si>
  <si>
    <t>20220814 09:40:23</t>
  </si>
  <si>
    <t>09:40:23</t>
  </si>
  <si>
    <t>20220814 09:40:24</t>
  </si>
  <si>
    <t>09:40:24</t>
  </si>
  <si>
    <t>20220814 09:40:25</t>
  </si>
  <si>
    <t>09:40:25</t>
  </si>
  <si>
    <t>20220814 09:40:26</t>
  </si>
  <si>
    <t>09:40:26</t>
  </si>
  <si>
    <t>20220814 09:40:27</t>
  </si>
  <si>
    <t>09:40:27</t>
  </si>
  <si>
    <t>20220814 09:40:28</t>
  </si>
  <si>
    <t>09:40:28</t>
  </si>
  <si>
    <t>20220814 09:40:29</t>
  </si>
  <si>
    <t>09:40:29</t>
  </si>
  <si>
    <t>20220814 09:40:30</t>
  </si>
  <si>
    <t>09:40:30</t>
  </si>
  <si>
    <t>20220814 09:40:31</t>
  </si>
  <si>
    <t>09:40:31</t>
  </si>
  <si>
    <t>20220814 09:40:32</t>
  </si>
  <si>
    <t>09:40:32</t>
  </si>
  <si>
    <t>20220814 09:40:33</t>
  </si>
  <si>
    <t>09:40:33</t>
  </si>
  <si>
    <t>20220814 09:40:34</t>
  </si>
  <si>
    <t>09:40:34</t>
  </si>
  <si>
    <t>20220814 09:40:35</t>
  </si>
  <si>
    <t>09:40:35</t>
  </si>
  <si>
    <t>20220814 09:40:36</t>
  </si>
  <si>
    <t>09:40:36</t>
  </si>
  <si>
    <t>20220814 09:40:37</t>
  </si>
  <si>
    <t>09:40:37</t>
  </si>
  <si>
    <t>20220814 09:40:38</t>
  </si>
  <si>
    <t>09:40:38</t>
  </si>
  <si>
    <t>20220814 09:40:39</t>
  </si>
  <si>
    <t>09:40:39</t>
  </si>
  <si>
    <t>20220814 09:40:40</t>
  </si>
  <si>
    <t>09:40:40</t>
  </si>
  <si>
    <t>20220814 09:40:41</t>
  </si>
  <si>
    <t>09:40:41</t>
  </si>
  <si>
    <t>20220814 09:40:42</t>
  </si>
  <si>
    <t>09:40:42</t>
  </si>
  <si>
    <t>20220814 09:40:43</t>
  </si>
  <si>
    <t>09:40:43</t>
  </si>
  <si>
    <t>20220814 09:40:44</t>
  </si>
  <si>
    <t>09:40:44</t>
  </si>
  <si>
    <t>20220814 09:40:45</t>
  </si>
  <si>
    <t>09:40:45</t>
  </si>
  <si>
    <t>20220814 09:40:46</t>
  </si>
  <si>
    <t>09:40:46</t>
  </si>
  <si>
    <t>20220814 09:40:47</t>
  </si>
  <si>
    <t>09:40:47</t>
  </si>
  <si>
    <t>20220814 09:40:48</t>
  </si>
  <si>
    <t>09:40:48</t>
  </si>
  <si>
    <t>20220814 09:40:49</t>
  </si>
  <si>
    <t>09:40:49</t>
  </si>
  <si>
    <t>20220814 09:40:50</t>
  </si>
  <si>
    <t>09:40:50</t>
  </si>
  <si>
    <t>20220814 09:40:51</t>
  </si>
  <si>
    <t>09:40:51</t>
  </si>
  <si>
    <t>20220814 09:40:52</t>
  </si>
  <si>
    <t>09:40:52</t>
  </si>
  <si>
    <t>20220814 09:40:53</t>
  </si>
  <si>
    <t>09:40:53</t>
  </si>
  <si>
    <t>20220814 09:40:54</t>
  </si>
  <si>
    <t>09:40:54</t>
  </si>
  <si>
    <t>20220814 09:40:55</t>
  </si>
  <si>
    <t>09:40:55</t>
  </si>
  <si>
    <t>20220814 09:40:56</t>
  </si>
  <si>
    <t>09:40:56</t>
  </si>
  <si>
    <t>20220814 09:40:57</t>
  </si>
  <si>
    <t>09:40:57</t>
  </si>
  <si>
    <t>20220814 09:40:58</t>
  </si>
  <si>
    <t>09:40:58</t>
  </si>
  <si>
    <t>20220814 09:40:59</t>
  </si>
  <si>
    <t>09:40:59</t>
  </si>
  <si>
    <t>20220814 09:41:00</t>
  </si>
  <si>
    <t>09:41:00</t>
  </si>
  <si>
    <t>20220814 09:41:01</t>
  </si>
  <si>
    <t>09:41:01</t>
  </si>
  <si>
    <t>20220814 09:41:02</t>
  </si>
  <si>
    <t>09:41:02</t>
  </si>
  <si>
    <t>20220814 09:41:03</t>
  </si>
  <si>
    <t>09:41:03</t>
  </si>
  <si>
    <t>20220814 09:41:04</t>
  </si>
  <si>
    <t>09:41:04</t>
  </si>
  <si>
    <t>20220814 09:41:05</t>
  </si>
  <si>
    <t>09:41:05</t>
  </si>
  <si>
    <t>20220814 09:41:06</t>
  </si>
  <si>
    <t>09:41:06</t>
  </si>
  <si>
    <t>20220814 09:41:07</t>
  </si>
  <si>
    <t>09:41:07</t>
  </si>
  <si>
    <t>20220814 09:41:08</t>
  </si>
  <si>
    <t>09:41:08</t>
  </si>
  <si>
    <t>20220814 09:41:09</t>
  </si>
  <si>
    <t>09:41:09</t>
  </si>
  <si>
    <t>20220814 09:41:10</t>
  </si>
  <si>
    <t>09:41:10</t>
  </si>
  <si>
    <t>20220814 09:41:11</t>
  </si>
  <si>
    <t>09:41:11</t>
  </si>
  <si>
    <t>20220814 09:41:12</t>
  </si>
  <si>
    <t>09:41:12</t>
  </si>
  <si>
    <t>20220814 09:41:13</t>
  </si>
  <si>
    <t>09:41:13</t>
  </si>
  <si>
    <t>20220814 09:41:14</t>
  </si>
  <si>
    <t>09:41:14</t>
  </si>
  <si>
    <t>20220814 09:41:15</t>
  </si>
  <si>
    <t>09:41:15</t>
  </si>
  <si>
    <t>20220814 09:41:16</t>
  </si>
  <si>
    <t>09:41:16</t>
  </si>
  <si>
    <t>20220814 09:41:17</t>
  </si>
  <si>
    <t>09:41:17</t>
  </si>
  <si>
    <t>20220814 09:41:18</t>
  </si>
  <si>
    <t>09:41:18</t>
  </si>
  <si>
    <t>20220814 09:41:19</t>
  </si>
  <si>
    <t>09:41:19</t>
  </si>
  <si>
    <t>20220814 09:41:20</t>
  </si>
  <si>
    <t>09:41:20</t>
  </si>
  <si>
    <t>20220814 09:41:21</t>
  </si>
  <si>
    <t>09:41:21</t>
  </si>
  <si>
    <t>20220814 09:41:22</t>
  </si>
  <si>
    <t>09:41:22</t>
  </si>
  <si>
    <t>20220814 09:41:23</t>
  </si>
  <si>
    <t>09:41:23</t>
  </si>
  <si>
    <t>20220814 09:41:24</t>
  </si>
  <si>
    <t>09:41:24</t>
  </si>
  <si>
    <t>20220814 09:41:25</t>
  </si>
  <si>
    <t>09:41:25</t>
  </si>
  <si>
    <t>20220814 09:41:26</t>
  </si>
  <si>
    <t>09:41:26</t>
  </si>
  <si>
    <t>20220814 09:41:27</t>
  </si>
  <si>
    <t>09:41:27</t>
  </si>
  <si>
    <t>20220814 09:41:28</t>
  </si>
  <si>
    <t>09:41:28</t>
  </si>
  <si>
    <t>20220814 09:41:29</t>
  </si>
  <si>
    <t>09:41:29</t>
  </si>
  <si>
    <t>20220814 09:41:30</t>
  </si>
  <si>
    <t>09:41:30</t>
  </si>
  <si>
    <t>20220814 09:41:31</t>
  </si>
  <si>
    <t>09:41:31</t>
  </si>
  <si>
    <t>20220814 09:41:32</t>
  </si>
  <si>
    <t>09:41:32</t>
  </si>
  <si>
    <t>20220814 09:41:33</t>
  </si>
  <si>
    <t>09:41:33</t>
  </si>
  <si>
    <t>20220814 09:41:34</t>
  </si>
  <si>
    <t>09:41:34</t>
  </si>
  <si>
    <t>20220814 09:41:35</t>
  </si>
  <si>
    <t>09:41:35</t>
  </si>
  <si>
    <t>20220814 09:41:36</t>
  </si>
  <si>
    <t>09:41:36</t>
  </si>
  <si>
    <t>20220814 09:41:37</t>
  </si>
  <si>
    <t>09:41:37</t>
  </si>
  <si>
    <t>20220814 09:41:38</t>
  </si>
  <si>
    <t>09:41:38</t>
  </si>
  <si>
    <t>20220814 09:41:39</t>
  </si>
  <si>
    <t>09:41:39</t>
  </si>
  <si>
    <t>20220814 09:41:40</t>
  </si>
  <si>
    <t>09:41:40</t>
  </si>
  <si>
    <t>20220814 09:41:41</t>
  </si>
  <si>
    <t>09:41:41</t>
  </si>
  <si>
    <t>20220814 09:41:43</t>
  </si>
  <si>
    <t>09:41:43</t>
  </si>
  <si>
    <t>20220814 09:41:44</t>
  </si>
  <si>
    <t>09:41:44</t>
  </si>
  <si>
    <t>20220814 09:41:45</t>
  </si>
  <si>
    <t>09:41:45</t>
  </si>
  <si>
    <t>20220814 09:41:47</t>
  </si>
  <si>
    <t>09:41:47</t>
  </si>
  <si>
    <t>20220814 09:41:49</t>
  </si>
  <si>
    <t>09:41:49</t>
  </si>
  <si>
    <t>20220814 09:41:51</t>
  </si>
  <si>
    <t>09:41:51</t>
  </si>
  <si>
    <t>20220814 09:41:53</t>
  </si>
  <si>
    <t>09:41:53</t>
  </si>
  <si>
    <t>20220814 09:41:55</t>
  </si>
  <si>
    <t>09:41:55</t>
  </si>
  <si>
    <t>20220814 09:41:56</t>
  </si>
  <si>
    <t>09:41:56</t>
  </si>
  <si>
    <t>20220814 09:41:57</t>
  </si>
  <si>
    <t>09:41:57</t>
  </si>
  <si>
    <t>20220814 09:41:58</t>
  </si>
  <si>
    <t>09:41:58</t>
  </si>
  <si>
    <t>20220814 09:41:59</t>
  </si>
  <si>
    <t>09:41:59</t>
  </si>
  <si>
    <t>20220814 09:42:00</t>
  </si>
  <si>
    <t>09:42:00</t>
  </si>
  <si>
    <t>20220814 09:42:01</t>
  </si>
  <si>
    <t>09:42:01</t>
  </si>
  <si>
    <t>20220814 09:42:02</t>
  </si>
  <si>
    <t>09:42:02</t>
  </si>
  <si>
    <t>20220814 09:42:03</t>
  </si>
  <si>
    <t>09:42:03</t>
  </si>
  <si>
    <t>20220814 09:42:04</t>
  </si>
  <si>
    <t>09:42:04</t>
  </si>
  <si>
    <t>20220814 09:42:05</t>
  </si>
  <si>
    <t>09:42:05</t>
  </si>
  <si>
    <t>20220814 09:42:06</t>
  </si>
  <si>
    <t>09:42:06</t>
  </si>
  <si>
    <t>20220814 09:42:07</t>
  </si>
  <si>
    <t>09:42:07</t>
  </si>
  <si>
    <t>20220814 09:42:08</t>
  </si>
  <si>
    <t>09:42:08</t>
  </si>
  <si>
    <t>20220814 09:42:09</t>
  </si>
  <si>
    <t>09:42:09</t>
  </si>
  <si>
    <t>20220814 09:42:10</t>
  </si>
  <si>
    <t>09:42:10</t>
  </si>
  <si>
    <t>20220814 09:42:11</t>
  </si>
  <si>
    <t>09:42:11</t>
  </si>
  <si>
    <t>20220814 09:42:12</t>
  </si>
  <si>
    <t>09:42:12</t>
  </si>
  <si>
    <t>20220814 09:42:13</t>
  </si>
  <si>
    <t>09:42:13</t>
  </si>
  <si>
    <t>20220814 09:42:14</t>
  </si>
  <si>
    <t>09:42:14</t>
  </si>
  <si>
    <t>20220814 09:42:15</t>
  </si>
  <si>
    <t>09:42:15</t>
  </si>
  <si>
    <t>20220814 09:42:16</t>
  </si>
  <si>
    <t>09:42:16</t>
  </si>
  <si>
    <t>20220814 09:42:17</t>
  </si>
  <si>
    <t>09:42:17</t>
  </si>
  <si>
    <t>20220814 09:42:18</t>
  </si>
  <si>
    <t>09:42:18</t>
  </si>
  <si>
    <t>20220814 09:42:19</t>
  </si>
  <si>
    <t>09:42:19</t>
  </si>
  <si>
    <t>20220814 09:42:20</t>
  </si>
  <si>
    <t>09:42:20</t>
  </si>
  <si>
    <t>20220814 09:42:21</t>
  </si>
  <si>
    <t>09:42:21</t>
  </si>
  <si>
    <t>20220814 09:42:22</t>
  </si>
  <si>
    <t>09:42:22</t>
  </si>
  <si>
    <t>20220814 09:42:23</t>
  </si>
  <si>
    <t>09:42:23</t>
  </si>
  <si>
    <t>20220814 09:42:24</t>
  </si>
  <si>
    <t>09:42:24</t>
  </si>
  <si>
    <t>20220814 09:42:25</t>
  </si>
  <si>
    <t>09:42:25</t>
  </si>
  <si>
    <t>20220814 09:42:26</t>
  </si>
  <si>
    <t>09:42:26</t>
  </si>
  <si>
    <t>20220814 09:42:27</t>
  </si>
  <si>
    <t>09:42:27</t>
  </si>
  <si>
    <t>20220814 09:42:28</t>
  </si>
  <si>
    <t>09:42:28</t>
  </si>
  <si>
    <t>20220814 09:42:29</t>
  </si>
  <si>
    <t>09:42:29</t>
  </si>
  <si>
    <t>20220814 09:42:30</t>
  </si>
  <si>
    <t>09:42:30</t>
  </si>
  <si>
    <t>20220814 09:42:31</t>
  </si>
  <si>
    <t>09:42:31</t>
  </si>
  <si>
    <t>20220814 09:42:32</t>
  </si>
  <si>
    <t>09:42:32</t>
  </si>
  <si>
    <t>20220814 09:42:33</t>
  </si>
  <si>
    <t>09:42:33</t>
  </si>
  <si>
    <t>20220814 09:42:34</t>
  </si>
  <si>
    <t>09:42:34</t>
  </si>
  <si>
    <t>20220814 09:42:35</t>
  </si>
  <si>
    <t>09:42:35</t>
  </si>
  <si>
    <t>20220814 09:42:36</t>
  </si>
  <si>
    <t>09:42:36</t>
  </si>
  <si>
    <t>20220814 09:42:37</t>
  </si>
  <si>
    <t>09:42:37</t>
  </si>
  <si>
    <t>20220814 09:42:38</t>
  </si>
  <si>
    <t>09:42:38</t>
  </si>
  <si>
    <t>20220814 09:42:39</t>
  </si>
  <si>
    <t>09:42:39</t>
  </si>
  <si>
    <t>20220814 09:42:40</t>
  </si>
  <si>
    <t>09:42:40</t>
  </si>
  <si>
    <t>20220814 09:42:41</t>
  </si>
  <si>
    <t>09:42:41</t>
  </si>
  <si>
    <t>20220814 09:42:42</t>
  </si>
  <si>
    <t>09:42:42</t>
  </si>
  <si>
    <t>20220814 09:42:43</t>
  </si>
  <si>
    <t>09:42:43</t>
  </si>
  <si>
    <t>20220814 09:42:44</t>
  </si>
  <si>
    <t>09:42:44</t>
  </si>
  <si>
    <t>20220814 09:42:45</t>
  </si>
  <si>
    <t>09:42:45</t>
  </si>
  <si>
    <t>20220814 09:42:46</t>
  </si>
  <si>
    <t>09:42:46</t>
  </si>
  <si>
    <t>20220814 09:42:47</t>
  </si>
  <si>
    <t>09:42:47</t>
  </si>
  <si>
    <t>20220814 09:42:48</t>
  </si>
  <si>
    <t>09:42:48</t>
  </si>
  <si>
    <t>20220814 09:42:49</t>
  </si>
  <si>
    <t>09:42:49</t>
  </si>
  <si>
    <t>20220814 09:42:50</t>
  </si>
  <si>
    <t>09:42:50</t>
  </si>
  <si>
    <t>20220814 09:42:51</t>
  </si>
  <si>
    <t>09:42:51</t>
  </si>
  <si>
    <t>20220814 09:42:52</t>
  </si>
  <si>
    <t>09:42:52</t>
  </si>
  <si>
    <t>20220814 09:42:53</t>
  </si>
  <si>
    <t>09:42:53</t>
  </si>
  <si>
    <t>20220814 09:42:54</t>
  </si>
  <si>
    <t>09:42:54</t>
  </si>
  <si>
    <t>20220814 09:42:55</t>
  </si>
  <si>
    <t>09:42:55</t>
  </si>
  <si>
    <t>20220814 09:42:56</t>
  </si>
  <si>
    <t>09:42:56</t>
  </si>
  <si>
    <t>20220814 09:42:57</t>
  </si>
  <si>
    <t>09:42:57</t>
  </si>
  <si>
    <t>20220814 09:42:58</t>
  </si>
  <si>
    <t>09:42:58</t>
  </si>
  <si>
    <t>20220814 09:42:59</t>
  </si>
  <si>
    <t>09:42:59</t>
  </si>
  <si>
    <t>20220814 09:43:00</t>
  </si>
  <si>
    <t>09:43:00</t>
  </si>
  <si>
    <t>20220814 09:43:01</t>
  </si>
  <si>
    <t>09:43:01</t>
  </si>
  <si>
    <t>20220814 09:43:02</t>
  </si>
  <si>
    <t>09:43:02</t>
  </si>
  <si>
    <t>20220814 09:43:03</t>
  </si>
  <si>
    <t>09:43:03</t>
  </si>
  <si>
    <t>20220814 09:43:04</t>
  </si>
  <si>
    <t>09:43:04</t>
  </si>
  <si>
    <t>20220814 09:43:05</t>
  </si>
  <si>
    <t>09:43:05</t>
  </si>
  <si>
    <t>20220814 09:43:06</t>
  </si>
  <si>
    <t>09:43:06</t>
  </si>
  <si>
    <t>20220814 09:43:07</t>
  </si>
  <si>
    <t>09:43:07</t>
  </si>
  <si>
    <t>20220814 09:43:08</t>
  </si>
  <si>
    <t>09:43:08</t>
  </si>
  <si>
    <t>20220814 09:43:09</t>
  </si>
  <si>
    <t>09:43:09</t>
  </si>
  <si>
    <t>20220814 09:43:10</t>
  </si>
  <si>
    <t>09:43:10</t>
  </si>
  <si>
    <t>20220814 09:43:11</t>
  </si>
  <si>
    <t>09:43:11</t>
  </si>
  <si>
    <t>20220814 09:43:12</t>
  </si>
  <si>
    <t>09:43:12</t>
  </si>
  <si>
    <t>20220814 09:43:13</t>
  </si>
  <si>
    <t>09:43:13</t>
  </si>
  <si>
    <t>20220814 09:43:14</t>
  </si>
  <si>
    <t>09:43:14</t>
  </si>
  <si>
    <t>20220814 09:43:15</t>
  </si>
  <si>
    <t>09:43:15</t>
  </si>
  <si>
    <t>20220814 09:43:16</t>
  </si>
  <si>
    <t>09:43:16</t>
  </si>
  <si>
    <t>20220814 09:43:17</t>
  </si>
  <si>
    <t>09:43:17</t>
  </si>
  <si>
    <t>20220814 09:43:18</t>
  </si>
  <si>
    <t>09:43:18</t>
  </si>
  <si>
    <t>20220814 09:43:19</t>
  </si>
  <si>
    <t>09:43:19</t>
  </si>
  <si>
    <t>20220814 09:43:20</t>
  </si>
  <si>
    <t>09:43:20</t>
  </si>
  <si>
    <t>20220814 09:43:21</t>
  </si>
  <si>
    <t>09:43:21</t>
  </si>
  <si>
    <t>20220814 09:43:22</t>
  </si>
  <si>
    <t>09:43:22</t>
  </si>
  <si>
    <t>20220814 09:43:23</t>
  </si>
  <si>
    <t>09:43:23</t>
  </si>
  <si>
    <t>20220814 09:43:24</t>
  </si>
  <si>
    <t>09:43:24</t>
  </si>
  <si>
    <t>20220814 09:43:25</t>
  </si>
  <si>
    <t>09:43:25</t>
  </si>
  <si>
    <t>20220814 09:43:26</t>
  </si>
  <si>
    <t>09:43:26</t>
  </si>
  <si>
    <t>20220814 09:43:27</t>
  </si>
  <si>
    <t>09:43:27</t>
  </si>
  <si>
    <t>20220814 09:43:28</t>
  </si>
  <si>
    <t>09:43:28</t>
  </si>
  <si>
    <t>20220814 09:43:29</t>
  </si>
  <si>
    <t>09:43:29</t>
  </si>
  <si>
    <t>20220814 09:43:30</t>
  </si>
  <si>
    <t>09:43:30</t>
  </si>
  <si>
    <t>20220814 09:43:31</t>
  </si>
  <si>
    <t>09:43:31</t>
  </si>
  <si>
    <t>20220814 09:43:32</t>
  </si>
  <si>
    <t>09:43:32</t>
  </si>
  <si>
    <t>20220814 09:43:33</t>
  </si>
  <si>
    <t>09:43:33</t>
  </si>
  <si>
    <t>20220814 09:43:34</t>
  </si>
  <si>
    <t>09:43:34</t>
  </si>
  <si>
    <t>20220814 09:43:35</t>
  </si>
  <si>
    <t>09:43:35</t>
  </si>
  <si>
    <t>20220814 09:43:36</t>
  </si>
  <si>
    <t>09:43:36</t>
  </si>
  <si>
    <t>20220814 09:43:37</t>
  </si>
  <si>
    <t>09:43:37</t>
  </si>
  <si>
    <t>20220814 09:43:38</t>
  </si>
  <si>
    <t>09:43:38</t>
  </si>
  <si>
    <t>20220814 09:43:39</t>
  </si>
  <si>
    <t>09:43:39</t>
  </si>
  <si>
    <t>20220814 09:43:40</t>
  </si>
  <si>
    <t>09:43:40</t>
  </si>
  <si>
    <t>20220814 09:43:41</t>
  </si>
  <si>
    <t>09:43:41</t>
  </si>
  <si>
    <t>20220814 09:43:42</t>
  </si>
  <si>
    <t>09:43:42</t>
  </si>
  <si>
    <t>20220814 09:43:43</t>
  </si>
  <si>
    <t>09:43:43</t>
  </si>
  <si>
    <t>20220814 09:43:44</t>
  </si>
  <si>
    <t>09:43:44</t>
  </si>
  <si>
    <t>20220814 09:43:45</t>
  </si>
  <si>
    <t>09:43:45</t>
  </si>
  <si>
    <t>20220814 09:43:46</t>
  </si>
  <si>
    <t>09:43:46</t>
  </si>
  <si>
    <t>20220814 09:43:47</t>
  </si>
  <si>
    <t>09:43:47</t>
  </si>
  <si>
    <t>20220814 09:43:48</t>
  </si>
  <si>
    <t>09:43:48</t>
  </si>
  <si>
    <t>20220814 09:43:49</t>
  </si>
  <si>
    <t>09:43:49</t>
  </si>
  <si>
    <t>20220814 09:43:50</t>
  </si>
  <si>
    <t>09:43:50</t>
  </si>
  <si>
    <t>20220814 09:43:51</t>
  </si>
  <si>
    <t>09:43:51</t>
  </si>
  <si>
    <t>20220814 09:43:52</t>
  </si>
  <si>
    <t>09:43:52</t>
  </si>
  <si>
    <t>20220814 09:43:53</t>
  </si>
  <si>
    <t>09:43:53</t>
  </si>
  <si>
    <t>20220814 09:43:54</t>
  </si>
  <si>
    <t>09:43:54</t>
  </si>
  <si>
    <t>20220814 09:43:55</t>
  </si>
  <si>
    <t>09:43:55</t>
  </si>
  <si>
    <t>20220814 09:43:56</t>
  </si>
  <si>
    <t>09:43:56</t>
  </si>
  <si>
    <t>20220814 09:43:57</t>
  </si>
  <si>
    <t>09:43:57</t>
  </si>
  <si>
    <t>20220814 09:43:58</t>
  </si>
  <si>
    <t>09:43:58</t>
  </si>
  <si>
    <t>20220814 09:43:59</t>
  </si>
  <si>
    <t>09:43:59</t>
  </si>
  <si>
    <t>20220814 09:44:00</t>
  </si>
  <si>
    <t>09:44:00</t>
  </si>
  <si>
    <t>20220814 09:44:01</t>
  </si>
  <si>
    <t>09:44:01</t>
  </si>
  <si>
    <t>20220814 09:44:02</t>
  </si>
  <si>
    <t>09:44:02</t>
  </si>
  <si>
    <t>20220814 09:44:03</t>
  </si>
  <si>
    <t>09:44:03</t>
  </si>
  <si>
    <t>20220814 09:44:04</t>
  </si>
  <si>
    <t>09:44:04</t>
  </si>
  <si>
    <t>20220814 09:44:06</t>
  </si>
  <si>
    <t>09:44:06</t>
  </si>
  <si>
    <t>20220814 09:44:08</t>
  </si>
  <si>
    <t>09:44:08</t>
  </si>
  <si>
    <t>20220814 09:44:09</t>
  </si>
  <si>
    <t>09:44:09</t>
  </si>
  <si>
    <t>20220814 09:44:10</t>
  </si>
  <si>
    <t>09:44:10</t>
  </si>
  <si>
    <t>20220814 09:44:12</t>
  </si>
  <si>
    <t>09:44:12</t>
  </si>
  <si>
    <t>20220814 09:44:14</t>
  </si>
  <si>
    <t>09:44:14</t>
  </si>
  <si>
    <t>20220814 09:44:15</t>
  </si>
  <si>
    <t>09:44:15</t>
  </si>
  <si>
    <t>20220814 09:44:16</t>
  </si>
  <si>
    <t>09:44:16</t>
  </si>
  <si>
    <t>20220814 09:44:17</t>
  </si>
  <si>
    <t>09:44:17</t>
  </si>
  <si>
    <t>20220814 09:44:18</t>
  </si>
  <si>
    <t>09:44:18</t>
  </si>
  <si>
    <t>20220814 09:44:19</t>
  </si>
  <si>
    <t>09:44:19</t>
  </si>
  <si>
    <t>20220814 09:44:20</t>
  </si>
  <si>
    <t>09:44:20</t>
  </si>
  <si>
    <t>20220814 09:44:21</t>
  </si>
  <si>
    <t>09:44:21</t>
  </si>
  <si>
    <t>20220814 09:44:22</t>
  </si>
  <si>
    <t>09:44:22</t>
  </si>
  <si>
    <t>20220814 09:44:23</t>
  </si>
  <si>
    <t>09:44:23</t>
  </si>
  <si>
    <t>20220814 09:44:24</t>
  </si>
  <si>
    <t>09:44:24</t>
  </si>
  <si>
    <t>20220814 09:44:25</t>
  </si>
  <si>
    <t>09:44:25</t>
  </si>
  <si>
    <t>20220814 09:44:26</t>
  </si>
  <si>
    <t>09:44:26</t>
  </si>
  <si>
    <t>20220814 09:44:27</t>
  </si>
  <si>
    <t>09:44:27</t>
  </si>
  <si>
    <t>20220814 09:44:28</t>
  </si>
  <si>
    <t>09:44:28</t>
  </si>
  <si>
    <t>20220814 09:44:29</t>
  </si>
  <si>
    <t>09:44:29</t>
  </si>
  <si>
    <t>20220814 09:44:30</t>
  </si>
  <si>
    <t>09:44:30</t>
  </si>
  <si>
    <t>20220814 09:44:31</t>
  </si>
  <si>
    <t>09:44:31</t>
  </si>
  <si>
    <t>20220814 09:44:32</t>
  </si>
  <si>
    <t>09:44:32</t>
  </si>
  <si>
    <t>20220814 09:44:33</t>
  </si>
  <si>
    <t>09:44:33</t>
  </si>
  <si>
    <t>20220814 09:44:34</t>
  </si>
  <si>
    <t>09:44:34</t>
  </si>
  <si>
    <t>20220814 09:44:35</t>
  </si>
  <si>
    <t>09:44:35</t>
  </si>
  <si>
    <t>20220814 09:44:36</t>
  </si>
  <si>
    <t>09:44:36</t>
  </si>
  <si>
    <t>20220814 09:44:37</t>
  </si>
  <si>
    <t>09:44:37</t>
  </si>
  <si>
    <t>20220814 09:44:38</t>
  </si>
  <si>
    <t>09:44:38</t>
  </si>
  <si>
    <t>20220814 09:44:39</t>
  </si>
  <si>
    <t>09:44:39</t>
  </si>
  <si>
    <t>20220814 09:44:40</t>
  </si>
  <si>
    <t>09:44:40</t>
  </si>
  <si>
    <t>20220814 09:44:41</t>
  </si>
  <si>
    <t>09:44:41</t>
  </si>
  <si>
    <t>20220814 09:44:42</t>
  </si>
  <si>
    <t>09:44:42</t>
  </si>
  <si>
    <t>20220814 09:44:43</t>
  </si>
  <si>
    <t>09:44:43</t>
  </si>
  <si>
    <t>20220814 09:44:44</t>
  </si>
  <si>
    <t>09:44:44</t>
  </si>
  <si>
    <t>20220814 09:44:45</t>
  </si>
  <si>
    <t>09:44:45</t>
  </si>
  <si>
    <t>20220814 09:44:46</t>
  </si>
  <si>
    <t>09:44:46</t>
  </si>
  <si>
    <t>20220814 09:44:47</t>
  </si>
  <si>
    <t>09:44:47</t>
  </si>
  <si>
    <t>20220814 09:44:48</t>
  </si>
  <si>
    <t>09:44:48</t>
  </si>
  <si>
    <t>20220814 09:44:49</t>
  </si>
  <si>
    <t>09:44:49</t>
  </si>
  <si>
    <t>20220814 09:44:50</t>
  </si>
  <si>
    <t>09:44:50</t>
  </si>
  <si>
    <t>20220814 09:44:51</t>
  </si>
  <si>
    <t>09:44:51</t>
  </si>
  <si>
    <t>20220814 09:44:52</t>
  </si>
  <si>
    <t>09:44:52</t>
  </si>
  <si>
    <t>20220814 09:44:53</t>
  </si>
  <si>
    <t>09:44:53</t>
  </si>
  <si>
    <t>20220814 09:44:54</t>
  </si>
  <si>
    <t>09:44:54</t>
  </si>
  <si>
    <t>20220814 09:44:55</t>
  </si>
  <si>
    <t>09:44:55</t>
  </si>
  <si>
    <t>20220814 09:44:56</t>
  </si>
  <si>
    <t>09:44:56</t>
  </si>
  <si>
    <t>20220814 09:44:57</t>
  </si>
  <si>
    <t>09:44:57</t>
  </si>
  <si>
    <t>20220814 09:44:58</t>
  </si>
  <si>
    <t>09:44:58</t>
  </si>
  <si>
    <t>20220814 09:44:59</t>
  </si>
  <si>
    <t>09:44:59</t>
  </si>
  <si>
    <t>20220814 09:45:00</t>
  </si>
  <si>
    <t>09:45:00</t>
  </si>
  <si>
    <t>20220814 09:45:01</t>
  </si>
  <si>
    <t>09:45:01</t>
  </si>
  <si>
    <t>20220814 09:45:02</t>
  </si>
  <si>
    <t>09:45:02</t>
  </si>
  <si>
    <t>20220814 09:45:03</t>
  </si>
  <si>
    <t>09:45:03</t>
  </si>
  <si>
    <t>20220814 09:45:04</t>
  </si>
  <si>
    <t>09:45:04</t>
  </si>
  <si>
    <t>20220814 09:45:05</t>
  </si>
  <si>
    <t>09:45:05</t>
  </si>
  <si>
    <t>20220814 09:45:06</t>
  </si>
  <si>
    <t>09:45:06</t>
  </si>
  <si>
    <t>20220814 09:45:07</t>
  </si>
  <si>
    <t>09:45:07</t>
  </si>
  <si>
    <t>20220814 09:45:08</t>
  </si>
  <si>
    <t>09:45:08</t>
  </si>
  <si>
    <t>20220814 09:45:09</t>
  </si>
  <si>
    <t>09:45:09</t>
  </si>
  <si>
    <t>20220814 09:45:10</t>
  </si>
  <si>
    <t>09:45:10</t>
  </si>
  <si>
    <t>20220814 09:45:11</t>
  </si>
  <si>
    <t>09:45:11</t>
  </si>
  <si>
    <t>20220814 09:45:12</t>
  </si>
  <si>
    <t>09:45:12</t>
  </si>
  <si>
    <t>20220814 09:45:13</t>
  </si>
  <si>
    <t>09:45:13</t>
  </si>
  <si>
    <t>20220814 09:45:14</t>
  </si>
  <si>
    <t>09:45:14</t>
  </si>
  <si>
    <t>20220814 09:45:15</t>
  </si>
  <si>
    <t>09:45:15</t>
  </si>
  <si>
    <t>20220814 09:45:16</t>
  </si>
  <si>
    <t>09:45:16</t>
  </si>
  <si>
    <t>20220814 09:45:17</t>
  </si>
  <si>
    <t>09:45:17</t>
  </si>
  <si>
    <t>20220814 09:45:18</t>
  </si>
  <si>
    <t>09:45:18</t>
  </si>
  <si>
    <t>20220814 09:45:19</t>
  </si>
  <si>
    <t>09:45:19</t>
  </si>
  <si>
    <t>20220814 09:45:20</t>
  </si>
  <si>
    <t>09:45:20</t>
  </si>
  <si>
    <t>20220814 09:45:21</t>
  </si>
  <si>
    <t>09:45:21</t>
  </si>
  <si>
    <t>20220814 09:45:22</t>
  </si>
  <si>
    <t>09:45:22</t>
  </si>
  <si>
    <t>20220814 09:45:23</t>
  </si>
  <si>
    <t>09:45:23</t>
  </si>
  <si>
    <t>20220814 09:45:24</t>
  </si>
  <si>
    <t>09:45:24</t>
  </si>
  <si>
    <t>20220814 09:45:25</t>
  </si>
  <si>
    <t>09:45:25</t>
  </si>
  <si>
    <t>20220814 09:45:26</t>
  </si>
  <si>
    <t>09:45:26</t>
  </si>
  <si>
    <t>20220814 09:45:27</t>
  </si>
  <si>
    <t>09:45:27</t>
  </si>
  <si>
    <t>20220814 09:45:28</t>
  </si>
  <si>
    <t>09:45:28</t>
  </si>
  <si>
    <t>20220814 09:45:29</t>
  </si>
  <si>
    <t>09:45:29</t>
  </si>
  <si>
    <t>20220814 09:45:30</t>
  </si>
  <si>
    <t>09:45:30</t>
  </si>
  <si>
    <t>20220814 09:45:31</t>
  </si>
  <si>
    <t>09:45:31</t>
  </si>
  <si>
    <t>20220814 09:45:32</t>
  </si>
  <si>
    <t>09:45:32</t>
  </si>
  <si>
    <t>20220814 09:45:33</t>
  </si>
  <si>
    <t>09:45:33</t>
  </si>
  <si>
    <t>20220814 09:45:34</t>
  </si>
  <si>
    <t>09:45:34</t>
  </si>
  <si>
    <t>20220814 09:45:35</t>
  </si>
  <si>
    <t>09:45:35</t>
  </si>
  <si>
    <t>20220814 09:45:36</t>
  </si>
  <si>
    <t>09:45:36</t>
  </si>
  <si>
    <t>20220814 09:45:37</t>
  </si>
  <si>
    <t>09:45:37</t>
  </si>
  <si>
    <t>20220814 09:45:38</t>
  </si>
  <si>
    <t>09:45:38</t>
  </si>
  <si>
    <t>20220814 09:45:39</t>
  </si>
  <si>
    <t>09:45:39</t>
  </si>
  <si>
    <t>20220814 09:45:40</t>
  </si>
  <si>
    <t>09:45:40</t>
  </si>
  <si>
    <t>20220814 09:45:41</t>
  </si>
  <si>
    <t>09:45:41</t>
  </si>
  <si>
    <t>20220814 09:45:42</t>
  </si>
  <si>
    <t>09:45:42</t>
  </si>
  <si>
    <t>20220814 09:45:43</t>
  </si>
  <si>
    <t>09:45:43</t>
  </si>
  <si>
    <t>20220814 09:45:44</t>
  </si>
  <si>
    <t>09:45:44</t>
  </si>
  <si>
    <t>20220814 09:45:45</t>
  </si>
  <si>
    <t>09:45:45</t>
  </si>
  <si>
    <t>20220814 09:45:46</t>
  </si>
  <si>
    <t>09:45:46</t>
  </si>
  <si>
    <t>20220814 09:45:47</t>
  </si>
  <si>
    <t>09:45:47</t>
  </si>
  <si>
    <t>20220814 09:45:48</t>
  </si>
  <si>
    <t>09:45:48</t>
  </si>
  <si>
    <t>20220814 09:45:49</t>
  </si>
  <si>
    <t>09:45:49</t>
  </si>
  <si>
    <t>20220814 09:45:50</t>
  </si>
  <si>
    <t>09:45:50</t>
  </si>
  <si>
    <t>20220814 09:45:51</t>
  </si>
  <si>
    <t>09:45:51</t>
  </si>
  <si>
    <t>20220814 09:45:52</t>
  </si>
  <si>
    <t>09:45:52</t>
  </si>
  <si>
    <t>20220814 09:45:53</t>
  </si>
  <si>
    <t>09:45:53</t>
  </si>
  <si>
    <t>20220814 09:45:54</t>
  </si>
  <si>
    <t>09:45:54</t>
  </si>
  <si>
    <t>20220814 09:45:55</t>
  </si>
  <si>
    <t>09:45:55</t>
  </si>
  <si>
    <t>20220814 09:45:56</t>
  </si>
  <si>
    <t>09:45:56</t>
  </si>
  <si>
    <t>20220814 09:45:57</t>
  </si>
  <si>
    <t>09:45:57</t>
  </si>
  <si>
    <t>20220814 09:45:58</t>
  </si>
  <si>
    <t>09:45:58</t>
  </si>
  <si>
    <t>20220814 09:45:59</t>
  </si>
  <si>
    <t>09:45:59</t>
  </si>
  <si>
    <t>20220814 09:46:00</t>
  </si>
  <si>
    <t>09:46:00</t>
  </si>
  <si>
    <t>20220814 09:46:01</t>
  </si>
  <si>
    <t>09:46:01</t>
  </si>
  <si>
    <t>20220814 09:46:02</t>
  </si>
  <si>
    <t>09:46:02</t>
  </si>
  <si>
    <t>20220814 09:46:03</t>
  </si>
  <si>
    <t>09:46:03</t>
  </si>
  <si>
    <t>20220814 09:46:04</t>
  </si>
  <si>
    <t>09:46:04</t>
  </si>
  <si>
    <t>20220814 09:46:05</t>
  </si>
  <si>
    <t>09:46:05</t>
  </si>
  <si>
    <t>20220814 09:46:06</t>
  </si>
  <si>
    <t>09:46:06</t>
  </si>
  <si>
    <t>20220814 09:46:07</t>
  </si>
  <si>
    <t>09:46:07</t>
  </si>
  <si>
    <t>20220814 09:46:08</t>
  </si>
  <si>
    <t>09:46:08</t>
  </si>
  <si>
    <t>20220814 09:46:09</t>
  </si>
  <si>
    <t>09:46:09</t>
  </si>
  <si>
    <t>20220814 09:46:10</t>
  </si>
  <si>
    <t>09:46:10</t>
  </si>
  <si>
    <t>20220814 09:46:11</t>
  </si>
  <si>
    <t>09:46:11</t>
  </si>
  <si>
    <t>20220814 09:46:12</t>
  </si>
  <si>
    <t>09:46:12</t>
  </si>
  <si>
    <t>20220814 09:46:13</t>
  </si>
  <si>
    <t>09:46:13</t>
  </si>
  <si>
    <t>20220814 09:50:02</t>
  </si>
  <si>
    <t>09:50:02</t>
  </si>
  <si>
    <t>Traditional</t>
  </si>
  <si>
    <t>09:50:29</t>
  </si>
  <si>
    <t>20220814 09:52:46</t>
  </si>
  <si>
    <t>09:52:46</t>
  </si>
  <si>
    <t>09:53:07</t>
  </si>
  <si>
    <t>20220814 09:55:19</t>
  </si>
  <si>
    <t>09:55:19</t>
  </si>
  <si>
    <t>09:55:43</t>
  </si>
  <si>
    <t>20220814 09:58:01</t>
  </si>
  <si>
    <t>09:58:01</t>
  </si>
  <si>
    <t>09:58:26</t>
  </si>
  <si>
    <t>20220814 10:00:44</t>
  </si>
  <si>
    <t>10:00:44</t>
  </si>
  <si>
    <t>10:01:11</t>
  </si>
  <si>
    <t>20220814 10:04:41</t>
  </si>
  <si>
    <t>10:04:41</t>
  </si>
  <si>
    <t>10:05:05</t>
  </si>
  <si>
    <t>20220814 10:07:15</t>
  </si>
  <si>
    <t>10:07:15</t>
  </si>
  <si>
    <t>10:07:43</t>
  </si>
  <si>
    <t>20220814 10:10:06</t>
  </si>
  <si>
    <t>10:10:06</t>
  </si>
  <si>
    <t>10:10:29</t>
  </si>
  <si>
    <t>20220814 10:13:43</t>
  </si>
  <si>
    <t>10:13:43</t>
  </si>
  <si>
    <t>10:14:13</t>
  </si>
  <si>
    <t>20220814 10:17:43</t>
  </si>
  <si>
    <t>10:17:43</t>
  </si>
  <si>
    <t>10:18:24</t>
  </si>
  <si>
    <t>20220814 10:21:36</t>
  </si>
  <si>
    <t>10:21:36</t>
  </si>
  <si>
    <t>10:21:59</t>
  </si>
  <si>
    <t>20220814 10:24:48</t>
  </si>
  <si>
    <t>10:24:48</t>
  </si>
  <si>
    <t>10:25:27</t>
  </si>
  <si>
    <t>20220814 10:45:43</t>
  </si>
  <si>
    <t>10:45:43</t>
  </si>
  <si>
    <t>3</t>
  </si>
  <si>
    <t>tree12</t>
  </si>
  <si>
    <t>1</t>
  </si>
  <si>
    <t>10:46:08</t>
  </si>
  <si>
    <t>20220814 10:49:30</t>
  </si>
  <si>
    <t>10:49:30</t>
  </si>
  <si>
    <t>20220814 10:49:31</t>
  </si>
  <si>
    <t>10:49:31</t>
  </si>
  <si>
    <t>20220814 10:49:32</t>
  </si>
  <si>
    <t>10:49:32</t>
  </si>
  <si>
    <t>20220814 10:49:33</t>
  </si>
  <si>
    <t>10:49:33</t>
  </si>
  <si>
    <t>20220814 10:49:34</t>
  </si>
  <si>
    <t>10:49:34</t>
  </si>
  <si>
    <t>20220814 10:49:35</t>
  </si>
  <si>
    <t>10:49:35</t>
  </si>
  <si>
    <t>20220814 10:49:36</t>
  </si>
  <si>
    <t>10:49:36</t>
  </si>
  <si>
    <t>20220814 10:49:37</t>
  </si>
  <si>
    <t>10:49:37</t>
  </si>
  <si>
    <t>20220814 10:49:38</t>
  </si>
  <si>
    <t>10:49:38</t>
  </si>
  <si>
    <t>20220814 10:49:39</t>
  </si>
  <si>
    <t>10:49:39</t>
  </si>
  <si>
    <t>20220814 10:49:40</t>
  </si>
  <si>
    <t>10:49:40</t>
  </si>
  <si>
    <t>20220814 10:49:41</t>
  </si>
  <si>
    <t>10:49:41</t>
  </si>
  <si>
    <t>20220814 10:49:42</t>
  </si>
  <si>
    <t>10:49:42</t>
  </si>
  <si>
    <t>20220814 10:49:43</t>
  </si>
  <si>
    <t>10:49:43</t>
  </si>
  <si>
    <t>20220814 10:49:44</t>
  </si>
  <si>
    <t>10:49:44</t>
  </si>
  <si>
    <t>20220814 10:49:45</t>
  </si>
  <si>
    <t>10:49:45</t>
  </si>
  <si>
    <t>20220814 10:49:46</t>
  </si>
  <si>
    <t>10:49:46</t>
  </si>
  <si>
    <t>20220814 10:49:47</t>
  </si>
  <si>
    <t>10:49:47</t>
  </si>
  <si>
    <t>20220814 10:49:48</t>
  </si>
  <si>
    <t>10:49:48</t>
  </si>
  <si>
    <t>20220814 10:49:49</t>
  </si>
  <si>
    <t>10:49:49</t>
  </si>
  <si>
    <t>20220814 10:49:50</t>
  </si>
  <si>
    <t>10:49:50</t>
  </si>
  <si>
    <t>20220814 10:49:51</t>
  </si>
  <si>
    <t>10:49:51</t>
  </si>
  <si>
    <t>20220814 10:49:52</t>
  </si>
  <si>
    <t>10:49:52</t>
  </si>
  <si>
    <t>20220814 10:49:53</t>
  </si>
  <si>
    <t>10:49:53</t>
  </si>
  <si>
    <t>20220814 10:49:54</t>
  </si>
  <si>
    <t>10:49:54</t>
  </si>
  <si>
    <t>20220814 10:49:55</t>
  </si>
  <si>
    <t>10:49:55</t>
  </si>
  <si>
    <t>20220814 10:49:56</t>
  </si>
  <si>
    <t>10:49:56</t>
  </si>
  <si>
    <t>20220814 10:49:57</t>
  </si>
  <si>
    <t>10:49:57</t>
  </si>
  <si>
    <t>20220814 10:49:58</t>
  </si>
  <si>
    <t>10:49:58</t>
  </si>
  <si>
    <t>20220814 10:49:59</t>
  </si>
  <si>
    <t>10:49:59</t>
  </si>
  <si>
    <t>20220814 10:50:00</t>
  </si>
  <si>
    <t>10:50:00</t>
  </si>
  <si>
    <t>20220814 10:50:01</t>
  </si>
  <si>
    <t>10:50:01</t>
  </si>
  <si>
    <t>20220814 10:50:02</t>
  </si>
  <si>
    <t>10:50:02</t>
  </si>
  <si>
    <t>20220814 10:50:03</t>
  </si>
  <si>
    <t>10:50:03</t>
  </si>
  <si>
    <t>20220814 10:50:04</t>
  </si>
  <si>
    <t>10:50:04</t>
  </si>
  <si>
    <t>20220814 10:50:05</t>
  </si>
  <si>
    <t>10:50:05</t>
  </si>
  <si>
    <t>20220814 10:50:06</t>
  </si>
  <si>
    <t>10:50:06</t>
  </si>
  <si>
    <t>20220814 10:50:07</t>
  </si>
  <si>
    <t>10:50:07</t>
  </si>
  <si>
    <t>20220814 10:50:08</t>
  </si>
  <si>
    <t>10:50:08</t>
  </si>
  <si>
    <t>20220814 10:50:09</t>
  </si>
  <si>
    <t>10:50:09</t>
  </si>
  <si>
    <t>20220814 10:50:10</t>
  </si>
  <si>
    <t>10:50:10</t>
  </si>
  <si>
    <t>20220814 10:50:11</t>
  </si>
  <si>
    <t>10:50:11</t>
  </si>
  <si>
    <t>20220814 10:50:12</t>
  </si>
  <si>
    <t>10:50:12</t>
  </si>
  <si>
    <t>20220814 10:50:13</t>
  </si>
  <si>
    <t>10:50:13</t>
  </si>
  <si>
    <t>20220814 10:50:14</t>
  </si>
  <si>
    <t>10:50:14</t>
  </si>
  <si>
    <t>20220814 10:50:15</t>
  </si>
  <si>
    <t>10:50:15</t>
  </si>
  <si>
    <t>20220814 10:50:16</t>
  </si>
  <si>
    <t>10:50:16</t>
  </si>
  <si>
    <t>20220814 10:50:17</t>
  </si>
  <si>
    <t>10:50:17</t>
  </si>
  <si>
    <t>20220814 10:50:18</t>
  </si>
  <si>
    <t>10:50:18</t>
  </si>
  <si>
    <t>20220814 10:50:19</t>
  </si>
  <si>
    <t>10:50:19</t>
  </si>
  <si>
    <t>20220814 10:50:20</t>
  </si>
  <si>
    <t>10:50:20</t>
  </si>
  <si>
    <t>20220814 10:50:21</t>
  </si>
  <si>
    <t>10:50:21</t>
  </si>
  <si>
    <t>20220814 10:50:22</t>
  </si>
  <si>
    <t>10:50:22</t>
  </si>
  <si>
    <t>20220814 10:50:23</t>
  </si>
  <si>
    <t>10:50:23</t>
  </si>
  <si>
    <t>20220814 10:50:24</t>
  </si>
  <si>
    <t>10:50:24</t>
  </si>
  <si>
    <t>20220814 10:50:25</t>
  </si>
  <si>
    <t>10:50:25</t>
  </si>
  <si>
    <t>20220814 10:50:26</t>
  </si>
  <si>
    <t>10:50:26</t>
  </si>
  <si>
    <t>20220814 10:50:27</t>
  </si>
  <si>
    <t>10:50:27</t>
  </si>
  <si>
    <t>20220814 10:50:28</t>
  </si>
  <si>
    <t>10:50:28</t>
  </si>
  <si>
    <t>20220814 10:50:29</t>
  </si>
  <si>
    <t>10:50:29</t>
  </si>
  <si>
    <t>20220814 10:50:30</t>
  </si>
  <si>
    <t>10:50:30</t>
  </si>
  <si>
    <t>20220814 10:50:31</t>
  </si>
  <si>
    <t>10:50:31</t>
  </si>
  <si>
    <t>20220814 10:50:32</t>
  </si>
  <si>
    <t>10:50:32</t>
  </si>
  <si>
    <t>20220814 10:50:33</t>
  </si>
  <si>
    <t>10:50:33</t>
  </si>
  <si>
    <t>20220814 10:50:34</t>
  </si>
  <si>
    <t>10:50:34</t>
  </si>
  <si>
    <t>20220814 10:50:35</t>
  </si>
  <si>
    <t>10:50:35</t>
  </si>
  <si>
    <t>20220814 10:50:36</t>
  </si>
  <si>
    <t>10:50:36</t>
  </si>
  <si>
    <t>20220814 10:50:37</t>
  </si>
  <si>
    <t>10:50:37</t>
  </si>
  <si>
    <t>20220814 10:50:38</t>
  </si>
  <si>
    <t>10:50:38</t>
  </si>
  <si>
    <t>20220814 10:50:39</t>
  </si>
  <si>
    <t>10:50:39</t>
  </si>
  <si>
    <t>20220814 10:50:40</t>
  </si>
  <si>
    <t>10:50:40</t>
  </si>
  <si>
    <t>20220814 10:50:41</t>
  </si>
  <si>
    <t>10:50:41</t>
  </si>
  <si>
    <t>20220814 10:50:42</t>
  </si>
  <si>
    <t>10:50:42</t>
  </si>
  <si>
    <t>20220814 10:50:43</t>
  </si>
  <si>
    <t>10:50:43</t>
  </si>
  <si>
    <t>20220814 10:50:44</t>
  </si>
  <si>
    <t>10:50:44</t>
  </si>
  <si>
    <t>20220814 10:50:45</t>
  </si>
  <si>
    <t>10:50:45</t>
  </si>
  <si>
    <t>20220814 10:50:46</t>
  </si>
  <si>
    <t>10:50:46</t>
  </si>
  <si>
    <t>20220814 10:50:47</t>
  </si>
  <si>
    <t>10:50:47</t>
  </si>
  <si>
    <t>20220814 10:50:48</t>
  </si>
  <si>
    <t>10:50:48</t>
  </si>
  <si>
    <t>20220814 10:50:49</t>
  </si>
  <si>
    <t>10:50:49</t>
  </si>
  <si>
    <t>20220814 10:50:50</t>
  </si>
  <si>
    <t>10:50:50</t>
  </si>
  <si>
    <t>20220814 10:50:51</t>
  </si>
  <si>
    <t>10:50:51</t>
  </si>
  <si>
    <t>20220814 10:50:52</t>
  </si>
  <si>
    <t>10:50:52</t>
  </si>
  <si>
    <t>20220814 10:50:53</t>
  </si>
  <si>
    <t>10:50:53</t>
  </si>
  <si>
    <t>20220814 10:50:54</t>
  </si>
  <si>
    <t>10:50:54</t>
  </si>
  <si>
    <t>20220814 10:50:55</t>
  </si>
  <si>
    <t>10:50:55</t>
  </si>
  <si>
    <t>20220814 10:50:56</t>
  </si>
  <si>
    <t>10:50:56</t>
  </si>
  <si>
    <t>20220814 10:50:57</t>
  </si>
  <si>
    <t>10:50:57</t>
  </si>
  <si>
    <t>20220814 10:50:58</t>
  </si>
  <si>
    <t>10:50:58</t>
  </si>
  <si>
    <t>20220814 10:50:59</t>
  </si>
  <si>
    <t>10:50:59</t>
  </si>
  <si>
    <t>20220814 10:51:00</t>
  </si>
  <si>
    <t>10:51:00</t>
  </si>
  <si>
    <t>20220814 10:51:01</t>
  </si>
  <si>
    <t>10:51:01</t>
  </si>
  <si>
    <t>20220814 10:51:02</t>
  </si>
  <si>
    <t>10:51:02</t>
  </si>
  <si>
    <t>20220814 10:51:03</t>
  </si>
  <si>
    <t>10:51:03</t>
  </si>
  <si>
    <t>20220814 10:51:04</t>
  </si>
  <si>
    <t>10:51:04</t>
  </si>
  <si>
    <t>20220814 10:51:05</t>
  </si>
  <si>
    <t>10:51:05</t>
  </si>
  <si>
    <t>20220814 10:51:06</t>
  </si>
  <si>
    <t>10:51:06</t>
  </si>
  <si>
    <t>20220814 10:51:07</t>
  </si>
  <si>
    <t>10:51:07</t>
  </si>
  <si>
    <t>20220814 10:51:08</t>
  </si>
  <si>
    <t>10:51:08</t>
  </si>
  <si>
    <t>20220814 10:51:09</t>
  </si>
  <si>
    <t>10:51:09</t>
  </si>
  <si>
    <t>20220814 10:51:10</t>
  </si>
  <si>
    <t>10:51:10</t>
  </si>
  <si>
    <t>20220814 10:51:11</t>
  </si>
  <si>
    <t>10:51:11</t>
  </si>
  <si>
    <t>20220814 10:51:12</t>
  </si>
  <si>
    <t>10:51:12</t>
  </si>
  <si>
    <t>20220814 10:51:13</t>
  </si>
  <si>
    <t>10:51:13</t>
  </si>
  <si>
    <t>20220814 10:51:14</t>
  </si>
  <si>
    <t>10:51:14</t>
  </si>
  <si>
    <t>20220814 10:51:15</t>
  </si>
  <si>
    <t>10:51:15</t>
  </si>
  <si>
    <t>20220814 10:51:16</t>
  </si>
  <si>
    <t>10:51:16</t>
  </si>
  <si>
    <t>20220814 10:51:17</t>
  </si>
  <si>
    <t>10:51:17</t>
  </si>
  <si>
    <t>20220814 10:51:18</t>
  </si>
  <si>
    <t>10:51:18</t>
  </si>
  <si>
    <t>20220814 10:51:19</t>
  </si>
  <si>
    <t>10:51:19</t>
  </si>
  <si>
    <t>20220814 10:51:20</t>
  </si>
  <si>
    <t>10:51:20</t>
  </si>
  <si>
    <t>20220814 10:51:21</t>
  </si>
  <si>
    <t>10:51:21</t>
  </si>
  <si>
    <t>20220814 10:51:22</t>
  </si>
  <si>
    <t>10:51:22</t>
  </si>
  <si>
    <t>20220814 10:51:23</t>
  </si>
  <si>
    <t>10:51:23</t>
  </si>
  <si>
    <t>20220814 10:51:24</t>
  </si>
  <si>
    <t>10:51:24</t>
  </si>
  <si>
    <t>20220814 10:51:25</t>
  </si>
  <si>
    <t>10:51:25</t>
  </si>
  <si>
    <t>20220814 10:51:26</t>
  </si>
  <si>
    <t>10:51:26</t>
  </si>
  <si>
    <t>20220814 10:51:27</t>
  </si>
  <si>
    <t>10:51:27</t>
  </si>
  <si>
    <t>20220814 10:51:28</t>
  </si>
  <si>
    <t>10:51:28</t>
  </si>
  <si>
    <t>20220814 10:51:29</t>
  </si>
  <si>
    <t>10:51:29</t>
  </si>
  <si>
    <t>20220814 10:51:30</t>
  </si>
  <si>
    <t>10:51:30</t>
  </si>
  <si>
    <t>20220814 10:51:31</t>
  </si>
  <si>
    <t>10:51:31</t>
  </si>
  <si>
    <t>20220814 10:51:33</t>
  </si>
  <si>
    <t>10:51:33</t>
  </si>
  <si>
    <t>20220814 10:51:34</t>
  </si>
  <si>
    <t>10:51:34</t>
  </si>
  <si>
    <t>20220814 10:51:35</t>
  </si>
  <si>
    <t>10:51:35</t>
  </si>
  <si>
    <t>20220814 10:51:37</t>
  </si>
  <si>
    <t>10:51:37</t>
  </si>
  <si>
    <t>20220814 10:51:38</t>
  </si>
  <si>
    <t>10:51:38</t>
  </si>
  <si>
    <t>20220814 10:51:39</t>
  </si>
  <si>
    <t>10:51:39</t>
  </si>
  <si>
    <t>20220814 10:51:40</t>
  </si>
  <si>
    <t>10:51:40</t>
  </si>
  <si>
    <t>20220814 10:51:41</t>
  </si>
  <si>
    <t>10:51:41</t>
  </si>
  <si>
    <t>20220814 10:51:42</t>
  </si>
  <si>
    <t>10:51:42</t>
  </si>
  <si>
    <t>20220814 10:51:43</t>
  </si>
  <si>
    <t>10:51:43</t>
  </si>
  <si>
    <t>20220814 10:51:44</t>
  </si>
  <si>
    <t>10:51:44</t>
  </si>
  <si>
    <t>20220814 10:51:45</t>
  </si>
  <si>
    <t>10:51:45</t>
  </si>
  <si>
    <t>20220814 10:51:46</t>
  </si>
  <si>
    <t>10:51:46</t>
  </si>
  <si>
    <t>20220814 10:51:47</t>
  </si>
  <si>
    <t>10:51:47</t>
  </si>
  <si>
    <t>20220814 10:51:48</t>
  </si>
  <si>
    <t>10:51:48</t>
  </si>
  <si>
    <t>20220814 10:51:49</t>
  </si>
  <si>
    <t>10:51:49</t>
  </si>
  <si>
    <t>20220814 10:51:50</t>
  </si>
  <si>
    <t>10:51:50</t>
  </si>
  <si>
    <t>20220814 10:51:51</t>
  </si>
  <si>
    <t>10:51:51</t>
  </si>
  <si>
    <t>20220814 10:51:52</t>
  </si>
  <si>
    <t>10:51:52</t>
  </si>
  <si>
    <t>20220814 10:51:53</t>
  </si>
  <si>
    <t>10:51:53</t>
  </si>
  <si>
    <t>20220814 10:51:54</t>
  </si>
  <si>
    <t>10:51:54</t>
  </si>
  <si>
    <t>20220814 10:51:55</t>
  </si>
  <si>
    <t>10:51:55</t>
  </si>
  <si>
    <t>20220814 10:51:56</t>
  </si>
  <si>
    <t>10:51:56</t>
  </si>
  <si>
    <t>20220814 10:51:57</t>
  </si>
  <si>
    <t>10:51:57</t>
  </si>
  <si>
    <t>20220814 10:51:58</t>
  </si>
  <si>
    <t>10:51:58</t>
  </si>
  <si>
    <t>20220814 10:51:59</t>
  </si>
  <si>
    <t>10:51:59</t>
  </si>
  <si>
    <t>20220814 10:52:00</t>
  </si>
  <si>
    <t>10:52:00</t>
  </si>
  <si>
    <t>20220814 10:52:01</t>
  </si>
  <si>
    <t>10:52:01</t>
  </si>
  <si>
    <t>20220814 10:52:02</t>
  </si>
  <si>
    <t>10:52:02</t>
  </si>
  <si>
    <t>20220814 10:52:03</t>
  </si>
  <si>
    <t>10:52:03</t>
  </si>
  <si>
    <t>20220814 10:52:04</t>
  </si>
  <si>
    <t>10:52:04</t>
  </si>
  <si>
    <t>20220814 10:52:05</t>
  </si>
  <si>
    <t>10:52:05</t>
  </si>
  <si>
    <t>20220814 10:52:06</t>
  </si>
  <si>
    <t>10:52:06</t>
  </si>
  <si>
    <t>20220814 10:52:07</t>
  </si>
  <si>
    <t>10:52:07</t>
  </si>
  <si>
    <t>20220814 10:52:08</t>
  </si>
  <si>
    <t>10:52:08</t>
  </si>
  <si>
    <t>20220814 10:52:09</t>
  </si>
  <si>
    <t>10:52:09</t>
  </si>
  <si>
    <t>20220814 10:52:10</t>
  </si>
  <si>
    <t>10:52:10</t>
  </si>
  <si>
    <t>20220814 10:52:11</t>
  </si>
  <si>
    <t>10:52:11</t>
  </si>
  <si>
    <t>20220814 10:52:12</t>
  </si>
  <si>
    <t>10:52:12</t>
  </si>
  <si>
    <t>20220814 10:52:13</t>
  </si>
  <si>
    <t>10:52:13</t>
  </si>
  <si>
    <t>20220814 10:52:14</t>
  </si>
  <si>
    <t>10:52:14</t>
  </si>
  <si>
    <t>20220814 10:52:15</t>
  </si>
  <si>
    <t>10:52:15</t>
  </si>
  <si>
    <t>20220814 10:52:16</t>
  </si>
  <si>
    <t>10:52:16</t>
  </si>
  <si>
    <t>20220814 10:52:17</t>
  </si>
  <si>
    <t>10:52:17</t>
  </si>
  <si>
    <t>20220814 10:52:18</t>
  </si>
  <si>
    <t>10:52:18</t>
  </si>
  <si>
    <t>20220814 10:52:19</t>
  </si>
  <si>
    <t>10:52:19</t>
  </si>
  <si>
    <t>20220814 10:52:20</t>
  </si>
  <si>
    <t>10:52:20</t>
  </si>
  <si>
    <t>20220814 10:52:21</t>
  </si>
  <si>
    <t>10:52:21</t>
  </si>
  <si>
    <t>20220814 10:52:22</t>
  </si>
  <si>
    <t>10:52:22</t>
  </si>
  <si>
    <t>20220814 10:52:23</t>
  </si>
  <si>
    <t>10:52:23</t>
  </si>
  <si>
    <t>20220814 10:52:24</t>
  </si>
  <si>
    <t>10:52:24</t>
  </si>
  <si>
    <t>20220814 10:52:25</t>
  </si>
  <si>
    <t>10:52:25</t>
  </si>
  <si>
    <t>20220814 10:52:26</t>
  </si>
  <si>
    <t>10:52:26</t>
  </si>
  <si>
    <t>20220814 10:52:27</t>
  </si>
  <si>
    <t>10:52:27</t>
  </si>
  <si>
    <t>20220814 10:52:28</t>
  </si>
  <si>
    <t>10:52:28</t>
  </si>
  <si>
    <t>20220814 10:52:29</t>
  </si>
  <si>
    <t>10:52:29</t>
  </si>
  <si>
    <t>20220814 10:52:30</t>
  </si>
  <si>
    <t>10:52:30</t>
  </si>
  <si>
    <t>20220814 10:52:31</t>
  </si>
  <si>
    <t>10:52:31</t>
  </si>
  <si>
    <t>20220814 10:52:32</t>
  </si>
  <si>
    <t>10:52:32</t>
  </si>
  <si>
    <t>20220814 10:52:33</t>
  </si>
  <si>
    <t>10:52:33</t>
  </si>
  <si>
    <t>20220814 10:52:34</t>
  </si>
  <si>
    <t>10:52:34</t>
  </si>
  <si>
    <t>20220814 10:52:35</t>
  </si>
  <si>
    <t>10:52:35</t>
  </si>
  <si>
    <t>20220814 10:52:36</t>
  </si>
  <si>
    <t>10:52:36</t>
  </si>
  <si>
    <t>20220814 10:52:37</t>
  </si>
  <si>
    <t>10:52:37</t>
  </si>
  <si>
    <t>20220814 10:52:38</t>
  </si>
  <si>
    <t>10:52:38</t>
  </si>
  <si>
    <t>20220814 10:52:39</t>
  </si>
  <si>
    <t>10:52:39</t>
  </si>
  <si>
    <t>20220814 10:52:40</t>
  </si>
  <si>
    <t>10:52:40</t>
  </si>
  <si>
    <t>20220814 10:52:41</t>
  </si>
  <si>
    <t>10:52:41</t>
  </si>
  <si>
    <t>20220814 10:52:42</t>
  </si>
  <si>
    <t>10:52:42</t>
  </si>
  <si>
    <t>20220814 10:52:43</t>
  </si>
  <si>
    <t>10:52:43</t>
  </si>
  <si>
    <t>20220814 10:52:44</t>
  </si>
  <si>
    <t>10:52:44</t>
  </si>
  <si>
    <t>20220814 10:52:45</t>
  </si>
  <si>
    <t>10:52:45</t>
  </si>
  <si>
    <t>20220814 10:52:46</t>
  </si>
  <si>
    <t>10:52:46</t>
  </si>
  <si>
    <t>20220814 10:52:47</t>
  </si>
  <si>
    <t>10:52:47</t>
  </si>
  <si>
    <t>20220814 10:52:48</t>
  </si>
  <si>
    <t>10:52:48</t>
  </si>
  <si>
    <t>20220814 10:52:49</t>
  </si>
  <si>
    <t>10:52:49</t>
  </si>
  <si>
    <t>20220814 10:52:50</t>
  </si>
  <si>
    <t>10:52:50</t>
  </si>
  <si>
    <t>20220814 10:52:51</t>
  </si>
  <si>
    <t>10:52:51</t>
  </si>
  <si>
    <t>20220814 10:52:52</t>
  </si>
  <si>
    <t>10:52:52</t>
  </si>
  <si>
    <t>20220814 10:52:53</t>
  </si>
  <si>
    <t>10:52:53</t>
  </si>
  <si>
    <t>20220814 10:52:54</t>
  </si>
  <si>
    <t>10:52:54</t>
  </si>
  <si>
    <t>20220814 10:52:55</t>
  </si>
  <si>
    <t>10:52:55</t>
  </si>
  <si>
    <t>20220814 10:52:56</t>
  </si>
  <si>
    <t>10:52:56</t>
  </si>
  <si>
    <t>20220814 10:52:57</t>
  </si>
  <si>
    <t>10:52:57</t>
  </si>
  <si>
    <t>20220814 10:52:58</t>
  </si>
  <si>
    <t>10:52:58</t>
  </si>
  <si>
    <t>20220814 10:52:59</t>
  </si>
  <si>
    <t>10:52:59</t>
  </si>
  <si>
    <t>20220814 10:53:00</t>
  </si>
  <si>
    <t>10:53:00</t>
  </si>
  <si>
    <t>20220814 10:53:01</t>
  </si>
  <si>
    <t>10:53:01</t>
  </si>
  <si>
    <t>20220814 10:53:02</t>
  </si>
  <si>
    <t>10:53:02</t>
  </si>
  <si>
    <t>20220814 10:53:03</t>
  </si>
  <si>
    <t>10:53:03</t>
  </si>
  <si>
    <t>20220814 10:53:04</t>
  </si>
  <si>
    <t>10:53:04</t>
  </si>
  <si>
    <t>20220814 10:53:05</t>
  </si>
  <si>
    <t>10:53:05</t>
  </si>
  <si>
    <t>20220814 10:53:06</t>
  </si>
  <si>
    <t>10:53:06</t>
  </si>
  <si>
    <t>20220814 10:53:07</t>
  </si>
  <si>
    <t>10:53:07</t>
  </si>
  <si>
    <t>20220814 10:53:08</t>
  </si>
  <si>
    <t>10:53:08</t>
  </si>
  <si>
    <t>20220814 10:53:09</t>
  </si>
  <si>
    <t>10:53:09</t>
  </si>
  <si>
    <t>20220814 10:53:10</t>
  </si>
  <si>
    <t>10:53:10</t>
  </si>
  <si>
    <t>20220814 10:53:11</t>
  </si>
  <si>
    <t>10:53:11</t>
  </si>
  <si>
    <t>20220814 10:53:12</t>
  </si>
  <si>
    <t>10:53:12</t>
  </si>
  <si>
    <t>20220814 10:53:13</t>
  </si>
  <si>
    <t>10:53:13</t>
  </si>
  <si>
    <t>20220814 10:53:14</t>
  </si>
  <si>
    <t>10:53:14</t>
  </si>
  <si>
    <t>20220814 10:53:15</t>
  </si>
  <si>
    <t>10:53:15</t>
  </si>
  <si>
    <t>20220814 10:53:16</t>
  </si>
  <si>
    <t>10:53:16</t>
  </si>
  <si>
    <t>20220814 10:53:17</t>
  </si>
  <si>
    <t>10:53:17</t>
  </si>
  <si>
    <t>20220814 10:53:18</t>
  </si>
  <si>
    <t>10:53:18</t>
  </si>
  <si>
    <t>20220814 10:53:19</t>
  </si>
  <si>
    <t>10:53:19</t>
  </si>
  <si>
    <t>20220814 10:53:20</t>
  </si>
  <si>
    <t>10:53:20</t>
  </si>
  <si>
    <t>20220814 10:53:21</t>
  </si>
  <si>
    <t>10:53:21</t>
  </si>
  <si>
    <t>20220814 10:53:22</t>
  </si>
  <si>
    <t>10:53:22</t>
  </si>
  <si>
    <t>20220814 10:53:23</t>
  </si>
  <si>
    <t>10:53:23</t>
  </si>
  <si>
    <t>20220814 10:53:24</t>
  </si>
  <si>
    <t>10:53:24</t>
  </si>
  <si>
    <t>20220814 10:53:25</t>
  </si>
  <si>
    <t>10:53:25</t>
  </si>
  <si>
    <t>20220814 10:53:26</t>
  </si>
  <si>
    <t>10:53:26</t>
  </si>
  <si>
    <t>20220814 10:53:27</t>
  </si>
  <si>
    <t>10:53:27</t>
  </si>
  <si>
    <t>20220814 10:53:28</t>
  </si>
  <si>
    <t>10:53:28</t>
  </si>
  <si>
    <t>20220814 10:53:29</t>
  </si>
  <si>
    <t>10:53:29</t>
  </si>
  <si>
    <t>20220814 10:53:30</t>
  </si>
  <si>
    <t>10:53:30</t>
  </si>
  <si>
    <t>20220814 10:53:31</t>
  </si>
  <si>
    <t>10:53:31</t>
  </si>
  <si>
    <t>20220814 10:53:32</t>
  </si>
  <si>
    <t>10:53:32</t>
  </si>
  <si>
    <t>20220814 10:53:33</t>
  </si>
  <si>
    <t>10:53:33</t>
  </si>
  <si>
    <t>20220814 10:53:34</t>
  </si>
  <si>
    <t>10:53:34</t>
  </si>
  <si>
    <t>20220814 10:53:35</t>
  </si>
  <si>
    <t>10:53:35</t>
  </si>
  <si>
    <t>20220814 10:53:36</t>
  </si>
  <si>
    <t>10:53:36</t>
  </si>
  <si>
    <t>20220814 10:53:37</t>
  </si>
  <si>
    <t>10:53:37</t>
  </si>
  <si>
    <t>20220814 10:53:38</t>
  </si>
  <si>
    <t>10:53:38</t>
  </si>
  <si>
    <t>20220814 10:53:40</t>
  </si>
  <si>
    <t>10:53:40</t>
  </si>
  <si>
    <t>20220814 10:53:42</t>
  </si>
  <si>
    <t>10:53:42</t>
  </si>
  <si>
    <t>20220814 10:53:43</t>
  </si>
  <si>
    <t>10:53:43</t>
  </si>
  <si>
    <t>20220814 10:53:44</t>
  </si>
  <si>
    <t>10:53:44</t>
  </si>
  <si>
    <t>20220814 10:53:46</t>
  </si>
  <si>
    <t>10:53:46</t>
  </si>
  <si>
    <t>20220814 10:53:47</t>
  </si>
  <si>
    <t>10:53:47</t>
  </si>
  <si>
    <t>20220814 10:53:48</t>
  </si>
  <si>
    <t>10:53:48</t>
  </si>
  <si>
    <t>20220814 10:53:49</t>
  </si>
  <si>
    <t>10:53:49</t>
  </si>
  <si>
    <t>20220814 10:53:50</t>
  </si>
  <si>
    <t>10:53:50</t>
  </si>
  <si>
    <t>20220814 10:53:51</t>
  </si>
  <si>
    <t>10:53:51</t>
  </si>
  <si>
    <t>20220814 10:53:52</t>
  </si>
  <si>
    <t>10:53:52</t>
  </si>
  <si>
    <t>20220814 10:53:53</t>
  </si>
  <si>
    <t>10:53:53</t>
  </si>
  <si>
    <t>20220814 10:53:54</t>
  </si>
  <si>
    <t>10:53:54</t>
  </si>
  <si>
    <t>20220814 10:53:55</t>
  </si>
  <si>
    <t>10:53:55</t>
  </si>
  <si>
    <t>20220814 10:53:56</t>
  </si>
  <si>
    <t>10:53:56</t>
  </si>
  <si>
    <t>20220814 10:53:57</t>
  </si>
  <si>
    <t>10:53:57</t>
  </si>
  <si>
    <t>20220814 10:53:58</t>
  </si>
  <si>
    <t>10:53:58</t>
  </si>
  <si>
    <t>20220814 10:53:59</t>
  </si>
  <si>
    <t>10:53:59</t>
  </si>
  <si>
    <t>20220814 10:54:00</t>
  </si>
  <si>
    <t>10:54:00</t>
  </si>
  <si>
    <t>20220814 10:54:01</t>
  </si>
  <si>
    <t>10:54:01</t>
  </si>
  <si>
    <t>20220814 10:54:02</t>
  </si>
  <si>
    <t>10:54:02</t>
  </si>
  <si>
    <t>20220814 10:54:03</t>
  </si>
  <si>
    <t>10:54:03</t>
  </si>
  <si>
    <t>20220814 10:54:04</t>
  </si>
  <si>
    <t>10:54:04</t>
  </si>
  <si>
    <t>20220814 10:54:05</t>
  </si>
  <si>
    <t>10:54:05</t>
  </si>
  <si>
    <t>20220814 10:54:06</t>
  </si>
  <si>
    <t>10:54:06</t>
  </si>
  <si>
    <t>20220814 10:54:08</t>
  </si>
  <si>
    <t>10:54:08</t>
  </si>
  <si>
    <t>20220814 10:54:10</t>
  </si>
  <si>
    <t>10:54:10</t>
  </si>
  <si>
    <t>20220814 10:54:12</t>
  </si>
  <si>
    <t>10:54:12</t>
  </si>
  <si>
    <t>20220814 10:54:14</t>
  </si>
  <si>
    <t>10:54:14</t>
  </si>
  <si>
    <t>20220814 10:54:16</t>
  </si>
  <si>
    <t>10:54:16</t>
  </si>
  <si>
    <t>20220814 10:54:18</t>
  </si>
  <si>
    <t>10:54:18</t>
  </si>
  <si>
    <t>20220814 10:54:19</t>
  </si>
  <si>
    <t>10:54:19</t>
  </si>
  <si>
    <t>20220814 10:54:20</t>
  </si>
  <si>
    <t>10:54:20</t>
  </si>
  <si>
    <t>20220814 10:54:21</t>
  </si>
  <si>
    <t>10:54:21</t>
  </si>
  <si>
    <t>20220814 10:54:22</t>
  </si>
  <si>
    <t>10:54:22</t>
  </si>
  <si>
    <t>20220814 10:54:23</t>
  </si>
  <si>
    <t>10:54:23</t>
  </si>
  <si>
    <t>20220814 10:54:24</t>
  </si>
  <si>
    <t>10:54:24</t>
  </si>
  <si>
    <t>20220814 10:54:25</t>
  </si>
  <si>
    <t>10:54:25</t>
  </si>
  <si>
    <t>20220814 10:54:26</t>
  </si>
  <si>
    <t>10:54:26</t>
  </si>
  <si>
    <t>20220814 10:54:27</t>
  </si>
  <si>
    <t>10:54:27</t>
  </si>
  <si>
    <t>20220814 10:54:28</t>
  </si>
  <si>
    <t>10:54:28</t>
  </si>
  <si>
    <t>20220814 10:54:29</t>
  </si>
  <si>
    <t>10:54:29</t>
  </si>
  <si>
    <t>20220814 10:54:30</t>
  </si>
  <si>
    <t>10:54:30</t>
  </si>
  <si>
    <t>20220814 10:54:31</t>
  </si>
  <si>
    <t>10:54:31</t>
  </si>
  <si>
    <t>20220814 10:54:32</t>
  </si>
  <si>
    <t>10:54:32</t>
  </si>
  <si>
    <t>20220814 10:54:33</t>
  </si>
  <si>
    <t>10:54:33</t>
  </si>
  <si>
    <t>20220814 10:54:34</t>
  </si>
  <si>
    <t>10:54:34</t>
  </si>
  <si>
    <t>20220814 10:54:35</t>
  </si>
  <si>
    <t>10:54:35</t>
  </si>
  <si>
    <t>20220814 10:54:36</t>
  </si>
  <si>
    <t>10:54:36</t>
  </si>
  <si>
    <t>20220814 10:54:37</t>
  </si>
  <si>
    <t>10:54:37</t>
  </si>
  <si>
    <t>20220814 10:54:38</t>
  </si>
  <si>
    <t>10:54:38</t>
  </si>
  <si>
    <t>20220814 10:54:39</t>
  </si>
  <si>
    <t>10:54:39</t>
  </si>
  <si>
    <t>20220814 10:54:40</t>
  </si>
  <si>
    <t>10:54:40</t>
  </si>
  <si>
    <t>20220814 10:54:41</t>
  </si>
  <si>
    <t>10:54:41</t>
  </si>
  <si>
    <t>20220814 10:54:42</t>
  </si>
  <si>
    <t>10:54:42</t>
  </si>
  <si>
    <t>20220814 10:54:43</t>
  </si>
  <si>
    <t>10:54:43</t>
  </si>
  <si>
    <t>20220814 10:54:44</t>
  </si>
  <si>
    <t>10:54:44</t>
  </si>
  <si>
    <t>20220814 10:54:45</t>
  </si>
  <si>
    <t>10:54:45</t>
  </si>
  <si>
    <t>20220814 10:54:46</t>
  </si>
  <si>
    <t>10:54:46</t>
  </si>
  <si>
    <t>20220814 10:54:47</t>
  </si>
  <si>
    <t>10:54:47</t>
  </si>
  <si>
    <t>20220814 10:54:48</t>
  </si>
  <si>
    <t>10:54:48</t>
  </si>
  <si>
    <t>20220814 10:54:49</t>
  </si>
  <si>
    <t>10:54:49</t>
  </si>
  <si>
    <t>20220814 10:54:50</t>
  </si>
  <si>
    <t>10:54:50</t>
  </si>
  <si>
    <t>20220814 10:54:51</t>
  </si>
  <si>
    <t>10:54:51</t>
  </si>
  <si>
    <t>20220814 10:54:52</t>
  </si>
  <si>
    <t>10:54:52</t>
  </si>
  <si>
    <t>20220814 10:54:53</t>
  </si>
  <si>
    <t>10:54:53</t>
  </si>
  <si>
    <t>20220814 10:54:54</t>
  </si>
  <si>
    <t>10:54:54</t>
  </si>
  <si>
    <t>20220814 10:54:55</t>
  </si>
  <si>
    <t>10:54:55</t>
  </si>
  <si>
    <t>20220814 10:54:56</t>
  </si>
  <si>
    <t>10:54:56</t>
  </si>
  <si>
    <t>20220814 10:54:57</t>
  </si>
  <si>
    <t>10:54:57</t>
  </si>
  <si>
    <t>20220814 10:54:58</t>
  </si>
  <si>
    <t>10:54:58</t>
  </si>
  <si>
    <t>20220814 10:54:59</t>
  </si>
  <si>
    <t>10:54:59</t>
  </si>
  <si>
    <t>20220814 10:55:00</t>
  </si>
  <si>
    <t>10:55:00</t>
  </si>
  <si>
    <t>20220814 10:55:01</t>
  </si>
  <si>
    <t>10:55:01</t>
  </si>
  <si>
    <t>20220814 10:55:02</t>
  </si>
  <si>
    <t>10:55:02</t>
  </si>
  <si>
    <t>20220814 10:55:03</t>
  </si>
  <si>
    <t>10:55:03</t>
  </si>
  <si>
    <t>20220814 10:55:04</t>
  </si>
  <si>
    <t>10:55:04</t>
  </si>
  <si>
    <t>20220814 10:55:05</t>
  </si>
  <si>
    <t>10:55:05</t>
  </si>
  <si>
    <t>20220814 10:55:06</t>
  </si>
  <si>
    <t>10:55:06</t>
  </si>
  <si>
    <t>20220814 10:55:07</t>
  </si>
  <si>
    <t>10:55:07</t>
  </si>
  <si>
    <t>20220814 10:55:08</t>
  </si>
  <si>
    <t>10:55:08</t>
  </si>
  <si>
    <t>20220814 10:55:09</t>
  </si>
  <si>
    <t>10:55:09</t>
  </si>
  <si>
    <t>20220814 10:55:10</t>
  </si>
  <si>
    <t>10:55:10</t>
  </si>
  <si>
    <t>20220814 10:55:11</t>
  </si>
  <si>
    <t>10:55:11</t>
  </si>
  <si>
    <t>20220814 10:55:12</t>
  </si>
  <si>
    <t>10:55:12</t>
  </si>
  <si>
    <t>20220814 10:55:13</t>
  </si>
  <si>
    <t>10:55:13</t>
  </si>
  <si>
    <t>20220814 10:55:14</t>
  </si>
  <si>
    <t>10:55:14</t>
  </si>
  <si>
    <t>20220814 10:55:15</t>
  </si>
  <si>
    <t>10:55:15</t>
  </si>
  <si>
    <t>20220814 10:55:16</t>
  </si>
  <si>
    <t>10:55:16</t>
  </si>
  <si>
    <t>20220814 10:55:17</t>
  </si>
  <si>
    <t>10:55:17</t>
  </si>
  <si>
    <t>20220814 10:55:18</t>
  </si>
  <si>
    <t>10:55:18</t>
  </si>
  <si>
    <t>20220814 10:55:19</t>
  </si>
  <si>
    <t>10:55:19</t>
  </si>
  <si>
    <t>20220814 10:55:20</t>
  </si>
  <si>
    <t>10:55:20</t>
  </si>
  <si>
    <t>20220814 10:55:21</t>
  </si>
  <si>
    <t>10:55:21</t>
  </si>
  <si>
    <t>20220814 10:55:22</t>
  </si>
  <si>
    <t>10:55:22</t>
  </si>
  <si>
    <t>20220814 10:55:23</t>
  </si>
  <si>
    <t>10:55:23</t>
  </si>
  <si>
    <t>20220814 10:55:24</t>
  </si>
  <si>
    <t>10:55:24</t>
  </si>
  <si>
    <t>20220814 10:55:25</t>
  </si>
  <si>
    <t>10:55:25</t>
  </si>
  <si>
    <t>20220814 10:55:26</t>
  </si>
  <si>
    <t>10:55:26</t>
  </si>
  <si>
    <t>20220814 10:55:27</t>
  </si>
  <si>
    <t>10:55:27</t>
  </si>
  <si>
    <t>20220814 10:55:28</t>
  </si>
  <si>
    <t>10:55:28</t>
  </si>
  <si>
    <t>20220814 10:55:29</t>
  </si>
  <si>
    <t>10:55:29</t>
  </si>
  <si>
    <t>20220814 10:55:30</t>
  </si>
  <si>
    <t>10:55:30</t>
  </si>
  <si>
    <t>20220814 10:55:31</t>
  </si>
  <si>
    <t>10:55:31</t>
  </si>
  <si>
    <t>20220814 10:55:32</t>
  </si>
  <si>
    <t>10:55:32</t>
  </si>
  <si>
    <t>20220814 10:55:33</t>
  </si>
  <si>
    <t>10:55:33</t>
  </si>
  <si>
    <t>20220814 10:55:34</t>
  </si>
  <si>
    <t>10:55:34</t>
  </si>
  <si>
    <t>20220814 10:55:35</t>
  </si>
  <si>
    <t>10:55:35</t>
  </si>
  <si>
    <t>20220814 10:55:36</t>
  </si>
  <si>
    <t>10:55:36</t>
  </si>
  <si>
    <t>20220814 10:55:37</t>
  </si>
  <si>
    <t>10:55:37</t>
  </si>
  <si>
    <t>20220814 10:55:38</t>
  </si>
  <si>
    <t>10:55:38</t>
  </si>
  <si>
    <t>20220814 10:55:39</t>
  </si>
  <si>
    <t>10:55:39</t>
  </si>
  <si>
    <t>20220814 10:55:40</t>
  </si>
  <si>
    <t>10:55:40</t>
  </si>
  <si>
    <t>20220814 10:55:41</t>
  </si>
  <si>
    <t>10:55:41</t>
  </si>
  <si>
    <t>20220814 10:55:42</t>
  </si>
  <si>
    <t>10:55:42</t>
  </si>
  <si>
    <t>20220814 10:55:43</t>
  </si>
  <si>
    <t>10:55:43</t>
  </si>
  <si>
    <t>20220814 10:55:44</t>
  </si>
  <si>
    <t>10:55:44</t>
  </si>
  <si>
    <t>20220814 10:55:45</t>
  </si>
  <si>
    <t>10:55:45</t>
  </si>
  <si>
    <t>20220814 10:55:46</t>
  </si>
  <si>
    <t>10:55:46</t>
  </si>
  <si>
    <t>20220814 10:55:47</t>
  </si>
  <si>
    <t>10:55:47</t>
  </si>
  <si>
    <t>20220814 10:55:48</t>
  </si>
  <si>
    <t>10:55:48</t>
  </si>
  <si>
    <t>20220814 10:55:49</t>
  </si>
  <si>
    <t>10:55:49</t>
  </si>
  <si>
    <t>20220814 10:55:50</t>
  </si>
  <si>
    <t>10:55:50</t>
  </si>
  <si>
    <t>20220814 10:55:51</t>
  </si>
  <si>
    <t>10:55:51</t>
  </si>
  <si>
    <t>20220814 10:55:52</t>
  </si>
  <si>
    <t>10:55:52</t>
  </si>
  <si>
    <t>20220814 10:55:53</t>
  </si>
  <si>
    <t>10:55:53</t>
  </si>
  <si>
    <t>20220814 10:55:54</t>
  </si>
  <si>
    <t>10:55:54</t>
  </si>
  <si>
    <t>20220814 10:55:55</t>
  </si>
  <si>
    <t>10:55:55</t>
  </si>
  <si>
    <t>20220814 10:55:56</t>
  </si>
  <si>
    <t>10:55:56</t>
  </si>
  <si>
    <t>20220814 10:55:57</t>
  </si>
  <si>
    <t>10:55:57</t>
  </si>
  <si>
    <t>20220814 10:55:58</t>
  </si>
  <si>
    <t>10:55:58</t>
  </si>
  <si>
    <t>20220814 10:55:59</t>
  </si>
  <si>
    <t>10:55:59</t>
  </si>
  <si>
    <t>20220814 11:01:44</t>
  </si>
  <si>
    <t>11:01:44</t>
  </si>
  <si>
    <t>11:02:05</t>
  </si>
  <si>
    <t>20220814 11:04:38</t>
  </si>
  <si>
    <t>11:04:38</t>
  </si>
  <si>
    <t>11:05:06</t>
  </si>
  <si>
    <t>20220814 11:07:07</t>
  </si>
  <si>
    <t>11:07:07</t>
  </si>
  <si>
    <t>11:07:32</t>
  </si>
  <si>
    <t>20220814 11:11:08</t>
  </si>
  <si>
    <t>11:11:08</t>
  </si>
  <si>
    <t>11:11:33</t>
  </si>
  <si>
    <t>20220814 11:17:03</t>
  </si>
  <si>
    <t>11:17:03</t>
  </si>
  <si>
    <t>11:17:31</t>
  </si>
  <si>
    <t>20220814 11:19:24</t>
  </si>
  <si>
    <t>11:19:24</t>
  </si>
  <si>
    <t>11:19:53</t>
  </si>
  <si>
    <t>20220814 11:23:14</t>
  </si>
  <si>
    <t>11:23:14</t>
  </si>
  <si>
    <t>11:23:38</t>
  </si>
  <si>
    <t>20220814 11:26:35</t>
  </si>
  <si>
    <t>11:26:35</t>
  </si>
  <si>
    <t>11:27:01</t>
  </si>
  <si>
    <t>20220814 11:30:16</t>
  </si>
  <si>
    <t>11:30:16</t>
  </si>
  <si>
    <t>11:30:41</t>
  </si>
  <si>
    <t>20220814 11:32:53</t>
  </si>
  <si>
    <t>11:32:53</t>
  </si>
  <si>
    <t>11:33:21</t>
  </si>
  <si>
    <t>20220814 11:36:51</t>
  </si>
  <si>
    <t>11:36:51</t>
  </si>
  <si>
    <t>11:37:26</t>
  </si>
  <si>
    <t>20220814 11:44:57</t>
  </si>
  <si>
    <t>11:44:57</t>
  </si>
  <si>
    <t>6</t>
  </si>
  <si>
    <t>11:45:24</t>
  </si>
  <si>
    <t>20220814 11:48:59</t>
  </si>
  <si>
    <t>11:48:59</t>
  </si>
  <si>
    <t>20220814 11:49:00</t>
  </si>
  <si>
    <t>11:49:00</t>
  </si>
  <si>
    <t>20220814 11:49:01</t>
  </si>
  <si>
    <t>11:49:01</t>
  </si>
  <si>
    <t>20220814 11:49:02</t>
  </si>
  <si>
    <t>11:49:02</t>
  </si>
  <si>
    <t>20220814 11:49:03</t>
  </si>
  <si>
    <t>11:49:03</t>
  </si>
  <si>
    <t>20220814 11:49:04</t>
  </si>
  <si>
    <t>11:49:04</t>
  </si>
  <si>
    <t>20220814 11:49:05</t>
  </si>
  <si>
    <t>11:49:05</t>
  </si>
  <si>
    <t>20220814 11:49:06</t>
  </si>
  <si>
    <t>11:49:06</t>
  </si>
  <si>
    <t>20220814 11:49:07</t>
  </si>
  <si>
    <t>11:49:07</t>
  </si>
  <si>
    <t>20220814 11:49:08</t>
  </si>
  <si>
    <t>11:49:08</t>
  </si>
  <si>
    <t>20220814 11:49:09</t>
  </si>
  <si>
    <t>11:49:09</t>
  </si>
  <si>
    <t>20220814 11:49:10</t>
  </si>
  <si>
    <t>11:49:10</t>
  </si>
  <si>
    <t>20220814 11:49:11</t>
  </si>
  <si>
    <t>11:49:11</t>
  </si>
  <si>
    <t>20220814 11:49:12</t>
  </si>
  <si>
    <t>11:49:12</t>
  </si>
  <si>
    <t>20220814 11:49:13</t>
  </si>
  <si>
    <t>11:49:13</t>
  </si>
  <si>
    <t>20220814 11:49:14</t>
  </si>
  <si>
    <t>11:49:14</t>
  </si>
  <si>
    <t>20220814 11:49:15</t>
  </si>
  <si>
    <t>11:49:15</t>
  </si>
  <si>
    <t>20220814 11:49:16</t>
  </si>
  <si>
    <t>11:49:16</t>
  </si>
  <si>
    <t>20220814 11:49:17</t>
  </si>
  <si>
    <t>11:49:17</t>
  </si>
  <si>
    <t>20220814 11:49:18</t>
  </si>
  <si>
    <t>11:49:18</t>
  </si>
  <si>
    <t>20220814 11:49:19</t>
  </si>
  <si>
    <t>11:49:19</t>
  </si>
  <si>
    <t>20220814 11:49:20</t>
  </si>
  <si>
    <t>11:49:20</t>
  </si>
  <si>
    <t>20220814 11:49:21</t>
  </si>
  <si>
    <t>11:49:21</t>
  </si>
  <si>
    <t>20220814 11:49:22</t>
  </si>
  <si>
    <t>11:49:22</t>
  </si>
  <si>
    <t>20220814 11:49:23</t>
  </si>
  <si>
    <t>11:49:23</t>
  </si>
  <si>
    <t>20220814 11:49:24</t>
  </si>
  <si>
    <t>11:49:24</t>
  </si>
  <si>
    <t>20220814 11:49:25</t>
  </si>
  <si>
    <t>11:49:25</t>
  </si>
  <si>
    <t>20220814 11:49:26</t>
  </si>
  <si>
    <t>11:49:26</t>
  </si>
  <si>
    <t>20220814 11:49:27</t>
  </si>
  <si>
    <t>11:49:27</t>
  </si>
  <si>
    <t>20220814 11:49:28</t>
  </si>
  <si>
    <t>11:49:28</t>
  </si>
  <si>
    <t>20220814 11:49:29</t>
  </si>
  <si>
    <t>11:49:29</t>
  </si>
  <si>
    <t>20220814 11:49:30</t>
  </si>
  <si>
    <t>11:49:30</t>
  </si>
  <si>
    <t>20220814 11:49:31</t>
  </si>
  <si>
    <t>11:49:31</t>
  </si>
  <si>
    <t>20220814 11:49:32</t>
  </si>
  <si>
    <t>11:49:32</t>
  </si>
  <si>
    <t>20220814 11:49:33</t>
  </si>
  <si>
    <t>11:49:33</t>
  </si>
  <si>
    <t>20220814 11:49:34</t>
  </si>
  <si>
    <t>11:49:34</t>
  </si>
  <si>
    <t>20220814 11:49:35</t>
  </si>
  <si>
    <t>11:49:35</t>
  </si>
  <si>
    <t>20220814 11:49:36</t>
  </si>
  <si>
    <t>11:49:36</t>
  </si>
  <si>
    <t>20220814 11:49:37</t>
  </si>
  <si>
    <t>11:49:37</t>
  </si>
  <si>
    <t>20220814 11:49:38</t>
  </si>
  <si>
    <t>11:49:38</t>
  </si>
  <si>
    <t>20220814 11:49:39</t>
  </si>
  <si>
    <t>11:49:39</t>
  </si>
  <si>
    <t>20220814 11:49:40</t>
  </si>
  <si>
    <t>11:49:40</t>
  </si>
  <si>
    <t>20220814 11:49:41</t>
  </si>
  <si>
    <t>11:49:41</t>
  </si>
  <si>
    <t>20220814 11:49:42</t>
  </si>
  <si>
    <t>11:49:42</t>
  </si>
  <si>
    <t>20220814 11:49:43</t>
  </si>
  <si>
    <t>11:49:43</t>
  </si>
  <si>
    <t>20220814 11:49:44</t>
  </si>
  <si>
    <t>11:49:44</t>
  </si>
  <si>
    <t>20220814 11:49:45</t>
  </si>
  <si>
    <t>11:49:45</t>
  </si>
  <si>
    <t>20220814 11:49:46</t>
  </si>
  <si>
    <t>11:49:46</t>
  </si>
  <si>
    <t>20220814 11:49:47</t>
  </si>
  <si>
    <t>11:49:47</t>
  </si>
  <si>
    <t>20220814 11:49:48</t>
  </si>
  <si>
    <t>11:49:48</t>
  </si>
  <si>
    <t>20220814 11:49:49</t>
  </si>
  <si>
    <t>11:49:49</t>
  </si>
  <si>
    <t>20220814 11:49:50</t>
  </si>
  <si>
    <t>11:49:50</t>
  </si>
  <si>
    <t>20220814 11:49:51</t>
  </si>
  <si>
    <t>11:49:51</t>
  </si>
  <si>
    <t>20220814 11:49:52</t>
  </si>
  <si>
    <t>11:49:52</t>
  </si>
  <si>
    <t>20220814 11:49:53</t>
  </si>
  <si>
    <t>11:49:53</t>
  </si>
  <si>
    <t>20220814 11:49:54</t>
  </si>
  <si>
    <t>11:49:54</t>
  </si>
  <si>
    <t>20220814 11:49:55</t>
  </si>
  <si>
    <t>11:49:55</t>
  </si>
  <si>
    <t>20220814 11:49:56</t>
  </si>
  <si>
    <t>11:49:56</t>
  </si>
  <si>
    <t>20220814 11:49:57</t>
  </si>
  <si>
    <t>11:49:57</t>
  </si>
  <si>
    <t>20220814 11:49:58</t>
  </si>
  <si>
    <t>11:49:58</t>
  </si>
  <si>
    <t>20220814 11:49:59</t>
  </si>
  <si>
    <t>11:49:59</t>
  </si>
  <si>
    <t>20220814 11:50:00</t>
  </si>
  <si>
    <t>11:50:00</t>
  </si>
  <si>
    <t>20220814 11:50:01</t>
  </si>
  <si>
    <t>11:50:01</t>
  </si>
  <si>
    <t>20220814 11:50:02</t>
  </si>
  <si>
    <t>11:50:02</t>
  </si>
  <si>
    <t>20220814 11:50:03</t>
  </si>
  <si>
    <t>11:50:03</t>
  </si>
  <si>
    <t>20220814 11:50:04</t>
  </si>
  <si>
    <t>11:50:04</t>
  </si>
  <si>
    <t>20220814 11:50:05</t>
  </si>
  <si>
    <t>11:50:05</t>
  </si>
  <si>
    <t>20220814 11:50:06</t>
  </si>
  <si>
    <t>11:50:06</t>
  </si>
  <si>
    <t>20220814 11:50:07</t>
  </si>
  <si>
    <t>11:50:07</t>
  </si>
  <si>
    <t>20220814 11:50:08</t>
  </si>
  <si>
    <t>11:50:08</t>
  </si>
  <si>
    <t>20220814 11:50:09</t>
  </si>
  <si>
    <t>11:50:09</t>
  </si>
  <si>
    <t>20220814 11:50:10</t>
  </si>
  <si>
    <t>11:50:10</t>
  </si>
  <si>
    <t>20220814 11:50:11</t>
  </si>
  <si>
    <t>11:50:11</t>
  </si>
  <si>
    <t>20220814 11:50:12</t>
  </si>
  <si>
    <t>11:50:12</t>
  </si>
  <si>
    <t>20220814 11:50:13</t>
  </si>
  <si>
    <t>11:50:13</t>
  </si>
  <si>
    <t>20220814 11:50:14</t>
  </si>
  <si>
    <t>11:50:14</t>
  </si>
  <si>
    <t>20220814 11:50:15</t>
  </si>
  <si>
    <t>11:50:15</t>
  </si>
  <si>
    <t>20220814 11:50:16</t>
  </si>
  <si>
    <t>11:50:16</t>
  </si>
  <si>
    <t>20220814 11:50:17</t>
  </si>
  <si>
    <t>11:50:17</t>
  </si>
  <si>
    <t>20220814 11:50:18</t>
  </si>
  <si>
    <t>11:50:18</t>
  </si>
  <si>
    <t>20220814 11:50:19</t>
  </si>
  <si>
    <t>11:50:19</t>
  </si>
  <si>
    <t>20220814 11:50:20</t>
  </si>
  <si>
    <t>11:50:20</t>
  </si>
  <si>
    <t>20220814 11:50:21</t>
  </si>
  <si>
    <t>11:50:21</t>
  </si>
  <si>
    <t>20220814 11:50:22</t>
  </si>
  <si>
    <t>11:50:22</t>
  </si>
  <si>
    <t>20220814 11:50:23</t>
  </si>
  <si>
    <t>11:50:23</t>
  </si>
  <si>
    <t>20220814 11:50:24</t>
  </si>
  <si>
    <t>11:50:24</t>
  </si>
  <si>
    <t>20220814 11:50:25</t>
  </si>
  <si>
    <t>11:50:25</t>
  </si>
  <si>
    <t>20220814 11:50:26</t>
  </si>
  <si>
    <t>11:50:26</t>
  </si>
  <si>
    <t>20220814 11:50:27</t>
  </si>
  <si>
    <t>11:50:27</t>
  </si>
  <si>
    <t>20220814 11:50:28</t>
  </si>
  <si>
    <t>11:50:28</t>
  </si>
  <si>
    <t>20220814 11:50:29</t>
  </si>
  <si>
    <t>11:50:29</t>
  </si>
  <si>
    <t>20220814 11:50:30</t>
  </si>
  <si>
    <t>11:50:30</t>
  </si>
  <si>
    <t>20220814 11:50:31</t>
  </si>
  <si>
    <t>11:50:31</t>
  </si>
  <si>
    <t>20220814 11:50:32</t>
  </si>
  <si>
    <t>11:50:32</t>
  </si>
  <si>
    <t>20220814 11:50:33</t>
  </si>
  <si>
    <t>11:50:33</t>
  </si>
  <si>
    <t>20220814 11:50:34</t>
  </si>
  <si>
    <t>11:50:34</t>
  </si>
  <si>
    <t>20220814 11:50:35</t>
  </si>
  <si>
    <t>11:50:35</t>
  </si>
  <si>
    <t>20220814 11:50:36</t>
  </si>
  <si>
    <t>11:50:36</t>
  </si>
  <si>
    <t>20220814 11:50:37</t>
  </si>
  <si>
    <t>11:50:37</t>
  </si>
  <si>
    <t>20220814 11:50:38</t>
  </si>
  <si>
    <t>11:50:38</t>
  </si>
  <si>
    <t>20220814 11:50:39</t>
  </si>
  <si>
    <t>11:50:39</t>
  </si>
  <si>
    <t>20220814 11:50:40</t>
  </si>
  <si>
    <t>11:50:40</t>
  </si>
  <si>
    <t>20220814 11:50:41</t>
  </si>
  <si>
    <t>11:50:41</t>
  </si>
  <si>
    <t>20220814 11:50:42</t>
  </si>
  <si>
    <t>11:50:42</t>
  </si>
  <si>
    <t>20220814 11:50:43</t>
  </si>
  <si>
    <t>11:50:43</t>
  </si>
  <si>
    <t>20220814 11:50:44</t>
  </si>
  <si>
    <t>11:50:44</t>
  </si>
  <si>
    <t>20220814 11:50:45</t>
  </si>
  <si>
    <t>11:50:45</t>
  </si>
  <si>
    <t>20220814 11:50:46</t>
  </si>
  <si>
    <t>11:50:46</t>
  </si>
  <si>
    <t>20220814 11:50:47</t>
  </si>
  <si>
    <t>11:50:47</t>
  </si>
  <si>
    <t>20220814 11:50:48</t>
  </si>
  <si>
    <t>11:50:48</t>
  </si>
  <si>
    <t>20220814 11:50:49</t>
  </si>
  <si>
    <t>11:50:49</t>
  </si>
  <si>
    <t>20220814 11:50:50</t>
  </si>
  <si>
    <t>11:50:50</t>
  </si>
  <si>
    <t>20220814 11:50:51</t>
  </si>
  <si>
    <t>11:50:51</t>
  </si>
  <si>
    <t>20220814 11:50:52</t>
  </si>
  <si>
    <t>11:50:52</t>
  </si>
  <si>
    <t>20220814 11:50:53</t>
  </si>
  <si>
    <t>11:50:53</t>
  </si>
  <si>
    <t>20220814 11:50:54</t>
  </si>
  <si>
    <t>11:50:54</t>
  </si>
  <si>
    <t>20220814 11:50:55</t>
  </si>
  <si>
    <t>11:50:55</t>
  </si>
  <si>
    <t>20220814 11:50:56</t>
  </si>
  <si>
    <t>11:50:56</t>
  </si>
  <si>
    <t>20220814 11:50:57</t>
  </si>
  <si>
    <t>11:50:57</t>
  </si>
  <si>
    <t>20220814 11:50:58</t>
  </si>
  <si>
    <t>11:50:58</t>
  </si>
  <si>
    <t>20220814 11:51:00</t>
  </si>
  <si>
    <t>11:51:00</t>
  </si>
  <si>
    <t>20220814 11:51:02</t>
  </si>
  <si>
    <t>11:51:02</t>
  </si>
  <si>
    <t>20220814 11:51:04</t>
  </si>
  <si>
    <t>11:51:04</t>
  </si>
  <si>
    <t>20220814 11:51:06</t>
  </si>
  <si>
    <t>11:51:06</t>
  </si>
  <si>
    <t>20220814 11:51:07</t>
  </si>
  <si>
    <t>11:51:07</t>
  </si>
  <si>
    <t>20220814 11:51:08</t>
  </si>
  <si>
    <t>11:51:08</t>
  </si>
  <si>
    <t>20220814 11:51:09</t>
  </si>
  <si>
    <t>11:51:09</t>
  </si>
  <si>
    <t>20220814 11:51:10</t>
  </si>
  <si>
    <t>11:51:10</t>
  </si>
  <si>
    <t>20220814 11:51:11</t>
  </si>
  <si>
    <t>11:51:11</t>
  </si>
  <si>
    <t>20220814 11:51:12</t>
  </si>
  <si>
    <t>11:51:12</t>
  </si>
  <si>
    <t>20220814 11:51:13</t>
  </si>
  <si>
    <t>11:51:13</t>
  </si>
  <si>
    <t>20220814 11:51:14</t>
  </si>
  <si>
    <t>11:51:14</t>
  </si>
  <si>
    <t>20220814 11:51:15</t>
  </si>
  <si>
    <t>11:51:15</t>
  </si>
  <si>
    <t>20220814 11:51:16</t>
  </si>
  <si>
    <t>11:51:16</t>
  </si>
  <si>
    <t>20220814 11:51:17</t>
  </si>
  <si>
    <t>11:51:17</t>
  </si>
  <si>
    <t>20220814 11:51:18</t>
  </si>
  <si>
    <t>11:51:18</t>
  </si>
  <si>
    <t>20220814 11:51:19</t>
  </si>
  <si>
    <t>11:51:19</t>
  </si>
  <si>
    <t>20220814 11:51:20</t>
  </si>
  <si>
    <t>11:51:20</t>
  </si>
  <si>
    <t>20220814 11:51:21</t>
  </si>
  <si>
    <t>11:51:21</t>
  </si>
  <si>
    <t>20220814 11:51:22</t>
  </si>
  <si>
    <t>11:51:22</t>
  </si>
  <si>
    <t>20220814 11:51:23</t>
  </si>
  <si>
    <t>11:51:23</t>
  </si>
  <si>
    <t>20220814 11:51:24</t>
  </si>
  <si>
    <t>11:51:24</t>
  </si>
  <si>
    <t>20220814 11:51:25</t>
  </si>
  <si>
    <t>11:51:25</t>
  </si>
  <si>
    <t>20220814 11:51:26</t>
  </si>
  <si>
    <t>11:51:26</t>
  </si>
  <si>
    <t>20220814 11:51:27</t>
  </si>
  <si>
    <t>11:51:27</t>
  </si>
  <si>
    <t>20220814 11:51:28</t>
  </si>
  <si>
    <t>11:51:28</t>
  </si>
  <si>
    <t>20220814 11:51:29</t>
  </si>
  <si>
    <t>11:51:29</t>
  </si>
  <si>
    <t>20220814 11:51:30</t>
  </si>
  <si>
    <t>11:51:30</t>
  </si>
  <si>
    <t>20220814 11:51:31</t>
  </si>
  <si>
    <t>11:51:31</t>
  </si>
  <si>
    <t>20220814 11:51:32</t>
  </si>
  <si>
    <t>11:51:32</t>
  </si>
  <si>
    <t>20220814 11:51:33</t>
  </si>
  <si>
    <t>11:51:33</t>
  </si>
  <si>
    <t>20220814 11:51:34</t>
  </si>
  <si>
    <t>11:51:34</t>
  </si>
  <si>
    <t>20220814 11:51:35</t>
  </si>
  <si>
    <t>11:51:35</t>
  </si>
  <si>
    <t>20220814 11:51:36</t>
  </si>
  <si>
    <t>11:51:36</t>
  </si>
  <si>
    <t>20220814 11:51:37</t>
  </si>
  <si>
    <t>11:51:37</t>
  </si>
  <si>
    <t>20220814 11:51:38</t>
  </si>
  <si>
    <t>11:51:38</t>
  </si>
  <si>
    <t>20220814 11:51:39</t>
  </si>
  <si>
    <t>11:51:39</t>
  </si>
  <si>
    <t>20220814 11:51:40</t>
  </si>
  <si>
    <t>11:51:40</t>
  </si>
  <si>
    <t>20220814 11:51:41</t>
  </si>
  <si>
    <t>11:51:41</t>
  </si>
  <si>
    <t>20220814 11:51:42</t>
  </si>
  <si>
    <t>11:51:42</t>
  </si>
  <si>
    <t>20220814 11:51:43</t>
  </si>
  <si>
    <t>11:51:43</t>
  </si>
  <si>
    <t>20220814 11:51:44</t>
  </si>
  <si>
    <t>11:51:44</t>
  </si>
  <si>
    <t>20220814 11:51:45</t>
  </si>
  <si>
    <t>11:51:45</t>
  </si>
  <si>
    <t>20220814 11:51:46</t>
  </si>
  <si>
    <t>11:51:46</t>
  </si>
  <si>
    <t>20220814 11:51:47</t>
  </si>
  <si>
    <t>11:51:47</t>
  </si>
  <si>
    <t>20220814 11:51:48</t>
  </si>
  <si>
    <t>11:51:48</t>
  </si>
  <si>
    <t>20220814 11:51:49</t>
  </si>
  <si>
    <t>11:51:49</t>
  </si>
  <si>
    <t>20220814 11:51:50</t>
  </si>
  <si>
    <t>11:51:50</t>
  </si>
  <si>
    <t>20220814 11:51:51</t>
  </si>
  <si>
    <t>11:51:51</t>
  </si>
  <si>
    <t>20220814 11:51:52</t>
  </si>
  <si>
    <t>11:51:52</t>
  </si>
  <si>
    <t>20220814 11:51:53</t>
  </si>
  <si>
    <t>11:51:53</t>
  </si>
  <si>
    <t>20220814 11:51:54</t>
  </si>
  <si>
    <t>11:51:54</t>
  </si>
  <si>
    <t>20220814 11:51:55</t>
  </si>
  <si>
    <t>11:51:55</t>
  </si>
  <si>
    <t>20220814 11:51:56</t>
  </si>
  <si>
    <t>11:51:56</t>
  </si>
  <si>
    <t>20220814 11:51:57</t>
  </si>
  <si>
    <t>11:51:57</t>
  </si>
  <si>
    <t>20220814 11:51:58</t>
  </si>
  <si>
    <t>11:51:58</t>
  </si>
  <si>
    <t>20220814 11:51:59</t>
  </si>
  <si>
    <t>11:51:59</t>
  </si>
  <si>
    <t>20220814 11:52:00</t>
  </si>
  <si>
    <t>11:52:00</t>
  </si>
  <si>
    <t>20220814 11:52:01</t>
  </si>
  <si>
    <t>11:52:01</t>
  </si>
  <si>
    <t>20220814 11:52:02</t>
  </si>
  <si>
    <t>11:52:02</t>
  </si>
  <si>
    <t>20220814 11:52:03</t>
  </si>
  <si>
    <t>11:52:03</t>
  </si>
  <si>
    <t>20220814 11:52:04</t>
  </si>
  <si>
    <t>11:52:04</t>
  </si>
  <si>
    <t>20220814 11:52:05</t>
  </si>
  <si>
    <t>11:52:05</t>
  </si>
  <si>
    <t>20220814 11:52:06</t>
  </si>
  <si>
    <t>11:52:06</t>
  </si>
  <si>
    <t>20220814 11:52:07</t>
  </si>
  <si>
    <t>11:52:07</t>
  </si>
  <si>
    <t>20220814 11:52:08</t>
  </si>
  <si>
    <t>11:52:08</t>
  </si>
  <si>
    <t>20220814 11:52:09</t>
  </si>
  <si>
    <t>11:52:09</t>
  </si>
  <si>
    <t>20220814 11:52:10</t>
  </si>
  <si>
    <t>11:52:10</t>
  </si>
  <si>
    <t>20220814 11:52:11</t>
  </si>
  <si>
    <t>11:52:11</t>
  </si>
  <si>
    <t>20220814 11:52:12</t>
  </si>
  <si>
    <t>11:52:12</t>
  </si>
  <si>
    <t>20220814 11:52:13</t>
  </si>
  <si>
    <t>11:52:13</t>
  </si>
  <si>
    <t>20220814 11:52:14</t>
  </si>
  <si>
    <t>11:52:14</t>
  </si>
  <si>
    <t>20220814 11:52:15</t>
  </si>
  <si>
    <t>11:52:15</t>
  </si>
  <si>
    <t>20220814 11:52:16</t>
  </si>
  <si>
    <t>11:52:16</t>
  </si>
  <si>
    <t>20220814 11:52:17</t>
  </si>
  <si>
    <t>11:52:17</t>
  </si>
  <si>
    <t>20220814 11:52:18</t>
  </si>
  <si>
    <t>11:52:18</t>
  </si>
  <si>
    <t>20220814 11:52:19</t>
  </si>
  <si>
    <t>11:52:19</t>
  </si>
  <si>
    <t>20220814 11:52:20</t>
  </si>
  <si>
    <t>11:52:20</t>
  </si>
  <si>
    <t>20220814 11:52:21</t>
  </si>
  <si>
    <t>11:52:21</t>
  </si>
  <si>
    <t>20220814 11:52:22</t>
  </si>
  <si>
    <t>11:52:22</t>
  </si>
  <si>
    <t>20220814 11:52:23</t>
  </si>
  <si>
    <t>11:52:23</t>
  </si>
  <si>
    <t>20220814 11:52:24</t>
  </si>
  <si>
    <t>11:52:24</t>
  </si>
  <si>
    <t>20220814 11:52:25</t>
  </si>
  <si>
    <t>11:52:25</t>
  </si>
  <si>
    <t>20220814 11:52:26</t>
  </si>
  <si>
    <t>11:52:26</t>
  </si>
  <si>
    <t>20220814 11:52:27</t>
  </si>
  <si>
    <t>11:52:27</t>
  </si>
  <si>
    <t>20220814 11:52:28</t>
  </si>
  <si>
    <t>11:52:28</t>
  </si>
  <si>
    <t>20220814 11:52:29</t>
  </si>
  <si>
    <t>11:52:29</t>
  </si>
  <si>
    <t>20220814 11:52:30</t>
  </si>
  <si>
    <t>11:52:30</t>
  </si>
  <si>
    <t>20220814 11:52:31</t>
  </si>
  <si>
    <t>11:52:31</t>
  </si>
  <si>
    <t>20220814 11:52:32</t>
  </si>
  <si>
    <t>11:52:32</t>
  </si>
  <si>
    <t>20220814 11:52:33</t>
  </si>
  <si>
    <t>11:52:33</t>
  </si>
  <si>
    <t>20220814 11:52:34</t>
  </si>
  <si>
    <t>11:52:34</t>
  </si>
  <si>
    <t>20220814 11:52:35</t>
  </si>
  <si>
    <t>11:52:35</t>
  </si>
  <si>
    <t>20220814 11:52:36</t>
  </si>
  <si>
    <t>11:52:36</t>
  </si>
  <si>
    <t>20220814 11:52:37</t>
  </si>
  <si>
    <t>11:52:37</t>
  </si>
  <si>
    <t>20220814 11:52:38</t>
  </si>
  <si>
    <t>11:52:38</t>
  </si>
  <si>
    <t>20220814 11:52:39</t>
  </si>
  <si>
    <t>11:52:39</t>
  </si>
  <si>
    <t>20220814 11:52:40</t>
  </si>
  <si>
    <t>11:52:40</t>
  </si>
  <si>
    <t>20220814 11:52:41</t>
  </si>
  <si>
    <t>11:52:41</t>
  </si>
  <si>
    <t>20220814 11:52:42</t>
  </si>
  <si>
    <t>11:52:42</t>
  </si>
  <si>
    <t>20220814 11:52:43</t>
  </si>
  <si>
    <t>11:52:43</t>
  </si>
  <si>
    <t>20220814 11:52:44</t>
  </si>
  <si>
    <t>11:52:44</t>
  </si>
  <si>
    <t>20220814 11:52:45</t>
  </si>
  <si>
    <t>11:52:45</t>
  </si>
  <si>
    <t>20220814 11:52:46</t>
  </si>
  <si>
    <t>11:52:46</t>
  </si>
  <si>
    <t>20220814 11:52:47</t>
  </si>
  <si>
    <t>11:52:47</t>
  </si>
  <si>
    <t>20220814 11:52:48</t>
  </si>
  <si>
    <t>11:52:48</t>
  </si>
  <si>
    <t>20220814 11:52:49</t>
  </si>
  <si>
    <t>11:52:49</t>
  </si>
  <si>
    <t>20220814 11:52:50</t>
  </si>
  <si>
    <t>11:52:50</t>
  </si>
  <si>
    <t>20220814 11:52:51</t>
  </si>
  <si>
    <t>11:52:51</t>
  </si>
  <si>
    <t>20220814 11:52:52</t>
  </si>
  <si>
    <t>11:52:52</t>
  </si>
  <si>
    <t>20220814 11:52:53</t>
  </si>
  <si>
    <t>11:52:53</t>
  </si>
  <si>
    <t>20220814 11:52:54</t>
  </si>
  <si>
    <t>11:52:54</t>
  </si>
  <si>
    <t>20220814 11:52:55</t>
  </si>
  <si>
    <t>11:52:55</t>
  </si>
  <si>
    <t>20220814 11:52:56</t>
  </si>
  <si>
    <t>11:52:56</t>
  </si>
  <si>
    <t>20220814 11:52:57</t>
  </si>
  <si>
    <t>11:52:57</t>
  </si>
  <si>
    <t>20220814 11:52:58</t>
  </si>
  <si>
    <t>11:52:58</t>
  </si>
  <si>
    <t>20220814 11:52:59</t>
  </si>
  <si>
    <t>11:52:59</t>
  </si>
  <si>
    <t>20220814 11:53:00</t>
  </si>
  <si>
    <t>11:53:00</t>
  </si>
  <si>
    <t>20220814 11:53:01</t>
  </si>
  <si>
    <t>11:53:01</t>
  </si>
  <si>
    <t>20220814 11:53:02</t>
  </si>
  <si>
    <t>11:53:02</t>
  </si>
  <si>
    <t>20220814 11:53:03</t>
  </si>
  <si>
    <t>11:53:03</t>
  </si>
  <si>
    <t>20220814 11:53:04</t>
  </si>
  <si>
    <t>11:53:04</t>
  </si>
  <si>
    <t>20220814 11:53:05</t>
  </si>
  <si>
    <t>11:53:05</t>
  </si>
  <si>
    <t>20220814 11:53:06</t>
  </si>
  <si>
    <t>11:53:06</t>
  </si>
  <si>
    <t>20220814 11:53:07</t>
  </si>
  <si>
    <t>11:53:07</t>
  </si>
  <si>
    <t>20220814 11:53:08</t>
  </si>
  <si>
    <t>11:53:08</t>
  </si>
  <si>
    <t>20220814 11:53:09</t>
  </si>
  <si>
    <t>11:53:09</t>
  </si>
  <si>
    <t>20220814 11:53:10</t>
  </si>
  <si>
    <t>11:53:10</t>
  </si>
  <si>
    <t>20220814 11:53:11</t>
  </si>
  <si>
    <t>11:53:11</t>
  </si>
  <si>
    <t>20220814 11:53:12</t>
  </si>
  <si>
    <t>11:53:12</t>
  </si>
  <si>
    <t>20220814 11:53:13</t>
  </si>
  <si>
    <t>11:53:13</t>
  </si>
  <si>
    <t>20220814 11:53:14</t>
  </si>
  <si>
    <t>11:53:14</t>
  </si>
  <si>
    <t>20220814 11:53:15</t>
  </si>
  <si>
    <t>11:53:15</t>
  </si>
  <si>
    <t>20220814 11:53:16</t>
  </si>
  <si>
    <t>11:53:16</t>
  </si>
  <si>
    <t>20220814 11:53:17</t>
  </si>
  <si>
    <t>11:53:17</t>
  </si>
  <si>
    <t>20220814 11:53:18</t>
  </si>
  <si>
    <t>11:53:18</t>
  </si>
  <si>
    <t>20220814 11:53:19</t>
  </si>
  <si>
    <t>11:53:19</t>
  </si>
  <si>
    <t>20220814 11:53:20</t>
  </si>
  <si>
    <t>11:53:20</t>
  </si>
  <si>
    <t>20220814 11:53:21</t>
  </si>
  <si>
    <t>11:53:21</t>
  </si>
  <si>
    <t>20220814 11:53:22</t>
  </si>
  <si>
    <t>11:53:22</t>
  </si>
  <si>
    <t>20220814 11:53:23</t>
  </si>
  <si>
    <t>11:53:23</t>
  </si>
  <si>
    <t>20220814 11:53:24</t>
  </si>
  <si>
    <t>11:53:24</t>
  </si>
  <si>
    <t>20220814 11:53:25</t>
  </si>
  <si>
    <t>11:53:25</t>
  </si>
  <si>
    <t>20220814 11:53:26</t>
  </si>
  <si>
    <t>11:53:26</t>
  </si>
  <si>
    <t>20220814 11:53:27</t>
  </si>
  <si>
    <t>11:53:27</t>
  </si>
  <si>
    <t>20220814 11:53:28</t>
  </si>
  <si>
    <t>11:53:28</t>
  </si>
  <si>
    <t>20220814 11:53:29</t>
  </si>
  <si>
    <t>11:53:29</t>
  </si>
  <si>
    <t>20220814 11:53:30</t>
  </si>
  <si>
    <t>11:53:30</t>
  </si>
  <si>
    <t>20220814 11:53:31</t>
  </si>
  <si>
    <t>11:53:31</t>
  </si>
  <si>
    <t>20220814 11:53:32</t>
  </si>
  <si>
    <t>11:53:32</t>
  </si>
  <si>
    <t>20220814 11:53:33</t>
  </si>
  <si>
    <t>11:53:33</t>
  </si>
  <si>
    <t>20220814 11:53:34</t>
  </si>
  <si>
    <t>11:53:34</t>
  </si>
  <si>
    <t>20220814 11:53:35</t>
  </si>
  <si>
    <t>11:53:35</t>
  </si>
  <si>
    <t>20220814 11:53:36</t>
  </si>
  <si>
    <t>11:53:36</t>
  </si>
  <si>
    <t>20220814 11:53:37</t>
  </si>
  <si>
    <t>11:53:37</t>
  </si>
  <si>
    <t>20220814 11:53:38</t>
  </si>
  <si>
    <t>11:53:38</t>
  </si>
  <si>
    <t>20220814 11:53:39</t>
  </si>
  <si>
    <t>11:53:39</t>
  </si>
  <si>
    <t>20220814 11:53:41</t>
  </si>
  <si>
    <t>11:53:41</t>
  </si>
  <si>
    <t>20220814 11:53:42</t>
  </si>
  <si>
    <t>11:53:42</t>
  </si>
  <si>
    <t>20220814 11:53:43</t>
  </si>
  <si>
    <t>11:53:43</t>
  </si>
  <si>
    <t>20220814 11:53:45</t>
  </si>
  <si>
    <t>11:53:45</t>
  </si>
  <si>
    <t>20220814 11:53:47</t>
  </si>
  <si>
    <t>11:53:47</t>
  </si>
  <si>
    <t>20220814 11:53:49</t>
  </si>
  <si>
    <t>11:53:49</t>
  </si>
  <si>
    <t>20220814 11:53:51</t>
  </si>
  <si>
    <t>11:53:51</t>
  </si>
  <si>
    <t>20220814 11:53:53</t>
  </si>
  <si>
    <t>11:53:53</t>
  </si>
  <si>
    <t>20220814 11:53:55</t>
  </si>
  <si>
    <t>11:53:55</t>
  </si>
  <si>
    <t>20220814 11:53:57</t>
  </si>
  <si>
    <t>11:53:57</t>
  </si>
  <si>
    <t>20220814 11:53:59</t>
  </si>
  <si>
    <t>11:53:59</t>
  </si>
  <si>
    <t>20220814 11:54:01</t>
  </si>
  <si>
    <t>11:54:01</t>
  </si>
  <si>
    <t>20220814 11:54:02</t>
  </si>
  <si>
    <t>11:54:02</t>
  </si>
  <si>
    <t>20220814 11:54:03</t>
  </si>
  <si>
    <t>11:54:03</t>
  </si>
  <si>
    <t>20220814 11:54:04</t>
  </si>
  <si>
    <t>11:54:04</t>
  </si>
  <si>
    <t>20220814 11:54:05</t>
  </si>
  <si>
    <t>11:54:05</t>
  </si>
  <si>
    <t>20220814 11:54:06</t>
  </si>
  <si>
    <t>11:54:06</t>
  </si>
  <si>
    <t>20220814 11:54:07</t>
  </si>
  <si>
    <t>11:54:07</t>
  </si>
  <si>
    <t>20220814 11:54:08</t>
  </si>
  <si>
    <t>11:54:08</t>
  </si>
  <si>
    <t>20220814 11:54:09</t>
  </si>
  <si>
    <t>11:54:09</t>
  </si>
  <si>
    <t>20220814 11:54:10</t>
  </si>
  <si>
    <t>11:54:10</t>
  </si>
  <si>
    <t>20220814 11:54:11</t>
  </si>
  <si>
    <t>11:54:11</t>
  </si>
  <si>
    <t>20220814 11:54:12</t>
  </si>
  <si>
    <t>11:54:12</t>
  </si>
  <si>
    <t>20220814 11:54:13</t>
  </si>
  <si>
    <t>11:54:13</t>
  </si>
  <si>
    <t>20220814 11:54:14</t>
  </si>
  <si>
    <t>11:54:14</t>
  </si>
  <si>
    <t>20220814 11:54:15</t>
  </si>
  <si>
    <t>11:54:15</t>
  </si>
  <si>
    <t>20220814 11:54:16</t>
  </si>
  <si>
    <t>11:54:16</t>
  </si>
  <si>
    <t>20220814 11:54:17</t>
  </si>
  <si>
    <t>11:54:17</t>
  </si>
  <si>
    <t>20220814 11:54:18</t>
  </si>
  <si>
    <t>11:54:18</t>
  </si>
  <si>
    <t>20220814 11:54:19</t>
  </si>
  <si>
    <t>11:54:19</t>
  </si>
  <si>
    <t>20220814 11:54:20</t>
  </si>
  <si>
    <t>11:54:20</t>
  </si>
  <si>
    <t>20220814 11:54:21</t>
  </si>
  <si>
    <t>11:54:21</t>
  </si>
  <si>
    <t>20220814 11:54:22</t>
  </si>
  <si>
    <t>11:54:22</t>
  </si>
  <si>
    <t>20220814 11:54:23</t>
  </si>
  <si>
    <t>11:54:23</t>
  </si>
  <si>
    <t>20220814 11:54:24</t>
  </si>
  <si>
    <t>11:54:24</t>
  </si>
  <si>
    <t>20220814 11:54:25</t>
  </si>
  <si>
    <t>11:54:25</t>
  </si>
  <si>
    <t>20220814 11:54:26</t>
  </si>
  <si>
    <t>11:54:26</t>
  </si>
  <si>
    <t>20220814 11:54:27</t>
  </si>
  <si>
    <t>11:54:27</t>
  </si>
  <si>
    <t>20220814 11:54:28</t>
  </si>
  <si>
    <t>11:54:28</t>
  </si>
  <si>
    <t>20220814 11:54:29</t>
  </si>
  <si>
    <t>11:54:29</t>
  </si>
  <si>
    <t>20220814 11:54:30</t>
  </si>
  <si>
    <t>11:54:30</t>
  </si>
  <si>
    <t>20220814 11:54:31</t>
  </si>
  <si>
    <t>11:54:31</t>
  </si>
  <si>
    <t>20220814 11:54:32</t>
  </si>
  <si>
    <t>11:54:32</t>
  </si>
  <si>
    <t>20220814 11:54:33</t>
  </si>
  <si>
    <t>11:54:33</t>
  </si>
  <si>
    <t>20220814 11:54:34</t>
  </si>
  <si>
    <t>11:54:34</t>
  </si>
  <si>
    <t>20220814 11:54:35</t>
  </si>
  <si>
    <t>11:54:35</t>
  </si>
  <si>
    <t>20220814 11:54:36</t>
  </si>
  <si>
    <t>11:54:36</t>
  </si>
  <si>
    <t>20220814 11:54:37</t>
  </si>
  <si>
    <t>11:54:37</t>
  </si>
  <si>
    <t>20220814 11:54:38</t>
  </si>
  <si>
    <t>11:54:38</t>
  </si>
  <si>
    <t>20220814 11:54:39</t>
  </si>
  <si>
    <t>11:54:39</t>
  </si>
  <si>
    <t>20220814 11:54:40</t>
  </si>
  <si>
    <t>11:54:40</t>
  </si>
  <si>
    <t>20220814 11:54:41</t>
  </si>
  <si>
    <t>11:54:41</t>
  </si>
  <si>
    <t>20220814 11:54:42</t>
  </si>
  <si>
    <t>11:54:42</t>
  </si>
  <si>
    <t>20220814 11:54:43</t>
  </si>
  <si>
    <t>11:54:43</t>
  </si>
  <si>
    <t>20220814 11:54:44</t>
  </si>
  <si>
    <t>11:54:44</t>
  </si>
  <si>
    <t>20220814 11:54:45</t>
  </si>
  <si>
    <t>11:54:45</t>
  </si>
  <si>
    <t>20220814 11:54:46</t>
  </si>
  <si>
    <t>11:54:46</t>
  </si>
  <si>
    <t>20220814 11:54:47</t>
  </si>
  <si>
    <t>11:54:47</t>
  </si>
  <si>
    <t>20220814 11:54:48</t>
  </si>
  <si>
    <t>11:54:48</t>
  </si>
  <si>
    <t>20220814 11:54:49</t>
  </si>
  <si>
    <t>11:54:49</t>
  </si>
  <si>
    <t>20220814 11:54:50</t>
  </si>
  <si>
    <t>11:54:50</t>
  </si>
  <si>
    <t>20220814 11:54:51</t>
  </si>
  <si>
    <t>11:54:51</t>
  </si>
  <si>
    <t>20220814 11:54:52</t>
  </si>
  <si>
    <t>11:54:52</t>
  </si>
  <si>
    <t>20220814 11:54:53</t>
  </si>
  <si>
    <t>11:54:53</t>
  </si>
  <si>
    <t>20220814 11:54:54</t>
  </si>
  <si>
    <t>11:54:54</t>
  </si>
  <si>
    <t>20220814 11:54:55</t>
  </si>
  <si>
    <t>11:54:55</t>
  </si>
  <si>
    <t>20220814 11:54:56</t>
  </si>
  <si>
    <t>11:54:56</t>
  </si>
  <si>
    <t>20220814 11:54:57</t>
  </si>
  <si>
    <t>11:54:57</t>
  </si>
  <si>
    <t>20220814 11:54:58</t>
  </si>
  <si>
    <t>11:54:58</t>
  </si>
  <si>
    <t>20220814 11:54:59</t>
  </si>
  <si>
    <t>11:54:59</t>
  </si>
  <si>
    <t>20220814 11:55:00</t>
  </si>
  <si>
    <t>11:55:00</t>
  </si>
  <si>
    <t>20220814 11:55:01</t>
  </si>
  <si>
    <t>11:55:01</t>
  </si>
  <si>
    <t>20220814 11:55:02</t>
  </si>
  <si>
    <t>11:55:02</t>
  </si>
  <si>
    <t>20220814 11:55:03</t>
  </si>
  <si>
    <t>11:55:03</t>
  </si>
  <si>
    <t>20220814 11:55:04</t>
  </si>
  <si>
    <t>11:55:04</t>
  </si>
  <si>
    <t>20220814 11:55:05</t>
  </si>
  <si>
    <t>11:55:05</t>
  </si>
  <si>
    <t>20220814 11:55:06</t>
  </si>
  <si>
    <t>11:55:06</t>
  </si>
  <si>
    <t>20220814 11:55:07</t>
  </si>
  <si>
    <t>11:55:07</t>
  </si>
  <si>
    <t>20220814 11:55:08</t>
  </si>
  <si>
    <t>11:55:08</t>
  </si>
  <si>
    <t>20220814 11:55:09</t>
  </si>
  <si>
    <t>11:55:09</t>
  </si>
  <si>
    <t>20220814 11:55:10</t>
  </si>
  <si>
    <t>11:55:10</t>
  </si>
  <si>
    <t>20220814 11:55:11</t>
  </si>
  <si>
    <t>11:55:11</t>
  </si>
  <si>
    <t>20220814 11:55:12</t>
  </si>
  <si>
    <t>11:55:12</t>
  </si>
  <si>
    <t>20220814 11:55:13</t>
  </si>
  <si>
    <t>11:55:13</t>
  </si>
  <si>
    <t>20220814 11:55:14</t>
  </si>
  <si>
    <t>11:55:14</t>
  </si>
  <si>
    <t>20220814 11:55:15</t>
  </si>
  <si>
    <t>11:55:15</t>
  </si>
  <si>
    <t>20220814 11:55:16</t>
  </si>
  <si>
    <t>11:55:16</t>
  </si>
  <si>
    <t>20220814 11:55:17</t>
  </si>
  <si>
    <t>11:55:17</t>
  </si>
  <si>
    <t>20220814 11:55:18</t>
  </si>
  <si>
    <t>11:55:18</t>
  </si>
  <si>
    <t>20220814 11:55:19</t>
  </si>
  <si>
    <t>11:55:19</t>
  </si>
  <si>
    <t>20220814 11:55:20</t>
  </si>
  <si>
    <t>11:55:20</t>
  </si>
  <si>
    <t>20220814 11:55:21</t>
  </si>
  <si>
    <t>11:55:21</t>
  </si>
  <si>
    <t>20220814 11:55:22</t>
  </si>
  <si>
    <t>11:55:22</t>
  </si>
  <si>
    <t>20220814 11:55:23</t>
  </si>
  <si>
    <t>11:55:23</t>
  </si>
  <si>
    <t>20220814 11:55:24</t>
  </si>
  <si>
    <t>11:55:24</t>
  </si>
  <si>
    <t>20220814 11:55:25</t>
  </si>
  <si>
    <t>11:55:25</t>
  </si>
  <si>
    <t>20220814 11:55:26</t>
  </si>
  <si>
    <t>11:55:26</t>
  </si>
  <si>
    <t>20220814 11:55:27</t>
  </si>
  <si>
    <t>11:55:27</t>
  </si>
  <si>
    <t>20220814 11:59:43</t>
  </si>
  <si>
    <t>11:59:43</t>
  </si>
  <si>
    <t>12:00:09</t>
  </si>
  <si>
    <t>20220814 12:02:15</t>
  </si>
  <si>
    <t>12:02:15</t>
  </si>
  <si>
    <t>12:02:38</t>
  </si>
  <si>
    <t>20220814 12:04:24</t>
  </si>
  <si>
    <t>12:04:24</t>
  </si>
  <si>
    <t>12:04:48</t>
  </si>
  <si>
    <t>20220814 12:08:24</t>
  </si>
  <si>
    <t>12:08:24</t>
  </si>
  <si>
    <t>12:08:47</t>
  </si>
  <si>
    <t>20220814 12:11:09</t>
  </si>
  <si>
    <t>12:11:09</t>
  </si>
  <si>
    <t>12:11:40</t>
  </si>
  <si>
    <t>20220814 12:14:56</t>
  </si>
  <si>
    <t>12:14:56</t>
  </si>
  <si>
    <t>12:15:19</t>
  </si>
  <si>
    <t>20220814 12:18:13</t>
  </si>
  <si>
    <t>12:18:13</t>
  </si>
  <si>
    <t>12:18:39</t>
  </si>
  <si>
    <t>20220814 12:23:06</t>
  </si>
  <si>
    <t>12:23:06</t>
  </si>
  <si>
    <t>12:23:45</t>
  </si>
  <si>
    <t>20220814 12:26:53</t>
  </si>
  <si>
    <t>12:26:53</t>
  </si>
  <si>
    <t>12:27:26</t>
  </si>
  <si>
    <t>20220814 12:31:36</t>
  </si>
  <si>
    <t>12:31:36</t>
  </si>
  <si>
    <t>12:32:15</t>
  </si>
  <si>
    <t>20220814 12:35:33</t>
  </si>
  <si>
    <t>12:35:33</t>
  </si>
  <si>
    <t>12:36:07</t>
  </si>
  <si>
    <t>Data_QC</t>
  </si>
  <si>
    <t>OK</t>
  </si>
  <si>
    <t>exclude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</si>
</sst>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1228"/>
  <sheetViews>
    <sheetView tabSelected="1" topLeftCell="HR1" workbookViewId="0">
      <selection activeCell="IA15" sqref="IA15"/>
    </sheetView>
  </sheetViews>
  <sheetFormatPr baseColWidth="10" defaultColWidth="8.83203125" defaultRowHeight="15" x14ac:dyDescent="0.2"/>
  <cols>
    <col min="13" max="13" width="10" bestFit="1" customWidth="1"/>
  </cols>
  <sheetData>
    <row r="2" spans="1:248" x14ac:dyDescent="0.2">
      <c r="A2" t="s">
        <v>29</v>
      </c>
      <c r="B2" t="s">
        <v>30</v>
      </c>
      <c r="C2" t="s">
        <v>31</v>
      </c>
    </row>
    <row r="3" spans="1:248" x14ac:dyDescent="0.2">
      <c r="B3">
        <v>4</v>
      </c>
      <c r="C3">
        <v>21</v>
      </c>
    </row>
    <row r="4" spans="1:248" x14ac:dyDescent="0.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48" x14ac:dyDescent="0.2">
      <c r="B5" t="s">
        <v>19</v>
      </c>
      <c r="C5" t="s">
        <v>35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48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48" x14ac:dyDescent="0.2">
      <c r="B7">
        <v>0</v>
      </c>
      <c r="C7">
        <v>1</v>
      </c>
      <c r="D7">
        <v>0</v>
      </c>
      <c r="E7">
        <v>0</v>
      </c>
    </row>
    <row r="8" spans="1:248" x14ac:dyDescent="0.2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48" x14ac:dyDescent="0.2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48" x14ac:dyDescent="0.2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48" x14ac:dyDescent="0.2">
      <c r="B11">
        <v>0</v>
      </c>
      <c r="C11">
        <v>0</v>
      </c>
      <c r="D11">
        <v>0</v>
      </c>
      <c r="E11">
        <v>0</v>
      </c>
      <c r="F11">
        <v>1</v>
      </c>
    </row>
    <row r="12" spans="1:248" x14ac:dyDescent="0.2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48" x14ac:dyDescent="0.2">
      <c r="B13">
        <v>-6276</v>
      </c>
      <c r="C13">
        <v>6.6</v>
      </c>
      <c r="D13">
        <v>1.7090000000000001E-5</v>
      </c>
      <c r="E13">
        <v>3.11</v>
      </c>
      <c r="F13" t="s">
        <v>80</v>
      </c>
      <c r="G13" t="s">
        <v>82</v>
      </c>
      <c r="H13">
        <v>0</v>
      </c>
    </row>
    <row r="14" spans="1:248" x14ac:dyDescent="0.2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85</v>
      </c>
      <c r="J14" t="s">
        <v>85</v>
      </c>
      <c r="K14" t="s">
        <v>85</v>
      </c>
      <c r="L14" t="s">
        <v>85</v>
      </c>
      <c r="M14" t="s">
        <v>85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86</v>
      </c>
      <c r="AJ14" t="s">
        <v>86</v>
      </c>
      <c r="AK14" t="s">
        <v>86</v>
      </c>
      <c r="AL14" t="s">
        <v>86</v>
      </c>
      <c r="AM14" t="s">
        <v>86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87</v>
      </c>
      <c r="AT14" t="s">
        <v>87</v>
      </c>
      <c r="AU14" t="s">
        <v>87</v>
      </c>
      <c r="AV14" t="s">
        <v>87</v>
      </c>
      <c r="AW14" t="s">
        <v>87</v>
      </c>
      <c r="AX14" t="s">
        <v>88</v>
      </c>
      <c r="AY14" t="s">
        <v>88</v>
      </c>
      <c r="AZ14" t="s">
        <v>88</v>
      </c>
      <c r="BA14" t="s">
        <v>88</v>
      </c>
      <c r="BB14" t="s">
        <v>88</v>
      </c>
      <c r="BC14" t="s">
        <v>89</v>
      </c>
      <c r="BD14" t="s">
        <v>89</v>
      </c>
      <c r="BE14" t="s">
        <v>89</v>
      </c>
      <c r="BF14" t="s">
        <v>89</v>
      </c>
      <c r="BG14" t="s">
        <v>90</v>
      </c>
      <c r="BH14" t="s">
        <v>90</v>
      </c>
      <c r="BI14" t="s">
        <v>90</v>
      </c>
      <c r="BJ14" t="s">
        <v>90</v>
      </c>
      <c r="BK14" t="s">
        <v>90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91</v>
      </c>
      <c r="CB14" t="s">
        <v>91</v>
      </c>
      <c r="CC14" t="s">
        <v>91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95</v>
      </c>
      <c r="ED14" t="s">
        <v>95</v>
      </c>
      <c r="EE14" t="s">
        <v>95</v>
      </c>
      <c r="EF14" t="s">
        <v>95</v>
      </c>
      <c r="EG14" t="s">
        <v>95</v>
      </c>
      <c r="EH14" t="s">
        <v>95</v>
      </c>
      <c r="EI14" t="s">
        <v>95</v>
      </c>
      <c r="EJ14" t="s">
        <v>95</v>
      </c>
      <c r="EK14" t="s">
        <v>95</v>
      </c>
      <c r="EL14" t="s">
        <v>95</v>
      </c>
      <c r="EM14" t="s">
        <v>95</v>
      </c>
      <c r="EN14" t="s">
        <v>95</v>
      </c>
      <c r="EO14" t="s">
        <v>95</v>
      </c>
      <c r="EP14" t="s">
        <v>95</v>
      </c>
      <c r="EQ14" t="s">
        <v>95</v>
      </c>
      <c r="ER14" t="s">
        <v>95</v>
      </c>
      <c r="ES14" t="s">
        <v>95</v>
      </c>
      <c r="ET14" t="s">
        <v>96</v>
      </c>
      <c r="EU14" t="s">
        <v>96</v>
      </c>
      <c r="EV14" t="s">
        <v>96</v>
      </c>
      <c r="EW14" t="s">
        <v>96</v>
      </c>
      <c r="EX14" t="s">
        <v>96</v>
      </c>
      <c r="EY14" t="s">
        <v>96</v>
      </c>
      <c r="EZ14" t="s">
        <v>96</v>
      </c>
      <c r="FA14" t="s">
        <v>96</v>
      </c>
      <c r="FB14" t="s">
        <v>96</v>
      </c>
      <c r="FC14" t="s">
        <v>96</v>
      </c>
      <c r="FD14" t="s">
        <v>96</v>
      </c>
      <c r="FE14" t="s">
        <v>96</v>
      </c>
      <c r="FF14" t="s">
        <v>96</v>
      </c>
      <c r="FG14" t="s">
        <v>96</v>
      </c>
      <c r="FH14" t="s">
        <v>96</v>
      </c>
      <c r="FI14" t="s">
        <v>96</v>
      </c>
      <c r="FJ14" t="s">
        <v>96</v>
      </c>
      <c r="FK14" t="s">
        <v>96</v>
      </c>
      <c r="FL14" t="s">
        <v>97</v>
      </c>
      <c r="FM14" t="s">
        <v>97</v>
      </c>
      <c r="FN14" t="s">
        <v>97</v>
      </c>
      <c r="FO14" t="s">
        <v>97</v>
      </c>
      <c r="FP14" t="s">
        <v>97</v>
      </c>
      <c r="FQ14" t="s">
        <v>97</v>
      </c>
      <c r="FR14" t="s">
        <v>97</v>
      </c>
      <c r="FS14" t="s">
        <v>97</v>
      </c>
      <c r="FT14" t="s">
        <v>97</v>
      </c>
      <c r="FU14" t="s">
        <v>97</v>
      </c>
      <c r="FV14" t="s">
        <v>97</v>
      </c>
      <c r="FW14" t="s">
        <v>97</v>
      </c>
      <c r="FX14" t="s">
        <v>97</v>
      </c>
      <c r="FY14" t="s">
        <v>97</v>
      </c>
      <c r="FZ14" t="s">
        <v>97</v>
      </c>
      <c r="GA14" t="s">
        <v>97</v>
      </c>
      <c r="GB14" t="s">
        <v>97</v>
      </c>
      <c r="GC14" t="s">
        <v>97</v>
      </c>
      <c r="GD14" t="s">
        <v>97</v>
      </c>
      <c r="GE14" t="s">
        <v>98</v>
      </c>
      <c r="GF14" t="s">
        <v>98</v>
      </c>
      <c r="GG14" t="s">
        <v>98</v>
      </c>
      <c r="GH14" t="s">
        <v>98</v>
      </c>
      <c r="GI14" t="s">
        <v>98</v>
      </c>
      <c r="GJ14" t="s">
        <v>98</v>
      </c>
      <c r="GK14" t="s">
        <v>98</v>
      </c>
      <c r="GL14" t="s">
        <v>98</v>
      </c>
      <c r="GM14" t="s">
        <v>98</v>
      </c>
      <c r="GN14" t="s">
        <v>98</v>
      </c>
      <c r="GO14" t="s">
        <v>98</v>
      </c>
      <c r="GP14" t="s">
        <v>98</v>
      </c>
      <c r="GQ14" t="s">
        <v>98</v>
      </c>
      <c r="GR14" t="s">
        <v>98</v>
      </c>
      <c r="GS14" t="s">
        <v>98</v>
      </c>
      <c r="GT14" t="s">
        <v>98</v>
      </c>
      <c r="GU14" t="s">
        <v>98</v>
      </c>
      <c r="GV14" t="s">
        <v>98</v>
      </c>
      <c r="GW14" t="s">
        <v>98</v>
      </c>
      <c r="GX14" t="s">
        <v>99</v>
      </c>
      <c r="GY14" t="s">
        <v>99</v>
      </c>
      <c r="GZ14" t="s">
        <v>99</v>
      </c>
      <c r="HA14" t="s">
        <v>99</v>
      </c>
      <c r="HB14" t="s">
        <v>99</v>
      </c>
      <c r="HC14" t="s">
        <v>99</v>
      </c>
      <c r="HD14" t="s">
        <v>99</v>
      </c>
      <c r="HE14" t="s">
        <v>99</v>
      </c>
      <c r="HF14" t="s">
        <v>99</v>
      </c>
      <c r="HG14" t="s">
        <v>99</v>
      </c>
      <c r="HH14" t="s">
        <v>99</v>
      </c>
      <c r="HI14" t="s">
        <v>99</v>
      </c>
      <c r="HJ14" t="s">
        <v>99</v>
      </c>
      <c r="HK14" t="s">
        <v>99</v>
      </c>
      <c r="HL14" t="s">
        <v>99</v>
      </c>
      <c r="HM14" t="s">
        <v>99</v>
      </c>
      <c r="HN14" t="s">
        <v>99</v>
      </c>
      <c r="HO14" t="s">
        <v>99</v>
      </c>
      <c r="HP14" t="s">
        <v>100</v>
      </c>
      <c r="HQ14" t="s">
        <v>100</v>
      </c>
      <c r="HR14" t="s">
        <v>100</v>
      </c>
      <c r="HS14" t="s">
        <v>100</v>
      </c>
      <c r="HT14" t="s">
        <v>100</v>
      </c>
      <c r="HU14" t="s">
        <v>100</v>
      </c>
      <c r="HV14" t="s">
        <v>100</v>
      </c>
      <c r="HW14" t="s">
        <v>100</v>
      </c>
      <c r="HX14" t="s">
        <v>101</v>
      </c>
      <c r="HY14" t="s">
        <v>101</v>
      </c>
      <c r="HZ14" t="s">
        <v>101</v>
      </c>
      <c r="IA14" t="s">
        <v>101</v>
      </c>
      <c r="IB14" t="s">
        <v>101</v>
      </c>
      <c r="IC14" t="s">
        <v>101</v>
      </c>
      <c r="ID14" t="s">
        <v>101</v>
      </c>
      <c r="IE14" t="s">
        <v>101</v>
      </c>
      <c r="IF14" t="s">
        <v>101</v>
      </c>
      <c r="IG14" t="s">
        <v>101</v>
      </c>
      <c r="IH14" t="s">
        <v>101</v>
      </c>
      <c r="II14" t="s">
        <v>101</v>
      </c>
      <c r="IJ14" t="s">
        <v>101</v>
      </c>
      <c r="IK14" t="s">
        <v>101</v>
      </c>
      <c r="IL14" t="s">
        <v>101</v>
      </c>
      <c r="IM14" t="s">
        <v>101</v>
      </c>
      <c r="IN14" t="s">
        <v>2774</v>
      </c>
    </row>
    <row r="15" spans="1:248" x14ac:dyDescent="0.2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146</v>
      </c>
      <c r="AT15" t="s">
        <v>147</v>
      </c>
      <c r="AU15" t="s">
        <v>148</v>
      </c>
      <c r="AV15" t="s">
        <v>149</v>
      </c>
      <c r="AW15" t="s">
        <v>150</v>
      </c>
      <c r="AX15" t="s">
        <v>88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159</v>
      </c>
      <c r="BH15" t="s">
        <v>160</v>
      </c>
      <c r="BI15" t="s">
        <v>161</v>
      </c>
      <c r="BJ15" t="s">
        <v>162</v>
      </c>
      <c r="BK15" t="s">
        <v>163</v>
      </c>
      <c r="BL15" t="s">
        <v>115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204</v>
      </c>
      <c r="DB15" t="s">
        <v>205</v>
      </c>
      <c r="DC15" t="s">
        <v>206</v>
      </c>
      <c r="DD15" t="s">
        <v>207</v>
      </c>
      <c r="DE15" t="s">
        <v>208</v>
      </c>
      <c r="DF15" t="s">
        <v>103</v>
      </c>
      <c r="DG15" t="s">
        <v>106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  <c r="HS15" t="s">
        <v>324</v>
      </c>
      <c r="HT15" t="s">
        <v>325</v>
      </c>
      <c r="HU15" t="s">
        <v>326</v>
      </c>
      <c r="HV15" t="s">
        <v>327</v>
      </c>
      <c r="HW15" t="s">
        <v>328</v>
      </c>
      <c r="HX15" t="s">
        <v>329</v>
      </c>
      <c r="HY15" t="s">
        <v>330</v>
      </c>
      <c r="HZ15" t="s">
        <v>331</v>
      </c>
      <c r="IA15" t="s">
        <v>332</v>
      </c>
      <c r="IB15" t="s">
        <v>333</v>
      </c>
      <c r="IC15" t="s">
        <v>334</v>
      </c>
      <c r="ID15" t="s">
        <v>335</v>
      </c>
      <c r="IE15" t="s">
        <v>336</v>
      </c>
      <c r="IF15" t="s">
        <v>337</v>
      </c>
      <c r="IG15" t="s">
        <v>338</v>
      </c>
      <c r="IH15" t="s">
        <v>339</v>
      </c>
      <c r="II15" t="s">
        <v>340</v>
      </c>
      <c r="IJ15" t="s">
        <v>341</v>
      </c>
      <c r="IK15" t="s">
        <v>342</v>
      </c>
      <c r="IL15" t="s">
        <v>343</v>
      </c>
      <c r="IM15" t="s">
        <v>344</v>
      </c>
    </row>
    <row r="16" spans="1:248" x14ac:dyDescent="0.2">
      <c r="B16" t="s">
        <v>345</v>
      </c>
      <c r="C16" t="s">
        <v>345</v>
      </c>
      <c r="F16" t="s">
        <v>345</v>
      </c>
      <c r="N16" t="s">
        <v>345</v>
      </c>
      <c r="O16" t="s">
        <v>346</v>
      </c>
      <c r="P16" t="s">
        <v>347</v>
      </c>
      <c r="Q16" t="s">
        <v>348</v>
      </c>
      <c r="R16" t="s">
        <v>349</v>
      </c>
      <c r="S16" t="s">
        <v>349</v>
      </c>
      <c r="T16" t="s">
        <v>171</v>
      </c>
      <c r="U16" t="s">
        <v>171</v>
      </c>
      <c r="V16" t="s">
        <v>346</v>
      </c>
      <c r="W16" t="s">
        <v>346</v>
      </c>
      <c r="X16" t="s">
        <v>346</v>
      </c>
      <c r="Y16" t="s">
        <v>346</v>
      </c>
      <c r="Z16" t="s">
        <v>350</v>
      </c>
      <c r="AA16" t="s">
        <v>351</v>
      </c>
      <c r="AB16" t="s">
        <v>351</v>
      </c>
      <c r="AC16" t="s">
        <v>352</v>
      </c>
      <c r="AD16" t="s">
        <v>353</v>
      </c>
      <c r="AE16" t="s">
        <v>352</v>
      </c>
      <c r="AF16" t="s">
        <v>352</v>
      </c>
      <c r="AG16" t="s">
        <v>352</v>
      </c>
      <c r="AH16" t="s">
        <v>350</v>
      </c>
      <c r="AI16" t="s">
        <v>350</v>
      </c>
      <c r="AJ16" t="s">
        <v>350</v>
      </c>
      <c r="AK16" t="s">
        <v>350</v>
      </c>
      <c r="AL16" t="s">
        <v>348</v>
      </c>
      <c r="AM16" t="s">
        <v>347</v>
      </c>
      <c r="AN16" t="s">
        <v>348</v>
      </c>
      <c r="AO16" t="s">
        <v>349</v>
      </c>
      <c r="AP16" t="s">
        <v>349</v>
      </c>
      <c r="AQ16" t="s">
        <v>354</v>
      </c>
      <c r="AR16" t="s">
        <v>355</v>
      </c>
      <c r="AS16" t="s">
        <v>347</v>
      </c>
      <c r="AT16" t="s">
        <v>356</v>
      </c>
      <c r="AU16" t="s">
        <v>356</v>
      </c>
      <c r="AV16" t="s">
        <v>357</v>
      </c>
      <c r="AW16" t="s">
        <v>355</v>
      </c>
      <c r="AX16" t="s">
        <v>358</v>
      </c>
      <c r="AY16" t="s">
        <v>353</v>
      </c>
      <c r="BA16" t="s">
        <v>353</v>
      </c>
      <c r="BB16" t="s">
        <v>358</v>
      </c>
      <c r="BC16" t="s">
        <v>348</v>
      </c>
      <c r="BD16" t="s">
        <v>348</v>
      </c>
      <c r="BF16" t="s">
        <v>359</v>
      </c>
      <c r="BG16" t="s">
        <v>360</v>
      </c>
      <c r="BJ16" t="s">
        <v>346</v>
      </c>
      <c r="BL16" t="s">
        <v>345</v>
      </c>
      <c r="BM16" t="s">
        <v>349</v>
      </c>
      <c r="BN16" t="s">
        <v>349</v>
      </c>
      <c r="BO16" t="s">
        <v>356</v>
      </c>
      <c r="BP16" t="s">
        <v>356</v>
      </c>
      <c r="BQ16" t="s">
        <v>349</v>
      </c>
      <c r="BR16" t="s">
        <v>356</v>
      </c>
      <c r="BS16" t="s">
        <v>358</v>
      </c>
      <c r="BT16" t="s">
        <v>352</v>
      </c>
      <c r="BU16" t="s">
        <v>352</v>
      </c>
      <c r="BV16" t="s">
        <v>351</v>
      </c>
      <c r="BW16" t="s">
        <v>351</v>
      </c>
      <c r="BX16" t="s">
        <v>351</v>
      </c>
      <c r="BY16" t="s">
        <v>351</v>
      </c>
      <c r="BZ16" t="s">
        <v>351</v>
      </c>
      <c r="CA16" t="s">
        <v>361</v>
      </c>
      <c r="CB16" t="s">
        <v>348</v>
      </c>
      <c r="CC16" t="s">
        <v>348</v>
      </c>
      <c r="CD16" t="s">
        <v>349</v>
      </c>
      <c r="CE16" t="s">
        <v>349</v>
      </c>
      <c r="CF16" t="s">
        <v>349</v>
      </c>
      <c r="CG16" t="s">
        <v>356</v>
      </c>
      <c r="CH16" t="s">
        <v>349</v>
      </c>
      <c r="CI16" t="s">
        <v>356</v>
      </c>
      <c r="CJ16" t="s">
        <v>352</v>
      </c>
      <c r="CK16" t="s">
        <v>352</v>
      </c>
      <c r="CL16" t="s">
        <v>351</v>
      </c>
      <c r="CM16" t="s">
        <v>351</v>
      </c>
      <c r="CN16" t="s">
        <v>348</v>
      </c>
      <c r="CS16" t="s">
        <v>348</v>
      </c>
      <c r="CV16" t="s">
        <v>351</v>
      </c>
      <c r="CW16" t="s">
        <v>351</v>
      </c>
      <c r="CX16" t="s">
        <v>351</v>
      </c>
      <c r="CY16" t="s">
        <v>351</v>
      </c>
      <c r="CZ16" t="s">
        <v>351</v>
      </c>
      <c r="DA16" t="s">
        <v>348</v>
      </c>
      <c r="DB16" t="s">
        <v>348</v>
      </c>
      <c r="DC16" t="s">
        <v>348</v>
      </c>
      <c r="DD16" t="s">
        <v>345</v>
      </c>
      <c r="DF16" t="s">
        <v>362</v>
      </c>
      <c r="DH16" t="s">
        <v>345</v>
      </c>
      <c r="DI16" t="s">
        <v>345</v>
      </c>
      <c r="DK16" t="s">
        <v>363</v>
      </c>
      <c r="DL16" t="s">
        <v>364</v>
      </c>
      <c r="DM16" t="s">
        <v>363</v>
      </c>
      <c r="DN16" t="s">
        <v>364</v>
      </c>
      <c r="DO16" t="s">
        <v>363</v>
      </c>
      <c r="DP16" t="s">
        <v>364</v>
      </c>
      <c r="DQ16" t="s">
        <v>353</v>
      </c>
      <c r="DR16" t="s">
        <v>353</v>
      </c>
      <c r="DS16" t="s">
        <v>348</v>
      </c>
      <c r="DT16" t="s">
        <v>365</v>
      </c>
      <c r="DU16" t="s">
        <v>348</v>
      </c>
      <c r="DW16" t="s">
        <v>348</v>
      </c>
      <c r="DX16" t="s">
        <v>365</v>
      </c>
      <c r="DY16" t="s">
        <v>348</v>
      </c>
      <c r="EA16" t="s">
        <v>349</v>
      </c>
      <c r="EB16" t="s">
        <v>366</v>
      </c>
      <c r="EC16" t="s">
        <v>349</v>
      </c>
      <c r="EE16" t="s">
        <v>349</v>
      </c>
      <c r="EF16" t="s">
        <v>366</v>
      </c>
      <c r="EG16" t="s">
        <v>349</v>
      </c>
      <c r="EI16" t="s">
        <v>356</v>
      </c>
      <c r="EJ16" t="s">
        <v>367</v>
      </c>
      <c r="EK16" t="s">
        <v>356</v>
      </c>
      <c r="EM16" t="s">
        <v>352</v>
      </c>
      <c r="EN16" t="s">
        <v>368</v>
      </c>
      <c r="EO16" t="s">
        <v>352</v>
      </c>
      <c r="ET16" t="s">
        <v>369</v>
      </c>
      <c r="EU16" t="s">
        <v>369</v>
      </c>
      <c r="FH16" t="s">
        <v>369</v>
      </c>
      <c r="FI16" t="s">
        <v>369</v>
      </c>
      <c r="FJ16" t="s">
        <v>370</v>
      </c>
      <c r="FK16" t="s">
        <v>370</v>
      </c>
      <c r="FL16" t="s">
        <v>351</v>
      </c>
      <c r="FM16" t="s">
        <v>351</v>
      </c>
      <c r="FN16" t="s">
        <v>353</v>
      </c>
      <c r="FO16" t="s">
        <v>351</v>
      </c>
      <c r="FP16" t="s">
        <v>356</v>
      </c>
      <c r="FQ16" t="s">
        <v>353</v>
      </c>
      <c r="FR16" t="s">
        <v>353</v>
      </c>
      <c r="FT16" t="s">
        <v>369</v>
      </c>
      <c r="FU16" t="s">
        <v>369</v>
      </c>
      <c r="FV16" t="s">
        <v>369</v>
      </c>
      <c r="FW16" t="s">
        <v>369</v>
      </c>
      <c r="FX16" t="s">
        <v>369</v>
      </c>
      <c r="FY16" t="s">
        <v>369</v>
      </c>
      <c r="FZ16" t="s">
        <v>369</v>
      </c>
      <c r="GA16" t="s">
        <v>371</v>
      </c>
      <c r="GB16" t="s">
        <v>371</v>
      </c>
      <c r="GC16" t="s">
        <v>371</v>
      </c>
      <c r="GD16" t="s">
        <v>372</v>
      </c>
      <c r="GE16" t="s">
        <v>369</v>
      </c>
      <c r="GF16" t="s">
        <v>369</v>
      </c>
      <c r="GG16" t="s">
        <v>369</v>
      </c>
      <c r="GH16" t="s">
        <v>369</v>
      </c>
      <c r="GI16" t="s">
        <v>369</v>
      </c>
      <c r="GJ16" t="s">
        <v>369</v>
      </c>
      <c r="GK16" t="s">
        <v>369</v>
      </c>
      <c r="GL16" t="s">
        <v>369</v>
      </c>
      <c r="GM16" t="s">
        <v>369</v>
      </c>
      <c r="GN16" t="s">
        <v>369</v>
      </c>
      <c r="GO16" t="s">
        <v>369</v>
      </c>
      <c r="GP16" t="s">
        <v>369</v>
      </c>
      <c r="GW16" t="s">
        <v>369</v>
      </c>
      <c r="GX16" t="s">
        <v>353</v>
      </c>
      <c r="GY16" t="s">
        <v>353</v>
      </c>
      <c r="GZ16" t="s">
        <v>363</v>
      </c>
      <c r="HA16" t="s">
        <v>364</v>
      </c>
      <c r="HB16" t="s">
        <v>364</v>
      </c>
      <c r="HF16" t="s">
        <v>364</v>
      </c>
      <c r="HJ16" t="s">
        <v>349</v>
      </c>
      <c r="HK16" t="s">
        <v>349</v>
      </c>
      <c r="HL16" t="s">
        <v>356</v>
      </c>
      <c r="HM16" t="s">
        <v>356</v>
      </c>
      <c r="HN16" t="s">
        <v>373</v>
      </c>
      <c r="HO16" t="s">
        <v>373</v>
      </c>
      <c r="HP16" t="s">
        <v>369</v>
      </c>
      <c r="HQ16" t="s">
        <v>369</v>
      </c>
      <c r="HR16" t="s">
        <v>369</v>
      </c>
      <c r="HS16" t="s">
        <v>369</v>
      </c>
      <c r="HT16" t="s">
        <v>369</v>
      </c>
      <c r="HU16" t="s">
        <v>369</v>
      </c>
      <c r="HV16" t="s">
        <v>351</v>
      </c>
      <c r="HW16" t="s">
        <v>369</v>
      </c>
      <c r="HY16" t="s">
        <v>358</v>
      </c>
      <c r="HZ16" t="s">
        <v>358</v>
      </c>
      <c r="IA16" t="s">
        <v>351</v>
      </c>
      <c r="IB16" t="s">
        <v>351</v>
      </c>
      <c r="IC16" t="s">
        <v>351</v>
      </c>
      <c r="ID16" t="s">
        <v>351</v>
      </c>
      <c r="IE16" t="s">
        <v>351</v>
      </c>
      <c r="IF16" t="s">
        <v>353</v>
      </c>
      <c r="IG16" t="s">
        <v>353</v>
      </c>
      <c r="IH16" t="s">
        <v>353</v>
      </c>
      <c r="II16" t="s">
        <v>351</v>
      </c>
      <c r="IJ16" t="s">
        <v>349</v>
      </c>
      <c r="IK16" t="s">
        <v>356</v>
      </c>
      <c r="IL16" t="s">
        <v>353</v>
      </c>
      <c r="IM16" t="s">
        <v>353</v>
      </c>
    </row>
    <row r="17" spans="1:248" x14ac:dyDescent="0.2">
      <c r="A17">
        <v>1</v>
      </c>
      <c r="B17">
        <v>1660484129.0999999</v>
      </c>
      <c r="C17">
        <v>0</v>
      </c>
      <c r="D17" t="s">
        <v>374</v>
      </c>
      <c r="E17" t="s">
        <v>375</v>
      </c>
      <c r="F17">
        <v>1</v>
      </c>
      <c r="G17" t="s">
        <v>376</v>
      </c>
      <c r="H17" t="s">
        <v>377</v>
      </c>
      <c r="I17" t="s">
        <v>378</v>
      </c>
      <c r="J17" t="s">
        <v>379</v>
      </c>
      <c r="K17" t="s">
        <v>380</v>
      </c>
      <c r="L17" t="s">
        <v>376</v>
      </c>
      <c r="M17" t="s">
        <v>381</v>
      </c>
      <c r="N17">
        <v>1660484121.099999</v>
      </c>
      <c r="O17">
        <f t="shared" ref="O17:O80" si="0">(P17)/1000</f>
        <v>2.8247953831815687E-3</v>
      </c>
      <c r="P17">
        <f t="shared" ref="P17:P80" si="1">IF(BK17, AS17, AM17)</f>
        <v>2.8247953831815686</v>
      </c>
      <c r="Q17">
        <f t="shared" ref="Q17:Q80" si="2">IF(BK17, AN17, AL17)</f>
        <v>3.2198339315335112</v>
      </c>
      <c r="R17">
        <f t="shared" ref="R17:R80" si="3">BM17 - IF(AZ17&gt;1, Q17*BG17*100/(BB17*CA17), 0)</f>
        <v>395.04399999999998</v>
      </c>
      <c r="S17">
        <f t="shared" ref="S17:S80" si="4">((Y17-O17/2)*R17-Q17)/(Y17+O17/2)</f>
        <v>344.83213721576851</v>
      </c>
      <c r="T17">
        <f t="shared" ref="T17:T80" si="5">S17*(BT17+BU17)/1000</f>
        <v>34.360948467238494</v>
      </c>
      <c r="U17">
        <f t="shared" ref="U17:U80" si="6">(BM17 - IF(AZ17&gt;1, Q17*BG17*100/(BB17*CA17), 0))*(BT17+BU17)/1000</f>
        <v>39.364331398723955</v>
      </c>
      <c r="V17">
        <f t="shared" ref="V17:V80" si="7">2/((1/X17-1/W17)+SIGN(X17)*SQRT((1/X17-1/W17)*(1/X17-1/W17) + 4*BH17/((BH17+1)*(BH17+1))*(2*1/X17*1/W17-1/W17*1/W17)))</f>
        <v>0.13896921057912817</v>
      </c>
      <c r="W17">
        <f t="shared" ref="W17:W80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2.9207652835621358</v>
      </c>
      <c r="X17">
        <f t="shared" ref="X17:X80" si="9">O17*(1000-(1000*0.61365*EXP(17.502*AB17/(240.97+AB17))/(BT17+BU17)+BO17)/2)/(1000*0.61365*EXP(17.502*AB17/(240.97+AB17))/(BT17+BU17)-BO17)</f>
        <v>0.13539763208013186</v>
      </c>
      <c r="Y17">
        <f t="shared" ref="Y17:Y80" si="10">1/((BH17+1)/(V17/1.6)+1/(W17/1.37)) + BH17/((BH17+1)/(V17/1.6) + BH17/(W17/1.37))</f>
        <v>8.4936766798054272E-2</v>
      </c>
      <c r="Z17">
        <f t="shared" ref="Z17:Z80" si="11">(BC17*BF17)</f>
        <v>321.51588435483882</v>
      </c>
      <c r="AA17">
        <f t="shared" ref="AA17:AA80" si="12">(BV17+(Z17+2*0.95*0.0000000567*(((BV17+$B$7)+273)^4-(BV17+273)^4)-44100*O17)/(1.84*29.3*W17+8*0.95*0.0000000567*(BV17+273)^3))</f>
        <v>32.149507631098636</v>
      </c>
      <c r="AB17">
        <f t="shared" ref="AB17:AB80" si="13">($C$7*BW17+$D$7*BX17+$E$7*AA17)</f>
        <v>31.73764516129032</v>
      </c>
      <c r="AC17">
        <f t="shared" ref="AC17:AC80" si="14">0.61365*EXP(17.502*AB17/(240.97+AB17))</f>
        <v>4.7046326062185786</v>
      </c>
      <c r="AD17">
        <f t="shared" ref="AD17:AD80" si="15">(AE17/AF17*100)</f>
        <v>59.956049512524622</v>
      </c>
      <c r="AE17">
        <f t="shared" ref="AE17:AE80" si="16">BO17*(BT17+BU17)/1000</f>
        <v>2.7030065110014689</v>
      </c>
      <c r="AF17">
        <f t="shared" ref="AF17:AF80" si="17">0.61365*EXP(17.502*BV17/(240.97+BV17))</f>
        <v>4.5083132277366271</v>
      </c>
      <c r="AG17">
        <f t="shared" ref="AG17:AG80" si="18">(AC17-BO17*(BT17+BU17)/1000)</f>
        <v>2.0016260952171097</v>
      </c>
      <c r="AH17">
        <f t="shared" ref="AH17:AH80" si="19">(-O17*44100)</f>
        <v>-124.57347639830718</v>
      </c>
      <c r="AI17">
        <f t="shared" ref="AI17:AI80" si="20">2*29.3*W17*0.92*(BV17-AB17)</f>
        <v>-118.02965031353307</v>
      </c>
      <c r="AJ17">
        <f t="shared" ref="AJ17:AJ80" si="21">2*0.95*0.0000000567*(((BV17+$B$7)+273)^4-(AB17+273)^4)</f>
        <v>-9.1071252695886287</v>
      </c>
      <c r="AK17">
        <f t="shared" ref="AK17:AK80" si="22">Z17+AJ17+AH17+AI17</f>
        <v>69.805632373409964</v>
      </c>
      <c r="AL17">
        <f t="shared" ref="AL17:AL80" si="23">BS17*AZ17*(BN17-BM17*(1000-AZ17*BP17)/(1000-AZ17*BO17))/(100*BG17)</f>
        <v>3.0444199017720353</v>
      </c>
      <c r="AM17">
        <f t="shared" ref="AM17:AM80" si="24">1000*BS17*AZ17*(BO17-BP17)/(100*BG17*(1000-AZ17*BO17))</f>
        <v>2.8074403672033412</v>
      </c>
      <c r="AN17">
        <f t="shared" ref="AN17:AN80" si="25">(AO17 - AP17 - BT17*1000/(8.314*(BV17+273.15)) * AR17/BS17 * AQ17) * BS17/(100*BG17) * (1000 - BP17)/1000</f>
        <v>3.2198339315335112</v>
      </c>
      <c r="AO17">
        <v>409.77099967211711</v>
      </c>
      <c r="AP17">
        <v>405.91741818181822</v>
      </c>
      <c r="AQ17">
        <v>-2.0262913866196899E-2</v>
      </c>
      <c r="AR17">
        <v>64.957589978436573</v>
      </c>
      <c r="AS17">
        <f t="shared" ref="AS17:AS80" si="26">(AU17 - AT17 + BT17*1000/(8.314*(BV17+273.15)) * AW17/BS17 * AV17) * BS17/(100*BG17) * 1000/(1000 - AU17)</f>
        <v>2.8247953831815686</v>
      </c>
      <c r="AT17">
        <v>23.8492383169697</v>
      </c>
      <c r="AU17">
        <v>27.146157575757559</v>
      </c>
      <c r="AV17">
        <v>-4.2222222222379133E-6</v>
      </c>
      <c r="AW17">
        <v>83.08</v>
      </c>
      <c r="AX17">
        <v>0</v>
      </c>
      <c r="AY17">
        <v>0</v>
      </c>
      <c r="AZ17">
        <f t="shared" ref="AZ17:AZ80" si="27">IF(AX17*$H$13&gt;=BB17,1,(BB17/(BB17-AX17*$H$13)))</f>
        <v>1</v>
      </c>
      <c r="BA17">
        <f t="shared" ref="BA17:BA80" si="28">(AZ17-1)*100</f>
        <v>0</v>
      </c>
      <c r="BB17">
        <f t="shared" ref="BB17:BB80" si="29">MAX(0,($B$13+$C$13*CA17)/(1+$D$13*CA17)*BT17/(BV17+273)*$E$13)</f>
        <v>51923.562550755043</v>
      </c>
      <c r="BC17">
        <f t="shared" ref="BC17:BC80" si="30">$B$11*CB17+$C$11*CC17+$F$11*CN17*(1-CQ17)</f>
        <v>2000.0029032258069</v>
      </c>
      <c r="BD17">
        <f t="shared" ref="BD17:BD80" si="31">BC17*BE17</f>
        <v>1681.2021387096777</v>
      </c>
      <c r="BE17">
        <f t="shared" ref="BE17:BE80" si="32">($B$11*$D$9+$C$11*$D$9+$F$11*((DA17+CS17)/MAX(DA17+CS17+DB17, 0.1)*$I$9+DB17/MAX(DA17+CS17+DB17, 0.1)*$J$9))/($B$11+$C$11+$F$11)</f>
        <v>0.84059984912925123</v>
      </c>
      <c r="BF17">
        <f t="shared" ref="BF17:BF80" si="33">($B$11*$K$9+$C$11*$K$9+$F$11*((DA17+CS17)/MAX(DA17+CS17+DB17, 0.1)*$P$9+DB17/MAX(DA17+CS17+DB17, 0.1)*$Q$9))/($B$11+$C$11+$F$11)</f>
        <v>0.16075770881945495</v>
      </c>
      <c r="BG17">
        <v>6</v>
      </c>
      <c r="BH17">
        <v>0.5</v>
      </c>
      <c r="BI17" t="s">
        <v>382</v>
      </c>
      <c r="BJ17">
        <v>2</v>
      </c>
      <c r="BK17" t="b">
        <v>1</v>
      </c>
      <c r="BL17">
        <v>1660484121.099999</v>
      </c>
      <c r="BM17">
        <v>395.04399999999998</v>
      </c>
      <c r="BN17">
        <v>400.02690322580639</v>
      </c>
      <c r="BO17">
        <v>27.126245161290321</v>
      </c>
      <c r="BP17">
        <v>23.84954193548387</v>
      </c>
      <c r="BQ17">
        <v>393.649</v>
      </c>
      <c r="BR17">
        <v>27.09924516129032</v>
      </c>
      <c r="BS17">
        <v>500.12799999999999</v>
      </c>
      <c r="BT17">
        <v>99.545435483870946</v>
      </c>
      <c r="BU17">
        <v>9.9999958064516128E-2</v>
      </c>
      <c r="BV17">
        <v>30.98808064516129</v>
      </c>
      <c r="BW17">
        <v>31.73764516129032</v>
      </c>
      <c r="BX17">
        <v>999.90000000000032</v>
      </c>
      <c r="BY17">
        <v>0</v>
      </c>
      <c r="BZ17">
        <v>0</v>
      </c>
      <c r="CA17">
        <v>9995.4451612903249</v>
      </c>
      <c r="CB17">
        <v>0</v>
      </c>
      <c r="CC17">
        <v>124.42209677419351</v>
      </c>
      <c r="CD17">
        <v>-5.0558393548387111</v>
      </c>
      <c r="CE17">
        <v>405.99170967741941</v>
      </c>
      <c r="CF17">
        <v>409.80045161290309</v>
      </c>
      <c r="CG17">
        <v>3.2954674193548379</v>
      </c>
      <c r="CH17">
        <v>400.02690322580639</v>
      </c>
      <c r="CI17">
        <v>23.84954193548387</v>
      </c>
      <c r="CJ17">
        <v>2.7021616129032262</v>
      </c>
      <c r="CK17">
        <v>2.3741132258064521</v>
      </c>
      <c r="CL17">
        <v>22.29825806451613</v>
      </c>
      <c r="CM17">
        <v>20.188283870967741</v>
      </c>
      <c r="CN17">
        <v>2000.0029032258069</v>
      </c>
      <c r="CO17">
        <v>0.98000506451612868</v>
      </c>
      <c r="CP17">
        <v>1.9995403225806459E-2</v>
      </c>
      <c r="CQ17">
        <v>0</v>
      </c>
      <c r="CR17">
        <v>2.5499677419354838</v>
      </c>
      <c r="CS17">
        <v>0</v>
      </c>
      <c r="CT17">
        <v>33678.493548387087</v>
      </c>
      <c r="CU17">
        <v>17412.370967741939</v>
      </c>
      <c r="CV17">
        <v>39.186999999999983</v>
      </c>
      <c r="CW17">
        <v>40.125</v>
      </c>
      <c r="CX17">
        <v>39.125</v>
      </c>
      <c r="CY17">
        <v>38.625</v>
      </c>
      <c r="CZ17">
        <v>39.375</v>
      </c>
      <c r="DA17">
        <v>1960.0129032258069</v>
      </c>
      <c r="DB17">
        <v>39.99</v>
      </c>
      <c r="DC17">
        <v>0</v>
      </c>
      <c r="DD17">
        <v>1660484127.2</v>
      </c>
      <c r="DE17">
        <v>0</v>
      </c>
      <c r="DF17">
        <v>1660484159.0999999</v>
      </c>
      <c r="DG17" t="s">
        <v>383</v>
      </c>
      <c r="DH17">
        <v>1660484145.0999999</v>
      </c>
      <c r="DI17">
        <v>1660484159.0999999</v>
      </c>
      <c r="DJ17">
        <v>1</v>
      </c>
      <c r="DK17">
        <v>6.3E-2</v>
      </c>
      <c r="DL17">
        <v>-2.8000000000000001E-2</v>
      </c>
      <c r="DM17">
        <v>1.395</v>
      </c>
      <c r="DN17">
        <v>2.7E-2</v>
      </c>
      <c r="DO17">
        <v>400</v>
      </c>
      <c r="DP17">
        <v>24</v>
      </c>
      <c r="DQ17">
        <v>0.47</v>
      </c>
      <c r="DR17">
        <v>0.03</v>
      </c>
      <c r="DS17">
        <v>3.0867582944783458</v>
      </c>
      <c r="DT17">
        <v>0.17040688514115779</v>
      </c>
      <c r="DU17">
        <v>2.737222634599221E-2</v>
      </c>
      <c r="DV17">
        <v>1</v>
      </c>
      <c r="DW17">
        <v>3.0925050919504589</v>
      </c>
      <c r="DX17">
        <v>-5.7727879220235402E-2</v>
      </c>
      <c r="DY17">
        <v>1.8710182441446409E-2</v>
      </c>
      <c r="DZ17">
        <v>1</v>
      </c>
      <c r="EA17">
        <v>-5.0492577419354854</v>
      </c>
      <c r="EB17">
        <v>1.5211935483896179E-2</v>
      </c>
      <c r="EC17">
        <v>2.3643969797907689E-2</v>
      </c>
      <c r="ED17">
        <v>1</v>
      </c>
      <c r="EE17">
        <v>346.31387338672363</v>
      </c>
      <c r="EF17">
        <v>-1.4385672284910469</v>
      </c>
      <c r="EG17">
        <v>0.31032792836736711</v>
      </c>
      <c r="EH17">
        <v>1</v>
      </c>
      <c r="EI17">
        <v>3.2933165853658539</v>
      </c>
      <c r="EJ17">
        <v>3.125958188153051E-2</v>
      </c>
      <c r="EK17">
        <v>3.368460319736553E-3</v>
      </c>
      <c r="EL17">
        <v>1</v>
      </c>
      <c r="EM17">
        <v>2.000001263182285</v>
      </c>
      <c r="EN17">
        <v>-1.4143742241806451E-2</v>
      </c>
      <c r="EO17">
        <v>1.2111236195260771E-3</v>
      </c>
      <c r="EP17">
        <v>1</v>
      </c>
      <c r="EQ17">
        <v>6</v>
      </c>
      <c r="ER17">
        <v>6</v>
      </c>
      <c r="ES17" t="s">
        <v>384</v>
      </c>
      <c r="ET17">
        <v>2.9453800000000001</v>
      </c>
      <c r="EU17">
        <v>2.8011300000000001</v>
      </c>
      <c r="EV17">
        <v>8.77164E-2</v>
      </c>
      <c r="EW17">
        <v>8.8635400000000003E-2</v>
      </c>
      <c r="EX17">
        <v>0.118407</v>
      </c>
      <c r="EY17">
        <v>0.10824400000000001</v>
      </c>
      <c r="EZ17">
        <v>18800.7</v>
      </c>
      <c r="FA17">
        <v>19700.7</v>
      </c>
      <c r="FB17">
        <v>23948.7</v>
      </c>
      <c r="FC17">
        <v>25137.9</v>
      </c>
      <c r="FD17">
        <v>33779.300000000003</v>
      </c>
      <c r="FE17">
        <v>35783.599999999999</v>
      </c>
      <c r="FF17">
        <v>43640.4</v>
      </c>
      <c r="FG17">
        <v>46460.9</v>
      </c>
      <c r="FH17">
        <v>2.0036299999999998</v>
      </c>
      <c r="FI17">
        <v>1.9276</v>
      </c>
      <c r="FJ17">
        <v>0.169519</v>
      </c>
      <c r="FK17">
        <v>0</v>
      </c>
      <c r="FL17">
        <v>28.980399999999999</v>
      </c>
      <c r="FM17">
        <v>999.9</v>
      </c>
      <c r="FN17">
        <v>69.8</v>
      </c>
      <c r="FO17">
        <v>31.4</v>
      </c>
      <c r="FP17">
        <v>32.3613</v>
      </c>
      <c r="FQ17">
        <v>63.883899999999997</v>
      </c>
      <c r="FR17">
        <v>26.3782</v>
      </c>
      <c r="FS17">
        <v>1</v>
      </c>
      <c r="FT17">
        <v>0.13519100000000001</v>
      </c>
      <c r="FU17">
        <v>-0.62875499999999995</v>
      </c>
      <c r="FV17">
        <v>20.323799999999999</v>
      </c>
      <c r="FW17">
        <v>5.2196899999999999</v>
      </c>
      <c r="FX17">
        <v>11.903</v>
      </c>
      <c r="FY17">
        <v>5.0053000000000001</v>
      </c>
      <c r="FZ17">
        <v>3.2910300000000001</v>
      </c>
      <c r="GA17">
        <v>9999</v>
      </c>
      <c r="GB17">
        <v>9999</v>
      </c>
      <c r="GC17">
        <v>9999</v>
      </c>
      <c r="GD17">
        <v>999.9</v>
      </c>
      <c r="GE17">
        <v>1.8592900000000001</v>
      </c>
      <c r="GF17">
        <v>1.85426</v>
      </c>
      <c r="GG17">
        <v>1.85748</v>
      </c>
      <c r="GH17">
        <v>1.8559300000000001</v>
      </c>
      <c r="GI17">
        <v>1.8547100000000001</v>
      </c>
      <c r="GJ17">
        <v>1.8544099999999999</v>
      </c>
      <c r="GK17">
        <v>1.85303</v>
      </c>
      <c r="GL17">
        <v>1.85623</v>
      </c>
      <c r="GM17">
        <v>0</v>
      </c>
      <c r="GN17">
        <v>0</v>
      </c>
      <c r="GO17">
        <v>0</v>
      </c>
      <c r="GP17">
        <v>0</v>
      </c>
      <c r="GQ17" t="s">
        <v>385</v>
      </c>
      <c r="GR17" t="s">
        <v>386</v>
      </c>
      <c r="GS17" t="s">
        <v>387</v>
      </c>
      <c r="GT17" t="s">
        <v>387</v>
      </c>
      <c r="GU17" t="s">
        <v>387</v>
      </c>
      <c r="GV17" t="s">
        <v>387</v>
      </c>
      <c r="GW17">
        <v>0</v>
      </c>
      <c r="GX17">
        <v>100</v>
      </c>
      <c r="GY17">
        <v>100</v>
      </c>
      <c r="GZ17">
        <v>1.395</v>
      </c>
      <c r="HA17">
        <v>2.7E-2</v>
      </c>
      <c r="HB17">
        <v>0.40473643493206779</v>
      </c>
      <c r="HC17">
        <v>2.678124759318837E-3</v>
      </c>
      <c r="HD17">
        <v>-9.3737611465157319E-7</v>
      </c>
      <c r="HE17">
        <v>1.3915637841753891E-10</v>
      </c>
      <c r="HF17">
        <v>-4.0005561637401231E-2</v>
      </c>
      <c r="HG17">
        <v>1.061361004592812E-2</v>
      </c>
      <c r="HH17">
        <v>-3.086644042041478E-4</v>
      </c>
      <c r="HI17">
        <v>1.24720902217549E-6</v>
      </c>
      <c r="HJ17">
        <v>1</v>
      </c>
      <c r="HK17">
        <v>2093</v>
      </c>
      <c r="HL17">
        <v>2</v>
      </c>
      <c r="HM17">
        <v>27</v>
      </c>
      <c r="HN17">
        <v>1160.5</v>
      </c>
      <c r="HO17">
        <v>1160.8</v>
      </c>
      <c r="HP17">
        <v>1.02173</v>
      </c>
      <c r="HQ17">
        <v>2.3339799999999999</v>
      </c>
      <c r="HR17">
        <v>1.4978</v>
      </c>
      <c r="HS17">
        <v>2.3046899999999999</v>
      </c>
      <c r="HT17">
        <v>1.5478499999999999</v>
      </c>
      <c r="HU17">
        <v>2.3315399999999999</v>
      </c>
      <c r="HV17">
        <v>35.013399999999997</v>
      </c>
      <c r="HW17">
        <v>15.3841</v>
      </c>
      <c r="HX17">
        <v>18</v>
      </c>
      <c r="HY17">
        <v>501.64600000000002</v>
      </c>
      <c r="HZ17">
        <v>518.80700000000002</v>
      </c>
      <c r="IA17">
        <v>29.825500000000002</v>
      </c>
      <c r="IB17">
        <v>28.891400000000001</v>
      </c>
      <c r="IC17">
        <v>30.0002</v>
      </c>
      <c r="ID17">
        <v>28.704000000000001</v>
      </c>
      <c r="IE17">
        <v>28.7986</v>
      </c>
      <c r="IF17">
        <v>20.4726</v>
      </c>
      <c r="IG17">
        <v>29.307400000000001</v>
      </c>
      <c r="IH17">
        <v>88.340900000000005</v>
      </c>
      <c r="II17">
        <v>29.827400000000001</v>
      </c>
      <c r="IJ17">
        <v>400</v>
      </c>
      <c r="IK17">
        <v>23.796299999999999</v>
      </c>
      <c r="IL17">
        <v>100.934</v>
      </c>
      <c r="IM17">
        <v>100.699</v>
      </c>
      <c r="IN17" t="s">
        <v>2776</v>
      </c>
    </row>
    <row r="18" spans="1:248" x14ac:dyDescent="0.2">
      <c r="A18">
        <v>2</v>
      </c>
      <c r="B18">
        <v>1660484384.5999999</v>
      </c>
      <c r="C18">
        <v>255.5</v>
      </c>
      <c r="D18" t="s">
        <v>388</v>
      </c>
      <c r="E18" t="s">
        <v>389</v>
      </c>
      <c r="F18">
        <v>1</v>
      </c>
      <c r="G18" t="s">
        <v>376</v>
      </c>
      <c r="H18" t="s">
        <v>377</v>
      </c>
      <c r="I18" t="s">
        <v>378</v>
      </c>
      <c r="J18" t="s">
        <v>379</v>
      </c>
      <c r="K18" t="s">
        <v>380</v>
      </c>
      <c r="L18" t="s">
        <v>376</v>
      </c>
      <c r="M18" t="s">
        <v>381</v>
      </c>
      <c r="N18">
        <v>1660484376.849999</v>
      </c>
      <c r="O18">
        <f t="shared" si="0"/>
        <v>2.7775973767610019E-3</v>
      </c>
      <c r="P18">
        <f t="shared" si="1"/>
        <v>2.777597376761002</v>
      </c>
      <c r="Q18">
        <f t="shared" si="2"/>
        <v>-0.58237123253933365</v>
      </c>
      <c r="R18">
        <f t="shared" si="3"/>
        <v>50.504413333333332</v>
      </c>
      <c r="S18">
        <f t="shared" si="4"/>
        <v>55.704643529227241</v>
      </c>
      <c r="T18">
        <f t="shared" si="5"/>
        <v>5.5506147236478061</v>
      </c>
      <c r="U18">
        <f t="shared" si="6"/>
        <v>5.0324447388324112</v>
      </c>
      <c r="V18">
        <f t="shared" si="7"/>
        <v>0.1367743688720327</v>
      </c>
      <c r="W18">
        <f t="shared" si="8"/>
        <v>2.92136957227161</v>
      </c>
      <c r="X18">
        <f t="shared" si="9"/>
        <v>0.13331389980014594</v>
      </c>
      <c r="Y18">
        <f t="shared" si="10"/>
        <v>8.3624804536124225E-2</v>
      </c>
      <c r="Z18">
        <f t="shared" si="11"/>
        <v>321.51058449999994</v>
      </c>
      <c r="AA18">
        <f t="shared" si="12"/>
        <v>32.209931716646594</v>
      </c>
      <c r="AB18">
        <f t="shared" si="13"/>
        <v>31.76513666666666</v>
      </c>
      <c r="AC18">
        <f t="shared" si="14"/>
        <v>4.7119722509127584</v>
      </c>
      <c r="AD18">
        <f t="shared" si="15"/>
        <v>60.017200863414679</v>
      </c>
      <c r="AE18">
        <f t="shared" si="16"/>
        <v>2.7132471198431998</v>
      </c>
      <c r="AF18">
        <f t="shared" si="17"/>
        <v>4.5207825103638628</v>
      </c>
      <c r="AG18">
        <f t="shared" si="18"/>
        <v>1.9987251310695586</v>
      </c>
      <c r="AH18">
        <f t="shared" si="19"/>
        <v>-122.49204431516019</v>
      </c>
      <c r="AI18">
        <f t="shared" si="20"/>
        <v>-114.75379909945548</v>
      </c>
      <c r="AJ18">
        <f t="shared" si="21"/>
        <v>-8.8558429211122771</v>
      </c>
      <c r="AK18">
        <f t="shared" si="22"/>
        <v>75.408898164271989</v>
      </c>
      <c r="AL18">
        <f t="shared" si="23"/>
        <v>-0.55873660767024125</v>
      </c>
      <c r="AM18">
        <f t="shared" si="24"/>
        <v>2.7771076077477601</v>
      </c>
      <c r="AN18">
        <f t="shared" si="25"/>
        <v>-0.58237123253933365</v>
      </c>
      <c r="AO18">
        <v>51.200604155283621</v>
      </c>
      <c r="AP18">
        <v>51.916489696969677</v>
      </c>
      <c r="AQ18">
        <v>-1.2334194288463099E-5</v>
      </c>
      <c r="AR18">
        <v>64.973285806085684</v>
      </c>
      <c r="AS18">
        <f t="shared" si="26"/>
        <v>2.777597376761002</v>
      </c>
      <c r="AT18">
        <v>23.989329841833829</v>
      </c>
      <c r="AU18">
        <v>27.23074545454546</v>
      </c>
      <c r="AV18">
        <v>5.4253452918819473E-6</v>
      </c>
      <c r="AW18">
        <v>82.278735908204425</v>
      </c>
      <c r="AX18">
        <v>0</v>
      </c>
      <c r="AY18">
        <v>0</v>
      </c>
      <c r="AZ18">
        <f t="shared" si="27"/>
        <v>1</v>
      </c>
      <c r="BA18">
        <f t="shared" si="28"/>
        <v>0</v>
      </c>
      <c r="BB18">
        <f t="shared" si="29"/>
        <v>51932.433362801559</v>
      </c>
      <c r="BC18">
        <f t="shared" si="30"/>
        <v>1999.969333333333</v>
      </c>
      <c r="BD18">
        <f t="shared" si="31"/>
        <v>1681.1739699999996</v>
      </c>
      <c r="BE18">
        <f t="shared" si="32"/>
        <v>0.84059987419807103</v>
      </c>
      <c r="BF18">
        <f t="shared" si="33"/>
        <v>0.16075775720227709</v>
      </c>
      <c r="BG18">
        <v>6</v>
      </c>
      <c r="BH18">
        <v>0.5</v>
      </c>
      <c r="BI18" t="s">
        <v>382</v>
      </c>
      <c r="BJ18">
        <v>2</v>
      </c>
      <c r="BK18" t="b">
        <v>1</v>
      </c>
      <c r="BL18">
        <v>1660484376.849999</v>
      </c>
      <c r="BM18">
        <v>50.504413333333332</v>
      </c>
      <c r="BN18">
        <v>50.00237666666667</v>
      </c>
      <c r="BO18">
        <v>27.229500000000002</v>
      </c>
      <c r="BP18">
        <v>23.988616666666669</v>
      </c>
      <c r="BQ18">
        <v>49.905589999999997</v>
      </c>
      <c r="BR18">
        <v>27.211933333333342</v>
      </c>
      <c r="BS18">
        <v>500.13926666666669</v>
      </c>
      <c r="BT18">
        <v>99.543609999999987</v>
      </c>
      <c r="BU18">
        <v>0.1000529333333333</v>
      </c>
      <c r="BV18">
        <v>31.03652666666666</v>
      </c>
      <c r="BW18">
        <v>31.76513666666666</v>
      </c>
      <c r="BX18">
        <v>999.9000000000002</v>
      </c>
      <c r="BY18">
        <v>0</v>
      </c>
      <c r="BZ18">
        <v>0</v>
      </c>
      <c r="CA18">
        <v>9999.0776666666679</v>
      </c>
      <c r="CB18">
        <v>0</v>
      </c>
      <c r="CC18">
        <v>430.51596666666671</v>
      </c>
      <c r="CD18">
        <v>0.50202616666666666</v>
      </c>
      <c r="CE18">
        <v>51.918123333333327</v>
      </c>
      <c r="CF18">
        <v>51.231363333333327</v>
      </c>
      <c r="CG18">
        <v>3.240889333333334</v>
      </c>
      <c r="CH18">
        <v>50.00237666666667</v>
      </c>
      <c r="CI18">
        <v>23.988616666666669</v>
      </c>
      <c r="CJ18">
        <v>2.7105243333333329</v>
      </c>
      <c r="CK18">
        <v>2.3879126666666668</v>
      </c>
      <c r="CL18">
        <v>22.349049999999991</v>
      </c>
      <c r="CM18">
        <v>20.282039999999999</v>
      </c>
      <c r="CN18">
        <v>1999.969333333333</v>
      </c>
      <c r="CO18">
        <v>0.9800032999999998</v>
      </c>
      <c r="CP18">
        <v>1.9997143333333339E-2</v>
      </c>
      <c r="CQ18">
        <v>0</v>
      </c>
      <c r="CR18">
        <v>2.613799999999999</v>
      </c>
      <c r="CS18">
        <v>0</v>
      </c>
      <c r="CT18">
        <v>33034.15</v>
      </c>
      <c r="CU18">
        <v>17412.063333333332</v>
      </c>
      <c r="CV18">
        <v>39.125</v>
      </c>
      <c r="CW18">
        <v>40.061999999999983</v>
      </c>
      <c r="CX18">
        <v>39.061999999999991</v>
      </c>
      <c r="CY18">
        <v>38.561999999999991</v>
      </c>
      <c r="CZ18">
        <v>39.330899999999993</v>
      </c>
      <c r="DA18">
        <v>1959.9783333333339</v>
      </c>
      <c r="DB18">
        <v>39.991</v>
      </c>
      <c r="DC18">
        <v>0</v>
      </c>
      <c r="DD18">
        <v>1660484382.2</v>
      </c>
      <c r="DE18">
        <v>0</v>
      </c>
      <c r="DF18">
        <v>1660484159.0999999</v>
      </c>
      <c r="DG18" t="s">
        <v>383</v>
      </c>
      <c r="DH18">
        <v>1660484145.0999999</v>
      </c>
      <c r="DI18">
        <v>1660484159.0999999</v>
      </c>
      <c r="DJ18">
        <v>1</v>
      </c>
      <c r="DK18">
        <v>6.3E-2</v>
      </c>
      <c r="DL18">
        <v>-2.8000000000000001E-2</v>
      </c>
      <c r="DM18">
        <v>1.395</v>
      </c>
      <c r="DN18">
        <v>2.7E-2</v>
      </c>
      <c r="DO18">
        <v>400</v>
      </c>
      <c r="DP18">
        <v>24</v>
      </c>
      <c r="DQ18">
        <v>0.47</v>
      </c>
      <c r="DR18">
        <v>0.03</v>
      </c>
      <c r="DS18">
        <v>-0.56073133722235446</v>
      </c>
      <c r="DT18">
        <v>0.18756872832069721</v>
      </c>
      <c r="DU18">
        <v>2.1539817910865299E-2</v>
      </c>
      <c r="DV18">
        <v>1</v>
      </c>
      <c r="DW18">
        <v>-0.55721986017280478</v>
      </c>
      <c r="DX18">
        <v>-7.81447509204799E-2</v>
      </c>
      <c r="DY18">
        <v>2.327534072215301E-2</v>
      </c>
      <c r="DZ18">
        <v>1</v>
      </c>
      <c r="EA18">
        <v>0.50135893548387089</v>
      </c>
      <c r="EB18">
        <v>0.1093420161290317</v>
      </c>
      <c r="EC18">
        <v>2.8164328859833849E-2</v>
      </c>
      <c r="ED18">
        <v>1</v>
      </c>
      <c r="EE18">
        <v>55.433020948985103</v>
      </c>
      <c r="EF18">
        <v>-2.13437168219951</v>
      </c>
      <c r="EG18">
        <v>0.2396530432024731</v>
      </c>
      <c r="EH18">
        <v>0</v>
      </c>
      <c r="EI18">
        <v>3.2406846341463411</v>
      </c>
      <c r="EJ18">
        <v>9.6746341463432289E-3</v>
      </c>
      <c r="EK18">
        <v>1.8258644428631879E-3</v>
      </c>
      <c r="EL18">
        <v>1</v>
      </c>
      <c r="EM18">
        <v>1.999303690627396</v>
      </c>
      <c r="EN18">
        <v>-2.1249946983194538E-2</v>
      </c>
      <c r="EO18">
        <v>2.1050224079125269E-3</v>
      </c>
      <c r="EP18">
        <v>1</v>
      </c>
      <c r="EQ18">
        <v>5</v>
      </c>
      <c r="ER18">
        <v>6</v>
      </c>
      <c r="ES18" t="s">
        <v>390</v>
      </c>
      <c r="ET18">
        <v>2.9457399999999998</v>
      </c>
      <c r="EU18">
        <v>2.8010299999999999</v>
      </c>
      <c r="EV18">
        <v>1.3513799999999999E-2</v>
      </c>
      <c r="EW18">
        <v>1.3485E-2</v>
      </c>
      <c r="EX18">
        <v>0.118732</v>
      </c>
      <c r="EY18">
        <v>0.108707</v>
      </c>
      <c r="EZ18">
        <v>20328.400000000001</v>
      </c>
      <c r="FA18">
        <v>21323</v>
      </c>
      <c r="FB18">
        <v>23947.4</v>
      </c>
      <c r="FC18">
        <v>25135.9</v>
      </c>
      <c r="FD18">
        <v>33762.1</v>
      </c>
      <c r="FE18">
        <v>35758.699999999997</v>
      </c>
      <c r="FF18">
        <v>43638.3</v>
      </c>
      <c r="FG18">
        <v>46457</v>
      </c>
      <c r="FH18">
        <v>2.0030800000000002</v>
      </c>
      <c r="FI18">
        <v>1.9249000000000001</v>
      </c>
      <c r="FJ18">
        <v>0.171736</v>
      </c>
      <c r="FK18">
        <v>0</v>
      </c>
      <c r="FL18">
        <v>28.948399999999999</v>
      </c>
      <c r="FM18">
        <v>999.9</v>
      </c>
      <c r="FN18">
        <v>69.5</v>
      </c>
      <c r="FO18">
        <v>31.5</v>
      </c>
      <c r="FP18">
        <v>32.407400000000003</v>
      </c>
      <c r="FQ18">
        <v>63.823999999999998</v>
      </c>
      <c r="FR18">
        <v>25.4848</v>
      </c>
      <c r="FS18">
        <v>1</v>
      </c>
      <c r="FT18">
        <v>0.13853199999999999</v>
      </c>
      <c r="FU18">
        <v>-0.28579199999999999</v>
      </c>
      <c r="FV18">
        <v>20.324000000000002</v>
      </c>
      <c r="FW18">
        <v>5.2165400000000002</v>
      </c>
      <c r="FX18">
        <v>11.903499999999999</v>
      </c>
      <c r="FY18">
        <v>5.0042</v>
      </c>
      <c r="FZ18">
        <v>3.2905000000000002</v>
      </c>
      <c r="GA18">
        <v>9999</v>
      </c>
      <c r="GB18">
        <v>9999</v>
      </c>
      <c r="GC18">
        <v>9999</v>
      </c>
      <c r="GD18">
        <v>999.9</v>
      </c>
      <c r="GE18">
        <v>1.85938</v>
      </c>
      <c r="GF18">
        <v>1.85433</v>
      </c>
      <c r="GG18">
        <v>1.85758</v>
      </c>
      <c r="GH18">
        <v>1.8559300000000001</v>
      </c>
      <c r="GI18">
        <v>1.8548100000000001</v>
      </c>
      <c r="GJ18">
        <v>1.8544799999999999</v>
      </c>
      <c r="GK18">
        <v>1.85303</v>
      </c>
      <c r="GL18">
        <v>1.8562399999999999</v>
      </c>
      <c r="GM18">
        <v>0</v>
      </c>
      <c r="GN18">
        <v>0</v>
      </c>
      <c r="GO18">
        <v>0</v>
      </c>
      <c r="GP18">
        <v>0</v>
      </c>
      <c r="GQ18" t="s">
        <v>385</v>
      </c>
      <c r="GR18" t="s">
        <v>386</v>
      </c>
      <c r="GS18" t="s">
        <v>387</v>
      </c>
      <c r="GT18" t="s">
        <v>387</v>
      </c>
      <c r="GU18" t="s">
        <v>387</v>
      </c>
      <c r="GV18" t="s">
        <v>387</v>
      </c>
      <c r="GW18">
        <v>0</v>
      </c>
      <c r="GX18">
        <v>100</v>
      </c>
      <c r="GY18">
        <v>100</v>
      </c>
      <c r="GZ18">
        <v>0.59899999999999998</v>
      </c>
      <c r="HA18">
        <v>1.7500000000000002E-2</v>
      </c>
      <c r="HB18">
        <v>0.46748880523729403</v>
      </c>
      <c r="HC18">
        <v>2.678124759318837E-3</v>
      </c>
      <c r="HD18">
        <v>-9.3737611465157319E-7</v>
      </c>
      <c r="HE18">
        <v>1.3915637841753891E-10</v>
      </c>
      <c r="HF18">
        <v>-6.7805247810390282E-2</v>
      </c>
      <c r="HG18">
        <v>1.061361004592812E-2</v>
      </c>
      <c r="HH18">
        <v>-3.086644042041478E-4</v>
      </c>
      <c r="HI18">
        <v>1.24720902217549E-6</v>
      </c>
      <c r="HJ18">
        <v>1</v>
      </c>
      <c r="HK18">
        <v>2093</v>
      </c>
      <c r="HL18">
        <v>2</v>
      </c>
      <c r="HM18">
        <v>27</v>
      </c>
      <c r="HN18">
        <v>4</v>
      </c>
      <c r="HO18">
        <v>3.8</v>
      </c>
      <c r="HP18">
        <v>0.26489299999999999</v>
      </c>
      <c r="HQ18">
        <v>2.3913600000000002</v>
      </c>
      <c r="HR18">
        <v>1.4978</v>
      </c>
      <c r="HS18">
        <v>2.3034699999999999</v>
      </c>
      <c r="HT18">
        <v>1.5478499999999999</v>
      </c>
      <c r="HU18">
        <v>2.2705099999999998</v>
      </c>
      <c r="HV18">
        <v>35.082500000000003</v>
      </c>
      <c r="HW18">
        <v>15.340400000000001</v>
      </c>
      <c r="HX18">
        <v>18</v>
      </c>
      <c r="HY18">
        <v>501.67599999999999</v>
      </c>
      <c r="HZ18">
        <v>517.35199999999998</v>
      </c>
      <c r="IA18">
        <v>29.6633</v>
      </c>
      <c r="IB18">
        <v>28.939399999999999</v>
      </c>
      <c r="IC18">
        <v>30</v>
      </c>
      <c r="ID18">
        <v>28.7501</v>
      </c>
      <c r="IE18">
        <v>28.842700000000001</v>
      </c>
      <c r="IF18">
        <v>5.3332300000000004</v>
      </c>
      <c r="IG18">
        <v>28.337299999999999</v>
      </c>
      <c r="IH18">
        <v>81.966899999999995</v>
      </c>
      <c r="II18">
        <v>29.653300000000002</v>
      </c>
      <c r="IJ18">
        <v>50</v>
      </c>
      <c r="IK18">
        <v>24.014600000000002</v>
      </c>
      <c r="IL18">
        <v>100.929</v>
      </c>
      <c r="IM18">
        <v>100.691</v>
      </c>
      <c r="IN18" t="s">
        <v>2775</v>
      </c>
    </row>
    <row r="19" spans="1:248" x14ac:dyDescent="0.2">
      <c r="A19">
        <v>3</v>
      </c>
      <c r="B19">
        <v>1660484385.5999999</v>
      </c>
      <c r="C19">
        <v>256.5</v>
      </c>
      <c r="D19" t="s">
        <v>391</v>
      </c>
      <c r="E19" t="s">
        <v>392</v>
      </c>
      <c r="F19">
        <v>1</v>
      </c>
      <c r="G19" t="s">
        <v>376</v>
      </c>
      <c r="H19" t="s">
        <v>377</v>
      </c>
      <c r="I19" t="s">
        <v>378</v>
      </c>
      <c r="J19" t="s">
        <v>379</v>
      </c>
      <c r="K19" t="s">
        <v>380</v>
      </c>
      <c r="L19" t="s">
        <v>376</v>
      </c>
      <c r="M19" t="s">
        <v>381</v>
      </c>
      <c r="N19">
        <v>1660484377.6172409</v>
      </c>
      <c r="O19">
        <f t="shared" si="0"/>
        <v>2.7762335073809176E-3</v>
      </c>
      <c r="P19">
        <f t="shared" si="1"/>
        <v>2.7762335073809177</v>
      </c>
      <c r="Q19">
        <f t="shared" si="2"/>
        <v>-0.58442106968376084</v>
      </c>
      <c r="R19">
        <f t="shared" si="3"/>
        <v>50.504524137931028</v>
      </c>
      <c r="S19">
        <f t="shared" si="4"/>
        <v>55.731372698718779</v>
      </c>
      <c r="T19">
        <f t="shared" si="5"/>
        <v>5.5532806674109745</v>
      </c>
      <c r="U19">
        <f t="shared" si="6"/>
        <v>5.0324580919287323</v>
      </c>
      <c r="V19">
        <f t="shared" si="7"/>
        <v>0.13672933716295202</v>
      </c>
      <c r="W19">
        <f t="shared" si="8"/>
        <v>2.9213196730700868</v>
      </c>
      <c r="X19">
        <f t="shared" si="9"/>
        <v>0.13327105788312568</v>
      </c>
      <c r="Y19">
        <f t="shared" si="10"/>
        <v>8.3597838422091661E-2</v>
      </c>
      <c r="Z19">
        <f t="shared" si="11"/>
        <v>321.51157344827578</v>
      </c>
      <c r="AA19">
        <f t="shared" si="12"/>
        <v>32.209436568118207</v>
      </c>
      <c r="AB19">
        <f t="shared" si="13"/>
        <v>31.764024137931031</v>
      </c>
      <c r="AC19">
        <f t="shared" si="14"/>
        <v>4.7116750360598818</v>
      </c>
      <c r="AD19">
        <f t="shared" si="15"/>
        <v>60.021042690552697</v>
      </c>
      <c r="AE19">
        <f t="shared" si="16"/>
        <v>2.7132854751137496</v>
      </c>
      <c r="AF19">
        <f t="shared" si="17"/>
        <v>4.5205570471384373</v>
      </c>
      <c r="AG19">
        <f t="shared" si="18"/>
        <v>1.9983895609461322</v>
      </c>
      <c r="AH19">
        <f t="shared" si="19"/>
        <v>-122.43189767549846</v>
      </c>
      <c r="AI19">
        <f t="shared" si="20"/>
        <v>-114.71442057147499</v>
      </c>
      <c r="AJ19">
        <f t="shared" si="21"/>
        <v>-8.8528684840045493</v>
      </c>
      <c r="AK19">
        <f t="shared" si="22"/>
        <v>75.512386717297773</v>
      </c>
      <c r="AL19">
        <f t="shared" si="23"/>
        <v>-0.55993232090785972</v>
      </c>
      <c r="AM19">
        <f t="shared" si="24"/>
        <v>2.7772246384480903</v>
      </c>
      <c r="AN19">
        <f t="shared" si="25"/>
        <v>-0.58442106968376084</v>
      </c>
      <c r="AO19">
        <v>51.195698760283378</v>
      </c>
      <c r="AP19">
        <v>51.914150303030283</v>
      </c>
      <c r="AQ19">
        <v>-2.2784758705203149E-5</v>
      </c>
      <c r="AR19">
        <v>64.973285806085684</v>
      </c>
      <c r="AS19">
        <f t="shared" si="26"/>
        <v>2.7762335073809177</v>
      </c>
      <c r="AT19">
        <v>23.99037301414733</v>
      </c>
      <c r="AU19">
        <v>27.230252727272731</v>
      </c>
      <c r="AV19">
        <v>-7.9395045669791114E-6</v>
      </c>
      <c r="AW19">
        <v>82.278735908204425</v>
      </c>
      <c r="AX19">
        <v>0</v>
      </c>
      <c r="AY19">
        <v>0</v>
      </c>
      <c r="AZ19">
        <f t="shared" si="27"/>
        <v>1</v>
      </c>
      <c r="BA19">
        <f t="shared" si="28"/>
        <v>0</v>
      </c>
      <c r="BB19">
        <f t="shared" si="29"/>
        <v>51931.164994774059</v>
      </c>
      <c r="BC19">
        <f t="shared" si="30"/>
        <v>1999.9755172413791</v>
      </c>
      <c r="BD19">
        <f t="shared" si="31"/>
        <v>1681.179165517241</v>
      </c>
      <c r="BE19">
        <f t="shared" si="32"/>
        <v>0.84059987286051252</v>
      </c>
      <c r="BF19">
        <f t="shared" si="33"/>
        <v>0.16075775462078931</v>
      </c>
      <c r="BG19">
        <v>6</v>
      </c>
      <c r="BH19">
        <v>0.5</v>
      </c>
      <c r="BI19" t="s">
        <v>382</v>
      </c>
      <c r="BJ19">
        <v>2</v>
      </c>
      <c r="BK19" t="b">
        <v>1</v>
      </c>
      <c r="BL19">
        <v>1660484377.6172409</v>
      </c>
      <c r="BM19">
        <v>50.504524137931028</v>
      </c>
      <c r="BN19">
        <v>50.001065517241379</v>
      </c>
      <c r="BO19">
        <v>27.2298724137931</v>
      </c>
      <c r="BP19">
        <v>23.988886206896559</v>
      </c>
      <c r="BQ19">
        <v>49.905703448275872</v>
      </c>
      <c r="BR19">
        <v>27.212306896551731</v>
      </c>
      <c r="BS19">
        <v>500.14427586206892</v>
      </c>
      <c r="BT19">
        <v>99.543665517241365</v>
      </c>
      <c r="BU19">
        <v>0.1000431965517241</v>
      </c>
      <c r="BV19">
        <v>31.035651724137931</v>
      </c>
      <c r="BW19">
        <v>31.764024137931031</v>
      </c>
      <c r="BX19">
        <v>999.9000000000002</v>
      </c>
      <c r="BY19">
        <v>0</v>
      </c>
      <c r="BZ19">
        <v>0</v>
      </c>
      <c r="CA19">
        <v>9998.7872413793102</v>
      </c>
      <c r="CB19">
        <v>0</v>
      </c>
      <c r="CC19">
        <v>429.46944827586208</v>
      </c>
      <c r="CD19">
        <v>0.50344903448275857</v>
      </c>
      <c r="CE19">
        <v>51.918262068965511</v>
      </c>
      <c r="CF19">
        <v>51.230034482758633</v>
      </c>
      <c r="CG19">
        <v>3.2409917241379311</v>
      </c>
      <c r="CH19">
        <v>50.001065517241379</v>
      </c>
      <c r="CI19">
        <v>23.988886206896559</v>
      </c>
      <c r="CJ19">
        <v>2.7105627586206902</v>
      </c>
      <c r="CK19">
        <v>2.387940689655172</v>
      </c>
      <c r="CL19">
        <v>22.349286206896551</v>
      </c>
      <c r="CM19">
        <v>20.28222758620689</v>
      </c>
      <c r="CN19">
        <v>1999.9755172413791</v>
      </c>
      <c r="CO19">
        <v>0.98000334482758589</v>
      </c>
      <c r="CP19">
        <v>1.99971E-2</v>
      </c>
      <c r="CQ19">
        <v>0</v>
      </c>
      <c r="CR19">
        <v>2.6267586206896549</v>
      </c>
      <c r="CS19">
        <v>0</v>
      </c>
      <c r="CT19">
        <v>33031.320689655171</v>
      </c>
      <c r="CU19">
        <v>17412.11724137931</v>
      </c>
      <c r="CV19">
        <v>39.125</v>
      </c>
      <c r="CW19">
        <v>40.061999999999983</v>
      </c>
      <c r="CX19">
        <v>39.061999999999991</v>
      </c>
      <c r="CY19">
        <v>38.561999999999991</v>
      </c>
      <c r="CZ19">
        <v>39.333724137931029</v>
      </c>
      <c r="DA19">
        <v>1959.984482758621</v>
      </c>
      <c r="DB19">
        <v>39.991034482758621</v>
      </c>
      <c r="DC19">
        <v>0</v>
      </c>
      <c r="DD19">
        <v>1660484383.4000001</v>
      </c>
      <c r="DE19">
        <v>0</v>
      </c>
      <c r="DF19">
        <v>1660484159.0999999</v>
      </c>
      <c r="DG19" t="s">
        <v>383</v>
      </c>
      <c r="DH19">
        <v>1660484145.0999999</v>
      </c>
      <c r="DI19">
        <v>1660484159.0999999</v>
      </c>
      <c r="DJ19">
        <v>1</v>
      </c>
      <c r="DK19">
        <v>6.3E-2</v>
      </c>
      <c r="DL19">
        <v>-2.8000000000000001E-2</v>
      </c>
      <c r="DM19">
        <v>1.395</v>
      </c>
      <c r="DN19">
        <v>2.7E-2</v>
      </c>
      <c r="DO19">
        <v>400</v>
      </c>
      <c r="DP19">
        <v>24</v>
      </c>
      <c r="DQ19">
        <v>0.47</v>
      </c>
      <c r="DR19">
        <v>0.03</v>
      </c>
      <c r="DS19">
        <v>-0.55729122946823995</v>
      </c>
      <c r="DT19">
        <v>6.548969160228317E-2</v>
      </c>
      <c r="DU19">
        <v>1.689972035296752E-2</v>
      </c>
      <c r="DV19">
        <v>1</v>
      </c>
      <c r="DW19">
        <v>-0.55873615289063716</v>
      </c>
      <c r="DX19">
        <v>-0.11086395997812599</v>
      </c>
      <c r="DY19">
        <v>2.3402832310175481E-2</v>
      </c>
      <c r="DZ19">
        <v>1</v>
      </c>
      <c r="EA19">
        <v>0.50139364516129026</v>
      </c>
      <c r="EB19">
        <v>0.10552470967742</v>
      </c>
      <c r="EC19">
        <v>2.7836120735184471E-2</v>
      </c>
      <c r="ED19">
        <v>1</v>
      </c>
      <c r="EE19">
        <v>55.408820921971859</v>
      </c>
      <c r="EF19">
        <v>-0.92226384408777717</v>
      </c>
      <c r="EG19">
        <v>0.19888956165118521</v>
      </c>
      <c r="EH19">
        <v>1</v>
      </c>
      <c r="EI19">
        <v>3.2405987804878049</v>
      </c>
      <c r="EJ19">
        <v>8.7211149825851628E-3</v>
      </c>
      <c r="EK19">
        <v>1.853621629927849E-3</v>
      </c>
      <c r="EL19">
        <v>1</v>
      </c>
      <c r="EM19">
        <v>1.998725768269485</v>
      </c>
      <c r="EN19">
        <v>-3.0184293937421041E-2</v>
      </c>
      <c r="EO19">
        <v>2.7674862021243242E-3</v>
      </c>
      <c r="EP19">
        <v>1</v>
      </c>
      <c r="EQ19">
        <v>6</v>
      </c>
      <c r="ER19">
        <v>6</v>
      </c>
      <c r="ES19" t="s">
        <v>384</v>
      </c>
      <c r="ET19">
        <v>2.9453499999999999</v>
      </c>
      <c r="EU19">
        <v>2.8005100000000001</v>
      </c>
      <c r="EV19">
        <v>1.35076E-2</v>
      </c>
      <c r="EW19">
        <v>1.34824E-2</v>
      </c>
      <c r="EX19">
        <v>0.118731</v>
      </c>
      <c r="EY19">
        <v>0.10871</v>
      </c>
      <c r="EZ19">
        <v>20328.599999999999</v>
      </c>
      <c r="FA19">
        <v>21323.200000000001</v>
      </c>
      <c r="FB19">
        <v>23947.5</v>
      </c>
      <c r="FC19">
        <v>25136</v>
      </c>
      <c r="FD19">
        <v>33762.199999999997</v>
      </c>
      <c r="FE19">
        <v>35758.800000000003</v>
      </c>
      <c r="FF19">
        <v>43638.400000000001</v>
      </c>
      <c r="FG19">
        <v>46457.3</v>
      </c>
      <c r="FH19">
        <v>2.0028700000000002</v>
      </c>
      <c r="FI19">
        <v>1.9251199999999999</v>
      </c>
      <c r="FJ19">
        <v>0.17199700000000001</v>
      </c>
      <c r="FK19">
        <v>0</v>
      </c>
      <c r="FL19">
        <v>28.949000000000002</v>
      </c>
      <c r="FM19">
        <v>999.9</v>
      </c>
      <c r="FN19">
        <v>69.5</v>
      </c>
      <c r="FO19">
        <v>31.5</v>
      </c>
      <c r="FP19">
        <v>32.4039</v>
      </c>
      <c r="FQ19">
        <v>63.963999999999999</v>
      </c>
      <c r="FR19">
        <v>25.801300000000001</v>
      </c>
      <c r="FS19">
        <v>1</v>
      </c>
      <c r="FT19">
        <v>0.13853699999999999</v>
      </c>
      <c r="FU19">
        <v>-0.29768</v>
      </c>
      <c r="FV19">
        <v>20.323399999999999</v>
      </c>
      <c r="FW19">
        <v>5.2130999999999998</v>
      </c>
      <c r="FX19">
        <v>11.902900000000001</v>
      </c>
      <c r="FY19">
        <v>5.0031499999999998</v>
      </c>
      <c r="FZ19">
        <v>3.2898800000000001</v>
      </c>
      <c r="GA19">
        <v>9999</v>
      </c>
      <c r="GB19">
        <v>9999</v>
      </c>
      <c r="GC19">
        <v>9999</v>
      </c>
      <c r="GD19">
        <v>999.9</v>
      </c>
      <c r="GE19">
        <v>1.8593900000000001</v>
      </c>
      <c r="GF19">
        <v>1.8543499999999999</v>
      </c>
      <c r="GG19">
        <v>1.85758</v>
      </c>
      <c r="GH19">
        <v>1.8559300000000001</v>
      </c>
      <c r="GI19">
        <v>1.8548100000000001</v>
      </c>
      <c r="GJ19">
        <v>1.8544799999999999</v>
      </c>
      <c r="GK19">
        <v>1.85303</v>
      </c>
      <c r="GL19">
        <v>1.8562399999999999</v>
      </c>
      <c r="GM19">
        <v>0</v>
      </c>
      <c r="GN19">
        <v>0</v>
      </c>
      <c r="GO19">
        <v>0</v>
      </c>
      <c r="GP19">
        <v>0</v>
      </c>
      <c r="GQ19" t="s">
        <v>385</v>
      </c>
      <c r="GR19" t="s">
        <v>386</v>
      </c>
      <c r="GS19" t="s">
        <v>387</v>
      </c>
      <c r="GT19" t="s">
        <v>387</v>
      </c>
      <c r="GU19" t="s">
        <v>387</v>
      </c>
      <c r="GV19" t="s">
        <v>387</v>
      </c>
      <c r="GW19">
        <v>0</v>
      </c>
      <c r="GX19">
        <v>100</v>
      </c>
      <c r="GY19">
        <v>100</v>
      </c>
      <c r="GZ19">
        <v>0.59899999999999998</v>
      </c>
      <c r="HA19">
        <v>1.7500000000000002E-2</v>
      </c>
      <c r="HB19">
        <v>0.46748880523729403</v>
      </c>
      <c r="HC19">
        <v>2.678124759318837E-3</v>
      </c>
      <c r="HD19">
        <v>-9.3737611465157319E-7</v>
      </c>
      <c r="HE19">
        <v>1.3915637841753891E-10</v>
      </c>
      <c r="HF19">
        <v>-6.7805247810390282E-2</v>
      </c>
      <c r="HG19">
        <v>1.061361004592812E-2</v>
      </c>
      <c r="HH19">
        <v>-3.086644042041478E-4</v>
      </c>
      <c r="HI19">
        <v>1.24720902217549E-6</v>
      </c>
      <c r="HJ19">
        <v>1</v>
      </c>
      <c r="HK19">
        <v>2093</v>
      </c>
      <c r="HL19">
        <v>2</v>
      </c>
      <c r="HM19">
        <v>27</v>
      </c>
      <c r="HN19">
        <v>4</v>
      </c>
      <c r="HO19">
        <v>3.8</v>
      </c>
      <c r="HP19">
        <v>0.26977499999999999</v>
      </c>
      <c r="HQ19">
        <v>2.3559600000000001</v>
      </c>
      <c r="HR19">
        <v>1.4978</v>
      </c>
      <c r="HS19">
        <v>2.3034699999999999</v>
      </c>
      <c r="HT19">
        <v>1.5478499999999999</v>
      </c>
      <c r="HU19">
        <v>2.4536099999999998</v>
      </c>
      <c r="HV19">
        <v>35.082500000000003</v>
      </c>
      <c r="HW19">
        <v>15.340400000000001</v>
      </c>
      <c r="HX19">
        <v>18</v>
      </c>
      <c r="HY19">
        <v>501.55799999999999</v>
      </c>
      <c r="HZ19">
        <v>517.505</v>
      </c>
      <c r="IA19">
        <v>29.655100000000001</v>
      </c>
      <c r="IB19">
        <v>28.939399999999999</v>
      </c>
      <c r="IC19">
        <v>30.0001</v>
      </c>
      <c r="ID19">
        <v>28.7501</v>
      </c>
      <c r="IE19">
        <v>28.842700000000001</v>
      </c>
      <c r="IF19">
        <v>5.4957000000000003</v>
      </c>
      <c r="IG19">
        <v>28.337299999999999</v>
      </c>
      <c r="IH19">
        <v>81.966899999999995</v>
      </c>
      <c r="II19">
        <v>29.653300000000002</v>
      </c>
      <c r="IJ19">
        <v>60.059699999999999</v>
      </c>
      <c r="IK19">
        <v>24.0136</v>
      </c>
      <c r="IL19">
        <v>100.93</v>
      </c>
      <c r="IM19">
        <v>100.691</v>
      </c>
      <c r="IN19" t="s">
        <v>2775</v>
      </c>
    </row>
    <row r="20" spans="1:248" x14ac:dyDescent="0.2">
      <c r="A20">
        <v>4</v>
      </c>
      <c r="B20">
        <v>1660484386.5999999</v>
      </c>
      <c r="C20">
        <v>257.5</v>
      </c>
      <c r="D20" t="s">
        <v>393</v>
      </c>
      <c r="E20" t="s">
        <v>394</v>
      </c>
      <c r="F20">
        <v>1</v>
      </c>
      <c r="G20" t="s">
        <v>376</v>
      </c>
      <c r="H20" t="s">
        <v>377</v>
      </c>
      <c r="I20" t="s">
        <v>378</v>
      </c>
      <c r="J20" t="s">
        <v>379</v>
      </c>
      <c r="K20" t="s">
        <v>380</v>
      </c>
      <c r="L20" t="s">
        <v>376</v>
      </c>
      <c r="M20" t="s">
        <v>381</v>
      </c>
      <c r="N20">
        <v>1660484378.4035709</v>
      </c>
      <c r="O20">
        <f t="shared" si="0"/>
        <v>2.7749636106225643E-3</v>
      </c>
      <c r="P20">
        <f t="shared" si="1"/>
        <v>2.7749636106225641</v>
      </c>
      <c r="Q20">
        <f t="shared" si="2"/>
        <v>-0.55559214427135528</v>
      </c>
      <c r="R20">
        <f t="shared" si="3"/>
        <v>50.503146428571434</v>
      </c>
      <c r="S20">
        <f t="shared" si="4"/>
        <v>55.392799190280577</v>
      </c>
      <c r="T20">
        <f t="shared" si="5"/>
        <v>5.5195490971350818</v>
      </c>
      <c r="U20">
        <f t="shared" si="6"/>
        <v>5.0323255070527937</v>
      </c>
      <c r="V20">
        <f t="shared" si="7"/>
        <v>0.13669478371193244</v>
      </c>
      <c r="W20">
        <f t="shared" si="8"/>
        <v>2.9213539286051451</v>
      </c>
      <c r="X20">
        <f t="shared" si="9"/>
        <v>0.13323826775446582</v>
      </c>
      <c r="Y20">
        <f t="shared" si="10"/>
        <v>8.3577191752593816E-2</v>
      </c>
      <c r="Z20">
        <f t="shared" si="11"/>
        <v>321.51297503571436</v>
      </c>
      <c r="AA20">
        <f t="shared" si="12"/>
        <v>32.208789893232499</v>
      </c>
      <c r="AB20">
        <f t="shared" si="13"/>
        <v>31.76257142857143</v>
      </c>
      <c r="AC20">
        <f t="shared" si="14"/>
        <v>4.7112869656690179</v>
      </c>
      <c r="AD20">
        <f t="shared" si="15"/>
        <v>60.025008709370674</v>
      </c>
      <c r="AE20">
        <f t="shared" si="16"/>
        <v>2.713314242892122</v>
      </c>
      <c r="AF20">
        <f t="shared" si="17"/>
        <v>4.520306287716604</v>
      </c>
      <c r="AG20">
        <f t="shared" si="18"/>
        <v>1.997972722776896</v>
      </c>
      <c r="AH20">
        <f t="shared" si="19"/>
        <v>-122.37589522845509</v>
      </c>
      <c r="AI20">
        <f t="shared" si="20"/>
        <v>-114.64023744827936</v>
      </c>
      <c r="AJ20">
        <f t="shared" si="21"/>
        <v>-8.8469340273506667</v>
      </c>
      <c r="AK20">
        <f t="shared" si="22"/>
        <v>75.649908331629277</v>
      </c>
      <c r="AL20">
        <f t="shared" si="23"/>
        <v>-0.5596148447370547</v>
      </c>
      <c r="AM20">
        <f t="shared" si="24"/>
        <v>2.7772374708767074</v>
      </c>
      <c r="AN20">
        <f t="shared" si="25"/>
        <v>-0.55559214427135528</v>
      </c>
      <c r="AO20">
        <v>51.211558073623628</v>
      </c>
      <c r="AP20">
        <v>51.894959999999969</v>
      </c>
      <c r="AQ20">
        <v>-9.6031443530725347E-5</v>
      </c>
      <c r="AR20">
        <v>64.973285806085684</v>
      </c>
      <c r="AS20">
        <f t="shared" si="26"/>
        <v>2.7749636106225641</v>
      </c>
      <c r="AT20">
        <v>23.991231238157361</v>
      </c>
      <c r="AU20">
        <v>27.22970787878787</v>
      </c>
      <c r="AV20">
        <v>-1.217264905647017E-5</v>
      </c>
      <c r="AW20">
        <v>82.278735908204425</v>
      </c>
      <c r="AX20">
        <v>0</v>
      </c>
      <c r="AY20">
        <v>0</v>
      </c>
      <c r="AZ20">
        <f t="shared" si="27"/>
        <v>1</v>
      </c>
      <c r="BA20">
        <f t="shared" si="28"/>
        <v>0</v>
      </c>
      <c r="BB20">
        <f t="shared" si="29"/>
        <v>51932.307914925514</v>
      </c>
      <c r="BC20">
        <f t="shared" si="30"/>
        <v>1999.984285714286</v>
      </c>
      <c r="BD20">
        <f t="shared" si="31"/>
        <v>1681.1865321428572</v>
      </c>
      <c r="BE20">
        <f t="shared" si="32"/>
        <v>0.840599870784699</v>
      </c>
      <c r="BF20">
        <f t="shared" si="33"/>
        <v>0.16075775061446912</v>
      </c>
      <c r="BG20">
        <v>6</v>
      </c>
      <c r="BH20">
        <v>0.5</v>
      </c>
      <c r="BI20" t="s">
        <v>382</v>
      </c>
      <c r="BJ20">
        <v>2</v>
      </c>
      <c r="BK20" t="b">
        <v>1</v>
      </c>
      <c r="BL20">
        <v>1660484378.4035709</v>
      </c>
      <c r="BM20">
        <v>50.503146428571434</v>
      </c>
      <c r="BN20">
        <v>50.000057142857138</v>
      </c>
      <c r="BO20">
        <v>27.230135714285719</v>
      </c>
      <c r="BP20">
        <v>23.989085714285711</v>
      </c>
      <c r="BQ20">
        <v>49.904332142857143</v>
      </c>
      <c r="BR20">
        <v>27.21257142857143</v>
      </c>
      <c r="BS20">
        <v>500.13660714285709</v>
      </c>
      <c r="BT20">
        <v>99.543785714285718</v>
      </c>
      <c r="BU20">
        <v>0.1000159678571428</v>
      </c>
      <c r="BV20">
        <v>31.034678571428572</v>
      </c>
      <c r="BW20">
        <v>31.76257142857143</v>
      </c>
      <c r="BX20">
        <v>999.9000000000002</v>
      </c>
      <c r="BY20">
        <v>0</v>
      </c>
      <c r="BZ20">
        <v>0</v>
      </c>
      <c r="CA20">
        <v>9998.9707142857133</v>
      </c>
      <c r="CB20">
        <v>0</v>
      </c>
      <c r="CC20">
        <v>424.28639285714291</v>
      </c>
      <c r="CD20">
        <v>0.5030810714285715</v>
      </c>
      <c r="CE20">
        <v>51.916864285714283</v>
      </c>
      <c r="CF20">
        <v>51.229014285714292</v>
      </c>
      <c r="CG20">
        <v>3.2410575000000001</v>
      </c>
      <c r="CH20">
        <v>50.000057142857138</v>
      </c>
      <c r="CI20">
        <v>23.989085714285711</v>
      </c>
      <c r="CJ20">
        <v>2.7105925000000002</v>
      </c>
      <c r="CK20">
        <v>2.387963214285715</v>
      </c>
      <c r="CL20">
        <v>22.34946428571428</v>
      </c>
      <c r="CM20">
        <v>20.282382142857141</v>
      </c>
      <c r="CN20">
        <v>1999.984285714286</v>
      </c>
      <c r="CO20">
        <v>0.98000339285714266</v>
      </c>
      <c r="CP20">
        <v>1.9997053571428579E-2</v>
      </c>
      <c r="CQ20">
        <v>0</v>
      </c>
      <c r="CR20">
        <v>2.5921428571428571</v>
      </c>
      <c r="CS20">
        <v>0</v>
      </c>
      <c r="CT20">
        <v>33028.189285714288</v>
      </c>
      <c r="CU20">
        <v>17412.192857142851</v>
      </c>
      <c r="CV20">
        <v>39.125</v>
      </c>
      <c r="CW20">
        <v>40.064249999999987</v>
      </c>
      <c r="CX20">
        <v>39.061999999999998</v>
      </c>
      <c r="CY20">
        <v>38.561999999999998</v>
      </c>
      <c r="CZ20">
        <v>39.332249999999988</v>
      </c>
      <c r="DA20">
        <v>1959.9932142857151</v>
      </c>
      <c r="DB20">
        <v>39.991071428571431</v>
      </c>
      <c r="DC20">
        <v>0</v>
      </c>
      <c r="DD20">
        <v>1660484384.5999999</v>
      </c>
      <c r="DE20">
        <v>0</v>
      </c>
      <c r="DF20">
        <v>1660484159.0999999</v>
      </c>
      <c r="DG20" t="s">
        <v>383</v>
      </c>
      <c r="DH20">
        <v>1660484145.0999999</v>
      </c>
      <c r="DI20">
        <v>1660484159.0999999</v>
      </c>
      <c r="DJ20">
        <v>1</v>
      </c>
      <c r="DK20">
        <v>6.3E-2</v>
      </c>
      <c r="DL20">
        <v>-2.8000000000000001E-2</v>
      </c>
      <c r="DM20">
        <v>1.395</v>
      </c>
      <c r="DN20">
        <v>2.7E-2</v>
      </c>
      <c r="DO20">
        <v>400</v>
      </c>
      <c r="DP20">
        <v>24</v>
      </c>
      <c r="DQ20">
        <v>0.47</v>
      </c>
      <c r="DR20">
        <v>0.03</v>
      </c>
      <c r="DS20">
        <v>-0.55727837551984449</v>
      </c>
      <c r="DT20">
        <v>-4.56984907205236E-2</v>
      </c>
      <c r="DU20">
        <v>1.7040077879198218E-2</v>
      </c>
      <c r="DV20">
        <v>1</v>
      </c>
      <c r="DW20">
        <v>-0.55842936856810654</v>
      </c>
      <c r="DX20">
        <v>-1.8704524184698819E-2</v>
      </c>
      <c r="DY20">
        <v>2.2762290348796042E-2</v>
      </c>
      <c r="DZ20">
        <v>1</v>
      </c>
      <c r="EA20">
        <v>0.5012567</v>
      </c>
      <c r="EB20">
        <v>-7.8979221357053809E-3</v>
      </c>
      <c r="EC20">
        <v>2.8106262398440669E-2</v>
      </c>
      <c r="ED20">
        <v>1</v>
      </c>
      <c r="EE20">
        <v>55.412455994074662</v>
      </c>
      <c r="EF20">
        <v>0.16262832607157729</v>
      </c>
      <c r="EG20">
        <v>0.19738751129669671</v>
      </c>
      <c r="EH20">
        <v>1</v>
      </c>
      <c r="EI20">
        <v>3.2403430000000002</v>
      </c>
      <c r="EJ20">
        <v>7.6881050656605696E-3</v>
      </c>
      <c r="EK20">
        <v>1.967619373761094E-3</v>
      </c>
      <c r="EL20">
        <v>1</v>
      </c>
      <c r="EM20">
        <v>1.998043344165807</v>
      </c>
      <c r="EN20">
        <v>-3.5783593311865557E-2</v>
      </c>
      <c r="EO20">
        <v>3.1438102661596771E-3</v>
      </c>
      <c r="EP20">
        <v>1</v>
      </c>
      <c r="EQ20">
        <v>6</v>
      </c>
      <c r="ER20">
        <v>6</v>
      </c>
      <c r="ES20" t="s">
        <v>384</v>
      </c>
      <c r="ET20">
        <v>2.9452199999999999</v>
      </c>
      <c r="EU20">
        <v>2.80063</v>
      </c>
      <c r="EV20">
        <v>1.3509999999999999E-2</v>
      </c>
      <c r="EW20">
        <v>1.34859E-2</v>
      </c>
      <c r="EX20">
        <v>0.118731</v>
      </c>
      <c r="EY20">
        <v>0.108709</v>
      </c>
      <c r="EZ20">
        <v>20328.599999999999</v>
      </c>
      <c r="FA20">
        <v>21323.1</v>
      </c>
      <c r="FB20">
        <v>23947.599999999999</v>
      </c>
      <c r="FC20">
        <v>25136</v>
      </c>
      <c r="FD20">
        <v>33762.300000000003</v>
      </c>
      <c r="FE20">
        <v>35758.9</v>
      </c>
      <c r="FF20">
        <v>43638.6</v>
      </c>
      <c r="FG20">
        <v>46457.3</v>
      </c>
      <c r="FH20">
        <v>2.0028700000000002</v>
      </c>
      <c r="FI20">
        <v>1.92523</v>
      </c>
      <c r="FJ20">
        <v>0.171624</v>
      </c>
      <c r="FK20">
        <v>0</v>
      </c>
      <c r="FL20">
        <v>28.9496</v>
      </c>
      <c r="FM20">
        <v>999.9</v>
      </c>
      <c r="FN20">
        <v>69.5</v>
      </c>
      <c r="FO20">
        <v>31.5</v>
      </c>
      <c r="FP20">
        <v>32.405099999999997</v>
      </c>
      <c r="FQ20">
        <v>63.834000000000003</v>
      </c>
      <c r="FR20">
        <v>26.438300000000002</v>
      </c>
      <c r="FS20">
        <v>1</v>
      </c>
      <c r="FT20">
        <v>0.13853699999999999</v>
      </c>
      <c r="FU20">
        <v>-0.319017</v>
      </c>
      <c r="FV20">
        <v>20.3233</v>
      </c>
      <c r="FW20">
        <v>5.2129500000000002</v>
      </c>
      <c r="FX20">
        <v>11.902699999999999</v>
      </c>
      <c r="FY20">
        <v>5.0030000000000001</v>
      </c>
      <c r="FZ20">
        <v>3.2897799999999999</v>
      </c>
      <c r="GA20">
        <v>9999</v>
      </c>
      <c r="GB20">
        <v>9999</v>
      </c>
      <c r="GC20">
        <v>9999</v>
      </c>
      <c r="GD20">
        <v>999.9</v>
      </c>
      <c r="GE20">
        <v>1.8593999999999999</v>
      </c>
      <c r="GF20">
        <v>1.8543799999999999</v>
      </c>
      <c r="GG20">
        <v>1.85758</v>
      </c>
      <c r="GH20">
        <v>1.8559300000000001</v>
      </c>
      <c r="GI20">
        <v>1.85483</v>
      </c>
      <c r="GJ20">
        <v>1.85449</v>
      </c>
      <c r="GK20">
        <v>1.85303</v>
      </c>
      <c r="GL20">
        <v>1.85625</v>
      </c>
      <c r="GM20">
        <v>0</v>
      </c>
      <c r="GN20">
        <v>0</v>
      </c>
      <c r="GO20">
        <v>0</v>
      </c>
      <c r="GP20">
        <v>0</v>
      </c>
      <c r="GQ20" t="s">
        <v>385</v>
      </c>
      <c r="GR20" t="s">
        <v>386</v>
      </c>
      <c r="GS20" t="s">
        <v>387</v>
      </c>
      <c r="GT20" t="s">
        <v>387</v>
      </c>
      <c r="GU20" t="s">
        <v>387</v>
      </c>
      <c r="GV20" t="s">
        <v>387</v>
      </c>
      <c r="GW20">
        <v>0</v>
      </c>
      <c r="GX20">
        <v>100</v>
      </c>
      <c r="GY20">
        <v>100</v>
      </c>
      <c r="GZ20">
        <v>0.59899999999999998</v>
      </c>
      <c r="HA20">
        <v>1.7600000000000001E-2</v>
      </c>
      <c r="HB20">
        <v>0.46748880523729403</v>
      </c>
      <c r="HC20">
        <v>2.678124759318837E-3</v>
      </c>
      <c r="HD20">
        <v>-9.3737611465157319E-7</v>
      </c>
      <c r="HE20">
        <v>1.3915637841753891E-10</v>
      </c>
      <c r="HF20">
        <v>-6.7805247810390282E-2</v>
      </c>
      <c r="HG20">
        <v>1.061361004592812E-2</v>
      </c>
      <c r="HH20">
        <v>-3.086644042041478E-4</v>
      </c>
      <c r="HI20">
        <v>1.24720902217549E-6</v>
      </c>
      <c r="HJ20">
        <v>1</v>
      </c>
      <c r="HK20">
        <v>2093</v>
      </c>
      <c r="HL20">
        <v>2</v>
      </c>
      <c r="HM20">
        <v>27</v>
      </c>
      <c r="HN20">
        <v>4</v>
      </c>
      <c r="HO20">
        <v>3.8</v>
      </c>
      <c r="HP20">
        <v>0.27465800000000001</v>
      </c>
      <c r="HQ20">
        <v>2.3815900000000001</v>
      </c>
      <c r="HR20">
        <v>1.4978</v>
      </c>
      <c r="HS20">
        <v>2.3034699999999999</v>
      </c>
      <c r="HT20">
        <v>1.5478499999999999</v>
      </c>
      <c r="HU20">
        <v>2.4108900000000002</v>
      </c>
      <c r="HV20">
        <v>35.082500000000003</v>
      </c>
      <c r="HW20">
        <v>15.3316</v>
      </c>
      <c r="HX20">
        <v>18</v>
      </c>
      <c r="HY20">
        <v>501.55799999999999</v>
      </c>
      <c r="HZ20">
        <v>517.57299999999998</v>
      </c>
      <c r="IA20">
        <v>29.647500000000001</v>
      </c>
      <c r="IB20">
        <v>28.939399999999999</v>
      </c>
      <c r="IC20">
        <v>30.0001</v>
      </c>
      <c r="ID20">
        <v>28.7501</v>
      </c>
      <c r="IE20">
        <v>28.842700000000001</v>
      </c>
      <c r="IF20">
        <v>5.5766400000000003</v>
      </c>
      <c r="IG20">
        <v>28.337299999999999</v>
      </c>
      <c r="IH20">
        <v>81.966899999999995</v>
      </c>
      <c r="II20">
        <v>29.6281</v>
      </c>
      <c r="IJ20">
        <v>60.059699999999999</v>
      </c>
      <c r="IK20">
        <v>24.014500000000002</v>
      </c>
      <c r="IL20">
        <v>100.93</v>
      </c>
      <c r="IM20">
        <v>100.691</v>
      </c>
      <c r="IN20" t="s">
        <v>2775</v>
      </c>
    </row>
    <row r="21" spans="1:248" x14ac:dyDescent="0.2">
      <c r="A21">
        <v>5</v>
      </c>
      <c r="B21">
        <v>1660484387.5999999</v>
      </c>
      <c r="C21">
        <v>258.5</v>
      </c>
      <c r="D21" t="s">
        <v>395</v>
      </c>
      <c r="E21" t="s">
        <v>396</v>
      </c>
      <c r="F21">
        <v>1</v>
      </c>
      <c r="G21" t="s">
        <v>376</v>
      </c>
      <c r="H21" t="s">
        <v>377</v>
      </c>
      <c r="I21" t="s">
        <v>378</v>
      </c>
      <c r="J21" t="s">
        <v>379</v>
      </c>
      <c r="K21" t="s">
        <v>380</v>
      </c>
      <c r="L21" t="s">
        <v>376</v>
      </c>
      <c r="M21" t="s">
        <v>381</v>
      </c>
      <c r="N21">
        <v>1660484379.2111111</v>
      </c>
      <c r="O21">
        <f t="shared" si="0"/>
        <v>2.7740086751839783E-3</v>
      </c>
      <c r="P21">
        <f t="shared" si="1"/>
        <v>2.7740086751839783</v>
      </c>
      <c r="Q21">
        <f t="shared" si="2"/>
        <v>-0.55186479887579698</v>
      </c>
      <c r="R21">
        <f t="shared" si="3"/>
        <v>50.501422222222217</v>
      </c>
      <c r="S21">
        <f t="shared" si="4"/>
        <v>55.348627281856587</v>
      </c>
      <c r="T21">
        <f t="shared" si="5"/>
        <v>5.5151546092227148</v>
      </c>
      <c r="U21">
        <f t="shared" si="6"/>
        <v>5.0321600592340578</v>
      </c>
      <c r="V21">
        <f t="shared" si="7"/>
        <v>0.13667204397890984</v>
      </c>
      <c r="W21">
        <f t="shared" si="8"/>
        <v>2.9215084772869448</v>
      </c>
      <c r="X21">
        <f t="shared" si="9"/>
        <v>0.13321684009462156</v>
      </c>
      <c r="Y21">
        <f t="shared" si="10"/>
        <v>8.3563685896520717E-2</v>
      </c>
      <c r="Z21">
        <f t="shared" si="11"/>
        <v>321.5125888888889</v>
      </c>
      <c r="AA21">
        <f t="shared" si="12"/>
        <v>32.207852436934942</v>
      </c>
      <c r="AB21">
        <f t="shared" si="13"/>
        <v>31.761307407407411</v>
      </c>
      <c r="AC21">
        <f t="shared" si="14"/>
        <v>4.7109493232551314</v>
      </c>
      <c r="AD21">
        <f t="shared" si="15"/>
        <v>60.029367380797268</v>
      </c>
      <c r="AE21">
        <f t="shared" si="16"/>
        <v>2.713336993937244</v>
      </c>
      <c r="AF21">
        <f t="shared" si="17"/>
        <v>4.5200159727240612</v>
      </c>
      <c r="AG21">
        <f t="shared" si="18"/>
        <v>1.9976123293178873</v>
      </c>
      <c r="AH21">
        <f t="shared" si="19"/>
        <v>-122.33378257561344</v>
      </c>
      <c r="AI21">
        <f t="shared" si="20"/>
        <v>-114.6246766730096</v>
      </c>
      <c r="AJ21">
        <f t="shared" si="21"/>
        <v>-8.8451610303564348</v>
      </c>
      <c r="AK21">
        <f t="shared" si="22"/>
        <v>75.708968609909405</v>
      </c>
      <c r="AL21">
        <f t="shared" si="23"/>
        <v>-0.55445535137034097</v>
      </c>
      <c r="AM21">
        <f t="shared" si="24"/>
        <v>2.7772054467227703</v>
      </c>
      <c r="AN21">
        <f t="shared" si="25"/>
        <v>-0.55186479887579698</v>
      </c>
      <c r="AO21">
        <v>51.214555808941803</v>
      </c>
      <c r="AP21">
        <v>51.893399393939369</v>
      </c>
      <c r="AQ21">
        <v>-9.9505225852433872E-5</v>
      </c>
      <c r="AR21">
        <v>64.973285806085684</v>
      </c>
      <c r="AS21">
        <f t="shared" si="26"/>
        <v>2.7740086751839783</v>
      </c>
      <c r="AT21">
        <v>23.991714980477781</v>
      </c>
      <c r="AU21">
        <v>27.229072727272712</v>
      </c>
      <c r="AV21">
        <v>-7.2895583369678826E-6</v>
      </c>
      <c r="AW21">
        <v>82.278735908204425</v>
      </c>
      <c r="AX21">
        <v>0</v>
      </c>
      <c r="AY21">
        <v>0</v>
      </c>
      <c r="AZ21">
        <f t="shared" si="27"/>
        <v>1</v>
      </c>
      <c r="BA21">
        <f t="shared" si="28"/>
        <v>0</v>
      </c>
      <c r="BB21">
        <f t="shared" si="29"/>
        <v>51936.89874515355</v>
      </c>
      <c r="BC21">
        <f t="shared" si="30"/>
        <v>1999.9818518518521</v>
      </c>
      <c r="BD21">
        <f t="shared" si="31"/>
        <v>1681.1844888888891</v>
      </c>
      <c r="BE21">
        <f t="shared" si="32"/>
        <v>0.84059987210995057</v>
      </c>
      <c r="BF21">
        <f t="shared" si="33"/>
        <v>0.1607577531722047</v>
      </c>
      <c r="BG21">
        <v>6</v>
      </c>
      <c r="BH21">
        <v>0.5</v>
      </c>
      <c r="BI21" t="s">
        <v>382</v>
      </c>
      <c r="BJ21">
        <v>2</v>
      </c>
      <c r="BK21" t="b">
        <v>1</v>
      </c>
      <c r="BL21">
        <v>1660484379.2111111</v>
      </c>
      <c r="BM21">
        <v>50.501422222222217</v>
      </c>
      <c r="BN21">
        <v>50.004511111111107</v>
      </c>
      <c r="BO21">
        <v>27.23032962962963</v>
      </c>
      <c r="BP21">
        <v>23.989292592592591</v>
      </c>
      <c r="BQ21">
        <v>49.902611111111099</v>
      </c>
      <c r="BR21">
        <v>27.212766666666671</v>
      </c>
      <c r="BS21">
        <v>500.1327407407407</v>
      </c>
      <c r="BT21">
        <v>99.543940740740766</v>
      </c>
      <c r="BU21">
        <v>9.9986851851851868E-2</v>
      </c>
      <c r="BV21">
        <v>31.033551851851851</v>
      </c>
      <c r="BW21">
        <v>31.761307407407411</v>
      </c>
      <c r="BX21">
        <v>999.90000000000009</v>
      </c>
      <c r="BY21">
        <v>0</v>
      </c>
      <c r="BZ21">
        <v>0</v>
      </c>
      <c r="CA21">
        <v>9999.8374074074072</v>
      </c>
      <c r="CB21">
        <v>0</v>
      </c>
      <c r="CC21">
        <v>413.7203703703704</v>
      </c>
      <c r="CD21">
        <v>0.49689711111111118</v>
      </c>
      <c r="CE21">
        <v>51.915099999999988</v>
      </c>
      <c r="CF21">
        <v>51.233592592592593</v>
      </c>
      <c r="CG21">
        <v>3.241048148148149</v>
      </c>
      <c r="CH21">
        <v>50.004511111111107</v>
      </c>
      <c r="CI21">
        <v>23.989292592592591</v>
      </c>
      <c r="CJ21">
        <v>2.710615925925925</v>
      </c>
      <c r="CK21">
        <v>2.3879870370370369</v>
      </c>
      <c r="CL21">
        <v>22.3496037037037</v>
      </c>
      <c r="CM21">
        <v>20.28254444444444</v>
      </c>
      <c r="CN21">
        <v>1999.9818518518521</v>
      </c>
      <c r="CO21">
        <v>0.98000333333333323</v>
      </c>
      <c r="CP21">
        <v>1.9997111111111111E-2</v>
      </c>
      <c r="CQ21">
        <v>0</v>
      </c>
      <c r="CR21">
        <v>2.5398518518518518</v>
      </c>
      <c r="CS21">
        <v>0</v>
      </c>
      <c r="CT21">
        <v>33024.611111111109</v>
      </c>
      <c r="CU21">
        <v>17412.170370370372</v>
      </c>
      <c r="CV21">
        <v>39.125</v>
      </c>
      <c r="CW21">
        <v>40.06433333333333</v>
      </c>
      <c r="CX21">
        <v>39.061999999999998</v>
      </c>
      <c r="CY21">
        <v>38.561999999999998</v>
      </c>
      <c r="CZ21">
        <v>39.332999999999998</v>
      </c>
      <c r="DA21">
        <v>1959.9907407407411</v>
      </c>
      <c r="DB21">
        <v>39.99111111111111</v>
      </c>
      <c r="DC21">
        <v>0</v>
      </c>
      <c r="DD21">
        <v>1660484385.2</v>
      </c>
      <c r="DE21">
        <v>0</v>
      </c>
      <c r="DF21">
        <v>1660484159.0999999</v>
      </c>
      <c r="DG21" t="s">
        <v>383</v>
      </c>
      <c r="DH21">
        <v>1660484145.0999999</v>
      </c>
      <c r="DI21">
        <v>1660484159.0999999</v>
      </c>
      <c r="DJ21">
        <v>1</v>
      </c>
      <c r="DK21">
        <v>6.3E-2</v>
      </c>
      <c r="DL21">
        <v>-2.8000000000000001E-2</v>
      </c>
      <c r="DM21">
        <v>1.395</v>
      </c>
      <c r="DN21">
        <v>2.7E-2</v>
      </c>
      <c r="DO21">
        <v>400</v>
      </c>
      <c r="DP21">
        <v>24</v>
      </c>
      <c r="DQ21">
        <v>0.47</v>
      </c>
      <c r="DR21">
        <v>0.03</v>
      </c>
      <c r="DS21">
        <v>-0.55727837551984449</v>
      </c>
      <c r="DT21">
        <v>-4.56984907205236E-2</v>
      </c>
      <c r="DU21">
        <v>1.7040077879198218E-2</v>
      </c>
      <c r="DV21">
        <v>1</v>
      </c>
      <c r="DW21">
        <v>-0.55842936856810654</v>
      </c>
      <c r="DX21">
        <v>-1.8704524184698819E-2</v>
      </c>
      <c r="DY21">
        <v>2.2762290348796042E-2</v>
      </c>
      <c r="DZ21">
        <v>1</v>
      </c>
      <c r="EA21">
        <v>0.5012567</v>
      </c>
      <c r="EB21">
        <v>-7.8979221357053809E-3</v>
      </c>
      <c r="EC21">
        <v>2.8106262398440669E-2</v>
      </c>
      <c r="ED21">
        <v>1</v>
      </c>
      <c r="EE21">
        <v>55.412455994074662</v>
      </c>
      <c r="EF21">
        <v>0.16262832607157729</v>
      </c>
      <c r="EG21">
        <v>0.19738751129669671</v>
      </c>
      <c r="EH21">
        <v>1</v>
      </c>
      <c r="EI21">
        <v>3.2403430000000002</v>
      </c>
      <c r="EJ21">
        <v>7.6881050656605696E-3</v>
      </c>
      <c r="EK21">
        <v>1.967619373761094E-3</v>
      </c>
      <c r="EL21">
        <v>1</v>
      </c>
      <c r="EM21">
        <v>1.998043344165807</v>
      </c>
      <c r="EN21">
        <v>-3.5783593311865557E-2</v>
      </c>
      <c r="EO21">
        <v>3.1438102661596771E-3</v>
      </c>
      <c r="EP21">
        <v>1</v>
      </c>
      <c r="EQ21">
        <v>6</v>
      </c>
      <c r="ER21">
        <v>6</v>
      </c>
      <c r="ES21" t="s">
        <v>384</v>
      </c>
      <c r="ET21">
        <v>2.9454199999999999</v>
      </c>
      <c r="EU21">
        <v>2.8007900000000001</v>
      </c>
      <c r="EV21">
        <v>1.35073E-2</v>
      </c>
      <c r="EW21">
        <v>1.35925E-2</v>
      </c>
      <c r="EX21">
        <v>0.118727</v>
      </c>
      <c r="EY21">
        <v>0.108709</v>
      </c>
      <c r="EZ21">
        <v>20328.8</v>
      </c>
      <c r="FA21">
        <v>21320.7</v>
      </c>
      <c r="FB21">
        <v>23947.7</v>
      </c>
      <c r="FC21">
        <v>25135.9</v>
      </c>
      <c r="FD21">
        <v>33762.6</v>
      </c>
      <c r="FE21">
        <v>35758.9</v>
      </c>
      <c r="FF21">
        <v>43638.7</v>
      </c>
      <c r="FG21">
        <v>46457.5</v>
      </c>
      <c r="FH21">
        <v>2.0029300000000001</v>
      </c>
      <c r="FI21">
        <v>1.9252499999999999</v>
      </c>
      <c r="FJ21">
        <v>0.171736</v>
      </c>
      <c r="FK21">
        <v>0</v>
      </c>
      <c r="FL21">
        <v>28.9498</v>
      </c>
      <c r="FM21">
        <v>999.9</v>
      </c>
      <c r="FN21">
        <v>69.5</v>
      </c>
      <c r="FO21">
        <v>31.5</v>
      </c>
      <c r="FP21">
        <v>32.406599999999997</v>
      </c>
      <c r="FQ21">
        <v>63.914000000000001</v>
      </c>
      <c r="FR21">
        <v>25.837299999999999</v>
      </c>
      <c r="FS21">
        <v>1</v>
      </c>
      <c r="FT21">
        <v>0.138511</v>
      </c>
      <c r="FU21">
        <v>-0.31825399999999998</v>
      </c>
      <c r="FV21">
        <v>20.3233</v>
      </c>
      <c r="FW21">
        <v>5.2134</v>
      </c>
      <c r="FX21">
        <v>11.902699999999999</v>
      </c>
      <c r="FY21">
        <v>5.0031499999999998</v>
      </c>
      <c r="FZ21">
        <v>3.2898200000000002</v>
      </c>
      <c r="GA21">
        <v>9999</v>
      </c>
      <c r="GB21">
        <v>9999</v>
      </c>
      <c r="GC21">
        <v>9999</v>
      </c>
      <c r="GD21">
        <v>999.9</v>
      </c>
      <c r="GE21">
        <v>1.85941</v>
      </c>
      <c r="GF21">
        <v>1.85439</v>
      </c>
      <c r="GG21">
        <v>1.85758</v>
      </c>
      <c r="GH21">
        <v>1.85595</v>
      </c>
      <c r="GI21">
        <v>1.8548500000000001</v>
      </c>
      <c r="GJ21">
        <v>1.8545</v>
      </c>
      <c r="GK21">
        <v>1.8530500000000001</v>
      </c>
      <c r="GL21">
        <v>1.8562700000000001</v>
      </c>
      <c r="GM21">
        <v>0</v>
      </c>
      <c r="GN21">
        <v>0</v>
      </c>
      <c r="GO21">
        <v>0</v>
      </c>
      <c r="GP21">
        <v>0</v>
      </c>
      <c r="GQ21" t="s">
        <v>385</v>
      </c>
      <c r="GR21" t="s">
        <v>386</v>
      </c>
      <c r="GS21" t="s">
        <v>387</v>
      </c>
      <c r="GT21" t="s">
        <v>387</v>
      </c>
      <c r="GU21" t="s">
        <v>387</v>
      </c>
      <c r="GV21" t="s">
        <v>387</v>
      </c>
      <c r="GW21">
        <v>0</v>
      </c>
      <c r="GX21">
        <v>100</v>
      </c>
      <c r="GY21">
        <v>100</v>
      </c>
      <c r="GZ21">
        <v>0.59899999999999998</v>
      </c>
      <c r="HA21">
        <v>1.7600000000000001E-2</v>
      </c>
      <c r="HB21">
        <v>0.46748880523729403</v>
      </c>
      <c r="HC21">
        <v>2.678124759318837E-3</v>
      </c>
      <c r="HD21">
        <v>-9.3737611465157319E-7</v>
      </c>
      <c r="HE21">
        <v>1.3915637841753891E-10</v>
      </c>
      <c r="HF21">
        <v>-6.7805247810390282E-2</v>
      </c>
      <c r="HG21">
        <v>1.061361004592812E-2</v>
      </c>
      <c r="HH21">
        <v>-3.086644042041478E-4</v>
      </c>
      <c r="HI21">
        <v>1.24720902217549E-6</v>
      </c>
      <c r="HJ21">
        <v>1</v>
      </c>
      <c r="HK21">
        <v>2093</v>
      </c>
      <c r="HL21">
        <v>2</v>
      </c>
      <c r="HM21">
        <v>27</v>
      </c>
      <c r="HN21">
        <v>4</v>
      </c>
      <c r="HO21">
        <v>3.8</v>
      </c>
      <c r="HP21">
        <v>0.28442400000000001</v>
      </c>
      <c r="HQ21">
        <v>2.3938000000000001</v>
      </c>
      <c r="HR21">
        <v>1.4978</v>
      </c>
      <c r="HS21">
        <v>2.3034699999999999</v>
      </c>
      <c r="HT21">
        <v>1.5478499999999999</v>
      </c>
      <c r="HU21">
        <v>2.2717299999999998</v>
      </c>
      <c r="HV21">
        <v>35.082500000000003</v>
      </c>
      <c r="HW21">
        <v>15.3316</v>
      </c>
      <c r="HX21">
        <v>18</v>
      </c>
      <c r="HY21">
        <v>501.58699999999999</v>
      </c>
      <c r="HZ21">
        <v>517.59</v>
      </c>
      <c r="IA21">
        <v>29.6418</v>
      </c>
      <c r="IB21">
        <v>28.939399999999999</v>
      </c>
      <c r="IC21">
        <v>30</v>
      </c>
      <c r="ID21">
        <v>28.7501</v>
      </c>
      <c r="IE21">
        <v>28.842700000000001</v>
      </c>
      <c r="IF21">
        <v>5.7995700000000001</v>
      </c>
      <c r="IG21">
        <v>28.337299999999999</v>
      </c>
      <c r="IH21">
        <v>81.966899999999995</v>
      </c>
      <c r="II21">
        <v>29.6281</v>
      </c>
      <c r="IJ21">
        <v>70.114199999999997</v>
      </c>
      <c r="IK21">
        <v>24.014500000000002</v>
      </c>
      <c r="IL21">
        <v>100.93</v>
      </c>
      <c r="IM21">
        <v>100.691</v>
      </c>
      <c r="IN21" t="s">
        <v>2775</v>
      </c>
    </row>
    <row r="22" spans="1:248" x14ac:dyDescent="0.2">
      <c r="A22">
        <v>6</v>
      </c>
      <c r="B22">
        <v>1660484388.5999999</v>
      </c>
      <c r="C22">
        <v>259.5</v>
      </c>
      <c r="D22" t="s">
        <v>397</v>
      </c>
      <c r="E22" t="s">
        <v>398</v>
      </c>
      <c r="F22">
        <v>1</v>
      </c>
      <c r="G22" t="s">
        <v>376</v>
      </c>
      <c r="H22" t="s">
        <v>377</v>
      </c>
      <c r="I22" t="s">
        <v>378</v>
      </c>
      <c r="J22" t="s">
        <v>379</v>
      </c>
      <c r="K22" t="s">
        <v>380</v>
      </c>
      <c r="L22" t="s">
        <v>376</v>
      </c>
      <c r="M22" t="s">
        <v>381</v>
      </c>
      <c r="N22">
        <v>1660484380.0423069</v>
      </c>
      <c r="O22">
        <f t="shared" si="0"/>
        <v>2.7730599167725958E-3</v>
      </c>
      <c r="P22">
        <f t="shared" si="1"/>
        <v>2.773059916772596</v>
      </c>
      <c r="Q22">
        <f t="shared" si="2"/>
        <v>-0.59211651821769162</v>
      </c>
      <c r="R22">
        <f t="shared" si="3"/>
        <v>50.500007692307697</v>
      </c>
      <c r="S22">
        <f t="shared" si="4"/>
        <v>55.822422051367816</v>
      </c>
      <c r="T22">
        <f t="shared" si="5"/>
        <v>5.5623769271376329</v>
      </c>
      <c r="U22">
        <f t="shared" si="6"/>
        <v>5.0320295552471901</v>
      </c>
      <c r="V22">
        <f t="shared" si="7"/>
        <v>0.13665193782100787</v>
      </c>
      <c r="W22">
        <f t="shared" si="8"/>
        <v>2.9217304868578049</v>
      </c>
      <c r="X22">
        <f t="shared" si="9"/>
        <v>0.13319799195611881</v>
      </c>
      <c r="Y22">
        <f t="shared" si="10"/>
        <v>8.3551797009692452E-2</v>
      </c>
      <c r="Z22">
        <f t="shared" si="11"/>
        <v>321.51554919230773</v>
      </c>
      <c r="AA22">
        <f t="shared" si="12"/>
        <v>32.206775187918574</v>
      </c>
      <c r="AB22">
        <f t="shared" si="13"/>
        <v>31.759907692307689</v>
      </c>
      <c r="AC22">
        <f t="shared" si="14"/>
        <v>4.7105754591727722</v>
      </c>
      <c r="AD22">
        <f t="shared" si="15"/>
        <v>60.034093000701027</v>
      </c>
      <c r="AE22">
        <f t="shared" si="16"/>
        <v>2.7133557701503537</v>
      </c>
      <c r="AF22">
        <f t="shared" si="17"/>
        <v>4.5196914528527472</v>
      </c>
      <c r="AG22">
        <f t="shared" si="18"/>
        <v>1.9972196890224185</v>
      </c>
      <c r="AH22">
        <f t="shared" si="19"/>
        <v>-122.29194232967147</v>
      </c>
      <c r="AI22">
        <f t="shared" si="20"/>
        <v>-114.6113079520557</v>
      </c>
      <c r="AJ22">
        <f t="shared" si="21"/>
        <v>-8.8433414980915348</v>
      </c>
      <c r="AK22">
        <f t="shared" si="22"/>
        <v>75.768957412489002</v>
      </c>
      <c r="AL22">
        <f t="shared" si="23"/>
        <v>-0.52628165255038073</v>
      </c>
      <c r="AM22">
        <f t="shared" si="24"/>
        <v>2.777196393450887</v>
      </c>
      <c r="AN22">
        <f t="shared" si="25"/>
        <v>-0.59211651821769162</v>
      </c>
      <c r="AO22">
        <v>51.164182446913912</v>
      </c>
      <c r="AP22">
        <v>51.89252181818182</v>
      </c>
      <c r="AQ22">
        <v>-1.049712451968803E-4</v>
      </c>
      <c r="AR22">
        <v>64.973285806085684</v>
      </c>
      <c r="AS22">
        <f t="shared" si="26"/>
        <v>2.773059916772596</v>
      </c>
      <c r="AT22">
        <v>23.991938067187601</v>
      </c>
      <c r="AU22">
        <v>27.228168484848482</v>
      </c>
      <c r="AV22">
        <v>-9.5123132080769885E-6</v>
      </c>
      <c r="AW22">
        <v>82.278735908204425</v>
      </c>
      <c r="AX22">
        <v>0</v>
      </c>
      <c r="AY22">
        <v>0</v>
      </c>
      <c r="AZ22">
        <f t="shared" si="27"/>
        <v>1</v>
      </c>
      <c r="BA22">
        <f t="shared" si="28"/>
        <v>0</v>
      </c>
      <c r="BB22">
        <f t="shared" si="29"/>
        <v>51943.432437658834</v>
      </c>
      <c r="BC22">
        <f t="shared" si="30"/>
        <v>2000.000384615385</v>
      </c>
      <c r="BD22">
        <f t="shared" si="31"/>
        <v>1681.2000576923081</v>
      </c>
      <c r="BE22">
        <f t="shared" si="32"/>
        <v>0.84059986719233326</v>
      </c>
      <c r="BF22">
        <f t="shared" si="33"/>
        <v>0.16075774368120313</v>
      </c>
      <c r="BG22">
        <v>6</v>
      </c>
      <c r="BH22">
        <v>0.5</v>
      </c>
      <c r="BI22" t="s">
        <v>382</v>
      </c>
      <c r="BJ22">
        <v>2</v>
      </c>
      <c r="BK22" t="b">
        <v>1</v>
      </c>
      <c r="BL22">
        <v>1660484380.0423069</v>
      </c>
      <c r="BM22">
        <v>50.500007692307697</v>
      </c>
      <c r="BN22">
        <v>50.036896153846143</v>
      </c>
      <c r="BO22">
        <v>27.23046153846154</v>
      </c>
      <c r="BP22">
        <v>23.989473076923069</v>
      </c>
      <c r="BQ22">
        <v>49.901196153846158</v>
      </c>
      <c r="BR22">
        <v>27.212903846153839</v>
      </c>
      <c r="BS22">
        <v>500.13853846153847</v>
      </c>
      <c r="BT22">
        <v>99.544161538461566</v>
      </c>
      <c r="BU22">
        <v>9.9972892307692296E-2</v>
      </c>
      <c r="BV22">
        <v>31.032292307692309</v>
      </c>
      <c r="BW22">
        <v>31.759907692307689</v>
      </c>
      <c r="BX22">
        <v>999.90000000000009</v>
      </c>
      <c r="BY22">
        <v>0</v>
      </c>
      <c r="BZ22">
        <v>0</v>
      </c>
      <c r="CA22">
        <v>10001.082692307689</v>
      </c>
      <c r="CB22">
        <v>0</v>
      </c>
      <c r="CC22">
        <v>397.34819230769239</v>
      </c>
      <c r="CD22">
        <v>0.46309446153846151</v>
      </c>
      <c r="CE22">
        <v>51.913649999999997</v>
      </c>
      <c r="CF22">
        <v>51.26678076923077</v>
      </c>
      <c r="CG22">
        <v>3.2410000000000001</v>
      </c>
      <c r="CH22">
        <v>50.036896153846143</v>
      </c>
      <c r="CI22">
        <v>23.989473076923069</v>
      </c>
      <c r="CJ22">
        <v>2.7106353846153839</v>
      </c>
      <c r="CK22">
        <v>2.3880103846153848</v>
      </c>
      <c r="CL22">
        <v>22.349719230769232</v>
      </c>
      <c r="CM22">
        <v>20.28270384615384</v>
      </c>
      <c r="CN22">
        <v>2000.000384615385</v>
      </c>
      <c r="CO22">
        <v>0.98000349999999992</v>
      </c>
      <c r="CP22">
        <v>1.9996949999999999E-2</v>
      </c>
      <c r="CQ22">
        <v>0</v>
      </c>
      <c r="CR22">
        <v>2.4518076923076921</v>
      </c>
      <c r="CS22">
        <v>0</v>
      </c>
      <c r="CT22">
        <v>33021.06153846153</v>
      </c>
      <c r="CU22">
        <v>17412.326923076918</v>
      </c>
      <c r="CV22">
        <v>39.125</v>
      </c>
      <c r="CW22">
        <v>40.064423076923077</v>
      </c>
      <c r="CX22">
        <v>39.061999999999998</v>
      </c>
      <c r="CY22">
        <v>38.561999999999998</v>
      </c>
      <c r="CZ22">
        <v>39.333807692307687</v>
      </c>
      <c r="DA22">
        <v>1960.009230769231</v>
      </c>
      <c r="DB22">
        <v>39.991153846153843</v>
      </c>
      <c r="DC22">
        <v>0</v>
      </c>
      <c r="DD22">
        <v>1660484386.4000001</v>
      </c>
      <c r="DE22">
        <v>0</v>
      </c>
      <c r="DF22">
        <v>1660484159.0999999</v>
      </c>
      <c r="DG22" t="s">
        <v>383</v>
      </c>
      <c r="DH22">
        <v>1660484145.0999999</v>
      </c>
      <c r="DI22">
        <v>1660484159.0999999</v>
      </c>
      <c r="DJ22">
        <v>1</v>
      </c>
      <c r="DK22">
        <v>6.3E-2</v>
      </c>
      <c r="DL22">
        <v>-2.8000000000000001E-2</v>
      </c>
      <c r="DM22">
        <v>1.395</v>
      </c>
      <c r="DN22">
        <v>2.7E-2</v>
      </c>
      <c r="DO22">
        <v>400</v>
      </c>
      <c r="DP22">
        <v>24</v>
      </c>
      <c r="DQ22">
        <v>0.47</v>
      </c>
      <c r="DR22">
        <v>0.03</v>
      </c>
      <c r="DS22">
        <v>-0.55575829087932305</v>
      </c>
      <c r="DT22">
        <v>-5.1509667954072212E-2</v>
      </c>
      <c r="DU22">
        <v>1.6438982506330559E-2</v>
      </c>
      <c r="DV22">
        <v>1</v>
      </c>
      <c r="DW22">
        <v>-0.55236093114070806</v>
      </c>
      <c r="DX22">
        <v>0.13963576194037661</v>
      </c>
      <c r="DY22">
        <v>3.4917096432360989E-2</v>
      </c>
      <c r="DZ22">
        <v>1</v>
      </c>
      <c r="EA22">
        <v>0.48017391612903232</v>
      </c>
      <c r="EB22">
        <v>-0.47148203225806568</v>
      </c>
      <c r="EC22">
        <v>8.8173575901565285E-2</v>
      </c>
      <c r="ED22">
        <v>1</v>
      </c>
      <c r="EE22">
        <v>55.38206552480618</v>
      </c>
      <c r="EF22">
        <v>0.5328957144598544</v>
      </c>
      <c r="EG22">
        <v>0.19157318820213809</v>
      </c>
      <c r="EH22">
        <v>1</v>
      </c>
      <c r="EI22">
        <v>3.2401160975609762</v>
      </c>
      <c r="EJ22">
        <v>3.115609756099503E-3</v>
      </c>
      <c r="EK22">
        <v>2.1227224558637539E-3</v>
      </c>
      <c r="EL22">
        <v>1</v>
      </c>
      <c r="EM22">
        <v>1.997127272425641</v>
      </c>
      <c r="EN22">
        <v>-4.1046140620611432E-2</v>
      </c>
      <c r="EO22">
        <v>3.354675388910767E-3</v>
      </c>
      <c r="EP22">
        <v>1</v>
      </c>
      <c r="EQ22">
        <v>6</v>
      </c>
      <c r="ER22">
        <v>6</v>
      </c>
      <c r="ES22" t="s">
        <v>384</v>
      </c>
      <c r="ET22">
        <v>2.9454199999999999</v>
      </c>
      <c r="EU22">
        <v>2.8007499999999999</v>
      </c>
      <c r="EV22">
        <v>1.3517899999999999E-2</v>
      </c>
      <c r="EW22">
        <v>1.3846300000000001E-2</v>
      </c>
      <c r="EX22">
        <v>0.118727</v>
      </c>
      <c r="EY22">
        <v>0.108708</v>
      </c>
      <c r="EZ22">
        <v>20328.599999999999</v>
      </c>
      <c r="FA22">
        <v>21315.200000000001</v>
      </c>
      <c r="FB22">
        <v>23947.7</v>
      </c>
      <c r="FC22">
        <v>25135.9</v>
      </c>
      <c r="FD22">
        <v>33762.6</v>
      </c>
      <c r="FE22">
        <v>35759</v>
      </c>
      <c r="FF22">
        <v>43638.7</v>
      </c>
      <c r="FG22">
        <v>46457.4</v>
      </c>
      <c r="FH22">
        <v>2.0029499999999998</v>
      </c>
      <c r="FI22">
        <v>1.9250700000000001</v>
      </c>
      <c r="FJ22">
        <v>0.17132600000000001</v>
      </c>
      <c r="FK22">
        <v>0</v>
      </c>
      <c r="FL22">
        <v>28.9498</v>
      </c>
      <c r="FM22">
        <v>999.9</v>
      </c>
      <c r="FN22">
        <v>69.5</v>
      </c>
      <c r="FO22">
        <v>31.5</v>
      </c>
      <c r="FP22">
        <v>32.4056</v>
      </c>
      <c r="FQ22">
        <v>63.874000000000002</v>
      </c>
      <c r="FR22">
        <v>25.504799999999999</v>
      </c>
      <c r="FS22">
        <v>1</v>
      </c>
      <c r="FT22">
        <v>0.13850599999999999</v>
      </c>
      <c r="FU22">
        <v>-0.31622</v>
      </c>
      <c r="FV22">
        <v>20.3233</v>
      </c>
      <c r="FW22">
        <v>5.2134</v>
      </c>
      <c r="FX22">
        <v>11.9024</v>
      </c>
      <c r="FY22">
        <v>5.0030999999999999</v>
      </c>
      <c r="FZ22">
        <v>3.2897799999999999</v>
      </c>
      <c r="GA22">
        <v>9999</v>
      </c>
      <c r="GB22">
        <v>9999</v>
      </c>
      <c r="GC22">
        <v>9999</v>
      </c>
      <c r="GD22">
        <v>999.9</v>
      </c>
      <c r="GE22">
        <v>1.8594200000000001</v>
      </c>
      <c r="GF22">
        <v>1.85439</v>
      </c>
      <c r="GG22">
        <v>1.8575900000000001</v>
      </c>
      <c r="GH22">
        <v>1.85595</v>
      </c>
      <c r="GI22">
        <v>1.8548500000000001</v>
      </c>
      <c r="GJ22">
        <v>1.8545100000000001</v>
      </c>
      <c r="GK22">
        <v>1.8530500000000001</v>
      </c>
      <c r="GL22">
        <v>1.8562799999999999</v>
      </c>
      <c r="GM22">
        <v>0</v>
      </c>
      <c r="GN22">
        <v>0</v>
      </c>
      <c r="GO22">
        <v>0</v>
      </c>
      <c r="GP22">
        <v>0</v>
      </c>
      <c r="GQ22" t="s">
        <v>385</v>
      </c>
      <c r="GR22" t="s">
        <v>386</v>
      </c>
      <c r="GS22" t="s">
        <v>387</v>
      </c>
      <c r="GT22" t="s">
        <v>387</v>
      </c>
      <c r="GU22" t="s">
        <v>387</v>
      </c>
      <c r="GV22" t="s">
        <v>387</v>
      </c>
      <c r="GW22">
        <v>0</v>
      </c>
      <c r="GX22">
        <v>100</v>
      </c>
      <c r="GY22">
        <v>100</v>
      </c>
      <c r="GZ22">
        <v>0.59899999999999998</v>
      </c>
      <c r="HA22">
        <v>1.7600000000000001E-2</v>
      </c>
      <c r="HB22">
        <v>0.46748880523729403</v>
      </c>
      <c r="HC22">
        <v>2.678124759318837E-3</v>
      </c>
      <c r="HD22">
        <v>-9.3737611465157319E-7</v>
      </c>
      <c r="HE22">
        <v>1.3915637841753891E-10</v>
      </c>
      <c r="HF22">
        <v>-6.7805247810390282E-2</v>
      </c>
      <c r="HG22">
        <v>1.061361004592812E-2</v>
      </c>
      <c r="HH22">
        <v>-3.086644042041478E-4</v>
      </c>
      <c r="HI22">
        <v>1.24720902217549E-6</v>
      </c>
      <c r="HJ22">
        <v>1</v>
      </c>
      <c r="HK22">
        <v>2093</v>
      </c>
      <c r="HL22">
        <v>2</v>
      </c>
      <c r="HM22">
        <v>27</v>
      </c>
      <c r="HN22">
        <v>4.0999999999999996</v>
      </c>
      <c r="HO22">
        <v>3.8</v>
      </c>
      <c r="HP22">
        <v>0.29052699999999998</v>
      </c>
      <c r="HQ22">
        <v>2.36206</v>
      </c>
      <c r="HR22">
        <v>1.4978</v>
      </c>
      <c r="HS22">
        <v>2.3034699999999999</v>
      </c>
      <c r="HT22">
        <v>1.5478499999999999</v>
      </c>
      <c r="HU22">
        <v>2.4035600000000001</v>
      </c>
      <c r="HV22">
        <v>35.082500000000003</v>
      </c>
      <c r="HW22">
        <v>15.340400000000001</v>
      </c>
      <c r="HX22">
        <v>18</v>
      </c>
      <c r="HY22">
        <v>501.60199999999998</v>
      </c>
      <c r="HZ22">
        <v>517.47500000000002</v>
      </c>
      <c r="IA22">
        <v>29.636199999999999</v>
      </c>
      <c r="IB22">
        <v>28.939399999999999</v>
      </c>
      <c r="IC22">
        <v>30</v>
      </c>
      <c r="ID22">
        <v>28.7501</v>
      </c>
      <c r="IE22">
        <v>28.8431</v>
      </c>
      <c r="IF22">
        <v>5.9145599999999998</v>
      </c>
      <c r="IG22">
        <v>28.337299999999999</v>
      </c>
      <c r="IH22">
        <v>81.966899999999995</v>
      </c>
      <c r="II22">
        <v>29.6281</v>
      </c>
      <c r="IJ22">
        <v>70.114199999999997</v>
      </c>
      <c r="IK22">
        <v>24.014500000000002</v>
      </c>
      <c r="IL22">
        <v>100.93</v>
      </c>
      <c r="IM22">
        <v>100.691</v>
      </c>
      <c r="IN22" t="s">
        <v>2775</v>
      </c>
    </row>
    <row r="23" spans="1:248" x14ac:dyDescent="0.2">
      <c r="A23">
        <v>7</v>
      </c>
      <c r="B23">
        <v>1660484389.5999999</v>
      </c>
      <c r="C23">
        <v>260.5</v>
      </c>
      <c r="D23" t="s">
        <v>399</v>
      </c>
      <c r="E23" t="s">
        <v>400</v>
      </c>
      <c r="F23">
        <v>1</v>
      </c>
      <c r="G23" t="s">
        <v>376</v>
      </c>
      <c r="H23" t="s">
        <v>377</v>
      </c>
      <c r="I23" t="s">
        <v>378</v>
      </c>
      <c r="J23" t="s">
        <v>379</v>
      </c>
      <c r="K23" t="s">
        <v>380</v>
      </c>
      <c r="L23" t="s">
        <v>376</v>
      </c>
      <c r="M23" t="s">
        <v>381</v>
      </c>
      <c r="N23">
        <v>1660484380.9000001</v>
      </c>
      <c r="O23">
        <f t="shared" si="0"/>
        <v>2.7721049796513571E-3</v>
      </c>
      <c r="P23">
        <f t="shared" si="1"/>
        <v>2.772104979651357</v>
      </c>
      <c r="Q23">
        <f t="shared" si="2"/>
        <v>-0.69854821989093163</v>
      </c>
      <c r="R23">
        <f t="shared" si="3"/>
        <v>50.502071999999998</v>
      </c>
      <c r="S23">
        <f t="shared" si="4"/>
        <v>57.07864956168671</v>
      </c>
      <c r="T23">
        <f t="shared" si="5"/>
        <v>5.6875676698892583</v>
      </c>
      <c r="U23">
        <f t="shared" si="6"/>
        <v>5.0322485583544987</v>
      </c>
      <c r="V23">
        <f t="shared" si="7"/>
        <v>0.13663910561675199</v>
      </c>
      <c r="W23">
        <f t="shared" si="8"/>
        <v>2.9220491208211778</v>
      </c>
      <c r="X23">
        <f t="shared" si="9"/>
        <v>0.13318616588909002</v>
      </c>
      <c r="Y23">
        <f t="shared" si="10"/>
        <v>8.3544318873994577E-2</v>
      </c>
      <c r="Z23">
        <f t="shared" si="11"/>
        <v>321.51372565689479</v>
      </c>
      <c r="AA23">
        <f t="shared" si="12"/>
        <v>32.205414669275456</v>
      </c>
      <c r="AB23">
        <f t="shared" si="13"/>
        <v>31.758084</v>
      </c>
      <c r="AC23">
        <f t="shared" si="14"/>
        <v>4.7100883894790861</v>
      </c>
      <c r="AD23">
        <f t="shared" si="15"/>
        <v>60.039446792323737</v>
      </c>
      <c r="AE23">
        <f t="shared" si="16"/>
        <v>2.7133687705574401</v>
      </c>
      <c r="AF23">
        <f t="shared" si="17"/>
        <v>4.5193100794931942</v>
      </c>
      <c r="AG23">
        <f t="shared" si="18"/>
        <v>1.9967196189216461</v>
      </c>
      <c r="AH23">
        <f t="shared" si="19"/>
        <v>-122.24982960262484</v>
      </c>
      <c r="AI23">
        <f t="shared" si="20"/>
        <v>-114.5697124859629</v>
      </c>
      <c r="AJ23">
        <f t="shared" si="21"/>
        <v>-8.8390241215455685</v>
      </c>
      <c r="AK23">
        <f t="shared" si="22"/>
        <v>75.85515944676149</v>
      </c>
      <c r="AL23">
        <f t="shared" si="23"/>
        <v>-0.45310033664860316</v>
      </c>
      <c r="AM23">
        <f t="shared" si="24"/>
        <v>2.7771192017219377</v>
      </c>
      <c r="AN23">
        <f t="shared" si="25"/>
        <v>-0.69854821989093163</v>
      </c>
      <c r="AO23">
        <v>51.222057375564177</v>
      </c>
      <c r="AP23">
        <v>51.96945636363634</v>
      </c>
      <c r="AQ23">
        <v>2.175264321391163E-2</v>
      </c>
      <c r="AR23">
        <v>64.973285806085684</v>
      </c>
      <c r="AS23">
        <f t="shared" si="26"/>
        <v>2.772104979651357</v>
      </c>
      <c r="AT23">
        <v>23.991807262360862</v>
      </c>
      <c r="AU23">
        <v>27.226959999999998</v>
      </c>
      <c r="AV23">
        <v>-9.3515865507628727E-6</v>
      </c>
      <c r="AW23">
        <v>82.278735908204425</v>
      </c>
      <c r="AX23">
        <v>0</v>
      </c>
      <c r="AY23">
        <v>0</v>
      </c>
      <c r="AZ23">
        <f t="shared" si="27"/>
        <v>1</v>
      </c>
      <c r="BA23">
        <f t="shared" si="28"/>
        <v>0</v>
      </c>
      <c r="BB23">
        <f t="shared" si="29"/>
        <v>51952.753639084673</v>
      </c>
      <c r="BC23">
        <f t="shared" si="30"/>
        <v>1999.9888000000001</v>
      </c>
      <c r="BD23">
        <f t="shared" si="31"/>
        <v>1681.190339760049</v>
      </c>
      <c r="BE23">
        <f t="shared" si="32"/>
        <v>0.84059987723933705</v>
      </c>
      <c r="BF23">
        <f t="shared" si="33"/>
        <v>0.16075776307192058</v>
      </c>
      <c r="BG23">
        <v>6</v>
      </c>
      <c r="BH23">
        <v>0.5</v>
      </c>
      <c r="BI23" t="s">
        <v>382</v>
      </c>
      <c r="BJ23">
        <v>2</v>
      </c>
      <c r="BK23" t="b">
        <v>1</v>
      </c>
      <c r="BL23">
        <v>1660484380.9000001</v>
      </c>
      <c r="BM23">
        <v>50.502071999999998</v>
      </c>
      <c r="BN23">
        <v>50.126752000000003</v>
      </c>
      <c r="BO23">
        <v>27.230519999999999</v>
      </c>
      <c r="BP23">
        <v>23.989588000000001</v>
      </c>
      <c r="BQ23">
        <v>49.903251999999988</v>
      </c>
      <c r="BR23">
        <v>27.212959999999999</v>
      </c>
      <c r="BS23">
        <v>500.13332000000008</v>
      </c>
      <c r="BT23">
        <v>99.544440000000009</v>
      </c>
      <c r="BU23">
        <v>9.995792399999999E-2</v>
      </c>
      <c r="BV23">
        <v>31.030812000000001</v>
      </c>
      <c r="BW23">
        <v>31.758084</v>
      </c>
      <c r="BX23">
        <v>999.9</v>
      </c>
      <c r="BY23">
        <v>0</v>
      </c>
      <c r="BZ23">
        <v>0</v>
      </c>
      <c r="CA23">
        <v>10002.874</v>
      </c>
      <c r="CB23">
        <v>0</v>
      </c>
      <c r="CC23">
        <v>374.79759999999987</v>
      </c>
      <c r="CD23">
        <v>0.37530352</v>
      </c>
      <c r="CE23">
        <v>51.915775999999987</v>
      </c>
      <c r="CF23">
        <v>51.358847999999988</v>
      </c>
      <c r="CG23">
        <v>3.2409431999999998</v>
      </c>
      <c r="CH23">
        <v>50.126752000000003</v>
      </c>
      <c r="CI23">
        <v>23.989588000000001</v>
      </c>
      <c r="CJ23">
        <v>2.7106492000000002</v>
      </c>
      <c r="CK23">
        <v>2.3880287999999998</v>
      </c>
      <c r="CL23">
        <v>22.349799999999998</v>
      </c>
      <c r="CM23">
        <v>20.282827999999999</v>
      </c>
      <c r="CN23">
        <v>1999.9888000000001</v>
      </c>
      <c r="CO23">
        <v>0.98000332000000001</v>
      </c>
      <c r="CP23">
        <v>1.9997124000000002E-2</v>
      </c>
      <c r="CQ23">
        <v>0</v>
      </c>
      <c r="CR23">
        <v>2.4466000000000001</v>
      </c>
      <c r="CS23">
        <v>0</v>
      </c>
      <c r="CT23">
        <v>33016.687999999987</v>
      </c>
      <c r="CU23">
        <v>17412.227999999999</v>
      </c>
      <c r="CV23">
        <v>39.125</v>
      </c>
      <c r="CW23">
        <v>40.064519999999987</v>
      </c>
      <c r="CX23">
        <v>39.061999999999998</v>
      </c>
      <c r="CY23">
        <v>38.561999999999998</v>
      </c>
      <c r="CZ23">
        <v>39.334679999999999</v>
      </c>
      <c r="DA23">
        <v>1959.9975999999999</v>
      </c>
      <c r="DB23">
        <v>39.991599999999998</v>
      </c>
      <c r="DC23">
        <v>0</v>
      </c>
      <c r="DD23">
        <v>1660484387.5999999</v>
      </c>
      <c r="DE23">
        <v>0</v>
      </c>
      <c r="DF23">
        <v>1660484159.0999999</v>
      </c>
      <c r="DG23" t="s">
        <v>383</v>
      </c>
      <c r="DH23">
        <v>1660484145.0999999</v>
      </c>
      <c r="DI23">
        <v>1660484159.0999999</v>
      </c>
      <c r="DJ23">
        <v>1</v>
      </c>
      <c r="DK23">
        <v>6.3E-2</v>
      </c>
      <c r="DL23">
        <v>-2.8000000000000001E-2</v>
      </c>
      <c r="DM23">
        <v>1.395</v>
      </c>
      <c r="DN23">
        <v>2.7E-2</v>
      </c>
      <c r="DO23">
        <v>400</v>
      </c>
      <c r="DP23">
        <v>24</v>
      </c>
      <c r="DQ23">
        <v>0.47</v>
      </c>
      <c r="DR23">
        <v>0.03</v>
      </c>
      <c r="DS23">
        <v>-0.55738831176211856</v>
      </c>
      <c r="DT23">
        <v>-8.8170318571763301E-2</v>
      </c>
      <c r="DU23">
        <v>1.7799968141067608E-2</v>
      </c>
      <c r="DV23">
        <v>1</v>
      </c>
      <c r="DW23">
        <v>-0.5155995395185845</v>
      </c>
      <c r="DX23">
        <v>0.9285005593213852</v>
      </c>
      <c r="DY23">
        <v>0.1449594129180006</v>
      </c>
      <c r="DZ23">
        <v>0</v>
      </c>
      <c r="EA23">
        <v>0.40792356129032259</v>
      </c>
      <c r="EB23">
        <v>-1.962180377419356</v>
      </c>
      <c r="EC23">
        <v>0.2883877305293866</v>
      </c>
      <c r="ED23">
        <v>0</v>
      </c>
      <c r="EE23">
        <v>55.406216827289697</v>
      </c>
      <c r="EF23">
        <v>0.81777581340342942</v>
      </c>
      <c r="EG23">
        <v>0.20371931607144811</v>
      </c>
      <c r="EH23">
        <v>1</v>
      </c>
      <c r="EI23">
        <v>3.240004390243902</v>
      </c>
      <c r="EJ23">
        <v>-2.7763066201419022E-4</v>
      </c>
      <c r="EK23">
        <v>2.224169945231425E-3</v>
      </c>
      <c r="EL23">
        <v>1</v>
      </c>
      <c r="EM23">
        <v>1.9966290024128941</v>
      </c>
      <c r="EN23">
        <v>-4.3369056264601358E-2</v>
      </c>
      <c r="EO23">
        <v>3.4614005371334162E-3</v>
      </c>
      <c r="EP23">
        <v>1</v>
      </c>
      <c r="EQ23">
        <v>4</v>
      </c>
      <c r="ER23">
        <v>6</v>
      </c>
      <c r="ES23" t="s">
        <v>401</v>
      </c>
      <c r="ET23">
        <v>2.9451399999999999</v>
      </c>
      <c r="EU23">
        <v>2.80097</v>
      </c>
      <c r="EV23">
        <v>1.35546E-2</v>
      </c>
      <c r="EW23">
        <v>1.43202E-2</v>
      </c>
      <c r="EX23">
        <v>0.118723</v>
      </c>
      <c r="EY23">
        <v>0.108704</v>
      </c>
      <c r="EZ23">
        <v>20327.8</v>
      </c>
      <c r="FA23">
        <v>21304.9</v>
      </c>
      <c r="FB23">
        <v>23947.7</v>
      </c>
      <c r="FC23">
        <v>25135.8</v>
      </c>
      <c r="FD23">
        <v>33762.699999999997</v>
      </c>
      <c r="FE23">
        <v>35759.1</v>
      </c>
      <c r="FF23">
        <v>43638.6</v>
      </c>
      <c r="FG23">
        <v>46457.3</v>
      </c>
      <c r="FH23">
        <v>2.0028000000000001</v>
      </c>
      <c r="FI23">
        <v>1.9250700000000001</v>
      </c>
      <c r="FJ23">
        <v>0.17080500000000001</v>
      </c>
      <c r="FK23">
        <v>0</v>
      </c>
      <c r="FL23">
        <v>28.9498</v>
      </c>
      <c r="FM23">
        <v>999.9</v>
      </c>
      <c r="FN23">
        <v>69.5</v>
      </c>
      <c r="FO23">
        <v>31.5</v>
      </c>
      <c r="FP23">
        <v>32.4054</v>
      </c>
      <c r="FQ23">
        <v>63.744</v>
      </c>
      <c r="FR23">
        <v>26.402200000000001</v>
      </c>
      <c r="FS23">
        <v>1</v>
      </c>
      <c r="FT23">
        <v>0.13850599999999999</v>
      </c>
      <c r="FU23">
        <v>-0.31452599999999997</v>
      </c>
      <c r="FV23">
        <v>20.3233</v>
      </c>
      <c r="FW23">
        <v>5.2129500000000002</v>
      </c>
      <c r="FX23">
        <v>11.9024</v>
      </c>
      <c r="FY23">
        <v>5.0031499999999998</v>
      </c>
      <c r="FZ23">
        <v>3.2898200000000002</v>
      </c>
      <c r="GA23">
        <v>9999</v>
      </c>
      <c r="GB23">
        <v>9999</v>
      </c>
      <c r="GC23">
        <v>9999</v>
      </c>
      <c r="GD23">
        <v>999.9</v>
      </c>
      <c r="GE23">
        <v>1.8594200000000001</v>
      </c>
      <c r="GF23">
        <v>1.8543700000000001</v>
      </c>
      <c r="GG23">
        <v>1.8575999999999999</v>
      </c>
      <c r="GH23">
        <v>1.85595</v>
      </c>
      <c r="GI23">
        <v>1.8548500000000001</v>
      </c>
      <c r="GJ23">
        <v>1.8545100000000001</v>
      </c>
      <c r="GK23">
        <v>1.8530599999999999</v>
      </c>
      <c r="GL23">
        <v>1.85629</v>
      </c>
      <c r="GM23">
        <v>0</v>
      </c>
      <c r="GN23">
        <v>0</v>
      </c>
      <c r="GO23">
        <v>0</v>
      </c>
      <c r="GP23">
        <v>0</v>
      </c>
      <c r="GQ23" t="s">
        <v>385</v>
      </c>
      <c r="GR23" t="s">
        <v>386</v>
      </c>
      <c r="GS23" t="s">
        <v>387</v>
      </c>
      <c r="GT23" t="s">
        <v>387</v>
      </c>
      <c r="GU23" t="s">
        <v>387</v>
      </c>
      <c r="GV23" t="s">
        <v>387</v>
      </c>
      <c r="GW23">
        <v>0</v>
      </c>
      <c r="GX23">
        <v>100</v>
      </c>
      <c r="GY23">
        <v>100</v>
      </c>
      <c r="GZ23">
        <v>0.59899999999999998</v>
      </c>
      <c r="HA23">
        <v>1.7600000000000001E-2</v>
      </c>
      <c r="HB23">
        <v>0.46748880523729403</v>
      </c>
      <c r="HC23">
        <v>2.678124759318837E-3</v>
      </c>
      <c r="HD23">
        <v>-9.3737611465157319E-7</v>
      </c>
      <c r="HE23">
        <v>1.3915637841753891E-10</v>
      </c>
      <c r="HF23">
        <v>-6.7805247810390282E-2</v>
      </c>
      <c r="HG23">
        <v>1.061361004592812E-2</v>
      </c>
      <c r="HH23">
        <v>-3.086644042041478E-4</v>
      </c>
      <c r="HI23">
        <v>1.24720902217549E-6</v>
      </c>
      <c r="HJ23">
        <v>1</v>
      </c>
      <c r="HK23">
        <v>2093</v>
      </c>
      <c r="HL23">
        <v>2</v>
      </c>
      <c r="HM23">
        <v>27</v>
      </c>
      <c r="HN23">
        <v>4.0999999999999996</v>
      </c>
      <c r="HO23">
        <v>3.8</v>
      </c>
      <c r="HP23">
        <v>0.302734</v>
      </c>
      <c r="HQ23">
        <v>2.36206</v>
      </c>
      <c r="HR23">
        <v>1.4978</v>
      </c>
      <c r="HS23">
        <v>2.3034699999999999</v>
      </c>
      <c r="HT23">
        <v>1.5478499999999999</v>
      </c>
      <c r="HU23">
        <v>2.4450699999999999</v>
      </c>
      <c r="HV23">
        <v>35.082500000000003</v>
      </c>
      <c r="HW23">
        <v>15.340400000000001</v>
      </c>
      <c r="HX23">
        <v>18</v>
      </c>
      <c r="HY23">
        <v>501.51299999999998</v>
      </c>
      <c r="HZ23">
        <v>517.48</v>
      </c>
      <c r="IA23">
        <v>29.630500000000001</v>
      </c>
      <c r="IB23">
        <v>28.939399999999999</v>
      </c>
      <c r="IC23">
        <v>30</v>
      </c>
      <c r="ID23">
        <v>28.7501</v>
      </c>
      <c r="IE23">
        <v>28.843800000000002</v>
      </c>
      <c r="IF23">
        <v>6.1642099999999997</v>
      </c>
      <c r="IG23">
        <v>28.337299999999999</v>
      </c>
      <c r="IH23">
        <v>81.966899999999995</v>
      </c>
      <c r="II23">
        <v>29.6281</v>
      </c>
      <c r="IJ23">
        <v>80.163499999999999</v>
      </c>
      <c r="IK23">
        <v>24.014500000000002</v>
      </c>
      <c r="IL23">
        <v>100.93</v>
      </c>
      <c r="IM23">
        <v>100.691</v>
      </c>
      <c r="IN23" t="s">
        <v>2775</v>
      </c>
    </row>
    <row r="24" spans="1:248" x14ac:dyDescent="0.2">
      <c r="A24">
        <v>8</v>
      </c>
      <c r="B24">
        <v>1660484390.5999999</v>
      </c>
      <c r="C24">
        <v>261.5</v>
      </c>
      <c r="D24" t="s">
        <v>402</v>
      </c>
      <c r="E24" t="s">
        <v>403</v>
      </c>
      <c r="F24">
        <v>1</v>
      </c>
      <c r="G24" t="s">
        <v>376</v>
      </c>
      <c r="H24" t="s">
        <v>377</v>
      </c>
      <c r="I24" t="s">
        <v>378</v>
      </c>
      <c r="J24" t="s">
        <v>379</v>
      </c>
      <c r="K24" t="s">
        <v>380</v>
      </c>
      <c r="L24" t="s">
        <v>376</v>
      </c>
      <c r="M24" t="s">
        <v>381</v>
      </c>
      <c r="N24">
        <v>1660484381.7874999</v>
      </c>
      <c r="O24">
        <f t="shared" si="0"/>
        <v>2.7714850670758347E-3</v>
      </c>
      <c r="P24">
        <f t="shared" si="1"/>
        <v>2.7714850670758349</v>
      </c>
      <c r="Q24">
        <f t="shared" si="2"/>
        <v>-0.81191145960483668</v>
      </c>
      <c r="R24">
        <f t="shared" si="3"/>
        <v>50.513066666666667</v>
      </c>
      <c r="S24">
        <f t="shared" si="4"/>
        <v>58.423990785252983</v>
      </c>
      <c r="T24">
        <f t="shared" si="5"/>
        <v>5.8216367616146716</v>
      </c>
      <c r="U24">
        <f t="shared" si="6"/>
        <v>5.0333556796805867</v>
      </c>
      <c r="V24">
        <f t="shared" si="7"/>
        <v>0.13664738663474274</v>
      </c>
      <c r="W24">
        <f t="shared" si="8"/>
        <v>2.9222106805870047</v>
      </c>
      <c r="X24">
        <f t="shared" si="9"/>
        <v>0.13319421978809901</v>
      </c>
      <c r="Y24">
        <f t="shared" si="10"/>
        <v>8.3549372450984982E-2</v>
      </c>
      <c r="Z24">
        <f t="shared" si="11"/>
        <v>321.51684701760257</v>
      </c>
      <c r="AA24">
        <f t="shared" si="12"/>
        <v>32.203744220858063</v>
      </c>
      <c r="AB24">
        <f t="shared" si="13"/>
        <v>31.756033333333331</v>
      </c>
      <c r="AC24">
        <f t="shared" si="14"/>
        <v>4.7095407521037904</v>
      </c>
      <c r="AD24">
        <f t="shared" si="15"/>
        <v>60.045781573422694</v>
      </c>
      <c r="AE24">
        <f t="shared" si="16"/>
        <v>2.7133779940106497</v>
      </c>
      <c r="AF24">
        <f t="shared" si="17"/>
        <v>4.5188486566584016</v>
      </c>
      <c r="AG24">
        <f t="shared" si="18"/>
        <v>1.9961627580931407</v>
      </c>
      <c r="AH24">
        <f t="shared" si="19"/>
        <v>-122.2224914580443</v>
      </c>
      <c r="AI24">
        <f t="shared" si="20"/>
        <v>-114.53516482576116</v>
      </c>
      <c r="AJ24">
        <f t="shared" si="21"/>
        <v>-8.8357029569461911</v>
      </c>
      <c r="AK24">
        <f t="shared" si="22"/>
        <v>75.923487776850905</v>
      </c>
      <c r="AL24">
        <f t="shared" si="23"/>
        <v>-0.30369649101661994</v>
      </c>
      <c r="AM24">
        <f t="shared" si="24"/>
        <v>2.7770195139828551</v>
      </c>
      <c r="AN24">
        <f t="shared" si="25"/>
        <v>-0.81191145960483668</v>
      </c>
      <c r="AO24">
        <v>51.629956029291087</v>
      </c>
      <c r="AP24">
        <v>52.181224848484852</v>
      </c>
      <c r="AQ24">
        <v>8.735718796072553E-2</v>
      </c>
      <c r="AR24">
        <v>64.973285806085684</v>
      </c>
      <c r="AS24">
        <f t="shared" si="26"/>
        <v>2.7714850670758349</v>
      </c>
      <c r="AT24">
        <v>23.99156499857029</v>
      </c>
      <c r="AU24">
        <v>27.226043636363631</v>
      </c>
      <c r="AV24">
        <v>-1.2478529832809419E-5</v>
      </c>
      <c r="AW24">
        <v>82.278735908204425</v>
      </c>
      <c r="AX24">
        <v>0</v>
      </c>
      <c r="AY24">
        <v>0</v>
      </c>
      <c r="AZ24">
        <f t="shared" si="27"/>
        <v>1</v>
      </c>
      <c r="BA24">
        <f t="shared" si="28"/>
        <v>0</v>
      </c>
      <c r="BB24">
        <f t="shared" si="29"/>
        <v>51957.659971037523</v>
      </c>
      <c r="BC24">
        <f t="shared" si="30"/>
        <v>2000.008333333333</v>
      </c>
      <c r="BD24">
        <f t="shared" si="31"/>
        <v>1681.2067497500527</v>
      </c>
      <c r="BE24">
        <f t="shared" si="32"/>
        <v>0.84059987237555833</v>
      </c>
      <c r="BF24">
        <f t="shared" si="33"/>
        <v>0.16075775368482761</v>
      </c>
      <c r="BG24">
        <v>6</v>
      </c>
      <c r="BH24">
        <v>0.5</v>
      </c>
      <c r="BI24" t="s">
        <v>382</v>
      </c>
      <c r="BJ24">
        <v>2</v>
      </c>
      <c r="BK24" t="b">
        <v>1</v>
      </c>
      <c r="BL24">
        <v>1660484381.7874999</v>
      </c>
      <c r="BM24">
        <v>50.513066666666667</v>
      </c>
      <c r="BN24">
        <v>50.317012499999997</v>
      </c>
      <c r="BO24">
        <v>27.230550000000001</v>
      </c>
      <c r="BP24">
        <v>23.989708333333329</v>
      </c>
      <c r="BQ24">
        <v>49.914220833333331</v>
      </c>
      <c r="BR24">
        <v>27.21299166666666</v>
      </c>
      <c r="BS24">
        <v>500.12929166666657</v>
      </c>
      <c r="BT24">
        <v>99.544674999999998</v>
      </c>
      <c r="BU24">
        <v>9.9951862499999988E-2</v>
      </c>
      <c r="BV24">
        <v>31.02902083333333</v>
      </c>
      <c r="BW24">
        <v>31.756033333333331</v>
      </c>
      <c r="BX24">
        <v>999.9</v>
      </c>
      <c r="BY24">
        <v>0</v>
      </c>
      <c r="BZ24">
        <v>0</v>
      </c>
      <c r="CA24">
        <v>10003.77291666667</v>
      </c>
      <c r="CB24">
        <v>0</v>
      </c>
      <c r="CC24">
        <v>346.27541666666667</v>
      </c>
      <c r="CD24">
        <v>0.19604033333333329</v>
      </c>
      <c r="CE24">
        <v>51.927075000000002</v>
      </c>
      <c r="CF24">
        <v>51.553787499999999</v>
      </c>
      <c r="CG24">
        <v>3.2408558333333328</v>
      </c>
      <c r="CH24">
        <v>50.317012499999997</v>
      </c>
      <c r="CI24">
        <v>23.989708333333329</v>
      </c>
      <c r="CJ24">
        <v>2.7106583333333329</v>
      </c>
      <c r="CK24">
        <v>2.3880462499999999</v>
      </c>
      <c r="CL24">
        <v>22.34985416666667</v>
      </c>
      <c r="CM24">
        <v>20.28295</v>
      </c>
      <c r="CN24">
        <v>2000.008333333333</v>
      </c>
      <c r="CO24">
        <v>0.98000350000000014</v>
      </c>
      <c r="CP24">
        <v>1.9996949999999999E-2</v>
      </c>
      <c r="CQ24">
        <v>0</v>
      </c>
      <c r="CR24">
        <v>2.4776250000000002</v>
      </c>
      <c r="CS24">
        <v>0</v>
      </c>
      <c r="CT24">
        <v>33012.550000000003</v>
      </c>
      <c r="CU24">
        <v>17412.400000000001</v>
      </c>
      <c r="CV24">
        <v>39.125</v>
      </c>
      <c r="CW24">
        <v>40.064624999999999</v>
      </c>
      <c r="CX24">
        <v>39.061999999999998</v>
      </c>
      <c r="CY24">
        <v>38.561999999999998</v>
      </c>
      <c r="CZ24">
        <v>39.335625</v>
      </c>
      <c r="DA24">
        <v>1960.0170833333329</v>
      </c>
      <c r="DB24">
        <v>39.991666666666667</v>
      </c>
      <c r="DC24">
        <v>0</v>
      </c>
      <c r="DD24">
        <v>1660484388.2</v>
      </c>
      <c r="DE24">
        <v>0</v>
      </c>
      <c r="DF24">
        <v>1660484159.0999999</v>
      </c>
      <c r="DG24" t="s">
        <v>383</v>
      </c>
      <c r="DH24">
        <v>1660484145.0999999</v>
      </c>
      <c r="DI24">
        <v>1660484159.0999999</v>
      </c>
      <c r="DJ24">
        <v>1</v>
      </c>
      <c r="DK24">
        <v>6.3E-2</v>
      </c>
      <c r="DL24">
        <v>-2.8000000000000001E-2</v>
      </c>
      <c r="DM24">
        <v>1.395</v>
      </c>
      <c r="DN24">
        <v>2.7E-2</v>
      </c>
      <c r="DO24">
        <v>400</v>
      </c>
      <c r="DP24">
        <v>24</v>
      </c>
      <c r="DQ24">
        <v>0.47</v>
      </c>
      <c r="DR24">
        <v>0.03</v>
      </c>
      <c r="DS24">
        <v>-0.57189982531492289</v>
      </c>
      <c r="DT24">
        <v>-0.35396604887024508</v>
      </c>
      <c r="DU24">
        <v>4.7319475833766528E-2</v>
      </c>
      <c r="DV24">
        <v>1</v>
      </c>
      <c r="DW24">
        <v>-0.34121237783342068</v>
      </c>
      <c r="DX24">
        <v>4.3544570110928849</v>
      </c>
      <c r="DY24">
        <v>0.56368821083822185</v>
      </c>
      <c r="DZ24">
        <v>0</v>
      </c>
      <c r="EA24">
        <v>9.3191079999999954E-2</v>
      </c>
      <c r="EB24">
        <v>-8.2866226224694088</v>
      </c>
      <c r="EC24">
        <v>0.97292881196993319</v>
      </c>
      <c r="ED24">
        <v>0</v>
      </c>
      <c r="EE24">
        <v>55.57265230737287</v>
      </c>
      <c r="EF24">
        <v>3.9259985075879831</v>
      </c>
      <c r="EG24">
        <v>0.57149357762389752</v>
      </c>
      <c r="EH24">
        <v>0</v>
      </c>
      <c r="EI24">
        <v>3.2399077499999991</v>
      </c>
      <c r="EJ24">
        <v>-9.6196998124002692E-3</v>
      </c>
      <c r="EK24">
        <v>2.4230027729039319E-3</v>
      </c>
      <c r="EL24">
        <v>1</v>
      </c>
      <c r="EM24">
        <v>1.995784408277278</v>
      </c>
      <c r="EN24">
        <v>-4.7483362458349193E-2</v>
      </c>
      <c r="EO24">
        <v>3.7962565292570111E-3</v>
      </c>
      <c r="EP24">
        <v>1</v>
      </c>
      <c r="EQ24">
        <v>3</v>
      </c>
      <c r="ER24">
        <v>6</v>
      </c>
      <c r="ES24" t="s">
        <v>404</v>
      </c>
      <c r="ET24">
        <v>2.9454699999999998</v>
      </c>
      <c r="EU24">
        <v>2.8010700000000002</v>
      </c>
      <c r="EV24">
        <v>1.36349E-2</v>
      </c>
      <c r="EW24">
        <v>1.50277E-2</v>
      </c>
      <c r="EX24">
        <v>0.11872000000000001</v>
      </c>
      <c r="EY24">
        <v>0.108705</v>
      </c>
      <c r="EZ24">
        <v>20326</v>
      </c>
      <c r="FA24">
        <v>21289.599999999999</v>
      </c>
      <c r="FB24">
        <v>23947.5</v>
      </c>
      <c r="FC24">
        <v>25135.7</v>
      </c>
      <c r="FD24">
        <v>33762.6</v>
      </c>
      <c r="FE24">
        <v>35759.1</v>
      </c>
      <c r="FF24">
        <v>43638.400000000001</v>
      </c>
      <c r="FG24">
        <v>46457.3</v>
      </c>
      <c r="FH24">
        <v>2.0028700000000002</v>
      </c>
      <c r="FI24">
        <v>1.92493</v>
      </c>
      <c r="FJ24">
        <v>0.17069300000000001</v>
      </c>
      <c r="FK24">
        <v>0</v>
      </c>
      <c r="FL24">
        <v>28.950299999999999</v>
      </c>
      <c r="FM24">
        <v>999.9</v>
      </c>
      <c r="FN24">
        <v>69.5</v>
      </c>
      <c r="FO24">
        <v>31.5</v>
      </c>
      <c r="FP24">
        <v>32.407699999999998</v>
      </c>
      <c r="FQ24">
        <v>63.853999999999999</v>
      </c>
      <c r="FR24">
        <v>26.093800000000002</v>
      </c>
      <c r="FS24">
        <v>1</v>
      </c>
      <c r="FT24">
        <v>0.138379</v>
      </c>
      <c r="FU24">
        <v>-0.32836599999999999</v>
      </c>
      <c r="FV24">
        <v>20.3233</v>
      </c>
      <c r="FW24">
        <v>5.2125000000000004</v>
      </c>
      <c r="FX24">
        <v>11.902699999999999</v>
      </c>
      <c r="FY24">
        <v>5.0031499999999998</v>
      </c>
      <c r="FZ24">
        <v>3.2898000000000001</v>
      </c>
      <c r="GA24">
        <v>9999</v>
      </c>
      <c r="GB24">
        <v>9999</v>
      </c>
      <c r="GC24">
        <v>9999</v>
      </c>
      <c r="GD24">
        <v>999.9</v>
      </c>
      <c r="GE24">
        <v>1.8594200000000001</v>
      </c>
      <c r="GF24">
        <v>1.85436</v>
      </c>
      <c r="GG24">
        <v>1.8575999999999999</v>
      </c>
      <c r="GH24">
        <v>1.85595</v>
      </c>
      <c r="GI24">
        <v>1.85483</v>
      </c>
      <c r="GJ24">
        <v>1.8545199999999999</v>
      </c>
      <c r="GK24">
        <v>1.8530599999999999</v>
      </c>
      <c r="GL24">
        <v>1.8562700000000001</v>
      </c>
      <c r="GM24">
        <v>0</v>
      </c>
      <c r="GN24">
        <v>0</v>
      </c>
      <c r="GO24">
        <v>0</v>
      </c>
      <c r="GP24">
        <v>0</v>
      </c>
      <c r="GQ24" t="s">
        <v>385</v>
      </c>
      <c r="GR24" t="s">
        <v>386</v>
      </c>
      <c r="GS24" t="s">
        <v>387</v>
      </c>
      <c r="GT24" t="s">
        <v>387</v>
      </c>
      <c r="GU24" t="s">
        <v>387</v>
      </c>
      <c r="GV24" t="s">
        <v>387</v>
      </c>
      <c r="GW24">
        <v>0</v>
      </c>
      <c r="GX24">
        <v>100</v>
      </c>
      <c r="GY24">
        <v>100</v>
      </c>
      <c r="GZ24">
        <v>0.6</v>
      </c>
      <c r="HA24">
        <v>1.7600000000000001E-2</v>
      </c>
      <c r="HB24">
        <v>0.46748880523729403</v>
      </c>
      <c r="HC24">
        <v>2.678124759318837E-3</v>
      </c>
      <c r="HD24">
        <v>-9.3737611465157319E-7</v>
      </c>
      <c r="HE24">
        <v>1.3915637841753891E-10</v>
      </c>
      <c r="HF24">
        <v>-6.7805247810390282E-2</v>
      </c>
      <c r="HG24">
        <v>1.061361004592812E-2</v>
      </c>
      <c r="HH24">
        <v>-3.086644042041478E-4</v>
      </c>
      <c r="HI24">
        <v>1.24720902217549E-6</v>
      </c>
      <c r="HJ24">
        <v>1</v>
      </c>
      <c r="HK24">
        <v>2093</v>
      </c>
      <c r="HL24">
        <v>2</v>
      </c>
      <c r="HM24">
        <v>27</v>
      </c>
      <c r="HN24">
        <v>4.0999999999999996</v>
      </c>
      <c r="HO24">
        <v>3.9</v>
      </c>
      <c r="HP24">
        <v>0.31005899999999997</v>
      </c>
      <c r="HQ24">
        <v>2.3889200000000002</v>
      </c>
      <c r="HR24">
        <v>1.4978</v>
      </c>
      <c r="HS24">
        <v>2.3034699999999999</v>
      </c>
      <c r="HT24">
        <v>1.5478499999999999</v>
      </c>
      <c r="HU24">
        <v>2.3083499999999999</v>
      </c>
      <c r="HV24">
        <v>35.082500000000003</v>
      </c>
      <c r="HW24">
        <v>15.322800000000001</v>
      </c>
      <c r="HX24">
        <v>18</v>
      </c>
      <c r="HY24">
        <v>501.56200000000001</v>
      </c>
      <c r="HZ24">
        <v>517.38300000000004</v>
      </c>
      <c r="IA24">
        <v>29.624600000000001</v>
      </c>
      <c r="IB24">
        <v>28.94</v>
      </c>
      <c r="IC24">
        <v>30</v>
      </c>
      <c r="ID24">
        <v>28.750699999999998</v>
      </c>
      <c r="IE24">
        <v>28.8444</v>
      </c>
      <c r="IF24">
        <v>6.2988099999999996</v>
      </c>
      <c r="IG24">
        <v>28.337299999999999</v>
      </c>
      <c r="IH24">
        <v>81.966899999999995</v>
      </c>
      <c r="II24">
        <v>29.6281</v>
      </c>
      <c r="IJ24">
        <v>80.163499999999999</v>
      </c>
      <c r="IK24">
        <v>24.014500000000002</v>
      </c>
      <c r="IL24">
        <v>100.93</v>
      </c>
      <c r="IM24">
        <v>100.691</v>
      </c>
      <c r="IN24" t="s">
        <v>2775</v>
      </c>
    </row>
    <row r="25" spans="1:248" x14ac:dyDescent="0.2">
      <c r="A25">
        <v>9</v>
      </c>
      <c r="B25">
        <v>1660484391.5999999</v>
      </c>
      <c r="C25">
        <v>262.5</v>
      </c>
      <c r="D25" t="s">
        <v>405</v>
      </c>
      <c r="E25" t="s">
        <v>406</v>
      </c>
      <c r="F25">
        <v>1</v>
      </c>
      <c r="G25" t="s">
        <v>376</v>
      </c>
      <c r="H25" t="s">
        <v>377</v>
      </c>
      <c r="I25" t="s">
        <v>378</v>
      </c>
      <c r="J25" t="s">
        <v>379</v>
      </c>
      <c r="K25" t="s">
        <v>380</v>
      </c>
      <c r="L25" t="s">
        <v>376</v>
      </c>
      <c r="M25" t="s">
        <v>381</v>
      </c>
      <c r="N25">
        <v>1660484382.7086949</v>
      </c>
      <c r="O25">
        <f t="shared" si="0"/>
        <v>2.7709921910218783E-3</v>
      </c>
      <c r="P25">
        <f t="shared" si="1"/>
        <v>2.7709921910218784</v>
      </c>
      <c r="Q25">
        <f t="shared" si="2"/>
        <v>-0.81445564083951671</v>
      </c>
      <c r="R25">
        <f t="shared" si="3"/>
        <v>50.5443</v>
      </c>
      <c r="S25">
        <f t="shared" si="4"/>
        <v>58.483043461749041</v>
      </c>
      <c r="T25">
        <f t="shared" si="5"/>
        <v>5.8275389321256243</v>
      </c>
      <c r="U25">
        <f t="shared" si="6"/>
        <v>5.0364833738464307</v>
      </c>
      <c r="V25">
        <f t="shared" si="7"/>
        <v>0.13667299353709866</v>
      </c>
      <c r="W25">
        <f t="shared" si="8"/>
        <v>2.9222207604931896</v>
      </c>
      <c r="X25">
        <f t="shared" si="9"/>
        <v>0.13321856157478626</v>
      </c>
      <c r="Y25">
        <f t="shared" si="10"/>
        <v>8.3564695769017372E-2</v>
      </c>
      <c r="Z25">
        <f t="shared" si="11"/>
        <v>321.51621510532254</v>
      </c>
      <c r="AA25">
        <f t="shared" si="12"/>
        <v>32.2017892167841</v>
      </c>
      <c r="AB25">
        <f t="shared" si="13"/>
        <v>31.753365217391298</v>
      </c>
      <c r="AC25">
        <f t="shared" si="14"/>
        <v>4.7088283058296563</v>
      </c>
      <c r="AD25">
        <f t="shared" si="15"/>
        <v>60.052746236667922</v>
      </c>
      <c r="AE25">
        <f t="shared" si="16"/>
        <v>2.7133713764596172</v>
      </c>
      <c r="AF25">
        <f t="shared" si="17"/>
        <v>4.518313560159628</v>
      </c>
      <c r="AG25">
        <f t="shared" si="18"/>
        <v>1.995456929370039</v>
      </c>
      <c r="AH25">
        <f t="shared" si="19"/>
        <v>-122.20075562406484</v>
      </c>
      <c r="AI25">
        <f t="shared" si="20"/>
        <v>-114.44248980341504</v>
      </c>
      <c r="AJ25">
        <f t="shared" si="21"/>
        <v>-8.8283167067409973</v>
      </c>
      <c r="AK25">
        <f t="shared" si="22"/>
        <v>76.044652971101641</v>
      </c>
      <c r="AL25">
        <f t="shared" si="23"/>
        <v>-5.0635007544467779E-2</v>
      </c>
      <c r="AM25">
        <f t="shared" si="24"/>
        <v>2.7768663993720337</v>
      </c>
      <c r="AN25">
        <f t="shared" si="25"/>
        <v>-0.81445564083951671</v>
      </c>
      <c r="AO25">
        <v>52.694668895195782</v>
      </c>
      <c r="AP25">
        <v>52.604158181818171</v>
      </c>
      <c r="AQ25">
        <v>0.2134699547673807</v>
      </c>
      <c r="AR25">
        <v>64.973285806085684</v>
      </c>
      <c r="AS25">
        <f t="shared" si="26"/>
        <v>2.7709921910218784</v>
      </c>
      <c r="AT25">
        <v>23.991096528898659</v>
      </c>
      <c r="AU25">
        <v>27.22497333333332</v>
      </c>
      <c r="AV25">
        <v>-1.290815354529194E-5</v>
      </c>
      <c r="AW25">
        <v>82.278735908204425</v>
      </c>
      <c r="AX25">
        <v>0</v>
      </c>
      <c r="AY25">
        <v>0</v>
      </c>
      <c r="AZ25">
        <f t="shared" si="27"/>
        <v>1</v>
      </c>
      <c r="BA25">
        <f t="shared" si="28"/>
        <v>0</v>
      </c>
      <c r="BB25">
        <f t="shared" si="29"/>
        <v>51958.308181064596</v>
      </c>
      <c r="BC25">
        <f t="shared" si="30"/>
        <v>2000.004347826087</v>
      </c>
      <c r="BD25">
        <f t="shared" si="31"/>
        <v>1681.2034040870108</v>
      </c>
      <c r="BE25">
        <f t="shared" si="32"/>
        <v>0.84059987465247354</v>
      </c>
      <c r="BF25">
        <f t="shared" si="33"/>
        <v>0.16075775807927414</v>
      </c>
      <c r="BG25">
        <v>6</v>
      </c>
      <c r="BH25">
        <v>0.5</v>
      </c>
      <c r="BI25" t="s">
        <v>382</v>
      </c>
      <c r="BJ25">
        <v>2</v>
      </c>
      <c r="BK25" t="b">
        <v>1</v>
      </c>
      <c r="BL25">
        <v>1660484382.7086949</v>
      </c>
      <c r="BM25">
        <v>50.5443</v>
      </c>
      <c r="BN25">
        <v>50.651934782608713</v>
      </c>
      <c r="BO25">
        <v>27.230399999999999</v>
      </c>
      <c r="BP25">
        <v>23.98976956521739</v>
      </c>
      <c r="BQ25">
        <v>49.945373913043468</v>
      </c>
      <c r="BR25">
        <v>27.212834782608699</v>
      </c>
      <c r="BS25">
        <v>500.13439130434779</v>
      </c>
      <c r="BT25">
        <v>99.544978260869556</v>
      </c>
      <c r="BU25">
        <v>9.9954478260869561E-2</v>
      </c>
      <c r="BV25">
        <v>31.026943478260868</v>
      </c>
      <c r="BW25">
        <v>31.753365217391298</v>
      </c>
      <c r="BX25">
        <v>999.90000000000032</v>
      </c>
      <c r="BY25">
        <v>0</v>
      </c>
      <c r="BZ25">
        <v>0</v>
      </c>
      <c r="CA25">
        <v>10003.799999999999</v>
      </c>
      <c r="CB25">
        <v>0</v>
      </c>
      <c r="CC25">
        <v>313.03899999999999</v>
      </c>
      <c r="CD25">
        <v>-0.1076448695652174</v>
      </c>
      <c r="CE25">
        <v>51.959173913043458</v>
      </c>
      <c r="CF25">
        <v>51.896943478260859</v>
      </c>
      <c r="CG25">
        <v>3.240640434782609</v>
      </c>
      <c r="CH25">
        <v>50.651934782608713</v>
      </c>
      <c r="CI25">
        <v>23.98976956521739</v>
      </c>
      <c r="CJ25">
        <v>2.710651304347826</v>
      </c>
      <c r="CK25">
        <v>2.3880595652173922</v>
      </c>
      <c r="CL25">
        <v>22.349813043478271</v>
      </c>
      <c r="CM25">
        <v>20.283043478260868</v>
      </c>
      <c r="CN25">
        <v>2000.004347826087</v>
      </c>
      <c r="CO25">
        <v>0.98000343478260832</v>
      </c>
      <c r="CP25">
        <v>1.999701304347826E-2</v>
      </c>
      <c r="CQ25">
        <v>0</v>
      </c>
      <c r="CR25">
        <v>2.585130434782609</v>
      </c>
      <c r="CS25">
        <v>0</v>
      </c>
      <c r="CT25">
        <v>33007.721739130437</v>
      </c>
      <c r="CU25">
        <v>17412.369565217388</v>
      </c>
      <c r="CV25">
        <v>39.125</v>
      </c>
      <c r="CW25">
        <v>40.064739130434781</v>
      </c>
      <c r="CX25">
        <v>39.061999999999998</v>
      </c>
      <c r="CY25">
        <v>38.561999999999998</v>
      </c>
      <c r="CZ25">
        <v>39.336652173913038</v>
      </c>
      <c r="DA25">
        <v>1960.0130434782609</v>
      </c>
      <c r="DB25">
        <v>39.991739130434787</v>
      </c>
      <c r="DC25">
        <v>0</v>
      </c>
      <c r="DD25">
        <v>1660484389.4000001</v>
      </c>
      <c r="DE25">
        <v>0</v>
      </c>
      <c r="DF25">
        <v>1660484159.0999999</v>
      </c>
      <c r="DG25" t="s">
        <v>383</v>
      </c>
      <c r="DH25">
        <v>1660484145.0999999</v>
      </c>
      <c r="DI25">
        <v>1660484159.0999999</v>
      </c>
      <c r="DJ25">
        <v>1</v>
      </c>
      <c r="DK25">
        <v>6.3E-2</v>
      </c>
      <c r="DL25">
        <v>-2.8000000000000001E-2</v>
      </c>
      <c r="DM25">
        <v>1.395</v>
      </c>
      <c r="DN25">
        <v>2.7E-2</v>
      </c>
      <c r="DO25">
        <v>400</v>
      </c>
      <c r="DP25">
        <v>24</v>
      </c>
      <c r="DQ25">
        <v>0.47</v>
      </c>
      <c r="DR25">
        <v>0.03</v>
      </c>
      <c r="DS25">
        <v>-0.57189982531492289</v>
      </c>
      <c r="DT25">
        <v>-0.35396604887024508</v>
      </c>
      <c r="DU25">
        <v>4.7319475833766528E-2</v>
      </c>
      <c r="DV25">
        <v>1</v>
      </c>
      <c r="DW25">
        <v>-0.34121237783342068</v>
      </c>
      <c r="DX25">
        <v>4.3544570110928849</v>
      </c>
      <c r="DY25">
        <v>0.56368821083822185</v>
      </c>
      <c r="DZ25">
        <v>0</v>
      </c>
      <c r="EA25">
        <v>9.3191079999999954E-2</v>
      </c>
      <c r="EB25">
        <v>-8.2866226224694088</v>
      </c>
      <c r="EC25">
        <v>0.97292881196993319</v>
      </c>
      <c r="ED25">
        <v>0</v>
      </c>
      <c r="EE25">
        <v>55.57265230737287</v>
      </c>
      <c r="EF25">
        <v>3.9259985075879831</v>
      </c>
      <c r="EG25">
        <v>0.57149357762389752</v>
      </c>
      <c r="EH25">
        <v>0</v>
      </c>
      <c r="EI25">
        <v>3.2399077499999991</v>
      </c>
      <c r="EJ25">
        <v>-9.6196998124002692E-3</v>
      </c>
      <c r="EK25">
        <v>2.4230027729039319E-3</v>
      </c>
      <c r="EL25">
        <v>1</v>
      </c>
      <c r="EM25">
        <v>1.995784408277278</v>
      </c>
      <c r="EN25">
        <v>-4.7483362458349193E-2</v>
      </c>
      <c r="EO25">
        <v>3.7962565292570111E-3</v>
      </c>
      <c r="EP25">
        <v>1</v>
      </c>
      <c r="EQ25">
        <v>3</v>
      </c>
      <c r="ER25">
        <v>6</v>
      </c>
      <c r="ES25" t="s">
        <v>404</v>
      </c>
      <c r="ET25">
        <v>2.94556</v>
      </c>
      <c r="EU25">
        <v>2.80118</v>
      </c>
      <c r="EV25">
        <v>1.37862E-2</v>
      </c>
      <c r="EW25">
        <v>1.5900299999999999E-2</v>
      </c>
      <c r="EX25">
        <v>0.11872000000000001</v>
      </c>
      <c r="EY25">
        <v>0.10870299999999999</v>
      </c>
      <c r="EZ25">
        <v>20322.900000000001</v>
      </c>
      <c r="FA25">
        <v>21270.7</v>
      </c>
      <c r="FB25">
        <v>23947.5</v>
      </c>
      <c r="FC25">
        <v>25135.7</v>
      </c>
      <c r="FD25">
        <v>33762.800000000003</v>
      </c>
      <c r="FE25">
        <v>35759</v>
      </c>
      <c r="FF25">
        <v>43638.6</v>
      </c>
      <c r="FG25">
        <v>46457.1</v>
      </c>
      <c r="FH25">
        <v>2.0029300000000001</v>
      </c>
      <c r="FI25">
        <v>1.9248799999999999</v>
      </c>
      <c r="FJ25">
        <v>0.170209</v>
      </c>
      <c r="FK25">
        <v>0</v>
      </c>
      <c r="FL25">
        <v>28.950900000000001</v>
      </c>
      <c r="FM25">
        <v>999.9</v>
      </c>
      <c r="FN25">
        <v>69.5</v>
      </c>
      <c r="FO25">
        <v>31.5</v>
      </c>
      <c r="FP25">
        <v>32.4071</v>
      </c>
      <c r="FQ25">
        <v>63.814</v>
      </c>
      <c r="FR25">
        <v>25.5609</v>
      </c>
      <c r="FS25">
        <v>1</v>
      </c>
      <c r="FT25">
        <v>0.13836899999999999</v>
      </c>
      <c r="FU25">
        <v>-0.352933</v>
      </c>
      <c r="FV25">
        <v>20.3233</v>
      </c>
      <c r="FW25">
        <v>5.2125000000000004</v>
      </c>
      <c r="FX25">
        <v>11.902900000000001</v>
      </c>
      <c r="FY25">
        <v>5.0031999999999996</v>
      </c>
      <c r="FZ25">
        <v>3.28973</v>
      </c>
      <c r="GA25">
        <v>9999</v>
      </c>
      <c r="GB25">
        <v>9999</v>
      </c>
      <c r="GC25">
        <v>9999</v>
      </c>
      <c r="GD25">
        <v>999.9</v>
      </c>
      <c r="GE25">
        <v>1.85941</v>
      </c>
      <c r="GF25">
        <v>1.8543499999999999</v>
      </c>
      <c r="GG25">
        <v>1.8575999999999999</v>
      </c>
      <c r="GH25">
        <v>1.8559399999999999</v>
      </c>
      <c r="GI25">
        <v>1.8548199999999999</v>
      </c>
      <c r="GJ25">
        <v>1.8545100000000001</v>
      </c>
      <c r="GK25">
        <v>1.85304</v>
      </c>
      <c r="GL25">
        <v>1.85625</v>
      </c>
      <c r="GM25">
        <v>0</v>
      </c>
      <c r="GN25">
        <v>0</v>
      </c>
      <c r="GO25">
        <v>0</v>
      </c>
      <c r="GP25">
        <v>0</v>
      </c>
      <c r="GQ25" t="s">
        <v>385</v>
      </c>
      <c r="GR25" t="s">
        <v>386</v>
      </c>
      <c r="GS25" t="s">
        <v>387</v>
      </c>
      <c r="GT25" t="s">
        <v>387</v>
      </c>
      <c r="GU25" t="s">
        <v>387</v>
      </c>
      <c r="GV25" t="s">
        <v>387</v>
      </c>
      <c r="GW25">
        <v>0</v>
      </c>
      <c r="GX25">
        <v>100</v>
      </c>
      <c r="GY25">
        <v>100</v>
      </c>
      <c r="GZ25">
        <v>0.60199999999999998</v>
      </c>
      <c r="HA25">
        <v>1.7500000000000002E-2</v>
      </c>
      <c r="HB25">
        <v>0.46748880523729403</v>
      </c>
      <c r="HC25">
        <v>2.678124759318837E-3</v>
      </c>
      <c r="HD25">
        <v>-9.3737611465157319E-7</v>
      </c>
      <c r="HE25">
        <v>1.3915637841753891E-10</v>
      </c>
      <c r="HF25">
        <v>-6.7805247810390282E-2</v>
      </c>
      <c r="HG25">
        <v>1.061361004592812E-2</v>
      </c>
      <c r="HH25">
        <v>-3.086644042041478E-4</v>
      </c>
      <c r="HI25">
        <v>1.24720902217549E-6</v>
      </c>
      <c r="HJ25">
        <v>1</v>
      </c>
      <c r="HK25">
        <v>2093</v>
      </c>
      <c r="HL25">
        <v>2</v>
      </c>
      <c r="HM25">
        <v>27</v>
      </c>
      <c r="HN25">
        <v>4.0999999999999996</v>
      </c>
      <c r="HO25">
        <v>3.9</v>
      </c>
      <c r="HP25">
        <v>0.32104500000000002</v>
      </c>
      <c r="HQ25">
        <v>2.36694</v>
      </c>
      <c r="HR25">
        <v>1.4978</v>
      </c>
      <c r="HS25">
        <v>2.3034699999999999</v>
      </c>
      <c r="HT25">
        <v>1.5478499999999999</v>
      </c>
      <c r="HU25">
        <v>2.33521</v>
      </c>
      <c r="HV25">
        <v>35.082500000000003</v>
      </c>
      <c r="HW25">
        <v>15.340400000000001</v>
      </c>
      <c r="HX25">
        <v>18</v>
      </c>
      <c r="HY25">
        <v>501.59699999999998</v>
      </c>
      <c r="HZ25">
        <v>517.35500000000002</v>
      </c>
      <c r="IA25">
        <v>29.619299999999999</v>
      </c>
      <c r="IB25">
        <v>28.9406</v>
      </c>
      <c r="IC25">
        <v>30.0001</v>
      </c>
      <c r="ID25">
        <v>28.751300000000001</v>
      </c>
      <c r="IE25">
        <v>28.844999999999999</v>
      </c>
      <c r="IF25">
        <v>6.5615600000000001</v>
      </c>
      <c r="IG25">
        <v>28.337299999999999</v>
      </c>
      <c r="IH25">
        <v>81.966899999999995</v>
      </c>
      <c r="II25">
        <v>29.620100000000001</v>
      </c>
      <c r="IJ25">
        <v>90.263900000000007</v>
      </c>
      <c r="IK25">
        <v>24.014500000000002</v>
      </c>
      <c r="IL25">
        <v>100.93</v>
      </c>
      <c r="IM25">
        <v>100.691</v>
      </c>
      <c r="IN25" t="s">
        <v>2775</v>
      </c>
    </row>
    <row r="26" spans="1:248" x14ac:dyDescent="0.2">
      <c r="A26">
        <v>10</v>
      </c>
      <c r="B26">
        <v>1660484392.5999999</v>
      </c>
      <c r="C26">
        <v>263.5</v>
      </c>
      <c r="D26" t="s">
        <v>407</v>
      </c>
      <c r="E26" t="s">
        <v>408</v>
      </c>
      <c r="F26">
        <v>1</v>
      </c>
      <c r="G26" t="s">
        <v>376</v>
      </c>
      <c r="H26" t="s">
        <v>377</v>
      </c>
      <c r="I26" t="s">
        <v>378</v>
      </c>
      <c r="J26" t="s">
        <v>379</v>
      </c>
      <c r="K26" t="s">
        <v>380</v>
      </c>
      <c r="L26" t="s">
        <v>376</v>
      </c>
      <c r="M26" t="s">
        <v>381</v>
      </c>
      <c r="N26">
        <v>1660484383.6681809</v>
      </c>
      <c r="O26">
        <f t="shared" si="0"/>
        <v>2.7716242631476823E-3</v>
      </c>
      <c r="P26">
        <f t="shared" si="1"/>
        <v>2.7716242631476824</v>
      </c>
      <c r="Q26">
        <f t="shared" si="2"/>
        <v>-0.73893994049931611</v>
      </c>
      <c r="R26">
        <f t="shared" si="3"/>
        <v>50.611895454545447</v>
      </c>
      <c r="S26">
        <f t="shared" si="4"/>
        <v>57.654472351809602</v>
      </c>
      <c r="T26">
        <f t="shared" si="5"/>
        <v>5.7449921645333237</v>
      </c>
      <c r="U26">
        <f t="shared" si="6"/>
        <v>5.0432330911691547</v>
      </c>
      <c r="V26">
        <f t="shared" si="7"/>
        <v>0.13676623823092743</v>
      </c>
      <c r="W26">
        <f t="shared" si="8"/>
        <v>2.9221072552186662</v>
      </c>
      <c r="X26">
        <f t="shared" si="9"/>
        <v>0.13330702465459496</v>
      </c>
      <c r="Y26">
        <f t="shared" si="10"/>
        <v>8.3620399626819331E-2</v>
      </c>
      <c r="Z26">
        <f t="shared" si="11"/>
        <v>321.51741192829263</v>
      </c>
      <c r="AA26">
        <f t="shared" si="12"/>
        <v>32.199223800737443</v>
      </c>
      <c r="AB26">
        <f t="shared" si="13"/>
        <v>31.750109090909088</v>
      </c>
      <c r="AC26">
        <f t="shared" si="14"/>
        <v>4.7079589748075676</v>
      </c>
      <c r="AD26">
        <f t="shared" si="15"/>
        <v>60.060810481837159</v>
      </c>
      <c r="AE26">
        <f t="shared" si="16"/>
        <v>2.713356355123433</v>
      </c>
      <c r="AF26">
        <f t="shared" si="17"/>
        <v>4.5176818850021556</v>
      </c>
      <c r="AG26">
        <f t="shared" si="18"/>
        <v>1.9946026196841347</v>
      </c>
      <c r="AH26">
        <f t="shared" si="19"/>
        <v>-122.22863000481279</v>
      </c>
      <c r="AI26">
        <f t="shared" si="20"/>
        <v>-114.31145488939391</v>
      </c>
      <c r="AJ26">
        <f t="shared" si="21"/>
        <v>-8.8183028424535372</v>
      </c>
      <c r="AK26">
        <f t="shared" si="22"/>
        <v>76.159024191632412</v>
      </c>
      <c r="AL26">
        <f t="shared" si="23"/>
        <v>0.33062981857686458</v>
      </c>
      <c r="AM26">
        <f t="shared" si="24"/>
        <v>2.7765648958190638</v>
      </c>
      <c r="AN26">
        <f t="shared" si="25"/>
        <v>-0.73893994049931611</v>
      </c>
      <c r="AO26">
        <v>54.606819506581367</v>
      </c>
      <c r="AP26">
        <v>53.354526060606076</v>
      </c>
      <c r="AQ26">
        <v>0.42250415433403088</v>
      </c>
      <c r="AR26">
        <v>64.973285806085684</v>
      </c>
      <c r="AS26">
        <f t="shared" si="26"/>
        <v>2.7716242631476824</v>
      </c>
      <c r="AT26">
        <v>23.990477154545928</v>
      </c>
      <c r="AU26">
        <v>27.225126060606058</v>
      </c>
      <c r="AV26">
        <v>-1.442192616241248E-5</v>
      </c>
      <c r="AW26">
        <v>82.278735908204425</v>
      </c>
      <c r="AX26">
        <v>0</v>
      </c>
      <c r="AY26">
        <v>0</v>
      </c>
      <c r="AZ26">
        <f t="shared" si="27"/>
        <v>1</v>
      </c>
      <c r="BA26">
        <f t="shared" si="28"/>
        <v>0</v>
      </c>
      <c r="BB26">
        <f t="shared" si="29"/>
        <v>51955.505026990337</v>
      </c>
      <c r="BC26">
        <f t="shared" si="30"/>
        <v>2000.0118181818179</v>
      </c>
      <c r="BD26">
        <f t="shared" si="31"/>
        <v>1681.2096815455118</v>
      </c>
      <c r="BE26">
        <f t="shared" si="32"/>
        <v>0.84059987359168475</v>
      </c>
      <c r="BF26">
        <f t="shared" si="33"/>
        <v>0.16075775603195161</v>
      </c>
      <c r="BG26">
        <v>6</v>
      </c>
      <c r="BH26">
        <v>0.5</v>
      </c>
      <c r="BI26" t="s">
        <v>382</v>
      </c>
      <c r="BJ26">
        <v>2</v>
      </c>
      <c r="BK26" t="b">
        <v>1</v>
      </c>
      <c r="BL26">
        <v>1660484383.6681809</v>
      </c>
      <c r="BM26">
        <v>50.611895454545447</v>
      </c>
      <c r="BN26">
        <v>51.177136363636357</v>
      </c>
      <c r="BO26">
        <v>27.230172727272731</v>
      </c>
      <c r="BP26">
        <v>23.989868181818181</v>
      </c>
      <c r="BQ26">
        <v>50.012795454545447</v>
      </c>
      <c r="BR26">
        <v>27.21260454545455</v>
      </c>
      <c r="BS26">
        <v>500.13050000000021</v>
      </c>
      <c r="BT26">
        <v>99.545268181818173</v>
      </c>
      <c r="BU26">
        <v>9.9944586363636345E-2</v>
      </c>
      <c r="BV26">
        <v>31.024490909090911</v>
      </c>
      <c r="BW26">
        <v>31.750109090909088</v>
      </c>
      <c r="BX26">
        <v>999.90000000000032</v>
      </c>
      <c r="BY26">
        <v>0</v>
      </c>
      <c r="BZ26">
        <v>0</v>
      </c>
      <c r="CA26">
        <v>10003.12272727273</v>
      </c>
      <c r="CB26">
        <v>0</v>
      </c>
      <c r="CC26">
        <v>276.88936363636361</v>
      </c>
      <c r="CD26">
        <v>-0.56525063636363637</v>
      </c>
      <c r="CE26">
        <v>52.028649999999992</v>
      </c>
      <c r="CF26">
        <v>52.435059090909093</v>
      </c>
      <c r="CG26">
        <v>3.2403131818181818</v>
      </c>
      <c r="CH26">
        <v>51.177136363636357</v>
      </c>
      <c r="CI26">
        <v>23.989868181818181</v>
      </c>
      <c r="CJ26">
        <v>2.7106359090909091</v>
      </c>
      <c r="CK26">
        <v>2.388076363636364</v>
      </c>
      <c r="CL26">
        <v>22.349722727272731</v>
      </c>
      <c r="CM26">
        <v>20.283159090909091</v>
      </c>
      <c r="CN26">
        <v>2000.0118181818179</v>
      </c>
      <c r="CO26">
        <v>0.98000349999999969</v>
      </c>
      <c r="CP26">
        <v>1.9996949999999999E-2</v>
      </c>
      <c r="CQ26">
        <v>0</v>
      </c>
      <c r="CR26">
        <v>2.6602272727272731</v>
      </c>
      <c r="CS26">
        <v>0</v>
      </c>
      <c r="CT26">
        <v>33002.731818181819</v>
      </c>
      <c r="CU26">
        <v>17412.43181818182</v>
      </c>
      <c r="CV26">
        <v>39.122136363636358</v>
      </c>
      <c r="CW26">
        <v>40.06486363636364</v>
      </c>
      <c r="CX26">
        <v>39.061999999999998</v>
      </c>
      <c r="CY26">
        <v>38.561999999999998</v>
      </c>
      <c r="CZ26">
        <v>39.337772727272728</v>
      </c>
      <c r="DA26">
        <v>1960.0204545454551</v>
      </c>
      <c r="DB26">
        <v>39.991818181818189</v>
      </c>
      <c r="DC26">
        <v>0</v>
      </c>
      <c r="DD26">
        <v>1660484390.5999999</v>
      </c>
      <c r="DE26">
        <v>0</v>
      </c>
      <c r="DF26">
        <v>1660484159.0999999</v>
      </c>
      <c r="DG26" t="s">
        <v>383</v>
      </c>
      <c r="DH26">
        <v>1660484145.0999999</v>
      </c>
      <c r="DI26">
        <v>1660484159.0999999</v>
      </c>
      <c r="DJ26">
        <v>1</v>
      </c>
      <c r="DK26">
        <v>6.3E-2</v>
      </c>
      <c r="DL26">
        <v>-2.8000000000000001E-2</v>
      </c>
      <c r="DM26">
        <v>1.395</v>
      </c>
      <c r="DN26">
        <v>2.7E-2</v>
      </c>
      <c r="DO26">
        <v>400</v>
      </c>
      <c r="DP26">
        <v>24</v>
      </c>
      <c r="DQ26">
        <v>0.47</v>
      </c>
      <c r="DR26">
        <v>0.03</v>
      </c>
      <c r="DS26">
        <v>-0.59607715428229269</v>
      </c>
      <c r="DT26">
        <v>-0.81084415749961103</v>
      </c>
      <c r="DU26">
        <v>8.6587139470095706E-2</v>
      </c>
      <c r="DV26">
        <v>0</v>
      </c>
      <c r="DW26">
        <v>0.1172522334675383</v>
      </c>
      <c r="DX26">
        <v>13.446298285261459</v>
      </c>
      <c r="DY26">
        <v>1.4286178325482271</v>
      </c>
      <c r="DZ26">
        <v>0</v>
      </c>
      <c r="EA26">
        <v>-0.54502250322580637</v>
      </c>
      <c r="EB26">
        <v>-19.9297863</v>
      </c>
      <c r="EC26">
        <v>2.1246675545802569</v>
      </c>
      <c r="ED26">
        <v>0</v>
      </c>
      <c r="EE26">
        <v>55.913867280633859</v>
      </c>
      <c r="EF26">
        <v>11.440253469331971</v>
      </c>
      <c r="EG26">
        <v>1.1615025723428709</v>
      </c>
      <c r="EH26">
        <v>0</v>
      </c>
      <c r="EI26">
        <v>3.2396541463414632</v>
      </c>
      <c r="EJ26">
        <v>-1.524355400697308E-2</v>
      </c>
      <c r="EK26">
        <v>2.6364018121617359E-3</v>
      </c>
      <c r="EL26">
        <v>1</v>
      </c>
      <c r="EM26">
        <v>1.9945200427995431</v>
      </c>
      <c r="EN26">
        <v>-5.3819080440887658E-2</v>
      </c>
      <c r="EO26">
        <v>4.0627809782109517E-3</v>
      </c>
      <c r="EP26">
        <v>1</v>
      </c>
      <c r="EQ26">
        <v>2</v>
      </c>
      <c r="ER26">
        <v>6</v>
      </c>
      <c r="ES26" t="s">
        <v>409</v>
      </c>
      <c r="ET26">
        <v>2.9452799999999999</v>
      </c>
      <c r="EU26">
        <v>2.8012899999999998</v>
      </c>
      <c r="EV26">
        <v>1.4020400000000001E-2</v>
      </c>
      <c r="EW26">
        <v>1.6882600000000001E-2</v>
      </c>
      <c r="EX26">
        <v>0.118717</v>
      </c>
      <c r="EY26">
        <v>0.108706</v>
      </c>
      <c r="EZ26">
        <v>20318.099999999999</v>
      </c>
      <c r="FA26">
        <v>21249.3</v>
      </c>
      <c r="FB26">
        <v>23947.599999999999</v>
      </c>
      <c r="FC26">
        <v>25135.5</v>
      </c>
      <c r="FD26">
        <v>33762.9</v>
      </c>
      <c r="FE26">
        <v>35758.9</v>
      </c>
      <c r="FF26">
        <v>43638.6</v>
      </c>
      <c r="FG26">
        <v>46457</v>
      </c>
      <c r="FH26">
        <v>2.0029699999999999</v>
      </c>
      <c r="FI26">
        <v>1.9249499999999999</v>
      </c>
      <c r="FJ26">
        <v>0.17005999999999999</v>
      </c>
      <c r="FK26">
        <v>0</v>
      </c>
      <c r="FL26">
        <v>28.951499999999999</v>
      </c>
      <c r="FM26">
        <v>999.9</v>
      </c>
      <c r="FN26">
        <v>69.5</v>
      </c>
      <c r="FO26">
        <v>31.5</v>
      </c>
      <c r="FP26">
        <v>32.405200000000001</v>
      </c>
      <c r="FQ26">
        <v>63.683999999999997</v>
      </c>
      <c r="FR26">
        <v>26.073699999999999</v>
      </c>
      <c r="FS26">
        <v>1</v>
      </c>
      <c r="FT26">
        <v>0.13841999999999999</v>
      </c>
      <c r="FU26">
        <v>-0.36723</v>
      </c>
      <c r="FV26">
        <v>20.3232</v>
      </c>
      <c r="FW26">
        <v>5.2123499999999998</v>
      </c>
      <c r="FX26">
        <v>11.903499999999999</v>
      </c>
      <c r="FY26">
        <v>5.0031499999999998</v>
      </c>
      <c r="FZ26">
        <v>3.2897500000000002</v>
      </c>
      <c r="GA26">
        <v>9999</v>
      </c>
      <c r="GB26">
        <v>9999</v>
      </c>
      <c r="GC26">
        <v>9999</v>
      </c>
      <c r="GD26">
        <v>999.9</v>
      </c>
      <c r="GE26">
        <v>1.85941</v>
      </c>
      <c r="GF26">
        <v>1.85436</v>
      </c>
      <c r="GG26">
        <v>1.8575999999999999</v>
      </c>
      <c r="GH26">
        <v>1.8559399999999999</v>
      </c>
      <c r="GI26">
        <v>1.8548199999999999</v>
      </c>
      <c r="GJ26">
        <v>1.8545199999999999</v>
      </c>
      <c r="GK26">
        <v>1.85304</v>
      </c>
      <c r="GL26">
        <v>1.85625</v>
      </c>
      <c r="GM26">
        <v>0</v>
      </c>
      <c r="GN26">
        <v>0</v>
      </c>
      <c r="GO26">
        <v>0</v>
      </c>
      <c r="GP26">
        <v>0</v>
      </c>
      <c r="GQ26" t="s">
        <v>385</v>
      </c>
      <c r="GR26" t="s">
        <v>386</v>
      </c>
      <c r="GS26" t="s">
        <v>387</v>
      </c>
      <c r="GT26" t="s">
        <v>387</v>
      </c>
      <c r="GU26" t="s">
        <v>387</v>
      </c>
      <c r="GV26" t="s">
        <v>387</v>
      </c>
      <c r="GW26">
        <v>0</v>
      </c>
      <c r="GX26">
        <v>100</v>
      </c>
      <c r="GY26">
        <v>100</v>
      </c>
      <c r="GZ26">
        <v>0.60399999999999998</v>
      </c>
      <c r="HA26">
        <v>1.7600000000000001E-2</v>
      </c>
      <c r="HB26">
        <v>0.46748880523729403</v>
      </c>
      <c r="HC26">
        <v>2.678124759318837E-3</v>
      </c>
      <c r="HD26">
        <v>-9.3737611465157319E-7</v>
      </c>
      <c r="HE26">
        <v>1.3915637841753891E-10</v>
      </c>
      <c r="HF26">
        <v>-6.7805247810390282E-2</v>
      </c>
      <c r="HG26">
        <v>1.061361004592812E-2</v>
      </c>
      <c r="HH26">
        <v>-3.086644042041478E-4</v>
      </c>
      <c r="HI26">
        <v>1.24720902217549E-6</v>
      </c>
      <c r="HJ26">
        <v>1</v>
      </c>
      <c r="HK26">
        <v>2093</v>
      </c>
      <c r="HL26">
        <v>2</v>
      </c>
      <c r="HM26">
        <v>27</v>
      </c>
      <c r="HN26">
        <v>4.0999999999999996</v>
      </c>
      <c r="HO26">
        <v>3.9</v>
      </c>
      <c r="HP26">
        <v>0.32958999999999999</v>
      </c>
      <c r="HQ26">
        <v>2.34741</v>
      </c>
      <c r="HR26">
        <v>1.4978</v>
      </c>
      <c r="HS26">
        <v>2.3034699999999999</v>
      </c>
      <c r="HT26">
        <v>1.5478499999999999</v>
      </c>
      <c r="HU26">
        <v>2.4377399999999998</v>
      </c>
      <c r="HV26">
        <v>35.082500000000003</v>
      </c>
      <c r="HW26">
        <v>15.340400000000001</v>
      </c>
      <c r="HX26">
        <v>18</v>
      </c>
      <c r="HY26">
        <v>501.63099999999997</v>
      </c>
      <c r="HZ26">
        <v>517.40700000000004</v>
      </c>
      <c r="IA26">
        <v>29.6159</v>
      </c>
      <c r="IB26">
        <v>28.941199999999998</v>
      </c>
      <c r="IC26">
        <v>30.0001</v>
      </c>
      <c r="ID26">
        <v>28.751899999999999</v>
      </c>
      <c r="IE26">
        <v>28.845099999999999</v>
      </c>
      <c r="IF26">
        <v>6.7079899999999997</v>
      </c>
      <c r="IG26">
        <v>28.337299999999999</v>
      </c>
      <c r="IH26">
        <v>81.966899999999995</v>
      </c>
      <c r="II26">
        <v>29.620100000000001</v>
      </c>
      <c r="IJ26">
        <v>90.263900000000007</v>
      </c>
      <c r="IK26">
        <v>24.014500000000002</v>
      </c>
      <c r="IL26">
        <v>100.93</v>
      </c>
      <c r="IM26">
        <v>100.69</v>
      </c>
      <c r="IN26" t="s">
        <v>2775</v>
      </c>
    </row>
    <row r="27" spans="1:248" x14ac:dyDescent="0.2">
      <c r="A27">
        <v>11</v>
      </c>
      <c r="B27">
        <v>1660484393.5999999</v>
      </c>
      <c r="C27">
        <v>264.5</v>
      </c>
      <c r="D27" t="s">
        <v>410</v>
      </c>
      <c r="E27" t="s">
        <v>411</v>
      </c>
      <c r="F27">
        <v>1</v>
      </c>
      <c r="G27" t="s">
        <v>376</v>
      </c>
      <c r="H27" t="s">
        <v>377</v>
      </c>
      <c r="I27" t="s">
        <v>378</v>
      </c>
      <c r="J27" t="s">
        <v>379</v>
      </c>
      <c r="K27" t="s">
        <v>380</v>
      </c>
      <c r="L27" t="s">
        <v>376</v>
      </c>
      <c r="M27" t="s">
        <v>381</v>
      </c>
      <c r="N27">
        <v>1660484384.671428</v>
      </c>
      <c r="O27">
        <f t="shared" si="0"/>
        <v>2.7721040351903394E-3</v>
      </c>
      <c r="P27">
        <f t="shared" si="1"/>
        <v>2.7721040351903392</v>
      </c>
      <c r="Q27">
        <f t="shared" si="2"/>
        <v>-0.53584600661781079</v>
      </c>
      <c r="R27">
        <f t="shared" si="3"/>
        <v>50.735471428571429</v>
      </c>
      <c r="S27">
        <f t="shared" si="4"/>
        <v>55.381495709544524</v>
      </c>
      <c r="T27">
        <f t="shared" si="5"/>
        <v>5.5185084493953465</v>
      </c>
      <c r="U27">
        <f t="shared" si="6"/>
        <v>5.0555537400261077</v>
      </c>
      <c r="V27">
        <f t="shared" si="7"/>
        <v>0.1368598646585743</v>
      </c>
      <c r="W27">
        <f t="shared" si="8"/>
        <v>2.9220316235486274</v>
      </c>
      <c r="X27">
        <f t="shared" si="9"/>
        <v>0.13339589068247171</v>
      </c>
      <c r="Y27">
        <f t="shared" si="10"/>
        <v>8.3676353523817512E-2</v>
      </c>
      <c r="Z27">
        <f t="shared" si="11"/>
        <v>321.51948273440433</v>
      </c>
      <c r="AA27">
        <f t="shared" si="12"/>
        <v>32.196346164032441</v>
      </c>
      <c r="AB27">
        <f t="shared" si="13"/>
        <v>31.746400000000001</v>
      </c>
      <c r="AC27">
        <f t="shared" si="14"/>
        <v>4.7069688801503116</v>
      </c>
      <c r="AD27">
        <f t="shared" si="15"/>
        <v>60.069947771468598</v>
      </c>
      <c r="AE27">
        <f t="shared" si="16"/>
        <v>2.7133366755420827</v>
      </c>
      <c r="AF27">
        <f t="shared" si="17"/>
        <v>4.5169619355501336</v>
      </c>
      <c r="AG27">
        <f t="shared" si="18"/>
        <v>1.9936322046082289</v>
      </c>
      <c r="AH27">
        <f t="shared" si="19"/>
        <v>-122.24978795189396</v>
      </c>
      <c r="AI27">
        <f t="shared" si="20"/>
        <v>-114.16460282876949</v>
      </c>
      <c r="AJ27">
        <f t="shared" si="21"/>
        <v>-8.8069198767924703</v>
      </c>
      <c r="AK27">
        <f t="shared" si="22"/>
        <v>76.298172076948447</v>
      </c>
      <c r="AL27">
        <f t="shared" si="23"/>
        <v>0.86032552421836594</v>
      </c>
      <c r="AM27">
        <f t="shared" si="24"/>
        <v>2.7762068191523754</v>
      </c>
      <c r="AN27">
        <f t="shared" si="25"/>
        <v>-0.53584600661781079</v>
      </c>
      <c r="AO27">
        <v>57.358307298107697</v>
      </c>
      <c r="AP27">
        <v>54.449709696969713</v>
      </c>
      <c r="AQ27">
        <v>0.69756074287524594</v>
      </c>
      <c r="AR27">
        <v>64.973285806085684</v>
      </c>
      <c r="AS27">
        <f t="shared" si="26"/>
        <v>2.7721040351903392</v>
      </c>
      <c r="AT27">
        <v>23.989992800964469</v>
      </c>
      <c r="AU27">
        <v>27.22523636363637</v>
      </c>
      <c r="AV27">
        <v>-9.8316938884135478E-6</v>
      </c>
      <c r="AW27">
        <v>82.278735908204425</v>
      </c>
      <c r="AX27">
        <v>0</v>
      </c>
      <c r="AY27">
        <v>0</v>
      </c>
      <c r="AZ27">
        <f t="shared" si="27"/>
        <v>1</v>
      </c>
      <c r="BA27">
        <f t="shared" si="28"/>
        <v>0</v>
      </c>
      <c r="BB27">
        <f t="shared" si="29"/>
        <v>51953.834698257924</v>
      </c>
      <c r="BC27">
        <f t="shared" si="30"/>
        <v>2000.024761904762</v>
      </c>
      <c r="BD27">
        <f t="shared" si="31"/>
        <v>1681.2205568572047</v>
      </c>
      <c r="BE27">
        <f t="shared" si="32"/>
        <v>0.84059987100162792</v>
      </c>
      <c r="BF27">
        <f t="shared" si="33"/>
        <v>0.16075775103314174</v>
      </c>
      <c r="BG27">
        <v>6</v>
      </c>
      <c r="BH27">
        <v>0.5</v>
      </c>
      <c r="BI27" t="s">
        <v>382</v>
      </c>
      <c r="BJ27">
        <v>2</v>
      </c>
      <c r="BK27" t="b">
        <v>1</v>
      </c>
      <c r="BL27">
        <v>1660484384.671428</v>
      </c>
      <c r="BM27">
        <v>50.735471428571429</v>
      </c>
      <c r="BN27">
        <v>51.936595238095236</v>
      </c>
      <c r="BO27">
        <v>27.22993809523809</v>
      </c>
      <c r="BP27">
        <v>23.989985714285719</v>
      </c>
      <c r="BQ27">
        <v>50.136052380952378</v>
      </c>
      <c r="BR27">
        <v>27.21237142857143</v>
      </c>
      <c r="BS27">
        <v>500.12047619047621</v>
      </c>
      <c r="BT27">
        <v>99.545414285714287</v>
      </c>
      <c r="BU27">
        <v>9.9934376190476168E-2</v>
      </c>
      <c r="BV27">
        <v>31.021695238095241</v>
      </c>
      <c r="BW27">
        <v>31.746400000000001</v>
      </c>
      <c r="BX27">
        <v>999.9000000000002</v>
      </c>
      <c r="BY27">
        <v>0</v>
      </c>
      <c r="BZ27">
        <v>0</v>
      </c>
      <c r="CA27">
        <v>10002.67619047619</v>
      </c>
      <c r="CB27">
        <v>0</v>
      </c>
      <c r="CC27">
        <v>241.91209523809519</v>
      </c>
      <c r="CD27">
        <v>-1.2011396666666669</v>
      </c>
      <c r="CE27">
        <v>52.155666666666669</v>
      </c>
      <c r="CF27">
        <v>53.213195238095231</v>
      </c>
      <c r="CG27">
        <v>3.239959523809524</v>
      </c>
      <c r="CH27">
        <v>51.936595238095236</v>
      </c>
      <c r="CI27">
        <v>23.989985714285719</v>
      </c>
      <c r="CJ27">
        <v>2.7106161904761898</v>
      </c>
      <c r="CK27">
        <v>2.3880914285714279</v>
      </c>
      <c r="CL27">
        <v>22.349604761904761</v>
      </c>
      <c r="CM27">
        <v>20.283261904761911</v>
      </c>
      <c r="CN27">
        <v>2000.024761904762</v>
      </c>
      <c r="CO27">
        <v>0.98000357142857109</v>
      </c>
      <c r="CP27">
        <v>1.999688095238095E-2</v>
      </c>
      <c r="CQ27">
        <v>0</v>
      </c>
      <c r="CR27">
        <v>2.6920952380952379</v>
      </c>
      <c r="CS27">
        <v>0</v>
      </c>
      <c r="CT27">
        <v>32997.842857142859</v>
      </c>
      <c r="CU27">
        <v>17412.547619047611</v>
      </c>
      <c r="CV27">
        <v>39.122</v>
      </c>
      <c r="CW27">
        <v>40.064999999999998</v>
      </c>
      <c r="CX27">
        <v>39.061999999999998</v>
      </c>
      <c r="CY27">
        <v>38.561999999999998</v>
      </c>
      <c r="CZ27">
        <v>39.335999999999999</v>
      </c>
      <c r="DA27">
        <v>1960.0333333333331</v>
      </c>
      <c r="DB27">
        <v>39.99190476190477</v>
      </c>
      <c r="DC27">
        <v>0</v>
      </c>
      <c r="DD27">
        <v>1660484391.2</v>
      </c>
      <c r="DE27">
        <v>0</v>
      </c>
      <c r="DF27">
        <v>1660484159.0999999</v>
      </c>
      <c r="DG27" t="s">
        <v>383</v>
      </c>
      <c r="DH27">
        <v>1660484145.0999999</v>
      </c>
      <c r="DI27">
        <v>1660484159.0999999</v>
      </c>
      <c r="DJ27">
        <v>1</v>
      </c>
      <c r="DK27">
        <v>6.3E-2</v>
      </c>
      <c r="DL27">
        <v>-2.8000000000000001E-2</v>
      </c>
      <c r="DM27">
        <v>1.395</v>
      </c>
      <c r="DN27">
        <v>2.7E-2</v>
      </c>
      <c r="DO27">
        <v>400</v>
      </c>
      <c r="DP27">
        <v>24</v>
      </c>
      <c r="DQ27">
        <v>0.47</v>
      </c>
      <c r="DR27">
        <v>0.03</v>
      </c>
      <c r="DS27">
        <v>-0.61293104031765822</v>
      </c>
      <c r="DT27">
        <v>-1.035299286626632</v>
      </c>
      <c r="DU27">
        <v>9.6134125705044024E-2</v>
      </c>
      <c r="DV27">
        <v>0</v>
      </c>
      <c r="DW27">
        <v>0.86303518814019908</v>
      </c>
      <c r="DX27">
        <v>26.063790659522201</v>
      </c>
      <c r="DY27">
        <v>2.570722043201306</v>
      </c>
      <c r="DZ27">
        <v>0</v>
      </c>
      <c r="EA27">
        <v>-1.6706399533333329</v>
      </c>
      <c r="EB27">
        <v>-39.941293086540597</v>
      </c>
      <c r="EC27">
        <v>3.6376857543069909</v>
      </c>
      <c r="ED27">
        <v>0</v>
      </c>
      <c r="EE27">
        <v>56.213231157914223</v>
      </c>
      <c r="EF27">
        <v>15.317646922735589</v>
      </c>
      <c r="EG27">
        <v>1.405813155588413</v>
      </c>
      <c r="EH27">
        <v>0</v>
      </c>
      <c r="EI27">
        <v>3.2393282499999998</v>
      </c>
      <c r="EJ27">
        <v>-2.2573395872431269E-2</v>
      </c>
      <c r="EK27">
        <v>2.937433307753594E-3</v>
      </c>
      <c r="EL27">
        <v>1</v>
      </c>
      <c r="EM27">
        <v>1.993372987542716</v>
      </c>
      <c r="EN27">
        <v>-5.5441402946115548E-2</v>
      </c>
      <c r="EO27">
        <v>4.2978092074521723E-3</v>
      </c>
      <c r="EP27">
        <v>1</v>
      </c>
      <c r="EQ27">
        <v>2</v>
      </c>
      <c r="ER27">
        <v>6</v>
      </c>
      <c r="ES27" t="s">
        <v>409</v>
      </c>
      <c r="ET27">
        <v>2.9455100000000001</v>
      </c>
      <c r="EU27">
        <v>2.8012600000000001</v>
      </c>
      <c r="EV27">
        <v>1.43559E-2</v>
      </c>
      <c r="EW27">
        <v>1.7938300000000001E-2</v>
      </c>
      <c r="EX27">
        <v>0.11871900000000001</v>
      </c>
      <c r="EY27">
        <v>0.108705</v>
      </c>
      <c r="EZ27">
        <v>20311.2</v>
      </c>
      <c r="FA27">
        <v>21226.3</v>
      </c>
      <c r="FB27">
        <v>23947.599999999999</v>
      </c>
      <c r="FC27">
        <v>25135.3</v>
      </c>
      <c r="FD27">
        <v>33763.1</v>
      </c>
      <c r="FE27">
        <v>35758.699999999997</v>
      </c>
      <c r="FF27">
        <v>43638.9</v>
      </c>
      <c r="FG27">
        <v>46456.6</v>
      </c>
      <c r="FH27">
        <v>2.00318</v>
      </c>
      <c r="FI27">
        <v>1.9249000000000001</v>
      </c>
      <c r="FJ27">
        <v>0.16961200000000001</v>
      </c>
      <c r="FK27">
        <v>0</v>
      </c>
      <c r="FL27">
        <v>28.952100000000002</v>
      </c>
      <c r="FM27">
        <v>999.9</v>
      </c>
      <c r="FN27">
        <v>69.5</v>
      </c>
      <c r="FO27">
        <v>31.5</v>
      </c>
      <c r="FP27">
        <v>32.406100000000002</v>
      </c>
      <c r="FQ27">
        <v>63.973999999999997</v>
      </c>
      <c r="FR27">
        <v>26.418299999999999</v>
      </c>
      <c r="FS27">
        <v>1</v>
      </c>
      <c r="FT27">
        <v>0.138435</v>
      </c>
      <c r="FU27">
        <v>-0.37666100000000002</v>
      </c>
      <c r="FV27">
        <v>20.3232</v>
      </c>
      <c r="FW27">
        <v>5.2123499999999998</v>
      </c>
      <c r="FX27">
        <v>11.903600000000001</v>
      </c>
      <c r="FY27">
        <v>5.0031499999999998</v>
      </c>
      <c r="FZ27">
        <v>3.28973</v>
      </c>
      <c r="GA27">
        <v>9999</v>
      </c>
      <c r="GB27">
        <v>9999</v>
      </c>
      <c r="GC27">
        <v>9999</v>
      </c>
      <c r="GD27">
        <v>999.9</v>
      </c>
      <c r="GE27">
        <v>1.8594200000000001</v>
      </c>
      <c r="GF27">
        <v>1.8543700000000001</v>
      </c>
      <c r="GG27">
        <v>1.8575900000000001</v>
      </c>
      <c r="GH27">
        <v>1.8559399999999999</v>
      </c>
      <c r="GI27">
        <v>1.8548199999999999</v>
      </c>
      <c r="GJ27">
        <v>1.85453</v>
      </c>
      <c r="GK27">
        <v>1.8530500000000001</v>
      </c>
      <c r="GL27">
        <v>1.8562399999999999</v>
      </c>
      <c r="GM27">
        <v>0</v>
      </c>
      <c r="GN27">
        <v>0</v>
      </c>
      <c r="GO27">
        <v>0</v>
      </c>
      <c r="GP27">
        <v>0</v>
      </c>
      <c r="GQ27" t="s">
        <v>385</v>
      </c>
      <c r="GR27" t="s">
        <v>386</v>
      </c>
      <c r="GS27" t="s">
        <v>387</v>
      </c>
      <c r="GT27" t="s">
        <v>387</v>
      </c>
      <c r="GU27" t="s">
        <v>387</v>
      </c>
      <c r="GV27" t="s">
        <v>387</v>
      </c>
      <c r="GW27">
        <v>0</v>
      </c>
      <c r="GX27">
        <v>100</v>
      </c>
      <c r="GY27">
        <v>100</v>
      </c>
      <c r="GZ27">
        <v>0.60699999999999998</v>
      </c>
      <c r="HA27">
        <v>1.7600000000000001E-2</v>
      </c>
      <c r="HB27">
        <v>0.46748880523729403</v>
      </c>
      <c r="HC27">
        <v>2.678124759318837E-3</v>
      </c>
      <c r="HD27">
        <v>-9.3737611465157319E-7</v>
      </c>
      <c r="HE27">
        <v>1.3915637841753891E-10</v>
      </c>
      <c r="HF27">
        <v>-6.7805247810390282E-2</v>
      </c>
      <c r="HG27">
        <v>1.061361004592812E-2</v>
      </c>
      <c r="HH27">
        <v>-3.086644042041478E-4</v>
      </c>
      <c r="HI27">
        <v>1.24720902217549E-6</v>
      </c>
      <c r="HJ27">
        <v>1</v>
      </c>
      <c r="HK27">
        <v>2093</v>
      </c>
      <c r="HL27">
        <v>2</v>
      </c>
      <c r="HM27">
        <v>27</v>
      </c>
      <c r="HN27">
        <v>4.0999999999999996</v>
      </c>
      <c r="HO27">
        <v>3.9</v>
      </c>
      <c r="HP27">
        <v>0.34301799999999999</v>
      </c>
      <c r="HQ27">
        <v>2.3742700000000001</v>
      </c>
      <c r="HR27">
        <v>1.4978</v>
      </c>
      <c r="HS27">
        <v>2.3034699999999999</v>
      </c>
      <c r="HT27">
        <v>1.5478499999999999</v>
      </c>
      <c r="HU27">
        <v>2.34253</v>
      </c>
      <c r="HV27">
        <v>35.082500000000003</v>
      </c>
      <c r="HW27">
        <v>15.3316</v>
      </c>
      <c r="HX27">
        <v>18</v>
      </c>
      <c r="HY27">
        <v>501.75400000000002</v>
      </c>
      <c r="HZ27">
        <v>517.37300000000005</v>
      </c>
      <c r="IA27">
        <v>29.613700000000001</v>
      </c>
      <c r="IB27">
        <v>28.941800000000001</v>
      </c>
      <c r="IC27">
        <v>30.0002</v>
      </c>
      <c r="ID27">
        <v>28.752500000000001</v>
      </c>
      <c r="IE27">
        <v>28.845099999999999</v>
      </c>
      <c r="IF27">
        <v>6.9824400000000004</v>
      </c>
      <c r="IG27">
        <v>28.337299999999999</v>
      </c>
      <c r="IH27">
        <v>81.966899999999995</v>
      </c>
      <c r="II27">
        <v>29.620100000000001</v>
      </c>
      <c r="IJ27">
        <v>100.31100000000001</v>
      </c>
      <c r="IK27">
        <v>24.014500000000002</v>
      </c>
      <c r="IL27">
        <v>100.931</v>
      </c>
      <c r="IM27">
        <v>100.68899999999999</v>
      </c>
      <c r="IN27" t="s">
        <v>2775</v>
      </c>
    </row>
    <row r="28" spans="1:248" x14ac:dyDescent="0.2">
      <c r="A28">
        <v>12</v>
      </c>
      <c r="B28">
        <v>1660484394.5999999</v>
      </c>
      <c r="C28">
        <v>265.5</v>
      </c>
      <c r="D28" t="s">
        <v>412</v>
      </c>
      <c r="E28" t="s">
        <v>413</v>
      </c>
      <c r="F28">
        <v>1</v>
      </c>
      <c r="G28" t="s">
        <v>376</v>
      </c>
      <c r="H28" t="s">
        <v>377</v>
      </c>
      <c r="I28" t="s">
        <v>378</v>
      </c>
      <c r="J28" t="s">
        <v>379</v>
      </c>
      <c r="K28" t="s">
        <v>380</v>
      </c>
      <c r="L28" t="s">
        <v>376</v>
      </c>
      <c r="M28" t="s">
        <v>381</v>
      </c>
      <c r="N28">
        <v>1660484385.7249999</v>
      </c>
      <c r="O28">
        <f t="shared" si="0"/>
        <v>2.77273807243282E-3</v>
      </c>
      <c r="P28">
        <f t="shared" si="1"/>
        <v>2.7727380724328201</v>
      </c>
      <c r="Q28">
        <f t="shared" si="2"/>
        <v>-0.41274578340976087</v>
      </c>
      <c r="R28">
        <f t="shared" si="3"/>
        <v>50.943770000000001</v>
      </c>
      <c r="S28">
        <f t="shared" si="4"/>
        <v>54.132911059118911</v>
      </c>
      <c r="T28">
        <f t="shared" si="5"/>
        <v>5.3940989153802761</v>
      </c>
      <c r="U28">
        <f t="shared" si="6"/>
        <v>5.0763154821338903</v>
      </c>
      <c r="V28">
        <f t="shared" si="7"/>
        <v>0.13697256931116633</v>
      </c>
      <c r="W28">
        <f t="shared" si="8"/>
        <v>2.9220577083007693</v>
      </c>
      <c r="X28">
        <f t="shared" si="9"/>
        <v>0.13350299581244754</v>
      </c>
      <c r="Y28">
        <f t="shared" si="10"/>
        <v>8.374377972318281E-2</v>
      </c>
      <c r="Z28">
        <f t="shared" si="11"/>
        <v>321.51944642112295</v>
      </c>
      <c r="AA28">
        <f t="shared" si="12"/>
        <v>32.193198612859518</v>
      </c>
      <c r="AB28">
        <f t="shared" si="13"/>
        <v>31.742039999999999</v>
      </c>
      <c r="AC28">
        <f t="shared" si="14"/>
        <v>4.7058052653961902</v>
      </c>
      <c r="AD28">
        <f t="shared" si="15"/>
        <v>60.079371358923424</v>
      </c>
      <c r="AE28">
        <f t="shared" si="16"/>
        <v>2.7133020779517043</v>
      </c>
      <c r="AF28">
        <f t="shared" si="17"/>
        <v>4.5161958532189352</v>
      </c>
      <c r="AG28">
        <f t="shared" si="18"/>
        <v>1.9925031874444858</v>
      </c>
      <c r="AH28">
        <f t="shared" si="19"/>
        <v>-122.27774899428736</v>
      </c>
      <c r="AI28">
        <f t="shared" si="20"/>
        <v>-113.94747491990026</v>
      </c>
      <c r="AJ28">
        <f t="shared" si="21"/>
        <v>-8.7897738751845935</v>
      </c>
      <c r="AK28">
        <f t="shared" si="22"/>
        <v>76.504448631750705</v>
      </c>
      <c r="AL28">
        <f t="shared" si="23"/>
        <v>1.5576449460097663</v>
      </c>
      <c r="AM28">
        <f t="shared" si="24"/>
        <v>2.7757188701593862</v>
      </c>
      <c r="AN28">
        <f t="shared" si="25"/>
        <v>-0.41274578340976087</v>
      </c>
      <c r="AO28">
        <v>60.744064529181841</v>
      </c>
      <c r="AP28">
        <v>55.946478787878803</v>
      </c>
      <c r="AQ28">
        <v>1.0373429258993021</v>
      </c>
      <c r="AR28">
        <v>64.973285806085684</v>
      </c>
      <c r="AS28">
        <f t="shared" si="26"/>
        <v>2.7727380724328201</v>
      </c>
      <c r="AT28">
        <v>23.989866961335789</v>
      </c>
      <c r="AU28">
        <v>27.225818787878779</v>
      </c>
      <c r="AV28">
        <v>-5.1115137068573774E-6</v>
      </c>
      <c r="AW28">
        <v>82.278735908204425</v>
      </c>
      <c r="AX28">
        <v>0</v>
      </c>
      <c r="AY28">
        <v>0</v>
      </c>
      <c r="AZ28">
        <f t="shared" si="27"/>
        <v>1</v>
      </c>
      <c r="BA28">
        <f t="shared" si="28"/>
        <v>0</v>
      </c>
      <c r="BB28">
        <f t="shared" si="29"/>
        <v>51955.087763537304</v>
      </c>
      <c r="BC28">
        <f t="shared" si="30"/>
        <v>2000.0245</v>
      </c>
      <c r="BD28">
        <f t="shared" si="31"/>
        <v>1681.2203397000635</v>
      </c>
      <c r="BE28">
        <f t="shared" si="32"/>
        <v>0.84059987250159363</v>
      </c>
      <c r="BF28">
        <f t="shared" si="33"/>
        <v>0.16075775392807587</v>
      </c>
      <c r="BG28">
        <v>6</v>
      </c>
      <c r="BH28">
        <v>0.5</v>
      </c>
      <c r="BI28" t="s">
        <v>382</v>
      </c>
      <c r="BJ28">
        <v>2</v>
      </c>
      <c r="BK28" t="b">
        <v>1</v>
      </c>
      <c r="BL28">
        <v>1660484385.7249999</v>
      </c>
      <c r="BM28">
        <v>50.943770000000001</v>
      </c>
      <c r="BN28">
        <v>52.982139999999987</v>
      </c>
      <c r="BO28">
        <v>27.229559999999999</v>
      </c>
      <c r="BP28">
        <v>23.990175000000001</v>
      </c>
      <c r="BQ28">
        <v>50.343814999999999</v>
      </c>
      <c r="BR28">
        <v>27.21199</v>
      </c>
      <c r="BS28">
        <v>500.12034999999997</v>
      </c>
      <c r="BT28">
        <v>99.545540000000003</v>
      </c>
      <c r="BU28">
        <v>9.9921695000000005E-2</v>
      </c>
      <c r="BV28">
        <v>31.018719999999998</v>
      </c>
      <c r="BW28">
        <v>31.742039999999999</v>
      </c>
      <c r="BX28">
        <v>999.9000000000002</v>
      </c>
      <c r="BY28">
        <v>0</v>
      </c>
      <c r="BZ28">
        <v>0</v>
      </c>
      <c r="CA28">
        <v>10002.8125</v>
      </c>
      <c r="CB28">
        <v>0</v>
      </c>
      <c r="CC28">
        <v>211.9358</v>
      </c>
      <c r="CD28">
        <v>-2.0383895000000001</v>
      </c>
      <c r="CE28">
        <v>52.369774999999997</v>
      </c>
      <c r="CF28">
        <v>54.284449999999993</v>
      </c>
      <c r="CG28">
        <v>3.2393900000000002</v>
      </c>
      <c r="CH28">
        <v>52.982139999999987</v>
      </c>
      <c r="CI28">
        <v>23.990175000000001</v>
      </c>
      <c r="CJ28">
        <v>2.710582</v>
      </c>
      <c r="CK28">
        <v>2.3881139999999998</v>
      </c>
      <c r="CL28">
        <v>22.349395000000001</v>
      </c>
      <c r="CM28">
        <v>20.283415000000002</v>
      </c>
      <c r="CN28">
        <v>2000.0245</v>
      </c>
      <c r="CO28">
        <v>0.98000349999999981</v>
      </c>
      <c r="CP28">
        <v>1.9996949999999999E-2</v>
      </c>
      <c r="CQ28">
        <v>0</v>
      </c>
      <c r="CR28">
        <v>2.4962499999999999</v>
      </c>
      <c r="CS28">
        <v>0</v>
      </c>
      <c r="CT28">
        <v>32992.58</v>
      </c>
      <c r="CU28">
        <v>17412.544999999998</v>
      </c>
      <c r="CV28">
        <v>39.121850000000002</v>
      </c>
      <c r="CW28">
        <v>40.065150000000003</v>
      </c>
      <c r="CX28">
        <v>39.061999999999998</v>
      </c>
      <c r="CY28">
        <v>38.561999999999998</v>
      </c>
      <c r="CZ28">
        <v>39.3309</v>
      </c>
      <c r="DA28">
        <v>1960.0329999999999</v>
      </c>
      <c r="DB28">
        <v>39.991999999999997</v>
      </c>
      <c r="DC28">
        <v>0</v>
      </c>
      <c r="DD28">
        <v>1660484392.4000001</v>
      </c>
      <c r="DE28">
        <v>0</v>
      </c>
      <c r="DF28">
        <v>1660484159.0999999</v>
      </c>
      <c r="DG28" t="s">
        <v>383</v>
      </c>
      <c r="DH28">
        <v>1660484145.0999999</v>
      </c>
      <c r="DI28">
        <v>1660484159.0999999</v>
      </c>
      <c r="DJ28">
        <v>1</v>
      </c>
      <c r="DK28">
        <v>6.3E-2</v>
      </c>
      <c r="DL28">
        <v>-2.8000000000000001E-2</v>
      </c>
      <c r="DM28">
        <v>1.395</v>
      </c>
      <c r="DN28">
        <v>2.7E-2</v>
      </c>
      <c r="DO28">
        <v>400</v>
      </c>
      <c r="DP28">
        <v>24</v>
      </c>
      <c r="DQ28">
        <v>0.47</v>
      </c>
      <c r="DR28">
        <v>0.03</v>
      </c>
      <c r="DS28">
        <v>-0.61293104031765822</v>
      </c>
      <c r="DT28">
        <v>-1.035299286626632</v>
      </c>
      <c r="DU28">
        <v>9.6134125705044024E-2</v>
      </c>
      <c r="DV28">
        <v>0</v>
      </c>
      <c r="DW28">
        <v>0.86303518814019908</v>
      </c>
      <c r="DX28">
        <v>26.063790659522201</v>
      </c>
      <c r="DY28">
        <v>2.570722043201306</v>
      </c>
      <c r="DZ28">
        <v>0</v>
      </c>
      <c r="EA28">
        <v>-1.6706399533333329</v>
      </c>
      <c r="EB28">
        <v>-39.941293086540597</v>
      </c>
      <c r="EC28">
        <v>3.6376857543069909</v>
      </c>
      <c r="ED28">
        <v>0</v>
      </c>
      <c r="EE28">
        <v>56.213231157914223</v>
      </c>
      <c r="EF28">
        <v>15.317646922735589</v>
      </c>
      <c r="EG28">
        <v>1.405813155588413</v>
      </c>
      <c r="EH28">
        <v>0</v>
      </c>
      <c r="EI28">
        <v>3.2393282499999998</v>
      </c>
      <c r="EJ28">
        <v>-2.2573395872431269E-2</v>
      </c>
      <c r="EK28">
        <v>2.937433307753594E-3</v>
      </c>
      <c r="EL28">
        <v>1</v>
      </c>
      <c r="EM28">
        <v>1.993372987542716</v>
      </c>
      <c r="EN28">
        <v>-5.5441402946115548E-2</v>
      </c>
      <c r="EO28">
        <v>4.2978092074521723E-3</v>
      </c>
      <c r="EP28">
        <v>1</v>
      </c>
      <c r="EQ28">
        <v>2</v>
      </c>
      <c r="ER28">
        <v>6</v>
      </c>
      <c r="ES28" t="s">
        <v>409</v>
      </c>
      <c r="ET28">
        <v>2.9456600000000002</v>
      </c>
      <c r="EU28">
        <v>2.8012100000000002</v>
      </c>
      <c r="EV28">
        <v>1.4789500000000001E-2</v>
      </c>
      <c r="EW28">
        <v>1.90484E-2</v>
      </c>
      <c r="EX28">
        <v>0.11872199999999999</v>
      </c>
      <c r="EY28">
        <v>0.108706</v>
      </c>
      <c r="EZ28">
        <v>20302.3</v>
      </c>
      <c r="FA28">
        <v>21202.2</v>
      </c>
      <c r="FB28">
        <v>23947.599999999999</v>
      </c>
      <c r="FC28">
        <v>25135.200000000001</v>
      </c>
      <c r="FD28">
        <v>33762.9</v>
      </c>
      <c r="FE28">
        <v>35758.6</v>
      </c>
      <c r="FF28">
        <v>43638.8</v>
      </c>
      <c r="FG28">
        <v>46456.5</v>
      </c>
      <c r="FH28">
        <v>2.0030999999999999</v>
      </c>
      <c r="FI28">
        <v>1.9249000000000001</v>
      </c>
      <c r="FJ28">
        <v>0.169463</v>
      </c>
      <c r="FK28">
        <v>0</v>
      </c>
      <c r="FL28">
        <v>28.952200000000001</v>
      </c>
      <c r="FM28">
        <v>999.9</v>
      </c>
      <c r="FN28">
        <v>69.5</v>
      </c>
      <c r="FO28">
        <v>31.5</v>
      </c>
      <c r="FP28">
        <v>32.4056</v>
      </c>
      <c r="FQ28">
        <v>63.904000000000003</v>
      </c>
      <c r="FR28">
        <v>25.620999999999999</v>
      </c>
      <c r="FS28">
        <v>1</v>
      </c>
      <c r="FT28">
        <v>0.13855700000000001</v>
      </c>
      <c r="FU28">
        <v>-0.38242900000000002</v>
      </c>
      <c r="FV28">
        <v>20.3232</v>
      </c>
      <c r="FW28">
        <v>5.2127999999999997</v>
      </c>
      <c r="FX28">
        <v>11.9038</v>
      </c>
      <c r="FY28">
        <v>5.0032500000000004</v>
      </c>
      <c r="FZ28">
        <v>3.2897500000000002</v>
      </c>
      <c r="GA28">
        <v>9999</v>
      </c>
      <c r="GB28">
        <v>9999</v>
      </c>
      <c r="GC28">
        <v>9999</v>
      </c>
      <c r="GD28">
        <v>999.9</v>
      </c>
      <c r="GE28">
        <v>1.8593999999999999</v>
      </c>
      <c r="GF28">
        <v>1.8543499999999999</v>
      </c>
      <c r="GG28">
        <v>1.85758</v>
      </c>
      <c r="GH28">
        <v>1.8559399999999999</v>
      </c>
      <c r="GI28">
        <v>1.8548199999999999</v>
      </c>
      <c r="GJ28">
        <v>1.8545199999999999</v>
      </c>
      <c r="GK28">
        <v>1.85304</v>
      </c>
      <c r="GL28">
        <v>1.8562399999999999</v>
      </c>
      <c r="GM28">
        <v>0</v>
      </c>
      <c r="GN28">
        <v>0</v>
      </c>
      <c r="GO28">
        <v>0</v>
      </c>
      <c r="GP28">
        <v>0</v>
      </c>
      <c r="GQ28" t="s">
        <v>385</v>
      </c>
      <c r="GR28" t="s">
        <v>386</v>
      </c>
      <c r="GS28" t="s">
        <v>387</v>
      </c>
      <c r="GT28" t="s">
        <v>387</v>
      </c>
      <c r="GU28" t="s">
        <v>387</v>
      </c>
      <c r="GV28" t="s">
        <v>387</v>
      </c>
      <c r="GW28">
        <v>0</v>
      </c>
      <c r="GX28">
        <v>100</v>
      </c>
      <c r="GY28">
        <v>100</v>
      </c>
      <c r="GZ28">
        <v>0.61099999999999999</v>
      </c>
      <c r="HA28">
        <v>1.7600000000000001E-2</v>
      </c>
      <c r="HB28">
        <v>0.46748880523729403</v>
      </c>
      <c r="HC28">
        <v>2.678124759318837E-3</v>
      </c>
      <c r="HD28">
        <v>-9.3737611465157319E-7</v>
      </c>
      <c r="HE28">
        <v>1.3915637841753891E-10</v>
      </c>
      <c r="HF28">
        <v>-6.7805247810390282E-2</v>
      </c>
      <c r="HG28">
        <v>1.061361004592812E-2</v>
      </c>
      <c r="HH28">
        <v>-3.086644042041478E-4</v>
      </c>
      <c r="HI28">
        <v>1.24720902217549E-6</v>
      </c>
      <c r="HJ28">
        <v>1</v>
      </c>
      <c r="HK28">
        <v>2093</v>
      </c>
      <c r="HL28">
        <v>2</v>
      </c>
      <c r="HM28">
        <v>27</v>
      </c>
      <c r="HN28">
        <v>4.2</v>
      </c>
      <c r="HO28">
        <v>3.9</v>
      </c>
      <c r="HP28">
        <v>0.35034199999999999</v>
      </c>
      <c r="HQ28">
        <v>2.3730500000000001</v>
      </c>
      <c r="HR28">
        <v>1.4978</v>
      </c>
      <c r="HS28">
        <v>2.3034699999999999</v>
      </c>
      <c r="HT28">
        <v>1.5478499999999999</v>
      </c>
      <c r="HU28">
        <v>2.2522000000000002</v>
      </c>
      <c r="HV28">
        <v>35.082500000000003</v>
      </c>
      <c r="HW28">
        <v>15.3316</v>
      </c>
      <c r="HX28">
        <v>18</v>
      </c>
      <c r="HY28">
        <v>501.71</v>
      </c>
      <c r="HZ28">
        <v>517.37300000000005</v>
      </c>
      <c r="IA28">
        <v>29.612200000000001</v>
      </c>
      <c r="IB28">
        <v>28.941800000000001</v>
      </c>
      <c r="IC28">
        <v>30.0002</v>
      </c>
      <c r="ID28">
        <v>28.752500000000001</v>
      </c>
      <c r="IE28">
        <v>28.845099999999999</v>
      </c>
      <c r="IF28">
        <v>7.1366699999999996</v>
      </c>
      <c r="IG28">
        <v>28.337299999999999</v>
      </c>
      <c r="IH28">
        <v>81.966899999999995</v>
      </c>
      <c r="II28">
        <v>29.620100000000001</v>
      </c>
      <c r="IJ28">
        <v>100.31100000000001</v>
      </c>
      <c r="IK28">
        <v>24.014399999999998</v>
      </c>
      <c r="IL28">
        <v>100.93</v>
      </c>
      <c r="IM28">
        <v>100.68899999999999</v>
      </c>
      <c r="IN28" t="s">
        <v>2775</v>
      </c>
    </row>
    <row r="29" spans="1:248" x14ac:dyDescent="0.2">
      <c r="A29">
        <v>13</v>
      </c>
      <c r="B29">
        <v>1660484395.5999999</v>
      </c>
      <c r="C29">
        <v>266.5</v>
      </c>
      <c r="D29" t="s">
        <v>414</v>
      </c>
      <c r="E29" t="s">
        <v>415</v>
      </c>
      <c r="F29">
        <v>1</v>
      </c>
      <c r="G29" t="s">
        <v>376</v>
      </c>
      <c r="H29" t="s">
        <v>377</v>
      </c>
      <c r="I29" t="s">
        <v>378</v>
      </c>
      <c r="J29" t="s">
        <v>379</v>
      </c>
      <c r="K29" t="s">
        <v>380</v>
      </c>
      <c r="L29" t="s">
        <v>376</v>
      </c>
      <c r="M29" t="s">
        <v>381</v>
      </c>
      <c r="N29">
        <v>1660484386.8368421</v>
      </c>
      <c r="O29">
        <f t="shared" si="0"/>
        <v>2.7744866243100924E-3</v>
      </c>
      <c r="P29">
        <f t="shared" si="1"/>
        <v>2.7744866243100925</v>
      </c>
      <c r="Q29">
        <f t="shared" si="2"/>
        <v>-0.37486510248696781</v>
      </c>
      <c r="R29">
        <f t="shared" si="3"/>
        <v>51.269794736842108</v>
      </c>
      <c r="S29">
        <f t="shared" si="4"/>
        <v>53.998889744336218</v>
      </c>
      <c r="T29">
        <f t="shared" si="5"/>
        <v>5.3807470526683367</v>
      </c>
      <c r="U29">
        <f t="shared" si="6"/>
        <v>5.1088049814970296</v>
      </c>
      <c r="V29">
        <f t="shared" si="7"/>
        <v>0.13714828034111268</v>
      </c>
      <c r="W29">
        <f t="shared" si="8"/>
        <v>2.9222291225304176</v>
      </c>
      <c r="X29">
        <f t="shared" si="9"/>
        <v>0.13367011966437803</v>
      </c>
      <c r="Y29">
        <f t="shared" si="10"/>
        <v>8.3848976797334107E-2</v>
      </c>
      <c r="Z29">
        <f t="shared" si="11"/>
        <v>321.51878781171371</v>
      </c>
      <c r="AA29">
        <f t="shared" si="12"/>
        <v>32.189579843809987</v>
      </c>
      <c r="AB29">
        <f t="shared" si="13"/>
        <v>31.737368421052629</v>
      </c>
      <c r="AC29">
        <f t="shared" si="14"/>
        <v>4.7045587731213008</v>
      </c>
      <c r="AD29">
        <f t="shared" si="15"/>
        <v>60.089443625415569</v>
      </c>
      <c r="AE29">
        <f t="shared" si="16"/>
        <v>2.713277558388862</v>
      </c>
      <c r="AF29">
        <f t="shared" si="17"/>
        <v>4.5153980378031786</v>
      </c>
      <c r="AG29">
        <f t="shared" si="18"/>
        <v>1.9912812147324388</v>
      </c>
      <c r="AH29">
        <f t="shared" si="19"/>
        <v>-122.35486013207507</v>
      </c>
      <c r="AI29">
        <f t="shared" si="20"/>
        <v>-113.70640188816107</v>
      </c>
      <c r="AJ29">
        <f t="shared" si="21"/>
        <v>-8.7703273710852443</v>
      </c>
      <c r="AK29">
        <f t="shared" si="22"/>
        <v>76.687198420392335</v>
      </c>
      <c r="AL29">
        <f t="shared" si="23"/>
        <v>2.4400537810939005</v>
      </c>
      <c r="AM29">
        <f t="shared" si="24"/>
        <v>2.7752543474125231</v>
      </c>
      <c r="AN29">
        <f t="shared" si="25"/>
        <v>-0.37486510248696781</v>
      </c>
      <c r="AO29">
        <v>64.572806852613908</v>
      </c>
      <c r="AP29">
        <v>57.827735151515157</v>
      </c>
      <c r="AQ29">
        <v>1.4090577679253069</v>
      </c>
      <c r="AR29">
        <v>64.973285806085684</v>
      </c>
      <c r="AS29">
        <f t="shared" si="26"/>
        <v>2.7744866243100925</v>
      </c>
      <c r="AT29">
        <v>23.98991294950584</v>
      </c>
      <c r="AU29">
        <v>27.22781757575758</v>
      </c>
      <c r="AV29">
        <v>6.7225806162980967E-7</v>
      </c>
      <c r="AW29">
        <v>82.278735908204425</v>
      </c>
      <c r="AX29">
        <v>0</v>
      </c>
      <c r="AY29">
        <v>0</v>
      </c>
      <c r="AZ29">
        <f t="shared" si="27"/>
        <v>1</v>
      </c>
      <c r="BA29">
        <f t="shared" si="28"/>
        <v>0</v>
      </c>
      <c r="BB29">
        <f t="shared" si="29"/>
        <v>51960.494635575713</v>
      </c>
      <c r="BC29">
        <f t="shared" si="30"/>
        <v>2000.02052631579</v>
      </c>
      <c r="BD29">
        <f t="shared" si="31"/>
        <v>1681.2169891579647</v>
      </c>
      <c r="BE29">
        <f t="shared" si="32"/>
        <v>0.84059986736981707</v>
      </c>
      <c r="BF29">
        <f t="shared" si="33"/>
        <v>0.1607577440237471</v>
      </c>
      <c r="BG29">
        <v>6</v>
      </c>
      <c r="BH29">
        <v>0.5</v>
      </c>
      <c r="BI29" t="s">
        <v>382</v>
      </c>
      <c r="BJ29">
        <v>2</v>
      </c>
      <c r="BK29" t="b">
        <v>1</v>
      </c>
      <c r="BL29">
        <v>1660484386.8368421</v>
      </c>
      <c r="BM29">
        <v>51.269794736842108</v>
      </c>
      <c r="BN29">
        <v>54.367815789473703</v>
      </c>
      <c r="BO29">
        <v>27.229299999999999</v>
      </c>
      <c r="BP29">
        <v>23.990500000000001</v>
      </c>
      <c r="BQ29">
        <v>50.668999999999997</v>
      </c>
      <c r="BR29">
        <v>27.211731578947369</v>
      </c>
      <c r="BS29">
        <v>500.12710526315777</v>
      </c>
      <c r="BT29">
        <v>99.545610526315798</v>
      </c>
      <c r="BU29">
        <v>9.9902152631578964E-2</v>
      </c>
      <c r="BV29">
        <v>31.01562105263158</v>
      </c>
      <c r="BW29">
        <v>31.737368421052629</v>
      </c>
      <c r="BX29">
        <v>999.90000000000009</v>
      </c>
      <c r="BY29">
        <v>0</v>
      </c>
      <c r="BZ29">
        <v>0</v>
      </c>
      <c r="CA29">
        <v>10003.784210526321</v>
      </c>
      <c r="CB29">
        <v>0</v>
      </c>
      <c r="CC29">
        <v>189.24584210526311</v>
      </c>
      <c r="CD29">
        <v>-3.098040157894737</v>
      </c>
      <c r="CE29">
        <v>52.704910526315793</v>
      </c>
      <c r="CF29">
        <v>55.704205263157903</v>
      </c>
      <c r="CG29">
        <v>3.238806315789474</v>
      </c>
      <c r="CH29">
        <v>54.367815789473703</v>
      </c>
      <c r="CI29">
        <v>23.990500000000001</v>
      </c>
      <c r="CJ29">
        <v>2.7105584210526308</v>
      </c>
      <c r="CK29">
        <v>2.3881484210526311</v>
      </c>
      <c r="CL29">
        <v>22.349252631578949</v>
      </c>
      <c r="CM29">
        <v>20.28364736842105</v>
      </c>
      <c r="CN29">
        <v>2000.02052631579</v>
      </c>
      <c r="CO29">
        <v>0.98000357894736823</v>
      </c>
      <c r="CP29">
        <v>1.999687368421053E-2</v>
      </c>
      <c r="CQ29">
        <v>0</v>
      </c>
      <c r="CR29">
        <v>2.6283157894736839</v>
      </c>
      <c r="CS29">
        <v>0</v>
      </c>
      <c r="CT29">
        <v>32986.936842105257</v>
      </c>
      <c r="CU29">
        <v>17412.51578947368</v>
      </c>
      <c r="CV29">
        <v>39.121684210526318</v>
      </c>
      <c r="CW29">
        <v>40.065315789473694</v>
      </c>
      <c r="CX29">
        <v>39.061999999999998</v>
      </c>
      <c r="CY29">
        <v>38.561999999999998</v>
      </c>
      <c r="CZ29">
        <v>39.32857894736842</v>
      </c>
      <c r="DA29">
        <v>1960.0294736842111</v>
      </c>
      <c r="DB29">
        <v>39.991578947368431</v>
      </c>
      <c r="DC29">
        <v>0</v>
      </c>
      <c r="DD29">
        <v>1660484393.5999999</v>
      </c>
      <c r="DE29">
        <v>0</v>
      </c>
      <c r="DF29">
        <v>1660484159.0999999</v>
      </c>
      <c r="DG29" t="s">
        <v>383</v>
      </c>
      <c r="DH29">
        <v>1660484145.0999999</v>
      </c>
      <c r="DI29">
        <v>1660484159.0999999</v>
      </c>
      <c r="DJ29">
        <v>1</v>
      </c>
      <c r="DK29">
        <v>6.3E-2</v>
      </c>
      <c r="DL29">
        <v>-2.8000000000000001E-2</v>
      </c>
      <c r="DM29">
        <v>1.395</v>
      </c>
      <c r="DN29">
        <v>2.7E-2</v>
      </c>
      <c r="DO29">
        <v>400</v>
      </c>
      <c r="DP29">
        <v>24</v>
      </c>
      <c r="DQ29">
        <v>0.47</v>
      </c>
      <c r="DR29">
        <v>0.03</v>
      </c>
      <c r="DS29">
        <v>-0.60394768601444426</v>
      </c>
      <c r="DT29">
        <v>-0.54513032201966405</v>
      </c>
      <c r="DU29">
        <v>0.1033723805928748</v>
      </c>
      <c r="DV29">
        <v>0</v>
      </c>
      <c r="DW29">
        <v>2.0506538276957702</v>
      </c>
      <c r="DX29">
        <v>45.486520102932992</v>
      </c>
      <c r="DY29">
        <v>3.909021939313408</v>
      </c>
      <c r="DZ29">
        <v>0</v>
      </c>
      <c r="EA29">
        <v>-3.056456632258064</v>
      </c>
      <c r="EB29">
        <v>-59.077505496774208</v>
      </c>
      <c r="EC29">
        <v>5.1736823764935558</v>
      </c>
      <c r="ED29">
        <v>0</v>
      </c>
      <c r="EE29">
        <v>56.471280769652303</v>
      </c>
      <c r="EF29">
        <v>16.11616238263116</v>
      </c>
      <c r="EG29">
        <v>1.4169210076044949</v>
      </c>
      <c r="EH29">
        <v>0</v>
      </c>
      <c r="EI29">
        <v>3.2390565853658542</v>
      </c>
      <c r="EJ29">
        <v>-2.5886341463414411E-2</v>
      </c>
      <c r="EK29">
        <v>3.0769509850928829E-3</v>
      </c>
      <c r="EL29">
        <v>1</v>
      </c>
      <c r="EM29">
        <v>1.9915982815880779</v>
      </c>
      <c r="EN29">
        <v>-5.4951646052817688E-2</v>
      </c>
      <c r="EO29">
        <v>4.1350364523540491E-3</v>
      </c>
      <c r="EP29">
        <v>1</v>
      </c>
      <c r="EQ29">
        <v>2</v>
      </c>
      <c r="ER29">
        <v>6</v>
      </c>
      <c r="ES29" t="s">
        <v>409</v>
      </c>
      <c r="ET29">
        <v>2.9454600000000002</v>
      </c>
      <c r="EU29">
        <v>2.8012600000000001</v>
      </c>
      <c r="EV29">
        <v>1.5315199999999999E-2</v>
      </c>
      <c r="EW29">
        <v>2.01941E-2</v>
      </c>
      <c r="EX29">
        <v>0.118728</v>
      </c>
      <c r="EY29">
        <v>0.108708</v>
      </c>
      <c r="EZ29">
        <v>20291.3</v>
      </c>
      <c r="FA29">
        <v>21177.5</v>
      </c>
      <c r="FB29">
        <v>23947.4</v>
      </c>
      <c r="FC29">
        <v>25135.200000000001</v>
      </c>
      <c r="FD29">
        <v>33762.6</v>
      </c>
      <c r="FE29">
        <v>35758.400000000001</v>
      </c>
      <c r="FF29">
        <v>43638.7</v>
      </c>
      <c r="FG29">
        <v>46456.3</v>
      </c>
      <c r="FH29">
        <v>2.0030299999999999</v>
      </c>
      <c r="FI29">
        <v>1.925</v>
      </c>
      <c r="FJ29">
        <v>0.16927700000000001</v>
      </c>
      <c r="FK29">
        <v>0</v>
      </c>
      <c r="FL29">
        <v>28.952200000000001</v>
      </c>
      <c r="FM29">
        <v>999.9</v>
      </c>
      <c r="FN29">
        <v>69.5</v>
      </c>
      <c r="FO29">
        <v>31.5</v>
      </c>
      <c r="FP29">
        <v>32.406100000000002</v>
      </c>
      <c r="FQ29">
        <v>63.923999999999999</v>
      </c>
      <c r="FR29">
        <v>25.773199999999999</v>
      </c>
      <c r="FS29">
        <v>1</v>
      </c>
      <c r="FT29">
        <v>0.13856199999999999</v>
      </c>
      <c r="FU29">
        <v>-0.39179999999999998</v>
      </c>
      <c r="FV29">
        <v>20.323399999999999</v>
      </c>
      <c r="FW29">
        <v>5.2141500000000001</v>
      </c>
      <c r="FX29">
        <v>11.9038</v>
      </c>
      <c r="FY29">
        <v>5.0035999999999996</v>
      </c>
      <c r="FZ29">
        <v>3.2900299999999998</v>
      </c>
      <c r="GA29">
        <v>9999</v>
      </c>
      <c r="GB29">
        <v>9999</v>
      </c>
      <c r="GC29">
        <v>9999</v>
      </c>
      <c r="GD29">
        <v>999.9</v>
      </c>
      <c r="GE29">
        <v>1.8593900000000001</v>
      </c>
      <c r="GF29">
        <v>1.8543499999999999</v>
      </c>
      <c r="GG29">
        <v>1.8575699999999999</v>
      </c>
      <c r="GH29">
        <v>1.8559300000000001</v>
      </c>
      <c r="GI29">
        <v>1.8548100000000001</v>
      </c>
      <c r="GJ29">
        <v>1.8545199999999999</v>
      </c>
      <c r="GK29">
        <v>1.85304</v>
      </c>
      <c r="GL29">
        <v>1.8562399999999999</v>
      </c>
      <c r="GM29">
        <v>0</v>
      </c>
      <c r="GN29">
        <v>0</v>
      </c>
      <c r="GO29">
        <v>0</v>
      </c>
      <c r="GP29">
        <v>0</v>
      </c>
      <c r="GQ29" t="s">
        <v>385</v>
      </c>
      <c r="GR29" t="s">
        <v>386</v>
      </c>
      <c r="GS29" t="s">
        <v>387</v>
      </c>
      <c r="GT29" t="s">
        <v>387</v>
      </c>
      <c r="GU29" t="s">
        <v>387</v>
      </c>
      <c r="GV29" t="s">
        <v>387</v>
      </c>
      <c r="GW29">
        <v>0</v>
      </c>
      <c r="GX29">
        <v>100</v>
      </c>
      <c r="GY29">
        <v>100</v>
      </c>
      <c r="GZ29">
        <v>0.61599999999999999</v>
      </c>
      <c r="HA29">
        <v>1.7600000000000001E-2</v>
      </c>
      <c r="HB29">
        <v>0.46748880523729403</v>
      </c>
      <c r="HC29">
        <v>2.678124759318837E-3</v>
      </c>
      <c r="HD29">
        <v>-9.3737611465157319E-7</v>
      </c>
      <c r="HE29">
        <v>1.3915637841753891E-10</v>
      </c>
      <c r="HF29">
        <v>-6.7805247810390282E-2</v>
      </c>
      <c r="HG29">
        <v>1.061361004592812E-2</v>
      </c>
      <c r="HH29">
        <v>-3.086644042041478E-4</v>
      </c>
      <c r="HI29">
        <v>1.24720902217549E-6</v>
      </c>
      <c r="HJ29">
        <v>1</v>
      </c>
      <c r="HK29">
        <v>2093</v>
      </c>
      <c r="HL29">
        <v>2</v>
      </c>
      <c r="HM29">
        <v>27</v>
      </c>
      <c r="HN29">
        <v>4.2</v>
      </c>
      <c r="HO29">
        <v>3.9</v>
      </c>
      <c r="HP29">
        <v>0.35766599999999998</v>
      </c>
      <c r="HQ29">
        <v>2.34253</v>
      </c>
      <c r="HR29">
        <v>1.4978</v>
      </c>
      <c r="HS29">
        <v>2.3034699999999999</v>
      </c>
      <c r="HT29">
        <v>1.5478499999999999</v>
      </c>
      <c r="HU29">
        <v>2.4328599999999998</v>
      </c>
      <c r="HV29">
        <v>35.082500000000003</v>
      </c>
      <c r="HW29">
        <v>15.3316</v>
      </c>
      <c r="HX29">
        <v>18</v>
      </c>
      <c r="HY29">
        <v>501.666</v>
      </c>
      <c r="HZ29">
        <v>517.44100000000003</v>
      </c>
      <c r="IA29">
        <v>29.610900000000001</v>
      </c>
      <c r="IB29">
        <v>28.941800000000001</v>
      </c>
      <c r="IC29">
        <v>30.0001</v>
      </c>
      <c r="ID29">
        <v>28.752500000000001</v>
      </c>
      <c r="IE29">
        <v>28.845099999999999</v>
      </c>
      <c r="IF29">
        <v>7.3770199999999999</v>
      </c>
      <c r="IG29">
        <v>28.337299999999999</v>
      </c>
      <c r="IH29">
        <v>81.966899999999995</v>
      </c>
      <c r="II29">
        <v>29.620100000000001</v>
      </c>
      <c r="IJ29">
        <v>110.392</v>
      </c>
      <c r="IK29">
        <v>24.006399999999999</v>
      </c>
      <c r="IL29">
        <v>100.93</v>
      </c>
      <c r="IM29">
        <v>100.68899999999999</v>
      </c>
      <c r="IN29" t="s">
        <v>2775</v>
      </c>
    </row>
    <row r="30" spans="1:248" x14ac:dyDescent="0.2">
      <c r="A30">
        <v>14</v>
      </c>
      <c r="B30">
        <v>1660484396.5999999</v>
      </c>
      <c r="C30">
        <v>267.5</v>
      </c>
      <c r="D30" t="s">
        <v>416</v>
      </c>
      <c r="E30" t="s">
        <v>417</v>
      </c>
      <c r="F30">
        <v>1</v>
      </c>
      <c r="G30" t="s">
        <v>376</v>
      </c>
      <c r="H30" t="s">
        <v>377</v>
      </c>
      <c r="I30" t="s">
        <v>378</v>
      </c>
      <c r="J30" t="s">
        <v>379</v>
      </c>
      <c r="K30" t="s">
        <v>380</v>
      </c>
      <c r="L30" t="s">
        <v>376</v>
      </c>
      <c r="M30" t="s">
        <v>381</v>
      </c>
      <c r="N30">
        <v>1660484388.0166659</v>
      </c>
      <c r="O30">
        <f t="shared" si="0"/>
        <v>2.7761132704677794E-3</v>
      </c>
      <c r="P30">
        <f t="shared" si="1"/>
        <v>2.7761132704677793</v>
      </c>
      <c r="Q30">
        <f t="shared" si="2"/>
        <v>-0.37556350950282474</v>
      </c>
      <c r="R30">
        <f t="shared" si="3"/>
        <v>51.750955555555556</v>
      </c>
      <c r="S30">
        <f t="shared" si="4"/>
        <v>54.468292076941111</v>
      </c>
      <c r="T30">
        <f t="shared" si="5"/>
        <v>5.4275241135152328</v>
      </c>
      <c r="U30">
        <f t="shared" si="6"/>
        <v>5.1567535618423008</v>
      </c>
      <c r="V30">
        <f t="shared" si="7"/>
        <v>0.13731999780634863</v>
      </c>
      <c r="W30">
        <f t="shared" si="8"/>
        <v>2.9223649955492133</v>
      </c>
      <c r="X30">
        <f t="shared" si="9"/>
        <v>0.13383339889496254</v>
      </c>
      <c r="Y30">
        <f t="shared" si="10"/>
        <v>8.3951757995975304E-2</v>
      </c>
      <c r="Z30">
        <f t="shared" si="11"/>
        <v>321.52024835680129</v>
      </c>
      <c r="AA30">
        <f t="shared" si="12"/>
        <v>32.185918759355729</v>
      </c>
      <c r="AB30">
        <f t="shared" si="13"/>
        <v>31.73257777777777</v>
      </c>
      <c r="AC30">
        <f t="shared" si="14"/>
        <v>4.7032808101224184</v>
      </c>
      <c r="AD30">
        <f t="shared" si="15"/>
        <v>60.099752204321135</v>
      </c>
      <c r="AE30">
        <f t="shared" si="16"/>
        <v>2.7132481696382635</v>
      </c>
      <c r="AF30">
        <f t="shared" si="17"/>
        <v>4.5145746365376578</v>
      </c>
      <c r="AG30">
        <f t="shared" si="18"/>
        <v>1.9900326404841548</v>
      </c>
      <c r="AH30">
        <f t="shared" si="19"/>
        <v>-122.42659522762908</v>
      </c>
      <c r="AI30">
        <f t="shared" si="20"/>
        <v>-113.46089784286747</v>
      </c>
      <c r="AJ30">
        <f t="shared" si="21"/>
        <v>-8.7506398239644803</v>
      </c>
      <c r="AK30">
        <f t="shared" si="22"/>
        <v>76.882115462340238</v>
      </c>
      <c r="AL30">
        <f t="shared" si="23"/>
        <v>3.5311966719247776</v>
      </c>
      <c r="AM30">
        <f t="shared" si="24"/>
        <v>2.77469535818507</v>
      </c>
      <c r="AN30">
        <f t="shared" si="25"/>
        <v>-0.37556350950282474</v>
      </c>
      <c r="AO30">
        <v>68.699378549598038</v>
      </c>
      <c r="AP30">
        <v>60.053245454545419</v>
      </c>
      <c r="AQ30">
        <v>1.7809303208007261</v>
      </c>
      <c r="AR30">
        <v>64.973285806085684</v>
      </c>
      <c r="AS30">
        <f t="shared" si="26"/>
        <v>2.7761132704677793</v>
      </c>
      <c r="AT30">
        <v>23.990264271647529</v>
      </c>
      <c r="AU30">
        <v>27.230038181818191</v>
      </c>
      <c r="AV30">
        <v>8.5130423445305051E-6</v>
      </c>
      <c r="AW30">
        <v>82.278735908204425</v>
      </c>
      <c r="AX30">
        <v>0</v>
      </c>
      <c r="AY30">
        <v>0</v>
      </c>
      <c r="AZ30">
        <f t="shared" si="27"/>
        <v>1</v>
      </c>
      <c r="BA30">
        <f t="shared" si="28"/>
        <v>0</v>
      </c>
      <c r="BB30">
        <f t="shared" si="29"/>
        <v>51964.908508890243</v>
      </c>
      <c r="BC30">
        <f t="shared" si="30"/>
        <v>2000.0294444444439</v>
      </c>
      <c r="BD30">
        <f t="shared" si="31"/>
        <v>1681.2244996667362</v>
      </c>
      <c r="BE30">
        <f t="shared" si="32"/>
        <v>0.84059987433521832</v>
      </c>
      <c r="BF30">
        <f t="shared" si="33"/>
        <v>0.16075775746697132</v>
      </c>
      <c r="BG30">
        <v>6</v>
      </c>
      <c r="BH30">
        <v>0.5</v>
      </c>
      <c r="BI30" t="s">
        <v>382</v>
      </c>
      <c r="BJ30">
        <v>2</v>
      </c>
      <c r="BK30" t="b">
        <v>1</v>
      </c>
      <c r="BL30">
        <v>1660484388.0166659</v>
      </c>
      <c r="BM30">
        <v>51.750955555555556</v>
      </c>
      <c r="BN30">
        <v>56.159622222222218</v>
      </c>
      <c r="BO30">
        <v>27.228988888888889</v>
      </c>
      <c r="BP30">
        <v>23.99081111111111</v>
      </c>
      <c r="BQ30">
        <v>51.148922222222232</v>
      </c>
      <c r="BR30">
        <v>27.211416666666668</v>
      </c>
      <c r="BS30">
        <v>500.12261111111121</v>
      </c>
      <c r="BT30">
        <v>99.545711111111132</v>
      </c>
      <c r="BU30">
        <v>9.9860772222222227E-2</v>
      </c>
      <c r="BV30">
        <v>31.01242222222222</v>
      </c>
      <c r="BW30">
        <v>31.73257777777777</v>
      </c>
      <c r="BX30">
        <v>999.90000000000009</v>
      </c>
      <c r="BY30">
        <v>0</v>
      </c>
      <c r="BZ30">
        <v>0</v>
      </c>
      <c r="CA30">
        <v>10004.549999999999</v>
      </c>
      <c r="CB30">
        <v>0</v>
      </c>
      <c r="CC30">
        <v>173.8425</v>
      </c>
      <c r="CD30">
        <v>-4.4086801666666666</v>
      </c>
      <c r="CE30">
        <v>53.199522222222221</v>
      </c>
      <c r="CF30">
        <v>57.540072222222221</v>
      </c>
      <c r="CG30">
        <v>3.2381805555555561</v>
      </c>
      <c r="CH30">
        <v>56.159622222222218</v>
      </c>
      <c r="CI30">
        <v>23.99081111111111</v>
      </c>
      <c r="CJ30">
        <v>2.7105305555555552</v>
      </c>
      <c r="CK30">
        <v>2.388182222222222</v>
      </c>
      <c r="CL30">
        <v>22.349077777777779</v>
      </c>
      <c r="CM30">
        <v>20.283877777777779</v>
      </c>
      <c r="CN30">
        <v>2000.0294444444439</v>
      </c>
      <c r="CO30">
        <v>0.98000349999999992</v>
      </c>
      <c r="CP30">
        <v>1.9996949999999999E-2</v>
      </c>
      <c r="CQ30">
        <v>0</v>
      </c>
      <c r="CR30">
        <v>2.5899444444444439</v>
      </c>
      <c r="CS30">
        <v>0</v>
      </c>
      <c r="CT30">
        <v>32981.438888888893</v>
      </c>
      <c r="CU30">
        <v>17412.588888888891</v>
      </c>
      <c r="CV30">
        <v>39.121499999999997</v>
      </c>
      <c r="CW30">
        <v>40.0655</v>
      </c>
      <c r="CX30">
        <v>39.061999999999998</v>
      </c>
      <c r="CY30">
        <v>38.561999999999998</v>
      </c>
      <c r="CZ30">
        <v>39.325999999999993</v>
      </c>
      <c r="DA30">
        <v>1960.037777777778</v>
      </c>
      <c r="DB30">
        <v>39.992222222222232</v>
      </c>
      <c r="DC30">
        <v>0</v>
      </c>
      <c r="DD30">
        <v>1660484394.2</v>
      </c>
      <c r="DE30">
        <v>0</v>
      </c>
      <c r="DF30">
        <v>1660484159.0999999</v>
      </c>
      <c r="DG30" t="s">
        <v>383</v>
      </c>
      <c r="DH30">
        <v>1660484145.0999999</v>
      </c>
      <c r="DI30">
        <v>1660484159.0999999</v>
      </c>
      <c r="DJ30">
        <v>1</v>
      </c>
      <c r="DK30">
        <v>6.3E-2</v>
      </c>
      <c r="DL30">
        <v>-2.8000000000000001E-2</v>
      </c>
      <c r="DM30">
        <v>1.395</v>
      </c>
      <c r="DN30">
        <v>2.7E-2</v>
      </c>
      <c r="DO30">
        <v>400</v>
      </c>
      <c r="DP30">
        <v>24</v>
      </c>
      <c r="DQ30">
        <v>0.47</v>
      </c>
      <c r="DR30">
        <v>0.03</v>
      </c>
      <c r="DS30">
        <v>-0.59193523229651601</v>
      </c>
      <c r="DT30">
        <v>0.15506685523109551</v>
      </c>
      <c r="DU30">
        <v>0.1227034592207341</v>
      </c>
      <c r="DV30">
        <v>1</v>
      </c>
      <c r="DW30">
        <v>3.382554425900965</v>
      </c>
      <c r="DX30">
        <v>61.568473805223228</v>
      </c>
      <c r="DY30">
        <v>5.1591473225375788</v>
      </c>
      <c r="DZ30">
        <v>0</v>
      </c>
      <c r="EA30">
        <v>-5.0536036199999996</v>
      </c>
      <c r="EB30">
        <v>-85.202488284760818</v>
      </c>
      <c r="EC30">
        <v>6.7206267509518316</v>
      </c>
      <c r="ED30">
        <v>0</v>
      </c>
      <c r="EE30">
        <v>56.802101861530993</v>
      </c>
      <c r="EF30">
        <v>17.353810306518639</v>
      </c>
      <c r="EG30">
        <v>1.526496444925636</v>
      </c>
      <c r="EH30">
        <v>0</v>
      </c>
      <c r="EI30">
        <v>3.2388140000000001</v>
      </c>
      <c r="EJ30">
        <v>-2.8453733583494029E-2</v>
      </c>
      <c r="EK30">
        <v>3.129769799841539E-3</v>
      </c>
      <c r="EL30">
        <v>1</v>
      </c>
      <c r="EM30">
        <v>1.990288255625982</v>
      </c>
      <c r="EN30">
        <v>-5.373007332793036E-2</v>
      </c>
      <c r="EO30">
        <v>4.150087922175685E-3</v>
      </c>
      <c r="EP30">
        <v>1</v>
      </c>
      <c r="EQ30">
        <v>3</v>
      </c>
      <c r="ER30">
        <v>6</v>
      </c>
      <c r="ES30" t="s">
        <v>404</v>
      </c>
      <c r="ET30">
        <v>2.9453999999999998</v>
      </c>
      <c r="EU30">
        <v>2.8010899999999999</v>
      </c>
      <c r="EV30">
        <v>1.5929499999999999E-2</v>
      </c>
      <c r="EW30">
        <v>2.1373900000000001E-2</v>
      </c>
      <c r="EX30">
        <v>0.118731</v>
      </c>
      <c r="EY30">
        <v>0.10871</v>
      </c>
      <c r="EZ30">
        <v>20278.599999999999</v>
      </c>
      <c r="FA30">
        <v>21152.1</v>
      </c>
      <c r="FB30">
        <v>23947.3</v>
      </c>
      <c r="FC30">
        <v>25135.3</v>
      </c>
      <c r="FD30">
        <v>33762.400000000001</v>
      </c>
      <c r="FE30">
        <v>35758.5</v>
      </c>
      <c r="FF30">
        <v>43638.6</v>
      </c>
      <c r="FG30">
        <v>46456.5</v>
      </c>
      <c r="FH30">
        <v>2.0029300000000001</v>
      </c>
      <c r="FI30">
        <v>1.92502</v>
      </c>
      <c r="FJ30">
        <v>0.16886699999999999</v>
      </c>
      <c r="FK30">
        <v>0</v>
      </c>
      <c r="FL30">
        <v>28.952200000000001</v>
      </c>
      <c r="FM30">
        <v>999.9</v>
      </c>
      <c r="FN30">
        <v>69.5</v>
      </c>
      <c r="FO30">
        <v>31.5</v>
      </c>
      <c r="FP30">
        <v>32.407899999999998</v>
      </c>
      <c r="FQ30">
        <v>63.944000000000003</v>
      </c>
      <c r="FR30">
        <v>26.4984</v>
      </c>
      <c r="FS30">
        <v>1</v>
      </c>
      <c r="FT30">
        <v>0.13852100000000001</v>
      </c>
      <c r="FU30">
        <v>-0.53709099999999999</v>
      </c>
      <c r="FV30">
        <v>20.322399999999998</v>
      </c>
      <c r="FW30">
        <v>5.2130999999999998</v>
      </c>
      <c r="FX30">
        <v>11.903499999999999</v>
      </c>
      <c r="FY30">
        <v>5.0033000000000003</v>
      </c>
      <c r="FZ30">
        <v>3.2898999999999998</v>
      </c>
      <c r="GA30">
        <v>9999</v>
      </c>
      <c r="GB30">
        <v>9999</v>
      </c>
      <c r="GC30">
        <v>9999</v>
      </c>
      <c r="GD30">
        <v>999.9</v>
      </c>
      <c r="GE30">
        <v>1.85938</v>
      </c>
      <c r="GF30">
        <v>1.85432</v>
      </c>
      <c r="GG30">
        <v>1.8575699999999999</v>
      </c>
      <c r="GH30">
        <v>1.8559300000000001</v>
      </c>
      <c r="GI30">
        <v>1.8547899999999999</v>
      </c>
      <c r="GJ30">
        <v>1.8545100000000001</v>
      </c>
      <c r="GK30">
        <v>1.85304</v>
      </c>
      <c r="GL30">
        <v>1.85623</v>
      </c>
      <c r="GM30">
        <v>0</v>
      </c>
      <c r="GN30">
        <v>0</v>
      </c>
      <c r="GO30">
        <v>0</v>
      </c>
      <c r="GP30">
        <v>0</v>
      </c>
      <c r="GQ30" t="s">
        <v>385</v>
      </c>
      <c r="GR30" t="s">
        <v>386</v>
      </c>
      <c r="GS30" t="s">
        <v>387</v>
      </c>
      <c r="GT30" t="s">
        <v>387</v>
      </c>
      <c r="GU30" t="s">
        <v>387</v>
      </c>
      <c r="GV30" t="s">
        <v>387</v>
      </c>
      <c r="GW30">
        <v>0</v>
      </c>
      <c r="GX30">
        <v>100</v>
      </c>
      <c r="GY30">
        <v>100</v>
      </c>
      <c r="GZ30">
        <v>0.622</v>
      </c>
      <c r="HA30">
        <v>1.7600000000000001E-2</v>
      </c>
      <c r="HB30">
        <v>0.46748880523729403</v>
      </c>
      <c r="HC30">
        <v>2.678124759318837E-3</v>
      </c>
      <c r="HD30">
        <v>-9.3737611465157319E-7</v>
      </c>
      <c r="HE30">
        <v>1.3915637841753891E-10</v>
      </c>
      <c r="HF30">
        <v>-6.7805247810390282E-2</v>
      </c>
      <c r="HG30">
        <v>1.061361004592812E-2</v>
      </c>
      <c r="HH30">
        <v>-3.086644042041478E-4</v>
      </c>
      <c r="HI30">
        <v>1.24720902217549E-6</v>
      </c>
      <c r="HJ30">
        <v>1</v>
      </c>
      <c r="HK30">
        <v>2093</v>
      </c>
      <c r="HL30">
        <v>2</v>
      </c>
      <c r="HM30">
        <v>27</v>
      </c>
      <c r="HN30">
        <v>4.2</v>
      </c>
      <c r="HO30">
        <v>4</v>
      </c>
      <c r="HP30">
        <v>0.37109399999999998</v>
      </c>
      <c r="HQ30">
        <v>2.3596200000000001</v>
      </c>
      <c r="HR30">
        <v>1.4978</v>
      </c>
      <c r="HS30">
        <v>2.3034699999999999</v>
      </c>
      <c r="HT30">
        <v>1.5478499999999999</v>
      </c>
      <c r="HU30">
        <v>2.4182100000000002</v>
      </c>
      <c r="HV30">
        <v>35.082500000000003</v>
      </c>
      <c r="HW30">
        <v>15.3316</v>
      </c>
      <c r="HX30">
        <v>18</v>
      </c>
      <c r="HY30">
        <v>501.60700000000003</v>
      </c>
      <c r="HZ30">
        <v>517.45799999999997</v>
      </c>
      <c r="IA30">
        <v>29.61</v>
      </c>
      <c r="IB30">
        <v>28.941800000000001</v>
      </c>
      <c r="IC30">
        <v>30</v>
      </c>
      <c r="ID30">
        <v>28.752500000000001</v>
      </c>
      <c r="IE30">
        <v>28.845099999999999</v>
      </c>
      <c r="IF30">
        <v>7.5352399999999999</v>
      </c>
      <c r="IG30">
        <v>28.337299999999999</v>
      </c>
      <c r="IH30">
        <v>81.966899999999995</v>
      </c>
      <c r="II30">
        <v>29.8428</v>
      </c>
      <c r="IJ30">
        <v>110.392</v>
      </c>
      <c r="IK30">
        <v>24.010899999999999</v>
      </c>
      <c r="IL30">
        <v>100.93</v>
      </c>
      <c r="IM30">
        <v>100.68899999999999</v>
      </c>
      <c r="IN30" t="s">
        <v>2775</v>
      </c>
    </row>
    <row r="31" spans="1:248" x14ac:dyDescent="0.2">
      <c r="A31">
        <v>15</v>
      </c>
      <c r="B31">
        <v>1660484397.5999999</v>
      </c>
      <c r="C31">
        <v>268.5</v>
      </c>
      <c r="D31" t="s">
        <v>418</v>
      </c>
      <c r="E31" t="s">
        <v>419</v>
      </c>
      <c r="F31">
        <v>1</v>
      </c>
      <c r="G31" t="s">
        <v>376</v>
      </c>
      <c r="H31" t="s">
        <v>377</v>
      </c>
      <c r="I31" t="s">
        <v>378</v>
      </c>
      <c r="J31" t="s">
        <v>379</v>
      </c>
      <c r="K31" t="s">
        <v>380</v>
      </c>
      <c r="L31" t="s">
        <v>376</v>
      </c>
      <c r="M31" t="s">
        <v>381</v>
      </c>
      <c r="N31">
        <v>1660484389.2764699</v>
      </c>
      <c r="O31">
        <f t="shared" si="0"/>
        <v>2.7768144049822949E-3</v>
      </c>
      <c r="P31">
        <f t="shared" si="1"/>
        <v>2.7768144049822951</v>
      </c>
      <c r="Q31">
        <f t="shared" si="2"/>
        <v>-0.42796125636502758</v>
      </c>
      <c r="R31">
        <f t="shared" si="3"/>
        <v>52.435970588235293</v>
      </c>
      <c r="S31">
        <f t="shared" si="4"/>
        <v>55.7417259692157</v>
      </c>
      <c r="T31">
        <f t="shared" si="5"/>
        <v>5.554425024518439</v>
      </c>
      <c r="U31">
        <f t="shared" si="6"/>
        <v>5.2250206134818216</v>
      </c>
      <c r="V31">
        <f t="shared" si="7"/>
        <v>0.13744273549809546</v>
      </c>
      <c r="W31">
        <f t="shared" si="8"/>
        <v>2.9223379324539533</v>
      </c>
      <c r="X31">
        <f t="shared" si="9"/>
        <v>0.13394995501609103</v>
      </c>
      <c r="Y31">
        <f t="shared" si="10"/>
        <v>8.4025141398509126E-2</v>
      </c>
      <c r="Z31">
        <f t="shared" si="11"/>
        <v>321.52284531897953</v>
      </c>
      <c r="AA31">
        <f t="shared" si="12"/>
        <v>32.182518838559432</v>
      </c>
      <c r="AB31">
        <f t="shared" si="13"/>
        <v>31.72791176470588</v>
      </c>
      <c r="AC31">
        <f t="shared" si="14"/>
        <v>4.7020363843372577</v>
      </c>
      <c r="AD31">
        <f t="shared" si="15"/>
        <v>60.110177028818732</v>
      </c>
      <c r="AE31">
        <f t="shared" si="16"/>
        <v>2.7132166784998581</v>
      </c>
      <c r="AF31">
        <f t="shared" si="17"/>
        <v>4.5137392911004994</v>
      </c>
      <c r="AG31">
        <f t="shared" si="18"/>
        <v>1.9888197058373995</v>
      </c>
      <c r="AH31">
        <f t="shared" si="19"/>
        <v>-122.4575152597192</v>
      </c>
      <c r="AI31">
        <f t="shared" si="20"/>
        <v>-113.23608623086639</v>
      </c>
      <c r="AJ31">
        <f t="shared" si="21"/>
        <v>-8.7330416060476033</v>
      </c>
      <c r="AK31">
        <f t="shared" si="22"/>
        <v>77.096202222346335</v>
      </c>
      <c r="AL31">
        <f t="shared" si="23"/>
        <v>4.8500524514335162</v>
      </c>
      <c r="AM31">
        <f t="shared" si="24"/>
        <v>2.7741038307275736</v>
      </c>
      <c r="AN31">
        <f t="shared" si="25"/>
        <v>-0.42796125636502758</v>
      </c>
      <c r="AO31">
        <v>73.059370110314703</v>
      </c>
      <c r="AP31">
        <v>62.618384242424227</v>
      </c>
      <c r="AQ31">
        <v>2.1444588385493422</v>
      </c>
      <c r="AR31">
        <v>64.973285806085684</v>
      </c>
      <c r="AS31">
        <f t="shared" si="26"/>
        <v>2.7768144049822951</v>
      </c>
      <c r="AT31">
        <v>23.990814271934671</v>
      </c>
      <c r="AU31">
        <v>27.231338787878791</v>
      </c>
      <c r="AV31">
        <v>1.9135773679615151E-5</v>
      </c>
      <c r="AW31">
        <v>82.278735908204425</v>
      </c>
      <c r="AX31">
        <v>0</v>
      </c>
      <c r="AY31">
        <v>0</v>
      </c>
      <c r="AZ31">
        <f t="shared" si="27"/>
        <v>1</v>
      </c>
      <c r="BA31">
        <f t="shared" si="28"/>
        <v>0</v>
      </c>
      <c r="BB31">
        <f t="shared" si="29"/>
        <v>51964.69750850628</v>
      </c>
      <c r="BC31">
        <f t="shared" si="30"/>
        <v>2000.0458823529409</v>
      </c>
      <c r="BD31">
        <f t="shared" si="31"/>
        <v>1681.2382937647865</v>
      </c>
      <c r="BE31">
        <f t="shared" si="32"/>
        <v>0.84059986253260588</v>
      </c>
      <c r="BF31">
        <f t="shared" si="33"/>
        <v>0.16075773468792931</v>
      </c>
      <c r="BG31">
        <v>6</v>
      </c>
      <c r="BH31">
        <v>0.5</v>
      </c>
      <c r="BI31" t="s">
        <v>382</v>
      </c>
      <c r="BJ31">
        <v>2</v>
      </c>
      <c r="BK31" t="b">
        <v>1</v>
      </c>
      <c r="BL31">
        <v>1660484389.2764699</v>
      </c>
      <c r="BM31">
        <v>52.435970588235293</v>
      </c>
      <c r="BN31">
        <v>58.429129411764698</v>
      </c>
      <c r="BO31">
        <v>27.228629411764711</v>
      </c>
      <c r="BP31">
        <v>23.991135294117651</v>
      </c>
      <c r="BQ31">
        <v>51.832188235294119</v>
      </c>
      <c r="BR31">
        <v>27.21105882352941</v>
      </c>
      <c r="BS31">
        <v>500.12176470588241</v>
      </c>
      <c r="BT31">
        <v>99.545900000000003</v>
      </c>
      <c r="BU31">
        <v>9.9830876470588234E-2</v>
      </c>
      <c r="BV31">
        <v>31.00917647058824</v>
      </c>
      <c r="BW31">
        <v>31.72791176470588</v>
      </c>
      <c r="BX31">
        <v>999.9</v>
      </c>
      <c r="BY31">
        <v>0</v>
      </c>
      <c r="BZ31">
        <v>0</v>
      </c>
      <c r="CA31">
        <v>10004.37647058824</v>
      </c>
      <c r="CB31">
        <v>0</v>
      </c>
      <c r="CC31">
        <v>164.49205882352939</v>
      </c>
      <c r="CD31">
        <v>-5.9931718823529412</v>
      </c>
      <c r="CE31">
        <v>53.903705882352938</v>
      </c>
      <c r="CF31">
        <v>59.865394117647057</v>
      </c>
      <c r="CG31">
        <v>3.237500588235295</v>
      </c>
      <c r="CH31">
        <v>58.429129411764698</v>
      </c>
      <c r="CI31">
        <v>23.991135294117651</v>
      </c>
      <c r="CJ31">
        <v>2.710499411764705</v>
      </c>
      <c r="CK31">
        <v>2.3882188235294119</v>
      </c>
      <c r="CL31">
        <v>22.34889411764706</v>
      </c>
      <c r="CM31">
        <v>20.284117647058821</v>
      </c>
      <c r="CN31">
        <v>2000.0458823529409</v>
      </c>
      <c r="CO31">
        <v>0.98000376470588224</v>
      </c>
      <c r="CP31">
        <v>1.9996694117647061E-2</v>
      </c>
      <c r="CQ31">
        <v>0</v>
      </c>
      <c r="CR31">
        <v>2.6112352941176469</v>
      </c>
      <c r="CS31">
        <v>0</v>
      </c>
      <c r="CT31">
        <v>32975.535294117653</v>
      </c>
      <c r="CU31">
        <v>17412.7294117647</v>
      </c>
      <c r="CV31">
        <v>39.121294117647061</v>
      </c>
      <c r="CW31">
        <v>40.065705882352937</v>
      </c>
      <c r="CX31">
        <v>39.061999999999998</v>
      </c>
      <c r="CY31">
        <v>38.561999999999998</v>
      </c>
      <c r="CZ31">
        <v>39.323117647058822</v>
      </c>
      <c r="DA31">
        <v>1960.0547058823529</v>
      </c>
      <c r="DB31">
        <v>39.99176470588236</v>
      </c>
      <c r="DC31">
        <v>0</v>
      </c>
      <c r="DD31">
        <v>1660484395.4000001</v>
      </c>
      <c r="DE31">
        <v>0</v>
      </c>
      <c r="DF31">
        <v>1660484159.0999999</v>
      </c>
      <c r="DG31" t="s">
        <v>383</v>
      </c>
      <c r="DH31">
        <v>1660484145.0999999</v>
      </c>
      <c r="DI31">
        <v>1660484159.0999999</v>
      </c>
      <c r="DJ31">
        <v>1</v>
      </c>
      <c r="DK31">
        <v>6.3E-2</v>
      </c>
      <c r="DL31">
        <v>-2.8000000000000001E-2</v>
      </c>
      <c r="DM31">
        <v>1.395</v>
      </c>
      <c r="DN31">
        <v>2.7E-2</v>
      </c>
      <c r="DO31">
        <v>400</v>
      </c>
      <c r="DP31">
        <v>24</v>
      </c>
      <c r="DQ31">
        <v>0.47</v>
      </c>
      <c r="DR31">
        <v>0.03</v>
      </c>
      <c r="DS31">
        <v>-0.58104050661272388</v>
      </c>
      <c r="DT31">
        <v>0.52676502434907313</v>
      </c>
      <c r="DU31">
        <v>0.13265662838650599</v>
      </c>
      <c r="DV31">
        <v>0</v>
      </c>
      <c r="DW31">
        <v>4.4832440095593959</v>
      </c>
      <c r="DX31">
        <v>73.631660633159399</v>
      </c>
      <c r="DY31">
        <v>5.9553230064487419</v>
      </c>
      <c r="DZ31">
        <v>0</v>
      </c>
      <c r="EA31">
        <v>-6.4878895866666664</v>
      </c>
      <c r="EB31">
        <v>-99.508122810233573</v>
      </c>
      <c r="EC31">
        <v>7.6137286033549962</v>
      </c>
      <c r="ED31">
        <v>0</v>
      </c>
      <c r="EE31">
        <v>57.219325136440752</v>
      </c>
      <c r="EF31">
        <v>21.548912889892559</v>
      </c>
      <c r="EG31">
        <v>1.876594154113983</v>
      </c>
      <c r="EH31">
        <v>0</v>
      </c>
      <c r="EI31">
        <v>3.238604</v>
      </c>
      <c r="EJ31">
        <v>-2.7236397748595979E-2</v>
      </c>
      <c r="EK31">
        <v>3.084435766878627E-3</v>
      </c>
      <c r="EL31">
        <v>1</v>
      </c>
      <c r="EM31">
        <v>1.989229402068788</v>
      </c>
      <c r="EN31">
        <v>-5.4174044535029359E-2</v>
      </c>
      <c r="EO31">
        <v>4.1876533242019721E-3</v>
      </c>
      <c r="EP31">
        <v>1</v>
      </c>
      <c r="EQ31">
        <v>2</v>
      </c>
      <c r="ER31">
        <v>6</v>
      </c>
      <c r="ES31" t="s">
        <v>409</v>
      </c>
      <c r="ET31">
        <v>2.9456199999999999</v>
      </c>
      <c r="EU31">
        <v>2.8011300000000001</v>
      </c>
      <c r="EV31">
        <v>1.6628199999999999E-2</v>
      </c>
      <c r="EW31">
        <v>2.2537600000000001E-2</v>
      </c>
      <c r="EX31">
        <v>0.118741</v>
      </c>
      <c r="EY31">
        <v>0.108713</v>
      </c>
      <c r="EZ31">
        <v>20264.2</v>
      </c>
      <c r="FA31">
        <v>21127</v>
      </c>
      <c r="FB31">
        <v>23947.3</v>
      </c>
      <c r="FC31">
        <v>25135.4</v>
      </c>
      <c r="FD31">
        <v>33762</v>
      </c>
      <c r="FE31">
        <v>35758.699999999997</v>
      </c>
      <c r="FF31">
        <v>43638.400000000001</v>
      </c>
      <c r="FG31">
        <v>46456.800000000003</v>
      </c>
      <c r="FH31">
        <v>2.0028700000000002</v>
      </c>
      <c r="FI31">
        <v>1.925</v>
      </c>
      <c r="FJ31">
        <v>0.16871800000000001</v>
      </c>
      <c r="FK31">
        <v>0</v>
      </c>
      <c r="FL31">
        <v>28.952200000000001</v>
      </c>
      <c r="FM31">
        <v>999.9</v>
      </c>
      <c r="FN31">
        <v>69.5</v>
      </c>
      <c r="FO31">
        <v>31.5</v>
      </c>
      <c r="FP31">
        <v>32.404800000000002</v>
      </c>
      <c r="FQ31">
        <v>64.024000000000001</v>
      </c>
      <c r="FR31">
        <v>25.901399999999999</v>
      </c>
      <c r="FS31">
        <v>1</v>
      </c>
      <c r="FT31">
        <v>0.138572</v>
      </c>
      <c r="FU31">
        <v>-0.81971400000000005</v>
      </c>
      <c r="FV31">
        <v>20.320599999999999</v>
      </c>
      <c r="FW31">
        <v>5.2144399999999997</v>
      </c>
      <c r="FX31">
        <v>11.9038</v>
      </c>
      <c r="FY31">
        <v>5.0036500000000004</v>
      </c>
      <c r="FZ31">
        <v>3.2900999999999998</v>
      </c>
      <c r="GA31">
        <v>9999</v>
      </c>
      <c r="GB31">
        <v>9999</v>
      </c>
      <c r="GC31">
        <v>9999</v>
      </c>
      <c r="GD31">
        <v>999.9</v>
      </c>
      <c r="GE31">
        <v>1.85937</v>
      </c>
      <c r="GF31">
        <v>1.8543099999999999</v>
      </c>
      <c r="GG31">
        <v>1.8575699999999999</v>
      </c>
      <c r="GH31">
        <v>1.8559300000000001</v>
      </c>
      <c r="GI31">
        <v>1.8548</v>
      </c>
      <c r="GJ31">
        <v>1.8545100000000001</v>
      </c>
      <c r="GK31">
        <v>1.85303</v>
      </c>
      <c r="GL31">
        <v>1.85623</v>
      </c>
      <c r="GM31">
        <v>0</v>
      </c>
      <c r="GN31">
        <v>0</v>
      </c>
      <c r="GO31">
        <v>0</v>
      </c>
      <c r="GP31">
        <v>0</v>
      </c>
      <c r="GQ31" t="s">
        <v>385</v>
      </c>
      <c r="GR31" t="s">
        <v>386</v>
      </c>
      <c r="GS31" t="s">
        <v>387</v>
      </c>
      <c r="GT31" t="s">
        <v>387</v>
      </c>
      <c r="GU31" t="s">
        <v>387</v>
      </c>
      <c r="GV31" t="s">
        <v>387</v>
      </c>
      <c r="GW31">
        <v>0</v>
      </c>
      <c r="GX31">
        <v>100</v>
      </c>
      <c r="GY31">
        <v>100</v>
      </c>
      <c r="GZ31">
        <v>0.629</v>
      </c>
      <c r="HA31">
        <v>1.7600000000000001E-2</v>
      </c>
      <c r="HB31">
        <v>0.46748880523729403</v>
      </c>
      <c r="HC31">
        <v>2.678124759318837E-3</v>
      </c>
      <c r="HD31">
        <v>-9.3737611465157319E-7</v>
      </c>
      <c r="HE31">
        <v>1.3915637841753891E-10</v>
      </c>
      <c r="HF31">
        <v>-6.7805247810390282E-2</v>
      </c>
      <c r="HG31">
        <v>1.061361004592812E-2</v>
      </c>
      <c r="HH31">
        <v>-3.086644042041478E-4</v>
      </c>
      <c r="HI31">
        <v>1.24720902217549E-6</v>
      </c>
      <c r="HJ31">
        <v>1</v>
      </c>
      <c r="HK31">
        <v>2093</v>
      </c>
      <c r="HL31">
        <v>2</v>
      </c>
      <c r="HM31">
        <v>27</v>
      </c>
      <c r="HN31">
        <v>4.2</v>
      </c>
      <c r="HO31">
        <v>4</v>
      </c>
      <c r="HP31">
        <v>0.37841799999999998</v>
      </c>
      <c r="HQ31">
        <v>2.36816</v>
      </c>
      <c r="HR31">
        <v>1.4978</v>
      </c>
      <c r="HS31">
        <v>2.3034699999999999</v>
      </c>
      <c r="HT31">
        <v>1.5478499999999999</v>
      </c>
      <c r="HU31">
        <v>2.2863799999999999</v>
      </c>
      <c r="HV31">
        <v>35.082500000000003</v>
      </c>
      <c r="HW31">
        <v>15.3141</v>
      </c>
      <c r="HX31">
        <v>18</v>
      </c>
      <c r="HY31">
        <v>501.577</v>
      </c>
      <c r="HZ31">
        <v>517.44100000000003</v>
      </c>
      <c r="IA31">
        <v>29.616099999999999</v>
      </c>
      <c r="IB31">
        <v>28.941800000000001</v>
      </c>
      <c r="IC31">
        <v>30.0001</v>
      </c>
      <c r="ID31">
        <v>28.752500000000001</v>
      </c>
      <c r="IE31">
        <v>28.845099999999999</v>
      </c>
      <c r="IF31">
        <v>7.78531</v>
      </c>
      <c r="IG31">
        <v>28.337299999999999</v>
      </c>
      <c r="IH31">
        <v>81.966899999999995</v>
      </c>
      <c r="II31">
        <v>29.8428</v>
      </c>
      <c r="IJ31">
        <v>120.42400000000001</v>
      </c>
      <c r="IK31">
        <v>24.009</v>
      </c>
      <c r="IL31">
        <v>100.929</v>
      </c>
      <c r="IM31">
        <v>100.69</v>
      </c>
      <c r="IN31" t="s">
        <v>2775</v>
      </c>
    </row>
    <row r="32" spans="1:248" x14ac:dyDescent="0.2">
      <c r="A32">
        <v>16</v>
      </c>
      <c r="B32">
        <v>1660484398.5999999</v>
      </c>
      <c r="C32">
        <v>269.5</v>
      </c>
      <c r="D32" t="s">
        <v>420</v>
      </c>
      <c r="E32" t="s">
        <v>421</v>
      </c>
      <c r="F32">
        <v>1</v>
      </c>
      <c r="G32" t="s">
        <v>376</v>
      </c>
      <c r="H32" t="s">
        <v>377</v>
      </c>
      <c r="I32" t="s">
        <v>378</v>
      </c>
      <c r="J32" t="s">
        <v>379</v>
      </c>
      <c r="K32" t="s">
        <v>380</v>
      </c>
      <c r="L32" t="s">
        <v>376</v>
      </c>
      <c r="M32" t="s">
        <v>381</v>
      </c>
      <c r="N32">
        <v>1660484390.6312499</v>
      </c>
      <c r="O32">
        <f t="shared" si="0"/>
        <v>2.7787152223775779E-3</v>
      </c>
      <c r="P32">
        <f t="shared" si="1"/>
        <v>2.7787152223775777</v>
      </c>
      <c r="Q32">
        <f t="shared" si="2"/>
        <v>-0.50275428096052743</v>
      </c>
      <c r="R32">
        <f t="shared" si="3"/>
        <v>53.383543750000001</v>
      </c>
      <c r="S32">
        <f t="shared" si="4"/>
        <v>57.527824248637558</v>
      </c>
      <c r="T32">
        <f t="shared" si="5"/>
        <v>5.7324065078049991</v>
      </c>
      <c r="U32">
        <f t="shared" si="6"/>
        <v>5.3194463305196242</v>
      </c>
      <c r="V32">
        <f t="shared" si="7"/>
        <v>0.13761816778163419</v>
      </c>
      <c r="W32">
        <f t="shared" si="8"/>
        <v>2.9224162664336371</v>
      </c>
      <c r="X32">
        <f t="shared" si="9"/>
        <v>0.13411667883968975</v>
      </c>
      <c r="Y32">
        <f t="shared" si="10"/>
        <v>8.4130098765969649E-2</v>
      </c>
      <c r="Z32">
        <f t="shared" si="11"/>
        <v>321.51852133890401</v>
      </c>
      <c r="AA32">
        <f t="shared" si="12"/>
        <v>32.178696301513924</v>
      </c>
      <c r="AB32">
        <f t="shared" si="13"/>
        <v>31.723793749999999</v>
      </c>
      <c r="AC32">
        <f t="shared" si="14"/>
        <v>4.7009383478908635</v>
      </c>
      <c r="AD32">
        <f t="shared" si="15"/>
        <v>60.121443581572606</v>
      </c>
      <c r="AE32">
        <f t="shared" si="16"/>
        <v>2.7132183284730869</v>
      </c>
      <c r="AF32">
        <f t="shared" si="17"/>
        <v>4.5128961762067465</v>
      </c>
      <c r="AG32">
        <f t="shared" si="18"/>
        <v>1.9877200194177767</v>
      </c>
      <c r="AH32">
        <f t="shared" si="19"/>
        <v>-122.54134130685118</v>
      </c>
      <c r="AI32">
        <f t="shared" si="20"/>
        <v>-113.1065334940498</v>
      </c>
      <c r="AJ32">
        <f t="shared" si="21"/>
        <v>-8.7224984684046838</v>
      </c>
      <c r="AK32">
        <f t="shared" si="22"/>
        <v>77.148148069598349</v>
      </c>
      <c r="AL32">
        <f t="shared" si="23"/>
        <v>6.4235787056354905</v>
      </c>
      <c r="AM32">
        <f t="shared" si="24"/>
        <v>2.7738205382293066</v>
      </c>
      <c r="AN32">
        <f t="shared" si="25"/>
        <v>-0.50275428096052743</v>
      </c>
      <c r="AO32">
        <v>77.597351180706028</v>
      </c>
      <c r="AP32">
        <v>65.499261818181807</v>
      </c>
      <c r="AQ32">
        <v>2.486454329937505</v>
      </c>
      <c r="AR32">
        <v>64.973285806085684</v>
      </c>
      <c r="AS32">
        <f t="shared" si="26"/>
        <v>2.7787152223775777</v>
      </c>
      <c r="AT32">
        <v>23.991793360170469</v>
      </c>
      <c r="AU32">
        <v>27.234463030303029</v>
      </c>
      <c r="AV32">
        <v>2.3834764305963251E-5</v>
      </c>
      <c r="AW32">
        <v>82.278735908204425</v>
      </c>
      <c r="AX32">
        <v>0</v>
      </c>
      <c r="AY32">
        <v>0</v>
      </c>
      <c r="AZ32">
        <f t="shared" si="27"/>
        <v>1</v>
      </c>
      <c r="BA32">
        <f t="shared" si="28"/>
        <v>0</v>
      </c>
      <c r="BB32">
        <f t="shared" si="29"/>
        <v>51967.488320116441</v>
      </c>
      <c r="BC32">
        <f t="shared" si="30"/>
        <v>2000.01875</v>
      </c>
      <c r="BD32">
        <f t="shared" si="31"/>
        <v>1681.2155058750795</v>
      </c>
      <c r="BE32">
        <f t="shared" si="32"/>
        <v>0.8405998723137369</v>
      </c>
      <c r="BF32">
        <f t="shared" si="33"/>
        <v>0.16075775356551233</v>
      </c>
      <c r="BG32">
        <v>6</v>
      </c>
      <c r="BH32">
        <v>0.5</v>
      </c>
      <c r="BI32" t="s">
        <v>382</v>
      </c>
      <c r="BJ32">
        <v>2</v>
      </c>
      <c r="BK32" t="b">
        <v>1</v>
      </c>
      <c r="BL32">
        <v>1660484390.6312499</v>
      </c>
      <c r="BM32">
        <v>53.383543750000001</v>
      </c>
      <c r="BN32">
        <v>61.267531249999998</v>
      </c>
      <c r="BO32">
        <v>27.228625000000001</v>
      </c>
      <c r="BP32">
        <v>23.99149375</v>
      </c>
      <c r="BQ32">
        <v>52.777331250000003</v>
      </c>
      <c r="BR32">
        <v>27.211056249999999</v>
      </c>
      <c r="BS32">
        <v>500.12675000000002</v>
      </c>
      <c r="BT32">
        <v>99.546012500000003</v>
      </c>
      <c r="BU32">
        <v>9.9795118749999995E-2</v>
      </c>
      <c r="BV32">
        <v>31.0059</v>
      </c>
      <c r="BW32">
        <v>31.723793749999999</v>
      </c>
      <c r="BX32">
        <v>999.9</v>
      </c>
      <c r="BY32">
        <v>0</v>
      </c>
      <c r="BZ32">
        <v>0</v>
      </c>
      <c r="CA32">
        <v>10004.8125</v>
      </c>
      <c r="CB32">
        <v>0</v>
      </c>
      <c r="CC32">
        <v>159.1580625</v>
      </c>
      <c r="CD32">
        <v>-7.8839972499999993</v>
      </c>
      <c r="CE32">
        <v>54.877812499999997</v>
      </c>
      <c r="CF32">
        <v>62.773593750000003</v>
      </c>
      <c r="CG32">
        <v>3.2371393749999999</v>
      </c>
      <c r="CH32">
        <v>61.267531249999998</v>
      </c>
      <c r="CI32">
        <v>23.99149375</v>
      </c>
      <c r="CJ32">
        <v>2.7105018749999998</v>
      </c>
      <c r="CK32">
        <v>2.3882568750000002</v>
      </c>
      <c r="CL32">
        <v>22.348906249999999</v>
      </c>
      <c r="CM32">
        <v>20.284375000000001</v>
      </c>
      <c r="CN32">
        <v>2000.01875</v>
      </c>
      <c r="CO32">
        <v>0.98000350000000003</v>
      </c>
      <c r="CP32">
        <v>1.9996949999999999E-2</v>
      </c>
      <c r="CQ32">
        <v>0</v>
      </c>
      <c r="CR32">
        <v>2.5966874999999998</v>
      </c>
      <c r="CS32">
        <v>0</v>
      </c>
      <c r="CT32">
        <v>32968.506249999999</v>
      </c>
      <c r="CU32">
        <v>17412.5</v>
      </c>
      <c r="CV32">
        <v>39.121062500000001</v>
      </c>
      <c r="CW32">
        <v>40.065937499999997</v>
      </c>
      <c r="CX32">
        <v>39.061999999999998</v>
      </c>
      <c r="CY32">
        <v>38.561999999999998</v>
      </c>
      <c r="CZ32">
        <v>39.327749999999988</v>
      </c>
      <c r="DA32">
        <v>1960.0274999999999</v>
      </c>
      <c r="DB32">
        <v>39.991875000000007</v>
      </c>
      <c r="DC32">
        <v>0</v>
      </c>
      <c r="DD32">
        <v>1660484396.5999999</v>
      </c>
      <c r="DE32">
        <v>0</v>
      </c>
      <c r="DF32">
        <v>1660484159.0999999</v>
      </c>
      <c r="DG32" t="s">
        <v>383</v>
      </c>
      <c r="DH32">
        <v>1660484145.0999999</v>
      </c>
      <c r="DI32">
        <v>1660484159.0999999</v>
      </c>
      <c r="DJ32">
        <v>1</v>
      </c>
      <c r="DK32">
        <v>6.3E-2</v>
      </c>
      <c r="DL32">
        <v>-2.8000000000000001E-2</v>
      </c>
      <c r="DM32">
        <v>1.395</v>
      </c>
      <c r="DN32">
        <v>2.7E-2</v>
      </c>
      <c r="DO32">
        <v>400</v>
      </c>
      <c r="DP32">
        <v>24</v>
      </c>
      <c r="DQ32">
        <v>0.47</v>
      </c>
      <c r="DR32">
        <v>0.03</v>
      </c>
      <c r="DS32">
        <v>-0.58104050661272388</v>
      </c>
      <c r="DT32">
        <v>0.52676502434907313</v>
      </c>
      <c r="DU32">
        <v>0.13265662838650599</v>
      </c>
      <c r="DV32">
        <v>0</v>
      </c>
      <c r="DW32">
        <v>4.4832440095593959</v>
      </c>
      <c r="DX32">
        <v>73.631660633159399</v>
      </c>
      <c r="DY32">
        <v>5.9553230064487419</v>
      </c>
      <c r="DZ32">
        <v>0</v>
      </c>
      <c r="EA32">
        <v>-6.4878895866666664</v>
      </c>
      <c r="EB32">
        <v>-99.508122810233573</v>
      </c>
      <c r="EC32">
        <v>7.6137286033549962</v>
      </c>
      <c r="ED32">
        <v>0</v>
      </c>
      <c r="EE32">
        <v>57.219325136440752</v>
      </c>
      <c r="EF32">
        <v>21.548912889892559</v>
      </c>
      <c r="EG32">
        <v>1.876594154113983</v>
      </c>
      <c r="EH32">
        <v>0</v>
      </c>
      <c r="EI32">
        <v>3.238604</v>
      </c>
      <c r="EJ32">
        <v>-2.7236397748595979E-2</v>
      </c>
      <c r="EK32">
        <v>3.084435766878627E-3</v>
      </c>
      <c r="EL32">
        <v>1</v>
      </c>
      <c r="EM32">
        <v>1.989229402068788</v>
      </c>
      <c r="EN32">
        <v>-5.4174044535029359E-2</v>
      </c>
      <c r="EO32">
        <v>4.1876533242019721E-3</v>
      </c>
      <c r="EP32">
        <v>1</v>
      </c>
      <c r="EQ32">
        <v>2</v>
      </c>
      <c r="ER32">
        <v>6</v>
      </c>
      <c r="ES32" t="s">
        <v>409</v>
      </c>
      <c r="ET32">
        <v>2.9455399999999998</v>
      </c>
      <c r="EU32">
        <v>2.8010700000000002</v>
      </c>
      <c r="EV32">
        <v>1.7394300000000001E-2</v>
      </c>
      <c r="EW32">
        <v>2.3706499999999998E-2</v>
      </c>
      <c r="EX32">
        <v>0.11874700000000001</v>
      </c>
      <c r="EY32">
        <v>0.10871500000000001</v>
      </c>
      <c r="EZ32">
        <v>20248.5</v>
      </c>
      <c r="FA32">
        <v>21101.8</v>
      </c>
      <c r="FB32">
        <v>23947.5</v>
      </c>
      <c r="FC32">
        <v>25135.5</v>
      </c>
      <c r="FD32">
        <v>33762</v>
      </c>
      <c r="FE32">
        <v>35758.699999999997</v>
      </c>
      <c r="FF32">
        <v>43638.8</v>
      </c>
      <c r="FG32">
        <v>46456.9</v>
      </c>
      <c r="FH32">
        <v>2.0030999999999999</v>
      </c>
      <c r="FI32">
        <v>1.9250700000000001</v>
      </c>
      <c r="FJ32">
        <v>0.16886699999999999</v>
      </c>
      <c r="FK32">
        <v>0</v>
      </c>
      <c r="FL32">
        <v>28.952200000000001</v>
      </c>
      <c r="FM32">
        <v>999.9</v>
      </c>
      <c r="FN32">
        <v>69.5</v>
      </c>
      <c r="FO32">
        <v>31.5</v>
      </c>
      <c r="FP32">
        <v>32.4071</v>
      </c>
      <c r="FQ32">
        <v>63.954000000000001</v>
      </c>
      <c r="FR32">
        <v>25.552900000000001</v>
      </c>
      <c r="FS32">
        <v>1</v>
      </c>
      <c r="FT32">
        <v>0.138735</v>
      </c>
      <c r="FU32">
        <v>-1.05464</v>
      </c>
      <c r="FV32">
        <v>20.319099999999999</v>
      </c>
      <c r="FW32">
        <v>5.2135499999999997</v>
      </c>
      <c r="FX32">
        <v>11.903499999999999</v>
      </c>
      <c r="FY32">
        <v>5.0034000000000001</v>
      </c>
      <c r="FZ32">
        <v>3.29</v>
      </c>
      <c r="GA32">
        <v>9999</v>
      </c>
      <c r="GB32">
        <v>9999</v>
      </c>
      <c r="GC32">
        <v>9999</v>
      </c>
      <c r="GD32">
        <v>999.9</v>
      </c>
      <c r="GE32">
        <v>1.85937</v>
      </c>
      <c r="GF32">
        <v>1.8543099999999999</v>
      </c>
      <c r="GG32">
        <v>1.85758</v>
      </c>
      <c r="GH32">
        <v>1.8559300000000001</v>
      </c>
      <c r="GI32">
        <v>1.8548</v>
      </c>
      <c r="GJ32">
        <v>1.8545</v>
      </c>
      <c r="GK32">
        <v>1.85303</v>
      </c>
      <c r="GL32">
        <v>1.8562399999999999</v>
      </c>
      <c r="GM32">
        <v>0</v>
      </c>
      <c r="GN32">
        <v>0</v>
      </c>
      <c r="GO32">
        <v>0</v>
      </c>
      <c r="GP32">
        <v>0</v>
      </c>
      <c r="GQ32" t="s">
        <v>385</v>
      </c>
      <c r="GR32" t="s">
        <v>386</v>
      </c>
      <c r="GS32" t="s">
        <v>387</v>
      </c>
      <c r="GT32" t="s">
        <v>387</v>
      </c>
      <c r="GU32" t="s">
        <v>387</v>
      </c>
      <c r="GV32" t="s">
        <v>387</v>
      </c>
      <c r="GW32">
        <v>0</v>
      </c>
      <c r="GX32">
        <v>100</v>
      </c>
      <c r="GY32">
        <v>100</v>
      </c>
      <c r="GZ32">
        <v>0.63600000000000001</v>
      </c>
      <c r="HA32">
        <v>1.7600000000000001E-2</v>
      </c>
      <c r="HB32">
        <v>0.46748880523729403</v>
      </c>
      <c r="HC32">
        <v>2.678124759318837E-3</v>
      </c>
      <c r="HD32">
        <v>-9.3737611465157319E-7</v>
      </c>
      <c r="HE32">
        <v>1.3915637841753891E-10</v>
      </c>
      <c r="HF32">
        <v>-6.7805247810390282E-2</v>
      </c>
      <c r="HG32">
        <v>1.061361004592812E-2</v>
      </c>
      <c r="HH32">
        <v>-3.086644042041478E-4</v>
      </c>
      <c r="HI32">
        <v>1.24720902217549E-6</v>
      </c>
      <c r="HJ32">
        <v>1</v>
      </c>
      <c r="HK32">
        <v>2093</v>
      </c>
      <c r="HL32">
        <v>2</v>
      </c>
      <c r="HM32">
        <v>27</v>
      </c>
      <c r="HN32">
        <v>4.2</v>
      </c>
      <c r="HO32">
        <v>4</v>
      </c>
      <c r="HP32">
        <v>0.390625</v>
      </c>
      <c r="HQ32">
        <v>2.34497</v>
      </c>
      <c r="HR32">
        <v>1.4978</v>
      </c>
      <c r="HS32">
        <v>2.3034699999999999</v>
      </c>
      <c r="HT32">
        <v>1.5478499999999999</v>
      </c>
      <c r="HU32">
        <v>2.3901400000000002</v>
      </c>
      <c r="HV32">
        <v>35.082500000000003</v>
      </c>
      <c r="HW32">
        <v>15.3316</v>
      </c>
      <c r="HX32">
        <v>18</v>
      </c>
      <c r="HY32">
        <v>501.71100000000001</v>
      </c>
      <c r="HZ32">
        <v>517.49199999999996</v>
      </c>
      <c r="IA32">
        <v>29.640699999999999</v>
      </c>
      <c r="IB32">
        <v>28.941800000000001</v>
      </c>
      <c r="IC32">
        <v>30.000299999999999</v>
      </c>
      <c r="ID32">
        <v>28.752500000000001</v>
      </c>
      <c r="IE32">
        <v>28.845099999999999</v>
      </c>
      <c r="IF32">
        <v>7.9541000000000004</v>
      </c>
      <c r="IG32">
        <v>28.337299999999999</v>
      </c>
      <c r="IH32">
        <v>81.584999999999994</v>
      </c>
      <c r="II32">
        <v>29.8428</v>
      </c>
      <c r="IJ32">
        <v>120.42400000000001</v>
      </c>
      <c r="IK32">
        <v>24.007300000000001</v>
      </c>
      <c r="IL32">
        <v>100.93</v>
      </c>
      <c r="IM32">
        <v>100.69</v>
      </c>
      <c r="IN32" t="s">
        <v>2775</v>
      </c>
    </row>
    <row r="33" spans="1:248" x14ac:dyDescent="0.2">
      <c r="A33">
        <v>17</v>
      </c>
      <c r="B33">
        <v>1660484399.5999999</v>
      </c>
      <c r="C33">
        <v>270.5</v>
      </c>
      <c r="D33" t="s">
        <v>422</v>
      </c>
      <c r="E33" t="s">
        <v>423</v>
      </c>
      <c r="F33">
        <v>1</v>
      </c>
      <c r="G33" t="s">
        <v>376</v>
      </c>
      <c r="H33" t="s">
        <v>377</v>
      </c>
      <c r="I33" t="s">
        <v>378</v>
      </c>
      <c r="J33" t="s">
        <v>379</v>
      </c>
      <c r="K33" t="s">
        <v>380</v>
      </c>
      <c r="L33" t="s">
        <v>376</v>
      </c>
      <c r="M33" t="s">
        <v>381</v>
      </c>
      <c r="N33">
        <v>1660484392.099999</v>
      </c>
      <c r="O33">
        <f t="shared" si="0"/>
        <v>2.7794886526269825E-3</v>
      </c>
      <c r="P33">
        <f t="shared" si="1"/>
        <v>2.7794886526269824</v>
      </c>
      <c r="Q33">
        <f t="shared" si="2"/>
        <v>-0.53213279289898663</v>
      </c>
      <c r="R33">
        <f t="shared" si="3"/>
        <v>54.656680000000009</v>
      </c>
      <c r="S33">
        <f t="shared" si="4"/>
        <v>59.099070489231948</v>
      </c>
      <c r="T33">
        <f t="shared" si="5"/>
        <v>5.8889795854205493</v>
      </c>
      <c r="U33">
        <f t="shared" si="6"/>
        <v>5.4463136232491154</v>
      </c>
      <c r="V33">
        <f t="shared" si="7"/>
        <v>0.13773214066697501</v>
      </c>
      <c r="W33">
        <f t="shared" si="8"/>
        <v>2.9223710213004783</v>
      </c>
      <c r="X33">
        <f t="shared" si="9"/>
        <v>0.13422487637187933</v>
      </c>
      <c r="Y33">
        <f t="shared" si="10"/>
        <v>8.4198222776159445E-2</v>
      </c>
      <c r="Z33">
        <f t="shared" si="11"/>
        <v>321.52113662818113</v>
      </c>
      <c r="AA33">
        <f t="shared" si="12"/>
        <v>32.175223601036343</v>
      </c>
      <c r="AB33">
        <f t="shared" si="13"/>
        <v>31.719966666666661</v>
      </c>
      <c r="AC33">
        <f t="shared" si="14"/>
        <v>4.6999180861849466</v>
      </c>
      <c r="AD33">
        <f t="shared" si="15"/>
        <v>60.133157883571201</v>
      </c>
      <c r="AE33">
        <f t="shared" si="16"/>
        <v>2.7132354023276846</v>
      </c>
      <c r="AF33">
        <f t="shared" si="17"/>
        <v>4.5120454302117396</v>
      </c>
      <c r="AG33">
        <f t="shared" si="18"/>
        <v>1.986682683857262</v>
      </c>
      <c r="AH33">
        <f t="shared" si="19"/>
        <v>-122.57544958084993</v>
      </c>
      <c r="AI33">
        <f t="shared" si="20"/>
        <v>-113.02279027091173</v>
      </c>
      <c r="AJ33">
        <f t="shared" si="21"/>
        <v>-8.7158688908145781</v>
      </c>
      <c r="AK33">
        <f t="shared" si="22"/>
        <v>77.207027885604887</v>
      </c>
      <c r="AL33">
        <f t="shared" si="23"/>
        <v>8.2905562037053695</v>
      </c>
      <c r="AM33">
        <f t="shared" si="24"/>
        <v>2.7737677102711817</v>
      </c>
      <c r="AN33">
        <f t="shared" si="25"/>
        <v>-0.53213279289898663</v>
      </c>
      <c r="AO33">
        <v>82.227816342487159</v>
      </c>
      <c r="AP33">
        <v>68.614972727272701</v>
      </c>
      <c r="AQ33">
        <v>2.7896637508976552</v>
      </c>
      <c r="AR33">
        <v>64.973285806085684</v>
      </c>
      <c r="AS33">
        <f t="shared" si="26"/>
        <v>2.7794886526269824</v>
      </c>
      <c r="AT33">
        <v>23.9931839334334</v>
      </c>
      <c r="AU33">
        <v>27.236753939393939</v>
      </c>
      <c r="AV33">
        <v>2.4691919964164761E-5</v>
      </c>
      <c r="AW33">
        <v>82.278735908204425</v>
      </c>
      <c r="AX33">
        <v>0</v>
      </c>
      <c r="AY33">
        <v>0</v>
      </c>
      <c r="AZ33">
        <f t="shared" si="27"/>
        <v>1</v>
      </c>
      <c r="BA33">
        <f t="shared" si="28"/>
        <v>0</v>
      </c>
      <c r="BB33">
        <f t="shared" si="29"/>
        <v>51966.768066554469</v>
      </c>
      <c r="BC33">
        <f t="shared" si="30"/>
        <v>2000.035333333333</v>
      </c>
      <c r="BD33">
        <f t="shared" si="31"/>
        <v>1681.2294196000935</v>
      </c>
      <c r="BE33">
        <f t="shared" si="32"/>
        <v>0.84059985920253433</v>
      </c>
      <c r="BF33">
        <f t="shared" si="33"/>
        <v>0.1607577282608913</v>
      </c>
      <c r="BG33">
        <v>6</v>
      </c>
      <c r="BH33">
        <v>0.5</v>
      </c>
      <c r="BI33" t="s">
        <v>382</v>
      </c>
      <c r="BJ33">
        <v>2</v>
      </c>
      <c r="BK33" t="b">
        <v>1</v>
      </c>
      <c r="BL33">
        <v>1660484392.099999</v>
      </c>
      <c r="BM33">
        <v>54.656680000000009</v>
      </c>
      <c r="BN33">
        <v>64.784739999999999</v>
      </c>
      <c r="BO33">
        <v>27.228773333333329</v>
      </c>
      <c r="BP33">
        <v>23.99169333333333</v>
      </c>
      <c r="BQ33">
        <v>54.047199999999997</v>
      </c>
      <c r="BR33">
        <v>27.21119333333333</v>
      </c>
      <c r="BS33">
        <v>500.12506666666673</v>
      </c>
      <c r="BT33">
        <v>99.546086666666682</v>
      </c>
      <c r="BU33">
        <v>9.9805166666666653E-2</v>
      </c>
      <c r="BV33">
        <v>31.00259333333333</v>
      </c>
      <c r="BW33">
        <v>31.719966666666661</v>
      </c>
      <c r="BX33">
        <v>999.89999999999986</v>
      </c>
      <c r="BY33">
        <v>0</v>
      </c>
      <c r="BZ33">
        <v>0</v>
      </c>
      <c r="CA33">
        <v>10004.546666666671</v>
      </c>
      <c r="CB33">
        <v>0</v>
      </c>
      <c r="CC33">
        <v>155.76060000000001</v>
      </c>
      <c r="CD33">
        <v>-10.128070133333329</v>
      </c>
      <c r="CE33">
        <v>56.186599999999999</v>
      </c>
      <c r="CF33">
        <v>66.377279999999999</v>
      </c>
      <c r="CG33">
        <v>3.2370853333333329</v>
      </c>
      <c r="CH33">
        <v>64.784739999999999</v>
      </c>
      <c r="CI33">
        <v>23.99169333333333</v>
      </c>
      <c r="CJ33">
        <v>2.710518</v>
      </c>
      <c r="CK33">
        <v>2.388278666666666</v>
      </c>
      <c r="CL33">
        <v>22.349</v>
      </c>
      <c r="CM33">
        <v>20.284520000000001</v>
      </c>
      <c r="CN33">
        <v>2000.035333333333</v>
      </c>
      <c r="CO33">
        <v>0.9800038000000002</v>
      </c>
      <c r="CP33">
        <v>1.9996659999999999E-2</v>
      </c>
      <c r="CQ33">
        <v>0</v>
      </c>
      <c r="CR33">
        <v>2.5844</v>
      </c>
      <c r="CS33">
        <v>0</v>
      </c>
      <c r="CT33">
        <v>32961.373333333329</v>
      </c>
      <c r="CU33">
        <v>17412.64666666666</v>
      </c>
      <c r="CV33">
        <v>39.120800000000003</v>
      </c>
      <c r="CW33">
        <v>40.066200000000002</v>
      </c>
      <c r="CX33">
        <v>39.061999999999998</v>
      </c>
      <c r="CY33">
        <v>38.561999999999998</v>
      </c>
      <c r="CZ33">
        <v>39.328800000000001</v>
      </c>
      <c r="DA33">
        <v>1960.0446666666669</v>
      </c>
      <c r="DB33">
        <v>39.991333333333337</v>
      </c>
      <c r="DC33">
        <v>0</v>
      </c>
      <c r="DD33">
        <v>1660484397.2</v>
      </c>
      <c r="DE33">
        <v>0</v>
      </c>
      <c r="DF33">
        <v>1660484159.0999999</v>
      </c>
      <c r="DG33" t="s">
        <v>383</v>
      </c>
      <c r="DH33">
        <v>1660484145.0999999</v>
      </c>
      <c r="DI33">
        <v>1660484159.0999999</v>
      </c>
      <c r="DJ33">
        <v>1</v>
      </c>
      <c r="DK33">
        <v>6.3E-2</v>
      </c>
      <c r="DL33">
        <v>-2.8000000000000001E-2</v>
      </c>
      <c r="DM33">
        <v>1.395</v>
      </c>
      <c r="DN33">
        <v>2.7E-2</v>
      </c>
      <c r="DO33">
        <v>400</v>
      </c>
      <c r="DP33">
        <v>24</v>
      </c>
      <c r="DQ33">
        <v>0.47</v>
      </c>
      <c r="DR33">
        <v>0.03</v>
      </c>
      <c r="DS33">
        <v>-0.57095764429955509</v>
      </c>
      <c r="DT33">
        <v>0.82373785939801181</v>
      </c>
      <c r="DU33">
        <v>0.13767600615279271</v>
      </c>
      <c r="DV33">
        <v>0</v>
      </c>
      <c r="DW33">
        <v>6.5556940250980684</v>
      </c>
      <c r="DX33">
        <v>93.157695467437748</v>
      </c>
      <c r="DY33">
        <v>6.9637833962238984</v>
      </c>
      <c r="DZ33">
        <v>0</v>
      </c>
      <c r="EA33">
        <v>-8.5571458580645157</v>
      </c>
      <c r="EB33">
        <v>-113.0099306516129</v>
      </c>
      <c r="EC33">
        <v>8.7003214127247563</v>
      </c>
      <c r="ED33">
        <v>0</v>
      </c>
      <c r="EE33">
        <v>58.30020084945189</v>
      </c>
      <c r="EF33">
        <v>35.849676242694613</v>
      </c>
      <c r="EG33">
        <v>3.0691430777356392</v>
      </c>
      <c r="EH33">
        <v>0</v>
      </c>
      <c r="EI33">
        <v>3.238558048780487</v>
      </c>
      <c r="EJ33">
        <v>-2.070376306619081E-2</v>
      </c>
      <c r="EK33">
        <v>2.9977041780475931E-3</v>
      </c>
      <c r="EL33">
        <v>1</v>
      </c>
      <c r="EM33">
        <v>1.987634336003274</v>
      </c>
      <c r="EN33">
        <v>-5.9719137740667103E-2</v>
      </c>
      <c r="EO33">
        <v>4.4334510927929536E-3</v>
      </c>
      <c r="EP33">
        <v>1</v>
      </c>
      <c r="EQ33">
        <v>2</v>
      </c>
      <c r="ER33">
        <v>6</v>
      </c>
      <c r="ES33" t="s">
        <v>409</v>
      </c>
      <c r="ET33">
        <v>2.9453399999999998</v>
      </c>
      <c r="EU33">
        <v>2.8010199999999998</v>
      </c>
      <c r="EV33">
        <v>1.82159E-2</v>
      </c>
      <c r="EW33">
        <v>2.4845099999999998E-2</v>
      </c>
      <c r="EX33">
        <v>0.11874999999999999</v>
      </c>
      <c r="EY33">
        <v>0.10871400000000001</v>
      </c>
      <c r="EZ33">
        <v>20231.7</v>
      </c>
      <c r="FA33">
        <v>21077.200000000001</v>
      </c>
      <c r="FB33">
        <v>23947.599999999999</v>
      </c>
      <c r="FC33">
        <v>25135.5</v>
      </c>
      <c r="FD33">
        <v>33762</v>
      </c>
      <c r="FE33">
        <v>35758.9</v>
      </c>
      <c r="FF33">
        <v>43638.8</v>
      </c>
      <c r="FG33">
        <v>46457</v>
      </c>
      <c r="FH33">
        <v>2.0032199999999998</v>
      </c>
      <c r="FI33">
        <v>1.92502</v>
      </c>
      <c r="FJ33">
        <v>0.168905</v>
      </c>
      <c r="FK33">
        <v>0</v>
      </c>
      <c r="FL33">
        <v>28.9527</v>
      </c>
      <c r="FM33">
        <v>999.9</v>
      </c>
      <c r="FN33">
        <v>69.5</v>
      </c>
      <c r="FO33">
        <v>31.5</v>
      </c>
      <c r="FP33">
        <v>32.404899999999998</v>
      </c>
      <c r="FQ33">
        <v>64.004000000000005</v>
      </c>
      <c r="FR33">
        <v>26.338100000000001</v>
      </c>
      <c r="FS33">
        <v>1</v>
      </c>
      <c r="FT33">
        <v>0.13900699999999999</v>
      </c>
      <c r="FU33">
        <v>-1.2381</v>
      </c>
      <c r="FV33">
        <v>20.318100000000001</v>
      </c>
      <c r="FW33">
        <v>5.2135499999999997</v>
      </c>
      <c r="FX33">
        <v>11.903600000000001</v>
      </c>
      <c r="FY33">
        <v>5.0033000000000003</v>
      </c>
      <c r="FZ33">
        <v>3.2899500000000002</v>
      </c>
      <c r="GA33">
        <v>9999</v>
      </c>
      <c r="GB33">
        <v>9999</v>
      </c>
      <c r="GC33">
        <v>9999</v>
      </c>
      <c r="GD33">
        <v>999.9</v>
      </c>
      <c r="GE33">
        <v>1.8593900000000001</v>
      </c>
      <c r="GF33">
        <v>1.8543000000000001</v>
      </c>
      <c r="GG33">
        <v>1.85758</v>
      </c>
      <c r="GH33">
        <v>1.8559300000000001</v>
      </c>
      <c r="GI33">
        <v>1.8548100000000001</v>
      </c>
      <c r="GJ33">
        <v>1.85449</v>
      </c>
      <c r="GK33">
        <v>1.85304</v>
      </c>
      <c r="GL33">
        <v>1.8562399999999999</v>
      </c>
      <c r="GM33">
        <v>0</v>
      </c>
      <c r="GN33">
        <v>0</v>
      </c>
      <c r="GO33">
        <v>0</v>
      </c>
      <c r="GP33">
        <v>0</v>
      </c>
      <c r="GQ33" t="s">
        <v>385</v>
      </c>
      <c r="GR33" t="s">
        <v>386</v>
      </c>
      <c r="GS33" t="s">
        <v>387</v>
      </c>
      <c r="GT33" t="s">
        <v>387</v>
      </c>
      <c r="GU33" t="s">
        <v>387</v>
      </c>
      <c r="GV33" t="s">
        <v>387</v>
      </c>
      <c r="GW33">
        <v>0</v>
      </c>
      <c r="GX33">
        <v>100</v>
      </c>
      <c r="GY33">
        <v>100</v>
      </c>
      <c r="GZ33">
        <v>0.64400000000000002</v>
      </c>
      <c r="HA33">
        <v>1.7600000000000001E-2</v>
      </c>
      <c r="HB33">
        <v>0.46748880523729403</v>
      </c>
      <c r="HC33">
        <v>2.678124759318837E-3</v>
      </c>
      <c r="HD33">
        <v>-9.3737611465157319E-7</v>
      </c>
      <c r="HE33">
        <v>1.3915637841753891E-10</v>
      </c>
      <c r="HF33">
        <v>-6.7805247810390282E-2</v>
      </c>
      <c r="HG33">
        <v>1.061361004592812E-2</v>
      </c>
      <c r="HH33">
        <v>-3.086644042041478E-4</v>
      </c>
      <c r="HI33">
        <v>1.24720902217549E-6</v>
      </c>
      <c r="HJ33">
        <v>1</v>
      </c>
      <c r="HK33">
        <v>2093</v>
      </c>
      <c r="HL33">
        <v>2</v>
      </c>
      <c r="HM33">
        <v>27</v>
      </c>
      <c r="HN33">
        <v>4.2</v>
      </c>
      <c r="HO33">
        <v>4</v>
      </c>
      <c r="HP33">
        <v>0.39917000000000002</v>
      </c>
      <c r="HQ33">
        <v>2.34497</v>
      </c>
      <c r="HR33">
        <v>1.4978</v>
      </c>
      <c r="HS33">
        <v>2.3034699999999999</v>
      </c>
      <c r="HT33">
        <v>1.5478499999999999</v>
      </c>
      <c r="HU33">
        <v>2.4487299999999999</v>
      </c>
      <c r="HV33">
        <v>35.082500000000003</v>
      </c>
      <c r="HW33">
        <v>15.3316</v>
      </c>
      <c r="HX33">
        <v>18</v>
      </c>
      <c r="HY33">
        <v>501.78500000000003</v>
      </c>
      <c r="HZ33">
        <v>517.45799999999997</v>
      </c>
      <c r="IA33">
        <v>29.6813</v>
      </c>
      <c r="IB33">
        <v>28.941800000000001</v>
      </c>
      <c r="IC33">
        <v>30.000499999999999</v>
      </c>
      <c r="ID33">
        <v>28.752500000000001</v>
      </c>
      <c r="IE33">
        <v>28.845099999999999</v>
      </c>
      <c r="IF33">
        <v>8.2132299999999994</v>
      </c>
      <c r="IG33">
        <v>28.337299999999999</v>
      </c>
      <c r="IH33">
        <v>81.584999999999994</v>
      </c>
      <c r="II33">
        <v>29.8428</v>
      </c>
      <c r="IJ33">
        <v>130.523</v>
      </c>
      <c r="IK33">
        <v>24.008400000000002</v>
      </c>
      <c r="IL33">
        <v>100.93</v>
      </c>
      <c r="IM33">
        <v>100.69</v>
      </c>
      <c r="IN33" t="s">
        <v>2775</v>
      </c>
    </row>
    <row r="34" spans="1:248" x14ac:dyDescent="0.2">
      <c r="A34">
        <v>18</v>
      </c>
      <c r="B34">
        <v>1660484400.5999999</v>
      </c>
      <c r="C34">
        <v>271.5</v>
      </c>
      <c r="D34" t="s">
        <v>424</v>
      </c>
      <c r="E34" t="s">
        <v>425</v>
      </c>
      <c r="F34">
        <v>1</v>
      </c>
      <c r="G34" t="s">
        <v>376</v>
      </c>
      <c r="H34" t="s">
        <v>377</v>
      </c>
      <c r="I34" t="s">
        <v>378</v>
      </c>
      <c r="J34" t="s">
        <v>379</v>
      </c>
      <c r="K34" t="s">
        <v>380</v>
      </c>
      <c r="L34" t="s">
        <v>376</v>
      </c>
      <c r="M34" t="s">
        <v>381</v>
      </c>
      <c r="N34">
        <v>1660484392.5999999</v>
      </c>
      <c r="O34">
        <f t="shared" si="0"/>
        <v>2.7789740826690522E-3</v>
      </c>
      <c r="P34">
        <f t="shared" si="1"/>
        <v>2.7789740826690523</v>
      </c>
      <c r="Q34">
        <f t="shared" si="2"/>
        <v>-0.53803560187824329</v>
      </c>
      <c r="R34">
        <f t="shared" si="3"/>
        <v>55.613843750000001</v>
      </c>
      <c r="S34">
        <f t="shared" si="4"/>
        <v>60.094578041430459</v>
      </c>
      <c r="T34">
        <f t="shared" si="5"/>
        <v>5.9881710681548288</v>
      </c>
      <c r="U34">
        <f t="shared" si="6"/>
        <v>5.5416848072889149</v>
      </c>
      <c r="V34">
        <f t="shared" si="7"/>
        <v>0.13772843360901996</v>
      </c>
      <c r="W34">
        <f t="shared" si="8"/>
        <v>2.9224835705525525</v>
      </c>
      <c r="X34">
        <f t="shared" si="9"/>
        <v>0.13422148687714283</v>
      </c>
      <c r="Y34">
        <f t="shared" si="10"/>
        <v>8.4196076957141264E-2</v>
      </c>
      <c r="Z34">
        <f t="shared" si="11"/>
        <v>321.52207615142345</v>
      </c>
      <c r="AA34">
        <f t="shared" si="12"/>
        <v>32.174952922245843</v>
      </c>
      <c r="AB34">
        <f t="shared" si="13"/>
        <v>31.7189625</v>
      </c>
      <c r="AC34">
        <f t="shared" si="14"/>
        <v>4.6996504174408731</v>
      </c>
      <c r="AD34">
        <f t="shared" si="15"/>
        <v>60.135529861575101</v>
      </c>
      <c r="AE34">
        <f t="shared" si="16"/>
        <v>2.7132854444832737</v>
      </c>
      <c r="AF34">
        <f t="shared" si="17"/>
        <v>4.5119506733023504</v>
      </c>
      <c r="AG34">
        <f t="shared" si="18"/>
        <v>1.9863649729575994</v>
      </c>
      <c r="AH34">
        <f t="shared" si="19"/>
        <v>-122.55275704570521</v>
      </c>
      <c r="AI34">
        <f t="shared" si="20"/>
        <v>-112.92696316604416</v>
      </c>
      <c r="AJ34">
        <f t="shared" si="21"/>
        <v>-8.7080847836806203</v>
      </c>
      <c r="AK34">
        <f t="shared" si="22"/>
        <v>77.33427115599342</v>
      </c>
      <c r="AL34">
        <f t="shared" si="23"/>
        <v>9.1103332370715968</v>
      </c>
      <c r="AM34">
        <f t="shared" si="24"/>
        <v>2.7741255907553914</v>
      </c>
      <c r="AN34">
        <f t="shared" si="25"/>
        <v>-0.53803560187824329</v>
      </c>
      <c r="AO34">
        <v>86.890272275720235</v>
      </c>
      <c r="AP34">
        <v>71.939764848484828</v>
      </c>
      <c r="AQ34">
        <v>3.0526250938602089</v>
      </c>
      <c r="AR34">
        <v>64.973285806085684</v>
      </c>
      <c r="AS34">
        <f t="shared" si="26"/>
        <v>2.7789740826690523</v>
      </c>
      <c r="AT34">
        <v>23.994413969831371</v>
      </c>
      <c r="AU34">
        <v>27.237356969696972</v>
      </c>
      <c r="AV34">
        <v>3.1041628880513877E-5</v>
      </c>
      <c r="AW34">
        <v>82.278735908204425</v>
      </c>
      <c r="AX34">
        <v>0</v>
      </c>
      <c r="AY34">
        <v>0</v>
      </c>
      <c r="AZ34">
        <f t="shared" si="27"/>
        <v>1</v>
      </c>
      <c r="BA34">
        <f t="shared" si="28"/>
        <v>0</v>
      </c>
      <c r="BB34">
        <f t="shared" si="29"/>
        <v>51970.030509544144</v>
      </c>
      <c r="BC34">
        <f t="shared" si="30"/>
        <v>2000.04125</v>
      </c>
      <c r="BD34">
        <f t="shared" si="31"/>
        <v>1681.2343871250898</v>
      </c>
      <c r="BE34">
        <f t="shared" si="32"/>
        <v>0.84059985619051103</v>
      </c>
      <c r="BF34">
        <f t="shared" si="33"/>
        <v>0.16075772244768624</v>
      </c>
      <c r="BG34">
        <v>6</v>
      </c>
      <c r="BH34">
        <v>0.5</v>
      </c>
      <c r="BI34" t="s">
        <v>382</v>
      </c>
      <c r="BJ34">
        <v>2</v>
      </c>
      <c r="BK34" t="b">
        <v>1</v>
      </c>
      <c r="BL34">
        <v>1660484392.5999999</v>
      </c>
      <c r="BM34">
        <v>55.613843750000001</v>
      </c>
      <c r="BN34">
        <v>66.72865625</v>
      </c>
      <c r="BO34">
        <v>27.22930625</v>
      </c>
      <c r="BP34">
        <v>23.991793749999999</v>
      </c>
      <c r="BQ34">
        <v>55.001912500000003</v>
      </c>
      <c r="BR34">
        <v>27.21173125</v>
      </c>
      <c r="BS34">
        <v>500.1225</v>
      </c>
      <c r="BT34">
        <v>99.545981249999997</v>
      </c>
      <c r="BU34">
        <v>9.9798175000000003E-2</v>
      </c>
      <c r="BV34">
        <v>31.002224999999999</v>
      </c>
      <c r="BW34">
        <v>31.7189625</v>
      </c>
      <c r="BX34">
        <v>999.9</v>
      </c>
      <c r="BY34">
        <v>0</v>
      </c>
      <c r="BZ34">
        <v>0</v>
      </c>
      <c r="CA34">
        <v>10005.200000000001</v>
      </c>
      <c r="CB34">
        <v>0</v>
      </c>
      <c r="CC34">
        <v>155.00387499999999</v>
      </c>
      <c r="CD34">
        <v>-11.114822</v>
      </c>
      <c r="CE34">
        <v>57.170593749999988</v>
      </c>
      <c r="CF34">
        <v>68.368987500000003</v>
      </c>
      <c r="CG34">
        <v>3.2375212499999999</v>
      </c>
      <c r="CH34">
        <v>66.72865625</v>
      </c>
      <c r="CI34">
        <v>23.991793749999999</v>
      </c>
      <c r="CJ34">
        <v>2.710568125</v>
      </c>
      <c r="CK34">
        <v>2.3882862500000002</v>
      </c>
      <c r="CL34">
        <v>22.349306250000001</v>
      </c>
      <c r="CM34">
        <v>20.284568749999998</v>
      </c>
      <c r="CN34">
        <v>2000.04125</v>
      </c>
      <c r="CO34">
        <v>0.98000387499999997</v>
      </c>
      <c r="CP34">
        <v>1.9996587499999999E-2</v>
      </c>
      <c r="CQ34">
        <v>0</v>
      </c>
      <c r="CR34">
        <v>2.6355624999999998</v>
      </c>
      <c r="CS34">
        <v>0</v>
      </c>
      <c r="CT34">
        <v>32958.425000000003</v>
      </c>
      <c r="CU34">
        <v>17412.7</v>
      </c>
      <c r="CV34">
        <v>39.121062500000001</v>
      </c>
      <c r="CW34">
        <v>40.065937499999997</v>
      </c>
      <c r="CX34">
        <v>39.061999999999998</v>
      </c>
      <c r="CY34">
        <v>38.561999999999998</v>
      </c>
      <c r="CZ34">
        <v>39.327749999999988</v>
      </c>
      <c r="DA34">
        <v>1960.0506250000001</v>
      </c>
      <c r="DB34">
        <v>39.991250000000008</v>
      </c>
      <c r="DC34">
        <v>0</v>
      </c>
      <c r="DD34">
        <v>1660484398.4000001</v>
      </c>
      <c r="DE34">
        <v>0</v>
      </c>
      <c r="DF34">
        <v>1660484159.0999999</v>
      </c>
      <c r="DG34" t="s">
        <v>383</v>
      </c>
      <c r="DH34">
        <v>1660484145.0999999</v>
      </c>
      <c r="DI34">
        <v>1660484159.0999999</v>
      </c>
      <c r="DJ34">
        <v>1</v>
      </c>
      <c r="DK34">
        <v>6.3E-2</v>
      </c>
      <c r="DL34">
        <v>-2.8000000000000001E-2</v>
      </c>
      <c r="DM34">
        <v>1.395</v>
      </c>
      <c r="DN34">
        <v>2.7E-2</v>
      </c>
      <c r="DO34">
        <v>400</v>
      </c>
      <c r="DP34">
        <v>24</v>
      </c>
      <c r="DQ34">
        <v>0.47</v>
      </c>
      <c r="DR34">
        <v>0.03</v>
      </c>
      <c r="DS34">
        <v>-0.56663367489977834</v>
      </c>
      <c r="DT34">
        <v>0.82266176860803719</v>
      </c>
      <c r="DU34">
        <v>0.13595801410978639</v>
      </c>
      <c r="DV34">
        <v>0</v>
      </c>
      <c r="DW34">
        <v>8.3553605495248373</v>
      </c>
      <c r="DX34">
        <v>101.2099770390831</v>
      </c>
      <c r="DY34">
        <v>7.6786995432240319</v>
      </c>
      <c r="DZ34">
        <v>0</v>
      </c>
      <c r="EA34">
        <v>-11.44231995333333</v>
      </c>
      <c r="EB34">
        <v>-128.1191521441601</v>
      </c>
      <c r="EC34">
        <v>9.3321467051919313</v>
      </c>
      <c r="ED34">
        <v>0</v>
      </c>
      <c r="EE34">
        <v>59.678744232258808</v>
      </c>
      <c r="EF34">
        <v>53.662431486285627</v>
      </c>
      <c r="EG34">
        <v>4.6817487192060963</v>
      </c>
      <c r="EH34">
        <v>0</v>
      </c>
      <c r="EI34">
        <v>3.238364999999999</v>
      </c>
      <c r="EJ34">
        <v>-7.1945966228941366E-3</v>
      </c>
      <c r="EK34">
        <v>2.828578264782521E-3</v>
      </c>
      <c r="EL34">
        <v>1</v>
      </c>
      <c r="EM34">
        <v>1.9866706941077641</v>
      </c>
      <c r="EN34">
        <v>-6.1796651521100053E-2</v>
      </c>
      <c r="EO34">
        <v>4.6726565739992534E-3</v>
      </c>
      <c r="EP34">
        <v>1</v>
      </c>
      <c r="EQ34">
        <v>2</v>
      </c>
      <c r="ER34">
        <v>6</v>
      </c>
      <c r="ES34" t="s">
        <v>409</v>
      </c>
      <c r="ET34">
        <v>2.9454400000000001</v>
      </c>
      <c r="EU34">
        <v>2.8010700000000002</v>
      </c>
      <c r="EV34">
        <v>1.9085399999999999E-2</v>
      </c>
      <c r="EW34">
        <v>2.59841E-2</v>
      </c>
      <c r="EX34">
        <v>0.118758</v>
      </c>
      <c r="EY34">
        <v>0.10871</v>
      </c>
      <c r="EZ34">
        <v>20213.8</v>
      </c>
      <c r="FA34">
        <v>21052.5</v>
      </c>
      <c r="FB34">
        <v>23947.7</v>
      </c>
      <c r="FC34">
        <v>25135.4</v>
      </c>
      <c r="FD34">
        <v>33761.800000000003</v>
      </c>
      <c r="FE34">
        <v>35758.9</v>
      </c>
      <c r="FF34">
        <v>43638.9</v>
      </c>
      <c r="FG34">
        <v>46456.7</v>
      </c>
      <c r="FH34">
        <v>2.0032800000000002</v>
      </c>
      <c r="FI34">
        <v>1.9249799999999999</v>
      </c>
      <c r="FJ34">
        <v>0.169352</v>
      </c>
      <c r="FK34">
        <v>0</v>
      </c>
      <c r="FL34">
        <v>28.953299999999999</v>
      </c>
      <c r="FM34">
        <v>999.9</v>
      </c>
      <c r="FN34">
        <v>69.5</v>
      </c>
      <c r="FO34">
        <v>31.5</v>
      </c>
      <c r="FP34">
        <v>32.408900000000003</v>
      </c>
      <c r="FQ34">
        <v>63.963999999999999</v>
      </c>
      <c r="FR34">
        <v>26.265999999999998</v>
      </c>
      <c r="FS34">
        <v>1</v>
      </c>
      <c r="FT34">
        <v>0.13913400000000001</v>
      </c>
      <c r="FU34">
        <v>-1.2575099999999999</v>
      </c>
      <c r="FV34">
        <v>20.318000000000001</v>
      </c>
      <c r="FW34">
        <v>5.2134</v>
      </c>
      <c r="FX34">
        <v>11.9039</v>
      </c>
      <c r="FY34">
        <v>5.0032500000000004</v>
      </c>
      <c r="FZ34">
        <v>3.2898200000000002</v>
      </c>
      <c r="GA34">
        <v>9999</v>
      </c>
      <c r="GB34">
        <v>9999</v>
      </c>
      <c r="GC34">
        <v>9999</v>
      </c>
      <c r="GD34">
        <v>999.9</v>
      </c>
      <c r="GE34">
        <v>1.8593999999999999</v>
      </c>
      <c r="GF34">
        <v>1.8543099999999999</v>
      </c>
      <c r="GG34">
        <v>1.8575900000000001</v>
      </c>
      <c r="GH34">
        <v>1.8559300000000001</v>
      </c>
      <c r="GI34">
        <v>1.8548100000000001</v>
      </c>
      <c r="GJ34">
        <v>1.85449</v>
      </c>
      <c r="GK34">
        <v>1.85304</v>
      </c>
      <c r="GL34">
        <v>1.8562399999999999</v>
      </c>
      <c r="GM34">
        <v>0</v>
      </c>
      <c r="GN34">
        <v>0</v>
      </c>
      <c r="GO34">
        <v>0</v>
      </c>
      <c r="GP34">
        <v>0</v>
      </c>
      <c r="GQ34" t="s">
        <v>385</v>
      </c>
      <c r="GR34" t="s">
        <v>386</v>
      </c>
      <c r="GS34" t="s">
        <v>387</v>
      </c>
      <c r="GT34" t="s">
        <v>387</v>
      </c>
      <c r="GU34" t="s">
        <v>387</v>
      </c>
      <c r="GV34" t="s">
        <v>387</v>
      </c>
      <c r="GW34">
        <v>0</v>
      </c>
      <c r="GX34">
        <v>100</v>
      </c>
      <c r="GY34">
        <v>100</v>
      </c>
      <c r="GZ34">
        <v>0.65300000000000002</v>
      </c>
      <c r="HA34">
        <v>1.7600000000000001E-2</v>
      </c>
      <c r="HB34">
        <v>0.46748880523729403</v>
      </c>
      <c r="HC34">
        <v>2.678124759318837E-3</v>
      </c>
      <c r="HD34">
        <v>-9.3737611465157319E-7</v>
      </c>
      <c r="HE34">
        <v>1.3915637841753891E-10</v>
      </c>
      <c r="HF34">
        <v>-6.7805247810390282E-2</v>
      </c>
      <c r="HG34">
        <v>1.061361004592812E-2</v>
      </c>
      <c r="HH34">
        <v>-3.086644042041478E-4</v>
      </c>
      <c r="HI34">
        <v>1.24720902217549E-6</v>
      </c>
      <c r="HJ34">
        <v>1</v>
      </c>
      <c r="HK34">
        <v>2093</v>
      </c>
      <c r="HL34">
        <v>2</v>
      </c>
      <c r="HM34">
        <v>27</v>
      </c>
      <c r="HN34">
        <v>4.3</v>
      </c>
      <c r="HO34">
        <v>4</v>
      </c>
      <c r="HP34">
        <v>0.41381800000000002</v>
      </c>
      <c r="HQ34">
        <v>2.3645</v>
      </c>
      <c r="HR34">
        <v>1.4978</v>
      </c>
      <c r="HS34">
        <v>2.3034699999999999</v>
      </c>
      <c r="HT34">
        <v>1.5478499999999999</v>
      </c>
      <c r="HU34">
        <v>2.32056</v>
      </c>
      <c r="HV34">
        <v>35.082500000000003</v>
      </c>
      <c r="HW34">
        <v>15.322800000000001</v>
      </c>
      <c r="HX34">
        <v>18</v>
      </c>
      <c r="HY34">
        <v>501.81400000000002</v>
      </c>
      <c r="HZ34">
        <v>517.42399999999998</v>
      </c>
      <c r="IA34">
        <v>29.730799999999999</v>
      </c>
      <c r="IB34">
        <v>28.941800000000001</v>
      </c>
      <c r="IC34">
        <v>30.000599999999999</v>
      </c>
      <c r="ID34">
        <v>28.752500000000001</v>
      </c>
      <c r="IE34">
        <v>28.845099999999999</v>
      </c>
      <c r="IF34">
        <v>8.38903</v>
      </c>
      <c r="IG34">
        <v>28.337299999999999</v>
      </c>
      <c r="IH34">
        <v>81.584999999999994</v>
      </c>
      <c r="II34">
        <v>29.8428</v>
      </c>
      <c r="IJ34">
        <v>130.523</v>
      </c>
      <c r="IK34">
        <v>24.005500000000001</v>
      </c>
      <c r="IL34">
        <v>100.931</v>
      </c>
      <c r="IM34">
        <v>100.69</v>
      </c>
      <c r="IN34" t="s">
        <v>2775</v>
      </c>
    </row>
    <row r="35" spans="1:248" x14ac:dyDescent="0.2">
      <c r="A35">
        <v>19</v>
      </c>
      <c r="B35">
        <v>1660484401.5999999</v>
      </c>
      <c r="C35">
        <v>272.5</v>
      </c>
      <c r="D35" t="s">
        <v>426</v>
      </c>
      <c r="E35" t="s">
        <v>427</v>
      </c>
      <c r="F35">
        <v>1</v>
      </c>
      <c r="G35" t="s">
        <v>376</v>
      </c>
      <c r="H35" t="s">
        <v>377</v>
      </c>
      <c r="I35" t="s">
        <v>378</v>
      </c>
      <c r="J35" t="s">
        <v>379</v>
      </c>
      <c r="K35" t="s">
        <v>380</v>
      </c>
      <c r="L35" t="s">
        <v>376</v>
      </c>
      <c r="M35" t="s">
        <v>381</v>
      </c>
      <c r="N35">
        <v>1660484394.099999</v>
      </c>
      <c r="O35">
        <f t="shared" si="0"/>
        <v>2.7810815508766788E-3</v>
      </c>
      <c r="P35">
        <f t="shared" si="1"/>
        <v>2.7810815508766789</v>
      </c>
      <c r="Q35">
        <f t="shared" si="2"/>
        <v>-0.54171481421953127</v>
      </c>
      <c r="R35">
        <f t="shared" si="3"/>
        <v>57.480919999999998</v>
      </c>
      <c r="S35">
        <f t="shared" si="4"/>
        <v>61.93672078234647</v>
      </c>
      <c r="T35">
        <f t="shared" si="5"/>
        <v>6.1717256353065943</v>
      </c>
      <c r="U35">
        <f t="shared" si="6"/>
        <v>5.727724410074388</v>
      </c>
      <c r="V35">
        <f t="shared" si="7"/>
        <v>0.13791535276701802</v>
      </c>
      <c r="W35">
        <f t="shared" si="8"/>
        <v>2.9227529493926965</v>
      </c>
      <c r="X35">
        <f t="shared" si="9"/>
        <v>0.13439932668578419</v>
      </c>
      <c r="Y35">
        <f t="shared" si="10"/>
        <v>8.430801414941283E-2</v>
      </c>
      <c r="Z35">
        <f t="shared" si="11"/>
        <v>321.52064322816693</v>
      </c>
      <c r="AA35">
        <f t="shared" si="12"/>
        <v>32.171673530962366</v>
      </c>
      <c r="AB35">
        <f t="shared" si="13"/>
        <v>31.715</v>
      </c>
      <c r="AC35">
        <f t="shared" si="14"/>
        <v>4.6985943105498214</v>
      </c>
      <c r="AD35">
        <f t="shared" si="15"/>
        <v>60.145860870995435</v>
      </c>
      <c r="AE35">
        <f t="shared" si="16"/>
        <v>2.7133454374575248</v>
      </c>
      <c r="AF35">
        <f t="shared" si="17"/>
        <v>4.5112754197288423</v>
      </c>
      <c r="AG35">
        <f t="shared" si="18"/>
        <v>1.9852488730922966</v>
      </c>
      <c r="AH35">
        <f t="shared" si="19"/>
        <v>-122.64569639366154</v>
      </c>
      <c r="AI35">
        <f t="shared" si="20"/>
        <v>-112.72662034327912</v>
      </c>
      <c r="AJ35">
        <f t="shared" si="21"/>
        <v>-8.6915524461621345</v>
      </c>
      <c r="AK35">
        <f t="shared" si="22"/>
        <v>77.456774045064165</v>
      </c>
      <c r="AL35">
        <f t="shared" si="23"/>
        <v>11.280470813568474</v>
      </c>
      <c r="AM35">
        <f t="shared" si="24"/>
        <v>2.7745633489248318</v>
      </c>
      <c r="AN35">
        <f t="shared" si="25"/>
        <v>-0.54171481421953127</v>
      </c>
      <c r="AO35">
        <v>91.508330141863368</v>
      </c>
      <c r="AP35">
        <v>75.440521212121212</v>
      </c>
      <c r="AQ35">
        <v>3.271949492325573</v>
      </c>
      <c r="AR35">
        <v>64.973285806085684</v>
      </c>
      <c r="AS35">
        <f t="shared" si="26"/>
        <v>2.7810815508766789</v>
      </c>
      <c r="AT35">
        <v>23.994526072979451</v>
      </c>
      <c r="AU35">
        <v>27.239954545454541</v>
      </c>
      <c r="AV35">
        <v>2.6524332805307922E-5</v>
      </c>
      <c r="AW35">
        <v>82.278735908204425</v>
      </c>
      <c r="AX35">
        <v>0</v>
      </c>
      <c r="AY35">
        <v>0</v>
      </c>
      <c r="AZ35">
        <f t="shared" si="27"/>
        <v>1</v>
      </c>
      <c r="BA35">
        <f t="shared" si="28"/>
        <v>0</v>
      </c>
      <c r="BB35">
        <f t="shared" si="29"/>
        <v>51978.139612558138</v>
      </c>
      <c r="BC35">
        <f t="shared" si="30"/>
        <v>2000.0319999999999</v>
      </c>
      <c r="BD35">
        <f t="shared" si="31"/>
        <v>1681.2266396000864</v>
      </c>
      <c r="BE35">
        <f t="shared" si="32"/>
        <v>0.84059987020212001</v>
      </c>
      <c r="BF35">
        <f t="shared" si="33"/>
        <v>0.16075774949009164</v>
      </c>
      <c r="BG35">
        <v>6</v>
      </c>
      <c r="BH35">
        <v>0.5</v>
      </c>
      <c r="BI35" t="s">
        <v>382</v>
      </c>
      <c r="BJ35">
        <v>2</v>
      </c>
      <c r="BK35" t="b">
        <v>1</v>
      </c>
      <c r="BL35">
        <v>1660484394.099999</v>
      </c>
      <c r="BM35">
        <v>57.480919999999998</v>
      </c>
      <c r="BN35">
        <v>71.205526666666657</v>
      </c>
      <c r="BO35">
        <v>27.229939999999999</v>
      </c>
      <c r="BP35">
        <v>23.991913333333329</v>
      </c>
      <c r="BQ35">
        <v>56.864213333333318</v>
      </c>
      <c r="BR35">
        <v>27.212373333333339</v>
      </c>
      <c r="BS35">
        <v>500.12166666666661</v>
      </c>
      <c r="BT35">
        <v>99.54583333333332</v>
      </c>
      <c r="BU35">
        <v>9.9830133333333321E-2</v>
      </c>
      <c r="BV35">
        <v>30.999600000000001</v>
      </c>
      <c r="BW35">
        <v>31.715</v>
      </c>
      <c r="BX35">
        <v>999.89999999999986</v>
      </c>
      <c r="BY35">
        <v>0</v>
      </c>
      <c r="BZ35">
        <v>0</v>
      </c>
      <c r="CA35">
        <v>10006.75333333333</v>
      </c>
      <c r="CB35">
        <v>0</v>
      </c>
      <c r="CC35">
        <v>152.74039999999999</v>
      </c>
      <c r="CD35">
        <v>-13.724586133333331</v>
      </c>
      <c r="CE35">
        <v>59.089986666666661</v>
      </c>
      <c r="CF35">
        <v>72.955893333333336</v>
      </c>
      <c r="CG35">
        <v>3.238036666666666</v>
      </c>
      <c r="CH35">
        <v>71.205526666666657</v>
      </c>
      <c r="CI35">
        <v>23.991913333333329</v>
      </c>
      <c r="CJ35">
        <v>2.7106279999999998</v>
      </c>
      <c r="CK35">
        <v>2.3882953333333332</v>
      </c>
      <c r="CL35">
        <v>22.349666666666671</v>
      </c>
      <c r="CM35">
        <v>20.284633333333328</v>
      </c>
      <c r="CN35">
        <v>2000.0319999999999</v>
      </c>
      <c r="CO35">
        <v>0.9800036000000002</v>
      </c>
      <c r="CP35">
        <v>1.9996853333333339E-2</v>
      </c>
      <c r="CQ35">
        <v>0</v>
      </c>
      <c r="CR35">
        <v>2.5332666666666661</v>
      </c>
      <c r="CS35">
        <v>0</v>
      </c>
      <c r="CT35">
        <v>32950.113333333327</v>
      </c>
      <c r="CU35">
        <v>17412.62</v>
      </c>
      <c r="CV35">
        <v>39.120800000000003</v>
      </c>
      <c r="CW35">
        <v>40.061999999999998</v>
      </c>
      <c r="CX35">
        <v>39.061999999999998</v>
      </c>
      <c r="CY35">
        <v>38.561999999999998</v>
      </c>
      <c r="CZ35">
        <v>39.328800000000001</v>
      </c>
      <c r="DA35">
        <v>1960.040666666667</v>
      </c>
      <c r="DB35">
        <v>39.991999999999997</v>
      </c>
      <c r="DC35">
        <v>0</v>
      </c>
      <c r="DD35">
        <v>1660484399.5999999</v>
      </c>
      <c r="DE35">
        <v>0</v>
      </c>
      <c r="DF35">
        <v>1660484159.0999999</v>
      </c>
      <c r="DG35" t="s">
        <v>383</v>
      </c>
      <c r="DH35">
        <v>1660484145.0999999</v>
      </c>
      <c r="DI35">
        <v>1660484159.0999999</v>
      </c>
      <c r="DJ35">
        <v>1</v>
      </c>
      <c r="DK35">
        <v>6.3E-2</v>
      </c>
      <c r="DL35">
        <v>-2.8000000000000001E-2</v>
      </c>
      <c r="DM35">
        <v>1.395</v>
      </c>
      <c r="DN35">
        <v>2.7E-2</v>
      </c>
      <c r="DO35">
        <v>400</v>
      </c>
      <c r="DP35">
        <v>24</v>
      </c>
      <c r="DQ35">
        <v>0.47</v>
      </c>
      <c r="DR35">
        <v>0.03</v>
      </c>
      <c r="DS35">
        <v>-0.5635196890236297</v>
      </c>
      <c r="DT35">
        <v>0.83039507432187998</v>
      </c>
      <c r="DU35">
        <v>0.13601561040176249</v>
      </c>
      <c r="DV35">
        <v>0</v>
      </c>
      <c r="DW35">
        <v>9.7870366215558846</v>
      </c>
      <c r="DX35">
        <v>105.66624426417791</v>
      </c>
      <c r="DY35">
        <v>7.9503643013690848</v>
      </c>
      <c r="DZ35">
        <v>0</v>
      </c>
      <c r="EA35">
        <v>-13.259599619999999</v>
      </c>
      <c r="EB35">
        <v>-130.71822906340381</v>
      </c>
      <c r="EC35">
        <v>9.4881849918696606</v>
      </c>
      <c r="ED35">
        <v>0</v>
      </c>
      <c r="EE35">
        <v>60.908295077864061</v>
      </c>
      <c r="EF35">
        <v>68.613110697214864</v>
      </c>
      <c r="EG35">
        <v>5.8465865254249554</v>
      </c>
      <c r="EH35">
        <v>0</v>
      </c>
      <c r="EI35">
        <v>3.2385087499999998</v>
      </c>
      <c r="EJ35">
        <v>4.9401500938031744E-3</v>
      </c>
      <c r="EK35">
        <v>3.1522763104620249E-3</v>
      </c>
      <c r="EL35">
        <v>1</v>
      </c>
      <c r="EM35">
        <v>1.98598538541006</v>
      </c>
      <c r="EN35">
        <v>-5.8732298918546817E-2</v>
      </c>
      <c r="EO35">
        <v>4.5213488506519704E-3</v>
      </c>
      <c r="EP35">
        <v>1</v>
      </c>
      <c r="EQ35">
        <v>2</v>
      </c>
      <c r="ER35">
        <v>6</v>
      </c>
      <c r="ES35" t="s">
        <v>409</v>
      </c>
      <c r="ET35">
        <v>2.9454500000000001</v>
      </c>
      <c r="EU35">
        <v>2.8011200000000001</v>
      </c>
      <c r="EV35">
        <v>1.99867E-2</v>
      </c>
      <c r="EW35">
        <v>2.71465E-2</v>
      </c>
      <c r="EX35">
        <v>0.11876299999999999</v>
      </c>
      <c r="EY35">
        <v>0.108712</v>
      </c>
      <c r="EZ35">
        <v>20195.3</v>
      </c>
      <c r="FA35">
        <v>21027.3</v>
      </c>
      <c r="FB35">
        <v>23947.7</v>
      </c>
      <c r="FC35">
        <v>25135.3</v>
      </c>
      <c r="FD35">
        <v>33761.699999999997</v>
      </c>
      <c r="FE35">
        <v>35758.699999999997</v>
      </c>
      <c r="FF35">
        <v>43639</v>
      </c>
      <c r="FG35">
        <v>46456.5</v>
      </c>
      <c r="FH35">
        <v>2.00332</v>
      </c>
      <c r="FI35">
        <v>1.925</v>
      </c>
      <c r="FJ35">
        <v>0.16965</v>
      </c>
      <c r="FK35">
        <v>0</v>
      </c>
      <c r="FL35">
        <v>28.954000000000001</v>
      </c>
      <c r="FM35">
        <v>999.9</v>
      </c>
      <c r="FN35">
        <v>69.5</v>
      </c>
      <c r="FO35">
        <v>31.5</v>
      </c>
      <c r="FP35">
        <v>32.407400000000003</v>
      </c>
      <c r="FQ35">
        <v>63.893999999999998</v>
      </c>
      <c r="FR35">
        <v>25.572900000000001</v>
      </c>
      <c r="FS35">
        <v>1</v>
      </c>
      <c r="FT35">
        <v>0.139184</v>
      </c>
      <c r="FU35">
        <v>-1.1187</v>
      </c>
      <c r="FV35">
        <v>20.319299999999998</v>
      </c>
      <c r="FW35">
        <v>5.2134</v>
      </c>
      <c r="FX35">
        <v>11.903499999999999</v>
      </c>
      <c r="FY35">
        <v>5.0031999999999996</v>
      </c>
      <c r="FZ35">
        <v>3.2898499999999999</v>
      </c>
      <c r="GA35">
        <v>9999</v>
      </c>
      <c r="GB35">
        <v>9999</v>
      </c>
      <c r="GC35">
        <v>9999</v>
      </c>
      <c r="GD35">
        <v>999.9</v>
      </c>
      <c r="GE35">
        <v>1.8593900000000001</v>
      </c>
      <c r="GF35">
        <v>1.8543099999999999</v>
      </c>
      <c r="GG35">
        <v>1.8575999999999999</v>
      </c>
      <c r="GH35">
        <v>1.8559399999999999</v>
      </c>
      <c r="GI35">
        <v>1.8548100000000001</v>
      </c>
      <c r="GJ35">
        <v>1.85449</v>
      </c>
      <c r="GK35">
        <v>1.8530500000000001</v>
      </c>
      <c r="GL35">
        <v>1.8562399999999999</v>
      </c>
      <c r="GM35">
        <v>0</v>
      </c>
      <c r="GN35">
        <v>0</v>
      </c>
      <c r="GO35">
        <v>0</v>
      </c>
      <c r="GP35">
        <v>0</v>
      </c>
      <c r="GQ35" t="s">
        <v>385</v>
      </c>
      <c r="GR35" t="s">
        <v>386</v>
      </c>
      <c r="GS35" t="s">
        <v>387</v>
      </c>
      <c r="GT35" t="s">
        <v>387</v>
      </c>
      <c r="GU35" t="s">
        <v>387</v>
      </c>
      <c r="GV35" t="s">
        <v>387</v>
      </c>
      <c r="GW35">
        <v>0</v>
      </c>
      <c r="GX35">
        <v>100</v>
      </c>
      <c r="GY35">
        <v>100</v>
      </c>
      <c r="GZ35">
        <v>0.66200000000000003</v>
      </c>
      <c r="HA35">
        <v>1.7600000000000001E-2</v>
      </c>
      <c r="HB35">
        <v>0.46748880523729403</v>
      </c>
      <c r="HC35">
        <v>2.678124759318837E-3</v>
      </c>
      <c r="HD35">
        <v>-9.3737611465157319E-7</v>
      </c>
      <c r="HE35">
        <v>1.3915637841753891E-10</v>
      </c>
      <c r="HF35">
        <v>-6.7805247810390282E-2</v>
      </c>
      <c r="HG35">
        <v>1.061361004592812E-2</v>
      </c>
      <c r="HH35">
        <v>-3.086644042041478E-4</v>
      </c>
      <c r="HI35">
        <v>1.24720902217549E-6</v>
      </c>
      <c r="HJ35">
        <v>1</v>
      </c>
      <c r="HK35">
        <v>2093</v>
      </c>
      <c r="HL35">
        <v>2</v>
      </c>
      <c r="HM35">
        <v>27</v>
      </c>
      <c r="HN35">
        <v>4.3</v>
      </c>
      <c r="HO35">
        <v>4</v>
      </c>
      <c r="HP35">
        <v>0.42114299999999999</v>
      </c>
      <c r="HQ35">
        <v>2.3535200000000001</v>
      </c>
      <c r="HR35">
        <v>1.4978</v>
      </c>
      <c r="HS35">
        <v>2.3034699999999999</v>
      </c>
      <c r="HT35">
        <v>1.5478499999999999</v>
      </c>
      <c r="HU35">
        <v>2.3107899999999999</v>
      </c>
      <c r="HV35">
        <v>35.082500000000003</v>
      </c>
      <c r="HW35">
        <v>15.322800000000001</v>
      </c>
      <c r="HX35">
        <v>18</v>
      </c>
      <c r="HY35">
        <v>501.84399999999999</v>
      </c>
      <c r="HZ35">
        <v>517.44100000000003</v>
      </c>
      <c r="IA35">
        <v>29.7791</v>
      </c>
      <c r="IB35">
        <v>28.942499999999999</v>
      </c>
      <c r="IC35">
        <v>30.000599999999999</v>
      </c>
      <c r="ID35">
        <v>28.752500000000001</v>
      </c>
      <c r="IE35">
        <v>28.845099999999999</v>
      </c>
      <c r="IF35">
        <v>8.6562599999999996</v>
      </c>
      <c r="IG35">
        <v>28.337299999999999</v>
      </c>
      <c r="IH35">
        <v>81.584999999999994</v>
      </c>
      <c r="II35">
        <v>29.845700000000001</v>
      </c>
      <c r="IJ35">
        <v>140.94</v>
      </c>
      <c r="IK35">
        <v>23.999600000000001</v>
      </c>
      <c r="IL35">
        <v>100.931</v>
      </c>
      <c r="IM35">
        <v>100.68899999999999</v>
      </c>
      <c r="IN35" t="s">
        <v>2775</v>
      </c>
    </row>
    <row r="36" spans="1:248" x14ac:dyDescent="0.2">
      <c r="A36">
        <v>20</v>
      </c>
      <c r="B36">
        <v>1660484402.5999999</v>
      </c>
      <c r="C36">
        <v>273.5</v>
      </c>
      <c r="D36" t="s">
        <v>428</v>
      </c>
      <c r="E36" t="s">
        <v>429</v>
      </c>
      <c r="F36">
        <v>1</v>
      </c>
      <c r="G36" t="s">
        <v>376</v>
      </c>
      <c r="H36" t="s">
        <v>377</v>
      </c>
      <c r="I36" t="s">
        <v>378</v>
      </c>
      <c r="J36" t="s">
        <v>379</v>
      </c>
      <c r="K36" t="s">
        <v>380</v>
      </c>
      <c r="L36" t="s">
        <v>376</v>
      </c>
      <c r="M36" t="s">
        <v>381</v>
      </c>
      <c r="N36">
        <v>1660484394.5999999</v>
      </c>
      <c r="O36">
        <f t="shared" si="0"/>
        <v>2.7839976373440593E-3</v>
      </c>
      <c r="P36">
        <f t="shared" si="1"/>
        <v>2.7839976373440591</v>
      </c>
      <c r="Q36">
        <f t="shared" si="2"/>
        <v>-0.4841372507153533</v>
      </c>
      <c r="R36">
        <f t="shared" si="3"/>
        <v>58.694156249999999</v>
      </c>
      <c r="S36">
        <f t="shared" si="4"/>
        <v>62.432506756313963</v>
      </c>
      <c r="T36">
        <f t="shared" si="5"/>
        <v>6.2211215177045789</v>
      </c>
      <c r="U36">
        <f t="shared" si="6"/>
        <v>5.8486115227699358</v>
      </c>
      <c r="V36">
        <f t="shared" si="7"/>
        <v>0.13807466305293581</v>
      </c>
      <c r="W36">
        <f t="shared" si="8"/>
        <v>2.9227865704091416</v>
      </c>
      <c r="X36">
        <f t="shared" si="9"/>
        <v>0.13455066053934953</v>
      </c>
      <c r="Y36">
        <f t="shared" si="10"/>
        <v>8.4403289196119932E-2</v>
      </c>
      <c r="Z36">
        <f t="shared" si="11"/>
        <v>321.52111483890991</v>
      </c>
      <c r="AA36">
        <f t="shared" si="12"/>
        <v>32.170893405047643</v>
      </c>
      <c r="AB36">
        <f t="shared" si="13"/>
        <v>31.714706249999999</v>
      </c>
      <c r="AC36">
        <f t="shared" si="14"/>
        <v>4.6985160269418493</v>
      </c>
      <c r="AD36">
        <f t="shared" si="15"/>
        <v>60.147624814568232</v>
      </c>
      <c r="AE36">
        <f t="shared" si="16"/>
        <v>2.7134230798942176</v>
      </c>
      <c r="AF36">
        <f t="shared" si="17"/>
        <v>4.5112722044462261</v>
      </c>
      <c r="AG36">
        <f t="shared" si="18"/>
        <v>1.9850929470476317</v>
      </c>
      <c r="AH36">
        <f t="shared" si="19"/>
        <v>-122.77429580687301</v>
      </c>
      <c r="AI36">
        <f t="shared" si="20"/>
        <v>-112.68359957824967</v>
      </c>
      <c r="AJ36">
        <f t="shared" si="21"/>
        <v>-8.6881223551956772</v>
      </c>
      <c r="AK36">
        <f t="shared" si="22"/>
        <v>77.375097098591567</v>
      </c>
      <c r="AL36">
        <f t="shared" si="23"/>
        <v>12.030385676976316</v>
      </c>
      <c r="AM36">
        <f t="shared" si="24"/>
        <v>2.7752564317828985</v>
      </c>
      <c r="AN36">
        <f t="shared" si="25"/>
        <v>-0.4841372507153533</v>
      </c>
      <c r="AO36">
        <v>96.100100232351593</v>
      </c>
      <c r="AP36">
        <v>79.060973333333337</v>
      </c>
      <c r="AQ36">
        <v>3.4480451197931759</v>
      </c>
      <c r="AR36">
        <v>64.973285806085684</v>
      </c>
      <c r="AS36">
        <f t="shared" si="26"/>
        <v>2.7839976373440591</v>
      </c>
      <c r="AT36">
        <v>23.994076098589311</v>
      </c>
      <c r="AU36">
        <v>27.242932121212121</v>
      </c>
      <c r="AV36">
        <v>2.0010007167678851E-5</v>
      </c>
      <c r="AW36">
        <v>82.278735908204425</v>
      </c>
      <c r="AX36">
        <v>0</v>
      </c>
      <c r="AY36">
        <v>0</v>
      </c>
      <c r="AZ36">
        <f t="shared" si="27"/>
        <v>1</v>
      </c>
      <c r="BA36">
        <f t="shared" si="28"/>
        <v>0</v>
      </c>
      <c r="BB36">
        <f t="shared" si="29"/>
        <v>51979.095938858103</v>
      </c>
      <c r="BC36">
        <f t="shared" si="30"/>
        <v>2000.0350000000001</v>
      </c>
      <c r="BD36">
        <f t="shared" si="31"/>
        <v>1681.2291558750831</v>
      </c>
      <c r="BE36">
        <f t="shared" si="32"/>
        <v>0.84059986743986126</v>
      </c>
      <c r="BF36">
        <f t="shared" si="33"/>
        <v>0.16075774415893218</v>
      </c>
      <c r="BG36">
        <v>6</v>
      </c>
      <c r="BH36">
        <v>0.5</v>
      </c>
      <c r="BI36" t="s">
        <v>382</v>
      </c>
      <c r="BJ36">
        <v>2</v>
      </c>
      <c r="BK36" t="b">
        <v>1</v>
      </c>
      <c r="BL36">
        <v>1660484394.5999999</v>
      </c>
      <c r="BM36">
        <v>58.694156249999999</v>
      </c>
      <c r="BN36">
        <v>73.322493750000007</v>
      </c>
      <c r="BO36">
        <v>27.23075</v>
      </c>
      <c r="BP36">
        <v>23.991924999999998</v>
      </c>
      <c r="BQ36">
        <v>58.074350000000003</v>
      </c>
      <c r="BR36">
        <v>27.2131875</v>
      </c>
      <c r="BS36">
        <v>500.12287500000002</v>
      </c>
      <c r="BT36">
        <v>99.545725000000004</v>
      </c>
      <c r="BU36">
        <v>9.9825706249999993E-2</v>
      </c>
      <c r="BV36">
        <v>30.999587500000001</v>
      </c>
      <c r="BW36">
        <v>31.714706249999999</v>
      </c>
      <c r="BX36">
        <v>999.9</v>
      </c>
      <c r="BY36">
        <v>0</v>
      </c>
      <c r="BZ36">
        <v>0</v>
      </c>
      <c r="CA36">
        <v>10006.956249999999</v>
      </c>
      <c r="CB36">
        <v>0</v>
      </c>
      <c r="CC36">
        <v>151.127375</v>
      </c>
      <c r="CD36">
        <v>-14.6283245</v>
      </c>
      <c r="CE36">
        <v>60.337243749999999</v>
      </c>
      <c r="CF36">
        <v>75.124899999999997</v>
      </c>
      <c r="CG36">
        <v>3.2388325</v>
      </c>
      <c r="CH36">
        <v>73.322493750000007</v>
      </c>
      <c r="CI36">
        <v>23.991924999999998</v>
      </c>
      <c r="CJ36">
        <v>2.7107056250000001</v>
      </c>
      <c r="CK36">
        <v>2.3882937499999999</v>
      </c>
      <c r="CL36">
        <v>22.350137499999999</v>
      </c>
      <c r="CM36">
        <v>20.284624999999998</v>
      </c>
      <c r="CN36">
        <v>2000.0350000000001</v>
      </c>
      <c r="CO36">
        <v>0.9800036875</v>
      </c>
      <c r="CP36">
        <v>1.9996768750000001E-2</v>
      </c>
      <c r="CQ36">
        <v>0</v>
      </c>
      <c r="CR36">
        <v>2.5318749999999999</v>
      </c>
      <c r="CS36">
        <v>0</v>
      </c>
      <c r="CT36">
        <v>32946.762499999997</v>
      </c>
      <c r="CU36">
        <v>17412.643749999999</v>
      </c>
      <c r="CV36">
        <v>39.121062500000001</v>
      </c>
      <c r="CW36">
        <v>40.061999999999998</v>
      </c>
      <c r="CX36">
        <v>39.061999999999998</v>
      </c>
      <c r="CY36">
        <v>38.561999999999998</v>
      </c>
      <c r="CZ36">
        <v>39.327749999999988</v>
      </c>
      <c r="DA36">
        <v>1960.04375</v>
      </c>
      <c r="DB36">
        <v>39.991875000000007</v>
      </c>
      <c r="DC36">
        <v>0</v>
      </c>
      <c r="DD36">
        <v>1660484400.2</v>
      </c>
      <c r="DE36">
        <v>0</v>
      </c>
      <c r="DF36">
        <v>1660484159.0999999</v>
      </c>
      <c r="DG36" t="s">
        <v>383</v>
      </c>
      <c r="DH36">
        <v>1660484145.0999999</v>
      </c>
      <c r="DI36">
        <v>1660484159.0999999</v>
      </c>
      <c r="DJ36">
        <v>1</v>
      </c>
      <c r="DK36">
        <v>6.3E-2</v>
      </c>
      <c r="DL36">
        <v>-2.8000000000000001E-2</v>
      </c>
      <c r="DM36">
        <v>1.395</v>
      </c>
      <c r="DN36">
        <v>2.7E-2</v>
      </c>
      <c r="DO36">
        <v>400</v>
      </c>
      <c r="DP36">
        <v>24</v>
      </c>
      <c r="DQ36">
        <v>0.47</v>
      </c>
      <c r="DR36">
        <v>0.03</v>
      </c>
      <c r="DS36">
        <v>-0.5635196890236297</v>
      </c>
      <c r="DT36">
        <v>0.83039507432187998</v>
      </c>
      <c r="DU36">
        <v>0.13601561040176249</v>
      </c>
      <c r="DV36">
        <v>0</v>
      </c>
      <c r="DW36">
        <v>9.7870366215558846</v>
      </c>
      <c r="DX36">
        <v>105.66624426417791</v>
      </c>
      <c r="DY36">
        <v>7.9503643013690848</v>
      </c>
      <c r="DZ36">
        <v>0</v>
      </c>
      <c r="EA36">
        <v>-13.259599619999999</v>
      </c>
      <c r="EB36">
        <v>-130.71822906340381</v>
      </c>
      <c r="EC36">
        <v>9.4881849918696606</v>
      </c>
      <c r="ED36">
        <v>0</v>
      </c>
      <c r="EE36">
        <v>60.908295077864061</v>
      </c>
      <c r="EF36">
        <v>68.613110697214864</v>
      </c>
      <c r="EG36">
        <v>5.8465865254249554</v>
      </c>
      <c r="EH36">
        <v>0</v>
      </c>
      <c r="EI36">
        <v>3.2385087499999998</v>
      </c>
      <c r="EJ36">
        <v>4.9401500938031744E-3</v>
      </c>
      <c r="EK36">
        <v>3.1522763104620249E-3</v>
      </c>
      <c r="EL36">
        <v>1</v>
      </c>
      <c r="EM36">
        <v>1.98598538541006</v>
      </c>
      <c r="EN36">
        <v>-5.8732298918546817E-2</v>
      </c>
      <c r="EO36">
        <v>4.5213488506519704E-3</v>
      </c>
      <c r="EP36">
        <v>1</v>
      </c>
      <c r="EQ36">
        <v>2</v>
      </c>
      <c r="ER36">
        <v>6</v>
      </c>
      <c r="ES36" t="s">
        <v>409</v>
      </c>
      <c r="ET36">
        <v>2.9452799999999999</v>
      </c>
      <c r="EU36">
        <v>2.8011400000000002</v>
      </c>
      <c r="EV36">
        <v>2.09184E-2</v>
      </c>
      <c r="EW36">
        <v>2.8319500000000001E-2</v>
      </c>
      <c r="EX36">
        <v>0.118772</v>
      </c>
      <c r="EY36">
        <v>0.10870299999999999</v>
      </c>
      <c r="EZ36">
        <v>20176.099999999999</v>
      </c>
      <c r="FA36">
        <v>21002</v>
      </c>
      <c r="FB36">
        <v>23947.8</v>
      </c>
      <c r="FC36">
        <v>25135.3</v>
      </c>
      <c r="FD36">
        <v>33761.5</v>
      </c>
      <c r="FE36">
        <v>35759</v>
      </c>
      <c r="FF36">
        <v>43639.199999999997</v>
      </c>
      <c r="FG36">
        <v>46456.3</v>
      </c>
      <c r="FH36">
        <v>2.0032199999999998</v>
      </c>
      <c r="FI36">
        <v>1.9248799999999999</v>
      </c>
      <c r="FJ36">
        <v>0.16924</v>
      </c>
      <c r="FK36">
        <v>0</v>
      </c>
      <c r="FL36">
        <v>28.954599999999999</v>
      </c>
      <c r="FM36">
        <v>999.9</v>
      </c>
      <c r="FN36">
        <v>69.5</v>
      </c>
      <c r="FO36">
        <v>31.5</v>
      </c>
      <c r="FP36">
        <v>32.404899999999998</v>
      </c>
      <c r="FQ36">
        <v>64.034000000000006</v>
      </c>
      <c r="FR36">
        <v>25.985600000000002</v>
      </c>
      <c r="FS36">
        <v>1</v>
      </c>
      <c r="FT36">
        <v>0.13911599999999999</v>
      </c>
      <c r="FU36">
        <v>-1.0145200000000001</v>
      </c>
      <c r="FV36">
        <v>20.319900000000001</v>
      </c>
      <c r="FW36">
        <v>5.2132500000000004</v>
      </c>
      <c r="FX36">
        <v>11.903600000000001</v>
      </c>
      <c r="FY36">
        <v>5.0031999999999996</v>
      </c>
      <c r="FZ36">
        <v>3.2898499999999999</v>
      </c>
      <c r="GA36">
        <v>9999</v>
      </c>
      <c r="GB36">
        <v>9999</v>
      </c>
      <c r="GC36">
        <v>9999</v>
      </c>
      <c r="GD36">
        <v>999.9</v>
      </c>
      <c r="GE36">
        <v>1.8593900000000001</v>
      </c>
      <c r="GF36">
        <v>1.85433</v>
      </c>
      <c r="GG36">
        <v>1.8575900000000001</v>
      </c>
      <c r="GH36">
        <v>1.8559399999999999</v>
      </c>
      <c r="GI36">
        <v>1.8548</v>
      </c>
      <c r="GJ36">
        <v>1.85449</v>
      </c>
      <c r="GK36">
        <v>1.8530500000000001</v>
      </c>
      <c r="GL36">
        <v>1.8562399999999999</v>
      </c>
      <c r="GM36">
        <v>0</v>
      </c>
      <c r="GN36">
        <v>0</v>
      </c>
      <c r="GO36">
        <v>0</v>
      </c>
      <c r="GP36">
        <v>0</v>
      </c>
      <c r="GQ36" t="s">
        <v>385</v>
      </c>
      <c r="GR36" t="s">
        <v>386</v>
      </c>
      <c r="GS36" t="s">
        <v>387</v>
      </c>
      <c r="GT36" t="s">
        <v>387</v>
      </c>
      <c r="GU36" t="s">
        <v>387</v>
      </c>
      <c r="GV36" t="s">
        <v>387</v>
      </c>
      <c r="GW36">
        <v>0</v>
      </c>
      <c r="GX36">
        <v>100</v>
      </c>
      <c r="GY36">
        <v>100</v>
      </c>
      <c r="GZ36">
        <v>0.67100000000000004</v>
      </c>
      <c r="HA36">
        <v>1.7500000000000002E-2</v>
      </c>
      <c r="HB36">
        <v>0.46748880523729403</v>
      </c>
      <c r="HC36">
        <v>2.678124759318837E-3</v>
      </c>
      <c r="HD36">
        <v>-9.3737611465157319E-7</v>
      </c>
      <c r="HE36">
        <v>1.3915637841753891E-10</v>
      </c>
      <c r="HF36">
        <v>-6.7805247810390282E-2</v>
      </c>
      <c r="HG36">
        <v>1.061361004592812E-2</v>
      </c>
      <c r="HH36">
        <v>-3.086644042041478E-4</v>
      </c>
      <c r="HI36">
        <v>1.24720902217549E-6</v>
      </c>
      <c r="HJ36">
        <v>1</v>
      </c>
      <c r="HK36">
        <v>2093</v>
      </c>
      <c r="HL36">
        <v>2</v>
      </c>
      <c r="HM36">
        <v>27</v>
      </c>
      <c r="HN36">
        <v>4.3</v>
      </c>
      <c r="HO36">
        <v>4.0999999999999996</v>
      </c>
      <c r="HP36">
        <v>0.43579099999999998</v>
      </c>
      <c r="HQ36">
        <v>2.33643</v>
      </c>
      <c r="HR36">
        <v>1.4978</v>
      </c>
      <c r="HS36">
        <v>2.3034699999999999</v>
      </c>
      <c r="HT36">
        <v>1.5478499999999999</v>
      </c>
      <c r="HU36">
        <v>2.4536099999999998</v>
      </c>
      <c r="HV36">
        <v>35.082500000000003</v>
      </c>
      <c r="HW36">
        <v>15.3316</v>
      </c>
      <c r="HX36">
        <v>18</v>
      </c>
      <c r="HY36">
        <v>501.78500000000003</v>
      </c>
      <c r="HZ36">
        <v>517.36</v>
      </c>
      <c r="IA36">
        <v>29.812100000000001</v>
      </c>
      <c r="IB36">
        <v>28.943100000000001</v>
      </c>
      <c r="IC36">
        <v>30.000499999999999</v>
      </c>
      <c r="ID36">
        <v>28.752500000000001</v>
      </c>
      <c r="IE36">
        <v>28.845600000000001</v>
      </c>
      <c r="IF36">
        <v>8.8376599999999996</v>
      </c>
      <c r="IG36">
        <v>28.337299999999999</v>
      </c>
      <c r="IH36">
        <v>81.584999999999994</v>
      </c>
      <c r="II36">
        <v>29.845700000000001</v>
      </c>
      <c r="IJ36">
        <v>140.94</v>
      </c>
      <c r="IK36">
        <v>23.996500000000001</v>
      </c>
      <c r="IL36">
        <v>100.931</v>
      </c>
      <c r="IM36">
        <v>100.68899999999999</v>
      </c>
      <c r="IN36" t="s">
        <v>2775</v>
      </c>
    </row>
    <row r="37" spans="1:248" x14ac:dyDescent="0.2">
      <c r="A37">
        <v>21</v>
      </c>
      <c r="B37">
        <v>1660484403.5999999</v>
      </c>
      <c r="C37">
        <v>274.5</v>
      </c>
      <c r="D37" t="s">
        <v>430</v>
      </c>
      <c r="E37" t="s">
        <v>431</v>
      </c>
      <c r="F37">
        <v>1</v>
      </c>
      <c r="G37" t="s">
        <v>376</v>
      </c>
      <c r="H37" t="s">
        <v>377</v>
      </c>
      <c r="I37" t="s">
        <v>378</v>
      </c>
      <c r="J37" t="s">
        <v>379</v>
      </c>
      <c r="K37" t="s">
        <v>380</v>
      </c>
      <c r="L37" t="s">
        <v>376</v>
      </c>
      <c r="M37" t="s">
        <v>381</v>
      </c>
      <c r="N37">
        <v>1660484396.099999</v>
      </c>
      <c r="O37">
        <f t="shared" si="0"/>
        <v>2.7866160379470721E-3</v>
      </c>
      <c r="P37">
        <f t="shared" si="1"/>
        <v>2.7866160379470721</v>
      </c>
      <c r="Q37">
        <f t="shared" si="2"/>
        <v>-0.413002616059512</v>
      </c>
      <c r="R37">
        <f t="shared" si="3"/>
        <v>61.247353333333344</v>
      </c>
      <c r="S37">
        <f t="shared" si="4"/>
        <v>64.067564779049079</v>
      </c>
      <c r="T37">
        <f t="shared" si="5"/>
        <v>6.3840357907918364</v>
      </c>
      <c r="U37">
        <f t="shared" si="6"/>
        <v>6.1030147957041985</v>
      </c>
      <c r="V37">
        <f t="shared" si="7"/>
        <v>0.13829135792157463</v>
      </c>
      <c r="W37">
        <f t="shared" si="8"/>
        <v>2.9226943214598151</v>
      </c>
      <c r="X37">
        <f t="shared" si="9"/>
        <v>0.13475632956522088</v>
      </c>
      <c r="Y37">
        <f t="shared" si="10"/>
        <v>8.4532787822940922E-2</v>
      </c>
      <c r="Z37">
        <f t="shared" si="11"/>
        <v>321.51894082816284</v>
      </c>
      <c r="AA37">
        <f t="shared" si="12"/>
        <v>32.16860155852924</v>
      </c>
      <c r="AB37">
        <f t="shared" si="13"/>
        <v>31.710806666666659</v>
      </c>
      <c r="AC37">
        <f t="shared" si="14"/>
        <v>4.6974769057646641</v>
      </c>
      <c r="AD37">
        <f t="shared" si="15"/>
        <v>60.155907256375684</v>
      </c>
      <c r="AE37">
        <f t="shared" si="16"/>
        <v>2.7135438716124227</v>
      </c>
      <c r="AF37">
        <f t="shared" si="17"/>
        <v>4.5108518770196504</v>
      </c>
      <c r="AG37">
        <f t="shared" si="18"/>
        <v>1.9839330341522414</v>
      </c>
      <c r="AH37">
        <f t="shared" si="19"/>
        <v>-122.88976727346588</v>
      </c>
      <c r="AI37">
        <f t="shared" si="20"/>
        <v>-112.3230852155547</v>
      </c>
      <c r="AJ37">
        <f t="shared" si="21"/>
        <v>-8.6603630791266433</v>
      </c>
      <c r="AK37">
        <f t="shared" si="22"/>
        <v>77.645725260015638</v>
      </c>
      <c r="AL37">
        <f t="shared" si="23"/>
        <v>14.458637141256547</v>
      </c>
      <c r="AM37">
        <f t="shared" si="24"/>
        <v>2.7763622856430277</v>
      </c>
      <c r="AN37">
        <f t="shared" si="25"/>
        <v>-0.413002616059512</v>
      </c>
      <c r="AO37">
        <v>100.72238957515511</v>
      </c>
      <c r="AP37">
        <v>82.818834545454521</v>
      </c>
      <c r="AQ37">
        <v>3.5999653642796221</v>
      </c>
      <c r="AR37">
        <v>64.973285806085684</v>
      </c>
      <c r="AS37">
        <f t="shared" si="26"/>
        <v>2.7866160379470721</v>
      </c>
      <c r="AT37">
        <v>23.993672404987961</v>
      </c>
      <c r="AU37">
        <v>27.245524242424239</v>
      </c>
      <c r="AV37">
        <v>2.7195307259992378E-5</v>
      </c>
      <c r="AW37">
        <v>82.278735908204425</v>
      </c>
      <c r="AX37">
        <v>0</v>
      </c>
      <c r="AY37">
        <v>0</v>
      </c>
      <c r="AZ37">
        <f t="shared" si="27"/>
        <v>1</v>
      </c>
      <c r="BA37">
        <f t="shared" si="28"/>
        <v>0</v>
      </c>
      <c r="BB37">
        <f t="shared" si="29"/>
        <v>51976.745792396367</v>
      </c>
      <c r="BC37">
        <f t="shared" si="30"/>
        <v>2000.0213333333329</v>
      </c>
      <c r="BD37">
        <f t="shared" si="31"/>
        <v>1681.2176796000842</v>
      </c>
      <c r="BE37">
        <f t="shared" si="32"/>
        <v>0.84059987340139264</v>
      </c>
      <c r="BF37">
        <f t="shared" si="33"/>
        <v>0.1607577556646877</v>
      </c>
      <c r="BG37">
        <v>6</v>
      </c>
      <c r="BH37">
        <v>0.5</v>
      </c>
      <c r="BI37" t="s">
        <v>382</v>
      </c>
      <c r="BJ37">
        <v>2</v>
      </c>
      <c r="BK37" t="b">
        <v>1</v>
      </c>
      <c r="BL37">
        <v>1660484396.099999</v>
      </c>
      <c r="BM37">
        <v>61.247353333333344</v>
      </c>
      <c r="BN37">
        <v>78.797433333333345</v>
      </c>
      <c r="BO37">
        <v>27.232013333333342</v>
      </c>
      <c r="BP37">
        <v>23.991906666666662</v>
      </c>
      <c r="BQ37">
        <v>60.621033333333337</v>
      </c>
      <c r="BR37">
        <v>27.214453333333331</v>
      </c>
      <c r="BS37">
        <v>500.1235999999999</v>
      </c>
      <c r="BT37">
        <v>99.545486666666662</v>
      </c>
      <c r="BU37">
        <v>9.9876986666666653E-2</v>
      </c>
      <c r="BV37">
        <v>30.997953333333331</v>
      </c>
      <c r="BW37">
        <v>31.710806666666659</v>
      </c>
      <c r="BX37">
        <v>999.89999999999986</v>
      </c>
      <c r="BY37">
        <v>0</v>
      </c>
      <c r="BZ37">
        <v>0</v>
      </c>
      <c r="CA37">
        <v>10006.453333333329</v>
      </c>
      <c r="CB37">
        <v>0</v>
      </c>
      <c r="CC37">
        <v>148.3230666666667</v>
      </c>
      <c r="CD37">
        <v>-17.550032000000002</v>
      </c>
      <c r="CE37">
        <v>62.96202000000001</v>
      </c>
      <c r="CF37">
        <v>80.734373333333323</v>
      </c>
      <c r="CG37">
        <v>3.2401126666666671</v>
      </c>
      <c r="CH37">
        <v>78.797433333333345</v>
      </c>
      <c r="CI37">
        <v>23.991906666666662</v>
      </c>
      <c r="CJ37">
        <v>2.710824666666666</v>
      </c>
      <c r="CK37">
        <v>2.3882866666666671</v>
      </c>
      <c r="CL37">
        <v>22.350860000000001</v>
      </c>
      <c r="CM37">
        <v>20.284573333333331</v>
      </c>
      <c r="CN37">
        <v>2000.0213333333329</v>
      </c>
      <c r="CO37">
        <v>0.9800036000000002</v>
      </c>
      <c r="CP37">
        <v>1.9996853333333339E-2</v>
      </c>
      <c r="CQ37">
        <v>0</v>
      </c>
      <c r="CR37">
        <v>2.6265999999999998</v>
      </c>
      <c r="CS37">
        <v>0</v>
      </c>
      <c r="CT37">
        <v>32937.593333333331</v>
      </c>
      <c r="CU37">
        <v>17412.526666666668</v>
      </c>
      <c r="CV37">
        <v>39.120800000000003</v>
      </c>
      <c r="CW37">
        <v>40.061999999999998</v>
      </c>
      <c r="CX37">
        <v>39.061999999999998</v>
      </c>
      <c r="CY37">
        <v>38.561999999999998</v>
      </c>
      <c r="CZ37">
        <v>39.324599999999997</v>
      </c>
      <c r="DA37">
        <v>1960.03</v>
      </c>
      <c r="DB37">
        <v>39.991999999999997</v>
      </c>
      <c r="DC37">
        <v>0</v>
      </c>
      <c r="DD37">
        <v>1660484401.4000001</v>
      </c>
      <c r="DE37">
        <v>0</v>
      </c>
      <c r="DF37">
        <v>1660484159.0999999</v>
      </c>
      <c r="DG37" t="s">
        <v>383</v>
      </c>
      <c r="DH37">
        <v>1660484145.0999999</v>
      </c>
      <c r="DI37">
        <v>1660484159.0999999</v>
      </c>
      <c r="DJ37">
        <v>1</v>
      </c>
      <c r="DK37">
        <v>6.3E-2</v>
      </c>
      <c r="DL37">
        <v>-2.8000000000000001E-2</v>
      </c>
      <c r="DM37">
        <v>1.395</v>
      </c>
      <c r="DN37">
        <v>2.7E-2</v>
      </c>
      <c r="DO37">
        <v>400</v>
      </c>
      <c r="DP37">
        <v>24</v>
      </c>
      <c r="DQ37">
        <v>0.47</v>
      </c>
      <c r="DR37">
        <v>0.03</v>
      </c>
      <c r="DS37">
        <v>-0.55971752720139778</v>
      </c>
      <c r="DT37">
        <v>1.0532291256507771</v>
      </c>
      <c r="DU37">
        <v>0.13922598847888759</v>
      </c>
      <c r="DV37">
        <v>0</v>
      </c>
      <c r="DW37">
        <v>12.4627898983093</v>
      </c>
      <c r="DX37">
        <v>107.4717646698774</v>
      </c>
      <c r="DY37">
        <v>7.8135440372289926</v>
      </c>
      <c r="DZ37">
        <v>0</v>
      </c>
      <c r="EA37">
        <v>-15.58537179354839</v>
      </c>
      <c r="EB37">
        <v>-127.04214962903229</v>
      </c>
      <c r="EC37">
        <v>9.5531452361281612</v>
      </c>
      <c r="ED37">
        <v>0</v>
      </c>
      <c r="EE37">
        <v>63.42582015426747</v>
      </c>
      <c r="EF37">
        <v>94.171842105735976</v>
      </c>
      <c r="EG37">
        <v>7.5236511241936128</v>
      </c>
      <c r="EH37">
        <v>0</v>
      </c>
      <c r="EI37">
        <v>3.239139999999999</v>
      </c>
      <c r="EJ37">
        <v>2.3215609756092739E-2</v>
      </c>
      <c r="EK37">
        <v>4.341762034125749E-3</v>
      </c>
      <c r="EL37">
        <v>1</v>
      </c>
      <c r="EM37">
        <v>1.9847797829142511</v>
      </c>
      <c r="EN37">
        <v>-4.6003938505273033E-2</v>
      </c>
      <c r="EO37">
        <v>3.7670321296326848E-3</v>
      </c>
      <c r="EP37">
        <v>1</v>
      </c>
      <c r="EQ37">
        <v>2</v>
      </c>
      <c r="ER37">
        <v>6</v>
      </c>
      <c r="ES37" t="s">
        <v>409</v>
      </c>
      <c r="ET37">
        <v>2.9453900000000002</v>
      </c>
      <c r="EU37">
        <v>2.8012199999999998</v>
      </c>
      <c r="EV37">
        <v>2.1883199999999998E-2</v>
      </c>
      <c r="EW37">
        <v>2.9500100000000001E-2</v>
      </c>
      <c r="EX37">
        <v>0.118781</v>
      </c>
      <c r="EY37">
        <v>0.108699</v>
      </c>
      <c r="EZ37">
        <v>20156.3</v>
      </c>
      <c r="FA37">
        <v>20976.3</v>
      </c>
      <c r="FB37">
        <v>23947.8</v>
      </c>
      <c r="FC37">
        <v>25135.200000000001</v>
      </c>
      <c r="FD37">
        <v>33761.300000000003</v>
      </c>
      <c r="FE37">
        <v>35759.1</v>
      </c>
      <c r="FF37">
        <v>43639.3</v>
      </c>
      <c r="FG37">
        <v>46456.2</v>
      </c>
      <c r="FH37">
        <v>2.00325</v>
      </c>
      <c r="FI37">
        <v>1.9247700000000001</v>
      </c>
      <c r="FJ37">
        <v>0.16942599999999999</v>
      </c>
      <c r="FK37">
        <v>0</v>
      </c>
      <c r="FL37">
        <v>28.954699999999999</v>
      </c>
      <c r="FM37">
        <v>999.9</v>
      </c>
      <c r="FN37">
        <v>69.5</v>
      </c>
      <c r="FO37">
        <v>31.5</v>
      </c>
      <c r="FP37">
        <v>32.409799999999997</v>
      </c>
      <c r="FQ37">
        <v>64.024000000000001</v>
      </c>
      <c r="FR37">
        <v>26.526399999999999</v>
      </c>
      <c r="FS37">
        <v>1</v>
      </c>
      <c r="FT37">
        <v>0.13903199999999999</v>
      </c>
      <c r="FU37">
        <v>-0.948129</v>
      </c>
      <c r="FV37">
        <v>20.3203</v>
      </c>
      <c r="FW37">
        <v>5.2129500000000002</v>
      </c>
      <c r="FX37">
        <v>11.9033</v>
      </c>
      <c r="FY37">
        <v>5.00305</v>
      </c>
      <c r="FZ37">
        <v>3.2898999999999998</v>
      </c>
      <c r="GA37">
        <v>9999</v>
      </c>
      <c r="GB37">
        <v>9999</v>
      </c>
      <c r="GC37">
        <v>9999</v>
      </c>
      <c r="GD37">
        <v>999.9</v>
      </c>
      <c r="GE37">
        <v>1.85938</v>
      </c>
      <c r="GF37">
        <v>1.8543499999999999</v>
      </c>
      <c r="GG37">
        <v>1.8575900000000001</v>
      </c>
      <c r="GH37">
        <v>1.8559399999999999</v>
      </c>
      <c r="GI37">
        <v>1.8547899999999999</v>
      </c>
      <c r="GJ37">
        <v>1.8545</v>
      </c>
      <c r="GK37">
        <v>1.8530599999999999</v>
      </c>
      <c r="GL37">
        <v>1.8562399999999999</v>
      </c>
      <c r="GM37">
        <v>0</v>
      </c>
      <c r="GN37">
        <v>0</v>
      </c>
      <c r="GO37">
        <v>0</v>
      </c>
      <c r="GP37">
        <v>0</v>
      </c>
      <c r="GQ37" t="s">
        <v>385</v>
      </c>
      <c r="GR37" t="s">
        <v>386</v>
      </c>
      <c r="GS37" t="s">
        <v>387</v>
      </c>
      <c r="GT37" t="s">
        <v>387</v>
      </c>
      <c r="GU37" t="s">
        <v>387</v>
      </c>
      <c r="GV37" t="s">
        <v>387</v>
      </c>
      <c r="GW37">
        <v>0</v>
      </c>
      <c r="GX37">
        <v>100</v>
      </c>
      <c r="GY37">
        <v>100</v>
      </c>
      <c r="GZ37">
        <v>0.68</v>
      </c>
      <c r="HA37">
        <v>1.7500000000000002E-2</v>
      </c>
      <c r="HB37">
        <v>0.46748880523729403</v>
      </c>
      <c r="HC37">
        <v>2.678124759318837E-3</v>
      </c>
      <c r="HD37">
        <v>-9.3737611465157319E-7</v>
      </c>
      <c r="HE37">
        <v>1.3915637841753891E-10</v>
      </c>
      <c r="HF37">
        <v>-6.7805247810390282E-2</v>
      </c>
      <c r="HG37">
        <v>1.061361004592812E-2</v>
      </c>
      <c r="HH37">
        <v>-3.086644042041478E-4</v>
      </c>
      <c r="HI37">
        <v>1.24720902217549E-6</v>
      </c>
      <c r="HJ37">
        <v>1</v>
      </c>
      <c r="HK37">
        <v>2093</v>
      </c>
      <c r="HL37">
        <v>2</v>
      </c>
      <c r="HM37">
        <v>27</v>
      </c>
      <c r="HN37">
        <v>4.3</v>
      </c>
      <c r="HO37">
        <v>4.0999999999999996</v>
      </c>
      <c r="HP37">
        <v>0.44433600000000001</v>
      </c>
      <c r="HQ37">
        <v>2.36206</v>
      </c>
      <c r="HR37">
        <v>1.4978</v>
      </c>
      <c r="HS37">
        <v>2.3034699999999999</v>
      </c>
      <c r="HT37">
        <v>1.5478499999999999</v>
      </c>
      <c r="HU37">
        <v>2.3986800000000001</v>
      </c>
      <c r="HV37">
        <v>35.082500000000003</v>
      </c>
      <c r="HW37">
        <v>15.3316</v>
      </c>
      <c r="HX37">
        <v>18</v>
      </c>
      <c r="HY37">
        <v>501.79899999999998</v>
      </c>
      <c r="HZ37">
        <v>517.29700000000003</v>
      </c>
      <c r="IA37">
        <v>29.831800000000001</v>
      </c>
      <c r="IB37">
        <v>28.9437</v>
      </c>
      <c r="IC37">
        <v>30.000299999999999</v>
      </c>
      <c r="ID37">
        <v>28.752500000000001</v>
      </c>
      <c r="IE37">
        <v>28.8462</v>
      </c>
      <c r="IF37">
        <v>9.1085899999999995</v>
      </c>
      <c r="IG37">
        <v>28.337299999999999</v>
      </c>
      <c r="IH37">
        <v>81.584999999999994</v>
      </c>
      <c r="II37">
        <v>29.845700000000001</v>
      </c>
      <c r="IJ37">
        <v>151.05099999999999</v>
      </c>
      <c r="IK37">
        <v>23.9941</v>
      </c>
      <c r="IL37">
        <v>100.931</v>
      </c>
      <c r="IM37">
        <v>100.68899999999999</v>
      </c>
      <c r="IN37" t="s">
        <v>2775</v>
      </c>
    </row>
    <row r="38" spans="1:248" x14ac:dyDescent="0.2">
      <c r="A38">
        <v>22</v>
      </c>
      <c r="B38">
        <v>1660484404.5999999</v>
      </c>
      <c r="C38">
        <v>275.5</v>
      </c>
      <c r="D38" t="s">
        <v>432</v>
      </c>
      <c r="E38" t="s">
        <v>433</v>
      </c>
      <c r="F38">
        <v>1</v>
      </c>
      <c r="G38" t="s">
        <v>376</v>
      </c>
      <c r="H38" t="s">
        <v>377</v>
      </c>
      <c r="I38" t="s">
        <v>378</v>
      </c>
      <c r="J38" t="s">
        <v>379</v>
      </c>
      <c r="K38" t="s">
        <v>380</v>
      </c>
      <c r="L38" t="s">
        <v>376</v>
      </c>
      <c r="M38" t="s">
        <v>381</v>
      </c>
      <c r="N38">
        <v>1660484396.5999999</v>
      </c>
      <c r="O38">
        <f t="shared" si="0"/>
        <v>2.7903758124826592E-3</v>
      </c>
      <c r="P38">
        <f t="shared" si="1"/>
        <v>2.790375812482659</v>
      </c>
      <c r="Q38">
        <f t="shared" si="2"/>
        <v>-0.32123086128678741</v>
      </c>
      <c r="R38">
        <f t="shared" si="3"/>
        <v>62.691243749999998</v>
      </c>
      <c r="S38">
        <f t="shared" si="4"/>
        <v>64.391412555374515</v>
      </c>
      <c r="T38">
        <f t="shared" si="5"/>
        <v>6.4162983850306867</v>
      </c>
      <c r="U38">
        <f t="shared" si="6"/>
        <v>6.2468846398232349</v>
      </c>
      <c r="V38">
        <f t="shared" si="7"/>
        <v>0.13849479211246332</v>
      </c>
      <c r="W38">
        <f t="shared" si="8"/>
        <v>2.9225941568666691</v>
      </c>
      <c r="X38">
        <f t="shared" si="9"/>
        <v>0.13494938109564106</v>
      </c>
      <c r="Y38">
        <f t="shared" si="10"/>
        <v>8.4654344710672402E-2</v>
      </c>
      <c r="Z38">
        <f t="shared" si="11"/>
        <v>321.5193193389058</v>
      </c>
      <c r="AA38">
        <f t="shared" si="12"/>
        <v>32.167922769138066</v>
      </c>
      <c r="AB38">
        <f t="shared" si="13"/>
        <v>31.71056875</v>
      </c>
      <c r="AC38">
        <f t="shared" si="14"/>
        <v>4.6974135146358007</v>
      </c>
      <c r="AD38">
        <f t="shared" si="15"/>
        <v>60.157336171361962</v>
      </c>
      <c r="AE38">
        <f t="shared" si="16"/>
        <v>2.7136484278435002</v>
      </c>
      <c r="AF38">
        <f t="shared" si="17"/>
        <v>4.5109185355440298</v>
      </c>
      <c r="AG38">
        <f t="shared" si="18"/>
        <v>1.9837650867923005</v>
      </c>
      <c r="AH38">
        <f t="shared" si="19"/>
        <v>-123.05557333048527</v>
      </c>
      <c r="AI38">
        <f t="shared" si="20"/>
        <v>-112.24091386548284</v>
      </c>
      <c r="AJ38">
        <f t="shared" si="21"/>
        <v>-8.6543249677283125</v>
      </c>
      <c r="AK38">
        <f t="shared" si="22"/>
        <v>77.568507175209362</v>
      </c>
      <c r="AL38">
        <f t="shared" si="23"/>
        <v>15.115799469574783</v>
      </c>
      <c r="AM38">
        <f t="shared" si="24"/>
        <v>2.7774487397795151</v>
      </c>
      <c r="AN38">
        <f t="shared" si="25"/>
        <v>-0.32123086128678741</v>
      </c>
      <c r="AO38">
        <v>105.4303661742221</v>
      </c>
      <c r="AP38">
        <v>86.71457515151512</v>
      </c>
      <c r="AQ38">
        <v>3.736750300817278</v>
      </c>
      <c r="AR38">
        <v>64.973285806085684</v>
      </c>
      <c r="AS38">
        <f t="shared" si="26"/>
        <v>2.790375812482659</v>
      </c>
      <c r="AT38">
        <v>23.992892644465719</v>
      </c>
      <c r="AU38">
        <v>27.249076363636352</v>
      </c>
      <c r="AV38">
        <v>3.1694057181079518E-5</v>
      </c>
      <c r="AW38">
        <v>82.278735908204425</v>
      </c>
      <c r="AX38">
        <v>0</v>
      </c>
      <c r="AY38">
        <v>0</v>
      </c>
      <c r="AZ38">
        <f t="shared" si="27"/>
        <v>1</v>
      </c>
      <c r="BA38">
        <f t="shared" si="28"/>
        <v>0</v>
      </c>
      <c r="BB38">
        <f t="shared" si="29"/>
        <v>51973.849229607018</v>
      </c>
      <c r="BC38">
        <f t="shared" si="30"/>
        <v>2000.0237500000001</v>
      </c>
      <c r="BD38">
        <f t="shared" si="31"/>
        <v>1681.2197058750808</v>
      </c>
      <c r="BE38">
        <f t="shared" si="32"/>
        <v>0.84059987081407439</v>
      </c>
      <c r="BF38">
        <f t="shared" si="33"/>
        <v>0.16075775067116368</v>
      </c>
      <c r="BG38">
        <v>6</v>
      </c>
      <c r="BH38">
        <v>0.5</v>
      </c>
      <c r="BI38" t="s">
        <v>382</v>
      </c>
      <c r="BJ38">
        <v>2</v>
      </c>
      <c r="BK38" t="b">
        <v>1</v>
      </c>
      <c r="BL38">
        <v>1660484396.5999999</v>
      </c>
      <c r="BM38">
        <v>62.691243749999998</v>
      </c>
      <c r="BN38">
        <v>81.034531249999986</v>
      </c>
      <c r="BO38">
        <v>27.233093749999998</v>
      </c>
      <c r="BP38">
        <v>23.991737499999999</v>
      </c>
      <c r="BQ38">
        <v>62.061249999999987</v>
      </c>
      <c r="BR38">
        <v>27.215531250000002</v>
      </c>
      <c r="BS38">
        <v>500.12587500000001</v>
      </c>
      <c r="BT38">
        <v>99.545362499999996</v>
      </c>
      <c r="BU38">
        <v>9.9887237500000003E-2</v>
      </c>
      <c r="BV38">
        <v>30.998212500000001</v>
      </c>
      <c r="BW38">
        <v>31.71056875</v>
      </c>
      <c r="BX38">
        <v>999.9</v>
      </c>
      <c r="BY38">
        <v>0</v>
      </c>
      <c r="BZ38">
        <v>0</v>
      </c>
      <c r="CA38">
        <v>10005.893749999999</v>
      </c>
      <c r="CB38">
        <v>0</v>
      </c>
      <c r="CC38">
        <v>146.33949999999999</v>
      </c>
      <c r="CD38">
        <v>-18.343254999999999</v>
      </c>
      <c r="CE38">
        <v>64.446418749999992</v>
      </c>
      <c r="CF38">
        <v>83.026475000000005</v>
      </c>
      <c r="CG38">
        <v>3.2413618749999999</v>
      </c>
      <c r="CH38">
        <v>81.034531249999986</v>
      </c>
      <c r="CI38">
        <v>23.991737499999999</v>
      </c>
      <c r="CJ38">
        <v>2.7109287499999999</v>
      </c>
      <c r="CK38">
        <v>2.3882668749999998</v>
      </c>
      <c r="CL38">
        <v>22.351493749999999</v>
      </c>
      <c r="CM38">
        <v>20.284437499999999</v>
      </c>
      <c r="CN38">
        <v>2000.0237500000001</v>
      </c>
      <c r="CO38">
        <v>0.9800036875</v>
      </c>
      <c r="CP38">
        <v>1.9996768750000001E-2</v>
      </c>
      <c r="CQ38">
        <v>0</v>
      </c>
      <c r="CR38">
        <v>2.5591875000000002</v>
      </c>
      <c r="CS38">
        <v>0</v>
      </c>
      <c r="CT38">
        <v>32934.237500000003</v>
      </c>
      <c r="CU38">
        <v>17412.55</v>
      </c>
      <c r="CV38">
        <v>39.121062500000001</v>
      </c>
      <c r="CW38">
        <v>40.065937499999997</v>
      </c>
      <c r="CX38">
        <v>39.061999999999998</v>
      </c>
      <c r="CY38">
        <v>38.561999999999998</v>
      </c>
      <c r="CZ38">
        <v>39.327749999999988</v>
      </c>
      <c r="DA38">
        <v>1960.0325</v>
      </c>
      <c r="DB38">
        <v>39.991875000000007</v>
      </c>
      <c r="DC38">
        <v>0</v>
      </c>
      <c r="DD38">
        <v>1660484402.5999999</v>
      </c>
      <c r="DE38">
        <v>0</v>
      </c>
      <c r="DF38">
        <v>1660484159.0999999</v>
      </c>
      <c r="DG38" t="s">
        <v>383</v>
      </c>
      <c r="DH38">
        <v>1660484145.0999999</v>
      </c>
      <c r="DI38">
        <v>1660484159.0999999</v>
      </c>
      <c r="DJ38">
        <v>1</v>
      </c>
      <c r="DK38">
        <v>6.3E-2</v>
      </c>
      <c r="DL38">
        <v>-2.8000000000000001E-2</v>
      </c>
      <c r="DM38">
        <v>1.395</v>
      </c>
      <c r="DN38">
        <v>2.7E-2</v>
      </c>
      <c r="DO38">
        <v>400</v>
      </c>
      <c r="DP38">
        <v>24</v>
      </c>
      <c r="DQ38">
        <v>0.47</v>
      </c>
      <c r="DR38">
        <v>0.03</v>
      </c>
      <c r="DS38">
        <v>-0.54346164025943944</v>
      </c>
      <c r="DT38">
        <v>1.2337341992082389</v>
      </c>
      <c r="DU38">
        <v>0.144361573550054</v>
      </c>
      <c r="DV38">
        <v>0</v>
      </c>
      <c r="DW38">
        <v>14.39749893125329</v>
      </c>
      <c r="DX38">
        <v>101.22741469665409</v>
      </c>
      <c r="DY38">
        <v>7.6479258846126656</v>
      </c>
      <c r="DZ38">
        <v>0</v>
      </c>
      <c r="EA38">
        <v>-18.986417333333328</v>
      </c>
      <c r="EB38">
        <v>-116.5890772858732</v>
      </c>
      <c r="EC38">
        <v>8.5508795912268329</v>
      </c>
      <c r="ED38">
        <v>0</v>
      </c>
      <c r="EE38">
        <v>65.790251995243636</v>
      </c>
      <c r="EF38">
        <v>112.2011151381848</v>
      </c>
      <c r="EG38">
        <v>9.0164992015239527</v>
      </c>
      <c r="EH38">
        <v>0</v>
      </c>
      <c r="EI38">
        <v>3.24037</v>
      </c>
      <c r="EJ38">
        <v>5.0726454033765613E-2</v>
      </c>
      <c r="EK38">
        <v>6.5474705039427284E-3</v>
      </c>
      <c r="EL38">
        <v>1</v>
      </c>
      <c r="EM38">
        <v>1.9840255009666179</v>
      </c>
      <c r="EN38">
        <v>-3.4920044400175571E-2</v>
      </c>
      <c r="EO38">
        <v>3.1764312815655729E-3</v>
      </c>
      <c r="EP38">
        <v>1</v>
      </c>
      <c r="EQ38">
        <v>2</v>
      </c>
      <c r="ER38">
        <v>6</v>
      </c>
      <c r="ES38" t="s">
        <v>409</v>
      </c>
      <c r="ET38">
        <v>2.9455900000000002</v>
      </c>
      <c r="EU38">
        <v>2.8012600000000001</v>
      </c>
      <c r="EV38">
        <v>2.2877100000000001E-2</v>
      </c>
      <c r="EW38">
        <v>3.0705E-2</v>
      </c>
      <c r="EX38">
        <v>0.11879000000000001</v>
      </c>
      <c r="EY38">
        <v>0.108691</v>
      </c>
      <c r="EZ38">
        <v>20135.8</v>
      </c>
      <c r="FA38">
        <v>20950.3</v>
      </c>
      <c r="FB38">
        <v>23947.8</v>
      </c>
      <c r="FC38">
        <v>25135.200000000001</v>
      </c>
      <c r="FD38">
        <v>33761</v>
      </c>
      <c r="FE38">
        <v>35759.4</v>
      </c>
      <c r="FF38">
        <v>43639.3</v>
      </c>
      <c r="FG38">
        <v>46456.1</v>
      </c>
      <c r="FH38">
        <v>2.00325</v>
      </c>
      <c r="FI38">
        <v>1.92482</v>
      </c>
      <c r="FJ38">
        <v>0.16897899999999999</v>
      </c>
      <c r="FK38">
        <v>0</v>
      </c>
      <c r="FL38">
        <v>28.955200000000001</v>
      </c>
      <c r="FM38">
        <v>999.9</v>
      </c>
      <c r="FN38">
        <v>69.5</v>
      </c>
      <c r="FO38">
        <v>31.5</v>
      </c>
      <c r="FP38">
        <v>32.4056</v>
      </c>
      <c r="FQ38">
        <v>64.043999999999997</v>
      </c>
      <c r="FR38">
        <v>25.7212</v>
      </c>
      <c r="FS38">
        <v>1</v>
      </c>
      <c r="FT38">
        <v>0.13905699999999999</v>
      </c>
      <c r="FU38">
        <v>-0.89970899999999998</v>
      </c>
      <c r="FV38">
        <v>20.320599999999999</v>
      </c>
      <c r="FW38">
        <v>5.2125000000000004</v>
      </c>
      <c r="FX38">
        <v>11.9033</v>
      </c>
      <c r="FY38">
        <v>5.0029500000000002</v>
      </c>
      <c r="FZ38">
        <v>3.2899500000000002</v>
      </c>
      <c r="GA38">
        <v>9999</v>
      </c>
      <c r="GB38">
        <v>9999</v>
      </c>
      <c r="GC38">
        <v>9999</v>
      </c>
      <c r="GD38">
        <v>999.9</v>
      </c>
      <c r="GE38">
        <v>1.85938</v>
      </c>
      <c r="GF38">
        <v>1.85436</v>
      </c>
      <c r="GG38">
        <v>1.85758</v>
      </c>
      <c r="GH38">
        <v>1.8559399999999999</v>
      </c>
      <c r="GI38">
        <v>1.8548</v>
      </c>
      <c r="GJ38">
        <v>1.8545</v>
      </c>
      <c r="GK38">
        <v>1.8530500000000001</v>
      </c>
      <c r="GL38">
        <v>1.85623</v>
      </c>
      <c r="GM38">
        <v>0</v>
      </c>
      <c r="GN38">
        <v>0</v>
      </c>
      <c r="GO38">
        <v>0</v>
      </c>
      <c r="GP38">
        <v>0</v>
      </c>
      <c r="GQ38" t="s">
        <v>385</v>
      </c>
      <c r="GR38" t="s">
        <v>386</v>
      </c>
      <c r="GS38" t="s">
        <v>387</v>
      </c>
      <c r="GT38" t="s">
        <v>387</v>
      </c>
      <c r="GU38" t="s">
        <v>387</v>
      </c>
      <c r="GV38" t="s">
        <v>387</v>
      </c>
      <c r="GW38">
        <v>0</v>
      </c>
      <c r="GX38">
        <v>100</v>
      </c>
      <c r="GY38">
        <v>100</v>
      </c>
      <c r="GZ38">
        <v>0.69</v>
      </c>
      <c r="HA38">
        <v>1.7500000000000002E-2</v>
      </c>
      <c r="HB38">
        <v>0.46748880523729403</v>
      </c>
      <c r="HC38">
        <v>2.678124759318837E-3</v>
      </c>
      <c r="HD38">
        <v>-9.3737611465157319E-7</v>
      </c>
      <c r="HE38">
        <v>1.3915637841753891E-10</v>
      </c>
      <c r="HF38">
        <v>-6.7805247810390282E-2</v>
      </c>
      <c r="HG38">
        <v>1.061361004592812E-2</v>
      </c>
      <c r="HH38">
        <v>-3.086644042041478E-4</v>
      </c>
      <c r="HI38">
        <v>1.24720902217549E-6</v>
      </c>
      <c r="HJ38">
        <v>1</v>
      </c>
      <c r="HK38">
        <v>2093</v>
      </c>
      <c r="HL38">
        <v>2</v>
      </c>
      <c r="HM38">
        <v>27</v>
      </c>
      <c r="HN38">
        <v>4.3</v>
      </c>
      <c r="HO38">
        <v>4.0999999999999996</v>
      </c>
      <c r="HP38">
        <v>0.457764</v>
      </c>
      <c r="HQ38">
        <v>2.36084</v>
      </c>
      <c r="HR38">
        <v>1.4978</v>
      </c>
      <c r="HS38">
        <v>2.3034699999999999</v>
      </c>
      <c r="HT38">
        <v>1.5478499999999999</v>
      </c>
      <c r="HU38">
        <v>2.2509800000000002</v>
      </c>
      <c r="HV38">
        <v>35.082500000000003</v>
      </c>
      <c r="HW38">
        <v>15.322800000000001</v>
      </c>
      <c r="HX38">
        <v>18</v>
      </c>
      <c r="HY38">
        <v>501.80399999999997</v>
      </c>
      <c r="HZ38">
        <v>517.33699999999999</v>
      </c>
      <c r="IA38">
        <v>29.8445</v>
      </c>
      <c r="IB38">
        <v>28.944299999999998</v>
      </c>
      <c r="IC38">
        <v>30.000299999999999</v>
      </c>
      <c r="ID38">
        <v>28.7531</v>
      </c>
      <c r="IE38">
        <v>28.846800000000002</v>
      </c>
      <c r="IF38">
        <v>9.2897700000000007</v>
      </c>
      <c r="IG38">
        <v>28.337299999999999</v>
      </c>
      <c r="IH38">
        <v>81.584999999999994</v>
      </c>
      <c r="II38">
        <v>29.845700000000001</v>
      </c>
      <c r="IJ38">
        <v>151.05099999999999</v>
      </c>
      <c r="IK38">
        <v>23.990200000000002</v>
      </c>
      <c r="IL38">
        <v>100.931</v>
      </c>
      <c r="IM38">
        <v>100.688</v>
      </c>
      <c r="IN38" t="s">
        <v>2775</v>
      </c>
    </row>
    <row r="39" spans="1:248" x14ac:dyDescent="0.2">
      <c r="A39">
        <v>23</v>
      </c>
      <c r="B39">
        <v>1660484405.5999999</v>
      </c>
      <c r="C39">
        <v>276.5</v>
      </c>
      <c r="D39" t="s">
        <v>434</v>
      </c>
      <c r="E39" t="s">
        <v>435</v>
      </c>
      <c r="F39">
        <v>1</v>
      </c>
      <c r="G39" t="s">
        <v>376</v>
      </c>
      <c r="H39" t="s">
        <v>377</v>
      </c>
      <c r="I39" t="s">
        <v>378</v>
      </c>
      <c r="J39" t="s">
        <v>379</v>
      </c>
      <c r="K39" t="s">
        <v>380</v>
      </c>
      <c r="L39" t="s">
        <v>376</v>
      </c>
      <c r="M39" t="s">
        <v>381</v>
      </c>
      <c r="N39">
        <v>1660484398.099999</v>
      </c>
      <c r="O39">
        <f t="shared" si="0"/>
        <v>2.793915467360914E-3</v>
      </c>
      <c r="P39">
        <f t="shared" si="1"/>
        <v>2.7939154673609141</v>
      </c>
      <c r="Q39">
        <f t="shared" si="2"/>
        <v>-0.26795177549537558</v>
      </c>
      <c r="R39">
        <f t="shared" si="3"/>
        <v>65.998506666666671</v>
      </c>
      <c r="S39">
        <f t="shared" si="4"/>
        <v>66.967824324294142</v>
      </c>
      <c r="T39">
        <f t="shared" si="5"/>
        <v>6.6730071605083356</v>
      </c>
      <c r="U39">
        <f t="shared" si="6"/>
        <v>6.5764195270377828</v>
      </c>
      <c r="V39">
        <f t="shared" si="7"/>
        <v>0.13874776343319423</v>
      </c>
      <c r="W39">
        <f t="shared" si="8"/>
        <v>2.9224249795301942</v>
      </c>
      <c r="X39">
        <f t="shared" si="9"/>
        <v>0.13518936756650463</v>
      </c>
      <c r="Y39">
        <f t="shared" si="10"/>
        <v>8.480546129701283E-2</v>
      </c>
      <c r="Z39">
        <f t="shared" si="11"/>
        <v>321.51954139999992</v>
      </c>
      <c r="AA39">
        <f t="shared" si="12"/>
        <v>32.16646155721692</v>
      </c>
      <c r="AB39">
        <f t="shared" si="13"/>
        <v>31.70755333333333</v>
      </c>
      <c r="AC39">
        <f t="shared" si="14"/>
        <v>4.6966101438010028</v>
      </c>
      <c r="AD39">
        <f t="shared" si="15"/>
        <v>60.163974657689089</v>
      </c>
      <c r="AE39">
        <f t="shared" si="16"/>
        <v>2.7138541364485969</v>
      </c>
      <c r="AF39">
        <f t="shared" si="17"/>
        <v>4.5107627145470852</v>
      </c>
      <c r="AG39">
        <f t="shared" si="18"/>
        <v>1.982756007352406</v>
      </c>
      <c r="AH39">
        <f t="shared" si="19"/>
        <v>-123.21167211061631</v>
      </c>
      <c r="AI39">
        <f t="shared" si="20"/>
        <v>-111.85477773443908</v>
      </c>
      <c r="AJ39">
        <f t="shared" si="21"/>
        <v>-8.6248972362365244</v>
      </c>
      <c r="AK39">
        <f t="shared" si="22"/>
        <v>77.828194318708043</v>
      </c>
      <c r="AL39">
        <f t="shared" si="23"/>
        <v>17.570162978059336</v>
      </c>
      <c r="AM39">
        <f t="shared" si="24"/>
        <v>2.7796690119034357</v>
      </c>
      <c r="AN39">
        <f t="shared" si="25"/>
        <v>-0.26795177549537558</v>
      </c>
      <c r="AO39">
        <v>110.2187757654489</v>
      </c>
      <c r="AP39">
        <v>90.747604242424231</v>
      </c>
      <c r="AQ39">
        <v>3.871713918583783</v>
      </c>
      <c r="AR39">
        <v>64.973285806085684</v>
      </c>
      <c r="AS39">
        <f t="shared" si="26"/>
        <v>2.7939154673609141</v>
      </c>
      <c r="AT39">
        <v>23.991933723914631</v>
      </c>
      <c r="AU39">
        <v>27.252170303030301</v>
      </c>
      <c r="AV39">
        <v>3.3815347748570683E-5</v>
      </c>
      <c r="AW39">
        <v>82.278735908204425</v>
      </c>
      <c r="AX39">
        <v>0</v>
      </c>
      <c r="AY39">
        <v>0</v>
      </c>
      <c r="AZ39">
        <f t="shared" si="27"/>
        <v>1</v>
      </c>
      <c r="BA39">
        <f t="shared" si="28"/>
        <v>0</v>
      </c>
      <c r="BB39">
        <f t="shared" si="29"/>
        <v>51969.133097881087</v>
      </c>
      <c r="BC39">
        <f t="shared" si="30"/>
        <v>2000.025333333333</v>
      </c>
      <c r="BD39">
        <f t="shared" si="31"/>
        <v>1681.2210199999997</v>
      </c>
      <c r="BE39">
        <f t="shared" si="32"/>
        <v>0.84059986240174289</v>
      </c>
      <c r="BF39">
        <f t="shared" si="33"/>
        <v>0.16075773443536381</v>
      </c>
      <c r="BG39">
        <v>6</v>
      </c>
      <c r="BH39">
        <v>0.5</v>
      </c>
      <c r="BI39" t="s">
        <v>382</v>
      </c>
      <c r="BJ39">
        <v>2</v>
      </c>
      <c r="BK39" t="b">
        <v>1</v>
      </c>
      <c r="BL39">
        <v>1660484398.099999</v>
      </c>
      <c r="BM39">
        <v>65.998506666666671</v>
      </c>
      <c r="BN39">
        <v>87.297133333333321</v>
      </c>
      <c r="BO39">
        <v>27.23523333333333</v>
      </c>
      <c r="BP39">
        <v>23.991346666666669</v>
      </c>
      <c r="BQ39">
        <v>65.360079999999996</v>
      </c>
      <c r="BR39">
        <v>27.217679999999991</v>
      </c>
      <c r="BS39">
        <v>500.13413333333318</v>
      </c>
      <c r="BT39">
        <v>99.545040000000014</v>
      </c>
      <c r="BU39">
        <v>9.9934700000000015E-2</v>
      </c>
      <c r="BV39">
        <v>30.99760666666667</v>
      </c>
      <c r="BW39">
        <v>31.70755333333333</v>
      </c>
      <c r="BX39">
        <v>999.89999999999986</v>
      </c>
      <c r="BY39">
        <v>0</v>
      </c>
      <c r="BZ39">
        <v>0</v>
      </c>
      <c r="CA39">
        <v>10004.959999999999</v>
      </c>
      <c r="CB39">
        <v>0</v>
      </c>
      <c r="CC39">
        <v>143.42160000000001</v>
      </c>
      <c r="CD39">
        <v>-21.298568666666672</v>
      </c>
      <c r="CE39">
        <v>67.846440000000001</v>
      </c>
      <c r="CF39">
        <v>89.442973333333327</v>
      </c>
      <c r="CG39">
        <v>3.243891333333333</v>
      </c>
      <c r="CH39">
        <v>87.297133333333321</v>
      </c>
      <c r="CI39">
        <v>23.991346666666669</v>
      </c>
      <c r="CJ39">
        <v>2.7111326666666669</v>
      </c>
      <c r="CK39">
        <v>2.3882206666666672</v>
      </c>
      <c r="CL39">
        <v>22.35273333333333</v>
      </c>
      <c r="CM39">
        <v>20.28411333333333</v>
      </c>
      <c r="CN39">
        <v>2000.025333333333</v>
      </c>
      <c r="CO39">
        <v>0.9800038000000002</v>
      </c>
      <c r="CP39">
        <v>1.9996659999999999E-2</v>
      </c>
      <c r="CQ39">
        <v>0</v>
      </c>
      <c r="CR39">
        <v>2.5186000000000002</v>
      </c>
      <c r="CS39">
        <v>0</v>
      </c>
      <c r="CT39">
        <v>32924.546666666669</v>
      </c>
      <c r="CU39">
        <v>17412.566666666669</v>
      </c>
      <c r="CV39">
        <v>39.120800000000003</v>
      </c>
      <c r="CW39">
        <v>40.070399999999999</v>
      </c>
      <c r="CX39">
        <v>39.061999999999998</v>
      </c>
      <c r="CY39">
        <v>38.561999999999998</v>
      </c>
      <c r="CZ39">
        <v>39.328800000000001</v>
      </c>
      <c r="DA39">
        <v>1960.0340000000001</v>
      </c>
      <c r="DB39">
        <v>39.991333333333337</v>
      </c>
      <c r="DC39">
        <v>0</v>
      </c>
      <c r="DD39">
        <v>1660484403.2</v>
      </c>
      <c r="DE39">
        <v>0</v>
      </c>
      <c r="DF39">
        <v>1660484159.0999999</v>
      </c>
      <c r="DG39" t="s">
        <v>383</v>
      </c>
      <c r="DH39">
        <v>1660484145.0999999</v>
      </c>
      <c r="DI39">
        <v>1660484159.0999999</v>
      </c>
      <c r="DJ39">
        <v>1</v>
      </c>
      <c r="DK39">
        <v>6.3E-2</v>
      </c>
      <c r="DL39">
        <v>-2.8000000000000001E-2</v>
      </c>
      <c r="DM39">
        <v>1.395</v>
      </c>
      <c r="DN39">
        <v>2.7E-2</v>
      </c>
      <c r="DO39">
        <v>400</v>
      </c>
      <c r="DP39">
        <v>24</v>
      </c>
      <c r="DQ39">
        <v>0.47</v>
      </c>
      <c r="DR39">
        <v>0.03</v>
      </c>
      <c r="DS39">
        <v>-0.51305871921819901</v>
      </c>
      <c r="DT39">
        <v>1.332764119699724</v>
      </c>
      <c r="DU39">
        <v>0.14765013840407609</v>
      </c>
      <c r="DV39">
        <v>0</v>
      </c>
      <c r="DW39">
        <v>15.964964689668919</v>
      </c>
      <c r="DX39">
        <v>94.760091768303226</v>
      </c>
      <c r="DY39">
        <v>7.1926596655190904</v>
      </c>
      <c r="DZ39">
        <v>0</v>
      </c>
      <c r="EA39">
        <v>-20.845878666666671</v>
      </c>
      <c r="EB39">
        <v>-107.297000756396</v>
      </c>
      <c r="EC39">
        <v>7.8951550074978396</v>
      </c>
      <c r="ED39">
        <v>0</v>
      </c>
      <c r="EE39">
        <v>67.696376450281846</v>
      </c>
      <c r="EF39">
        <v>126.05207913097399</v>
      </c>
      <c r="EG39">
        <v>9.9450920593133585</v>
      </c>
      <c r="EH39">
        <v>0</v>
      </c>
      <c r="EI39">
        <v>3.2417009999999999</v>
      </c>
      <c r="EJ39">
        <v>7.0570806754214177E-2</v>
      </c>
      <c r="EK39">
        <v>8.5108535999627987E-3</v>
      </c>
      <c r="EL39">
        <v>1</v>
      </c>
      <c r="EM39">
        <v>1.983389456686403</v>
      </c>
      <c r="EN39">
        <v>-2.8991194091032579E-2</v>
      </c>
      <c r="EO39">
        <v>2.7520500886463631E-3</v>
      </c>
      <c r="EP39">
        <v>1</v>
      </c>
      <c r="EQ39">
        <v>2</v>
      </c>
      <c r="ER39">
        <v>6</v>
      </c>
      <c r="ES39" t="s">
        <v>409</v>
      </c>
      <c r="ET39">
        <v>2.9456000000000002</v>
      </c>
      <c r="EU39">
        <v>2.80138</v>
      </c>
      <c r="EV39">
        <v>2.39008E-2</v>
      </c>
      <c r="EW39">
        <v>3.1909800000000002E-2</v>
      </c>
      <c r="EX39">
        <v>0.118799</v>
      </c>
      <c r="EY39">
        <v>0.10868</v>
      </c>
      <c r="EZ39">
        <v>20114.8</v>
      </c>
      <c r="FA39">
        <v>20924.3</v>
      </c>
      <c r="FB39">
        <v>23947.9</v>
      </c>
      <c r="FC39">
        <v>25135.200000000001</v>
      </c>
      <c r="FD39">
        <v>33760.6</v>
      </c>
      <c r="FE39">
        <v>35759.9</v>
      </c>
      <c r="FF39">
        <v>43639.199999999997</v>
      </c>
      <c r="FG39">
        <v>46456.1</v>
      </c>
      <c r="FH39">
        <v>2.0034700000000001</v>
      </c>
      <c r="FI39">
        <v>1.9246300000000001</v>
      </c>
      <c r="FJ39">
        <v>0.168905</v>
      </c>
      <c r="FK39">
        <v>0</v>
      </c>
      <c r="FL39">
        <v>28.9558</v>
      </c>
      <c r="FM39">
        <v>999.9</v>
      </c>
      <c r="FN39">
        <v>69.5</v>
      </c>
      <c r="FO39">
        <v>31.5</v>
      </c>
      <c r="FP39">
        <v>32.408499999999997</v>
      </c>
      <c r="FQ39">
        <v>63.823999999999998</v>
      </c>
      <c r="FR39">
        <v>25.649000000000001</v>
      </c>
      <c r="FS39">
        <v>1</v>
      </c>
      <c r="FT39">
        <v>0.139098</v>
      </c>
      <c r="FU39">
        <v>-0.85752700000000004</v>
      </c>
      <c r="FV39">
        <v>20.320900000000002</v>
      </c>
      <c r="FW39">
        <v>5.21265</v>
      </c>
      <c r="FX39">
        <v>11.903499999999999</v>
      </c>
      <c r="FY39">
        <v>5.0030000000000001</v>
      </c>
      <c r="FZ39">
        <v>3.2898999999999998</v>
      </c>
      <c r="GA39">
        <v>9999</v>
      </c>
      <c r="GB39">
        <v>9999</v>
      </c>
      <c r="GC39">
        <v>9999</v>
      </c>
      <c r="GD39">
        <v>999.9</v>
      </c>
      <c r="GE39">
        <v>1.85937</v>
      </c>
      <c r="GF39">
        <v>1.8543499999999999</v>
      </c>
      <c r="GG39">
        <v>1.8575600000000001</v>
      </c>
      <c r="GH39">
        <v>1.8559300000000001</v>
      </c>
      <c r="GI39">
        <v>1.8547899999999999</v>
      </c>
      <c r="GJ39">
        <v>1.8545</v>
      </c>
      <c r="GK39">
        <v>1.8530500000000001</v>
      </c>
      <c r="GL39">
        <v>1.85623</v>
      </c>
      <c r="GM39">
        <v>0</v>
      </c>
      <c r="GN39">
        <v>0</v>
      </c>
      <c r="GO39">
        <v>0</v>
      </c>
      <c r="GP39">
        <v>0</v>
      </c>
      <c r="GQ39" t="s">
        <v>385</v>
      </c>
      <c r="GR39" t="s">
        <v>386</v>
      </c>
      <c r="GS39" t="s">
        <v>387</v>
      </c>
      <c r="GT39" t="s">
        <v>387</v>
      </c>
      <c r="GU39" t="s">
        <v>387</v>
      </c>
      <c r="GV39" t="s">
        <v>387</v>
      </c>
      <c r="GW39">
        <v>0</v>
      </c>
      <c r="GX39">
        <v>100</v>
      </c>
      <c r="GY39">
        <v>100</v>
      </c>
      <c r="GZ39">
        <v>0.7</v>
      </c>
      <c r="HA39">
        <v>1.7500000000000002E-2</v>
      </c>
      <c r="HB39">
        <v>0.46748880523729403</v>
      </c>
      <c r="HC39">
        <v>2.678124759318837E-3</v>
      </c>
      <c r="HD39">
        <v>-9.3737611465157319E-7</v>
      </c>
      <c r="HE39">
        <v>1.3915637841753891E-10</v>
      </c>
      <c r="HF39">
        <v>-6.7805247810390282E-2</v>
      </c>
      <c r="HG39">
        <v>1.061361004592812E-2</v>
      </c>
      <c r="HH39">
        <v>-3.086644042041478E-4</v>
      </c>
      <c r="HI39">
        <v>1.24720902217549E-6</v>
      </c>
      <c r="HJ39">
        <v>1</v>
      </c>
      <c r="HK39">
        <v>2093</v>
      </c>
      <c r="HL39">
        <v>2</v>
      </c>
      <c r="HM39">
        <v>27</v>
      </c>
      <c r="HN39">
        <v>4.3</v>
      </c>
      <c r="HO39">
        <v>4.0999999999999996</v>
      </c>
      <c r="HP39">
        <v>0.46630899999999997</v>
      </c>
      <c r="HQ39">
        <v>2.3290999999999999</v>
      </c>
      <c r="HR39">
        <v>1.4978</v>
      </c>
      <c r="HS39">
        <v>2.3034699999999999</v>
      </c>
      <c r="HT39">
        <v>1.5478499999999999</v>
      </c>
      <c r="HU39">
        <v>2.4108900000000002</v>
      </c>
      <c r="HV39">
        <v>35.082500000000003</v>
      </c>
      <c r="HW39">
        <v>15.3316</v>
      </c>
      <c r="HX39">
        <v>18</v>
      </c>
      <c r="HY39">
        <v>501.94200000000001</v>
      </c>
      <c r="HZ39">
        <v>517.20600000000002</v>
      </c>
      <c r="IA39">
        <v>29.8535</v>
      </c>
      <c r="IB39">
        <v>28.944299999999998</v>
      </c>
      <c r="IC39">
        <v>30.0002</v>
      </c>
      <c r="ID39">
        <v>28.753799999999998</v>
      </c>
      <c r="IE39">
        <v>28.8474</v>
      </c>
      <c r="IF39">
        <v>9.5602199999999993</v>
      </c>
      <c r="IG39">
        <v>28.337299999999999</v>
      </c>
      <c r="IH39">
        <v>81.584999999999994</v>
      </c>
      <c r="II39">
        <v>29.845700000000001</v>
      </c>
      <c r="IJ39">
        <v>161.14400000000001</v>
      </c>
      <c r="IK39">
        <v>23.9847</v>
      </c>
      <c r="IL39">
        <v>100.931</v>
      </c>
      <c r="IM39">
        <v>100.688</v>
      </c>
      <c r="IN39" t="s">
        <v>2775</v>
      </c>
    </row>
    <row r="40" spans="1:248" x14ac:dyDescent="0.2">
      <c r="A40">
        <v>24</v>
      </c>
      <c r="B40">
        <v>1660484406.5999999</v>
      </c>
      <c r="C40">
        <v>277.5</v>
      </c>
      <c r="D40" t="s">
        <v>436</v>
      </c>
      <c r="E40" t="s">
        <v>437</v>
      </c>
      <c r="F40">
        <v>1</v>
      </c>
      <c r="G40" t="s">
        <v>376</v>
      </c>
      <c r="H40" t="s">
        <v>377</v>
      </c>
      <c r="I40" t="s">
        <v>378</v>
      </c>
      <c r="J40" t="s">
        <v>379</v>
      </c>
      <c r="K40" t="s">
        <v>380</v>
      </c>
      <c r="L40" t="s">
        <v>376</v>
      </c>
      <c r="M40" t="s">
        <v>381</v>
      </c>
      <c r="N40">
        <v>1660484398.5999999</v>
      </c>
      <c r="O40">
        <f t="shared" si="0"/>
        <v>2.7975313443984072E-3</v>
      </c>
      <c r="P40">
        <f t="shared" si="1"/>
        <v>2.7975313443984073</v>
      </c>
      <c r="Q40">
        <f t="shared" si="2"/>
        <v>-0.27305461440653961</v>
      </c>
      <c r="R40">
        <f t="shared" si="3"/>
        <v>67.644968750000004</v>
      </c>
      <c r="S40">
        <f t="shared" si="4"/>
        <v>68.615952825352579</v>
      </c>
      <c r="T40">
        <f t="shared" si="5"/>
        <v>6.8372281559333272</v>
      </c>
      <c r="U40">
        <f t="shared" si="6"/>
        <v>6.7404745675096365</v>
      </c>
      <c r="V40">
        <f t="shared" si="7"/>
        <v>0.13894190752367439</v>
      </c>
      <c r="W40">
        <f t="shared" si="8"/>
        <v>2.9225538461080873</v>
      </c>
      <c r="X40">
        <f t="shared" si="9"/>
        <v>0.1353738373532761</v>
      </c>
      <c r="Y40">
        <f t="shared" si="10"/>
        <v>8.4921593399733167E-2</v>
      </c>
      <c r="Z40">
        <f t="shared" si="11"/>
        <v>321.51768787500004</v>
      </c>
      <c r="AA40">
        <f t="shared" si="12"/>
        <v>32.165868427941838</v>
      </c>
      <c r="AB40">
        <f t="shared" si="13"/>
        <v>31.707443749999999</v>
      </c>
      <c r="AC40">
        <f t="shared" si="14"/>
        <v>4.6965809507340426</v>
      </c>
      <c r="AD40">
        <f t="shared" si="15"/>
        <v>60.165086639427948</v>
      </c>
      <c r="AE40">
        <f t="shared" si="16"/>
        <v>2.7139670957798083</v>
      </c>
      <c r="AF40">
        <f t="shared" si="17"/>
        <v>4.5108670948065521</v>
      </c>
      <c r="AG40">
        <f t="shared" si="18"/>
        <v>1.9826138549542343</v>
      </c>
      <c r="AH40">
        <f t="shared" si="19"/>
        <v>-123.37113228796976</v>
      </c>
      <c r="AI40">
        <f t="shared" si="20"/>
        <v>-111.77850063430034</v>
      </c>
      <c r="AJ40">
        <f t="shared" si="21"/>
        <v>-8.6186481836469824</v>
      </c>
      <c r="AK40">
        <f t="shared" si="22"/>
        <v>77.749406769082924</v>
      </c>
      <c r="AL40">
        <f t="shared" si="23"/>
        <v>18.124870797111114</v>
      </c>
      <c r="AM40">
        <f t="shared" si="24"/>
        <v>2.7811065579942937</v>
      </c>
      <c r="AN40">
        <f t="shared" si="25"/>
        <v>-0.27305461440653961</v>
      </c>
      <c r="AO40">
        <v>115.10212281718201</v>
      </c>
      <c r="AP40">
        <v>94.927188484848486</v>
      </c>
      <c r="AQ40">
        <v>4.0105581642221422</v>
      </c>
      <c r="AR40">
        <v>64.973285806085684</v>
      </c>
      <c r="AS40">
        <f t="shared" si="26"/>
        <v>2.7975313443984073</v>
      </c>
      <c r="AT40">
        <v>23.98964655351471</v>
      </c>
      <c r="AU40">
        <v>27.254072727272721</v>
      </c>
      <c r="AV40">
        <v>3.7797118307444832E-5</v>
      </c>
      <c r="AW40">
        <v>82.278735908204425</v>
      </c>
      <c r="AX40">
        <v>0</v>
      </c>
      <c r="AY40">
        <v>0</v>
      </c>
      <c r="AZ40">
        <f t="shared" si="27"/>
        <v>1</v>
      </c>
      <c r="BA40">
        <f t="shared" si="28"/>
        <v>0</v>
      </c>
      <c r="BB40">
        <f t="shared" si="29"/>
        <v>51972.727536033533</v>
      </c>
      <c r="BC40">
        <f t="shared" si="30"/>
        <v>2000.0137500000001</v>
      </c>
      <c r="BD40">
        <f t="shared" si="31"/>
        <v>1681.2112874999998</v>
      </c>
      <c r="BE40">
        <f t="shared" si="32"/>
        <v>0.84059986462593062</v>
      </c>
      <c r="BF40">
        <f t="shared" si="33"/>
        <v>0.16075773872804625</v>
      </c>
      <c r="BG40">
        <v>6</v>
      </c>
      <c r="BH40">
        <v>0.5</v>
      </c>
      <c r="BI40" t="s">
        <v>382</v>
      </c>
      <c r="BJ40">
        <v>2</v>
      </c>
      <c r="BK40" t="b">
        <v>1</v>
      </c>
      <c r="BL40">
        <v>1660484398.5999999</v>
      </c>
      <c r="BM40">
        <v>67.644968750000004</v>
      </c>
      <c r="BN40">
        <v>89.614687500000002</v>
      </c>
      <c r="BO40">
        <v>27.236393750000001</v>
      </c>
      <c r="BP40">
        <v>23.990831249999999</v>
      </c>
      <c r="BQ40">
        <v>67.002375000000001</v>
      </c>
      <c r="BR40">
        <v>27.218843750000001</v>
      </c>
      <c r="BS40">
        <v>500.13381249999998</v>
      </c>
      <c r="BT40">
        <v>99.544937500000003</v>
      </c>
      <c r="BU40">
        <v>9.9939156249999994E-2</v>
      </c>
      <c r="BV40">
        <v>30.998012500000002</v>
      </c>
      <c r="BW40">
        <v>31.707443749999999</v>
      </c>
      <c r="BX40">
        <v>999.9</v>
      </c>
      <c r="BY40">
        <v>0</v>
      </c>
      <c r="BZ40">
        <v>0</v>
      </c>
      <c r="CA40">
        <v>10005.706249999999</v>
      </c>
      <c r="CB40">
        <v>0</v>
      </c>
      <c r="CC40">
        <v>141.347375</v>
      </c>
      <c r="CD40">
        <v>-21.969683125</v>
      </c>
      <c r="CE40">
        <v>69.539106250000003</v>
      </c>
      <c r="CF40">
        <v>91.817475000000002</v>
      </c>
      <c r="CG40">
        <v>3.2455631249999999</v>
      </c>
      <c r="CH40">
        <v>89.614687500000002</v>
      </c>
      <c r="CI40">
        <v>23.990831249999999</v>
      </c>
      <c r="CJ40">
        <v>2.7112449999999999</v>
      </c>
      <c r="CK40">
        <v>2.388166875</v>
      </c>
      <c r="CL40">
        <v>22.353418749999999</v>
      </c>
      <c r="CM40">
        <v>20.283750000000001</v>
      </c>
      <c r="CN40">
        <v>2000.0137500000001</v>
      </c>
      <c r="CO40">
        <v>0.9800036875</v>
      </c>
      <c r="CP40">
        <v>1.9996768750000001E-2</v>
      </c>
      <c r="CQ40">
        <v>0</v>
      </c>
      <c r="CR40">
        <v>2.4695624999999999</v>
      </c>
      <c r="CS40">
        <v>0</v>
      </c>
      <c r="CT40">
        <v>32920.949999999997</v>
      </c>
      <c r="CU40">
        <v>17412.462500000001</v>
      </c>
      <c r="CV40">
        <v>39.121062500000001</v>
      </c>
      <c r="CW40">
        <v>40.069875000000003</v>
      </c>
      <c r="CX40">
        <v>39.061999999999998</v>
      </c>
      <c r="CY40">
        <v>38.565937499999997</v>
      </c>
      <c r="CZ40">
        <v>39.327749999999988</v>
      </c>
      <c r="DA40">
        <v>1960.0225</v>
      </c>
      <c r="DB40">
        <v>39.991250000000008</v>
      </c>
      <c r="DC40">
        <v>0</v>
      </c>
      <c r="DD40">
        <v>1660484404.4000001</v>
      </c>
      <c r="DE40">
        <v>0</v>
      </c>
      <c r="DF40">
        <v>1660484159.0999999</v>
      </c>
      <c r="DG40" t="s">
        <v>383</v>
      </c>
      <c r="DH40">
        <v>1660484145.0999999</v>
      </c>
      <c r="DI40">
        <v>1660484159.0999999</v>
      </c>
      <c r="DJ40">
        <v>1</v>
      </c>
      <c r="DK40">
        <v>6.3E-2</v>
      </c>
      <c r="DL40">
        <v>-2.8000000000000001E-2</v>
      </c>
      <c r="DM40">
        <v>1.395</v>
      </c>
      <c r="DN40">
        <v>2.7E-2</v>
      </c>
      <c r="DO40">
        <v>400</v>
      </c>
      <c r="DP40">
        <v>24</v>
      </c>
      <c r="DQ40">
        <v>0.47</v>
      </c>
      <c r="DR40">
        <v>0.03</v>
      </c>
      <c r="DS40">
        <v>-0.51305871921819901</v>
      </c>
      <c r="DT40">
        <v>1.332764119699724</v>
      </c>
      <c r="DU40">
        <v>0.14765013840407609</v>
      </c>
      <c r="DV40">
        <v>0</v>
      </c>
      <c r="DW40">
        <v>15.964964689668919</v>
      </c>
      <c r="DX40">
        <v>94.760091768303226</v>
      </c>
      <c r="DY40">
        <v>7.1926596655190904</v>
      </c>
      <c r="DZ40">
        <v>0</v>
      </c>
      <c r="EA40">
        <v>-20.845878666666671</v>
      </c>
      <c r="EB40">
        <v>-107.297000756396</v>
      </c>
      <c r="EC40">
        <v>7.8951550074978396</v>
      </c>
      <c r="ED40">
        <v>0</v>
      </c>
      <c r="EE40">
        <v>67.696376450281846</v>
      </c>
      <c r="EF40">
        <v>126.05207913097399</v>
      </c>
      <c r="EG40">
        <v>9.9450920593133585</v>
      </c>
      <c r="EH40">
        <v>0</v>
      </c>
      <c r="EI40">
        <v>3.2417009999999999</v>
      </c>
      <c r="EJ40">
        <v>7.0570806754214177E-2</v>
      </c>
      <c r="EK40">
        <v>8.5108535999627987E-3</v>
      </c>
      <c r="EL40">
        <v>1</v>
      </c>
      <c r="EM40">
        <v>1.983389456686403</v>
      </c>
      <c r="EN40">
        <v>-2.8991194091032579E-2</v>
      </c>
      <c r="EO40">
        <v>2.7520500886463631E-3</v>
      </c>
      <c r="EP40">
        <v>1</v>
      </c>
      <c r="EQ40">
        <v>2</v>
      </c>
      <c r="ER40">
        <v>6</v>
      </c>
      <c r="ES40" t="s">
        <v>409</v>
      </c>
      <c r="ET40">
        <v>2.9454400000000001</v>
      </c>
      <c r="EU40">
        <v>2.80125</v>
      </c>
      <c r="EV40">
        <v>2.4950199999999999E-2</v>
      </c>
      <c r="EW40">
        <v>3.3123199999999998E-2</v>
      </c>
      <c r="EX40">
        <v>0.11880499999999999</v>
      </c>
      <c r="EY40">
        <v>0.108678</v>
      </c>
      <c r="EZ40">
        <v>20093.099999999999</v>
      </c>
      <c r="FA40">
        <v>20898.099999999999</v>
      </c>
      <c r="FB40">
        <v>23947.8</v>
      </c>
      <c r="FC40">
        <v>25135.3</v>
      </c>
      <c r="FD40">
        <v>33760.199999999997</v>
      </c>
      <c r="FE40">
        <v>35760.1</v>
      </c>
      <c r="FF40">
        <v>43638.8</v>
      </c>
      <c r="FG40">
        <v>46456.1</v>
      </c>
      <c r="FH40">
        <v>2.00332</v>
      </c>
      <c r="FI40">
        <v>1.9247000000000001</v>
      </c>
      <c r="FJ40">
        <v>0.16920299999999999</v>
      </c>
      <c r="FK40">
        <v>0</v>
      </c>
      <c r="FL40">
        <v>28.956399999999999</v>
      </c>
      <c r="FM40">
        <v>999.9</v>
      </c>
      <c r="FN40">
        <v>69.5</v>
      </c>
      <c r="FO40">
        <v>31.5</v>
      </c>
      <c r="FP40">
        <v>32.408099999999997</v>
      </c>
      <c r="FQ40">
        <v>63.783999999999999</v>
      </c>
      <c r="FR40">
        <v>26.410299999999999</v>
      </c>
      <c r="FS40">
        <v>1</v>
      </c>
      <c r="FT40">
        <v>0.139157</v>
      </c>
      <c r="FU40">
        <v>-0.81854300000000002</v>
      </c>
      <c r="FV40">
        <v>20.321200000000001</v>
      </c>
      <c r="FW40">
        <v>5.2127999999999997</v>
      </c>
      <c r="FX40">
        <v>11.9032</v>
      </c>
      <c r="FY40">
        <v>5.0029500000000002</v>
      </c>
      <c r="FZ40">
        <v>3.2898499999999999</v>
      </c>
      <c r="GA40">
        <v>9999</v>
      </c>
      <c r="GB40">
        <v>9999</v>
      </c>
      <c r="GC40">
        <v>9999</v>
      </c>
      <c r="GD40">
        <v>999.9</v>
      </c>
      <c r="GE40">
        <v>1.85937</v>
      </c>
      <c r="GF40">
        <v>1.8543400000000001</v>
      </c>
      <c r="GG40">
        <v>1.8575600000000001</v>
      </c>
      <c r="GH40">
        <v>1.8559399999999999</v>
      </c>
      <c r="GI40">
        <v>1.8548</v>
      </c>
      <c r="GJ40">
        <v>1.8545</v>
      </c>
      <c r="GK40">
        <v>1.8530500000000001</v>
      </c>
      <c r="GL40">
        <v>1.85623</v>
      </c>
      <c r="GM40">
        <v>0</v>
      </c>
      <c r="GN40">
        <v>0</v>
      </c>
      <c r="GO40">
        <v>0</v>
      </c>
      <c r="GP40">
        <v>0</v>
      </c>
      <c r="GQ40" t="s">
        <v>385</v>
      </c>
      <c r="GR40" t="s">
        <v>386</v>
      </c>
      <c r="GS40" t="s">
        <v>387</v>
      </c>
      <c r="GT40" t="s">
        <v>387</v>
      </c>
      <c r="GU40" t="s">
        <v>387</v>
      </c>
      <c r="GV40" t="s">
        <v>387</v>
      </c>
      <c r="GW40">
        <v>0</v>
      </c>
      <c r="GX40">
        <v>100</v>
      </c>
      <c r="GY40">
        <v>100</v>
      </c>
      <c r="GZ40">
        <v>0.71</v>
      </c>
      <c r="HA40">
        <v>1.7500000000000002E-2</v>
      </c>
      <c r="HB40">
        <v>0.46748880523729403</v>
      </c>
      <c r="HC40">
        <v>2.678124759318837E-3</v>
      </c>
      <c r="HD40">
        <v>-9.3737611465157319E-7</v>
      </c>
      <c r="HE40">
        <v>1.3915637841753891E-10</v>
      </c>
      <c r="HF40">
        <v>-6.7805247810390282E-2</v>
      </c>
      <c r="HG40">
        <v>1.061361004592812E-2</v>
      </c>
      <c r="HH40">
        <v>-3.086644042041478E-4</v>
      </c>
      <c r="HI40">
        <v>1.24720902217549E-6</v>
      </c>
      <c r="HJ40">
        <v>1</v>
      </c>
      <c r="HK40">
        <v>2093</v>
      </c>
      <c r="HL40">
        <v>2</v>
      </c>
      <c r="HM40">
        <v>27</v>
      </c>
      <c r="HN40">
        <v>4.4000000000000004</v>
      </c>
      <c r="HO40">
        <v>4.0999999999999996</v>
      </c>
      <c r="HP40">
        <v>0.48095700000000002</v>
      </c>
      <c r="HQ40">
        <v>2.33521</v>
      </c>
      <c r="HR40">
        <v>1.4978</v>
      </c>
      <c r="HS40">
        <v>2.3034699999999999</v>
      </c>
      <c r="HT40">
        <v>1.5478499999999999</v>
      </c>
      <c r="HU40">
        <v>2.4462899999999999</v>
      </c>
      <c r="HV40">
        <v>35.082500000000003</v>
      </c>
      <c r="HW40">
        <v>15.3316</v>
      </c>
      <c r="HX40">
        <v>18</v>
      </c>
      <c r="HY40">
        <v>501.858</v>
      </c>
      <c r="HZ40">
        <v>517.25800000000004</v>
      </c>
      <c r="IA40">
        <v>29.860399999999998</v>
      </c>
      <c r="IB40">
        <v>28.944299999999998</v>
      </c>
      <c r="IC40">
        <v>30.0001</v>
      </c>
      <c r="ID40">
        <v>28.7544</v>
      </c>
      <c r="IE40">
        <v>28.8475</v>
      </c>
      <c r="IF40">
        <v>9.7424300000000006</v>
      </c>
      <c r="IG40">
        <v>28.337299999999999</v>
      </c>
      <c r="IH40">
        <v>81.584999999999994</v>
      </c>
      <c r="II40">
        <v>29.849900000000002</v>
      </c>
      <c r="IJ40">
        <v>161.14400000000001</v>
      </c>
      <c r="IK40">
        <v>23.983499999999999</v>
      </c>
      <c r="IL40">
        <v>100.931</v>
      </c>
      <c r="IM40">
        <v>100.68899999999999</v>
      </c>
      <c r="IN40" t="s">
        <v>2775</v>
      </c>
    </row>
    <row r="41" spans="1:248" x14ac:dyDescent="0.2">
      <c r="A41">
        <v>25</v>
      </c>
      <c r="B41">
        <v>1660484407.5999999</v>
      </c>
      <c r="C41">
        <v>278.5</v>
      </c>
      <c r="D41" t="s">
        <v>438</v>
      </c>
      <c r="E41" t="s">
        <v>439</v>
      </c>
      <c r="F41">
        <v>1</v>
      </c>
      <c r="G41" t="s">
        <v>376</v>
      </c>
      <c r="H41" t="s">
        <v>377</v>
      </c>
      <c r="I41" t="s">
        <v>378</v>
      </c>
      <c r="J41" t="s">
        <v>379</v>
      </c>
      <c r="K41" t="s">
        <v>380</v>
      </c>
      <c r="L41" t="s">
        <v>376</v>
      </c>
      <c r="M41" t="s">
        <v>381</v>
      </c>
      <c r="N41">
        <v>1660484400.099999</v>
      </c>
      <c r="O41">
        <f t="shared" si="0"/>
        <v>2.8020915390815568E-3</v>
      </c>
      <c r="P41">
        <f t="shared" si="1"/>
        <v>2.8020915390815566</v>
      </c>
      <c r="Q41">
        <f t="shared" si="2"/>
        <v>-0.27258674313500808</v>
      </c>
      <c r="R41">
        <f t="shared" si="3"/>
        <v>71.71284</v>
      </c>
      <c r="S41">
        <f t="shared" si="4"/>
        <v>72.541118019481871</v>
      </c>
      <c r="T41">
        <f t="shared" si="5"/>
        <v>7.2283218530958893</v>
      </c>
      <c r="U41">
        <f t="shared" si="6"/>
        <v>7.145788522040089</v>
      </c>
      <c r="V41">
        <f t="shared" si="7"/>
        <v>0.1392280109883241</v>
      </c>
      <c r="W41">
        <f t="shared" si="8"/>
        <v>2.9225841597712572</v>
      </c>
      <c r="X41">
        <f t="shared" si="9"/>
        <v>0.1356454714120913</v>
      </c>
      <c r="Y41">
        <f t="shared" si="10"/>
        <v>8.5092618486227747E-2</v>
      </c>
      <c r="Z41">
        <f t="shared" si="11"/>
        <v>321.51869019999998</v>
      </c>
      <c r="AA41">
        <f t="shared" si="12"/>
        <v>32.164985055093176</v>
      </c>
      <c r="AB41">
        <f t="shared" si="13"/>
        <v>31.705653333333331</v>
      </c>
      <c r="AC41">
        <f t="shared" si="14"/>
        <v>4.696104005017828</v>
      </c>
      <c r="AD41">
        <f t="shared" si="15"/>
        <v>60.170107856572017</v>
      </c>
      <c r="AE41">
        <f t="shared" si="16"/>
        <v>2.7142411849576114</v>
      </c>
      <c r="AF41">
        <f t="shared" si="17"/>
        <v>4.5109461851515542</v>
      </c>
      <c r="AG41">
        <f t="shared" si="18"/>
        <v>1.9818628200602166</v>
      </c>
      <c r="AH41">
        <f t="shared" si="19"/>
        <v>-123.57223687349665</v>
      </c>
      <c r="AI41">
        <f t="shared" si="20"/>
        <v>-111.44910734140289</v>
      </c>
      <c r="AJ41">
        <f t="shared" si="21"/>
        <v>-8.5930984081336224</v>
      </c>
      <c r="AK41">
        <f t="shared" si="22"/>
        <v>77.904247576966796</v>
      </c>
      <c r="AL41">
        <f t="shared" si="23"/>
        <v>20.31225663482088</v>
      </c>
      <c r="AM41">
        <f t="shared" si="24"/>
        <v>2.7838853053972641</v>
      </c>
      <c r="AN41">
        <f t="shared" si="25"/>
        <v>-0.27258674313500808</v>
      </c>
      <c r="AO41">
        <v>120.0577308585823</v>
      </c>
      <c r="AP41">
        <v>99.21915515151511</v>
      </c>
      <c r="AQ41">
        <v>4.1402189268524374</v>
      </c>
      <c r="AR41">
        <v>64.973285806085684</v>
      </c>
      <c r="AS41">
        <f t="shared" si="26"/>
        <v>2.8020915390815566</v>
      </c>
      <c r="AT41">
        <v>23.986642746982561</v>
      </c>
      <c r="AU41">
        <v>27.256407272727269</v>
      </c>
      <c r="AV41">
        <v>3.5704578910448397E-5</v>
      </c>
      <c r="AW41">
        <v>82.278735908204425</v>
      </c>
      <c r="AX41">
        <v>0</v>
      </c>
      <c r="AY41">
        <v>0</v>
      </c>
      <c r="AZ41">
        <f t="shared" si="27"/>
        <v>1</v>
      </c>
      <c r="BA41">
        <f t="shared" si="28"/>
        <v>0</v>
      </c>
      <c r="BB41">
        <f t="shared" si="29"/>
        <v>51973.528690135732</v>
      </c>
      <c r="BC41">
        <f t="shared" si="30"/>
        <v>2000.02</v>
      </c>
      <c r="BD41">
        <f t="shared" si="31"/>
        <v>1681.2165399999999</v>
      </c>
      <c r="BE41">
        <f t="shared" si="32"/>
        <v>0.84059986400135989</v>
      </c>
      <c r="BF41">
        <f t="shared" si="33"/>
        <v>0.16075773752262476</v>
      </c>
      <c r="BG41">
        <v>6</v>
      </c>
      <c r="BH41">
        <v>0.5</v>
      </c>
      <c r="BI41" t="s">
        <v>382</v>
      </c>
      <c r="BJ41">
        <v>2</v>
      </c>
      <c r="BK41" t="b">
        <v>1</v>
      </c>
      <c r="BL41">
        <v>1660484400.099999</v>
      </c>
      <c r="BM41">
        <v>71.71284</v>
      </c>
      <c r="BN41">
        <v>96.320613333333327</v>
      </c>
      <c r="BO41">
        <v>27.239253333333341</v>
      </c>
      <c r="BP41">
        <v>23.99044666666666</v>
      </c>
      <c r="BQ41">
        <v>71.059906666666663</v>
      </c>
      <c r="BR41">
        <v>27.22171333333333</v>
      </c>
      <c r="BS41">
        <v>500.13213333333317</v>
      </c>
      <c r="BT41">
        <v>99.544533333333348</v>
      </c>
      <c r="BU41">
        <v>9.9944866666666687E-2</v>
      </c>
      <c r="BV41">
        <v>30.99832</v>
      </c>
      <c r="BW41">
        <v>31.705653333333331</v>
      </c>
      <c r="BX41">
        <v>999.89999999999986</v>
      </c>
      <c r="BY41">
        <v>0</v>
      </c>
      <c r="BZ41">
        <v>0</v>
      </c>
      <c r="CA41">
        <v>10005.92</v>
      </c>
      <c r="CB41">
        <v>0</v>
      </c>
      <c r="CC41">
        <v>137.5049333333333</v>
      </c>
      <c r="CD41">
        <v>-24.60772</v>
      </c>
      <c r="CE41">
        <v>73.721100000000007</v>
      </c>
      <c r="CF41">
        <v>98.688159999999982</v>
      </c>
      <c r="CG41">
        <v>3.2488060000000001</v>
      </c>
      <c r="CH41">
        <v>96.320613333333327</v>
      </c>
      <c r="CI41">
        <v>23.99044666666666</v>
      </c>
      <c r="CJ41">
        <v>2.7115186666666671</v>
      </c>
      <c r="CK41">
        <v>2.3881186666666658</v>
      </c>
      <c r="CL41">
        <v>22.355080000000001</v>
      </c>
      <c r="CM41">
        <v>20.28342</v>
      </c>
      <c r="CN41">
        <v>2000.02</v>
      </c>
      <c r="CO41">
        <v>0.9800038000000002</v>
      </c>
      <c r="CP41">
        <v>1.9996659999999999E-2</v>
      </c>
      <c r="CQ41">
        <v>0</v>
      </c>
      <c r="CR41">
        <v>2.308533333333334</v>
      </c>
      <c r="CS41">
        <v>0</v>
      </c>
      <c r="CT41">
        <v>32910.873333333337</v>
      </c>
      <c r="CU41">
        <v>17412.52</v>
      </c>
      <c r="CV41">
        <v>39.125</v>
      </c>
      <c r="CW41">
        <v>40.070399999999999</v>
      </c>
      <c r="CX41">
        <v>39.061999999999998</v>
      </c>
      <c r="CY41">
        <v>38.566200000000002</v>
      </c>
      <c r="CZ41">
        <v>39.332999999999998</v>
      </c>
      <c r="DA41">
        <v>1960.028666666667</v>
      </c>
      <c r="DB41">
        <v>39.991333333333337</v>
      </c>
      <c r="DC41">
        <v>0</v>
      </c>
      <c r="DD41">
        <v>1660484405.5999999</v>
      </c>
      <c r="DE41">
        <v>0</v>
      </c>
      <c r="DF41">
        <v>1660484159.0999999</v>
      </c>
      <c r="DG41" t="s">
        <v>383</v>
      </c>
      <c r="DH41">
        <v>1660484145.0999999</v>
      </c>
      <c r="DI41">
        <v>1660484159.0999999</v>
      </c>
      <c r="DJ41">
        <v>1</v>
      </c>
      <c r="DK41">
        <v>6.3E-2</v>
      </c>
      <c r="DL41">
        <v>-2.8000000000000001E-2</v>
      </c>
      <c r="DM41">
        <v>1.395</v>
      </c>
      <c r="DN41">
        <v>2.7E-2</v>
      </c>
      <c r="DO41">
        <v>400</v>
      </c>
      <c r="DP41">
        <v>24</v>
      </c>
      <c r="DQ41">
        <v>0.47</v>
      </c>
      <c r="DR41">
        <v>0.03</v>
      </c>
      <c r="DS41">
        <v>-0.46960070181458691</v>
      </c>
      <c r="DT41">
        <v>1.213128963465961</v>
      </c>
      <c r="DU41">
        <v>0.13718244002911051</v>
      </c>
      <c r="DV41">
        <v>0</v>
      </c>
      <c r="DW41">
        <v>18.64645607111926</v>
      </c>
      <c r="DX41">
        <v>80.844843667325364</v>
      </c>
      <c r="DY41">
        <v>5.9604085147337296</v>
      </c>
      <c r="DZ41">
        <v>0</v>
      </c>
      <c r="EA41">
        <v>-22.915398387096769</v>
      </c>
      <c r="EB41">
        <v>-95.597197258064512</v>
      </c>
      <c r="EC41">
        <v>7.2859556116381823</v>
      </c>
      <c r="ED41">
        <v>0</v>
      </c>
      <c r="EE41">
        <v>71.178924329457999</v>
      </c>
      <c r="EF41">
        <v>155.77480376447701</v>
      </c>
      <c r="EG41">
        <v>11.465915692780831</v>
      </c>
      <c r="EH41">
        <v>0</v>
      </c>
      <c r="EI41">
        <v>3.2440031707317072</v>
      </c>
      <c r="EJ41">
        <v>9.6610034843205725E-2</v>
      </c>
      <c r="EK41">
        <v>1.122232540552252E-2</v>
      </c>
      <c r="EL41">
        <v>1</v>
      </c>
      <c r="EM41">
        <v>1.982365346627416</v>
      </c>
      <c r="EN41">
        <v>-2.000368539369585E-2</v>
      </c>
      <c r="EO41">
        <v>2.0487228681103698E-3</v>
      </c>
      <c r="EP41">
        <v>1</v>
      </c>
      <c r="EQ41">
        <v>2</v>
      </c>
      <c r="ER41">
        <v>6</v>
      </c>
      <c r="ES41" t="s">
        <v>409</v>
      </c>
      <c r="ET41">
        <v>2.9457200000000001</v>
      </c>
      <c r="EU41">
        <v>2.8011400000000002</v>
      </c>
      <c r="EV41">
        <v>2.60226E-2</v>
      </c>
      <c r="EW41">
        <v>3.4343600000000002E-2</v>
      </c>
      <c r="EX41">
        <v>0.118811</v>
      </c>
      <c r="EY41">
        <v>0.108678</v>
      </c>
      <c r="EZ41">
        <v>20071</v>
      </c>
      <c r="FA41">
        <v>20871.900000000001</v>
      </c>
      <c r="FB41">
        <v>23947.9</v>
      </c>
      <c r="FC41">
        <v>25135.4</v>
      </c>
      <c r="FD41">
        <v>33760</v>
      </c>
      <c r="FE41">
        <v>35760.300000000003</v>
      </c>
      <c r="FF41">
        <v>43638.9</v>
      </c>
      <c r="FG41">
        <v>46456.3</v>
      </c>
      <c r="FH41">
        <v>2.00332</v>
      </c>
      <c r="FI41">
        <v>1.9247700000000001</v>
      </c>
      <c r="FJ41">
        <v>0.16894200000000001</v>
      </c>
      <c r="FK41">
        <v>0</v>
      </c>
      <c r="FL41">
        <v>28.957100000000001</v>
      </c>
      <c r="FM41">
        <v>999.9</v>
      </c>
      <c r="FN41">
        <v>69.5</v>
      </c>
      <c r="FO41">
        <v>31.5</v>
      </c>
      <c r="FP41">
        <v>32.407800000000002</v>
      </c>
      <c r="FQ41">
        <v>63.713999999999999</v>
      </c>
      <c r="FR41">
        <v>25.997599999999998</v>
      </c>
      <c r="FS41">
        <v>1</v>
      </c>
      <c r="FT41">
        <v>0.13903699999999999</v>
      </c>
      <c r="FU41">
        <v>-0.78425400000000001</v>
      </c>
      <c r="FV41">
        <v>20.321400000000001</v>
      </c>
      <c r="FW41">
        <v>5.2129500000000002</v>
      </c>
      <c r="FX41">
        <v>11.9032</v>
      </c>
      <c r="FY41">
        <v>5.0031499999999998</v>
      </c>
      <c r="FZ41">
        <v>3.2898499999999999</v>
      </c>
      <c r="GA41">
        <v>9999</v>
      </c>
      <c r="GB41">
        <v>9999</v>
      </c>
      <c r="GC41">
        <v>9999</v>
      </c>
      <c r="GD41">
        <v>999.9</v>
      </c>
      <c r="GE41">
        <v>1.8593599999999999</v>
      </c>
      <c r="GF41">
        <v>1.8543400000000001</v>
      </c>
      <c r="GG41">
        <v>1.8575600000000001</v>
      </c>
      <c r="GH41">
        <v>1.8559399999999999</v>
      </c>
      <c r="GI41">
        <v>1.8548100000000001</v>
      </c>
      <c r="GJ41">
        <v>1.8545</v>
      </c>
      <c r="GK41">
        <v>1.85304</v>
      </c>
      <c r="GL41">
        <v>1.85623</v>
      </c>
      <c r="GM41">
        <v>0</v>
      </c>
      <c r="GN41">
        <v>0</v>
      </c>
      <c r="GO41">
        <v>0</v>
      </c>
      <c r="GP41">
        <v>0</v>
      </c>
      <c r="GQ41" t="s">
        <v>385</v>
      </c>
      <c r="GR41" t="s">
        <v>386</v>
      </c>
      <c r="GS41" t="s">
        <v>387</v>
      </c>
      <c r="GT41" t="s">
        <v>387</v>
      </c>
      <c r="GU41" t="s">
        <v>387</v>
      </c>
      <c r="GV41" t="s">
        <v>387</v>
      </c>
      <c r="GW41">
        <v>0</v>
      </c>
      <c r="GX41">
        <v>100</v>
      </c>
      <c r="GY41">
        <v>100</v>
      </c>
      <c r="GZ41">
        <v>0.72099999999999997</v>
      </c>
      <c r="HA41">
        <v>1.7500000000000002E-2</v>
      </c>
      <c r="HB41">
        <v>0.46748880523729403</v>
      </c>
      <c r="HC41">
        <v>2.678124759318837E-3</v>
      </c>
      <c r="HD41">
        <v>-9.3737611465157319E-7</v>
      </c>
      <c r="HE41">
        <v>1.3915637841753891E-10</v>
      </c>
      <c r="HF41">
        <v>-6.7805247810390282E-2</v>
      </c>
      <c r="HG41">
        <v>1.061361004592812E-2</v>
      </c>
      <c r="HH41">
        <v>-3.086644042041478E-4</v>
      </c>
      <c r="HI41">
        <v>1.24720902217549E-6</v>
      </c>
      <c r="HJ41">
        <v>1</v>
      </c>
      <c r="HK41">
        <v>2093</v>
      </c>
      <c r="HL41">
        <v>2</v>
      </c>
      <c r="HM41">
        <v>27</v>
      </c>
      <c r="HN41">
        <v>4.4000000000000004</v>
      </c>
      <c r="HO41">
        <v>4.0999999999999996</v>
      </c>
      <c r="HP41">
        <v>0.48950199999999999</v>
      </c>
      <c r="HQ41">
        <v>2.3559600000000001</v>
      </c>
      <c r="HR41">
        <v>1.4978</v>
      </c>
      <c r="HS41">
        <v>2.3034699999999999</v>
      </c>
      <c r="HT41">
        <v>1.5478499999999999</v>
      </c>
      <c r="HU41">
        <v>2.3010299999999999</v>
      </c>
      <c r="HV41">
        <v>35.082500000000003</v>
      </c>
      <c r="HW41">
        <v>15.322800000000001</v>
      </c>
      <c r="HX41">
        <v>18</v>
      </c>
      <c r="HY41">
        <v>501.86200000000002</v>
      </c>
      <c r="HZ41">
        <v>517.30899999999997</v>
      </c>
      <c r="IA41">
        <v>29.8657</v>
      </c>
      <c r="IB41">
        <v>28.944299999999998</v>
      </c>
      <c r="IC41">
        <v>30</v>
      </c>
      <c r="ID41">
        <v>28.754999999999999</v>
      </c>
      <c r="IE41">
        <v>28.8475</v>
      </c>
      <c r="IF41">
        <v>10.0136</v>
      </c>
      <c r="IG41">
        <v>28.337299999999999</v>
      </c>
      <c r="IH41">
        <v>81.584999999999994</v>
      </c>
      <c r="II41">
        <v>29.849900000000002</v>
      </c>
      <c r="IJ41">
        <v>171.261</v>
      </c>
      <c r="IK41">
        <v>23.981200000000001</v>
      </c>
      <c r="IL41">
        <v>100.931</v>
      </c>
      <c r="IM41">
        <v>100.68899999999999</v>
      </c>
      <c r="IN41" t="s">
        <v>2775</v>
      </c>
    </row>
    <row r="42" spans="1:248" x14ac:dyDescent="0.2">
      <c r="A42">
        <v>26</v>
      </c>
      <c r="B42">
        <v>1660484408.5999999</v>
      </c>
      <c r="C42">
        <v>279.5</v>
      </c>
      <c r="D42" t="s">
        <v>440</v>
      </c>
      <c r="E42" t="s">
        <v>441</v>
      </c>
      <c r="F42">
        <v>1</v>
      </c>
      <c r="G42" t="s">
        <v>376</v>
      </c>
      <c r="H42" t="s">
        <v>377</v>
      </c>
      <c r="I42" t="s">
        <v>378</v>
      </c>
      <c r="J42" t="s">
        <v>379</v>
      </c>
      <c r="K42" t="s">
        <v>380</v>
      </c>
      <c r="L42" t="s">
        <v>376</v>
      </c>
      <c r="M42" t="s">
        <v>381</v>
      </c>
      <c r="N42">
        <v>1660484400.5999999</v>
      </c>
      <c r="O42">
        <f t="shared" si="0"/>
        <v>2.8055112355073945E-3</v>
      </c>
      <c r="P42">
        <f t="shared" si="1"/>
        <v>2.8055112355073946</v>
      </c>
      <c r="Q42">
        <f t="shared" si="2"/>
        <v>-0.26666496071754503</v>
      </c>
      <c r="R42">
        <f t="shared" si="3"/>
        <v>73.529787499999998</v>
      </c>
      <c r="S42">
        <f t="shared" si="4"/>
        <v>74.226947647090427</v>
      </c>
      <c r="T42">
        <f t="shared" si="5"/>
        <v>7.3962998286724506</v>
      </c>
      <c r="U42">
        <f t="shared" si="6"/>
        <v>7.3268317225474604</v>
      </c>
      <c r="V42">
        <f t="shared" si="7"/>
        <v>0.13940836372096163</v>
      </c>
      <c r="W42">
        <f t="shared" si="8"/>
        <v>2.9226758221398499</v>
      </c>
      <c r="X42">
        <f t="shared" si="9"/>
        <v>0.13581677511564427</v>
      </c>
      <c r="Y42">
        <f t="shared" si="10"/>
        <v>8.5200467463487417E-2</v>
      </c>
      <c r="Z42">
        <f t="shared" si="11"/>
        <v>321.51928387499999</v>
      </c>
      <c r="AA42">
        <f t="shared" si="12"/>
        <v>32.164595323945825</v>
      </c>
      <c r="AB42">
        <f t="shared" si="13"/>
        <v>31.705749999999998</v>
      </c>
      <c r="AC42">
        <f t="shared" si="14"/>
        <v>4.6961297547916692</v>
      </c>
      <c r="AD42">
        <f t="shared" si="15"/>
        <v>60.170790356073169</v>
      </c>
      <c r="AE42">
        <f t="shared" si="16"/>
        <v>2.7143539976581614</v>
      </c>
      <c r="AF42">
        <f t="shared" si="17"/>
        <v>4.511082506304815</v>
      </c>
      <c r="AG42">
        <f t="shared" si="18"/>
        <v>1.9817757571335077</v>
      </c>
      <c r="AH42">
        <f t="shared" si="19"/>
        <v>-123.7230454858761</v>
      </c>
      <c r="AI42">
        <f t="shared" si="20"/>
        <v>-111.38432360881221</v>
      </c>
      <c r="AJ42">
        <f t="shared" si="21"/>
        <v>-8.5878605313143055</v>
      </c>
      <c r="AK42">
        <f t="shared" si="22"/>
        <v>77.824054248997342</v>
      </c>
      <c r="AL42">
        <f t="shared" si="23"/>
        <v>20.776941240946929</v>
      </c>
      <c r="AM42">
        <f t="shared" si="24"/>
        <v>2.7853169907176456</v>
      </c>
      <c r="AN42">
        <f t="shared" si="25"/>
        <v>-0.26666496071754503</v>
      </c>
      <c r="AO42">
        <v>125.0809259799067</v>
      </c>
      <c r="AP42">
        <v>103.6138036363636</v>
      </c>
      <c r="AQ42">
        <v>4.2617562576770132</v>
      </c>
      <c r="AR42">
        <v>64.973285806085684</v>
      </c>
      <c r="AS42">
        <f t="shared" si="26"/>
        <v>2.8055112355073946</v>
      </c>
      <c r="AT42">
        <v>23.98413451653791</v>
      </c>
      <c r="AU42">
        <v>27.257889696969691</v>
      </c>
      <c r="AV42">
        <v>2.9332191159416241E-5</v>
      </c>
      <c r="AW42">
        <v>82.278735908204425</v>
      </c>
      <c r="AX42">
        <v>0</v>
      </c>
      <c r="AY42">
        <v>0</v>
      </c>
      <c r="AZ42">
        <f t="shared" si="27"/>
        <v>1</v>
      </c>
      <c r="BA42">
        <f t="shared" si="28"/>
        <v>0</v>
      </c>
      <c r="BB42">
        <f t="shared" si="29"/>
        <v>51976.044385289759</v>
      </c>
      <c r="BC42">
        <f t="shared" si="30"/>
        <v>2000.0237500000001</v>
      </c>
      <c r="BD42">
        <f t="shared" si="31"/>
        <v>1681.2196875</v>
      </c>
      <c r="BE42">
        <f t="shared" si="32"/>
        <v>0.84059986162664313</v>
      </c>
      <c r="BF42">
        <f t="shared" si="33"/>
        <v>0.16075773293942133</v>
      </c>
      <c r="BG42">
        <v>6</v>
      </c>
      <c r="BH42">
        <v>0.5</v>
      </c>
      <c r="BI42" t="s">
        <v>382</v>
      </c>
      <c r="BJ42">
        <v>2</v>
      </c>
      <c r="BK42" t="b">
        <v>1</v>
      </c>
      <c r="BL42">
        <v>1660484400.5999999</v>
      </c>
      <c r="BM42">
        <v>73.529787499999998</v>
      </c>
      <c r="BN42">
        <v>98.700949999999992</v>
      </c>
      <c r="BO42">
        <v>27.240406249999999</v>
      </c>
      <c r="BP42">
        <v>23.989968749999999</v>
      </c>
      <c r="BQ42">
        <v>72.872224999999986</v>
      </c>
      <c r="BR42">
        <v>27.22286875</v>
      </c>
      <c r="BS42">
        <v>500.13768750000003</v>
      </c>
      <c r="BT42">
        <v>99.544468749999993</v>
      </c>
      <c r="BU42">
        <v>9.9933493749999991E-2</v>
      </c>
      <c r="BV42">
        <v>30.998850000000001</v>
      </c>
      <c r="BW42">
        <v>31.705749999999998</v>
      </c>
      <c r="BX42">
        <v>999.9</v>
      </c>
      <c r="BY42">
        <v>0</v>
      </c>
      <c r="BZ42">
        <v>0</v>
      </c>
      <c r="CA42">
        <v>10006.450000000001</v>
      </c>
      <c r="CB42">
        <v>0</v>
      </c>
      <c r="CC42">
        <v>135.4513125</v>
      </c>
      <c r="CD42">
        <v>-25.171118750000002</v>
      </c>
      <c r="CE42">
        <v>75.589031250000005</v>
      </c>
      <c r="CF42">
        <v>101.12690000000001</v>
      </c>
      <c r="CG42">
        <v>3.2504387499999998</v>
      </c>
      <c r="CH42">
        <v>98.700949999999992</v>
      </c>
      <c r="CI42">
        <v>23.989968749999999</v>
      </c>
      <c r="CJ42">
        <v>2.7116318750000001</v>
      </c>
      <c r="CK42">
        <v>2.3880693750000002</v>
      </c>
      <c r="CL42">
        <v>22.355768749999999</v>
      </c>
      <c r="CM42">
        <v>20.283087500000001</v>
      </c>
      <c r="CN42">
        <v>2000.0237500000001</v>
      </c>
      <c r="CO42">
        <v>0.98000387499999997</v>
      </c>
      <c r="CP42">
        <v>1.9996587499999999E-2</v>
      </c>
      <c r="CQ42">
        <v>0</v>
      </c>
      <c r="CR42">
        <v>2.3451249999999999</v>
      </c>
      <c r="CS42">
        <v>0</v>
      </c>
      <c r="CT42">
        <v>32907.34375</v>
      </c>
      <c r="CU42">
        <v>17412.55</v>
      </c>
      <c r="CV42">
        <v>39.125</v>
      </c>
      <c r="CW42">
        <v>40.073812500000003</v>
      </c>
      <c r="CX42">
        <v>39.061999999999998</v>
      </c>
      <c r="CY42">
        <v>38.565937499999997</v>
      </c>
      <c r="CZ42">
        <v>39.335624999999993</v>
      </c>
      <c r="DA42">
        <v>1960.0325</v>
      </c>
      <c r="DB42">
        <v>39.991250000000008</v>
      </c>
      <c r="DC42">
        <v>0</v>
      </c>
      <c r="DD42">
        <v>1660484406.2</v>
      </c>
      <c r="DE42">
        <v>0</v>
      </c>
      <c r="DF42">
        <v>1660484159.0999999</v>
      </c>
      <c r="DG42" t="s">
        <v>383</v>
      </c>
      <c r="DH42">
        <v>1660484145.0999999</v>
      </c>
      <c r="DI42">
        <v>1660484159.0999999</v>
      </c>
      <c r="DJ42">
        <v>1</v>
      </c>
      <c r="DK42">
        <v>6.3E-2</v>
      </c>
      <c r="DL42">
        <v>-2.8000000000000001E-2</v>
      </c>
      <c r="DM42">
        <v>1.395</v>
      </c>
      <c r="DN42">
        <v>2.7E-2</v>
      </c>
      <c r="DO42">
        <v>400</v>
      </c>
      <c r="DP42">
        <v>24</v>
      </c>
      <c r="DQ42">
        <v>0.47</v>
      </c>
      <c r="DR42">
        <v>0.03</v>
      </c>
      <c r="DS42">
        <v>-0.42072945508049531</v>
      </c>
      <c r="DT42">
        <v>0.84132161676704686</v>
      </c>
      <c r="DU42">
        <v>0.1036138518809669</v>
      </c>
      <c r="DV42">
        <v>0</v>
      </c>
      <c r="DW42">
        <v>20.231533071945499</v>
      </c>
      <c r="DX42">
        <v>71.58833371941563</v>
      </c>
      <c r="DY42">
        <v>5.4551985631233544</v>
      </c>
      <c r="DZ42">
        <v>0</v>
      </c>
      <c r="EA42">
        <v>-25.704086666666669</v>
      </c>
      <c r="EB42">
        <v>-79.708613125695123</v>
      </c>
      <c r="EC42">
        <v>5.8595199994387102</v>
      </c>
      <c r="ED42">
        <v>0</v>
      </c>
      <c r="EE42">
        <v>74.422765230705025</v>
      </c>
      <c r="EF42">
        <v>173.47885385111431</v>
      </c>
      <c r="EG42">
        <v>13.02801424809264</v>
      </c>
      <c r="EH42">
        <v>0</v>
      </c>
      <c r="EI42">
        <v>3.246956</v>
      </c>
      <c r="EJ42">
        <v>0.12819039399623691</v>
      </c>
      <c r="EK42">
        <v>1.356470084447128E-2</v>
      </c>
      <c r="EL42">
        <v>1</v>
      </c>
      <c r="EM42">
        <v>1.98190599935901</v>
      </c>
      <c r="EN42">
        <v>-1.500546090478466E-2</v>
      </c>
      <c r="EO42">
        <v>1.7281361014119851E-3</v>
      </c>
      <c r="EP42">
        <v>1</v>
      </c>
      <c r="EQ42">
        <v>2</v>
      </c>
      <c r="ER42">
        <v>6</v>
      </c>
      <c r="ES42" t="s">
        <v>409</v>
      </c>
      <c r="ET42">
        <v>2.9456099999999998</v>
      </c>
      <c r="EU42">
        <v>2.8010199999999998</v>
      </c>
      <c r="EV42">
        <v>2.7113100000000001E-2</v>
      </c>
      <c r="EW42">
        <v>3.55544E-2</v>
      </c>
      <c r="EX42">
        <v>0.118814</v>
      </c>
      <c r="EY42">
        <v>0.108679</v>
      </c>
      <c r="EZ42">
        <v>20048.599999999999</v>
      </c>
      <c r="FA42">
        <v>20845.599999999999</v>
      </c>
      <c r="FB42">
        <v>23947.9</v>
      </c>
      <c r="FC42">
        <v>25135.3</v>
      </c>
      <c r="FD42">
        <v>33760</v>
      </c>
      <c r="FE42">
        <v>35760.300000000003</v>
      </c>
      <c r="FF42">
        <v>43639</v>
      </c>
      <c r="FG42">
        <v>46456.4</v>
      </c>
      <c r="FH42">
        <v>2.0033500000000002</v>
      </c>
      <c r="FI42">
        <v>1.92482</v>
      </c>
      <c r="FJ42">
        <v>0.16920299999999999</v>
      </c>
      <c r="FK42">
        <v>0</v>
      </c>
      <c r="FL42">
        <v>28.9572</v>
      </c>
      <c r="FM42">
        <v>999.9</v>
      </c>
      <c r="FN42">
        <v>69.5</v>
      </c>
      <c r="FO42">
        <v>31.5</v>
      </c>
      <c r="FP42">
        <v>32.407699999999998</v>
      </c>
      <c r="FQ42">
        <v>63.764000000000003</v>
      </c>
      <c r="FR42">
        <v>25.576899999999998</v>
      </c>
      <c r="FS42">
        <v>1</v>
      </c>
      <c r="FT42">
        <v>0.13885900000000001</v>
      </c>
      <c r="FU42">
        <v>-0.75376600000000005</v>
      </c>
      <c r="FV42">
        <v>20.3216</v>
      </c>
      <c r="FW42">
        <v>5.2130999999999998</v>
      </c>
      <c r="FX42">
        <v>11.902900000000001</v>
      </c>
      <c r="FY42">
        <v>5.0032500000000004</v>
      </c>
      <c r="FZ42">
        <v>3.2898800000000001</v>
      </c>
      <c r="GA42">
        <v>9999</v>
      </c>
      <c r="GB42">
        <v>9999</v>
      </c>
      <c r="GC42">
        <v>9999</v>
      </c>
      <c r="GD42">
        <v>999.9</v>
      </c>
      <c r="GE42">
        <v>1.8593599999999999</v>
      </c>
      <c r="GF42">
        <v>1.8543400000000001</v>
      </c>
      <c r="GG42">
        <v>1.8575600000000001</v>
      </c>
      <c r="GH42">
        <v>1.8559399999999999</v>
      </c>
      <c r="GI42">
        <v>1.8548100000000001</v>
      </c>
      <c r="GJ42">
        <v>1.8545</v>
      </c>
      <c r="GK42">
        <v>1.85304</v>
      </c>
      <c r="GL42">
        <v>1.8562399999999999</v>
      </c>
      <c r="GM42">
        <v>0</v>
      </c>
      <c r="GN42">
        <v>0</v>
      </c>
      <c r="GO42">
        <v>0</v>
      </c>
      <c r="GP42">
        <v>0</v>
      </c>
      <c r="GQ42" t="s">
        <v>385</v>
      </c>
      <c r="GR42" t="s">
        <v>386</v>
      </c>
      <c r="GS42" t="s">
        <v>387</v>
      </c>
      <c r="GT42" t="s">
        <v>387</v>
      </c>
      <c r="GU42" t="s">
        <v>387</v>
      </c>
      <c r="GV42" t="s">
        <v>387</v>
      </c>
      <c r="GW42">
        <v>0</v>
      </c>
      <c r="GX42">
        <v>100</v>
      </c>
      <c r="GY42">
        <v>100</v>
      </c>
      <c r="GZ42">
        <v>0.73199999999999998</v>
      </c>
      <c r="HA42">
        <v>1.7500000000000002E-2</v>
      </c>
      <c r="HB42">
        <v>0.46748880523729403</v>
      </c>
      <c r="HC42">
        <v>2.678124759318837E-3</v>
      </c>
      <c r="HD42">
        <v>-9.3737611465157319E-7</v>
      </c>
      <c r="HE42">
        <v>1.3915637841753891E-10</v>
      </c>
      <c r="HF42">
        <v>-6.7805247810390282E-2</v>
      </c>
      <c r="HG42">
        <v>1.061361004592812E-2</v>
      </c>
      <c r="HH42">
        <v>-3.086644042041478E-4</v>
      </c>
      <c r="HI42">
        <v>1.24720902217549E-6</v>
      </c>
      <c r="HJ42">
        <v>1</v>
      </c>
      <c r="HK42">
        <v>2093</v>
      </c>
      <c r="HL42">
        <v>2</v>
      </c>
      <c r="HM42">
        <v>27</v>
      </c>
      <c r="HN42">
        <v>4.4000000000000004</v>
      </c>
      <c r="HO42">
        <v>4.2</v>
      </c>
      <c r="HP42">
        <v>0.50292999999999999</v>
      </c>
      <c r="HQ42">
        <v>2.3327599999999999</v>
      </c>
      <c r="HR42">
        <v>1.4978</v>
      </c>
      <c r="HS42">
        <v>2.3034699999999999</v>
      </c>
      <c r="HT42">
        <v>1.5478499999999999</v>
      </c>
      <c r="HU42">
        <v>2.3767100000000001</v>
      </c>
      <c r="HV42">
        <v>35.105499999999999</v>
      </c>
      <c r="HW42">
        <v>15.3316</v>
      </c>
      <c r="HX42">
        <v>18</v>
      </c>
      <c r="HY42">
        <v>501.87799999999999</v>
      </c>
      <c r="HZ42">
        <v>517.34400000000005</v>
      </c>
      <c r="IA42">
        <v>29.869499999999999</v>
      </c>
      <c r="IB42">
        <v>28.944299999999998</v>
      </c>
      <c r="IC42">
        <v>30</v>
      </c>
      <c r="ID42">
        <v>28.754999999999999</v>
      </c>
      <c r="IE42">
        <v>28.8475</v>
      </c>
      <c r="IF42">
        <v>10.194900000000001</v>
      </c>
      <c r="IG42">
        <v>28.337299999999999</v>
      </c>
      <c r="IH42">
        <v>81.584999999999994</v>
      </c>
      <c r="II42">
        <v>29.849900000000002</v>
      </c>
      <c r="IJ42">
        <v>171.261</v>
      </c>
      <c r="IK42">
        <v>23.978899999999999</v>
      </c>
      <c r="IL42">
        <v>100.931</v>
      </c>
      <c r="IM42">
        <v>100.68899999999999</v>
      </c>
      <c r="IN42" t="s">
        <v>2775</v>
      </c>
    </row>
    <row r="43" spans="1:248" x14ac:dyDescent="0.2">
      <c r="A43">
        <v>27</v>
      </c>
      <c r="B43">
        <v>1660484409.5999999</v>
      </c>
      <c r="C43">
        <v>280.5</v>
      </c>
      <c r="D43" t="s">
        <v>442</v>
      </c>
      <c r="E43" t="s">
        <v>443</v>
      </c>
      <c r="F43">
        <v>1</v>
      </c>
      <c r="G43" t="s">
        <v>376</v>
      </c>
      <c r="H43" t="s">
        <v>377</v>
      </c>
      <c r="I43" t="s">
        <v>378</v>
      </c>
      <c r="J43" t="s">
        <v>379</v>
      </c>
      <c r="K43" t="s">
        <v>380</v>
      </c>
      <c r="L43" t="s">
        <v>376</v>
      </c>
      <c r="M43" t="s">
        <v>381</v>
      </c>
      <c r="N43">
        <v>1660484402.099999</v>
      </c>
      <c r="O43">
        <f t="shared" si="0"/>
        <v>2.807260962951255E-3</v>
      </c>
      <c r="P43">
        <f t="shared" si="1"/>
        <v>2.807260962951255</v>
      </c>
      <c r="Q43">
        <f t="shared" si="2"/>
        <v>-0.23876289074234161</v>
      </c>
      <c r="R43">
        <f t="shared" si="3"/>
        <v>78.281053333333347</v>
      </c>
      <c r="S43">
        <f t="shared" si="4"/>
        <v>78.500346345780315</v>
      </c>
      <c r="T43">
        <f t="shared" si="5"/>
        <v>7.8220891649251518</v>
      </c>
      <c r="U43">
        <f t="shared" si="6"/>
        <v>7.8002379301669063</v>
      </c>
      <c r="V43">
        <f t="shared" si="7"/>
        <v>0.13952933443025925</v>
      </c>
      <c r="W43">
        <f t="shared" si="8"/>
        <v>2.9228029799437105</v>
      </c>
      <c r="X43">
        <f t="shared" si="9"/>
        <v>0.13593174876512251</v>
      </c>
      <c r="Y43">
        <f t="shared" si="10"/>
        <v>8.5272845749458315E-2</v>
      </c>
      <c r="Z43">
        <f t="shared" si="11"/>
        <v>321.51964780000003</v>
      </c>
      <c r="AA43">
        <f t="shared" si="12"/>
        <v>32.165131432493013</v>
      </c>
      <c r="AB43">
        <f t="shared" si="13"/>
        <v>31.70521333333334</v>
      </c>
      <c r="AC43">
        <f t="shared" si="14"/>
        <v>4.6959868007039587</v>
      </c>
      <c r="AD43">
        <f t="shared" si="15"/>
        <v>60.174064893072121</v>
      </c>
      <c r="AE43">
        <f t="shared" si="16"/>
        <v>2.7146621695417648</v>
      </c>
      <c r="AF43">
        <f t="shared" si="17"/>
        <v>4.5113491574246396</v>
      </c>
      <c r="AG43">
        <f t="shared" si="18"/>
        <v>1.9813246311621939</v>
      </c>
      <c r="AH43">
        <f t="shared" si="19"/>
        <v>-123.80020846615035</v>
      </c>
      <c r="AI43">
        <f t="shared" si="20"/>
        <v>-111.14125297330534</v>
      </c>
      <c r="AJ43">
        <f t="shared" si="21"/>
        <v>-8.568767764313737</v>
      </c>
      <c r="AK43">
        <f t="shared" si="22"/>
        <v>78.009418596230574</v>
      </c>
      <c r="AL43">
        <f t="shared" si="23"/>
        <v>22.596270817817693</v>
      </c>
      <c r="AM43">
        <f t="shared" si="24"/>
        <v>2.7883908603234291</v>
      </c>
      <c r="AN43">
        <f t="shared" si="25"/>
        <v>-0.23876289074234161</v>
      </c>
      <c r="AO43">
        <v>130.1677043918036</v>
      </c>
      <c r="AP43">
        <v>108.10587696969699</v>
      </c>
      <c r="AQ43">
        <v>4.3714231378564241</v>
      </c>
      <c r="AR43">
        <v>64.973285806085684</v>
      </c>
      <c r="AS43">
        <f t="shared" si="26"/>
        <v>2.807260962951255</v>
      </c>
      <c r="AT43">
        <v>23.98297475318109</v>
      </c>
      <c r="AU43">
        <v>27.258756969696979</v>
      </c>
      <c r="AV43">
        <v>2.4856336352482711E-5</v>
      </c>
      <c r="AW43">
        <v>82.278735908204425</v>
      </c>
      <c r="AX43">
        <v>0</v>
      </c>
      <c r="AY43">
        <v>0</v>
      </c>
      <c r="AZ43">
        <f t="shared" si="27"/>
        <v>1</v>
      </c>
      <c r="BA43">
        <f t="shared" si="28"/>
        <v>0</v>
      </c>
      <c r="BB43">
        <f t="shared" si="29"/>
        <v>51979.476808493055</v>
      </c>
      <c r="BC43">
        <f t="shared" si="30"/>
        <v>2000.0260000000001</v>
      </c>
      <c r="BD43">
        <f t="shared" si="31"/>
        <v>1681.2215800000001</v>
      </c>
      <c r="BE43">
        <f t="shared" si="32"/>
        <v>0.84059986220179139</v>
      </c>
      <c r="BF43">
        <f t="shared" si="33"/>
        <v>0.16075773404945737</v>
      </c>
      <c r="BG43">
        <v>6</v>
      </c>
      <c r="BH43">
        <v>0.5</v>
      </c>
      <c r="BI43" t="s">
        <v>382</v>
      </c>
      <c r="BJ43">
        <v>2</v>
      </c>
      <c r="BK43" t="b">
        <v>1</v>
      </c>
      <c r="BL43">
        <v>1660484402.099999</v>
      </c>
      <c r="BM43">
        <v>78.281053333333347</v>
      </c>
      <c r="BN43">
        <v>105.6506333333333</v>
      </c>
      <c r="BO43">
        <v>27.243606666666661</v>
      </c>
      <c r="BP43">
        <v>23.98963333333333</v>
      </c>
      <c r="BQ43">
        <v>77.611393333333325</v>
      </c>
      <c r="BR43">
        <v>27.226073333333339</v>
      </c>
      <c r="BS43">
        <v>500.14393333333328</v>
      </c>
      <c r="BT43">
        <v>99.544100000000014</v>
      </c>
      <c r="BU43">
        <v>9.9908326666666658E-2</v>
      </c>
      <c r="BV43">
        <v>30.999886666666669</v>
      </c>
      <c r="BW43">
        <v>31.70521333333334</v>
      </c>
      <c r="BX43">
        <v>999.89999999999986</v>
      </c>
      <c r="BY43">
        <v>0</v>
      </c>
      <c r="BZ43">
        <v>0</v>
      </c>
      <c r="CA43">
        <v>10007.21333333333</v>
      </c>
      <c r="CB43">
        <v>0</v>
      </c>
      <c r="CC43">
        <v>130.48473333333331</v>
      </c>
      <c r="CD43">
        <v>-27.369540000000001</v>
      </c>
      <c r="CE43">
        <v>80.473553333333328</v>
      </c>
      <c r="CF43">
        <v>108.24732666666669</v>
      </c>
      <c r="CG43">
        <v>3.2539660000000001</v>
      </c>
      <c r="CH43">
        <v>105.6506333333333</v>
      </c>
      <c r="CI43">
        <v>23.98963333333333</v>
      </c>
      <c r="CJ43">
        <v>2.7119399999999998</v>
      </c>
      <c r="CK43">
        <v>2.3880273333333331</v>
      </c>
      <c r="CL43">
        <v>22.35764</v>
      </c>
      <c r="CM43">
        <v>20.282800000000002</v>
      </c>
      <c r="CN43">
        <v>2000.0260000000001</v>
      </c>
      <c r="CO43">
        <v>0.98000400000000021</v>
      </c>
      <c r="CP43">
        <v>1.999646666666666E-2</v>
      </c>
      <c r="CQ43">
        <v>0</v>
      </c>
      <c r="CR43">
        <v>2.3570666666666669</v>
      </c>
      <c r="CS43">
        <v>0</v>
      </c>
      <c r="CT43">
        <v>32897.000000000007</v>
      </c>
      <c r="CU43">
        <v>17412.560000000001</v>
      </c>
      <c r="CV43">
        <v>39.125</v>
      </c>
      <c r="CW43">
        <v>40.078800000000001</v>
      </c>
      <c r="CX43">
        <v>39.061999999999998</v>
      </c>
      <c r="CY43">
        <v>38.570399999999999</v>
      </c>
      <c r="CZ43">
        <v>39.3414</v>
      </c>
      <c r="DA43">
        <v>1960.034666666666</v>
      </c>
      <c r="DB43">
        <v>39.991333333333337</v>
      </c>
      <c r="DC43">
        <v>0</v>
      </c>
      <c r="DD43">
        <v>1660484407.4000001</v>
      </c>
      <c r="DE43">
        <v>0</v>
      </c>
      <c r="DF43">
        <v>1660484159.0999999</v>
      </c>
      <c r="DG43" t="s">
        <v>383</v>
      </c>
      <c r="DH43">
        <v>1660484145.0999999</v>
      </c>
      <c r="DI43">
        <v>1660484159.0999999</v>
      </c>
      <c r="DJ43">
        <v>1</v>
      </c>
      <c r="DK43">
        <v>6.3E-2</v>
      </c>
      <c r="DL43">
        <v>-2.8000000000000001E-2</v>
      </c>
      <c r="DM43">
        <v>1.395</v>
      </c>
      <c r="DN43">
        <v>2.7E-2</v>
      </c>
      <c r="DO43">
        <v>400</v>
      </c>
      <c r="DP43">
        <v>24</v>
      </c>
      <c r="DQ43">
        <v>0.47</v>
      </c>
      <c r="DR43">
        <v>0.03</v>
      </c>
      <c r="DS43">
        <v>-0.39942912553691662</v>
      </c>
      <c r="DT43">
        <v>0.80386411997635132</v>
      </c>
      <c r="DU43">
        <v>0.1002368387588761</v>
      </c>
      <c r="DV43">
        <v>0</v>
      </c>
      <c r="DW43">
        <v>21.438826806591631</v>
      </c>
      <c r="DX43">
        <v>64.636835795728345</v>
      </c>
      <c r="DY43">
        <v>4.9153732482727577</v>
      </c>
      <c r="DZ43">
        <v>0</v>
      </c>
      <c r="EA43">
        <v>-27.050686666666671</v>
      </c>
      <c r="EB43">
        <v>-72.095647608453845</v>
      </c>
      <c r="EC43">
        <v>5.2847369738857921</v>
      </c>
      <c r="ED43">
        <v>0</v>
      </c>
      <c r="EE43">
        <v>77.240607146938146</v>
      </c>
      <c r="EF43">
        <v>185.15659970731929</v>
      </c>
      <c r="EG43">
        <v>13.84209496874232</v>
      </c>
      <c r="EH43">
        <v>0</v>
      </c>
      <c r="EI43">
        <v>3.2488622500000011</v>
      </c>
      <c r="EJ43">
        <v>0.14142112570355969</v>
      </c>
      <c r="EK43">
        <v>1.45598252887011E-2</v>
      </c>
      <c r="EL43">
        <v>1</v>
      </c>
      <c r="EM43">
        <v>1.981569921694617</v>
      </c>
      <c r="EN43">
        <v>-1.019895936385674E-2</v>
      </c>
      <c r="EO43">
        <v>1.381146685324889E-3</v>
      </c>
      <c r="EP43">
        <v>1</v>
      </c>
      <c r="EQ43">
        <v>2</v>
      </c>
      <c r="ER43">
        <v>6</v>
      </c>
      <c r="ES43" t="s">
        <v>409</v>
      </c>
      <c r="ET43">
        <v>2.94536</v>
      </c>
      <c r="EU43">
        <v>2.8009200000000001</v>
      </c>
      <c r="EV43">
        <v>2.8220200000000001E-2</v>
      </c>
      <c r="EW43">
        <v>3.67643E-2</v>
      </c>
      <c r="EX43">
        <v>0.118816</v>
      </c>
      <c r="EY43">
        <v>0.10868</v>
      </c>
      <c r="EZ43">
        <v>20025.599999999999</v>
      </c>
      <c r="FA43">
        <v>20819.5</v>
      </c>
      <c r="FB43">
        <v>23947.599999999999</v>
      </c>
      <c r="FC43">
        <v>25135.4</v>
      </c>
      <c r="FD43">
        <v>33759.9</v>
      </c>
      <c r="FE43">
        <v>35760.199999999997</v>
      </c>
      <c r="FF43">
        <v>43638.8</v>
      </c>
      <c r="FG43">
        <v>46456.3</v>
      </c>
      <c r="FH43">
        <v>2.00312</v>
      </c>
      <c r="FI43">
        <v>1.9250700000000001</v>
      </c>
      <c r="FJ43">
        <v>0.16938900000000001</v>
      </c>
      <c r="FK43">
        <v>0</v>
      </c>
      <c r="FL43">
        <v>28.9572</v>
      </c>
      <c r="FM43">
        <v>999.9</v>
      </c>
      <c r="FN43">
        <v>69.5</v>
      </c>
      <c r="FO43">
        <v>31.5</v>
      </c>
      <c r="FP43">
        <v>32.408700000000003</v>
      </c>
      <c r="FQ43">
        <v>63.814</v>
      </c>
      <c r="FR43">
        <v>26.298100000000002</v>
      </c>
      <c r="FS43">
        <v>1</v>
      </c>
      <c r="FT43">
        <v>0.13872699999999999</v>
      </c>
      <c r="FU43">
        <v>-0.72676200000000002</v>
      </c>
      <c r="FV43">
        <v>20.3218</v>
      </c>
      <c r="FW43">
        <v>5.2129500000000002</v>
      </c>
      <c r="FX43">
        <v>11.902900000000001</v>
      </c>
      <c r="FY43">
        <v>5.0031499999999998</v>
      </c>
      <c r="FZ43">
        <v>3.2899799999999999</v>
      </c>
      <c r="GA43">
        <v>9999</v>
      </c>
      <c r="GB43">
        <v>9999</v>
      </c>
      <c r="GC43">
        <v>9999</v>
      </c>
      <c r="GD43">
        <v>999.9</v>
      </c>
      <c r="GE43">
        <v>1.85938</v>
      </c>
      <c r="GF43">
        <v>1.8543700000000001</v>
      </c>
      <c r="GG43">
        <v>1.8575699999999999</v>
      </c>
      <c r="GH43">
        <v>1.8559399999999999</v>
      </c>
      <c r="GI43">
        <v>1.85483</v>
      </c>
      <c r="GJ43">
        <v>1.8545100000000001</v>
      </c>
      <c r="GK43">
        <v>1.8530500000000001</v>
      </c>
      <c r="GL43">
        <v>1.85626</v>
      </c>
      <c r="GM43">
        <v>0</v>
      </c>
      <c r="GN43">
        <v>0</v>
      </c>
      <c r="GO43">
        <v>0</v>
      </c>
      <c r="GP43">
        <v>0</v>
      </c>
      <c r="GQ43" t="s">
        <v>385</v>
      </c>
      <c r="GR43" t="s">
        <v>386</v>
      </c>
      <c r="GS43" t="s">
        <v>387</v>
      </c>
      <c r="GT43" t="s">
        <v>387</v>
      </c>
      <c r="GU43" t="s">
        <v>387</v>
      </c>
      <c r="GV43" t="s">
        <v>387</v>
      </c>
      <c r="GW43">
        <v>0</v>
      </c>
      <c r="GX43">
        <v>100</v>
      </c>
      <c r="GY43">
        <v>100</v>
      </c>
      <c r="GZ43">
        <v>0.74299999999999999</v>
      </c>
      <c r="HA43">
        <v>1.7500000000000002E-2</v>
      </c>
      <c r="HB43">
        <v>0.46748880523729403</v>
      </c>
      <c r="HC43">
        <v>2.678124759318837E-3</v>
      </c>
      <c r="HD43">
        <v>-9.3737611465157319E-7</v>
      </c>
      <c r="HE43">
        <v>1.3915637841753891E-10</v>
      </c>
      <c r="HF43">
        <v>-6.7805247810390282E-2</v>
      </c>
      <c r="HG43">
        <v>1.061361004592812E-2</v>
      </c>
      <c r="HH43">
        <v>-3.086644042041478E-4</v>
      </c>
      <c r="HI43">
        <v>1.24720902217549E-6</v>
      </c>
      <c r="HJ43">
        <v>1</v>
      </c>
      <c r="HK43">
        <v>2093</v>
      </c>
      <c r="HL43">
        <v>2</v>
      </c>
      <c r="HM43">
        <v>27</v>
      </c>
      <c r="HN43">
        <v>4.4000000000000004</v>
      </c>
      <c r="HO43">
        <v>4.2</v>
      </c>
      <c r="HP43">
        <v>0.51269500000000001</v>
      </c>
      <c r="HQ43">
        <v>2.33521</v>
      </c>
      <c r="HR43">
        <v>1.4978</v>
      </c>
      <c r="HS43">
        <v>2.3034699999999999</v>
      </c>
      <c r="HT43">
        <v>1.5478499999999999</v>
      </c>
      <c r="HU43">
        <v>2.4536099999999998</v>
      </c>
      <c r="HV43">
        <v>35.105499999999999</v>
      </c>
      <c r="HW43">
        <v>15.3316</v>
      </c>
      <c r="HX43">
        <v>18</v>
      </c>
      <c r="HY43">
        <v>501.74400000000003</v>
      </c>
      <c r="HZ43">
        <v>517.51300000000003</v>
      </c>
      <c r="IA43">
        <v>29.872199999999999</v>
      </c>
      <c r="IB43">
        <v>28.944299999999998</v>
      </c>
      <c r="IC43">
        <v>30</v>
      </c>
      <c r="ID43">
        <v>28.754999999999999</v>
      </c>
      <c r="IE43">
        <v>28.8475</v>
      </c>
      <c r="IF43">
        <v>10.4665</v>
      </c>
      <c r="IG43">
        <v>28.337299999999999</v>
      </c>
      <c r="IH43">
        <v>81.584999999999994</v>
      </c>
      <c r="II43">
        <v>29.849900000000002</v>
      </c>
      <c r="IJ43">
        <v>181.33500000000001</v>
      </c>
      <c r="IK43">
        <v>23.976199999999999</v>
      </c>
      <c r="IL43">
        <v>100.93</v>
      </c>
      <c r="IM43">
        <v>100.68899999999999</v>
      </c>
      <c r="IN43" t="s">
        <v>2775</v>
      </c>
    </row>
    <row r="44" spans="1:248" x14ac:dyDescent="0.2">
      <c r="A44">
        <v>28</v>
      </c>
      <c r="B44">
        <v>1660484410.5999999</v>
      </c>
      <c r="C44">
        <v>281.5</v>
      </c>
      <c r="D44" t="s">
        <v>444</v>
      </c>
      <c r="E44" t="s">
        <v>445</v>
      </c>
      <c r="F44">
        <v>1</v>
      </c>
      <c r="G44" t="s">
        <v>376</v>
      </c>
      <c r="H44" t="s">
        <v>377</v>
      </c>
      <c r="I44" t="s">
        <v>378</v>
      </c>
      <c r="J44" t="s">
        <v>379</v>
      </c>
      <c r="K44" t="s">
        <v>380</v>
      </c>
      <c r="L44" t="s">
        <v>376</v>
      </c>
      <c r="M44" t="s">
        <v>381</v>
      </c>
      <c r="N44">
        <v>1660484402.5999999</v>
      </c>
      <c r="O44">
        <f t="shared" si="0"/>
        <v>2.808118180601075E-3</v>
      </c>
      <c r="P44">
        <f t="shared" si="1"/>
        <v>2.8081181806010749</v>
      </c>
      <c r="Q44">
        <f t="shared" si="2"/>
        <v>-0.18419492634259022</v>
      </c>
      <c r="R44">
        <f t="shared" si="3"/>
        <v>80.238425000000007</v>
      </c>
      <c r="S44">
        <f t="shared" si="4"/>
        <v>79.764092787595828</v>
      </c>
      <c r="T44">
        <f t="shared" si="5"/>
        <v>7.9480073053435696</v>
      </c>
      <c r="U44">
        <f t="shared" si="6"/>
        <v>7.9952716288956136</v>
      </c>
      <c r="V44">
        <f t="shared" si="7"/>
        <v>0.13956625494159636</v>
      </c>
      <c r="W44">
        <f t="shared" si="8"/>
        <v>2.9226064011538284</v>
      </c>
      <c r="X44">
        <f t="shared" si="9"/>
        <v>0.13596655619756484</v>
      </c>
      <c r="Y44">
        <f t="shared" si="10"/>
        <v>8.5294783213213599E-2</v>
      </c>
      <c r="Z44">
        <f t="shared" si="11"/>
        <v>321.51988237499995</v>
      </c>
      <c r="AA44">
        <f t="shared" si="12"/>
        <v>32.165501950973784</v>
      </c>
      <c r="AB44">
        <f t="shared" si="13"/>
        <v>31.705943749999999</v>
      </c>
      <c r="AC44">
        <f t="shared" si="14"/>
        <v>4.6961813656998803</v>
      </c>
      <c r="AD44">
        <f t="shared" si="15"/>
        <v>60.174536502376597</v>
      </c>
      <c r="AE44">
        <f t="shared" si="16"/>
        <v>2.7147638701057613</v>
      </c>
      <c r="AF44">
        <f t="shared" si="17"/>
        <v>4.5114828096740576</v>
      </c>
      <c r="AG44">
        <f t="shared" si="18"/>
        <v>1.9814174955941191</v>
      </c>
      <c r="AH44">
        <f t="shared" si="19"/>
        <v>-123.8380117645074</v>
      </c>
      <c r="AI44">
        <f t="shared" si="20"/>
        <v>-111.16699760230912</v>
      </c>
      <c r="AJ44">
        <f t="shared" si="21"/>
        <v>-8.5713819166063274</v>
      </c>
      <c r="AK44">
        <f t="shared" si="22"/>
        <v>77.943491091577073</v>
      </c>
      <c r="AL44">
        <f t="shared" si="23"/>
        <v>22.982326399386551</v>
      </c>
      <c r="AM44">
        <f t="shared" si="24"/>
        <v>2.789524921881025</v>
      </c>
      <c r="AN44">
        <f t="shared" si="25"/>
        <v>-0.18419492634259022</v>
      </c>
      <c r="AO44">
        <v>135.29502748390371</v>
      </c>
      <c r="AP44">
        <v>112.6777842424242</v>
      </c>
      <c r="AQ44">
        <v>4.466909031688636</v>
      </c>
      <c r="AR44">
        <v>64.973285806085684</v>
      </c>
      <c r="AS44">
        <f t="shared" si="26"/>
        <v>2.8081181806010749</v>
      </c>
      <c r="AT44">
        <v>23.983100896029761</v>
      </c>
      <c r="AU44">
        <v>27.259922424242411</v>
      </c>
      <c r="AV44">
        <v>2.025042819170822E-5</v>
      </c>
      <c r="AW44">
        <v>82.278735908204425</v>
      </c>
      <c r="AX44">
        <v>0</v>
      </c>
      <c r="AY44">
        <v>0</v>
      </c>
      <c r="AZ44">
        <f t="shared" si="27"/>
        <v>1</v>
      </c>
      <c r="BA44">
        <f t="shared" si="28"/>
        <v>0</v>
      </c>
      <c r="BB44">
        <f t="shared" si="29"/>
        <v>51973.793727191238</v>
      </c>
      <c r="BC44">
        <f t="shared" si="30"/>
        <v>2000.0274999999999</v>
      </c>
      <c r="BD44">
        <f t="shared" si="31"/>
        <v>1681.2228374999997</v>
      </c>
      <c r="BE44">
        <f t="shared" si="32"/>
        <v>0.84059986050191804</v>
      </c>
      <c r="BF44">
        <f t="shared" si="33"/>
        <v>0.16075773076870192</v>
      </c>
      <c r="BG44">
        <v>6</v>
      </c>
      <c r="BH44">
        <v>0.5</v>
      </c>
      <c r="BI44" t="s">
        <v>382</v>
      </c>
      <c r="BJ44">
        <v>2</v>
      </c>
      <c r="BK44" t="b">
        <v>1</v>
      </c>
      <c r="BL44">
        <v>1660484402.5999999</v>
      </c>
      <c r="BM44">
        <v>80.238425000000007</v>
      </c>
      <c r="BN44">
        <v>108.07790625</v>
      </c>
      <c r="BO44">
        <v>27.24465</v>
      </c>
      <c r="BP44">
        <v>23.98934375</v>
      </c>
      <c r="BQ44">
        <v>79.563868749999997</v>
      </c>
      <c r="BR44">
        <v>27.227118749999999</v>
      </c>
      <c r="BS44">
        <v>500.14193749999998</v>
      </c>
      <c r="BT44">
        <v>99.544018749999992</v>
      </c>
      <c r="BU44">
        <v>9.9906574999999997E-2</v>
      </c>
      <c r="BV44">
        <v>31.000406250000001</v>
      </c>
      <c r="BW44">
        <v>31.705943749999999</v>
      </c>
      <c r="BX44">
        <v>999.9</v>
      </c>
      <c r="BY44">
        <v>0</v>
      </c>
      <c r="BZ44">
        <v>0</v>
      </c>
      <c r="CA44">
        <v>10006.098749999999</v>
      </c>
      <c r="CB44">
        <v>0</v>
      </c>
      <c r="CC44">
        <v>128.55490624999999</v>
      </c>
      <c r="CD44">
        <v>-27.839468750000002</v>
      </c>
      <c r="CE44">
        <v>82.48583124999999</v>
      </c>
      <c r="CF44">
        <v>110.73424375</v>
      </c>
      <c r="CG44">
        <v>3.2553018749999998</v>
      </c>
      <c r="CH44">
        <v>108.07790625</v>
      </c>
      <c r="CI44">
        <v>23.98934375</v>
      </c>
      <c r="CJ44">
        <v>2.7120418750000002</v>
      </c>
      <c r="CK44">
        <v>2.38799625</v>
      </c>
      <c r="CL44">
        <v>22.35825625</v>
      </c>
      <c r="CM44">
        <v>20.28259375</v>
      </c>
      <c r="CN44">
        <v>2000.0274999999999</v>
      </c>
      <c r="CO44">
        <v>0.98000406250000005</v>
      </c>
      <c r="CP44">
        <v>1.9996406250000001E-2</v>
      </c>
      <c r="CQ44">
        <v>0</v>
      </c>
      <c r="CR44">
        <v>2.3648750000000009</v>
      </c>
      <c r="CS44">
        <v>0</v>
      </c>
      <c r="CT44">
        <v>32893.699999999997</v>
      </c>
      <c r="CU44">
        <v>17412.575000000001</v>
      </c>
      <c r="CV44">
        <v>39.125</v>
      </c>
      <c r="CW44">
        <v>40.081687499999987</v>
      </c>
      <c r="CX44">
        <v>39.061999999999998</v>
      </c>
      <c r="CY44">
        <v>38.573812500000003</v>
      </c>
      <c r="CZ44">
        <v>39.3395625</v>
      </c>
      <c r="DA44">
        <v>1960.0362500000001</v>
      </c>
      <c r="DB44">
        <v>39.991250000000008</v>
      </c>
      <c r="DC44">
        <v>0</v>
      </c>
      <c r="DD44">
        <v>1660484408.5999999</v>
      </c>
      <c r="DE44">
        <v>0</v>
      </c>
      <c r="DF44">
        <v>1660484159.0999999</v>
      </c>
      <c r="DG44" t="s">
        <v>383</v>
      </c>
      <c r="DH44">
        <v>1660484145.0999999</v>
      </c>
      <c r="DI44">
        <v>1660484159.0999999</v>
      </c>
      <c r="DJ44">
        <v>1</v>
      </c>
      <c r="DK44">
        <v>6.3E-2</v>
      </c>
      <c r="DL44">
        <v>-2.8000000000000001E-2</v>
      </c>
      <c r="DM44">
        <v>1.395</v>
      </c>
      <c r="DN44">
        <v>2.7E-2</v>
      </c>
      <c r="DO44">
        <v>400</v>
      </c>
      <c r="DP44">
        <v>24</v>
      </c>
      <c r="DQ44">
        <v>0.47</v>
      </c>
      <c r="DR44">
        <v>0.03</v>
      </c>
      <c r="DS44">
        <v>-0.39942912553691662</v>
      </c>
      <c r="DT44">
        <v>0.80386411997635132</v>
      </c>
      <c r="DU44">
        <v>0.1002368387588761</v>
      </c>
      <c r="DV44">
        <v>0</v>
      </c>
      <c r="DW44">
        <v>21.438826806591631</v>
      </c>
      <c r="DX44">
        <v>64.636835795728345</v>
      </c>
      <c r="DY44">
        <v>4.9153732482727577</v>
      </c>
      <c r="DZ44">
        <v>0</v>
      </c>
      <c r="EA44">
        <v>-27.050686666666671</v>
      </c>
      <c r="EB44">
        <v>-72.095647608453845</v>
      </c>
      <c r="EC44">
        <v>5.2847369738857921</v>
      </c>
      <c r="ED44">
        <v>0</v>
      </c>
      <c r="EE44">
        <v>77.240607146938146</v>
      </c>
      <c r="EF44">
        <v>185.15659970731929</v>
      </c>
      <c r="EG44">
        <v>13.84209496874232</v>
      </c>
      <c r="EH44">
        <v>0</v>
      </c>
      <c r="EI44">
        <v>3.2488622500000011</v>
      </c>
      <c r="EJ44">
        <v>0.14142112570355969</v>
      </c>
      <c r="EK44">
        <v>1.45598252887011E-2</v>
      </c>
      <c r="EL44">
        <v>1</v>
      </c>
      <c r="EM44">
        <v>1.981569921694617</v>
      </c>
      <c r="EN44">
        <v>-1.019895936385674E-2</v>
      </c>
      <c r="EO44">
        <v>1.381146685324889E-3</v>
      </c>
      <c r="EP44">
        <v>1</v>
      </c>
      <c r="EQ44">
        <v>2</v>
      </c>
      <c r="ER44">
        <v>6</v>
      </c>
      <c r="ES44" t="s">
        <v>409</v>
      </c>
      <c r="ET44">
        <v>2.9455</v>
      </c>
      <c r="EU44">
        <v>2.8009900000000001</v>
      </c>
      <c r="EV44">
        <v>2.9342500000000001E-2</v>
      </c>
      <c r="EW44">
        <v>3.7967000000000001E-2</v>
      </c>
      <c r="EX44">
        <v>0.11882</v>
      </c>
      <c r="EY44">
        <v>0.10868999999999999</v>
      </c>
      <c r="EZ44">
        <v>20002.3</v>
      </c>
      <c r="FA44">
        <v>20793.5</v>
      </c>
      <c r="FB44">
        <v>23947.5</v>
      </c>
      <c r="FC44">
        <v>25135.3</v>
      </c>
      <c r="FD44">
        <v>33759.699999999997</v>
      </c>
      <c r="FE44">
        <v>35760</v>
      </c>
      <c r="FF44">
        <v>43638.7</v>
      </c>
      <c r="FG44">
        <v>46456.4</v>
      </c>
      <c r="FH44">
        <v>2.0031500000000002</v>
      </c>
      <c r="FI44">
        <v>1.9251</v>
      </c>
      <c r="FJ44">
        <v>0.16994799999999999</v>
      </c>
      <c r="FK44">
        <v>0</v>
      </c>
      <c r="FL44">
        <v>28.9572</v>
      </c>
      <c r="FM44">
        <v>999.9</v>
      </c>
      <c r="FN44">
        <v>69.5</v>
      </c>
      <c r="FO44">
        <v>31.5</v>
      </c>
      <c r="FP44">
        <v>32.409199999999998</v>
      </c>
      <c r="FQ44">
        <v>63.774000000000001</v>
      </c>
      <c r="FR44">
        <v>26.286100000000001</v>
      </c>
      <c r="FS44">
        <v>1</v>
      </c>
      <c r="FT44">
        <v>0.13866899999999999</v>
      </c>
      <c r="FU44">
        <v>-0.70059899999999997</v>
      </c>
      <c r="FV44">
        <v>20.321899999999999</v>
      </c>
      <c r="FW44">
        <v>5.2129500000000002</v>
      </c>
      <c r="FX44">
        <v>11.9032</v>
      </c>
      <c r="FY44">
        <v>5.0032500000000004</v>
      </c>
      <c r="FZ44">
        <v>3.29</v>
      </c>
      <c r="GA44">
        <v>9999</v>
      </c>
      <c r="GB44">
        <v>9999</v>
      </c>
      <c r="GC44">
        <v>9999</v>
      </c>
      <c r="GD44">
        <v>999.9</v>
      </c>
      <c r="GE44">
        <v>1.85941</v>
      </c>
      <c r="GF44">
        <v>1.8543799999999999</v>
      </c>
      <c r="GG44">
        <v>1.8575699999999999</v>
      </c>
      <c r="GH44">
        <v>1.8559399999999999</v>
      </c>
      <c r="GI44">
        <v>1.85483</v>
      </c>
      <c r="GJ44">
        <v>1.8545</v>
      </c>
      <c r="GK44">
        <v>1.85307</v>
      </c>
      <c r="GL44">
        <v>1.85626</v>
      </c>
      <c r="GM44">
        <v>0</v>
      </c>
      <c r="GN44">
        <v>0</v>
      </c>
      <c r="GO44">
        <v>0</v>
      </c>
      <c r="GP44">
        <v>0</v>
      </c>
      <c r="GQ44" t="s">
        <v>385</v>
      </c>
      <c r="GR44" t="s">
        <v>386</v>
      </c>
      <c r="GS44" t="s">
        <v>387</v>
      </c>
      <c r="GT44" t="s">
        <v>387</v>
      </c>
      <c r="GU44" t="s">
        <v>387</v>
      </c>
      <c r="GV44" t="s">
        <v>387</v>
      </c>
      <c r="GW44">
        <v>0</v>
      </c>
      <c r="GX44">
        <v>100</v>
      </c>
      <c r="GY44">
        <v>100</v>
      </c>
      <c r="GZ44">
        <v>0.754</v>
      </c>
      <c r="HA44">
        <v>1.7399999999999999E-2</v>
      </c>
      <c r="HB44">
        <v>0.46748880523729403</v>
      </c>
      <c r="HC44">
        <v>2.678124759318837E-3</v>
      </c>
      <c r="HD44">
        <v>-9.3737611465157319E-7</v>
      </c>
      <c r="HE44">
        <v>1.3915637841753891E-10</v>
      </c>
      <c r="HF44">
        <v>-6.7805247810390282E-2</v>
      </c>
      <c r="HG44">
        <v>1.061361004592812E-2</v>
      </c>
      <c r="HH44">
        <v>-3.086644042041478E-4</v>
      </c>
      <c r="HI44">
        <v>1.24720902217549E-6</v>
      </c>
      <c r="HJ44">
        <v>1</v>
      </c>
      <c r="HK44">
        <v>2093</v>
      </c>
      <c r="HL44">
        <v>2</v>
      </c>
      <c r="HM44">
        <v>27</v>
      </c>
      <c r="HN44">
        <v>4.4000000000000004</v>
      </c>
      <c r="HO44">
        <v>4.2</v>
      </c>
      <c r="HP44">
        <v>0.52612300000000001</v>
      </c>
      <c r="HQ44">
        <v>2.35107</v>
      </c>
      <c r="HR44">
        <v>1.4978</v>
      </c>
      <c r="HS44">
        <v>2.3034699999999999</v>
      </c>
      <c r="HT44">
        <v>1.5478499999999999</v>
      </c>
      <c r="HU44">
        <v>2.34375</v>
      </c>
      <c r="HV44">
        <v>35.105499999999999</v>
      </c>
      <c r="HW44">
        <v>15.322800000000001</v>
      </c>
      <c r="HX44">
        <v>18</v>
      </c>
      <c r="HY44">
        <v>501.75900000000001</v>
      </c>
      <c r="HZ44">
        <v>517.53</v>
      </c>
      <c r="IA44">
        <v>29.873799999999999</v>
      </c>
      <c r="IB44">
        <v>28.945</v>
      </c>
      <c r="IC44">
        <v>30.0001</v>
      </c>
      <c r="ID44">
        <v>28.754999999999999</v>
      </c>
      <c r="IE44">
        <v>28.8475</v>
      </c>
      <c r="IF44">
        <v>10.646699999999999</v>
      </c>
      <c r="IG44">
        <v>28.337299999999999</v>
      </c>
      <c r="IH44">
        <v>81.584999999999994</v>
      </c>
      <c r="II44">
        <v>29.849900000000002</v>
      </c>
      <c r="IJ44">
        <v>181.33500000000001</v>
      </c>
      <c r="IK44">
        <v>23.971299999999999</v>
      </c>
      <c r="IL44">
        <v>100.93</v>
      </c>
      <c r="IM44">
        <v>100.68899999999999</v>
      </c>
      <c r="IN44" t="s">
        <v>2775</v>
      </c>
    </row>
    <row r="45" spans="1:248" x14ac:dyDescent="0.2">
      <c r="A45">
        <v>29</v>
      </c>
      <c r="B45">
        <v>1660484411.5999999</v>
      </c>
      <c r="C45">
        <v>282.5</v>
      </c>
      <c r="D45" t="s">
        <v>446</v>
      </c>
      <c r="E45" t="s">
        <v>447</v>
      </c>
      <c r="F45">
        <v>1</v>
      </c>
      <c r="G45" t="s">
        <v>376</v>
      </c>
      <c r="H45" t="s">
        <v>377</v>
      </c>
      <c r="I45" t="s">
        <v>378</v>
      </c>
      <c r="J45" t="s">
        <v>379</v>
      </c>
      <c r="K45" t="s">
        <v>380</v>
      </c>
      <c r="L45" t="s">
        <v>376</v>
      </c>
      <c r="M45" t="s">
        <v>381</v>
      </c>
      <c r="N45">
        <v>1660484404.099999</v>
      </c>
      <c r="O45">
        <f t="shared" si="0"/>
        <v>2.8090900523257394E-3</v>
      </c>
      <c r="P45">
        <f t="shared" si="1"/>
        <v>2.8090900523257396</v>
      </c>
      <c r="Q45">
        <f t="shared" si="2"/>
        <v>-0.18603569659204697</v>
      </c>
      <c r="R45">
        <f t="shared" si="3"/>
        <v>85.553939999999997</v>
      </c>
      <c r="S45">
        <f t="shared" si="4"/>
        <v>84.92791437749807</v>
      </c>
      <c r="T45">
        <f t="shared" si="5"/>
        <v>8.4625228414431302</v>
      </c>
      <c r="U45">
        <f t="shared" si="6"/>
        <v>8.5249022860413231</v>
      </c>
      <c r="V45">
        <f t="shared" si="7"/>
        <v>0.13961173624604362</v>
      </c>
      <c r="W45">
        <f t="shared" si="8"/>
        <v>2.9226282094079457</v>
      </c>
      <c r="X45">
        <f t="shared" si="9"/>
        <v>0.13600974974614688</v>
      </c>
      <c r="Y45">
        <f t="shared" si="10"/>
        <v>8.5321977415911285E-2</v>
      </c>
      <c r="Z45">
        <f t="shared" si="11"/>
        <v>321.51833240000002</v>
      </c>
      <c r="AA45">
        <f t="shared" si="12"/>
        <v>32.166538150155674</v>
      </c>
      <c r="AB45">
        <f t="shared" si="13"/>
        <v>31.70727333333334</v>
      </c>
      <c r="AC45">
        <f t="shared" si="14"/>
        <v>4.6965355519438097</v>
      </c>
      <c r="AD45">
        <f t="shared" si="15"/>
        <v>60.176957615160134</v>
      </c>
      <c r="AE45">
        <f t="shared" si="16"/>
        <v>2.715075434707225</v>
      </c>
      <c r="AF45">
        <f t="shared" si="17"/>
        <v>4.5118190455398288</v>
      </c>
      <c r="AG45">
        <f t="shared" si="18"/>
        <v>1.9814601172365847</v>
      </c>
      <c r="AH45">
        <f t="shared" si="19"/>
        <v>-123.88087130756512</v>
      </c>
      <c r="AI45">
        <f t="shared" si="20"/>
        <v>-111.1713723279846</v>
      </c>
      <c r="AJ45">
        <f t="shared" si="21"/>
        <v>-8.5717666507658006</v>
      </c>
      <c r="AK45">
        <f t="shared" si="22"/>
        <v>77.894322113684481</v>
      </c>
      <c r="AL45">
        <f t="shared" si="23"/>
        <v>24.453060604119447</v>
      </c>
      <c r="AM45">
        <f t="shared" si="24"/>
        <v>2.7927478900254776</v>
      </c>
      <c r="AN45">
        <f t="shared" si="25"/>
        <v>-0.18603569659204697</v>
      </c>
      <c r="AO45">
        <v>140.44401126185241</v>
      </c>
      <c r="AP45">
        <v>117.3485393939394</v>
      </c>
      <c r="AQ45">
        <v>4.5609680541654933</v>
      </c>
      <c r="AR45">
        <v>64.973285806085684</v>
      </c>
      <c r="AS45">
        <f t="shared" si="26"/>
        <v>2.8090900523257396</v>
      </c>
      <c r="AT45">
        <v>23.983558803060252</v>
      </c>
      <c r="AU45">
        <v>27.261507272727268</v>
      </c>
      <c r="AV45">
        <v>1.27814344926547E-5</v>
      </c>
      <c r="AW45">
        <v>82.278735908204425</v>
      </c>
      <c r="AX45">
        <v>0</v>
      </c>
      <c r="AY45">
        <v>0</v>
      </c>
      <c r="AZ45">
        <f t="shared" si="27"/>
        <v>1</v>
      </c>
      <c r="BA45">
        <f t="shared" si="28"/>
        <v>0</v>
      </c>
      <c r="BB45">
        <f t="shared" si="29"/>
        <v>51974.184273825158</v>
      </c>
      <c r="BC45">
        <f t="shared" si="30"/>
        <v>2000.018</v>
      </c>
      <c r="BD45">
        <f t="shared" si="31"/>
        <v>1681.2148400000003</v>
      </c>
      <c r="BE45">
        <f t="shared" si="32"/>
        <v>0.8405998546013087</v>
      </c>
      <c r="BF45">
        <f t="shared" si="33"/>
        <v>0.16075771938052558</v>
      </c>
      <c r="BG45">
        <v>6</v>
      </c>
      <c r="BH45">
        <v>0.5</v>
      </c>
      <c r="BI45" t="s">
        <v>382</v>
      </c>
      <c r="BJ45">
        <v>2</v>
      </c>
      <c r="BK45" t="b">
        <v>1</v>
      </c>
      <c r="BL45">
        <v>1660484404.099999</v>
      </c>
      <c r="BM45">
        <v>85.553939999999997</v>
      </c>
      <c r="BN45">
        <v>115.17546666666669</v>
      </c>
      <c r="BO45">
        <v>27.24786666666667</v>
      </c>
      <c r="BP45">
        <v>23.988859999999999</v>
      </c>
      <c r="BQ45">
        <v>84.865993333333321</v>
      </c>
      <c r="BR45">
        <v>27.23035333333333</v>
      </c>
      <c r="BS45">
        <v>500.14960000000002</v>
      </c>
      <c r="BT45">
        <v>99.543719999999993</v>
      </c>
      <c r="BU45">
        <v>9.9876613333333322E-2</v>
      </c>
      <c r="BV45">
        <v>31.001713333333331</v>
      </c>
      <c r="BW45">
        <v>31.70727333333334</v>
      </c>
      <c r="BX45">
        <v>999.89999999999986</v>
      </c>
      <c r="BY45">
        <v>0</v>
      </c>
      <c r="BZ45">
        <v>0</v>
      </c>
      <c r="CA45">
        <v>10006.25333333333</v>
      </c>
      <c r="CB45">
        <v>0</v>
      </c>
      <c r="CC45">
        <v>122.96114666666671</v>
      </c>
      <c r="CD45">
        <v>-29.621486666666669</v>
      </c>
      <c r="CE45">
        <v>87.950473333333335</v>
      </c>
      <c r="CF45">
        <v>118.00617333333329</v>
      </c>
      <c r="CG45">
        <v>3.2590046666666672</v>
      </c>
      <c r="CH45">
        <v>115.17546666666669</v>
      </c>
      <c r="CI45">
        <v>23.988859999999999</v>
      </c>
      <c r="CJ45">
        <v>2.7123533333333332</v>
      </c>
      <c r="CK45">
        <v>2.387941333333333</v>
      </c>
      <c r="CL45">
        <v>22.36015333333334</v>
      </c>
      <c r="CM45">
        <v>20.282213333333331</v>
      </c>
      <c r="CN45">
        <v>2000.018</v>
      </c>
      <c r="CO45">
        <v>0.9800042000000001</v>
      </c>
      <c r="CP45">
        <v>1.9996273333333332E-2</v>
      </c>
      <c r="CQ45">
        <v>0</v>
      </c>
      <c r="CR45">
        <v>2.321733333333333</v>
      </c>
      <c r="CS45">
        <v>0</v>
      </c>
      <c r="CT45">
        <v>32883.040000000008</v>
      </c>
      <c r="CU45">
        <v>17412.493333333328</v>
      </c>
      <c r="CV45">
        <v>39.125</v>
      </c>
      <c r="CW45">
        <v>40.087200000000003</v>
      </c>
      <c r="CX45">
        <v>39.061999999999998</v>
      </c>
      <c r="CY45">
        <v>38.578800000000001</v>
      </c>
      <c r="CZ45">
        <v>39.345599999999997</v>
      </c>
      <c r="DA45">
        <v>1960.027333333333</v>
      </c>
      <c r="DB45">
        <v>39.990666666666677</v>
      </c>
      <c r="DC45">
        <v>0</v>
      </c>
      <c r="DD45">
        <v>1660484409.2</v>
      </c>
      <c r="DE45">
        <v>0</v>
      </c>
      <c r="DF45">
        <v>1660484159.0999999</v>
      </c>
      <c r="DG45" t="s">
        <v>383</v>
      </c>
      <c r="DH45">
        <v>1660484145.0999999</v>
      </c>
      <c r="DI45">
        <v>1660484159.0999999</v>
      </c>
      <c r="DJ45">
        <v>1</v>
      </c>
      <c r="DK45">
        <v>6.3E-2</v>
      </c>
      <c r="DL45">
        <v>-2.8000000000000001E-2</v>
      </c>
      <c r="DM45">
        <v>1.395</v>
      </c>
      <c r="DN45">
        <v>2.7E-2</v>
      </c>
      <c r="DO45">
        <v>400</v>
      </c>
      <c r="DP45">
        <v>24</v>
      </c>
      <c r="DQ45">
        <v>0.47</v>
      </c>
      <c r="DR45">
        <v>0.03</v>
      </c>
      <c r="DS45">
        <v>-0.37892725944615818</v>
      </c>
      <c r="DT45">
        <v>1.1207444047564581</v>
      </c>
      <c r="DU45">
        <v>0.11352059763719211</v>
      </c>
      <c r="DV45">
        <v>0</v>
      </c>
      <c r="DW45">
        <v>23.338138368088192</v>
      </c>
      <c r="DX45">
        <v>53.960383022444553</v>
      </c>
      <c r="DY45">
        <v>3.9444529787515199</v>
      </c>
      <c r="DZ45">
        <v>0</v>
      </c>
      <c r="EA45">
        <v>-28.49076451612904</v>
      </c>
      <c r="EB45">
        <v>-64.324349999999953</v>
      </c>
      <c r="EC45">
        <v>4.860396726243942</v>
      </c>
      <c r="ED45">
        <v>0</v>
      </c>
      <c r="EE45">
        <v>82.723180307468468</v>
      </c>
      <c r="EF45">
        <v>197.29980515815339</v>
      </c>
      <c r="EG45">
        <v>14.256659781400529</v>
      </c>
      <c r="EH45">
        <v>0</v>
      </c>
      <c r="EI45">
        <v>3.251363902439024</v>
      </c>
      <c r="EJ45">
        <v>0.15034181184668791</v>
      </c>
      <c r="EK45">
        <v>1.551658874348303E-2</v>
      </c>
      <c r="EL45">
        <v>0</v>
      </c>
      <c r="EM45">
        <v>1.981272470096157</v>
      </c>
      <c r="EN45">
        <v>-1.383986880374731E-3</v>
      </c>
      <c r="EO45">
        <v>1.048995371497653E-3</v>
      </c>
      <c r="EP45">
        <v>1</v>
      </c>
      <c r="EQ45">
        <v>1</v>
      </c>
      <c r="ER45">
        <v>6</v>
      </c>
      <c r="ES45" t="s">
        <v>448</v>
      </c>
      <c r="ET45">
        <v>2.9455100000000001</v>
      </c>
      <c r="EU45">
        <v>2.8009900000000001</v>
      </c>
      <c r="EV45">
        <v>3.04765E-2</v>
      </c>
      <c r="EW45">
        <v>3.91653E-2</v>
      </c>
      <c r="EX45">
        <v>0.118824</v>
      </c>
      <c r="EY45">
        <v>0.10868800000000001</v>
      </c>
      <c r="EZ45">
        <v>19978.8</v>
      </c>
      <c r="FA45">
        <v>20767.599999999999</v>
      </c>
      <c r="FB45">
        <v>23947.3</v>
      </c>
      <c r="FC45">
        <v>25135.4</v>
      </c>
      <c r="FD45">
        <v>33759.300000000003</v>
      </c>
      <c r="FE45">
        <v>35760.1</v>
      </c>
      <c r="FF45">
        <v>43638.400000000001</v>
      </c>
      <c r="FG45">
        <v>46456.3</v>
      </c>
      <c r="FH45">
        <v>2.00305</v>
      </c>
      <c r="FI45">
        <v>1.9251199999999999</v>
      </c>
      <c r="FJ45">
        <v>0.17046900000000001</v>
      </c>
      <c r="FK45">
        <v>0</v>
      </c>
      <c r="FL45">
        <v>28.9572</v>
      </c>
      <c r="FM45">
        <v>999.9</v>
      </c>
      <c r="FN45">
        <v>69.5</v>
      </c>
      <c r="FO45">
        <v>31.5</v>
      </c>
      <c r="FP45">
        <v>32.4069</v>
      </c>
      <c r="FQ45">
        <v>63.823999999999998</v>
      </c>
      <c r="FR45">
        <v>25.620999999999999</v>
      </c>
      <c r="FS45">
        <v>1</v>
      </c>
      <c r="FT45">
        <v>0.13867399999999999</v>
      </c>
      <c r="FU45">
        <v>-0.67224099999999998</v>
      </c>
      <c r="FV45">
        <v>20.322099999999999</v>
      </c>
      <c r="FW45">
        <v>5.2132500000000004</v>
      </c>
      <c r="FX45">
        <v>11.903499999999999</v>
      </c>
      <c r="FY45">
        <v>5.0031999999999996</v>
      </c>
      <c r="FZ45">
        <v>3.28993</v>
      </c>
      <c r="GA45">
        <v>9999</v>
      </c>
      <c r="GB45">
        <v>9999</v>
      </c>
      <c r="GC45">
        <v>9999</v>
      </c>
      <c r="GD45">
        <v>999.9</v>
      </c>
      <c r="GE45">
        <v>1.8594200000000001</v>
      </c>
      <c r="GF45">
        <v>1.85439</v>
      </c>
      <c r="GG45">
        <v>1.85758</v>
      </c>
      <c r="GH45">
        <v>1.85595</v>
      </c>
      <c r="GI45">
        <v>1.85483</v>
      </c>
      <c r="GJ45">
        <v>1.8545100000000001</v>
      </c>
      <c r="GK45">
        <v>1.8531</v>
      </c>
      <c r="GL45">
        <v>1.8562700000000001</v>
      </c>
      <c r="GM45">
        <v>0</v>
      </c>
      <c r="GN45">
        <v>0</v>
      </c>
      <c r="GO45">
        <v>0</v>
      </c>
      <c r="GP45">
        <v>0</v>
      </c>
      <c r="GQ45" t="s">
        <v>385</v>
      </c>
      <c r="GR45" t="s">
        <v>386</v>
      </c>
      <c r="GS45" t="s">
        <v>387</v>
      </c>
      <c r="GT45" t="s">
        <v>387</v>
      </c>
      <c r="GU45" t="s">
        <v>387</v>
      </c>
      <c r="GV45" t="s">
        <v>387</v>
      </c>
      <c r="GW45">
        <v>0</v>
      </c>
      <c r="GX45">
        <v>100</v>
      </c>
      <c r="GY45">
        <v>100</v>
      </c>
      <c r="GZ45">
        <v>0.76500000000000001</v>
      </c>
      <c r="HA45">
        <v>1.7399999999999999E-2</v>
      </c>
      <c r="HB45">
        <v>0.46748880523729403</v>
      </c>
      <c r="HC45">
        <v>2.678124759318837E-3</v>
      </c>
      <c r="HD45">
        <v>-9.3737611465157319E-7</v>
      </c>
      <c r="HE45">
        <v>1.3915637841753891E-10</v>
      </c>
      <c r="HF45">
        <v>-6.7805247810390282E-2</v>
      </c>
      <c r="HG45">
        <v>1.061361004592812E-2</v>
      </c>
      <c r="HH45">
        <v>-3.086644042041478E-4</v>
      </c>
      <c r="HI45">
        <v>1.24720902217549E-6</v>
      </c>
      <c r="HJ45">
        <v>1</v>
      </c>
      <c r="HK45">
        <v>2093</v>
      </c>
      <c r="HL45">
        <v>2</v>
      </c>
      <c r="HM45">
        <v>27</v>
      </c>
      <c r="HN45">
        <v>4.4000000000000004</v>
      </c>
      <c r="HO45">
        <v>4.2</v>
      </c>
      <c r="HP45">
        <v>0.533447</v>
      </c>
      <c r="HQ45">
        <v>2.33765</v>
      </c>
      <c r="HR45">
        <v>1.4978</v>
      </c>
      <c r="HS45">
        <v>2.3034699999999999</v>
      </c>
      <c r="HT45">
        <v>1.5478499999999999</v>
      </c>
      <c r="HU45">
        <v>2.2888199999999999</v>
      </c>
      <c r="HV45">
        <v>35.105499999999999</v>
      </c>
      <c r="HW45">
        <v>15.322800000000001</v>
      </c>
      <c r="HX45">
        <v>18</v>
      </c>
      <c r="HY45">
        <v>501.7</v>
      </c>
      <c r="HZ45">
        <v>517.54700000000003</v>
      </c>
      <c r="IA45">
        <v>29.874500000000001</v>
      </c>
      <c r="IB45">
        <v>28.945599999999999</v>
      </c>
      <c r="IC45">
        <v>30.0001</v>
      </c>
      <c r="ID45">
        <v>28.754999999999999</v>
      </c>
      <c r="IE45">
        <v>28.8475</v>
      </c>
      <c r="IF45">
        <v>10.918200000000001</v>
      </c>
      <c r="IG45">
        <v>28.337299999999999</v>
      </c>
      <c r="IH45">
        <v>81.584999999999994</v>
      </c>
      <c r="II45">
        <v>29.8428</v>
      </c>
      <c r="IJ45">
        <v>191.44200000000001</v>
      </c>
      <c r="IK45">
        <v>23.9696</v>
      </c>
      <c r="IL45">
        <v>100.929</v>
      </c>
      <c r="IM45">
        <v>100.68899999999999</v>
      </c>
      <c r="IN45" t="s">
        <v>2775</v>
      </c>
    </row>
    <row r="46" spans="1:248" x14ac:dyDescent="0.2">
      <c r="A46">
        <v>30</v>
      </c>
      <c r="B46">
        <v>1660484412.5999999</v>
      </c>
      <c r="C46">
        <v>283.5</v>
      </c>
      <c r="D46" t="s">
        <v>449</v>
      </c>
      <c r="E46" t="s">
        <v>450</v>
      </c>
      <c r="F46">
        <v>1</v>
      </c>
      <c r="G46" t="s">
        <v>376</v>
      </c>
      <c r="H46" t="s">
        <v>377</v>
      </c>
      <c r="I46" t="s">
        <v>378</v>
      </c>
      <c r="J46" t="s">
        <v>379</v>
      </c>
      <c r="K46" t="s">
        <v>380</v>
      </c>
      <c r="L46" t="s">
        <v>376</v>
      </c>
      <c r="M46" t="s">
        <v>381</v>
      </c>
      <c r="N46">
        <v>1660484404.5999999</v>
      </c>
      <c r="O46">
        <f t="shared" si="0"/>
        <v>2.8085435995799301E-3</v>
      </c>
      <c r="P46">
        <f t="shared" si="1"/>
        <v>2.8085435995799299</v>
      </c>
      <c r="Q46">
        <f t="shared" si="2"/>
        <v>-0.16517246515450293</v>
      </c>
      <c r="R46">
        <f t="shared" si="3"/>
        <v>87.628318750000005</v>
      </c>
      <c r="S46">
        <f t="shared" si="4"/>
        <v>86.694784212785862</v>
      </c>
      <c r="T46">
        <f t="shared" si="5"/>
        <v>8.6385730040363704</v>
      </c>
      <c r="U46">
        <f t="shared" si="6"/>
        <v>8.731593666406555</v>
      </c>
      <c r="V46">
        <f t="shared" si="7"/>
        <v>0.13956433050740638</v>
      </c>
      <c r="W46">
        <f t="shared" si="8"/>
        <v>2.9226064758931751</v>
      </c>
      <c r="X46">
        <f t="shared" si="9"/>
        <v>0.13596472974359655</v>
      </c>
      <c r="Y46">
        <f t="shared" si="10"/>
        <v>8.5293633190729662E-2</v>
      </c>
      <c r="Z46">
        <f t="shared" si="11"/>
        <v>321.51834993750003</v>
      </c>
      <c r="AA46">
        <f t="shared" si="12"/>
        <v>32.167130882607999</v>
      </c>
      <c r="AB46">
        <f t="shared" si="13"/>
        <v>31.7085875</v>
      </c>
      <c r="AC46">
        <f t="shared" si="14"/>
        <v>4.6968856542141886</v>
      </c>
      <c r="AD46">
        <f t="shared" si="15"/>
        <v>60.177339261994078</v>
      </c>
      <c r="AE46">
        <f t="shared" si="16"/>
        <v>2.715161220841015</v>
      </c>
      <c r="AF46">
        <f t="shared" si="17"/>
        <v>4.5119329869670999</v>
      </c>
      <c r="AG46">
        <f t="shared" si="18"/>
        <v>1.9817244333731736</v>
      </c>
      <c r="AH46">
        <f t="shared" si="19"/>
        <v>-123.85677274147491</v>
      </c>
      <c r="AI46">
        <f t="shared" si="20"/>
        <v>-111.30782287720895</v>
      </c>
      <c r="AJ46">
        <f t="shared" si="21"/>
        <v>-8.5824257154310484</v>
      </c>
      <c r="AK46">
        <f t="shared" si="22"/>
        <v>77.771328603385129</v>
      </c>
      <c r="AL46">
        <f t="shared" si="23"/>
        <v>24.772532250585883</v>
      </c>
      <c r="AM46">
        <f t="shared" si="24"/>
        <v>2.7935206401440364</v>
      </c>
      <c r="AN46">
        <f t="shared" si="25"/>
        <v>-0.16517246515450293</v>
      </c>
      <c r="AO46">
        <v>145.61086128897779</v>
      </c>
      <c r="AP46">
        <v>122.0772484848485</v>
      </c>
      <c r="AQ46">
        <v>4.641622605186293</v>
      </c>
      <c r="AR46">
        <v>64.973285806085684</v>
      </c>
      <c r="AS46">
        <f t="shared" si="26"/>
        <v>2.8085435995799299</v>
      </c>
      <c r="AT46">
        <v>23.984959747661971</v>
      </c>
      <c r="AU46">
        <v>27.262268484848491</v>
      </c>
      <c r="AV46">
        <v>1.4764640340249269E-5</v>
      </c>
      <c r="AW46">
        <v>82.278735908204425</v>
      </c>
      <c r="AX46">
        <v>0</v>
      </c>
      <c r="AY46">
        <v>0</v>
      </c>
      <c r="AZ46">
        <f t="shared" si="27"/>
        <v>1</v>
      </c>
      <c r="BA46">
        <f t="shared" si="28"/>
        <v>0</v>
      </c>
      <c r="BB46">
        <f t="shared" si="29"/>
        <v>51973.488498965678</v>
      </c>
      <c r="BC46">
        <f t="shared" si="30"/>
        <v>2000.0181250000001</v>
      </c>
      <c r="BD46">
        <f t="shared" si="31"/>
        <v>1681.2149437500002</v>
      </c>
      <c r="BE46">
        <f t="shared" si="32"/>
        <v>0.84059985393882375</v>
      </c>
      <c r="BF46">
        <f t="shared" si="33"/>
        <v>0.16075771810192971</v>
      </c>
      <c r="BG46">
        <v>6</v>
      </c>
      <c r="BH46">
        <v>0.5</v>
      </c>
      <c r="BI46" t="s">
        <v>382</v>
      </c>
      <c r="BJ46">
        <v>2</v>
      </c>
      <c r="BK46" t="b">
        <v>1</v>
      </c>
      <c r="BL46">
        <v>1660484404.5999999</v>
      </c>
      <c r="BM46">
        <v>87.628318750000005</v>
      </c>
      <c r="BN46">
        <v>117.64024999999999</v>
      </c>
      <c r="BO46">
        <v>27.248750000000001</v>
      </c>
      <c r="BP46">
        <v>23.98883125</v>
      </c>
      <c r="BQ46">
        <v>86.935181249999999</v>
      </c>
      <c r="BR46">
        <v>27.231237499999999</v>
      </c>
      <c r="BS46">
        <v>500.14756249999999</v>
      </c>
      <c r="BT46">
        <v>99.543637499999988</v>
      </c>
      <c r="BU46">
        <v>9.9877187499999992E-2</v>
      </c>
      <c r="BV46">
        <v>31.002156249999999</v>
      </c>
      <c r="BW46">
        <v>31.7085875</v>
      </c>
      <c r="BX46">
        <v>999.9</v>
      </c>
      <c r="BY46">
        <v>0</v>
      </c>
      <c r="BZ46">
        <v>0</v>
      </c>
      <c r="CA46">
        <v>10006.137500000001</v>
      </c>
      <c r="CB46">
        <v>0</v>
      </c>
      <c r="CC46">
        <v>121.39893125</v>
      </c>
      <c r="CD46">
        <v>-30.011881249999998</v>
      </c>
      <c r="CE46">
        <v>90.083068749999995</v>
      </c>
      <c r="CF46">
        <v>120.5315375</v>
      </c>
      <c r="CG46">
        <v>3.259916875</v>
      </c>
      <c r="CH46">
        <v>117.64024999999999</v>
      </c>
      <c r="CI46">
        <v>23.98883125</v>
      </c>
      <c r="CJ46">
        <v>2.71243875</v>
      </c>
      <c r="CK46">
        <v>2.3879362500000001</v>
      </c>
      <c r="CL46">
        <v>22.360668749999999</v>
      </c>
      <c r="CM46">
        <v>20.282181250000001</v>
      </c>
      <c r="CN46">
        <v>2000.0181250000001</v>
      </c>
      <c r="CO46">
        <v>0.98000425000000002</v>
      </c>
      <c r="CP46">
        <v>1.9996224999999999E-2</v>
      </c>
      <c r="CQ46">
        <v>0</v>
      </c>
      <c r="CR46">
        <v>2.3537499999999998</v>
      </c>
      <c r="CS46">
        <v>0</v>
      </c>
      <c r="CT46">
        <v>32879.693749999999</v>
      </c>
      <c r="CU46">
        <v>17412.493750000001</v>
      </c>
      <c r="CV46">
        <v>39.125</v>
      </c>
      <c r="CW46">
        <v>40.0895625</v>
      </c>
      <c r="CX46">
        <v>39.061999999999998</v>
      </c>
      <c r="CY46">
        <v>38.577749999999988</v>
      </c>
      <c r="CZ46">
        <v>39.347437499999998</v>
      </c>
      <c r="DA46">
        <v>1960.0274999999999</v>
      </c>
      <c r="DB46">
        <v>39.990625000000009</v>
      </c>
      <c r="DC46">
        <v>0</v>
      </c>
      <c r="DD46">
        <v>1660484410.4000001</v>
      </c>
      <c r="DE46">
        <v>0</v>
      </c>
      <c r="DF46">
        <v>1660484159.0999999</v>
      </c>
      <c r="DG46" t="s">
        <v>383</v>
      </c>
      <c r="DH46">
        <v>1660484145.0999999</v>
      </c>
      <c r="DI46">
        <v>1660484159.0999999</v>
      </c>
      <c r="DJ46">
        <v>1</v>
      </c>
      <c r="DK46">
        <v>6.3E-2</v>
      </c>
      <c r="DL46">
        <v>-2.8000000000000001E-2</v>
      </c>
      <c r="DM46">
        <v>1.395</v>
      </c>
      <c r="DN46">
        <v>2.7E-2</v>
      </c>
      <c r="DO46">
        <v>400</v>
      </c>
      <c r="DP46">
        <v>24</v>
      </c>
      <c r="DQ46">
        <v>0.47</v>
      </c>
      <c r="DR46">
        <v>0.03</v>
      </c>
      <c r="DS46">
        <v>-0.35961012969995221</v>
      </c>
      <c r="DT46">
        <v>1.538864898216084</v>
      </c>
      <c r="DU46">
        <v>0.1282543843133665</v>
      </c>
      <c r="DV46">
        <v>0</v>
      </c>
      <c r="DW46">
        <v>24.406276882296609</v>
      </c>
      <c r="DX46">
        <v>48.343570557438127</v>
      </c>
      <c r="DY46">
        <v>3.6466927787917989</v>
      </c>
      <c r="DZ46">
        <v>0</v>
      </c>
      <c r="EA46">
        <v>-30.348236666666661</v>
      </c>
      <c r="EB46">
        <v>-55.040294549499471</v>
      </c>
      <c r="EC46">
        <v>4.0097340361079086</v>
      </c>
      <c r="ED46">
        <v>0</v>
      </c>
      <c r="EE46">
        <v>87.045310615338764</v>
      </c>
      <c r="EF46">
        <v>203.8322425533419</v>
      </c>
      <c r="EG46">
        <v>15.228468300145019</v>
      </c>
      <c r="EH46">
        <v>0</v>
      </c>
      <c r="EI46">
        <v>3.25468125</v>
      </c>
      <c r="EJ46">
        <v>0.15918382739210971</v>
      </c>
      <c r="EK46">
        <v>1.5822446427069981E-2</v>
      </c>
      <c r="EL46">
        <v>0</v>
      </c>
      <c r="EM46">
        <v>1.9815520017915611</v>
      </c>
      <c r="EN46">
        <v>7.9486064129328619E-3</v>
      </c>
      <c r="EO46">
        <v>1.495344551855234E-3</v>
      </c>
      <c r="EP46">
        <v>1</v>
      </c>
      <c r="EQ46">
        <v>1</v>
      </c>
      <c r="ER46">
        <v>6</v>
      </c>
      <c r="ES46" t="s">
        <v>448</v>
      </c>
      <c r="ET46">
        <v>2.9453299999999998</v>
      </c>
      <c r="EU46">
        <v>2.8010799999999998</v>
      </c>
      <c r="EV46">
        <v>3.1615999999999998E-2</v>
      </c>
      <c r="EW46">
        <v>4.0354099999999997E-2</v>
      </c>
      <c r="EX46">
        <v>0.118827</v>
      </c>
      <c r="EY46">
        <v>0.108696</v>
      </c>
      <c r="EZ46">
        <v>19955.400000000001</v>
      </c>
      <c r="FA46">
        <v>20742</v>
      </c>
      <c r="FB46">
        <v>23947.3</v>
      </c>
      <c r="FC46">
        <v>25135.5</v>
      </c>
      <c r="FD46">
        <v>33759.300000000003</v>
      </c>
      <c r="FE46">
        <v>35759.800000000003</v>
      </c>
      <c r="FF46">
        <v>43638.5</v>
      </c>
      <c r="FG46">
        <v>46456.4</v>
      </c>
      <c r="FH46">
        <v>2.0029499999999998</v>
      </c>
      <c r="FI46">
        <v>1.9251499999999999</v>
      </c>
      <c r="FJ46">
        <v>0.17028299999999999</v>
      </c>
      <c r="FK46">
        <v>0</v>
      </c>
      <c r="FL46">
        <v>28.9572</v>
      </c>
      <c r="FM46">
        <v>999.9</v>
      </c>
      <c r="FN46">
        <v>69.5</v>
      </c>
      <c r="FO46">
        <v>31.5</v>
      </c>
      <c r="FP46">
        <v>32.4069</v>
      </c>
      <c r="FQ46">
        <v>63.723999999999997</v>
      </c>
      <c r="FR46">
        <v>25.953499999999998</v>
      </c>
      <c r="FS46">
        <v>1</v>
      </c>
      <c r="FT46">
        <v>0.13888</v>
      </c>
      <c r="FU46">
        <v>-0.64216200000000001</v>
      </c>
      <c r="FV46">
        <v>20.322299999999998</v>
      </c>
      <c r="FW46">
        <v>5.2134</v>
      </c>
      <c r="FX46">
        <v>11.9038</v>
      </c>
      <c r="FY46">
        <v>5.0033000000000003</v>
      </c>
      <c r="FZ46">
        <v>3.2898999999999998</v>
      </c>
      <c r="GA46">
        <v>9999</v>
      </c>
      <c r="GB46">
        <v>9999</v>
      </c>
      <c r="GC46">
        <v>9999</v>
      </c>
      <c r="GD46">
        <v>999.9</v>
      </c>
      <c r="GE46">
        <v>1.8594299999999999</v>
      </c>
      <c r="GF46">
        <v>1.8543799999999999</v>
      </c>
      <c r="GG46">
        <v>1.8575900000000001</v>
      </c>
      <c r="GH46">
        <v>1.8559600000000001</v>
      </c>
      <c r="GI46">
        <v>1.85484</v>
      </c>
      <c r="GJ46">
        <v>1.8545199999999999</v>
      </c>
      <c r="GK46">
        <v>1.8531</v>
      </c>
      <c r="GL46">
        <v>1.85626</v>
      </c>
      <c r="GM46">
        <v>0</v>
      </c>
      <c r="GN46">
        <v>0</v>
      </c>
      <c r="GO46">
        <v>0</v>
      </c>
      <c r="GP46">
        <v>0</v>
      </c>
      <c r="GQ46" t="s">
        <v>385</v>
      </c>
      <c r="GR46" t="s">
        <v>386</v>
      </c>
      <c r="GS46" t="s">
        <v>387</v>
      </c>
      <c r="GT46" t="s">
        <v>387</v>
      </c>
      <c r="GU46" t="s">
        <v>387</v>
      </c>
      <c r="GV46" t="s">
        <v>387</v>
      </c>
      <c r="GW46">
        <v>0</v>
      </c>
      <c r="GX46">
        <v>100</v>
      </c>
      <c r="GY46">
        <v>100</v>
      </c>
      <c r="GZ46">
        <v>0.77600000000000002</v>
      </c>
      <c r="HA46">
        <v>1.7500000000000002E-2</v>
      </c>
      <c r="HB46">
        <v>0.46748880523729403</v>
      </c>
      <c r="HC46">
        <v>2.678124759318837E-3</v>
      </c>
      <c r="HD46">
        <v>-9.3737611465157319E-7</v>
      </c>
      <c r="HE46">
        <v>1.3915637841753891E-10</v>
      </c>
      <c r="HF46">
        <v>-6.7805247810390282E-2</v>
      </c>
      <c r="HG46">
        <v>1.061361004592812E-2</v>
      </c>
      <c r="HH46">
        <v>-3.086644042041478E-4</v>
      </c>
      <c r="HI46">
        <v>1.24720902217549E-6</v>
      </c>
      <c r="HJ46">
        <v>1</v>
      </c>
      <c r="HK46">
        <v>2093</v>
      </c>
      <c r="HL46">
        <v>2</v>
      </c>
      <c r="HM46">
        <v>27</v>
      </c>
      <c r="HN46">
        <v>4.5</v>
      </c>
      <c r="HO46">
        <v>4.2</v>
      </c>
      <c r="HP46">
        <v>0.54809600000000003</v>
      </c>
      <c r="HQ46">
        <v>2.31812</v>
      </c>
      <c r="HR46">
        <v>1.4978</v>
      </c>
      <c r="HS46">
        <v>2.3034699999999999</v>
      </c>
      <c r="HT46">
        <v>1.5478499999999999</v>
      </c>
      <c r="HU46">
        <v>2.4511699999999998</v>
      </c>
      <c r="HV46">
        <v>35.105499999999999</v>
      </c>
      <c r="HW46">
        <v>15.3316</v>
      </c>
      <c r="HX46">
        <v>18</v>
      </c>
      <c r="HY46">
        <v>501.64</v>
      </c>
      <c r="HZ46">
        <v>517.56399999999996</v>
      </c>
      <c r="IA46">
        <v>29.874099999999999</v>
      </c>
      <c r="IB46">
        <v>28.946200000000001</v>
      </c>
      <c r="IC46">
        <v>30.0002</v>
      </c>
      <c r="ID46">
        <v>28.754999999999999</v>
      </c>
      <c r="IE46">
        <v>28.8475</v>
      </c>
      <c r="IF46">
        <v>11.0989</v>
      </c>
      <c r="IG46">
        <v>28.337299999999999</v>
      </c>
      <c r="IH46">
        <v>81.206100000000006</v>
      </c>
      <c r="II46">
        <v>29.8428</v>
      </c>
      <c r="IJ46">
        <v>191.44200000000001</v>
      </c>
      <c r="IK46">
        <v>23.968699999999998</v>
      </c>
      <c r="IL46">
        <v>100.93</v>
      </c>
      <c r="IM46">
        <v>100.68899999999999</v>
      </c>
      <c r="IN46" t="s">
        <v>2775</v>
      </c>
    </row>
    <row r="47" spans="1:248" x14ac:dyDescent="0.2">
      <c r="A47">
        <v>31</v>
      </c>
      <c r="B47">
        <v>1660484413.5999999</v>
      </c>
      <c r="C47">
        <v>284.5</v>
      </c>
      <c r="D47" t="s">
        <v>451</v>
      </c>
      <c r="E47" t="s">
        <v>452</v>
      </c>
      <c r="F47">
        <v>1</v>
      </c>
      <c r="G47" t="s">
        <v>376</v>
      </c>
      <c r="H47" t="s">
        <v>377</v>
      </c>
      <c r="I47" t="s">
        <v>378</v>
      </c>
      <c r="J47" t="s">
        <v>379</v>
      </c>
      <c r="K47" t="s">
        <v>380</v>
      </c>
      <c r="L47" t="s">
        <v>376</v>
      </c>
      <c r="M47" t="s">
        <v>381</v>
      </c>
      <c r="N47">
        <v>1660484406.099999</v>
      </c>
      <c r="O47">
        <f t="shared" si="0"/>
        <v>2.8083178318574716E-3</v>
      </c>
      <c r="P47">
        <f t="shared" si="1"/>
        <v>2.8083178318574715</v>
      </c>
      <c r="Q47">
        <f t="shared" si="2"/>
        <v>-9.9327665578294519E-2</v>
      </c>
      <c r="R47">
        <f t="shared" si="3"/>
        <v>93.387900000000002</v>
      </c>
      <c r="S47">
        <f t="shared" si="4"/>
        <v>91.508020955583177</v>
      </c>
      <c r="T47">
        <f t="shared" si="5"/>
        <v>9.1181564382674427</v>
      </c>
      <c r="U47">
        <f t="shared" si="6"/>
        <v>9.3054736923509207</v>
      </c>
      <c r="V47">
        <f t="shared" si="7"/>
        <v>0.13952306911637039</v>
      </c>
      <c r="W47">
        <f t="shared" si="8"/>
        <v>2.9227975451344905</v>
      </c>
      <c r="X47">
        <f t="shared" si="9"/>
        <v>0.13592579554137002</v>
      </c>
      <c r="Y47">
        <f t="shared" si="10"/>
        <v>8.5269097938197758E-2</v>
      </c>
      <c r="Z47">
        <f t="shared" si="11"/>
        <v>321.52003479999985</v>
      </c>
      <c r="AA47">
        <f t="shared" si="12"/>
        <v>32.168531364842551</v>
      </c>
      <c r="AB47">
        <f t="shared" si="13"/>
        <v>31.71118666666667</v>
      </c>
      <c r="AC47">
        <f t="shared" si="14"/>
        <v>4.697578155487351</v>
      </c>
      <c r="AD47">
        <f t="shared" si="15"/>
        <v>60.179170897442447</v>
      </c>
      <c r="AE47">
        <f t="shared" si="16"/>
        <v>2.7154611909215776</v>
      </c>
      <c r="AF47">
        <f t="shared" si="17"/>
        <v>4.5122941217473338</v>
      </c>
      <c r="AG47">
        <f t="shared" si="18"/>
        <v>1.9821169645657735</v>
      </c>
      <c r="AH47">
        <f t="shared" si="19"/>
        <v>-123.8468163849145</v>
      </c>
      <c r="AI47">
        <f t="shared" si="20"/>
        <v>-111.50346619246237</v>
      </c>
      <c r="AJ47">
        <f t="shared" si="21"/>
        <v>-8.5971184620185497</v>
      </c>
      <c r="AK47">
        <f t="shared" si="22"/>
        <v>77.572633760604404</v>
      </c>
      <c r="AL47">
        <f t="shared" si="23"/>
        <v>25.956775386272977</v>
      </c>
      <c r="AM47">
        <f t="shared" si="24"/>
        <v>2.7967174356478144</v>
      </c>
      <c r="AN47">
        <f t="shared" si="25"/>
        <v>-9.9327665578294519E-2</v>
      </c>
      <c r="AO47">
        <v>150.79643905817841</v>
      </c>
      <c r="AP47">
        <v>126.8470424242424</v>
      </c>
      <c r="AQ47">
        <v>4.7071048479977682</v>
      </c>
      <c r="AR47">
        <v>64.973285806085684</v>
      </c>
      <c r="AS47">
        <f t="shared" si="26"/>
        <v>2.8083178318574715</v>
      </c>
      <c r="AT47">
        <v>23.98612763167667</v>
      </c>
      <c r="AU47">
        <v>27.26318969696969</v>
      </c>
      <c r="AV47">
        <v>1.4960682605883321E-5</v>
      </c>
      <c r="AW47">
        <v>82.278735908204425</v>
      </c>
      <c r="AX47">
        <v>0</v>
      </c>
      <c r="AY47">
        <v>0</v>
      </c>
      <c r="AZ47">
        <f t="shared" si="27"/>
        <v>1</v>
      </c>
      <c r="BA47">
        <f t="shared" si="28"/>
        <v>0</v>
      </c>
      <c r="BB47">
        <f t="shared" si="29"/>
        <v>51978.67896702198</v>
      </c>
      <c r="BC47">
        <f t="shared" si="30"/>
        <v>2000.0286666666659</v>
      </c>
      <c r="BD47">
        <f t="shared" si="31"/>
        <v>1681.2237999999993</v>
      </c>
      <c r="BE47">
        <f t="shared" si="32"/>
        <v>0.84059985140212989</v>
      </c>
      <c r="BF47">
        <f t="shared" si="33"/>
        <v>0.16075771320611071</v>
      </c>
      <c r="BG47">
        <v>6</v>
      </c>
      <c r="BH47">
        <v>0.5</v>
      </c>
      <c r="BI47" t="s">
        <v>382</v>
      </c>
      <c r="BJ47">
        <v>2</v>
      </c>
      <c r="BK47" t="b">
        <v>1</v>
      </c>
      <c r="BL47">
        <v>1660484406.099999</v>
      </c>
      <c r="BM47">
        <v>93.387900000000002</v>
      </c>
      <c r="BN47">
        <v>124.8403666666667</v>
      </c>
      <c r="BO47">
        <v>27.25183333333333</v>
      </c>
      <c r="BP47">
        <v>23.988173333333329</v>
      </c>
      <c r="BQ47">
        <v>92.680299999999988</v>
      </c>
      <c r="BR47">
        <v>27.234326666666671</v>
      </c>
      <c r="BS47">
        <v>500.14433333333341</v>
      </c>
      <c r="BT47">
        <v>99.543393333333341</v>
      </c>
      <c r="BU47">
        <v>9.985479999999998E-2</v>
      </c>
      <c r="BV47">
        <v>31.00356</v>
      </c>
      <c r="BW47">
        <v>31.71118666666667</v>
      </c>
      <c r="BX47">
        <v>999.89999999999986</v>
      </c>
      <c r="BY47">
        <v>0</v>
      </c>
      <c r="BZ47">
        <v>0</v>
      </c>
      <c r="CA47">
        <v>10007.25333333333</v>
      </c>
      <c r="CB47">
        <v>0</v>
      </c>
      <c r="CC47">
        <v>115.2755466666667</v>
      </c>
      <c r="CD47">
        <v>-31.452380000000002</v>
      </c>
      <c r="CE47">
        <v>96.004246666666674</v>
      </c>
      <c r="CF47">
        <v>127.9085333333333</v>
      </c>
      <c r="CG47">
        <v>3.263654666666667</v>
      </c>
      <c r="CH47">
        <v>124.8403666666667</v>
      </c>
      <c r="CI47">
        <v>23.988173333333329</v>
      </c>
      <c r="CJ47">
        <v>2.7127393333333329</v>
      </c>
      <c r="CK47">
        <v>2.3878653333333331</v>
      </c>
      <c r="CL47">
        <v>22.36249333333334</v>
      </c>
      <c r="CM47">
        <v>20.281700000000001</v>
      </c>
      <c r="CN47">
        <v>2000.0286666666659</v>
      </c>
      <c r="CO47">
        <v>0.98000440000000011</v>
      </c>
      <c r="CP47">
        <v>1.9996079999999999E-2</v>
      </c>
      <c r="CQ47">
        <v>0</v>
      </c>
      <c r="CR47">
        <v>2.3069999999999999</v>
      </c>
      <c r="CS47">
        <v>0</v>
      </c>
      <c r="CT47">
        <v>32869.313333333332</v>
      </c>
      <c r="CU47">
        <v>17412.58666666667</v>
      </c>
      <c r="CV47">
        <v>39.125</v>
      </c>
      <c r="CW47">
        <v>40.095599999999997</v>
      </c>
      <c r="CX47">
        <v>39.061999999999998</v>
      </c>
      <c r="CY47">
        <v>38.582999999999998</v>
      </c>
      <c r="CZ47">
        <v>39.349799999999988</v>
      </c>
      <c r="DA47">
        <v>1960.038</v>
      </c>
      <c r="DB47">
        <v>39.990666666666677</v>
      </c>
      <c r="DC47">
        <v>0</v>
      </c>
      <c r="DD47">
        <v>1660484411.5999999</v>
      </c>
      <c r="DE47">
        <v>0</v>
      </c>
      <c r="DF47">
        <v>1660484159.0999999</v>
      </c>
      <c r="DG47" t="s">
        <v>383</v>
      </c>
      <c r="DH47">
        <v>1660484145.0999999</v>
      </c>
      <c r="DI47">
        <v>1660484159.0999999</v>
      </c>
      <c r="DJ47">
        <v>1</v>
      </c>
      <c r="DK47">
        <v>6.3E-2</v>
      </c>
      <c r="DL47">
        <v>-2.8000000000000001E-2</v>
      </c>
      <c r="DM47">
        <v>1.395</v>
      </c>
      <c r="DN47">
        <v>2.7E-2</v>
      </c>
      <c r="DO47">
        <v>400</v>
      </c>
      <c r="DP47">
        <v>24</v>
      </c>
      <c r="DQ47">
        <v>0.47</v>
      </c>
      <c r="DR47">
        <v>0.03</v>
      </c>
      <c r="DS47">
        <v>-0.33876140138003019</v>
      </c>
      <c r="DT47">
        <v>1.830365417654426</v>
      </c>
      <c r="DU47">
        <v>0.13765827197792271</v>
      </c>
      <c r="DV47">
        <v>0</v>
      </c>
      <c r="DW47">
        <v>25.201383398113538</v>
      </c>
      <c r="DX47">
        <v>44.380411506474793</v>
      </c>
      <c r="DY47">
        <v>3.3460015553067182</v>
      </c>
      <c r="DZ47">
        <v>0</v>
      </c>
      <c r="EA47">
        <v>-31.241076666666661</v>
      </c>
      <c r="EB47">
        <v>-50.819086985539478</v>
      </c>
      <c r="EC47">
        <v>3.7045314013770878</v>
      </c>
      <c r="ED47">
        <v>0</v>
      </c>
      <c r="EE47">
        <v>90.568688756112635</v>
      </c>
      <c r="EF47">
        <v>208.74600210243</v>
      </c>
      <c r="EG47">
        <v>15.602816887591301</v>
      </c>
      <c r="EH47">
        <v>0</v>
      </c>
      <c r="EI47">
        <v>3.25658125</v>
      </c>
      <c r="EJ47">
        <v>0.15620589118198361</v>
      </c>
      <c r="EK47">
        <v>1.5624419059200241E-2</v>
      </c>
      <c r="EL47">
        <v>0</v>
      </c>
      <c r="EM47">
        <v>1.9818517679351759</v>
      </c>
      <c r="EN47">
        <v>1.2216248586072851E-2</v>
      </c>
      <c r="EO47">
        <v>1.7586007340730111E-3</v>
      </c>
      <c r="EP47">
        <v>1</v>
      </c>
      <c r="EQ47">
        <v>1</v>
      </c>
      <c r="ER47">
        <v>6</v>
      </c>
      <c r="ES47" t="s">
        <v>448</v>
      </c>
      <c r="ET47">
        <v>2.9454199999999999</v>
      </c>
      <c r="EU47">
        <v>2.8010600000000001</v>
      </c>
      <c r="EV47">
        <v>3.2758900000000001E-2</v>
      </c>
      <c r="EW47">
        <v>4.1526E-2</v>
      </c>
      <c r="EX47">
        <v>0.118827</v>
      </c>
      <c r="EY47">
        <v>0.10870299999999999</v>
      </c>
      <c r="EZ47">
        <v>19931.900000000001</v>
      </c>
      <c r="FA47">
        <v>20716.599999999999</v>
      </c>
      <c r="FB47">
        <v>23947.5</v>
      </c>
      <c r="FC47">
        <v>25135.3</v>
      </c>
      <c r="FD47">
        <v>33759.5</v>
      </c>
      <c r="FE47">
        <v>35759.699999999997</v>
      </c>
      <c r="FF47">
        <v>43638.6</v>
      </c>
      <c r="FG47">
        <v>46456.5</v>
      </c>
      <c r="FH47">
        <v>2.0030000000000001</v>
      </c>
      <c r="FI47">
        <v>1.925</v>
      </c>
      <c r="FJ47">
        <v>0.17017099999999999</v>
      </c>
      <c r="FK47">
        <v>0</v>
      </c>
      <c r="FL47">
        <v>28.9572</v>
      </c>
      <c r="FM47">
        <v>999.9</v>
      </c>
      <c r="FN47">
        <v>69.5</v>
      </c>
      <c r="FO47">
        <v>31.5</v>
      </c>
      <c r="FP47">
        <v>32.407600000000002</v>
      </c>
      <c r="FQ47">
        <v>63.804000000000002</v>
      </c>
      <c r="FR47">
        <v>26.438300000000002</v>
      </c>
      <c r="FS47">
        <v>1</v>
      </c>
      <c r="FT47">
        <v>0.139012</v>
      </c>
      <c r="FU47">
        <v>-0.61732299999999996</v>
      </c>
      <c r="FV47">
        <v>20.322500000000002</v>
      </c>
      <c r="FW47">
        <v>5.2132500000000004</v>
      </c>
      <c r="FX47">
        <v>11.9038</v>
      </c>
      <c r="FY47">
        <v>5.0031999999999996</v>
      </c>
      <c r="FZ47">
        <v>3.2898800000000001</v>
      </c>
      <c r="GA47">
        <v>9999</v>
      </c>
      <c r="GB47">
        <v>9999</v>
      </c>
      <c r="GC47">
        <v>9999</v>
      </c>
      <c r="GD47">
        <v>999.9</v>
      </c>
      <c r="GE47">
        <v>1.8594299999999999</v>
      </c>
      <c r="GF47">
        <v>1.8543799999999999</v>
      </c>
      <c r="GG47">
        <v>1.8575900000000001</v>
      </c>
      <c r="GH47">
        <v>1.85595</v>
      </c>
      <c r="GI47">
        <v>1.85483</v>
      </c>
      <c r="GJ47">
        <v>1.8545199999999999</v>
      </c>
      <c r="GK47">
        <v>1.8531</v>
      </c>
      <c r="GL47">
        <v>1.85625</v>
      </c>
      <c r="GM47">
        <v>0</v>
      </c>
      <c r="GN47">
        <v>0</v>
      </c>
      <c r="GO47">
        <v>0</v>
      </c>
      <c r="GP47">
        <v>0</v>
      </c>
      <c r="GQ47" t="s">
        <v>385</v>
      </c>
      <c r="GR47" t="s">
        <v>386</v>
      </c>
      <c r="GS47" t="s">
        <v>387</v>
      </c>
      <c r="GT47" t="s">
        <v>387</v>
      </c>
      <c r="GU47" t="s">
        <v>387</v>
      </c>
      <c r="GV47" t="s">
        <v>387</v>
      </c>
      <c r="GW47">
        <v>0</v>
      </c>
      <c r="GX47">
        <v>100</v>
      </c>
      <c r="GY47">
        <v>100</v>
      </c>
      <c r="GZ47">
        <v>0.78800000000000003</v>
      </c>
      <c r="HA47">
        <v>1.7500000000000002E-2</v>
      </c>
      <c r="HB47">
        <v>0.46748880523729403</v>
      </c>
      <c r="HC47">
        <v>2.678124759318837E-3</v>
      </c>
      <c r="HD47">
        <v>-9.3737611465157319E-7</v>
      </c>
      <c r="HE47">
        <v>1.3915637841753891E-10</v>
      </c>
      <c r="HF47">
        <v>-6.7805247810390282E-2</v>
      </c>
      <c r="HG47">
        <v>1.061361004592812E-2</v>
      </c>
      <c r="HH47">
        <v>-3.086644042041478E-4</v>
      </c>
      <c r="HI47">
        <v>1.24720902217549E-6</v>
      </c>
      <c r="HJ47">
        <v>1</v>
      </c>
      <c r="HK47">
        <v>2093</v>
      </c>
      <c r="HL47">
        <v>2</v>
      </c>
      <c r="HM47">
        <v>27</v>
      </c>
      <c r="HN47">
        <v>4.5</v>
      </c>
      <c r="HO47">
        <v>4.2</v>
      </c>
      <c r="HP47">
        <v>0.55786100000000005</v>
      </c>
      <c r="HQ47">
        <v>2.34375</v>
      </c>
      <c r="HR47">
        <v>1.4978</v>
      </c>
      <c r="HS47">
        <v>2.3034699999999999</v>
      </c>
      <c r="HT47">
        <v>1.5478499999999999</v>
      </c>
      <c r="HU47">
        <v>2.3779300000000001</v>
      </c>
      <c r="HV47">
        <v>35.105499999999999</v>
      </c>
      <c r="HW47">
        <v>15.322800000000001</v>
      </c>
      <c r="HX47">
        <v>18</v>
      </c>
      <c r="HY47">
        <v>501.67</v>
      </c>
      <c r="HZ47">
        <v>517.46199999999999</v>
      </c>
      <c r="IA47">
        <v>29.872499999999999</v>
      </c>
      <c r="IB47">
        <v>28.9468</v>
      </c>
      <c r="IC47">
        <v>30.0002</v>
      </c>
      <c r="ID47">
        <v>28.754999999999999</v>
      </c>
      <c r="IE47">
        <v>28.8475</v>
      </c>
      <c r="IF47">
        <v>11.3689</v>
      </c>
      <c r="IG47">
        <v>28.337299999999999</v>
      </c>
      <c r="IH47">
        <v>81.206100000000006</v>
      </c>
      <c r="II47">
        <v>29.8428</v>
      </c>
      <c r="IJ47">
        <v>201.476</v>
      </c>
      <c r="IK47">
        <v>23.964600000000001</v>
      </c>
      <c r="IL47">
        <v>100.93</v>
      </c>
      <c r="IM47">
        <v>100.68899999999999</v>
      </c>
      <c r="IN47" t="s">
        <v>2775</v>
      </c>
    </row>
    <row r="48" spans="1:248" x14ac:dyDescent="0.2">
      <c r="A48">
        <v>32</v>
      </c>
      <c r="B48">
        <v>1660484414.5999999</v>
      </c>
      <c r="C48">
        <v>285.5</v>
      </c>
      <c r="D48" t="s">
        <v>453</v>
      </c>
      <c r="E48" t="s">
        <v>454</v>
      </c>
      <c r="F48">
        <v>1</v>
      </c>
      <c r="G48" t="s">
        <v>376</v>
      </c>
      <c r="H48" t="s">
        <v>377</v>
      </c>
      <c r="I48" t="s">
        <v>378</v>
      </c>
      <c r="J48" t="s">
        <v>379</v>
      </c>
      <c r="K48" t="s">
        <v>380</v>
      </c>
      <c r="L48" t="s">
        <v>376</v>
      </c>
      <c r="M48" t="s">
        <v>381</v>
      </c>
      <c r="N48">
        <v>1660484406.5999999</v>
      </c>
      <c r="O48">
        <f t="shared" si="0"/>
        <v>2.8070152730111497E-3</v>
      </c>
      <c r="P48">
        <f t="shared" si="1"/>
        <v>2.8070152730111495</v>
      </c>
      <c r="Q48">
        <f t="shared" si="2"/>
        <v>1.6897380742338171E-3</v>
      </c>
      <c r="R48">
        <f t="shared" si="3"/>
        <v>95.554906250000002</v>
      </c>
      <c r="S48">
        <f t="shared" si="4"/>
        <v>92.439168935344242</v>
      </c>
      <c r="T48">
        <f t="shared" si="5"/>
        <v>9.2109304278962849</v>
      </c>
      <c r="U48">
        <f t="shared" si="6"/>
        <v>9.5213923237292928</v>
      </c>
      <c r="V48">
        <f t="shared" si="7"/>
        <v>0.13945035790543672</v>
      </c>
      <c r="W48">
        <f t="shared" si="8"/>
        <v>2.9228676479724118</v>
      </c>
      <c r="X48">
        <f t="shared" si="9"/>
        <v>0.13585686452101384</v>
      </c>
      <c r="Y48">
        <f t="shared" si="10"/>
        <v>8.5225688624525175E-2</v>
      </c>
      <c r="Z48">
        <f t="shared" si="11"/>
        <v>321.52014543749999</v>
      </c>
      <c r="AA48">
        <f t="shared" si="12"/>
        <v>32.169234276755915</v>
      </c>
      <c r="AB48">
        <f t="shared" si="13"/>
        <v>31.711756250000001</v>
      </c>
      <c r="AC48">
        <f t="shared" si="14"/>
        <v>4.6977299226105469</v>
      </c>
      <c r="AD48">
        <f t="shared" si="15"/>
        <v>60.179386593139974</v>
      </c>
      <c r="AE48">
        <f t="shared" si="16"/>
        <v>2.7155313062687743</v>
      </c>
      <c r="AF48">
        <f t="shared" si="17"/>
        <v>4.5123944592986689</v>
      </c>
      <c r="AG48">
        <f t="shared" si="18"/>
        <v>1.9821986163417726</v>
      </c>
      <c r="AH48">
        <f t="shared" si="19"/>
        <v>-123.7893735397917</v>
      </c>
      <c r="AI48">
        <f t="shared" si="20"/>
        <v>-111.53443890346861</v>
      </c>
      <c r="AJ48">
        <f t="shared" si="21"/>
        <v>-8.5993409350371</v>
      </c>
      <c r="AK48">
        <f t="shared" si="22"/>
        <v>77.596992059202563</v>
      </c>
      <c r="AL48">
        <f t="shared" si="23"/>
        <v>26.219956557096172</v>
      </c>
      <c r="AM48">
        <f t="shared" si="24"/>
        <v>2.7971890228706155</v>
      </c>
      <c r="AN48">
        <f t="shared" si="25"/>
        <v>1.6897380742338171E-3</v>
      </c>
      <c r="AO48">
        <v>155.98443331956199</v>
      </c>
      <c r="AP48">
        <v>131.64949696969691</v>
      </c>
      <c r="AQ48">
        <v>4.758219517450061</v>
      </c>
      <c r="AR48">
        <v>64.973285806085684</v>
      </c>
      <c r="AS48">
        <f t="shared" si="26"/>
        <v>2.8070152730111495</v>
      </c>
      <c r="AT48">
        <v>23.987866092644541</v>
      </c>
      <c r="AU48">
        <v>27.263433939393931</v>
      </c>
      <c r="AV48">
        <v>1.15662227168636E-5</v>
      </c>
      <c r="AW48">
        <v>82.278735908204425</v>
      </c>
      <c r="AX48">
        <v>0</v>
      </c>
      <c r="AY48">
        <v>0</v>
      </c>
      <c r="AZ48">
        <f t="shared" si="27"/>
        <v>1</v>
      </c>
      <c r="BA48">
        <f t="shared" si="28"/>
        <v>0</v>
      </c>
      <c r="BB48">
        <f t="shared" si="29"/>
        <v>51980.604812715079</v>
      </c>
      <c r="BC48">
        <f t="shared" si="30"/>
        <v>2000.0293750000001</v>
      </c>
      <c r="BD48">
        <f t="shared" si="31"/>
        <v>1681.22439375</v>
      </c>
      <c r="BE48">
        <f t="shared" si="32"/>
        <v>0.84059985056469477</v>
      </c>
      <c r="BF48">
        <f t="shared" si="33"/>
        <v>0.16075771158986102</v>
      </c>
      <c r="BG48">
        <v>6</v>
      </c>
      <c r="BH48">
        <v>0.5</v>
      </c>
      <c r="BI48" t="s">
        <v>382</v>
      </c>
      <c r="BJ48">
        <v>2</v>
      </c>
      <c r="BK48" t="b">
        <v>1</v>
      </c>
      <c r="BL48">
        <v>1660484406.5999999</v>
      </c>
      <c r="BM48">
        <v>95.554906250000002</v>
      </c>
      <c r="BN48">
        <v>127.33046874999999</v>
      </c>
      <c r="BO48">
        <v>27.2525625</v>
      </c>
      <c r="BP48">
        <v>23.988350000000001</v>
      </c>
      <c r="BQ48">
        <v>94.841968750000007</v>
      </c>
      <c r="BR48">
        <v>27.23505625</v>
      </c>
      <c r="BS48">
        <v>500.14362499999999</v>
      </c>
      <c r="BT48">
        <v>99.543306250000001</v>
      </c>
      <c r="BU48">
        <v>9.9848637500000004E-2</v>
      </c>
      <c r="BV48">
        <v>31.00395</v>
      </c>
      <c r="BW48">
        <v>31.711756250000001</v>
      </c>
      <c r="BX48">
        <v>999.9</v>
      </c>
      <c r="BY48">
        <v>0</v>
      </c>
      <c r="BZ48">
        <v>0</v>
      </c>
      <c r="CA48">
        <v>10007.6625</v>
      </c>
      <c r="CB48">
        <v>0</v>
      </c>
      <c r="CC48">
        <v>114.20576250000001</v>
      </c>
      <c r="CD48">
        <v>-31.775506249999999</v>
      </c>
      <c r="CE48">
        <v>98.232043750000003</v>
      </c>
      <c r="CF48">
        <v>130.45987500000001</v>
      </c>
      <c r="CG48">
        <v>3.2642025000000001</v>
      </c>
      <c r="CH48">
        <v>127.33046874999999</v>
      </c>
      <c r="CI48">
        <v>23.988350000000001</v>
      </c>
      <c r="CJ48">
        <v>2.712809375</v>
      </c>
      <c r="CK48">
        <v>2.38788125</v>
      </c>
      <c r="CL48">
        <v>22.362918749999999</v>
      </c>
      <c r="CM48">
        <v>20.281806249999999</v>
      </c>
      <c r="CN48">
        <v>2000.0293750000001</v>
      </c>
      <c r="CO48">
        <v>0.9800044375000001</v>
      </c>
      <c r="CP48">
        <v>1.9996043750000001E-2</v>
      </c>
      <c r="CQ48">
        <v>0</v>
      </c>
      <c r="CR48">
        <v>2.3352499999999998</v>
      </c>
      <c r="CS48">
        <v>0</v>
      </c>
      <c r="CT48">
        <v>32865.962500000001</v>
      </c>
      <c r="CU48">
        <v>17412.59375</v>
      </c>
      <c r="CV48">
        <v>39.125</v>
      </c>
      <c r="CW48">
        <v>40.097437499999998</v>
      </c>
      <c r="CX48">
        <v>39.061999999999998</v>
      </c>
      <c r="CY48">
        <v>38.581687499999987</v>
      </c>
      <c r="CZ48">
        <v>39.351374999999997</v>
      </c>
      <c r="DA48">
        <v>1960.0387499999999</v>
      </c>
      <c r="DB48">
        <v>39.990625000000009</v>
      </c>
      <c r="DC48">
        <v>0</v>
      </c>
      <c r="DD48">
        <v>1660484412.2</v>
      </c>
      <c r="DE48">
        <v>0</v>
      </c>
      <c r="DF48">
        <v>1660484159.0999999</v>
      </c>
      <c r="DG48" t="s">
        <v>383</v>
      </c>
      <c r="DH48">
        <v>1660484145.0999999</v>
      </c>
      <c r="DI48">
        <v>1660484159.0999999</v>
      </c>
      <c r="DJ48">
        <v>1</v>
      </c>
      <c r="DK48">
        <v>6.3E-2</v>
      </c>
      <c r="DL48">
        <v>-2.8000000000000001E-2</v>
      </c>
      <c r="DM48">
        <v>1.395</v>
      </c>
      <c r="DN48">
        <v>2.7E-2</v>
      </c>
      <c r="DO48">
        <v>400</v>
      </c>
      <c r="DP48">
        <v>24</v>
      </c>
      <c r="DQ48">
        <v>0.47</v>
      </c>
      <c r="DR48">
        <v>0.03</v>
      </c>
      <c r="DS48">
        <v>-0.33876140138003019</v>
      </c>
      <c r="DT48">
        <v>1.830365417654426</v>
      </c>
      <c r="DU48">
        <v>0.13765827197792271</v>
      </c>
      <c r="DV48">
        <v>0</v>
      </c>
      <c r="DW48">
        <v>25.201383398113538</v>
      </c>
      <c r="DX48">
        <v>44.380411506474793</v>
      </c>
      <c r="DY48">
        <v>3.3460015553067182</v>
      </c>
      <c r="DZ48">
        <v>0</v>
      </c>
      <c r="EA48">
        <v>-31.241076666666661</v>
      </c>
      <c r="EB48">
        <v>-50.819086985539478</v>
      </c>
      <c r="EC48">
        <v>3.7045314013770878</v>
      </c>
      <c r="ED48">
        <v>0</v>
      </c>
      <c r="EE48">
        <v>90.568688756112635</v>
      </c>
      <c r="EF48">
        <v>208.74600210243</v>
      </c>
      <c r="EG48">
        <v>15.602816887591301</v>
      </c>
      <c r="EH48">
        <v>0</v>
      </c>
      <c r="EI48">
        <v>3.25658125</v>
      </c>
      <c r="EJ48">
        <v>0.15620589118198361</v>
      </c>
      <c r="EK48">
        <v>1.5624419059200241E-2</v>
      </c>
      <c r="EL48">
        <v>0</v>
      </c>
      <c r="EM48">
        <v>1.9818517679351759</v>
      </c>
      <c r="EN48">
        <v>1.2216248586072851E-2</v>
      </c>
      <c r="EO48">
        <v>1.7586007340730111E-3</v>
      </c>
      <c r="EP48">
        <v>1</v>
      </c>
      <c r="EQ48">
        <v>1</v>
      </c>
      <c r="ER48">
        <v>6</v>
      </c>
      <c r="ES48" t="s">
        <v>448</v>
      </c>
      <c r="ET48">
        <v>2.9456099999999998</v>
      </c>
      <c r="EU48">
        <v>2.80104</v>
      </c>
      <c r="EV48">
        <v>3.3901500000000001E-2</v>
      </c>
      <c r="EW48">
        <v>4.2688200000000003E-2</v>
      </c>
      <c r="EX48">
        <v>0.11883000000000001</v>
      </c>
      <c r="EY48">
        <v>0.108695</v>
      </c>
      <c r="EZ48">
        <v>19908.5</v>
      </c>
      <c r="FA48">
        <v>20691.3</v>
      </c>
      <c r="FB48">
        <v>23947.7</v>
      </c>
      <c r="FC48">
        <v>25135.200000000001</v>
      </c>
      <c r="FD48">
        <v>33759.599999999999</v>
      </c>
      <c r="FE48">
        <v>35759.9</v>
      </c>
      <c r="FF48">
        <v>43638.9</v>
      </c>
      <c r="FG48">
        <v>46456.3</v>
      </c>
      <c r="FH48">
        <v>2.0029699999999999</v>
      </c>
      <c r="FI48">
        <v>1.9251199999999999</v>
      </c>
      <c r="FJ48">
        <v>0.16961200000000001</v>
      </c>
      <c r="FK48">
        <v>0</v>
      </c>
      <c r="FL48">
        <v>28.956700000000001</v>
      </c>
      <c r="FM48">
        <v>999.9</v>
      </c>
      <c r="FN48">
        <v>69.5</v>
      </c>
      <c r="FO48">
        <v>31.5</v>
      </c>
      <c r="FP48">
        <v>32.409999999999997</v>
      </c>
      <c r="FQ48">
        <v>63.823999999999998</v>
      </c>
      <c r="FR48">
        <v>25.665099999999999</v>
      </c>
      <c r="FS48">
        <v>1</v>
      </c>
      <c r="FT48">
        <v>0.13900699999999999</v>
      </c>
      <c r="FU48">
        <v>-0.59707500000000002</v>
      </c>
      <c r="FV48">
        <v>20.322700000000001</v>
      </c>
      <c r="FW48">
        <v>5.21265</v>
      </c>
      <c r="FX48">
        <v>11.903499999999999</v>
      </c>
      <c r="FY48">
        <v>5.0031999999999996</v>
      </c>
      <c r="FZ48">
        <v>3.2898499999999999</v>
      </c>
      <c r="GA48">
        <v>9999</v>
      </c>
      <c r="GB48">
        <v>9999</v>
      </c>
      <c r="GC48">
        <v>9999</v>
      </c>
      <c r="GD48">
        <v>999.9</v>
      </c>
      <c r="GE48">
        <v>1.8594200000000001</v>
      </c>
      <c r="GF48">
        <v>1.8543700000000001</v>
      </c>
      <c r="GG48">
        <v>1.8575999999999999</v>
      </c>
      <c r="GH48">
        <v>1.85595</v>
      </c>
      <c r="GI48">
        <v>1.85483</v>
      </c>
      <c r="GJ48">
        <v>1.8545199999999999</v>
      </c>
      <c r="GK48">
        <v>1.8530899999999999</v>
      </c>
      <c r="GL48">
        <v>1.85625</v>
      </c>
      <c r="GM48">
        <v>0</v>
      </c>
      <c r="GN48">
        <v>0</v>
      </c>
      <c r="GO48">
        <v>0</v>
      </c>
      <c r="GP48">
        <v>0</v>
      </c>
      <c r="GQ48" t="s">
        <v>385</v>
      </c>
      <c r="GR48" t="s">
        <v>386</v>
      </c>
      <c r="GS48" t="s">
        <v>387</v>
      </c>
      <c r="GT48" t="s">
        <v>387</v>
      </c>
      <c r="GU48" t="s">
        <v>387</v>
      </c>
      <c r="GV48" t="s">
        <v>387</v>
      </c>
      <c r="GW48">
        <v>0</v>
      </c>
      <c r="GX48">
        <v>100</v>
      </c>
      <c r="GY48">
        <v>100</v>
      </c>
      <c r="GZ48">
        <v>0.79900000000000004</v>
      </c>
      <c r="HA48">
        <v>1.7399999999999999E-2</v>
      </c>
      <c r="HB48">
        <v>0.46748880523729403</v>
      </c>
      <c r="HC48">
        <v>2.678124759318837E-3</v>
      </c>
      <c r="HD48">
        <v>-9.3737611465157319E-7</v>
      </c>
      <c r="HE48">
        <v>1.3915637841753891E-10</v>
      </c>
      <c r="HF48">
        <v>-6.7805247810390282E-2</v>
      </c>
      <c r="HG48">
        <v>1.061361004592812E-2</v>
      </c>
      <c r="HH48">
        <v>-3.086644042041478E-4</v>
      </c>
      <c r="HI48">
        <v>1.24720902217549E-6</v>
      </c>
      <c r="HJ48">
        <v>1</v>
      </c>
      <c r="HK48">
        <v>2093</v>
      </c>
      <c r="HL48">
        <v>2</v>
      </c>
      <c r="HM48">
        <v>27</v>
      </c>
      <c r="HN48">
        <v>4.5</v>
      </c>
      <c r="HO48">
        <v>4.3</v>
      </c>
      <c r="HP48">
        <v>0.57128900000000005</v>
      </c>
      <c r="HQ48">
        <v>2.34497</v>
      </c>
      <c r="HR48">
        <v>1.4978</v>
      </c>
      <c r="HS48">
        <v>2.3034699999999999</v>
      </c>
      <c r="HT48">
        <v>1.5478499999999999</v>
      </c>
      <c r="HU48">
        <v>2.2583000000000002</v>
      </c>
      <c r="HV48">
        <v>35.105499999999999</v>
      </c>
      <c r="HW48">
        <v>15.322800000000001</v>
      </c>
      <c r="HX48">
        <v>18</v>
      </c>
      <c r="HY48">
        <v>501.65499999999997</v>
      </c>
      <c r="HZ48">
        <v>517.55100000000004</v>
      </c>
      <c r="IA48">
        <v>29.869800000000001</v>
      </c>
      <c r="IB48">
        <v>28.9468</v>
      </c>
      <c r="IC48">
        <v>30.0001</v>
      </c>
      <c r="ID48">
        <v>28.754999999999999</v>
      </c>
      <c r="IE48">
        <v>28.847999999999999</v>
      </c>
      <c r="IF48">
        <v>11.552</v>
      </c>
      <c r="IG48">
        <v>28.337299999999999</v>
      </c>
      <c r="IH48">
        <v>81.206100000000006</v>
      </c>
      <c r="II48">
        <v>29.8428</v>
      </c>
      <c r="IJ48">
        <v>201.476</v>
      </c>
      <c r="IK48">
        <v>23.959099999999999</v>
      </c>
      <c r="IL48">
        <v>100.931</v>
      </c>
      <c r="IM48">
        <v>100.68899999999999</v>
      </c>
      <c r="IN48" t="s">
        <v>2775</v>
      </c>
    </row>
    <row r="49" spans="1:248" x14ac:dyDescent="0.2">
      <c r="A49">
        <v>33</v>
      </c>
      <c r="B49">
        <v>1660484415.5999999</v>
      </c>
      <c r="C49">
        <v>286.5</v>
      </c>
      <c r="D49" t="s">
        <v>455</v>
      </c>
      <c r="E49" t="s">
        <v>456</v>
      </c>
      <c r="F49">
        <v>1</v>
      </c>
      <c r="G49" t="s">
        <v>376</v>
      </c>
      <c r="H49" t="s">
        <v>377</v>
      </c>
      <c r="I49" t="s">
        <v>378</v>
      </c>
      <c r="J49" t="s">
        <v>379</v>
      </c>
      <c r="K49" t="s">
        <v>380</v>
      </c>
      <c r="L49" t="s">
        <v>376</v>
      </c>
      <c r="M49" t="s">
        <v>381</v>
      </c>
      <c r="N49">
        <v>1660484408.099999</v>
      </c>
      <c r="O49">
        <f t="shared" si="0"/>
        <v>2.8062411930085229E-3</v>
      </c>
      <c r="P49">
        <f t="shared" si="1"/>
        <v>2.8062411930085229</v>
      </c>
      <c r="Q49">
        <f t="shared" si="2"/>
        <v>0.11572021082995711</v>
      </c>
      <c r="R49">
        <f t="shared" si="3"/>
        <v>101.6629733333333</v>
      </c>
      <c r="S49">
        <f t="shared" si="4"/>
        <v>97.03234640287782</v>
      </c>
      <c r="T49">
        <f t="shared" si="5"/>
        <v>9.668589116803231</v>
      </c>
      <c r="U49">
        <f t="shared" si="6"/>
        <v>10.129998438576056</v>
      </c>
      <c r="V49">
        <f t="shared" si="7"/>
        <v>0.13940183426727465</v>
      </c>
      <c r="W49">
        <f t="shared" si="8"/>
        <v>2.9227419576626561</v>
      </c>
      <c r="X49">
        <f t="shared" si="9"/>
        <v>0.13581065643239976</v>
      </c>
      <c r="Y49">
        <f t="shared" si="10"/>
        <v>8.5196607782443062E-2</v>
      </c>
      <c r="Z49">
        <f t="shared" si="11"/>
        <v>321.51460839999993</v>
      </c>
      <c r="AA49">
        <f t="shared" si="12"/>
        <v>32.170904838637753</v>
      </c>
      <c r="AB49">
        <f t="shared" si="13"/>
        <v>31.713259999999998</v>
      </c>
      <c r="AC49">
        <f t="shared" si="14"/>
        <v>4.6981306216523357</v>
      </c>
      <c r="AD49">
        <f t="shared" si="15"/>
        <v>60.180691418962937</v>
      </c>
      <c r="AE49">
        <f t="shared" si="16"/>
        <v>2.7158157316926603</v>
      </c>
      <c r="AF49">
        <f t="shared" si="17"/>
        <v>4.5127692415260396</v>
      </c>
      <c r="AG49">
        <f t="shared" si="18"/>
        <v>1.9823148899596754</v>
      </c>
      <c r="AH49">
        <f t="shared" si="19"/>
        <v>-123.75523661167585</v>
      </c>
      <c r="AI49">
        <f t="shared" si="20"/>
        <v>-111.53706161697929</v>
      </c>
      <c r="AJ49">
        <f t="shared" si="21"/>
        <v>-8.6000384399591283</v>
      </c>
      <c r="AK49">
        <f t="shared" si="22"/>
        <v>77.622271731385666</v>
      </c>
      <c r="AL49">
        <f t="shared" si="23"/>
        <v>27.207439715493585</v>
      </c>
      <c r="AM49">
        <f t="shared" si="24"/>
        <v>2.8003101588933701</v>
      </c>
      <c r="AN49">
        <f t="shared" si="25"/>
        <v>0.11572021082995711</v>
      </c>
      <c r="AO49">
        <v>161.15956755062621</v>
      </c>
      <c r="AP49">
        <v>136.48710303030299</v>
      </c>
      <c r="AQ49">
        <v>4.7968946699912269</v>
      </c>
      <c r="AR49">
        <v>64.973285806085684</v>
      </c>
      <c r="AS49">
        <f t="shared" si="26"/>
        <v>2.8062411930085229</v>
      </c>
      <c r="AT49">
        <v>23.98977975904614</v>
      </c>
      <c r="AU49">
        <v>27.26443272727272</v>
      </c>
      <c r="AV49">
        <v>7.9380675076249606E-6</v>
      </c>
      <c r="AW49">
        <v>82.278735908204425</v>
      </c>
      <c r="AX49">
        <v>0</v>
      </c>
      <c r="AY49">
        <v>0</v>
      </c>
      <c r="AZ49">
        <f t="shared" si="27"/>
        <v>1</v>
      </c>
      <c r="BA49">
        <f t="shared" si="28"/>
        <v>0</v>
      </c>
      <c r="BB49">
        <f t="shared" si="29"/>
        <v>51976.775243516247</v>
      </c>
      <c r="BC49">
        <f t="shared" si="30"/>
        <v>1999.994666666666</v>
      </c>
      <c r="BD49">
        <f t="shared" si="31"/>
        <v>1681.1952399999996</v>
      </c>
      <c r="BE49">
        <f t="shared" si="32"/>
        <v>0.84059986159963096</v>
      </c>
      <c r="BF49">
        <f t="shared" si="33"/>
        <v>0.1607577328872877</v>
      </c>
      <c r="BG49">
        <v>6</v>
      </c>
      <c r="BH49">
        <v>0.5</v>
      </c>
      <c r="BI49" t="s">
        <v>382</v>
      </c>
      <c r="BJ49">
        <v>2</v>
      </c>
      <c r="BK49" t="b">
        <v>1</v>
      </c>
      <c r="BL49">
        <v>1660484408.099999</v>
      </c>
      <c r="BM49">
        <v>101.6629733333333</v>
      </c>
      <c r="BN49">
        <v>134.6437333333333</v>
      </c>
      <c r="BO49">
        <v>27.255473333333331</v>
      </c>
      <c r="BP49">
        <v>23.987660000000002</v>
      </c>
      <c r="BQ49">
        <v>100.9348466666667</v>
      </c>
      <c r="BR49">
        <v>27.237973333333329</v>
      </c>
      <c r="BS49">
        <v>500.14846666666671</v>
      </c>
      <c r="BT49">
        <v>99.543086666666653</v>
      </c>
      <c r="BU49">
        <v>9.9862053333333339E-2</v>
      </c>
      <c r="BV49">
        <v>31.005406666666669</v>
      </c>
      <c r="BW49">
        <v>31.713259999999998</v>
      </c>
      <c r="BX49">
        <v>999.89999999999986</v>
      </c>
      <c r="BY49">
        <v>0</v>
      </c>
      <c r="BZ49">
        <v>0</v>
      </c>
      <c r="CA49">
        <v>10006.966666666671</v>
      </c>
      <c r="CB49">
        <v>0</v>
      </c>
      <c r="CC49">
        <v>108.7423266666667</v>
      </c>
      <c r="CD49">
        <v>-32.980673333333328</v>
      </c>
      <c r="CE49">
        <v>104.5115533333333</v>
      </c>
      <c r="CF49">
        <v>137.9528</v>
      </c>
      <c r="CG49">
        <v>3.2677946666666662</v>
      </c>
      <c r="CH49">
        <v>134.6437333333333</v>
      </c>
      <c r="CI49">
        <v>23.987660000000002</v>
      </c>
      <c r="CJ49">
        <v>2.7130926666666668</v>
      </c>
      <c r="CK49">
        <v>2.3878073333333329</v>
      </c>
      <c r="CL49">
        <v>22.364640000000001</v>
      </c>
      <c r="CM49">
        <v>20.281306666666669</v>
      </c>
      <c r="CN49">
        <v>1999.994666666666</v>
      </c>
      <c r="CO49">
        <v>0.9800042000000001</v>
      </c>
      <c r="CP49">
        <v>1.9996273333333339E-2</v>
      </c>
      <c r="CQ49">
        <v>0</v>
      </c>
      <c r="CR49">
        <v>2.202466666666667</v>
      </c>
      <c r="CS49">
        <v>0</v>
      </c>
      <c r="CT49">
        <v>32855.280000000013</v>
      </c>
      <c r="CU49">
        <v>17412.28666666667</v>
      </c>
      <c r="CV49">
        <v>39.125</v>
      </c>
      <c r="CW49">
        <v>40.103999999999999</v>
      </c>
      <c r="CX49">
        <v>39.061999999999998</v>
      </c>
      <c r="CY49">
        <v>38.587200000000003</v>
      </c>
      <c r="CZ49">
        <v>39.349799999999988</v>
      </c>
      <c r="DA49">
        <v>1960.0039999999999</v>
      </c>
      <c r="DB49">
        <v>39.990666666666677</v>
      </c>
      <c r="DC49">
        <v>0</v>
      </c>
      <c r="DD49">
        <v>1660484413.4000001</v>
      </c>
      <c r="DE49">
        <v>0</v>
      </c>
      <c r="DF49">
        <v>1660484159.0999999</v>
      </c>
      <c r="DG49" t="s">
        <v>383</v>
      </c>
      <c r="DH49">
        <v>1660484145.0999999</v>
      </c>
      <c r="DI49">
        <v>1660484159.0999999</v>
      </c>
      <c r="DJ49">
        <v>1</v>
      </c>
      <c r="DK49">
        <v>6.3E-2</v>
      </c>
      <c r="DL49">
        <v>-2.8000000000000001E-2</v>
      </c>
      <c r="DM49">
        <v>1.395</v>
      </c>
      <c r="DN49">
        <v>2.7E-2</v>
      </c>
      <c r="DO49">
        <v>400</v>
      </c>
      <c r="DP49">
        <v>24</v>
      </c>
      <c r="DQ49">
        <v>0.47</v>
      </c>
      <c r="DR49">
        <v>0.03</v>
      </c>
      <c r="DS49">
        <v>-0.29935666918941323</v>
      </c>
      <c r="DT49">
        <v>1.977774074379699</v>
      </c>
      <c r="DU49">
        <v>0.15197081094886641</v>
      </c>
      <c r="DV49">
        <v>0</v>
      </c>
      <c r="DW49">
        <v>26.44773404011503</v>
      </c>
      <c r="DX49">
        <v>38.457534875944582</v>
      </c>
      <c r="DY49">
        <v>2.8112116852945319</v>
      </c>
      <c r="DZ49">
        <v>0</v>
      </c>
      <c r="EA49">
        <v>-32.204961290322579</v>
      </c>
      <c r="EB49">
        <v>-46.004419354838703</v>
      </c>
      <c r="EC49">
        <v>3.4777197345458921</v>
      </c>
      <c r="ED49">
        <v>0</v>
      </c>
      <c r="EE49">
        <v>96.705495279142568</v>
      </c>
      <c r="EF49">
        <v>217.5023066730827</v>
      </c>
      <c r="EG49">
        <v>15.727846083733869</v>
      </c>
      <c r="EH49">
        <v>0</v>
      </c>
      <c r="EI49">
        <v>3.2588187804878048</v>
      </c>
      <c r="EJ49">
        <v>0.14553156794425379</v>
      </c>
      <c r="EK49">
        <v>1.5195480745871629E-2</v>
      </c>
      <c r="EL49">
        <v>1</v>
      </c>
      <c r="EM49">
        <v>1.982316272225696</v>
      </c>
      <c r="EN49">
        <v>1.313970905967698E-2</v>
      </c>
      <c r="EO49">
        <v>1.828241181089694E-3</v>
      </c>
      <c r="EP49">
        <v>1</v>
      </c>
      <c r="EQ49">
        <v>2</v>
      </c>
      <c r="ER49">
        <v>6</v>
      </c>
      <c r="ES49" t="s">
        <v>409</v>
      </c>
      <c r="ET49">
        <v>2.9454500000000001</v>
      </c>
      <c r="EU49">
        <v>2.80111</v>
      </c>
      <c r="EV49">
        <v>3.5046599999999997E-2</v>
      </c>
      <c r="EW49">
        <v>4.3854700000000003E-2</v>
      </c>
      <c r="EX49">
        <v>0.11883199999999999</v>
      </c>
      <c r="EY49">
        <v>0.108694</v>
      </c>
      <c r="EZ49">
        <v>19884.900000000001</v>
      </c>
      <c r="FA49">
        <v>20666</v>
      </c>
      <c r="FB49">
        <v>23947.599999999999</v>
      </c>
      <c r="FC49">
        <v>25135</v>
      </c>
      <c r="FD49">
        <v>33759.699999999997</v>
      </c>
      <c r="FE49">
        <v>35759.800000000003</v>
      </c>
      <c r="FF49">
        <v>43639.1</v>
      </c>
      <c r="FG49">
        <v>46456.1</v>
      </c>
      <c r="FH49">
        <v>2.0029300000000001</v>
      </c>
      <c r="FI49">
        <v>1.9251</v>
      </c>
      <c r="FJ49">
        <v>0.16942599999999999</v>
      </c>
      <c r="FK49">
        <v>0</v>
      </c>
      <c r="FL49">
        <v>28.956099999999999</v>
      </c>
      <c r="FM49">
        <v>999.9</v>
      </c>
      <c r="FN49">
        <v>69.5</v>
      </c>
      <c r="FO49">
        <v>31.5</v>
      </c>
      <c r="FP49">
        <v>32.408099999999997</v>
      </c>
      <c r="FQ49">
        <v>63.963999999999999</v>
      </c>
      <c r="FR49">
        <v>25.7212</v>
      </c>
      <c r="FS49">
        <v>1</v>
      </c>
      <c r="FT49">
        <v>0.13893800000000001</v>
      </c>
      <c r="FU49">
        <v>-0.58347800000000005</v>
      </c>
      <c r="FV49">
        <v>20.322800000000001</v>
      </c>
      <c r="FW49">
        <v>5.2123499999999998</v>
      </c>
      <c r="FX49">
        <v>11.903</v>
      </c>
      <c r="FY49">
        <v>5.0031999999999996</v>
      </c>
      <c r="FZ49">
        <v>3.2898999999999998</v>
      </c>
      <c r="GA49">
        <v>9999</v>
      </c>
      <c r="GB49">
        <v>9999</v>
      </c>
      <c r="GC49">
        <v>9999</v>
      </c>
      <c r="GD49">
        <v>999.9</v>
      </c>
      <c r="GE49">
        <v>1.8594299999999999</v>
      </c>
      <c r="GF49">
        <v>1.8543700000000001</v>
      </c>
      <c r="GG49">
        <v>1.8575999999999999</v>
      </c>
      <c r="GH49">
        <v>1.85595</v>
      </c>
      <c r="GI49">
        <v>1.85483</v>
      </c>
      <c r="GJ49">
        <v>1.8545199999999999</v>
      </c>
      <c r="GK49">
        <v>1.8530800000000001</v>
      </c>
      <c r="GL49">
        <v>1.85625</v>
      </c>
      <c r="GM49">
        <v>0</v>
      </c>
      <c r="GN49">
        <v>0</v>
      </c>
      <c r="GO49">
        <v>0</v>
      </c>
      <c r="GP49">
        <v>0</v>
      </c>
      <c r="GQ49" t="s">
        <v>385</v>
      </c>
      <c r="GR49" t="s">
        <v>386</v>
      </c>
      <c r="GS49" t="s">
        <v>387</v>
      </c>
      <c r="GT49" t="s">
        <v>387</v>
      </c>
      <c r="GU49" t="s">
        <v>387</v>
      </c>
      <c r="GV49" t="s">
        <v>387</v>
      </c>
      <c r="GW49">
        <v>0</v>
      </c>
      <c r="GX49">
        <v>100</v>
      </c>
      <c r="GY49">
        <v>100</v>
      </c>
      <c r="GZ49">
        <v>0.81100000000000005</v>
      </c>
      <c r="HA49">
        <v>1.7500000000000002E-2</v>
      </c>
      <c r="HB49">
        <v>0.46748880523729403</v>
      </c>
      <c r="HC49">
        <v>2.678124759318837E-3</v>
      </c>
      <c r="HD49">
        <v>-9.3737611465157319E-7</v>
      </c>
      <c r="HE49">
        <v>1.3915637841753891E-10</v>
      </c>
      <c r="HF49">
        <v>-6.7805247810390282E-2</v>
      </c>
      <c r="HG49">
        <v>1.061361004592812E-2</v>
      </c>
      <c r="HH49">
        <v>-3.086644042041478E-4</v>
      </c>
      <c r="HI49">
        <v>1.24720902217549E-6</v>
      </c>
      <c r="HJ49">
        <v>1</v>
      </c>
      <c r="HK49">
        <v>2093</v>
      </c>
      <c r="HL49">
        <v>2</v>
      </c>
      <c r="HM49">
        <v>27</v>
      </c>
      <c r="HN49">
        <v>4.5</v>
      </c>
      <c r="HO49">
        <v>4.3</v>
      </c>
      <c r="HP49">
        <v>0.57983399999999996</v>
      </c>
      <c r="HQ49">
        <v>2.3168899999999999</v>
      </c>
      <c r="HR49">
        <v>1.4978</v>
      </c>
      <c r="HS49">
        <v>2.3034699999999999</v>
      </c>
      <c r="HT49">
        <v>1.5478499999999999</v>
      </c>
      <c r="HU49">
        <v>2.4340799999999998</v>
      </c>
      <c r="HV49">
        <v>35.105499999999999</v>
      </c>
      <c r="HW49">
        <v>15.340400000000001</v>
      </c>
      <c r="HX49">
        <v>18</v>
      </c>
      <c r="HY49">
        <v>501.625</v>
      </c>
      <c r="HZ49">
        <v>517.53899999999999</v>
      </c>
      <c r="IA49">
        <v>29.866700000000002</v>
      </c>
      <c r="IB49">
        <v>28.9468</v>
      </c>
      <c r="IC49">
        <v>30</v>
      </c>
      <c r="ID49">
        <v>28.754999999999999</v>
      </c>
      <c r="IE49">
        <v>28.848600000000001</v>
      </c>
      <c r="IF49">
        <v>11.819699999999999</v>
      </c>
      <c r="IG49">
        <v>28.337299999999999</v>
      </c>
      <c r="IH49">
        <v>81.206100000000006</v>
      </c>
      <c r="II49">
        <v>29.8428</v>
      </c>
      <c r="IJ49">
        <v>211.59299999999999</v>
      </c>
      <c r="IK49">
        <v>23.957799999999999</v>
      </c>
      <c r="IL49">
        <v>100.931</v>
      </c>
      <c r="IM49">
        <v>100.688</v>
      </c>
      <c r="IN49" t="s">
        <v>2775</v>
      </c>
    </row>
    <row r="50" spans="1:248" x14ac:dyDescent="0.2">
      <c r="A50">
        <v>34</v>
      </c>
      <c r="B50">
        <v>1660484416.5999999</v>
      </c>
      <c r="C50">
        <v>287.5</v>
      </c>
      <c r="D50" t="s">
        <v>457</v>
      </c>
      <c r="E50" t="s">
        <v>458</v>
      </c>
      <c r="F50">
        <v>1</v>
      </c>
      <c r="G50" t="s">
        <v>376</v>
      </c>
      <c r="H50" t="s">
        <v>377</v>
      </c>
      <c r="I50" t="s">
        <v>378</v>
      </c>
      <c r="J50" t="s">
        <v>379</v>
      </c>
      <c r="K50" t="s">
        <v>380</v>
      </c>
      <c r="L50" t="s">
        <v>376</v>
      </c>
      <c r="M50" t="s">
        <v>381</v>
      </c>
      <c r="N50">
        <v>1660484408.5999999</v>
      </c>
      <c r="O50">
        <f t="shared" si="0"/>
        <v>2.8070021026452966E-3</v>
      </c>
      <c r="P50">
        <f t="shared" si="1"/>
        <v>2.8070021026452965</v>
      </c>
      <c r="Q50">
        <f t="shared" si="2"/>
        <v>0.16446006635582341</v>
      </c>
      <c r="R50">
        <f t="shared" si="3"/>
        <v>103.9042875</v>
      </c>
      <c r="S50">
        <f t="shared" si="4"/>
        <v>98.63890683911211</v>
      </c>
      <c r="T50">
        <f t="shared" si="5"/>
        <v>9.8286595105274781</v>
      </c>
      <c r="U50">
        <f t="shared" si="6"/>
        <v>10.353316923789308</v>
      </c>
      <c r="V50">
        <f t="shared" si="7"/>
        <v>0.13944543597104439</v>
      </c>
      <c r="W50">
        <f t="shared" si="8"/>
        <v>2.9227051202595322</v>
      </c>
      <c r="X50">
        <f t="shared" si="9"/>
        <v>0.13585199845906051</v>
      </c>
      <c r="Y50">
        <f t="shared" si="10"/>
        <v>8.5222642283444283E-2</v>
      </c>
      <c r="Z50">
        <f t="shared" si="11"/>
        <v>321.51495843750001</v>
      </c>
      <c r="AA50">
        <f t="shared" si="12"/>
        <v>32.171022114894456</v>
      </c>
      <c r="AB50">
        <f t="shared" si="13"/>
        <v>31.71324375</v>
      </c>
      <c r="AC50">
        <f t="shared" si="14"/>
        <v>4.6981262914122075</v>
      </c>
      <c r="AD50">
        <f t="shared" si="15"/>
        <v>60.181097729967462</v>
      </c>
      <c r="AE50">
        <f t="shared" si="16"/>
        <v>2.7158804566228385</v>
      </c>
      <c r="AF50">
        <f t="shared" si="17"/>
        <v>4.512846323955392</v>
      </c>
      <c r="AG50">
        <f t="shared" si="18"/>
        <v>1.982245834789369</v>
      </c>
      <c r="AH50">
        <f t="shared" si="19"/>
        <v>-123.78879272665758</v>
      </c>
      <c r="AI50">
        <f t="shared" si="20"/>
        <v>-111.48589033166984</v>
      </c>
      <c r="AJ50">
        <f t="shared" si="21"/>
        <v>-8.5962132274644638</v>
      </c>
      <c r="AK50">
        <f t="shared" si="22"/>
        <v>77.644062151708127</v>
      </c>
      <c r="AL50">
        <f t="shared" si="23"/>
        <v>27.422684098936394</v>
      </c>
      <c r="AM50">
        <f t="shared" si="24"/>
        <v>2.8008571296080005</v>
      </c>
      <c r="AN50">
        <f t="shared" si="25"/>
        <v>0.16446006635582341</v>
      </c>
      <c r="AO50">
        <v>166.31251563987041</v>
      </c>
      <c r="AP50">
        <v>141.3736484848485</v>
      </c>
      <c r="AQ50">
        <v>4.8372286996260554</v>
      </c>
      <c r="AR50">
        <v>64.973285806085684</v>
      </c>
      <c r="AS50">
        <f t="shared" si="26"/>
        <v>2.8070021026452965</v>
      </c>
      <c r="AT50">
        <v>23.990622938385869</v>
      </c>
      <c r="AU50">
        <v>27.266198787878778</v>
      </c>
      <c r="AV50">
        <v>7.5308712108244753E-6</v>
      </c>
      <c r="AW50">
        <v>82.278735908204425</v>
      </c>
      <c r="AX50">
        <v>0</v>
      </c>
      <c r="AY50">
        <v>0</v>
      </c>
      <c r="AZ50">
        <f t="shared" si="27"/>
        <v>1</v>
      </c>
      <c r="BA50">
        <f t="shared" si="28"/>
        <v>0</v>
      </c>
      <c r="BB50">
        <f t="shared" si="29"/>
        <v>51975.673386502436</v>
      </c>
      <c r="BC50">
        <f t="shared" si="30"/>
        <v>1999.996875</v>
      </c>
      <c r="BD50">
        <f t="shared" si="31"/>
        <v>1681.1970937499998</v>
      </c>
      <c r="BE50">
        <f t="shared" si="32"/>
        <v>0.84059986031228162</v>
      </c>
      <c r="BF50">
        <f t="shared" si="33"/>
        <v>0.16075773040270375</v>
      </c>
      <c r="BG50">
        <v>6</v>
      </c>
      <c r="BH50">
        <v>0.5</v>
      </c>
      <c r="BI50" t="s">
        <v>382</v>
      </c>
      <c r="BJ50">
        <v>2</v>
      </c>
      <c r="BK50" t="b">
        <v>1</v>
      </c>
      <c r="BL50">
        <v>1660484408.5999999</v>
      </c>
      <c r="BM50">
        <v>103.9042875</v>
      </c>
      <c r="BN50">
        <v>137.15125</v>
      </c>
      <c r="BO50">
        <v>27.25615625</v>
      </c>
      <c r="BP50">
        <v>23.987668750000001</v>
      </c>
      <c r="BQ50">
        <v>103.17066875</v>
      </c>
      <c r="BR50">
        <v>27.2386625</v>
      </c>
      <c r="BS50">
        <v>500.14262500000001</v>
      </c>
      <c r="BT50">
        <v>99.542962500000002</v>
      </c>
      <c r="BU50">
        <v>9.9864306249999993E-2</v>
      </c>
      <c r="BV50">
        <v>31.005706249999999</v>
      </c>
      <c r="BW50">
        <v>31.71324375</v>
      </c>
      <c r="BX50">
        <v>999.9</v>
      </c>
      <c r="BY50">
        <v>0</v>
      </c>
      <c r="BZ50">
        <v>0</v>
      </c>
      <c r="CA50">
        <v>10006.768749999999</v>
      </c>
      <c r="CB50">
        <v>0</v>
      </c>
      <c r="CC50">
        <v>108.10938125</v>
      </c>
      <c r="CD50">
        <v>-33.246875000000003</v>
      </c>
      <c r="CE50">
        <v>106.81576875</v>
      </c>
      <c r="CF50">
        <v>140.52199999999999</v>
      </c>
      <c r="CG50">
        <v>3.2684725000000001</v>
      </c>
      <c r="CH50">
        <v>137.15125</v>
      </c>
      <c r="CI50">
        <v>23.987668750000001</v>
      </c>
      <c r="CJ50">
        <v>2.7131574999999999</v>
      </c>
      <c r="CK50">
        <v>2.3878050000000002</v>
      </c>
      <c r="CL50">
        <v>22.365031250000001</v>
      </c>
      <c r="CM50">
        <v>20.28129375</v>
      </c>
      <c r="CN50">
        <v>1999.996875</v>
      </c>
      <c r="CO50">
        <v>0.98000425000000002</v>
      </c>
      <c r="CP50">
        <v>1.9996224999999999E-2</v>
      </c>
      <c r="CQ50">
        <v>0</v>
      </c>
      <c r="CR50">
        <v>2.254</v>
      </c>
      <c r="CS50">
        <v>0</v>
      </c>
      <c r="CT50">
        <v>32852.1</v>
      </c>
      <c r="CU50">
        <v>17412.306250000001</v>
      </c>
      <c r="CV50">
        <v>39.125</v>
      </c>
      <c r="CW50">
        <v>40.105312499999997</v>
      </c>
      <c r="CX50">
        <v>39.061999999999998</v>
      </c>
      <c r="CY50">
        <v>38.5895625</v>
      </c>
      <c r="CZ50">
        <v>39.351374999999997</v>
      </c>
      <c r="DA50">
        <v>1960.0062499999999</v>
      </c>
      <c r="DB50">
        <v>39.990625000000009</v>
      </c>
      <c r="DC50">
        <v>0</v>
      </c>
      <c r="DD50">
        <v>1660484414.5999999</v>
      </c>
      <c r="DE50">
        <v>0</v>
      </c>
      <c r="DF50">
        <v>1660484159.0999999</v>
      </c>
      <c r="DG50" t="s">
        <v>383</v>
      </c>
      <c r="DH50">
        <v>1660484145.0999999</v>
      </c>
      <c r="DI50">
        <v>1660484159.0999999</v>
      </c>
      <c r="DJ50">
        <v>1</v>
      </c>
      <c r="DK50">
        <v>6.3E-2</v>
      </c>
      <c r="DL50">
        <v>-2.8000000000000001E-2</v>
      </c>
      <c r="DM50">
        <v>1.395</v>
      </c>
      <c r="DN50">
        <v>2.7E-2</v>
      </c>
      <c r="DO50">
        <v>400</v>
      </c>
      <c r="DP50">
        <v>24</v>
      </c>
      <c r="DQ50">
        <v>0.47</v>
      </c>
      <c r="DR50">
        <v>0.03</v>
      </c>
      <c r="DS50">
        <v>-0.2368612057196233</v>
      </c>
      <c r="DT50">
        <v>2.237639509407694</v>
      </c>
      <c r="DU50">
        <v>0.1741259813722654</v>
      </c>
      <c r="DV50">
        <v>0</v>
      </c>
      <c r="DW50">
        <v>27.173752494253812</v>
      </c>
      <c r="DX50">
        <v>34.515770830830519</v>
      </c>
      <c r="DY50">
        <v>2.618107453053987</v>
      </c>
      <c r="DZ50">
        <v>0</v>
      </c>
      <c r="EA50">
        <v>-33.494529999999997</v>
      </c>
      <c r="EB50">
        <v>-39.442414238042147</v>
      </c>
      <c r="EC50">
        <v>2.895509115181647</v>
      </c>
      <c r="ED50">
        <v>0</v>
      </c>
      <c r="EE50">
        <v>101.17430452450419</v>
      </c>
      <c r="EF50">
        <v>221.55006515831121</v>
      </c>
      <c r="EG50">
        <v>16.541502607224519</v>
      </c>
      <c r="EH50">
        <v>0</v>
      </c>
      <c r="EI50">
        <v>3.2623709999999999</v>
      </c>
      <c r="EJ50">
        <v>0.13535234521574821</v>
      </c>
      <c r="EK50">
        <v>1.412177499466691E-2</v>
      </c>
      <c r="EL50">
        <v>1</v>
      </c>
      <c r="EM50">
        <v>1.982322218236839</v>
      </c>
      <c r="EN50">
        <v>8.4121795376623995E-3</v>
      </c>
      <c r="EO50">
        <v>1.7886775885688491E-3</v>
      </c>
      <c r="EP50">
        <v>1</v>
      </c>
      <c r="EQ50">
        <v>2</v>
      </c>
      <c r="ER50">
        <v>6</v>
      </c>
      <c r="ES50" t="s">
        <v>409</v>
      </c>
      <c r="ET50">
        <v>2.9453</v>
      </c>
      <c r="EU50">
        <v>2.8011300000000001</v>
      </c>
      <c r="EV50">
        <v>3.6194299999999999E-2</v>
      </c>
      <c r="EW50">
        <v>4.50068E-2</v>
      </c>
      <c r="EX50">
        <v>0.118839</v>
      </c>
      <c r="EY50">
        <v>0.108685</v>
      </c>
      <c r="EZ50">
        <v>19861.099999999999</v>
      </c>
      <c r="FA50">
        <v>20641</v>
      </c>
      <c r="FB50">
        <v>23947.4</v>
      </c>
      <c r="FC50">
        <v>25134.9</v>
      </c>
      <c r="FD50">
        <v>33759.199999999997</v>
      </c>
      <c r="FE50">
        <v>35760.199999999997</v>
      </c>
      <c r="FF50">
        <v>43638.7</v>
      </c>
      <c r="FG50">
        <v>46456</v>
      </c>
      <c r="FH50">
        <v>2.0028700000000002</v>
      </c>
      <c r="FI50">
        <v>1.9250499999999999</v>
      </c>
      <c r="FJ50">
        <v>0.16961200000000001</v>
      </c>
      <c r="FK50">
        <v>0</v>
      </c>
      <c r="FL50">
        <v>28.955500000000001</v>
      </c>
      <c r="FM50">
        <v>999.9</v>
      </c>
      <c r="FN50">
        <v>69.5</v>
      </c>
      <c r="FO50">
        <v>31.5</v>
      </c>
      <c r="FP50">
        <v>32.407200000000003</v>
      </c>
      <c r="FQ50">
        <v>63.863999999999997</v>
      </c>
      <c r="FR50">
        <v>26.502400000000002</v>
      </c>
      <c r="FS50">
        <v>1</v>
      </c>
      <c r="FT50">
        <v>0.138763</v>
      </c>
      <c r="FU50">
        <v>-0.57239899999999999</v>
      </c>
      <c r="FV50">
        <v>20.322800000000001</v>
      </c>
      <c r="FW50">
        <v>5.2123499999999998</v>
      </c>
      <c r="FX50">
        <v>11.902900000000001</v>
      </c>
      <c r="FY50">
        <v>5.0031999999999996</v>
      </c>
      <c r="FZ50">
        <v>3.28993</v>
      </c>
      <c r="GA50">
        <v>9999</v>
      </c>
      <c r="GB50">
        <v>9999</v>
      </c>
      <c r="GC50">
        <v>9999</v>
      </c>
      <c r="GD50">
        <v>999.9</v>
      </c>
      <c r="GE50">
        <v>1.8594299999999999</v>
      </c>
      <c r="GF50">
        <v>1.8543700000000001</v>
      </c>
      <c r="GG50">
        <v>1.8575999999999999</v>
      </c>
      <c r="GH50">
        <v>1.8559399999999999</v>
      </c>
      <c r="GI50">
        <v>1.85483</v>
      </c>
      <c r="GJ50">
        <v>1.8545199999999999</v>
      </c>
      <c r="GK50">
        <v>1.8530899999999999</v>
      </c>
      <c r="GL50">
        <v>1.85625</v>
      </c>
      <c r="GM50">
        <v>0</v>
      </c>
      <c r="GN50">
        <v>0</v>
      </c>
      <c r="GO50">
        <v>0</v>
      </c>
      <c r="GP50">
        <v>0</v>
      </c>
      <c r="GQ50" t="s">
        <v>385</v>
      </c>
      <c r="GR50" t="s">
        <v>386</v>
      </c>
      <c r="GS50" t="s">
        <v>387</v>
      </c>
      <c r="GT50" t="s">
        <v>387</v>
      </c>
      <c r="GU50" t="s">
        <v>387</v>
      </c>
      <c r="GV50" t="s">
        <v>387</v>
      </c>
      <c r="GW50">
        <v>0</v>
      </c>
      <c r="GX50">
        <v>100</v>
      </c>
      <c r="GY50">
        <v>100</v>
      </c>
      <c r="GZ50">
        <v>0.82199999999999995</v>
      </c>
      <c r="HA50">
        <v>1.7500000000000002E-2</v>
      </c>
      <c r="HB50">
        <v>0.46748880523729403</v>
      </c>
      <c r="HC50">
        <v>2.678124759318837E-3</v>
      </c>
      <c r="HD50">
        <v>-9.3737611465157319E-7</v>
      </c>
      <c r="HE50">
        <v>1.3915637841753891E-10</v>
      </c>
      <c r="HF50">
        <v>-6.7805247810390282E-2</v>
      </c>
      <c r="HG50">
        <v>1.061361004592812E-2</v>
      </c>
      <c r="HH50">
        <v>-3.086644042041478E-4</v>
      </c>
      <c r="HI50">
        <v>1.24720902217549E-6</v>
      </c>
      <c r="HJ50">
        <v>1</v>
      </c>
      <c r="HK50">
        <v>2093</v>
      </c>
      <c r="HL50">
        <v>2</v>
      </c>
      <c r="HM50">
        <v>27</v>
      </c>
      <c r="HN50">
        <v>4.5</v>
      </c>
      <c r="HO50">
        <v>4.3</v>
      </c>
      <c r="HP50">
        <v>0.59448199999999995</v>
      </c>
      <c r="HQ50">
        <v>2.3315399999999999</v>
      </c>
      <c r="HR50">
        <v>1.4978</v>
      </c>
      <c r="HS50">
        <v>2.3034699999999999</v>
      </c>
      <c r="HT50">
        <v>1.5478499999999999</v>
      </c>
      <c r="HU50">
        <v>2.4279799999999998</v>
      </c>
      <c r="HV50">
        <v>35.105499999999999</v>
      </c>
      <c r="HW50">
        <v>15.340400000000001</v>
      </c>
      <c r="HX50">
        <v>18</v>
      </c>
      <c r="HY50">
        <v>501.596</v>
      </c>
      <c r="HZ50">
        <v>517.51099999999997</v>
      </c>
      <c r="IA50">
        <v>29.863499999999998</v>
      </c>
      <c r="IB50">
        <v>28.9468</v>
      </c>
      <c r="IC50">
        <v>30</v>
      </c>
      <c r="ID50">
        <v>28.754999999999999</v>
      </c>
      <c r="IE50">
        <v>28.8492</v>
      </c>
      <c r="IF50">
        <v>12.0014</v>
      </c>
      <c r="IG50">
        <v>28.337299999999999</v>
      </c>
      <c r="IH50">
        <v>81.206100000000006</v>
      </c>
      <c r="II50">
        <v>29.833300000000001</v>
      </c>
      <c r="IJ50">
        <v>211.59299999999999</v>
      </c>
      <c r="IK50">
        <v>23.950800000000001</v>
      </c>
      <c r="IL50">
        <v>100.93</v>
      </c>
      <c r="IM50">
        <v>100.688</v>
      </c>
      <c r="IN50" t="s">
        <v>2775</v>
      </c>
    </row>
    <row r="51" spans="1:248" x14ac:dyDescent="0.2">
      <c r="A51">
        <v>35</v>
      </c>
      <c r="B51">
        <v>1660484417.5999999</v>
      </c>
      <c r="C51">
        <v>288.5</v>
      </c>
      <c r="D51" t="s">
        <v>459</v>
      </c>
      <c r="E51" t="s">
        <v>460</v>
      </c>
      <c r="F51">
        <v>1</v>
      </c>
      <c r="G51" t="s">
        <v>376</v>
      </c>
      <c r="H51" t="s">
        <v>377</v>
      </c>
      <c r="I51" t="s">
        <v>378</v>
      </c>
      <c r="J51" t="s">
        <v>379</v>
      </c>
      <c r="K51" t="s">
        <v>380</v>
      </c>
      <c r="L51" t="s">
        <v>376</v>
      </c>
      <c r="M51" t="s">
        <v>381</v>
      </c>
      <c r="N51">
        <v>1660484410.099999</v>
      </c>
      <c r="O51">
        <f t="shared" si="0"/>
        <v>2.8096490106003665E-3</v>
      </c>
      <c r="P51">
        <f t="shared" si="1"/>
        <v>2.8096490106003666</v>
      </c>
      <c r="Q51">
        <f t="shared" si="2"/>
        <v>0.19974298562524806</v>
      </c>
      <c r="R51">
        <f t="shared" si="3"/>
        <v>110.30028</v>
      </c>
      <c r="S51">
        <f t="shared" si="4"/>
        <v>104.42284805891353</v>
      </c>
      <c r="T51">
        <f t="shared" si="5"/>
        <v>10.404963541869352</v>
      </c>
      <c r="U51">
        <f t="shared" si="6"/>
        <v>10.990606111513889</v>
      </c>
      <c r="V51">
        <f t="shared" si="7"/>
        <v>0.13958827046055114</v>
      </c>
      <c r="W51">
        <f t="shared" si="8"/>
        <v>2.9225238774249447</v>
      </c>
      <c r="X51">
        <f t="shared" si="9"/>
        <v>0.13598735290308545</v>
      </c>
      <c r="Y51">
        <f t="shared" si="10"/>
        <v>8.5307886642143935E-2</v>
      </c>
      <c r="Z51">
        <f t="shared" si="11"/>
        <v>321.51371859999995</v>
      </c>
      <c r="AA51">
        <f t="shared" si="12"/>
        <v>32.171620005710103</v>
      </c>
      <c r="AB51">
        <f t="shared" si="13"/>
        <v>31.713819999999998</v>
      </c>
      <c r="AC51">
        <f t="shared" si="14"/>
        <v>4.6982798505125292</v>
      </c>
      <c r="AD51">
        <f t="shared" si="15"/>
        <v>60.18283454769422</v>
      </c>
      <c r="AE51">
        <f t="shared" si="16"/>
        <v>2.7161488572337324</v>
      </c>
      <c r="AF51">
        <f t="shared" si="17"/>
        <v>4.5131620629819542</v>
      </c>
      <c r="AG51">
        <f t="shared" si="18"/>
        <v>1.9821309932787967</v>
      </c>
      <c r="AH51">
        <f t="shared" si="19"/>
        <v>-123.90552136747617</v>
      </c>
      <c r="AI51">
        <f t="shared" si="20"/>
        <v>-111.37643214794538</v>
      </c>
      <c r="AJ51">
        <f t="shared" si="21"/>
        <v>-8.5883822479534899</v>
      </c>
      <c r="AK51">
        <f t="shared" si="22"/>
        <v>77.643382836624866</v>
      </c>
      <c r="AL51">
        <f t="shared" si="23"/>
        <v>28.269702778422463</v>
      </c>
      <c r="AM51">
        <f t="shared" si="24"/>
        <v>2.804005918709441</v>
      </c>
      <c r="AN51">
        <f t="shared" si="25"/>
        <v>0.19974298562524806</v>
      </c>
      <c r="AO51">
        <v>171.4649058702353</v>
      </c>
      <c r="AP51">
        <v>146.29227878787879</v>
      </c>
      <c r="AQ51">
        <v>4.8745614759182319</v>
      </c>
      <c r="AR51">
        <v>64.973285806085684</v>
      </c>
      <c r="AS51">
        <f t="shared" si="26"/>
        <v>2.8096490106003666</v>
      </c>
      <c r="AT51">
        <v>23.99014680602918</v>
      </c>
      <c r="AU51">
        <v>27.268737575757559</v>
      </c>
      <c r="AV51">
        <v>1.049043188431823E-5</v>
      </c>
      <c r="AW51">
        <v>82.278735908204425</v>
      </c>
      <c r="AX51">
        <v>0</v>
      </c>
      <c r="AY51">
        <v>0</v>
      </c>
      <c r="AZ51">
        <f t="shared" si="27"/>
        <v>1</v>
      </c>
      <c r="BA51">
        <f t="shared" si="28"/>
        <v>0</v>
      </c>
      <c r="BB51">
        <f t="shared" si="29"/>
        <v>51970.301997782422</v>
      </c>
      <c r="BC51">
        <f t="shared" si="30"/>
        <v>1999.989333333333</v>
      </c>
      <c r="BD51">
        <f t="shared" si="31"/>
        <v>1681.1907399999996</v>
      </c>
      <c r="BE51">
        <f t="shared" si="32"/>
        <v>0.84059985319921704</v>
      </c>
      <c r="BF51">
        <f t="shared" si="33"/>
        <v>0.16075771667448893</v>
      </c>
      <c r="BG51">
        <v>6</v>
      </c>
      <c r="BH51">
        <v>0.5</v>
      </c>
      <c r="BI51" t="s">
        <v>382</v>
      </c>
      <c r="BJ51">
        <v>2</v>
      </c>
      <c r="BK51" t="b">
        <v>1</v>
      </c>
      <c r="BL51">
        <v>1660484410.099999</v>
      </c>
      <c r="BM51">
        <v>110.30028</v>
      </c>
      <c r="BN51">
        <v>144.5848</v>
      </c>
      <c r="BO51">
        <v>27.258913333333329</v>
      </c>
      <c r="BP51">
        <v>23.986806666666659</v>
      </c>
      <c r="BQ51">
        <v>109.5507933333333</v>
      </c>
      <c r="BR51">
        <v>27.241420000000002</v>
      </c>
      <c r="BS51">
        <v>500.14966666666658</v>
      </c>
      <c r="BT51">
        <v>99.542699999999982</v>
      </c>
      <c r="BU51">
        <v>9.9894846666666676E-2</v>
      </c>
      <c r="BV51">
        <v>31.00693333333334</v>
      </c>
      <c r="BW51">
        <v>31.713819999999998</v>
      </c>
      <c r="BX51">
        <v>999.89999999999986</v>
      </c>
      <c r="BY51">
        <v>0</v>
      </c>
      <c r="BZ51">
        <v>0</v>
      </c>
      <c r="CA51">
        <v>10005.76</v>
      </c>
      <c r="CB51">
        <v>0</v>
      </c>
      <c r="CC51">
        <v>104.2780266666667</v>
      </c>
      <c r="CD51">
        <v>-34.284499999999987</v>
      </c>
      <c r="CE51">
        <v>113.3912533333333</v>
      </c>
      <c r="CF51">
        <v>148.13820000000001</v>
      </c>
      <c r="CG51">
        <v>3.2720940000000001</v>
      </c>
      <c r="CH51">
        <v>144.5848</v>
      </c>
      <c r="CI51">
        <v>23.986806666666659</v>
      </c>
      <c r="CJ51">
        <v>2.7134239999999989</v>
      </c>
      <c r="CK51">
        <v>2.3877126666666668</v>
      </c>
      <c r="CL51">
        <v>22.366653333333339</v>
      </c>
      <c r="CM51">
        <v>20.280666666666669</v>
      </c>
      <c r="CN51">
        <v>1999.989333333333</v>
      </c>
      <c r="CO51">
        <v>0.98000440000000011</v>
      </c>
      <c r="CP51">
        <v>1.9996079999999999E-2</v>
      </c>
      <c r="CQ51">
        <v>0</v>
      </c>
      <c r="CR51">
        <v>2.2368666666666659</v>
      </c>
      <c r="CS51">
        <v>0</v>
      </c>
      <c r="CT51">
        <v>32842.106666666667</v>
      </c>
      <c r="CU51">
        <v>17412.240000000002</v>
      </c>
      <c r="CV51">
        <v>39.125</v>
      </c>
      <c r="CW51">
        <v>40.112400000000001</v>
      </c>
      <c r="CX51">
        <v>39.061999999999998</v>
      </c>
      <c r="CY51">
        <v>38.595599999999997</v>
      </c>
      <c r="CZ51">
        <v>39.353999999999999</v>
      </c>
      <c r="DA51">
        <v>1959.999333333333</v>
      </c>
      <c r="DB51">
        <v>39.99</v>
      </c>
      <c r="DC51">
        <v>0</v>
      </c>
      <c r="DD51">
        <v>1660484415.2</v>
      </c>
      <c r="DE51">
        <v>0</v>
      </c>
      <c r="DF51">
        <v>1660484159.0999999</v>
      </c>
      <c r="DG51" t="s">
        <v>383</v>
      </c>
      <c r="DH51">
        <v>1660484145.0999999</v>
      </c>
      <c r="DI51">
        <v>1660484159.0999999</v>
      </c>
      <c r="DJ51">
        <v>1</v>
      </c>
      <c r="DK51">
        <v>6.3E-2</v>
      </c>
      <c r="DL51">
        <v>-2.8000000000000001E-2</v>
      </c>
      <c r="DM51">
        <v>1.395</v>
      </c>
      <c r="DN51">
        <v>2.7E-2</v>
      </c>
      <c r="DO51">
        <v>400</v>
      </c>
      <c r="DP51">
        <v>24</v>
      </c>
      <c r="DQ51">
        <v>0.47</v>
      </c>
      <c r="DR51">
        <v>0.03</v>
      </c>
      <c r="DS51">
        <v>-0.1908927378460393</v>
      </c>
      <c r="DT51">
        <v>2.3273028728456051</v>
      </c>
      <c r="DU51">
        <v>0.1818292621437784</v>
      </c>
      <c r="DV51">
        <v>0</v>
      </c>
      <c r="DW51">
        <v>27.728139647952961</v>
      </c>
      <c r="DX51">
        <v>31.419956780789871</v>
      </c>
      <c r="DY51">
        <v>2.3895664999694302</v>
      </c>
      <c r="DZ51">
        <v>0</v>
      </c>
      <c r="EA51">
        <v>-34.132990000000007</v>
      </c>
      <c r="EB51">
        <v>-35.877594660734161</v>
      </c>
      <c r="EC51">
        <v>2.63868563661911</v>
      </c>
      <c r="ED51">
        <v>0</v>
      </c>
      <c r="EE51">
        <v>104.7726693975562</v>
      </c>
      <c r="EF51">
        <v>225.6812044732182</v>
      </c>
      <c r="EG51">
        <v>16.838424806913789</v>
      </c>
      <c r="EH51">
        <v>0</v>
      </c>
      <c r="EI51">
        <v>3.2646252499999999</v>
      </c>
      <c r="EJ51">
        <v>0.12878262664164261</v>
      </c>
      <c r="EK51">
        <v>1.352618441902593E-2</v>
      </c>
      <c r="EL51">
        <v>1</v>
      </c>
      <c r="EM51">
        <v>1.982236140978064</v>
      </c>
      <c r="EN51">
        <v>7.4814779565037324E-3</v>
      </c>
      <c r="EO51">
        <v>1.8031540251435081E-3</v>
      </c>
      <c r="EP51">
        <v>1</v>
      </c>
      <c r="EQ51">
        <v>2</v>
      </c>
      <c r="ER51">
        <v>6</v>
      </c>
      <c r="ES51" t="s">
        <v>409</v>
      </c>
      <c r="ET51">
        <v>2.9454899999999999</v>
      </c>
      <c r="EU51">
        <v>2.8012100000000002</v>
      </c>
      <c r="EV51">
        <v>3.73415E-2</v>
      </c>
      <c r="EW51">
        <v>4.61728E-2</v>
      </c>
      <c r="EX51">
        <v>0.11884400000000001</v>
      </c>
      <c r="EY51">
        <v>0.108677</v>
      </c>
      <c r="EZ51">
        <v>19837.3</v>
      </c>
      <c r="FA51">
        <v>20615.900000000001</v>
      </c>
      <c r="FB51">
        <v>23947.200000000001</v>
      </c>
      <c r="FC51">
        <v>25135.1</v>
      </c>
      <c r="FD51">
        <v>33758.800000000003</v>
      </c>
      <c r="FE51">
        <v>35760.699999999997</v>
      </c>
      <c r="FF51">
        <v>43638.400000000001</v>
      </c>
      <c r="FG51">
        <v>46456.2</v>
      </c>
      <c r="FH51">
        <v>2.0026999999999999</v>
      </c>
      <c r="FI51">
        <v>1.9251499999999999</v>
      </c>
      <c r="FJ51">
        <v>0.16979900000000001</v>
      </c>
      <c r="FK51">
        <v>0</v>
      </c>
      <c r="FL51">
        <v>28.954799999999999</v>
      </c>
      <c r="FM51">
        <v>999.9</v>
      </c>
      <c r="FN51">
        <v>69.5</v>
      </c>
      <c r="FO51">
        <v>31.5</v>
      </c>
      <c r="FP51">
        <v>32.4069</v>
      </c>
      <c r="FQ51">
        <v>63.734000000000002</v>
      </c>
      <c r="FR51">
        <v>26.0016</v>
      </c>
      <c r="FS51">
        <v>1</v>
      </c>
      <c r="FT51">
        <v>0.13867599999999999</v>
      </c>
      <c r="FU51">
        <v>-0.55630500000000005</v>
      </c>
      <c r="FV51">
        <v>20.322800000000001</v>
      </c>
      <c r="FW51">
        <v>5.2125000000000004</v>
      </c>
      <c r="FX51">
        <v>11.902900000000001</v>
      </c>
      <c r="FY51">
        <v>5.0033000000000003</v>
      </c>
      <c r="FZ51">
        <v>3.2898800000000001</v>
      </c>
      <c r="GA51">
        <v>9999</v>
      </c>
      <c r="GB51">
        <v>9999</v>
      </c>
      <c r="GC51">
        <v>9999</v>
      </c>
      <c r="GD51">
        <v>999.9</v>
      </c>
      <c r="GE51">
        <v>1.85941</v>
      </c>
      <c r="GF51">
        <v>1.8543499999999999</v>
      </c>
      <c r="GG51">
        <v>1.8575900000000001</v>
      </c>
      <c r="GH51">
        <v>1.8559399999999999</v>
      </c>
      <c r="GI51">
        <v>1.8548199999999999</v>
      </c>
      <c r="GJ51">
        <v>1.8545</v>
      </c>
      <c r="GK51">
        <v>1.8530899999999999</v>
      </c>
      <c r="GL51">
        <v>1.85625</v>
      </c>
      <c r="GM51">
        <v>0</v>
      </c>
      <c r="GN51">
        <v>0</v>
      </c>
      <c r="GO51">
        <v>0</v>
      </c>
      <c r="GP51">
        <v>0</v>
      </c>
      <c r="GQ51" t="s">
        <v>385</v>
      </c>
      <c r="GR51" t="s">
        <v>386</v>
      </c>
      <c r="GS51" t="s">
        <v>387</v>
      </c>
      <c r="GT51" t="s">
        <v>387</v>
      </c>
      <c r="GU51" t="s">
        <v>387</v>
      </c>
      <c r="GV51" t="s">
        <v>387</v>
      </c>
      <c r="GW51">
        <v>0</v>
      </c>
      <c r="GX51">
        <v>100</v>
      </c>
      <c r="GY51">
        <v>100</v>
      </c>
      <c r="GZ51">
        <v>0.83399999999999996</v>
      </c>
      <c r="HA51">
        <v>1.7500000000000002E-2</v>
      </c>
      <c r="HB51">
        <v>0.46748880523729403</v>
      </c>
      <c r="HC51">
        <v>2.678124759318837E-3</v>
      </c>
      <c r="HD51">
        <v>-9.3737611465157319E-7</v>
      </c>
      <c r="HE51">
        <v>1.3915637841753891E-10</v>
      </c>
      <c r="HF51">
        <v>-6.7805247810390282E-2</v>
      </c>
      <c r="HG51">
        <v>1.061361004592812E-2</v>
      </c>
      <c r="HH51">
        <v>-3.086644042041478E-4</v>
      </c>
      <c r="HI51">
        <v>1.24720902217549E-6</v>
      </c>
      <c r="HJ51">
        <v>1</v>
      </c>
      <c r="HK51">
        <v>2093</v>
      </c>
      <c r="HL51">
        <v>2</v>
      </c>
      <c r="HM51">
        <v>27</v>
      </c>
      <c r="HN51">
        <v>4.5</v>
      </c>
      <c r="HO51">
        <v>4.3</v>
      </c>
      <c r="HP51">
        <v>0.60302699999999998</v>
      </c>
      <c r="HQ51">
        <v>2.34497</v>
      </c>
      <c r="HR51">
        <v>1.4978</v>
      </c>
      <c r="HS51">
        <v>2.3034699999999999</v>
      </c>
      <c r="HT51">
        <v>1.5478499999999999</v>
      </c>
      <c r="HU51">
        <v>2.2875999999999999</v>
      </c>
      <c r="HV51">
        <v>35.105499999999999</v>
      </c>
      <c r="HW51">
        <v>15.322800000000001</v>
      </c>
      <c r="HX51">
        <v>18</v>
      </c>
      <c r="HY51">
        <v>501.49599999999998</v>
      </c>
      <c r="HZ51">
        <v>517.58399999999995</v>
      </c>
      <c r="IA51">
        <v>29.860399999999998</v>
      </c>
      <c r="IB51">
        <v>28.9468</v>
      </c>
      <c r="IC51">
        <v>30</v>
      </c>
      <c r="ID51">
        <v>28.755600000000001</v>
      </c>
      <c r="IE51">
        <v>28.849900000000002</v>
      </c>
      <c r="IF51">
        <v>12.2667</v>
      </c>
      <c r="IG51">
        <v>28.337299999999999</v>
      </c>
      <c r="IH51">
        <v>81.206100000000006</v>
      </c>
      <c r="II51">
        <v>29.833300000000001</v>
      </c>
      <c r="IJ51">
        <v>221.619</v>
      </c>
      <c r="IK51">
        <v>23.9512</v>
      </c>
      <c r="IL51">
        <v>100.929</v>
      </c>
      <c r="IM51">
        <v>100.688</v>
      </c>
      <c r="IN51" t="s">
        <v>2775</v>
      </c>
    </row>
    <row r="52" spans="1:248" x14ac:dyDescent="0.2">
      <c r="A52">
        <v>36</v>
      </c>
      <c r="B52">
        <v>1660484418.5999999</v>
      </c>
      <c r="C52">
        <v>289.5</v>
      </c>
      <c r="D52" t="s">
        <v>461</v>
      </c>
      <c r="E52" t="s">
        <v>462</v>
      </c>
      <c r="F52">
        <v>1</v>
      </c>
      <c r="G52" t="s">
        <v>376</v>
      </c>
      <c r="H52" t="s">
        <v>377</v>
      </c>
      <c r="I52" t="s">
        <v>378</v>
      </c>
      <c r="J52" t="s">
        <v>379</v>
      </c>
      <c r="K52" t="s">
        <v>380</v>
      </c>
      <c r="L52" t="s">
        <v>376</v>
      </c>
      <c r="M52" t="s">
        <v>381</v>
      </c>
      <c r="N52">
        <v>1660484410.5999999</v>
      </c>
      <c r="O52">
        <f t="shared" si="0"/>
        <v>2.8122316402149129E-3</v>
      </c>
      <c r="P52">
        <f t="shared" si="1"/>
        <v>2.8122316402149128</v>
      </c>
      <c r="Q52">
        <f t="shared" si="2"/>
        <v>0.20309095760916043</v>
      </c>
      <c r="R52">
        <f t="shared" si="3"/>
        <v>112.60245</v>
      </c>
      <c r="S52">
        <f t="shared" si="4"/>
        <v>106.61395960967548</v>
      </c>
      <c r="T52">
        <f t="shared" si="5"/>
        <v>10.623282994320375</v>
      </c>
      <c r="U52">
        <f t="shared" si="6"/>
        <v>11.219991233636271</v>
      </c>
      <c r="V52">
        <f t="shared" si="7"/>
        <v>0.13971934196389757</v>
      </c>
      <c r="W52">
        <f t="shared" si="8"/>
        <v>2.9225479451420999</v>
      </c>
      <c r="X52">
        <f t="shared" si="9"/>
        <v>0.1361117818052977</v>
      </c>
      <c r="Y52">
        <f t="shared" si="10"/>
        <v>8.5386230228345003E-2</v>
      </c>
      <c r="Z52">
        <f t="shared" si="11"/>
        <v>321.51362549999999</v>
      </c>
      <c r="AA52">
        <f t="shared" si="12"/>
        <v>32.17108082390488</v>
      </c>
      <c r="AB52">
        <f t="shared" si="13"/>
        <v>31.71408125</v>
      </c>
      <c r="AC52">
        <f t="shared" si="14"/>
        <v>4.6983494698523813</v>
      </c>
      <c r="AD52">
        <f t="shared" si="15"/>
        <v>60.183774424193182</v>
      </c>
      <c r="AE52">
        <f t="shared" si="16"/>
        <v>2.7162132143447648</v>
      </c>
      <c r="AF52">
        <f t="shared" si="17"/>
        <v>4.5131985162646737</v>
      </c>
      <c r="AG52">
        <f t="shared" si="18"/>
        <v>1.9821362555076165</v>
      </c>
      <c r="AH52">
        <f t="shared" si="19"/>
        <v>-124.01941533347765</v>
      </c>
      <c r="AI52">
        <f t="shared" si="20"/>
        <v>-111.39619095921012</v>
      </c>
      <c r="AJ52">
        <f t="shared" si="21"/>
        <v>-8.5898521972046868</v>
      </c>
      <c r="AK52">
        <f t="shared" si="22"/>
        <v>77.50816701010757</v>
      </c>
      <c r="AL52">
        <f t="shared" si="23"/>
        <v>28.452164362211235</v>
      </c>
      <c r="AM52">
        <f t="shared" si="24"/>
        <v>2.8047583815590387</v>
      </c>
      <c r="AN52">
        <f t="shared" si="25"/>
        <v>0.20309095760916043</v>
      </c>
      <c r="AO52">
        <v>176.6338697057634</v>
      </c>
      <c r="AP52">
        <v>151.2546303030303</v>
      </c>
      <c r="AQ52">
        <v>4.9141783174105358</v>
      </c>
      <c r="AR52">
        <v>64.973285806085684</v>
      </c>
      <c r="AS52">
        <f t="shared" si="26"/>
        <v>2.8122316402149128</v>
      </c>
      <c r="AT52">
        <v>23.988471850496769</v>
      </c>
      <c r="AU52">
        <v>27.270011515151509</v>
      </c>
      <c r="AV52">
        <v>1.867989282476774E-5</v>
      </c>
      <c r="AW52">
        <v>82.278735908204425</v>
      </c>
      <c r="AX52">
        <v>0</v>
      </c>
      <c r="AY52">
        <v>0</v>
      </c>
      <c r="AZ52">
        <f t="shared" si="27"/>
        <v>1</v>
      </c>
      <c r="BA52">
        <f t="shared" si="28"/>
        <v>0</v>
      </c>
      <c r="BB52">
        <f t="shared" si="29"/>
        <v>51970.960569033457</v>
      </c>
      <c r="BC52">
        <f t="shared" si="30"/>
        <v>1999.98875</v>
      </c>
      <c r="BD52">
        <f t="shared" si="31"/>
        <v>1681.1902499999999</v>
      </c>
      <c r="BE52">
        <f t="shared" si="32"/>
        <v>0.8405998533741752</v>
      </c>
      <c r="BF52">
        <f t="shared" si="33"/>
        <v>0.16075771701215819</v>
      </c>
      <c r="BG52">
        <v>6</v>
      </c>
      <c r="BH52">
        <v>0.5</v>
      </c>
      <c r="BI52" t="s">
        <v>382</v>
      </c>
      <c r="BJ52">
        <v>2</v>
      </c>
      <c r="BK52" t="b">
        <v>1</v>
      </c>
      <c r="BL52">
        <v>1660484410.5999999</v>
      </c>
      <c r="BM52">
        <v>112.60245</v>
      </c>
      <c r="BN52">
        <v>147.11362500000001</v>
      </c>
      <c r="BO52">
        <v>27.25958125</v>
      </c>
      <c r="BP52">
        <v>23.986606250000001</v>
      </c>
      <c r="BQ52">
        <v>111.84730625</v>
      </c>
      <c r="BR52">
        <v>27.2420875</v>
      </c>
      <c r="BS52">
        <v>500.15081249999997</v>
      </c>
      <c r="BT52">
        <v>99.542612500000004</v>
      </c>
      <c r="BU52">
        <v>9.9901793749999995E-2</v>
      </c>
      <c r="BV52">
        <v>31.007075</v>
      </c>
      <c r="BW52">
        <v>31.71408125</v>
      </c>
      <c r="BX52">
        <v>999.9</v>
      </c>
      <c r="BY52">
        <v>0</v>
      </c>
      <c r="BZ52">
        <v>0</v>
      </c>
      <c r="CA52">
        <v>10005.90625</v>
      </c>
      <c r="CB52">
        <v>0</v>
      </c>
      <c r="CC52">
        <v>103.926275</v>
      </c>
      <c r="CD52">
        <v>-34.511187499999998</v>
      </c>
      <c r="CE52">
        <v>115.7579875</v>
      </c>
      <c r="CF52">
        <v>150.72912500000001</v>
      </c>
      <c r="CG52">
        <v>3.2729625000000002</v>
      </c>
      <c r="CH52">
        <v>147.11362500000001</v>
      </c>
      <c r="CI52">
        <v>23.986606250000001</v>
      </c>
      <c r="CJ52">
        <v>2.713488125</v>
      </c>
      <c r="CK52">
        <v>2.3876906249999998</v>
      </c>
      <c r="CL52">
        <v>22.367037499999999</v>
      </c>
      <c r="CM52">
        <v>20.280518749999999</v>
      </c>
      <c r="CN52">
        <v>1999.98875</v>
      </c>
      <c r="CO52">
        <v>0.9800044375000001</v>
      </c>
      <c r="CP52">
        <v>1.9996043750000001E-2</v>
      </c>
      <c r="CQ52">
        <v>0</v>
      </c>
      <c r="CR52">
        <v>2.2462499999999999</v>
      </c>
      <c r="CS52">
        <v>0</v>
      </c>
      <c r="CT52">
        <v>32839.100000000013</v>
      </c>
      <c r="CU52">
        <v>17412.237499999999</v>
      </c>
      <c r="CV52">
        <v>39.125</v>
      </c>
      <c r="CW52">
        <v>40.113187500000002</v>
      </c>
      <c r="CX52">
        <v>39.061999999999998</v>
      </c>
      <c r="CY52">
        <v>38.597437499999998</v>
      </c>
      <c r="CZ52">
        <v>39.355312499999997</v>
      </c>
      <c r="DA52">
        <v>1959.99875</v>
      </c>
      <c r="DB52">
        <v>39.99</v>
      </c>
      <c r="DC52">
        <v>0</v>
      </c>
      <c r="DD52">
        <v>1660484416.4000001</v>
      </c>
      <c r="DE52">
        <v>0</v>
      </c>
      <c r="DF52">
        <v>1660484159.0999999</v>
      </c>
      <c r="DG52" t="s">
        <v>383</v>
      </c>
      <c r="DH52">
        <v>1660484145.0999999</v>
      </c>
      <c r="DI52">
        <v>1660484159.0999999</v>
      </c>
      <c r="DJ52">
        <v>1</v>
      </c>
      <c r="DK52">
        <v>6.3E-2</v>
      </c>
      <c r="DL52">
        <v>-2.8000000000000001E-2</v>
      </c>
      <c r="DM52">
        <v>1.395</v>
      </c>
      <c r="DN52">
        <v>2.7E-2</v>
      </c>
      <c r="DO52">
        <v>400</v>
      </c>
      <c r="DP52">
        <v>24</v>
      </c>
      <c r="DQ52">
        <v>0.47</v>
      </c>
      <c r="DR52">
        <v>0.03</v>
      </c>
      <c r="DS52">
        <v>-0.1908927378460393</v>
      </c>
      <c r="DT52">
        <v>2.3273028728456051</v>
      </c>
      <c r="DU52">
        <v>0.1818292621437784</v>
      </c>
      <c r="DV52">
        <v>0</v>
      </c>
      <c r="DW52">
        <v>27.728139647952961</v>
      </c>
      <c r="DX52">
        <v>31.419956780789871</v>
      </c>
      <c r="DY52">
        <v>2.3895664999694302</v>
      </c>
      <c r="DZ52">
        <v>0</v>
      </c>
      <c r="EA52">
        <v>-34.132990000000007</v>
      </c>
      <c r="EB52">
        <v>-35.877594660734161</v>
      </c>
      <c r="EC52">
        <v>2.63868563661911</v>
      </c>
      <c r="ED52">
        <v>0</v>
      </c>
      <c r="EE52">
        <v>104.7726693975562</v>
      </c>
      <c r="EF52">
        <v>225.6812044732182</v>
      </c>
      <c r="EG52">
        <v>16.838424806913789</v>
      </c>
      <c r="EH52">
        <v>0</v>
      </c>
      <c r="EI52">
        <v>3.2646252499999999</v>
      </c>
      <c r="EJ52">
        <v>0.12878262664164261</v>
      </c>
      <c r="EK52">
        <v>1.352618441902593E-2</v>
      </c>
      <c r="EL52">
        <v>1</v>
      </c>
      <c r="EM52">
        <v>1.982236140978064</v>
      </c>
      <c r="EN52">
        <v>7.4814779565037324E-3</v>
      </c>
      <c r="EO52">
        <v>1.8031540251435081E-3</v>
      </c>
      <c r="EP52">
        <v>1</v>
      </c>
      <c r="EQ52">
        <v>2</v>
      </c>
      <c r="ER52">
        <v>6</v>
      </c>
      <c r="ES52" t="s">
        <v>409</v>
      </c>
      <c r="ET52">
        <v>2.9454199999999999</v>
      </c>
      <c r="EU52">
        <v>2.80132</v>
      </c>
      <c r="EV52">
        <v>3.8494199999999999E-2</v>
      </c>
      <c r="EW52">
        <v>4.7330700000000003E-2</v>
      </c>
      <c r="EX52">
        <v>0.11884500000000001</v>
      </c>
      <c r="EY52">
        <v>0.10867300000000001</v>
      </c>
      <c r="EZ52">
        <v>19813.400000000001</v>
      </c>
      <c r="FA52">
        <v>20591</v>
      </c>
      <c r="FB52">
        <v>23947.1</v>
      </c>
      <c r="FC52">
        <v>25135.200000000001</v>
      </c>
      <c r="FD52">
        <v>33758.5</v>
      </c>
      <c r="FE52">
        <v>35761.199999999997</v>
      </c>
      <c r="FF52">
        <v>43638</v>
      </c>
      <c r="FG52">
        <v>46456.6</v>
      </c>
      <c r="FH52">
        <v>2.0027499999999998</v>
      </c>
      <c r="FI52">
        <v>1.9251199999999999</v>
      </c>
      <c r="FJ52">
        <v>0.169985</v>
      </c>
      <c r="FK52">
        <v>0</v>
      </c>
      <c r="FL52">
        <v>28.954699999999999</v>
      </c>
      <c r="FM52">
        <v>999.9</v>
      </c>
      <c r="FN52">
        <v>69.5</v>
      </c>
      <c r="FO52">
        <v>31.5</v>
      </c>
      <c r="FP52">
        <v>32.406300000000002</v>
      </c>
      <c r="FQ52">
        <v>63.904000000000003</v>
      </c>
      <c r="FR52">
        <v>25.605</v>
      </c>
      <c r="FS52">
        <v>1</v>
      </c>
      <c r="FT52">
        <v>0.138793</v>
      </c>
      <c r="FU52">
        <v>-0.54244000000000003</v>
      </c>
      <c r="FV52">
        <v>20.322800000000001</v>
      </c>
      <c r="FW52">
        <v>5.2127999999999997</v>
      </c>
      <c r="FX52">
        <v>11.9032</v>
      </c>
      <c r="FY52">
        <v>5.0031999999999996</v>
      </c>
      <c r="FZ52">
        <v>3.2898800000000001</v>
      </c>
      <c r="GA52">
        <v>9999</v>
      </c>
      <c r="GB52">
        <v>9999</v>
      </c>
      <c r="GC52">
        <v>9999</v>
      </c>
      <c r="GD52">
        <v>999.9</v>
      </c>
      <c r="GE52">
        <v>1.85941</v>
      </c>
      <c r="GF52">
        <v>1.85436</v>
      </c>
      <c r="GG52">
        <v>1.8575900000000001</v>
      </c>
      <c r="GH52">
        <v>1.8559399999999999</v>
      </c>
      <c r="GI52">
        <v>1.8548100000000001</v>
      </c>
      <c r="GJ52">
        <v>1.8544799999999999</v>
      </c>
      <c r="GK52">
        <v>1.8530899999999999</v>
      </c>
      <c r="GL52">
        <v>1.85625</v>
      </c>
      <c r="GM52">
        <v>0</v>
      </c>
      <c r="GN52">
        <v>0</v>
      </c>
      <c r="GO52">
        <v>0</v>
      </c>
      <c r="GP52">
        <v>0</v>
      </c>
      <c r="GQ52" t="s">
        <v>385</v>
      </c>
      <c r="GR52" t="s">
        <v>386</v>
      </c>
      <c r="GS52" t="s">
        <v>387</v>
      </c>
      <c r="GT52" t="s">
        <v>387</v>
      </c>
      <c r="GU52" t="s">
        <v>387</v>
      </c>
      <c r="GV52" t="s">
        <v>387</v>
      </c>
      <c r="GW52">
        <v>0</v>
      </c>
      <c r="GX52">
        <v>100</v>
      </c>
      <c r="GY52">
        <v>100</v>
      </c>
      <c r="GZ52">
        <v>0.84499999999999997</v>
      </c>
      <c r="HA52">
        <v>1.7399999999999999E-2</v>
      </c>
      <c r="HB52">
        <v>0.46748880523729403</v>
      </c>
      <c r="HC52">
        <v>2.678124759318837E-3</v>
      </c>
      <c r="HD52">
        <v>-9.3737611465157319E-7</v>
      </c>
      <c r="HE52">
        <v>1.3915637841753891E-10</v>
      </c>
      <c r="HF52">
        <v>-6.7805247810390282E-2</v>
      </c>
      <c r="HG52">
        <v>1.061361004592812E-2</v>
      </c>
      <c r="HH52">
        <v>-3.086644042041478E-4</v>
      </c>
      <c r="HI52">
        <v>1.24720902217549E-6</v>
      </c>
      <c r="HJ52">
        <v>1</v>
      </c>
      <c r="HK52">
        <v>2093</v>
      </c>
      <c r="HL52">
        <v>2</v>
      </c>
      <c r="HM52">
        <v>27</v>
      </c>
      <c r="HN52">
        <v>4.5999999999999996</v>
      </c>
      <c r="HO52">
        <v>4.3</v>
      </c>
      <c r="HP52">
        <v>0.61523399999999995</v>
      </c>
      <c r="HQ52">
        <v>2.31934</v>
      </c>
      <c r="HR52">
        <v>1.4978</v>
      </c>
      <c r="HS52">
        <v>2.3034699999999999</v>
      </c>
      <c r="HT52">
        <v>1.5478499999999999</v>
      </c>
      <c r="HU52">
        <v>2.3889200000000002</v>
      </c>
      <c r="HV52">
        <v>35.105499999999999</v>
      </c>
      <c r="HW52">
        <v>15.3316</v>
      </c>
      <c r="HX52">
        <v>18</v>
      </c>
      <c r="HY52">
        <v>501.53</v>
      </c>
      <c r="HZ52">
        <v>517.56799999999998</v>
      </c>
      <c r="IA52">
        <v>29.8569</v>
      </c>
      <c r="IB52">
        <v>28.9468</v>
      </c>
      <c r="IC52">
        <v>30.0001</v>
      </c>
      <c r="ID52">
        <v>28.7562</v>
      </c>
      <c r="IE52">
        <v>28.85</v>
      </c>
      <c r="IF52">
        <v>12.4444</v>
      </c>
      <c r="IG52">
        <v>28.337299999999999</v>
      </c>
      <c r="IH52">
        <v>81.206100000000006</v>
      </c>
      <c r="II52">
        <v>29.833300000000001</v>
      </c>
      <c r="IJ52">
        <v>221.619</v>
      </c>
      <c r="IK52">
        <v>23.946100000000001</v>
      </c>
      <c r="IL52">
        <v>100.928</v>
      </c>
      <c r="IM52">
        <v>100.68899999999999</v>
      </c>
      <c r="IN52" t="s">
        <v>2775</v>
      </c>
    </row>
    <row r="53" spans="1:248" x14ac:dyDescent="0.2">
      <c r="A53">
        <v>37</v>
      </c>
      <c r="B53">
        <v>1660484419.5999999</v>
      </c>
      <c r="C53">
        <v>290.5</v>
      </c>
      <c r="D53" t="s">
        <v>463</v>
      </c>
      <c r="E53" t="s">
        <v>464</v>
      </c>
      <c r="F53">
        <v>1</v>
      </c>
      <c r="G53" t="s">
        <v>376</v>
      </c>
      <c r="H53" t="s">
        <v>377</v>
      </c>
      <c r="I53" t="s">
        <v>378</v>
      </c>
      <c r="J53" t="s">
        <v>379</v>
      </c>
      <c r="K53" t="s">
        <v>380</v>
      </c>
      <c r="L53" t="s">
        <v>376</v>
      </c>
      <c r="M53" t="s">
        <v>381</v>
      </c>
      <c r="N53">
        <v>1660484412.099999</v>
      </c>
      <c r="O53">
        <f t="shared" si="0"/>
        <v>2.8136725682067565E-3</v>
      </c>
      <c r="P53">
        <f t="shared" si="1"/>
        <v>2.8136725682067567</v>
      </c>
      <c r="Q53">
        <f t="shared" si="2"/>
        <v>0.23208615478896849</v>
      </c>
      <c r="R53">
        <f t="shared" si="3"/>
        <v>119.24721333333331</v>
      </c>
      <c r="S53">
        <f t="shared" si="4"/>
        <v>112.71037760051203</v>
      </c>
      <c r="T53">
        <f t="shared" si="5"/>
        <v>11.230721632181954</v>
      </c>
      <c r="U53">
        <f t="shared" si="6"/>
        <v>11.882067001024746</v>
      </c>
      <c r="V53">
        <f t="shared" si="7"/>
        <v>0.13978491129575615</v>
      </c>
      <c r="W53">
        <f t="shared" si="8"/>
        <v>2.9226936878183429</v>
      </c>
      <c r="X53">
        <f t="shared" si="9"/>
        <v>0.13617418651141777</v>
      </c>
      <c r="Y53">
        <f t="shared" si="10"/>
        <v>8.5425507525626693E-2</v>
      </c>
      <c r="Z53">
        <f t="shared" si="11"/>
        <v>321.51531459999995</v>
      </c>
      <c r="AA53">
        <f t="shared" si="12"/>
        <v>32.171526659283501</v>
      </c>
      <c r="AB53">
        <f t="shared" si="13"/>
        <v>31.71528</v>
      </c>
      <c r="AC53">
        <f t="shared" si="14"/>
        <v>4.6986689308758525</v>
      </c>
      <c r="AD53">
        <f t="shared" si="15"/>
        <v>60.185739171968976</v>
      </c>
      <c r="AE53">
        <f t="shared" si="16"/>
        <v>2.7164358517514193</v>
      </c>
      <c r="AF53">
        <f t="shared" si="17"/>
        <v>4.5134211012840355</v>
      </c>
      <c r="AG53">
        <f t="shared" si="18"/>
        <v>1.9822330791244331</v>
      </c>
      <c r="AH53">
        <f t="shared" si="19"/>
        <v>-124.08296025791796</v>
      </c>
      <c r="AI53">
        <f t="shared" si="20"/>
        <v>-111.45433451216037</v>
      </c>
      <c r="AJ53">
        <f t="shared" si="21"/>
        <v>-8.5939945495305814</v>
      </c>
      <c r="AK53">
        <f t="shared" si="22"/>
        <v>77.384025280391043</v>
      </c>
      <c r="AL53">
        <f t="shared" si="23"/>
        <v>29.167730778809666</v>
      </c>
      <c r="AM53">
        <f t="shared" si="24"/>
        <v>2.8073523193316592</v>
      </c>
      <c r="AN53">
        <f t="shared" si="25"/>
        <v>0.23208615478896849</v>
      </c>
      <c r="AO53">
        <v>181.85872084725179</v>
      </c>
      <c r="AP53">
        <v>156.24986060606071</v>
      </c>
      <c r="AQ53">
        <v>4.952128071454136</v>
      </c>
      <c r="AR53">
        <v>64.973285806085684</v>
      </c>
      <c r="AS53">
        <f t="shared" si="26"/>
        <v>2.8136725682067567</v>
      </c>
      <c r="AT53">
        <v>23.986426121491341</v>
      </c>
      <c r="AU53">
        <v>27.269633333333331</v>
      </c>
      <c r="AV53">
        <v>2.1915788236664839E-5</v>
      </c>
      <c r="AW53">
        <v>82.278735908204425</v>
      </c>
      <c r="AX53">
        <v>0</v>
      </c>
      <c r="AY53">
        <v>0</v>
      </c>
      <c r="AZ53">
        <f t="shared" si="27"/>
        <v>1</v>
      </c>
      <c r="BA53">
        <f t="shared" si="28"/>
        <v>0</v>
      </c>
      <c r="BB53">
        <f t="shared" si="29"/>
        <v>51974.954200655418</v>
      </c>
      <c r="BC53">
        <f t="shared" si="30"/>
        <v>1999.999333333333</v>
      </c>
      <c r="BD53">
        <f t="shared" si="31"/>
        <v>1681.1991399999997</v>
      </c>
      <c r="BE53">
        <f t="shared" si="32"/>
        <v>0.84059985019995009</v>
      </c>
      <c r="BF53">
        <f t="shared" si="33"/>
        <v>0.16075771088590363</v>
      </c>
      <c r="BG53">
        <v>6</v>
      </c>
      <c r="BH53">
        <v>0.5</v>
      </c>
      <c r="BI53" t="s">
        <v>382</v>
      </c>
      <c r="BJ53">
        <v>2</v>
      </c>
      <c r="BK53" t="b">
        <v>1</v>
      </c>
      <c r="BL53">
        <v>1660484412.099999</v>
      </c>
      <c r="BM53">
        <v>119.24721333333331</v>
      </c>
      <c r="BN53">
        <v>154.6396</v>
      </c>
      <c r="BO53">
        <v>27.26187333333333</v>
      </c>
      <c r="BP53">
        <v>23.98587333333333</v>
      </c>
      <c r="BQ53">
        <v>118.4757</v>
      </c>
      <c r="BR53">
        <v>27.244393333333331</v>
      </c>
      <c r="BS53">
        <v>500.14993333333331</v>
      </c>
      <c r="BT53">
        <v>99.542400000000001</v>
      </c>
      <c r="BU53">
        <v>9.990331999999999E-2</v>
      </c>
      <c r="BV53">
        <v>31.007940000000001</v>
      </c>
      <c r="BW53">
        <v>31.71528</v>
      </c>
      <c r="BX53">
        <v>999.89999999999986</v>
      </c>
      <c r="BY53">
        <v>0</v>
      </c>
      <c r="BZ53">
        <v>0</v>
      </c>
      <c r="CA53">
        <v>10006.76</v>
      </c>
      <c r="CB53">
        <v>0</v>
      </c>
      <c r="CC53">
        <v>101.5802</v>
      </c>
      <c r="CD53">
        <v>-35.392399999999988</v>
      </c>
      <c r="CE53">
        <v>122.5892266666667</v>
      </c>
      <c r="CF53">
        <v>158.44</v>
      </c>
      <c r="CG53">
        <v>3.2759913333333319</v>
      </c>
      <c r="CH53">
        <v>154.6396</v>
      </c>
      <c r="CI53">
        <v>23.98587333333333</v>
      </c>
      <c r="CJ53">
        <v>2.713710666666667</v>
      </c>
      <c r="CK53">
        <v>2.3876119999999998</v>
      </c>
      <c r="CL53">
        <v>22.36838666666667</v>
      </c>
      <c r="CM53">
        <v>20.279986666666659</v>
      </c>
      <c r="CN53">
        <v>1999.999333333333</v>
      </c>
      <c r="CO53">
        <v>0.98000460000000023</v>
      </c>
      <c r="CP53">
        <v>1.9995886666666671E-2</v>
      </c>
      <c r="CQ53">
        <v>0</v>
      </c>
      <c r="CR53">
        <v>2.2778666666666672</v>
      </c>
      <c r="CS53">
        <v>0</v>
      </c>
      <c r="CT53">
        <v>32829.55333333333</v>
      </c>
      <c r="CU53">
        <v>17412.333333333328</v>
      </c>
      <c r="CV53">
        <v>39.125</v>
      </c>
      <c r="CW53">
        <v>40.116599999999998</v>
      </c>
      <c r="CX53">
        <v>39.061999999999998</v>
      </c>
      <c r="CY53">
        <v>38.603999999999999</v>
      </c>
      <c r="CZ53">
        <v>39.358199999999997</v>
      </c>
      <c r="DA53">
        <v>1960.009333333333</v>
      </c>
      <c r="DB53">
        <v>39.99</v>
      </c>
      <c r="DC53">
        <v>0</v>
      </c>
      <c r="DD53">
        <v>1660484417.5999999</v>
      </c>
      <c r="DE53">
        <v>0</v>
      </c>
      <c r="DF53">
        <v>1660484159.0999999</v>
      </c>
      <c r="DG53" t="s">
        <v>383</v>
      </c>
      <c r="DH53">
        <v>1660484145.0999999</v>
      </c>
      <c r="DI53">
        <v>1660484159.0999999</v>
      </c>
      <c r="DJ53">
        <v>1</v>
      </c>
      <c r="DK53">
        <v>6.3E-2</v>
      </c>
      <c r="DL53">
        <v>-2.8000000000000001E-2</v>
      </c>
      <c r="DM53">
        <v>1.395</v>
      </c>
      <c r="DN53">
        <v>2.7E-2</v>
      </c>
      <c r="DO53">
        <v>400</v>
      </c>
      <c r="DP53">
        <v>24</v>
      </c>
      <c r="DQ53">
        <v>0.47</v>
      </c>
      <c r="DR53">
        <v>0.03</v>
      </c>
      <c r="DS53">
        <v>-0.1244019398346463</v>
      </c>
      <c r="DT53">
        <v>2.4137057438975238</v>
      </c>
      <c r="DU53">
        <v>0.188801017182298</v>
      </c>
      <c r="DV53">
        <v>0</v>
      </c>
      <c r="DW53">
        <v>28.625889994317109</v>
      </c>
      <c r="DX53">
        <v>26.39597603803044</v>
      </c>
      <c r="DY53">
        <v>1.944873267594329</v>
      </c>
      <c r="DZ53">
        <v>0</v>
      </c>
      <c r="EA53">
        <v>-34.830961290322591</v>
      </c>
      <c r="EB53">
        <v>-31.950358064516021</v>
      </c>
      <c r="EC53">
        <v>2.4311522024350478</v>
      </c>
      <c r="ED53">
        <v>0</v>
      </c>
      <c r="EE53">
        <v>111.2705988879741</v>
      </c>
      <c r="EF53">
        <v>232.60185777889981</v>
      </c>
      <c r="EG53">
        <v>16.781932721759429</v>
      </c>
      <c r="EH53">
        <v>0</v>
      </c>
      <c r="EI53">
        <v>3.2674129268292682</v>
      </c>
      <c r="EJ53">
        <v>0.12250599303135749</v>
      </c>
      <c r="EK53">
        <v>1.316749142616242E-2</v>
      </c>
      <c r="EL53">
        <v>1</v>
      </c>
      <c r="EM53">
        <v>1.982154813781315</v>
      </c>
      <c r="EN53">
        <v>8.9900673504587324E-3</v>
      </c>
      <c r="EO53">
        <v>1.81169330791594E-3</v>
      </c>
      <c r="EP53">
        <v>1</v>
      </c>
      <c r="EQ53">
        <v>2</v>
      </c>
      <c r="ER53">
        <v>6</v>
      </c>
      <c r="ES53" t="s">
        <v>409</v>
      </c>
      <c r="ET53">
        <v>2.9453200000000002</v>
      </c>
      <c r="EU53">
        <v>2.8013300000000001</v>
      </c>
      <c r="EV53">
        <v>3.9646000000000001E-2</v>
      </c>
      <c r="EW53">
        <v>4.8466200000000001E-2</v>
      </c>
      <c r="EX53">
        <v>0.11884400000000001</v>
      </c>
      <c r="EY53">
        <v>0.108671</v>
      </c>
      <c r="EZ53">
        <v>19789.599999999999</v>
      </c>
      <c r="FA53">
        <v>20566.5</v>
      </c>
      <c r="FB53">
        <v>23947</v>
      </c>
      <c r="FC53">
        <v>25135.3</v>
      </c>
      <c r="FD53">
        <v>33758.300000000003</v>
      </c>
      <c r="FE53">
        <v>35761.699999999997</v>
      </c>
      <c r="FF53">
        <v>43637.599999999999</v>
      </c>
      <c r="FG53">
        <v>46457</v>
      </c>
      <c r="FH53">
        <v>2.0027699999999999</v>
      </c>
      <c r="FI53">
        <v>1.9251199999999999</v>
      </c>
      <c r="FJ53">
        <v>0.169985</v>
      </c>
      <c r="FK53">
        <v>0</v>
      </c>
      <c r="FL53">
        <v>28.954699999999999</v>
      </c>
      <c r="FM53">
        <v>999.9</v>
      </c>
      <c r="FN53">
        <v>69.5</v>
      </c>
      <c r="FO53">
        <v>31.5</v>
      </c>
      <c r="FP53">
        <v>32.4084</v>
      </c>
      <c r="FQ53">
        <v>63.954000000000001</v>
      </c>
      <c r="FR53">
        <v>26.330100000000002</v>
      </c>
      <c r="FS53">
        <v>1</v>
      </c>
      <c r="FT53">
        <v>0.13898099999999999</v>
      </c>
      <c r="FU53">
        <v>-0.53145200000000004</v>
      </c>
      <c r="FV53">
        <v>20.322700000000001</v>
      </c>
      <c r="FW53">
        <v>5.2129500000000002</v>
      </c>
      <c r="FX53">
        <v>11.903499999999999</v>
      </c>
      <c r="FY53">
        <v>5.0031499999999998</v>
      </c>
      <c r="FZ53">
        <v>3.2898499999999999</v>
      </c>
      <c r="GA53">
        <v>9999</v>
      </c>
      <c r="GB53">
        <v>9999</v>
      </c>
      <c r="GC53">
        <v>9999</v>
      </c>
      <c r="GD53">
        <v>999.9</v>
      </c>
      <c r="GE53">
        <v>1.8593900000000001</v>
      </c>
      <c r="GF53">
        <v>1.85436</v>
      </c>
      <c r="GG53">
        <v>1.8575900000000001</v>
      </c>
      <c r="GH53">
        <v>1.8559399999999999</v>
      </c>
      <c r="GI53">
        <v>1.8548100000000001</v>
      </c>
      <c r="GJ53">
        <v>1.85446</v>
      </c>
      <c r="GK53">
        <v>1.8530899999999999</v>
      </c>
      <c r="GL53">
        <v>1.85623</v>
      </c>
      <c r="GM53">
        <v>0</v>
      </c>
      <c r="GN53">
        <v>0</v>
      </c>
      <c r="GO53">
        <v>0</v>
      </c>
      <c r="GP53">
        <v>0</v>
      </c>
      <c r="GQ53" t="s">
        <v>385</v>
      </c>
      <c r="GR53" t="s">
        <v>386</v>
      </c>
      <c r="GS53" t="s">
        <v>387</v>
      </c>
      <c r="GT53" t="s">
        <v>387</v>
      </c>
      <c r="GU53" t="s">
        <v>387</v>
      </c>
      <c r="GV53" t="s">
        <v>387</v>
      </c>
      <c r="GW53">
        <v>0</v>
      </c>
      <c r="GX53">
        <v>100</v>
      </c>
      <c r="GY53">
        <v>100</v>
      </c>
      <c r="GZ53">
        <v>0.85699999999999998</v>
      </c>
      <c r="HA53">
        <v>1.7500000000000002E-2</v>
      </c>
      <c r="HB53">
        <v>0.46748880523729403</v>
      </c>
      <c r="HC53">
        <v>2.678124759318837E-3</v>
      </c>
      <c r="HD53">
        <v>-9.3737611465157319E-7</v>
      </c>
      <c r="HE53">
        <v>1.3915637841753891E-10</v>
      </c>
      <c r="HF53">
        <v>-6.7805247810390282E-2</v>
      </c>
      <c r="HG53">
        <v>1.061361004592812E-2</v>
      </c>
      <c r="HH53">
        <v>-3.086644042041478E-4</v>
      </c>
      <c r="HI53">
        <v>1.24720902217549E-6</v>
      </c>
      <c r="HJ53">
        <v>1</v>
      </c>
      <c r="HK53">
        <v>2093</v>
      </c>
      <c r="HL53">
        <v>2</v>
      </c>
      <c r="HM53">
        <v>27</v>
      </c>
      <c r="HN53">
        <v>4.5999999999999996</v>
      </c>
      <c r="HO53">
        <v>4.3</v>
      </c>
      <c r="HP53">
        <v>0.625</v>
      </c>
      <c r="HQ53">
        <v>2.32422</v>
      </c>
      <c r="HR53">
        <v>1.4978</v>
      </c>
      <c r="HS53">
        <v>2.3034699999999999</v>
      </c>
      <c r="HT53">
        <v>1.5478499999999999</v>
      </c>
      <c r="HU53">
        <v>2.4572799999999999</v>
      </c>
      <c r="HV53">
        <v>35.105499999999999</v>
      </c>
      <c r="HW53">
        <v>15.3316</v>
      </c>
      <c r="HX53">
        <v>18</v>
      </c>
      <c r="HY53">
        <v>501.55</v>
      </c>
      <c r="HZ53">
        <v>517.56799999999998</v>
      </c>
      <c r="IA53">
        <v>29.853100000000001</v>
      </c>
      <c r="IB53">
        <v>28.947399999999998</v>
      </c>
      <c r="IC53">
        <v>30.0002</v>
      </c>
      <c r="ID53">
        <v>28.756799999999998</v>
      </c>
      <c r="IE53">
        <v>28.85</v>
      </c>
      <c r="IF53">
        <v>12.7119</v>
      </c>
      <c r="IG53">
        <v>28.337299999999999</v>
      </c>
      <c r="IH53">
        <v>81.206100000000006</v>
      </c>
      <c r="II53">
        <v>29.833300000000001</v>
      </c>
      <c r="IJ53">
        <v>231.63900000000001</v>
      </c>
      <c r="IK53">
        <v>23.9482</v>
      </c>
      <c r="IL53">
        <v>100.928</v>
      </c>
      <c r="IM53">
        <v>100.69</v>
      </c>
      <c r="IN53" t="s">
        <v>2775</v>
      </c>
    </row>
    <row r="54" spans="1:248" x14ac:dyDescent="0.2">
      <c r="A54">
        <v>38</v>
      </c>
      <c r="B54">
        <v>1660484420.5999999</v>
      </c>
      <c r="C54">
        <v>291.5</v>
      </c>
      <c r="D54" t="s">
        <v>465</v>
      </c>
      <c r="E54" t="s">
        <v>466</v>
      </c>
      <c r="F54">
        <v>1</v>
      </c>
      <c r="G54" t="s">
        <v>376</v>
      </c>
      <c r="H54" t="s">
        <v>377</v>
      </c>
      <c r="I54" t="s">
        <v>378</v>
      </c>
      <c r="J54" t="s">
        <v>379</v>
      </c>
      <c r="K54" t="s">
        <v>380</v>
      </c>
      <c r="L54" t="s">
        <v>376</v>
      </c>
      <c r="M54" t="s">
        <v>381</v>
      </c>
      <c r="N54">
        <v>1660484412.5999999</v>
      </c>
      <c r="O54">
        <f t="shared" si="0"/>
        <v>2.8147010817194712E-3</v>
      </c>
      <c r="P54">
        <f t="shared" si="1"/>
        <v>2.8147010817194711</v>
      </c>
      <c r="Q54">
        <f t="shared" si="2"/>
        <v>0.23761335010440346</v>
      </c>
      <c r="R54">
        <f t="shared" si="3"/>
        <v>121.60001250000001</v>
      </c>
      <c r="S54">
        <f t="shared" si="4"/>
        <v>114.92413117112746</v>
      </c>
      <c r="T54">
        <f t="shared" si="5"/>
        <v>11.45130029346344</v>
      </c>
      <c r="U54">
        <f t="shared" si="6"/>
        <v>12.116500204408265</v>
      </c>
      <c r="V54">
        <f t="shared" si="7"/>
        <v>0.139833844960911</v>
      </c>
      <c r="W54">
        <f t="shared" si="8"/>
        <v>2.9226866798111528</v>
      </c>
      <c r="X54">
        <f t="shared" si="9"/>
        <v>0.1362206185304593</v>
      </c>
      <c r="Y54">
        <f t="shared" si="10"/>
        <v>8.5454744253624454E-2</v>
      </c>
      <c r="Z54">
        <f t="shared" si="11"/>
        <v>321.51522149999994</v>
      </c>
      <c r="AA54">
        <f t="shared" si="12"/>
        <v>32.171215170345057</v>
      </c>
      <c r="AB54">
        <f t="shared" si="13"/>
        <v>31.715618750000001</v>
      </c>
      <c r="AC54">
        <f t="shared" si="14"/>
        <v>4.6987592095245816</v>
      </c>
      <c r="AD54">
        <f t="shared" si="15"/>
        <v>60.186869561840282</v>
      </c>
      <c r="AE54">
        <f t="shared" si="16"/>
        <v>2.7164797078877316</v>
      </c>
      <c r="AF54">
        <f t="shared" si="17"/>
        <v>4.5134091998199484</v>
      </c>
      <c r="AG54">
        <f t="shared" si="18"/>
        <v>1.98227950163685</v>
      </c>
      <c r="AH54">
        <f t="shared" si="19"/>
        <v>-124.12831770382869</v>
      </c>
      <c r="AI54">
        <f t="shared" si="20"/>
        <v>-111.51473090346349</v>
      </c>
      <c r="AJ54">
        <f t="shared" si="21"/>
        <v>-8.598684606030087</v>
      </c>
      <c r="AK54">
        <f t="shared" si="22"/>
        <v>77.27348828667769</v>
      </c>
      <c r="AL54">
        <f t="shared" si="23"/>
        <v>29.318005790912686</v>
      </c>
      <c r="AM54">
        <f t="shared" si="24"/>
        <v>2.8079651068069933</v>
      </c>
      <c r="AN54">
        <f t="shared" si="25"/>
        <v>0.23761335010440346</v>
      </c>
      <c r="AO54">
        <v>187.11354716491229</v>
      </c>
      <c r="AP54">
        <v>161.29392121212109</v>
      </c>
      <c r="AQ54">
        <v>4.9919997514914787</v>
      </c>
      <c r="AR54">
        <v>64.973285806085684</v>
      </c>
      <c r="AS54">
        <f t="shared" si="26"/>
        <v>2.8147010817194711</v>
      </c>
      <c r="AT54">
        <v>23.984355096663968</v>
      </c>
      <c r="AU54">
        <v>27.268826666666651</v>
      </c>
      <c r="AV54">
        <v>1.419927473145239E-5</v>
      </c>
      <c r="AW54">
        <v>82.278735908204425</v>
      </c>
      <c r="AX54">
        <v>0</v>
      </c>
      <c r="AY54">
        <v>0</v>
      </c>
      <c r="AZ54">
        <f t="shared" si="27"/>
        <v>1</v>
      </c>
      <c r="BA54">
        <f t="shared" si="28"/>
        <v>0</v>
      </c>
      <c r="BB54">
        <f t="shared" si="29"/>
        <v>51974.761671205502</v>
      </c>
      <c r="BC54">
        <f t="shared" si="30"/>
        <v>1999.99875</v>
      </c>
      <c r="BD54">
        <f t="shared" si="31"/>
        <v>1681.19865</v>
      </c>
      <c r="BE54">
        <f t="shared" si="32"/>
        <v>0.84059985037490648</v>
      </c>
      <c r="BF54">
        <f t="shared" si="33"/>
        <v>0.16075771122356949</v>
      </c>
      <c r="BG54">
        <v>6</v>
      </c>
      <c r="BH54">
        <v>0.5</v>
      </c>
      <c r="BI54" t="s">
        <v>382</v>
      </c>
      <c r="BJ54">
        <v>2</v>
      </c>
      <c r="BK54" t="b">
        <v>1</v>
      </c>
      <c r="BL54">
        <v>1660484412.5999999</v>
      </c>
      <c r="BM54">
        <v>121.60001250000001</v>
      </c>
      <c r="BN54">
        <v>157.1808125</v>
      </c>
      <c r="BO54">
        <v>27.262325000000001</v>
      </c>
      <c r="BP54">
        <v>23.985600000000002</v>
      </c>
      <c r="BQ54">
        <v>120.82278125000001</v>
      </c>
      <c r="BR54">
        <v>27.24485</v>
      </c>
      <c r="BS54">
        <v>500.14818749999989</v>
      </c>
      <c r="BT54">
        <v>99.542349999999999</v>
      </c>
      <c r="BU54">
        <v>9.9911174999999991E-2</v>
      </c>
      <c r="BV54">
        <v>31.007893750000001</v>
      </c>
      <c r="BW54">
        <v>31.715618750000001</v>
      </c>
      <c r="BX54">
        <v>999.9</v>
      </c>
      <c r="BY54">
        <v>0</v>
      </c>
      <c r="BZ54">
        <v>0</v>
      </c>
      <c r="CA54">
        <v>10006.725</v>
      </c>
      <c r="CB54">
        <v>0</v>
      </c>
      <c r="CC54">
        <v>101.4111375</v>
      </c>
      <c r="CD54">
        <v>-35.5808125</v>
      </c>
      <c r="CE54">
        <v>125.0080875</v>
      </c>
      <c r="CF54">
        <v>161.04362499999999</v>
      </c>
      <c r="CG54">
        <v>3.27672125</v>
      </c>
      <c r="CH54">
        <v>157.1808125</v>
      </c>
      <c r="CI54">
        <v>23.985600000000002</v>
      </c>
      <c r="CJ54">
        <v>2.7137543750000002</v>
      </c>
      <c r="CK54">
        <v>2.3875831249999999</v>
      </c>
      <c r="CL54">
        <v>22.368649999999999</v>
      </c>
      <c r="CM54">
        <v>20.27979375</v>
      </c>
      <c r="CN54">
        <v>1999.99875</v>
      </c>
      <c r="CO54">
        <v>0.98000462500000007</v>
      </c>
      <c r="CP54">
        <v>1.9995862499999999E-2</v>
      </c>
      <c r="CQ54">
        <v>0</v>
      </c>
      <c r="CR54">
        <v>2.266</v>
      </c>
      <c r="CS54">
        <v>0</v>
      </c>
      <c r="CT54">
        <v>32826.606249999997</v>
      </c>
      <c r="CU54">
        <v>17412.331249999999</v>
      </c>
      <c r="CV54">
        <v>39.128875000000001</v>
      </c>
      <c r="CW54">
        <v>40.117125000000001</v>
      </c>
      <c r="CX54">
        <v>39.061999999999998</v>
      </c>
      <c r="CY54">
        <v>38.605312499999997</v>
      </c>
      <c r="CZ54">
        <v>39.359250000000003</v>
      </c>
      <c r="DA54">
        <v>1960.00875</v>
      </c>
      <c r="DB54">
        <v>39.99</v>
      </c>
      <c r="DC54">
        <v>0</v>
      </c>
      <c r="DD54">
        <v>1660484418.2</v>
      </c>
      <c r="DE54">
        <v>0</v>
      </c>
      <c r="DF54">
        <v>1660484159.0999999</v>
      </c>
      <c r="DG54" t="s">
        <v>383</v>
      </c>
      <c r="DH54">
        <v>1660484145.0999999</v>
      </c>
      <c r="DI54">
        <v>1660484159.0999999</v>
      </c>
      <c r="DJ54">
        <v>1</v>
      </c>
      <c r="DK54">
        <v>6.3E-2</v>
      </c>
      <c r="DL54">
        <v>-2.8000000000000001E-2</v>
      </c>
      <c r="DM54">
        <v>1.395</v>
      </c>
      <c r="DN54">
        <v>2.7E-2</v>
      </c>
      <c r="DO54">
        <v>400</v>
      </c>
      <c r="DP54">
        <v>24</v>
      </c>
      <c r="DQ54">
        <v>0.47</v>
      </c>
      <c r="DR54">
        <v>0.03</v>
      </c>
      <c r="DS54">
        <v>-6.7534524455782452E-2</v>
      </c>
      <c r="DT54">
        <v>2.5189249716493198</v>
      </c>
      <c r="DU54">
        <v>0.1957283523047359</v>
      </c>
      <c r="DV54">
        <v>0</v>
      </c>
      <c r="DW54">
        <v>29.141343817500321</v>
      </c>
      <c r="DX54">
        <v>23.339513198471181</v>
      </c>
      <c r="DY54">
        <v>1.7780765394694931</v>
      </c>
      <c r="DZ54">
        <v>0</v>
      </c>
      <c r="EA54">
        <v>-35.756019999999999</v>
      </c>
      <c r="EB54">
        <v>-26.777598220244741</v>
      </c>
      <c r="EC54">
        <v>1.9675918030933139</v>
      </c>
      <c r="ED54">
        <v>0</v>
      </c>
      <c r="EE54">
        <v>116.2039624190981</v>
      </c>
      <c r="EF54">
        <v>236.0332193068526</v>
      </c>
      <c r="EG54">
        <v>17.598924059088059</v>
      </c>
      <c r="EH54">
        <v>0</v>
      </c>
      <c r="EI54">
        <v>3.2714177499999999</v>
      </c>
      <c r="EJ54">
        <v>0.1069363227016777</v>
      </c>
      <c r="EK54">
        <v>1.1321235464272449E-2</v>
      </c>
      <c r="EL54">
        <v>1</v>
      </c>
      <c r="EM54">
        <v>1.9822221870772929</v>
      </c>
      <c r="EN54">
        <v>8.5601470801355325E-3</v>
      </c>
      <c r="EO54">
        <v>1.778919948277821E-3</v>
      </c>
      <c r="EP54">
        <v>1</v>
      </c>
      <c r="EQ54">
        <v>2</v>
      </c>
      <c r="ER54">
        <v>6</v>
      </c>
      <c r="ES54" t="s">
        <v>409</v>
      </c>
      <c r="ET54">
        <v>2.94556</v>
      </c>
      <c r="EU54">
        <v>2.8011599999999999</v>
      </c>
      <c r="EV54">
        <v>4.0795699999999997E-2</v>
      </c>
      <c r="EW54">
        <v>4.9610799999999997E-2</v>
      </c>
      <c r="EX54">
        <v>0.118839</v>
      </c>
      <c r="EY54">
        <v>0.108669</v>
      </c>
      <c r="EZ54">
        <v>19765.900000000001</v>
      </c>
      <c r="FA54">
        <v>20542</v>
      </c>
      <c r="FB54">
        <v>23947</v>
      </c>
      <c r="FC54">
        <v>25135.599999999999</v>
      </c>
      <c r="FD54">
        <v>33758.5</v>
      </c>
      <c r="FE54">
        <v>35762.1</v>
      </c>
      <c r="FF54">
        <v>43637.5</v>
      </c>
      <c r="FG54">
        <v>46457.3</v>
      </c>
      <c r="FH54">
        <v>2.00285</v>
      </c>
      <c r="FI54">
        <v>1.9251199999999999</v>
      </c>
      <c r="FJ54">
        <v>0.17013400000000001</v>
      </c>
      <c r="FK54">
        <v>0</v>
      </c>
      <c r="FL54">
        <v>28.954699999999999</v>
      </c>
      <c r="FM54">
        <v>999.9</v>
      </c>
      <c r="FN54">
        <v>69.5</v>
      </c>
      <c r="FO54">
        <v>31.5</v>
      </c>
      <c r="FP54">
        <v>32.4071</v>
      </c>
      <c r="FQ54">
        <v>63.823999999999998</v>
      </c>
      <c r="FR54">
        <v>26.27</v>
      </c>
      <c r="FS54">
        <v>1</v>
      </c>
      <c r="FT54">
        <v>0.139123</v>
      </c>
      <c r="FU54">
        <v>-0.52829000000000004</v>
      </c>
      <c r="FV54">
        <v>20.322600000000001</v>
      </c>
      <c r="FW54">
        <v>5.2127999999999997</v>
      </c>
      <c r="FX54">
        <v>11.9032</v>
      </c>
      <c r="FY54">
        <v>5.0030999999999999</v>
      </c>
      <c r="FZ54">
        <v>3.2898200000000002</v>
      </c>
      <c r="GA54">
        <v>9999</v>
      </c>
      <c r="GB54">
        <v>9999</v>
      </c>
      <c r="GC54">
        <v>9999</v>
      </c>
      <c r="GD54">
        <v>999.9</v>
      </c>
      <c r="GE54">
        <v>1.8593999999999999</v>
      </c>
      <c r="GF54">
        <v>1.8543700000000001</v>
      </c>
      <c r="GG54">
        <v>1.8575900000000001</v>
      </c>
      <c r="GH54">
        <v>1.85595</v>
      </c>
      <c r="GI54">
        <v>1.8548100000000001</v>
      </c>
      <c r="GJ54">
        <v>1.85446</v>
      </c>
      <c r="GK54">
        <v>1.8530899999999999</v>
      </c>
      <c r="GL54">
        <v>1.85623</v>
      </c>
      <c r="GM54">
        <v>0</v>
      </c>
      <c r="GN54">
        <v>0</v>
      </c>
      <c r="GO54">
        <v>0</v>
      </c>
      <c r="GP54">
        <v>0</v>
      </c>
      <c r="GQ54" t="s">
        <v>385</v>
      </c>
      <c r="GR54" t="s">
        <v>386</v>
      </c>
      <c r="GS54" t="s">
        <v>387</v>
      </c>
      <c r="GT54" t="s">
        <v>387</v>
      </c>
      <c r="GU54" t="s">
        <v>387</v>
      </c>
      <c r="GV54" t="s">
        <v>387</v>
      </c>
      <c r="GW54">
        <v>0</v>
      </c>
      <c r="GX54">
        <v>100</v>
      </c>
      <c r="GY54">
        <v>100</v>
      </c>
      <c r="GZ54">
        <v>0.86899999999999999</v>
      </c>
      <c r="HA54">
        <v>1.7399999999999999E-2</v>
      </c>
      <c r="HB54">
        <v>0.46748880523729403</v>
      </c>
      <c r="HC54">
        <v>2.678124759318837E-3</v>
      </c>
      <c r="HD54">
        <v>-9.3737611465157319E-7</v>
      </c>
      <c r="HE54">
        <v>1.3915637841753891E-10</v>
      </c>
      <c r="HF54">
        <v>-6.7805247810390282E-2</v>
      </c>
      <c r="HG54">
        <v>1.061361004592812E-2</v>
      </c>
      <c r="HH54">
        <v>-3.086644042041478E-4</v>
      </c>
      <c r="HI54">
        <v>1.24720902217549E-6</v>
      </c>
      <c r="HJ54">
        <v>1</v>
      </c>
      <c r="HK54">
        <v>2093</v>
      </c>
      <c r="HL54">
        <v>2</v>
      </c>
      <c r="HM54">
        <v>27</v>
      </c>
      <c r="HN54">
        <v>4.5999999999999996</v>
      </c>
      <c r="HO54">
        <v>4.4000000000000004</v>
      </c>
      <c r="HP54">
        <v>0.638428</v>
      </c>
      <c r="HQ54">
        <v>2.34253</v>
      </c>
      <c r="HR54">
        <v>1.4978</v>
      </c>
      <c r="HS54">
        <v>2.3034699999999999</v>
      </c>
      <c r="HT54">
        <v>1.5478499999999999</v>
      </c>
      <c r="HU54">
        <v>2.32544</v>
      </c>
      <c r="HV54">
        <v>35.105499999999999</v>
      </c>
      <c r="HW54">
        <v>15.322800000000001</v>
      </c>
      <c r="HX54">
        <v>18</v>
      </c>
      <c r="HY54">
        <v>501.59899999999999</v>
      </c>
      <c r="HZ54">
        <v>517.56799999999998</v>
      </c>
      <c r="IA54">
        <v>29.8491</v>
      </c>
      <c r="IB54">
        <v>28.9481</v>
      </c>
      <c r="IC54">
        <v>30.0002</v>
      </c>
      <c r="ID54">
        <v>28.757400000000001</v>
      </c>
      <c r="IE54">
        <v>28.85</v>
      </c>
      <c r="IF54">
        <v>12.8858</v>
      </c>
      <c r="IG54">
        <v>28.337299999999999</v>
      </c>
      <c r="IH54">
        <v>81.206100000000006</v>
      </c>
      <c r="II54">
        <v>29.833300000000001</v>
      </c>
      <c r="IJ54">
        <v>231.63900000000001</v>
      </c>
      <c r="IK54">
        <v>23.946000000000002</v>
      </c>
      <c r="IL54">
        <v>100.928</v>
      </c>
      <c r="IM54">
        <v>100.691</v>
      </c>
      <c r="IN54" t="s">
        <v>2775</v>
      </c>
    </row>
    <row r="55" spans="1:248" x14ac:dyDescent="0.2">
      <c r="A55">
        <v>39</v>
      </c>
      <c r="B55">
        <v>1660484421.5999999</v>
      </c>
      <c r="C55">
        <v>292.5</v>
      </c>
      <c r="D55" t="s">
        <v>467</v>
      </c>
      <c r="E55" t="s">
        <v>468</v>
      </c>
      <c r="F55">
        <v>1</v>
      </c>
      <c r="G55" t="s">
        <v>376</v>
      </c>
      <c r="H55" t="s">
        <v>377</v>
      </c>
      <c r="I55" t="s">
        <v>378</v>
      </c>
      <c r="J55" t="s">
        <v>379</v>
      </c>
      <c r="K55" t="s">
        <v>380</v>
      </c>
      <c r="L55" t="s">
        <v>376</v>
      </c>
      <c r="M55" t="s">
        <v>381</v>
      </c>
      <c r="N55">
        <v>1660484414.099999</v>
      </c>
      <c r="O55">
        <f t="shared" si="0"/>
        <v>2.8142724383905769E-3</v>
      </c>
      <c r="P55">
        <f t="shared" si="1"/>
        <v>2.8142724383905771</v>
      </c>
      <c r="Q55">
        <f t="shared" si="2"/>
        <v>0.25805615980477636</v>
      </c>
      <c r="R55">
        <f t="shared" si="3"/>
        <v>128.45346000000001</v>
      </c>
      <c r="S55">
        <f t="shared" si="4"/>
        <v>121.31846677680765</v>
      </c>
      <c r="T55">
        <f t="shared" si="5"/>
        <v>12.088415530362154</v>
      </c>
      <c r="U55">
        <f t="shared" si="6"/>
        <v>12.799360575908638</v>
      </c>
      <c r="V55">
        <f t="shared" si="7"/>
        <v>0.13978708507081991</v>
      </c>
      <c r="W55">
        <f t="shared" si="8"/>
        <v>2.9226069349062547</v>
      </c>
      <c r="X55">
        <f t="shared" si="9"/>
        <v>0.13617614534810241</v>
      </c>
      <c r="Y55">
        <f t="shared" si="10"/>
        <v>8.5426750305714089E-2</v>
      </c>
      <c r="Z55">
        <f t="shared" si="11"/>
        <v>321.51605939999996</v>
      </c>
      <c r="AA55">
        <f t="shared" si="12"/>
        <v>32.171800219465695</v>
      </c>
      <c r="AB55">
        <f t="shared" si="13"/>
        <v>31.717433333333339</v>
      </c>
      <c r="AC55">
        <f t="shared" si="14"/>
        <v>4.6992428311979708</v>
      </c>
      <c r="AD55">
        <f t="shared" si="15"/>
        <v>60.188684717873706</v>
      </c>
      <c r="AE55">
        <f t="shared" si="16"/>
        <v>2.7166297179189685</v>
      </c>
      <c r="AF55">
        <f t="shared" si="17"/>
        <v>4.5135223184437434</v>
      </c>
      <c r="AG55">
        <f t="shared" si="18"/>
        <v>1.9826131132790024</v>
      </c>
      <c r="AH55">
        <f t="shared" si="19"/>
        <v>-124.10941453302445</v>
      </c>
      <c r="AI55">
        <f t="shared" si="20"/>
        <v>-111.72833817644558</v>
      </c>
      <c r="AJ55">
        <f t="shared" si="21"/>
        <v>-8.6154862743288927</v>
      </c>
      <c r="AK55">
        <f t="shared" si="22"/>
        <v>77.062820416201063</v>
      </c>
      <c r="AL55">
        <f t="shared" si="23"/>
        <v>29.90667142745006</v>
      </c>
      <c r="AM55">
        <f t="shared" si="24"/>
        <v>2.8093972224502002</v>
      </c>
      <c r="AN55">
        <f t="shared" si="25"/>
        <v>0.25805615980477636</v>
      </c>
      <c r="AO55">
        <v>192.37474821166981</v>
      </c>
      <c r="AP55">
        <v>166.3540909090909</v>
      </c>
      <c r="AQ55">
        <v>5.0264863143734022</v>
      </c>
      <c r="AR55">
        <v>64.973285806085684</v>
      </c>
      <c r="AS55">
        <f t="shared" si="26"/>
        <v>2.8142724383905771</v>
      </c>
      <c r="AT55">
        <v>23.982916184643269</v>
      </c>
      <c r="AU55">
        <v>27.266924242424221</v>
      </c>
      <c r="AV55">
        <v>2.6861157656769071E-6</v>
      </c>
      <c r="AW55">
        <v>82.278735908204425</v>
      </c>
      <c r="AX55">
        <v>0</v>
      </c>
      <c r="AY55">
        <v>0</v>
      </c>
      <c r="AZ55">
        <f t="shared" si="27"/>
        <v>1</v>
      </c>
      <c r="BA55">
        <f t="shared" si="28"/>
        <v>0</v>
      </c>
      <c r="BB55">
        <f t="shared" si="29"/>
        <v>51972.412873211091</v>
      </c>
      <c r="BC55">
        <f t="shared" si="30"/>
        <v>2000.0039999999999</v>
      </c>
      <c r="BD55">
        <f t="shared" si="31"/>
        <v>1681.2030599999998</v>
      </c>
      <c r="BE55">
        <f t="shared" si="32"/>
        <v>0.84059984880030236</v>
      </c>
      <c r="BF55">
        <f t="shared" si="33"/>
        <v>0.16075770818458363</v>
      </c>
      <c r="BG55">
        <v>6</v>
      </c>
      <c r="BH55">
        <v>0.5</v>
      </c>
      <c r="BI55" t="s">
        <v>382</v>
      </c>
      <c r="BJ55">
        <v>2</v>
      </c>
      <c r="BK55" t="b">
        <v>1</v>
      </c>
      <c r="BL55">
        <v>1660484414.099999</v>
      </c>
      <c r="BM55">
        <v>128.45346000000001</v>
      </c>
      <c r="BN55">
        <v>164.76326666666671</v>
      </c>
      <c r="BO55">
        <v>27.2639</v>
      </c>
      <c r="BP55">
        <v>23.985553333333328</v>
      </c>
      <c r="BQ55">
        <v>127.65948666666669</v>
      </c>
      <c r="BR55">
        <v>27.246426666666661</v>
      </c>
      <c r="BS55">
        <v>500.1549333333333</v>
      </c>
      <c r="BT55">
        <v>99.542113333333347</v>
      </c>
      <c r="BU55">
        <v>9.9893786666666665E-2</v>
      </c>
      <c r="BV55">
        <v>31.00833333333334</v>
      </c>
      <c r="BW55">
        <v>31.717433333333339</v>
      </c>
      <c r="BX55">
        <v>999.89999999999986</v>
      </c>
      <c r="BY55">
        <v>0</v>
      </c>
      <c r="BZ55">
        <v>0</v>
      </c>
      <c r="CA55">
        <v>10006.293333333329</v>
      </c>
      <c r="CB55">
        <v>0</v>
      </c>
      <c r="CC55">
        <v>99.86112</v>
      </c>
      <c r="CD55">
        <v>-36.309773333333332</v>
      </c>
      <c r="CE55">
        <v>132.0538</v>
      </c>
      <c r="CF55">
        <v>168.8123333333333</v>
      </c>
      <c r="CG55">
        <v>3.2783473333333331</v>
      </c>
      <c r="CH55">
        <v>164.76326666666671</v>
      </c>
      <c r="CI55">
        <v>23.985553333333328</v>
      </c>
      <c r="CJ55">
        <v>2.7139053333333338</v>
      </c>
      <c r="CK55">
        <v>2.387572</v>
      </c>
      <c r="CL55">
        <v>22.369553333333329</v>
      </c>
      <c r="CM55">
        <v>20.279726666666669</v>
      </c>
      <c r="CN55">
        <v>2000.0039999999999</v>
      </c>
      <c r="CO55">
        <v>0.98000480000000012</v>
      </c>
      <c r="CP55">
        <v>1.9995693333333332E-2</v>
      </c>
      <c r="CQ55">
        <v>0</v>
      </c>
      <c r="CR55">
        <v>2.3195999999999999</v>
      </c>
      <c r="CS55">
        <v>0</v>
      </c>
      <c r="CT55">
        <v>32817.626666666671</v>
      </c>
      <c r="CU55">
        <v>17412.373333333329</v>
      </c>
      <c r="CV55">
        <v>39.129133333333343</v>
      </c>
      <c r="CW55">
        <v>40.120800000000003</v>
      </c>
      <c r="CX55">
        <v>39.061999999999998</v>
      </c>
      <c r="CY55">
        <v>38.608199999999997</v>
      </c>
      <c r="CZ55">
        <v>39.366599999999998</v>
      </c>
      <c r="DA55">
        <v>1960.0139999999999</v>
      </c>
      <c r="DB55">
        <v>39.99</v>
      </c>
      <c r="DC55">
        <v>0</v>
      </c>
      <c r="DD55">
        <v>1660484419.4000001</v>
      </c>
      <c r="DE55">
        <v>0</v>
      </c>
      <c r="DF55">
        <v>1660484159.0999999</v>
      </c>
      <c r="DG55" t="s">
        <v>383</v>
      </c>
      <c r="DH55">
        <v>1660484145.0999999</v>
      </c>
      <c r="DI55">
        <v>1660484159.0999999</v>
      </c>
      <c r="DJ55">
        <v>1</v>
      </c>
      <c r="DK55">
        <v>6.3E-2</v>
      </c>
      <c r="DL55">
        <v>-2.8000000000000001E-2</v>
      </c>
      <c r="DM55">
        <v>1.395</v>
      </c>
      <c r="DN55">
        <v>2.7E-2</v>
      </c>
      <c r="DO55">
        <v>400</v>
      </c>
      <c r="DP55">
        <v>24</v>
      </c>
      <c r="DQ55">
        <v>0.47</v>
      </c>
      <c r="DR55">
        <v>0.03</v>
      </c>
      <c r="DS55">
        <v>-3.3897688035134613E-2</v>
      </c>
      <c r="DT55">
        <v>2.6066131005057498</v>
      </c>
      <c r="DU55">
        <v>0.20067211953039579</v>
      </c>
      <c r="DV55">
        <v>0</v>
      </c>
      <c r="DW55">
        <v>29.531246213368199</v>
      </c>
      <c r="DX55">
        <v>21.094617642608409</v>
      </c>
      <c r="DY55">
        <v>1.605508044065979</v>
      </c>
      <c r="DZ55">
        <v>0</v>
      </c>
      <c r="EA55">
        <v>-36.204123333333342</v>
      </c>
      <c r="EB55">
        <v>-24.24093704115684</v>
      </c>
      <c r="EC55">
        <v>1.7780633793884351</v>
      </c>
      <c r="ED55">
        <v>0</v>
      </c>
      <c r="EE55">
        <v>120.2369412489288</v>
      </c>
      <c r="EF55">
        <v>238.34436823143221</v>
      </c>
      <c r="EG55">
        <v>17.774552027705891</v>
      </c>
      <c r="EH55">
        <v>0</v>
      </c>
      <c r="EI55">
        <v>3.2733952500000001</v>
      </c>
      <c r="EJ55">
        <v>9.6076210131326639E-2</v>
      </c>
      <c r="EK55">
        <v>1.0214282399537431E-2</v>
      </c>
      <c r="EL55">
        <v>1</v>
      </c>
      <c r="EM55">
        <v>1.982421186159717</v>
      </c>
      <c r="EN55">
        <v>6.6576155335456941E-3</v>
      </c>
      <c r="EO55">
        <v>1.7066860418773081E-3</v>
      </c>
      <c r="EP55">
        <v>1</v>
      </c>
      <c r="EQ55">
        <v>2</v>
      </c>
      <c r="ER55">
        <v>6</v>
      </c>
      <c r="ES55" t="s">
        <v>409</v>
      </c>
      <c r="ET55">
        <v>2.9456000000000002</v>
      </c>
      <c r="EU55">
        <v>2.80125</v>
      </c>
      <c r="EV55">
        <v>4.1940199999999997E-2</v>
      </c>
      <c r="EW55">
        <v>5.0724100000000001E-2</v>
      </c>
      <c r="EX55">
        <v>0.118836</v>
      </c>
      <c r="EY55">
        <v>0.108667</v>
      </c>
      <c r="EZ55">
        <v>19742.400000000001</v>
      </c>
      <c r="FA55">
        <v>20517.900000000001</v>
      </c>
      <c r="FB55">
        <v>23947</v>
      </c>
      <c r="FC55">
        <v>25135.5</v>
      </c>
      <c r="FD55">
        <v>33758.6</v>
      </c>
      <c r="FE55">
        <v>35762</v>
      </c>
      <c r="FF55">
        <v>43637.5</v>
      </c>
      <c r="FG55">
        <v>46457.1</v>
      </c>
      <c r="FH55">
        <v>2.0029300000000001</v>
      </c>
      <c r="FI55">
        <v>1.9251199999999999</v>
      </c>
      <c r="FJ55">
        <v>0.16991000000000001</v>
      </c>
      <c r="FK55">
        <v>0</v>
      </c>
      <c r="FL55">
        <v>28.954699999999999</v>
      </c>
      <c r="FM55">
        <v>999.9</v>
      </c>
      <c r="FN55">
        <v>69.5</v>
      </c>
      <c r="FO55">
        <v>31.5</v>
      </c>
      <c r="FP55">
        <v>32.408700000000003</v>
      </c>
      <c r="FQ55">
        <v>63.904000000000003</v>
      </c>
      <c r="FR55">
        <v>25.5809</v>
      </c>
      <c r="FS55">
        <v>1</v>
      </c>
      <c r="FT55">
        <v>0.13919500000000001</v>
      </c>
      <c r="FU55">
        <v>-0.52674799999999999</v>
      </c>
      <c r="FV55">
        <v>20.322700000000001</v>
      </c>
      <c r="FW55">
        <v>5.2130999999999998</v>
      </c>
      <c r="FX55">
        <v>11.903</v>
      </c>
      <c r="FY55">
        <v>5.0030999999999999</v>
      </c>
      <c r="FZ55">
        <v>3.2898000000000001</v>
      </c>
      <c r="GA55">
        <v>9999</v>
      </c>
      <c r="GB55">
        <v>9999</v>
      </c>
      <c r="GC55">
        <v>9999</v>
      </c>
      <c r="GD55">
        <v>999.9</v>
      </c>
      <c r="GE55">
        <v>1.8593999999999999</v>
      </c>
      <c r="GF55">
        <v>1.85439</v>
      </c>
      <c r="GG55">
        <v>1.8575999999999999</v>
      </c>
      <c r="GH55">
        <v>1.85595</v>
      </c>
      <c r="GI55">
        <v>1.8548100000000001</v>
      </c>
      <c r="GJ55">
        <v>1.8544700000000001</v>
      </c>
      <c r="GK55">
        <v>1.8530899999999999</v>
      </c>
      <c r="GL55">
        <v>1.85625</v>
      </c>
      <c r="GM55">
        <v>0</v>
      </c>
      <c r="GN55">
        <v>0</v>
      </c>
      <c r="GO55">
        <v>0</v>
      </c>
      <c r="GP55">
        <v>0</v>
      </c>
      <c r="GQ55" t="s">
        <v>385</v>
      </c>
      <c r="GR55" t="s">
        <v>386</v>
      </c>
      <c r="GS55" t="s">
        <v>387</v>
      </c>
      <c r="GT55" t="s">
        <v>387</v>
      </c>
      <c r="GU55" t="s">
        <v>387</v>
      </c>
      <c r="GV55" t="s">
        <v>387</v>
      </c>
      <c r="GW55">
        <v>0</v>
      </c>
      <c r="GX55">
        <v>100</v>
      </c>
      <c r="GY55">
        <v>100</v>
      </c>
      <c r="GZ55">
        <v>0.88</v>
      </c>
      <c r="HA55">
        <v>1.7500000000000002E-2</v>
      </c>
      <c r="HB55">
        <v>0.46748880523729403</v>
      </c>
      <c r="HC55">
        <v>2.678124759318837E-3</v>
      </c>
      <c r="HD55">
        <v>-9.3737611465157319E-7</v>
      </c>
      <c r="HE55">
        <v>1.3915637841753891E-10</v>
      </c>
      <c r="HF55">
        <v>-6.7805247810390282E-2</v>
      </c>
      <c r="HG55">
        <v>1.061361004592812E-2</v>
      </c>
      <c r="HH55">
        <v>-3.086644042041478E-4</v>
      </c>
      <c r="HI55">
        <v>1.24720902217549E-6</v>
      </c>
      <c r="HJ55">
        <v>1</v>
      </c>
      <c r="HK55">
        <v>2093</v>
      </c>
      <c r="HL55">
        <v>2</v>
      </c>
      <c r="HM55">
        <v>27</v>
      </c>
      <c r="HN55">
        <v>4.5999999999999996</v>
      </c>
      <c r="HO55">
        <v>4.4000000000000004</v>
      </c>
      <c r="HP55">
        <v>0.64575199999999999</v>
      </c>
      <c r="HQ55">
        <v>2.3315399999999999</v>
      </c>
      <c r="HR55">
        <v>1.4978</v>
      </c>
      <c r="HS55">
        <v>2.3034699999999999</v>
      </c>
      <c r="HT55">
        <v>1.5478499999999999</v>
      </c>
      <c r="HU55">
        <v>2.2961399999999998</v>
      </c>
      <c r="HV55">
        <v>35.105499999999999</v>
      </c>
      <c r="HW55">
        <v>15.322800000000001</v>
      </c>
      <c r="HX55">
        <v>18</v>
      </c>
      <c r="HY55">
        <v>501.64400000000001</v>
      </c>
      <c r="HZ55">
        <v>517.56799999999998</v>
      </c>
      <c r="IA55">
        <v>29.845700000000001</v>
      </c>
      <c r="IB55">
        <v>28.948699999999999</v>
      </c>
      <c r="IC55">
        <v>30.0001</v>
      </c>
      <c r="ID55">
        <v>28.757400000000001</v>
      </c>
      <c r="IE55">
        <v>28.85</v>
      </c>
      <c r="IF55">
        <v>13.1523</v>
      </c>
      <c r="IG55">
        <v>28.337299999999999</v>
      </c>
      <c r="IH55">
        <v>81.206100000000006</v>
      </c>
      <c r="II55">
        <v>29.8249</v>
      </c>
      <c r="IJ55">
        <v>241.65899999999999</v>
      </c>
      <c r="IK55">
        <v>23.944199999999999</v>
      </c>
      <c r="IL55">
        <v>100.928</v>
      </c>
      <c r="IM55">
        <v>100.69</v>
      </c>
      <c r="IN55" t="s">
        <v>2775</v>
      </c>
    </row>
    <row r="56" spans="1:248" x14ac:dyDescent="0.2">
      <c r="A56">
        <v>40</v>
      </c>
      <c r="B56">
        <v>1660484422.5999999</v>
      </c>
      <c r="C56">
        <v>293.5</v>
      </c>
      <c r="D56" t="s">
        <v>469</v>
      </c>
      <c r="E56" t="s">
        <v>470</v>
      </c>
      <c r="F56">
        <v>1</v>
      </c>
      <c r="G56" t="s">
        <v>376</v>
      </c>
      <c r="H56" t="s">
        <v>377</v>
      </c>
      <c r="I56" t="s">
        <v>378</v>
      </c>
      <c r="J56" t="s">
        <v>379</v>
      </c>
      <c r="K56" t="s">
        <v>380</v>
      </c>
      <c r="L56" t="s">
        <v>376</v>
      </c>
      <c r="M56" t="s">
        <v>381</v>
      </c>
      <c r="N56">
        <v>1660484414.5999999</v>
      </c>
      <c r="O56">
        <f t="shared" si="0"/>
        <v>2.8139835956355343E-3</v>
      </c>
      <c r="P56">
        <f t="shared" si="1"/>
        <v>2.8139835956355341</v>
      </c>
      <c r="Q56">
        <f t="shared" si="2"/>
        <v>0.3547383148544096</v>
      </c>
      <c r="R56">
        <f t="shared" si="3"/>
        <v>130.84518125</v>
      </c>
      <c r="S56">
        <f t="shared" si="4"/>
        <v>122.51858674134296</v>
      </c>
      <c r="T56">
        <f t="shared" si="5"/>
        <v>12.207991137657251</v>
      </c>
      <c r="U56">
        <f t="shared" si="6"/>
        <v>13.037669267908235</v>
      </c>
      <c r="V56">
        <f t="shared" si="7"/>
        <v>0.1397680459956985</v>
      </c>
      <c r="W56">
        <f t="shared" si="8"/>
        <v>2.9225851011501045</v>
      </c>
      <c r="X56">
        <f t="shared" si="9"/>
        <v>0.1361580499318093</v>
      </c>
      <c r="Y56">
        <f t="shared" si="10"/>
        <v>8.5415358889278203E-2</v>
      </c>
      <c r="Z56">
        <f t="shared" si="11"/>
        <v>321.51572024999996</v>
      </c>
      <c r="AA56">
        <f t="shared" si="12"/>
        <v>32.171635735339933</v>
      </c>
      <c r="AB56">
        <f t="shared" si="13"/>
        <v>31.7176875</v>
      </c>
      <c r="AC56">
        <f t="shared" si="14"/>
        <v>4.6993105750075008</v>
      </c>
      <c r="AD56">
        <f t="shared" si="15"/>
        <v>60.189743385509473</v>
      </c>
      <c r="AE56">
        <f t="shared" si="16"/>
        <v>2.7166394245115999</v>
      </c>
      <c r="AF56">
        <f t="shared" si="17"/>
        <v>4.5134590574872329</v>
      </c>
      <c r="AG56">
        <f t="shared" si="18"/>
        <v>1.9826711504959009</v>
      </c>
      <c r="AH56">
        <f t="shared" si="19"/>
        <v>-124.09667656752707</v>
      </c>
      <c r="AI56">
        <f t="shared" si="20"/>
        <v>-111.80628469778615</v>
      </c>
      <c r="AJ56">
        <f t="shared" si="21"/>
        <v>-8.6215615894044468</v>
      </c>
      <c r="AK56">
        <f t="shared" si="22"/>
        <v>76.991197395282271</v>
      </c>
      <c r="AL56">
        <f t="shared" si="23"/>
        <v>30.025855309140436</v>
      </c>
      <c r="AM56">
        <f t="shared" si="24"/>
        <v>2.8097211663197159</v>
      </c>
      <c r="AN56">
        <f t="shared" si="25"/>
        <v>0.3547383148544096</v>
      </c>
      <c r="AO56">
        <v>197.6371064648161</v>
      </c>
      <c r="AP56">
        <v>171.4060424242424</v>
      </c>
      <c r="AQ56">
        <v>5.0444215853460683</v>
      </c>
      <c r="AR56">
        <v>64.973285806085684</v>
      </c>
      <c r="AS56">
        <f t="shared" si="26"/>
        <v>2.8139835956355341</v>
      </c>
      <c r="AT56">
        <v>23.981790252542041</v>
      </c>
      <c r="AU56">
        <v>27.26551454545454</v>
      </c>
      <c r="AV56">
        <v>-7.6008724752161541E-6</v>
      </c>
      <c r="AW56">
        <v>82.278735908204425</v>
      </c>
      <c r="AX56">
        <v>0</v>
      </c>
      <c r="AY56">
        <v>0</v>
      </c>
      <c r="AZ56">
        <f t="shared" si="27"/>
        <v>1</v>
      </c>
      <c r="BA56">
        <f t="shared" si="28"/>
        <v>0</v>
      </c>
      <c r="BB56">
        <f t="shared" si="29"/>
        <v>51971.832426011424</v>
      </c>
      <c r="BC56">
        <f t="shared" si="30"/>
        <v>2000.0018749999999</v>
      </c>
      <c r="BD56">
        <f t="shared" si="31"/>
        <v>1681.2012749999997</v>
      </c>
      <c r="BE56">
        <f t="shared" si="32"/>
        <v>0.84059984943764099</v>
      </c>
      <c r="BF56">
        <f t="shared" si="33"/>
        <v>0.1607577094146474</v>
      </c>
      <c r="BG56">
        <v>6</v>
      </c>
      <c r="BH56">
        <v>0.5</v>
      </c>
      <c r="BI56" t="s">
        <v>382</v>
      </c>
      <c r="BJ56">
        <v>2</v>
      </c>
      <c r="BK56" t="b">
        <v>1</v>
      </c>
      <c r="BL56">
        <v>1660484414.5999999</v>
      </c>
      <c r="BM56">
        <v>130.84518125</v>
      </c>
      <c r="BN56">
        <v>167.30587499999999</v>
      </c>
      <c r="BO56">
        <v>27.2640125</v>
      </c>
      <c r="BP56">
        <v>23.985306250000001</v>
      </c>
      <c r="BQ56">
        <v>130.04545625</v>
      </c>
      <c r="BR56">
        <v>27.246543750000001</v>
      </c>
      <c r="BS56">
        <v>500.15768750000001</v>
      </c>
      <c r="BT56">
        <v>99.542050000000003</v>
      </c>
      <c r="BU56">
        <v>9.9901987499999984E-2</v>
      </c>
      <c r="BV56">
        <v>31.008087499999998</v>
      </c>
      <c r="BW56">
        <v>31.7176875</v>
      </c>
      <c r="BX56">
        <v>999.9</v>
      </c>
      <c r="BY56">
        <v>0</v>
      </c>
      <c r="BZ56">
        <v>0</v>
      </c>
      <c r="CA56">
        <v>10006.174999999999</v>
      </c>
      <c r="CB56">
        <v>0</v>
      </c>
      <c r="CC56">
        <v>99.857524999999995</v>
      </c>
      <c r="CD56">
        <v>-36.460643750000003</v>
      </c>
      <c r="CE56">
        <v>134.5125625</v>
      </c>
      <c r="CF56">
        <v>171.41737499999999</v>
      </c>
      <c r="CG56">
        <v>3.2787068750000001</v>
      </c>
      <c r="CH56">
        <v>167.30587499999999</v>
      </c>
      <c r="CI56">
        <v>23.985306250000001</v>
      </c>
      <c r="CJ56">
        <v>2.7139150000000001</v>
      </c>
      <c r="CK56">
        <v>2.3875462500000002</v>
      </c>
      <c r="CL56">
        <v>22.369612499999999</v>
      </c>
      <c r="CM56">
        <v>20.27955</v>
      </c>
      <c r="CN56">
        <v>2000.0018749999999</v>
      </c>
      <c r="CO56">
        <v>0.98000481250000004</v>
      </c>
      <c r="CP56">
        <v>1.9995681250000001E-2</v>
      </c>
      <c r="CQ56">
        <v>0</v>
      </c>
      <c r="CR56">
        <v>2.3671875</v>
      </c>
      <c r="CS56">
        <v>0</v>
      </c>
      <c r="CT56">
        <v>32814.856249999997</v>
      </c>
      <c r="CU56">
        <v>17412.356250000001</v>
      </c>
      <c r="CV56">
        <v>39.128875000000001</v>
      </c>
      <c r="CW56">
        <v>40.121062500000001</v>
      </c>
      <c r="CX56">
        <v>39.061999999999998</v>
      </c>
      <c r="CY56">
        <v>38.609250000000003</v>
      </c>
      <c r="CZ56">
        <v>39.367125000000001</v>
      </c>
      <c r="DA56">
        <v>1960.0118749999999</v>
      </c>
      <c r="DB56">
        <v>39.99</v>
      </c>
      <c r="DC56">
        <v>0</v>
      </c>
      <c r="DD56">
        <v>1660484420.5999999</v>
      </c>
      <c r="DE56">
        <v>0</v>
      </c>
      <c r="DF56">
        <v>1660484159.0999999</v>
      </c>
      <c r="DG56" t="s">
        <v>383</v>
      </c>
      <c r="DH56">
        <v>1660484145.0999999</v>
      </c>
      <c r="DI56">
        <v>1660484159.0999999</v>
      </c>
      <c r="DJ56">
        <v>1</v>
      </c>
      <c r="DK56">
        <v>6.3E-2</v>
      </c>
      <c r="DL56">
        <v>-2.8000000000000001E-2</v>
      </c>
      <c r="DM56">
        <v>1.395</v>
      </c>
      <c r="DN56">
        <v>2.7E-2</v>
      </c>
      <c r="DO56">
        <v>400</v>
      </c>
      <c r="DP56">
        <v>24</v>
      </c>
      <c r="DQ56">
        <v>0.47</v>
      </c>
      <c r="DR56">
        <v>0.03</v>
      </c>
      <c r="DS56">
        <v>-3.3897688035134613E-2</v>
      </c>
      <c r="DT56">
        <v>2.6066131005057498</v>
      </c>
      <c r="DU56">
        <v>0.20067211953039579</v>
      </c>
      <c r="DV56">
        <v>0</v>
      </c>
      <c r="DW56">
        <v>29.531246213368199</v>
      </c>
      <c r="DX56">
        <v>21.094617642608409</v>
      </c>
      <c r="DY56">
        <v>1.605508044065979</v>
      </c>
      <c r="DZ56">
        <v>0</v>
      </c>
      <c r="EA56">
        <v>-36.204123333333342</v>
      </c>
      <c r="EB56">
        <v>-24.24093704115684</v>
      </c>
      <c r="EC56">
        <v>1.7780633793884351</v>
      </c>
      <c r="ED56">
        <v>0</v>
      </c>
      <c r="EE56">
        <v>120.2369412489288</v>
      </c>
      <c r="EF56">
        <v>238.34436823143221</v>
      </c>
      <c r="EG56">
        <v>17.774552027705891</v>
      </c>
      <c r="EH56">
        <v>0</v>
      </c>
      <c r="EI56">
        <v>3.2733952500000001</v>
      </c>
      <c r="EJ56">
        <v>9.6076210131326639E-2</v>
      </c>
      <c r="EK56">
        <v>1.0214282399537431E-2</v>
      </c>
      <c r="EL56">
        <v>1</v>
      </c>
      <c r="EM56">
        <v>1.982421186159717</v>
      </c>
      <c r="EN56">
        <v>6.6576155335456941E-3</v>
      </c>
      <c r="EO56">
        <v>1.7066860418773081E-3</v>
      </c>
      <c r="EP56">
        <v>1</v>
      </c>
      <c r="EQ56">
        <v>2</v>
      </c>
      <c r="ER56">
        <v>6</v>
      </c>
      <c r="ES56" t="s">
        <v>409</v>
      </c>
      <c r="ET56">
        <v>2.9454699999999998</v>
      </c>
      <c r="EU56">
        <v>2.8012100000000002</v>
      </c>
      <c r="EV56">
        <v>4.3076200000000002E-2</v>
      </c>
      <c r="EW56">
        <v>5.1830000000000001E-2</v>
      </c>
      <c r="EX56">
        <v>0.11883199999999999</v>
      </c>
      <c r="EY56">
        <v>0.108669</v>
      </c>
      <c r="EZ56">
        <v>19718.900000000001</v>
      </c>
      <c r="FA56">
        <v>20494</v>
      </c>
      <c r="FB56">
        <v>23946.9</v>
      </c>
      <c r="FC56">
        <v>25135.4</v>
      </c>
      <c r="FD56">
        <v>33758.800000000003</v>
      </c>
      <c r="FE56">
        <v>35762</v>
      </c>
      <c r="FF56">
        <v>43637.5</v>
      </c>
      <c r="FG56">
        <v>46457</v>
      </c>
      <c r="FH56">
        <v>2.0028999999999999</v>
      </c>
      <c r="FI56">
        <v>1.92493</v>
      </c>
      <c r="FJ56">
        <v>0.17032</v>
      </c>
      <c r="FK56">
        <v>0</v>
      </c>
      <c r="FL56">
        <v>28.9542</v>
      </c>
      <c r="FM56">
        <v>999.9</v>
      </c>
      <c r="FN56">
        <v>69.5</v>
      </c>
      <c r="FO56">
        <v>31.5</v>
      </c>
      <c r="FP56">
        <v>32.406700000000001</v>
      </c>
      <c r="FQ56">
        <v>63.863999999999997</v>
      </c>
      <c r="FR56">
        <v>26.0016</v>
      </c>
      <c r="FS56">
        <v>1</v>
      </c>
      <c r="FT56">
        <v>0.13913600000000001</v>
      </c>
      <c r="FU56">
        <v>-0.51848300000000003</v>
      </c>
      <c r="FV56">
        <v>20.322700000000001</v>
      </c>
      <c r="FW56">
        <v>5.2134</v>
      </c>
      <c r="FX56">
        <v>11.9032</v>
      </c>
      <c r="FY56">
        <v>5.0031999999999996</v>
      </c>
      <c r="FZ56">
        <v>3.2898499999999999</v>
      </c>
      <c r="GA56">
        <v>9999</v>
      </c>
      <c r="GB56">
        <v>9999</v>
      </c>
      <c r="GC56">
        <v>9999</v>
      </c>
      <c r="GD56">
        <v>999.9</v>
      </c>
      <c r="GE56">
        <v>1.8593999999999999</v>
      </c>
      <c r="GF56">
        <v>1.8543700000000001</v>
      </c>
      <c r="GG56">
        <v>1.8575999999999999</v>
      </c>
      <c r="GH56">
        <v>1.85595</v>
      </c>
      <c r="GI56">
        <v>1.85483</v>
      </c>
      <c r="GJ56">
        <v>1.85449</v>
      </c>
      <c r="GK56">
        <v>1.8530899999999999</v>
      </c>
      <c r="GL56">
        <v>1.85625</v>
      </c>
      <c r="GM56">
        <v>0</v>
      </c>
      <c r="GN56">
        <v>0</v>
      </c>
      <c r="GO56">
        <v>0</v>
      </c>
      <c r="GP56">
        <v>0</v>
      </c>
      <c r="GQ56" t="s">
        <v>385</v>
      </c>
      <c r="GR56" t="s">
        <v>386</v>
      </c>
      <c r="GS56" t="s">
        <v>387</v>
      </c>
      <c r="GT56" t="s">
        <v>387</v>
      </c>
      <c r="GU56" t="s">
        <v>387</v>
      </c>
      <c r="GV56" t="s">
        <v>387</v>
      </c>
      <c r="GW56">
        <v>0</v>
      </c>
      <c r="GX56">
        <v>100</v>
      </c>
      <c r="GY56">
        <v>100</v>
      </c>
      <c r="GZ56">
        <v>0.89200000000000002</v>
      </c>
      <c r="HA56">
        <v>1.7399999999999999E-2</v>
      </c>
      <c r="HB56">
        <v>0.46748880523729403</v>
      </c>
      <c r="HC56">
        <v>2.678124759318837E-3</v>
      </c>
      <c r="HD56">
        <v>-9.3737611465157319E-7</v>
      </c>
      <c r="HE56">
        <v>1.3915637841753891E-10</v>
      </c>
      <c r="HF56">
        <v>-6.7805247810390282E-2</v>
      </c>
      <c r="HG56">
        <v>1.061361004592812E-2</v>
      </c>
      <c r="HH56">
        <v>-3.086644042041478E-4</v>
      </c>
      <c r="HI56">
        <v>1.24720902217549E-6</v>
      </c>
      <c r="HJ56">
        <v>1</v>
      </c>
      <c r="HK56">
        <v>2093</v>
      </c>
      <c r="HL56">
        <v>2</v>
      </c>
      <c r="HM56">
        <v>27</v>
      </c>
      <c r="HN56">
        <v>4.5999999999999996</v>
      </c>
      <c r="HO56">
        <v>4.4000000000000004</v>
      </c>
      <c r="HP56">
        <v>0.66039999999999999</v>
      </c>
      <c r="HQ56">
        <v>2.3132299999999999</v>
      </c>
      <c r="HR56">
        <v>1.4978</v>
      </c>
      <c r="HS56">
        <v>2.3034699999999999</v>
      </c>
      <c r="HT56">
        <v>1.5478499999999999</v>
      </c>
      <c r="HU56">
        <v>2.4352999999999998</v>
      </c>
      <c r="HV56">
        <v>35.105499999999999</v>
      </c>
      <c r="HW56">
        <v>15.340400000000001</v>
      </c>
      <c r="HX56">
        <v>18</v>
      </c>
      <c r="HY56">
        <v>501.62900000000002</v>
      </c>
      <c r="HZ56">
        <v>517.43200000000002</v>
      </c>
      <c r="IA56">
        <v>29.8428</v>
      </c>
      <c r="IB56">
        <v>28.949300000000001</v>
      </c>
      <c r="IC56">
        <v>30</v>
      </c>
      <c r="ID56">
        <v>28.757400000000001</v>
      </c>
      <c r="IE56">
        <v>28.85</v>
      </c>
      <c r="IF56">
        <v>13.3301</v>
      </c>
      <c r="IG56">
        <v>28.337299999999999</v>
      </c>
      <c r="IH56">
        <v>81.206100000000006</v>
      </c>
      <c r="II56">
        <v>29.8249</v>
      </c>
      <c r="IJ56">
        <v>241.65899999999999</v>
      </c>
      <c r="IK56">
        <v>23.939699999999998</v>
      </c>
      <c r="IL56">
        <v>100.92700000000001</v>
      </c>
      <c r="IM56">
        <v>100.69</v>
      </c>
      <c r="IN56" t="s">
        <v>2775</v>
      </c>
    </row>
    <row r="57" spans="1:248" x14ac:dyDescent="0.2">
      <c r="A57">
        <v>41</v>
      </c>
      <c r="B57">
        <v>1660484423.5999999</v>
      </c>
      <c r="C57">
        <v>294.5</v>
      </c>
      <c r="D57" t="s">
        <v>471</v>
      </c>
      <c r="E57" t="s">
        <v>472</v>
      </c>
      <c r="F57">
        <v>1</v>
      </c>
      <c r="G57" t="s">
        <v>376</v>
      </c>
      <c r="H57" t="s">
        <v>377</v>
      </c>
      <c r="I57" t="s">
        <v>378</v>
      </c>
      <c r="J57" t="s">
        <v>379</v>
      </c>
      <c r="K57" t="s">
        <v>380</v>
      </c>
      <c r="L57" t="s">
        <v>376</v>
      </c>
      <c r="M57" t="s">
        <v>381</v>
      </c>
      <c r="N57">
        <v>1660484416.099999</v>
      </c>
      <c r="O57">
        <f t="shared" si="0"/>
        <v>2.814347537211455E-3</v>
      </c>
      <c r="P57">
        <f t="shared" si="1"/>
        <v>2.814347537211455</v>
      </c>
      <c r="Q57">
        <f t="shared" si="2"/>
        <v>0.43354056677693426</v>
      </c>
      <c r="R57">
        <f t="shared" si="3"/>
        <v>137.8598666666667</v>
      </c>
      <c r="S57">
        <f t="shared" si="4"/>
        <v>128.39694925550575</v>
      </c>
      <c r="T57">
        <f t="shared" si="5"/>
        <v>12.793680337597005</v>
      </c>
      <c r="U57">
        <f t="shared" si="6"/>
        <v>13.736580781271549</v>
      </c>
      <c r="V57">
        <f t="shared" si="7"/>
        <v>0.1397560279363482</v>
      </c>
      <c r="W57">
        <f t="shared" si="8"/>
        <v>2.9225275232435313</v>
      </c>
      <c r="X57">
        <f t="shared" si="9"/>
        <v>0.13614657489677254</v>
      </c>
      <c r="Y57">
        <f t="shared" si="10"/>
        <v>8.5408139872579086E-2</v>
      </c>
      <c r="Z57">
        <f t="shared" si="11"/>
        <v>321.51393140000005</v>
      </c>
      <c r="AA57">
        <f t="shared" si="12"/>
        <v>32.171524406097248</v>
      </c>
      <c r="AB57">
        <f t="shared" si="13"/>
        <v>31.71957333333334</v>
      </c>
      <c r="AC57">
        <f t="shared" si="14"/>
        <v>4.6998132384233733</v>
      </c>
      <c r="AD57">
        <f t="shared" si="15"/>
        <v>60.191877611557011</v>
      </c>
      <c r="AE57">
        <f t="shared" si="16"/>
        <v>2.7167314923912307</v>
      </c>
      <c r="AF57">
        <f t="shared" si="17"/>
        <v>4.5134519808858906</v>
      </c>
      <c r="AG57">
        <f t="shared" si="18"/>
        <v>1.9830817460321426</v>
      </c>
      <c r="AH57">
        <f t="shared" si="19"/>
        <v>-124.11272639102516</v>
      </c>
      <c r="AI57">
        <f t="shared" si="20"/>
        <v>-112.10554546797317</v>
      </c>
      <c r="AJ57">
        <f t="shared" si="21"/>
        <v>-8.6448876148516973</v>
      </c>
      <c r="AK57">
        <f t="shared" si="22"/>
        <v>76.650771926150014</v>
      </c>
      <c r="AL57">
        <f t="shared" si="23"/>
        <v>30.49674534114439</v>
      </c>
      <c r="AM57">
        <f t="shared" si="24"/>
        <v>2.8104422172503019</v>
      </c>
      <c r="AN57">
        <f t="shared" si="25"/>
        <v>0.43354056677693426</v>
      </c>
      <c r="AO57">
        <v>202.87161316201619</v>
      </c>
      <c r="AP57">
        <v>176.47280606060599</v>
      </c>
      <c r="AQ57">
        <v>5.0582654193263856</v>
      </c>
      <c r="AR57">
        <v>64.973285806085684</v>
      </c>
      <c r="AS57">
        <f t="shared" si="26"/>
        <v>2.814347537211455</v>
      </c>
      <c r="AT57">
        <v>23.98103715608341</v>
      </c>
      <c r="AU57">
        <v>27.265255151515149</v>
      </c>
      <c r="AV57">
        <v>-1.465451613126351E-5</v>
      </c>
      <c r="AW57">
        <v>82.278735908204425</v>
      </c>
      <c r="AX57">
        <v>0</v>
      </c>
      <c r="AY57">
        <v>0</v>
      </c>
      <c r="AZ57">
        <f t="shared" si="27"/>
        <v>1</v>
      </c>
      <c r="BA57">
        <f t="shared" si="28"/>
        <v>0</v>
      </c>
      <c r="BB57">
        <f t="shared" si="29"/>
        <v>51970.191979908675</v>
      </c>
      <c r="BC57">
        <f t="shared" si="30"/>
        <v>1999.990666666667</v>
      </c>
      <c r="BD57">
        <f t="shared" si="31"/>
        <v>1681.1918600000004</v>
      </c>
      <c r="BE57">
        <f t="shared" si="32"/>
        <v>0.84059985279931304</v>
      </c>
      <c r="BF57">
        <f t="shared" si="33"/>
        <v>0.16075771590267421</v>
      </c>
      <c r="BG57">
        <v>6</v>
      </c>
      <c r="BH57">
        <v>0.5</v>
      </c>
      <c r="BI57" t="s">
        <v>382</v>
      </c>
      <c r="BJ57">
        <v>2</v>
      </c>
      <c r="BK57" t="b">
        <v>1</v>
      </c>
      <c r="BL57">
        <v>1660484416.099999</v>
      </c>
      <c r="BM57">
        <v>137.8598666666667</v>
      </c>
      <c r="BN57">
        <v>174.9094666666667</v>
      </c>
      <c r="BO57">
        <v>27.26502666666666</v>
      </c>
      <c r="BP57">
        <v>23.98546</v>
      </c>
      <c r="BQ57">
        <v>137.0431333333334</v>
      </c>
      <c r="BR57">
        <v>27.247566666666671</v>
      </c>
      <c r="BS57">
        <v>500.15426666666662</v>
      </c>
      <c r="BT57">
        <v>99.541713333333334</v>
      </c>
      <c r="BU57">
        <v>9.9909086666666674E-2</v>
      </c>
      <c r="BV57">
        <v>31.00806</v>
      </c>
      <c r="BW57">
        <v>31.71957333333334</v>
      </c>
      <c r="BX57">
        <v>999.89999999999986</v>
      </c>
      <c r="BY57">
        <v>0</v>
      </c>
      <c r="BZ57">
        <v>0</v>
      </c>
      <c r="CA57">
        <v>10005.879999999999</v>
      </c>
      <c r="CB57">
        <v>0</v>
      </c>
      <c r="CC57">
        <v>99.058426666666662</v>
      </c>
      <c r="CD57">
        <v>-37.049599999999991</v>
      </c>
      <c r="CE57">
        <v>141.72399999999999</v>
      </c>
      <c r="CF57">
        <v>179.2079333333333</v>
      </c>
      <c r="CG57">
        <v>3.2795679999999989</v>
      </c>
      <c r="CH57">
        <v>174.9094666666667</v>
      </c>
      <c r="CI57">
        <v>23.98546</v>
      </c>
      <c r="CJ57">
        <v>2.7140066666666671</v>
      </c>
      <c r="CK57">
        <v>2.387553333333333</v>
      </c>
      <c r="CL57">
        <v>22.370166666666659</v>
      </c>
      <c r="CM57">
        <v>20.279599999999999</v>
      </c>
      <c r="CN57">
        <v>1999.990666666667</v>
      </c>
      <c r="CO57">
        <v>0.98000480000000012</v>
      </c>
      <c r="CP57">
        <v>1.9995693333333332E-2</v>
      </c>
      <c r="CQ57">
        <v>0</v>
      </c>
      <c r="CR57">
        <v>2.381333333333334</v>
      </c>
      <c r="CS57">
        <v>0</v>
      </c>
      <c r="CT57">
        <v>32806.04</v>
      </c>
      <c r="CU57">
        <v>17412.259999999998</v>
      </c>
      <c r="CV57">
        <v>39.129133333333343</v>
      </c>
      <c r="CW57">
        <v>40.125</v>
      </c>
      <c r="CX57">
        <v>39.061999999999998</v>
      </c>
      <c r="CY57">
        <v>38.616599999999998</v>
      </c>
      <c r="CZ57">
        <v>39.366599999999998</v>
      </c>
      <c r="DA57">
        <v>1960.000666666667</v>
      </c>
      <c r="DB57">
        <v>39.99</v>
      </c>
      <c r="DC57">
        <v>0</v>
      </c>
      <c r="DD57">
        <v>1660484421.2</v>
      </c>
      <c r="DE57">
        <v>0</v>
      </c>
      <c r="DF57">
        <v>1660484159.0999999</v>
      </c>
      <c r="DG57" t="s">
        <v>383</v>
      </c>
      <c r="DH57">
        <v>1660484145.0999999</v>
      </c>
      <c r="DI57">
        <v>1660484159.0999999</v>
      </c>
      <c r="DJ57">
        <v>1</v>
      </c>
      <c r="DK57">
        <v>6.3E-2</v>
      </c>
      <c r="DL57">
        <v>-2.8000000000000001E-2</v>
      </c>
      <c r="DM57">
        <v>1.395</v>
      </c>
      <c r="DN57">
        <v>2.7E-2</v>
      </c>
      <c r="DO57">
        <v>400</v>
      </c>
      <c r="DP57">
        <v>24</v>
      </c>
      <c r="DQ57">
        <v>0.47</v>
      </c>
      <c r="DR57">
        <v>0.03</v>
      </c>
      <c r="DS57">
        <v>2.1727198565348851E-2</v>
      </c>
      <c r="DT57">
        <v>2.7075229744689819</v>
      </c>
      <c r="DU57">
        <v>0.2067914112132733</v>
      </c>
      <c r="DV57">
        <v>0</v>
      </c>
      <c r="DW57">
        <v>30.142327276495919</v>
      </c>
      <c r="DX57">
        <v>17.45202936026072</v>
      </c>
      <c r="DY57">
        <v>1.280602420112295</v>
      </c>
      <c r="DZ57">
        <v>0</v>
      </c>
      <c r="EA57">
        <v>-36.675783870967749</v>
      </c>
      <c r="EB57">
        <v>-21.441730645161169</v>
      </c>
      <c r="EC57">
        <v>1.625752773352219</v>
      </c>
      <c r="ED57">
        <v>0</v>
      </c>
      <c r="EE57">
        <v>127.3226623274879</v>
      </c>
      <c r="EF57">
        <v>241.7973854666192</v>
      </c>
      <c r="EG57">
        <v>17.45428579570256</v>
      </c>
      <c r="EH57">
        <v>0</v>
      </c>
      <c r="EI57">
        <v>3.275409024390243</v>
      </c>
      <c r="EJ57">
        <v>8.0642717770031361E-2</v>
      </c>
      <c r="EK57">
        <v>8.8264952591830745E-3</v>
      </c>
      <c r="EL57">
        <v>1</v>
      </c>
      <c r="EM57">
        <v>1.982749360695276</v>
      </c>
      <c r="EN57">
        <v>1.771563588089042E-3</v>
      </c>
      <c r="EO57">
        <v>1.562060458088761E-3</v>
      </c>
      <c r="EP57">
        <v>1</v>
      </c>
      <c r="EQ57">
        <v>2</v>
      </c>
      <c r="ER57">
        <v>6</v>
      </c>
      <c r="ES57" t="s">
        <v>409</v>
      </c>
      <c r="ET57">
        <v>2.9454500000000001</v>
      </c>
      <c r="EU57">
        <v>2.8012000000000001</v>
      </c>
      <c r="EV57">
        <v>4.4205500000000002E-2</v>
      </c>
      <c r="EW57">
        <v>5.2928900000000001E-2</v>
      </c>
      <c r="EX57">
        <v>0.11883299999999999</v>
      </c>
      <c r="EY57">
        <v>0.10867300000000001</v>
      </c>
      <c r="EZ57">
        <v>19695.7</v>
      </c>
      <c r="FA57">
        <v>20470.3</v>
      </c>
      <c r="FB57">
        <v>23947.1</v>
      </c>
      <c r="FC57">
        <v>25135.599999999999</v>
      </c>
      <c r="FD57">
        <v>33759.1</v>
      </c>
      <c r="FE57">
        <v>35762</v>
      </c>
      <c r="FF57">
        <v>43637.9</v>
      </c>
      <c r="FG57">
        <v>46457.2</v>
      </c>
      <c r="FH57">
        <v>2.0030000000000001</v>
      </c>
      <c r="FI57">
        <v>1.9249799999999999</v>
      </c>
      <c r="FJ57">
        <v>0.170432</v>
      </c>
      <c r="FK57">
        <v>0</v>
      </c>
      <c r="FL57">
        <v>28.953600000000002</v>
      </c>
      <c r="FM57">
        <v>999.9</v>
      </c>
      <c r="FN57">
        <v>69.5</v>
      </c>
      <c r="FO57">
        <v>31.5</v>
      </c>
      <c r="FP57">
        <v>32.408000000000001</v>
      </c>
      <c r="FQ57">
        <v>63.734000000000002</v>
      </c>
      <c r="FR57">
        <v>26.506399999999999</v>
      </c>
      <c r="FS57">
        <v>1</v>
      </c>
      <c r="FT57">
        <v>0.139017</v>
      </c>
      <c r="FU57">
        <v>-0.51091500000000001</v>
      </c>
      <c r="FV57">
        <v>20.322800000000001</v>
      </c>
      <c r="FW57">
        <v>5.2134</v>
      </c>
      <c r="FX57">
        <v>11.902900000000001</v>
      </c>
      <c r="FY57">
        <v>5.0031499999999998</v>
      </c>
      <c r="FZ57">
        <v>3.2898499999999999</v>
      </c>
      <c r="GA57">
        <v>9999</v>
      </c>
      <c r="GB57">
        <v>9999</v>
      </c>
      <c r="GC57">
        <v>9999</v>
      </c>
      <c r="GD57">
        <v>999.9</v>
      </c>
      <c r="GE57">
        <v>1.8593999999999999</v>
      </c>
      <c r="GF57">
        <v>1.8543700000000001</v>
      </c>
      <c r="GG57">
        <v>1.8575900000000001</v>
      </c>
      <c r="GH57">
        <v>1.85595</v>
      </c>
      <c r="GI57">
        <v>1.8548199999999999</v>
      </c>
      <c r="GJ57">
        <v>1.85449</v>
      </c>
      <c r="GK57">
        <v>1.8530800000000001</v>
      </c>
      <c r="GL57">
        <v>1.85625</v>
      </c>
      <c r="GM57">
        <v>0</v>
      </c>
      <c r="GN57">
        <v>0</v>
      </c>
      <c r="GO57">
        <v>0</v>
      </c>
      <c r="GP57">
        <v>0</v>
      </c>
      <c r="GQ57" t="s">
        <v>385</v>
      </c>
      <c r="GR57" t="s">
        <v>386</v>
      </c>
      <c r="GS57" t="s">
        <v>387</v>
      </c>
      <c r="GT57" t="s">
        <v>387</v>
      </c>
      <c r="GU57" t="s">
        <v>387</v>
      </c>
      <c r="GV57" t="s">
        <v>387</v>
      </c>
      <c r="GW57">
        <v>0</v>
      </c>
      <c r="GX57">
        <v>100</v>
      </c>
      <c r="GY57">
        <v>100</v>
      </c>
      <c r="GZ57">
        <v>0.90400000000000003</v>
      </c>
      <c r="HA57">
        <v>1.7399999999999999E-2</v>
      </c>
      <c r="HB57">
        <v>0.46748880523729403</v>
      </c>
      <c r="HC57">
        <v>2.678124759318837E-3</v>
      </c>
      <c r="HD57">
        <v>-9.3737611465157319E-7</v>
      </c>
      <c r="HE57">
        <v>1.3915637841753891E-10</v>
      </c>
      <c r="HF57">
        <v>-6.7805247810390282E-2</v>
      </c>
      <c r="HG57">
        <v>1.061361004592812E-2</v>
      </c>
      <c r="HH57">
        <v>-3.086644042041478E-4</v>
      </c>
      <c r="HI57">
        <v>1.24720902217549E-6</v>
      </c>
      <c r="HJ57">
        <v>1</v>
      </c>
      <c r="HK57">
        <v>2093</v>
      </c>
      <c r="HL57">
        <v>2</v>
      </c>
      <c r="HM57">
        <v>27</v>
      </c>
      <c r="HN57">
        <v>4.5999999999999996</v>
      </c>
      <c r="HO57">
        <v>4.4000000000000004</v>
      </c>
      <c r="HP57">
        <v>0.66894500000000001</v>
      </c>
      <c r="HQ57">
        <v>2.3339799999999999</v>
      </c>
      <c r="HR57">
        <v>1.4978</v>
      </c>
      <c r="HS57">
        <v>2.3034699999999999</v>
      </c>
      <c r="HT57">
        <v>1.5478499999999999</v>
      </c>
      <c r="HU57">
        <v>2.3779300000000001</v>
      </c>
      <c r="HV57">
        <v>35.105499999999999</v>
      </c>
      <c r="HW57">
        <v>15.322800000000001</v>
      </c>
      <c r="HX57">
        <v>18</v>
      </c>
      <c r="HY57">
        <v>501.68900000000002</v>
      </c>
      <c r="HZ57">
        <v>517.46600000000001</v>
      </c>
      <c r="IA57">
        <v>29.84</v>
      </c>
      <c r="IB57">
        <v>28.949300000000001</v>
      </c>
      <c r="IC57">
        <v>30</v>
      </c>
      <c r="ID57">
        <v>28.757400000000001</v>
      </c>
      <c r="IE57">
        <v>28.85</v>
      </c>
      <c r="IF57">
        <v>13.5937</v>
      </c>
      <c r="IG57">
        <v>28.337299999999999</v>
      </c>
      <c r="IH57">
        <v>81.206100000000006</v>
      </c>
      <c r="II57">
        <v>29.8249</v>
      </c>
      <c r="IJ57">
        <v>251.7</v>
      </c>
      <c r="IK57">
        <v>23.937100000000001</v>
      </c>
      <c r="IL57">
        <v>100.928</v>
      </c>
      <c r="IM57">
        <v>100.691</v>
      </c>
      <c r="IN57" t="s">
        <v>2775</v>
      </c>
    </row>
    <row r="58" spans="1:248" x14ac:dyDescent="0.2">
      <c r="A58">
        <v>42</v>
      </c>
      <c r="B58">
        <v>1660484424.5999999</v>
      </c>
      <c r="C58">
        <v>295.5</v>
      </c>
      <c r="D58" t="s">
        <v>473</v>
      </c>
      <c r="E58" t="s">
        <v>474</v>
      </c>
      <c r="F58">
        <v>1</v>
      </c>
      <c r="G58" t="s">
        <v>376</v>
      </c>
      <c r="H58" t="s">
        <v>377</v>
      </c>
      <c r="I58" t="s">
        <v>378</v>
      </c>
      <c r="J58" t="s">
        <v>379</v>
      </c>
      <c r="K58" t="s">
        <v>380</v>
      </c>
      <c r="L58" t="s">
        <v>376</v>
      </c>
      <c r="M58" t="s">
        <v>381</v>
      </c>
      <c r="N58">
        <v>1660484416.5999999</v>
      </c>
      <c r="O58">
        <f t="shared" si="0"/>
        <v>2.8151186145585682E-3</v>
      </c>
      <c r="P58">
        <f t="shared" si="1"/>
        <v>2.815118614558568</v>
      </c>
      <c r="Q58">
        <f t="shared" si="2"/>
        <v>0.54042646363731783</v>
      </c>
      <c r="R58">
        <f t="shared" si="3"/>
        <v>140.27993749999999</v>
      </c>
      <c r="S58">
        <f t="shared" si="4"/>
        <v>129.50881313304293</v>
      </c>
      <c r="T58">
        <f t="shared" si="5"/>
        <v>12.90445006939974</v>
      </c>
      <c r="U58">
        <f t="shared" si="6"/>
        <v>13.977700863860374</v>
      </c>
      <c r="V58">
        <f t="shared" si="7"/>
        <v>0.13979132347986598</v>
      </c>
      <c r="W58">
        <f t="shared" si="8"/>
        <v>2.9227069615396424</v>
      </c>
      <c r="X58">
        <f t="shared" si="9"/>
        <v>0.13618028797902343</v>
      </c>
      <c r="Y58">
        <f t="shared" si="10"/>
        <v>8.5429347878754835E-2</v>
      </c>
      <c r="Z58">
        <f t="shared" si="11"/>
        <v>321.51352574999999</v>
      </c>
      <c r="AA58">
        <f t="shared" si="12"/>
        <v>32.170883079068126</v>
      </c>
      <c r="AB58">
        <f t="shared" si="13"/>
        <v>31.719762500000002</v>
      </c>
      <c r="AC58">
        <f t="shared" si="14"/>
        <v>4.6998636628341686</v>
      </c>
      <c r="AD58">
        <f t="shared" si="15"/>
        <v>60.193191630387467</v>
      </c>
      <c r="AE58">
        <f t="shared" si="16"/>
        <v>2.7167331019187855</v>
      </c>
      <c r="AF58">
        <f t="shared" si="17"/>
        <v>4.5133561260561086</v>
      </c>
      <c r="AG58">
        <f t="shared" si="18"/>
        <v>1.9831305609153831</v>
      </c>
      <c r="AH58">
        <f t="shared" si="19"/>
        <v>-124.14673090203286</v>
      </c>
      <c r="AI58">
        <f t="shared" si="20"/>
        <v>-112.20092980322259</v>
      </c>
      <c r="AJ58">
        <f t="shared" si="21"/>
        <v>-8.6517040669864311</v>
      </c>
      <c r="AK58">
        <f t="shared" si="22"/>
        <v>76.514160977758095</v>
      </c>
      <c r="AL58">
        <f t="shared" si="23"/>
        <v>30.590358461621218</v>
      </c>
      <c r="AM58">
        <f t="shared" si="24"/>
        <v>2.81060070691731</v>
      </c>
      <c r="AN58">
        <f t="shared" si="25"/>
        <v>0.54042646363731783</v>
      </c>
      <c r="AO58">
        <v>208.0830928637987</v>
      </c>
      <c r="AP58">
        <v>181.53501212121199</v>
      </c>
      <c r="AQ58">
        <v>5.0617787081805341</v>
      </c>
      <c r="AR58">
        <v>64.973285806085684</v>
      </c>
      <c r="AS58">
        <f t="shared" si="26"/>
        <v>2.815118614558568</v>
      </c>
      <c r="AT58">
        <v>23.981059135157651</v>
      </c>
      <c r="AU58">
        <v>27.26616484848482</v>
      </c>
      <c r="AV58">
        <v>-1.44527493889054E-5</v>
      </c>
      <c r="AW58">
        <v>82.278735908204425</v>
      </c>
      <c r="AX58">
        <v>0</v>
      </c>
      <c r="AY58">
        <v>0</v>
      </c>
      <c r="AZ58">
        <f t="shared" si="27"/>
        <v>1</v>
      </c>
      <c r="BA58">
        <f t="shared" si="28"/>
        <v>0</v>
      </c>
      <c r="BB58">
        <f t="shared" si="29"/>
        <v>51975.357306369784</v>
      </c>
      <c r="BC58">
        <f t="shared" si="30"/>
        <v>1999.9881250000001</v>
      </c>
      <c r="BD58">
        <f t="shared" si="31"/>
        <v>1681.189725</v>
      </c>
      <c r="BE58">
        <f t="shared" si="32"/>
        <v>0.84059985356163047</v>
      </c>
      <c r="BF58">
        <f t="shared" si="33"/>
        <v>0.1607577173739469</v>
      </c>
      <c r="BG58">
        <v>6</v>
      </c>
      <c r="BH58">
        <v>0.5</v>
      </c>
      <c r="BI58" t="s">
        <v>382</v>
      </c>
      <c r="BJ58">
        <v>2</v>
      </c>
      <c r="BK58" t="b">
        <v>1</v>
      </c>
      <c r="BL58">
        <v>1660484416.5999999</v>
      </c>
      <c r="BM58">
        <v>140.27993749999999</v>
      </c>
      <c r="BN58">
        <v>177.4499375</v>
      </c>
      <c r="BO58">
        <v>27.265081250000001</v>
      </c>
      <c r="BP58">
        <v>23.9853375</v>
      </c>
      <c r="BQ58">
        <v>139.45737500000001</v>
      </c>
      <c r="BR58">
        <v>27.247618750000001</v>
      </c>
      <c r="BS58">
        <v>500.15543750000001</v>
      </c>
      <c r="BT58">
        <v>99.541574999999995</v>
      </c>
      <c r="BU58">
        <v>9.9906974999999995E-2</v>
      </c>
      <c r="BV58">
        <v>31.007687499999999</v>
      </c>
      <c r="BW58">
        <v>31.719762500000002</v>
      </c>
      <c r="BX58">
        <v>999.9</v>
      </c>
      <c r="BY58">
        <v>0</v>
      </c>
      <c r="BZ58">
        <v>0</v>
      </c>
      <c r="CA58">
        <v>10006.918750000001</v>
      </c>
      <c r="CB58">
        <v>0</v>
      </c>
      <c r="CC58">
        <v>99.289712499999993</v>
      </c>
      <c r="CD58">
        <v>-37.17</v>
      </c>
      <c r="CE58">
        <v>144.2119375</v>
      </c>
      <c r="CF58">
        <v>181.8108125</v>
      </c>
      <c r="CG58">
        <v>3.2797443749999999</v>
      </c>
      <c r="CH58">
        <v>177.4499375</v>
      </c>
      <c r="CI58">
        <v>23.9853375</v>
      </c>
      <c r="CJ58">
        <v>2.7140081249999999</v>
      </c>
      <c r="CK58">
        <v>2.3875381249999998</v>
      </c>
      <c r="CL58">
        <v>22.370175</v>
      </c>
      <c r="CM58">
        <v>20.27949375</v>
      </c>
      <c r="CN58">
        <v>1999.9881250000001</v>
      </c>
      <c r="CO58">
        <v>0.98000481250000004</v>
      </c>
      <c r="CP58">
        <v>1.9995681250000001E-2</v>
      </c>
      <c r="CQ58">
        <v>0</v>
      </c>
      <c r="CR58">
        <v>2.3791875</v>
      </c>
      <c r="CS58">
        <v>0</v>
      </c>
      <c r="CT58">
        <v>32803.599999999999</v>
      </c>
      <c r="CU58">
        <v>17412.237499999999</v>
      </c>
      <c r="CV58">
        <v>39.128875000000001</v>
      </c>
      <c r="CW58">
        <v>40.125</v>
      </c>
      <c r="CX58">
        <v>39.061999999999998</v>
      </c>
      <c r="CY58">
        <v>38.617125000000001</v>
      </c>
      <c r="CZ58">
        <v>39.367125000000001</v>
      </c>
      <c r="DA58">
        <v>1959.9981250000001</v>
      </c>
      <c r="DB58">
        <v>39.99</v>
      </c>
      <c r="DC58">
        <v>0</v>
      </c>
      <c r="DD58">
        <v>1660484422.4000001</v>
      </c>
      <c r="DE58">
        <v>0</v>
      </c>
      <c r="DF58">
        <v>1660484159.0999999</v>
      </c>
      <c r="DG58" t="s">
        <v>383</v>
      </c>
      <c r="DH58">
        <v>1660484145.0999999</v>
      </c>
      <c r="DI58">
        <v>1660484159.0999999</v>
      </c>
      <c r="DJ58">
        <v>1</v>
      </c>
      <c r="DK58">
        <v>6.3E-2</v>
      </c>
      <c r="DL58">
        <v>-2.8000000000000001E-2</v>
      </c>
      <c r="DM58">
        <v>1.395</v>
      </c>
      <c r="DN58">
        <v>2.7E-2</v>
      </c>
      <c r="DO58">
        <v>400</v>
      </c>
      <c r="DP58">
        <v>24</v>
      </c>
      <c r="DQ58">
        <v>0.47</v>
      </c>
      <c r="DR58">
        <v>0.03</v>
      </c>
      <c r="DS58">
        <v>0.1015414077954007</v>
      </c>
      <c r="DT58">
        <v>2.8437268309768031</v>
      </c>
      <c r="DU58">
        <v>0.21043429149716739</v>
      </c>
      <c r="DV58">
        <v>0</v>
      </c>
      <c r="DW58">
        <v>30.47808286491199</v>
      </c>
      <c r="DX58">
        <v>15.358951072472861</v>
      </c>
      <c r="DY58">
        <v>1.1664016561760939</v>
      </c>
      <c r="DZ58">
        <v>0</v>
      </c>
      <c r="EA58">
        <v>-37.287866666666673</v>
      </c>
      <c r="EB58">
        <v>-17.914315461624032</v>
      </c>
      <c r="EC58">
        <v>1.3127386922850339</v>
      </c>
      <c r="ED58">
        <v>0</v>
      </c>
      <c r="EE58">
        <v>132.3758686009661</v>
      </c>
      <c r="EF58">
        <v>243.5089216246916</v>
      </c>
      <c r="EG58">
        <v>18.162668628358109</v>
      </c>
      <c r="EH58">
        <v>0</v>
      </c>
      <c r="EI58">
        <v>3.2778740000000002</v>
      </c>
      <c r="EJ58">
        <v>5.7955046904311303E-2</v>
      </c>
      <c r="EK58">
        <v>6.3768474970003989E-3</v>
      </c>
      <c r="EL58">
        <v>1</v>
      </c>
      <c r="EM58">
        <v>1.9830857429139139</v>
      </c>
      <c r="EN58">
        <v>1.1258083217986011E-3</v>
      </c>
      <c r="EO58">
        <v>1.458414941700889E-3</v>
      </c>
      <c r="EP58">
        <v>1</v>
      </c>
      <c r="EQ58">
        <v>2</v>
      </c>
      <c r="ER58">
        <v>6</v>
      </c>
      <c r="ES58" t="s">
        <v>409</v>
      </c>
      <c r="ET58">
        <v>2.9456000000000002</v>
      </c>
      <c r="EU58">
        <v>2.80131</v>
      </c>
      <c r="EV58">
        <v>4.5331099999999999E-2</v>
      </c>
      <c r="EW58">
        <v>5.4000800000000002E-2</v>
      </c>
      <c r="EX58">
        <v>0.118834</v>
      </c>
      <c r="EY58">
        <v>0.108677</v>
      </c>
      <c r="EZ58">
        <v>19672.599999999999</v>
      </c>
      <c r="FA58">
        <v>20447.2</v>
      </c>
      <c r="FB58">
        <v>23947.1</v>
      </c>
      <c r="FC58">
        <v>25135.599999999999</v>
      </c>
      <c r="FD58">
        <v>33759.300000000003</v>
      </c>
      <c r="FE58">
        <v>35761.9</v>
      </c>
      <c r="FF58">
        <v>43638.2</v>
      </c>
      <c r="FG58">
        <v>46457.3</v>
      </c>
      <c r="FH58">
        <v>2.0029699999999999</v>
      </c>
      <c r="FI58">
        <v>1.92493</v>
      </c>
      <c r="FJ58">
        <v>0.170097</v>
      </c>
      <c r="FK58">
        <v>0</v>
      </c>
      <c r="FL58">
        <v>28.952999999999999</v>
      </c>
      <c r="FM58">
        <v>999.9</v>
      </c>
      <c r="FN58">
        <v>69.5</v>
      </c>
      <c r="FO58">
        <v>31.5</v>
      </c>
      <c r="FP58">
        <v>32.405799999999999</v>
      </c>
      <c r="FQ58">
        <v>63.783999999999999</v>
      </c>
      <c r="FR58">
        <v>25.745200000000001</v>
      </c>
      <c r="FS58">
        <v>1</v>
      </c>
      <c r="FT58">
        <v>0.13883599999999999</v>
      </c>
      <c r="FU58">
        <v>-0.505324</v>
      </c>
      <c r="FV58">
        <v>20.322800000000001</v>
      </c>
      <c r="FW58">
        <v>5.2135499999999997</v>
      </c>
      <c r="FX58">
        <v>11.903</v>
      </c>
      <c r="FY58">
        <v>5.0031499999999998</v>
      </c>
      <c r="FZ58">
        <v>3.2898200000000002</v>
      </c>
      <c r="GA58">
        <v>9999</v>
      </c>
      <c r="GB58">
        <v>9999</v>
      </c>
      <c r="GC58">
        <v>9999</v>
      </c>
      <c r="GD58">
        <v>999.9</v>
      </c>
      <c r="GE58">
        <v>1.8593999999999999</v>
      </c>
      <c r="GF58">
        <v>1.85436</v>
      </c>
      <c r="GG58">
        <v>1.8575900000000001</v>
      </c>
      <c r="GH58">
        <v>1.8559399999999999</v>
      </c>
      <c r="GI58">
        <v>1.8548199999999999</v>
      </c>
      <c r="GJ58">
        <v>1.8544799999999999</v>
      </c>
      <c r="GK58">
        <v>1.8530500000000001</v>
      </c>
      <c r="GL58">
        <v>1.85625</v>
      </c>
      <c r="GM58">
        <v>0</v>
      </c>
      <c r="GN58">
        <v>0</v>
      </c>
      <c r="GO58">
        <v>0</v>
      </c>
      <c r="GP58">
        <v>0</v>
      </c>
      <c r="GQ58" t="s">
        <v>385</v>
      </c>
      <c r="GR58" t="s">
        <v>386</v>
      </c>
      <c r="GS58" t="s">
        <v>387</v>
      </c>
      <c r="GT58" t="s">
        <v>387</v>
      </c>
      <c r="GU58" t="s">
        <v>387</v>
      </c>
      <c r="GV58" t="s">
        <v>387</v>
      </c>
      <c r="GW58">
        <v>0</v>
      </c>
      <c r="GX58">
        <v>100</v>
      </c>
      <c r="GY58">
        <v>100</v>
      </c>
      <c r="GZ58">
        <v>0.91500000000000004</v>
      </c>
      <c r="HA58">
        <v>1.7399999999999999E-2</v>
      </c>
      <c r="HB58">
        <v>0.46748880523729403</v>
      </c>
      <c r="HC58">
        <v>2.678124759318837E-3</v>
      </c>
      <c r="HD58">
        <v>-9.3737611465157319E-7</v>
      </c>
      <c r="HE58">
        <v>1.3915637841753891E-10</v>
      </c>
      <c r="HF58">
        <v>-6.7805247810390282E-2</v>
      </c>
      <c r="HG58">
        <v>1.061361004592812E-2</v>
      </c>
      <c r="HH58">
        <v>-3.086644042041478E-4</v>
      </c>
      <c r="HI58">
        <v>1.24720902217549E-6</v>
      </c>
      <c r="HJ58">
        <v>1</v>
      </c>
      <c r="HK58">
        <v>2093</v>
      </c>
      <c r="HL58">
        <v>2</v>
      </c>
      <c r="HM58">
        <v>27</v>
      </c>
      <c r="HN58">
        <v>4.7</v>
      </c>
      <c r="HO58">
        <v>4.4000000000000004</v>
      </c>
      <c r="HP58">
        <v>0.68237300000000001</v>
      </c>
      <c r="HQ58">
        <v>2.3339799999999999</v>
      </c>
      <c r="HR58">
        <v>1.4978</v>
      </c>
      <c r="HS58">
        <v>2.3034699999999999</v>
      </c>
      <c r="HT58">
        <v>1.5478499999999999</v>
      </c>
      <c r="HU58">
        <v>2.2631800000000002</v>
      </c>
      <c r="HV58">
        <v>35.105499999999999</v>
      </c>
      <c r="HW58">
        <v>15.322800000000001</v>
      </c>
      <c r="HX58">
        <v>18</v>
      </c>
      <c r="HY58">
        <v>501.67399999999998</v>
      </c>
      <c r="HZ58">
        <v>517.43200000000002</v>
      </c>
      <c r="IA58">
        <v>29.8368</v>
      </c>
      <c r="IB58">
        <v>28.949300000000001</v>
      </c>
      <c r="IC58">
        <v>30</v>
      </c>
      <c r="ID58">
        <v>28.757400000000001</v>
      </c>
      <c r="IE58">
        <v>28.85</v>
      </c>
      <c r="IF58">
        <v>13.772600000000001</v>
      </c>
      <c r="IG58">
        <v>28.337299999999999</v>
      </c>
      <c r="IH58">
        <v>81.206100000000006</v>
      </c>
      <c r="II58">
        <v>29.8249</v>
      </c>
      <c r="IJ58">
        <v>251.7</v>
      </c>
      <c r="IK58">
        <v>23.936599999999999</v>
      </c>
      <c r="IL58">
        <v>100.929</v>
      </c>
      <c r="IM58">
        <v>100.691</v>
      </c>
      <c r="IN58" t="s">
        <v>2775</v>
      </c>
    </row>
    <row r="59" spans="1:248" x14ac:dyDescent="0.2">
      <c r="A59">
        <v>43</v>
      </c>
      <c r="B59">
        <v>1660484425.5999999</v>
      </c>
      <c r="C59">
        <v>296.5</v>
      </c>
      <c r="D59" t="s">
        <v>475</v>
      </c>
      <c r="E59" t="s">
        <v>476</v>
      </c>
      <c r="F59">
        <v>1</v>
      </c>
      <c r="G59" t="s">
        <v>376</v>
      </c>
      <c r="H59" t="s">
        <v>377</v>
      </c>
      <c r="I59" t="s">
        <v>378</v>
      </c>
      <c r="J59" t="s">
        <v>379</v>
      </c>
      <c r="K59" t="s">
        <v>380</v>
      </c>
      <c r="L59" t="s">
        <v>376</v>
      </c>
      <c r="M59" t="s">
        <v>381</v>
      </c>
      <c r="N59">
        <v>1660484418.099999</v>
      </c>
      <c r="O59">
        <f t="shared" si="0"/>
        <v>2.8143027983743912E-3</v>
      </c>
      <c r="P59">
        <f t="shared" si="1"/>
        <v>2.8143027983743911</v>
      </c>
      <c r="Q59">
        <f t="shared" si="2"/>
        <v>0.58683492384769387</v>
      </c>
      <c r="R59">
        <f t="shared" si="3"/>
        <v>147.4170666666667</v>
      </c>
      <c r="S59">
        <f t="shared" si="4"/>
        <v>135.87723532628669</v>
      </c>
      <c r="T59">
        <f t="shared" si="5"/>
        <v>13.53897184768282</v>
      </c>
      <c r="U59">
        <f t="shared" si="6"/>
        <v>14.688814580862033</v>
      </c>
      <c r="V59">
        <f t="shared" si="7"/>
        <v>0.13973764431923813</v>
      </c>
      <c r="W59">
        <f t="shared" si="8"/>
        <v>2.9230817727777696</v>
      </c>
      <c r="X59">
        <f t="shared" si="9"/>
        <v>0.13612979278383974</v>
      </c>
      <c r="Y59">
        <f t="shared" si="10"/>
        <v>8.5397513032143144E-2</v>
      </c>
      <c r="Z59">
        <f t="shared" si="11"/>
        <v>321.51180340000013</v>
      </c>
      <c r="AA59">
        <f t="shared" si="12"/>
        <v>32.170465991772069</v>
      </c>
      <c r="AB59">
        <f t="shared" si="13"/>
        <v>31.720593333333341</v>
      </c>
      <c r="AC59">
        <f t="shared" si="14"/>
        <v>4.700085135978302</v>
      </c>
      <c r="AD59">
        <f t="shared" si="15"/>
        <v>60.196380787507643</v>
      </c>
      <c r="AE59">
        <f t="shared" si="16"/>
        <v>2.7168025592851683</v>
      </c>
      <c r="AF59">
        <f t="shared" si="17"/>
        <v>4.5132323966044439</v>
      </c>
      <c r="AG59">
        <f t="shared" si="18"/>
        <v>1.9832825766931337</v>
      </c>
      <c r="AH59">
        <f t="shared" si="19"/>
        <v>-124.11075340831066</v>
      </c>
      <c r="AI59">
        <f t="shared" si="20"/>
        <v>-112.42202305742582</v>
      </c>
      <c r="AJ59">
        <f t="shared" si="21"/>
        <v>-8.667655798384521</v>
      </c>
      <c r="AK59">
        <f t="shared" si="22"/>
        <v>76.311371135879128</v>
      </c>
      <c r="AL59">
        <f t="shared" si="23"/>
        <v>30.961209333964199</v>
      </c>
      <c r="AM59">
        <f t="shared" si="24"/>
        <v>2.8112586649509801</v>
      </c>
      <c r="AN59">
        <f t="shared" si="25"/>
        <v>0.58683492384769387</v>
      </c>
      <c r="AO59">
        <v>213.27523612831629</v>
      </c>
      <c r="AP59">
        <v>186.62281818181819</v>
      </c>
      <c r="AQ59">
        <v>5.0710059911940109</v>
      </c>
      <c r="AR59">
        <v>64.973285806085684</v>
      </c>
      <c r="AS59">
        <f t="shared" si="26"/>
        <v>2.8143027983743911</v>
      </c>
      <c r="AT59">
        <v>23.981907555973361</v>
      </c>
      <c r="AU59">
        <v>27.26601999999998</v>
      </c>
      <c r="AV59">
        <v>-5.2606876100683217E-6</v>
      </c>
      <c r="AW59">
        <v>82.278735908204425</v>
      </c>
      <c r="AX59">
        <v>0</v>
      </c>
      <c r="AY59">
        <v>0</v>
      </c>
      <c r="AZ59">
        <f t="shared" si="27"/>
        <v>1</v>
      </c>
      <c r="BA59">
        <f t="shared" si="28"/>
        <v>0</v>
      </c>
      <c r="BB59">
        <f t="shared" si="29"/>
        <v>51986.096657671704</v>
      </c>
      <c r="BC59">
        <f t="shared" si="30"/>
        <v>1999.9773333333339</v>
      </c>
      <c r="BD59">
        <f t="shared" si="31"/>
        <v>1681.1806600000004</v>
      </c>
      <c r="BE59">
        <f t="shared" si="32"/>
        <v>0.84059985679837701</v>
      </c>
      <c r="BF59">
        <f t="shared" si="33"/>
        <v>0.16075772362086771</v>
      </c>
      <c r="BG59">
        <v>6</v>
      </c>
      <c r="BH59">
        <v>0.5</v>
      </c>
      <c r="BI59" t="s">
        <v>382</v>
      </c>
      <c r="BJ59">
        <v>2</v>
      </c>
      <c r="BK59" t="b">
        <v>1</v>
      </c>
      <c r="BL59">
        <v>1660484418.099999</v>
      </c>
      <c r="BM59">
        <v>147.4170666666667</v>
      </c>
      <c r="BN59">
        <v>185.0563333333333</v>
      </c>
      <c r="BO59">
        <v>27.265853333333329</v>
      </c>
      <c r="BP59">
        <v>23.985326666666669</v>
      </c>
      <c r="BQ59">
        <v>146.57733333333331</v>
      </c>
      <c r="BR59">
        <v>27.24839333333334</v>
      </c>
      <c r="BS59">
        <v>500.15273333333329</v>
      </c>
      <c r="BT59">
        <v>99.541293333333343</v>
      </c>
      <c r="BU59">
        <v>9.9914519999999993E-2</v>
      </c>
      <c r="BV59">
        <v>31.007206666666669</v>
      </c>
      <c r="BW59">
        <v>31.720593333333341</v>
      </c>
      <c r="BX59">
        <v>999.89999999999986</v>
      </c>
      <c r="BY59">
        <v>0</v>
      </c>
      <c r="BZ59">
        <v>0</v>
      </c>
      <c r="CA59">
        <v>10009.088</v>
      </c>
      <c r="CB59">
        <v>0</v>
      </c>
      <c r="CC59">
        <v>99.428059999999988</v>
      </c>
      <c r="CD59">
        <v>-37.639206666666659</v>
      </c>
      <c r="CE59">
        <v>151.54926666666671</v>
      </c>
      <c r="CF59">
        <v>189.60413333333329</v>
      </c>
      <c r="CG59">
        <v>3.280530666666666</v>
      </c>
      <c r="CH59">
        <v>185.0563333333333</v>
      </c>
      <c r="CI59">
        <v>23.985326666666669</v>
      </c>
      <c r="CJ59">
        <v>2.7140773333333339</v>
      </c>
      <c r="CK59">
        <v>2.3875299999999999</v>
      </c>
      <c r="CL59">
        <v>22.370593333333339</v>
      </c>
      <c r="CM59">
        <v>20.279440000000001</v>
      </c>
      <c r="CN59">
        <v>1999.9773333333339</v>
      </c>
      <c r="CO59">
        <v>0.98000480000000012</v>
      </c>
      <c r="CP59">
        <v>1.9995693333333332E-2</v>
      </c>
      <c r="CQ59">
        <v>0</v>
      </c>
      <c r="CR59">
        <v>2.3774000000000002</v>
      </c>
      <c r="CS59">
        <v>0</v>
      </c>
      <c r="CT59">
        <v>32794.986666666671</v>
      </c>
      <c r="CU59">
        <v>17412.14666666666</v>
      </c>
      <c r="CV59">
        <v>39.129133333333343</v>
      </c>
      <c r="CW59">
        <v>40.125</v>
      </c>
      <c r="CX59">
        <v>39.061999999999998</v>
      </c>
      <c r="CY59">
        <v>38.616599999999998</v>
      </c>
      <c r="CZ59">
        <v>39.370800000000003</v>
      </c>
      <c r="DA59">
        <v>1959.987333333333</v>
      </c>
      <c r="DB59">
        <v>39.99</v>
      </c>
      <c r="DC59">
        <v>0</v>
      </c>
      <c r="DD59">
        <v>1660484423.5999999</v>
      </c>
      <c r="DE59">
        <v>0</v>
      </c>
      <c r="DF59">
        <v>1660484159.0999999</v>
      </c>
      <c r="DG59" t="s">
        <v>383</v>
      </c>
      <c r="DH59">
        <v>1660484145.0999999</v>
      </c>
      <c r="DI59">
        <v>1660484159.0999999</v>
      </c>
      <c r="DJ59">
        <v>1</v>
      </c>
      <c r="DK59">
        <v>6.3E-2</v>
      </c>
      <c r="DL59">
        <v>-2.8000000000000001E-2</v>
      </c>
      <c r="DM59">
        <v>1.395</v>
      </c>
      <c r="DN59">
        <v>2.7E-2</v>
      </c>
      <c r="DO59">
        <v>400</v>
      </c>
      <c r="DP59">
        <v>24</v>
      </c>
      <c r="DQ59">
        <v>0.47</v>
      </c>
      <c r="DR59">
        <v>0.03</v>
      </c>
      <c r="DS59">
        <v>0.1415568848562927</v>
      </c>
      <c r="DT59">
        <v>2.9540317519120398</v>
      </c>
      <c r="DU59">
        <v>0.22539637571685031</v>
      </c>
      <c r="DV59">
        <v>0</v>
      </c>
      <c r="DW59">
        <v>30.72631454910875</v>
      </c>
      <c r="DX59">
        <v>13.75009569367343</v>
      </c>
      <c r="DY59">
        <v>1.0460557688288961</v>
      </c>
      <c r="DZ59">
        <v>0</v>
      </c>
      <c r="EA59">
        <v>-37.571930000000002</v>
      </c>
      <c r="EB59">
        <v>-16.108946829810829</v>
      </c>
      <c r="EC59">
        <v>1.184419605024615</v>
      </c>
      <c r="ED59">
        <v>0</v>
      </c>
      <c r="EE59">
        <v>136.38794864833301</v>
      </c>
      <c r="EF59">
        <v>244.12821253205789</v>
      </c>
      <c r="EG59">
        <v>18.208215110300092</v>
      </c>
      <c r="EH59">
        <v>0</v>
      </c>
      <c r="EI59">
        <v>3.27869075</v>
      </c>
      <c r="EJ59">
        <v>4.9271932457785467E-2</v>
      </c>
      <c r="EK59">
        <v>5.7033829380026772E-3</v>
      </c>
      <c r="EL59">
        <v>1</v>
      </c>
      <c r="EM59">
        <v>1.983238237589622</v>
      </c>
      <c r="EN59">
        <v>-1.603065318089455E-3</v>
      </c>
      <c r="EO59">
        <v>1.364862032555193E-3</v>
      </c>
      <c r="EP59">
        <v>1</v>
      </c>
      <c r="EQ59">
        <v>2</v>
      </c>
      <c r="ER59">
        <v>6</v>
      </c>
      <c r="ES59" t="s">
        <v>409</v>
      </c>
      <c r="ET59">
        <v>2.9456199999999999</v>
      </c>
      <c r="EU59">
        <v>2.80124</v>
      </c>
      <c r="EV59">
        <v>4.6448900000000001E-2</v>
      </c>
      <c r="EW59">
        <v>5.5083100000000003E-2</v>
      </c>
      <c r="EX59">
        <v>0.11883299999999999</v>
      </c>
      <c r="EY59">
        <v>0.108678</v>
      </c>
      <c r="EZ59">
        <v>19649.7</v>
      </c>
      <c r="FA59">
        <v>20423.8</v>
      </c>
      <c r="FB59">
        <v>23947.3</v>
      </c>
      <c r="FC59">
        <v>25135.7</v>
      </c>
      <c r="FD59">
        <v>33759.599999999999</v>
      </c>
      <c r="FE59">
        <v>35762.1</v>
      </c>
      <c r="FF59">
        <v>43638.400000000001</v>
      </c>
      <c r="FG59">
        <v>46457.5</v>
      </c>
      <c r="FH59">
        <v>2.00305</v>
      </c>
      <c r="FI59">
        <v>1.9249000000000001</v>
      </c>
      <c r="FJ59">
        <v>0.17017099999999999</v>
      </c>
      <c r="FK59">
        <v>0</v>
      </c>
      <c r="FL59">
        <v>28.952300000000001</v>
      </c>
      <c r="FM59">
        <v>999.9</v>
      </c>
      <c r="FN59">
        <v>69.5</v>
      </c>
      <c r="FO59">
        <v>31.5</v>
      </c>
      <c r="FP59">
        <v>32.404899999999998</v>
      </c>
      <c r="FQ59">
        <v>63.594000000000001</v>
      </c>
      <c r="FR59">
        <v>25.725200000000001</v>
      </c>
      <c r="FS59">
        <v>1</v>
      </c>
      <c r="FT59">
        <v>0.13875000000000001</v>
      </c>
      <c r="FU59">
        <v>-0.506857</v>
      </c>
      <c r="FV59">
        <v>20.322800000000001</v>
      </c>
      <c r="FW59">
        <v>5.2130999999999998</v>
      </c>
      <c r="FX59">
        <v>11.9033</v>
      </c>
      <c r="FY59">
        <v>5.0030000000000001</v>
      </c>
      <c r="FZ59">
        <v>3.2898800000000001</v>
      </c>
      <c r="GA59">
        <v>9999</v>
      </c>
      <c r="GB59">
        <v>9999</v>
      </c>
      <c r="GC59">
        <v>9999</v>
      </c>
      <c r="GD59">
        <v>999.9</v>
      </c>
      <c r="GE59">
        <v>1.85941</v>
      </c>
      <c r="GF59">
        <v>1.8543700000000001</v>
      </c>
      <c r="GG59">
        <v>1.8575900000000001</v>
      </c>
      <c r="GH59">
        <v>1.8559399999999999</v>
      </c>
      <c r="GI59">
        <v>1.8548100000000001</v>
      </c>
      <c r="GJ59">
        <v>1.8544799999999999</v>
      </c>
      <c r="GK59">
        <v>1.85304</v>
      </c>
      <c r="GL59">
        <v>1.8562399999999999</v>
      </c>
      <c r="GM59">
        <v>0</v>
      </c>
      <c r="GN59">
        <v>0</v>
      </c>
      <c r="GO59">
        <v>0</v>
      </c>
      <c r="GP59">
        <v>0</v>
      </c>
      <c r="GQ59" t="s">
        <v>385</v>
      </c>
      <c r="GR59" t="s">
        <v>386</v>
      </c>
      <c r="GS59" t="s">
        <v>387</v>
      </c>
      <c r="GT59" t="s">
        <v>387</v>
      </c>
      <c r="GU59" t="s">
        <v>387</v>
      </c>
      <c r="GV59" t="s">
        <v>387</v>
      </c>
      <c r="GW59">
        <v>0</v>
      </c>
      <c r="GX59">
        <v>100</v>
      </c>
      <c r="GY59">
        <v>100</v>
      </c>
      <c r="GZ59">
        <v>0.92700000000000005</v>
      </c>
      <c r="HA59">
        <v>1.7500000000000002E-2</v>
      </c>
      <c r="HB59">
        <v>0.46748880523729403</v>
      </c>
      <c r="HC59">
        <v>2.678124759318837E-3</v>
      </c>
      <c r="HD59">
        <v>-9.3737611465157319E-7</v>
      </c>
      <c r="HE59">
        <v>1.3915637841753891E-10</v>
      </c>
      <c r="HF59">
        <v>-6.7805247810390282E-2</v>
      </c>
      <c r="HG59">
        <v>1.061361004592812E-2</v>
      </c>
      <c r="HH59">
        <v>-3.086644042041478E-4</v>
      </c>
      <c r="HI59">
        <v>1.24720902217549E-6</v>
      </c>
      <c r="HJ59">
        <v>1</v>
      </c>
      <c r="HK59">
        <v>2093</v>
      </c>
      <c r="HL59">
        <v>2</v>
      </c>
      <c r="HM59">
        <v>27</v>
      </c>
      <c r="HN59">
        <v>4.7</v>
      </c>
      <c r="HO59">
        <v>4.4000000000000004</v>
      </c>
      <c r="HP59">
        <v>0.689697</v>
      </c>
      <c r="HQ59">
        <v>2.3083499999999999</v>
      </c>
      <c r="HR59">
        <v>1.4978</v>
      </c>
      <c r="HS59">
        <v>2.3034699999999999</v>
      </c>
      <c r="HT59">
        <v>1.5478499999999999</v>
      </c>
      <c r="HU59">
        <v>2.4255399999999998</v>
      </c>
      <c r="HV59">
        <v>35.105499999999999</v>
      </c>
      <c r="HW59">
        <v>15.3316</v>
      </c>
      <c r="HX59">
        <v>18</v>
      </c>
      <c r="HY59">
        <v>501.71800000000002</v>
      </c>
      <c r="HZ59">
        <v>517.41899999999998</v>
      </c>
      <c r="IA59">
        <v>29.833300000000001</v>
      </c>
      <c r="IB59">
        <v>28.949300000000001</v>
      </c>
      <c r="IC59">
        <v>30</v>
      </c>
      <c r="ID59">
        <v>28.757400000000001</v>
      </c>
      <c r="IE59">
        <v>28.8505</v>
      </c>
      <c r="IF59">
        <v>14.0336</v>
      </c>
      <c r="IG59">
        <v>28.337299999999999</v>
      </c>
      <c r="IH59">
        <v>80.823800000000006</v>
      </c>
      <c r="II59">
        <v>29.8249</v>
      </c>
      <c r="IJ59">
        <v>261.72800000000001</v>
      </c>
      <c r="IK59">
        <v>23.936399999999999</v>
      </c>
      <c r="IL59">
        <v>100.929</v>
      </c>
      <c r="IM59">
        <v>100.691</v>
      </c>
      <c r="IN59" t="s">
        <v>2775</v>
      </c>
    </row>
    <row r="60" spans="1:248" x14ac:dyDescent="0.2">
      <c r="A60">
        <v>44</v>
      </c>
      <c r="B60">
        <v>1660484426.5999999</v>
      </c>
      <c r="C60">
        <v>297.5</v>
      </c>
      <c r="D60" t="s">
        <v>477</v>
      </c>
      <c r="E60" t="s">
        <v>478</v>
      </c>
      <c r="F60">
        <v>1</v>
      </c>
      <c r="G60" t="s">
        <v>376</v>
      </c>
      <c r="H60" t="s">
        <v>377</v>
      </c>
      <c r="I60" t="s">
        <v>378</v>
      </c>
      <c r="J60" t="s">
        <v>379</v>
      </c>
      <c r="K60" t="s">
        <v>380</v>
      </c>
      <c r="L60" t="s">
        <v>376</v>
      </c>
      <c r="M60" t="s">
        <v>381</v>
      </c>
      <c r="N60">
        <v>1660484418.5999999</v>
      </c>
      <c r="O60">
        <f t="shared" si="0"/>
        <v>2.8131632608999276E-3</v>
      </c>
      <c r="P60">
        <f t="shared" si="1"/>
        <v>2.8131632608999277</v>
      </c>
      <c r="Q60">
        <f t="shared" si="2"/>
        <v>0.60145097828783534</v>
      </c>
      <c r="R60">
        <f t="shared" si="3"/>
        <v>149.85912500000001</v>
      </c>
      <c r="S60">
        <f t="shared" si="4"/>
        <v>138.06965360059911</v>
      </c>
      <c r="T60">
        <f t="shared" si="5"/>
        <v>13.757420546525307</v>
      </c>
      <c r="U60">
        <f t="shared" si="6"/>
        <v>14.932137161169488</v>
      </c>
      <c r="V60">
        <f t="shared" si="7"/>
        <v>0.13968862603511195</v>
      </c>
      <c r="W60">
        <f t="shared" si="8"/>
        <v>2.9230974427681948</v>
      </c>
      <c r="X60">
        <f t="shared" si="9"/>
        <v>0.13608328885916196</v>
      </c>
      <c r="Y60">
        <f t="shared" si="10"/>
        <v>8.5368230266581246E-2</v>
      </c>
      <c r="Z60">
        <f t="shared" si="11"/>
        <v>321.51182999999997</v>
      </c>
      <c r="AA60">
        <f t="shared" si="12"/>
        <v>32.170243997639297</v>
      </c>
      <c r="AB60">
        <f t="shared" si="13"/>
        <v>31.720131250000001</v>
      </c>
      <c r="AC60">
        <f t="shared" si="14"/>
        <v>4.6999619584692116</v>
      </c>
      <c r="AD60">
        <f t="shared" si="15"/>
        <v>60.198188147105128</v>
      </c>
      <c r="AE60">
        <f t="shared" si="16"/>
        <v>2.7168046788676805</v>
      </c>
      <c r="AF60">
        <f t="shared" si="17"/>
        <v>4.5131004146315474</v>
      </c>
      <c r="AG60">
        <f t="shared" si="18"/>
        <v>1.9831572796015311</v>
      </c>
      <c r="AH60">
        <f t="shared" si="19"/>
        <v>-124.0604998056868</v>
      </c>
      <c r="AI60">
        <f t="shared" si="20"/>
        <v>-112.43063655334605</v>
      </c>
      <c r="AJ60">
        <f t="shared" si="21"/>
        <v>-8.6682317737919306</v>
      </c>
      <c r="AK60">
        <f t="shared" si="22"/>
        <v>76.352461867175194</v>
      </c>
      <c r="AL60">
        <f t="shared" si="23"/>
        <v>31.031755823127835</v>
      </c>
      <c r="AM60">
        <f t="shared" si="24"/>
        <v>2.8113829759093081</v>
      </c>
      <c r="AN60">
        <f t="shared" si="25"/>
        <v>0.60145097828783534</v>
      </c>
      <c r="AO60">
        <v>218.43497453359001</v>
      </c>
      <c r="AP60">
        <v>191.71443636363639</v>
      </c>
      <c r="AQ60">
        <v>5.0807430815541306</v>
      </c>
      <c r="AR60">
        <v>64.973285806085684</v>
      </c>
      <c r="AS60">
        <f t="shared" si="26"/>
        <v>2.8131632608999277</v>
      </c>
      <c r="AT60">
        <v>23.98328592389311</v>
      </c>
      <c r="AU60">
        <v>27.26606666666666</v>
      </c>
      <c r="AV60">
        <v>1.3336956058239429E-6</v>
      </c>
      <c r="AW60">
        <v>82.278735908204425</v>
      </c>
      <c r="AX60">
        <v>0</v>
      </c>
      <c r="AY60">
        <v>0</v>
      </c>
      <c r="AZ60">
        <f t="shared" si="27"/>
        <v>1</v>
      </c>
      <c r="BA60">
        <f t="shared" si="28"/>
        <v>0</v>
      </c>
      <c r="BB60">
        <f t="shared" si="29"/>
        <v>51986.629126631531</v>
      </c>
      <c r="BC60">
        <f t="shared" si="30"/>
        <v>1999.9775</v>
      </c>
      <c r="BD60">
        <f t="shared" si="31"/>
        <v>1681.1807999999999</v>
      </c>
      <c r="BE60">
        <f t="shared" si="32"/>
        <v>0.84059985674838833</v>
      </c>
      <c r="BF60">
        <f t="shared" si="33"/>
        <v>0.16075772352438963</v>
      </c>
      <c r="BG60">
        <v>6</v>
      </c>
      <c r="BH60">
        <v>0.5</v>
      </c>
      <c r="BI60" t="s">
        <v>382</v>
      </c>
      <c r="BJ60">
        <v>2</v>
      </c>
      <c r="BK60" t="b">
        <v>1</v>
      </c>
      <c r="BL60">
        <v>1660484418.5999999</v>
      </c>
      <c r="BM60">
        <v>149.85912500000001</v>
      </c>
      <c r="BN60">
        <v>187.59174999999999</v>
      </c>
      <c r="BO60">
        <v>27.265887500000002</v>
      </c>
      <c r="BP60">
        <v>23.985175000000002</v>
      </c>
      <c r="BQ60">
        <v>149.01356250000001</v>
      </c>
      <c r="BR60">
        <v>27.248431249999999</v>
      </c>
      <c r="BS60">
        <v>500.1465</v>
      </c>
      <c r="BT60">
        <v>99.541243750000007</v>
      </c>
      <c r="BU60">
        <v>9.9916981249999995E-2</v>
      </c>
      <c r="BV60">
        <v>31.00669375</v>
      </c>
      <c r="BW60">
        <v>31.720131250000001</v>
      </c>
      <c r="BX60">
        <v>999.9</v>
      </c>
      <c r="BY60">
        <v>0</v>
      </c>
      <c r="BZ60">
        <v>0</v>
      </c>
      <c r="CA60">
        <v>10009.182500000001</v>
      </c>
      <c r="CB60">
        <v>0</v>
      </c>
      <c r="CC60">
        <v>99.978118749999993</v>
      </c>
      <c r="CD60">
        <v>-37.732600000000012</v>
      </c>
      <c r="CE60">
        <v>154.05975000000001</v>
      </c>
      <c r="CF60">
        <v>192.20181249999999</v>
      </c>
      <c r="CG60">
        <v>3.2807200000000001</v>
      </c>
      <c r="CH60">
        <v>187.59174999999999</v>
      </c>
      <c r="CI60">
        <v>23.985175000000002</v>
      </c>
      <c r="CJ60">
        <v>2.7140793749999998</v>
      </c>
      <c r="CK60">
        <v>2.3875137500000001</v>
      </c>
      <c r="CL60">
        <v>22.370606250000002</v>
      </c>
      <c r="CM60">
        <v>20.279331249999998</v>
      </c>
      <c r="CN60">
        <v>1999.9775</v>
      </c>
      <c r="CO60">
        <v>0.98000481250000004</v>
      </c>
      <c r="CP60">
        <v>1.9995681250000001E-2</v>
      </c>
      <c r="CQ60">
        <v>0</v>
      </c>
      <c r="CR60">
        <v>2.4485000000000001</v>
      </c>
      <c r="CS60">
        <v>0</v>
      </c>
      <c r="CT60">
        <v>32792.449999999997</v>
      </c>
      <c r="CU60">
        <v>17412.150000000001</v>
      </c>
      <c r="CV60">
        <v>39.132750000000001</v>
      </c>
      <c r="CW60">
        <v>40.125</v>
      </c>
      <c r="CX60">
        <v>39.061999999999998</v>
      </c>
      <c r="CY60">
        <v>38.617125000000001</v>
      </c>
      <c r="CZ60">
        <v>39.371062500000001</v>
      </c>
      <c r="DA60">
        <v>1959.9875</v>
      </c>
      <c r="DB60">
        <v>39.99</v>
      </c>
      <c r="DC60">
        <v>0</v>
      </c>
      <c r="DD60">
        <v>1660484424.2</v>
      </c>
      <c r="DE60">
        <v>0</v>
      </c>
      <c r="DF60">
        <v>1660484159.0999999</v>
      </c>
      <c r="DG60" t="s">
        <v>383</v>
      </c>
      <c r="DH60">
        <v>1660484145.0999999</v>
      </c>
      <c r="DI60">
        <v>1660484159.0999999</v>
      </c>
      <c r="DJ60">
        <v>1</v>
      </c>
      <c r="DK60">
        <v>6.3E-2</v>
      </c>
      <c r="DL60">
        <v>-2.8000000000000001E-2</v>
      </c>
      <c r="DM60">
        <v>1.395</v>
      </c>
      <c r="DN60">
        <v>2.7E-2</v>
      </c>
      <c r="DO60">
        <v>400</v>
      </c>
      <c r="DP60">
        <v>24</v>
      </c>
      <c r="DQ60">
        <v>0.47</v>
      </c>
      <c r="DR60">
        <v>0.03</v>
      </c>
      <c r="DS60">
        <v>0.1415568848562927</v>
      </c>
      <c r="DT60">
        <v>2.9540317519120398</v>
      </c>
      <c r="DU60">
        <v>0.22539637571685031</v>
      </c>
      <c r="DV60">
        <v>0</v>
      </c>
      <c r="DW60">
        <v>30.72631454910875</v>
      </c>
      <c r="DX60">
        <v>13.75009569367343</v>
      </c>
      <c r="DY60">
        <v>1.0460557688288961</v>
      </c>
      <c r="DZ60">
        <v>0</v>
      </c>
      <c r="EA60">
        <v>-37.571930000000002</v>
      </c>
      <c r="EB60">
        <v>-16.108946829810829</v>
      </c>
      <c r="EC60">
        <v>1.184419605024615</v>
      </c>
      <c r="ED60">
        <v>0</v>
      </c>
      <c r="EE60">
        <v>136.38794864833301</v>
      </c>
      <c r="EF60">
        <v>244.12821253205789</v>
      </c>
      <c r="EG60">
        <v>18.208215110300092</v>
      </c>
      <c r="EH60">
        <v>0</v>
      </c>
      <c r="EI60">
        <v>3.27869075</v>
      </c>
      <c r="EJ60">
        <v>4.9271932457785467E-2</v>
      </c>
      <c r="EK60">
        <v>5.7033829380026772E-3</v>
      </c>
      <c r="EL60">
        <v>1</v>
      </c>
      <c r="EM60">
        <v>1.983238237589622</v>
      </c>
      <c r="EN60">
        <v>-1.603065318089455E-3</v>
      </c>
      <c r="EO60">
        <v>1.364862032555193E-3</v>
      </c>
      <c r="EP60">
        <v>1</v>
      </c>
      <c r="EQ60">
        <v>2</v>
      </c>
      <c r="ER60">
        <v>6</v>
      </c>
      <c r="ES60" t="s">
        <v>409</v>
      </c>
      <c r="ET60">
        <v>2.9453999999999998</v>
      </c>
      <c r="EU60">
        <v>2.80125</v>
      </c>
      <c r="EV60">
        <v>4.7563300000000003E-2</v>
      </c>
      <c r="EW60">
        <v>5.6155799999999999E-2</v>
      </c>
      <c r="EX60">
        <v>0.118835</v>
      </c>
      <c r="EY60">
        <v>0.108679</v>
      </c>
      <c r="EZ60">
        <v>19626.900000000001</v>
      </c>
      <c r="FA60">
        <v>20400.8</v>
      </c>
      <c r="FB60">
        <v>23947.5</v>
      </c>
      <c r="FC60">
        <v>25135.9</v>
      </c>
      <c r="FD60">
        <v>33759.800000000003</v>
      </c>
      <c r="FE60">
        <v>35762.199999999997</v>
      </c>
      <c r="FF60">
        <v>43638.7</v>
      </c>
      <c r="FG60">
        <v>46457.7</v>
      </c>
      <c r="FH60">
        <v>2.0030999999999999</v>
      </c>
      <c r="FI60">
        <v>1.9249799999999999</v>
      </c>
      <c r="FJ60">
        <v>0.169352</v>
      </c>
      <c r="FK60">
        <v>0</v>
      </c>
      <c r="FL60">
        <v>28.951699999999999</v>
      </c>
      <c r="FM60">
        <v>999.9</v>
      </c>
      <c r="FN60">
        <v>69.5</v>
      </c>
      <c r="FO60">
        <v>31.5</v>
      </c>
      <c r="FP60">
        <v>32.408900000000003</v>
      </c>
      <c r="FQ60">
        <v>63.853999999999999</v>
      </c>
      <c r="FR60">
        <v>26.490400000000001</v>
      </c>
      <c r="FS60">
        <v>1</v>
      </c>
      <c r="FT60">
        <v>0.13878299999999999</v>
      </c>
      <c r="FU60">
        <v>-0.51431400000000005</v>
      </c>
      <c r="FV60">
        <v>20.322700000000001</v>
      </c>
      <c r="FW60">
        <v>5.2125000000000004</v>
      </c>
      <c r="FX60">
        <v>11.903</v>
      </c>
      <c r="FY60">
        <v>5.0028499999999996</v>
      </c>
      <c r="FZ60">
        <v>3.2898000000000001</v>
      </c>
      <c r="GA60">
        <v>9999</v>
      </c>
      <c r="GB60">
        <v>9999</v>
      </c>
      <c r="GC60">
        <v>9999</v>
      </c>
      <c r="GD60">
        <v>999.9</v>
      </c>
      <c r="GE60">
        <v>1.85941</v>
      </c>
      <c r="GF60">
        <v>1.85439</v>
      </c>
      <c r="GG60">
        <v>1.8575900000000001</v>
      </c>
      <c r="GH60">
        <v>1.85595</v>
      </c>
      <c r="GI60">
        <v>1.8548100000000001</v>
      </c>
      <c r="GJ60">
        <v>1.8544799999999999</v>
      </c>
      <c r="GK60">
        <v>1.8530599999999999</v>
      </c>
      <c r="GL60">
        <v>1.8562399999999999</v>
      </c>
      <c r="GM60">
        <v>0</v>
      </c>
      <c r="GN60">
        <v>0</v>
      </c>
      <c r="GO60">
        <v>0</v>
      </c>
      <c r="GP60">
        <v>0</v>
      </c>
      <c r="GQ60" t="s">
        <v>385</v>
      </c>
      <c r="GR60" t="s">
        <v>386</v>
      </c>
      <c r="GS60" t="s">
        <v>387</v>
      </c>
      <c r="GT60" t="s">
        <v>387</v>
      </c>
      <c r="GU60" t="s">
        <v>387</v>
      </c>
      <c r="GV60" t="s">
        <v>387</v>
      </c>
      <c r="GW60">
        <v>0</v>
      </c>
      <c r="GX60">
        <v>100</v>
      </c>
      <c r="GY60">
        <v>100</v>
      </c>
      <c r="GZ60">
        <v>0.93899999999999995</v>
      </c>
      <c r="HA60">
        <v>1.7500000000000002E-2</v>
      </c>
      <c r="HB60">
        <v>0.46748880523729403</v>
      </c>
      <c r="HC60">
        <v>2.678124759318837E-3</v>
      </c>
      <c r="HD60">
        <v>-9.3737611465157319E-7</v>
      </c>
      <c r="HE60">
        <v>1.3915637841753891E-10</v>
      </c>
      <c r="HF60">
        <v>-6.7805247810390282E-2</v>
      </c>
      <c r="HG60">
        <v>1.061361004592812E-2</v>
      </c>
      <c r="HH60">
        <v>-3.086644042041478E-4</v>
      </c>
      <c r="HI60">
        <v>1.24720902217549E-6</v>
      </c>
      <c r="HJ60">
        <v>1</v>
      </c>
      <c r="HK60">
        <v>2093</v>
      </c>
      <c r="HL60">
        <v>2</v>
      </c>
      <c r="HM60">
        <v>27</v>
      </c>
      <c r="HN60">
        <v>4.7</v>
      </c>
      <c r="HO60">
        <v>4.5</v>
      </c>
      <c r="HP60">
        <v>0.70434600000000003</v>
      </c>
      <c r="HQ60">
        <v>2.32422</v>
      </c>
      <c r="HR60">
        <v>1.4978</v>
      </c>
      <c r="HS60">
        <v>2.3034699999999999</v>
      </c>
      <c r="HT60">
        <v>1.5478499999999999</v>
      </c>
      <c r="HU60">
        <v>2.4218799999999998</v>
      </c>
      <c r="HV60">
        <v>35.105499999999999</v>
      </c>
      <c r="HW60">
        <v>15.3316</v>
      </c>
      <c r="HX60">
        <v>18</v>
      </c>
      <c r="HY60">
        <v>501.74799999999999</v>
      </c>
      <c r="HZ60">
        <v>517.476</v>
      </c>
      <c r="IA60">
        <v>29.83</v>
      </c>
      <c r="IB60">
        <v>28.949300000000001</v>
      </c>
      <c r="IC60">
        <v>30.0001</v>
      </c>
      <c r="ID60">
        <v>28.757400000000001</v>
      </c>
      <c r="IE60">
        <v>28.851099999999999</v>
      </c>
      <c r="IF60">
        <v>14.209099999999999</v>
      </c>
      <c r="IG60">
        <v>28.337299999999999</v>
      </c>
      <c r="IH60">
        <v>80.823800000000006</v>
      </c>
      <c r="II60">
        <v>29.822600000000001</v>
      </c>
      <c r="IJ60">
        <v>261.72800000000001</v>
      </c>
      <c r="IK60">
        <v>23.9284</v>
      </c>
      <c r="IL60">
        <v>100.93</v>
      </c>
      <c r="IM60">
        <v>100.69199999999999</v>
      </c>
      <c r="IN60" t="s">
        <v>2775</v>
      </c>
    </row>
    <row r="61" spans="1:248" x14ac:dyDescent="0.2">
      <c r="A61">
        <v>45</v>
      </c>
      <c r="B61">
        <v>1660484427.5999999</v>
      </c>
      <c r="C61">
        <v>298.5</v>
      </c>
      <c r="D61" t="s">
        <v>479</v>
      </c>
      <c r="E61" t="s">
        <v>480</v>
      </c>
      <c r="F61">
        <v>1</v>
      </c>
      <c r="G61" t="s">
        <v>376</v>
      </c>
      <c r="H61" t="s">
        <v>377</v>
      </c>
      <c r="I61" t="s">
        <v>378</v>
      </c>
      <c r="J61" t="s">
        <v>379</v>
      </c>
      <c r="K61" t="s">
        <v>380</v>
      </c>
      <c r="L61" t="s">
        <v>376</v>
      </c>
      <c r="M61" t="s">
        <v>381</v>
      </c>
      <c r="N61">
        <v>1660484420.099999</v>
      </c>
      <c r="O61">
        <f t="shared" si="0"/>
        <v>2.8125775297043261E-3</v>
      </c>
      <c r="P61">
        <f t="shared" si="1"/>
        <v>2.8125775297043263</v>
      </c>
      <c r="Q61">
        <f t="shared" si="2"/>
        <v>0.60531892877846039</v>
      </c>
      <c r="R61">
        <f t="shared" si="3"/>
        <v>157.08600000000001</v>
      </c>
      <c r="S61">
        <f t="shared" si="4"/>
        <v>145.01949852506161</v>
      </c>
      <c r="T61">
        <f t="shared" si="5"/>
        <v>14.449893768364408</v>
      </c>
      <c r="U61">
        <f t="shared" si="6"/>
        <v>15.65221253406156</v>
      </c>
      <c r="V61">
        <f t="shared" si="7"/>
        <v>0.139698440820129</v>
      </c>
      <c r="W61">
        <f t="shared" si="8"/>
        <v>2.9230779028497662</v>
      </c>
      <c r="X61">
        <f t="shared" si="9"/>
        <v>0.136092580599664</v>
      </c>
      <c r="Y61">
        <f t="shared" si="10"/>
        <v>8.5374082893366135E-2</v>
      </c>
      <c r="Z61">
        <f t="shared" si="11"/>
        <v>321.51052659999993</v>
      </c>
      <c r="AA61">
        <f t="shared" si="12"/>
        <v>32.16950940093205</v>
      </c>
      <c r="AB61">
        <f t="shared" si="13"/>
        <v>31.718266666666661</v>
      </c>
      <c r="AC61">
        <f t="shared" si="14"/>
        <v>4.6994649452252455</v>
      </c>
      <c r="AD61">
        <f t="shared" si="15"/>
        <v>60.202321407052317</v>
      </c>
      <c r="AE61">
        <f t="shared" si="16"/>
        <v>2.7168538032345539</v>
      </c>
      <c r="AF61">
        <f t="shared" si="17"/>
        <v>4.5128721612989029</v>
      </c>
      <c r="AG61">
        <f t="shared" si="18"/>
        <v>1.9826111419906916</v>
      </c>
      <c r="AH61">
        <f t="shared" si="19"/>
        <v>-124.03466905996078</v>
      </c>
      <c r="AI61">
        <f t="shared" si="20"/>
        <v>-112.27584176860016</v>
      </c>
      <c r="AJ61">
        <f t="shared" si="21"/>
        <v>-8.6562377736271934</v>
      </c>
      <c r="AK61">
        <f t="shared" si="22"/>
        <v>76.543777997811802</v>
      </c>
      <c r="AL61">
        <f t="shared" si="23"/>
        <v>31.329471128057328</v>
      </c>
      <c r="AM61">
        <f t="shared" si="24"/>
        <v>2.8120991283501202</v>
      </c>
      <c r="AN61">
        <f t="shared" si="25"/>
        <v>0.60531892877846039</v>
      </c>
      <c r="AO61">
        <v>223.57835836913799</v>
      </c>
      <c r="AP61">
        <v>196.81346060606049</v>
      </c>
      <c r="AQ61">
        <v>5.0884377245344803</v>
      </c>
      <c r="AR61">
        <v>64.973285806085684</v>
      </c>
      <c r="AS61">
        <f t="shared" si="26"/>
        <v>2.8125775297043263</v>
      </c>
      <c r="AT61">
        <v>23.983619361942711</v>
      </c>
      <c r="AU61">
        <v>27.265747272727278</v>
      </c>
      <c r="AV61">
        <v>9.1717653907587859E-7</v>
      </c>
      <c r="AW61">
        <v>82.278735908204425</v>
      </c>
      <c r="AX61">
        <v>0</v>
      </c>
      <c r="AY61">
        <v>0</v>
      </c>
      <c r="AZ61">
        <f t="shared" si="27"/>
        <v>1</v>
      </c>
      <c r="BA61">
        <f t="shared" si="28"/>
        <v>0</v>
      </c>
      <c r="BB61">
        <f t="shared" si="29"/>
        <v>51986.221811405288</v>
      </c>
      <c r="BC61">
        <f t="shared" si="30"/>
        <v>1999.969333333333</v>
      </c>
      <c r="BD61">
        <f t="shared" si="31"/>
        <v>1681.1739399999997</v>
      </c>
      <c r="BE61">
        <f t="shared" si="32"/>
        <v>0.84059985919784097</v>
      </c>
      <c r="BF61">
        <f t="shared" si="33"/>
        <v>0.16075772825183318</v>
      </c>
      <c r="BG61">
        <v>6</v>
      </c>
      <c r="BH61">
        <v>0.5</v>
      </c>
      <c r="BI61" t="s">
        <v>382</v>
      </c>
      <c r="BJ61">
        <v>2</v>
      </c>
      <c r="BK61" t="b">
        <v>1</v>
      </c>
      <c r="BL61">
        <v>1660484420.099999</v>
      </c>
      <c r="BM61">
        <v>157.08600000000001</v>
      </c>
      <c r="BN61">
        <v>195.20060000000001</v>
      </c>
      <c r="BO61">
        <v>27.266413333333329</v>
      </c>
      <c r="BP61">
        <v>23.984839999999998</v>
      </c>
      <c r="BQ61">
        <v>156.22306666666671</v>
      </c>
      <c r="BR61">
        <v>27.24895333333334</v>
      </c>
      <c r="BS61">
        <v>500.1423999999999</v>
      </c>
      <c r="BT61">
        <v>99.5411</v>
      </c>
      <c r="BU61">
        <v>9.9940793333333347E-2</v>
      </c>
      <c r="BV61">
        <v>31.005806666666661</v>
      </c>
      <c r="BW61">
        <v>31.718266666666661</v>
      </c>
      <c r="BX61">
        <v>999.89999999999986</v>
      </c>
      <c r="BY61">
        <v>0</v>
      </c>
      <c r="BZ61">
        <v>0</v>
      </c>
      <c r="CA61">
        <v>10009.085333333331</v>
      </c>
      <c r="CB61">
        <v>0</v>
      </c>
      <c r="CC61">
        <v>100.98723333333329</v>
      </c>
      <c r="CD61">
        <v>-38.114660000000001</v>
      </c>
      <c r="CE61">
        <v>161.48926666666671</v>
      </c>
      <c r="CF61">
        <v>199.99766666666659</v>
      </c>
      <c r="CG61">
        <v>3.2815726666666669</v>
      </c>
      <c r="CH61">
        <v>195.20060000000001</v>
      </c>
      <c r="CI61">
        <v>23.984839999999998</v>
      </c>
      <c r="CJ61">
        <v>2.7141280000000001</v>
      </c>
      <c r="CK61">
        <v>2.387477333333333</v>
      </c>
      <c r="CL61">
        <v>22.370899999999999</v>
      </c>
      <c r="CM61">
        <v>20.279086666666661</v>
      </c>
      <c r="CN61">
        <v>1999.969333333333</v>
      </c>
      <c r="CO61">
        <v>0.98000480000000012</v>
      </c>
      <c r="CP61">
        <v>1.9995693333333332E-2</v>
      </c>
      <c r="CQ61">
        <v>0</v>
      </c>
      <c r="CR61">
        <v>2.4902000000000002</v>
      </c>
      <c r="CS61">
        <v>0</v>
      </c>
      <c r="CT61">
        <v>32784.366666666669</v>
      </c>
      <c r="CU61">
        <v>17412.080000000002</v>
      </c>
      <c r="CV61">
        <v>39.133266666666671</v>
      </c>
      <c r="CW61">
        <v>40.125</v>
      </c>
      <c r="CX61">
        <v>39.061999999999998</v>
      </c>
      <c r="CY61">
        <v>38.620800000000003</v>
      </c>
      <c r="CZ61">
        <v>39.370800000000003</v>
      </c>
      <c r="DA61">
        <v>1959.979333333333</v>
      </c>
      <c r="DB61">
        <v>39.99</v>
      </c>
      <c r="DC61">
        <v>0</v>
      </c>
      <c r="DD61">
        <v>1660484425.4000001</v>
      </c>
      <c r="DE61">
        <v>0</v>
      </c>
      <c r="DF61">
        <v>1660484159.0999999</v>
      </c>
      <c r="DG61" t="s">
        <v>383</v>
      </c>
      <c r="DH61">
        <v>1660484145.0999999</v>
      </c>
      <c r="DI61">
        <v>1660484159.0999999</v>
      </c>
      <c r="DJ61">
        <v>1</v>
      </c>
      <c r="DK61">
        <v>6.3E-2</v>
      </c>
      <c r="DL61">
        <v>-2.8000000000000001E-2</v>
      </c>
      <c r="DM61">
        <v>1.395</v>
      </c>
      <c r="DN61">
        <v>2.7E-2</v>
      </c>
      <c r="DO61">
        <v>400</v>
      </c>
      <c r="DP61">
        <v>24</v>
      </c>
      <c r="DQ61">
        <v>0.47</v>
      </c>
      <c r="DR61">
        <v>0.03</v>
      </c>
      <c r="DS61">
        <v>0.21775443597737129</v>
      </c>
      <c r="DT61">
        <v>3.0518563672651502</v>
      </c>
      <c r="DU61">
        <v>0.23237463566355621</v>
      </c>
      <c r="DV61">
        <v>0</v>
      </c>
      <c r="DW61">
        <v>31.10771214074596</v>
      </c>
      <c r="DX61">
        <v>11.25449146281823</v>
      </c>
      <c r="DY61">
        <v>0.83344790746148856</v>
      </c>
      <c r="DZ61">
        <v>0</v>
      </c>
      <c r="EA61">
        <v>-37.872254838709672</v>
      </c>
      <c r="EB61">
        <v>-14.10845806451607</v>
      </c>
      <c r="EC61">
        <v>1.078249000459873</v>
      </c>
      <c r="ED61">
        <v>0</v>
      </c>
      <c r="EE61">
        <v>143.47367652902099</v>
      </c>
      <c r="EF61">
        <v>246.20865359133759</v>
      </c>
      <c r="EG61">
        <v>17.7702814596603</v>
      </c>
      <c r="EH61">
        <v>0</v>
      </c>
      <c r="EI61">
        <v>3.2793785365853658</v>
      </c>
      <c r="EJ61">
        <v>4.2024668989548659E-2</v>
      </c>
      <c r="EK61">
        <v>5.3314339630459824E-3</v>
      </c>
      <c r="EL61">
        <v>1</v>
      </c>
      <c r="EM61">
        <v>1.9831660000811231</v>
      </c>
      <c r="EN61">
        <v>-3.5277776617516471E-3</v>
      </c>
      <c r="EO61">
        <v>1.372880141762373E-3</v>
      </c>
      <c r="EP61">
        <v>1</v>
      </c>
      <c r="EQ61">
        <v>2</v>
      </c>
      <c r="ER61">
        <v>6</v>
      </c>
      <c r="ES61" t="s">
        <v>409</v>
      </c>
      <c r="ET61">
        <v>2.9456799999999999</v>
      </c>
      <c r="EU61">
        <v>2.8013599999999999</v>
      </c>
      <c r="EV61">
        <v>4.86662E-2</v>
      </c>
      <c r="EW61">
        <v>5.7231999999999998E-2</v>
      </c>
      <c r="EX61">
        <v>0.11883299999999999</v>
      </c>
      <c r="EY61">
        <v>0.108683</v>
      </c>
      <c r="EZ61">
        <v>19604.2</v>
      </c>
      <c r="FA61">
        <v>20377.599999999999</v>
      </c>
      <c r="FB61">
        <v>23947.5</v>
      </c>
      <c r="FC61">
        <v>25135.9</v>
      </c>
      <c r="FD61">
        <v>33759.9</v>
      </c>
      <c r="FE61">
        <v>35762.1</v>
      </c>
      <c r="FF61">
        <v>43638.6</v>
      </c>
      <c r="FG61">
        <v>46457.7</v>
      </c>
      <c r="FH61">
        <v>2.0030299999999999</v>
      </c>
      <c r="FI61">
        <v>1.9249499999999999</v>
      </c>
      <c r="FJ61">
        <v>0.16905400000000001</v>
      </c>
      <c r="FK61">
        <v>0</v>
      </c>
      <c r="FL61">
        <v>28.9511</v>
      </c>
      <c r="FM61">
        <v>999.9</v>
      </c>
      <c r="FN61">
        <v>69.5</v>
      </c>
      <c r="FO61">
        <v>31.5</v>
      </c>
      <c r="FP61">
        <v>32.408700000000003</v>
      </c>
      <c r="FQ61">
        <v>63.994</v>
      </c>
      <c r="FR61">
        <v>25.737200000000001</v>
      </c>
      <c r="FS61">
        <v>1</v>
      </c>
      <c r="FT61">
        <v>0.138928</v>
      </c>
      <c r="FU61">
        <v>-0.51895199999999997</v>
      </c>
      <c r="FV61">
        <v>20.322700000000001</v>
      </c>
      <c r="FW61">
        <v>5.2125000000000004</v>
      </c>
      <c r="FX61">
        <v>11.9033</v>
      </c>
      <c r="FY61">
        <v>5.0027999999999997</v>
      </c>
      <c r="FZ61">
        <v>3.2898499999999999</v>
      </c>
      <c r="GA61">
        <v>9999</v>
      </c>
      <c r="GB61">
        <v>9999</v>
      </c>
      <c r="GC61">
        <v>9999</v>
      </c>
      <c r="GD61">
        <v>999.9</v>
      </c>
      <c r="GE61">
        <v>1.8594200000000001</v>
      </c>
      <c r="GF61">
        <v>1.8543799999999999</v>
      </c>
      <c r="GG61">
        <v>1.8575900000000001</v>
      </c>
      <c r="GH61">
        <v>1.85595</v>
      </c>
      <c r="GI61">
        <v>1.8548</v>
      </c>
      <c r="GJ61">
        <v>1.85449</v>
      </c>
      <c r="GK61">
        <v>1.8530599999999999</v>
      </c>
      <c r="GL61">
        <v>1.8562399999999999</v>
      </c>
      <c r="GM61">
        <v>0</v>
      </c>
      <c r="GN61">
        <v>0</v>
      </c>
      <c r="GO61">
        <v>0</v>
      </c>
      <c r="GP61">
        <v>0</v>
      </c>
      <c r="GQ61" t="s">
        <v>385</v>
      </c>
      <c r="GR61" t="s">
        <v>386</v>
      </c>
      <c r="GS61" t="s">
        <v>387</v>
      </c>
      <c r="GT61" t="s">
        <v>387</v>
      </c>
      <c r="GU61" t="s">
        <v>387</v>
      </c>
      <c r="GV61" t="s">
        <v>387</v>
      </c>
      <c r="GW61">
        <v>0</v>
      </c>
      <c r="GX61">
        <v>100</v>
      </c>
      <c r="GY61">
        <v>100</v>
      </c>
      <c r="GZ61">
        <v>0.95099999999999996</v>
      </c>
      <c r="HA61">
        <v>1.7500000000000002E-2</v>
      </c>
      <c r="HB61">
        <v>0.46748880523729403</v>
      </c>
      <c r="HC61">
        <v>2.678124759318837E-3</v>
      </c>
      <c r="HD61">
        <v>-9.3737611465157319E-7</v>
      </c>
      <c r="HE61">
        <v>1.3915637841753891E-10</v>
      </c>
      <c r="HF61">
        <v>-6.7805247810390282E-2</v>
      </c>
      <c r="HG61">
        <v>1.061361004592812E-2</v>
      </c>
      <c r="HH61">
        <v>-3.086644042041478E-4</v>
      </c>
      <c r="HI61">
        <v>1.24720902217549E-6</v>
      </c>
      <c r="HJ61">
        <v>1</v>
      </c>
      <c r="HK61">
        <v>2093</v>
      </c>
      <c r="HL61">
        <v>2</v>
      </c>
      <c r="HM61">
        <v>27</v>
      </c>
      <c r="HN61">
        <v>4.7</v>
      </c>
      <c r="HO61">
        <v>4.5</v>
      </c>
      <c r="HP61">
        <v>0.71289100000000005</v>
      </c>
      <c r="HQ61">
        <v>2.3339799999999999</v>
      </c>
      <c r="HR61">
        <v>1.4978</v>
      </c>
      <c r="HS61">
        <v>2.3034699999999999</v>
      </c>
      <c r="HT61">
        <v>1.5478499999999999</v>
      </c>
      <c r="HU61">
        <v>2.2729499999999998</v>
      </c>
      <c r="HV61">
        <v>35.105499999999999</v>
      </c>
      <c r="HW61">
        <v>15.3141</v>
      </c>
      <c r="HX61">
        <v>18</v>
      </c>
      <c r="HY61">
        <v>501.70800000000003</v>
      </c>
      <c r="HZ61">
        <v>517.46400000000006</v>
      </c>
      <c r="IA61">
        <v>29.8276</v>
      </c>
      <c r="IB61">
        <v>28.949300000000001</v>
      </c>
      <c r="IC61">
        <v>30.0002</v>
      </c>
      <c r="ID61">
        <v>28.757999999999999</v>
      </c>
      <c r="IE61">
        <v>28.851700000000001</v>
      </c>
      <c r="IF61">
        <v>14.4694</v>
      </c>
      <c r="IG61">
        <v>28.337299999999999</v>
      </c>
      <c r="IH61">
        <v>80.823800000000006</v>
      </c>
      <c r="II61">
        <v>29.822600000000001</v>
      </c>
      <c r="IJ61">
        <v>271.74799999999999</v>
      </c>
      <c r="IK61">
        <v>23.927900000000001</v>
      </c>
      <c r="IL61">
        <v>100.93</v>
      </c>
      <c r="IM61">
        <v>100.69199999999999</v>
      </c>
      <c r="IN61" t="s">
        <v>2775</v>
      </c>
    </row>
    <row r="62" spans="1:248" x14ac:dyDescent="0.2">
      <c r="A62">
        <v>46</v>
      </c>
      <c r="B62">
        <v>1660484428.5999999</v>
      </c>
      <c r="C62">
        <v>299.5</v>
      </c>
      <c r="D62" t="s">
        <v>481</v>
      </c>
      <c r="E62" t="s">
        <v>482</v>
      </c>
      <c r="F62">
        <v>1</v>
      </c>
      <c r="G62" t="s">
        <v>376</v>
      </c>
      <c r="H62" t="s">
        <v>377</v>
      </c>
      <c r="I62" t="s">
        <v>378</v>
      </c>
      <c r="J62" t="s">
        <v>379</v>
      </c>
      <c r="K62" t="s">
        <v>380</v>
      </c>
      <c r="L62" t="s">
        <v>376</v>
      </c>
      <c r="M62" t="s">
        <v>381</v>
      </c>
      <c r="N62">
        <v>1660484420.5999999</v>
      </c>
      <c r="O62">
        <f t="shared" si="0"/>
        <v>2.8119389106743887E-3</v>
      </c>
      <c r="P62">
        <f t="shared" si="1"/>
        <v>2.8119389106743888</v>
      </c>
      <c r="Q62">
        <f t="shared" si="2"/>
        <v>0.64129769156849936</v>
      </c>
      <c r="R62">
        <f t="shared" si="3"/>
        <v>159.54325</v>
      </c>
      <c r="S62">
        <f t="shared" si="4"/>
        <v>146.98268095859675</v>
      </c>
      <c r="T62">
        <f t="shared" si="5"/>
        <v>14.645518050129692</v>
      </c>
      <c r="U62">
        <f t="shared" si="6"/>
        <v>15.897067140240448</v>
      </c>
      <c r="V62">
        <f t="shared" si="7"/>
        <v>0.13968757903796825</v>
      </c>
      <c r="W62">
        <f t="shared" si="8"/>
        <v>2.9228631775515264</v>
      </c>
      <c r="X62">
        <f t="shared" si="9"/>
        <v>0.13608201422860056</v>
      </c>
      <c r="Y62">
        <f t="shared" si="10"/>
        <v>8.5367453037405644E-2</v>
      </c>
      <c r="Z62">
        <f t="shared" si="11"/>
        <v>321.51063299999998</v>
      </c>
      <c r="AA62">
        <f t="shared" si="12"/>
        <v>32.169099263209155</v>
      </c>
      <c r="AB62">
        <f t="shared" si="13"/>
        <v>31.717156249999999</v>
      </c>
      <c r="AC62">
        <f t="shared" si="14"/>
        <v>4.6991689803087819</v>
      </c>
      <c r="AD62">
        <f t="shared" si="15"/>
        <v>60.204479738022478</v>
      </c>
      <c r="AE62">
        <f t="shared" si="16"/>
        <v>2.7168494851351914</v>
      </c>
      <c r="AF62">
        <f t="shared" si="17"/>
        <v>4.5127032024152678</v>
      </c>
      <c r="AG62">
        <f t="shared" si="18"/>
        <v>1.9823194951735905</v>
      </c>
      <c r="AH62">
        <f t="shared" si="19"/>
        <v>-124.00650596074054</v>
      </c>
      <c r="AI62">
        <f t="shared" si="20"/>
        <v>-112.19609339399582</v>
      </c>
      <c r="AJ62">
        <f t="shared" si="21"/>
        <v>-8.6506494552942303</v>
      </c>
      <c r="AK62">
        <f t="shared" si="22"/>
        <v>76.657384189969406</v>
      </c>
      <c r="AL62">
        <f t="shared" si="23"/>
        <v>31.391551210544815</v>
      </c>
      <c r="AM62">
        <f t="shared" si="24"/>
        <v>2.8120096316587189</v>
      </c>
      <c r="AN62">
        <f t="shared" si="25"/>
        <v>0.64129769156849936</v>
      </c>
      <c r="AO62">
        <v>228.7374288221155</v>
      </c>
      <c r="AP62">
        <v>201.9046363636364</v>
      </c>
      <c r="AQ62">
        <v>5.0930837866796113</v>
      </c>
      <c r="AR62">
        <v>64.973285806085684</v>
      </c>
      <c r="AS62">
        <f t="shared" si="26"/>
        <v>2.8119389106743888</v>
      </c>
      <c r="AT62">
        <v>23.983920294731782</v>
      </c>
      <c r="AU62">
        <v>27.265292121212109</v>
      </c>
      <c r="AV62">
        <v>-1.2124062643229299E-7</v>
      </c>
      <c r="AW62">
        <v>82.278735908204425</v>
      </c>
      <c r="AX62">
        <v>0</v>
      </c>
      <c r="AY62">
        <v>0</v>
      </c>
      <c r="AZ62">
        <f t="shared" si="27"/>
        <v>1</v>
      </c>
      <c r="BA62">
        <f t="shared" si="28"/>
        <v>0</v>
      </c>
      <c r="BB62">
        <f t="shared" si="29"/>
        <v>51980.226216004783</v>
      </c>
      <c r="BC62">
        <f t="shared" si="30"/>
        <v>1999.97</v>
      </c>
      <c r="BD62">
        <f t="shared" si="31"/>
        <v>1681.1744999999999</v>
      </c>
      <c r="BE62">
        <f t="shared" si="32"/>
        <v>0.84059985899788492</v>
      </c>
      <c r="BF62">
        <f t="shared" si="33"/>
        <v>0.16075772786591797</v>
      </c>
      <c r="BG62">
        <v>6</v>
      </c>
      <c r="BH62">
        <v>0.5</v>
      </c>
      <c r="BI62" t="s">
        <v>382</v>
      </c>
      <c r="BJ62">
        <v>2</v>
      </c>
      <c r="BK62" t="b">
        <v>1</v>
      </c>
      <c r="BL62">
        <v>1660484420.5999999</v>
      </c>
      <c r="BM62">
        <v>159.54325</v>
      </c>
      <c r="BN62">
        <v>197.740375</v>
      </c>
      <c r="BO62">
        <v>27.266349999999999</v>
      </c>
      <c r="BP62">
        <v>23.9849</v>
      </c>
      <c r="BQ62">
        <v>158.67449999999999</v>
      </c>
      <c r="BR62">
        <v>27.248893750000001</v>
      </c>
      <c r="BS62">
        <v>500.14531249999999</v>
      </c>
      <c r="BT62">
        <v>99.541150000000002</v>
      </c>
      <c r="BU62">
        <v>9.996386874999999E-2</v>
      </c>
      <c r="BV62">
        <v>31.00515</v>
      </c>
      <c r="BW62">
        <v>31.717156249999999</v>
      </c>
      <c r="BX62">
        <v>999.9</v>
      </c>
      <c r="BY62">
        <v>0</v>
      </c>
      <c r="BZ62">
        <v>0</v>
      </c>
      <c r="CA62">
        <v>10007.85375</v>
      </c>
      <c r="CB62">
        <v>0</v>
      </c>
      <c r="CC62">
        <v>101.91421875</v>
      </c>
      <c r="CD62">
        <v>-38.19718125</v>
      </c>
      <c r="CE62">
        <v>164.01537500000001</v>
      </c>
      <c r="CF62">
        <v>202.59981250000001</v>
      </c>
      <c r="CG62">
        <v>3.2814531250000001</v>
      </c>
      <c r="CH62">
        <v>197.740375</v>
      </c>
      <c r="CI62">
        <v>23.9849</v>
      </c>
      <c r="CJ62">
        <v>2.714123125</v>
      </c>
      <c r="CK62">
        <v>2.3874843750000001</v>
      </c>
      <c r="CL62">
        <v>22.37086875</v>
      </c>
      <c r="CM62">
        <v>20.279131249999999</v>
      </c>
      <c r="CN62">
        <v>1999.97</v>
      </c>
      <c r="CO62">
        <v>0.98000481250000004</v>
      </c>
      <c r="CP62">
        <v>1.9995681250000001E-2</v>
      </c>
      <c r="CQ62">
        <v>0</v>
      </c>
      <c r="CR62">
        <v>2.3766250000000002</v>
      </c>
      <c r="CS62">
        <v>0</v>
      </c>
      <c r="CT62">
        <v>32782.15625</v>
      </c>
      <c r="CU62">
        <v>17412.087500000001</v>
      </c>
      <c r="CV62">
        <v>39.136625000000002</v>
      </c>
      <c r="CW62">
        <v>40.125</v>
      </c>
      <c r="CX62">
        <v>39.061999999999998</v>
      </c>
      <c r="CY62">
        <v>38.621062500000001</v>
      </c>
      <c r="CZ62">
        <v>39.371062500000001</v>
      </c>
      <c r="DA62">
        <v>1959.98</v>
      </c>
      <c r="DB62">
        <v>39.99</v>
      </c>
      <c r="DC62">
        <v>0</v>
      </c>
      <c r="DD62">
        <v>1660484426.5999999</v>
      </c>
      <c r="DE62">
        <v>0</v>
      </c>
      <c r="DF62">
        <v>1660484159.0999999</v>
      </c>
      <c r="DG62" t="s">
        <v>383</v>
      </c>
      <c r="DH62">
        <v>1660484145.0999999</v>
      </c>
      <c r="DI62">
        <v>1660484159.0999999</v>
      </c>
      <c r="DJ62">
        <v>1</v>
      </c>
      <c r="DK62">
        <v>6.3E-2</v>
      </c>
      <c r="DL62">
        <v>-2.8000000000000001E-2</v>
      </c>
      <c r="DM62">
        <v>1.395</v>
      </c>
      <c r="DN62">
        <v>2.7E-2</v>
      </c>
      <c r="DO62">
        <v>400</v>
      </c>
      <c r="DP62">
        <v>24</v>
      </c>
      <c r="DQ62">
        <v>0.47</v>
      </c>
      <c r="DR62">
        <v>0.03</v>
      </c>
      <c r="DS62">
        <v>0.29332679389937699</v>
      </c>
      <c r="DT62">
        <v>2.8749357870207</v>
      </c>
      <c r="DU62">
        <v>0.21935160235451001</v>
      </c>
      <c r="DV62">
        <v>0</v>
      </c>
      <c r="DW62">
        <v>31.318403212768839</v>
      </c>
      <c r="DX62">
        <v>9.8006963726638201</v>
      </c>
      <c r="DY62">
        <v>0.75470842377820091</v>
      </c>
      <c r="DZ62">
        <v>0</v>
      </c>
      <c r="EA62">
        <v>-38.274149999999992</v>
      </c>
      <c r="EB62">
        <v>-11.795567519465919</v>
      </c>
      <c r="EC62">
        <v>0.87567414363639451</v>
      </c>
      <c r="ED62">
        <v>0</v>
      </c>
      <c r="EE62">
        <v>148.63081085319089</v>
      </c>
      <c r="EF62">
        <v>249.70807281198</v>
      </c>
      <c r="EG62">
        <v>18.621668759863201</v>
      </c>
      <c r="EH62">
        <v>0</v>
      </c>
      <c r="EI62">
        <v>3.2799817500000001</v>
      </c>
      <c r="EJ62">
        <v>3.4381125703556149E-2</v>
      </c>
      <c r="EK62">
        <v>5.0422558877450977E-3</v>
      </c>
      <c r="EL62">
        <v>1</v>
      </c>
      <c r="EM62">
        <v>1.982567255790463</v>
      </c>
      <c r="EN62">
        <v>-7.7648538359218746E-3</v>
      </c>
      <c r="EO62">
        <v>1.690677336484441E-3</v>
      </c>
      <c r="EP62">
        <v>1</v>
      </c>
      <c r="EQ62">
        <v>2</v>
      </c>
      <c r="ER62">
        <v>6</v>
      </c>
      <c r="ES62" t="s">
        <v>409</v>
      </c>
      <c r="ET62">
        <v>2.94564</v>
      </c>
      <c r="EU62">
        <v>2.8014700000000001</v>
      </c>
      <c r="EV62">
        <v>4.97581E-2</v>
      </c>
      <c r="EW62">
        <v>5.83066E-2</v>
      </c>
      <c r="EX62">
        <v>0.118835</v>
      </c>
      <c r="EY62">
        <v>0.108679</v>
      </c>
      <c r="EZ62">
        <v>19581.7</v>
      </c>
      <c r="FA62">
        <v>20354.400000000001</v>
      </c>
      <c r="FB62">
        <v>23947.599999999999</v>
      </c>
      <c r="FC62">
        <v>25136</v>
      </c>
      <c r="FD62">
        <v>33759.9</v>
      </c>
      <c r="FE62">
        <v>35762.400000000001</v>
      </c>
      <c r="FF62">
        <v>43638.7</v>
      </c>
      <c r="FG62">
        <v>46457.7</v>
      </c>
      <c r="FH62">
        <v>2.0031500000000002</v>
      </c>
      <c r="FI62">
        <v>1.925</v>
      </c>
      <c r="FJ62">
        <v>0.16905400000000001</v>
      </c>
      <c r="FK62">
        <v>0</v>
      </c>
      <c r="FL62">
        <v>28.950500000000002</v>
      </c>
      <c r="FM62">
        <v>999.9</v>
      </c>
      <c r="FN62">
        <v>69.5</v>
      </c>
      <c r="FO62">
        <v>31.5</v>
      </c>
      <c r="FP62">
        <v>32.4069</v>
      </c>
      <c r="FQ62">
        <v>63.744</v>
      </c>
      <c r="FR62">
        <v>25.709099999999999</v>
      </c>
      <c r="FS62">
        <v>1</v>
      </c>
      <c r="FT62">
        <v>0.139103</v>
      </c>
      <c r="FU62">
        <v>-0.52235299999999996</v>
      </c>
      <c r="FV62">
        <v>20.322700000000001</v>
      </c>
      <c r="FW62">
        <v>5.2125000000000004</v>
      </c>
      <c r="FX62">
        <v>11.903600000000001</v>
      </c>
      <c r="FY62">
        <v>5.0027499999999998</v>
      </c>
      <c r="FZ62">
        <v>3.2898800000000001</v>
      </c>
      <c r="GA62">
        <v>9999</v>
      </c>
      <c r="GB62">
        <v>9999</v>
      </c>
      <c r="GC62">
        <v>9999</v>
      </c>
      <c r="GD62">
        <v>999.9</v>
      </c>
      <c r="GE62">
        <v>1.8594200000000001</v>
      </c>
      <c r="GF62">
        <v>1.8543700000000001</v>
      </c>
      <c r="GG62">
        <v>1.8575999999999999</v>
      </c>
      <c r="GH62">
        <v>1.8559600000000001</v>
      </c>
      <c r="GI62">
        <v>1.8548100000000001</v>
      </c>
      <c r="GJ62">
        <v>1.85449</v>
      </c>
      <c r="GK62">
        <v>1.8530800000000001</v>
      </c>
      <c r="GL62">
        <v>1.85625</v>
      </c>
      <c r="GM62">
        <v>0</v>
      </c>
      <c r="GN62">
        <v>0</v>
      </c>
      <c r="GO62">
        <v>0</v>
      </c>
      <c r="GP62">
        <v>0</v>
      </c>
      <c r="GQ62" t="s">
        <v>385</v>
      </c>
      <c r="GR62" t="s">
        <v>386</v>
      </c>
      <c r="GS62" t="s">
        <v>387</v>
      </c>
      <c r="GT62" t="s">
        <v>387</v>
      </c>
      <c r="GU62" t="s">
        <v>387</v>
      </c>
      <c r="GV62" t="s">
        <v>387</v>
      </c>
      <c r="GW62">
        <v>0</v>
      </c>
      <c r="GX62">
        <v>100</v>
      </c>
      <c r="GY62">
        <v>100</v>
      </c>
      <c r="GZ62">
        <v>0.96199999999999997</v>
      </c>
      <c r="HA62">
        <v>1.7500000000000002E-2</v>
      </c>
      <c r="HB62">
        <v>0.46748880523729403</v>
      </c>
      <c r="HC62">
        <v>2.678124759318837E-3</v>
      </c>
      <c r="HD62">
        <v>-9.3737611465157319E-7</v>
      </c>
      <c r="HE62">
        <v>1.3915637841753891E-10</v>
      </c>
      <c r="HF62">
        <v>-6.7805247810390282E-2</v>
      </c>
      <c r="HG62">
        <v>1.061361004592812E-2</v>
      </c>
      <c r="HH62">
        <v>-3.086644042041478E-4</v>
      </c>
      <c r="HI62">
        <v>1.24720902217549E-6</v>
      </c>
      <c r="HJ62">
        <v>1</v>
      </c>
      <c r="HK62">
        <v>2093</v>
      </c>
      <c r="HL62">
        <v>2</v>
      </c>
      <c r="HM62">
        <v>27</v>
      </c>
      <c r="HN62">
        <v>4.7</v>
      </c>
      <c r="HO62">
        <v>4.5</v>
      </c>
      <c r="HP62">
        <v>0.72631800000000002</v>
      </c>
      <c r="HQ62">
        <v>2.3083499999999999</v>
      </c>
      <c r="HR62">
        <v>1.4978</v>
      </c>
      <c r="HS62">
        <v>2.3034699999999999</v>
      </c>
      <c r="HT62">
        <v>1.5478499999999999</v>
      </c>
      <c r="HU62">
        <v>2.4157700000000002</v>
      </c>
      <c r="HV62">
        <v>35.105499999999999</v>
      </c>
      <c r="HW62">
        <v>15.3316</v>
      </c>
      <c r="HX62">
        <v>18</v>
      </c>
      <c r="HY62">
        <v>501.78699999999998</v>
      </c>
      <c r="HZ62">
        <v>517.50300000000004</v>
      </c>
      <c r="IA62">
        <v>29.825700000000001</v>
      </c>
      <c r="IB62">
        <v>28.9499</v>
      </c>
      <c r="IC62">
        <v>30.0002</v>
      </c>
      <c r="ID62">
        <v>28.758600000000001</v>
      </c>
      <c r="IE62">
        <v>28.8523</v>
      </c>
      <c r="IF62">
        <v>14.643599999999999</v>
      </c>
      <c r="IG62">
        <v>28.337299999999999</v>
      </c>
      <c r="IH62">
        <v>80.823800000000006</v>
      </c>
      <c r="II62">
        <v>29.822600000000001</v>
      </c>
      <c r="IJ62">
        <v>271.74799999999999</v>
      </c>
      <c r="IK62">
        <v>23.923999999999999</v>
      </c>
      <c r="IL62">
        <v>100.93</v>
      </c>
      <c r="IM62">
        <v>100.69199999999999</v>
      </c>
      <c r="IN62" t="s">
        <v>2775</v>
      </c>
    </row>
    <row r="63" spans="1:248" x14ac:dyDescent="0.2">
      <c r="A63">
        <v>47</v>
      </c>
      <c r="B63">
        <v>1660484429.5999999</v>
      </c>
      <c r="C63">
        <v>300.5</v>
      </c>
      <c r="D63" t="s">
        <v>483</v>
      </c>
      <c r="E63" t="s">
        <v>484</v>
      </c>
      <c r="F63">
        <v>1</v>
      </c>
      <c r="G63" t="s">
        <v>376</v>
      </c>
      <c r="H63" t="s">
        <v>377</v>
      </c>
      <c r="I63" t="s">
        <v>378</v>
      </c>
      <c r="J63" t="s">
        <v>379</v>
      </c>
      <c r="K63" t="s">
        <v>380</v>
      </c>
      <c r="L63" t="s">
        <v>376</v>
      </c>
      <c r="M63" t="s">
        <v>381</v>
      </c>
      <c r="N63">
        <v>1660484422.099999</v>
      </c>
      <c r="O63">
        <f t="shared" si="0"/>
        <v>2.8124988895239901E-3</v>
      </c>
      <c r="P63">
        <f t="shared" si="1"/>
        <v>2.8124988895239902</v>
      </c>
      <c r="Q63">
        <f t="shared" si="2"/>
        <v>0.79163929752721029</v>
      </c>
      <c r="R63">
        <f t="shared" si="3"/>
        <v>166.83799999999999</v>
      </c>
      <c r="S63">
        <f t="shared" si="4"/>
        <v>152.31458834478792</v>
      </c>
      <c r="T63">
        <f t="shared" si="5"/>
        <v>15.176785377940163</v>
      </c>
      <c r="U63">
        <f t="shared" si="6"/>
        <v>16.623913351970305</v>
      </c>
      <c r="V63">
        <f t="shared" si="7"/>
        <v>0.13975938875534394</v>
      </c>
      <c r="W63">
        <f t="shared" si="8"/>
        <v>2.9226025175341457</v>
      </c>
      <c r="X63">
        <f t="shared" si="9"/>
        <v>0.13614985457663734</v>
      </c>
      <c r="Y63">
        <f t="shared" si="10"/>
        <v>8.5410196800161431E-2</v>
      </c>
      <c r="Z63">
        <f t="shared" si="11"/>
        <v>321.51254819999997</v>
      </c>
      <c r="AA63">
        <f t="shared" si="12"/>
        <v>32.167752479738688</v>
      </c>
      <c r="AB63">
        <f t="shared" si="13"/>
        <v>31.71510666666666</v>
      </c>
      <c r="AC63">
        <f t="shared" si="14"/>
        <v>4.6986227372190204</v>
      </c>
      <c r="AD63">
        <f t="shared" si="15"/>
        <v>60.209931161833715</v>
      </c>
      <c r="AE63">
        <f t="shared" si="16"/>
        <v>2.7168925579634373</v>
      </c>
      <c r="AF63">
        <f t="shared" si="17"/>
        <v>4.5123661587669108</v>
      </c>
      <c r="AG63">
        <f t="shared" si="18"/>
        <v>1.981730179255583</v>
      </c>
      <c r="AH63">
        <f t="shared" si="19"/>
        <v>-124.03120102800797</v>
      </c>
      <c r="AI63">
        <f t="shared" si="20"/>
        <v>-112.06955655640125</v>
      </c>
      <c r="AJ63">
        <f t="shared" si="21"/>
        <v>-8.6415206474792008</v>
      </c>
      <c r="AK63">
        <f t="shared" si="22"/>
        <v>76.770269968111577</v>
      </c>
      <c r="AL63">
        <f t="shared" si="23"/>
        <v>31.645809223635098</v>
      </c>
      <c r="AM63">
        <f t="shared" si="24"/>
        <v>2.8131201869932276</v>
      </c>
      <c r="AN63">
        <f t="shared" si="25"/>
        <v>0.79163929752721029</v>
      </c>
      <c r="AO63">
        <v>233.94084390536349</v>
      </c>
      <c r="AP63">
        <v>206.9675878787879</v>
      </c>
      <c r="AQ63">
        <v>5.0844602576918154</v>
      </c>
      <c r="AR63">
        <v>64.973285806085684</v>
      </c>
      <c r="AS63">
        <f t="shared" si="26"/>
        <v>2.8124988895239902</v>
      </c>
      <c r="AT63">
        <v>23.98468465171057</v>
      </c>
      <c r="AU63">
        <v>27.266672121212121</v>
      </c>
      <c r="AV63">
        <v>-8.3085283365358646E-7</v>
      </c>
      <c r="AW63">
        <v>82.278735908204425</v>
      </c>
      <c r="AX63">
        <v>0</v>
      </c>
      <c r="AY63">
        <v>0</v>
      </c>
      <c r="AZ63">
        <f t="shared" si="27"/>
        <v>1</v>
      </c>
      <c r="BA63">
        <f t="shared" si="28"/>
        <v>0</v>
      </c>
      <c r="BB63">
        <f t="shared" si="29"/>
        <v>51973.032395771159</v>
      </c>
      <c r="BC63">
        <f t="shared" si="30"/>
        <v>1999.982</v>
      </c>
      <c r="BD63">
        <f t="shared" si="31"/>
        <v>1681.1845799999999</v>
      </c>
      <c r="BE63">
        <f t="shared" si="32"/>
        <v>0.84059985539869853</v>
      </c>
      <c r="BF63">
        <f t="shared" si="33"/>
        <v>0.16075772091948826</v>
      </c>
      <c r="BG63">
        <v>6</v>
      </c>
      <c r="BH63">
        <v>0.5</v>
      </c>
      <c r="BI63" t="s">
        <v>382</v>
      </c>
      <c r="BJ63">
        <v>2</v>
      </c>
      <c r="BK63" t="b">
        <v>1</v>
      </c>
      <c r="BL63">
        <v>1660484422.099999</v>
      </c>
      <c r="BM63">
        <v>166.83799999999999</v>
      </c>
      <c r="BN63">
        <v>205.36453333333341</v>
      </c>
      <c r="BO63">
        <v>27.2668</v>
      </c>
      <c r="BP63">
        <v>23.98409333333333</v>
      </c>
      <c r="BQ63">
        <v>165.95186666666669</v>
      </c>
      <c r="BR63">
        <v>27.249346666666661</v>
      </c>
      <c r="BS63">
        <v>500.15106666666662</v>
      </c>
      <c r="BT63">
        <v>99.54104000000001</v>
      </c>
      <c r="BU63">
        <v>0.1000091133333333</v>
      </c>
      <c r="BV63">
        <v>31.00384</v>
      </c>
      <c r="BW63">
        <v>31.71510666666666</v>
      </c>
      <c r="BX63">
        <v>999.89999999999986</v>
      </c>
      <c r="BY63">
        <v>0</v>
      </c>
      <c r="BZ63">
        <v>0</v>
      </c>
      <c r="CA63">
        <v>10006.376</v>
      </c>
      <c r="CB63">
        <v>0</v>
      </c>
      <c r="CC63">
        <v>103.5406133333333</v>
      </c>
      <c r="CD63">
        <v>-38.526546666666668</v>
      </c>
      <c r="CE63">
        <v>171.5147333333334</v>
      </c>
      <c r="CF63">
        <v>210.41120000000001</v>
      </c>
      <c r="CG63">
        <v>3.2827133333333331</v>
      </c>
      <c r="CH63">
        <v>205.36453333333341</v>
      </c>
      <c r="CI63">
        <v>23.98409333333333</v>
      </c>
      <c r="CJ63">
        <v>2.7141653333333329</v>
      </c>
      <c r="CK63">
        <v>2.387401333333333</v>
      </c>
      <c r="CL63">
        <v>22.371120000000001</v>
      </c>
      <c r="CM63">
        <v>20.278573333333341</v>
      </c>
      <c r="CN63">
        <v>1999.982</v>
      </c>
      <c r="CO63">
        <v>0.98000493333333349</v>
      </c>
      <c r="CP63">
        <v>1.9995493333333329E-2</v>
      </c>
      <c r="CQ63">
        <v>0</v>
      </c>
      <c r="CR63">
        <v>2.4678666666666671</v>
      </c>
      <c r="CS63">
        <v>0</v>
      </c>
      <c r="CT63">
        <v>32774.740000000013</v>
      </c>
      <c r="CU63">
        <v>17412.193333333329</v>
      </c>
      <c r="CV63">
        <v>39.141533333333342</v>
      </c>
      <c r="CW63">
        <v>40.125</v>
      </c>
      <c r="CX63">
        <v>39.061999999999998</v>
      </c>
      <c r="CY63">
        <v>38.625</v>
      </c>
      <c r="CZ63">
        <v>39.370800000000003</v>
      </c>
      <c r="DA63">
        <v>1959.992</v>
      </c>
      <c r="DB63">
        <v>39.99</v>
      </c>
      <c r="DC63">
        <v>0</v>
      </c>
      <c r="DD63">
        <v>1660484427.2</v>
      </c>
      <c r="DE63">
        <v>0</v>
      </c>
      <c r="DF63">
        <v>1660484159.0999999</v>
      </c>
      <c r="DG63" t="s">
        <v>383</v>
      </c>
      <c r="DH63">
        <v>1660484145.0999999</v>
      </c>
      <c r="DI63">
        <v>1660484159.0999999</v>
      </c>
      <c r="DJ63">
        <v>1</v>
      </c>
      <c r="DK63">
        <v>6.3E-2</v>
      </c>
      <c r="DL63">
        <v>-2.8000000000000001E-2</v>
      </c>
      <c r="DM63">
        <v>1.395</v>
      </c>
      <c r="DN63">
        <v>2.7E-2</v>
      </c>
      <c r="DO63">
        <v>400</v>
      </c>
      <c r="DP63">
        <v>24</v>
      </c>
      <c r="DQ63">
        <v>0.47</v>
      </c>
      <c r="DR63">
        <v>0.03</v>
      </c>
      <c r="DS63">
        <v>0.34457738469420363</v>
      </c>
      <c r="DT63">
        <v>2.759797298830565</v>
      </c>
      <c r="DU63">
        <v>0.21020626743434531</v>
      </c>
      <c r="DV63">
        <v>0</v>
      </c>
      <c r="DW63">
        <v>31.483404370652899</v>
      </c>
      <c r="DX63">
        <v>8.8725804070762475</v>
      </c>
      <c r="DY63">
        <v>0.68367445372286373</v>
      </c>
      <c r="DZ63">
        <v>0</v>
      </c>
      <c r="EA63">
        <v>-38.478283333333337</v>
      </c>
      <c r="EB63">
        <v>-10.802666963292459</v>
      </c>
      <c r="EC63">
        <v>0.80012070426210569</v>
      </c>
      <c r="ED63">
        <v>0</v>
      </c>
      <c r="EE63">
        <v>152.74993497629441</v>
      </c>
      <c r="EF63">
        <v>252.2161929328735</v>
      </c>
      <c r="EG63">
        <v>18.805770737993289</v>
      </c>
      <c r="EH63">
        <v>0</v>
      </c>
      <c r="EI63">
        <v>3.2803657500000001</v>
      </c>
      <c r="EJ63">
        <v>3.0759287054396359E-2</v>
      </c>
      <c r="EK63">
        <v>4.8857102285645377E-3</v>
      </c>
      <c r="EL63">
        <v>1</v>
      </c>
      <c r="EM63">
        <v>1.982098734189885</v>
      </c>
      <c r="EN63">
        <v>-1.02677173359165E-2</v>
      </c>
      <c r="EO63">
        <v>1.9079161236063809E-3</v>
      </c>
      <c r="EP63">
        <v>1</v>
      </c>
      <c r="EQ63">
        <v>2</v>
      </c>
      <c r="ER63">
        <v>6</v>
      </c>
      <c r="ES63" t="s">
        <v>409</v>
      </c>
      <c r="ET63">
        <v>2.94523</v>
      </c>
      <c r="EU63">
        <v>2.8014100000000002</v>
      </c>
      <c r="EV63">
        <v>5.0847299999999998E-2</v>
      </c>
      <c r="EW63">
        <v>5.9361900000000002E-2</v>
      </c>
      <c r="EX63">
        <v>0.118839</v>
      </c>
      <c r="EY63">
        <v>0.10867499999999999</v>
      </c>
      <c r="EZ63">
        <v>19559.2</v>
      </c>
      <c r="FA63">
        <v>20331.599999999999</v>
      </c>
      <c r="FB63">
        <v>23947.4</v>
      </c>
      <c r="FC63">
        <v>25136</v>
      </c>
      <c r="FD63">
        <v>33759.699999999997</v>
      </c>
      <c r="FE63">
        <v>35762.6</v>
      </c>
      <c r="FF63">
        <v>43638.6</v>
      </c>
      <c r="FG63">
        <v>46457.7</v>
      </c>
      <c r="FH63">
        <v>2.0030800000000002</v>
      </c>
      <c r="FI63">
        <v>1.92493</v>
      </c>
      <c r="FJ63">
        <v>0.168793</v>
      </c>
      <c r="FK63">
        <v>0</v>
      </c>
      <c r="FL63">
        <v>28.949400000000001</v>
      </c>
      <c r="FM63">
        <v>999.9</v>
      </c>
      <c r="FN63">
        <v>69.5</v>
      </c>
      <c r="FO63">
        <v>31.5</v>
      </c>
      <c r="FP63">
        <v>32.408000000000001</v>
      </c>
      <c r="FQ63">
        <v>63.494</v>
      </c>
      <c r="FR63">
        <v>26.510400000000001</v>
      </c>
      <c r="FS63">
        <v>1</v>
      </c>
      <c r="FT63">
        <v>0.139205</v>
      </c>
      <c r="FU63">
        <v>-0.52522899999999995</v>
      </c>
      <c r="FV63">
        <v>20.322700000000001</v>
      </c>
      <c r="FW63">
        <v>5.2127999999999997</v>
      </c>
      <c r="FX63">
        <v>11.903600000000001</v>
      </c>
      <c r="FY63">
        <v>5.0028499999999996</v>
      </c>
      <c r="FZ63">
        <v>3.2898999999999998</v>
      </c>
      <c r="GA63">
        <v>9999</v>
      </c>
      <c r="GB63">
        <v>9999</v>
      </c>
      <c r="GC63">
        <v>9999</v>
      </c>
      <c r="GD63">
        <v>999.9</v>
      </c>
      <c r="GE63">
        <v>1.8594200000000001</v>
      </c>
      <c r="GF63">
        <v>1.85436</v>
      </c>
      <c r="GG63">
        <v>1.8575999999999999</v>
      </c>
      <c r="GH63">
        <v>1.8559600000000001</v>
      </c>
      <c r="GI63">
        <v>1.8548199999999999</v>
      </c>
      <c r="GJ63">
        <v>1.8544799999999999</v>
      </c>
      <c r="GK63">
        <v>1.85307</v>
      </c>
      <c r="GL63">
        <v>1.8562399999999999</v>
      </c>
      <c r="GM63">
        <v>0</v>
      </c>
      <c r="GN63">
        <v>0</v>
      </c>
      <c r="GO63">
        <v>0</v>
      </c>
      <c r="GP63">
        <v>0</v>
      </c>
      <c r="GQ63" t="s">
        <v>385</v>
      </c>
      <c r="GR63" t="s">
        <v>386</v>
      </c>
      <c r="GS63" t="s">
        <v>387</v>
      </c>
      <c r="GT63" t="s">
        <v>387</v>
      </c>
      <c r="GU63" t="s">
        <v>387</v>
      </c>
      <c r="GV63" t="s">
        <v>387</v>
      </c>
      <c r="GW63">
        <v>0</v>
      </c>
      <c r="GX63">
        <v>100</v>
      </c>
      <c r="GY63">
        <v>100</v>
      </c>
      <c r="GZ63">
        <v>0.97399999999999998</v>
      </c>
      <c r="HA63">
        <v>1.7500000000000002E-2</v>
      </c>
      <c r="HB63">
        <v>0.46748880523729403</v>
      </c>
      <c r="HC63">
        <v>2.678124759318837E-3</v>
      </c>
      <c r="HD63">
        <v>-9.3737611465157319E-7</v>
      </c>
      <c r="HE63">
        <v>1.3915637841753891E-10</v>
      </c>
      <c r="HF63">
        <v>-6.7805247810390282E-2</v>
      </c>
      <c r="HG63">
        <v>1.061361004592812E-2</v>
      </c>
      <c r="HH63">
        <v>-3.086644042041478E-4</v>
      </c>
      <c r="HI63">
        <v>1.24720902217549E-6</v>
      </c>
      <c r="HJ63">
        <v>1</v>
      </c>
      <c r="HK63">
        <v>2093</v>
      </c>
      <c r="HL63">
        <v>2</v>
      </c>
      <c r="HM63">
        <v>27</v>
      </c>
      <c r="HN63">
        <v>4.7</v>
      </c>
      <c r="HO63">
        <v>4.5</v>
      </c>
      <c r="HP63">
        <v>0.73486300000000004</v>
      </c>
      <c r="HQ63">
        <v>2.3278799999999999</v>
      </c>
      <c r="HR63">
        <v>1.4978</v>
      </c>
      <c r="HS63">
        <v>2.3034699999999999</v>
      </c>
      <c r="HT63">
        <v>1.5478499999999999</v>
      </c>
      <c r="HU63">
        <v>2.4316399999999998</v>
      </c>
      <c r="HV63">
        <v>35.105499999999999</v>
      </c>
      <c r="HW63">
        <v>15.3316</v>
      </c>
      <c r="HX63">
        <v>18</v>
      </c>
      <c r="HY63">
        <v>501.74700000000001</v>
      </c>
      <c r="HZ63">
        <v>517.45399999999995</v>
      </c>
      <c r="IA63">
        <v>29.824100000000001</v>
      </c>
      <c r="IB63">
        <v>28.950500000000002</v>
      </c>
      <c r="IC63">
        <v>30.0002</v>
      </c>
      <c r="ID63">
        <v>28.7592</v>
      </c>
      <c r="IE63">
        <v>28.852399999999999</v>
      </c>
      <c r="IF63">
        <v>14.904199999999999</v>
      </c>
      <c r="IG63">
        <v>28.337299999999999</v>
      </c>
      <c r="IH63">
        <v>80.823800000000006</v>
      </c>
      <c r="II63">
        <v>29.822600000000001</v>
      </c>
      <c r="IJ63">
        <v>281.76900000000001</v>
      </c>
      <c r="IK63">
        <v>23.921299999999999</v>
      </c>
      <c r="IL63">
        <v>100.93</v>
      </c>
      <c r="IM63">
        <v>100.69199999999999</v>
      </c>
      <c r="IN63" t="s">
        <v>2775</v>
      </c>
    </row>
    <row r="64" spans="1:248" x14ac:dyDescent="0.2">
      <c r="A64">
        <v>48</v>
      </c>
      <c r="B64">
        <v>1660484430.5999999</v>
      </c>
      <c r="C64">
        <v>301.5</v>
      </c>
      <c r="D64" t="s">
        <v>485</v>
      </c>
      <c r="E64" t="s">
        <v>486</v>
      </c>
      <c r="F64">
        <v>1</v>
      </c>
      <c r="G64" t="s">
        <v>376</v>
      </c>
      <c r="H64" t="s">
        <v>377</v>
      </c>
      <c r="I64" t="s">
        <v>378</v>
      </c>
      <c r="J64" t="s">
        <v>379</v>
      </c>
      <c r="K64" t="s">
        <v>380</v>
      </c>
      <c r="L64" t="s">
        <v>376</v>
      </c>
      <c r="M64" t="s">
        <v>381</v>
      </c>
      <c r="N64">
        <v>1660484422.5999999</v>
      </c>
      <c r="O64">
        <f t="shared" si="0"/>
        <v>2.8130564552760091E-3</v>
      </c>
      <c r="P64">
        <f t="shared" si="1"/>
        <v>2.8130564552760093</v>
      </c>
      <c r="Q64">
        <f t="shared" si="2"/>
        <v>0.90483369487302778</v>
      </c>
      <c r="R64">
        <f t="shared" si="3"/>
        <v>169.30350000000001</v>
      </c>
      <c r="S64">
        <f t="shared" si="4"/>
        <v>153.40125881930624</v>
      </c>
      <c r="T64">
        <f t="shared" si="5"/>
        <v>15.285053251899042</v>
      </c>
      <c r="U64">
        <f t="shared" si="6"/>
        <v>16.869568301790245</v>
      </c>
      <c r="V64">
        <f t="shared" si="7"/>
        <v>0.13981330178396462</v>
      </c>
      <c r="W64">
        <f t="shared" si="8"/>
        <v>2.9227166452482161</v>
      </c>
      <c r="X64">
        <f t="shared" si="9"/>
        <v>0.13620115815872141</v>
      </c>
      <c r="Y64">
        <f t="shared" si="10"/>
        <v>8.5442487754183435E-2</v>
      </c>
      <c r="Z64">
        <f t="shared" si="11"/>
        <v>321.51292724999996</v>
      </c>
      <c r="AA64">
        <f t="shared" si="12"/>
        <v>32.166803219491115</v>
      </c>
      <c r="AB64">
        <f t="shared" si="13"/>
        <v>31.713793750000001</v>
      </c>
      <c r="AC64">
        <f t="shared" si="14"/>
        <v>4.698272855317513</v>
      </c>
      <c r="AD64">
        <f t="shared" si="15"/>
        <v>60.212590528270894</v>
      </c>
      <c r="AE64">
        <f t="shared" si="16"/>
        <v>2.7168940520737235</v>
      </c>
      <c r="AF64">
        <f t="shared" si="17"/>
        <v>4.5121693457086733</v>
      </c>
      <c r="AG64">
        <f t="shared" si="18"/>
        <v>1.9813788032437896</v>
      </c>
      <c r="AH64">
        <f t="shared" si="19"/>
        <v>-124.05578967767201</v>
      </c>
      <c r="AI64">
        <f t="shared" si="20"/>
        <v>-111.98759792078764</v>
      </c>
      <c r="AJ64">
        <f t="shared" si="21"/>
        <v>-8.6347752990883979</v>
      </c>
      <c r="AK64">
        <f t="shared" si="22"/>
        <v>76.834764352451913</v>
      </c>
      <c r="AL64">
        <f t="shared" si="23"/>
        <v>31.702668143159748</v>
      </c>
      <c r="AM64">
        <f t="shared" si="24"/>
        <v>2.8131844369395536</v>
      </c>
      <c r="AN64">
        <f t="shared" si="25"/>
        <v>0.90483369487302778</v>
      </c>
      <c r="AO64">
        <v>239.18205285686221</v>
      </c>
      <c r="AP64">
        <v>212.064187878788</v>
      </c>
      <c r="AQ64">
        <v>5.0855326370318572</v>
      </c>
      <c r="AR64">
        <v>64.973285806085684</v>
      </c>
      <c r="AS64">
        <f t="shared" si="26"/>
        <v>2.8130564552760093</v>
      </c>
      <c r="AT64">
        <v>23.985345433750489</v>
      </c>
      <c r="AU64">
        <v>27.267972121212122</v>
      </c>
      <c r="AV64">
        <v>-7.5397270227290774E-7</v>
      </c>
      <c r="AW64">
        <v>82.278735908204425</v>
      </c>
      <c r="AX64">
        <v>0</v>
      </c>
      <c r="AY64">
        <v>0</v>
      </c>
      <c r="AZ64">
        <f t="shared" si="27"/>
        <v>1</v>
      </c>
      <c r="BA64">
        <f t="shared" si="28"/>
        <v>0</v>
      </c>
      <c r="BB64">
        <f t="shared" si="29"/>
        <v>51976.408669928976</v>
      </c>
      <c r="BC64">
        <f t="shared" si="30"/>
        <v>1999.984375</v>
      </c>
      <c r="BD64">
        <f t="shared" si="31"/>
        <v>1681.1865749999999</v>
      </c>
      <c r="BE64">
        <f t="shared" si="32"/>
        <v>0.84059985468636467</v>
      </c>
      <c r="BF64">
        <f t="shared" si="33"/>
        <v>0.16075771954468393</v>
      </c>
      <c r="BG64">
        <v>6</v>
      </c>
      <c r="BH64">
        <v>0.5</v>
      </c>
      <c r="BI64" t="s">
        <v>382</v>
      </c>
      <c r="BJ64">
        <v>2</v>
      </c>
      <c r="BK64" t="b">
        <v>1</v>
      </c>
      <c r="BL64">
        <v>1660484422.5999999</v>
      </c>
      <c r="BM64">
        <v>169.30350000000001</v>
      </c>
      <c r="BN64">
        <v>207.90649999999999</v>
      </c>
      <c r="BO64">
        <v>27.266831249999999</v>
      </c>
      <c r="BP64">
        <v>23.984056249999998</v>
      </c>
      <c r="BQ64">
        <v>168.4115625</v>
      </c>
      <c r="BR64">
        <v>27.249375000000001</v>
      </c>
      <c r="BS64">
        <v>500.1520625</v>
      </c>
      <c r="BT64">
        <v>99.540981250000002</v>
      </c>
      <c r="BU64">
        <v>0.10000846250000001</v>
      </c>
      <c r="BV64">
        <v>31.003074999999999</v>
      </c>
      <c r="BW64">
        <v>31.713793750000001</v>
      </c>
      <c r="BX64">
        <v>999.9</v>
      </c>
      <c r="BY64">
        <v>0</v>
      </c>
      <c r="BZ64">
        <v>0</v>
      </c>
      <c r="CA64">
        <v>10007.033750000001</v>
      </c>
      <c r="CB64">
        <v>0</v>
      </c>
      <c r="CC64">
        <v>104.82282499999999</v>
      </c>
      <c r="CD64">
        <v>-38.603000000000002</v>
      </c>
      <c r="CE64">
        <v>174.04931250000001</v>
      </c>
      <c r="CF64">
        <v>213.01556249999999</v>
      </c>
      <c r="CG64">
        <v>3.2827812500000002</v>
      </c>
      <c r="CH64">
        <v>207.90649999999999</v>
      </c>
      <c r="CI64">
        <v>23.984056249999998</v>
      </c>
      <c r="CJ64">
        <v>2.7141668750000001</v>
      </c>
      <c r="CK64">
        <v>2.3873962500000001</v>
      </c>
      <c r="CL64">
        <v>22.371131250000001</v>
      </c>
      <c r="CM64">
        <v>20.278537499999999</v>
      </c>
      <c r="CN64">
        <v>1999.984375</v>
      </c>
      <c r="CO64">
        <v>0.98000493750000006</v>
      </c>
      <c r="CP64">
        <v>1.9995493749999999E-2</v>
      </c>
      <c r="CQ64">
        <v>0</v>
      </c>
      <c r="CR64">
        <v>2.5730624999999998</v>
      </c>
      <c r="CS64">
        <v>0</v>
      </c>
      <c r="CT64">
        <v>32772.456250000003</v>
      </c>
      <c r="CU64">
        <v>17412.212500000001</v>
      </c>
      <c r="CV64">
        <v>39.144374999999997</v>
      </c>
      <c r="CW64">
        <v>40.125</v>
      </c>
      <c r="CX64">
        <v>39.061999999999998</v>
      </c>
      <c r="CY64">
        <v>38.625</v>
      </c>
      <c r="CZ64">
        <v>39.371062500000001</v>
      </c>
      <c r="DA64">
        <v>1959.994375</v>
      </c>
      <c r="DB64">
        <v>39.99</v>
      </c>
      <c r="DC64">
        <v>0</v>
      </c>
      <c r="DD64">
        <v>1660484428.4000001</v>
      </c>
      <c r="DE64">
        <v>0</v>
      </c>
      <c r="DF64">
        <v>1660484159.0999999</v>
      </c>
      <c r="DG64" t="s">
        <v>383</v>
      </c>
      <c r="DH64">
        <v>1660484145.0999999</v>
      </c>
      <c r="DI64">
        <v>1660484159.0999999</v>
      </c>
      <c r="DJ64">
        <v>1</v>
      </c>
      <c r="DK64">
        <v>6.3E-2</v>
      </c>
      <c r="DL64">
        <v>-2.8000000000000001E-2</v>
      </c>
      <c r="DM64">
        <v>1.395</v>
      </c>
      <c r="DN64">
        <v>2.7E-2</v>
      </c>
      <c r="DO64">
        <v>400</v>
      </c>
      <c r="DP64">
        <v>24</v>
      </c>
      <c r="DQ64">
        <v>0.47</v>
      </c>
      <c r="DR64">
        <v>0.03</v>
      </c>
      <c r="DS64">
        <v>0.34457738469420363</v>
      </c>
      <c r="DT64">
        <v>2.759797298830565</v>
      </c>
      <c r="DU64">
        <v>0.21020626743434531</v>
      </c>
      <c r="DV64">
        <v>0</v>
      </c>
      <c r="DW64">
        <v>31.483404370652899</v>
      </c>
      <c r="DX64">
        <v>8.8725804070762475</v>
      </c>
      <c r="DY64">
        <v>0.68367445372286373</v>
      </c>
      <c r="DZ64">
        <v>0</v>
      </c>
      <c r="EA64">
        <v>-38.478283333333337</v>
      </c>
      <c r="EB64">
        <v>-10.802666963292459</v>
      </c>
      <c r="EC64">
        <v>0.80012070426210569</v>
      </c>
      <c r="ED64">
        <v>0</v>
      </c>
      <c r="EE64">
        <v>152.74993497629441</v>
      </c>
      <c r="EF64">
        <v>252.2161929328735</v>
      </c>
      <c r="EG64">
        <v>18.805770737993289</v>
      </c>
      <c r="EH64">
        <v>0</v>
      </c>
      <c r="EI64">
        <v>3.2803657500000001</v>
      </c>
      <c r="EJ64">
        <v>3.0759287054396359E-2</v>
      </c>
      <c r="EK64">
        <v>4.8857102285645377E-3</v>
      </c>
      <c r="EL64">
        <v>1</v>
      </c>
      <c r="EM64">
        <v>1.982098734189885</v>
      </c>
      <c r="EN64">
        <v>-1.02677173359165E-2</v>
      </c>
      <c r="EO64">
        <v>1.9079161236063809E-3</v>
      </c>
      <c r="EP64">
        <v>1</v>
      </c>
      <c r="EQ64">
        <v>2</v>
      </c>
      <c r="ER64">
        <v>6</v>
      </c>
      <c r="ES64" t="s">
        <v>409</v>
      </c>
      <c r="ET64">
        <v>2.94564</v>
      </c>
      <c r="EU64">
        <v>2.8012999999999999</v>
      </c>
      <c r="EV64">
        <v>5.1925899999999997E-2</v>
      </c>
      <c r="EW64">
        <v>6.0401299999999998E-2</v>
      </c>
      <c r="EX64">
        <v>0.118838</v>
      </c>
      <c r="EY64">
        <v>0.108668</v>
      </c>
      <c r="EZ64">
        <v>19536.8</v>
      </c>
      <c r="FA64">
        <v>20309</v>
      </c>
      <c r="FB64">
        <v>23947.200000000001</v>
      </c>
      <c r="FC64">
        <v>25135.8</v>
      </c>
      <c r="FD64">
        <v>33759.5</v>
      </c>
      <c r="FE64">
        <v>35762.800000000003</v>
      </c>
      <c r="FF64">
        <v>43638.3</v>
      </c>
      <c r="FG64">
        <v>46457.599999999999</v>
      </c>
      <c r="FH64">
        <v>2.0030000000000001</v>
      </c>
      <c r="FI64">
        <v>1.92502</v>
      </c>
      <c r="FJ64">
        <v>0.16875599999999999</v>
      </c>
      <c r="FK64">
        <v>0</v>
      </c>
      <c r="FL64">
        <v>28.948599999999999</v>
      </c>
      <c r="FM64">
        <v>999.9</v>
      </c>
      <c r="FN64">
        <v>69.5</v>
      </c>
      <c r="FO64">
        <v>31.5</v>
      </c>
      <c r="FP64">
        <v>32.4071</v>
      </c>
      <c r="FQ64">
        <v>63.454000000000001</v>
      </c>
      <c r="FR64">
        <v>25.845400000000001</v>
      </c>
      <c r="FS64">
        <v>1</v>
      </c>
      <c r="FT64">
        <v>0.13919699999999999</v>
      </c>
      <c r="FU64">
        <v>-0.52897099999999997</v>
      </c>
      <c r="FV64">
        <v>20.322700000000001</v>
      </c>
      <c r="FW64">
        <v>5.2130999999999998</v>
      </c>
      <c r="FX64">
        <v>11.903499999999999</v>
      </c>
      <c r="FY64">
        <v>5.0028499999999996</v>
      </c>
      <c r="FZ64">
        <v>3.2899500000000002</v>
      </c>
      <c r="GA64">
        <v>9999</v>
      </c>
      <c r="GB64">
        <v>9999</v>
      </c>
      <c r="GC64">
        <v>9999</v>
      </c>
      <c r="GD64">
        <v>999.9</v>
      </c>
      <c r="GE64">
        <v>1.8594299999999999</v>
      </c>
      <c r="GF64">
        <v>1.8543700000000001</v>
      </c>
      <c r="GG64">
        <v>1.8575999999999999</v>
      </c>
      <c r="GH64">
        <v>1.8559600000000001</v>
      </c>
      <c r="GI64">
        <v>1.8548100000000001</v>
      </c>
      <c r="GJ64">
        <v>1.8544499999999999</v>
      </c>
      <c r="GK64">
        <v>1.8530500000000001</v>
      </c>
      <c r="GL64">
        <v>1.85623</v>
      </c>
      <c r="GM64">
        <v>0</v>
      </c>
      <c r="GN64">
        <v>0</v>
      </c>
      <c r="GO64">
        <v>0</v>
      </c>
      <c r="GP64">
        <v>0</v>
      </c>
      <c r="GQ64" t="s">
        <v>385</v>
      </c>
      <c r="GR64" t="s">
        <v>386</v>
      </c>
      <c r="GS64" t="s">
        <v>387</v>
      </c>
      <c r="GT64" t="s">
        <v>387</v>
      </c>
      <c r="GU64" t="s">
        <v>387</v>
      </c>
      <c r="GV64" t="s">
        <v>387</v>
      </c>
      <c r="GW64">
        <v>0</v>
      </c>
      <c r="GX64">
        <v>100</v>
      </c>
      <c r="GY64">
        <v>100</v>
      </c>
      <c r="GZ64">
        <v>0.98499999999999999</v>
      </c>
      <c r="HA64">
        <v>1.7399999999999999E-2</v>
      </c>
      <c r="HB64">
        <v>0.46748880523729403</v>
      </c>
      <c r="HC64">
        <v>2.678124759318837E-3</v>
      </c>
      <c r="HD64">
        <v>-9.3737611465157319E-7</v>
      </c>
      <c r="HE64">
        <v>1.3915637841753891E-10</v>
      </c>
      <c r="HF64">
        <v>-6.7805247810390282E-2</v>
      </c>
      <c r="HG64">
        <v>1.061361004592812E-2</v>
      </c>
      <c r="HH64">
        <v>-3.086644042041478E-4</v>
      </c>
      <c r="HI64">
        <v>1.24720902217549E-6</v>
      </c>
      <c r="HJ64">
        <v>1</v>
      </c>
      <c r="HK64">
        <v>2093</v>
      </c>
      <c r="HL64">
        <v>2</v>
      </c>
      <c r="HM64">
        <v>27</v>
      </c>
      <c r="HN64">
        <v>4.8</v>
      </c>
      <c r="HO64">
        <v>4.5</v>
      </c>
      <c r="HP64">
        <v>0.74829100000000004</v>
      </c>
      <c r="HQ64">
        <v>2.33521</v>
      </c>
      <c r="HR64">
        <v>1.4978</v>
      </c>
      <c r="HS64">
        <v>2.3034699999999999</v>
      </c>
      <c r="HT64">
        <v>1.5478499999999999</v>
      </c>
      <c r="HU64">
        <v>2.2753899999999998</v>
      </c>
      <c r="HV64">
        <v>35.105499999999999</v>
      </c>
      <c r="HW64">
        <v>15.322800000000001</v>
      </c>
      <c r="HX64">
        <v>18</v>
      </c>
      <c r="HY64">
        <v>501.70699999999999</v>
      </c>
      <c r="HZ64">
        <v>517.52200000000005</v>
      </c>
      <c r="IA64">
        <v>29.822800000000001</v>
      </c>
      <c r="IB64">
        <v>28.9512</v>
      </c>
      <c r="IC64">
        <v>30.0001</v>
      </c>
      <c r="ID64">
        <v>28.759799999999998</v>
      </c>
      <c r="IE64">
        <v>28.852399999999999</v>
      </c>
      <c r="IF64">
        <v>15.0799</v>
      </c>
      <c r="IG64">
        <v>28.337299999999999</v>
      </c>
      <c r="IH64">
        <v>80.823800000000006</v>
      </c>
      <c r="II64">
        <v>29.822600000000001</v>
      </c>
      <c r="IJ64">
        <v>281.76900000000001</v>
      </c>
      <c r="IK64">
        <v>23.92</v>
      </c>
      <c r="IL64">
        <v>100.929</v>
      </c>
      <c r="IM64">
        <v>100.691</v>
      </c>
      <c r="IN64" t="s">
        <v>2775</v>
      </c>
    </row>
    <row r="65" spans="1:248" x14ac:dyDescent="0.2">
      <c r="A65">
        <v>49</v>
      </c>
      <c r="B65">
        <v>1660484431.0999999</v>
      </c>
      <c r="C65">
        <v>302</v>
      </c>
      <c r="D65" t="s">
        <v>487</v>
      </c>
      <c r="E65" t="s">
        <v>488</v>
      </c>
      <c r="F65">
        <v>1</v>
      </c>
      <c r="G65" t="s">
        <v>376</v>
      </c>
      <c r="H65" t="s">
        <v>377</v>
      </c>
      <c r="I65" t="s">
        <v>378</v>
      </c>
      <c r="J65" t="s">
        <v>379</v>
      </c>
      <c r="K65" t="s">
        <v>380</v>
      </c>
      <c r="L65" t="s">
        <v>376</v>
      </c>
      <c r="M65" t="s">
        <v>381</v>
      </c>
      <c r="N65">
        <v>1660484422.5999999</v>
      </c>
      <c r="O65">
        <f t="shared" si="0"/>
        <v>2.8133092768314314E-3</v>
      </c>
      <c r="P65">
        <f t="shared" si="1"/>
        <v>2.8133092768314314</v>
      </c>
      <c r="Q65">
        <f t="shared" si="2"/>
        <v>0.96610848566482144</v>
      </c>
      <c r="R65">
        <f t="shared" si="3"/>
        <v>169.30350000000001</v>
      </c>
      <c r="S65">
        <f t="shared" si="4"/>
        <v>152.69673157928614</v>
      </c>
      <c r="T65">
        <f t="shared" si="5"/>
        <v>15.214853460424026</v>
      </c>
      <c r="U65">
        <f t="shared" si="6"/>
        <v>16.869568301790245</v>
      </c>
      <c r="V65">
        <f t="shared" si="7"/>
        <v>0.13982619999083015</v>
      </c>
      <c r="W65">
        <f t="shared" si="8"/>
        <v>2.9227166452482161</v>
      </c>
      <c r="X65">
        <f t="shared" si="9"/>
        <v>0.13621339914613259</v>
      </c>
      <c r="Y65">
        <f t="shared" si="10"/>
        <v>8.5450195308122284E-2</v>
      </c>
      <c r="Z65">
        <f t="shared" si="11"/>
        <v>321.51292724999996</v>
      </c>
      <c r="AA65">
        <f t="shared" si="12"/>
        <v>32.166737509498695</v>
      </c>
      <c r="AB65">
        <f t="shared" si="13"/>
        <v>31.713793750000001</v>
      </c>
      <c r="AC65">
        <f t="shared" si="14"/>
        <v>4.698272855317513</v>
      </c>
      <c r="AD65">
        <f t="shared" si="15"/>
        <v>60.212590528270894</v>
      </c>
      <c r="AE65">
        <f t="shared" si="16"/>
        <v>2.7168940520737235</v>
      </c>
      <c r="AF65">
        <f t="shared" si="17"/>
        <v>4.5121693457086733</v>
      </c>
      <c r="AG65">
        <f t="shared" si="18"/>
        <v>1.9813788032437896</v>
      </c>
      <c r="AH65">
        <f t="shared" si="19"/>
        <v>-124.06693910826613</v>
      </c>
      <c r="AI65">
        <f t="shared" si="20"/>
        <v>-111.98759792078764</v>
      </c>
      <c r="AJ65">
        <f t="shared" si="21"/>
        <v>-8.6347752990883979</v>
      </c>
      <c r="AK65">
        <f t="shared" si="22"/>
        <v>76.823614921857796</v>
      </c>
      <c r="AL65">
        <f t="shared" si="23"/>
        <v>31.702668143159748</v>
      </c>
      <c r="AM65">
        <f t="shared" si="24"/>
        <v>2.8131844369395536</v>
      </c>
      <c r="AN65">
        <f t="shared" si="25"/>
        <v>0.96610848566482144</v>
      </c>
      <c r="AO65">
        <v>241.81033015416779</v>
      </c>
      <c r="AP65">
        <v>214.6122242424243</v>
      </c>
      <c r="AQ65">
        <v>5.0864961748436563</v>
      </c>
      <c r="AR65">
        <v>64.973285806085684</v>
      </c>
      <c r="AS65">
        <f t="shared" si="26"/>
        <v>2.8133092768314314</v>
      </c>
      <c r="AT65">
        <v>23.985371897928989</v>
      </c>
      <c r="AU65">
        <v>27.268261818181809</v>
      </c>
      <c r="AV65">
        <v>4.0042817427586044E-6</v>
      </c>
      <c r="AW65">
        <v>82.278735908204425</v>
      </c>
      <c r="AX65">
        <v>0</v>
      </c>
      <c r="AY65">
        <v>0</v>
      </c>
      <c r="AZ65">
        <f t="shared" si="27"/>
        <v>1</v>
      </c>
      <c r="BA65">
        <f t="shared" si="28"/>
        <v>0</v>
      </c>
      <c r="BB65">
        <f t="shared" si="29"/>
        <v>51976.408669928976</v>
      </c>
      <c r="BC65">
        <f t="shared" si="30"/>
        <v>1999.984375</v>
      </c>
      <c r="BD65">
        <f t="shared" si="31"/>
        <v>1681.1865749999999</v>
      </c>
      <c r="BE65">
        <f t="shared" si="32"/>
        <v>0.84059985468636467</v>
      </c>
      <c r="BF65">
        <f t="shared" si="33"/>
        <v>0.16075771954468393</v>
      </c>
      <c r="BG65">
        <v>6</v>
      </c>
      <c r="BH65">
        <v>0.5</v>
      </c>
      <c r="BI65" t="s">
        <v>382</v>
      </c>
      <c r="BJ65">
        <v>2</v>
      </c>
      <c r="BK65" t="b">
        <v>1</v>
      </c>
      <c r="BL65">
        <v>1660484422.5999999</v>
      </c>
      <c r="BM65">
        <v>169.30350000000001</v>
      </c>
      <c r="BN65">
        <v>207.90649999999999</v>
      </c>
      <c r="BO65">
        <v>27.266831249999999</v>
      </c>
      <c r="BP65">
        <v>23.984056249999998</v>
      </c>
      <c r="BQ65">
        <v>168.4115625</v>
      </c>
      <c r="BR65">
        <v>27.249375000000001</v>
      </c>
      <c r="BS65">
        <v>500.1520625</v>
      </c>
      <c r="BT65">
        <v>99.540981250000002</v>
      </c>
      <c r="BU65">
        <v>0.10000846250000001</v>
      </c>
      <c r="BV65">
        <v>31.003074999999999</v>
      </c>
      <c r="BW65">
        <v>31.713793750000001</v>
      </c>
      <c r="BX65">
        <v>999.9</v>
      </c>
      <c r="BY65">
        <v>0</v>
      </c>
      <c r="BZ65">
        <v>0</v>
      </c>
      <c r="CA65">
        <v>10007.033750000001</v>
      </c>
      <c r="CB65">
        <v>0</v>
      </c>
      <c r="CC65">
        <v>104.82282499999999</v>
      </c>
      <c r="CD65">
        <v>-38.603000000000002</v>
      </c>
      <c r="CE65">
        <v>174.04931250000001</v>
      </c>
      <c r="CF65">
        <v>213.01556249999999</v>
      </c>
      <c r="CG65">
        <v>3.2827812500000002</v>
      </c>
      <c r="CH65">
        <v>207.90649999999999</v>
      </c>
      <c r="CI65">
        <v>23.984056249999998</v>
      </c>
      <c r="CJ65">
        <v>2.7141668750000001</v>
      </c>
      <c r="CK65">
        <v>2.3873962500000001</v>
      </c>
      <c r="CL65">
        <v>22.371131250000001</v>
      </c>
      <c r="CM65">
        <v>20.278537499999999</v>
      </c>
      <c r="CN65">
        <v>1999.984375</v>
      </c>
      <c r="CO65">
        <v>0.98000493750000006</v>
      </c>
      <c r="CP65">
        <v>1.9995493749999999E-2</v>
      </c>
      <c r="CQ65">
        <v>0</v>
      </c>
      <c r="CR65">
        <v>2.5730624999999998</v>
      </c>
      <c r="CS65">
        <v>0</v>
      </c>
      <c r="CT65">
        <v>32772.456250000003</v>
      </c>
      <c r="CU65">
        <v>17412.212500000001</v>
      </c>
      <c r="CV65">
        <v>39.144374999999997</v>
      </c>
      <c r="CW65">
        <v>40.125</v>
      </c>
      <c r="CX65">
        <v>39.061999999999998</v>
      </c>
      <c r="CY65">
        <v>38.625</v>
      </c>
      <c r="CZ65">
        <v>39.371062500000001</v>
      </c>
      <c r="DA65">
        <v>1959.994375</v>
      </c>
      <c r="DB65">
        <v>39.99</v>
      </c>
      <c r="DC65">
        <v>0</v>
      </c>
      <c r="DD65">
        <v>1660484429</v>
      </c>
      <c r="DE65">
        <v>0</v>
      </c>
      <c r="DF65">
        <v>1660484159.0999999</v>
      </c>
      <c r="DG65" t="s">
        <v>383</v>
      </c>
      <c r="DH65">
        <v>1660484145.0999999</v>
      </c>
      <c r="DI65">
        <v>1660484159.0999999</v>
      </c>
      <c r="DJ65">
        <v>1</v>
      </c>
      <c r="DK65">
        <v>6.3E-2</v>
      </c>
      <c r="DL65">
        <v>-2.8000000000000001E-2</v>
      </c>
      <c r="DM65">
        <v>1.395</v>
      </c>
      <c r="DN65">
        <v>2.7E-2</v>
      </c>
      <c r="DO65">
        <v>400</v>
      </c>
      <c r="DP65">
        <v>24</v>
      </c>
      <c r="DQ65">
        <v>0.47</v>
      </c>
      <c r="DR65">
        <v>0.03</v>
      </c>
      <c r="DS65">
        <v>0.42575242109646838</v>
      </c>
      <c r="DT65">
        <v>2.9469204538397098</v>
      </c>
      <c r="DU65">
        <v>0.22545972067772929</v>
      </c>
      <c r="DV65">
        <v>0</v>
      </c>
      <c r="DW65">
        <v>31.75351344846786</v>
      </c>
      <c r="DX65">
        <v>7.4288122833276553</v>
      </c>
      <c r="DY65">
        <v>0.55065250423665835</v>
      </c>
      <c r="DZ65">
        <v>0</v>
      </c>
      <c r="EA65">
        <v>-38.704538709677429</v>
      </c>
      <c r="EB65">
        <v>-9.7718661290321638</v>
      </c>
      <c r="EC65">
        <v>0.74387584104382443</v>
      </c>
      <c r="ED65">
        <v>0</v>
      </c>
      <c r="EE65">
        <v>159.9723324778455</v>
      </c>
      <c r="EF65">
        <v>251.20178003963451</v>
      </c>
      <c r="EG65">
        <v>18.126869332037831</v>
      </c>
      <c r="EH65">
        <v>0</v>
      </c>
      <c r="EI65">
        <v>3.2809385365853649</v>
      </c>
      <c r="EJ65">
        <v>2.9161881533107541E-2</v>
      </c>
      <c r="EK65">
        <v>4.8093057969588173E-3</v>
      </c>
      <c r="EL65">
        <v>1</v>
      </c>
      <c r="EM65">
        <v>1.981428898180398</v>
      </c>
      <c r="EN65">
        <v>-1.9915636259975361E-2</v>
      </c>
      <c r="EO65">
        <v>2.472138537392179E-3</v>
      </c>
      <c r="EP65">
        <v>1</v>
      </c>
      <c r="EQ65">
        <v>2</v>
      </c>
      <c r="ER65">
        <v>6</v>
      </c>
      <c r="ES65" t="s">
        <v>409</v>
      </c>
      <c r="ET65">
        <v>2.9456799999999999</v>
      </c>
      <c r="EU65">
        <v>2.8012800000000002</v>
      </c>
      <c r="EV65">
        <v>5.2467399999999997E-2</v>
      </c>
      <c r="EW65">
        <v>6.09163E-2</v>
      </c>
      <c r="EX65">
        <v>0.118839</v>
      </c>
      <c r="EY65">
        <v>0.10866099999999999</v>
      </c>
      <c r="EZ65">
        <v>19525.599999999999</v>
      </c>
      <c r="FA65">
        <v>20297.8</v>
      </c>
      <c r="FB65">
        <v>23947.200000000001</v>
      </c>
      <c r="FC65">
        <v>25135.7</v>
      </c>
      <c r="FD65">
        <v>33759.5</v>
      </c>
      <c r="FE65">
        <v>35763</v>
      </c>
      <c r="FF65">
        <v>43638.2</v>
      </c>
      <c r="FG65">
        <v>46457.4</v>
      </c>
      <c r="FH65">
        <v>2.0030800000000002</v>
      </c>
      <c r="FI65">
        <v>1.92493</v>
      </c>
      <c r="FJ65">
        <v>0.16869600000000001</v>
      </c>
      <c r="FK65">
        <v>0</v>
      </c>
      <c r="FL65">
        <v>28.948399999999999</v>
      </c>
      <c r="FM65">
        <v>999.9</v>
      </c>
      <c r="FN65">
        <v>69.400000000000006</v>
      </c>
      <c r="FO65">
        <v>31.5</v>
      </c>
      <c r="FP65">
        <v>32.359699999999997</v>
      </c>
      <c r="FQ65">
        <v>63.774000000000001</v>
      </c>
      <c r="FR65">
        <v>25.600999999999999</v>
      </c>
      <c r="FS65">
        <v>1</v>
      </c>
      <c r="FT65">
        <v>0.139182</v>
      </c>
      <c r="FU65">
        <v>-0.530972</v>
      </c>
      <c r="FV65">
        <v>20.322700000000001</v>
      </c>
      <c r="FW65">
        <v>5.2129500000000002</v>
      </c>
      <c r="FX65">
        <v>11.903499999999999</v>
      </c>
      <c r="FY65">
        <v>5.0027999999999997</v>
      </c>
      <c r="FZ65">
        <v>3.2899500000000002</v>
      </c>
      <c r="GA65">
        <v>9999</v>
      </c>
      <c r="GB65">
        <v>9999</v>
      </c>
      <c r="GC65">
        <v>9999</v>
      </c>
      <c r="GD65">
        <v>999.9</v>
      </c>
      <c r="GE65">
        <v>1.8594200000000001</v>
      </c>
      <c r="GF65">
        <v>1.85436</v>
      </c>
      <c r="GG65">
        <v>1.8575999999999999</v>
      </c>
      <c r="GH65">
        <v>1.8559600000000001</v>
      </c>
      <c r="GI65">
        <v>1.8548199999999999</v>
      </c>
      <c r="GJ65">
        <v>1.8544499999999999</v>
      </c>
      <c r="GK65">
        <v>1.8530500000000001</v>
      </c>
      <c r="GL65">
        <v>1.8562399999999999</v>
      </c>
      <c r="GM65">
        <v>0</v>
      </c>
      <c r="GN65">
        <v>0</v>
      </c>
      <c r="GO65">
        <v>0</v>
      </c>
      <c r="GP65">
        <v>0</v>
      </c>
      <c r="GQ65" t="s">
        <v>385</v>
      </c>
      <c r="GR65" t="s">
        <v>386</v>
      </c>
      <c r="GS65" t="s">
        <v>387</v>
      </c>
      <c r="GT65" t="s">
        <v>387</v>
      </c>
      <c r="GU65" t="s">
        <v>387</v>
      </c>
      <c r="GV65" t="s">
        <v>387</v>
      </c>
      <c r="GW65">
        <v>0</v>
      </c>
      <c r="GX65">
        <v>100</v>
      </c>
      <c r="GY65">
        <v>100</v>
      </c>
      <c r="GZ65">
        <v>0.99099999999999999</v>
      </c>
      <c r="HA65">
        <v>1.7500000000000002E-2</v>
      </c>
      <c r="HB65">
        <v>0.46748880523729403</v>
      </c>
      <c r="HC65">
        <v>2.678124759318837E-3</v>
      </c>
      <c r="HD65">
        <v>-9.3737611465157319E-7</v>
      </c>
      <c r="HE65">
        <v>1.3915637841753891E-10</v>
      </c>
      <c r="HF65">
        <v>-6.7805247810390282E-2</v>
      </c>
      <c r="HG65">
        <v>1.061361004592812E-2</v>
      </c>
      <c r="HH65">
        <v>-3.086644042041478E-4</v>
      </c>
      <c r="HI65">
        <v>1.24720902217549E-6</v>
      </c>
      <c r="HJ65">
        <v>1</v>
      </c>
      <c r="HK65">
        <v>2093</v>
      </c>
      <c r="HL65">
        <v>2</v>
      </c>
      <c r="HM65">
        <v>27</v>
      </c>
      <c r="HN65">
        <v>4.8</v>
      </c>
      <c r="HO65">
        <v>4.5</v>
      </c>
      <c r="HP65">
        <v>0.75195299999999998</v>
      </c>
      <c r="HQ65">
        <v>2.32544</v>
      </c>
      <c r="HR65">
        <v>1.4978</v>
      </c>
      <c r="HS65">
        <v>2.3034699999999999</v>
      </c>
      <c r="HT65">
        <v>1.5478499999999999</v>
      </c>
      <c r="HU65">
        <v>2.3010299999999999</v>
      </c>
      <c r="HV65">
        <v>35.105499999999999</v>
      </c>
      <c r="HW65">
        <v>15.3316</v>
      </c>
      <c r="HX65">
        <v>18</v>
      </c>
      <c r="HY65">
        <v>501.75200000000001</v>
      </c>
      <c r="HZ65">
        <v>517.45399999999995</v>
      </c>
      <c r="IA65">
        <v>29.822399999999998</v>
      </c>
      <c r="IB65">
        <v>28.9514</v>
      </c>
      <c r="IC65">
        <v>30.0001</v>
      </c>
      <c r="ID65">
        <v>28.759799999999998</v>
      </c>
      <c r="IE65">
        <v>28.852399999999999</v>
      </c>
      <c r="IF65">
        <v>15.1564</v>
      </c>
      <c r="IG65">
        <v>28.337299999999999</v>
      </c>
      <c r="IH65">
        <v>80.823800000000006</v>
      </c>
      <c r="II65">
        <v>29.836200000000002</v>
      </c>
      <c r="IJ65">
        <v>291.79000000000002</v>
      </c>
      <c r="IK65">
        <v>23.916899999999998</v>
      </c>
      <c r="IL65">
        <v>100.929</v>
      </c>
      <c r="IM65">
        <v>100.691</v>
      </c>
      <c r="IN65" t="s">
        <v>2775</v>
      </c>
    </row>
    <row r="66" spans="1:248" x14ac:dyDescent="0.2">
      <c r="A66">
        <v>50</v>
      </c>
      <c r="B66">
        <v>1660484432.5999999</v>
      </c>
      <c r="C66">
        <v>303.5</v>
      </c>
      <c r="D66" t="s">
        <v>489</v>
      </c>
      <c r="E66" t="s">
        <v>490</v>
      </c>
      <c r="F66">
        <v>1</v>
      </c>
      <c r="G66" t="s">
        <v>376</v>
      </c>
      <c r="H66" t="s">
        <v>377</v>
      </c>
      <c r="I66" t="s">
        <v>378</v>
      </c>
      <c r="J66" t="s">
        <v>379</v>
      </c>
      <c r="K66" t="s">
        <v>380</v>
      </c>
      <c r="L66" t="s">
        <v>376</v>
      </c>
      <c r="M66" t="s">
        <v>381</v>
      </c>
      <c r="N66">
        <v>1660484424.6312499</v>
      </c>
      <c r="O66">
        <f t="shared" si="0"/>
        <v>2.814850280781267E-3</v>
      </c>
      <c r="P66">
        <f t="shared" si="1"/>
        <v>2.814850280781267</v>
      </c>
      <c r="Q66">
        <f t="shared" si="2"/>
        <v>1.0777182325973191</v>
      </c>
      <c r="R66">
        <f t="shared" si="3"/>
        <v>179.28106249999999</v>
      </c>
      <c r="S66">
        <f t="shared" si="4"/>
        <v>161.08021296628917</v>
      </c>
      <c r="T66">
        <f t="shared" si="5"/>
        <v>16.050150500817921</v>
      </c>
      <c r="U66">
        <f t="shared" si="6"/>
        <v>17.86369649060337</v>
      </c>
      <c r="V66">
        <f t="shared" si="7"/>
        <v>0.13996270239357675</v>
      </c>
      <c r="W66">
        <f t="shared" si="8"/>
        <v>2.9227591873656205</v>
      </c>
      <c r="X66">
        <f t="shared" si="9"/>
        <v>0.13634299381885182</v>
      </c>
      <c r="Y66">
        <f t="shared" si="10"/>
        <v>8.5531790459596455E-2</v>
      </c>
      <c r="Z66">
        <f t="shared" si="11"/>
        <v>321.51512174999999</v>
      </c>
      <c r="AA66">
        <f t="shared" si="12"/>
        <v>32.163486536302159</v>
      </c>
      <c r="AB66">
        <f t="shared" si="13"/>
        <v>31.710906250000001</v>
      </c>
      <c r="AC66">
        <f t="shared" si="14"/>
        <v>4.6975034392253683</v>
      </c>
      <c r="AD66">
        <f t="shared" si="15"/>
        <v>60.222979847538973</v>
      </c>
      <c r="AE66">
        <f t="shared" si="16"/>
        <v>2.7169213053730537</v>
      </c>
      <c r="AF66">
        <f t="shared" si="17"/>
        <v>4.5114361864046506</v>
      </c>
      <c r="AG66">
        <f t="shared" si="18"/>
        <v>1.9805821338523146</v>
      </c>
      <c r="AH66">
        <f t="shared" si="19"/>
        <v>-124.13489738245387</v>
      </c>
      <c r="AI66">
        <f t="shared" si="20"/>
        <v>-111.98331903376327</v>
      </c>
      <c r="AJ66">
        <f t="shared" si="21"/>
        <v>-8.6340755495032191</v>
      </c>
      <c r="AK66">
        <f t="shared" si="22"/>
        <v>76.762829784279646</v>
      </c>
      <c r="AL66">
        <f t="shared" si="23"/>
        <v>31.961330745432001</v>
      </c>
      <c r="AM66">
        <f t="shared" si="24"/>
        <v>2.8144975101381915</v>
      </c>
      <c r="AN66">
        <f t="shared" si="25"/>
        <v>1.0777182325973191</v>
      </c>
      <c r="AO66">
        <v>249.64721047762711</v>
      </c>
      <c r="AP66">
        <v>222.26792727272721</v>
      </c>
      <c r="AQ66">
        <v>5.0951263793221004</v>
      </c>
      <c r="AR66">
        <v>64.973285806085684</v>
      </c>
      <c r="AS66">
        <f t="shared" si="26"/>
        <v>2.814850280781267</v>
      </c>
      <c r="AT66">
        <v>23.983562624994359</v>
      </c>
      <c r="AU66">
        <v>27.26817272727272</v>
      </c>
      <c r="AV66">
        <v>1.033574773091565E-5</v>
      </c>
      <c r="AW66">
        <v>82.278735908204425</v>
      </c>
      <c r="AX66">
        <v>0</v>
      </c>
      <c r="AY66">
        <v>0</v>
      </c>
      <c r="AZ66">
        <f t="shared" si="27"/>
        <v>1</v>
      </c>
      <c r="BA66">
        <f t="shared" si="28"/>
        <v>0</v>
      </c>
      <c r="BB66">
        <f t="shared" si="29"/>
        <v>51978.100741536939</v>
      </c>
      <c r="BC66">
        <f t="shared" si="30"/>
        <v>1999.9981250000001</v>
      </c>
      <c r="BD66">
        <f t="shared" si="31"/>
        <v>1681.1981249999999</v>
      </c>
      <c r="BE66">
        <f t="shared" si="32"/>
        <v>0.84059985056235986</v>
      </c>
      <c r="BF66">
        <f t="shared" si="33"/>
        <v>0.1607577115853546</v>
      </c>
      <c r="BG66">
        <v>6</v>
      </c>
      <c r="BH66">
        <v>0.5</v>
      </c>
      <c r="BI66" t="s">
        <v>382</v>
      </c>
      <c r="BJ66">
        <v>2</v>
      </c>
      <c r="BK66" t="b">
        <v>1</v>
      </c>
      <c r="BL66">
        <v>1660484424.6312499</v>
      </c>
      <c r="BM66">
        <v>179.28106249999999</v>
      </c>
      <c r="BN66">
        <v>218.22787500000001</v>
      </c>
      <c r="BO66">
        <v>27.267175000000002</v>
      </c>
      <c r="BP66">
        <v>23.982906249999999</v>
      </c>
      <c r="BQ66">
        <v>178.3655</v>
      </c>
      <c r="BR66">
        <v>27.249725000000002</v>
      </c>
      <c r="BS66">
        <v>500.15775000000002</v>
      </c>
      <c r="BT66">
        <v>99.540724999999995</v>
      </c>
      <c r="BU66">
        <v>0.10000805625</v>
      </c>
      <c r="BV66">
        <v>31.000225</v>
      </c>
      <c r="BW66">
        <v>31.710906250000001</v>
      </c>
      <c r="BX66">
        <v>999.9</v>
      </c>
      <c r="BY66">
        <v>0</v>
      </c>
      <c r="BZ66">
        <v>0</v>
      </c>
      <c r="CA66">
        <v>10007.3025</v>
      </c>
      <c r="CB66">
        <v>0</v>
      </c>
      <c r="CC66">
        <v>109.74814375</v>
      </c>
      <c r="CD66">
        <v>-38.946874999999999</v>
      </c>
      <c r="CE66">
        <v>184.3065</v>
      </c>
      <c r="CF66">
        <v>223.59025</v>
      </c>
      <c r="CG66">
        <v>3.2842825000000002</v>
      </c>
      <c r="CH66">
        <v>218.22787500000001</v>
      </c>
      <c r="CI66">
        <v>23.982906249999999</v>
      </c>
      <c r="CJ66">
        <v>2.7141943749999999</v>
      </c>
      <c r="CK66">
        <v>2.387275625</v>
      </c>
      <c r="CL66">
        <v>22.371300000000002</v>
      </c>
      <c r="CM66">
        <v>20.277725</v>
      </c>
      <c r="CN66">
        <v>1999.9981250000001</v>
      </c>
      <c r="CO66">
        <v>0.98000512500000003</v>
      </c>
      <c r="CP66">
        <v>1.9995312500000001E-2</v>
      </c>
      <c r="CQ66">
        <v>0</v>
      </c>
      <c r="CR66">
        <v>2.659875</v>
      </c>
      <c r="CS66">
        <v>0</v>
      </c>
      <c r="CT66">
        <v>32763.424999999999</v>
      </c>
      <c r="CU66">
        <v>17412.331249999999</v>
      </c>
      <c r="CV66">
        <v>39.152124999999998</v>
      </c>
      <c r="CW66">
        <v>40.125</v>
      </c>
      <c r="CX66">
        <v>39.061999999999998</v>
      </c>
      <c r="CY66">
        <v>38.625</v>
      </c>
      <c r="CZ66">
        <v>39.375</v>
      </c>
      <c r="DA66">
        <v>1960.0081250000001</v>
      </c>
      <c r="DB66">
        <v>39.99</v>
      </c>
      <c r="DC66">
        <v>0</v>
      </c>
      <c r="DD66">
        <v>1660484430.2</v>
      </c>
      <c r="DE66">
        <v>0</v>
      </c>
      <c r="DF66">
        <v>1660484159.0999999</v>
      </c>
      <c r="DG66" t="s">
        <v>383</v>
      </c>
      <c r="DH66">
        <v>1660484145.0999999</v>
      </c>
      <c r="DI66">
        <v>1660484159.0999999</v>
      </c>
      <c r="DJ66">
        <v>1</v>
      </c>
      <c r="DK66">
        <v>6.3E-2</v>
      </c>
      <c r="DL66">
        <v>-2.8000000000000001E-2</v>
      </c>
      <c r="DM66">
        <v>1.395</v>
      </c>
      <c r="DN66">
        <v>2.7E-2</v>
      </c>
      <c r="DO66">
        <v>400</v>
      </c>
      <c r="DP66">
        <v>24</v>
      </c>
      <c r="DQ66">
        <v>0.47</v>
      </c>
      <c r="DR66">
        <v>0.03</v>
      </c>
      <c r="DS66">
        <v>0.50864422044737201</v>
      </c>
      <c r="DT66">
        <v>3.4172874353465472</v>
      </c>
      <c r="DU66">
        <v>0.26097670981269749</v>
      </c>
      <c r="DV66">
        <v>0</v>
      </c>
      <c r="DW66">
        <v>31.907840159763001</v>
      </c>
      <c r="DX66">
        <v>6.5976088551986889</v>
      </c>
      <c r="DY66">
        <v>0.50224784962722013</v>
      </c>
      <c r="DZ66">
        <v>0</v>
      </c>
      <c r="EA66">
        <v>-38.998903333333352</v>
      </c>
      <c r="EB66">
        <v>-8.2141748609566161</v>
      </c>
      <c r="EC66">
        <v>0.59888945083564638</v>
      </c>
      <c r="ED66">
        <v>0</v>
      </c>
      <c r="EE66">
        <v>165.09068782775529</v>
      </c>
      <c r="EF66">
        <v>247.1449657404024</v>
      </c>
      <c r="EG66">
        <v>18.43172440484279</v>
      </c>
      <c r="EH66">
        <v>0</v>
      </c>
      <c r="EI66">
        <v>3.2822192499999998</v>
      </c>
      <c r="EJ66">
        <v>2.775838649155089E-2</v>
      </c>
      <c r="EK66">
        <v>4.6965776835372688E-3</v>
      </c>
      <c r="EL66">
        <v>1</v>
      </c>
      <c r="EM66">
        <v>1.980877675449825</v>
      </c>
      <c r="EN66">
        <v>-3.0638845233500751E-2</v>
      </c>
      <c r="EO66">
        <v>2.9999281847448039E-3</v>
      </c>
      <c r="EP66">
        <v>1</v>
      </c>
      <c r="EQ66">
        <v>2</v>
      </c>
      <c r="ER66">
        <v>6</v>
      </c>
      <c r="ES66" t="s">
        <v>409</v>
      </c>
      <c r="ET66">
        <v>2.9452199999999999</v>
      </c>
      <c r="EU66">
        <v>2.80104</v>
      </c>
      <c r="EV66">
        <v>5.4071599999999997E-2</v>
      </c>
      <c r="EW66">
        <v>6.24503E-2</v>
      </c>
      <c r="EX66">
        <v>0.118837</v>
      </c>
      <c r="EY66">
        <v>0.10866099999999999</v>
      </c>
      <c r="EZ66">
        <v>19492.400000000001</v>
      </c>
      <c r="FA66">
        <v>20264.599999999999</v>
      </c>
      <c r="FB66">
        <v>23947</v>
      </c>
      <c r="FC66">
        <v>25135.599999999999</v>
      </c>
      <c r="FD66">
        <v>33759.4</v>
      </c>
      <c r="FE66">
        <v>35763.1</v>
      </c>
      <c r="FF66">
        <v>43638</v>
      </c>
      <c r="FG66">
        <v>46457.5</v>
      </c>
      <c r="FH66">
        <v>2.0030000000000001</v>
      </c>
      <c r="FI66">
        <v>1.92517</v>
      </c>
      <c r="FJ66">
        <v>0.16864399999999999</v>
      </c>
      <c r="FK66">
        <v>0</v>
      </c>
      <c r="FL66">
        <v>28.946899999999999</v>
      </c>
      <c r="FM66">
        <v>999.9</v>
      </c>
      <c r="FN66">
        <v>69.5</v>
      </c>
      <c r="FO66">
        <v>31.5</v>
      </c>
      <c r="FP66">
        <v>32.409799999999997</v>
      </c>
      <c r="FQ66">
        <v>63.823999999999998</v>
      </c>
      <c r="FR66">
        <v>26.478400000000001</v>
      </c>
      <c r="FS66">
        <v>1</v>
      </c>
      <c r="FT66">
        <v>0.139182</v>
      </c>
      <c r="FU66">
        <v>-0.56163099999999999</v>
      </c>
      <c r="FV66">
        <v>20.322600000000001</v>
      </c>
      <c r="FW66">
        <v>5.21265</v>
      </c>
      <c r="FX66">
        <v>11.903</v>
      </c>
      <c r="FY66">
        <v>5.0027999999999997</v>
      </c>
      <c r="FZ66">
        <v>3.2899799999999999</v>
      </c>
      <c r="GA66">
        <v>9999</v>
      </c>
      <c r="GB66">
        <v>9999</v>
      </c>
      <c r="GC66">
        <v>9999</v>
      </c>
      <c r="GD66">
        <v>999.9</v>
      </c>
      <c r="GE66">
        <v>1.8594200000000001</v>
      </c>
      <c r="GF66">
        <v>1.8543499999999999</v>
      </c>
      <c r="GG66">
        <v>1.8575999999999999</v>
      </c>
      <c r="GH66">
        <v>1.85595</v>
      </c>
      <c r="GI66">
        <v>1.8548100000000001</v>
      </c>
      <c r="GJ66">
        <v>1.85443</v>
      </c>
      <c r="GK66">
        <v>1.85304</v>
      </c>
      <c r="GL66">
        <v>1.8562399999999999</v>
      </c>
      <c r="GM66">
        <v>0</v>
      </c>
      <c r="GN66">
        <v>0</v>
      </c>
      <c r="GO66">
        <v>0</v>
      </c>
      <c r="GP66">
        <v>0</v>
      </c>
      <c r="GQ66" t="s">
        <v>385</v>
      </c>
      <c r="GR66" t="s">
        <v>386</v>
      </c>
      <c r="GS66" t="s">
        <v>387</v>
      </c>
      <c r="GT66" t="s">
        <v>387</v>
      </c>
      <c r="GU66" t="s">
        <v>387</v>
      </c>
      <c r="GV66" t="s">
        <v>387</v>
      </c>
      <c r="GW66">
        <v>0</v>
      </c>
      <c r="GX66">
        <v>100</v>
      </c>
      <c r="GY66">
        <v>100</v>
      </c>
      <c r="GZ66">
        <v>1.0069999999999999</v>
      </c>
      <c r="HA66">
        <v>1.7399999999999999E-2</v>
      </c>
      <c r="HB66">
        <v>0.46748880523729403</v>
      </c>
      <c r="HC66">
        <v>2.678124759318837E-3</v>
      </c>
      <c r="HD66">
        <v>-9.3737611465157319E-7</v>
      </c>
      <c r="HE66">
        <v>1.3915637841753891E-10</v>
      </c>
      <c r="HF66">
        <v>-6.7805247810390282E-2</v>
      </c>
      <c r="HG66">
        <v>1.061361004592812E-2</v>
      </c>
      <c r="HH66">
        <v>-3.086644042041478E-4</v>
      </c>
      <c r="HI66">
        <v>1.24720902217549E-6</v>
      </c>
      <c r="HJ66">
        <v>1</v>
      </c>
      <c r="HK66">
        <v>2093</v>
      </c>
      <c r="HL66">
        <v>2</v>
      </c>
      <c r="HM66">
        <v>27</v>
      </c>
      <c r="HN66">
        <v>4.8</v>
      </c>
      <c r="HO66">
        <v>4.5999999999999996</v>
      </c>
      <c r="HP66">
        <v>0.77026399999999995</v>
      </c>
      <c r="HQ66">
        <v>2.32178</v>
      </c>
      <c r="HR66">
        <v>1.4978</v>
      </c>
      <c r="HS66">
        <v>2.3034699999999999</v>
      </c>
      <c r="HT66">
        <v>1.5478499999999999</v>
      </c>
      <c r="HU66">
        <v>2.4304199999999998</v>
      </c>
      <c r="HV66">
        <v>35.105499999999999</v>
      </c>
      <c r="HW66">
        <v>15.3316</v>
      </c>
      <c r="HX66">
        <v>18</v>
      </c>
      <c r="HY66">
        <v>501.70699999999999</v>
      </c>
      <c r="HZ66">
        <v>517.62400000000002</v>
      </c>
      <c r="IA66">
        <v>29.821400000000001</v>
      </c>
      <c r="IB66">
        <v>28.951799999999999</v>
      </c>
      <c r="IC66">
        <v>30.0001</v>
      </c>
      <c r="ID66">
        <v>28.759799999999998</v>
      </c>
      <c r="IE66">
        <v>28.852399999999999</v>
      </c>
      <c r="IF66">
        <v>15.5128</v>
      </c>
      <c r="IG66">
        <v>28.337299999999999</v>
      </c>
      <c r="IH66">
        <v>80.823800000000006</v>
      </c>
      <c r="II66">
        <v>29.836200000000002</v>
      </c>
      <c r="IJ66">
        <v>291.79000000000002</v>
      </c>
      <c r="IK66">
        <v>23.9163</v>
      </c>
      <c r="IL66">
        <v>100.928</v>
      </c>
      <c r="IM66">
        <v>100.691</v>
      </c>
      <c r="IN66" t="s">
        <v>2775</v>
      </c>
    </row>
    <row r="67" spans="1:248" x14ac:dyDescent="0.2">
      <c r="A67">
        <v>51</v>
      </c>
      <c r="B67">
        <v>1660484433.0999999</v>
      </c>
      <c r="C67">
        <v>304</v>
      </c>
      <c r="D67" t="s">
        <v>491</v>
      </c>
      <c r="E67" t="s">
        <v>492</v>
      </c>
      <c r="F67">
        <v>1</v>
      </c>
      <c r="G67" t="s">
        <v>376</v>
      </c>
      <c r="H67" t="s">
        <v>377</v>
      </c>
      <c r="I67" t="s">
        <v>378</v>
      </c>
      <c r="J67" t="s">
        <v>379</v>
      </c>
      <c r="K67" t="s">
        <v>380</v>
      </c>
      <c r="L67" t="s">
        <v>376</v>
      </c>
      <c r="M67" t="s">
        <v>381</v>
      </c>
      <c r="N67">
        <v>1660484424.6312499</v>
      </c>
      <c r="O67">
        <f t="shared" si="0"/>
        <v>2.8157378113546089E-3</v>
      </c>
      <c r="P67">
        <f t="shared" si="1"/>
        <v>2.8157378113546088</v>
      </c>
      <c r="Q67">
        <f t="shared" si="2"/>
        <v>1.073317037122504</v>
      </c>
      <c r="R67">
        <f t="shared" si="3"/>
        <v>179.28106249999999</v>
      </c>
      <c r="S67">
        <f t="shared" si="4"/>
        <v>161.1347490545146</v>
      </c>
      <c r="T67">
        <f t="shared" si="5"/>
        <v>16.05558451662672</v>
      </c>
      <c r="U67">
        <f t="shared" si="6"/>
        <v>17.86369649060337</v>
      </c>
      <c r="V67">
        <f t="shared" si="7"/>
        <v>0.14000800256854498</v>
      </c>
      <c r="W67">
        <f t="shared" si="8"/>
        <v>2.9227591873656205</v>
      </c>
      <c r="X67">
        <f t="shared" si="9"/>
        <v>0.1363859831658524</v>
      </c>
      <c r="Y67">
        <f t="shared" si="10"/>
        <v>8.5558858986714614E-2</v>
      </c>
      <c r="Z67">
        <f t="shared" si="11"/>
        <v>321.51512174999999</v>
      </c>
      <c r="AA67">
        <f t="shared" si="12"/>
        <v>32.163255863898137</v>
      </c>
      <c r="AB67">
        <f t="shared" si="13"/>
        <v>31.710906250000001</v>
      </c>
      <c r="AC67">
        <f t="shared" si="14"/>
        <v>4.6975034392253683</v>
      </c>
      <c r="AD67">
        <f t="shared" si="15"/>
        <v>60.222979847538973</v>
      </c>
      <c r="AE67">
        <f t="shared" si="16"/>
        <v>2.7169213053730537</v>
      </c>
      <c r="AF67">
        <f t="shared" si="17"/>
        <v>4.5114361864046506</v>
      </c>
      <c r="AG67">
        <f t="shared" si="18"/>
        <v>1.9805821338523146</v>
      </c>
      <c r="AH67">
        <f t="shared" si="19"/>
        <v>-124.17403748073825</v>
      </c>
      <c r="AI67">
        <f t="shared" si="20"/>
        <v>-111.98331903376327</v>
      </c>
      <c r="AJ67">
        <f t="shared" si="21"/>
        <v>-8.6340755495032191</v>
      </c>
      <c r="AK67">
        <f t="shared" si="22"/>
        <v>76.72368968599524</v>
      </c>
      <c r="AL67">
        <f t="shared" si="23"/>
        <v>31.961330745432001</v>
      </c>
      <c r="AM67">
        <f t="shared" si="24"/>
        <v>2.8144975101381915</v>
      </c>
      <c r="AN67">
        <f t="shared" si="25"/>
        <v>1.073317037122504</v>
      </c>
      <c r="AO67">
        <v>252.22966142563169</v>
      </c>
      <c r="AP67">
        <v>224.82549090909089</v>
      </c>
      <c r="AQ67">
        <v>5.1010510815181753</v>
      </c>
      <c r="AR67">
        <v>64.973285806085684</v>
      </c>
      <c r="AS67">
        <f t="shared" si="26"/>
        <v>2.8157378113546088</v>
      </c>
      <c r="AT67">
        <v>23.982390141867668</v>
      </c>
      <c r="AU67">
        <v>27.26805757575756</v>
      </c>
      <c r="AV67">
        <v>7.050467306307126E-6</v>
      </c>
      <c r="AW67">
        <v>82.278735908204425</v>
      </c>
      <c r="AX67">
        <v>0</v>
      </c>
      <c r="AY67">
        <v>0</v>
      </c>
      <c r="AZ67">
        <f t="shared" si="27"/>
        <v>1</v>
      </c>
      <c r="BA67">
        <f t="shared" si="28"/>
        <v>0</v>
      </c>
      <c r="BB67">
        <f t="shared" si="29"/>
        <v>51978.100741536939</v>
      </c>
      <c r="BC67">
        <f t="shared" si="30"/>
        <v>1999.9981250000001</v>
      </c>
      <c r="BD67">
        <f t="shared" si="31"/>
        <v>1681.1981249999999</v>
      </c>
      <c r="BE67">
        <f t="shared" si="32"/>
        <v>0.84059985056235986</v>
      </c>
      <c r="BF67">
        <f t="shared" si="33"/>
        <v>0.1607577115853546</v>
      </c>
      <c r="BG67">
        <v>6</v>
      </c>
      <c r="BH67">
        <v>0.5</v>
      </c>
      <c r="BI67" t="s">
        <v>382</v>
      </c>
      <c r="BJ67">
        <v>2</v>
      </c>
      <c r="BK67" t="b">
        <v>1</v>
      </c>
      <c r="BL67">
        <v>1660484424.6312499</v>
      </c>
      <c r="BM67">
        <v>179.28106249999999</v>
      </c>
      <c r="BN67">
        <v>218.22787500000001</v>
      </c>
      <c r="BO67">
        <v>27.267175000000002</v>
      </c>
      <c r="BP67">
        <v>23.982906249999999</v>
      </c>
      <c r="BQ67">
        <v>178.3655</v>
      </c>
      <c r="BR67">
        <v>27.249725000000002</v>
      </c>
      <c r="BS67">
        <v>500.15775000000002</v>
      </c>
      <c r="BT67">
        <v>99.540724999999995</v>
      </c>
      <c r="BU67">
        <v>0.10000805625</v>
      </c>
      <c r="BV67">
        <v>31.000225</v>
      </c>
      <c r="BW67">
        <v>31.710906250000001</v>
      </c>
      <c r="BX67">
        <v>999.9</v>
      </c>
      <c r="BY67">
        <v>0</v>
      </c>
      <c r="BZ67">
        <v>0</v>
      </c>
      <c r="CA67">
        <v>10007.3025</v>
      </c>
      <c r="CB67">
        <v>0</v>
      </c>
      <c r="CC67">
        <v>109.74814375</v>
      </c>
      <c r="CD67">
        <v>-38.946874999999999</v>
      </c>
      <c r="CE67">
        <v>184.3065</v>
      </c>
      <c r="CF67">
        <v>223.59025</v>
      </c>
      <c r="CG67">
        <v>3.2842825000000002</v>
      </c>
      <c r="CH67">
        <v>218.22787500000001</v>
      </c>
      <c r="CI67">
        <v>23.982906249999999</v>
      </c>
      <c r="CJ67">
        <v>2.7141943749999999</v>
      </c>
      <c r="CK67">
        <v>2.387275625</v>
      </c>
      <c r="CL67">
        <v>22.371300000000002</v>
      </c>
      <c r="CM67">
        <v>20.277725</v>
      </c>
      <c r="CN67">
        <v>1999.9981250000001</v>
      </c>
      <c r="CO67">
        <v>0.98000512500000003</v>
      </c>
      <c r="CP67">
        <v>1.9995312500000001E-2</v>
      </c>
      <c r="CQ67">
        <v>0</v>
      </c>
      <c r="CR67">
        <v>2.659875</v>
      </c>
      <c r="CS67">
        <v>0</v>
      </c>
      <c r="CT67">
        <v>32763.424999999999</v>
      </c>
      <c r="CU67">
        <v>17412.331249999999</v>
      </c>
      <c r="CV67">
        <v>39.152124999999998</v>
      </c>
      <c r="CW67">
        <v>40.125</v>
      </c>
      <c r="CX67">
        <v>39.061999999999998</v>
      </c>
      <c r="CY67">
        <v>38.625</v>
      </c>
      <c r="CZ67">
        <v>39.375</v>
      </c>
      <c r="DA67">
        <v>1960.0081250000001</v>
      </c>
      <c r="DB67">
        <v>39.99</v>
      </c>
      <c r="DC67">
        <v>0</v>
      </c>
      <c r="DD67">
        <v>1660484430.8</v>
      </c>
      <c r="DE67">
        <v>0</v>
      </c>
      <c r="DF67">
        <v>1660484159.0999999</v>
      </c>
      <c r="DG67" t="s">
        <v>383</v>
      </c>
      <c r="DH67">
        <v>1660484145.0999999</v>
      </c>
      <c r="DI67">
        <v>1660484159.0999999</v>
      </c>
      <c r="DJ67">
        <v>1</v>
      </c>
      <c r="DK67">
        <v>6.3E-2</v>
      </c>
      <c r="DL67">
        <v>-2.8000000000000001E-2</v>
      </c>
      <c r="DM67">
        <v>1.395</v>
      </c>
      <c r="DN67">
        <v>2.7E-2</v>
      </c>
      <c r="DO67">
        <v>400</v>
      </c>
      <c r="DP67">
        <v>24</v>
      </c>
      <c r="DQ67">
        <v>0.47</v>
      </c>
      <c r="DR67">
        <v>0.03</v>
      </c>
      <c r="DS67">
        <v>0.50864422044737201</v>
      </c>
      <c r="DT67">
        <v>3.4172874353465472</v>
      </c>
      <c r="DU67">
        <v>0.26097670981269749</v>
      </c>
      <c r="DV67">
        <v>0</v>
      </c>
      <c r="DW67">
        <v>31.907840159763001</v>
      </c>
      <c r="DX67">
        <v>6.5976088551986889</v>
      </c>
      <c r="DY67">
        <v>0.50224784962722013</v>
      </c>
      <c r="DZ67">
        <v>0</v>
      </c>
      <c r="EA67">
        <v>-38.998903333333352</v>
      </c>
      <c r="EB67">
        <v>-8.2141748609566161</v>
      </c>
      <c r="EC67">
        <v>0.59888945083564638</v>
      </c>
      <c r="ED67">
        <v>0</v>
      </c>
      <c r="EE67">
        <v>165.09068782775529</v>
      </c>
      <c r="EF67">
        <v>247.1449657404024</v>
      </c>
      <c r="EG67">
        <v>18.43172440484279</v>
      </c>
      <c r="EH67">
        <v>0</v>
      </c>
      <c r="EI67">
        <v>3.2822192499999998</v>
      </c>
      <c r="EJ67">
        <v>2.775838649155089E-2</v>
      </c>
      <c r="EK67">
        <v>4.6965776835372688E-3</v>
      </c>
      <c r="EL67">
        <v>1</v>
      </c>
      <c r="EM67">
        <v>1.980877675449825</v>
      </c>
      <c r="EN67">
        <v>-3.0638845233500751E-2</v>
      </c>
      <c r="EO67">
        <v>2.9999281847448039E-3</v>
      </c>
      <c r="EP67">
        <v>1</v>
      </c>
      <c r="EQ67">
        <v>2</v>
      </c>
      <c r="ER67">
        <v>6</v>
      </c>
      <c r="ES67" t="s">
        <v>409</v>
      </c>
      <c r="ET67">
        <v>2.9454699999999998</v>
      </c>
      <c r="EU67">
        <v>2.80111</v>
      </c>
      <c r="EV67">
        <v>5.46033E-2</v>
      </c>
      <c r="EW67">
        <v>6.2959299999999996E-2</v>
      </c>
      <c r="EX67">
        <v>0.118837</v>
      </c>
      <c r="EY67">
        <v>0.108656</v>
      </c>
      <c r="EZ67">
        <v>19481.400000000001</v>
      </c>
      <c r="FA67">
        <v>20253.599999999999</v>
      </c>
      <c r="FB67">
        <v>23947</v>
      </c>
      <c r="FC67">
        <v>25135.599999999999</v>
      </c>
      <c r="FD67">
        <v>33759.599999999999</v>
      </c>
      <c r="FE67">
        <v>35763.199999999997</v>
      </c>
      <c r="FF67">
        <v>43638.1</v>
      </c>
      <c r="FG67">
        <v>46457.4</v>
      </c>
      <c r="FH67">
        <v>2.0030800000000002</v>
      </c>
      <c r="FI67">
        <v>1.92517</v>
      </c>
      <c r="FJ67">
        <v>0.16854</v>
      </c>
      <c r="FK67">
        <v>0</v>
      </c>
      <c r="FL67">
        <v>28.9465</v>
      </c>
      <c r="FM67">
        <v>999.9</v>
      </c>
      <c r="FN67">
        <v>69.5</v>
      </c>
      <c r="FO67">
        <v>31.5</v>
      </c>
      <c r="FP67">
        <v>32.407600000000002</v>
      </c>
      <c r="FQ67">
        <v>63.664000000000001</v>
      </c>
      <c r="FR67">
        <v>25.789300000000001</v>
      </c>
      <c r="FS67">
        <v>1</v>
      </c>
      <c r="FT67">
        <v>0.13919699999999999</v>
      </c>
      <c r="FU67">
        <v>-0.56755199999999995</v>
      </c>
      <c r="FV67">
        <v>20.322600000000001</v>
      </c>
      <c r="FW67">
        <v>5.21265</v>
      </c>
      <c r="FX67">
        <v>11.902900000000001</v>
      </c>
      <c r="FY67">
        <v>5.0027999999999997</v>
      </c>
      <c r="FZ67">
        <v>3.2899799999999999</v>
      </c>
      <c r="GA67">
        <v>9999</v>
      </c>
      <c r="GB67">
        <v>9999</v>
      </c>
      <c r="GC67">
        <v>9999</v>
      </c>
      <c r="GD67">
        <v>999.9</v>
      </c>
      <c r="GE67">
        <v>1.8594200000000001</v>
      </c>
      <c r="GF67">
        <v>1.8543499999999999</v>
      </c>
      <c r="GG67">
        <v>1.8575999999999999</v>
      </c>
      <c r="GH67">
        <v>1.85595</v>
      </c>
      <c r="GI67">
        <v>1.8548100000000001</v>
      </c>
      <c r="GJ67">
        <v>1.85443</v>
      </c>
      <c r="GK67">
        <v>1.85304</v>
      </c>
      <c r="GL67">
        <v>1.8562399999999999</v>
      </c>
      <c r="GM67">
        <v>0</v>
      </c>
      <c r="GN67">
        <v>0</v>
      </c>
      <c r="GO67">
        <v>0</v>
      </c>
      <c r="GP67">
        <v>0</v>
      </c>
      <c r="GQ67" t="s">
        <v>385</v>
      </c>
      <c r="GR67" t="s">
        <v>386</v>
      </c>
      <c r="GS67" t="s">
        <v>387</v>
      </c>
      <c r="GT67" t="s">
        <v>387</v>
      </c>
      <c r="GU67" t="s">
        <v>387</v>
      </c>
      <c r="GV67" t="s">
        <v>387</v>
      </c>
      <c r="GW67">
        <v>0</v>
      </c>
      <c r="GX67">
        <v>100</v>
      </c>
      <c r="GY67">
        <v>100</v>
      </c>
      <c r="GZ67">
        <v>1.014</v>
      </c>
      <c r="HA67">
        <v>1.7500000000000002E-2</v>
      </c>
      <c r="HB67">
        <v>0.46748880523729403</v>
      </c>
      <c r="HC67">
        <v>2.678124759318837E-3</v>
      </c>
      <c r="HD67">
        <v>-9.3737611465157319E-7</v>
      </c>
      <c r="HE67">
        <v>1.3915637841753891E-10</v>
      </c>
      <c r="HF67">
        <v>-6.7805247810390282E-2</v>
      </c>
      <c r="HG67">
        <v>1.061361004592812E-2</v>
      </c>
      <c r="HH67">
        <v>-3.086644042041478E-4</v>
      </c>
      <c r="HI67">
        <v>1.24720902217549E-6</v>
      </c>
      <c r="HJ67">
        <v>1</v>
      </c>
      <c r="HK67">
        <v>2093</v>
      </c>
      <c r="HL67">
        <v>2</v>
      </c>
      <c r="HM67">
        <v>27</v>
      </c>
      <c r="HN67">
        <v>4.8</v>
      </c>
      <c r="HO67">
        <v>4.5999999999999996</v>
      </c>
      <c r="HP67">
        <v>0.773926</v>
      </c>
      <c r="HQ67">
        <v>2.33643</v>
      </c>
      <c r="HR67">
        <v>1.4978</v>
      </c>
      <c r="HS67">
        <v>2.3034699999999999</v>
      </c>
      <c r="HT67">
        <v>1.5478499999999999</v>
      </c>
      <c r="HU67">
        <v>2.34497</v>
      </c>
      <c r="HV67">
        <v>35.105499999999999</v>
      </c>
      <c r="HW67">
        <v>15.3316</v>
      </c>
      <c r="HX67">
        <v>18</v>
      </c>
      <c r="HY67">
        <v>501.75200000000001</v>
      </c>
      <c r="HZ67">
        <v>517.62400000000002</v>
      </c>
      <c r="IA67">
        <v>29.8215</v>
      </c>
      <c r="IB67">
        <v>28.951799999999999</v>
      </c>
      <c r="IC67">
        <v>30.0001</v>
      </c>
      <c r="ID67">
        <v>28.759799999999998</v>
      </c>
      <c r="IE67">
        <v>28.852399999999999</v>
      </c>
      <c r="IF67">
        <v>15.587899999999999</v>
      </c>
      <c r="IG67">
        <v>28.337299999999999</v>
      </c>
      <c r="IH67">
        <v>80.823800000000006</v>
      </c>
      <c r="II67">
        <v>29.836200000000002</v>
      </c>
      <c r="IJ67">
        <v>301.81200000000001</v>
      </c>
      <c r="IK67">
        <v>23.911200000000001</v>
      </c>
      <c r="IL67">
        <v>100.928</v>
      </c>
      <c r="IM67">
        <v>100.691</v>
      </c>
      <c r="IN67" t="s">
        <v>2775</v>
      </c>
    </row>
    <row r="68" spans="1:248" x14ac:dyDescent="0.2">
      <c r="A68">
        <v>52</v>
      </c>
      <c r="B68">
        <v>1660484434.5999999</v>
      </c>
      <c r="C68">
        <v>305.5</v>
      </c>
      <c r="D68" t="s">
        <v>493</v>
      </c>
      <c r="E68" t="s">
        <v>494</v>
      </c>
      <c r="F68">
        <v>1</v>
      </c>
      <c r="G68" t="s">
        <v>376</v>
      </c>
      <c r="H68" t="s">
        <v>377</v>
      </c>
      <c r="I68" t="s">
        <v>378</v>
      </c>
      <c r="J68" t="s">
        <v>379</v>
      </c>
      <c r="K68" t="s">
        <v>380</v>
      </c>
      <c r="L68" t="s">
        <v>376</v>
      </c>
      <c r="M68" t="s">
        <v>381</v>
      </c>
      <c r="N68">
        <v>1660484426.6624999</v>
      </c>
      <c r="O68">
        <f t="shared" si="0"/>
        <v>2.8173714304118398E-3</v>
      </c>
      <c r="P68">
        <f t="shared" si="1"/>
        <v>2.8173714304118396</v>
      </c>
      <c r="Q68">
        <f t="shared" si="2"/>
        <v>1.1069001409379433</v>
      </c>
      <c r="R68">
        <f t="shared" si="3"/>
        <v>189.3036875</v>
      </c>
      <c r="S68">
        <f t="shared" si="4"/>
        <v>170.46375578278281</v>
      </c>
      <c r="T68">
        <f t="shared" si="5"/>
        <v>16.98509329021698</v>
      </c>
      <c r="U68">
        <f t="shared" si="6"/>
        <v>18.862313443725839</v>
      </c>
      <c r="V68">
        <f t="shared" si="7"/>
        <v>0.14016647376895741</v>
      </c>
      <c r="W68">
        <f t="shared" si="8"/>
        <v>2.9221397575747341</v>
      </c>
      <c r="X68">
        <f t="shared" si="9"/>
        <v>0.13653561684485166</v>
      </c>
      <c r="Y68">
        <f t="shared" si="10"/>
        <v>8.5653144783526314E-2</v>
      </c>
      <c r="Z68">
        <f t="shared" si="11"/>
        <v>321.51721649999996</v>
      </c>
      <c r="AA68">
        <f t="shared" si="12"/>
        <v>32.159775190448585</v>
      </c>
      <c r="AB68">
        <f t="shared" si="13"/>
        <v>31.706993749999999</v>
      </c>
      <c r="AC68">
        <f t="shared" si="14"/>
        <v>4.6964610721155831</v>
      </c>
      <c r="AD68">
        <f t="shared" si="15"/>
        <v>60.233741564930845</v>
      </c>
      <c r="AE68">
        <f t="shared" si="16"/>
        <v>2.7168955544074933</v>
      </c>
      <c r="AF68">
        <f t="shared" si="17"/>
        <v>4.5105873947390949</v>
      </c>
      <c r="AG68">
        <f t="shared" si="18"/>
        <v>1.9795655177080898</v>
      </c>
      <c r="AH68">
        <f t="shared" si="19"/>
        <v>-124.24608008116213</v>
      </c>
      <c r="AI68">
        <f t="shared" si="20"/>
        <v>-111.86309377826616</v>
      </c>
      <c r="AJ68">
        <f t="shared" si="21"/>
        <v>-8.6263276169177736</v>
      </c>
      <c r="AK68">
        <f t="shared" si="22"/>
        <v>76.781715023653916</v>
      </c>
      <c r="AL68">
        <f t="shared" si="23"/>
        <v>32.168293967749783</v>
      </c>
      <c r="AM68">
        <f t="shared" si="24"/>
        <v>2.8149256233823654</v>
      </c>
      <c r="AN68">
        <f t="shared" si="25"/>
        <v>1.1069001409379433</v>
      </c>
      <c r="AO68">
        <v>259.94724734194858</v>
      </c>
      <c r="AP68">
        <v>232.48363636363641</v>
      </c>
      <c r="AQ68">
        <v>5.1045805155632333</v>
      </c>
      <c r="AR68">
        <v>64.973285806085684</v>
      </c>
      <c r="AS68">
        <f t="shared" si="26"/>
        <v>2.8173714304118396</v>
      </c>
      <c r="AT68">
        <v>23.97969177696919</v>
      </c>
      <c r="AU68">
        <v>27.267282424242421</v>
      </c>
      <c r="AV68">
        <v>2.874452346509433E-6</v>
      </c>
      <c r="AW68">
        <v>82.278735908204425</v>
      </c>
      <c r="AX68">
        <v>0</v>
      </c>
      <c r="AY68">
        <v>0</v>
      </c>
      <c r="AZ68">
        <f t="shared" si="27"/>
        <v>1</v>
      </c>
      <c r="BA68">
        <f t="shared" si="28"/>
        <v>0</v>
      </c>
      <c r="BB68">
        <f t="shared" si="29"/>
        <v>51961.038744185906</v>
      </c>
      <c r="BC68">
        <f t="shared" si="30"/>
        <v>2000.01125</v>
      </c>
      <c r="BD68">
        <f t="shared" si="31"/>
        <v>1681.2091500000001</v>
      </c>
      <c r="BE68">
        <f t="shared" si="32"/>
        <v>0.84059984662586273</v>
      </c>
      <c r="BF68">
        <f t="shared" si="33"/>
        <v>0.16075770398791506</v>
      </c>
      <c r="BG68">
        <v>6</v>
      </c>
      <c r="BH68">
        <v>0.5</v>
      </c>
      <c r="BI68" t="s">
        <v>382</v>
      </c>
      <c r="BJ68">
        <v>2</v>
      </c>
      <c r="BK68" t="b">
        <v>1</v>
      </c>
      <c r="BL68">
        <v>1660484426.6624999</v>
      </c>
      <c r="BM68">
        <v>189.3036875</v>
      </c>
      <c r="BN68">
        <v>228.53256250000001</v>
      </c>
      <c r="BO68">
        <v>27.266981250000001</v>
      </c>
      <c r="BP68">
        <v>23.982225</v>
      </c>
      <c r="BQ68">
        <v>188.3646875</v>
      </c>
      <c r="BR68">
        <v>27.249537499999999</v>
      </c>
      <c r="BS68">
        <v>500.15968750000002</v>
      </c>
      <c r="BT68">
        <v>99.540493749999996</v>
      </c>
      <c r="BU68">
        <v>0.10000291875</v>
      </c>
      <c r="BV68">
        <v>30.996925000000001</v>
      </c>
      <c r="BW68">
        <v>31.706993749999999</v>
      </c>
      <c r="BX68">
        <v>999.9</v>
      </c>
      <c r="BY68">
        <v>0</v>
      </c>
      <c r="BZ68">
        <v>0</v>
      </c>
      <c r="CA68">
        <v>10003.788124999999</v>
      </c>
      <c r="CB68">
        <v>0</v>
      </c>
      <c r="CC68">
        <v>117.302875</v>
      </c>
      <c r="CD68">
        <v>-39.228825000000001</v>
      </c>
      <c r="CE68">
        <v>194.61018749999999</v>
      </c>
      <c r="CF68">
        <v>234.14793750000001</v>
      </c>
      <c r="CG68">
        <v>3.2847681249999998</v>
      </c>
      <c r="CH68">
        <v>228.53256250000001</v>
      </c>
      <c r="CI68">
        <v>23.982225</v>
      </c>
      <c r="CJ68">
        <v>2.7141687499999998</v>
      </c>
      <c r="CK68">
        <v>2.3872018750000001</v>
      </c>
      <c r="CL68">
        <v>22.371143750000002</v>
      </c>
      <c r="CM68">
        <v>20.277225000000001</v>
      </c>
      <c r="CN68">
        <v>2000.01125</v>
      </c>
      <c r="CO68">
        <v>0.98000525000000005</v>
      </c>
      <c r="CP68">
        <v>1.9995124999999999E-2</v>
      </c>
      <c r="CQ68">
        <v>0</v>
      </c>
      <c r="CR68">
        <v>2.7092499999999999</v>
      </c>
      <c r="CS68">
        <v>0</v>
      </c>
      <c r="CT68">
        <v>32754.787499999999</v>
      </c>
      <c r="CU68">
        <v>17412.443749999999</v>
      </c>
      <c r="CV68">
        <v>39.159875</v>
      </c>
      <c r="CW68">
        <v>40.125</v>
      </c>
      <c r="CX68">
        <v>39.061999999999998</v>
      </c>
      <c r="CY68">
        <v>38.625</v>
      </c>
      <c r="CZ68">
        <v>39.375</v>
      </c>
      <c r="DA68">
        <v>1960.02125</v>
      </c>
      <c r="DB68">
        <v>39.99</v>
      </c>
      <c r="DC68">
        <v>0</v>
      </c>
      <c r="DD68">
        <v>1660484432.5999999</v>
      </c>
      <c r="DE68">
        <v>0</v>
      </c>
      <c r="DF68">
        <v>1660484159.0999999</v>
      </c>
      <c r="DG68" t="s">
        <v>383</v>
      </c>
      <c r="DH68">
        <v>1660484145.0999999</v>
      </c>
      <c r="DI68">
        <v>1660484159.0999999</v>
      </c>
      <c r="DJ68">
        <v>1</v>
      </c>
      <c r="DK68">
        <v>6.3E-2</v>
      </c>
      <c r="DL68">
        <v>-2.8000000000000001E-2</v>
      </c>
      <c r="DM68">
        <v>1.395</v>
      </c>
      <c r="DN68">
        <v>2.7E-2</v>
      </c>
      <c r="DO68">
        <v>400</v>
      </c>
      <c r="DP68">
        <v>24</v>
      </c>
      <c r="DQ68">
        <v>0.47</v>
      </c>
      <c r="DR68">
        <v>0.03</v>
      </c>
      <c r="DS68">
        <v>0.57714219108072373</v>
      </c>
      <c r="DT68">
        <v>3.781218671815203</v>
      </c>
      <c r="DU68">
        <v>0.27781816946513721</v>
      </c>
      <c r="DV68">
        <v>0</v>
      </c>
      <c r="DW68">
        <v>32.021803849909269</v>
      </c>
      <c r="DX68">
        <v>5.9115838159342857</v>
      </c>
      <c r="DY68">
        <v>0.44727942387106961</v>
      </c>
      <c r="DZ68">
        <v>0</v>
      </c>
      <c r="EA68">
        <v>-39.136943333333328</v>
      </c>
      <c r="EB68">
        <v>-7.5768694104561396</v>
      </c>
      <c r="EC68">
        <v>0.5510442369921148</v>
      </c>
      <c r="ED68">
        <v>0</v>
      </c>
      <c r="EE68">
        <v>169.2081940734646</v>
      </c>
      <c r="EF68">
        <v>244.3957604793757</v>
      </c>
      <c r="EG68">
        <v>18.22594879655766</v>
      </c>
      <c r="EH68">
        <v>0</v>
      </c>
      <c r="EI68">
        <v>3.2830154999999999</v>
      </c>
      <c r="EJ68">
        <v>2.4798799249526011E-2</v>
      </c>
      <c r="EK68">
        <v>4.4069830666795514E-3</v>
      </c>
      <c r="EL68">
        <v>1</v>
      </c>
      <c r="EM68">
        <v>1.980459482604771</v>
      </c>
      <c r="EN68">
        <v>-3.7896701155791343E-2</v>
      </c>
      <c r="EO68">
        <v>3.3197713282678148E-3</v>
      </c>
      <c r="EP68">
        <v>1</v>
      </c>
      <c r="EQ68">
        <v>2</v>
      </c>
      <c r="ER68">
        <v>6</v>
      </c>
      <c r="ES68" t="s">
        <v>409</v>
      </c>
      <c r="ET68">
        <v>2.9454899999999999</v>
      </c>
      <c r="EU68">
        <v>2.8010299999999999</v>
      </c>
      <c r="EV68">
        <v>5.6186600000000003E-2</v>
      </c>
      <c r="EW68">
        <v>6.4496200000000004E-2</v>
      </c>
      <c r="EX68">
        <v>0.118834</v>
      </c>
      <c r="EY68">
        <v>0.10866000000000001</v>
      </c>
      <c r="EZ68">
        <v>19448.900000000001</v>
      </c>
      <c r="FA68">
        <v>20220.3</v>
      </c>
      <c r="FB68">
        <v>23947.200000000001</v>
      </c>
      <c r="FC68">
        <v>25135.599999999999</v>
      </c>
      <c r="FD68">
        <v>33760.1</v>
      </c>
      <c r="FE68">
        <v>35763.199999999997</v>
      </c>
      <c r="FF68">
        <v>43638.5</v>
      </c>
      <c r="FG68">
        <v>46457.5</v>
      </c>
      <c r="FH68">
        <v>2.0028700000000002</v>
      </c>
      <c r="FI68">
        <v>1.9252</v>
      </c>
      <c r="FJ68">
        <v>0.16849500000000001</v>
      </c>
      <c r="FK68">
        <v>0</v>
      </c>
      <c r="FL68">
        <v>28.945499999999999</v>
      </c>
      <c r="FM68">
        <v>999.9</v>
      </c>
      <c r="FN68">
        <v>69.400000000000006</v>
      </c>
      <c r="FO68">
        <v>31.5</v>
      </c>
      <c r="FP68">
        <v>32.3628</v>
      </c>
      <c r="FQ68">
        <v>63.863999999999997</v>
      </c>
      <c r="FR68">
        <v>25.7011</v>
      </c>
      <c r="FS68">
        <v>1</v>
      </c>
      <c r="FT68">
        <v>0.139207</v>
      </c>
      <c r="FU68">
        <v>-0.59284000000000003</v>
      </c>
      <c r="FV68">
        <v>20.322399999999998</v>
      </c>
      <c r="FW68">
        <v>5.2125000000000004</v>
      </c>
      <c r="FX68">
        <v>11.903</v>
      </c>
      <c r="FY68">
        <v>5.0028499999999996</v>
      </c>
      <c r="FZ68">
        <v>3.2898999999999998</v>
      </c>
      <c r="GA68">
        <v>9999</v>
      </c>
      <c r="GB68">
        <v>9999</v>
      </c>
      <c r="GC68">
        <v>9999</v>
      </c>
      <c r="GD68">
        <v>999.9</v>
      </c>
      <c r="GE68">
        <v>1.8593999999999999</v>
      </c>
      <c r="GF68">
        <v>1.8543099999999999</v>
      </c>
      <c r="GG68">
        <v>1.85758</v>
      </c>
      <c r="GH68">
        <v>1.8559399999999999</v>
      </c>
      <c r="GI68">
        <v>1.8548</v>
      </c>
      <c r="GJ68">
        <v>1.8544499999999999</v>
      </c>
      <c r="GK68">
        <v>1.85304</v>
      </c>
      <c r="GL68">
        <v>1.85625</v>
      </c>
      <c r="GM68">
        <v>0</v>
      </c>
      <c r="GN68">
        <v>0</v>
      </c>
      <c r="GO68">
        <v>0</v>
      </c>
      <c r="GP68">
        <v>0</v>
      </c>
      <c r="GQ68" t="s">
        <v>385</v>
      </c>
      <c r="GR68" t="s">
        <v>386</v>
      </c>
      <c r="GS68" t="s">
        <v>387</v>
      </c>
      <c r="GT68" t="s">
        <v>387</v>
      </c>
      <c r="GU68" t="s">
        <v>387</v>
      </c>
      <c r="GV68" t="s">
        <v>387</v>
      </c>
      <c r="GW68">
        <v>0</v>
      </c>
      <c r="GX68">
        <v>100</v>
      </c>
      <c r="GY68">
        <v>100</v>
      </c>
      <c r="GZ68">
        <v>1.03</v>
      </c>
      <c r="HA68">
        <v>1.7500000000000002E-2</v>
      </c>
      <c r="HB68">
        <v>0.46748880523729403</v>
      </c>
      <c r="HC68">
        <v>2.678124759318837E-3</v>
      </c>
      <c r="HD68">
        <v>-9.3737611465157319E-7</v>
      </c>
      <c r="HE68">
        <v>1.3915637841753891E-10</v>
      </c>
      <c r="HF68">
        <v>-6.7805247810390282E-2</v>
      </c>
      <c r="HG68">
        <v>1.061361004592812E-2</v>
      </c>
      <c r="HH68">
        <v>-3.086644042041478E-4</v>
      </c>
      <c r="HI68">
        <v>1.24720902217549E-6</v>
      </c>
      <c r="HJ68">
        <v>1</v>
      </c>
      <c r="HK68">
        <v>2093</v>
      </c>
      <c r="HL68">
        <v>2</v>
      </c>
      <c r="HM68">
        <v>27</v>
      </c>
      <c r="HN68">
        <v>4.8</v>
      </c>
      <c r="HO68">
        <v>4.5999999999999996</v>
      </c>
      <c r="HP68">
        <v>0.79101600000000005</v>
      </c>
      <c r="HQ68">
        <v>2.3034699999999999</v>
      </c>
      <c r="HR68">
        <v>1.4978</v>
      </c>
      <c r="HS68">
        <v>2.3034699999999999</v>
      </c>
      <c r="HT68">
        <v>1.5478499999999999</v>
      </c>
      <c r="HU68">
        <v>2.4072300000000002</v>
      </c>
      <c r="HV68">
        <v>35.105499999999999</v>
      </c>
      <c r="HW68">
        <v>15.340400000000001</v>
      </c>
      <c r="HX68">
        <v>18</v>
      </c>
      <c r="HY68">
        <v>501.63299999999998</v>
      </c>
      <c r="HZ68">
        <v>517.64400000000001</v>
      </c>
      <c r="IA68">
        <v>29.8245</v>
      </c>
      <c r="IB68">
        <v>28.951799999999999</v>
      </c>
      <c r="IC68">
        <v>30.0001</v>
      </c>
      <c r="ID68">
        <v>28.759799999999998</v>
      </c>
      <c r="IE68">
        <v>28.852900000000002</v>
      </c>
      <c r="IF68">
        <v>15.942</v>
      </c>
      <c r="IG68">
        <v>28.337299999999999</v>
      </c>
      <c r="IH68">
        <v>80.823800000000006</v>
      </c>
      <c r="II68">
        <v>29.836200000000002</v>
      </c>
      <c r="IJ68">
        <v>301.81200000000001</v>
      </c>
      <c r="IK68">
        <v>23.912199999999999</v>
      </c>
      <c r="IL68">
        <v>100.929</v>
      </c>
      <c r="IM68">
        <v>100.691</v>
      </c>
      <c r="IN68" t="s">
        <v>2775</v>
      </c>
    </row>
    <row r="69" spans="1:248" x14ac:dyDescent="0.2">
      <c r="A69">
        <v>53</v>
      </c>
      <c r="B69">
        <v>1660484435.0999999</v>
      </c>
      <c r="C69">
        <v>306</v>
      </c>
      <c r="D69" t="s">
        <v>495</v>
      </c>
      <c r="E69" t="s">
        <v>496</v>
      </c>
      <c r="F69">
        <v>1</v>
      </c>
      <c r="G69" t="s">
        <v>376</v>
      </c>
      <c r="H69" t="s">
        <v>377</v>
      </c>
      <c r="I69" t="s">
        <v>378</v>
      </c>
      <c r="J69" t="s">
        <v>379</v>
      </c>
      <c r="K69" t="s">
        <v>380</v>
      </c>
      <c r="L69" t="s">
        <v>376</v>
      </c>
      <c r="M69" t="s">
        <v>381</v>
      </c>
      <c r="N69">
        <v>1660484426.6624999</v>
      </c>
      <c r="O69">
        <f t="shared" si="0"/>
        <v>2.8177008021344268E-3</v>
      </c>
      <c r="P69">
        <f t="shared" si="1"/>
        <v>2.8177008021344268</v>
      </c>
      <c r="Q69">
        <f t="shared" si="2"/>
        <v>1.0961328612196932</v>
      </c>
      <c r="R69">
        <f t="shared" si="3"/>
        <v>189.3036875</v>
      </c>
      <c r="S69">
        <f t="shared" si="4"/>
        <v>170.58890944980081</v>
      </c>
      <c r="T69">
        <f t="shared" si="5"/>
        <v>16.997563663758569</v>
      </c>
      <c r="U69">
        <f t="shared" si="6"/>
        <v>18.862313443725839</v>
      </c>
      <c r="V69">
        <f t="shared" si="7"/>
        <v>0.1401832951727241</v>
      </c>
      <c r="W69">
        <f t="shared" si="8"/>
        <v>2.9221397575747341</v>
      </c>
      <c r="X69">
        <f t="shared" si="9"/>
        <v>0.13655157887627897</v>
      </c>
      <c r="Y69">
        <f t="shared" si="10"/>
        <v>8.5663195495736977E-2</v>
      </c>
      <c r="Z69">
        <f t="shared" si="11"/>
        <v>321.51721649999996</v>
      </c>
      <c r="AA69">
        <f t="shared" si="12"/>
        <v>32.159689568497001</v>
      </c>
      <c r="AB69">
        <f t="shared" si="13"/>
        <v>31.706993749999999</v>
      </c>
      <c r="AC69">
        <f t="shared" si="14"/>
        <v>4.6964610721155831</v>
      </c>
      <c r="AD69">
        <f t="shared" si="15"/>
        <v>60.233741564930845</v>
      </c>
      <c r="AE69">
        <f t="shared" si="16"/>
        <v>2.7168955544074933</v>
      </c>
      <c r="AF69">
        <f t="shared" si="17"/>
        <v>4.5105873947390949</v>
      </c>
      <c r="AG69">
        <f t="shared" si="18"/>
        <v>1.9795655177080898</v>
      </c>
      <c r="AH69">
        <f t="shared" si="19"/>
        <v>-124.26060537412822</v>
      </c>
      <c r="AI69">
        <f t="shared" si="20"/>
        <v>-111.86309377826616</v>
      </c>
      <c r="AJ69">
        <f t="shared" si="21"/>
        <v>-8.6263276169177736</v>
      </c>
      <c r="AK69">
        <f t="shared" si="22"/>
        <v>76.767189730687832</v>
      </c>
      <c r="AL69">
        <f t="shared" si="23"/>
        <v>32.168293967749783</v>
      </c>
      <c r="AM69">
        <f t="shared" si="24"/>
        <v>2.8149256233823654</v>
      </c>
      <c r="AN69">
        <f t="shared" si="25"/>
        <v>1.0961328612196932</v>
      </c>
      <c r="AO69">
        <v>262.5132954868867</v>
      </c>
      <c r="AP69">
        <v>235.045593939394</v>
      </c>
      <c r="AQ69">
        <v>5.1079684089209731</v>
      </c>
      <c r="AR69">
        <v>64.973285806085684</v>
      </c>
      <c r="AS69">
        <f t="shared" si="26"/>
        <v>2.8177008021344268</v>
      </c>
      <c r="AT69">
        <v>23.979118624723132</v>
      </c>
      <c r="AU69">
        <v>27.267115757575759</v>
      </c>
      <c r="AV69">
        <v>-4.5742852792693832E-7</v>
      </c>
      <c r="AW69">
        <v>82.278735908204425</v>
      </c>
      <c r="AX69">
        <v>0</v>
      </c>
      <c r="AY69">
        <v>0</v>
      </c>
      <c r="AZ69">
        <f t="shared" si="27"/>
        <v>1</v>
      </c>
      <c r="BA69">
        <f t="shared" si="28"/>
        <v>0</v>
      </c>
      <c r="BB69">
        <f t="shared" si="29"/>
        <v>51961.038744185906</v>
      </c>
      <c r="BC69">
        <f t="shared" si="30"/>
        <v>2000.01125</v>
      </c>
      <c r="BD69">
        <f t="shared" si="31"/>
        <v>1681.2091500000001</v>
      </c>
      <c r="BE69">
        <f t="shared" si="32"/>
        <v>0.84059984662586273</v>
      </c>
      <c r="BF69">
        <f t="shared" si="33"/>
        <v>0.16075770398791506</v>
      </c>
      <c r="BG69">
        <v>6</v>
      </c>
      <c r="BH69">
        <v>0.5</v>
      </c>
      <c r="BI69" t="s">
        <v>382</v>
      </c>
      <c r="BJ69">
        <v>2</v>
      </c>
      <c r="BK69" t="b">
        <v>1</v>
      </c>
      <c r="BL69">
        <v>1660484426.6624999</v>
      </c>
      <c r="BM69">
        <v>189.3036875</v>
      </c>
      <c r="BN69">
        <v>228.53256250000001</v>
      </c>
      <c r="BO69">
        <v>27.266981250000001</v>
      </c>
      <c r="BP69">
        <v>23.982225</v>
      </c>
      <c r="BQ69">
        <v>188.3646875</v>
      </c>
      <c r="BR69">
        <v>27.249537499999999</v>
      </c>
      <c r="BS69">
        <v>500.15968750000002</v>
      </c>
      <c r="BT69">
        <v>99.540493749999996</v>
      </c>
      <c r="BU69">
        <v>0.10000291875</v>
      </c>
      <c r="BV69">
        <v>30.996925000000001</v>
      </c>
      <c r="BW69">
        <v>31.706993749999999</v>
      </c>
      <c r="BX69">
        <v>999.9</v>
      </c>
      <c r="BY69">
        <v>0</v>
      </c>
      <c r="BZ69">
        <v>0</v>
      </c>
      <c r="CA69">
        <v>10003.788124999999</v>
      </c>
      <c r="CB69">
        <v>0</v>
      </c>
      <c r="CC69">
        <v>117.302875</v>
      </c>
      <c r="CD69">
        <v>-39.228825000000001</v>
      </c>
      <c r="CE69">
        <v>194.61018749999999</v>
      </c>
      <c r="CF69">
        <v>234.14793750000001</v>
      </c>
      <c r="CG69">
        <v>3.2847681249999998</v>
      </c>
      <c r="CH69">
        <v>228.53256250000001</v>
      </c>
      <c r="CI69">
        <v>23.982225</v>
      </c>
      <c r="CJ69">
        <v>2.7141687499999998</v>
      </c>
      <c r="CK69">
        <v>2.3872018750000001</v>
      </c>
      <c r="CL69">
        <v>22.371143750000002</v>
      </c>
      <c r="CM69">
        <v>20.277225000000001</v>
      </c>
      <c r="CN69">
        <v>2000.01125</v>
      </c>
      <c r="CO69">
        <v>0.98000525000000005</v>
      </c>
      <c r="CP69">
        <v>1.9995124999999999E-2</v>
      </c>
      <c r="CQ69">
        <v>0</v>
      </c>
      <c r="CR69">
        <v>2.7092499999999999</v>
      </c>
      <c r="CS69">
        <v>0</v>
      </c>
      <c r="CT69">
        <v>32754.787499999999</v>
      </c>
      <c r="CU69">
        <v>17412.443749999999</v>
      </c>
      <c r="CV69">
        <v>39.159875</v>
      </c>
      <c r="CW69">
        <v>40.125</v>
      </c>
      <c r="CX69">
        <v>39.061999999999998</v>
      </c>
      <c r="CY69">
        <v>38.625</v>
      </c>
      <c r="CZ69">
        <v>39.375</v>
      </c>
      <c r="DA69">
        <v>1960.02125</v>
      </c>
      <c r="DB69">
        <v>39.99</v>
      </c>
      <c r="DC69">
        <v>0</v>
      </c>
      <c r="DD69">
        <v>1660484433.2</v>
      </c>
      <c r="DE69">
        <v>0</v>
      </c>
      <c r="DF69">
        <v>1660484159.0999999</v>
      </c>
      <c r="DG69" t="s">
        <v>383</v>
      </c>
      <c r="DH69">
        <v>1660484145.0999999</v>
      </c>
      <c r="DI69">
        <v>1660484159.0999999</v>
      </c>
      <c r="DJ69">
        <v>1</v>
      </c>
      <c r="DK69">
        <v>6.3E-2</v>
      </c>
      <c r="DL69">
        <v>-2.8000000000000001E-2</v>
      </c>
      <c r="DM69">
        <v>1.395</v>
      </c>
      <c r="DN69">
        <v>2.7E-2</v>
      </c>
      <c r="DO69">
        <v>400</v>
      </c>
      <c r="DP69">
        <v>24</v>
      </c>
      <c r="DQ69">
        <v>0.47</v>
      </c>
      <c r="DR69">
        <v>0.03</v>
      </c>
      <c r="DS69">
        <v>0.6509505840556592</v>
      </c>
      <c r="DT69">
        <v>3.8917298957667299</v>
      </c>
      <c r="DU69">
        <v>0.29312887070149918</v>
      </c>
      <c r="DV69">
        <v>0</v>
      </c>
      <c r="DW69">
        <v>32.193752930892657</v>
      </c>
      <c r="DX69">
        <v>5.0886152678569676</v>
      </c>
      <c r="DY69">
        <v>0.37089966888726322</v>
      </c>
      <c r="DZ69">
        <v>0</v>
      </c>
      <c r="EA69">
        <v>-39.29070967741935</v>
      </c>
      <c r="EB69">
        <v>-7.068043548386953</v>
      </c>
      <c r="EC69">
        <v>0.53046099571114902</v>
      </c>
      <c r="ED69">
        <v>0</v>
      </c>
      <c r="EE69">
        <v>176.43169517663301</v>
      </c>
      <c r="EF69">
        <v>242.28657335932351</v>
      </c>
      <c r="EG69">
        <v>17.483638770095538</v>
      </c>
      <c r="EH69">
        <v>0</v>
      </c>
      <c r="EI69">
        <v>3.283928536585365</v>
      </c>
      <c r="EJ69">
        <v>1.9339442508713701E-2</v>
      </c>
      <c r="EK69">
        <v>3.7782055109281719E-3</v>
      </c>
      <c r="EL69">
        <v>1</v>
      </c>
      <c r="EM69">
        <v>1.979564120979239</v>
      </c>
      <c r="EN69">
        <v>-4.9123331480297433E-2</v>
      </c>
      <c r="EO69">
        <v>3.781660790223663E-3</v>
      </c>
      <c r="EP69">
        <v>1</v>
      </c>
      <c r="EQ69">
        <v>2</v>
      </c>
      <c r="ER69">
        <v>6</v>
      </c>
      <c r="ES69" t="s">
        <v>409</v>
      </c>
      <c r="ET69">
        <v>2.9453100000000001</v>
      </c>
      <c r="EU69">
        <v>2.8011599999999999</v>
      </c>
      <c r="EV69">
        <v>5.6709799999999998E-2</v>
      </c>
      <c r="EW69">
        <v>6.5009999999999998E-2</v>
      </c>
      <c r="EX69">
        <v>0.11883199999999999</v>
      </c>
      <c r="EY69">
        <v>0.10866000000000001</v>
      </c>
      <c r="EZ69">
        <v>19438.2</v>
      </c>
      <c r="FA69">
        <v>20209.3</v>
      </c>
      <c r="FB69">
        <v>23947.3</v>
      </c>
      <c r="FC69">
        <v>25135.7</v>
      </c>
      <c r="FD69">
        <v>33760.300000000003</v>
      </c>
      <c r="FE69">
        <v>35763.199999999997</v>
      </c>
      <c r="FF69">
        <v>43638.7</v>
      </c>
      <c r="FG69">
        <v>46457.5</v>
      </c>
      <c r="FH69">
        <v>2.0026999999999999</v>
      </c>
      <c r="FI69">
        <v>1.92533</v>
      </c>
      <c r="FJ69">
        <v>0.16841999999999999</v>
      </c>
      <c r="FK69">
        <v>0</v>
      </c>
      <c r="FL69">
        <v>28.9451</v>
      </c>
      <c r="FM69">
        <v>999.9</v>
      </c>
      <c r="FN69">
        <v>69.400000000000006</v>
      </c>
      <c r="FO69">
        <v>31.5</v>
      </c>
      <c r="FP69">
        <v>32.362200000000001</v>
      </c>
      <c r="FQ69">
        <v>63.823999999999998</v>
      </c>
      <c r="FR69">
        <v>26.009599999999999</v>
      </c>
      <c r="FS69">
        <v>1</v>
      </c>
      <c r="FT69">
        <v>0.13920199999999999</v>
      </c>
      <c r="FU69">
        <v>-0.59662000000000004</v>
      </c>
      <c r="FV69">
        <v>20.322399999999998</v>
      </c>
      <c r="FW69">
        <v>5.2127999999999997</v>
      </c>
      <c r="FX69">
        <v>11.902900000000001</v>
      </c>
      <c r="FY69">
        <v>5.00305</v>
      </c>
      <c r="FZ69">
        <v>3.2898999999999998</v>
      </c>
      <c r="GA69">
        <v>9999</v>
      </c>
      <c r="GB69">
        <v>9999</v>
      </c>
      <c r="GC69">
        <v>9999</v>
      </c>
      <c r="GD69">
        <v>999.9</v>
      </c>
      <c r="GE69">
        <v>1.85941</v>
      </c>
      <c r="GF69">
        <v>1.8543099999999999</v>
      </c>
      <c r="GG69">
        <v>1.85758</v>
      </c>
      <c r="GH69">
        <v>1.8559300000000001</v>
      </c>
      <c r="GI69">
        <v>1.8548</v>
      </c>
      <c r="GJ69">
        <v>1.8544499999999999</v>
      </c>
      <c r="GK69">
        <v>1.85303</v>
      </c>
      <c r="GL69">
        <v>1.8562399999999999</v>
      </c>
      <c r="GM69">
        <v>0</v>
      </c>
      <c r="GN69">
        <v>0</v>
      </c>
      <c r="GO69">
        <v>0</v>
      </c>
      <c r="GP69">
        <v>0</v>
      </c>
      <c r="GQ69" t="s">
        <v>385</v>
      </c>
      <c r="GR69" t="s">
        <v>386</v>
      </c>
      <c r="GS69" t="s">
        <v>387</v>
      </c>
      <c r="GT69" t="s">
        <v>387</v>
      </c>
      <c r="GU69" t="s">
        <v>387</v>
      </c>
      <c r="GV69" t="s">
        <v>387</v>
      </c>
      <c r="GW69">
        <v>0</v>
      </c>
      <c r="GX69">
        <v>100</v>
      </c>
      <c r="GY69">
        <v>100</v>
      </c>
      <c r="GZ69">
        <v>1.036</v>
      </c>
      <c r="HA69">
        <v>1.7500000000000002E-2</v>
      </c>
      <c r="HB69">
        <v>0.46748880523729403</v>
      </c>
      <c r="HC69">
        <v>2.678124759318837E-3</v>
      </c>
      <c r="HD69">
        <v>-9.3737611465157319E-7</v>
      </c>
      <c r="HE69">
        <v>1.3915637841753891E-10</v>
      </c>
      <c r="HF69">
        <v>-6.7805247810390282E-2</v>
      </c>
      <c r="HG69">
        <v>1.061361004592812E-2</v>
      </c>
      <c r="HH69">
        <v>-3.086644042041478E-4</v>
      </c>
      <c r="HI69">
        <v>1.24720902217549E-6</v>
      </c>
      <c r="HJ69">
        <v>1</v>
      </c>
      <c r="HK69">
        <v>2093</v>
      </c>
      <c r="HL69">
        <v>2</v>
      </c>
      <c r="HM69">
        <v>27</v>
      </c>
      <c r="HN69">
        <v>4.8</v>
      </c>
      <c r="HO69">
        <v>4.5999999999999996</v>
      </c>
      <c r="HP69">
        <v>0.79589799999999999</v>
      </c>
      <c r="HQ69">
        <v>2.3071299999999999</v>
      </c>
      <c r="HR69">
        <v>1.4978</v>
      </c>
      <c r="HS69">
        <v>2.3034699999999999</v>
      </c>
      <c r="HT69">
        <v>1.5478499999999999</v>
      </c>
      <c r="HU69">
        <v>2.4487299999999999</v>
      </c>
      <c r="HV69">
        <v>35.105499999999999</v>
      </c>
      <c r="HW69">
        <v>15.3316</v>
      </c>
      <c r="HX69">
        <v>18</v>
      </c>
      <c r="HY69">
        <v>501.529</v>
      </c>
      <c r="HZ69">
        <v>517.73199999999997</v>
      </c>
      <c r="IA69">
        <v>29.825399999999998</v>
      </c>
      <c r="IB69">
        <v>28.952100000000002</v>
      </c>
      <c r="IC69">
        <v>30.0001</v>
      </c>
      <c r="ID69">
        <v>28.759799999999998</v>
      </c>
      <c r="IE69">
        <v>28.853200000000001</v>
      </c>
      <c r="IF69">
        <v>16.016400000000001</v>
      </c>
      <c r="IG69">
        <v>28.337299999999999</v>
      </c>
      <c r="IH69">
        <v>80.823800000000006</v>
      </c>
      <c r="II69">
        <v>29.836200000000002</v>
      </c>
      <c r="IJ69">
        <v>311.83100000000002</v>
      </c>
      <c r="IK69">
        <v>23.909300000000002</v>
      </c>
      <c r="IL69">
        <v>100.93</v>
      </c>
      <c r="IM69">
        <v>100.691</v>
      </c>
      <c r="IN69" t="s">
        <v>2775</v>
      </c>
    </row>
    <row r="70" spans="1:248" x14ac:dyDescent="0.2">
      <c r="A70">
        <v>54</v>
      </c>
      <c r="B70">
        <v>1660484436.5999999</v>
      </c>
      <c r="C70">
        <v>307.5</v>
      </c>
      <c r="D70" t="s">
        <v>497</v>
      </c>
      <c r="E70" t="s">
        <v>498</v>
      </c>
      <c r="F70">
        <v>1</v>
      </c>
      <c r="G70" t="s">
        <v>376</v>
      </c>
      <c r="H70" t="s">
        <v>377</v>
      </c>
      <c r="I70" t="s">
        <v>378</v>
      </c>
      <c r="J70" t="s">
        <v>379</v>
      </c>
      <c r="K70" t="s">
        <v>380</v>
      </c>
      <c r="L70" t="s">
        <v>376</v>
      </c>
      <c r="M70" t="s">
        <v>381</v>
      </c>
      <c r="N70">
        <v>1660484428.6937499</v>
      </c>
      <c r="O70">
        <f t="shared" si="0"/>
        <v>2.8172005072933542E-3</v>
      </c>
      <c r="P70">
        <f t="shared" si="1"/>
        <v>2.8172005072933541</v>
      </c>
      <c r="Q70">
        <f t="shared" si="2"/>
        <v>1.1350940636115827</v>
      </c>
      <c r="R70">
        <f t="shared" si="3"/>
        <v>199.357</v>
      </c>
      <c r="S70">
        <f t="shared" si="4"/>
        <v>179.87923151022716</v>
      </c>
      <c r="T70">
        <f t="shared" si="5"/>
        <v>17.923182251314532</v>
      </c>
      <c r="U70">
        <f t="shared" si="6"/>
        <v>19.863948795401427</v>
      </c>
      <c r="V70">
        <f t="shared" si="7"/>
        <v>0.14024868180813826</v>
      </c>
      <c r="W70">
        <f t="shared" si="8"/>
        <v>2.9219409549882958</v>
      </c>
      <c r="X70">
        <f t="shared" si="9"/>
        <v>0.13661338368155923</v>
      </c>
      <c r="Y70">
        <f t="shared" si="10"/>
        <v>8.5702133505970612E-2</v>
      </c>
      <c r="Z70">
        <f t="shared" si="11"/>
        <v>321.51611924999992</v>
      </c>
      <c r="AA70">
        <f t="shared" si="12"/>
        <v>32.156314556862938</v>
      </c>
      <c r="AB70">
        <f t="shared" si="13"/>
        <v>31.702168749999998</v>
      </c>
      <c r="AC70">
        <f t="shared" si="14"/>
        <v>4.6951758743481609</v>
      </c>
      <c r="AD70">
        <f t="shared" si="15"/>
        <v>60.245055301608538</v>
      </c>
      <c r="AE70">
        <f t="shared" si="16"/>
        <v>2.7168519970295115</v>
      </c>
      <c r="AF70">
        <f t="shared" si="17"/>
        <v>4.5096680274056808</v>
      </c>
      <c r="AG70">
        <f t="shared" si="18"/>
        <v>1.9783238773186493</v>
      </c>
      <c r="AH70">
        <f t="shared" si="19"/>
        <v>-124.23854237163692</v>
      </c>
      <c r="AI70">
        <f t="shared" si="20"/>
        <v>-111.65857377047938</v>
      </c>
      <c r="AJ70">
        <f t="shared" si="21"/>
        <v>-8.6107853584484157</v>
      </c>
      <c r="AK70">
        <f t="shared" si="22"/>
        <v>77.00821774943519</v>
      </c>
      <c r="AL70">
        <f t="shared" si="23"/>
        <v>32.350034023062307</v>
      </c>
      <c r="AM70">
        <f t="shared" si="24"/>
        <v>2.8148378660972204</v>
      </c>
      <c r="AN70">
        <f t="shared" si="25"/>
        <v>1.1350940636115827</v>
      </c>
      <c r="AO70">
        <v>270.29166475007048</v>
      </c>
      <c r="AP70">
        <v>242.7300666666666</v>
      </c>
      <c r="AQ70">
        <v>5.1168427319027741</v>
      </c>
      <c r="AR70">
        <v>64.973285806085684</v>
      </c>
      <c r="AS70">
        <f t="shared" si="26"/>
        <v>2.8172005072933541</v>
      </c>
      <c r="AT70">
        <v>23.979154804691159</v>
      </c>
      <c r="AU70">
        <v>27.266646666666649</v>
      </c>
      <c r="AV70">
        <v>-4.4091946325581694E-6</v>
      </c>
      <c r="AW70">
        <v>82.278735908204425</v>
      </c>
      <c r="AX70">
        <v>0</v>
      </c>
      <c r="AY70">
        <v>0</v>
      </c>
      <c r="AZ70">
        <f t="shared" si="27"/>
        <v>1</v>
      </c>
      <c r="BA70">
        <f t="shared" si="28"/>
        <v>0</v>
      </c>
      <c r="BB70">
        <f t="shared" si="29"/>
        <v>51955.985985754152</v>
      </c>
      <c r="BC70">
        <f t="shared" si="30"/>
        <v>2000.004375</v>
      </c>
      <c r="BD70">
        <f t="shared" si="31"/>
        <v>1681.2033749999998</v>
      </c>
      <c r="BE70">
        <f t="shared" si="32"/>
        <v>0.84059984868783089</v>
      </c>
      <c r="BF70">
        <f t="shared" si="33"/>
        <v>0.16075770796751379</v>
      </c>
      <c r="BG70">
        <v>6</v>
      </c>
      <c r="BH70">
        <v>0.5</v>
      </c>
      <c r="BI70" t="s">
        <v>382</v>
      </c>
      <c r="BJ70">
        <v>2</v>
      </c>
      <c r="BK70" t="b">
        <v>1</v>
      </c>
      <c r="BL70">
        <v>1660484428.6937499</v>
      </c>
      <c r="BM70">
        <v>199.357</v>
      </c>
      <c r="BN70">
        <v>238.8384375</v>
      </c>
      <c r="BO70">
        <v>27.26665625</v>
      </c>
      <c r="BP70">
        <v>23.981950000000001</v>
      </c>
      <c r="BQ70">
        <v>198.39462499999999</v>
      </c>
      <c r="BR70">
        <v>27.24920625</v>
      </c>
      <c r="BS70">
        <v>500.15187500000002</v>
      </c>
      <c r="BT70">
        <v>99.540081249999986</v>
      </c>
      <c r="BU70">
        <v>0.10000560625</v>
      </c>
      <c r="BV70">
        <v>30.99335</v>
      </c>
      <c r="BW70">
        <v>31.702168749999998</v>
      </c>
      <c r="BX70">
        <v>999.9</v>
      </c>
      <c r="BY70">
        <v>0</v>
      </c>
      <c r="BZ70">
        <v>0</v>
      </c>
      <c r="CA70">
        <v>10002.694374999999</v>
      </c>
      <c r="CB70">
        <v>0</v>
      </c>
      <c r="CC70">
        <v>124.15876249999999</v>
      </c>
      <c r="CD70">
        <v>-39.481387499999997</v>
      </c>
      <c r="CE70">
        <v>204.94524999999999</v>
      </c>
      <c r="CF70">
        <v>244.706875</v>
      </c>
      <c r="CG70">
        <v>3.2847124999999999</v>
      </c>
      <c r="CH70">
        <v>238.8384375</v>
      </c>
      <c r="CI70">
        <v>23.981950000000001</v>
      </c>
      <c r="CJ70">
        <v>2.7141250000000001</v>
      </c>
      <c r="CK70">
        <v>2.3871656250000002</v>
      </c>
      <c r="CL70">
        <v>22.37088125</v>
      </c>
      <c r="CM70">
        <v>20.276975</v>
      </c>
      <c r="CN70">
        <v>2000.004375</v>
      </c>
      <c r="CO70">
        <v>0.98000525000000005</v>
      </c>
      <c r="CP70">
        <v>1.9995124999999999E-2</v>
      </c>
      <c r="CQ70">
        <v>0</v>
      </c>
      <c r="CR70">
        <v>2.8415625000000002</v>
      </c>
      <c r="CS70">
        <v>0</v>
      </c>
      <c r="CT70">
        <v>32746.15625</v>
      </c>
      <c r="CU70">
        <v>17412.381249999999</v>
      </c>
      <c r="CV70">
        <v>39.163749999999993</v>
      </c>
      <c r="CW70">
        <v>40.125</v>
      </c>
      <c r="CX70">
        <v>39.065937499999997</v>
      </c>
      <c r="CY70">
        <v>38.625</v>
      </c>
      <c r="CZ70">
        <v>39.378875000000001</v>
      </c>
      <c r="DA70">
        <v>1960.014375</v>
      </c>
      <c r="DB70">
        <v>39.99</v>
      </c>
      <c r="DC70">
        <v>0</v>
      </c>
      <c r="DD70">
        <v>1660484434.4000001</v>
      </c>
      <c r="DE70">
        <v>0</v>
      </c>
      <c r="DF70">
        <v>1660484159.0999999</v>
      </c>
      <c r="DG70" t="s">
        <v>383</v>
      </c>
      <c r="DH70">
        <v>1660484145.0999999</v>
      </c>
      <c r="DI70">
        <v>1660484159.0999999</v>
      </c>
      <c r="DJ70">
        <v>1</v>
      </c>
      <c r="DK70">
        <v>6.3E-2</v>
      </c>
      <c r="DL70">
        <v>-2.8000000000000001E-2</v>
      </c>
      <c r="DM70">
        <v>1.395</v>
      </c>
      <c r="DN70">
        <v>2.7E-2</v>
      </c>
      <c r="DO70">
        <v>400</v>
      </c>
      <c r="DP70">
        <v>24</v>
      </c>
      <c r="DQ70">
        <v>0.47</v>
      </c>
      <c r="DR70">
        <v>0.03</v>
      </c>
      <c r="DS70">
        <v>0.73522163362364801</v>
      </c>
      <c r="DT70">
        <v>3.7834176520824472</v>
      </c>
      <c r="DU70">
        <v>0.28591844465580307</v>
      </c>
      <c r="DV70">
        <v>0</v>
      </c>
      <c r="DW70">
        <v>32.302483294801647</v>
      </c>
      <c r="DX70">
        <v>4.877320502335956</v>
      </c>
      <c r="DY70">
        <v>0.36624637939935611</v>
      </c>
      <c r="DZ70">
        <v>0</v>
      </c>
      <c r="EA70">
        <v>-39.502870000000001</v>
      </c>
      <c r="EB70">
        <v>-6.8270068965517314</v>
      </c>
      <c r="EC70">
        <v>0.49518963044474212</v>
      </c>
      <c r="ED70">
        <v>0</v>
      </c>
      <c r="EE70">
        <v>181.61870716663381</v>
      </c>
      <c r="EF70">
        <v>244.53906898056471</v>
      </c>
      <c r="EG70">
        <v>18.237184040693059</v>
      </c>
      <c r="EH70">
        <v>0</v>
      </c>
      <c r="EI70">
        <v>3.2849257499999989</v>
      </c>
      <c r="EJ70">
        <v>9.2840150093752294E-3</v>
      </c>
      <c r="EK70">
        <v>2.867232016684393E-3</v>
      </c>
      <c r="EL70">
        <v>1</v>
      </c>
      <c r="EM70">
        <v>1.9787739059978939</v>
      </c>
      <c r="EN70">
        <v>-5.1588131337088297E-2</v>
      </c>
      <c r="EO70">
        <v>4.004569802100658E-3</v>
      </c>
      <c r="EP70">
        <v>1</v>
      </c>
      <c r="EQ70">
        <v>2</v>
      </c>
      <c r="ER70">
        <v>6</v>
      </c>
      <c r="ES70" t="s">
        <v>409</v>
      </c>
      <c r="ET70">
        <v>2.94564</v>
      </c>
      <c r="EU70">
        <v>2.8012700000000001</v>
      </c>
      <c r="EV70">
        <v>5.8273999999999999E-2</v>
      </c>
      <c r="EW70">
        <v>6.6517400000000004E-2</v>
      </c>
      <c r="EX70">
        <v>0.11883100000000001</v>
      </c>
      <c r="EY70">
        <v>0.108657</v>
      </c>
      <c r="EZ70">
        <v>19406</v>
      </c>
      <c r="FA70">
        <v>20176.599999999999</v>
      </c>
      <c r="FB70">
        <v>23947.200000000001</v>
      </c>
      <c r="FC70">
        <v>25135.599999999999</v>
      </c>
      <c r="FD70">
        <v>33760.400000000001</v>
      </c>
      <c r="FE70">
        <v>35763.4</v>
      </c>
      <c r="FF70">
        <v>43638.7</v>
      </c>
      <c r="FG70">
        <v>46457.4</v>
      </c>
      <c r="FH70">
        <v>2.0028700000000002</v>
      </c>
      <c r="FI70">
        <v>1.925</v>
      </c>
      <c r="FJ70">
        <v>0.16823399999999999</v>
      </c>
      <c r="FK70">
        <v>0</v>
      </c>
      <c r="FL70">
        <v>28.9437</v>
      </c>
      <c r="FM70">
        <v>999.9</v>
      </c>
      <c r="FN70">
        <v>69.5</v>
      </c>
      <c r="FO70">
        <v>31.5</v>
      </c>
      <c r="FP70">
        <v>32.4056</v>
      </c>
      <c r="FQ70">
        <v>63.783999999999999</v>
      </c>
      <c r="FR70">
        <v>25.8734</v>
      </c>
      <c r="FS70">
        <v>1</v>
      </c>
      <c r="FT70">
        <v>0.13925799999999999</v>
      </c>
      <c r="FU70">
        <v>-0.59764200000000001</v>
      </c>
      <c r="FV70">
        <v>20.322399999999998</v>
      </c>
      <c r="FW70">
        <v>5.2129500000000002</v>
      </c>
      <c r="FX70">
        <v>11.903</v>
      </c>
      <c r="FY70">
        <v>5.0032500000000004</v>
      </c>
      <c r="FZ70">
        <v>3.2898999999999998</v>
      </c>
      <c r="GA70">
        <v>9999</v>
      </c>
      <c r="GB70">
        <v>9999</v>
      </c>
      <c r="GC70">
        <v>9999</v>
      </c>
      <c r="GD70">
        <v>999.9</v>
      </c>
      <c r="GE70">
        <v>1.85941</v>
      </c>
      <c r="GF70">
        <v>1.8543000000000001</v>
      </c>
      <c r="GG70">
        <v>1.85758</v>
      </c>
      <c r="GH70">
        <v>1.8559300000000001</v>
      </c>
      <c r="GI70">
        <v>1.8548</v>
      </c>
      <c r="GJ70">
        <v>1.8544499999999999</v>
      </c>
      <c r="GK70">
        <v>1.85303</v>
      </c>
      <c r="GL70">
        <v>1.8562399999999999</v>
      </c>
      <c r="GM70">
        <v>0</v>
      </c>
      <c r="GN70">
        <v>0</v>
      </c>
      <c r="GO70">
        <v>0</v>
      </c>
      <c r="GP70">
        <v>0</v>
      </c>
      <c r="GQ70" t="s">
        <v>385</v>
      </c>
      <c r="GR70" t="s">
        <v>386</v>
      </c>
      <c r="GS70" t="s">
        <v>387</v>
      </c>
      <c r="GT70" t="s">
        <v>387</v>
      </c>
      <c r="GU70" t="s">
        <v>387</v>
      </c>
      <c r="GV70" t="s">
        <v>387</v>
      </c>
      <c r="GW70">
        <v>0</v>
      </c>
      <c r="GX70">
        <v>100</v>
      </c>
      <c r="GY70">
        <v>100</v>
      </c>
      <c r="GZ70">
        <v>1.052</v>
      </c>
      <c r="HA70">
        <v>1.7399999999999999E-2</v>
      </c>
      <c r="HB70">
        <v>0.46748880523729403</v>
      </c>
      <c r="HC70">
        <v>2.678124759318837E-3</v>
      </c>
      <c r="HD70">
        <v>-9.3737611465157319E-7</v>
      </c>
      <c r="HE70">
        <v>1.3915637841753891E-10</v>
      </c>
      <c r="HF70">
        <v>-6.7805247810390282E-2</v>
      </c>
      <c r="HG70">
        <v>1.061361004592812E-2</v>
      </c>
      <c r="HH70">
        <v>-3.086644042041478E-4</v>
      </c>
      <c r="HI70">
        <v>1.24720902217549E-6</v>
      </c>
      <c r="HJ70">
        <v>1</v>
      </c>
      <c r="HK70">
        <v>2093</v>
      </c>
      <c r="HL70">
        <v>2</v>
      </c>
      <c r="HM70">
        <v>27</v>
      </c>
      <c r="HN70">
        <v>4.9000000000000004</v>
      </c>
      <c r="HO70">
        <v>4.5999999999999996</v>
      </c>
      <c r="HP70">
        <v>0.81176800000000005</v>
      </c>
      <c r="HQ70">
        <v>2.32666</v>
      </c>
      <c r="HR70">
        <v>1.4978</v>
      </c>
      <c r="HS70">
        <v>2.3034699999999999</v>
      </c>
      <c r="HT70">
        <v>1.5478499999999999</v>
      </c>
      <c r="HU70">
        <v>2.2790499999999998</v>
      </c>
      <c r="HV70">
        <v>35.105499999999999</v>
      </c>
      <c r="HW70">
        <v>15.322800000000001</v>
      </c>
      <c r="HX70">
        <v>18</v>
      </c>
      <c r="HY70">
        <v>501.63299999999998</v>
      </c>
      <c r="HZ70">
        <v>517.51900000000001</v>
      </c>
      <c r="IA70">
        <v>29.830400000000001</v>
      </c>
      <c r="IB70">
        <v>28.952999999999999</v>
      </c>
      <c r="IC70">
        <v>30.0002</v>
      </c>
      <c r="ID70">
        <v>28.759799999999998</v>
      </c>
      <c r="IE70">
        <v>28.854199999999999</v>
      </c>
      <c r="IF70">
        <v>16.3706</v>
      </c>
      <c r="IG70">
        <v>28.337299999999999</v>
      </c>
      <c r="IH70">
        <v>80.823800000000006</v>
      </c>
      <c r="II70">
        <v>29.847899999999999</v>
      </c>
      <c r="IJ70">
        <v>311.83100000000002</v>
      </c>
      <c r="IK70">
        <v>23.906099999999999</v>
      </c>
      <c r="IL70">
        <v>100.93</v>
      </c>
      <c r="IM70">
        <v>100.691</v>
      </c>
      <c r="IN70" t="s">
        <v>2775</v>
      </c>
    </row>
    <row r="71" spans="1:248" x14ac:dyDescent="0.2">
      <c r="A71">
        <v>55</v>
      </c>
      <c r="B71">
        <v>1660484437.0999999</v>
      </c>
      <c r="C71">
        <v>308</v>
      </c>
      <c r="D71" t="s">
        <v>499</v>
      </c>
      <c r="E71" t="s">
        <v>500</v>
      </c>
      <c r="F71">
        <v>1</v>
      </c>
      <c r="G71" t="s">
        <v>376</v>
      </c>
      <c r="H71" t="s">
        <v>377</v>
      </c>
      <c r="I71" t="s">
        <v>378</v>
      </c>
      <c r="J71" t="s">
        <v>379</v>
      </c>
      <c r="K71" t="s">
        <v>380</v>
      </c>
      <c r="L71" t="s">
        <v>376</v>
      </c>
      <c r="M71" t="s">
        <v>381</v>
      </c>
      <c r="N71">
        <v>1660484428.6937499</v>
      </c>
      <c r="O71">
        <f t="shared" si="0"/>
        <v>2.8166190140016026E-3</v>
      </c>
      <c r="P71">
        <f t="shared" si="1"/>
        <v>2.8166190140016027</v>
      </c>
      <c r="Q71">
        <f t="shared" si="2"/>
        <v>1.194453538193162</v>
      </c>
      <c r="R71">
        <f t="shared" si="3"/>
        <v>199.357</v>
      </c>
      <c r="S71">
        <f t="shared" si="4"/>
        <v>179.1949599591</v>
      </c>
      <c r="T71">
        <f t="shared" si="5"/>
        <v>17.85500137452696</v>
      </c>
      <c r="U71">
        <f t="shared" si="6"/>
        <v>19.863948795401427</v>
      </c>
      <c r="V71">
        <f t="shared" si="7"/>
        <v>0.1402189647906123</v>
      </c>
      <c r="W71">
        <f t="shared" si="8"/>
        <v>2.9219409549882958</v>
      </c>
      <c r="X71">
        <f t="shared" si="9"/>
        <v>0.13658518555864654</v>
      </c>
      <c r="Y71">
        <f t="shared" si="10"/>
        <v>8.5684378108210141E-2</v>
      </c>
      <c r="Z71">
        <f t="shared" si="11"/>
        <v>321.51611924999992</v>
      </c>
      <c r="AA71">
        <f t="shared" si="12"/>
        <v>32.156465729104447</v>
      </c>
      <c r="AB71">
        <f t="shared" si="13"/>
        <v>31.702168749999998</v>
      </c>
      <c r="AC71">
        <f t="shared" si="14"/>
        <v>4.6951758743481609</v>
      </c>
      <c r="AD71">
        <f t="shared" si="15"/>
        <v>60.245055301608538</v>
      </c>
      <c r="AE71">
        <f t="shared" si="16"/>
        <v>2.7168519970295115</v>
      </c>
      <c r="AF71">
        <f t="shared" si="17"/>
        <v>4.5096680274056808</v>
      </c>
      <c r="AG71">
        <f t="shared" si="18"/>
        <v>1.9783238773186493</v>
      </c>
      <c r="AH71">
        <f t="shared" si="19"/>
        <v>-124.21289851747068</v>
      </c>
      <c r="AI71">
        <f t="shared" si="20"/>
        <v>-111.65857377047938</v>
      </c>
      <c r="AJ71">
        <f t="shared" si="21"/>
        <v>-8.6107853584484157</v>
      </c>
      <c r="AK71">
        <f t="shared" si="22"/>
        <v>77.033861603601437</v>
      </c>
      <c r="AL71">
        <f t="shared" si="23"/>
        <v>32.350034023062307</v>
      </c>
      <c r="AM71">
        <f t="shared" si="24"/>
        <v>2.8148378660972204</v>
      </c>
      <c r="AN71">
        <f t="shared" si="25"/>
        <v>1.194453538193162</v>
      </c>
      <c r="AO71">
        <v>272.91598909683847</v>
      </c>
      <c r="AP71">
        <v>245.2864848484848</v>
      </c>
      <c r="AQ71">
        <v>5.1158545630256249</v>
      </c>
      <c r="AR71">
        <v>64.973285806085684</v>
      </c>
      <c r="AS71">
        <f t="shared" si="26"/>
        <v>2.8166190140016027</v>
      </c>
      <c r="AT71">
        <v>23.979410507795109</v>
      </c>
      <c r="AU71">
        <v>27.266222424242411</v>
      </c>
      <c r="AV71">
        <v>-3.9737883119364894E-6</v>
      </c>
      <c r="AW71">
        <v>82.278735908204425</v>
      </c>
      <c r="AX71">
        <v>0</v>
      </c>
      <c r="AY71">
        <v>0</v>
      </c>
      <c r="AZ71">
        <f t="shared" si="27"/>
        <v>1</v>
      </c>
      <c r="BA71">
        <f t="shared" si="28"/>
        <v>0</v>
      </c>
      <c r="BB71">
        <f t="shared" si="29"/>
        <v>51955.985985754152</v>
      </c>
      <c r="BC71">
        <f t="shared" si="30"/>
        <v>2000.004375</v>
      </c>
      <c r="BD71">
        <f t="shared" si="31"/>
        <v>1681.2033749999998</v>
      </c>
      <c r="BE71">
        <f t="shared" si="32"/>
        <v>0.84059984868783089</v>
      </c>
      <c r="BF71">
        <f t="shared" si="33"/>
        <v>0.16075770796751379</v>
      </c>
      <c r="BG71">
        <v>6</v>
      </c>
      <c r="BH71">
        <v>0.5</v>
      </c>
      <c r="BI71" t="s">
        <v>382</v>
      </c>
      <c r="BJ71">
        <v>2</v>
      </c>
      <c r="BK71" t="b">
        <v>1</v>
      </c>
      <c r="BL71">
        <v>1660484428.6937499</v>
      </c>
      <c r="BM71">
        <v>199.357</v>
      </c>
      <c r="BN71">
        <v>238.8384375</v>
      </c>
      <c r="BO71">
        <v>27.26665625</v>
      </c>
      <c r="BP71">
        <v>23.981950000000001</v>
      </c>
      <c r="BQ71">
        <v>198.39462499999999</v>
      </c>
      <c r="BR71">
        <v>27.24920625</v>
      </c>
      <c r="BS71">
        <v>500.15187500000002</v>
      </c>
      <c r="BT71">
        <v>99.540081249999986</v>
      </c>
      <c r="BU71">
        <v>0.10000560625</v>
      </c>
      <c r="BV71">
        <v>30.99335</v>
      </c>
      <c r="BW71">
        <v>31.702168749999998</v>
      </c>
      <c r="BX71">
        <v>999.9</v>
      </c>
      <c r="BY71">
        <v>0</v>
      </c>
      <c r="BZ71">
        <v>0</v>
      </c>
      <c r="CA71">
        <v>10002.694374999999</v>
      </c>
      <c r="CB71">
        <v>0</v>
      </c>
      <c r="CC71">
        <v>124.15876249999999</v>
      </c>
      <c r="CD71">
        <v>-39.481387499999997</v>
      </c>
      <c r="CE71">
        <v>204.94524999999999</v>
      </c>
      <c r="CF71">
        <v>244.706875</v>
      </c>
      <c r="CG71">
        <v>3.2847124999999999</v>
      </c>
      <c r="CH71">
        <v>238.8384375</v>
      </c>
      <c r="CI71">
        <v>23.981950000000001</v>
      </c>
      <c r="CJ71">
        <v>2.7141250000000001</v>
      </c>
      <c r="CK71">
        <v>2.3871656250000002</v>
      </c>
      <c r="CL71">
        <v>22.37088125</v>
      </c>
      <c r="CM71">
        <v>20.276975</v>
      </c>
      <c r="CN71">
        <v>2000.004375</v>
      </c>
      <c r="CO71">
        <v>0.98000525000000005</v>
      </c>
      <c r="CP71">
        <v>1.9995124999999999E-2</v>
      </c>
      <c r="CQ71">
        <v>0</v>
      </c>
      <c r="CR71">
        <v>2.8415625000000002</v>
      </c>
      <c r="CS71">
        <v>0</v>
      </c>
      <c r="CT71">
        <v>32746.15625</v>
      </c>
      <c r="CU71">
        <v>17412.381249999999</v>
      </c>
      <c r="CV71">
        <v>39.163749999999993</v>
      </c>
      <c r="CW71">
        <v>40.125</v>
      </c>
      <c r="CX71">
        <v>39.065937499999997</v>
      </c>
      <c r="CY71">
        <v>38.625</v>
      </c>
      <c r="CZ71">
        <v>39.378875000000001</v>
      </c>
      <c r="DA71">
        <v>1960.014375</v>
      </c>
      <c r="DB71">
        <v>39.99</v>
      </c>
      <c r="DC71">
        <v>0</v>
      </c>
      <c r="DD71">
        <v>1660484435</v>
      </c>
      <c r="DE71">
        <v>0</v>
      </c>
      <c r="DF71">
        <v>1660484159.0999999</v>
      </c>
      <c r="DG71" t="s">
        <v>383</v>
      </c>
      <c r="DH71">
        <v>1660484145.0999999</v>
      </c>
      <c r="DI71">
        <v>1660484159.0999999</v>
      </c>
      <c r="DJ71">
        <v>1</v>
      </c>
      <c r="DK71">
        <v>6.3E-2</v>
      </c>
      <c r="DL71">
        <v>-2.8000000000000001E-2</v>
      </c>
      <c r="DM71">
        <v>1.395</v>
      </c>
      <c r="DN71">
        <v>2.7E-2</v>
      </c>
      <c r="DO71">
        <v>400</v>
      </c>
      <c r="DP71">
        <v>24</v>
      </c>
      <c r="DQ71">
        <v>0.47</v>
      </c>
      <c r="DR71">
        <v>0.03</v>
      </c>
      <c r="DS71">
        <v>0.73522163362364801</v>
      </c>
      <c r="DT71">
        <v>3.7834176520824472</v>
      </c>
      <c r="DU71">
        <v>0.28591844465580307</v>
      </c>
      <c r="DV71">
        <v>0</v>
      </c>
      <c r="DW71">
        <v>32.302483294801647</v>
      </c>
      <c r="DX71">
        <v>4.877320502335956</v>
      </c>
      <c r="DY71">
        <v>0.36624637939935611</v>
      </c>
      <c r="DZ71">
        <v>0</v>
      </c>
      <c r="EA71">
        <v>-39.502870000000001</v>
      </c>
      <c r="EB71">
        <v>-6.8270068965517314</v>
      </c>
      <c r="EC71">
        <v>0.49518963044474212</v>
      </c>
      <c r="ED71">
        <v>0</v>
      </c>
      <c r="EE71">
        <v>181.61870716663381</v>
      </c>
      <c r="EF71">
        <v>244.53906898056471</v>
      </c>
      <c r="EG71">
        <v>18.237184040693059</v>
      </c>
      <c r="EH71">
        <v>0</v>
      </c>
      <c r="EI71">
        <v>3.2849257499999989</v>
      </c>
      <c r="EJ71">
        <v>9.2840150093752294E-3</v>
      </c>
      <c r="EK71">
        <v>2.867232016684393E-3</v>
      </c>
      <c r="EL71">
        <v>1</v>
      </c>
      <c r="EM71">
        <v>1.9787739059978939</v>
      </c>
      <c r="EN71">
        <v>-5.1588131337088297E-2</v>
      </c>
      <c r="EO71">
        <v>4.004569802100658E-3</v>
      </c>
      <c r="EP71">
        <v>1</v>
      </c>
      <c r="EQ71">
        <v>2</v>
      </c>
      <c r="ER71">
        <v>6</v>
      </c>
      <c r="ES71" t="s">
        <v>409</v>
      </c>
      <c r="ET71">
        <v>2.9456799999999999</v>
      </c>
      <c r="EU71">
        <v>2.8013400000000002</v>
      </c>
      <c r="EV71">
        <v>5.8796099999999997E-2</v>
      </c>
      <c r="EW71">
        <v>6.7019499999999996E-2</v>
      </c>
      <c r="EX71">
        <v>0.11883000000000001</v>
      </c>
      <c r="EY71">
        <v>0.10866099999999999</v>
      </c>
      <c r="EZ71">
        <v>19395.2</v>
      </c>
      <c r="FA71">
        <v>20165.8</v>
      </c>
      <c r="FB71">
        <v>23947.200000000001</v>
      </c>
      <c r="FC71">
        <v>25135.599999999999</v>
      </c>
      <c r="FD71">
        <v>33760.400000000001</v>
      </c>
      <c r="FE71">
        <v>35763.199999999997</v>
      </c>
      <c r="FF71">
        <v>43638.6</v>
      </c>
      <c r="FG71">
        <v>46457.4</v>
      </c>
      <c r="FH71">
        <v>2.0028299999999999</v>
      </c>
      <c r="FI71">
        <v>1.9250700000000001</v>
      </c>
      <c r="FJ71">
        <v>0.16827900000000001</v>
      </c>
      <c r="FK71">
        <v>0</v>
      </c>
      <c r="FL71">
        <v>28.9434</v>
      </c>
      <c r="FM71">
        <v>999.9</v>
      </c>
      <c r="FN71">
        <v>69.5</v>
      </c>
      <c r="FO71">
        <v>31.5</v>
      </c>
      <c r="FP71">
        <v>32.4086</v>
      </c>
      <c r="FQ71">
        <v>63.954000000000001</v>
      </c>
      <c r="FR71">
        <v>25.6571</v>
      </c>
      <c r="FS71">
        <v>1</v>
      </c>
      <c r="FT71">
        <v>0.13925799999999999</v>
      </c>
      <c r="FU71">
        <v>-0.60035400000000005</v>
      </c>
      <c r="FV71">
        <v>20.322399999999998</v>
      </c>
      <c r="FW71">
        <v>5.2129500000000002</v>
      </c>
      <c r="FX71">
        <v>11.902900000000001</v>
      </c>
      <c r="FY71">
        <v>5.0034000000000001</v>
      </c>
      <c r="FZ71">
        <v>3.2898999999999998</v>
      </c>
      <c r="GA71">
        <v>9999</v>
      </c>
      <c r="GB71">
        <v>9999</v>
      </c>
      <c r="GC71">
        <v>9999</v>
      </c>
      <c r="GD71">
        <v>999.9</v>
      </c>
      <c r="GE71">
        <v>1.85941</v>
      </c>
      <c r="GF71">
        <v>1.8543000000000001</v>
      </c>
      <c r="GG71">
        <v>1.85758</v>
      </c>
      <c r="GH71">
        <v>1.8559300000000001</v>
      </c>
      <c r="GI71">
        <v>1.8548</v>
      </c>
      <c r="GJ71">
        <v>1.85446</v>
      </c>
      <c r="GK71">
        <v>1.85303</v>
      </c>
      <c r="GL71">
        <v>1.8562399999999999</v>
      </c>
      <c r="GM71">
        <v>0</v>
      </c>
      <c r="GN71">
        <v>0</v>
      </c>
      <c r="GO71">
        <v>0</v>
      </c>
      <c r="GP71">
        <v>0</v>
      </c>
      <c r="GQ71" t="s">
        <v>385</v>
      </c>
      <c r="GR71" t="s">
        <v>386</v>
      </c>
      <c r="GS71" t="s">
        <v>387</v>
      </c>
      <c r="GT71" t="s">
        <v>387</v>
      </c>
      <c r="GU71" t="s">
        <v>387</v>
      </c>
      <c r="GV71" t="s">
        <v>387</v>
      </c>
      <c r="GW71">
        <v>0</v>
      </c>
      <c r="GX71">
        <v>100</v>
      </c>
      <c r="GY71">
        <v>100</v>
      </c>
      <c r="GZ71">
        <v>1.0589999999999999</v>
      </c>
      <c r="HA71">
        <v>1.7399999999999999E-2</v>
      </c>
      <c r="HB71">
        <v>0.46748880523729403</v>
      </c>
      <c r="HC71">
        <v>2.678124759318837E-3</v>
      </c>
      <c r="HD71">
        <v>-9.3737611465157319E-7</v>
      </c>
      <c r="HE71">
        <v>1.3915637841753891E-10</v>
      </c>
      <c r="HF71">
        <v>-6.7805247810390282E-2</v>
      </c>
      <c r="HG71">
        <v>1.061361004592812E-2</v>
      </c>
      <c r="HH71">
        <v>-3.086644042041478E-4</v>
      </c>
      <c r="HI71">
        <v>1.24720902217549E-6</v>
      </c>
      <c r="HJ71">
        <v>1</v>
      </c>
      <c r="HK71">
        <v>2093</v>
      </c>
      <c r="HL71">
        <v>2</v>
      </c>
      <c r="HM71">
        <v>27</v>
      </c>
      <c r="HN71">
        <v>4.9000000000000004</v>
      </c>
      <c r="HO71">
        <v>4.5999999999999996</v>
      </c>
      <c r="HP71">
        <v>0.81664999999999999</v>
      </c>
      <c r="HQ71">
        <v>2.32422</v>
      </c>
      <c r="HR71">
        <v>1.4978</v>
      </c>
      <c r="HS71">
        <v>2.3034699999999999</v>
      </c>
      <c r="HT71">
        <v>1.5478499999999999</v>
      </c>
      <c r="HU71">
        <v>2.2705099999999998</v>
      </c>
      <c r="HV71">
        <v>35.105499999999999</v>
      </c>
      <c r="HW71">
        <v>15.322800000000001</v>
      </c>
      <c r="HX71">
        <v>18</v>
      </c>
      <c r="HY71">
        <v>501.60399999999998</v>
      </c>
      <c r="HZ71">
        <v>517.572</v>
      </c>
      <c r="IA71">
        <v>29.831199999999999</v>
      </c>
      <c r="IB71">
        <v>28.953299999999999</v>
      </c>
      <c r="IC71">
        <v>30.0002</v>
      </c>
      <c r="ID71">
        <v>28.759799999999998</v>
      </c>
      <c r="IE71">
        <v>28.854399999999998</v>
      </c>
      <c r="IF71">
        <v>16.445599999999999</v>
      </c>
      <c r="IG71">
        <v>28.337299999999999</v>
      </c>
      <c r="IH71">
        <v>80.823800000000006</v>
      </c>
      <c r="II71">
        <v>29.847899999999999</v>
      </c>
      <c r="IJ71">
        <v>321.85300000000001</v>
      </c>
      <c r="IK71">
        <v>23.906099999999999</v>
      </c>
      <c r="IL71">
        <v>100.93</v>
      </c>
      <c r="IM71">
        <v>100.691</v>
      </c>
      <c r="IN71" t="s">
        <v>2775</v>
      </c>
    </row>
    <row r="72" spans="1:248" x14ac:dyDescent="0.2">
      <c r="A72">
        <v>56</v>
      </c>
      <c r="B72">
        <v>1660484438.5999999</v>
      </c>
      <c r="C72">
        <v>309.5</v>
      </c>
      <c r="D72" t="s">
        <v>501</v>
      </c>
      <c r="E72" t="s">
        <v>502</v>
      </c>
      <c r="F72">
        <v>1</v>
      </c>
      <c r="G72" t="s">
        <v>376</v>
      </c>
      <c r="H72" t="s">
        <v>377</v>
      </c>
      <c r="I72" t="s">
        <v>378</v>
      </c>
      <c r="J72" t="s">
        <v>379</v>
      </c>
      <c r="K72" t="s">
        <v>380</v>
      </c>
      <c r="L72" t="s">
        <v>376</v>
      </c>
      <c r="M72" t="s">
        <v>381</v>
      </c>
      <c r="N72">
        <v>1660484430.7249999</v>
      </c>
      <c r="O72">
        <f t="shared" si="0"/>
        <v>2.8160670001289257E-3</v>
      </c>
      <c r="P72">
        <f t="shared" si="1"/>
        <v>2.8160670001289256</v>
      </c>
      <c r="Q72">
        <f t="shared" si="2"/>
        <v>1.2209166635630031</v>
      </c>
      <c r="R72">
        <f t="shared" si="3"/>
        <v>209.43256249999999</v>
      </c>
      <c r="S72">
        <f t="shared" si="4"/>
        <v>188.65237045744115</v>
      </c>
      <c r="T72">
        <f t="shared" si="5"/>
        <v>18.797281546047142</v>
      </c>
      <c r="U72">
        <f t="shared" si="6"/>
        <v>20.867815403945453</v>
      </c>
      <c r="V72">
        <f t="shared" si="7"/>
        <v>0.14029124511040331</v>
      </c>
      <c r="W72">
        <f t="shared" si="8"/>
        <v>2.9218186594830335</v>
      </c>
      <c r="X72">
        <f t="shared" si="9"/>
        <v>0.13665362295506384</v>
      </c>
      <c r="Y72">
        <f t="shared" si="10"/>
        <v>8.5727484201759629E-2</v>
      </c>
      <c r="Z72">
        <f t="shared" si="11"/>
        <v>321.51582000000002</v>
      </c>
      <c r="AA72">
        <f t="shared" si="12"/>
        <v>32.152924494872067</v>
      </c>
      <c r="AB72">
        <f t="shared" si="13"/>
        <v>31.696962500000001</v>
      </c>
      <c r="AC72">
        <f t="shared" si="14"/>
        <v>4.6937894694612075</v>
      </c>
      <c r="AD72">
        <f t="shared" si="15"/>
        <v>60.257512026888946</v>
      </c>
      <c r="AE72">
        <f t="shared" si="16"/>
        <v>2.716835658246</v>
      </c>
      <c r="AF72">
        <f t="shared" si="17"/>
        <v>4.5087086520161268</v>
      </c>
      <c r="AG72">
        <f t="shared" si="18"/>
        <v>1.9769538112152074</v>
      </c>
      <c r="AH72">
        <f t="shared" si="19"/>
        <v>-124.18855470568562</v>
      </c>
      <c r="AI72">
        <f t="shared" si="20"/>
        <v>-111.42155678587702</v>
      </c>
      <c r="AJ72">
        <f t="shared" si="21"/>
        <v>-8.5924883928728821</v>
      </c>
      <c r="AK72">
        <f t="shared" si="22"/>
        <v>77.313220115564491</v>
      </c>
      <c r="AL72">
        <f t="shared" si="23"/>
        <v>32.505623026849044</v>
      </c>
      <c r="AM72">
        <f t="shared" si="24"/>
        <v>2.8147132446320011</v>
      </c>
      <c r="AN72">
        <f t="shared" si="25"/>
        <v>1.2209166635630031</v>
      </c>
      <c r="AO72">
        <v>280.78881967247582</v>
      </c>
      <c r="AP72">
        <v>253.01957575757569</v>
      </c>
      <c r="AQ72">
        <v>5.1367002193946441</v>
      </c>
      <c r="AR72">
        <v>64.973285806085684</v>
      </c>
      <c r="AS72">
        <f t="shared" si="26"/>
        <v>2.8160670001289256</v>
      </c>
      <c r="AT72">
        <v>23.979455206950711</v>
      </c>
      <c r="AU72">
        <v>27.265677575757572</v>
      </c>
      <c r="AV72">
        <v>-5.1472252358534414E-6</v>
      </c>
      <c r="AW72">
        <v>82.278735908204425</v>
      </c>
      <c r="AX72">
        <v>0</v>
      </c>
      <c r="AY72">
        <v>0</v>
      </c>
      <c r="AZ72">
        <f t="shared" si="27"/>
        <v>1</v>
      </c>
      <c r="BA72">
        <f t="shared" si="28"/>
        <v>0</v>
      </c>
      <c r="BB72">
        <f t="shared" si="29"/>
        <v>51953.13770893406</v>
      </c>
      <c r="BC72">
        <f t="shared" si="30"/>
        <v>2000.0025000000001</v>
      </c>
      <c r="BD72">
        <f t="shared" si="31"/>
        <v>1681.2018</v>
      </c>
      <c r="BE72">
        <f t="shared" si="32"/>
        <v>0.84059984925018849</v>
      </c>
      <c r="BF72">
        <f t="shared" si="33"/>
        <v>0.16075770905286368</v>
      </c>
      <c r="BG72">
        <v>6</v>
      </c>
      <c r="BH72">
        <v>0.5</v>
      </c>
      <c r="BI72" t="s">
        <v>382</v>
      </c>
      <c r="BJ72">
        <v>2</v>
      </c>
      <c r="BK72" t="b">
        <v>1</v>
      </c>
      <c r="BL72">
        <v>1660484430.7249999</v>
      </c>
      <c r="BM72">
        <v>209.43256249999999</v>
      </c>
      <c r="BN72">
        <v>249.1351875</v>
      </c>
      <c r="BO72">
        <v>27.266575</v>
      </c>
      <c r="BP72">
        <v>23.98196875</v>
      </c>
      <c r="BQ72">
        <v>208.44681249999999</v>
      </c>
      <c r="BR72">
        <v>27.249118750000001</v>
      </c>
      <c r="BS72">
        <v>500.14499999999998</v>
      </c>
      <c r="BT72">
        <v>99.539737500000001</v>
      </c>
      <c r="BU72">
        <v>0.10004704374999999</v>
      </c>
      <c r="BV72">
        <v>30.989618750000002</v>
      </c>
      <c r="BW72">
        <v>31.696962500000001</v>
      </c>
      <c r="BX72">
        <v>999.9</v>
      </c>
      <c r="BY72">
        <v>0</v>
      </c>
      <c r="BZ72">
        <v>0</v>
      </c>
      <c r="CA72">
        <v>10002.030624999999</v>
      </c>
      <c r="CB72">
        <v>0</v>
      </c>
      <c r="CC72">
        <v>128.67625000000001</v>
      </c>
      <c r="CD72">
        <v>-39.702681249999998</v>
      </c>
      <c r="CE72">
        <v>215.30312499999999</v>
      </c>
      <c r="CF72">
        <v>255.25662500000001</v>
      </c>
      <c r="CG72">
        <v>3.284610625</v>
      </c>
      <c r="CH72">
        <v>249.1351875</v>
      </c>
      <c r="CI72">
        <v>23.98196875</v>
      </c>
      <c r="CJ72">
        <v>2.7141068750000001</v>
      </c>
      <c r="CK72">
        <v>2.387159375</v>
      </c>
      <c r="CL72">
        <v>22.370774999999998</v>
      </c>
      <c r="CM72">
        <v>20.276924999999999</v>
      </c>
      <c r="CN72">
        <v>2000.0025000000001</v>
      </c>
      <c r="CO72">
        <v>0.98000525000000005</v>
      </c>
      <c r="CP72">
        <v>1.9995124999999999E-2</v>
      </c>
      <c r="CQ72">
        <v>0</v>
      </c>
      <c r="CR72">
        <v>2.9181249999999999</v>
      </c>
      <c r="CS72">
        <v>0</v>
      </c>
      <c r="CT72">
        <v>32737.393749999999</v>
      </c>
      <c r="CU72">
        <v>17412.362499999999</v>
      </c>
      <c r="CV72">
        <v>39.171499999999988</v>
      </c>
      <c r="CW72">
        <v>40.125</v>
      </c>
      <c r="CX72">
        <v>39.065937499999997</v>
      </c>
      <c r="CY72">
        <v>38.625</v>
      </c>
      <c r="CZ72">
        <v>39.378875000000001</v>
      </c>
      <c r="DA72">
        <v>1960.0125</v>
      </c>
      <c r="DB72">
        <v>39.99</v>
      </c>
      <c r="DC72">
        <v>0</v>
      </c>
      <c r="DD72">
        <v>1660484436.2</v>
      </c>
      <c r="DE72">
        <v>0</v>
      </c>
      <c r="DF72">
        <v>1660484159.0999999</v>
      </c>
      <c r="DG72" t="s">
        <v>383</v>
      </c>
      <c r="DH72">
        <v>1660484145.0999999</v>
      </c>
      <c r="DI72">
        <v>1660484159.0999999</v>
      </c>
      <c r="DJ72">
        <v>1</v>
      </c>
      <c r="DK72">
        <v>6.3E-2</v>
      </c>
      <c r="DL72">
        <v>-2.8000000000000001E-2</v>
      </c>
      <c r="DM72">
        <v>1.395</v>
      </c>
      <c r="DN72">
        <v>2.7E-2</v>
      </c>
      <c r="DO72">
        <v>400</v>
      </c>
      <c r="DP72">
        <v>24</v>
      </c>
      <c r="DQ72">
        <v>0.47</v>
      </c>
      <c r="DR72">
        <v>0.03</v>
      </c>
      <c r="DS72">
        <v>0.79418755694682996</v>
      </c>
      <c r="DT72">
        <v>3.60965870422817</v>
      </c>
      <c r="DU72">
        <v>0.27391835261979319</v>
      </c>
      <c r="DV72">
        <v>0</v>
      </c>
      <c r="DW72">
        <v>32.38530823318505</v>
      </c>
      <c r="DX72">
        <v>4.8259328612576029</v>
      </c>
      <c r="DY72">
        <v>0.36234591089359097</v>
      </c>
      <c r="DZ72">
        <v>0</v>
      </c>
      <c r="EA72">
        <v>-39.61640666666667</v>
      </c>
      <c r="EB72">
        <v>-6.7557570634037836</v>
      </c>
      <c r="EC72">
        <v>0.49006183618895399</v>
      </c>
      <c r="ED72">
        <v>0</v>
      </c>
      <c r="EE72">
        <v>185.73979209428609</v>
      </c>
      <c r="EF72">
        <v>246.78807062904789</v>
      </c>
      <c r="EG72">
        <v>18.405867296574701</v>
      </c>
      <c r="EH72">
        <v>0</v>
      </c>
      <c r="EI72">
        <v>3.285125499999999</v>
      </c>
      <c r="EJ72">
        <v>8.0658911819805387E-3</v>
      </c>
      <c r="EK72">
        <v>2.81453455299452E-3</v>
      </c>
      <c r="EL72">
        <v>1</v>
      </c>
      <c r="EM72">
        <v>1.9780824632765459</v>
      </c>
      <c r="EN72">
        <v>-5.2907614340425742E-2</v>
      </c>
      <c r="EO72">
        <v>4.0798324567715462E-3</v>
      </c>
      <c r="EP72">
        <v>1</v>
      </c>
      <c r="EQ72">
        <v>2</v>
      </c>
      <c r="ER72">
        <v>6</v>
      </c>
      <c r="ES72" t="s">
        <v>409</v>
      </c>
      <c r="ET72">
        <v>2.9453299999999998</v>
      </c>
      <c r="EU72">
        <v>2.8015599999999998</v>
      </c>
      <c r="EV72">
        <v>6.0345200000000002E-2</v>
      </c>
      <c r="EW72">
        <v>6.8485799999999999E-2</v>
      </c>
      <c r="EX72">
        <v>0.118828</v>
      </c>
      <c r="EY72">
        <v>0.108665</v>
      </c>
      <c r="EZ72">
        <v>19363.099999999999</v>
      </c>
      <c r="FA72">
        <v>20134</v>
      </c>
      <c r="FB72">
        <v>23947</v>
      </c>
      <c r="FC72">
        <v>25135.5</v>
      </c>
      <c r="FD72">
        <v>33760.1</v>
      </c>
      <c r="FE72">
        <v>35763</v>
      </c>
      <c r="FF72">
        <v>43638.1</v>
      </c>
      <c r="FG72">
        <v>46457.3</v>
      </c>
      <c r="FH72">
        <v>2.0029499999999998</v>
      </c>
      <c r="FI72">
        <v>1.9252499999999999</v>
      </c>
      <c r="FJ72">
        <v>0.16797300000000001</v>
      </c>
      <c r="FK72">
        <v>0</v>
      </c>
      <c r="FL72">
        <v>28.9419</v>
      </c>
      <c r="FM72">
        <v>999.9</v>
      </c>
      <c r="FN72">
        <v>69.5</v>
      </c>
      <c r="FO72">
        <v>31.5</v>
      </c>
      <c r="FP72">
        <v>32.406300000000002</v>
      </c>
      <c r="FQ72">
        <v>64.034000000000006</v>
      </c>
      <c r="FR72">
        <v>26.430299999999999</v>
      </c>
      <c r="FS72">
        <v>1</v>
      </c>
      <c r="FT72">
        <v>0.13927800000000001</v>
      </c>
      <c r="FU72">
        <v>-0.61520699999999995</v>
      </c>
      <c r="FV72">
        <v>20.322299999999998</v>
      </c>
      <c r="FW72">
        <v>5.21265</v>
      </c>
      <c r="FX72">
        <v>11.902699999999999</v>
      </c>
      <c r="FY72">
        <v>5.0033000000000003</v>
      </c>
      <c r="FZ72">
        <v>3.28993</v>
      </c>
      <c r="GA72">
        <v>9999</v>
      </c>
      <c r="GB72">
        <v>9999</v>
      </c>
      <c r="GC72">
        <v>9999</v>
      </c>
      <c r="GD72">
        <v>999.9</v>
      </c>
      <c r="GE72">
        <v>1.85941</v>
      </c>
      <c r="GF72">
        <v>1.85433</v>
      </c>
      <c r="GG72">
        <v>1.8575999999999999</v>
      </c>
      <c r="GH72">
        <v>1.8559300000000001</v>
      </c>
      <c r="GI72">
        <v>1.8548199999999999</v>
      </c>
      <c r="GJ72">
        <v>1.8544700000000001</v>
      </c>
      <c r="GK72">
        <v>1.85304</v>
      </c>
      <c r="GL72">
        <v>1.8562399999999999</v>
      </c>
      <c r="GM72">
        <v>0</v>
      </c>
      <c r="GN72">
        <v>0</v>
      </c>
      <c r="GO72">
        <v>0</v>
      </c>
      <c r="GP72">
        <v>0</v>
      </c>
      <c r="GQ72" t="s">
        <v>385</v>
      </c>
      <c r="GR72" t="s">
        <v>386</v>
      </c>
      <c r="GS72" t="s">
        <v>387</v>
      </c>
      <c r="GT72" t="s">
        <v>387</v>
      </c>
      <c r="GU72" t="s">
        <v>387</v>
      </c>
      <c r="GV72" t="s">
        <v>387</v>
      </c>
      <c r="GW72">
        <v>0</v>
      </c>
      <c r="GX72">
        <v>100</v>
      </c>
      <c r="GY72">
        <v>100</v>
      </c>
      <c r="GZ72">
        <v>1.075</v>
      </c>
      <c r="HA72">
        <v>1.7500000000000002E-2</v>
      </c>
      <c r="HB72">
        <v>0.46748880523729403</v>
      </c>
      <c r="HC72">
        <v>2.678124759318837E-3</v>
      </c>
      <c r="HD72">
        <v>-9.3737611465157319E-7</v>
      </c>
      <c r="HE72">
        <v>1.3915637841753891E-10</v>
      </c>
      <c r="HF72">
        <v>-6.7805247810390282E-2</v>
      </c>
      <c r="HG72">
        <v>1.061361004592812E-2</v>
      </c>
      <c r="HH72">
        <v>-3.086644042041478E-4</v>
      </c>
      <c r="HI72">
        <v>1.24720902217549E-6</v>
      </c>
      <c r="HJ72">
        <v>1</v>
      </c>
      <c r="HK72">
        <v>2093</v>
      </c>
      <c r="HL72">
        <v>2</v>
      </c>
      <c r="HM72">
        <v>27</v>
      </c>
      <c r="HN72">
        <v>4.9000000000000004</v>
      </c>
      <c r="HO72">
        <v>4.7</v>
      </c>
      <c r="HP72">
        <v>0.83374000000000004</v>
      </c>
      <c r="HQ72">
        <v>2.3132299999999999</v>
      </c>
      <c r="HR72">
        <v>1.4978</v>
      </c>
      <c r="HS72">
        <v>2.3034699999999999</v>
      </c>
      <c r="HT72">
        <v>1.5478499999999999</v>
      </c>
      <c r="HU72">
        <v>2.4414099999999999</v>
      </c>
      <c r="HV72">
        <v>35.105499999999999</v>
      </c>
      <c r="HW72">
        <v>15.3316</v>
      </c>
      <c r="HX72">
        <v>18</v>
      </c>
      <c r="HY72">
        <v>501.68200000000002</v>
      </c>
      <c r="HZ72">
        <v>517.69600000000003</v>
      </c>
      <c r="IA72">
        <v>29.8354</v>
      </c>
      <c r="IB72">
        <v>28.9543</v>
      </c>
      <c r="IC72">
        <v>30.0002</v>
      </c>
      <c r="ID72">
        <v>28.760400000000001</v>
      </c>
      <c r="IE72">
        <v>28.854900000000001</v>
      </c>
      <c r="IF72">
        <v>16.8001</v>
      </c>
      <c r="IG72">
        <v>28.337299999999999</v>
      </c>
      <c r="IH72">
        <v>80.450999999999993</v>
      </c>
      <c r="II72">
        <v>29.847899999999999</v>
      </c>
      <c r="IJ72">
        <v>321.85300000000001</v>
      </c>
      <c r="IK72">
        <v>23.901399999999999</v>
      </c>
      <c r="IL72">
        <v>100.928</v>
      </c>
      <c r="IM72">
        <v>100.69</v>
      </c>
      <c r="IN72" t="s">
        <v>2775</v>
      </c>
    </row>
    <row r="73" spans="1:248" x14ac:dyDescent="0.2">
      <c r="A73">
        <v>57</v>
      </c>
      <c r="B73">
        <v>1660484439.0999999</v>
      </c>
      <c r="C73">
        <v>310</v>
      </c>
      <c r="D73" t="s">
        <v>503</v>
      </c>
      <c r="E73" t="s">
        <v>504</v>
      </c>
      <c r="F73">
        <v>1</v>
      </c>
      <c r="G73" t="s">
        <v>376</v>
      </c>
      <c r="H73" t="s">
        <v>377</v>
      </c>
      <c r="I73" t="s">
        <v>378</v>
      </c>
      <c r="J73" t="s">
        <v>379</v>
      </c>
      <c r="K73" t="s">
        <v>380</v>
      </c>
      <c r="L73" t="s">
        <v>376</v>
      </c>
      <c r="M73" t="s">
        <v>381</v>
      </c>
      <c r="N73">
        <v>1660484430.7249999</v>
      </c>
      <c r="O73">
        <f t="shared" si="0"/>
        <v>2.8155347894008968E-3</v>
      </c>
      <c r="P73">
        <f t="shared" si="1"/>
        <v>2.8155347894008966</v>
      </c>
      <c r="Q73">
        <f t="shared" si="2"/>
        <v>1.2653987916150109</v>
      </c>
      <c r="R73">
        <f t="shared" si="3"/>
        <v>209.43256249999999</v>
      </c>
      <c r="S73">
        <f t="shared" si="4"/>
        <v>188.13911700340262</v>
      </c>
      <c r="T73">
        <f t="shared" si="5"/>
        <v>18.746141082470409</v>
      </c>
      <c r="U73">
        <f t="shared" si="6"/>
        <v>20.867815403945453</v>
      </c>
      <c r="V73">
        <f t="shared" si="7"/>
        <v>0.14026402720153747</v>
      </c>
      <c r="W73">
        <f t="shared" si="8"/>
        <v>2.9218186594830335</v>
      </c>
      <c r="X73">
        <f t="shared" si="9"/>
        <v>0.13662779667885755</v>
      </c>
      <c r="Y73">
        <f t="shared" si="10"/>
        <v>8.5711222233519679E-2</v>
      </c>
      <c r="Z73">
        <f t="shared" si="11"/>
        <v>321.51582000000002</v>
      </c>
      <c r="AA73">
        <f t="shared" si="12"/>
        <v>32.153062860745756</v>
      </c>
      <c r="AB73">
        <f t="shared" si="13"/>
        <v>31.696962500000001</v>
      </c>
      <c r="AC73">
        <f t="shared" si="14"/>
        <v>4.6937894694612075</v>
      </c>
      <c r="AD73">
        <f t="shared" si="15"/>
        <v>60.257512026888946</v>
      </c>
      <c r="AE73">
        <f t="shared" si="16"/>
        <v>2.716835658246</v>
      </c>
      <c r="AF73">
        <f t="shared" si="17"/>
        <v>4.5087086520161268</v>
      </c>
      <c r="AG73">
        <f t="shared" si="18"/>
        <v>1.9769538112152074</v>
      </c>
      <c r="AH73">
        <f t="shared" si="19"/>
        <v>-124.16508421257954</v>
      </c>
      <c r="AI73">
        <f t="shared" si="20"/>
        <v>-111.42155678587702</v>
      </c>
      <c r="AJ73">
        <f t="shared" si="21"/>
        <v>-8.5924883928728821</v>
      </c>
      <c r="AK73">
        <f t="shared" si="22"/>
        <v>77.33669060867058</v>
      </c>
      <c r="AL73">
        <f t="shared" si="23"/>
        <v>32.505623026849044</v>
      </c>
      <c r="AM73">
        <f t="shared" si="24"/>
        <v>2.8147132446320011</v>
      </c>
      <c r="AN73">
        <f t="shared" si="25"/>
        <v>1.2653987916150109</v>
      </c>
      <c r="AO73">
        <v>283.40487436467498</v>
      </c>
      <c r="AP73">
        <v>255.58138181818171</v>
      </c>
      <c r="AQ73">
        <v>5.1366169867550431</v>
      </c>
      <c r="AR73">
        <v>64.973285806085684</v>
      </c>
      <c r="AS73">
        <f t="shared" si="26"/>
        <v>2.8155347894008966</v>
      </c>
      <c r="AT73">
        <v>23.979676923024272</v>
      </c>
      <c r="AU73">
        <v>27.26527939393938</v>
      </c>
      <c r="AV73">
        <v>-5.1189125281361647E-6</v>
      </c>
      <c r="AW73">
        <v>82.278735908204425</v>
      </c>
      <c r="AX73">
        <v>0</v>
      </c>
      <c r="AY73">
        <v>0</v>
      </c>
      <c r="AZ73">
        <f t="shared" si="27"/>
        <v>1</v>
      </c>
      <c r="BA73">
        <f t="shared" si="28"/>
        <v>0</v>
      </c>
      <c r="BB73">
        <f t="shared" si="29"/>
        <v>51953.13770893406</v>
      </c>
      <c r="BC73">
        <f t="shared" si="30"/>
        <v>2000.0025000000001</v>
      </c>
      <c r="BD73">
        <f t="shared" si="31"/>
        <v>1681.2018</v>
      </c>
      <c r="BE73">
        <f t="shared" si="32"/>
        <v>0.84059984925018849</v>
      </c>
      <c r="BF73">
        <f t="shared" si="33"/>
        <v>0.16075770905286368</v>
      </c>
      <c r="BG73">
        <v>6</v>
      </c>
      <c r="BH73">
        <v>0.5</v>
      </c>
      <c r="BI73" t="s">
        <v>382</v>
      </c>
      <c r="BJ73">
        <v>2</v>
      </c>
      <c r="BK73" t="b">
        <v>1</v>
      </c>
      <c r="BL73">
        <v>1660484430.7249999</v>
      </c>
      <c r="BM73">
        <v>209.43256249999999</v>
      </c>
      <c r="BN73">
        <v>249.1351875</v>
      </c>
      <c r="BO73">
        <v>27.266575</v>
      </c>
      <c r="BP73">
        <v>23.98196875</v>
      </c>
      <c r="BQ73">
        <v>208.44681249999999</v>
      </c>
      <c r="BR73">
        <v>27.249118750000001</v>
      </c>
      <c r="BS73">
        <v>500.14499999999998</v>
      </c>
      <c r="BT73">
        <v>99.539737500000001</v>
      </c>
      <c r="BU73">
        <v>0.10004704374999999</v>
      </c>
      <c r="BV73">
        <v>30.989618750000002</v>
      </c>
      <c r="BW73">
        <v>31.696962500000001</v>
      </c>
      <c r="BX73">
        <v>999.9</v>
      </c>
      <c r="BY73">
        <v>0</v>
      </c>
      <c r="BZ73">
        <v>0</v>
      </c>
      <c r="CA73">
        <v>10002.030624999999</v>
      </c>
      <c r="CB73">
        <v>0</v>
      </c>
      <c r="CC73">
        <v>128.67625000000001</v>
      </c>
      <c r="CD73">
        <v>-39.702681249999998</v>
      </c>
      <c r="CE73">
        <v>215.30312499999999</v>
      </c>
      <c r="CF73">
        <v>255.25662500000001</v>
      </c>
      <c r="CG73">
        <v>3.284610625</v>
      </c>
      <c r="CH73">
        <v>249.1351875</v>
      </c>
      <c r="CI73">
        <v>23.98196875</v>
      </c>
      <c r="CJ73">
        <v>2.7141068750000001</v>
      </c>
      <c r="CK73">
        <v>2.387159375</v>
      </c>
      <c r="CL73">
        <v>22.370774999999998</v>
      </c>
      <c r="CM73">
        <v>20.276924999999999</v>
      </c>
      <c r="CN73">
        <v>2000.0025000000001</v>
      </c>
      <c r="CO73">
        <v>0.98000525000000005</v>
      </c>
      <c r="CP73">
        <v>1.9995124999999999E-2</v>
      </c>
      <c r="CQ73">
        <v>0</v>
      </c>
      <c r="CR73">
        <v>2.9181249999999999</v>
      </c>
      <c r="CS73">
        <v>0</v>
      </c>
      <c r="CT73">
        <v>32737.393749999999</v>
      </c>
      <c r="CU73">
        <v>17412.362499999999</v>
      </c>
      <c r="CV73">
        <v>39.171499999999988</v>
      </c>
      <c r="CW73">
        <v>40.125</v>
      </c>
      <c r="CX73">
        <v>39.065937499999997</v>
      </c>
      <c r="CY73">
        <v>38.625</v>
      </c>
      <c r="CZ73">
        <v>39.378875000000001</v>
      </c>
      <c r="DA73">
        <v>1960.0125</v>
      </c>
      <c r="DB73">
        <v>39.99</v>
      </c>
      <c r="DC73">
        <v>0</v>
      </c>
      <c r="DD73">
        <v>1660484436.8</v>
      </c>
      <c r="DE73">
        <v>0</v>
      </c>
      <c r="DF73">
        <v>1660484159.0999999</v>
      </c>
      <c r="DG73" t="s">
        <v>383</v>
      </c>
      <c r="DH73">
        <v>1660484145.0999999</v>
      </c>
      <c r="DI73">
        <v>1660484159.0999999</v>
      </c>
      <c r="DJ73">
        <v>1</v>
      </c>
      <c r="DK73">
        <v>6.3E-2</v>
      </c>
      <c r="DL73">
        <v>-2.8000000000000001E-2</v>
      </c>
      <c r="DM73">
        <v>1.395</v>
      </c>
      <c r="DN73">
        <v>2.7E-2</v>
      </c>
      <c r="DO73">
        <v>400</v>
      </c>
      <c r="DP73">
        <v>24</v>
      </c>
      <c r="DQ73">
        <v>0.47</v>
      </c>
      <c r="DR73">
        <v>0.03</v>
      </c>
      <c r="DS73">
        <v>0.87836070685672241</v>
      </c>
      <c r="DT73">
        <v>3.367943167016763</v>
      </c>
      <c r="DU73">
        <v>0.25662765299214568</v>
      </c>
      <c r="DV73">
        <v>0</v>
      </c>
      <c r="DW73">
        <v>32.520789635496797</v>
      </c>
      <c r="DX73">
        <v>4.6753369626234793</v>
      </c>
      <c r="DY73">
        <v>0.3405607680815364</v>
      </c>
      <c r="DZ73">
        <v>0</v>
      </c>
      <c r="EA73">
        <v>-39.745216129032258</v>
      </c>
      <c r="EB73">
        <v>-6.5123419354838159</v>
      </c>
      <c r="EC73">
        <v>0.48930192413852319</v>
      </c>
      <c r="ED73">
        <v>0</v>
      </c>
      <c r="EE73">
        <v>193.01167773925229</v>
      </c>
      <c r="EF73">
        <v>250.31950220879531</v>
      </c>
      <c r="EG73">
        <v>18.068447620955549</v>
      </c>
      <c r="EH73">
        <v>0</v>
      </c>
      <c r="EI73">
        <v>3.285034146341463</v>
      </c>
      <c r="EJ73">
        <v>6.6472473867617643E-3</v>
      </c>
      <c r="EK73">
        <v>2.7907302791168051E-3</v>
      </c>
      <c r="EL73">
        <v>1</v>
      </c>
      <c r="EM73">
        <v>1.976768497830153</v>
      </c>
      <c r="EN73">
        <v>-5.003863814064622E-2</v>
      </c>
      <c r="EO73">
        <v>3.7711831787226669E-3</v>
      </c>
      <c r="EP73">
        <v>1</v>
      </c>
      <c r="EQ73">
        <v>2</v>
      </c>
      <c r="ER73">
        <v>6</v>
      </c>
      <c r="ES73" t="s">
        <v>409</v>
      </c>
      <c r="ET73">
        <v>2.94543</v>
      </c>
      <c r="EU73">
        <v>2.80145</v>
      </c>
      <c r="EV73">
        <v>6.08572E-2</v>
      </c>
      <c r="EW73">
        <v>6.89718E-2</v>
      </c>
      <c r="EX73">
        <v>0.118827</v>
      </c>
      <c r="EY73">
        <v>0.108664</v>
      </c>
      <c r="EZ73">
        <v>19352.5</v>
      </c>
      <c r="FA73">
        <v>20123.400000000001</v>
      </c>
      <c r="FB73">
        <v>23946.9</v>
      </c>
      <c r="FC73">
        <v>25135.4</v>
      </c>
      <c r="FD73">
        <v>33760.1</v>
      </c>
      <c r="FE73">
        <v>35762.9</v>
      </c>
      <c r="FF73">
        <v>43637.9</v>
      </c>
      <c r="FG73">
        <v>46457.1</v>
      </c>
      <c r="FH73">
        <v>2.0030800000000002</v>
      </c>
      <c r="FI73">
        <v>1.9251499999999999</v>
      </c>
      <c r="FJ73">
        <v>0.16789899999999999</v>
      </c>
      <c r="FK73">
        <v>0</v>
      </c>
      <c r="FL73">
        <v>28.941500000000001</v>
      </c>
      <c r="FM73">
        <v>999.9</v>
      </c>
      <c r="FN73">
        <v>69.5</v>
      </c>
      <c r="FO73">
        <v>31.5</v>
      </c>
      <c r="FP73">
        <v>32.411200000000001</v>
      </c>
      <c r="FQ73">
        <v>63.874000000000002</v>
      </c>
      <c r="FR73">
        <v>26.450299999999999</v>
      </c>
      <c r="FS73">
        <v>1</v>
      </c>
      <c r="FT73">
        <v>0.139263</v>
      </c>
      <c r="FU73">
        <v>-0.61810500000000002</v>
      </c>
      <c r="FV73">
        <v>20.322299999999998</v>
      </c>
      <c r="FW73">
        <v>5.21265</v>
      </c>
      <c r="FX73">
        <v>11.902900000000001</v>
      </c>
      <c r="FY73">
        <v>5.0031499999999998</v>
      </c>
      <c r="FZ73">
        <v>3.28993</v>
      </c>
      <c r="GA73">
        <v>9999</v>
      </c>
      <c r="GB73">
        <v>9999</v>
      </c>
      <c r="GC73">
        <v>9999</v>
      </c>
      <c r="GD73">
        <v>999.9</v>
      </c>
      <c r="GE73">
        <v>1.85941</v>
      </c>
      <c r="GF73">
        <v>1.8543400000000001</v>
      </c>
      <c r="GG73">
        <v>1.8575999999999999</v>
      </c>
      <c r="GH73">
        <v>1.8559300000000001</v>
      </c>
      <c r="GI73">
        <v>1.8548199999999999</v>
      </c>
      <c r="GJ73">
        <v>1.8544700000000001</v>
      </c>
      <c r="GK73">
        <v>1.85304</v>
      </c>
      <c r="GL73">
        <v>1.8562399999999999</v>
      </c>
      <c r="GM73">
        <v>0</v>
      </c>
      <c r="GN73">
        <v>0</v>
      </c>
      <c r="GO73">
        <v>0</v>
      </c>
      <c r="GP73">
        <v>0</v>
      </c>
      <c r="GQ73" t="s">
        <v>385</v>
      </c>
      <c r="GR73" t="s">
        <v>386</v>
      </c>
      <c r="GS73" t="s">
        <v>387</v>
      </c>
      <c r="GT73" t="s">
        <v>387</v>
      </c>
      <c r="GU73" t="s">
        <v>387</v>
      </c>
      <c r="GV73" t="s">
        <v>387</v>
      </c>
      <c r="GW73">
        <v>0</v>
      </c>
      <c r="GX73">
        <v>100</v>
      </c>
      <c r="GY73">
        <v>100</v>
      </c>
      <c r="GZ73">
        <v>1.081</v>
      </c>
      <c r="HA73">
        <v>1.7500000000000002E-2</v>
      </c>
      <c r="HB73">
        <v>0.46748880523729403</v>
      </c>
      <c r="HC73">
        <v>2.678124759318837E-3</v>
      </c>
      <c r="HD73">
        <v>-9.3737611465157319E-7</v>
      </c>
      <c r="HE73">
        <v>1.3915637841753891E-10</v>
      </c>
      <c r="HF73">
        <v>-6.7805247810390282E-2</v>
      </c>
      <c r="HG73">
        <v>1.061361004592812E-2</v>
      </c>
      <c r="HH73">
        <v>-3.086644042041478E-4</v>
      </c>
      <c r="HI73">
        <v>1.24720902217549E-6</v>
      </c>
      <c r="HJ73">
        <v>1</v>
      </c>
      <c r="HK73">
        <v>2093</v>
      </c>
      <c r="HL73">
        <v>2</v>
      </c>
      <c r="HM73">
        <v>27</v>
      </c>
      <c r="HN73">
        <v>4.9000000000000004</v>
      </c>
      <c r="HO73">
        <v>4.7</v>
      </c>
      <c r="HP73">
        <v>0.83862300000000001</v>
      </c>
      <c r="HQ73">
        <v>2.32422</v>
      </c>
      <c r="HR73">
        <v>1.4978</v>
      </c>
      <c r="HS73">
        <v>2.3034699999999999</v>
      </c>
      <c r="HT73">
        <v>1.5478499999999999</v>
      </c>
      <c r="HU73">
        <v>2.3791500000000001</v>
      </c>
      <c r="HV73">
        <v>35.105499999999999</v>
      </c>
      <c r="HW73">
        <v>15.3316</v>
      </c>
      <c r="HX73">
        <v>18</v>
      </c>
      <c r="HY73">
        <v>501.75799999999998</v>
      </c>
      <c r="HZ73">
        <v>517.62800000000004</v>
      </c>
      <c r="IA73">
        <v>29.836300000000001</v>
      </c>
      <c r="IB73">
        <v>28.9543</v>
      </c>
      <c r="IC73">
        <v>30.0002</v>
      </c>
      <c r="ID73">
        <v>28.7607</v>
      </c>
      <c r="IE73">
        <v>28.854900000000001</v>
      </c>
      <c r="IF73">
        <v>16.876300000000001</v>
      </c>
      <c r="IG73">
        <v>28.337299999999999</v>
      </c>
      <c r="IH73">
        <v>80.450999999999993</v>
      </c>
      <c r="II73">
        <v>29.847899999999999</v>
      </c>
      <c r="IJ73">
        <v>331.87299999999999</v>
      </c>
      <c r="IK73">
        <v>23.902799999999999</v>
      </c>
      <c r="IL73">
        <v>100.928</v>
      </c>
      <c r="IM73">
        <v>100.69</v>
      </c>
      <c r="IN73" t="s">
        <v>2775</v>
      </c>
    </row>
    <row r="74" spans="1:248" x14ac:dyDescent="0.2">
      <c r="A74">
        <v>58</v>
      </c>
      <c r="B74">
        <v>1660484440.5999999</v>
      </c>
      <c r="C74">
        <v>311.5</v>
      </c>
      <c r="D74" t="s">
        <v>505</v>
      </c>
      <c r="E74" t="s">
        <v>506</v>
      </c>
      <c r="F74">
        <v>1</v>
      </c>
      <c r="G74" t="s">
        <v>376</v>
      </c>
      <c r="H74" t="s">
        <v>377</v>
      </c>
      <c r="I74" t="s">
        <v>378</v>
      </c>
      <c r="J74" t="s">
        <v>379</v>
      </c>
      <c r="K74" t="s">
        <v>380</v>
      </c>
      <c r="L74" t="s">
        <v>376</v>
      </c>
      <c r="M74" t="s">
        <v>381</v>
      </c>
      <c r="N74">
        <v>1660484432.7562499</v>
      </c>
      <c r="O74">
        <f t="shared" si="0"/>
        <v>2.8150961512212868E-3</v>
      </c>
      <c r="P74">
        <f t="shared" si="1"/>
        <v>2.8150961512212866</v>
      </c>
      <c r="Q74">
        <f t="shared" si="2"/>
        <v>1.3067002735006703</v>
      </c>
      <c r="R74">
        <f t="shared" si="3"/>
        <v>219.524125</v>
      </c>
      <c r="S74">
        <f t="shared" si="4"/>
        <v>197.44835201442299</v>
      </c>
      <c r="T74">
        <f t="shared" si="5"/>
        <v>19.673697155423277</v>
      </c>
      <c r="U74">
        <f t="shared" si="6"/>
        <v>21.873320843132714</v>
      </c>
      <c r="V74">
        <f t="shared" si="7"/>
        <v>0.14037571876611915</v>
      </c>
      <c r="W74">
        <f t="shared" si="8"/>
        <v>2.9214334249017497</v>
      </c>
      <c r="X74">
        <f t="shared" si="9"/>
        <v>0.13673330906030989</v>
      </c>
      <c r="Y74">
        <f t="shared" si="10"/>
        <v>8.577770220513202E-2</v>
      </c>
      <c r="Z74">
        <f t="shared" si="11"/>
        <v>321.52040850000003</v>
      </c>
      <c r="AA74">
        <f t="shared" si="12"/>
        <v>32.149412162340127</v>
      </c>
      <c r="AB74">
        <f t="shared" si="13"/>
        <v>31.69013125</v>
      </c>
      <c r="AC74">
        <f t="shared" si="14"/>
        <v>4.6919708738591437</v>
      </c>
      <c r="AD74">
        <f t="shared" si="15"/>
        <v>60.270985982779678</v>
      </c>
      <c r="AE74">
        <f t="shared" si="16"/>
        <v>2.7168330886643375</v>
      </c>
      <c r="AF74">
        <f t="shared" si="17"/>
        <v>4.5076964386157172</v>
      </c>
      <c r="AG74">
        <f t="shared" si="18"/>
        <v>1.9751377851948062</v>
      </c>
      <c r="AH74">
        <f t="shared" si="19"/>
        <v>-124.14574026885875</v>
      </c>
      <c r="AI74">
        <f t="shared" si="20"/>
        <v>-110.95109958098712</v>
      </c>
      <c r="AJ74">
        <f t="shared" si="21"/>
        <v>-8.5568821717485051</v>
      </c>
      <c r="AK74">
        <f t="shared" si="22"/>
        <v>77.866686478405683</v>
      </c>
      <c r="AL74">
        <f t="shared" si="23"/>
        <v>32.634871060632655</v>
      </c>
      <c r="AM74">
        <f t="shared" si="24"/>
        <v>2.8147853948979411</v>
      </c>
      <c r="AN74">
        <f t="shared" si="25"/>
        <v>1.3067002735006703</v>
      </c>
      <c r="AO74">
        <v>291.16360414085938</v>
      </c>
      <c r="AP74">
        <v>263.28032121212118</v>
      </c>
      <c r="AQ74">
        <v>5.1383160740600964</v>
      </c>
      <c r="AR74">
        <v>64.973285806085684</v>
      </c>
      <c r="AS74">
        <f t="shared" si="26"/>
        <v>2.8150961512212866</v>
      </c>
      <c r="AT74">
        <v>23.98064149392912</v>
      </c>
      <c r="AU74">
        <v>27.265733939393929</v>
      </c>
      <c r="AV74">
        <v>-5.1329558483750642E-6</v>
      </c>
      <c r="AW74">
        <v>82.278735908204425</v>
      </c>
      <c r="AX74">
        <v>0</v>
      </c>
      <c r="AY74">
        <v>0</v>
      </c>
      <c r="AZ74">
        <f t="shared" si="27"/>
        <v>1</v>
      </c>
      <c r="BA74">
        <f t="shared" si="28"/>
        <v>0</v>
      </c>
      <c r="BB74">
        <f t="shared" si="29"/>
        <v>51942.850724644763</v>
      </c>
      <c r="BC74">
        <f t="shared" si="30"/>
        <v>2000.03125</v>
      </c>
      <c r="BD74">
        <f t="shared" si="31"/>
        <v>1681.2259500000002</v>
      </c>
      <c r="BE74">
        <f t="shared" si="32"/>
        <v>0.84059984062749027</v>
      </c>
      <c r="BF74">
        <f t="shared" si="33"/>
        <v>0.16075769241105609</v>
      </c>
      <c r="BG74">
        <v>6</v>
      </c>
      <c r="BH74">
        <v>0.5</v>
      </c>
      <c r="BI74" t="s">
        <v>382</v>
      </c>
      <c r="BJ74">
        <v>2</v>
      </c>
      <c r="BK74" t="b">
        <v>1</v>
      </c>
      <c r="BL74">
        <v>1660484432.7562499</v>
      </c>
      <c r="BM74">
        <v>219.524125</v>
      </c>
      <c r="BN74">
        <v>259.41593749999998</v>
      </c>
      <c r="BO74">
        <v>27.266568750000001</v>
      </c>
      <c r="BP74">
        <v>23.981874999999999</v>
      </c>
      <c r="BQ74">
        <v>218.5151875</v>
      </c>
      <c r="BR74">
        <v>27.249112499999999</v>
      </c>
      <c r="BS74">
        <v>500.14449999999999</v>
      </c>
      <c r="BT74">
        <v>99.539618749999988</v>
      </c>
      <c r="BU74">
        <v>0.10009439375</v>
      </c>
      <c r="BV74">
        <v>30.985681249999999</v>
      </c>
      <c r="BW74">
        <v>31.69013125</v>
      </c>
      <c r="BX74">
        <v>999.9</v>
      </c>
      <c r="BY74">
        <v>0</v>
      </c>
      <c r="BZ74">
        <v>0</v>
      </c>
      <c r="CA74">
        <v>9999.8431249999994</v>
      </c>
      <c r="CB74">
        <v>0</v>
      </c>
      <c r="CC74">
        <v>132.51612499999999</v>
      </c>
      <c r="CD74">
        <v>-39.89186875</v>
      </c>
      <c r="CE74">
        <v>225.6774375</v>
      </c>
      <c r="CF74">
        <v>265.78987500000011</v>
      </c>
      <c r="CG74">
        <v>3.2846950000000001</v>
      </c>
      <c r="CH74">
        <v>259.41593749999998</v>
      </c>
      <c r="CI74">
        <v>23.981874999999999</v>
      </c>
      <c r="CJ74">
        <v>2.7141031249999998</v>
      </c>
      <c r="CK74">
        <v>2.3871475000000002</v>
      </c>
      <c r="CL74">
        <v>22.370756249999999</v>
      </c>
      <c r="CM74">
        <v>20.276843750000001</v>
      </c>
      <c r="CN74">
        <v>2000.03125</v>
      </c>
      <c r="CO74">
        <v>0.98000537499999996</v>
      </c>
      <c r="CP74">
        <v>1.9994937500000001E-2</v>
      </c>
      <c r="CQ74">
        <v>0</v>
      </c>
      <c r="CR74">
        <v>2.9166249999999998</v>
      </c>
      <c r="CS74">
        <v>0</v>
      </c>
      <c r="CT74">
        <v>32729.462500000001</v>
      </c>
      <c r="CU74">
        <v>17412.612499999999</v>
      </c>
      <c r="CV74">
        <v>39.179250000000003</v>
      </c>
      <c r="CW74">
        <v>40.125</v>
      </c>
      <c r="CX74">
        <v>39.073812500000003</v>
      </c>
      <c r="CY74">
        <v>38.625</v>
      </c>
      <c r="CZ74">
        <v>39.378875000000001</v>
      </c>
      <c r="DA74">
        <v>1960.04125</v>
      </c>
      <c r="DB74">
        <v>39.99</v>
      </c>
      <c r="DC74">
        <v>0</v>
      </c>
      <c r="DD74">
        <v>1660484438.5999999</v>
      </c>
      <c r="DE74">
        <v>0</v>
      </c>
      <c r="DF74">
        <v>1660484159.0999999</v>
      </c>
      <c r="DG74" t="s">
        <v>383</v>
      </c>
      <c r="DH74">
        <v>1660484145.0999999</v>
      </c>
      <c r="DI74">
        <v>1660484159.0999999</v>
      </c>
      <c r="DJ74">
        <v>1</v>
      </c>
      <c r="DK74">
        <v>6.3E-2</v>
      </c>
      <c r="DL74">
        <v>-2.8000000000000001E-2</v>
      </c>
      <c r="DM74">
        <v>1.395</v>
      </c>
      <c r="DN74">
        <v>2.7E-2</v>
      </c>
      <c r="DO74">
        <v>400</v>
      </c>
      <c r="DP74">
        <v>24</v>
      </c>
      <c r="DQ74">
        <v>0.47</v>
      </c>
      <c r="DR74">
        <v>0.03</v>
      </c>
      <c r="DS74">
        <v>0.95577657002036409</v>
      </c>
      <c r="DT74">
        <v>3.2226366586791149</v>
      </c>
      <c r="DU74">
        <v>0.2468474378701225</v>
      </c>
      <c r="DV74">
        <v>0</v>
      </c>
      <c r="DW74">
        <v>32.600750359885701</v>
      </c>
      <c r="DX74">
        <v>4.3225317606632068</v>
      </c>
      <c r="DY74">
        <v>0.32878664649650002</v>
      </c>
      <c r="DZ74">
        <v>0</v>
      </c>
      <c r="EA74">
        <v>-39.916273333333343</v>
      </c>
      <c r="EB74">
        <v>-5.8830914349277146</v>
      </c>
      <c r="EC74">
        <v>0.43231815054296452</v>
      </c>
      <c r="ED74">
        <v>0</v>
      </c>
      <c r="EE74">
        <v>198.31306118091081</v>
      </c>
      <c r="EF74">
        <v>252.02281441594991</v>
      </c>
      <c r="EG74">
        <v>18.79824529255982</v>
      </c>
      <c r="EH74">
        <v>0</v>
      </c>
      <c r="EI74">
        <v>3.28470175</v>
      </c>
      <c r="EJ74">
        <v>9.5152345215762952E-3</v>
      </c>
      <c r="EK74">
        <v>2.7541367862726181E-3</v>
      </c>
      <c r="EL74">
        <v>1</v>
      </c>
      <c r="EM74">
        <v>1.975683073571781</v>
      </c>
      <c r="EN74">
        <v>-4.6036342555696351E-2</v>
      </c>
      <c r="EO74">
        <v>3.5641295654150898E-3</v>
      </c>
      <c r="EP74">
        <v>1</v>
      </c>
      <c r="EQ74">
        <v>2</v>
      </c>
      <c r="ER74">
        <v>6</v>
      </c>
      <c r="ES74" t="s">
        <v>409</v>
      </c>
      <c r="ET74">
        <v>2.94557</v>
      </c>
      <c r="EU74">
        <v>2.8014700000000001</v>
      </c>
      <c r="EV74">
        <v>6.2383599999999997E-2</v>
      </c>
      <c r="EW74">
        <v>7.0430000000000006E-2</v>
      </c>
      <c r="EX74">
        <v>0.11883000000000001</v>
      </c>
      <c r="EY74">
        <v>0.108668</v>
      </c>
      <c r="EZ74">
        <v>19320.900000000001</v>
      </c>
      <c r="FA74">
        <v>20091.900000000001</v>
      </c>
      <c r="FB74">
        <v>23946.7</v>
      </c>
      <c r="FC74">
        <v>25135.4</v>
      </c>
      <c r="FD74">
        <v>33759.800000000003</v>
      </c>
      <c r="FE74">
        <v>35762.6</v>
      </c>
      <c r="FF74">
        <v>43637.599999999999</v>
      </c>
      <c r="FG74">
        <v>46456.9</v>
      </c>
      <c r="FH74">
        <v>2.00285</v>
      </c>
      <c r="FI74">
        <v>1.92533</v>
      </c>
      <c r="FJ74">
        <v>0.16752600000000001</v>
      </c>
      <c r="FK74">
        <v>0</v>
      </c>
      <c r="FL74">
        <v>28.94</v>
      </c>
      <c r="FM74">
        <v>999.9</v>
      </c>
      <c r="FN74">
        <v>69.5</v>
      </c>
      <c r="FO74">
        <v>31.5</v>
      </c>
      <c r="FP74">
        <v>32.409199999999998</v>
      </c>
      <c r="FQ74">
        <v>63.774000000000001</v>
      </c>
      <c r="FR74">
        <v>25.540900000000001</v>
      </c>
      <c r="FS74">
        <v>1</v>
      </c>
      <c r="FT74">
        <v>0.13928399999999999</v>
      </c>
      <c r="FU74">
        <v>-0.62471100000000002</v>
      </c>
      <c r="FV74">
        <v>20.322299999999998</v>
      </c>
      <c r="FW74">
        <v>5.2125000000000004</v>
      </c>
      <c r="FX74">
        <v>11.902699999999999</v>
      </c>
      <c r="FY74">
        <v>5.0028499999999996</v>
      </c>
      <c r="FZ74">
        <v>3.2898000000000001</v>
      </c>
      <c r="GA74">
        <v>9999</v>
      </c>
      <c r="GB74">
        <v>9999</v>
      </c>
      <c r="GC74">
        <v>9999</v>
      </c>
      <c r="GD74">
        <v>999.9</v>
      </c>
      <c r="GE74">
        <v>1.8594200000000001</v>
      </c>
      <c r="GF74">
        <v>1.8543700000000001</v>
      </c>
      <c r="GG74">
        <v>1.8575999999999999</v>
      </c>
      <c r="GH74">
        <v>1.8559399999999999</v>
      </c>
      <c r="GI74">
        <v>1.85484</v>
      </c>
      <c r="GJ74">
        <v>1.8545100000000001</v>
      </c>
      <c r="GK74">
        <v>1.8530599999999999</v>
      </c>
      <c r="GL74">
        <v>1.85626</v>
      </c>
      <c r="GM74">
        <v>0</v>
      </c>
      <c r="GN74">
        <v>0</v>
      </c>
      <c r="GO74">
        <v>0</v>
      </c>
      <c r="GP74">
        <v>0</v>
      </c>
      <c r="GQ74" t="s">
        <v>385</v>
      </c>
      <c r="GR74" t="s">
        <v>386</v>
      </c>
      <c r="GS74" t="s">
        <v>387</v>
      </c>
      <c r="GT74" t="s">
        <v>387</v>
      </c>
      <c r="GU74" t="s">
        <v>387</v>
      </c>
      <c r="GV74" t="s">
        <v>387</v>
      </c>
      <c r="GW74">
        <v>0</v>
      </c>
      <c r="GX74">
        <v>100</v>
      </c>
      <c r="GY74">
        <v>100</v>
      </c>
      <c r="GZ74">
        <v>1.0980000000000001</v>
      </c>
      <c r="HA74">
        <v>1.7399999999999999E-2</v>
      </c>
      <c r="HB74">
        <v>0.46748880523729403</v>
      </c>
      <c r="HC74">
        <v>2.678124759318837E-3</v>
      </c>
      <c r="HD74">
        <v>-9.3737611465157319E-7</v>
      </c>
      <c r="HE74">
        <v>1.3915637841753891E-10</v>
      </c>
      <c r="HF74">
        <v>-6.7805247810390282E-2</v>
      </c>
      <c r="HG74">
        <v>1.061361004592812E-2</v>
      </c>
      <c r="HH74">
        <v>-3.086644042041478E-4</v>
      </c>
      <c r="HI74">
        <v>1.24720902217549E-6</v>
      </c>
      <c r="HJ74">
        <v>1</v>
      </c>
      <c r="HK74">
        <v>2093</v>
      </c>
      <c r="HL74">
        <v>2</v>
      </c>
      <c r="HM74">
        <v>27</v>
      </c>
      <c r="HN74">
        <v>4.9000000000000004</v>
      </c>
      <c r="HO74">
        <v>4.7</v>
      </c>
      <c r="HP74">
        <v>0.85449200000000003</v>
      </c>
      <c r="HQ74">
        <v>2.3083499999999999</v>
      </c>
      <c r="HR74">
        <v>1.4978</v>
      </c>
      <c r="HS74">
        <v>2.3034699999999999</v>
      </c>
      <c r="HT74">
        <v>1.5478499999999999</v>
      </c>
      <c r="HU74">
        <v>2.3779300000000001</v>
      </c>
      <c r="HV74">
        <v>35.105499999999999</v>
      </c>
      <c r="HW74">
        <v>15.3316</v>
      </c>
      <c r="HX74">
        <v>18</v>
      </c>
      <c r="HY74">
        <v>501.63200000000001</v>
      </c>
      <c r="HZ74">
        <v>517.74699999999996</v>
      </c>
      <c r="IA74">
        <v>29.841000000000001</v>
      </c>
      <c r="IB74">
        <v>28.9543</v>
      </c>
      <c r="IC74">
        <v>30.0002</v>
      </c>
      <c r="ID74">
        <v>28.761700000000001</v>
      </c>
      <c r="IE74">
        <v>28.854900000000001</v>
      </c>
      <c r="IF74">
        <v>17.226299999999998</v>
      </c>
      <c r="IG74">
        <v>28.337299999999999</v>
      </c>
      <c r="IH74">
        <v>80.450999999999993</v>
      </c>
      <c r="II74">
        <v>29.847899999999999</v>
      </c>
      <c r="IJ74">
        <v>331.87299999999999</v>
      </c>
      <c r="IK74">
        <v>23.893000000000001</v>
      </c>
      <c r="IL74">
        <v>100.92700000000001</v>
      </c>
      <c r="IM74">
        <v>100.69</v>
      </c>
      <c r="IN74" t="s">
        <v>2775</v>
      </c>
    </row>
    <row r="75" spans="1:248" x14ac:dyDescent="0.2">
      <c r="A75">
        <v>59</v>
      </c>
      <c r="B75">
        <v>1660484441.0999999</v>
      </c>
      <c r="C75">
        <v>312</v>
      </c>
      <c r="D75" t="s">
        <v>507</v>
      </c>
      <c r="E75" t="s">
        <v>508</v>
      </c>
      <c r="F75">
        <v>1</v>
      </c>
      <c r="G75" t="s">
        <v>376</v>
      </c>
      <c r="H75" t="s">
        <v>377</v>
      </c>
      <c r="I75" t="s">
        <v>378</v>
      </c>
      <c r="J75" t="s">
        <v>379</v>
      </c>
      <c r="K75" t="s">
        <v>380</v>
      </c>
      <c r="L75" t="s">
        <v>376</v>
      </c>
      <c r="M75" t="s">
        <v>381</v>
      </c>
      <c r="N75">
        <v>1660484432.7562499</v>
      </c>
      <c r="O75">
        <f t="shared" si="0"/>
        <v>2.8151706067983608E-3</v>
      </c>
      <c r="P75">
        <f t="shared" si="1"/>
        <v>2.8151706067983606</v>
      </c>
      <c r="Q75">
        <f t="shared" si="2"/>
        <v>1.3177834685103695</v>
      </c>
      <c r="R75">
        <f t="shared" si="3"/>
        <v>219.524125</v>
      </c>
      <c r="S75">
        <f t="shared" si="4"/>
        <v>197.32163155728136</v>
      </c>
      <c r="T75">
        <f t="shared" si="5"/>
        <v>19.661070765424238</v>
      </c>
      <c r="U75">
        <f t="shared" si="6"/>
        <v>21.873320843132714</v>
      </c>
      <c r="V75">
        <f t="shared" si="7"/>
        <v>0.14037953021618424</v>
      </c>
      <c r="W75">
        <f t="shared" si="8"/>
        <v>2.9214334249017497</v>
      </c>
      <c r="X75">
        <f t="shared" si="9"/>
        <v>0.13673692547583691</v>
      </c>
      <c r="Y75">
        <f t="shared" si="10"/>
        <v>8.577997935854853E-2</v>
      </c>
      <c r="Z75">
        <f t="shared" si="11"/>
        <v>321.52040850000003</v>
      </c>
      <c r="AA75">
        <f t="shared" si="12"/>
        <v>32.149392802713322</v>
      </c>
      <c r="AB75">
        <f t="shared" si="13"/>
        <v>31.69013125</v>
      </c>
      <c r="AC75">
        <f t="shared" si="14"/>
        <v>4.6919708738591437</v>
      </c>
      <c r="AD75">
        <f t="shared" si="15"/>
        <v>60.270985982779678</v>
      </c>
      <c r="AE75">
        <f t="shared" si="16"/>
        <v>2.7168330886643375</v>
      </c>
      <c r="AF75">
        <f t="shared" si="17"/>
        <v>4.5076964386157172</v>
      </c>
      <c r="AG75">
        <f t="shared" si="18"/>
        <v>1.9751377851948062</v>
      </c>
      <c r="AH75">
        <f t="shared" si="19"/>
        <v>-124.1490237598077</v>
      </c>
      <c r="AI75">
        <f t="shared" si="20"/>
        <v>-110.95109958098712</v>
      </c>
      <c r="AJ75">
        <f t="shared" si="21"/>
        <v>-8.5568821717485051</v>
      </c>
      <c r="AK75">
        <f t="shared" si="22"/>
        <v>77.863402987456709</v>
      </c>
      <c r="AL75">
        <f t="shared" si="23"/>
        <v>32.634871060632655</v>
      </c>
      <c r="AM75">
        <f t="shared" si="24"/>
        <v>2.8147853948979411</v>
      </c>
      <c r="AN75">
        <f t="shared" si="25"/>
        <v>1.3177834685103695</v>
      </c>
      <c r="AO75">
        <v>293.72835405697748</v>
      </c>
      <c r="AP75">
        <v>265.84012121212118</v>
      </c>
      <c r="AQ75">
        <v>5.1366201747358584</v>
      </c>
      <c r="AR75">
        <v>64.973285806085684</v>
      </c>
      <c r="AS75">
        <f t="shared" si="26"/>
        <v>2.8151706067983606</v>
      </c>
      <c r="AT75">
        <v>23.981094049664929</v>
      </c>
      <c r="AU75">
        <v>27.2662593939394</v>
      </c>
      <c r="AV75">
        <v>-3.247226803153744E-6</v>
      </c>
      <c r="AW75">
        <v>82.278735908204425</v>
      </c>
      <c r="AX75">
        <v>0</v>
      </c>
      <c r="AY75">
        <v>0</v>
      </c>
      <c r="AZ75">
        <f t="shared" si="27"/>
        <v>1</v>
      </c>
      <c r="BA75">
        <f t="shared" si="28"/>
        <v>0</v>
      </c>
      <c r="BB75">
        <f t="shared" si="29"/>
        <v>51942.850724644763</v>
      </c>
      <c r="BC75">
        <f t="shared" si="30"/>
        <v>2000.03125</v>
      </c>
      <c r="BD75">
        <f t="shared" si="31"/>
        <v>1681.2259500000002</v>
      </c>
      <c r="BE75">
        <f t="shared" si="32"/>
        <v>0.84059984062749027</v>
      </c>
      <c r="BF75">
        <f t="shared" si="33"/>
        <v>0.16075769241105609</v>
      </c>
      <c r="BG75">
        <v>6</v>
      </c>
      <c r="BH75">
        <v>0.5</v>
      </c>
      <c r="BI75" t="s">
        <v>382</v>
      </c>
      <c r="BJ75">
        <v>2</v>
      </c>
      <c r="BK75" t="b">
        <v>1</v>
      </c>
      <c r="BL75">
        <v>1660484432.7562499</v>
      </c>
      <c r="BM75">
        <v>219.524125</v>
      </c>
      <c r="BN75">
        <v>259.41593749999998</v>
      </c>
      <c r="BO75">
        <v>27.266568750000001</v>
      </c>
      <c r="BP75">
        <v>23.981874999999999</v>
      </c>
      <c r="BQ75">
        <v>218.5151875</v>
      </c>
      <c r="BR75">
        <v>27.249112499999999</v>
      </c>
      <c r="BS75">
        <v>500.14449999999999</v>
      </c>
      <c r="BT75">
        <v>99.539618749999988</v>
      </c>
      <c r="BU75">
        <v>0.10009439375</v>
      </c>
      <c r="BV75">
        <v>30.985681249999999</v>
      </c>
      <c r="BW75">
        <v>31.69013125</v>
      </c>
      <c r="BX75">
        <v>999.9</v>
      </c>
      <c r="BY75">
        <v>0</v>
      </c>
      <c r="BZ75">
        <v>0</v>
      </c>
      <c r="CA75">
        <v>9999.8431249999994</v>
      </c>
      <c r="CB75">
        <v>0</v>
      </c>
      <c r="CC75">
        <v>132.51612499999999</v>
      </c>
      <c r="CD75">
        <v>-39.89186875</v>
      </c>
      <c r="CE75">
        <v>225.6774375</v>
      </c>
      <c r="CF75">
        <v>265.78987500000011</v>
      </c>
      <c r="CG75">
        <v>3.2846950000000001</v>
      </c>
      <c r="CH75">
        <v>259.41593749999998</v>
      </c>
      <c r="CI75">
        <v>23.981874999999999</v>
      </c>
      <c r="CJ75">
        <v>2.7141031249999998</v>
      </c>
      <c r="CK75">
        <v>2.3871475000000002</v>
      </c>
      <c r="CL75">
        <v>22.370756249999999</v>
      </c>
      <c r="CM75">
        <v>20.276843750000001</v>
      </c>
      <c r="CN75">
        <v>2000.03125</v>
      </c>
      <c r="CO75">
        <v>0.98000537499999996</v>
      </c>
      <c r="CP75">
        <v>1.9994937500000001E-2</v>
      </c>
      <c r="CQ75">
        <v>0</v>
      </c>
      <c r="CR75">
        <v>2.9166249999999998</v>
      </c>
      <c r="CS75">
        <v>0</v>
      </c>
      <c r="CT75">
        <v>32729.462500000001</v>
      </c>
      <c r="CU75">
        <v>17412.612499999999</v>
      </c>
      <c r="CV75">
        <v>39.179250000000003</v>
      </c>
      <c r="CW75">
        <v>40.125</v>
      </c>
      <c r="CX75">
        <v>39.073812500000003</v>
      </c>
      <c r="CY75">
        <v>38.625</v>
      </c>
      <c r="CZ75">
        <v>39.378875000000001</v>
      </c>
      <c r="DA75">
        <v>1960.04125</v>
      </c>
      <c r="DB75">
        <v>39.99</v>
      </c>
      <c r="DC75">
        <v>0</v>
      </c>
      <c r="DD75">
        <v>1660484439.2</v>
      </c>
      <c r="DE75">
        <v>0</v>
      </c>
      <c r="DF75">
        <v>1660484159.0999999</v>
      </c>
      <c r="DG75" t="s">
        <v>383</v>
      </c>
      <c r="DH75">
        <v>1660484145.0999999</v>
      </c>
      <c r="DI75">
        <v>1660484159.0999999</v>
      </c>
      <c r="DJ75">
        <v>1</v>
      </c>
      <c r="DK75">
        <v>6.3E-2</v>
      </c>
      <c r="DL75">
        <v>-2.8000000000000001E-2</v>
      </c>
      <c r="DM75">
        <v>1.395</v>
      </c>
      <c r="DN75">
        <v>2.7E-2</v>
      </c>
      <c r="DO75">
        <v>400</v>
      </c>
      <c r="DP75">
        <v>24</v>
      </c>
      <c r="DQ75">
        <v>0.47</v>
      </c>
      <c r="DR75">
        <v>0.03</v>
      </c>
      <c r="DS75">
        <v>0.95577657002036409</v>
      </c>
      <c r="DT75">
        <v>3.2226366586791149</v>
      </c>
      <c r="DU75">
        <v>0.2468474378701225</v>
      </c>
      <c r="DV75">
        <v>0</v>
      </c>
      <c r="DW75">
        <v>32.600750359885701</v>
      </c>
      <c r="DX75">
        <v>4.3225317606632068</v>
      </c>
      <c r="DY75">
        <v>0.32878664649650002</v>
      </c>
      <c r="DZ75">
        <v>0</v>
      </c>
      <c r="EA75">
        <v>-39.916273333333343</v>
      </c>
      <c r="EB75">
        <v>-5.8830914349277146</v>
      </c>
      <c r="EC75">
        <v>0.43231815054296452</v>
      </c>
      <c r="ED75">
        <v>0</v>
      </c>
      <c r="EE75">
        <v>198.31306118091081</v>
      </c>
      <c r="EF75">
        <v>252.02281441594991</v>
      </c>
      <c r="EG75">
        <v>18.79824529255982</v>
      </c>
      <c r="EH75">
        <v>0</v>
      </c>
      <c r="EI75">
        <v>3.28470175</v>
      </c>
      <c r="EJ75">
        <v>9.5152345215762952E-3</v>
      </c>
      <c r="EK75">
        <v>2.7541367862726181E-3</v>
      </c>
      <c r="EL75">
        <v>1</v>
      </c>
      <c r="EM75">
        <v>1.975683073571781</v>
      </c>
      <c r="EN75">
        <v>-4.6036342555696351E-2</v>
      </c>
      <c r="EO75">
        <v>3.5641295654150898E-3</v>
      </c>
      <c r="EP75">
        <v>1</v>
      </c>
      <c r="EQ75">
        <v>2</v>
      </c>
      <c r="ER75">
        <v>6</v>
      </c>
      <c r="ES75" t="s">
        <v>409</v>
      </c>
      <c r="ET75">
        <v>2.9455499999999999</v>
      </c>
      <c r="EU75">
        <v>2.8014000000000001</v>
      </c>
      <c r="EV75">
        <v>6.2885800000000006E-2</v>
      </c>
      <c r="EW75">
        <v>7.0917400000000005E-2</v>
      </c>
      <c r="EX75">
        <v>0.11883199999999999</v>
      </c>
      <c r="EY75">
        <v>0.10867</v>
      </c>
      <c r="EZ75">
        <v>19310.400000000001</v>
      </c>
      <c r="FA75">
        <v>20081.400000000001</v>
      </c>
      <c r="FB75">
        <v>23946.6</v>
      </c>
      <c r="FC75">
        <v>25135.4</v>
      </c>
      <c r="FD75">
        <v>33759.599999999999</v>
      </c>
      <c r="FE75">
        <v>35762.6</v>
      </c>
      <c r="FF75">
        <v>43637.4</v>
      </c>
      <c r="FG75">
        <v>46456.9</v>
      </c>
      <c r="FH75">
        <v>2.0028000000000001</v>
      </c>
      <c r="FI75">
        <v>1.9253</v>
      </c>
      <c r="FJ75">
        <v>0.16748199999999999</v>
      </c>
      <c r="FK75">
        <v>0</v>
      </c>
      <c r="FL75">
        <v>28.939499999999999</v>
      </c>
      <c r="FM75">
        <v>999.9</v>
      </c>
      <c r="FN75">
        <v>69.5</v>
      </c>
      <c r="FO75">
        <v>31.5</v>
      </c>
      <c r="FP75">
        <v>32.409799999999997</v>
      </c>
      <c r="FQ75">
        <v>63.823999999999998</v>
      </c>
      <c r="FR75">
        <v>25.7332</v>
      </c>
      <c r="FS75">
        <v>1</v>
      </c>
      <c r="FT75">
        <v>0.13927300000000001</v>
      </c>
      <c r="FU75">
        <v>-0.62232299999999996</v>
      </c>
      <c r="FV75">
        <v>20.322299999999998</v>
      </c>
      <c r="FW75">
        <v>5.21265</v>
      </c>
      <c r="FX75">
        <v>11.902900000000001</v>
      </c>
      <c r="FY75">
        <v>5.0027999999999997</v>
      </c>
      <c r="FZ75">
        <v>3.2898000000000001</v>
      </c>
      <c r="GA75">
        <v>9999</v>
      </c>
      <c r="GB75">
        <v>9999</v>
      </c>
      <c r="GC75">
        <v>9999</v>
      </c>
      <c r="GD75">
        <v>999.9</v>
      </c>
      <c r="GE75">
        <v>1.8594200000000001</v>
      </c>
      <c r="GF75">
        <v>1.8543700000000001</v>
      </c>
      <c r="GG75">
        <v>1.8575999999999999</v>
      </c>
      <c r="GH75">
        <v>1.8559600000000001</v>
      </c>
      <c r="GI75">
        <v>1.8548500000000001</v>
      </c>
      <c r="GJ75">
        <v>1.8545199999999999</v>
      </c>
      <c r="GK75">
        <v>1.85307</v>
      </c>
      <c r="GL75">
        <v>1.85626</v>
      </c>
      <c r="GM75">
        <v>0</v>
      </c>
      <c r="GN75">
        <v>0</v>
      </c>
      <c r="GO75">
        <v>0</v>
      </c>
      <c r="GP75">
        <v>0</v>
      </c>
      <c r="GQ75" t="s">
        <v>385</v>
      </c>
      <c r="GR75" t="s">
        <v>386</v>
      </c>
      <c r="GS75" t="s">
        <v>387</v>
      </c>
      <c r="GT75" t="s">
        <v>387</v>
      </c>
      <c r="GU75" t="s">
        <v>387</v>
      </c>
      <c r="GV75" t="s">
        <v>387</v>
      </c>
      <c r="GW75">
        <v>0</v>
      </c>
      <c r="GX75">
        <v>100</v>
      </c>
      <c r="GY75">
        <v>100</v>
      </c>
      <c r="GZ75">
        <v>1.1020000000000001</v>
      </c>
      <c r="HA75">
        <v>1.7399999999999999E-2</v>
      </c>
      <c r="HB75">
        <v>0.46748880523729403</v>
      </c>
      <c r="HC75">
        <v>2.678124759318837E-3</v>
      </c>
      <c r="HD75">
        <v>-9.3737611465157319E-7</v>
      </c>
      <c r="HE75">
        <v>1.3915637841753891E-10</v>
      </c>
      <c r="HF75">
        <v>-6.7805247810390282E-2</v>
      </c>
      <c r="HG75">
        <v>1.061361004592812E-2</v>
      </c>
      <c r="HH75">
        <v>-3.086644042041478E-4</v>
      </c>
      <c r="HI75">
        <v>1.24720902217549E-6</v>
      </c>
      <c r="HJ75">
        <v>1</v>
      </c>
      <c r="HK75">
        <v>2093</v>
      </c>
      <c r="HL75">
        <v>2</v>
      </c>
      <c r="HM75">
        <v>27</v>
      </c>
      <c r="HN75">
        <v>4.9000000000000004</v>
      </c>
      <c r="HO75">
        <v>4.7</v>
      </c>
      <c r="HP75">
        <v>0.859375</v>
      </c>
      <c r="HQ75">
        <v>2.2997999999999998</v>
      </c>
      <c r="HR75">
        <v>1.4978</v>
      </c>
      <c r="HS75">
        <v>2.3034699999999999</v>
      </c>
      <c r="HT75">
        <v>1.5478499999999999</v>
      </c>
      <c r="HU75">
        <v>2.4401899999999999</v>
      </c>
      <c r="HV75">
        <v>35.105499999999999</v>
      </c>
      <c r="HW75">
        <v>15.3316</v>
      </c>
      <c r="HX75">
        <v>18</v>
      </c>
      <c r="HY75">
        <v>501.60399999999998</v>
      </c>
      <c r="HZ75">
        <v>517.73</v>
      </c>
      <c r="IA75">
        <v>29.841899999999999</v>
      </c>
      <c r="IB75">
        <v>28.9543</v>
      </c>
      <c r="IC75">
        <v>30.0002</v>
      </c>
      <c r="ID75">
        <v>28.761900000000001</v>
      </c>
      <c r="IE75">
        <v>28.854900000000001</v>
      </c>
      <c r="IF75">
        <v>17.298999999999999</v>
      </c>
      <c r="IG75">
        <v>28.337299999999999</v>
      </c>
      <c r="IH75">
        <v>80.450999999999993</v>
      </c>
      <c r="II75">
        <v>29.866499999999998</v>
      </c>
      <c r="IJ75">
        <v>341.89100000000002</v>
      </c>
      <c r="IK75">
        <v>23.890699999999999</v>
      </c>
      <c r="IL75">
        <v>100.92700000000001</v>
      </c>
      <c r="IM75">
        <v>100.69</v>
      </c>
      <c r="IN75" t="s">
        <v>2775</v>
      </c>
    </row>
    <row r="76" spans="1:248" x14ac:dyDescent="0.2">
      <c r="A76">
        <v>60</v>
      </c>
      <c r="B76">
        <v>1660484442.5999999</v>
      </c>
      <c r="C76">
        <v>313.5</v>
      </c>
      <c r="D76" t="s">
        <v>509</v>
      </c>
      <c r="E76" t="s">
        <v>510</v>
      </c>
      <c r="F76">
        <v>1</v>
      </c>
      <c r="G76" t="s">
        <v>376</v>
      </c>
      <c r="H76" t="s">
        <v>377</v>
      </c>
      <c r="I76" t="s">
        <v>378</v>
      </c>
      <c r="J76" t="s">
        <v>379</v>
      </c>
      <c r="K76" t="s">
        <v>380</v>
      </c>
      <c r="L76" t="s">
        <v>376</v>
      </c>
      <c r="M76" t="s">
        <v>381</v>
      </c>
      <c r="N76">
        <v>1660484434.7874999</v>
      </c>
      <c r="O76">
        <f t="shared" si="0"/>
        <v>2.8162640268400169E-3</v>
      </c>
      <c r="P76">
        <f t="shared" si="1"/>
        <v>2.8162640268400168</v>
      </c>
      <c r="Q76">
        <f t="shared" si="2"/>
        <v>1.4647364803321956</v>
      </c>
      <c r="R76">
        <f t="shared" si="3"/>
        <v>229.61975000000001</v>
      </c>
      <c r="S76">
        <f t="shared" si="4"/>
        <v>205.43466436558739</v>
      </c>
      <c r="T76">
        <f t="shared" si="5"/>
        <v>20.469384191569571</v>
      </c>
      <c r="U76">
        <f t="shared" si="6"/>
        <v>22.879171318224174</v>
      </c>
      <c r="V76">
        <f t="shared" si="7"/>
        <v>0.14057023266472091</v>
      </c>
      <c r="W76">
        <f t="shared" si="8"/>
        <v>2.9213660674994331</v>
      </c>
      <c r="X76">
        <f t="shared" si="9"/>
        <v>0.13691778121387613</v>
      </c>
      <c r="Y76">
        <f t="shared" si="10"/>
        <v>8.5893866996453475E-2</v>
      </c>
      <c r="Z76">
        <f t="shared" si="11"/>
        <v>321.52060800000004</v>
      </c>
      <c r="AA76">
        <f t="shared" si="12"/>
        <v>32.145368921316702</v>
      </c>
      <c r="AB76">
        <f t="shared" si="13"/>
        <v>31.683325</v>
      </c>
      <c r="AC76">
        <f t="shared" si="14"/>
        <v>4.6901595438550112</v>
      </c>
      <c r="AD76">
        <f t="shared" si="15"/>
        <v>60.284379044643622</v>
      </c>
      <c r="AE76">
        <f t="shared" si="16"/>
        <v>2.7168528641510217</v>
      </c>
      <c r="AF76">
        <f t="shared" si="17"/>
        <v>4.5067277911895802</v>
      </c>
      <c r="AG76">
        <f t="shared" si="18"/>
        <v>1.9733066797039895</v>
      </c>
      <c r="AH76">
        <f t="shared" si="19"/>
        <v>-124.19724358364475</v>
      </c>
      <c r="AI76">
        <f t="shared" si="20"/>
        <v>-110.47014527271693</v>
      </c>
      <c r="AJ76">
        <f t="shared" si="21"/>
        <v>-8.5195418064200386</v>
      </c>
      <c r="AK76">
        <f t="shared" si="22"/>
        <v>78.333677337218319</v>
      </c>
      <c r="AL76">
        <f t="shared" si="23"/>
        <v>32.773996607859424</v>
      </c>
      <c r="AM76">
        <f t="shared" si="24"/>
        <v>2.8151918662536195</v>
      </c>
      <c r="AN76">
        <f t="shared" si="25"/>
        <v>1.4647364803321956</v>
      </c>
      <c r="AO76">
        <v>301.42295207258388</v>
      </c>
      <c r="AP76">
        <v>273.47651515151489</v>
      </c>
      <c r="AQ76">
        <v>5.1126333894579901</v>
      </c>
      <c r="AR76">
        <v>64.973285806085684</v>
      </c>
      <c r="AS76">
        <f t="shared" si="26"/>
        <v>2.8162640268400168</v>
      </c>
      <c r="AT76">
        <v>23.98239141741551</v>
      </c>
      <c r="AU76">
        <v>27.268785454545469</v>
      </c>
      <c r="AV76">
        <v>2.987187392265945E-6</v>
      </c>
      <c r="AW76">
        <v>82.278735908204425</v>
      </c>
      <c r="AX76">
        <v>0</v>
      </c>
      <c r="AY76">
        <v>0</v>
      </c>
      <c r="AZ76">
        <f t="shared" si="27"/>
        <v>1</v>
      </c>
      <c r="BA76">
        <f t="shared" si="28"/>
        <v>0</v>
      </c>
      <c r="BB76">
        <f t="shared" si="29"/>
        <v>51941.571575563867</v>
      </c>
      <c r="BC76">
        <f t="shared" si="30"/>
        <v>2000.0325</v>
      </c>
      <c r="BD76">
        <f t="shared" si="31"/>
        <v>1681.2270000000001</v>
      </c>
      <c r="BE76">
        <f t="shared" si="32"/>
        <v>0.84059984025259593</v>
      </c>
      <c r="BF76">
        <f t="shared" si="33"/>
        <v>0.16075769168751008</v>
      </c>
      <c r="BG76">
        <v>6</v>
      </c>
      <c r="BH76">
        <v>0.5</v>
      </c>
      <c r="BI76" t="s">
        <v>382</v>
      </c>
      <c r="BJ76">
        <v>2</v>
      </c>
      <c r="BK76" t="b">
        <v>1</v>
      </c>
      <c r="BL76">
        <v>1660484434.7874999</v>
      </c>
      <c r="BM76">
        <v>229.61975000000001</v>
      </c>
      <c r="BN76">
        <v>269.71268750000002</v>
      </c>
      <c r="BO76">
        <v>27.26685625</v>
      </c>
      <c r="BP76">
        <v>23.9816875</v>
      </c>
      <c r="BQ76">
        <v>228.58781250000001</v>
      </c>
      <c r="BR76">
        <v>27.249393749999999</v>
      </c>
      <c r="BS76">
        <v>500.14425</v>
      </c>
      <c r="BT76">
        <v>99.539275000000004</v>
      </c>
      <c r="BU76">
        <v>0.10011280625000001</v>
      </c>
      <c r="BV76">
        <v>30.9819125</v>
      </c>
      <c r="BW76">
        <v>31.683325</v>
      </c>
      <c r="BX76">
        <v>999.9</v>
      </c>
      <c r="BY76">
        <v>0</v>
      </c>
      <c r="BZ76">
        <v>0</v>
      </c>
      <c r="CA76">
        <v>9999.4931250000009</v>
      </c>
      <c r="CB76">
        <v>0</v>
      </c>
      <c r="CC76">
        <v>135.57900000000001</v>
      </c>
      <c r="CD76">
        <v>-40.093031250000003</v>
      </c>
      <c r="CE76">
        <v>236.05618749999999</v>
      </c>
      <c r="CF76">
        <v>276.33962500000001</v>
      </c>
      <c r="CG76">
        <v>3.285161875</v>
      </c>
      <c r="CH76">
        <v>269.71268750000002</v>
      </c>
      <c r="CI76">
        <v>23.9816875</v>
      </c>
      <c r="CJ76">
        <v>2.714121875</v>
      </c>
      <c r="CK76">
        <v>2.3871212499999999</v>
      </c>
      <c r="CL76">
        <v>22.370875000000002</v>
      </c>
      <c r="CM76">
        <v>20.2766625</v>
      </c>
      <c r="CN76">
        <v>2000.0325</v>
      </c>
      <c r="CO76">
        <v>0.98000537499999996</v>
      </c>
      <c r="CP76">
        <v>1.9994937500000001E-2</v>
      </c>
      <c r="CQ76">
        <v>0</v>
      </c>
      <c r="CR76">
        <v>2.819</v>
      </c>
      <c r="CS76">
        <v>0</v>
      </c>
      <c r="CT76">
        <v>32721.856250000001</v>
      </c>
      <c r="CU76">
        <v>17412.625</v>
      </c>
      <c r="CV76">
        <v>39.183124999999997</v>
      </c>
      <c r="CW76">
        <v>40.125</v>
      </c>
      <c r="CX76">
        <v>39.077749999999988</v>
      </c>
      <c r="CY76">
        <v>38.625</v>
      </c>
      <c r="CZ76">
        <v>39.382750000000001</v>
      </c>
      <c r="DA76">
        <v>1960.0425</v>
      </c>
      <c r="DB76">
        <v>39.99</v>
      </c>
      <c r="DC76">
        <v>0</v>
      </c>
      <c r="DD76">
        <v>1660484440.4000001</v>
      </c>
      <c r="DE76">
        <v>0</v>
      </c>
      <c r="DF76">
        <v>1660484159.0999999</v>
      </c>
      <c r="DG76" t="s">
        <v>383</v>
      </c>
      <c r="DH76">
        <v>1660484145.0999999</v>
      </c>
      <c r="DI76">
        <v>1660484159.0999999</v>
      </c>
      <c r="DJ76">
        <v>1</v>
      </c>
      <c r="DK76">
        <v>6.3E-2</v>
      </c>
      <c r="DL76">
        <v>-2.8000000000000001E-2</v>
      </c>
      <c r="DM76">
        <v>1.395</v>
      </c>
      <c r="DN76">
        <v>2.7E-2</v>
      </c>
      <c r="DO76">
        <v>400</v>
      </c>
      <c r="DP76">
        <v>24</v>
      </c>
      <c r="DQ76">
        <v>0.47</v>
      </c>
      <c r="DR76">
        <v>0.03</v>
      </c>
      <c r="DS76">
        <v>1.0032867826158409</v>
      </c>
      <c r="DT76">
        <v>3.1126280118690892</v>
      </c>
      <c r="DU76">
        <v>0.24002414282032691</v>
      </c>
      <c r="DV76">
        <v>0</v>
      </c>
      <c r="DW76">
        <v>32.666042660863503</v>
      </c>
      <c r="DX76">
        <v>3.9511973770418911</v>
      </c>
      <c r="DY76">
        <v>0.30321141164646859</v>
      </c>
      <c r="DZ76">
        <v>0</v>
      </c>
      <c r="EA76">
        <v>-40.010669999999998</v>
      </c>
      <c r="EB76">
        <v>-5.4354874304783198</v>
      </c>
      <c r="EC76">
        <v>0.40065278662868892</v>
      </c>
      <c r="ED76">
        <v>0</v>
      </c>
      <c r="EE76">
        <v>202.58656604182181</v>
      </c>
      <c r="EF76">
        <v>253.48444736800079</v>
      </c>
      <c r="EG76">
        <v>18.908691932033609</v>
      </c>
      <c r="EH76">
        <v>0</v>
      </c>
      <c r="EI76">
        <v>3.2845757500000001</v>
      </c>
      <c r="EJ76">
        <v>9.9794746716605921E-3</v>
      </c>
      <c r="EK76">
        <v>2.7425962950277721E-3</v>
      </c>
      <c r="EL76">
        <v>1</v>
      </c>
      <c r="EM76">
        <v>1.9747685489812301</v>
      </c>
      <c r="EN76">
        <v>-4.3754700190163032E-2</v>
      </c>
      <c r="EO76">
        <v>3.3627958238200261E-3</v>
      </c>
      <c r="EP76">
        <v>1</v>
      </c>
      <c r="EQ76">
        <v>2</v>
      </c>
      <c r="ER76">
        <v>6</v>
      </c>
      <c r="ES76" t="s">
        <v>409</v>
      </c>
      <c r="ET76">
        <v>2.9455399999999998</v>
      </c>
      <c r="EU76">
        <v>2.80139</v>
      </c>
      <c r="EV76">
        <v>6.4376699999999995E-2</v>
      </c>
      <c r="EW76">
        <v>7.2381899999999999E-2</v>
      </c>
      <c r="EX76">
        <v>0.118837</v>
      </c>
      <c r="EY76">
        <v>0.10866199999999999</v>
      </c>
      <c r="EZ76">
        <v>19279.599999999999</v>
      </c>
      <c r="FA76">
        <v>20049.8</v>
      </c>
      <c r="FB76">
        <v>23946.400000000001</v>
      </c>
      <c r="FC76">
        <v>25135.5</v>
      </c>
      <c r="FD76">
        <v>33759.300000000003</v>
      </c>
      <c r="FE76">
        <v>35763</v>
      </c>
      <c r="FF76">
        <v>43637.3</v>
      </c>
      <c r="FG76">
        <v>46456.800000000003</v>
      </c>
      <c r="FH76">
        <v>2.0028999999999999</v>
      </c>
      <c r="FI76">
        <v>1.9251199999999999</v>
      </c>
      <c r="FJ76">
        <v>0.167489</v>
      </c>
      <c r="FK76">
        <v>0</v>
      </c>
      <c r="FL76">
        <v>28.938099999999999</v>
      </c>
      <c r="FM76">
        <v>999.9</v>
      </c>
      <c r="FN76">
        <v>69.400000000000006</v>
      </c>
      <c r="FO76">
        <v>31.5</v>
      </c>
      <c r="FP76">
        <v>32.361699999999999</v>
      </c>
      <c r="FQ76">
        <v>63.933999999999997</v>
      </c>
      <c r="FR76">
        <v>26.113800000000001</v>
      </c>
      <c r="FS76">
        <v>1</v>
      </c>
      <c r="FT76">
        <v>0.13936999999999999</v>
      </c>
      <c r="FU76">
        <v>-0.64158499999999996</v>
      </c>
      <c r="FV76">
        <v>20.322299999999998</v>
      </c>
      <c r="FW76">
        <v>5.2130999999999998</v>
      </c>
      <c r="FX76">
        <v>11.902699999999999</v>
      </c>
      <c r="FY76">
        <v>5.0029500000000002</v>
      </c>
      <c r="FZ76">
        <v>3.28973</v>
      </c>
      <c r="GA76">
        <v>9999</v>
      </c>
      <c r="GB76">
        <v>9999</v>
      </c>
      <c r="GC76">
        <v>9999</v>
      </c>
      <c r="GD76">
        <v>999.9</v>
      </c>
      <c r="GE76">
        <v>1.85944</v>
      </c>
      <c r="GF76">
        <v>1.85439</v>
      </c>
      <c r="GG76">
        <v>1.8575999999999999</v>
      </c>
      <c r="GH76">
        <v>1.85598</v>
      </c>
      <c r="GI76">
        <v>1.85486</v>
      </c>
      <c r="GJ76">
        <v>1.85453</v>
      </c>
      <c r="GK76">
        <v>1.8530800000000001</v>
      </c>
      <c r="GL76">
        <v>1.8562700000000001</v>
      </c>
      <c r="GM76">
        <v>0</v>
      </c>
      <c r="GN76">
        <v>0</v>
      </c>
      <c r="GO76">
        <v>0</v>
      </c>
      <c r="GP76">
        <v>0</v>
      </c>
      <c r="GQ76" t="s">
        <v>385</v>
      </c>
      <c r="GR76" t="s">
        <v>386</v>
      </c>
      <c r="GS76" t="s">
        <v>387</v>
      </c>
      <c r="GT76" t="s">
        <v>387</v>
      </c>
      <c r="GU76" t="s">
        <v>387</v>
      </c>
      <c r="GV76" t="s">
        <v>387</v>
      </c>
      <c r="GW76">
        <v>0</v>
      </c>
      <c r="GX76">
        <v>100</v>
      </c>
      <c r="GY76">
        <v>100</v>
      </c>
      <c r="GZ76">
        <v>1.119</v>
      </c>
      <c r="HA76">
        <v>1.7399999999999999E-2</v>
      </c>
      <c r="HB76">
        <v>0.46748880523729403</v>
      </c>
      <c r="HC76">
        <v>2.678124759318837E-3</v>
      </c>
      <c r="HD76">
        <v>-9.3737611465157319E-7</v>
      </c>
      <c r="HE76">
        <v>1.3915637841753891E-10</v>
      </c>
      <c r="HF76">
        <v>-6.7805247810390282E-2</v>
      </c>
      <c r="HG76">
        <v>1.061361004592812E-2</v>
      </c>
      <c r="HH76">
        <v>-3.086644042041478E-4</v>
      </c>
      <c r="HI76">
        <v>1.24720902217549E-6</v>
      </c>
      <c r="HJ76">
        <v>1</v>
      </c>
      <c r="HK76">
        <v>2093</v>
      </c>
      <c r="HL76">
        <v>2</v>
      </c>
      <c r="HM76">
        <v>27</v>
      </c>
      <c r="HN76">
        <v>5</v>
      </c>
      <c r="HO76">
        <v>4.7</v>
      </c>
      <c r="HP76">
        <v>0.87646500000000005</v>
      </c>
      <c r="HQ76">
        <v>2.32422</v>
      </c>
      <c r="HR76">
        <v>1.4978</v>
      </c>
      <c r="HS76">
        <v>2.3034699999999999</v>
      </c>
      <c r="HT76">
        <v>1.5478499999999999</v>
      </c>
      <c r="HU76">
        <v>2.3290999999999999</v>
      </c>
      <c r="HV76">
        <v>35.105499999999999</v>
      </c>
      <c r="HW76">
        <v>15.322800000000001</v>
      </c>
      <c r="HX76">
        <v>18</v>
      </c>
      <c r="HY76">
        <v>501.66699999999997</v>
      </c>
      <c r="HZ76">
        <v>517.61500000000001</v>
      </c>
      <c r="IA76">
        <v>29.8462</v>
      </c>
      <c r="IB76">
        <v>28.9543</v>
      </c>
      <c r="IC76">
        <v>30.000299999999999</v>
      </c>
      <c r="ID76">
        <v>28.7623</v>
      </c>
      <c r="IE76">
        <v>28.855399999999999</v>
      </c>
      <c r="IF76">
        <v>17.647600000000001</v>
      </c>
      <c r="IG76">
        <v>28.337299999999999</v>
      </c>
      <c r="IH76">
        <v>80.450999999999993</v>
      </c>
      <c r="II76">
        <v>29.866499999999998</v>
      </c>
      <c r="IJ76">
        <v>341.89100000000002</v>
      </c>
      <c r="IK76">
        <v>23.8888</v>
      </c>
      <c r="IL76">
        <v>100.926</v>
      </c>
      <c r="IM76">
        <v>100.69</v>
      </c>
      <c r="IN76" t="s">
        <v>2775</v>
      </c>
    </row>
    <row r="77" spans="1:248" x14ac:dyDescent="0.2">
      <c r="A77">
        <v>61</v>
      </c>
      <c r="B77">
        <v>1660484443.0999999</v>
      </c>
      <c r="C77">
        <v>314</v>
      </c>
      <c r="D77" t="s">
        <v>511</v>
      </c>
      <c r="E77" t="s">
        <v>512</v>
      </c>
      <c r="F77">
        <v>1</v>
      </c>
      <c r="G77" t="s">
        <v>376</v>
      </c>
      <c r="H77" t="s">
        <v>377</v>
      </c>
      <c r="I77" t="s">
        <v>378</v>
      </c>
      <c r="J77" t="s">
        <v>379</v>
      </c>
      <c r="K77" t="s">
        <v>380</v>
      </c>
      <c r="L77" t="s">
        <v>376</v>
      </c>
      <c r="M77" t="s">
        <v>381</v>
      </c>
      <c r="N77">
        <v>1660484434.7874999</v>
      </c>
      <c r="O77">
        <f t="shared" si="0"/>
        <v>2.8164386551724117E-3</v>
      </c>
      <c r="P77">
        <f t="shared" si="1"/>
        <v>2.8164386551724117</v>
      </c>
      <c r="Q77">
        <f t="shared" si="2"/>
        <v>1.5269543613590324</v>
      </c>
      <c r="R77">
        <f t="shared" si="3"/>
        <v>229.61975000000001</v>
      </c>
      <c r="S77">
        <f t="shared" si="4"/>
        <v>204.72308030939882</v>
      </c>
      <c r="T77">
        <f t="shared" si="5"/>
        <v>20.398482391838254</v>
      </c>
      <c r="U77">
        <f t="shared" si="6"/>
        <v>22.879171318224174</v>
      </c>
      <c r="V77">
        <f t="shared" si="7"/>
        <v>0.14057918105938749</v>
      </c>
      <c r="W77">
        <f t="shared" si="8"/>
        <v>2.9213660674994331</v>
      </c>
      <c r="X77">
        <f t="shared" si="9"/>
        <v>0.13692627108683572</v>
      </c>
      <c r="Y77">
        <f t="shared" si="10"/>
        <v>8.5899212881736381E-2</v>
      </c>
      <c r="Z77">
        <f t="shared" si="11"/>
        <v>321.52060800000004</v>
      </c>
      <c r="AA77">
        <f t="shared" si="12"/>
        <v>32.145323514097555</v>
      </c>
      <c r="AB77">
        <f t="shared" si="13"/>
        <v>31.683325</v>
      </c>
      <c r="AC77">
        <f t="shared" si="14"/>
        <v>4.6901595438550112</v>
      </c>
      <c r="AD77">
        <f t="shared" si="15"/>
        <v>60.284379044643622</v>
      </c>
      <c r="AE77">
        <f t="shared" si="16"/>
        <v>2.7168528641510217</v>
      </c>
      <c r="AF77">
        <f t="shared" si="17"/>
        <v>4.5067277911895802</v>
      </c>
      <c r="AG77">
        <f t="shared" si="18"/>
        <v>1.9733066797039895</v>
      </c>
      <c r="AH77">
        <f t="shared" si="19"/>
        <v>-124.20494469310336</v>
      </c>
      <c r="AI77">
        <f t="shared" si="20"/>
        <v>-110.47014527271693</v>
      </c>
      <c r="AJ77">
        <f t="shared" si="21"/>
        <v>-8.5195418064200386</v>
      </c>
      <c r="AK77">
        <f t="shared" si="22"/>
        <v>78.325976227759725</v>
      </c>
      <c r="AL77">
        <f t="shared" si="23"/>
        <v>32.773996607859424</v>
      </c>
      <c r="AM77">
        <f t="shared" si="24"/>
        <v>2.8151918662536195</v>
      </c>
      <c r="AN77">
        <f t="shared" si="25"/>
        <v>1.5269543613590324</v>
      </c>
      <c r="AO77">
        <v>304.00628553149602</v>
      </c>
      <c r="AP77">
        <v>276.01710303030279</v>
      </c>
      <c r="AQ77">
        <v>5.1060381183056913</v>
      </c>
      <c r="AR77">
        <v>64.973285806085684</v>
      </c>
      <c r="AS77">
        <f t="shared" si="26"/>
        <v>2.8164386551724117</v>
      </c>
      <c r="AT77">
        <v>23.982772370140921</v>
      </c>
      <c r="AU77">
        <v>27.269333939393938</v>
      </c>
      <c r="AV77">
        <v>8.2983328905013507E-6</v>
      </c>
      <c r="AW77">
        <v>82.278735908204425</v>
      </c>
      <c r="AX77">
        <v>0</v>
      </c>
      <c r="AY77">
        <v>0</v>
      </c>
      <c r="AZ77">
        <f t="shared" si="27"/>
        <v>1</v>
      </c>
      <c r="BA77">
        <f t="shared" si="28"/>
        <v>0</v>
      </c>
      <c r="BB77">
        <f t="shared" si="29"/>
        <v>51941.571575563867</v>
      </c>
      <c r="BC77">
        <f t="shared" si="30"/>
        <v>2000.0325</v>
      </c>
      <c r="BD77">
        <f t="shared" si="31"/>
        <v>1681.2270000000001</v>
      </c>
      <c r="BE77">
        <f t="shared" si="32"/>
        <v>0.84059984025259593</v>
      </c>
      <c r="BF77">
        <f t="shared" si="33"/>
        <v>0.16075769168751008</v>
      </c>
      <c r="BG77">
        <v>6</v>
      </c>
      <c r="BH77">
        <v>0.5</v>
      </c>
      <c r="BI77" t="s">
        <v>382</v>
      </c>
      <c r="BJ77">
        <v>2</v>
      </c>
      <c r="BK77" t="b">
        <v>1</v>
      </c>
      <c r="BL77">
        <v>1660484434.7874999</v>
      </c>
      <c r="BM77">
        <v>229.61975000000001</v>
      </c>
      <c r="BN77">
        <v>269.71268750000002</v>
      </c>
      <c r="BO77">
        <v>27.26685625</v>
      </c>
      <c r="BP77">
        <v>23.9816875</v>
      </c>
      <c r="BQ77">
        <v>228.58781250000001</v>
      </c>
      <c r="BR77">
        <v>27.249393749999999</v>
      </c>
      <c r="BS77">
        <v>500.14425</v>
      </c>
      <c r="BT77">
        <v>99.539275000000004</v>
      </c>
      <c r="BU77">
        <v>0.10011280625000001</v>
      </c>
      <c r="BV77">
        <v>30.9819125</v>
      </c>
      <c r="BW77">
        <v>31.683325</v>
      </c>
      <c r="BX77">
        <v>999.9</v>
      </c>
      <c r="BY77">
        <v>0</v>
      </c>
      <c r="BZ77">
        <v>0</v>
      </c>
      <c r="CA77">
        <v>9999.4931250000009</v>
      </c>
      <c r="CB77">
        <v>0</v>
      </c>
      <c r="CC77">
        <v>135.57900000000001</v>
      </c>
      <c r="CD77">
        <v>-40.093031250000003</v>
      </c>
      <c r="CE77">
        <v>236.05618749999999</v>
      </c>
      <c r="CF77">
        <v>276.33962500000001</v>
      </c>
      <c r="CG77">
        <v>3.285161875</v>
      </c>
      <c r="CH77">
        <v>269.71268750000002</v>
      </c>
      <c r="CI77">
        <v>23.9816875</v>
      </c>
      <c r="CJ77">
        <v>2.714121875</v>
      </c>
      <c r="CK77">
        <v>2.3871212499999999</v>
      </c>
      <c r="CL77">
        <v>22.370875000000002</v>
      </c>
      <c r="CM77">
        <v>20.2766625</v>
      </c>
      <c r="CN77">
        <v>2000.0325</v>
      </c>
      <c r="CO77">
        <v>0.98000537499999996</v>
      </c>
      <c r="CP77">
        <v>1.9994937500000001E-2</v>
      </c>
      <c r="CQ77">
        <v>0</v>
      </c>
      <c r="CR77">
        <v>2.819</v>
      </c>
      <c r="CS77">
        <v>0</v>
      </c>
      <c r="CT77">
        <v>32721.856250000001</v>
      </c>
      <c r="CU77">
        <v>17412.625</v>
      </c>
      <c r="CV77">
        <v>39.183124999999997</v>
      </c>
      <c r="CW77">
        <v>40.125</v>
      </c>
      <c r="CX77">
        <v>39.077749999999988</v>
      </c>
      <c r="CY77">
        <v>38.625</v>
      </c>
      <c r="CZ77">
        <v>39.382750000000001</v>
      </c>
      <c r="DA77">
        <v>1960.0425</v>
      </c>
      <c r="DB77">
        <v>39.99</v>
      </c>
      <c r="DC77">
        <v>0</v>
      </c>
      <c r="DD77">
        <v>1660484441</v>
      </c>
      <c r="DE77">
        <v>0</v>
      </c>
      <c r="DF77">
        <v>1660484159.0999999</v>
      </c>
      <c r="DG77" t="s">
        <v>383</v>
      </c>
      <c r="DH77">
        <v>1660484145.0999999</v>
      </c>
      <c r="DI77">
        <v>1660484159.0999999</v>
      </c>
      <c r="DJ77">
        <v>1</v>
      </c>
      <c r="DK77">
        <v>6.3E-2</v>
      </c>
      <c r="DL77">
        <v>-2.8000000000000001E-2</v>
      </c>
      <c r="DM77">
        <v>1.395</v>
      </c>
      <c r="DN77">
        <v>2.7E-2</v>
      </c>
      <c r="DO77">
        <v>400</v>
      </c>
      <c r="DP77">
        <v>24</v>
      </c>
      <c r="DQ77">
        <v>0.47</v>
      </c>
      <c r="DR77">
        <v>0.03</v>
      </c>
      <c r="DS77">
        <v>1.080869126394377</v>
      </c>
      <c r="DT77">
        <v>2.9198910216086298</v>
      </c>
      <c r="DU77">
        <v>0.2257451864482326</v>
      </c>
      <c r="DV77">
        <v>0</v>
      </c>
      <c r="DW77">
        <v>32.785683288943098</v>
      </c>
      <c r="DX77">
        <v>3.4017405336651949</v>
      </c>
      <c r="DY77">
        <v>0.25200736840420279</v>
      </c>
      <c r="DZ77">
        <v>0</v>
      </c>
      <c r="EA77">
        <v>-40.131816129032259</v>
      </c>
      <c r="EB77">
        <v>-5.1635612903225319</v>
      </c>
      <c r="EC77">
        <v>0.39121142959157063</v>
      </c>
      <c r="ED77">
        <v>0</v>
      </c>
      <c r="EE77">
        <v>209.94738877729819</v>
      </c>
      <c r="EF77">
        <v>257.14768738180231</v>
      </c>
      <c r="EG77">
        <v>18.560895343327079</v>
      </c>
      <c r="EH77">
        <v>0</v>
      </c>
      <c r="EI77">
        <v>3.2847226829268288</v>
      </c>
      <c r="EJ77">
        <v>1.237986062717863E-2</v>
      </c>
      <c r="EK77">
        <v>2.7841765646896559E-3</v>
      </c>
      <c r="EL77">
        <v>1</v>
      </c>
      <c r="EM77">
        <v>1.9732728678078919</v>
      </c>
      <c r="EN77">
        <v>-4.1505129630877782E-2</v>
      </c>
      <c r="EO77">
        <v>3.047384938257151E-3</v>
      </c>
      <c r="EP77">
        <v>1</v>
      </c>
      <c r="EQ77">
        <v>2</v>
      </c>
      <c r="ER77">
        <v>6</v>
      </c>
      <c r="ES77" t="s">
        <v>409</v>
      </c>
      <c r="ET77">
        <v>2.9455399999999998</v>
      </c>
      <c r="EU77">
        <v>2.80131</v>
      </c>
      <c r="EV77">
        <v>6.4875799999999997E-2</v>
      </c>
      <c r="EW77">
        <v>7.2867399999999999E-2</v>
      </c>
      <c r="EX77">
        <v>0.118838</v>
      </c>
      <c r="EY77">
        <v>0.10866199999999999</v>
      </c>
      <c r="EZ77">
        <v>19269.3</v>
      </c>
      <c r="FA77">
        <v>20039.3</v>
      </c>
      <c r="FB77">
        <v>23946.400000000001</v>
      </c>
      <c r="FC77">
        <v>25135.5</v>
      </c>
      <c r="FD77">
        <v>33759.1</v>
      </c>
      <c r="FE77">
        <v>35763.1</v>
      </c>
      <c r="FF77">
        <v>43637.1</v>
      </c>
      <c r="FG77">
        <v>46456.9</v>
      </c>
      <c r="FH77">
        <v>2.0030000000000001</v>
      </c>
      <c r="FI77">
        <v>1.9250499999999999</v>
      </c>
      <c r="FJ77">
        <v>0.167713</v>
      </c>
      <c r="FK77">
        <v>0</v>
      </c>
      <c r="FL77">
        <v>28.9377</v>
      </c>
      <c r="FM77">
        <v>999.9</v>
      </c>
      <c r="FN77">
        <v>69.400000000000006</v>
      </c>
      <c r="FO77">
        <v>31.5</v>
      </c>
      <c r="FP77">
        <v>32.362200000000001</v>
      </c>
      <c r="FQ77">
        <v>63.863999999999997</v>
      </c>
      <c r="FR77">
        <v>25.805299999999999</v>
      </c>
      <c r="FS77">
        <v>1</v>
      </c>
      <c r="FT77">
        <v>0.13942099999999999</v>
      </c>
      <c r="FU77">
        <v>-0.64666400000000002</v>
      </c>
      <c r="FV77">
        <v>20.322299999999998</v>
      </c>
      <c r="FW77">
        <v>5.2130999999999998</v>
      </c>
      <c r="FX77">
        <v>11.9026</v>
      </c>
      <c r="FY77">
        <v>5.0028499999999996</v>
      </c>
      <c r="FZ77">
        <v>3.28973</v>
      </c>
      <c r="GA77">
        <v>9999</v>
      </c>
      <c r="GB77">
        <v>9999</v>
      </c>
      <c r="GC77">
        <v>9999</v>
      </c>
      <c r="GD77">
        <v>999.9</v>
      </c>
      <c r="GE77">
        <v>1.85944</v>
      </c>
      <c r="GF77">
        <v>1.8543799999999999</v>
      </c>
      <c r="GG77">
        <v>1.8575999999999999</v>
      </c>
      <c r="GH77">
        <v>1.85598</v>
      </c>
      <c r="GI77">
        <v>1.85486</v>
      </c>
      <c r="GJ77">
        <v>1.85453</v>
      </c>
      <c r="GK77">
        <v>1.8530899999999999</v>
      </c>
      <c r="GL77">
        <v>1.8562799999999999</v>
      </c>
      <c r="GM77">
        <v>0</v>
      </c>
      <c r="GN77">
        <v>0</v>
      </c>
      <c r="GO77">
        <v>0</v>
      </c>
      <c r="GP77">
        <v>0</v>
      </c>
      <c r="GQ77" t="s">
        <v>385</v>
      </c>
      <c r="GR77" t="s">
        <v>386</v>
      </c>
      <c r="GS77" t="s">
        <v>387</v>
      </c>
      <c r="GT77" t="s">
        <v>387</v>
      </c>
      <c r="GU77" t="s">
        <v>387</v>
      </c>
      <c r="GV77" t="s">
        <v>387</v>
      </c>
      <c r="GW77">
        <v>0</v>
      </c>
      <c r="GX77">
        <v>100</v>
      </c>
      <c r="GY77">
        <v>100</v>
      </c>
      <c r="GZ77">
        <v>1.125</v>
      </c>
      <c r="HA77">
        <v>1.7399999999999999E-2</v>
      </c>
      <c r="HB77">
        <v>0.46748880523729403</v>
      </c>
      <c r="HC77">
        <v>2.678124759318837E-3</v>
      </c>
      <c r="HD77">
        <v>-9.3737611465157319E-7</v>
      </c>
      <c r="HE77">
        <v>1.3915637841753891E-10</v>
      </c>
      <c r="HF77">
        <v>-6.7805247810390282E-2</v>
      </c>
      <c r="HG77">
        <v>1.061361004592812E-2</v>
      </c>
      <c r="HH77">
        <v>-3.086644042041478E-4</v>
      </c>
      <c r="HI77">
        <v>1.24720902217549E-6</v>
      </c>
      <c r="HJ77">
        <v>1</v>
      </c>
      <c r="HK77">
        <v>2093</v>
      </c>
      <c r="HL77">
        <v>2</v>
      </c>
      <c r="HM77">
        <v>27</v>
      </c>
      <c r="HN77">
        <v>5</v>
      </c>
      <c r="HO77">
        <v>4.7</v>
      </c>
      <c r="HP77">
        <v>0.88378900000000005</v>
      </c>
      <c r="HQ77">
        <v>2.3120099999999999</v>
      </c>
      <c r="HR77">
        <v>1.4978</v>
      </c>
      <c r="HS77">
        <v>2.3034699999999999</v>
      </c>
      <c r="HT77">
        <v>1.5478499999999999</v>
      </c>
      <c r="HU77">
        <v>2.3327599999999999</v>
      </c>
      <c r="HV77">
        <v>35.105499999999999</v>
      </c>
      <c r="HW77">
        <v>15.322800000000001</v>
      </c>
      <c r="HX77">
        <v>18</v>
      </c>
      <c r="HY77">
        <v>501.726</v>
      </c>
      <c r="HZ77">
        <v>517.56600000000003</v>
      </c>
      <c r="IA77">
        <v>29.847300000000001</v>
      </c>
      <c r="IB77">
        <v>28.954499999999999</v>
      </c>
      <c r="IC77">
        <v>30.000299999999999</v>
      </c>
      <c r="ID77">
        <v>28.7623</v>
      </c>
      <c r="IE77">
        <v>28.855599999999999</v>
      </c>
      <c r="IF77">
        <v>17.7179</v>
      </c>
      <c r="IG77">
        <v>28.6265</v>
      </c>
      <c r="IH77">
        <v>80.450999999999993</v>
      </c>
      <c r="II77">
        <v>29.866499999999998</v>
      </c>
      <c r="IJ77">
        <v>351.91</v>
      </c>
      <c r="IK77">
        <v>23.889399999999998</v>
      </c>
      <c r="IL77">
        <v>100.926</v>
      </c>
      <c r="IM77">
        <v>100.69</v>
      </c>
      <c r="IN77" t="s">
        <v>2775</v>
      </c>
    </row>
    <row r="78" spans="1:248" x14ac:dyDescent="0.2">
      <c r="A78">
        <v>62</v>
      </c>
      <c r="B78">
        <v>1660484444.5999999</v>
      </c>
      <c r="C78">
        <v>315.5</v>
      </c>
      <c r="D78" t="s">
        <v>513</v>
      </c>
      <c r="E78" t="s">
        <v>514</v>
      </c>
      <c r="F78">
        <v>1</v>
      </c>
      <c r="G78" t="s">
        <v>376</v>
      </c>
      <c r="H78" t="s">
        <v>377</v>
      </c>
      <c r="I78" t="s">
        <v>378</v>
      </c>
      <c r="J78" t="s">
        <v>379</v>
      </c>
      <c r="K78" t="s">
        <v>380</v>
      </c>
      <c r="L78" t="s">
        <v>376</v>
      </c>
      <c r="M78" t="s">
        <v>381</v>
      </c>
      <c r="N78">
        <v>1660484436.8187499</v>
      </c>
      <c r="O78">
        <f t="shared" si="0"/>
        <v>2.8174431926424465E-3</v>
      </c>
      <c r="P78">
        <f t="shared" si="1"/>
        <v>2.8174431926424464</v>
      </c>
      <c r="Q78">
        <f t="shared" si="2"/>
        <v>1.6451547178518102</v>
      </c>
      <c r="R78">
        <f t="shared" si="3"/>
        <v>239.72049999999999</v>
      </c>
      <c r="S78">
        <f t="shared" si="4"/>
        <v>213.16547947979188</v>
      </c>
      <c r="T78">
        <f t="shared" si="5"/>
        <v>21.239557611493254</v>
      </c>
      <c r="U78">
        <f t="shared" si="6"/>
        <v>23.885468617298557</v>
      </c>
      <c r="V78">
        <f t="shared" si="7"/>
        <v>0.14071049234235436</v>
      </c>
      <c r="W78">
        <f t="shared" si="8"/>
        <v>2.9217387750319839</v>
      </c>
      <c r="X78">
        <f t="shared" si="9"/>
        <v>0.13705130443774416</v>
      </c>
      <c r="Y78">
        <f t="shared" si="10"/>
        <v>8.597790297614856E-2</v>
      </c>
      <c r="Z78">
        <f t="shared" si="11"/>
        <v>321.52090724999999</v>
      </c>
      <c r="AA78">
        <f t="shared" si="12"/>
        <v>32.141685195863907</v>
      </c>
      <c r="AB78">
        <f t="shared" si="13"/>
        <v>31.679349999999999</v>
      </c>
      <c r="AC78">
        <f t="shared" si="14"/>
        <v>4.6891019688628601</v>
      </c>
      <c r="AD78">
        <f t="shared" si="15"/>
        <v>60.296433776690151</v>
      </c>
      <c r="AE78">
        <f t="shared" si="16"/>
        <v>2.7168935273698467</v>
      </c>
      <c r="AF78">
        <f t="shared" si="17"/>
        <v>4.5058942249088103</v>
      </c>
      <c r="AG78">
        <f t="shared" si="18"/>
        <v>1.9722084414930134</v>
      </c>
      <c r="AH78">
        <f t="shared" si="19"/>
        <v>-124.24924479553189</v>
      </c>
      <c r="AI78">
        <f t="shared" si="20"/>
        <v>-110.36905489461377</v>
      </c>
      <c r="AJ78">
        <f t="shared" si="21"/>
        <v>-8.5103570223002887</v>
      </c>
      <c r="AK78">
        <f t="shared" si="22"/>
        <v>78.392250537554034</v>
      </c>
      <c r="AL78">
        <f t="shared" si="23"/>
        <v>32.91880572999586</v>
      </c>
      <c r="AM78">
        <f t="shared" si="24"/>
        <v>2.8163432603197549</v>
      </c>
      <c r="AN78">
        <f t="shared" si="25"/>
        <v>1.6451547178518102</v>
      </c>
      <c r="AO78">
        <v>311.84463819998041</v>
      </c>
      <c r="AP78">
        <v>283.70713333333327</v>
      </c>
      <c r="AQ78">
        <v>5.1066974311874924</v>
      </c>
      <c r="AR78">
        <v>64.973285806085684</v>
      </c>
      <c r="AS78">
        <f t="shared" si="26"/>
        <v>2.8174431926424464</v>
      </c>
      <c r="AT78">
        <v>23.98249580031311</v>
      </c>
      <c r="AU78">
        <v>27.270142424242419</v>
      </c>
      <c r="AV78">
        <v>1.296421763707687E-5</v>
      </c>
      <c r="AW78">
        <v>82.278735908204425</v>
      </c>
      <c r="AX78">
        <v>0</v>
      </c>
      <c r="AY78">
        <v>0</v>
      </c>
      <c r="AZ78">
        <f t="shared" si="27"/>
        <v>1</v>
      </c>
      <c r="BA78">
        <f t="shared" si="28"/>
        <v>0</v>
      </c>
      <c r="BB78">
        <f t="shared" si="29"/>
        <v>51952.715108067656</v>
      </c>
      <c r="BC78">
        <f t="shared" si="30"/>
        <v>2000.034375</v>
      </c>
      <c r="BD78">
        <f t="shared" si="31"/>
        <v>1681.2285749999999</v>
      </c>
      <c r="BE78">
        <f t="shared" si="32"/>
        <v>0.84059983969025531</v>
      </c>
      <c r="BF78">
        <f t="shared" si="33"/>
        <v>0.16075769060219278</v>
      </c>
      <c r="BG78">
        <v>6</v>
      </c>
      <c r="BH78">
        <v>0.5</v>
      </c>
      <c r="BI78" t="s">
        <v>382</v>
      </c>
      <c r="BJ78">
        <v>2</v>
      </c>
      <c r="BK78" t="b">
        <v>1</v>
      </c>
      <c r="BL78">
        <v>1660484436.8187499</v>
      </c>
      <c r="BM78">
        <v>239.72049999999999</v>
      </c>
      <c r="BN78">
        <v>280.02093750000012</v>
      </c>
      <c r="BO78">
        <v>27.267418750000001</v>
      </c>
      <c r="BP78">
        <v>23.9809625</v>
      </c>
      <c r="BQ78">
        <v>238.66581249999999</v>
      </c>
      <c r="BR78">
        <v>27.249949999999998</v>
      </c>
      <c r="BS78">
        <v>500.15249999999997</v>
      </c>
      <c r="BT78">
        <v>99.538718750000001</v>
      </c>
      <c r="BU78">
        <v>0.10010486875000001</v>
      </c>
      <c r="BV78">
        <v>30.978668750000001</v>
      </c>
      <c r="BW78">
        <v>31.679349999999999</v>
      </c>
      <c r="BX78">
        <v>999.9</v>
      </c>
      <c r="BY78">
        <v>0</v>
      </c>
      <c r="BZ78">
        <v>0</v>
      </c>
      <c r="CA78">
        <v>10001.676874999999</v>
      </c>
      <c r="CB78">
        <v>0</v>
      </c>
      <c r="CC78">
        <v>137.40537499999999</v>
      </c>
      <c r="CD78">
        <v>-40.300487500000003</v>
      </c>
      <c r="CE78">
        <v>246.44024999999999</v>
      </c>
      <c r="CF78">
        <v>286.90100000000001</v>
      </c>
      <c r="CG78">
        <v>3.2864499999999999</v>
      </c>
      <c r="CH78">
        <v>280.02093750000012</v>
      </c>
      <c r="CI78">
        <v>23.9809625</v>
      </c>
      <c r="CJ78">
        <v>2.7141625</v>
      </c>
      <c r="CK78">
        <v>2.387035</v>
      </c>
      <c r="CL78">
        <v>22.371124999999999</v>
      </c>
      <c r="CM78">
        <v>20.276081250000001</v>
      </c>
      <c r="CN78">
        <v>2000.034375</v>
      </c>
      <c r="CO78">
        <v>0.98000537499999996</v>
      </c>
      <c r="CP78">
        <v>1.9994937500000001E-2</v>
      </c>
      <c r="CQ78">
        <v>0</v>
      </c>
      <c r="CR78">
        <v>2.8152499999999998</v>
      </c>
      <c r="CS78">
        <v>0</v>
      </c>
      <c r="CT78">
        <v>32714.256249999999</v>
      </c>
      <c r="CU78">
        <v>17412.637500000001</v>
      </c>
      <c r="CV78">
        <v>39.186999999999998</v>
      </c>
      <c r="CW78">
        <v>40.125</v>
      </c>
      <c r="CX78">
        <v>39.081687499999987</v>
      </c>
      <c r="CY78">
        <v>38.625</v>
      </c>
      <c r="CZ78">
        <v>39.382750000000001</v>
      </c>
      <c r="DA78">
        <v>1960.0443749999999</v>
      </c>
      <c r="DB78">
        <v>39.99</v>
      </c>
      <c r="DC78">
        <v>0</v>
      </c>
      <c r="DD78">
        <v>1660484442.2</v>
      </c>
      <c r="DE78">
        <v>0</v>
      </c>
      <c r="DF78">
        <v>1660484159.0999999</v>
      </c>
      <c r="DG78" t="s">
        <v>383</v>
      </c>
      <c r="DH78">
        <v>1660484145.0999999</v>
      </c>
      <c r="DI78">
        <v>1660484159.0999999</v>
      </c>
      <c r="DJ78">
        <v>1</v>
      </c>
      <c r="DK78">
        <v>6.3E-2</v>
      </c>
      <c r="DL78">
        <v>-2.8000000000000001E-2</v>
      </c>
      <c r="DM78">
        <v>1.395</v>
      </c>
      <c r="DN78">
        <v>2.7E-2</v>
      </c>
      <c r="DO78">
        <v>400</v>
      </c>
      <c r="DP78">
        <v>24</v>
      </c>
      <c r="DQ78">
        <v>0.47</v>
      </c>
      <c r="DR78">
        <v>0.03</v>
      </c>
      <c r="DS78">
        <v>1.171923113079439</v>
      </c>
      <c r="DT78">
        <v>2.7710922559036471</v>
      </c>
      <c r="DU78">
        <v>0.21231077602549159</v>
      </c>
      <c r="DV78">
        <v>0</v>
      </c>
      <c r="DW78">
        <v>32.87115481590763</v>
      </c>
      <c r="DX78">
        <v>3.4253559762943899</v>
      </c>
      <c r="DY78">
        <v>0.26134753201898142</v>
      </c>
      <c r="DZ78">
        <v>0</v>
      </c>
      <c r="EA78">
        <v>-40.301123333333322</v>
      </c>
      <c r="EB78">
        <v>-5.1964484983314989</v>
      </c>
      <c r="EC78">
        <v>0.38159952365740141</v>
      </c>
      <c r="ED78">
        <v>0</v>
      </c>
      <c r="EE78">
        <v>215.1123877455596</v>
      </c>
      <c r="EF78">
        <v>257.89949115252</v>
      </c>
      <c r="EG78">
        <v>19.231592373289079</v>
      </c>
      <c r="EH78">
        <v>0</v>
      </c>
      <c r="EI78">
        <v>3.2852467500000002</v>
      </c>
      <c r="EJ78">
        <v>1.6336547842392319E-2</v>
      </c>
      <c r="EK78">
        <v>3.0422075763333629E-3</v>
      </c>
      <c r="EL78">
        <v>1</v>
      </c>
      <c r="EM78">
        <v>1.9725103398046271</v>
      </c>
      <c r="EN78">
        <v>-3.9594439026252273E-2</v>
      </c>
      <c r="EO78">
        <v>3.03447014843414E-3</v>
      </c>
      <c r="EP78">
        <v>1</v>
      </c>
      <c r="EQ78">
        <v>2</v>
      </c>
      <c r="ER78">
        <v>6</v>
      </c>
      <c r="ES78" t="s">
        <v>409</v>
      </c>
      <c r="ET78">
        <v>2.9455</v>
      </c>
      <c r="EU78">
        <v>2.8013400000000002</v>
      </c>
      <c r="EV78">
        <v>6.6357899999999997E-2</v>
      </c>
      <c r="EW78">
        <v>7.4302099999999996E-2</v>
      </c>
      <c r="EX78">
        <v>0.118843</v>
      </c>
      <c r="EY78">
        <v>0.108654</v>
      </c>
      <c r="EZ78">
        <v>19238.7</v>
      </c>
      <c r="FA78">
        <v>20008.2</v>
      </c>
      <c r="FB78">
        <v>23946.3</v>
      </c>
      <c r="FC78">
        <v>25135.4</v>
      </c>
      <c r="FD78">
        <v>33758.800000000003</v>
      </c>
      <c r="FE78">
        <v>35763.5</v>
      </c>
      <c r="FF78">
        <v>43636.800000000003</v>
      </c>
      <c r="FG78">
        <v>46457</v>
      </c>
      <c r="FH78">
        <v>2.0030299999999999</v>
      </c>
      <c r="FI78">
        <v>1.9248799999999999</v>
      </c>
      <c r="FJ78">
        <v>0.16812199999999999</v>
      </c>
      <c r="FK78">
        <v>0</v>
      </c>
      <c r="FL78">
        <v>28.936199999999999</v>
      </c>
      <c r="FM78">
        <v>999.9</v>
      </c>
      <c r="FN78">
        <v>69.400000000000006</v>
      </c>
      <c r="FO78">
        <v>31.5</v>
      </c>
      <c r="FP78">
        <v>32.359900000000003</v>
      </c>
      <c r="FQ78">
        <v>63.673999999999999</v>
      </c>
      <c r="FR78">
        <v>26.081700000000001</v>
      </c>
      <c r="FS78">
        <v>1</v>
      </c>
      <c r="FT78">
        <v>0.13949700000000001</v>
      </c>
      <c r="FU78">
        <v>-0.66337100000000004</v>
      </c>
      <c r="FV78">
        <v>20.322199999999999</v>
      </c>
      <c r="FW78">
        <v>5.2130999999999998</v>
      </c>
      <c r="FX78">
        <v>11.9024</v>
      </c>
      <c r="FY78">
        <v>5.0028499999999996</v>
      </c>
      <c r="FZ78">
        <v>3.2898000000000001</v>
      </c>
      <c r="GA78">
        <v>9999</v>
      </c>
      <c r="GB78">
        <v>9999</v>
      </c>
      <c r="GC78">
        <v>9999</v>
      </c>
      <c r="GD78">
        <v>999.9</v>
      </c>
      <c r="GE78">
        <v>1.8594299999999999</v>
      </c>
      <c r="GF78">
        <v>1.8543700000000001</v>
      </c>
      <c r="GG78">
        <v>1.8575999999999999</v>
      </c>
      <c r="GH78">
        <v>1.85599</v>
      </c>
      <c r="GI78">
        <v>1.8548500000000001</v>
      </c>
      <c r="GJ78">
        <v>1.8545199999999999</v>
      </c>
      <c r="GK78">
        <v>1.8530899999999999</v>
      </c>
      <c r="GL78">
        <v>1.8562799999999999</v>
      </c>
      <c r="GM78">
        <v>0</v>
      </c>
      <c r="GN78">
        <v>0</v>
      </c>
      <c r="GO78">
        <v>0</v>
      </c>
      <c r="GP78">
        <v>0</v>
      </c>
      <c r="GQ78" t="s">
        <v>385</v>
      </c>
      <c r="GR78" t="s">
        <v>386</v>
      </c>
      <c r="GS78" t="s">
        <v>387</v>
      </c>
      <c r="GT78" t="s">
        <v>387</v>
      </c>
      <c r="GU78" t="s">
        <v>387</v>
      </c>
      <c r="GV78" t="s">
        <v>387</v>
      </c>
      <c r="GW78">
        <v>0</v>
      </c>
      <c r="GX78">
        <v>100</v>
      </c>
      <c r="GY78">
        <v>100</v>
      </c>
      <c r="GZ78">
        <v>1.141</v>
      </c>
      <c r="HA78">
        <v>1.7500000000000002E-2</v>
      </c>
      <c r="HB78">
        <v>0.46748880523729403</v>
      </c>
      <c r="HC78">
        <v>2.678124759318837E-3</v>
      </c>
      <c r="HD78">
        <v>-9.3737611465157319E-7</v>
      </c>
      <c r="HE78">
        <v>1.3915637841753891E-10</v>
      </c>
      <c r="HF78">
        <v>-6.7805247810390282E-2</v>
      </c>
      <c r="HG78">
        <v>1.061361004592812E-2</v>
      </c>
      <c r="HH78">
        <v>-3.086644042041478E-4</v>
      </c>
      <c r="HI78">
        <v>1.24720902217549E-6</v>
      </c>
      <c r="HJ78">
        <v>1</v>
      </c>
      <c r="HK78">
        <v>2093</v>
      </c>
      <c r="HL78">
        <v>2</v>
      </c>
      <c r="HM78">
        <v>27</v>
      </c>
      <c r="HN78">
        <v>5</v>
      </c>
      <c r="HO78">
        <v>4.8</v>
      </c>
      <c r="HP78">
        <v>0.89843799999999996</v>
      </c>
      <c r="HQ78">
        <v>2.3059099999999999</v>
      </c>
      <c r="HR78">
        <v>1.4978</v>
      </c>
      <c r="HS78">
        <v>2.3034699999999999</v>
      </c>
      <c r="HT78">
        <v>1.5478499999999999</v>
      </c>
      <c r="HU78">
        <v>2.4572799999999999</v>
      </c>
      <c r="HV78">
        <v>35.105499999999999</v>
      </c>
      <c r="HW78">
        <v>15.3316</v>
      </c>
      <c r="HX78">
        <v>18</v>
      </c>
      <c r="HY78">
        <v>501.74099999999999</v>
      </c>
      <c r="HZ78">
        <v>517.45500000000004</v>
      </c>
      <c r="IA78">
        <v>29.854299999999999</v>
      </c>
      <c r="IB78">
        <v>28.955500000000001</v>
      </c>
      <c r="IC78">
        <v>30.000399999999999</v>
      </c>
      <c r="ID78">
        <v>28.7623</v>
      </c>
      <c r="IE78">
        <v>28.8566</v>
      </c>
      <c r="IF78">
        <v>18.066800000000001</v>
      </c>
      <c r="IG78">
        <v>28.6265</v>
      </c>
      <c r="IH78">
        <v>80.450999999999993</v>
      </c>
      <c r="II78">
        <v>29.866499999999998</v>
      </c>
      <c r="IJ78">
        <v>351.91</v>
      </c>
      <c r="IK78">
        <v>23.8779</v>
      </c>
      <c r="IL78">
        <v>100.925</v>
      </c>
      <c r="IM78">
        <v>100.69</v>
      </c>
      <c r="IN78" t="s">
        <v>2775</v>
      </c>
    </row>
    <row r="79" spans="1:248" x14ac:dyDescent="0.2">
      <c r="A79">
        <v>63</v>
      </c>
      <c r="B79">
        <v>1660484445.0999999</v>
      </c>
      <c r="C79">
        <v>316</v>
      </c>
      <c r="D79" t="s">
        <v>515</v>
      </c>
      <c r="E79" t="s">
        <v>516</v>
      </c>
      <c r="F79">
        <v>1</v>
      </c>
      <c r="G79" t="s">
        <v>376</v>
      </c>
      <c r="H79" t="s">
        <v>377</v>
      </c>
      <c r="I79" t="s">
        <v>378</v>
      </c>
      <c r="J79" t="s">
        <v>379</v>
      </c>
      <c r="K79" t="s">
        <v>380</v>
      </c>
      <c r="L79" t="s">
        <v>376</v>
      </c>
      <c r="M79" t="s">
        <v>381</v>
      </c>
      <c r="N79">
        <v>1660484436.8187499</v>
      </c>
      <c r="O79">
        <f t="shared" si="0"/>
        <v>2.8183309679226114E-3</v>
      </c>
      <c r="P79">
        <f t="shared" si="1"/>
        <v>2.8183309679226114</v>
      </c>
      <c r="Q79">
        <f t="shared" si="2"/>
        <v>1.6619273194762931</v>
      </c>
      <c r="R79">
        <f t="shared" si="3"/>
        <v>239.72049999999999</v>
      </c>
      <c r="S79">
        <f t="shared" si="4"/>
        <v>212.97956554909223</v>
      </c>
      <c r="T79">
        <f t="shared" si="5"/>
        <v>21.221033366144006</v>
      </c>
      <c r="U79">
        <f t="shared" si="6"/>
        <v>23.885468617298557</v>
      </c>
      <c r="V79">
        <f t="shared" si="7"/>
        <v>0.1407560118410813</v>
      </c>
      <c r="W79">
        <f t="shared" si="8"/>
        <v>2.9217387750319839</v>
      </c>
      <c r="X79">
        <f t="shared" si="9"/>
        <v>0.13709448925173151</v>
      </c>
      <c r="Y79">
        <f t="shared" si="10"/>
        <v>8.6005095695413314E-2</v>
      </c>
      <c r="Z79">
        <f t="shared" si="11"/>
        <v>321.52090724999999</v>
      </c>
      <c r="AA79">
        <f t="shared" si="12"/>
        <v>32.141454381522884</v>
      </c>
      <c r="AB79">
        <f t="shared" si="13"/>
        <v>31.679349999999999</v>
      </c>
      <c r="AC79">
        <f t="shared" si="14"/>
        <v>4.6891019688628601</v>
      </c>
      <c r="AD79">
        <f t="shared" si="15"/>
        <v>60.296433776690151</v>
      </c>
      <c r="AE79">
        <f t="shared" si="16"/>
        <v>2.7168935273698467</v>
      </c>
      <c r="AF79">
        <f t="shared" si="17"/>
        <v>4.5058942249088103</v>
      </c>
      <c r="AG79">
        <f t="shared" si="18"/>
        <v>1.9722084414930134</v>
      </c>
      <c r="AH79">
        <f t="shared" si="19"/>
        <v>-124.28839568538716</v>
      </c>
      <c r="AI79">
        <f t="shared" si="20"/>
        <v>-110.36905489461377</v>
      </c>
      <c r="AJ79">
        <f t="shared" si="21"/>
        <v>-8.5103570223002887</v>
      </c>
      <c r="AK79">
        <f t="shared" si="22"/>
        <v>78.353099647698755</v>
      </c>
      <c r="AL79">
        <f t="shared" si="23"/>
        <v>32.91880572999586</v>
      </c>
      <c r="AM79">
        <f t="shared" si="24"/>
        <v>2.8163432603197549</v>
      </c>
      <c r="AN79">
        <f t="shared" si="25"/>
        <v>1.6619273194762931</v>
      </c>
      <c r="AO79">
        <v>314.4744556132606</v>
      </c>
      <c r="AP79">
        <v>286.2811696969697</v>
      </c>
      <c r="AQ79">
        <v>5.1135738460749929</v>
      </c>
      <c r="AR79">
        <v>64.973285806085684</v>
      </c>
      <c r="AS79">
        <f t="shared" si="26"/>
        <v>2.8183309679226114</v>
      </c>
      <c r="AT79">
        <v>23.982010727294359</v>
      </c>
      <c r="AU79">
        <v>27.270700606060601</v>
      </c>
      <c r="AV79">
        <v>1.154678251726903E-5</v>
      </c>
      <c r="AW79">
        <v>82.278735908204425</v>
      </c>
      <c r="AX79">
        <v>0</v>
      </c>
      <c r="AY79">
        <v>0</v>
      </c>
      <c r="AZ79">
        <f t="shared" si="27"/>
        <v>1</v>
      </c>
      <c r="BA79">
        <f t="shared" si="28"/>
        <v>0</v>
      </c>
      <c r="BB79">
        <f t="shared" si="29"/>
        <v>51952.715108067656</v>
      </c>
      <c r="BC79">
        <f t="shared" si="30"/>
        <v>2000.034375</v>
      </c>
      <c r="BD79">
        <f t="shared" si="31"/>
        <v>1681.2285749999999</v>
      </c>
      <c r="BE79">
        <f t="shared" si="32"/>
        <v>0.84059983969025531</v>
      </c>
      <c r="BF79">
        <f t="shared" si="33"/>
        <v>0.16075769060219278</v>
      </c>
      <c r="BG79">
        <v>6</v>
      </c>
      <c r="BH79">
        <v>0.5</v>
      </c>
      <c r="BI79" t="s">
        <v>382</v>
      </c>
      <c r="BJ79">
        <v>2</v>
      </c>
      <c r="BK79" t="b">
        <v>1</v>
      </c>
      <c r="BL79">
        <v>1660484436.8187499</v>
      </c>
      <c r="BM79">
        <v>239.72049999999999</v>
      </c>
      <c r="BN79">
        <v>280.02093750000012</v>
      </c>
      <c r="BO79">
        <v>27.267418750000001</v>
      </c>
      <c r="BP79">
        <v>23.9809625</v>
      </c>
      <c r="BQ79">
        <v>238.66581249999999</v>
      </c>
      <c r="BR79">
        <v>27.249949999999998</v>
      </c>
      <c r="BS79">
        <v>500.15249999999997</v>
      </c>
      <c r="BT79">
        <v>99.538718750000001</v>
      </c>
      <c r="BU79">
        <v>0.10010486875000001</v>
      </c>
      <c r="BV79">
        <v>30.978668750000001</v>
      </c>
      <c r="BW79">
        <v>31.679349999999999</v>
      </c>
      <c r="BX79">
        <v>999.9</v>
      </c>
      <c r="BY79">
        <v>0</v>
      </c>
      <c r="BZ79">
        <v>0</v>
      </c>
      <c r="CA79">
        <v>10001.676874999999</v>
      </c>
      <c r="CB79">
        <v>0</v>
      </c>
      <c r="CC79">
        <v>137.40537499999999</v>
      </c>
      <c r="CD79">
        <v>-40.300487500000003</v>
      </c>
      <c r="CE79">
        <v>246.44024999999999</v>
      </c>
      <c r="CF79">
        <v>286.90100000000001</v>
      </c>
      <c r="CG79">
        <v>3.2864499999999999</v>
      </c>
      <c r="CH79">
        <v>280.02093750000012</v>
      </c>
      <c r="CI79">
        <v>23.9809625</v>
      </c>
      <c r="CJ79">
        <v>2.7141625</v>
      </c>
      <c r="CK79">
        <v>2.387035</v>
      </c>
      <c r="CL79">
        <v>22.371124999999999</v>
      </c>
      <c r="CM79">
        <v>20.276081250000001</v>
      </c>
      <c r="CN79">
        <v>2000.034375</v>
      </c>
      <c r="CO79">
        <v>0.98000537499999996</v>
      </c>
      <c r="CP79">
        <v>1.9994937500000001E-2</v>
      </c>
      <c r="CQ79">
        <v>0</v>
      </c>
      <c r="CR79">
        <v>2.8152499999999998</v>
      </c>
      <c r="CS79">
        <v>0</v>
      </c>
      <c r="CT79">
        <v>32714.256249999999</v>
      </c>
      <c r="CU79">
        <v>17412.637500000001</v>
      </c>
      <c r="CV79">
        <v>39.186999999999998</v>
      </c>
      <c r="CW79">
        <v>40.125</v>
      </c>
      <c r="CX79">
        <v>39.081687499999987</v>
      </c>
      <c r="CY79">
        <v>38.625</v>
      </c>
      <c r="CZ79">
        <v>39.382750000000001</v>
      </c>
      <c r="DA79">
        <v>1960.0443749999999</v>
      </c>
      <c r="DB79">
        <v>39.99</v>
      </c>
      <c r="DC79">
        <v>0</v>
      </c>
      <c r="DD79">
        <v>1660484442.8</v>
      </c>
      <c r="DE79">
        <v>0</v>
      </c>
      <c r="DF79">
        <v>1660484159.0999999</v>
      </c>
      <c r="DG79" t="s">
        <v>383</v>
      </c>
      <c r="DH79">
        <v>1660484145.0999999</v>
      </c>
      <c r="DI79">
        <v>1660484159.0999999</v>
      </c>
      <c r="DJ79">
        <v>1</v>
      </c>
      <c r="DK79">
        <v>6.3E-2</v>
      </c>
      <c r="DL79">
        <v>-2.8000000000000001E-2</v>
      </c>
      <c r="DM79">
        <v>1.395</v>
      </c>
      <c r="DN79">
        <v>2.7E-2</v>
      </c>
      <c r="DO79">
        <v>400</v>
      </c>
      <c r="DP79">
        <v>24</v>
      </c>
      <c r="DQ79">
        <v>0.47</v>
      </c>
      <c r="DR79">
        <v>0.03</v>
      </c>
      <c r="DS79">
        <v>1.171923113079439</v>
      </c>
      <c r="DT79">
        <v>2.7710922559036471</v>
      </c>
      <c r="DU79">
        <v>0.21231077602549159</v>
      </c>
      <c r="DV79">
        <v>0</v>
      </c>
      <c r="DW79">
        <v>32.87115481590763</v>
      </c>
      <c r="DX79">
        <v>3.4253559762943899</v>
      </c>
      <c r="DY79">
        <v>0.26134753201898142</v>
      </c>
      <c r="DZ79">
        <v>0</v>
      </c>
      <c r="EA79">
        <v>-40.301123333333322</v>
      </c>
      <c r="EB79">
        <v>-5.1964484983314989</v>
      </c>
      <c r="EC79">
        <v>0.38159952365740141</v>
      </c>
      <c r="ED79">
        <v>0</v>
      </c>
      <c r="EE79">
        <v>215.1123877455596</v>
      </c>
      <c r="EF79">
        <v>257.89949115252</v>
      </c>
      <c r="EG79">
        <v>19.231592373289079</v>
      </c>
      <c r="EH79">
        <v>0</v>
      </c>
      <c r="EI79">
        <v>3.2852467500000002</v>
      </c>
      <c r="EJ79">
        <v>1.6336547842392319E-2</v>
      </c>
      <c r="EK79">
        <v>3.0422075763333629E-3</v>
      </c>
      <c r="EL79">
        <v>1</v>
      </c>
      <c r="EM79">
        <v>1.9725103398046271</v>
      </c>
      <c r="EN79">
        <v>-3.9594439026252273E-2</v>
      </c>
      <c r="EO79">
        <v>3.03447014843414E-3</v>
      </c>
      <c r="EP79">
        <v>1</v>
      </c>
      <c r="EQ79">
        <v>2</v>
      </c>
      <c r="ER79">
        <v>6</v>
      </c>
      <c r="ES79" t="s">
        <v>409</v>
      </c>
      <c r="ET79">
        <v>2.9457300000000002</v>
      </c>
      <c r="EU79">
        <v>2.8013699999999999</v>
      </c>
      <c r="EV79">
        <v>6.6848500000000005E-2</v>
      </c>
      <c r="EW79">
        <v>7.4771199999999996E-2</v>
      </c>
      <c r="EX79">
        <v>0.11884400000000001</v>
      </c>
      <c r="EY79">
        <v>0.10865</v>
      </c>
      <c r="EZ79">
        <v>19228.5</v>
      </c>
      <c r="FA79">
        <v>19998</v>
      </c>
      <c r="FB79">
        <v>23946.3</v>
      </c>
      <c r="FC79">
        <v>25135.3</v>
      </c>
      <c r="FD79">
        <v>33758.699999999997</v>
      </c>
      <c r="FE79">
        <v>35763.599999999999</v>
      </c>
      <c r="FF79">
        <v>43636.7</v>
      </c>
      <c r="FG79">
        <v>46456.9</v>
      </c>
      <c r="FH79">
        <v>2.0030800000000002</v>
      </c>
      <c r="FI79">
        <v>1.9248499999999999</v>
      </c>
      <c r="FJ79">
        <v>0.168271</v>
      </c>
      <c r="FK79">
        <v>0</v>
      </c>
      <c r="FL79">
        <v>28.9358</v>
      </c>
      <c r="FM79">
        <v>999.9</v>
      </c>
      <c r="FN79">
        <v>69.400000000000006</v>
      </c>
      <c r="FO79">
        <v>31.5</v>
      </c>
      <c r="FP79">
        <v>32.36</v>
      </c>
      <c r="FQ79">
        <v>63.994</v>
      </c>
      <c r="FR79">
        <v>25.773199999999999</v>
      </c>
      <c r="FS79">
        <v>1</v>
      </c>
      <c r="FT79">
        <v>0.139515</v>
      </c>
      <c r="FU79">
        <v>-0.66613299999999998</v>
      </c>
      <c r="FV79">
        <v>20.322199999999999</v>
      </c>
      <c r="FW79">
        <v>5.2130999999999998</v>
      </c>
      <c r="FX79">
        <v>11.9023</v>
      </c>
      <c r="FY79">
        <v>5.0029000000000003</v>
      </c>
      <c r="FZ79">
        <v>3.2898000000000001</v>
      </c>
      <c r="GA79">
        <v>9999</v>
      </c>
      <c r="GB79">
        <v>9999</v>
      </c>
      <c r="GC79">
        <v>9999</v>
      </c>
      <c r="GD79">
        <v>999.9</v>
      </c>
      <c r="GE79">
        <v>1.8594299999999999</v>
      </c>
      <c r="GF79">
        <v>1.8543700000000001</v>
      </c>
      <c r="GG79">
        <v>1.8575999999999999</v>
      </c>
      <c r="GH79">
        <v>1.8559699999999999</v>
      </c>
      <c r="GI79">
        <v>1.8548500000000001</v>
      </c>
      <c r="GJ79">
        <v>1.8545199999999999</v>
      </c>
      <c r="GK79">
        <v>1.8530800000000001</v>
      </c>
      <c r="GL79">
        <v>1.8562799999999999</v>
      </c>
      <c r="GM79">
        <v>0</v>
      </c>
      <c r="GN79">
        <v>0</v>
      </c>
      <c r="GO79">
        <v>0</v>
      </c>
      <c r="GP79">
        <v>0</v>
      </c>
      <c r="GQ79" t="s">
        <v>385</v>
      </c>
      <c r="GR79" t="s">
        <v>386</v>
      </c>
      <c r="GS79" t="s">
        <v>387</v>
      </c>
      <c r="GT79" t="s">
        <v>387</v>
      </c>
      <c r="GU79" t="s">
        <v>387</v>
      </c>
      <c r="GV79" t="s">
        <v>387</v>
      </c>
      <c r="GW79">
        <v>0</v>
      </c>
      <c r="GX79">
        <v>100</v>
      </c>
      <c r="GY79">
        <v>100</v>
      </c>
      <c r="GZ79">
        <v>1.147</v>
      </c>
      <c r="HA79">
        <v>1.7399999999999999E-2</v>
      </c>
      <c r="HB79">
        <v>0.46748880523729403</v>
      </c>
      <c r="HC79">
        <v>2.678124759318837E-3</v>
      </c>
      <c r="HD79">
        <v>-9.3737611465157319E-7</v>
      </c>
      <c r="HE79">
        <v>1.3915637841753891E-10</v>
      </c>
      <c r="HF79">
        <v>-6.7805247810390282E-2</v>
      </c>
      <c r="HG79">
        <v>1.061361004592812E-2</v>
      </c>
      <c r="HH79">
        <v>-3.086644042041478E-4</v>
      </c>
      <c r="HI79">
        <v>1.24720902217549E-6</v>
      </c>
      <c r="HJ79">
        <v>1</v>
      </c>
      <c r="HK79">
        <v>2093</v>
      </c>
      <c r="HL79">
        <v>2</v>
      </c>
      <c r="HM79">
        <v>27</v>
      </c>
      <c r="HN79">
        <v>5</v>
      </c>
      <c r="HO79">
        <v>4.8</v>
      </c>
      <c r="HP79">
        <v>0.90576199999999996</v>
      </c>
      <c r="HQ79">
        <v>2.3290999999999999</v>
      </c>
      <c r="HR79">
        <v>1.4978</v>
      </c>
      <c r="HS79">
        <v>2.3034699999999999</v>
      </c>
      <c r="HT79">
        <v>1.5478499999999999</v>
      </c>
      <c r="HU79">
        <v>2.3535200000000001</v>
      </c>
      <c r="HV79">
        <v>35.105499999999999</v>
      </c>
      <c r="HW79">
        <v>15.3141</v>
      </c>
      <c r="HX79">
        <v>18</v>
      </c>
      <c r="HY79">
        <v>501.77300000000002</v>
      </c>
      <c r="HZ79">
        <v>517.44000000000005</v>
      </c>
      <c r="IA79">
        <v>29.855899999999998</v>
      </c>
      <c r="IB79">
        <v>28.9558</v>
      </c>
      <c r="IC79">
        <v>30.000399999999999</v>
      </c>
      <c r="ID79">
        <v>28.762499999999999</v>
      </c>
      <c r="IE79">
        <v>28.8568</v>
      </c>
      <c r="IF79">
        <v>18.140899999999998</v>
      </c>
      <c r="IG79">
        <v>28.6265</v>
      </c>
      <c r="IH79">
        <v>80.450999999999993</v>
      </c>
      <c r="II79">
        <v>29.866499999999998</v>
      </c>
      <c r="IJ79">
        <v>361.93</v>
      </c>
      <c r="IK79">
        <v>23.878</v>
      </c>
      <c r="IL79">
        <v>100.925</v>
      </c>
      <c r="IM79">
        <v>100.69</v>
      </c>
      <c r="IN79" t="s">
        <v>2775</v>
      </c>
    </row>
    <row r="80" spans="1:248" x14ac:dyDescent="0.2">
      <c r="A80">
        <v>64</v>
      </c>
      <c r="B80">
        <v>1660484446.5999999</v>
      </c>
      <c r="C80">
        <v>317.5</v>
      </c>
      <c r="D80" t="s">
        <v>517</v>
      </c>
      <c r="E80" t="s">
        <v>518</v>
      </c>
      <c r="F80">
        <v>1</v>
      </c>
      <c r="G80" t="s">
        <v>376</v>
      </c>
      <c r="H80" t="s">
        <v>377</v>
      </c>
      <c r="I80" t="s">
        <v>378</v>
      </c>
      <c r="J80" t="s">
        <v>379</v>
      </c>
      <c r="K80" t="s">
        <v>380</v>
      </c>
      <c r="L80" t="s">
        <v>376</v>
      </c>
      <c r="M80" t="s">
        <v>381</v>
      </c>
      <c r="N80">
        <v>1660484438.8499999</v>
      </c>
      <c r="O80">
        <f t="shared" si="0"/>
        <v>2.8211707511378958E-3</v>
      </c>
      <c r="P80">
        <f t="shared" si="1"/>
        <v>2.8211707511378958</v>
      </c>
      <c r="Q80">
        <f t="shared" si="2"/>
        <v>1.7410057839444859</v>
      </c>
      <c r="R80">
        <f t="shared" si="3"/>
        <v>249.83443750000001</v>
      </c>
      <c r="S80">
        <f t="shared" si="4"/>
        <v>221.89286185915753</v>
      </c>
      <c r="T80">
        <f t="shared" si="5"/>
        <v>22.109068022133947</v>
      </c>
      <c r="U80">
        <f t="shared" si="6"/>
        <v>24.893124216249376</v>
      </c>
      <c r="V80">
        <f t="shared" si="7"/>
        <v>0.1409539332210345</v>
      </c>
      <c r="W80">
        <f t="shared" si="8"/>
        <v>2.9215198083029832</v>
      </c>
      <c r="X80">
        <f t="shared" si="9"/>
        <v>0.137281983406213</v>
      </c>
      <c r="Y80">
        <f t="shared" si="10"/>
        <v>8.6123182336205292E-2</v>
      </c>
      <c r="Z80">
        <f t="shared" si="11"/>
        <v>321.51741600000003</v>
      </c>
      <c r="AA80">
        <f t="shared" si="12"/>
        <v>32.137947423726736</v>
      </c>
      <c r="AB80">
        <f t="shared" si="13"/>
        <v>31.676887499999999</v>
      </c>
      <c r="AC80">
        <f t="shared" si="14"/>
        <v>4.6884469086446385</v>
      </c>
      <c r="AD80">
        <f t="shared" si="15"/>
        <v>60.307387160787563</v>
      </c>
      <c r="AE80">
        <f t="shared" si="16"/>
        <v>2.7169483668517533</v>
      </c>
      <c r="AF80">
        <f t="shared" si="17"/>
        <v>4.5051667710425018</v>
      </c>
      <c r="AG80">
        <f t="shared" si="18"/>
        <v>1.9714985417928852</v>
      </c>
      <c r="AH80">
        <f t="shared" si="19"/>
        <v>-124.4136301251812</v>
      </c>
      <c r="AI80">
        <f t="shared" si="20"/>
        <v>-110.41886335836159</v>
      </c>
      <c r="AJ80">
        <f t="shared" si="21"/>
        <v>-8.5146136408796043</v>
      </c>
      <c r="AK80">
        <f t="shared" si="22"/>
        <v>78.170308875577632</v>
      </c>
      <c r="AL80">
        <f t="shared" si="23"/>
        <v>33.042287826801775</v>
      </c>
      <c r="AM80">
        <f t="shared" si="24"/>
        <v>2.8180406486762681</v>
      </c>
      <c r="AN80">
        <f t="shared" si="25"/>
        <v>1.7410057839444859</v>
      </c>
      <c r="AO80">
        <v>322.35467046985661</v>
      </c>
      <c r="AP80">
        <v>293.982303030303</v>
      </c>
      <c r="AQ80">
        <v>5.1295315289518912</v>
      </c>
      <c r="AR80">
        <v>64.973285806085684</v>
      </c>
      <c r="AS80">
        <f t="shared" si="26"/>
        <v>2.8211707511378958</v>
      </c>
      <c r="AT80">
        <v>23.980590307344631</v>
      </c>
      <c r="AU80">
        <v>27.272625454545452</v>
      </c>
      <c r="AV80">
        <v>8.0316090083139561E-6</v>
      </c>
      <c r="AW80">
        <v>82.278735908204425</v>
      </c>
      <c r="AX80">
        <v>0</v>
      </c>
      <c r="AY80">
        <v>0</v>
      </c>
      <c r="AZ80">
        <f t="shared" si="27"/>
        <v>1</v>
      </c>
      <c r="BA80">
        <f t="shared" si="28"/>
        <v>0</v>
      </c>
      <c r="BB80">
        <f t="shared" si="29"/>
        <v>51946.963043655378</v>
      </c>
      <c r="BC80">
        <f t="shared" si="30"/>
        <v>2000.0125</v>
      </c>
      <c r="BD80">
        <f t="shared" si="31"/>
        <v>1681.2102</v>
      </c>
      <c r="BE80">
        <f t="shared" si="32"/>
        <v>0.84059984625096096</v>
      </c>
      <c r="BF80">
        <f t="shared" si="33"/>
        <v>0.1607577032643546</v>
      </c>
      <c r="BG80">
        <v>6</v>
      </c>
      <c r="BH80">
        <v>0.5</v>
      </c>
      <c r="BI80" t="s">
        <v>382</v>
      </c>
      <c r="BJ80">
        <v>2</v>
      </c>
      <c r="BK80" t="b">
        <v>1</v>
      </c>
      <c r="BL80">
        <v>1660484438.8499999</v>
      </c>
      <c r="BM80">
        <v>249.83443750000001</v>
      </c>
      <c r="BN80">
        <v>290.31787500000007</v>
      </c>
      <c r="BO80">
        <v>27.268062499999999</v>
      </c>
      <c r="BP80">
        <v>23.979612500000002</v>
      </c>
      <c r="BQ80">
        <v>248.75706249999999</v>
      </c>
      <c r="BR80">
        <v>27.250606250000001</v>
      </c>
      <c r="BS80">
        <v>500.15018750000002</v>
      </c>
      <c r="BT80">
        <v>99.538362500000005</v>
      </c>
      <c r="BU80">
        <v>0.10011995</v>
      </c>
      <c r="BV80">
        <v>30.975837500000001</v>
      </c>
      <c r="BW80">
        <v>31.676887499999999</v>
      </c>
      <c r="BX80">
        <v>999.9</v>
      </c>
      <c r="BY80">
        <v>0</v>
      </c>
      <c r="BZ80">
        <v>0</v>
      </c>
      <c r="CA80">
        <v>10000.4625</v>
      </c>
      <c r="CB80">
        <v>0</v>
      </c>
      <c r="CC80">
        <v>138.16081249999999</v>
      </c>
      <c r="CD80">
        <v>-40.483493750000001</v>
      </c>
      <c r="CE80">
        <v>256.837875</v>
      </c>
      <c r="CF80">
        <v>297.45056249999999</v>
      </c>
      <c r="CG80">
        <v>3.2884449999999998</v>
      </c>
      <c r="CH80">
        <v>290.31787500000007</v>
      </c>
      <c r="CI80">
        <v>23.979612500000002</v>
      </c>
      <c r="CJ80">
        <v>2.7142175000000002</v>
      </c>
      <c r="CK80">
        <v>2.3868925000000001</v>
      </c>
      <c r="CL80">
        <v>22.371456250000001</v>
      </c>
      <c r="CM80">
        <v>20.275118750000001</v>
      </c>
      <c r="CN80">
        <v>2000.0125</v>
      </c>
      <c r="CO80">
        <v>0.98000525000000005</v>
      </c>
      <c r="CP80">
        <v>1.9995124999999999E-2</v>
      </c>
      <c r="CQ80">
        <v>0</v>
      </c>
      <c r="CR80">
        <v>2.6658124999999999</v>
      </c>
      <c r="CS80">
        <v>0</v>
      </c>
      <c r="CT80">
        <v>32707.318749999999</v>
      </c>
      <c r="CU80">
        <v>17412.45</v>
      </c>
      <c r="CV80">
        <v>39.186999999999998</v>
      </c>
      <c r="CW80">
        <v>40.125</v>
      </c>
      <c r="CX80">
        <v>39.085624999999993</v>
      </c>
      <c r="CY80">
        <v>38.625</v>
      </c>
      <c r="CZ80">
        <v>39.386625000000002</v>
      </c>
      <c r="DA80">
        <v>1960.0225</v>
      </c>
      <c r="DB80">
        <v>39.99</v>
      </c>
      <c r="DC80">
        <v>0</v>
      </c>
      <c r="DD80">
        <v>1660484444.5999999</v>
      </c>
      <c r="DE80">
        <v>0</v>
      </c>
      <c r="DF80">
        <v>1660484159.0999999</v>
      </c>
      <c r="DG80" t="s">
        <v>383</v>
      </c>
      <c r="DH80">
        <v>1660484145.0999999</v>
      </c>
      <c r="DI80">
        <v>1660484159.0999999</v>
      </c>
      <c r="DJ80">
        <v>1</v>
      </c>
      <c r="DK80">
        <v>6.3E-2</v>
      </c>
      <c r="DL80">
        <v>-2.8000000000000001E-2</v>
      </c>
      <c r="DM80">
        <v>1.395</v>
      </c>
      <c r="DN80">
        <v>2.7E-2</v>
      </c>
      <c r="DO80">
        <v>400</v>
      </c>
      <c r="DP80">
        <v>24</v>
      </c>
      <c r="DQ80">
        <v>0.47</v>
      </c>
      <c r="DR80">
        <v>0.03</v>
      </c>
      <c r="DS80">
        <v>1.243156302522233</v>
      </c>
      <c r="DT80">
        <v>2.735701132356879</v>
      </c>
      <c r="DU80">
        <v>0.20376165370186231</v>
      </c>
      <c r="DV80">
        <v>0</v>
      </c>
      <c r="DW80">
        <v>32.935742091589177</v>
      </c>
      <c r="DX80">
        <v>3.56474395147792</v>
      </c>
      <c r="DY80">
        <v>0.27256835638242582</v>
      </c>
      <c r="DZ80">
        <v>0</v>
      </c>
      <c r="EA80">
        <v>-40.392916666666657</v>
      </c>
      <c r="EB80">
        <v>-5.3820093437151364</v>
      </c>
      <c r="EC80">
        <v>0.39528994513170002</v>
      </c>
      <c r="ED80">
        <v>0</v>
      </c>
      <c r="EE80">
        <v>219.26887127534721</v>
      </c>
      <c r="EF80">
        <v>257.87551307131639</v>
      </c>
      <c r="EG80">
        <v>19.22971643063546</v>
      </c>
      <c r="EH80">
        <v>0</v>
      </c>
      <c r="EI80">
        <v>3.2858212500000001</v>
      </c>
      <c r="EJ80">
        <v>1.974112570355999E-2</v>
      </c>
      <c r="EK80">
        <v>3.3819137980587561E-3</v>
      </c>
      <c r="EL80">
        <v>1</v>
      </c>
      <c r="EM80">
        <v>1.9719999271891471</v>
      </c>
      <c r="EN80">
        <v>-3.5554318749344692E-2</v>
      </c>
      <c r="EO80">
        <v>2.798878175062467E-3</v>
      </c>
      <c r="EP80">
        <v>1</v>
      </c>
      <c r="EQ80">
        <v>2</v>
      </c>
      <c r="ER80">
        <v>6</v>
      </c>
      <c r="ES80" t="s">
        <v>409</v>
      </c>
      <c r="ET80">
        <v>2.9457100000000001</v>
      </c>
      <c r="EU80">
        <v>2.8012899999999998</v>
      </c>
      <c r="EV80">
        <v>6.8315100000000004E-2</v>
      </c>
      <c r="EW80">
        <v>7.6173699999999997E-2</v>
      </c>
      <c r="EX80">
        <v>0.11885</v>
      </c>
      <c r="EY80">
        <v>0.108622</v>
      </c>
      <c r="EZ80">
        <v>19198.3</v>
      </c>
      <c r="FA80">
        <v>19967.599999999999</v>
      </c>
      <c r="FB80">
        <v>23946.3</v>
      </c>
      <c r="FC80">
        <v>25135.200000000001</v>
      </c>
      <c r="FD80">
        <v>33758.5</v>
      </c>
      <c r="FE80">
        <v>35764.800000000003</v>
      </c>
      <c r="FF80">
        <v>43636.7</v>
      </c>
      <c r="FG80">
        <v>46456.9</v>
      </c>
      <c r="FH80">
        <v>2.0029300000000001</v>
      </c>
      <c r="FI80">
        <v>1.9248000000000001</v>
      </c>
      <c r="FJ80">
        <v>0.168793</v>
      </c>
      <c r="FK80">
        <v>0</v>
      </c>
      <c r="FL80">
        <v>28.933800000000002</v>
      </c>
      <c r="FM80">
        <v>999.9</v>
      </c>
      <c r="FN80">
        <v>69.400000000000006</v>
      </c>
      <c r="FO80">
        <v>31.5</v>
      </c>
      <c r="FP80">
        <v>32.362499999999997</v>
      </c>
      <c r="FQ80">
        <v>63.863999999999997</v>
      </c>
      <c r="FR80">
        <v>25.5288</v>
      </c>
      <c r="FS80">
        <v>1</v>
      </c>
      <c r="FT80">
        <v>0.13950499999999999</v>
      </c>
      <c r="FU80">
        <v>-0.65847199999999995</v>
      </c>
      <c r="FV80">
        <v>20.322199999999999</v>
      </c>
      <c r="FW80">
        <v>5.2129500000000002</v>
      </c>
      <c r="FX80">
        <v>11.9024</v>
      </c>
      <c r="FY80">
        <v>5.00265</v>
      </c>
      <c r="FZ80">
        <v>3.28973</v>
      </c>
      <c r="GA80">
        <v>9999</v>
      </c>
      <c r="GB80">
        <v>9999</v>
      </c>
      <c r="GC80">
        <v>9999</v>
      </c>
      <c r="GD80">
        <v>999.9</v>
      </c>
      <c r="GE80">
        <v>1.8594200000000001</v>
      </c>
      <c r="GF80">
        <v>1.8543700000000001</v>
      </c>
      <c r="GG80">
        <v>1.8575999999999999</v>
      </c>
      <c r="GH80">
        <v>1.85595</v>
      </c>
      <c r="GI80">
        <v>1.8548500000000001</v>
      </c>
      <c r="GJ80">
        <v>1.8545100000000001</v>
      </c>
      <c r="GK80">
        <v>1.8530800000000001</v>
      </c>
      <c r="GL80">
        <v>1.85626</v>
      </c>
      <c r="GM80">
        <v>0</v>
      </c>
      <c r="GN80">
        <v>0</v>
      </c>
      <c r="GO80">
        <v>0</v>
      </c>
      <c r="GP80">
        <v>0</v>
      </c>
      <c r="GQ80" t="s">
        <v>385</v>
      </c>
      <c r="GR80" t="s">
        <v>386</v>
      </c>
      <c r="GS80" t="s">
        <v>387</v>
      </c>
      <c r="GT80" t="s">
        <v>387</v>
      </c>
      <c r="GU80" t="s">
        <v>387</v>
      </c>
      <c r="GV80" t="s">
        <v>387</v>
      </c>
      <c r="GW80">
        <v>0</v>
      </c>
      <c r="GX80">
        <v>100</v>
      </c>
      <c r="GY80">
        <v>100</v>
      </c>
      <c r="GZ80">
        <v>1.163</v>
      </c>
      <c r="HA80">
        <v>1.7500000000000002E-2</v>
      </c>
      <c r="HB80">
        <v>0.46748880523729403</v>
      </c>
      <c r="HC80">
        <v>2.678124759318837E-3</v>
      </c>
      <c r="HD80">
        <v>-9.3737611465157319E-7</v>
      </c>
      <c r="HE80">
        <v>1.3915637841753891E-10</v>
      </c>
      <c r="HF80">
        <v>-6.7805247810390282E-2</v>
      </c>
      <c r="HG80">
        <v>1.061361004592812E-2</v>
      </c>
      <c r="HH80">
        <v>-3.086644042041478E-4</v>
      </c>
      <c r="HI80">
        <v>1.24720902217549E-6</v>
      </c>
      <c r="HJ80">
        <v>1</v>
      </c>
      <c r="HK80">
        <v>2093</v>
      </c>
      <c r="HL80">
        <v>2</v>
      </c>
      <c r="HM80">
        <v>27</v>
      </c>
      <c r="HN80">
        <v>5</v>
      </c>
      <c r="HO80">
        <v>4.8</v>
      </c>
      <c r="HP80">
        <v>0.91796900000000003</v>
      </c>
      <c r="HQ80">
        <v>2.31812</v>
      </c>
      <c r="HR80">
        <v>1.4978</v>
      </c>
      <c r="HS80">
        <v>2.3034699999999999</v>
      </c>
      <c r="HT80">
        <v>1.5478499999999999</v>
      </c>
      <c r="HU80">
        <v>2.2656200000000002</v>
      </c>
      <c r="HV80">
        <v>35.105499999999999</v>
      </c>
      <c r="HW80">
        <v>15.322800000000001</v>
      </c>
      <c r="HX80">
        <v>18</v>
      </c>
      <c r="HY80">
        <v>501.69099999999997</v>
      </c>
      <c r="HZ80">
        <v>517.41099999999994</v>
      </c>
      <c r="IA80">
        <v>29.863700000000001</v>
      </c>
      <c r="IB80">
        <v>28.956800000000001</v>
      </c>
      <c r="IC80">
        <v>30.000299999999999</v>
      </c>
      <c r="ID80">
        <v>28.763500000000001</v>
      </c>
      <c r="IE80">
        <v>28.857299999999999</v>
      </c>
      <c r="IF80">
        <v>18.486599999999999</v>
      </c>
      <c r="IG80">
        <v>28.6265</v>
      </c>
      <c r="IH80">
        <v>80.450999999999993</v>
      </c>
      <c r="II80">
        <v>29.8873</v>
      </c>
      <c r="IJ80">
        <v>361.93</v>
      </c>
      <c r="IK80">
        <v>23.8719</v>
      </c>
      <c r="IL80">
        <v>100.925</v>
      </c>
      <c r="IM80">
        <v>100.69</v>
      </c>
      <c r="IN80" t="s">
        <v>2775</v>
      </c>
    </row>
    <row r="81" spans="1:248" x14ac:dyDescent="0.2">
      <c r="A81">
        <v>65</v>
      </c>
      <c r="B81">
        <v>1660484447.0999999</v>
      </c>
      <c r="C81">
        <v>318</v>
      </c>
      <c r="D81" t="s">
        <v>519</v>
      </c>
      <c r="E81" t="s">
        <v>520</v>
      </c>
      <c r="F81">
        <v>1</v>
      </c>
      <c r="G81" t="s">
        <v>376</v>
      </c>
      <c r="H81" t="s">
        <v>377</v>
      </c>
      <c r="I81" t="s">
        <v>378</v>
      </c>
      <c r="J81" t="s">
        <v>379</v>
      </c>
      <c r="K81" t="s">
        <v>380</v>
      </c>
      <c r="L81" t="s">
        <v>376</v>
      </c>
      <c r="M81" t="s">
        <v>381</v>
      </c>
      <c r="N81">
        <v>1660484438.8499999</v>
      </c>
      <c r="O81">
        <f t="shared" ref="O81:O144" si="34">(P81)/1000</f>
        <v>2.822346085122288E-3</v>
      </c>
      <c r="P81">
        <f t="shared" ref="P81:P144" si="35">IF(BK81, AS81, AM81)</f>
        <v>2.8223460851222879</v>
      </c>
      <c r="Q81">
        <f t="shared" ref="Q81:Q144" si="36">IF(BK81, AN81, AL81)</f>
        <v>1.7589865397302222</v>
      </c>
      <c r="R81">
        <f t="shared" ref="R81:R144" si="37">BM81 - IF(AZ81&gt;1, Q81*BG81*100/(BB81*CA81), 0)</f>
        <v>249.83443750000001</v>
      </c>
      <c r="S81">
        <f t="shared" ref="S81:S144" si="38">((Y81-O81/2)*R81-Q81)/(Y81+O81/2)</f>
        <v>221.69585820382591</v>
      </c>
      <c r="T81">
        <f t="shared" ref="T81:T144" si="39">S81*(BT81+BU81)/1000</f>
        <v>22.089438876879598</v>
      </c>
      <c r="U81">
        <f t="shared" ref="U81:U144" si="40">(BM81 - IF(AZ81&gt;1, Q81*BG81*100/(BB81*CA81), 0))*(BT81+BU81)/1000</f>
        <v>24.893124216249376</v>
      </c>
      <c r="V81">
        <f t="shared" ref="V81:V144" si="41">2/((1/X81-1/W81)+SIGN(X81)*SQRT((1/X81-1/W81)*(1/X81-1/W81) + 4*BH81/((BH81+1)*(BH81+1))*(2*1/X81*1/W81-1/W81*1/W81)))</f>
        <v>0.14101422438522598</v>
      </c>
      <c r="W81">
        <f t="shared" ref="W81:W144" si="42">IF(LEFT(BI81,1)&lt;&gt;"0",IF(LEFT(BI81,1)="1",3,BJ81),$D$5+$E$5*(CA81*BT81/($K$5*1000))+$F$5*(CA81*BT81/($K$5*1000))*MAX(MIN(BG81,$J$5),$I$5)*MAX(MIN(BG81,$J$5),$I$5)+$G$5*MAX(MIN(BG81,$J$5),$I$5)*(CA81*BT81/($K$5*1000))+$H$5*(CA81*BT81/($K$5*1000))*(CA81*BT81/($K$5*1000)))</f>
        <v>2.9215198083029832</v>
      </c>
      <c r="X81">
        <f t="shared" ref="X81:X144" si="43">O81*(1000-(1000*0.61365*EXP(17.502*AB81/(240.97+AB81))/(BT81+BU81)+BO81)/2)/(1000*0.61365*EXP(17.502*AB81/(240.97+AB81))/(BT81+BU81)-BO81)</f>
        <v>0.13733917674712548</v>
      </c>
      <c r="Y81">
        <f t="shared" ref="Y81:Y144" si="44">1/((BH81+1)/(V81/1.6)+1/(W81/1.37)) + BH81/((BH81+1)/(V81/1.6) + BH81/(W81/1.37))</f>
        <v>8.6159196463340457E-2</v>
      </c>
      <c r="Z81">
        <f t="shared" ref="Z81:Z144" si="45">(BC81*BF81)</f>
        <v>321.51741600000003</v>
      </c>
      <c r="AA81">
        <f t="shared" ref="AA81:AA144" si="46">(BV81+(Z81+2*0.95*0.0000000567*(((BV81+$B$7)+273)^4-(BV81+273)^4)-44100*O81)/(1.84*29.3*W81+8*0.95*0.0000000567*(BV81+273)^3))</f>
        <v>32.137641824587242</v>
      </c>
      <c r="AB81">
        <f t="shared" ref="AB81:AB144" si="47">($C$7*BW81+$D$7*BX81+$E$7*AA81)</f>
        <v>31.676887499999999</v>
      </c>
      <c r="AC81">
        <f t="shared" ref="AC81:AC144" si="48">0.61365*EXP(17.502*AB81/(240.97+AB81))</f>
        <v>4.6884469086446385</v>
      </c>
      <c r="AD81">
        <f t="shared" ref="AD81:AD144" si="49">(AE81/AF81*100)</f>
        <v>60.307387160787563</v>
      </c>
      <c r="AE81">
        <f t="shared" ref="AE81:AE144" si="50">BO81*(BT81+BU81)/1000</f>
        <v>2.7169483668517533</v>
      </c>
      <c r="AF81">
        <f t="shared" ref="AF81:AF144" si="51">0.61365*EXP(17.502*BV81/(240.97+BV81))</f>
        <v>4.5051667710425018</v>
      </c>
      <c r="AG81">
        <f t="shared" ref="AG81:AG144" si="52">(AC81-BO81*(BT81+BU81)/1000)</f>
        <v>1.9714985417928852</v>
      </c>
      <c r="AH81">
        <f t="shared" ref="AH81:AH144" si="53">(-O81*44100)</f>
        <v>-124.4654623538929</v>
      </c>
      <c r="AI81">
        <f t="shared" ref="AI81:AI144" si="54">2*29.3*W81*0.92*(BV81-AB81)</f>
        <v>-110.41886335836159</v>
      </c>
      <c r="AJ81">
        <f t="shared" ref="AJ81:AJ144" si="55">2*0.95*0.0000000567*(((BV81+$B$7)+273)^4-(AB81+273)^4)</f>
        <v>-8.5146136408796043</v>
      </c>
      <c r="AK81">
        <f t="shared" ref="AK81:AK144" si="56">Z81+AJ81+AH81+AI81</f>
        <v>78.118476646865929</v>
      </c>
      <c r="AL81">
        <f t="shared" ref="AL81:AL144" si="57">BS81*AZ81*(BN81-BM81*(1000-AZ81*BP81)/(1000-AZ81*BO81))/(100*BG81)</f>
        <v>33.042287826801775</v>
      </c>
      <c r="AM81">
        <f t="shared" ref="AM81:AM144" si="58">1000*BS81*AZ81*(BO81-BP81)/(100*BG81*(1000-AZ81*BO81))</f>
        <v>2.8180406486762681</v>
      </c>
      <c r="AN81">
        <f t="shared" ref="AN81:AN144" si="59">(AO81 - AP81 - BT81*1000/(8.314*(BV81+273.15)) * AR81/BS81 * AQ81) * BS81/(100*BG81) * (1000 - BP81)/1000</f>
        <v>1.7589865397302222</v>
      </c>
      <c r="AO81">
        <v>324.9644724356686</v>
      </c>
      <c r="AP81">
        <v>296.55335151515129</v>
      </c>
      <c r="AQ81">
        <v>5.1327878963589058</v>
      </c>
      <c r="AR81">
        <v>64.973285806085684</v>
      </c>
      <c r="AS81">
        <f t="shared" ref="AS81:AS144" si="60">(AU81 - AT81 + BT81*1000/(8.314*(BV81+273.15)) * AW81/BS81 * AV81) * BS81/(100*BG81) * 1000/(1000 - AU81)</f>
        <v>2.8223460851222879</v>
      </c>
      <c r="AT81">
        <v>23.979839636401909</v>
      </c>
      <c r="AU81">
        <v>27.273242424242419</v>
      </c>
      <c r="AV81">
        <v>8.3086121104666606E-6</v>
      </c>
      <c r="AW81">
        <v>82.278735908204425</v>
      </c>
      <c r="AX81">
        <v>0</v>
      </c>
      <c r="AY81">
        <v>0</v>
      </c>
      <c r="AZ81">
        <f t="shared" ref="AZ81:AZ144" si="61">IF(AX81*$H$13&gt;=BB81,1,(BB81/(BB81-AX81*$H$13)))</f>
        <v>1</v>
      </c>
      <c r="BA81">
        <f t="shared" ref="BA81:BA144" si="62">(AZ81-1)*100</f>
        <v>0</v>
      </c>
      <c r="BB81">
        <f t="shared" ref="BB81:BB144" si="63">MAX(0,($B$13+$C$13*CA81)/(1+$D$13*CA81)*BT81/(BV81+273)*$E$13)</f>
        <v>51946.963043655378</v>
      </c>
      <c r="BC81">
        <f t="shared" ref="BC81:BC144" si="64">$B$11*CB81+$C$11*CC81+$F$11*CN81*(1-CQ81)</f>
        <v>2000.0125</v>
      </c>
      <c r="BD81">
        <f t="shared" ref="BD81:BD144" si="65">BC81*BE81</f>
        <v>1681.2102</v>
      </c>
      <c r="BE81">
        <f t="shared" ref="BE81:BE144" si="66">($B$11*$D$9+$C$11*$D$9+$F$11*((DA81+CS81)/MAX(DA81+CS81+DB81, 0.1)*$I$9+DB81/MAX(DA81+CS81+DB81, 0.1)*$J$9))/($B$11+$C$11+$F$11)</f>
        <v>0.84059984625096096</v>
      </c>
      <c r="BF81">
        <f t="shared" ref="BF81:BF144" si="67">($B$11*$K$9+$C$11*$K$9+$F$11*((DA81+CS81)/MAX(DA81+CS81+DB81, 0.1)*$P$9+DB81/MAX(DA81+CS81+DB81, 0.1)*$Q$9))/($B$11+$C$11+$F$11)</f>
        <v>0.1607577032643546</v>
      </c>
      <c r="BG81">
        <v>6</v>
      </c>
      <c r="BH81">
        <v>0.5</v>
      </c>
      <c r="BI81" t="s">
        <v>382</v>
      </c>
      <c r="BJ81">
        <v>2</v>
      </c>
      <c r="BK81" t="b">
        <v>1</v>
      </c>
      <c r="BL81">
        <v>1660484438.8499999</v>
      </c>
      <c r="BM81">
        <v>249.83443750000001</v>
      </c>
      <c r="BN81">
        <v>290.31787500000007</v>
      </c>
      <c r="BO81">
        <v>27.268062499999999</v>
      </c>
      <c r="BP81">
        <v>23.979612500000002</v>
      </c>
      <c r="BQ81">
        <v>248.75706249999999</v>
      </c>
      <c r="BR81">
        <v>27.250606250000001</v>
      </c>
      <c r="BS81">
        <v>500.15018750000002</v>
      </c>
      <c r="BT81">
        <v>99.538362500000005</v>
      </c>
      <c r="BU81">
        <v>0.10011995</v>
      </c>
      <c r="BV81">
        <v>30.975837500000001</v>
      </c>
      <c r="BW81">
        <v>31.676887499999999</v>
      </c>
      <c r="BX81">
        <v>999.9</v>
      </c>
      <c r="BY81">
        <v>0</v>
      </c>
      <c r="BZ81">
        <v>0</v>
      </c>
      <c r="CA81">
        <v>10000.4625</v>
      </c>
      <c r="CB81">
        <v>0</v>
      </c>
      <c r="CC81">
        <v>138.16081249999999</v>
      </c>
      <c r="CD81">
        <v>-40.483493750000001</v>
      </c>
      <c r="CE81">
        <v>256.837875</v>
      </c>
      <c r="CF81">
        <v>297.45056249999999</v>
      </c>
      <c r="CG81">
        <v>3.2884449999999998</v>
      </c>
      <c r="CH81">
        <v>290.31787500000007</v>
      </c>
      <c r="CI81">
        <v>23.979612500000002</v>
      </c>
      <c r="CJ81">
        <v>2.7142175000000002</v>
      </c>
      <c r="CK81">
        <v>2.3868925000000001</v>
      </c>
      <c r="CL81">
        <v>22.371456250000001</v>
      </c>
      <c r="CM81">
        <v>20.275118750000001</v>
      </c>
      <c r="CN81">
        <v>2000.0125</v>
      </c>
      <c r="CO81">
        <v>0.98000525000000005</v>
      </c>
      <c r="CP81">
        <v>1.9995124999999999E-2</v>
      </c>
      <c r="CQ81">
        <v>0</v>
      </c>
      <c r="CR81">
        <v>2.6658124999999999</v>
      </c>
      <c r="CS81">
        <v>0</v>
      </c>
      <c r="CT81">
        <v>32707.318749999999</v>
      </c>
      <c r="CU81">
        <v>17412.45</v>
      </c>
      <c r="CV81">
        <v>39.186999999999998</v>
      </c>
      <c r="CW81">
        <v>40.125</v>
      </c>
      <c r="CX81">
        <v>39.085624999999993</v>
      </c>
      <c r="CY81">
        <v>38.625</v>
      </c>
      <c r="CZ81">
        <v>39.386625000000002</v>
      </c>
      <c r="DA81">
        <v>1960.0225</v>
      </c>
      <c r="DB81">
        <v>39.99</v>
      </c>
      <c r="DC81">
        <v>0</v>
      </c>
      <c r="DD81">
        <v>1660484445.2</v>
      </c>
      <c r="DE81">
        <v>0</v>
      </c>
      <c r="DF81">
        <v>1660484159.0999999</v>
      </c>
      <c r="DG81" t="s">
        <v>383</v>
      </c>
      <c r="DH81">
        <v>1660484145.0999999</v>
      </c>
      <c r="DI81">
        <v>1660484159.0999999</v>
      </c>
      <c r="DJ81">
        <v>1</v>
      </c>
      <c r="DK81">
        <v>6.3E-2</v>
      </c>
      <c r="DL81">
        <v>-2.8000000000000001E-2</v>
      </c>
      <c r="DM81">
        <v>1.395</v>
      </c>
      <c r="DN81">
        <v>2.7E-2</v>
      </c>
      <c r="DO81">
        <v>400</v>
      </c>
      <c r="DP81">
        <v>24</v>
      </c>
      <c r="DQ81">
        <v>0.47</v>
      </c>
      <c r="DR81">
        <v>0.03</v>
      </c>
      <c r="DS81">
        <v>1.3091855911876109</v>
      </c>
      <c r="DT81">
        <v>2.9629084829045662</v>
      </c>
      <c r="DU81">
        <v>0.2275857010224942</v>
      </c>
      <c r="DV81">
        <v>0</v>
      </c>
      <c r="DW81">
        <v>33.042750583816307</v>
      </c>
      <c r="DX81">
        <v>3.7534175847458848</v>
      </c>
      <c r="DY81">
        <v>0.27778480392605792</v>
      </c>
      <c r="DZ81">
        <v>0</v>
      </c>
      <c r="EA81">
        <v>-40.506487096774187</v>
      </c>
      <c r="EB81">
        <v>-5.4849145161289252</v>
      </c>
      <c r="EC81">
        <v>0.41538350545935288</v>
      </c>
      <c r="ED81">
        <v>0</v>
      </c>
      <c r="EE81">
        <v>226.6882359896147</v>
      </c>
      <c r="EF81">
        <v>255.25348446365129</v>
      </c>
      <c r="EG81">
        <v>18.422095405208282</v>
      </c>
      <c r="EH81">
        <v>0</v>
      </c>
      <c r="EI81">
        <v>3.2870853658536578</v>
      </c>
      <c r="EJ81">
        <v>3.3381324041809893E-2</v>
      </c>
      <c r="EK81">
        <v>5.1219951798345958E-3</v>
      </c>
      <c r="EL81">
        <v>1</v>
      </c>
      <c r="EM81">
        <v>1.9713461508986829</v>
      </c>
      <c r="EN81">
        <v>-2.746375193247293E-2</v>
      </c>
      <c r="EO81">
        <v>2.397367921144089E-3</v>
      </c>
      <c r="EP81">
        <v>1</v>
      </c>
      <c r="EQ81">
        <v>2</v>
      </c>
      <c r="ER81">
        <v>6</v>
      </c>
      <c r="ES81" t="s">
        <v>409</v>
      </c>
      <c r="ET81">
        <v>2.9454099999999999</v>
      </c>
      <c r="EU81">
        <v>2.8013300000000001</v>
      </c>
      <c r="EV81">
        <v>6.8793699999999999E-2</v>
      </c>
      <c r="EW81">
        <v>7.6636599999999999E-2</v>
      </c>
      <c r="EX81">
        <v>0.118849</v>
      </c>
      <c r="EY81">
        <v>0.108608</v>
      </c>
      <c r="EZ81">
        <v>19188.3</v>
      </c>
      <c r="FA81">
        <v>19957.599999999999</v>
      </c>
      <c r="FB81">
        <v>23946.2</v>
      </c>
      <c r="FC81">
        <v>25135.200000000001</v>
      </c>
      <c r="FD81">
        <v>33758.6</v>
      </c>
      <c r="FE81">
        <v>35765.300000000003</v>
      </c>
      <c r="FF81">
        <v>43636.7</v>
      </c>
      <c r="FG81">
        <v>46456.800000000003</v>
      </c>
      <c r="FH81">
        <v>2.00285</v>
      </c>
      <c r="FI81">
        <v>1.9248000000000001</v>
      </c>
      <c r="FJ81">
        <v>0.16864399999999999</v>
      </c>
      <c r="FK81">
        <v>0</v>
      </c>
      <c r="FL81">
        <v>28.933299999999999</v>
      </c>
      <c r="FM81">
        <v>999.9</v>
      </c>
      <c r="FN81">
        <v>69.400000000000006</v>
      </c>
      <c r="FO81">
        <v>31.5</v>
      </c>
      <c r="FP81">
        <v>32.363</v>
      </c>
      <c r="FQ81">
        <v>64.034000000000006</v>
      </c>
      <c r="FR81">
        <v>26.394200000000001</v>
      </c>
      <c r="FS81">
        <v>1</v>
      </c>
      <c r="FT81">
        <v>0.139512</v>
      </c>
      <c r="FU81">
        <v>-0.66227100000000005</v>
      </c>
      <c r="FV81">
        <v>20.322199999999999</v>
      </c>
      <c r="FW81">
        <v>5.2129500000000002</v>
      </c>
      <c r="FX81">
        <v>11.9024</v>
      </c>
      <c r="FY81">
        <v>5.0027499999999998</v>
      </c>
      <c r="FZ81">
        <v>3.2897500000000002</v>
      </c>
      <c r="GA81">
        <v>9999</v>
      </c>
      <c r="GB81">
        <v>9999</v>
      </c>
      <c r="GC81">
        <v>9999</v>
      </c>
      <c r="GD81">
        <v>999.9</v>
      </c>
      <c r="GE81">
        <v>1.8594200000000001</v>
      </c>
      <c r="GF81">
        <v>1.8543799999999999</v>
      </c>
      <c r="GG81">
        <v>1.8575999999999999</v>
      </c>
      <c r="GH81">
        <v>1.85595</v>
      </c>
      <c r="GI81">
        <v>1.8548500000000001</v>
      </c>
      <c r="GJ81">
        <v>1.8545</v>
      </c>
      <c r="GK81">
        <v>1.85307</v>
      </c>
      <c r="GL81">
        <v>1.85626</v>
      </c>
      <c r="GM81">
        <v>0</v>
      </c>
      <c r="GN81">
        <v>0</v>
      </c>
      <c r="GO81">
        <v>0</v>
      </c>
      <c r="GP81">
        <v>0</v>
      </c>
      <c r="GQ81" t="s">
        <v>385</v>
      </c>
      <c r="GR81" t="s">
        <v>386</v>
      </c>
      <c r="GS81" t="s">
        <v>387</v>
      </c>
      <c r="GT81" t="s">
        <v>387</v>
      </c>
      <c r="GU81" t="s">
        <v>387</v>
      </c>
      <c r="GV81" t="s">
        <v>387</v>
      </c>
      <c r="GW81">
        <v>0</v>
      </c>
      <c r="GX81">
        <v>100</v>
      </c>
      <c r="GY81">
        <v>100</v>
      </c>
      <c r="GZ81">
        <v>1.1679999999999999</v>
      </c>
      <c r="HA81">
        <v>1.7500000000000002E-2</v>
      </c>
      <c r="HB81">
        <v>0.46748880523729403</v>
      </c>
      <c r="HC81">
        <v>2.678124759318837E-3</v>
      </c>
      <c r="HD81">
        <v>-9.3737611465157319E-7</v>
      </c>
      <c r="HE81">
        <v>1.3915637841753891E-10</v>
      </c>
      <c r="HF81">
        <v>-6.7805247810390282E-2</v>
      </c>
      <c r="HG81">
        <v>1.061361004592812E-2</v>
      </c>
      <c r="HH81">
        <v>-3.086644042041478E-4</v>
      </c>
      <c r="HI81">
        <v>1.24720902217549E-6</v>
      </c>
      <c r="HJ81">
        <v>1</v>
      </c>
      <c r="HK81">
        <v>2093</v>
      </c>
      <c r="HL81">
        <v>2</v>
      </c>
      <c r="HM81">
        <v>27</v>
      </c>
      <c r="HN81">
        <v>5</v>
      </c>
      <c r="HO81">
        <v>4.8</v>
      </c>
      <c r="HP81">
        <v>0.92163099999999998</v>
      </c>
      <c r="HQ81">
        <v>2.3095699999999999</v>
      </c>
      <c r="HR81">
        <v>1.4978</v>
      </c>
      <c r="HS81">
        <v>2.3034699999999999</v>
      </c>
      <c r="HT81">
        <v>1.5478499999999999</v>
      </c>
      <c r="HU81">
        <v>2.3901400000000002</v>
      </c>
      <c r="HV81">
        <v>35.105499999999999</v>
      </c>
      <c r="HW81">
        <v>15.3316</v>
      </c>
      <c r="HX81">
        <v>18</v>
      </c>
      <c r="HY81">
        <v>501.64800000000002</v>
      </c>
      <c r="HZ81">
        <v>517.41099999999994</v>
      </c>
      <c r="IA81">
        <v>29.865100000000002</v>
      </c>
      <c r="IB81">
        <v>28.956800000000001</v>
      </c>
      <c r="IC81">
        <v>30.000299999999999</v>
      </c>
      <c r="ID81">
        <v>28.7638</v>
      </c>
      <c r="IE81">
        <v>28.857299999999999</v>
      </c>
      <c r="IF81">
        <v>18.559699999999999</v>
      </c>
      <c r="IG81">
        <v>28.6265</v>
      </c>
      <c r="IH81">
        <v>80.450999999999993</v>
      </c>
      <c r="II81">
        <v>29.8873</v>
      </c>
      <c r="IJ81">
        <v>371.94900000000001</v>
      </c>
      <c r="IK81">
        <v>23.877600000000001</v>
      </c>
      <c r="IL81">
        <v>100.925</v>
      </c>
      <c r="IM81">
        <v>100.68899999999999</v>
      </c>
      <c r="IN81" t="s">
        <v>2775</v>
      </c>
    </row>
    <row r="82" spans="1:248" x14ac:dyDescent="0.2">
      <c r="A82">
        <v>66</v>
      </c>
      <c r="B82">
        <v>1660484448.0999999</v>
      </c>
      <c r="C82">
        <v>319</v>
      </c>
      <c r="D82" t="s">
        <v>521</v>
      </c>
      <c r="E82" t="s">
        <v>522</v>
      </c>
      <c r="F82">
        <v>1</v>
      </c>
      <c r="G82" t="s">
        <v>376</v>
      </c>
      <c r="H82" t="s">
        <v>377</v>
      </c>
      <c r="I82" t="s">
        <v>378</v>
      </c>
      <c r="J82" t="s">
        <v>379</v>
      </c>
      <c r="K82" t="s">
        <v>380</v>
      </c>
      <c r="L82" t="s">
        <v>376</v>
      </c>
      <c r="M82" t="s">
        <v>381</v>
      </c>
      <c r="N82">
        <v>1660484440.3666661</v>
      </c>
      <c r="O82">
        <f t="shared" si="34"/>
        <v>2.8244302929906605E-3</v>
      </c>
      <c r="P82">
        <f t="shared" si="35"/>
        <v>2.8244302929906606</v>
      </c>
      <c r="Q82">
        <f t="shared" si="36"/>
        <v>1.8979176456876303</v>
      </c>
      <c r="R82">
        <f t="shared" si="37"/>
        <v>257.38826666666671</v>
      </c>
      <c r="S82">
        <f t="shared" si="38"/>
        <v>227.44471617757543</v>
      </c>
      <c r="T82">
        <f t="shared" si="39"/>
        <v>22.662220633416432</v>
      </c>
      <c r="U82">
        <f t="shared" si="40"/>
        <v>25.645747176199823</v>
      </c>
      <c r="V82">
        <f t="shared" si="41"/>
        <v>0.14116507908929907</v>
      </c>
      <c r="W82">
        <f t="shared" si="42"/>
        <v>2.9213037466081269</v>
      </c>
      <c r="X82">
        <f t="shared" si="43"/>
        <v>0.13748201008809044</v>
      </c>
      <c r="Y82">
        <f t="shared" si="44"/>
        <v>8.6249161685807527E-2</v>
      </c>
      <c r="Z82">
        <f t="shared" si="45"/>
        <v>321.51808100000005</v>
      </c>
      <c r="AA82">
        <f t="shared" si="46"/>
        <v>32.135187721939516</v>
      </c>
      <c r="AB82">
        <f t="shared" si="47"/>
        <v>31.67476666666666</v>
      </c>
      <c r="AC82">
        <f t="shared" si="48"/>
        <v>4.6878828005106978</v>
      </c>
      <c r="AD82">
        <f t="shared" si="49"/>
        <v>60.314846954059654</v>
      </c>
      <c r="AE82">
        <f t="shared" si="50"/>
        <v>2.7169749247942931</v>
      </c>
      <c r="AF82">
        <f t="shared" si="51"/>
        <v>4.5046536002383402</v>
      </c>
      <c r="AG82">
        <f t="shared" si="52"/>
        <v>1.9709078757164047</v>
      </c>
      <c r="AH82">
        <f t="shared" si="53"/>
        <v>-124.55737592088813</v>
      </c>
      <c r="AI82">
        <f t="shared" si="54"/>
        <v>-110.39127312789257</v>
      </c>
      <c r="AJ82">
        <f t="shared" si="55"/>
        <v>-8.5129428841634702</v>
      </c>
      <c r="AK82">
        <f t="shared" si="56"/>
        <v>78.056489067055864</v>
      </c>
      <c r="AL82">
        <f t="shared" si="57"/>
        <v>33.137107754242692</v>
      </c>
      <c r="AM82">
        <f t="shared" si="58"/>
        <v>2.8194924594459021</v>
      </c>
      <c r="AN82">
        <f t="shared" si="59"/>
        <v>1.8979176456876303</v>
      </c>
      <c r="AO82">
        <v>330.15581048370183</v>
      </c>
      <c r="AP82">
        <v>301.63825454545452</v>
      </c>
      <c r="AQ82">
        <v>5.1201889954352646</v>
      </c>
      <c r="AR82">
        <v>64.973285806085684</v>
      </c>
      <c r="AS82">
        <f t="shared" si="60"/>
        <v>2.8244302929906606</v>
      </c>
      <c r="AT82">
        <v>23.977237929309119</v>
      </c>
      <c r="AU82">
        <v>27.27305030303031</v>
      </c>
      <c r="AV82">
        <v>1.1399098639135321E-5</v>
      </c>
      <c r="AW82">
        <v>82.278735908204425</v>
      </c>
      <c r="AX82">
        <v>0</v>
      </c>
      <c r="AY82">
        <v>0</v>
      </c>
      <c r="AZ82">
        <f t="shared" si="61"/>
        <v>1</v>
      </c>
      <c r="BA82">
        <f t="shared" si="62"/>
        <v>0</v>
      </c>
      <c r="BB82">
        <f t="shared" si="63"/>
        <v>51941.155900640617</v>
      </c>
      <c r="BC82">
        <f t="shared" si="64"/>
        <v>2000.0166666666671</v>
      </c>
      <c r="BD82">
        <f t="shared" si="65"/>
        <v>1681.2137000000002</v>
      </c>
      <c r="BE82">
        <f t="shared" si="66"/>
        <v>0.84059984500129159</v>
      </c>
      <c r="BF82">
        <f t="shared" si="67"/>
        <v>0.16075770085249289</v>
      </c>
      <c r="BG82">
        <v>6</v>
      </c>
      <c r="BH82">
        <v>0.5</v>
      </c>
      <c r="BI82" t="s">
        <v>382</v>
      </c>
      <c r="BJ82">
        <v>2</v>
      </c>
      <c r="BK82" t="b">
        <v>1</v>
      </c>
      <c r="BL82">
        <v>1660484440.3666661</v>
      </c>
      <c r="BM82">
        <v>257.38826666666671</v>
      </c>
      <c r="BN82">
        <v>298.01139999999998</v>
      </c>
      <c r="BO82">
        <v>27.268360000000001</v>
      </c>
      <c r="BP82">
        <v>23.97822</v>
      </c>
      <c r="BQ82">
        <v>256.29406666666671</v>
      </c>
      <c r="BR82">
        <v>27.25089333333333</v>
      </c>
      <c r="BS82">
        <v>500.15066666666672</v>
      </c>
      <c r="BT82">
        <v>99.538219999999995</v>
      </c>
      <c r="BU82">
        <v>0.1001493333333333</v>
      </c>
      <c r="BV82">
        <v>30.973839999999999</v>
      </c>
      <c r="BW82">
        <v>31.67476666666666</v>
      </c>
      <c r="BX82">
        <v>999.89999999999986</v>
      </c>
      <c r="BY82">
        <v>0</v>
      </c>
      <c r="BZ82">
        <v>0</v>
      </c>
      <c r="CA82">
        <v>9999.2433333333338</v>
      </c>
      <c r="CB82">
        <v>0</v>
      </c>
      <c r="CC82">
        <v>137.63120000000001</v>
      </c>
      <c r="CD82">
        <v>-40.623146666666671</v>
      </c>
      <c r="CE82">
        <v>264.60366666666658</v>
      </c>
      <c r="CF82">
        <v>305.33266666666668</v>
      </c>
      <c r="CG82">
        <v>3.290124</v>
      </c>
      <c r="CH82">
        <v>298.01139999999998</v>
      </c>
      <c r="CI82">
        <v>23.97822</v>
      </c>
      <c r="CJ82">
        <v>2.7142426666666659</v>
      </c>
      <c r="CK82">
        <v>2.386750666666666</v>
      </c>
      <c r="CL82">
        <v>22.371606666666661</v>
      </c>
      <c r="CM82">
        <v>20.274153333333331</v>
      </c>
      <c r="CN82">
        <v>2000.0166666666671</v>
      </c>
      <c r="CO82">
        <v>0.98000526666666665</v>
      </c>
      <c r="CP82">
        <v>1.9995099999999998E-2</v>
      </c>
      <c r="CQ82">
        <v>0</v>
      </c>
      <c r="CR82">
        <v>2.537866666666666</v>
      </c>
      <c r="CS82">
        <v>0</v>
      </c>
      <c r="CT82">
        <v>32702.5</v>
      </c>
      <c r="CU82">
        <v>17412.486666666671</v>
      </c>
      <c r="CV82">
        <v>39.186999999999998</v>
      </c>
      <c r="CW82">
        <v>40.125</v>
      </c>
      <c r="CX82">
        <v>39.0914</v>
      </c>
      <c r="CY82">
        <v>38.625</v>
      </c>
      <c r="CZ82">
        <v>39.391533333333342</v>
      </c>
      <c r="DA82">
        <v>1960.0266666666671</v>
      </c>
      <c r="DB82">
        <v>39.99</v>
      </c>
      <c r="DC82">
        <v>0</v>
      </c>
      <c r="DD82">
        <v>1660484445.8</v>
      </c>
      <c r="DE82">
        <v>0</v>
      </c>
      <c r="DF82">
        <v>1660484159.0999999</v>
      </c>
      <c r="DG82" t="s">
        <v>383</v>
      </c>
      <c r="DH82">
        <v>1660484145.0999999</v>
      </c>
      <c r="DI82">
        <v>1660484159.0999999</v>
      </c>
      <c r="DJ82">
        <v>1</v>
      </c>
      <c r="DK82">
        <v>6.3E-2</v>
      </c>
      <c r="DL82">
        <v>-2.8000000000000001E-2</v>
      </c>
      <c r="DM82">
        <v>1.395</v>
      </c>
      <c r="DN82">
        <v>2.7E-2</v>
      </c>
      <c r="DO82">
        <v>400</v>
      </c>
      <c r="DP82">
        <v>24</v>
      </c>
      <c r="DQ82">
        <v>0.47</v>
      </c>
      <c r="DR82">
        <v>0.03</v>
      </c>
      <c r="DS82">
        <v>1.3091855911876109</v>
      </c>
      <c r="DT82">
        <v>2.9629084829045662</v>
      </c>
      <c r="DU82">
        <v>0.2275857010224942</v>
      </c>
      <c r="DV82">
        <v>0</v>
      </c>
      <c r="DW82">
        <v>33.042750583816307</v>
      </c>
      <c r="DX82">
        <v>3.7534175847458848</v>
      </c>
      <c r="DY82">
        <v>0.27778480392605792</v>
      </c>
      <c r="DZ82">
        <v>0</v>
      </c>
      <c r="EA82">
        <v>-40.506487096774187</v>
      </c>
      <c r="EB82">
        <v>-5.4849145161289252</v>
      </c>
      <c r="EC82">
        <v>0.41538350545935288</v>
      </c>
      <c r="ED82">
        <v>0</v>
      </c>
      <c r="EE82">
        <v>226.6882359896147</v>
      </c>
      <c r="EF82">
        <v>255.25348446365129</v>
      </c>
      <c r="EG82">
        <v>18.422095405208282</v>
      </c>
      <c r="EH82">
        <v>0</v>
      </c>
      <c r="EI82">
        <v>3.2870853658536578</v>
      </c>
      <c r="EJ82">
        <v>3.3381324041809893E-2</v>
      </c>
      <c r="EK82">
        <v>5.1219951798345958E-3</v>
      </c>
      <c r="EL82">
        <v>1</v>
      </c>
      <c r="EM82">
        <v>1.9713461508986829</v>
      </c>
      <c r="EN82">
        <v>-2.746375193247293E-2</v>
      </c>
      <c r="EO82">
        <v>2.397367921144089E-3</v>
      </c>
      <c r="EP82">
        <v>1</v>
      </c>
      <c r="EQ82">
        <v>2</v>
      </c>
      <c r="ER82">
        <v>6</v>
      </c>
      <c r="ES82" t="s">
        <v>409</v>
      </c>
      <c r="ET82">
        <v>2.9453</v>
      </c>
      <c r="EU82">
        <v>2.8012800000000002</v>
      </c>
      <c r="EV82">
        <v>6.9756299999999993E-2</v>
      </c>
      <c r="EW82">
        <v>7.7560500000000004E-2</v>
      </c>
      <c r="EX82">
        <v>0.11884699999999999</v>
      </c>
      <c r="EY82">
        <v>0.10857700000000001</v>
      </c>
      <c r="EZ82">
        <v>19168.5</v>
      </c>
      <c r="FA82">
        <v>19937.599999999999</v>
      </c>
      <c r="FB82">
        <v>23946.2</v>
      </c>
      <c r="FC82">
        <v>25135.1</v>
      </c>
      <c r="FD82">
        <v>33758.800000000003</v>
      </c>
      <c r="FE82">
        <v>35766.400000000001</v>
      </c>
      <c r="FF82">
        <v>43636.800000000003</v>
      </c>
      <c r="FG82">
        <v>46456.5</v>
      </c>
      <c r="FH82">
        <v>2.0026999999999999</v>
      </c>
      <c r="FI82">
        <v>1.92493</v>
      </c>
      <c r="FJ82">
        <v>0.168346</v>
      </c>
      <c r="FK82">
        <v>0</v>
      </c>
      <c r="FL82">
        <v>28.931999999999999</v>
      </c>
      <c r="FM82">
        <v>999.9</v>
      </c>
      <c r="FN82">
        <v>69.400000000000006</v>
      </c>
      <c r="FO82">
        <v>31.5</v>
      </c>
      <c r="FP82">
        <v>32.360900000000001</v>
      </c>
      <c r="FQ82">
        <v>63.933999999999997</v>
      </c>
      <c r="FR82">
        <v>26.290099999999999</v>
      </c>
      <c r="FS82">
        <v>1</v>
      </c>
      <c r="FT82">
        <v>0.139599</v>
      </c>
      <c r="FU82">
        <v>-0.67601</v>
      </c>
      <c r="FV82">
        <v>20.322099999999999</v>
      </c>
      <c r="FW82">
        <v>5.2123499999999998</v>
      </c>
      <c r="FX82">
        <v>11.9024</v>
      </c>
      <c r="FY82">
        <v>5.0026999999999999</v>
      </c>
      <c r="FZ82">
        <v>3.2896999999999998</v>
      </c>
      <c r="GA82">
        <v>9999</v>
      </c>
      <c r="GB82">
        <v>9999</v>
      </c>
      <c r="GC82">
        <v>9999</v>
      </c>
      <c r="GD82">
        <v>999.9</v>
      </c>
      <c r="GE82">
        <v>1.8594200000000001</v>
      </c>
      <c r="GF82">
        <v>1.85439</v>
      </c>
      <c r="GG82">
        <v>1.8575999999999999</v>
      </c>
      <c r="GH82">
        <v>1.85595</v>
      </c>
      <c r="GI82">
        <v>1.85484</v>
      </c>
      <c r="GJ82">
        <v>1.85449</v>
      </c>
      <c r="GK82">
        <v>1.85307</v>
      </c>
      <c r="GL82">
        <v>1.85625</v>
      </c>
      <c r="GM82">
        <v>0</v>
      </c>
      <c r="GN82">
        <v>0</v>
      </c>
      <c r="GO82">
        <v>0</v>
      </c>
      <c r="GP82">
        <v>0</v>
      </c>
      <c r="GQ82" t="s">
        <v>385</v>
      </c>
      <c r="GR82" t="s">
        <v>386</v>
      </c>
      <c r="GS82" t="s">
        <v>387</v>
      </c>
      <c r="GT82" t="s">
        <v>387</v>
      </c>
      <c r="GU82" t="s">
        <v>387</v>
      </c>
      <c r="GV82" t="s">
        <v>387</v>
      </c>
      <c r="GW82">
        <v>0</v>
      </c>
      <c r="GX82">
        <v>100</v>
      </c>
      <c r="GY82">
        <v>100</v>
      </c>
      <c r="GZ82">
        <v>1.179</v>
      </c>
      <c r="HA82">
        <v>1.7500000000000002E-2</v>
      </c>
      <c r="HB82">
        <v>0.46748880523729403</v>
      </c>
      <c r="HC82">
        <v>2.678124759318837E-3</v>
      </c>
      <c r="HD82">
        <v>-9.3737611465157319E-7</v>
      </c>
      <c r="HE82">
        <v>1.3915637841753891E-10</v>
      </c>
      <c r="HF82">
        <v>-6.7805247810390282E-2</v>
      </c>
      <c r="HG82">
        <v>1.061361004592812E-2</v>
      </c>
      <c r="HH82">
        <v>-3.086644042041478E-4</v>
      </c>
      <c r="HI82">
        <v>1.24720902217549E-6</v>
      </c>
      <c r="HJ82">
        <v>1</v>
      </c>
      <c r="HK82">
        <v>2093</v>
      </c>
      <c r="HL82">
        <v>2</v>
      </c>
      <c r="HM82">
        <v>27</v>
      </c>
      <c r="HN82">
        <v>5</v>
      </c>
      <c r="HO82">
        <v>4.8</v>
      </c>
      <c r="HP82">
        <v>0.93505899999999997</v>
      </c>
      <c r="HQ82">
        <v>2.3107899999999999</v>
      </c>
      <c r="HR82">
        <v>1.4978</v>
      </c>
      <c r="HS82">
        <v>2.3034699999999999</v>
      </c>
      <c r="HT82">
        <v>1.5478499999999999</v>
      </c>
      <c r="HU82">
        <v>2.4670399999999999</v>
      </c>
      <c r="HV82">
        <v>35.105499999999999</v>
      </c>
      <c r="HW82">
        <v>15.3316</v>
      </c>
      <c r="HX82">
        <v>18</v>
      </c>
      <c r="HY82">
        <v>501.56400000000002</v>
      </c>
      <c r="HZ82">
        <v>517.49599999999998</v>
      </c>
      <c r="IA82">
        <v>29.869499999999999</v>
      </c>
      <c r="IB82">
        <v>28.956800000000001</v>
      </c>
      <c r="IC82">
        <v>30.000299999999999</v>
      </c>
      <c r="ID82">
        <v>28.764399999999998</v>
      </c>
      <c r="IE82">
        <v>28.857299999999999</v>
      </c>
      <c r="IF82">
        <v>18.8264</v>
      </c>
      <c r="IG82">
        <v>28.6265</v>
      </c>
      <c r="IH82">
        <v>80.450999999999993</v>
      </c>
      <c r="II82">
        <v>29.8873</v>
      </c>
      <c r="IJ82">
        <v>371.94900000000001</v>
      </c>
      <c r="IK82">
        <v>23.8735</v>
      </c>
      <c r="IL82">
        <v>100.925</v>
      </c>
      <c r="IM82">
        <v>100.68899999999999</v>
      </c>
      <c r="IN82" t="s">
        <v>2775</v>
      </c>
    </row>
    <row r="83" spans="1:248" x14ac:dyDescent="0.2">
      <c r="A83">
        <v>67</v>
      </c>
      <c r="B83">
        <v>1660484449.0999999</v>
      </c>
      <c r="C83">
        <v>320</v>
      </c>
      <c r="D83" t="s">
        <v>523</v>
      </c>
      <c r="E83" t="s">
        <v>524</v>
      </c>
      <c r="F83">
        <v>1</v>
      </c>
      <c r="G83" t="s">
        <v>376</v>
      </c>
      <c r="H83" t="s">
        <v>377</v>
      </c>
      <c r="I83" t="s">
        <v>378</v>
      </c>
      <c r="J83" t="s">
        <v>379</v>
      </c>
      <c r="K83" t="s">
        <v>380</v>
      </c>
      <c r="L83" t="s">
        <v>376</v>
      </c>
      <c r="M83" t="s">
        <v>381</v>
      </c>
      <c r="N83">
        <v>1660484440.8812499</v>
      </c>
      <c r="O83">
        <f t="shared" si="34"/>
        <v>2.8276598230206761E-3</v>
      </c>
      <c r="P83">
        <f t="shared" si="35"/>
        <v>2.8276598230206762</v>
      </c>
      <c r="Q83">
        <f t="shared" si="36"/>
        <v>1.9381902789016303</v>
      </c>
      <c r="R83">
        <f t="shared" si="37"/>
        <v>259.95218749999998</v>
      </c>
      <c r="S83">
        <f t="shared" si="38"/>
        <v>229.49383978378341</v>
      </c>
      <c r="T83">
        <f t="shared" si="39"/>
        <v>22.866387416473618</v>
      </c>
      <c r="U83">
        <f t="shared" si="40"/>
        <v>25.90120691141453</v>
      </c>
      <c r="V83">
        <f t="shared" si="41"/>
        <v>0.14133976724462194</v>
      </c>
      <c r="W83">
        <f t="shared" si="42"/>
        <v>2.921243251882252</v>
      </c>
      <c r="X83">
        <f t="shared" si="43"/>
        <v>0.13764763127171792</v>
      </c>
      <c r="Y83">
        <f t="shared" si="44"/>
        <v>8.6353460038313026E-2</v>
      </c>
      <c r="Z83">
        <f t="shared" si="45"/>
        <v>321.51781499999998</v>
      </c>
      <c r="AA83">
        <f t="shared" si="46"/>
        <v>32.134022733362301</v>
      </c>
      <c r="AB83">
        <f t="shared" si="47"/>
        <v>31.674375000000001</v>
      </c>
      <c r="AC83">
        <f t="shared" si="48"/>
        <v>4.6877786298349893</v>
      </c>
      <c r="AD83">
        <f t="shared" si="49"/>
        <v>60.316390916434685</v>
      </c>
      <c r="AE83">
        <f t="shared" si="50"/>
        <v>2.7169908242994874</v>
      </c>
      <c r="AF83">
        <f t="shared" si="51"/>
        <v>4.5045646515285389</v>
      </c>
      <c r="AG83">
        <f t="shared" si="52"/>
        <v>1.9707878055355019</v>
      </c>
      <c r="AH83">
        <f t="shared" si="53"/>
        <v>-124.69979819521181</v>
      </c>
      <c r="AI83">
        <f t="shared" si="54"/>
        <v>-110.38183445766826</v>
      </c>
      <c r="AJ83">
        <f t="shared" si="55"/>
        <v>-8.5123603242383723</v>
      </c>
      <c r="AK83">
        <f t="shared" si="56"/>
        <v>77.923822022881509</v>
      </c>
      <c r="AL83">
        <f t="shared" si="57"/>
        <v>33.165581273233023</v>
      </c>
      <c r="AM83">
        <f t="shared" si="58"/>
        <v>2.8210848584888728</v>
      </c>
      <c r="AN83">
        <f t="shared" si="59"/>
        <v>1.9381902789016303</v>
      </c>
      <c r="AO83">
        <v>335.32514520677108</v>
      </c>
      <c r="AP83">
        <v>306.76512121212107</v>
      </c>
      <c r="AQ83">
        <v>5.1187530932894916</v>
      </c>
      <c r="AR83">
        <v>64.973285806085684</v>
      </c>
      <c r="AS83">
        <f t="shared" si="60"/>
        <v>2.8276598230206762</v>
      </c>
      <c r="AT83">
        <v>23.971546896924821</v>
      </c>
      <c r="AU83">
        <v>27.271180606060589</v>
      </c>
      <c r="AV83">
        <v>9.4358823235376881E-6</v>
      </c>
      <c r="AW83">
        <v>82.278735908204425</v>
      </c>
      <c r="AX83">
        <v>0</v>
      </c>
      <c r="AY83">
        <v>0</v>
      </c>
      <c r="AZ83">
        <f t="shared" si="61"/>
        <v>1</v>
      </c>
      <c r="BA83">
        <f t="shared" si="62"/>
        <v>0</v>
      </c>
      <c r="BB83">
        <f t="shared" si="63"/>
        <v>51939.494033043426</v>
      </c>
      <c r="BC83">
        <f t="shared" si="64"/>
        <v>2000.0150000000001</v>
      </c>
      <c r="BD83">
        <f t="shared" si="65"/>
        <v>1681.2123000000001</v>
      </c>
      <c r="BE83">
        <f t="shared" si="66"/>
        <v>0.84059984550115874</v>
      </c>
      <c r="BF83">
        <f t="shared" si="67"/>
        <v>0.16075770181723636</v>
      </c>
      <c r="BG83">
        <v>6</v>
      </c>
      <c r="BH83">
        <v>0.5</v>
      </c>
      <c r="BI83" t="s">
        <v>382</v>
      </c>
      <c r="BJ83">
        <v>2</v>
      </c>
      <c r="BK83" t="b">
        <v>1</v>
      </c>
      <c r="BL83">
        <v>1660484440.8812499</v>
      </c>
      <c r="BM83">
        <v>259.95218749999998</v>
      </c>
      <c r="BN83">
        <v>300.61906249999998</v>
      </c>
      <c r="BO83">
        <v>27.268525</v>
      </c>
      <c r="BP83">
        <v>23.976493749999999</v>
      </c>
      <c r="BQ83">
        <v>258.85237499999999</v>
      </c>
      <c r="BR83">
        <v>27.251056250000001</v>
      </c>
      <c r="BS83">
        <v>500.14556249999998</v>
      </c>
      <c r="BT83">
        <v>99.538200000000003</v>
      </c>
      <c r="BU83">
        <v>0.1001495</v>
      </c>
      <c r="BV83">
        <v>30.973493749999999</v>
      </c>
      <c r="BW83">
        <v>31.674375000000001</v>
      </c>
      <c r="BX83">
        <v>999.9</v>
      </c>
      <c r="BY83">
        <v>0</v>
      </c>
      <c r="BZ83">
        <v>0</v>
      </c>
      <c r="CA83">
        <v>9998.9000000000015</v>
      </c>
      <c r="CB83">
        <v>0</v>
      </c>
      <c r="CC83">
        <v>137.27375000000001</v>
      </c>
      <c r="CD83">
        <v>-40.666918750000001</v>
      </c>
      <c r="CE83">
        <v>267.23950000000002</v>
      </c>
      <c r="CF83">
        <v>308.00381249999998</v>
      </c>
      <c r="CG83">
        <v>3.292011875</v>
      </c>
      <c r="CH83">
        <v>300.61906249999998</v>
      </c>
      <c r="CI83">
        <v>23.976493749999999</v>
      </c>
      <c r="CJ83">
        <v>2.7142587499999999</v>
      </c>
      <c r="CK83">
        <v>2.38657875</v>
      </c>
      <c r="CL83">
        <v>22.371700000000001</v>
      </c>
      <c r="CM83">
        <v>20.272987499999999</v>
      </c>
      <c r="CN83">
        <v>2000.0150000000001</v>
      </c>
      <c r="CO83">
        <v>0.98000525000000005</v>
      </c>
      <c r="CP83">
        <v>1.9995124999999999E-2</v>
      </c>
      <c r="CQ83">
        <v>0</v>
      </c>
      <c r="CR83">
        <v>2.5799375000000002</v>
      </c>
      <c r="CS83">
        <v>0</v>
      </c>
      <c r="CT83">
        <v>32701.25</v>
      </c>
      <c r="CU83">
        <v>17412.474999999999</v>
      </c>
      <c r="CV83">
        <v>39.186999999999998</v>
      </c>
      <c r="CW83">
        <v>40.125</v>
      </c>
      <c r="CX83">
        <v>39.093499999999992</v>
      </c>
      <c r="CY83">
        <v>38.625</v>
      </c>
      <c r="CZ83">
        <v>39.390500000000003</v>
      </c>
      <c r="DA83">
        <v>1960.0250000000001</v>
      </c>
      <c r="DB83">
        <v>39.99</v>
      </c>
      <c r="DC83">
        <v>0</v>
      </c>
      <c r="DD83">
        <v>1660484447</v>
      </c>
      <c r="DE83">
        <v>0</v>
      </c>
      <c r="DF83">
        <v>1660484159.0999999</v>
      </c>
      <c r="DG83" t="s">
        <v>383</v>
      </c>
      <c r="DH83">
        <v>1660484145.0999999</v>
      </c>
      <c r="DI83">
        <v>1660484159.0999999</v>
      </c>
      <c r="DJ83">
        <v>1</v>
      </c>
      <c r="DK83">
        <v>6.3E-2</v>
      </c>
      <c r="DL83">
        <v>-2.8000000000000001E-2</v>
      </c>
      <c r="DM83">
        <v>1.395</v>
      </c>
      <c r="DN83">
        <v>2.7E-2</v>
      </c>
      <c r="DO83">
        <v>400</v>
      </c>
      <c r="DP83">
        <v>24</v>
      </c>
      <c r="DQ83">
        <v>0.47</v>
      </c>
      <c r="DR83">
        <v>0.03</v>
      </c>
      <c r="DS83">
        <v>1.385756987665312</v>
      </c>
      <c r="DT83">
        <v>3.3404153786840571</v>
      </c>
      <c r="DU83">
        <v>0.25454469197438262</v>
      </c>
      <c r="DV83">
        <v>0</v>
      </c>
      <c r="DW83">
        <v>33.119836594369851</v>
      </c>
      <c r="DX83">
        <v>3.7328557741383279</v>
      </c>
      <c r="DY83">
        <v>0.28489878513867423</v>
      </c>
      <c r="DZ83">
        <v>0</v>
      </c>
      <c r="EA83">
        <v>-40.667439999999992</v>
      </c>
      <c r="EB83">
        <v>-5.4046238042268797</v>
      </c>
      <c r="EC83">
        <v>0.39687062677905482</v>
      </c>
      <c r="ED83">
        <v>0</v>
      </c>
      <c r="EE83">
        <v>231.96541552356931</v>
      </c>
      <c r="EF83">
        <v>251.48041267275491</v>
      </c>
      <c r="EG83">
        <v>18.754262789940661</v>
      </c>
      <c r="EH83">
        <v>0</v>
      </c>
      <c r="EI83">
        <v>3.2897592499999999</v>
      </c>
      <c r="EJ83">
        <v>5.596964352719757E-2</v>
      </c>
      <c r="EK83">
        <v>8.3133601472268667E-3</v>
      </c>
      <c r="EL83">
        <v>1</v>
      </c>
      <c r="EM83">
        <v>1.971052945048364</v>
      </c>
      <c r="EN83">
        <v>-2.0192365211544858E-2</v>
      </c>
      <c r="EO83">
        <v>2.1633305293918478E-3</v>
      </c>
      <c r="EP83">
        <v>1</v>
      </c>
      <c r="EQ83">
        <v>2</v>
      </c>
      <c r="ER83">
        <v>6</v>
      </c>
      <c r="ES83" t="s">
        <v>409</v>
      </c>
      <c r="ET83">
        <v>2.9455300000000002</v>
      </c>
      <c r="EU83">
        <v>2.8013499999999998</v>
      </c>
      <c r="EV83">
        <v>7.0717100000000005E-2</v>
      </c>
      <c r="EW83">
        <v>7.8484600000000002E-2</v>
      </c>
      <c r="EX83">
        <v>0.11884</v>
      </c>
      <c r="EY83">
        <v>0.10855099999999999</v>
      </c>
      <c r="EZ83">
        <v>19148.8</v>
      </c>
      <c r="FA83">
        <v>19917.599999999999</v>
      </c>
      <c r="FB83">
        <v>23946.3</v>
      </c>
      <c r="FC83">
        <v>25135.1</v>
      </c>
      <c r="FD83">
        <v>33759.199999999997</v>
      </c>
      <c r="FE83">
        <v>35767.300000000003</v>
      </c>
      <c r="FF83">
        <v>43637</v>
      </c>
      <c r="FG83">
        <v>46456.3</v>
      </c>
      <c r="FH83">
        <v>2.0027300000000001</v>
      </c>
      <c r="FI83">
        <v>1.9249799999999999</v>
      </c>
      <c r="FJ83">
        <v>0.16825599999999999</v>
      </c>
      <c r="FK83">
        <v>0</v>
      </c>
      <c r="FL83">
        <v>28.930800000000001</v>
      </c>
      <c r="FM83">
        <v>999.9</v>
      </c>
      <c r="FN83">
        <v>69.400000000000006</v>
      </c>
      <c r="FO83">
        <v>31.5</v>
      </c>
      <c r="FP83">
        <v>32.363399999999999</v>
      </c>
      <c r="FQ83">
        <v>63.984000000000002</v>
      </c>
      <c r="FR83">
        <v>25.504799999999999</v>
      </c>
      <c r="FS83">
        <v>1</v>
      </c>
      <c r="FT83">
        <v>0.13969300000000001</v>
      </c>
      <c r="FU83">
        <v>-0.68435199999999996</v>
      </c>
      <c r="FV83">
        <v>20.322099999999999</v>
      </c>
      <c r="FW83">
        <v>5.2123499999999998</v>
      </c>
      <c r="FX83">
        <v>11.9023</v>
      </c>
      <c r="FY83">
        <v>5.0026999999999999</v>
      </c>
      <c r="FZ83">
        <v>3.28973</v>
      </c>
      <c r="GA83">
        <v>9999</v>
      </c>
      <c r="GB83">
        <v>9999</v>
      </c>
      <c r="GC83">
        <v>9999</v>
      </c>
      <c r="GD83">
        <v>999.9</v>
      </c>
      <c r="GE83">
        <v>1.8594200000000001</v>
      </c>
      <c r="GF83">
        <v>1.85439</v>
      </c>
      <c r="GG83">
        <v>1.8575999999999999</v>
      </c>
      <c r="GH83">
        <v>1.85595</v>
      </c>
      <c r="GI83">
        <v>1.85484</v>
      </c>
      <c r="GJ83">
        <v>1.85449</v>
      </c>
      <c r="GK83">
        <v>1.8530599999999999</v>
      </c>
      <c r="GL83">
        <v>1.8562399999999999</v>
      </c>
      <c r="GM83">
        <v>0</v>
      </c>
      <c r="GN83">
        <v>0</v>
      </c>
      <c r="GO83">
        <v>0</v>
      </c>
      <c r="GP83">
        <v>0</v>
      </c>
      <c r="GQ83" t="s">
        <v>385</v>
      </c>
      <c r="GR83" t="s">
        <v>386</v>
      </c>
      <c r="GS83" t="s">
        <v>387</v>
      </c>
      <c r="GT83" t="s">
        <v>387</v>
      </c>
      <c r="GU83" t="s">
        <v>387</v>
      </c>
      <c r="GV83" t="s">
        <v>387</v>
      </c>
      <c r="GW83">
        <v>0</v>
      </c>
      <c r="GX83">
        <v>100</v>
      </c>
      <c r="GY83">
        <v>100</v>
      </c>
      <c r="GZ83">
        <v>1.19</v>
      </c>
      <c r="HA83">
        <v>1.7500000000000002E-2</v>
      </c>
      <c r="HB83">
        <v>0.46748880523729403</v>
      </c>
      <c r="HC83">
        <v>2.678124759318837E-3</v>
      </c>
      <c r="HD83">
        <v>-9.3737611465157319E-7</v>
      </c>
      <c r="HE83">
        <v>1.3915637841753891E-10</v>
      </c>
      <c r="HF83">
        <v>-6.7805247810390282E-2</v>
      </c>
      <c r="HG83">
        <v>1.061361004592812E-2</v>
      </c>
      <c r="HH83">
        <v>-3.086644042041478E-4</v>
      </c>
      <c r="HI83">
        <v>1.24720902217549E-6</v>
      </c>
      <c r="HJ83">
        <v>1</v>
      </c>
      <c r="HK83">
        <v>2093</v>
      </c>
      <c r="HL83">
        <v>2</v>
      </c>
      <c r="HM83">
        <v>27</v>
      </c>
      <c r="HN83">
        <v>5.0999999999999996</v>
      </c>
      <c r="HO83">
        <v>4.8</v>
      </c>
      <c r="HP83">
        <v>0.943604</v>
      </c>
      <c r="HQ83">
        <v>2.323</v>
      </c>
      <c r="HR83">
        <v>1.4978</v>
      </c>
      <c r="HS83">
        <v>2.3034699999999999</v>
      </c>
      <c r="HT83">
        <v>1.5478499999999999</v>
      </c>
      <c r="HU83">
        <v>2.3156699999999999</v>
      </c>
      <c r="HV83">
        <v>35.105499999999999</v>
      </c>
      <c r="HW83">
        <v>15.3141</v>
      </c>
      <c r="HX83">
        <v>18</v>
      </c>
      <c r="HY83">
        <v>501.58199999999999</v>
      </c>
      <c r="HZ83">
        <v>517.53</v>
      </c>
      <c r="IA83">
        <v>29.8734</v>
      </c>
      <c r="IB83">
        <v>28.957000000000001</v>
      </c>
      <c r="IC83">
        <v>30.000299999999999</v>
      </c>
      <c r="ID83">
        <v>28.764700000000001</v>
      </c>
      <c r="IE83">
        <v>28.857299999999999</v>
      </c>
      <c r="IF83">
        <v>18.975999999999999</v>
      </c>
      <c r="IG83">
        <v>28.6265</v>
      </c>
      <c r="IH83">
        <v>80.450999999999993</v>
      </c>
      <c r="II83">
        <v>29.8873</v>
      </c>
      <c r="IJ83">
        <v>381.96899999999999</v>
      </c>
      <c r="IK83">
        <v>23.872199999999999</v>
      </c>
      <c r="IL83">
        <v>100.926</v>
      </c>
      <c r="IM83">
        <v>100.68899999999999</v>
      </c>
      <c r="IN83" t="s">
        <v>2775</v>
      </c>
    </row>
    <row r="84" spans="1:248" x14ac:dyDescent="0.2">
      <c r="A84">
        <v>68</v>
      </c>
      <c r="B84">
        <v>1660484450.5999999</v>
      </c>
      <c r="C84">
        <v>321.5</v>
      </c>
      <c r="D84" t="s">
        <v>525</v>
      </c>
      <c r="E84" t="s">
        <v>526</v>
      </c>
      <c r="F84">
        <v>1</v>
      </c>
      <c r="G84" t="s">
        <v>376</v>
      </c>
      <c r="H84" t="s">
        <v>377</v>
      </c>
      <c r="I84" t="s">
        <v>378</v>
      </c>
      <c r="J84" t="s">
        <v>379</v>
      </c>
      <c r="K84" t="s">
        <v>380</v>
      </c>
      <c r="L84" t="s">
        <v>376</v>
      </c>
      <c r="M84" t="s">
        <v>381</v>
      </c>
      <c r="N84">
        <v>1660484442.8812499</v>
      </c>
      <c r="O84">
        <f t="shared" si="34"/>
        <v>2.8341320929389786E-3</v>
      </c>
      <c r="P84">
        <f t="shared" si="35"/>
        <v>2.8341320929389786</v>
      </c>
      <c r="Q84">
        <f t="shared" si="36"/>
        <v>1.8505019264730276</v>
      </c>
      <c r="R84">
        <f t="shared" si="37"/>
        <v>269.92512499999998</v>
      </c>
      <c r="S84">
        <f t="shared" si="38"/>
        <v>240.2023165288665</v>
      </c>
      <c r="T84">
        <f t="shared" si="39"/>
        <v>23.93331836295097</v>
      </c>
      <c r="U84">
        <f t="shared" si="40"/>
        <v>26.894844496672352</v>
      </c>
      <c r="V84">
        <f t="shared" si="41"/>
        <v>0.14171773416627209</v>
      </c>
      <c r="W84">
        <f t="shared" si="42"/>
        <v>2.9217186836651714</v>
      </c>
      <c r="X84">
        <f t="shared" si="43"/>
        <v>0.13800669114885594</v>
      </c>
      <c r="Y84">
        <f t="shared" si="44"/>
        <v>8.6579510335814486E-2</v>
      </c>
      <c r="Z84">
        <f t="shared" si="45"/>
        <v>321.51901199999998</v>
      </c>
      <c r="AA84">
        <f t="shared" si="46"/>
        <v>32.130085869422281</v>
      </c>
      <c r="AB84">
        <f t="shared" si="47"/>
        <v>31.671981250000002</v>
      </c>
      <c r="AC84">
        <f t="shared" si="48"/>
        <v>4.6871420134953041</v>
      </c>
      <c r="AD84">
        <f t="shared" si="49"/>
        <v>60.323322737630022</v>
      </c>
      <c r="AE84">
        <f t="shared" si="50"/>
        <v>2.7169796016611696</v>
      </c>
      <c r="AF84">
        <f t="shared" si="51"/>
        <v>4.5040284227684007</v>
      </c>
      <c r="AG84">
        <f t="shared" si="52"/>
        <v>1.9701624118341345</v>
      </c>
      <c r="AH84">
        <f t="shared" si="53"/>
        <v>-124.98522529860895</v>
      </c>
      <c r="AI84">
        <f t="shared" si="54"/>
        <v>-110.35155989779221</v>
      </c>
      <c r="AJ84">
        <f t="shared" si="55"/>
        <v>-8.508452902879263</v>
      </c>
      <c r="AK84">
        <f t="shared" si="56"/>
        <v>77.673773900719567</v>
      </c>
      <c r="AL84">
        <f t="shared" si="57"/>
        <v>33.283388225851283</v>
      </c>
      <c r="AM84">
        <f t="shared" si="58"/>
        <v>2.8248751792466318</v>
      </c>
      <c r="AN84">
        <f t="shared" si="59"/>
        <v>1.8505019264730276</v>
      </c>
      <c r="AO84">
        <v>343.06457166990208</v>
      </c>
      <c r="AP84">
        <v>314.51479999999998</v>
      </c>
      <c r="AQ84">
        <v>5.137807532060827</v>
      </c>
      <c r="AR84">
        <v>64.973285806085684</v>
      </c>
      <c r="AS84">
        <f t="shared" si="60"/>
        <v>2.8341320929389786</v>
      </c>
      <c r="AT84">
        <v>23.9587403313494</v>
      </c>
      <c r="AU84">
        <v>27.266036363636349</v>
      </c>
      <c r="AV84">
        <v>-5.4897484521237923E-6</v>
      </c>
      <c r="AW84">
        <v>82.278735908204425</v>
      </c>
      <c r="AX84">
        <v>0</v>
      </c>
      <c r="AY84">
        <v>0</v>
      </c>
      <c r="AZ84">
        <f t="shared" si="61"/>
        <v>1</v>
      </c>
      <c r="BA84">
        <f t="shared" si="62"/>
        <v>0</v>
      </c>
      <c r="BB84">
        <f t="shared" si="63"/>
        <v>51953.369778596818</v>
      </c>
      <c r="BC84">
        <f t="shared" si="64"/>
        <v>2000.0225</v>
      </c>
      <c r="BD84">
        <f t="shared" si="65"/>
        <v>1681.2185999999999</v>
      </c>
      <c r="BE84">
        <f t="shared" si="66"/>
        <v>0.8405998432517634</v>
      </c>
      <c r="BF84">
        <f t="shared" si="67"/>
        <v>0.16075769747590338</v>
      </c>
      <c r="BG84">
        <v>6</v>
      </c>
      <c r="BH84">
        <v>0.5</v>
      </c>
      <c r="BI84" t="s">
        <v>382</v>
      </c>
      <c r="BJ84">
        <v>2</v>
      </c>
      <c r="BK84" t="b">
        <v>1</v>
      </c>
      <c r="BL84">
        <v>1660484442.8812499</v>
      </c>
      <c r="BM84">
        <v>269.92512499999998</v>
      </c>
      <c r="BN84">
        <v>310.76825000000002</v>
      </c>
      <c r="BO84">
        <v>27.268462499999998</v>
      </c>
      <c r="BP84">
        <v>23.972012500000002</v>
      </c>
      <c r="BQ84">
        <v>268.8033125</v>
      </c>
      <c r="BR84">
        <v>27.251000000000001</v>
      </c>
      <c r="BS84">
        <v>500.14625000000001</v>
      </c>
      <c r="BT84">
        <v>99.538012500000008</v>
      </c>
      <c r="BU84">
        <v>0.10015381249999999</v>
      </c>
      <c r="BV84">
        <v>30.971406250000001</v>
      </c>
      <c r="BW84">
        <v>31.671981250000002</v>
      </c>
      <c r="BX84">
        <v>999.9</v>
      </c>
      <c r="BY84">
        <v>0</v>
      </c>
      <c r="BZ84">
        <v>0</v>
      </c>
      <c r="CA84">
        <v>10001.633125</v>
      </c>
      <c r="CB84">
        <v>0</v>
      </c>
      <c r="CC84">
        <v>134.4186875</v>
      </c>
      <c r="CD84">
        <v>-40.843187499999999</v>
      </c>
      <c r="CE84">
        <v>277.49187499999999</v>
      </c>
      <c r="CF84">
        <v>318.4006875</v>
      </c>
      <c r="CG84">
        <v>3.2964349999999998</v>
      </c>
      <c r="CH84">
        <v>310.76825000000002</v>
      </c>
      <c r="CI84">
        <v>23.972012500000002</v>
      </c>
      <c r="CJ84">
        <v>2.7142481250000001</v>
      </c>
      <c r="CK84">
        <v>2.3861287500000001</v>
      </c>
      <c r="CL84">
        <v>22.371637499999999</v>
      </c>
      <c r="CM84">
        <v>20.269937500000001</v>
      </c>
      <c r="CN84">
        <v>2000.0225</v>
      </c>
      <c r="CO84">
        <v>0.98000525000000005</v>
      </c>
      <c r="CP84">
        <v>1.9995124999999999E-2</v>
      </c>
      <c r="CQ84">
        <v>0</v>
      </c>
      <c r="CR84">
        <v>2.6186250000000002</v>
      </c>
      <c r="CS84">
        <v>0</v>
      </c>
      <c r="CT84">
        <v>32696.15</v>
      </c>
      <c r="CU84">
        <v>17412.55</v>
      </c>
      <c r="CV84">
        <v>39.186999999999998</v>
      </c>
      <c r="CW84">
        <v>40.125</v>
      </c>
      <c r="CX84">
        <v>39.101374999999997</v>
      </c>
      <c r="CY84">
        <v>38.625</v>
      </c>
      <c r="CZ84">
        <v>39.390500000000003</v>
      </c>
      <c r="DA84">
        <v>1960.0325</v>
      </c>
      <c r="DB84">
        <v>39.99</v>
      </c>
      <c r="DC84">
        <v>0</v>
      </c>
      <c r="DD84">
        <v>1660484448.2</v>
      </c>
      <c r="DE84">
        <v>0</v>
      </c>
      <c r="DF84">
        <v>1660484159.0999999</v>
      </c>
      <c r="DG84" t="s">
        <v>383</v>
      </c>
      <c r="DH84">
        <v>1660484145.0999999</v>
      </c>
      <c r="DI84">
        <v>1660484159.0999999</v>
      </c>
      <c r="DJ84">
        <v>1</v>
      </c>
      <c r="DK84">
        <v>6.3E-2</v>
      </c>
      <c r="DL84">
        <v>-2.8000000000000001E-2</v>
      </c>
      <c r="DM84">
        <v>1.395</v>
      </c>
      <c r="DN84">
        <v>2.7E-2</v>
      </c>
      <c r="DO84">
        <v>400</v>
      </c>
      <c r="DP84">
        <v>24</v>
      </c>
      <c r="DQ84">
        <v>0.47</v>
      </c>
      <c r="DR84">
        <v>0.03</v>
      </c>
      <c r="DS84">
        <v>1.4413430415719279</v>
      </c>
      <c r="DT84">
        <v>3.5866998509924422</v>
      </c>
      <c r="DU84">
        <v>0.27266662049567952</v>
      </c>
      <c r="DV84">
        <v>0</v>
      </c>
      <c r="DW84">
        <v>33.180657836976913</v>
      </c>
      <c r="DX84">
        <v>3.6172797096915401</v>
      </c>
      <c r="DY84">
        <v>0.27655628133017762</v>
      </c>
      <c r="DZ84">
        <v>0</v>
      </c>
      <c r="EA84">
        <v>-40.757133333333329</v>
      </c>
      <c r="EB84">
        <v>-5.2731657397107243</v>
      </c>
      <c r="EC84">
        <v>0.38747714197815031</v>
      </c>
      <c r="ED84">
        <v>0</v>
      </c>
      <c r="EE84">
        <v>236.160054665763</v>
      </c>
      <c r="EF84">
        <v>248.59263278854681</v>
      </c>
      <c r="EG84">
        <v>18.537706237757941</v>
      </c>
      <c r="EH84">
        <v>0</v>
      </c>
      <c r="EI84">
        <v>3.2917557500000001</v>
      </c>
      <c r="EJ84">
        <v>7.6176923076928707E-2</v>
      </c>
      <c r="EK84">
        <v>1.067555569689462E-2</v>
      </c>
      <c r="EL84">
        <v>1</v>
      </c>
      <c r="EM84">
        <v>1.9706953655349799</v>
      </c>
      <c r="EN84">
        <v>-1.6984028098307909E-2</v>
      </c>
      <c r="EO84">
        <v>1.9782558177561691E-3</v>
      </c>
      <c r="EP84">
        <v>1</v>
      </c>
      <c r="EQ84">
        <v>2</v>
      </c>
      <c r="ER84">
        <v>6</v>
      </c>
      <c r="ES84" t="s">
        <v>409</v>
      </c>
      <c r="ET84">
        <v>2.9455</v>
      </c>
      <c r="EU84">
        <v>2.8011699999999999</v>
      </c>
      <c r="EV84">
        <v>7.2149199999999997E-2</v>
      </c>
      <c r="EW84">
        <v>7.9861600000000005E-2</v>
      </c>
      <c r="EX84">
        <v>0.118824</v>
      </c>
      <c r="EY84">
        <v>0.10853500000000001</v>
      </c>
      <c r="EZ84">
        <v>19119.400000000001</v>
      </c>
      <c r="FA84">
        <v>19887.8</v>
      </c>
      <c r="FB84">
        <v>23946.400000000001</v>
      </c>
      <c r="FC84">
        <v>25135.1</v>
      </c>
      <c r="FD84">
        <v>33759.800000000003</v>
      </c>
      <c r="FE84">
        <v>35767.9</v>
      </c>
      <c r="FF84">
        <v>43636.9</v>
      </c>
      <c r="FG84">
        <v>46456.1</v>
      </c>
      <c r="FH84">
        <v>2.0029499999999998</v>
      </c>
      <c r="FI84">
        <v>1.9250499999999999</v>
      </c>
      <c r="FJ84">
        <v>0.16819700000000001</v>
      </c>
      <c r="FK84">
        <v>0</v>
      </c>
      <c r="FL84">
        <v>28.928899999999999</v>
      </c>
      <c r="FM84">
        <v>999.9</v>
      </c>
      <c r="FN84">
        <v>69.400000000000006</v>
      </c>
      <c r="FO84">
        <v>31.5</v>
      </c>
      <c r="FP84">
        <v>32.359900000000003</v>
      </c>
      <c r="FQ84">
        <v>63.944000000000003</v>
      </c>
      <c r="FR84">
        <v>25.617000000000001</v>
      </c>
      <c r="FS84">
        <v>1</v>
      </c>
      <c r="FT84">
        <v>0.13988300000000001</v>
      </c>
      <c r="FU84">
        <v>-0.68499200000000005</v>
      </c>
      <c r="FV84">
        <v>20.322099999999999</v>
      </c>
      <c r="FW84">
        <v>5.2122000000000002</v>
      </c>
      <c r="FX84">
        <v>11.9023</v>
      </c>
      <c r="FY84">
        <v>5.0027499999999998</v>
      </c>
      <c r="FZ84">
        <v>3.2898000000000001</v>
      </c>
      <c r="GA84">
        <v>9999</v>
      </c>
      <c r="GB84">
        <v>9999</v>
      </c>
      <c r="GC84">
        <v>9999</v>
      </c>
      <c r="GD84">
        <v>999.9</v>
      </c>
      <c r="GE84">
        <v>1.8594200000000001</v>
      </c>
      <c r="GF84">
        <v>1.8543700000000001</v>
      </c>
      <c r="GG84">
        <v>1.85758</v>
      </c>
      <c r="GH84">
        <v>1.8559600000000001</v>
      </c>
      <c r="GI84">
        <v>1.8548100000000001</v>
      </c>
      <c r="GJ84">
        <v>1.8544799999999999</v>
      </c>
      <c r="GK84">
        <v>1.8530599999999999</v>
      </c>
      <c r="GL84">
        <v>1.8562399999999999</v>
      </c>
      <c r="GM84">
        <v>0</v>
      </c>
      <c r="GN84">
        <v>0</v>
      </c>
      <c r="GO84">
        <v>0</v>
      </c>
      <c r="GP84">
        <v>0</v>
      </c>
      <c r="GQ84" t="s">
        <v>385</v>
      </c>
      <c r="GR84" t="s">
        <v>386</v>
      </c>
      <c r="GS84" t="s">
        <v>387</v>
      </c>
      <c r="GT84" t="s">
        <v>387</v>
      </c>
      <c r="GU84" t="s">
        <v>387</v>
      </c>
      <c r="GV84" t="s">
        <v>387</v>
      </c>
      <c r="GW84">
        <v>0</v>
      </c>
      <c r="GX84">
        <v>100</v>
      </c>
      <c r="GY84">
        <v>100</v>
      </c>
      <c r="GZ84">
        <v>1.206</v>
      </c>
      <c r="HA84">
        <v>1.7500000000000002E-2</v>
      </c>
      <c r="HB84">
        <v>0.46748880523729403</v>
      </c>
      <c r="HC84">
        <v>2.678124759318837E-3</v>
      </c>
      <c r="HD84">
        <v>-9.3737611465157319E-7</v>
      </c>
      <c r="HE84">
        <v>1.3915637841753891E-10</v>
      </c>
      <c r="HF84">
        <v>-6.7805247810390282E-2</v>
      </c>
      <c r="HG84">
        <v>1.061361004592812E-2</v>
      </c>
      <c r="HH84">
        <v>-3.086644042041478E-4</v>
      </c>
      <c r="HI84">
        <v>1.24720902217549E-6</v>
      </c>
      <c r="HJ84">
        <v>1</v>
      </c>
      <c r="HK84">
        <v>2093</v>
      </c>
      <c r="HL84">
        <v>2</v>
      </c>
      <c r="HM84">
        <v>27</v>
      </c>
      <c r="HN84">
        <v>5.0999999999999996</v>
      </c>
      <c r="HO84">
        <v>4.9000000000000004</v>
      </c>
      <c r="HP84">
        <v>0.95947300000000002</v>
      </c>
      <c r="HQ84">
        <v>2.2936999999999999</v>
      </c>
      <c r="HR84">
        <v>1.4978</v>
      </c>
      <c r="HS84">
        <v>2.3034699999999999</v>
      </c>
      <c r="HT84">
        <v>1.5478499999999999</v>
      </c>
      <c r="HU84">
        <v>2.4291999999999998</v>
      </c>
      <c r="HV84">
        <v>35.105499999999999</v>
      </c>
      <c r="HW84">
        <v>15.3316</v>
      </c>
      <c r="HX84">
        <v>18</v>
      </c>
      <c r="HY84">
        <v>501.71600000000001</v>
      </c>
      <c r="HZ84">
        <v>517.58500000000004</v>
      </c>
      <c r="IA84">
        <v>29.881799999999998</v>
      </c>
      <c r="IB84">
        <v>28.957999999999998</v>
      </c>
      <c r="IC84">
        <v>30.000299999999999</v>
      </c>
      <c r="ID84">
        <v>28.764700000000001</v>
      </c>
      <c r="IE84">
        <v>28.857800000000001</v>
      </c>
      <c r="IF84">
        <v>19.317599999999999</v>
      </c>
      <c r="IG84">
        <v>28.6265</v>
      </c>
      <c r="IH84">
        <v>80.450999999999993</v>
      </c>
      <c r="II84">
        <v>29.8873</v>
      </c>
      <c r="IJ84">
        <v>381.96899999999999</v>
      </c>
      <c r="IK84">
        <v>23.873999999999999</v>
      </c>
      <c r="IL84">
        <v>100.926</v>
      </c>
      <c r="IM84">
        <v>100.688</v>
      </c>
      <c r="IN84" t="s">
        <v>2775</v>
      </c>
    </row>
    <row r="85" spans="1:248" x14ac:dyDescent="0.2">
      <c r="A85">
        <v>69</v>
      </c>
      <c r="B85">
        <v>1660484451.0999999</v>
      </c>
      <c r="C85">
        <v>322</v>
      </c>
      <c r="D85" t="s">
        <v>527</v>
      </c>
      <c r="E85" t="s">
        <v>528</v>
      </c>
      <c r="F85">
        <v>1</v>
      </c>
      <c r="G85" t="s">
        <v>376</v>
      </c>
      <c r="H85" t="s">
        <v>377</v>
      </c>
      <c r="I85" t="s">
        <v>378</v>
      </c>
      <c r="J85" t="s">
        <v>379</v>
      </c>
      <c r="K85" t="s">
        <v>380</v>
      </c>
      <c r="L85" t="s">
        <v>376</v>
      </c>
      <c r="M85" t="s">
        <v>381</v>
      </c>
      <c r="N85">
        <v>1660484442.8812499</v>
      </c>
      <c r="O85">
        <f t="shared" si="34"/>
        <v>2.8365650990029795E-3</v>
      </c>
      <c r="P85">
        <f t="shared" si="35"/>
        <v>2.8365650990029794</v>
      </c>
      <c r="Q85">
        <f t="shared" si="36"/>
        <v>1.8330062051376905</v>
      </c>
      <c r="R85">
        <f t="shared" si="37"/>
        <v>269.92512499999998</v>
      </c>
      <c r="S85">
        <f t="shared" si="38"/>
        <v>240.41909978807584</v>
      </c>
      <c r="T85">
        <f t="shared" si="39"/>
        <v>23.954918249385834</v>
      </c>
      <c r="U85">
        <f t="shared" si="40"/>
        <v>26.894844496672352</v>
      </c>
      <c r="V85">
        <f t="shared" si="41"/>
        <v>0.14184266141302812</v>
      </c>
      <c r="W85">
        <f t="shared" si="42"/>
        <v>2.9217186836651714</v>
      </c>
      <c r="X85">
        <f t="shared" si="43"/>
        <v>0.13812516520208529</v>
      </c>
      <c r="Y85">
        <f t="shared" si="44"/>
        <v>8.6654115389293712E-2</v>
      </c>
      <c r="Z85">
        <f t="shared" si="45"/>
        <v>321.51901199999998</v>
      </c>
      <c r="AA85">
        <f t="shared" si="46"/>
        <v>32.129453300390189</v>
      </c>
      <c r="AB85">
        <f t="shared" si="47"/>
        <v>31.671981250000002</v>
      </c>
      <c r="AC85">
        <f t="shared" si="48"/>
        <v>4.6871420134953041</v>
      </c>
      <c r="AD85">
        <f t="shared" si="49"/>
        <v>60.323322737630022</v>
      </c>
      <c r="AE85">
        <f t="shared" si="50"/>
        <v>2.7169796016611696</v>
      </c>
      <c r="AF85">
        <f t="shared" si="51"/>
        <v>4.5040284227684007</v>
      </c>
      <c r="AG85">
        <f t="shared" si="52"/>
        <v>1.9701624118341345</v>
      </c>
      <c r="AH85">
        <f t="shared" si="53"/>
        <v>-125.09252086603139</v>
      </c>
      <c r="AI85">
        <f t="shared" si="54"/>
        <v>-110.35155989779221</v>
      </c>
      <c r="AJ85">
        <f t="shared" si="55"/>
        <v>-8.508452902879263</v>
      </c>
      <c r="AK85">
        <f t="shared" si="56"/>
        <v>77.566478333297113</v>
      </c>
      <c r="AL85">
        <f t="shared" si="57"/>
        <v>33.283388225851283</v>
      </c>
      <c r="AM85">
        <f t="shared" si="58"/>
        <v>2.8248751792466318</v>
      </c>
      <c r="AN85">
        <f t="shared" si="59"/>
        <v>1.8330062051376905</v>
      </c>
      <c r="AO85">
        <v>345.65261809024747</v>
      </c>
      <c r="AP85">
        <v>317.09226666666649</v>
      </c>
      <c r="AQ85">
        <v>5.1440811557399746</v>
      </c>
      <c r="AR85">
        <v>64.973285806085684</v>
      </c>
      <c r="AS85">
        <f t="shared" si="60"/>
        <v>2.8365650990029794</v>
      </c>
      <c r="AT85">
        <v>23.954203319659179</v>
      </c>
      <c r="AU85">
        <v>27.264388484848482</v>
      </c>
      <c r="AV85">
        <v>-1.2338583926551331E-5</v>
      </c>
      <c r="AW85">
        <v>82.278735908204425</v>
      </c>
      <c r="AX85">
        <v>0</v>
      </c>
      <c r="AY85">
        <v>0</v>
      </c>
      <c r="AZ85">
        <f t="shared" si="61"/>
        <v>1</v>
      </c>
      <c r="BA85">
        <f t="shared" si="62"/>
        <v>0</v>
      </c>
      <c r="BB85">
        <f t="shared" si="63"/>
        <v>51953.369778596818</v>
      </c>
      <c r="BC85">
        <f t="shared" si="64"/>
        <v>2000.0225</v>
      </c>
      <c r="BD85">
        <f t="shared" si="65"/>
        <v>1681.2185999999999</v>
      </c>
      <c r="BE85">
        <f t="shared" si="66"/>
        <v>0.8405998432517634</v>
      </c>
      <c r="BF85">
        <f t="shared" si="67"/>
        <v>0.16075769747590338</v>
      </c>
      <c r="BG85">
        <v>6</v>
      </c>
      <c r="BH85">
        <v>0.5</v>
      </c>
      <c r="BI85" t="s">
        <v>382</v>
      </c>
      <c r="BJ85">
        <v>2</v>
      </c>
      <c r="BK85" t="b">
        <v>1</v>
      </c>
      <c r="BL85">
        <v>1660484442.8812499</v>
      </c>
      <c r="BM85">
        <v>269.92512499999998</v>
      </c>
      <c r="BN85">
        <v>310.76825000000002</v>
      </c>
      <c r="BO85">
        <v>27.268462499999998</v>
      </c>
      <c r="BP85">
        <v>23.972012500000002</v>
      </c>
      <c r="BQ85">
        <v>268.8033125</v>
      </c>
      <c r="BR85">
        <v>27.251000000000001</v>
      </c>
      <c r="BS85">
        <v>500.14625000000001</v>
      </c>
      <c r="BT85">
        <v>99.538012500000008</v>
      </c>
      <c r="BU85">
        <v>0.10015381249999999</v>
      </c>
      <c r="BV85">
        <v>30.971406250000001</v>
      </c>
      <c r="BW85">
        <v>31.671981250000002</v>
      </c>
      <c r="BX85">
        <v>999.9</v>
      </c>
      <c r="BY85">
        <v>0</v>
      </c>
      <c r="BZ85">
        <v>0</v>
      </c>
      <c r="CA85">
        <v>10001.633125</v>
      </c>
      <c r="CB85">
        <v>0</v>
      </c>
      <c r="CC85">
        <v>134.4186875</v>
      </c>
      <c r="CD85">
        <v>-40.843187499999999</v>
      </c>
      <c r="CE85">
        <v>277.49187499999999</v>
      </c>
      <c r="CF85">
        <v>318.4006875</v>
      </c>
      <c r="CG85">
        <v>3.2964349999999998</v>
      </c>
      <c r="CH85">
        <v>310.76825000000002</v>
      </c>
      <c r="CI85">
        <v>23.972012500000002</v>
      </c>
      <c r="CJ85">
        <v>2.7142481250000001</v>
      </c>
      <c r="CK85">
        <v>2.3861287500000001</v>
      </c>
      <c r="CL85">
        <v>22.371637499999999</v>
      </c>
      <c r="CM85">
        <v>20.269937500000001</v>
      </c>
      <c r="CN85">
        <v>2000.0225</v>
      </c>
      <c r="CO85">
        <v>0.98000525000000005</v>
      </c>
      <c r="CP85">
        <v>1.9995124999999999E-2</v>
      </c>
      <c r="CQ85">
        <v>0</v>
      </c>
      <c r="CR85">
        <v>2.6186250000000002</v>
      </c>
      <c r="CS85">
        <v>0</v>
      </c>
      <c r="CT85">
        <v>32696.15</v>
      </c>
      <c r="CU85">
        <v>17412.55</v>
      </c>
      <c r="CV85">
        <v>39.186999999999998</v>
      </c>
      <c r="CW85">
        <v>40.125</v>
      </c>
      <c r="CX85">
        <v>39.101374999999997</v>
      </c>
      <c r="CY85">
        <v>38.625</v>
      </c>
      <c r="CZ85">
        <v>39.390500000000003</v>
      </c>
      <c r="DA85">
        <v>1960.0325</v>
      </c>
      <c r="DB85">
        <v>39.99</v>
      </c>
      <c r="DC85">
        <v>0</v>
      </c>
      <c r="DD85">
        <v>1660484449.4000001</v>
      </c>
      <c r="DE85">
        <v>0</v>
      </c>
      <c r="DF85">
        <v>1660484159.0999999</v>
      </c>
      <c r="DG85" t="s">
        <v>383</v>
      </c>
      <c r="DH85">
        <v>1660484145.0999999</v>
      </c>
      <c r="DI85">
        <v>1660484159.0999999</v>
      </c>
      <c r="DJ85">
        <v>1</v>
      </c>
      <c r="DK85">
        <v>6.3E-2</v>
      </c>
      <c r="DL85">
        <v>-2.8000000000000001E-2</v>
      </c>
      <c r="DM85">
        <v>1.395</v>
      </c>
      <c r="DN85">
        <v>2.7E-2</v>
      </c>
      <c r="DO85">
        <v>400</v>
      </c>
      <c r="DP85">
        <v>24</v>
      </c>
      <c r="DQ85">
        <v>0.47</v>
      </c>
      <c r="DR85">
        <v>0.03</v>
      </c>
      <c r="DS85">
        <v>1.517179530681344</v>
      </c>
      <c r="DT85">
        <v>3.6505718367631439</v>
      </c>
      <c r="DU85">
        <v>0.2761852817639841</v>
      </c>
      <c r="DV85">
        <v>0</v>
      </c>
      <c r="DW85">
        <v>33.28112899623023</v>
      </c>
      <c r="DX85">
        <v>3.5017364552232322</v>
      </c>
      <c r="DY85">
        <v>0.26018474081336768</v>
      </c>
      <c r="DZ85">
        <v>0</v>
      </c>
      <c r="EA85">
        <v>-40.859874193548393</v>
      </c>
      <c r="EB85">
        <v>-5.2152387096772364</v>
      </c>
      <c r="EC85">
        <v>0.39559102534565582</v>
      </c>
      <c r="ED85">
        <v>0</v>
      </c>
      <c r="EE85">
        <v>243.5963263390631</v>
      </c>
      <c r="EF85">
        <v>247.83571772118299</v>
      </c>
      <c r="EG85">
        <v>17.885030276908669</v>
      </c>
      <c r="EH85">
        <v>0</v>
      </c>
      <c r="EI85">
        <v>3.29447731707317</v>
      </c>
      <c r="EJ85">
        <v>0.10198494773520179</v>
      </c>
      <c r="EK85">
        <v>1.326823954436987E-2</v>
      </c>
      <c r="EL85">
        <v>1</v>
      </c>
      <c r="EM85">
        <v>1.97009098664559</v>
      </c>
      <c r="EN85">
        <v>-1.1532741079152579E-2</v>
      </c>
      <c r="EO85">
        <v>1.6553505210358721E-3</v>
      </c>
      <c r="EP85">
        <v>1</v>
      </c>
      <c r="EQ85">
        <v>2</v>
      </c>
      <c r="ER85">
        <v>6</v>
      </c>
      <c r="ES85" t="s">
        <v>409</v>
      </c>
      <c r="ET85">
        <v>2.9452400000000001</v>
      </c>
      <c r="EU85">
        <v>2.8011599999999999</v>
      </c>
      <c r="EV85">
        <v>7.2625400000000007E-2</v>
      </c>
      <c r="EW85">
        <v>8.0318100000000003E-2</v>
      </c>
      <c r="EX85">
        <v>0.118822</v>
      </c>
      <c r="EY85">
        <v>0.10853</v>
      </c>
      <c r="EZ85">
        <v>19109.599999999999</v>
      </c>
      <c r="FA85">
        <v>19877.900000000001</v>
      </c>
      <c r="FB85">
        <v>23946.400000000001</v>
      </c>
      <c r="FC85">
        <v>25135.1</v>
      </c>
      <c r="FD85">
        <v>33759.9</v>
      </c>
      <c r="FE85">
        <v>35768.1</v>
      </c>
      <c r="FF85">
        <v>43636.800000000003</v>
      </c>
      <c r="FG85">
        <v>46456.1</v>
      </c>
      <c r="FH85">
        <v>2.0029499999999998</v>
      </c>
      <c r="FI85">
        <v>1.9251499999999999</v>
      </c>
      <c r="FJ85">
        <v>0.168242</v>
      </c>
      <c r="FK85">
        <v>0</v>
      </c>
      <c r="FL85">
        <v>28.9284</v>
      </c>
      <c r="FM85">
        <v>999.9</v>
      </c>
      <c r="FN85">
        <v>69.400000000000006</v>
      </c>
      <c r="FO85">
        <v>31.5</v>
      </c>
      <c r="FP85">
        <v>32.360399999999998</v>
      </c>
      <c r="FQ85">
        <v>63.814</v>
      </c>
      <c r="FR85">
        <v>26.4343</v>
      </c>
      <c r="FS85">
        <v>1</v>
      </c>
      <c r="FT85">
        <v>0.13988300000000001</v>
      </c>
      <c r="FU85">
        <v>-0.67811500000000002</v>
      </c>
      <c r="FV85">
        <v>20.322099999999999</v>
      </c>
      <c r="FW85">
        <v>5.2120499999999996</v>
      </c>
      <c r="FX85">
        <v>11.9024</v>
      </c>
      <c r="FY85">
        <v>5.0027499999999998</v>
      </c>
      <c r="FZ85">
        <v>3.2897799999999999</v>
      </c>
      <c r="GA85">
        <v>9999</v>
      </c>
      <c r="GB85">
        <v>9999</v>
      </c>
      <c r="GC85">
        <v>9999</v>
      </c>
      <c r="GD85">
        <v>999.9</v>
      </c>
      <c r="GE85">
        <v>1.8594200000000001</v>
      </c>
      <c r="GF85">
        <v>1.8543700000000001</v>
      </c>
      <c r="GG85">
        <v>1.85758</v>
      </c>
      <c r="GH85">
        <v>1.85595</v>
      </c>
      <c r="GI85">
        <v>1.8548199999999999</v>
      </c>
      <c r="GJ85">
        <v>1.8544799999999999</v>
      </c>
      <c r="GK85">
        <v>1.8530599999999999</v>
      </c>
      <c r="GL85">
        <v>1.8562399999999999</v>
      </c>
      <c r="GM85">
        <v>0</v>
      </c>
      <c r="GN85">
        <v>0</v>
      </c>
      <c r="GO85">
        <v>0</v>
      </c>
      <c r="GP85">
        <v>0</v>
      </c>
      <c r="GQ85" t="s">
        <v>385</v>
      </c>
      <c r="GR85" t="s">
        <v>386</v>
      </c>
      <c r="GS85" t="s">
        <v>387</v>
      </c>
      <c r="GT85" t="s">
        <v>387</v>
      </c>
      <c r="GU85" t="s">
        <v>387</v>
      </c>
      <c r="GV85" t="s">
        <v>387</v>
      </c>
      <c r="GW85">
        <v>0</v>
      </c>
      <c r="GX85">
        <v>100</v>
      </c>
      <c r="GY85">
        <v>100</v>
      </c>
      <c r="GZ85">
        <v>1.212</v>
      </c>
      <c r="HA85">
        <v>1.7500000000000002E-2</v>
      </c>
      <c r="HB85">
        <v>0.46748880523729403</v>
      </c>
      <c r="HC85">
        <v>2.678124759318837E-3</v>
      </c>
      <c r="HD85">
        <v>-9.3737611465157319E-7</v>
      </c>
      <c r="HE85">
        <v>1.3915637841753891E-10</v>
      </c>
      <c r="HF85">
        <v>-6.7805247810390282E-2</v>
      </c>
      <c r="HG85">
        <v>1.061361004592812E-2</v>
      </c>
      <c r="HH85">
        <v>-3.086644042041478E-4</v>
      </c>
      <c r="HI85">
        <v>1.24720902217549E-6</v>
      </c>
      <c r="HJ85">
        <v>1</v>
      </c>
      <c r="HK85">
        <v>2093</v>
      </c>
      <c r="HL85">
        <v>2</v>
      </c>
      <c r="HM85">
        <v>27</v>
      </c>
      <c r="HN85">
        <v>5.0999999999999996</v>
      </c>
      <c r="HO85">
        <v>4.9000000000000004</v>
      </c>
      <c r="HP85">
        <v>0.96801800000000005</v>
      </c>
      <c r="HQ85">
        <v>2.3144499999999999</v>
      </c>
      <c r="HR85">
        <v>1.4978</v>
      </c>
      <c r="HS85">
        <v>2.3034699999999999</v>
      </c>
      <c r="HT85">
        <v>1.5478499999999999</v>
      </c>
      <c r="HU85">
        <v>2.4304199999999998</v>
      </c>
      <c r="HV85">
        <v>35.105499999999999</v>
      </c>
      <c r="HW85">
        <v>15.322800000000001</v>
      </c>
      <c r="HX85">
        <v>18</v>
      </c>
      <c r="HY85">
        <v>501.71600000000001</v>
      </c>
      <c r="HZ85">
        <v>517.65499999999997</v>
      </c>
      <c r="IA85">
        <v>29.883700000000001</v>
      </c>
      <c r="IB85">
        <v>28.958200000000001</v>
      </c>
      <c r="IC85">
        <v>30.000299999999999</v>
      </c>
      <c r="ID85">
        <v>28.764700000000001</v>
      </c>
      <c r="IE85">
        <v>28.8581</v>
      </c>
      <c r="IF85">
        <v>19.389900000000001</v>
      </c>
      <c r="IG85">
        <v>28.6265</v>
      </c>
      <c r="IH85">
        <v>80.450999999999993</v>
      </c>
      <c r="II85">
        <v>29.9101</v>
      </c>
      <c r="IJ85">
        <v>392.005</v>
      </c>
      <c r="IK85">
        <v>23.872199999999999</v>
      </c>
      <c r="IL85">
        <v>100.926</v>
      </c>
      <c r="IM85">
        <v>100.688</v>
      </c>
      <c r="IN85" t="s">
        <v>2775</v>
      </c>
    </row>
    <row r="86" spans="1:248" x14ac:dyDescent="0.2">
      <c r="A86">
        <v>70</v>
      </c>
      <c r="B86">
        <v>1660484452.0999999</v>
      </c>
      <c r="C86">
        <v>323</v>
      </c>
      <c r="D86" t="s">
        <v>529</v>
      </c>
      <c r="E86" t="s">
        <v>530</v>
      </c>
      <c r="F86">
        <v>1</v>
      </c>
      <c r="G86" t="s">
        <v>376</v>
      </c>
      <c r="H86" t="s">
        <v>377</v>
      </c>
      <c r="I86" t="s">
        <v>378</v>
      </c>
      <c r="J86" t="s">
        <v>379</v>
      </c>
      <c r="K86" t="s">
        <v>380</v>
      </c>
      <c r="L86" t="s">
        <v>376</v>
      </c>
      <c r="M86" t="s">
        <v>381</v>
      </c>
      <c r="N86">
        <v>1660484444.3999989</v>
      </c>
      <c r="O86">
        <f t="shared" si="34"/>
        <v>2.8410243365553658E-3</v>
      </c>
      <c r="P86">
        <f t="shared" si="35"/>
        <v>2.8410243365553658</v>
      </c>
      <c r="Q86">
        <f t="shared" si="36"/>
        <v>1.8156309966956874</v>
      </c>
      <c r="R86">
        <f t="shared" si="37"/>
        <v>277.50246666666669</v>
      </c>
      <c r="S86">
        <f t="shared" si="38"/>
        <v>247.98874148703149</v>
      </c>
      <c r="T86">
        <f t="shared" si="39"/>
        <v>24.709131999466404</v>
      </c>
      <c r="U86">
        <f t="shared" si="40"/>
        <v>27.649824092529503</v>
      </c>
      <c r="V86">
        <f t="shared" si="41"/>
        <v>0.14210413295516183</v>
      </c>
      <c r="W86">
        <f t="shared" si="42"/>
        <v>2.9219053106253665</v>
      </c>
      <c r="X86">
        <f t="shared" si="43"/>
        <v>0.13837334421057798</v>
      </c>
      <c r="Y86">
        <f t="shared" si="44"/>
        <v>8.6810378446189246E-2</v>
      </c>
      <c r="Z86">
        <f t="shared" si="45"/>
        <v>321.52074099999993</v>
      </c>
      <c r="AA86">
        <f t="shared" si="46"/>
        <v>32.126663859004736</v>
      </c>
      <c r="AB86">
        <f t="shared" si="47"/>
        <v>31.670273333333331</v>
      </c>
      <c r="AC86">
        <f t="shared" si="48"/>
        <v>4.6866878401249927</v>
      </c>
      <c r="AD86">
        <f t="shared" si="49"/>
        <v>60.328376161823229</v>
      </c>
      <c r="AE86">
        <f t="shared" si="50"/>
        <v>2.7169634779221541</v>
      </c>
      <c r="AF86">
        <f t="shared" si="51"/>
        <v>4.503624414876084</v>
      </c>
      <c r="AG86">
        <f t="shared" si="52"/>
        <v>1.9697243622028386</v>
      </c>
      <c r="AH86">
        <f t="shared" si="53"/>
        <v>-125.28917324209164</v>
      </c>
      <c r="AI86">
        <f t="shared" si="54"/>
        <v>-110.33734270851124</v>
      </c>
      <c r="AJ86">
        <f t="shared" si="55"/>
        <v>-8.5066757648068556</v>
      </c>
      <c r="AK86">
        <f t="shared" si="56"/>
        <v>77.387549284590193</v>
      </c>
      <c r="AL86">
        <f t="shared" si="57"/>
        <v>33.358300485877997</v>
      </c>
      <c r="AM86">
        <f t="shared" si="58"/>
        <v>2.827465807150142</v>
      </c>
      <c r="AN86">
        <f t="shared" si="59"/>
        <v>1.8156309966956874</v>
      </c>
      <c r="AO86">
        <v>350.84578678881343</v>
      </c>
      <c r="AP86">
        <v>322.24802424242409</v>
      </c>
      <c r="AQ86">
        <v>5.1555944355905039</v>
      </c>
      <c r="AR86">
        <v>64.973285806085684</v>
      </c>
      <c r="AS86">
        <f t="shared" si="60"/>
        <v>2.8410243365553658</v>
      </c>
      <c r="AT86">
        <v>23.946989199600448</v>
      </c>
      <c r="AU86">
        <v>27.262438787878789</v>
      </c>
      <c r="AV86">
        <v>-2.4873123557396221E-5</v>
      </c>
      <c r="AW86">
        <v>82.278735908204425</v>
      </c>
      <c r="AX86">
        <v>0</v>
      </c>
      <c r="AY86">
        <v>0</v>
      </c>
      <c r="AZ86">
        <f t="shared" si="61"/>
        <v>1</v>
      </c>
      <c r="BA86">
        <f t="shared" si="62"/>
        <v>0</v>
      </c>
      <c r="BB86">
        <f t="shared" si="63"/>
        <v>51958.946699815046</v>
      </c>
      <c r="BC86">
        <f t="shared" si="64"/>
        <v>2000.0333333333331</v>
      </c>
      <c r="BD86">
        <f t="shared" si="65"/>
        <v>1681.2276999999997</v>
      </c>
      <c r="BE86">
        <f t="shared" si="66"/>
        <v>0.84059984000266652</v>
      </c>
      <c r="BF86">
        <f t="shared" si="67"/>
        <v>0.16075769120514657</v>
      </c>
      <c r="BG86">
        <v>6</v>
      </c>
      <c r="BH86">
        <v>0.5</v>
      </c>
      <c r="BI86" t="s">
        <v>382</v>
      </c>
      <c r="BJ86">
        <v>2</v>
      </c>
      <c r="BK86" t="b">
        <v>1</v>
      </c>
      <c r="BL86">
        <v>1660484444.3999989</v>
      </c>
      <c r="BM86">
        <v>277.50246666666669</v>
      </c>
      <c r="BN86">
        <v>318.4616666666667</v>
      </c>
      <c r="BO86">
        <v>27.268313333333332</v>
      </c>
      <c r="BP86">
        <v>23.96886666666666</v>
      </c>
      <c r="BQ86">
        <v>276.36399999999998</v>
      </c>
      <c r="BR86">
        <v>27.250846666666671</v>
      </c>
      <c r="BS86">
        <v>500.15033333333332</v>
      </c>
      <c r="BT86">
        <v>99.537980000000005</v>
      </c>
      <c r="BU86">
        <v>0.10014006666666669</v>
      </c>
      <c r="BV86">
        <v>30.96983333333333</v>
      </c>
      <c r="BW86">
        <v>31.670273333333331</v>
      </c>
      <c r="BX86">
        <v>999.89999999999986</v>
      </c>
      <c r="BY86">
        <v>0</v>
      </c>
      <c r="BZ86">
        <v>0</v>
      </c>
      <c r="CA86">
        <v>10002.701999999999</v>
      </c>
      <c r="CB86">
        <v>0</v>
      </c>
      <c r="CC86">
        <v>132.67840000000001</v>
      </c>
      <c r="CD86">
        <v>-40.95928</v>
      </c>
      <c r="CE86">
        <v>285.28153333333341</v>
      </c>
      <c r="CF86">
        <v>326.28199999999998</v>
      </c>
      <c r="CG86">
        <v>3.2994300000000001</v>
      </c>
      <c r="CH86">
        <v>318.4616666666667</v>
      </c>
      <c r="CI86">
        <v>23.96886666666666</v>
      </c>
      <c r="CJ86">
        <v>2.714232</v>
      </c>
      <c r="CK86">
        <v>2.3858146666666671</v>
      </c>
      <c r="CL86">
        <v>22.37154</v>
      </c>
      <c r="CM86">
        <v>20.267806666666669</v>
      </c>
      <c r="CN86">
        <v>2000.0333333333331</v>
      </c>
      <c r="CO86">
        <v>0.98000526666666687</v>
      </c>
      <c r="CP86">
        <v>1.9995099999999998E-2</v>
      </c>
      <c r="CQ86">
        <v>0</v>
      </c>
      <c r="CR86">
        <v>2.515533333333333</v>
      </c>
      <c r="CS86">
        <v>0</v>
      </c>
      <c r="CT86">
        <v>32692.58666666667</v>
      </c>
      <c r="CU86">
        <v>17412.64666666666</v>
      </c>
      <c r="CV86">
        <v>39.186999999999998</v>
      </c>
      <c r="CW86">
        <v>40.125</v>
      </c>
      <c r="CX86">
        <v>39.103999999999999</v>
      </c>
      <c r="CY86">
        <v>38.625</v>
      </c>
      <c r="CZ86">
        <v>39.391533333333342</v>
      </c>
      <c r="DA86">
        <v>1960.043333333334</v>
      </c>
      <c r="DB86">
        <v>39.99</v>
      </c>
      <c r="DC86">
        <v>0</v>
      </c>
      <c r="DD86">
        <v>1660484450</v>
      </c>
      <c r="DE86">
        <v>0</v>
      </c>
      <c r="DF86">
        <v>1660484159.0999999</v>
      </c>
      <c r="DG86" t="s">
        <v>383</v>
      </c>
      <c r="DH86">
        <v>1660484145.0999999</v>
      </c>
      <c r="DI86">
        <v>1660484159.0999999</v>
      </c>
      <c r="DJ86">
        <v>1</v>
      </c>
      <c r="DK86">
        <v>6.3E-2</v>
      </c>
      <c r="DL86">
        <v>-2.8000000000000001E-2</v>
      </c>
      <c r="DM86">
        <v>1.395</v>
      </c>
      <c r="DN86">
        <v>2.7E-2</v>
      </c>
      <c r="DO86">
        <v>400</v>
      </c>
      <c r="DP86">
        <v>24</v>
      </c>
      <c r="DQ86">
        <v>0.47</v>
      </c>
      <c r="DR86">
        <v>0.03</v>
      </c>
      <c r="DS86">
        <v>1.517179530681344</v>
      </c>
      <c r="DT86">
        <v>3.6505718367631439</v>
      </c>
      <c r="DU86">
        <v>0.2761852817639841</v>
      </c>
      <c r="DV86">
        <v>0</v>
      </c>
      <c r="DW86">
        <v>33.28112899623023</v>
      </c>
      <c r="DX86">
        <v>3.5017364552232322</v>
      </c>
      <c r="DY86">
        <v>0.26018474081336768</v>
      </c>
      <c r="DZ86">
        <v>0</v>
      </c>
      <c r="EA86">
        <v>-40.859874193548393</v>
      </c>
      <c r="EB86">
        <v>-5.2152387096772364</v>
      </c>
      <c r="EC86">
        <v>0.39559102534565582</v>
      </c>
      <c r="ED86">
        <v>0</v>
      </c>
      <c r="EE86">
        <v>243.5963263390631</v>
      </c>
      <c r="EF86">
        <v>247.83571772118299</v>
      </c>
      <c r="EG86">
        <v>17.885030276908669</v>
      </c>
      <c r="EH86">
        <v>0</v>
      </c>
      <c r="EI86">
        <v>3.29447731707317</v>
      </c>
      <c r="EJ86">
        <v>0.10198494773520179</v>
      </c>
      <c r="EK86">
        <v>1.326823954436987E-2</v>
      </c>
      <c r="EL86">
        <v>1</v>
      </c>
      <c r="EM86">
        <v>1.97009098664559</v>
      </c>
      <c r="EN86">
        <v>-1.1532741079152579E-2</v>
      </c>
      <c r="EO86">
        <v>1.6553505210358721E-3</v>
      </c>
      <c r="EP86">
        <v>1</v>
      </c>
      <c r="EQ86">
        <v>2</v>
      </c>
      <c r="ER86">
        <v>6</v>
      </c>
      <c r="ES86" t="s">
        <v>409</v>
      </c>
      <c r="ET86">
        <v>2.94543</v>
      </c>
      <c r="EU86">
        <v>2.8009499999999998</v>
      </c>
      <c r="EV86">
        <v>7.3571300000000006E-2</v>
      </c>
      <c r="EW86">
        <v>8.1224599999999994E-2</v>
      </c>
      <c r="EX86">
        <v>0.118815</v>
      </c>
      <c r="EY86">
        <v>0.108529</v>
      </c>
      <c r="EZ86">
        <v>19090.099999999999</v>
      </c>
      <c r="FA86">
        <v>19858.400000000001</v>
      </c>
      <c r="FB86">
        <v>23946.400000000001</v>
      </c>
      <c r="FC86">
        <v>25135.1</v>
      </c>
      <c r="FD86">
        <v>33760.199999999997</v>
      </c>
      <c r="FE86">
        <v>35768.300000000003</v>
      </c>
      <c r="FF86">
        <v>43636.800000000003</v>
      </c>
      <c r="FG86">
        <v>46456.2</v>
      </c>
      <c r="FH86">
        <v>2.0030299999999999</v>
      </c>
      <c r="FI86">
        <v>1.9251</v>
      </c>
      <c r="FJ86">
        <v>0.16841999999999999</v>
      </c>
      <c r="FK86">
        <v>0</v>
      </c>
      <c r="FL86">
        <v>28.927</v>
      </c>
      <c r="FM86">
        <v>999.9</v>
      </c>
      <c r="FN86">
        <v>69.400000000000006</v>
      </c>
      <c r="FO86">
        <v>31.5</v>
      </c>
      <c r="FP86">
        <v>32.359900000000003</v>
      </c>
      <c r="FQ86">
        <v>63.984000000000002</v>
      </c>
      <c r="FR86">
        <v>26.350200000000001</v>
      </c>
      <c r="FS86">
        <v>1</v>
      </c>
      <c r="FT86">
        <v>0.13984199999999999</v>
      </c>
      <c r="FU86">
        <v>-0.68320800000000004</v>
      </c>
      <c r="FV86">
        <v>20.322099999999999</v>
      </c>
      <c r="FW86">
        <v>5.21265</v>
      </c>
      <c r="FX86">
        <v>11.902699999999999</v>
      </c>
      <c r="FY86">
        <v>5.0029500000000002</v>
      </c>
      <c r="FZ86">
        <v>3.2898499999999999</v>
      </c>
      <c r="GA86">
        <v>9999</v>
      </c>
      <c r="GB86">
        <v>9999</v>
      </c>
      <c r="GC86">
        <v>9999</v>
      </c>
      <c r="GD86">
        <v>999.9</v>
      </c>
      <c r="GE86">
        <v>1.8593999999999999</v>
      </c>
      <c r="GF86">
        <v>1.85436</v>
      </c>
      <c r="GG86">
        <v>1.8575900000000001</v>
      </c>
      <c r="GH86">
        <v>1.8559600000000001</v>
      </c>
      <c r="GI86">
        <v>1.8548100000000001</v>
      </c>
      <c r="GJ86">
        <v>1.85449</v>
      </c>
      <c r="GK86">
        <v>1.8530599999999999</v>
      </c>
      <c r="GL86">
        <v>1.8562399999999999</v>
      </c>
      <c r="GM86">
        <v>0</v>
      </c>
      <c r="GN86">
        <v>0</v>
      </c>
      <c r="GO86">
        <v>0</v>
      </c>
      <c r="GP86">
        <v>0</v>
      </c>
      <c r="GQ86" t="s">
        <v>385</v>
      </c>
      <c r="GR86" t="s">
        <v>386</v>
      </c>
      <c r="GS86" t="s">
        <v>387</v>
      </c>
      <c r="GT86" t="s">
        <v>387</v>
      </c>
      <c r="GU86" t="s">
        <v>387</v>
      </c>
      <c r="GV86" t="s">
        <v>387</v>
      </c>
      <c r="GW86">
        <v>0</v>
      </c>
      <c r="GX86">
        <v>100</v>
      </c>
      <c r="GY86">
        <v>100</v>
      </c>
      <c r="GZ86">
        <v>1.222</v>
      </c>
      <c r="HA86">
        <v>1.7500000000000002E-2</v>
      </c>
      <c r="HB86">
        <v>0.46748880523729403</v>
      </c>
      <c r="HC86">
        <v>2.678124759318837E-3</v>
      </c>
      <c r="HD86">
        <v>-9.3737611465157319E-7</v>
      </c>
      <c r="HE86">
        <v>1.3915637841753891E-10</v>
      </c>
      <c r="HF86">
        <v>-6.7805247810390282E-2</v>
      </c>
      <c r="HG86">
        <v>1.061361004592812E-2</v>
      </c>
      <c r="HH86">
        <v>-3.086644042041478E-4</v>
      </c>
      <c r="HI86">
        <v>1.24720902217549E-6</v>
      </c>
      <c r="HJ86">
        <v>1</v>
      </c>
      <c r="HK86">
        <v>2093</v>
      </c>
      <c r="HL86">
        <v>2</v>
      </c>
      <c r="HM86">
        <v>27</v>
      </c>
      <c r="HN86">
        <v>5.0999999999999996</v>
      </c>
      <c r="HO86">
        <v>4.9000000000000004</v>
      </c>
      <c r="HP86">
        <v>0.97656200000000004</v>
      </c>
      <c r="HQ86">
        <v>2.3278799999999999</v>
      </c>
      <c r="HR86">
        <v>1.4978</v>
      </c>
      <c r="HS86">
        <v>2.3034699999999999</v>
      </c>
      <c r="HT86">
        <v>1.5478499999999999</v>
      </c>
      <c r="HU86">
        <v>2.34985</v>
      </c>
      <c r="HV86">
        <v>35.105499999999999</v>
      </c>
      <c r="HW86">
        <v>15.322800000000001</v>
      </c>
      <c r="HX86">
        <v>18</v>
      </c>
      <c r="HY86">
        <v>501.76</v>
      </c>
      <c r="HZ86">
        <v>517.62699999999995</v>
      </c>
      <c r="IA86">
        <v>29.887899999999998</v>
      </c>
      <c r="IB86">
        <v>28.9589</v>
      </c>
      <c r="IC86">
        <v>30.0002</v>
      </c>
      <c r="ID86">
        <v>28.764700000000001</v>
      </c>
      <c r="IE86">
        <v>28.858799999999999</v>
      </c>
      <c r="IF86">
        <v>19.656099999999999</v>
      </c>
      <c r="IG86">
        <v>28.6265</v>
      </c>
      <c r="IH86">
        <v>80.073499999999996</v>
      </c>
      <c r="II86">
        <v>29.9101</v>
      </c>
      <c r="IJ86">
        <v>392.005</v>
      </c>
      <c r="IK86">
        <v>23.8705</v>
      </c>
      <c r="IL86">
        <v>100.926</v>
      </c>
      <c r="IM86">
        <v>100.68899999999999</v>
      </c>
      <c r="IN86" t="s">
        <v>2775</v>
      </c>
    </row>
    <row r="87" spans="1:248" x14ac:dyDescent="0.2">
      <c r="A87">
        <v>71</v>
      </c>
      <c r="B87">
        <v>1660484453.0999999</v>
      </c>
      <c r="C87">
        <v>324</v>
      </c>
      <c r="D87" t="s">
        <v>531</v>
      </c>
      <c r="E87" t="s">
        <v>532</v>
      </c>
      <c r="F87">
        <v>1</v>
      </c>
      <c r="G87" t="s">
        <v>376</v>
      </c>
      <c r="H87" t="s">
        <v>377</v>
      </c>
      <c r="I87" t="s">
        <v>378</v>
      </c>
      <c r="J87" t="s">
        <v>379</v>
      </c>
      <c r="K87" t="s">
        <v>380</v>
      </c>
      <c r="L87" t="s">
        <v>376</v>
      </c>
      <c r="M87" t="s">
        <v>381</v>
      </c>
      <c r="N87">
        <v>1660484444.9124999</v>
      </c>
      <c r="O87">
        <f t="shared" si="34"/>
        <v>2.8431322674312069E-3</v>
      </c>
      <c r="P87">
        <f t="shared" si="35"/>
        <v>2.8431322674312067</v>
      </c>
      <c r="Q87">
        <f t="shared" si="36"/>
        <v>1.8747695582790926</v>
      </c>
      <c r="R87">
        <f t="shared" si="37"/>
        <v>280.06231250000002</v>
      </c>
      <c r="S87">
        <f t="shared" si="38"/>
        <v>249.81168959778381</v>
      </c>
      <c r="T87">
        <f t="shared" si="39"/>
        <v>24.890778258077354</v>
      </c>
      <c r="U87">
        <f t="shared" si="40"/>
        <v>27.904894803384366</v>
      </c>
      <c r="V87">
        <f t="shared" si="41"/>
        <v>0.14221210959089986</v>
      </c>
      <c r="W87">
        <f t="shared" si="42"/>
        <v>2.9220073285177182</v>
      </c>
      <c r="X87">
        <f t="shared" si="43"/>
        <v>0.13847585610844237</v>
      </c>
      <c r="Y87">
        <f t="shared" si="44"/>
        <v>8.6874921660046858E-2</v>
      </c>
      <c r="Z87">
        <f t="shared" si="45"/>
        <v>321.52040850000003</v>
      </c>
      <c r="AA87">
        <f t="shared" si="46"/>
        <v>32.125643409369104</v>
      </c>
      <c r="AB87">
        <f t="shared" si="47"/>
        <v>31.670112499999998</v>
      </c>
      <c r="AC87">
        <f t="shared" si="48"/>
        <v>4.6866450729064564</v>
      </c>
      <c r="AD87">
        <f t="shared" si="49"/>
        <v>60.328827487061922</v>
      </c>
      <c r="AE87">
        <f t="shared" si="50"/>
        <v>2.7169166595654914</v>
      </c>
      <c r="AF87">
        <f t="shared" si="51"/>
        <v>4.503513117585717</v>
      </c>
      <c r="AG87">
        <f t="shared" si="52"/>
        <v>1.9697284133409649</v>
      </c>
      <c r="AH87">
        <f t="shared" si="53"/>
        <v>-125.38213299371623</v>
      </c>
      <c r="AI87">
        <f t="shared" si="54"/>
        <v>-110.38412238863798</v>
      </c>
      <c r="AJ87">
        <f t="shared" si="55"/>
        <v>-8.5099602978971021</v>
      </c>
      <c r="AK87">
        <f t="shared" si="56"/>
        <v>77.244192819748704</v>
      </c>
      <c r="AL87">
        <f t="shared" si="57"/>
        <v>33.383976003200324</v>
      </c>
      <c r="AM87">
        <f t="shared" si="58"/>
        <v>2.8286721244137669</v>
      </c>
      <c r="AN87">
        <f t="shared" si="59"/>
        <v>1.8747695582790926</v>
      </c>
      <c r="AO87">
        <v>356.05239781584731</v>
      </c>
      <c r="AP87">
        <v>327.39284848484829</v>
      </c>
      <c r="AQ87">
        <v>5.1534733451584982</v>
      </c>
      <c r="AR87">
        <v>64.973285806085684</v>
      </c>
      <c r="AS87">
        <f t="shared" si="60"/>
        <v>2.8431322674312067</v>
      </c>
      <c r="AT87">
        <v>23.942665056827789</v>
      </c>
      <c r="AU87">
        <v>27.26059212121211</v>
      </c>
      <c r="AV87">
        <v>-2.8526621930325109E-5</v>
      </c>
      <c r="AW87">
        <v>82.278735908204425</v>
      </c>
      <c r="AX87">
        <v>0</v>
      </c>
      <c r="AY87">
        <v>0</v>
      </c>
      <c r="AZ87">
        <f t="shared" si="61"/>
        <v>1</v>
      </c>
      <c r="BA87">
        <f t="shared" si="62"/>
        <v>0</v>
      </c>
      <c r="BB87">
        <f t="shared" si="63"/>
        <v>51961.924491872582</v>
      </c>
      <c r="BC87">
        <f t="shared" si="64"/>
        <v>2000.03125</v>
      </c>
      <c r="BD87">
        <f t="shared" si="65"/>
        <v>1681.2259500000002</v>
      </c>
      <c r="BE87">
        <f t="shared" si="66"/>
        <v>0.84059984062749027</v>
      </c>
      <c r="BF87">
        <f t="shared" si="67"/>
        <v>0.16075769241105609</v>
      </c>
      <c r="BG87">
        <v>6</v>
      </c>
      <c r="BH87">
        <v>0.5</v>
      </c>
      <c r="BI87" t="s">
        <v>382</v>
      </c>
      <c r="BJ87">
        <v>2</v>
      </c>
      <c r="BK87" t="b">
        <v>1</v>
      </c>
      <c r="BL87">
        <v>1660484444.9124999</v>
      </c>
      <c r="BM87">
        <v>280.06231250000002</v>
      </c>
      <c r="BN87">
        <v>321.06124999999997</v>
      </c>
      <c r="BO87">
        <v>27.26783125</v>
      </c>
      <c r="BP87">
        <v>23.966987499999998</v>
      </c>
      <c r="BQ87">
        <v>278.91825</v>
      </c>
      <c r="BR87">
        <v>27.25036875</v>
      </c>
      <c r="BS87">
        <v>500.15218750000003</v>
      </c>
      <c r="BT87">
        <v>99.538056249999997</v>
      </c>
      <c r="BU87">
        <v>0.10010839375</v>
      </c>
      <c r="BV87">
        <v>30.9694</v>
      </c>
      <c r="BW87">
        <v>31.670112499999998</v>
      </c>
      <c r="BX87">
        <v>999.9</v>
      </c>
      <c r="BY87">
        <v>0</v>
      </c>
      <c r="BZ87">
        <v>0</v>
      </c>
      <c r="CA87">
        <v>10003.276875</v>
      </c>
      <c r="CB87">
        <v>0</v>
      </c>
      <c r="CC87">
        <v>133.92612500000001</v>
      </c>
      <c r="CD87">
        <v>-40.999056250000002</v>
      </c>
      <c r="CE87">
        <v>287.9129375</v>
      </c>
      <c r="CF87">
        <v>328.94475</v>
      </c>
      <c r="CG87">
        <v>3.3008312499999999</v>
      </c>
      <c r="CH87">
        <v>321.06124999999997</v>
      </c>
      <c r="CI87">
        <v>23.966987499999998</v>
      </c>
      <c r="CJ87">
        <v>2.71418625</v>
      </c>
      <c r="CK87">
        <v>2.3856293750000002</v>
      </c>
      <c r="CL87">
        <v>22.3712625</v>
      </c>
      <c r="CM87">
        <v>20.266549999999999</v>
      </c>
      <c r="CN87">
        <v>2000.03125</v>
      </c>
      <c r="CO87">
        <v>0.98000525000000005</v>
      </c>
      <c r="CP87">
        <v>1.9995124999999999E-2</v>
      </c>
      <c r="CQ87">
        <v>0</v>
      </c>
      <c r="CR87">
        <v>2.5295624999999999</v>
      </c>
      <c r="CS87">
        <v>0</v>
      </c>
      <c r="CT87">
        <v>32691.825000000001</v>
      </c>
      <c r="CU87">
        <v>17412.625</v>
      </c>
      <c r="CV87">
        <v>39.186999999999998</v>
      </c>
      <c r="CW87">
        <v>40.125</v>
      </c>
      <c r="CX87">
        <v>39.105312499999997</v>
      </c>
      <c r="CY87">
        <v>38.625</v>
      </c>
      <c r="CZ87">
        <v>39.390500000000003</v>
      </c>
      <c r="DA87">
        <v>1960.04125</v>
      </c>
      <c r="DB87">
        <v>39.99</v>
      </c>
      <c r="DC87">
        <v>0</v>
      </c>
      <c r="DD87">
        <v>1660484451.2</v>
      </c>
      <c r="DE87">
        <v>0</v>
      </c>
      <c r="DF87">
        <v>1660484159.0999999</v>
      </c>
      <c r="DG87" t="s">
        <v>383</v>
      </c>
      <c r="DH87">
        <v>1660484145.0999999</v>
      </c>
      <c r="DI87">
        <v>1660484159.0999999</v>
      </c>
      <c r="DJ87">
        <v>1</v>
      </c>
      <c r="DK87">
        <v>6.3E-2</v>
      </c>
      <c r="DL87">
        <v>-2.8000000000000001E-2</v>
      </c>
      <c r="DM87">
        <v>1.395</v>
      </c>
      <c r="DN87">
        <v>2.7E-2</v>
      </c>
      <c r="DO87">
        <v>400</v>
      </c>
      <c r="DP87">
        <v>24</v>
      </c>
      <c r="DQ87">
        <v>0.47</v>
      </c>
      <c r="DR87">
        <v>0.03</v>
      </c>
      <c r="DS87">
        <v>1.585146410607565</v>
      </c>
      <c r="DT87">
        <v>3.2690135760867429</v>
      </c>
      <c r="DU87">
        <v>0.25476593057813812</v>
      </c>
      <c r="DV87">
        <v>0</v>
      </c>
      <c r="DW87">
        <v>33.344000211624483</v>
      </c>
      <c r="DX87">
        <v>3.4646421071351172</v>
      </c>
      <c r="DY87">
        <v>0.26560334581966571</v>
      </c>
      <c r="DZ87">
        <v>0</v>
      </c>
      <c r="EA87">
        <v>-40.994100000000003</v>
      </c>
      <c r="EB87">
        <v>-5.317882091212617</v>
      </c>
      <c r="EC87">
        <v>0.39012227484896778</v>
      </c>
      <c r="ED87">
        <v>0</v>
      </c>
      <c r="EE87">
        <v>249.03364668187689</v>
      </c>
      <c r="EF87">
        <v>252.81824015433421</v>
      </c>
      <c r="EG87">
        <v>18.86482499239985</v>
      </c>
      <c r="EH87">
        <v>0</v>
      </c>
      <c r="EI87">
        <v>3.29723225</v>
      </c>
      <c r="EJ87">
        <v>0.13269309568479989</v>
      </c>
      <c r="EK87">
        <v>1.5138813607330629E-2</v>
      </c>
      <c r="EL87">
        <v>1</v>
      </c>
      <c r="EM87">
        <v>1.969786086281047</v>
      </c>
      <c r="EN87">
        <v>-8.6549423362223786E-3</v>
      </c>
      <c r="EO87">
        <v>1.4931362719587591E-3</v>
      </c>
      <c r="EP87">
        <v>1</v>
      </c>
      <c r="EQ87">
        <v>2</v>
      </c>
      <c r="ER87">
        <v>6</v>
      </c>
      <c r="ES87" t="s">
        <v>409</v>
      </c>
      <c r="ET87">
        <v>2.9453800000000001</v>
      </c>
      <c r="EU87">
        <v>2.8008600000000001</v>
      </c>
      <c r="EV87">
        <v>7.4501499999999998E-2</v>
      </c>
      <c r="EW87">
        <v>8.2120100000000001E-2</v>
      </c>
      <c r="EX87">
        <v>0.118812</v>
      </c>
      <c r="EY87">
        <v>0.108528</v>
      </c>
      <c r="EZ87">
        <v>19070.900000000001</v>
      </c>
      <c r="FA87">
        <v>19839.099999999999</v>
      </c>
      <c r="FB87">
        <v>23946.400000000001</v>
      </c>
      <c r="FC87">
        <v>25135.200000000001</v>
      </c>
      <c r="FD87">
        <v>33760.400000000001</v>
      </c>
      <c r="FE87">
        <v>35768.5</v>
      </c>
      <c r="FF87">
        <v>43636.9</v>
      </c>
      <c r="FG87">
        <v>46456.4</v>
      </c>
      <c r="FH87">
        <v>2.0029499999999998</v>
      </c>
      <c r="FI87">
        <v>1.9251199999999999</v>
      </c>
      <c r="FJ87">
        <v>0.16836799999999999</v>
      </c>
      <c r="FK87">
        <v>0</v>
      </c>
      <c r="FL87">
        <v>28.925899999999999</v>
      </c>
      <c r="FM87">
        <v>999.9</v>
      </c>
      <c r="FN87">
        <v>69.400000000000006</v>
      </c>
      <c r="FO87">
        <v>31.5</v>
      </c>
      <c r="FP87">
        <v>32.360900000000001</v>
      </c>
      <c r="FQ87">
        <v>63.973999999999997</v>
      </c>
      <c r="FR87">
        <v>26.1859</v>
      </c>
      <c r="FS87">
        <v>1</v>
      </c>
      <c r="FT87">
        <v>0.13984199999999999</v>
      </c>
      <c r="FU87">
        <v>-0.69614900000000002</v>
      </c>
      <c r="FV87">
        <v>20.321999999999999</v>
      </c>
      <c r="FW87">
        <v>5.21265</v>
      </c>
      <c r="FX87">
        <v>11.902699999999999</v>
      </c>
      <c r="FY87">
        <v>5.0028499999999996</v>
      </c>
      <c r="FZ87">
        <v>3.2898200000000002</v>
      </c>
      <c r="GA87">
        <v>9999</v>
      </c>
      <c r="GB87">
        <v>9999</v>
      </c>
      <c r="GC87">
        <v>9999</v>
      </c>
      <c r="GD87">
        <v>999.9</v>
      </c>
      <c r="GE87">
        <v>1.85941</v>
      </c>
      <c r="GF87">
        <v>1.8543499999999999</v>
      </c>
      <c r="GG87">
        <v>1.8575900000000001</v>
      </c>
      <c r="GH87">
        <v>1.8559600000000001</v>
      </c>
      <c r="GI87">
        <v>1.8548199999999999</v>
      </c>
      <c r="GJ87">
        <v>1.85449</v>
      </c>
      <c r="GK87">
        <v>1.8530599999999999</v>
      </c>
      <c r="GL87">
        <v>1.85625</v>
      </c>
      <c r="GM87">
        <v>0</v>
      </c>
      <c r="GN87">
        <v>0</v>
      </c>
      <c r="GO87">
        <v>0</v>
      </c>
      <c r="GP87">
        <v>0</v>
      </c>
      <c r="GQ87" t="s">
        <v>385</v>
      </c>
      <c r="GR87" t="s">
        <v>386</v>
      </c>
      <c r="GS87" t="s">
        <v>387</v>
      </c>
      <c r="GT87" t="s">
        <v>387</v>
      </c>
      <c r="GU87" t="s">
        <v>387</v>
      </c>
      <c r="GV87" t="s">
        <v>387</v>
      </c>
      <c r="GW87">
        <v>0</v>
      </c>
      <c r="GX87">
        <v>100</v>
      </c>
      <c r="GY87">
        <v>100</v>
      </c>
      <c r="GZ87">
        <v>1.2330000000000001</v>
      </c>
      <c r="HA87">
        <v>1.7399999999999999E-2</v>
      </c>
      <c r="HB87">
        <v>0.46748880523729403</v>
      </c>
      <c r="HC87">
        <v>2.678124759318837E-3</v>
      </c>
      <c r="HD87">
        <v>-9.3737611465157319E-7</v>
      </c>
      <c r="HE87">
        <v>1.3915637841753891E-10</v>
      </c>
      <c r="HF87">
        <v>-6.7805247810390282E-2</v>
      </c>
      <c r="HG87">
        <v>1.061361004592812E-2</v>
      </c>
      <c r="HH87">
        <v>-3.086644042041478E-4</v>
      </c>
      <c r="HI87">
        <v>1.24720902217549E-6</v>
      </c>
      <c r="HJ87">
        <v>1</v>
      </c>
      <c r="HK87">
        <v>2093</v>
      </c>
      <c r="HL87">
        <v>2</v>
      </c>
      <c r="HM87">
        <v>27</v>
      </c>
      <c r="HN87">
        <v>5.0999999999999996</v>
      </c>
      <c r="HO87">
        <v>4.9000000000000004</v>
      </c>
      <c r="HP87">
        <v>0.98510699999999995</v>
      </c>
      <c r="HQ87">
        <v>2.3107899999999999</v>
      </c>
      <c r="HR87">
        <v>1.4978</v>
      </c>
      <c r="HS87">
        <v>2.3034699999999999</v>
      </c>
      <c r="HT87">
        <v>1.5478499999999999</v>
      </c>
      <c r="HU87">
        <v>2.2558600000000002</v>
      </c>
      <c r="HV87">
        <v>35.105499999999999</v>
      </c>
      <c r="HW87">
        <v>15.3141</v>
      </c>
      <c r="HX87">
        <v>18</v>
      </c>
      <c r="HY87">
        <v>501.71699999999998</v>
      </c>
      <c r="HZ87">
        <v>517.649</v>
      </c>
      <c r="IA87">
        <v>29.890899999999998</v>
      </c>
      <c r="IB87">
        <v>28.959199999999999</v>
      </c>
      <c r="IC87">
        <v>30.0002</v>
      </c>
      <c r="ID87">
        <v>28.765000000000001</v>
      </c>
      <c r="IE87">
        <v>28.859300000000001</v>
      </c>
      <c r="IF87">
        <v>19.8064</v>
      </c>
      <c r="IG87">
        <v>28.6265</v>
      </c>
      <c r="IH87">
        <v>80.073499999999996</v>
      </c>
      <c r="II87">
        <v>29.9101</v>
      </c>
      <c r="IJ87">
        <v>402.02499999999998</v>
      </c>
      <c r="IK87">
        <v>23.868300000000001</v>
      </c>
      <c r="IL87">
        <v>100.926</v>
      </c>
      <c r="IM87">
        <v>100.68899999999999</v>
      </c>
      <c r="IN87" t="s">
        <v>2775</v>
      </c>
    </row>
    <row r="88" spans="1:248" x14ac:dyDescent="0.2">
      <c r="A88">
        <v>72</v>
      </c>
      <c r="B88">
        <v>1660484454.0999999</v>
      </c>
      <c r="C88">
        <v>325</v>
      </c>
      <c r="D88" t="s">
        <v>533</v>
      </c>
      <c r="E88" t="s">
        <v>534</v>
      </c>
      <c r="F88">
        <v>1</v>
      </c>
      <c r="G88" t="s">
        <v>376</v>
      </c>
      <c r="H88" t="s">
        <v>377</v>
      </c>
      <c r="I88" t="s">
        <v>378</v>
      </c>
      <c r="J88" t="s">
        <v>379</v>
      </c>
      <c r="K88" t="s">
        <v>380</v>
      </c>
      <c r="L88" t="s">
        <v>376</v>
      </c>
      <c r="M88" t="s">
        <v>381</v>
      </c>
      <c r="N88">
        <v>1660484446.4333329</v>
      </c>
      <c r="O88">
        <f t="shared" si="34"/>
        <v>2.8441765731813044E-3</v>
      </c>
      <c r="P88">
        <f t="shared" si="35"/>
        <v>2.8441765731813042</v>
      </c>
      <c r="Q88">
        <f t="shared" si="36"/>
        <v>2.0446254986850305</v>
      </c>
      <c r="R88">
        <f t="shared" si="37"/>
        <v>287.64473333333342</v>
      </c>
      <c r="S88">
        <f t="shared" si="38"/>
        <v>255.24274925362084</v>
      </c>
      <c r="T88">
        <f t="shared" si="39"/>
        <v>25.431899171170542</v>
      </c>
      <c r="U88">
        <f t="shared" si="40"/>
        <v>28.6603708690769</v>
      </c>
      <c r="V88">
        <f t="shared" si="41"/>
        <v>0.14230162832567761</v>
      </c>
      <c r="W88">
        <f t="shared" si="42"/>
        <v>2.9223595636263031</v>
      </c>
      <c r="X88">
        <f t="shared" si="43"/>
        <v>0.13856117437625831</v>
      </c>
      <c r="Y88">
        <f t="shared" si="44"/>
        <v>8.6928609732025097E-2</v>
      </c>
      <c r="Z88">
        <f t="shared" si="45"/>
        <v>321.52137939999994</v>
      </c>
      <c r="AA88">
        <f t="shared" si="46"/>
        <v>32.123995938380169</v>
      </c>
      <c r="AB88">
        <f t="shared" si="47"/>
        <v>31.668173333333339</v>
      </c>
      <c r="AC88">
        <f t="shared" si="48"/>
        <v>4.6861294555209199</v>
      </c>
      <c r="AD88">
        <f t="shared" si="49"/>
        <v>60.332477712562337</v>
      </c>
      <c r="AE88">
        <f t="shared" si="50"/>
        <v>2.7168868422146217</v>
      </c>
      <c r="AF88">
        <f t="shared" si="51"/>
        <v>4.5031912250620456</v>
      </c>
      <c r="AG88">
        <f t="shared" si="52"/>
        <v>1.9692426133062981</v>
      </c>
      <c r="AH88">
        <f t="shared" si="53"/>
        <v>-125.42818687729553</v>
      </c>
      <c r="AI88">
        <f t="shared" si="54"/>
        <v>-110.2893754959249</v>
      </c>
      <c r="AJ88">
        <f t="shared" si="55"/>
        <v>-8.5014972388044185</v>
      </c>
      <c r="AK88">
        <f t="shared" si="56"/>
        <v>77.302319787975108</v>
      </c>
      <c r="AL88">
        <f t="shared" si="57"/>
        <v>33.461360536590298</v>
      </c>
      <c r="AM88">
        <f t="shared" si="58"/>
        <v>2.8316862127250348</v>
      </c>
      <c r="AN88">
        <f t="shared" si="59"/>
        <v>2.0446254986850305</v>
      </c>
      <c r="AO88">
        <v>361.26230788156488</v>
      </c>
      <c r="AP88">
        <v>332.48905454545451</v>
      </c>
      <c r="AQ88">
        <v>5.1348580235245711</v>
      </c>
      <c r="AR88">
        <v>64.973285806085684</v>
      </c>
      <c r="AS88">
        <f t="shared" si="60"/>
        <v>2.8441765731813042</v>
      </c>
      <c r="AT88">
        <v>23.940458167346399</v>
      </c>
      <c r="AU88">
        <v>27.259580606060609</v>
      </c>
      <c r="AV88">
        <v>-2.3663423751430081E-5</v>
      </c>
      <c r="AW88">
        <v>82.278735908204425</v>
      </c>
      <c r="AX88">
        <v>0</v>
      </c>
      <c r="AY88">
        <v>0</v>
      </c>
      <c r="AZ88">
        <f t="shared" si="61"/>
        <v>1</v>
      </c>
      <c r="BA88">
        <f t="shared" si="62"/>
        <v>0</v>
      </c>
      <c r="BB88">
        <f t="shared" si="63"/>
        <v>51972.158926183518</v>
      </c>
      <c r="BC88">
        <f t="shared" si="64"/>
        <v>2000.037333333333</v>
      </c>
      <c r="BD88">
        <f t="shared" si="65"/>
        <v>1681.2310599999996</v>
      </c>
      <c r="BE88">
        <f t="shared" si="66"/>
        <v>0.84059983880300893</v>
      </c>
      <c r="BF88">
        <f t="shared" si="67"/>
        <v>0.16075768888980738</v>
      </c>
      <c r="BG88">
        <v>6</v>
      </c>
      <c r="BH88">
        <v>0.5</v>
      </c>
      <c r="BI88" t="s">
        <v>382</v>
      </c>
      <c r="BJ88">
        <v>2</v>
      </c>
      <c r="BK88" t="b">
        <v>1</v>
      </c>
      <c r="BL88">
        <v>1660484446.4333329</v>
      </c>
      <c r="BM88">
        <v>287.64473333333342</v>
      </c>
      <c r="BN88">
        <v>328.76333333333338</v>
      </c>
      <c r="BO88">
        <v>27.267553333333328</v>
      </c>
      <c r="BP88">
        <v>23.963186666666669</v>
      </c>
      <c r="BQ88">
        <v>286.48419999999999</v>
      </c>
      <c r="BR88">
        <v>27.250093333333329</v>
      </c>
      <c r="BS88">
        <v>500.15146666666669</v>
      </c>
      <c r="BT88">
        <v>99.538039999999995</v>
      </c>
      <c r="BU88">
        <v>0.1000466666666667</v>
      </c>
      <c r="BV88">
        <v>30.968146666666659</v>
      </c>
      <c r="BW88">
        <v>31.668173333333339</v>
      </c>
      <c r="BX88">
        <v>999.89999999999986</v>
      </c>
      <c r="BY88">
        <v>0</v>
      </c>
      <c r="BZ88">
        <v>0</v>
      </c>
      <c r="CA88">
        <v>10005.290000000001</v>
      </c>
      <c r="CB88">
        <v>0</v>
      </c>
      <c r="CC88">
        <v>135.35453333333331</v>
      </c>
      <c r="CD88">
        <v>-41.118679999999998</v>
      </c>
      <c r="CE88">
        <v>295.7079333333333</v>
      </c>
      <c r="CF88">
        <v>336.83466666666658</v>
      </c>
      <c r="CG88">
        <v>3.3043520000000002</v>
      </c>
      <c r="CH88">
        <v>328.76333333333338</v>
      </c>
      <c r="CI88">
        <v>23.963186666666669</v>
      </c>
      <c r="CJ88">
        <v>2.7141579999999998</v>
      </c>
      <c r="CK88">
        <v>2.385250666666666</v>
      </c>
      <c r="CL88">
        <v>22.371093333333331</v>
      </c>
      <c r="CM88">
        <v>20.263986666666671</v>
      </c>
      <c r="CN88">
        <v>2000.037333333333</v>
      </c>
      <c r="CO88">
        <v>0.98000526666666687</v>
      </c>
      <c r="CP88">
        <v>1.9995099999999998E-2</v>
      </c>
      <c r="CQ88">
        <v>0</v>
      </c>
      <c r="CR88">
        <v>2.4834666666666672</v>
      </c>
      <c r="CS88">
        <v>0</v>
      </c>
      <c r="CT88">
        <v>32689.26</v>
      </c>
      <c r="CU88">
        <v>17412.686666666661</v>
      </c>
      <c r="CV88">
        <v>39.186999999999998</v>
      </c>
      <c r="CW88">
        <v>40.125</v>
      </c>
      <c r="CX88">
        <v>39.112400000000001</v>
      </c>
      <c r="CY88">
        <v>38.625</v>
      </c>
      <c r="CZ88">
        <v>39.395666666666671</v>
      </c>
      <c r="DA88">
        <v>1960.047333333333</v>
      </c>
      <c r="DB88">
        <v>39.99</v>
      </c>
      <c r="DC88">
        <v>0</v>
      </c>
      <c r="DD88">
        <v>1660484451.8</v>
      </c>
      <c r="DE88">
        <v>0</v>
      </c>
      <c r="DF88">
        <v>1660484159.0999999</v>
      </c>
      <c r="DG88" t="s">
        <v>383</v>
      </c>
      <c r="DH88">
        <v>1660484145.0999999</v>
      </c>
      <c r="DI88">
        <v>1660484159.0999999</v>
      </c>
      <c r="DJ88">
        <v>1</v>
      </c>
      <c r="DK88">
        <v>6.3E-2</v>
      </c>
      <c r="DL88">
        <v>-2.8000000000000001E-2</v>
      </c>
      <c r="DM88">
        <v>1.395</v>
      </c>
      <c r="DN88">
        <v>2.7E-2</v>
      </c>
      <c r="DO88">
        <v>400</v>
      </c>
      <c r="DP88">
        <v>24</v>
      </c>
      <c r="DQ88">
        <v>0.47</v>
      </c>
      <c r="DR88">
        <v>0.03</v>
      </c>
      <c r="DS88">
        <v>1.6403373973954369</v>
      </c>
      <c r="DT88">
        <v>3.012286282588359</v>
      </c>
      <c r="DU88">
        <v>0.23390335489224631</v>
      </c>
      <c r="DV88">
        <v>0</v>
      </c>
      <c r="DW88">
        <v>33.392690560839718</v>
      </c>
      <c r="DX88">
        <v>3.4797035213158858</v>
      </c>
      <c r="DY88">
        <v>0.26652510241595528</v>
      </c>
      <c r="DZ88">
        <v>0</v>
      </c>
      <c r="EA88">
        <v>-41.072656666666667</v>
      </c>
      <c r="EB88">
        <v>-5.270792436040022</v>
      </c>
      <c r="EC88">
        <v>0.38712193314538818</v>
      </c>
      <c r="ED88">
        <v>0</v>
      </c>
      <c r="EE88">
        <v>253.40606480157351</v>
      </c>
      <c r="EF88">
        <v>255.61094075051159</v>
      </c>
      <c r="EG88">
        <v>19.079410298702289</v>
      </c>
      <c r="EH88">
        <v>0</v>
      </c>
      <c r="EI88">
        <v>3.2988702499999998</v>
      </c>
      <c r="EJ88">
        <v>0.14572896810506011</v>
      </c>
      <c r="EK88">
        <v>1.5903021959284929E-2</v>
      </c>
      <c r="EL88">
        <v>1</v>
      </c>
      <c r="EM88">
        <v>1.9695916120512389</v>
      </c>
      <c r="EN88">
        <v>-4.4058670667053114E-3</v>
      </c>
      <c r="EO88">
        <v>1.2966465708848891E-3</v>
      </c>
      <c r="EP88">
        <v>1</v>
      </c>
      <c r="EQ88">
        <v>2</v>
      </c>
      <c r="ER88">
        <v>6</v>
      </c>
      <c r="ES88" t="s">
        <v>409</v>
      </c>
      <c r="ET88">
        <v>2.9453999999999998</v>
      </c>
      <c r="EU88">
        <v>2.8008999999999999</v>
      </c>
      <c r="EV88">
        <v>7.5424000000000005E-2</v>
      </c>
      <c r="EW88">
        <v>8.2999900000000001E-2</v>
      </c>
      <c r="EX88">
        <v>0.11881</v>
      </c>
      <c r="EY88">
        <v>0.108532</v>
      </c>
      <c r="EZ88">
        <v>19051.900000000001</v>
      </c>
      <c r="FA88">
        <v>19820.099999999999</v>
      </c>
      <c r="FB88">
        <v>23946.400000000001</v>
      </c>
      <c r="FC88">
        <v>25135.200000000001</v>
      </c>
      <c r="FD88">
        <v>33760.5</v>
      </c>
      <c r="FE88">
        <v>35768.400000000001</v>
      </c>
      <c r="FF88">
        <v>43636.9</v>
      </c>
      <c r="FG88">
        <v>46456.5</v>
      </c>
      <c r="FH88">
        <v>2.0028299999999999</v>
      </c>
      <c r="FI88">
        <v>1.9250499999999999</v>
      </c>
      <c r="FJ88">
        <v>0.168048</v>
      </c>
      <c r="FK88">
        <v>0</v>
      </c>
      <c r="FL88">
        <v>28.924299999999999</v>
      </c>
      <c r="FM88">
        <v>999.9</v>
      </c>
      <c r="FN88">
        <v>69.400000000000006</v>
      </c>
      <c r="FO88">
        <v>31.5</v>
      </c>
      <c r="FP88">
        <v>32.360900000000001</v>
      </c>
      <c r="FQ88">
        <v>63.874000000000002</v>
      </c>
      <c r="FR88">
        <v>25.793299999999999</v>
      </c>
      <c r="FS88">
        <v>1</v>
      </c>
      <c r="FT88">
        <v>0.13980699999999999</v>
      </c>
      <c r="FU88">
        <v>-0.71029699999999996</v>
      </c>
      <c r="FV88">
        <v>20.321899999999999</v>
      </c>
      <c r="FW88">
        <v>5.2127999999999997</v>
      </c>
      <c r="FX88">
        <v>11.902900000000001</v>
      </c>
      <c r="FY88">
        <v>5.0025500000000003</v>
      </c>
      <c r="FZ88">
        <v>3.2898000000000001</v>
      </c>
      <c r="GA88">
        <v>9999</v>
      </c>
      <c r="GB88">
        <v>9999</v>
      </c>
      <c r="GC88">
        <v>9999</v>
      </c>
      <c r="GD88">
        <v>999.9</v>
      </c>
      <c r="GE88">
        <v>1.8593999999999999</v>
      </c>
      <c r="GF88">
        <v>1.8543400000000001</v>
      </c>
      <c r="GG88">
        <v>1.8575900000000001</v>
      </c>
      <c r="GH88">
        <v>1.85595</v>
      </c>
      <c r="GI88">
        <v>1.8548100000000001</v>
      </c>
      <c r="GJ88">
        <v>1.85449</v>
      </c>
      <c r="GK88">
        <v>1.8530500000000001</v>
      </c>
      <c r="GL88">
        <v>1.85625</v>
      </c>
      <c r="GM88">
        <v>0</v>
      </c>
      <c r="GN88">
        <v>0</v>
      </c>
      <c r="GO88">
        <v>0</v>
      </c>
      <c r="GP88">
        <v>0</v>
      </c>
      <c r="GQ88" t="s">
        <v>385</v>
      </c>
      <c r="GR88" t="s">
        <v>386</v>
      </c>
      <c r="GS88" t="s">
        <v>387</v>
      </c>
      <c r="GT88" t="s">
        <v>387</v>
      </c>
      <c r="GU88" t="s">
        <v>387</v>
      </c>
      <c r="GV88" t="s">
        <v>387</v>
      </c>
      <c r="GW88">
        <v>0</v>
      </c>
      <c r="GX88">
        <v>100</v>
      </c>
      <c r="GY88">
        <v>100</v>
      </c>
      <c r="GZ88">
        <v>1.2430000000000001</v>
      </c>
      <c r="HA88">
        <v>1.7500000000000002E-2</v>
      </c>
      <c r="HB88">
        <v>0.46748880523729403</v>
      </c>
      <c r="HC88">
        <v>2.678124759318837E-3</v>
      </c>
      <c r="HD88">
        <v>-9.3737611465157319E-7</v>
      </c>
      <c r="HE88">
        <v>1.3915637841753891E-10</v>
      </c>
      <c r="HF88">
        <v>-6.7805247810390282E-2</v>
      </c>
      <c r="HG88">
        <v>1.061361004592812E-2</v>
      </c>
      <c r="HH88">
        <v>-3.086644042041478E-4</v>
      </c>
      <c r="HI88">
        <v>1.24720902217549E-6</v>
      </c>
      <c r="HJ88">
        <v>1</v>
      </c>
      <c r="HK88">
        <v>2093</v>
      </c>
      <c r="HL88">
        <v>2</v>
      </c>
      <c r="HM88">
        <v>27</v>
      </c>
      <c r="HN88">
        <v>5.2</v>
      </c>
      <c r="HO88">
        <v>4.9000000000000004</v>
      </c>
      <c r="HP88">
        <v>0.99731400000000003</v>
      </c>
      <c r="HQ88">
        <v>2.2985799999999998</v>
      </c>
      <c r="HR88">
        <v>1.4978</v>
      </c>
      <c r="HS88">
        <v>2.3034699999999999</v>
      </c>
      <c r="HT88">
        <v>1.5478499999999999</v>
      </c>
      <c r="HU88">
        <v>2.4450699999999999</v>
      </c>
      <c r="HV88">
        <v>35.105499999999999</v>
      </c>
      <c r="HW88">
        <v>15.322800000000001</v>
      </c>
      <c r="HX88">
        <v>18</v>
      </c>
      <c r="HY88">
        <v>501.64800000000002</v>
      </c>
      <c r="HZ88">
        <v>517.60199999999998</v>
      </c>
      <c r="IA88">
        <v>29.895700000000001</v>
      </c>
      <c r="IB88">
        <v>28.959199999999999</v>
      </c>
      <c r="IC88">
        <v>30.0001</v>
      </c>
      <c r="ID88">
        <v>28.765699999999999</v>
      </c>
      <c r="IE88">
        <v>28.8598</v>
      </c>
      <c r="IF88">
        <v>20.0717</v>
      </c>
      <c r="IG88">
        <v>28.6265</v>
      </c>
      <c r="IH88">
        <v>80.073499999999996</v>
      </c>
      <c r="II88">
        <v>29.9101</v>
      </c>
      <c r="IJ88">
        <v>402.02499999999998</v>
      </c>
      <c r="IK88">
        <v>23.868600000000001</v>
      </c>
      <c r="IL88">
        <v>100.926</v>
      </c>
      <c r="IM88">
        <v>100.68899999999999</v>
      </c>
      <c r="IN88" t="s">
        <v>2775</v>
      </c>
    </row>
    <row r="89" spans="1:248" x14ac:dyDescent="0.2">
      <c r="A89">
        <v>73</v>
      </c>
      <c r="B89">
        <v>1660484455.0999999</v>
      </c>
      <c r="C89">
        <v>326</v>
      </c>
      <c r="D89" t="s">
        <v>535</v>
      </c>
      <c r="E89" t="s">
        <v>536</v>
      </c>
      <c r="F89">
        <v>1</v>
      </c>
      <c r="G89" t="s">
        <v>376</v>
      </c>
      <c r="H89" t="s">
        <v>377</v>
      </c>
      <c r="I89" t="s">
        <v>378</v>
      </c>
      <c r="J89" t="s">
        <v>379</v>
      </c>
      <c r="K89" t="s">
        <v>380</v>
      </c>
      <c r="L89" t="s">
        <v>376</v>
      </c>
      <c r="M89" t="s">
        <v>381</v>
      </c>
      <c r="N89">
        <v>1660484446.9437499</v>
      </c>
      <c r="O89">
        <f t="shared" si="34"/>
        <v>2.8446976152056921E-3</v>
      </c>
      <c r="P89">
        <f t="shared" si="35"/>
        <v>2.8446976152056922</v>
      </c>
      <c r="Q89">
        <f t="shared" si="36"/>
        <v>2.1777701042131312</v>
      </c>
      <c r="R89">
        <f t="shared" si="37"/>
        <v>290.19225</v>
      </c>
      <c r="S89">
        <f t="shared" si="38"/>
        <v>256.20846874540223</v>
      </c>
      <c r="T89">
        <f t="shared" si="39"/>
        <v>25.528122683792475</v>
      </c>
      <c r="U89">
        <f t="shared" si="40"/>
        <v>28.914201767652212</v>
      </c>
      <c r="V89">
        <f t="shared" si="41"/>
        <v>0.14233981534834486</v>
      </c>
      <c r="W89">
        <f t="shared" si="42"/>
        <v>2.922569415658844</v>
      </c>
      <c r="X89">
        <f t="shared" si="43"/>
        <v>0.13859764315095582</v>
      </c>
      <c r="Y89">
        <f t="shared" si="44"/>
        <v>8.6951551766894883E-2</v>
      </c>
      <c r="Z89">
        <f t="shared" si="45"/>
        <v>321.52120650000001</v>
      </c>
      <c r="AA89">
        <f t="shared" si="46"/>
        <v>32.123411048801536</v>
      </c>
      <c r="AB89">
        <f t="shared" si="47"/>
        <v>31.667393749999999</v>
      </c>
      <c r="AC89">
        <f t="shared" si="48"/>
        <v>4.6859221810596159</v>
      </c>
      <c r="AD89">
        <f t="shared" si="49"/>
        <v>60.332590073359228</v>
      </c>
      <c r="AE89">
        <f t="shared" si="50"/>
        <v>2.7168343139888025</v>
      </c>
      <c r="AF89">
        <f t="shared" si="51"/>
        <v>4.503095774083901</v>
      </c>
      <c r="AG89">
        <f t="shared" si="52"/>
        <v>1.9690878670708134</v>
      </c>
      <c r="AH89">
        <f t="shared" si="53"/>
        <v>-125.45116483057102</v>
      </c>
      <c r="AI89">
        <f t="shared" si="54"/>
        <v>-110.23302329025859</v>
      </c>
      <c r="AJ89">
        <f t="shared" si="55"/>
        <v>-8.4964950540186752</v>
      </c>
      <c r="AK89">
        <f t="shared" si="56"/>
        <v>77.340523325151707</v>
      </c>
      <c r="AL89">
        <f t="shared" si="57"/>
        <v>33.480877401040807</v>
      </c>
      <c r="AM89">
        <f t="shared" si="58"/>
        <v>2.832523257259131</v>
      </c>
      <c r="AN89">
        <f t="shared" si="59"/>
        <v>2.1777701042131312</v>
      </c>
      <c r="AO89">
        <v>366.45730695196397</v>
      </c>
      <c r="AP89">
        <v>337.59358787878767</v>
      </c>
      <c r="AQ89">
        <v>5.1204580235245301</v>
      </c>
      <c r="AR89">
        <v>64.973285806085684</v>
      </c>
      <c r="AS89">
        <f t="shared" si="60"/>
        <v>2.8446976152056922</v>
      </c>
      <c r="AT89">
        <v>23.93946744471446</v>
      </c>
      <c r="AU89">
        <v>27.259213939393931</v>
      </c>
      <c r="AV89">
        <v>-1.842151086975624E-5</v>
      </c>
      <c r="AW89">
        <v>82.278735908204425</v>
      </c>
      <c r="AX89">
        <v>0</v>
      </c>
      <c r="AY89">
        <v>0</v>
      </c>
      <c r="AZ89">
        <f t="shared" si="61"/>
        <v>1</v>
      </c>
      <c r="BA89">
        <f t="shared" si="62"/>
        <v>0</v>
      </c>
      <c r="BB89">
        <f t="shared" si="63"/>
        <v>51978.193690092106</v>
      </c>
      <c r="BC89">
        <f t="shared" si="64"/>
        <v>2000.0362500000001</v>
      </c>
      <c r="BD89">
        <f t="shared" si="65"/>
        <v>1681.2301499999999</v>
      </c>
      <c r="BE89">
        <f t="shared" si="66"/>
        <v>0.84059983912791569</v>
      </c>
      <c r="BF89">
        <f t="shared" si="67"/>
        <v>0.16075768951687749</v>
      </c>
      <c r="BG89">
        <v>6</v>
      </c>
      <c r="BH89">
        <v>0.5</v>
      </c>
      <c r="BI89" t="s">
        <v>382</v>
      </c>
      <c r="BJ89">
        <v>2</v>
      </c>
      <c r="BK89" t="b">
        <v>1</v>
      </c>
      <c r="BL89">
        <v>1660484446.9437499</v>
      </c>
      <c r="BM89">
        <v>290.19225</v>
      </c>
      <c r="BN89">
        <v>331.34381250000001</v>
      </c>
      <c r="BO89">
        <v>27.267025</v>
      </c>
      <c r="BP89">
        <v>23.96163125</v>
      </c>
      <c r="BQ89">
        <v>289.02625</v>
      </c>
      <c r="BR89">
        <v>27.2495625</v>
      </c>
      <c r="BS89">
        <v>500.14412499999997</v>
      </c>
      <c r="BT89">
        <v>99.538081250000005</v>
      </c>
      <c r="BU89">
        <v>0.10000959375</v>
      </c>
      <c r="BV89">
        <v>30.967775</v>
      </c>
      <c r="BW89">
        <v>31.667393749999999</v>
      </c>
      <c r="BX89">
        <v>999.9</v>
      </c>
      <c r="BY89">
        <v>0</v>
      </c>
      <c r="BZ89">
        <v>0</v>
      </c>
      <c r="CA89">
        <v>10006.484375</v>
      </c>
      <c r="CB89">
        <v>0</v>
      </c>
      <c r="CC89">
        <v>137.11743749999999</v>
      </c>
      <c r="CD89">
        <v>-41.151674999999997</v>
      </c>
      <c r="CE89">
        <v>298.32668749999999</v>
      </c>
      <c r="CF89">
        <v>339.47793750000011</v>
      </c>
      <c r="CG89">
        <v>3.3053775000000001</v>
      </c>
      <c r="CH89">
        <v>331.34381250000001</v>
      </c>
      <c r="CI89">
        <v>23.96163125</v>
      </c>
      <c r="CJ89">
        <v>2.7141062499999999</v>
      </c>
      <c r="CK89">
        <v>2.3850968749999999</v>
      </c>
      <c r="CL89">
        <v>22.37078125</v>
      </c>
      <c r="CM89">
        <v>20.262943750000002</v>
      </c>
      <c r="CN89">
        <v>2000.0362500000001</v>
      </c>
      <c r="CO89">
        <v>0.98000525000000005</v>
      </c>
      <c r="CP89">
        <v>1.9995124999999999E-2</v>
      </c>
      <c r="CQ89">
        <v>0</v>
      </c>
      <c r="CR89">
        <v>2.4663750000000002</v>
      </c>
      <c r="CS89">
        <v>0</v>
      </c>
      <c r="CT89">
        <v>32689.037499999999</v>
      </c>
      <c r="CU89">
        <v>17412.674999999999</v>
      </c>
      <c r="CV89">
        <v>39.186999999999998</v>
      </c>
      <c r="CW89">
        <v>40.125</v>
      </c>
      <c r="CX89">
        <v>39.113187500000002</v>
      </c>
      <c r="CY89">
        <v>38.625</v>
      </c>
      <c r="CZ89">
        <v>39.394374999999997</v>
      </c>
      <c r="DA89">
        <v>1960.0462500000001</v>
      </c>
      <c r="DB89">
        <v>39.99</v>
      </c>
      <c r="DC89">
        <v>0</v>
      </c>
      <c r="DD89">
        <v>1660484453</v>
      </c>
      <c r="DE89">
        <v>0</v>
      </c>
      <c r="DF89">
        <v>1660484159.0999999</v>
      </c>
      <c r="DG89" t="s">
        <v>383</v>
      </c>
      <c r="DH89">
        <v>1660484145.0999999</v>
      </c>
      <c r="DI89">
        <v>1660484159.0999999</v>
      </c>
      <c r="DJ89">
        <v>1</v>
      </c>
      <c r="DK89">
        <v>6.3E-2</v>
      </c>
      <c r="DL89">
        <v>-2.8000000000000001E-2</v>
      </c>
      <c r="DM89">
        <v>1.395</v>
      </c>
      <c r="DN89">
        <v>2.7E-2</v>
      </c>
      <c r="DO89">
        <v>400</v>
      </c>
      <c r="DP89">
        <v>24</v>
      </c>
      <c r="DQ89">
        <v>0.47</v>
      </c>
      <c r="DR89">
        <v>0.03</v>
      </c>
      <c r="DS89">
        <v>1.704810928689759</v>
      </c>
      <c r="DT89">
        <v>2.9028534556664018</v>
      </c>
      <c r="DU89">
        <v>0.23311873866749991</v>
      </c>
      <c r="DV89">
        <v>0</v>
      </c>
      <c r="DW89">
        <v>33.48446346650789</v>
      </c>
      <c r="DX89">
        <v>3.2638180665298031</v>
      </c>
      <c r="DY89">
        <v>0.2444791475038024</v>
      </c>
      <c r="DZ89">
        <v>0</v>
      </c>
      <c r="EA89">
        <v>-41.170332258064519</v>
      </c>
      <c r="EB89">
        <v>-4.9041338709677458</v>
      </c>
      <c r="EC89">
        <v>0.37428654572968018</v>
      </c>
      <c r="ED89">
        <v>0</v>
      </c>
      <c r="EE89">
        <v>260.83234835455261</v>
      </c>
      <c r="EF89">
        <v>257.937420861085</v>
      </c>
      <c r="EG89">
        <v>18.633209419263139</v>
      </c>
      <c r="EH89">
        <v>0</v>
      </c>
      <c r="EI89">
        <v>3.300932439024391</v>
      </c>
      <c r="EJ89">
        <v>0.1515796515679442</v>
      </c>
      <c r="EK89">
        <v>1.6455620550732668E-2</v>
      </c>
      <c r="EL89">
        <v>0</v>
      </c>
      <c r="EM89">
        <v>1.9691650898698989</v>
      </c>
      <c r="EN89">
        <v>-7.303207709089104E-4</v>
      </c>
      <c r="EO89">
        <v>1.093652008788397E-3</v>
      </c>
      <c r="EP89">
        <v>1</v>
      </c>
      <c r="EQ89">
        <v>1</v>
      </c>
      <c r="ER89">
        <v>6</v>
      </c>
      <c r="ES89" t="s">
        <v>448</v>
      </c>
      <c r="ET89">
        <v>2.9452099999999999</v>
      </c>
      <c r="EU89">
        <v>2.80084</v>
      </c>
      <c r="EV89">
        <v>7.6344999999999996E-2</v>
      </c>
      <c r="EW89">
        <v>8.3876099999999995E-2</v>
      </c>
      <c r="EX89">
        <v>0.118807</v>
      </c>
      <c r="EY89">
        <v>0.108525</v>
      </c>
      <c r="EZ89">
        <v>19033</v>
      </c>
      <c r="FA89">
        <v>19801.099999999999</v>
      </c>
      <c r="FB89">
        <v>23946.5</v>
      </c>
      <c r="FC89">
        <v>25135.200000000001</v>
      </c>
      <c r="FD89">
        <v>33760.699999999997</v>
      </c>
      <c r="FE89">
        <v>35768.6</v>
      </c>
      <c r="FF89">
        <v>43636.9</v>
      </c>
      <c r="FG89">
        <v>46456.3</v>
      </c>
      <c r="FH89">
        <v>2.00285</v>
      </c>
      <c r="FI89">
        <v>1.9250499999999999</v>
      </c>
      <c r="FJ89">
        <v>0.16794400000000001</v>
      </c>
      <c r="FK89">
        <v>0</v>
      </c>
      <c r="FL89">
        <v>28.922799999999999</v>
      </c>
      <c r="FM89">
        <v>999.9</v>
      </c>
      <c r="FN89">
        <v>69.400000000000006</v>
      </c>
      <c r="FO89">
        <v>31.5</v>
      </c>
      <c r="FP89">
        <v>32.3598</v>
      </c>
      <c r="FQ89">
        <v>63.893999999999998</v>
      </c>
      <c r="FR89">
        <v>26.041699999999999</v>
      </c>
      <c r="FS89">
        <v>1</v>
      </c>
      <c r="FT89">
        <v>0.13985800000000001</v>
      </c>
      <c r="FU89">
        <v>-0.717584</v>
      </c>
      <c r="FV89">
        <v>20.321899999999999</v>
      </c>
      <c r="FW89">
        <v>5.2130999999999998</v>
      </c>
      <c r="FX89">
        <v>11.902699999999999</v>
      </c>
      <c r="FY89">
        <v>5.0026999999999999</v>
      </c>
      <c r="FZ89">
        <v>3.2898000000000001</v>
      </c>
      <c r="GA89">
        <v>9999</v>
      </c>
      <c r="GB89">
        <v>9999</v>
      </c>
      <c r="GC89">
        <v>9999</v>
      </c>
      <c r="GD89">
        <v>999.9</v>
      </c>
      <c r="GE89">
        <v>1.85938</v>
      </c>
      <c r="GF89">
        <v>1.85432</v>
      </c>
      <c r="GG89">
        <v>1.8575900000000001</v>
      </c>
      <c r="GH89">
        <v>1.85595</v>
      </c>
      <c r="GI89">
        <v>1.8548100000000001</v>
      </c>
      <c r="GJ89">
        <v>1.85449</v>
      </c>
      <c r="GK89">
        <v>1.85304</v>
      </c>
      <c r="GL89">
        <v>1.8562399999999999</v>
      </c>
      <c r="GM89">
        <v>0</v>
      </c>
      <c r="GN89">
        <v>0</v>
      </c>
      <c r="GO89">
        <v>0</v>
      </c>
      <c r="GP89">
        <v>0</v>
      </c>
      <c r="GQ89" t="s">
        <v>385</v>
      </c>
      <c r="GR89" t="s">
        <v>386</v>
      </c>
      <c r="GS89" t="s">
        <v>387</v>
      </c>
      <c r="GT89" t="s">
        <v>387</v>
      </c>
      <c r="GU89" t="s">
        <v>387</v>
      </c>
      <c r="GV89" t="s">
        <v>387</v>
      </c>
      <c r="GW89">
        <v>0</v>
      </c>
      <c r="GX89">
        <v>100</v>
      </c>
      <c r="GY89">
        <v>100</v>
      </c>
      <c r="GZ89">
        <v>1.2529999999999999</v>
      </c>
      <c r="HA89">
        <v>1.7399999999999999E-2</v>
      </c>
      <c r="HB89">
        <v>0.46748880523729403</v>
      </c>
      <c r="HC89">
        <v>2.678124759318837E-3</v>
      </c>
      <c r="HD89">
        <v>-9.3737611465157319E-7</v>
      </c>
      <c r="HE89">
        <v>1.3915637841753891E-10</v>
      </c>
      <c r="HF89">
        <v>-6.7805247810390282E-2</v>
      </c>
      <c r="HG89">
        <v>1.061361004592812E-2</v>
      </c>
      <c r="HH89">
        <v>-3.086644042041478E-4</v>
      </c>
      <c r="HI89">
        <v>1.24720902217549E-6</v>
      </c>
      <c r="HJ89">
        <v>1</v>
      </c>
      <c r="HK89">
        <v>2093</v>
      </c>
      <c r="HL89">
        <v>2</v>
      </c>
      <c r="HM89">
        <v>27</v>
      </c>
      <c r="HN89">
        <v>5.2</v>
      </c>
      <c r="HO89">
        <v>4.9000000000000004</v>
      </c>
      <c r="HP89">
        <v>1.00952</v>
      </c>
      <c r="HQ89">
        <v>2.3156699999999999</v>
      </c>
      <c r="HR89">
        <v>1.4978</v>
      </c>
      <c r="HS89">
        <v>2.3034699999999999</v>
      </c>
      <c r="HT89">
        <v>1.5478499999999999</v>
      </c>
      <c r="HU89">
        <v>2.3327599999999999</v>
      </c>
      <c r="HV89">
        <v>35.105499999999999</v>
      </c>
      <c r="HW89">
        <v>15.322800000000001</v>
      </c>
      <c r="HX89">
        <v>18</v>
      </c>
      <c r="HY89">
        <v>501.66699999999997</v>
      </c>
      <c r="HZ89">
        <v>517.60199999999998</v>
      </c>
      <c r="IA89">
        <v>29.900400000000001</v>
      </c>
      <c r="IB89">
        <v>28.959499999999998</v>
      </c>
      <c r="IC89">
        <v>30.0002</v>
      </c>
      <c r="ID89">
        <v>28.766200000000001</v>
      </c>
      <c r="IE89">
        <v>28.8598</v>
      </c>
      <c r="IF89">
        <v>20.2224</v>
      </c>
      <c r="IG89">
        <v>28.6265</v>
      </c>
      <c r="IH89">
        <v>80.073499999999996</v>
      </c>
      <c r="II89">
        <v>29.9101</v>
      </c>
      <c r="IJ89">
        <v>412.04500000000002</v>
      </c>
      <c r="IK89">
        <v>23.8672</v>
      </c>
      <c r="IL89">
        <v>100.926</v>
      </c>
      <c r="IM89">
        <v>100.68899999999999</v>
      </c>
      <c r="IN89" t="s">
        <v>2775</v>
      </c>
    </row>
    <row r="90" spans="1:248" x14ac:dyDescent="0.2">
      <c r="A90">
        <v>74</v>
      </c>
      <c r="B90">
        <v>1660484456.0999999</v>
      </c>
      <c r="C90">
        <v>327</v>
      </c>
      <c r="D90" t="s">
        <v>537</v>
      </c>
      <c r="E90" t="s">
        <v>538</v>
      </c>
      <c r="F90">
        <v>1</v>
      </c>
      <c r="G90" t="s">
        <v>376</v>
      </c>
      <c r="H90" t="s">
        <v>377</v>
      </c>
      <c r="I90" t="s">
        <v>378</v>
      </c>
      <c r="J90" t="s">
        <v>379</v>
      </c>
      <c r="K90" t="s">
        <v>380</v>
      </c>
      <c r="L90" t="s">
        <v>376</v>
      </c>
      <c r="M90" t="s">
        <v>381</v>
      </c>
      <c r="N90">
        <v>1660484448.466666</v>
      </c>
      <c r="O90">
        <f t="shared" si="34"/>
        <v>2.844134490031226E-3</v>
      </c>
      <c r="P90">
        <f t="shared" si="35"/>
        <v>2.8441344900312262</v>
      </c>
      <c r="Q90">
        <f t="shared" si="36"/>
        <v>2.2411714777512155</v>
      </c>
      <c r="R90">
        <f t="shared" si="37"/>
        <v>297.78213333333338</v>
      </c>
      <c r="S90">
        <f t="shared" si="38"/>
        <v>262.83638260133858</v>
      </c>
      <c r="T90">
        <f t="shared" si="39"/>
        <v>26.188505353375234</v>
      </c>
      <c r="U90">
        <f t="shared" si="40"/>
        <v>29.670431908081596</v>
      </c>
      <c r="V90">
        <f t="shared" si="41"/>
        <v>0.14233091949506232</v>
      </c>
      <c r="W90">
        <f t="shared" si="42"/>
        <v>2.922870927335282</v>
      </c>
      <c r="X90">
        <f t="shared" si="43"/>
        <v>0.13858958346624242</v>
      </c>
      <c r="Y90">
        <f t="shared" si="44"/>
        <v>8.6946442487765618E-2</v>
      </c>
      <c r="Z90">
        <f t="shared" si="45"/>
        <v>321.51786819999995</v>
      </c>
      <c r="AA90">
        <f t="shared" si="46"/>
        <v>32.122539412546054</v>
      </c>
      <c r="AB90">
        <f t="shared" si="47"/>
        <v>31.666213333333339</v>
      </c>
      <c r="AC90">
        <f t="shared" si="48"/>
        <v>4.6856083488202289</v>
      </c>
      <c r="AD90">
        <f t="shared" si="49"/>
        <v>60.334727526090283</v>
      </c>
      <c r="AE90">
        <f t="shared" si="50"/>
        <v>2.7167929217833162</v>
      </c>
      <c r="AF90">
        <f t="shared" si="51"/>
        <v>4.5028676405450003</v>
      </c>
      <c r="AG90">
        <f t="shared" si="52"/>
        <v>1.9688154270369127</v>
      </c>
      <c r="AH90">
        <f t="shared" si="53"/>
        <v>-125.42633101037707</v>
      </c>
      <c r="AI90">
        <f t="shared" si="54"/>
        <v>-110.1983698070791</v>
      </c>
      <c r="AJ90">
        <f t="shared" si="55"/>
        <v>-8.4928612468074185</v>
      </c>
      <c r="AK90">
        <f t="shared" si="56"/>
        <v>77.400306135736372</v>
      </c>
      <c r="AL90">
        <f t="shared" si="57"/>
        <v>33.567558216781173</v>
      </c>
      <c r="AM90">
        <f t="shared" si="58"/>
        <v>2.8359269723502361</v>
      </c>
      <c r="AN90">
        <f t="shared" si="59"/>
        <v>2.2411714777512155</v>
      </c>
      <c r="AO90">
        <v>371.6096588272913</v>
      </c>
      <c r="AP90">
        <v>342.71075757575761</v>
      </c>
      <c r="AQ90">
        <v>5.1120068177521381</v>
      </c>
      <c r="AR90">
        <v>64.973285806085684</v>
      </c>
      <c r="AS90">
        <f t="shared" si="60"/>
        <v>2.8441344900312262</v>
      </c>
      <c r="AT90">
        <v>23.939364848250911</v>
      </c>
      <c r="AU90">
        <v>27.258459999999982</v>
      </c>
      <c r="AV90">
        <v>-1.1755114653560941E-5</v>
      </c>
      <c r="AW90">
        <v>82.278735908204425</v>
      </c>
      <c r="AX90">
        <v>0</v>
      </c>
      <c r="AY90">
        <v>0</v>
      </c>
      <c r="AZ90">
        <f t="shared" si="61"/>
        <v>1</v>
      </c>
      <c r="BA90">
        <f t="shared" si="62"/>
        <v>0</v>
      </c>
      <c r="BB90">
        <f t="shared" si="63"/>
        <v>51986.924858530299</v>
      </c>
      <c r="BC90">
        <f t="shared" si="64"/>
        <v>2000.015333333333</v>
      </c>
      <c r="BD90">
        <f t="shared" si="65"/>
        <v>1681.2125799999997</v>
      </c>
      <c r="BE90">
        <f t="shared" si="66"/>
        <v>0.84059984540118526</v>
      </c>
      <c r="BF90">
        <f t="shared" si="67"/>
        <v>0.16075770162428754</v>
      </c>
      <c r="BG90">
        <v>6</v>
      </c>
      <c r="BH90">
        <v>0.5</v>
      </c>
      <c r="BI90" t="s">
        <v>382</v>
      </c>
      <c r="BJ90">
        <v>2</v>
      </c>
      <c r="BK90" t="b">
        <v>1</v>
      </c>
      <c r="BL90">
        <v>1660484448.466666</v>
      </c>
      <c r="BM90">
        <v>297.78213333333338</v>
      </c>
      <c r="BN90">
        <v>339.06526666666667</v>
      </c>
      <c r="BO90">
        <v>27.26662</v>
      </c>
      <c r="BP90">
        <v>23.957206666666661</v>
      </c>
      <c r="BQ90">
        <v>296.59980000000002</v>
      </c>
      <c r="BR90">
        <v>27.249153333333329</v>
      </c>
      <c r="BS90">
        <v>500.13713333333328</v>
      </c>
      <c r="BT90">
        <v>99.538113333333328</v>
      </c>
      <c r="BU90">
        <v>9.9939413333333352E-2</v>
      </c>
      <c r="BV90">
        <v>30.96688666666666</v>
      </c>
      <c r="BW90">
        <v>31.666213333333339</v>
      </c>
      <c r="BX90">
        <v>999.89999999999986</v>
      </c>
      <c r="BY90">
        <v>0</v>
      </c>
      <c r="BZ90">
        <v>0</v>
      </c>
      <c r="CA90">
        <v>10008.203333333329</v>
      </c>
      <c r="CB90">
        <v>0</v>
      </c>
      <c r="CC90">
        <v>139.7267333333333</v>
      </c>
      <c r="CD90">
        <v>-41.283193333333337</v>
      </c>
      <c r="CE90">
        <v>306.12926666666669</v>
      </c>
      <c r="CF90">
        <v>347.38746666666668</v>
      </c>
      <c r="CG90">
        <v>3.309402</v>
      </c>
      <c r="CH90">
        <v>339.06526666666667</v>
      </c>
      <c r="CI90">
        <v>23.957206666666661</v>
      </c>
      <c r="CJ90">
        <v>2.7140666666666671</v>
      </c>
      <c r="CK90">
        <v>2.3846566666666669</v>
      </c>
      <c r="CL90">
        <v>22.370539999999998</v>
      </c>
      <c r="CM90">
        <v>20.25996</v>
      </c>
      <c r="CN90">
        <v>2000.015333333333</v>
      </c>
      <c r="CO90">
        <v>0.9800051333333335</v>
      </c>
      <c r="CP90">
        <v>1.9995300000000001E-2</v>
      </c>
      <c r="CQ90">
        <v>0</v>
      </c>
      <c r="CR90">
        <v>2.378133333333333</v>
      </c>
      <c r="CS90">
        <v>0</v>
      </c>
      <c r="CT90">
        <v>32686.893333333341</v>
      </c>
      <c r="CU90">
        <v>17412.493333333328</v>
      </c>
      <c r="CV90">
        <v>39.186999999999998</v>
      </c>
      <c r="CW90">
        <v>40.125</v>
      </c>
      <c r="CX90">
        <v>39.108199999999997</v>
      </c>
      <c r="CY90">
        <v>38.625</v>
      </c>
      <c r="CZ90">
        <v>39.395666666666671</v>
      </c>
      <c r="DA90">
        <v>1960.025333333333</v>
      </c>
      <c r="DB90">
        <v>39.99</v>
      </c>
      <c r="DC90">
        <v>0</v>
      </c>
      <c r="DD90">
        <v>1660484454.2</v>
      </c>
      <c r="DE90">
        <v>0</v>
      </c>
      <c r="DF90">
        <v>1660484159.0999999</v>
      </c>
      <c r="DG90" t="s">
        <v>383</v>
      </c>
      <c r="DH90">
        <v>1660484145.0999999</v>
      </c>
      <c r="DI90">
        <v>1660484159.0999999</v>
      </c>
      <c r="DJ90">
        <v>1</v>
      </c>
      <c r="DK90">
        <v>6.3E-2</v>
      </c>
      <c r="DL90">
        <v>-2.8000000000000001E-2</v>
      </c>
      <c r="DM90">
        <v>1.395</v>
      </c>
      <c r="DN90">
        <v>2.7E-2</v>
      </c>
      <c r="DO90">
        <v>400</v>
      </c>
      <c r="DP90">
        <v>24</v>
      </c>
      <c r="DQ90">
        <v>0.47</v>
      </c>
      <c r="DR90">
        <v>0.03</v>
      </c>
      <c r="DS90">
        <v>1.704810928689759</v>
      </c>
      <c r="DT90">
        <v>2.9028534556664018</v>
      </c>
      <c r="DU90">
        <v>0.23311873866749991</v>
      </c>
      <c r="DV90">
        <v>0</v>
      </c>
      <c r="DW90">
        <v>33.48446346650789</v>
      </c>
      <c r="DX90">
        <v>3.2638180665298031</v>
      </c>
      <c r="DY90">
        <v>0.2444791475038024</v>
      </c>
      <c r="DZ90">
        <v>0</v>
      </c>
      <c r="EA90">
        <v>-41.170332258064519</v>
      </c>
      <c r="EB90">
        <v>-4.9041338709677458</v>
      </c>
      <c r="EC90">
        <v>0.37428654572968018</v>
      </c>
      <c r="ED90">
        <v>0</v>
      </c>
      <c r="EE90">
        <v>260.83234835455261</v>
      </c>
      <c r="EF90">
        <v>257.937420861085</v>
      </c>
      <c r="EG90">
        <v>18.633209419263139</v>
      </c>
      <c r="EH90">
        <v>0</v>
      </c>
      <c r="EI90">
        <v>3.300932439024391</v>
      </c>
      <c r="EJ90">
        <v>0.1515796515679442</v>
      </c>
      <c r="EK90">
        <v>1.6455620550732668E-2</v>
      </c>
      <c r="EL90">
        <v>0</v>
      </c>
      <c r="EM90">
        <v>1.9691650898698989</v>
      </c>
      <c r="EN90">
        <v>-7.303207709089104E-4</v>
      </c>
      <c r="EO90">
        <v>1.093652008788397E-3</v>
      </c>
      <c r="EP90">
        <v>1</v>
      </c>
      <c r="EQ90">
        <v>1</v>
      </c>
      <c r="ER90">
        <v>6</v>
      </c>
      <c r="ES90" t="s">
        <v>448</v>
      </c>
      <c r="ET90">
        <v>2.9454400000000001</v>
      </c>
      <c r="EU90">
        <v>2.8009300000000001</v>
      </c>
      <c r="EV90">
        <v>7.72563E-2</v>
      </c>
      <c r="EW90">
        <v>8.4754899999999994E-2</v>
      </c>
      <c r="EX90">
        <v>0.118809</v>
      </c>
      <c r="EY90">
        <v>0.108519</v>
      </c>
      <c r="EZ90">
        <v>19014.2</v>
      </c>
      <c r="FA90">
        <v>19782.099999999999</v>
      </c>
      <c r="FB90">
        <v>23946.5</v>
      </c>
      <c r="FC90">
        <v>25135.200000000001</v>
      </c>
      <c r="FD90">
        <v>33760.6</v>
      </c>
      <c r="FE90">
        <v>35768.800000000003</v>
      </c>
      <c r="FF90">
        <v>43636.9</v>
      </c>
      <c r="FG90">
        <v>46456.3</v>
      </c>
      <c r="FH90">
        <v>2.0027699999999999</v>
      </c>
      <c r="FI90">
        <v>1.9250700000000001</v>
      </c>
      <c r="FJ90">
        <v>0.16789899999999999</v>
      </c>
      <c r="FK90">
        <v>0</v>
      </c>
      <c r="FL90">
        <v>28.921199999999999</v>
      </c>
      <c r="FM90">
        <v>999.9</v>
      </c>
      <c r="FN90">
        <v>69.400000000000006</v>
      </c>
      <c r="FO90">
        <v>31.5</v>
      </c>
      <c r="FP90">
        <v>32.360799999999998</v>
      </c>
      <c r="FQ90">
        <v>63.823999999999998</v>
      </c>
      <c r="FR90">
        <v>25.845400000000001</v>
      </c>
      <c r="FS90">
        <v>1</v>
      </c>
      <c r="FT90">
        <v>0.13991400000000001</v>
      </c>
      <c r="FU90">
        <v>-0.70158799999999999</v>
      </c>
      <c r="FV90">
        <v>20.321899999999999</v>
      </c>
      <c r="FW90">
        <v>5.2130999999999998</v>
      </c>
      <c r="FX90">
        <v>11.9024</v>
      </c>
      <c r="FY90">
        <v>5.0026000000000002</v>
      </c>
      <c r="FZ90">
        <v>3.2896999999999998</v>
      </c>
      <c r="GA90">
        <v>9999</v>
      </c>
      <c r="GB90">
        <v>9999</v>
      </c>
      <c r="GC90">
        <v>9999</v>
      </c>
      <c r="GD90">
        <v>999.9</v>
      </c>
      <c r="GE90">
        <v>1.85938</v>
      </c>
      <c r="GF90">
        <v>1.8543000000000001</v>
      </c>
      <c r="GG90">
        <v>1.85758</v>
      </c>
      <c r="GH90">
        <v>1.8559300000000001</v>
      </c>
      <c r="GI90">
        <v>1.8548100000000001</v>
      </c>
      <c r="GJ90">
        <v>1.85446</v>
      </c>
      <c r="GK90">
        <v>1.85303</v>
      </c>
      <c r="GL90">
        <v>1.8562399999999999</v>
      </c>
      <c r="GM90">
        <v>0</v>
      </c>
      <c r="GN90">
        <v>0</v>
      </c>
      <c r="GO90">
        <v>0</v>
      </c>
      <c r="GP90">
        <v>0</v>
      </c>
      <c r="GQ90" t="s">
        <v>385</v>
      </c>
      <c r="GR90" t="s">
        <v>386</v>
      </c>
      <c r="GS90" t="s">
        <v>387</v>
      </c>
      <c r="GT90" t="s">
        <v>387</v>
      </c>
      <c r="GU90" t="s">
        <v>387</v>
      </c>
      <c r="GV90" t="s">
        <v>387</v>
      </c>
      <c r="GW90">
        <v>0</v>
      </c>
      <c r="GX90">
        <v>100</v>
      </c>
      <c r="GY90">
        <v>100</v>
      </c>
      <c r="GZ90">
        <v>1.264</v>
      </c>
      <c r="HA90">
        <v>1.7500000000000002E-2</v>
      </c>
      <c r="HB90">
        <v>0.46748880523729403</v>
      </c>
      <c r="HC90">
        <v>2.678124759318837E-3</v>
      </c>
      <c r="HD90">
        <v>-9.3737611465157319E-7</v>
      </c>
      <c r="HE90">
        <v>1.3915637841753891E-10</v>
      </c>
      <c r="HF90">
        <v>-6.7805247810390282E-2</v>
      </c>
      <c r="HG90">
        <v>1.061361004592812E-2</v>
      </c>
      <c r="HH90">
        <v>-3.086644042041478E-4</v>
      </c>
      <c r="HI90">
        <v>1.24720902217549E-6</v>
      </c>
      <c r="HJ90">
        <v>1</v>
      </c>
      <c r="HK90">
        <v>2093</v>
      </c>
      <c r="HL90">
        <v>2</v>
      </c>
      <c r="HM90">
        <v>27</v>
      </c>
      <c r="HN90">
        <v>5.2</v>
      </c>
      <c r="HO90">
        <v>5</v>
      </c>
      <c r="HP90">
        <v>1.01807</v>
      </c>
      <c r="HQ90">
        <v>2.3156699999999999</v>
      </c>
      <c r="HR90">
        <v>1.4978</v>
      </c>
      <c r="HS90">
        <v>2.3034699999999999</v>
      </c>
      <c r="HT90">
        <v>1.5478499999999999</v>
      </c>
      <c r="HU90">
        <v>2.2546400000000002</v>
      </c>
      <c r="HV90">
        <v>35.105499999999999</v>
      </c>
      <c r="HW90">
        <v>15.3141</v>
      </c>
      <c r="HX90">
        <v>18</v>
      </c>
      <c r="HY90">
        <v>501.62799999999999</v>
      </c>
      <c r="HZ90">
        <v>517.62</v>
      </c>
      <c r="IA90">
        <v>29.907</v>
      </c>
      <c r="IB90">
        <v>28.9602</v>
      </c>
      <c r="IC90">
        <v>30.0002</v>
      </c>
      <c r="ID90">
        <v>28.7669</v>
      </c>
      <c r="IE90">
        <v>28.8598</v>
      </c>
      <c r="IF90">
        <v>20.486000000000001</v>
      </c>
      <c r="IG90">
        <v>28.6265</v>
      </c>
      <c r="IH90">
        <v>80.073499999999996</v>
      </c>
      <c r="II90">
        <v>29.936399999999999</v>
      </c>
      <c r="IJ90">
        <v>412.04500000000002</v>
      </c>
      <c r="IK90">
        <v>23.863600000000002</v>
      </c>
      <c r="IL90">
        <v>100.926</v>
      </c>
      <c r="IM90">
        <v>100.68899999999999</v>
      </c>
      <c r="IN90" t="s">
        <v>2775</v>
      </c>
    </row>
    <row r="91" spans="1:248" x14ac:dyDescent="0.2">
      <c r="A91">
        <v>75</v>
      </c>
      <c r="B91">
        <v>1660484457.0999999</v>
      </c>
      <c r="C91">
        <v>328</v>
      </c>
      <c r="D91" t="s">
        <v>539</v>
      </c>
      <c r="E91" t="s">
        <v>540</v>
      </c>
      <c r="F91">
        <v>1</v>
      </c>
      <c r="G91" t="s">
        <v>376</v>
      </c>
      <c r="H91" t="s">
        <v>377</v>
      </c>
      <c r="I91" t="s">
        <v>378</v>
      </c>
      <c r="J91" t="s">
        <v>379</v>
      </c>
      <c r="K91" t="s">
        <v>380</v>
      </c>
      <c r="L91" t="s">
        <v>376</v>
      </c>
      <c r="M91" t="s">
        <v>381</v>
      </c>
      <c r="N91">
        <v>1660484448.9749999</v>
      </c>
      <c r="O91">
        <f t="shared" si="34"/>
        <v>2.8444262036428558E-3</v>
      </c>
      <c r="P91">
        <f t="shared" si="35"/>
        <v>2.8444262036428558</v>
      </c>
      <c r="Q91">
        <f t="shared" si="36"/>
        <v>2.2550148810833663</v>
      </c>
      <c r="R91">
        <f t="shared" si="37"/>
        <v>300.31700000000001</v>
      </c>
      <c r="S91">
        <f t="shared" si="38"/>
        <v>265.13918345539798</v>
      </c>
      <c r="T91">
        <f t="shared" si="39"/>
        <v>26.417974015086536</v>
      </c>
      <c r="U91">
        <f t="shared" si="40"/>
        <v>29.923026083481059</v>
      </c>
      <c r="V91">
        <f t="shared" si="41"/>
        <v>0.14236058180892991</v>
      </c>
      <c r="W91">
        <f t="shared" si="42"/>
        <v>2.9230840200933703</v>
      </c>
      <c r="X91">
        <f t="shared" si="43"/>
        <v>0.1386179734120383</v>
      </c>
      <c r="Y91">
        <f t="shared" si="44"/>
        <v>8.6964296656126844E-2</v>
      </c>
      <c r="Z91">
        <f t="shared" si="45"/>
        <v>321.51771524999998</v>
      </c>
      <c r="AA91">
        <f t="shared" si="46"/>
        <v>32.12201059897793</v>
      </c>
      <c r="AB91">
        <f t="shared" si="47"/>
        <v>31.665287500000002</v>
      </c>
      <c r="AC91">
        <f t="shared" si="48"/>
        <v>4.6853622143493903</v>
      </c>
      <c r="AD91">
        <f t="shared" si="49"/>
        <v>60.334914778038431</v>
      </c>
      <c r="AE91">
        <f t="shared" si="50"/>
        <v>2.7167433794783609</v>
      </c>
      <c r="AF91">
        <f t="shared" si="51"/>
        <v>4.5027715535404056</v>
      </c>
      <c r="AG91">
        <f t="shared" si="52"/>
        <v>1.9686188348710294</v>
      </c>
      <c r="AH91">
        <f t="shared" si="53"/>
        <v>-125.43919558064994</v>
      </c>
      <c r="AI91">
        <f t="shared" si="54"/>
        <v>-110.11946708442004</v>
      </c>
      <c r="AJ91">
        <f t="shared" si="55"/>
        <v>-8.4861072237531658</v>
      </c>
      <c r="AK91">
        <f t="shared" si="56"/>
        <v>77.472945361176855</v>
      </c>
      <c r="AL91">
        <f t="shared" si="57"/>
        <v>33.583917618578262</v>
      </c>
      <c r="AM91">
        <f t="shared" si="58"/>
        <v>2.836657806679209</v>
      </c>
      <c r="AN91">
        <f t="shared" si="59"/>
        <v>2.2550148810833663</v>
      </c>
      <c r="AO91">
        <v>376.72935181405859</v>
      </c>
      <c r="AP91">
        <v>347.82126666666642</v>
      </c>
      <c r="AQ91">
        <v>5.1104416148191589</v>
      </c>
      <c r="AR91">
        <v>64.973285806085684</v>
      </c>
      <c r="AS91">
        <f t="shared" si="60"/>
        <v>2.8444262036428558</v>
      </c>
      <c r="AT91">
        <v>23.93903803791374</v>
      </c>
      <c r="AU91">
        <v>27.25845515151515</v>
      </c>
      <c r="AV91">
        <v>-6.8442330348678554E-6</v>
      </c>
      <c r="AW91">
        <v>82.278735908204425</v>
      </c>
      <c r="AX91">
        <v>0</v>
      </c>
      <c r="AY91">
        <v>0</v>
      </c>
      <c r="AZ91">
        <f t="shared" si="61"/>
        <v>1</v>
      </c>
      <c r="BA91">
        <f t="shared" si="62"/>
        <v>0</v>
      </c>
      <c r="BB91">
        <f t="shared" si="63"/>
        <v>51993.054490079943</v>
      </c>
      <c r="BC91">
        <f t="shared" si="64"/>
        <v>2000.014375</v>
      </c>
      <c r="BD91">
        <f t="shared" si="65"/>
        <v>1681.2117749999998</v>
      </c>
      <c r="BE91">
        <f t="shared" si="66"/>
        <v>0.84059984568860902</v>
      </c>
      <c r="BF91">
        <f t="shared" si="67"/>
        <v>0.16075770217901558</v>
      </c>
      <c r="BG91">
        <v>6</v>
      </c>
      <c r="BH91">
        <v>0.5</v>
      </c>
      <c r="BI91" t="s">
        <v>382</v>
      </c>
      <c r="BJ91">
        <v>2</v>
      </c>
      <c r="BK91" t="b">
        <v>1</v>
      </c>
      <c r="BL91">
        <v>1660484448.9749999</v>
      </c>
      <c r="BM91">
        <v>300.31700000000001</v>
      </c>
      <c r="BN91">
        <v>341.62881249999998</v>
      </c>
      <c r="BO91">
        <v>27.266100000000002</v>
      </c>
      <c r="BP91">
        <v>23.955818749999999</v>
      </c>
      <c r="BQ91">
        <v>299.12925000000001</v>
      </c>
      <c r="BR91">
        <v>27.248631249999999</v>
      </c>
      <c r="BS91">
        <v>500.13512500000002</v>
      </c>
      <c r="BT91">
        <v>99.538224999999997</v>
      </c>
      <c r="BU91">
        <v>9.9910981250000003E-2</v>
      </c>
      <c r="BV91">
        <v>30.9665125</v>
      </c>
      <c r="BW91">
        <v>31.665287500000002</v>
      </c>
      <c r="BX91">
        <v>999.9</v>
      </c>
      <c r="BY91">
        <v>0</v>
      </c>
      <c r="BZ91">
        <v>0</v>
      </c>
      <c r="CA91">
        <v>10009.409374999999</v>
      </c>
      <c r="CB91">
        <v>0</v>
      </c>
      <c r="CC91">
        <v>141.66187500000001</v>
      </c>
      <c r="CD91">
        <v>-41.311843749999987</v>
      </c>
      <c r="CE91">
        <v>308.73500000000001</v>
      </c>
      <c r="CF91">
        <v>350.013375</v>
      </c>
      <c r="CG91">
        <v>3.3102687500000001</v>
      </c>
      <c r="CH91">
        <v>341.62881249999998</v>
      </c>
      <c r="CI91">
        <v>23.955818749999999</v>
      </c>
      <c r="CJ91">
        <v>2.7140181249999999</v>
      </c>
      <c r="CK91">
        <v>2.3845212500000001</v>
      </c>
      <c r="CL91">
        <v>22.37024375</v>
      </c>
      <c r="CM91">
        <v>20.25904375</v>
      </c>
      <c r="CN91">
        <v>2000.014375</v>
      </c>
      <c r="CO91">
        <v>0.98000512500000003</v>
      </c>
      <c r="CP91">
        <v>1.9995312500000001E-2</v>
      </c>
      <c r="CQ91">
        <v>0</v>
      </c>
      <c r="CR91">
        <v>2.4181249999999999</v>
      </c>
      <c r="CS91">
        <v>0</v>
      </c>
      <c r="CT91">
        <v>32686.881249999999</v>
      </c>
      <c r="CU91">
        <v>17412.487499999999</v>
      </c>
      <c r="CV91">
        <v>39.186999999999998</v>
      </c>
      <c r="CW91">
        <v>40.125</v>
      </c>
      <c r="CX91">
        <v>39.109250000000003</v>
      </c>
      <c r="CY91">
        <v>38.628875000000001</v>
      </c>
      <c r="CZ91">
        <v>39.398249999999997</v>
      </c>
      <c r="DA91">
        <v>1960.024375</v>
      </c>
      <c r="DB91">
        <v>39.99</v>
      </c>
      <c r="DC91">
        <v>0</v>
      </c>
      <c r="DD91">
        <v>1660484455.4000001</v>
      </c>
      <c r="DE91">
        <v>0</v>
      </c>
      <c r="DF91">
        <v>1660484159.0999999</v>
      </c>
      <c r="DG91" t="s">
        <v>383</v>
      </c>
      <c r="DH91">
        <v>1660484145.0999999</v>
      </c>
      <c r="DI91">
        <v>1660484159.0999999</v>
      </c>
      <c r="DJ91">
        <v>1</v>
      </c>
      <c r="DK91">
        <v>6.3E-2</v>
      </c>
      <c r="DL91">
        <v>-2.8000000000000001E-2</v>
      </c>
      <c r="DM91">
        <v>1.395</v>
      </c>
      <c r="DN91">
        <v>2.7E-2</v>
      </c>
      <c r="DO91">
        <v>400</v>
      </c>
      <c r="DP91">
        <v>24</v>
      </c>
      <c r="DQ91">
        <v>0.47</v>
      </c>
      <c r="DR91">
        <v>0.03</v>
      </c>
      <c r="DS91">
        <v>1.7924009180292659</v>
      </c>
      <c r="DT91">
        <v>2.935848005329738</v>
      </c>
      <c r="DU91">
        <v>0.2353056360960373</v>
      </c>
      <c r="DV91">
        <v>0</v>
      </c>
      <c r="DW91">
        <v>33.545054258151623</v>
      </c>
      <c r="DX91">
        <v>2.7765056194016999</v>
      </c>
      <c r="DY91">
        <v>0.21697844489577239</v>
      </c>
      <c r="DZ91">
        <v>0</v>
      </c>
      <c r="EA91">
        <v>-41.313746666666667</v>
      </c>
      <c r="EB91">
        <v>-4.0347123470523201</v>
      </c>
      <c r="EC91">
        <v>0.29682189803913672</v>
      </c>
      <c r="ED91">
        <v>0</v>
      </c>
      <c r="EE91">
        <v>266.04637094346418</v>
      </c>
      <c r="EF91">
        <v>257.48489629928139</v>
      </c>
      <c r="EG91">
        <v>19.218699135912392</v>
      </c>
      <c r="EH91">
        <v>0</v>
      </c>
      <c r="EI91">
        <v>3.3038847499999999</v>
      </c>
      <c r="EJ91">
        <v>0.16192401500937709</v>
      </c>
      <c r="EK91">
        <v>1.6804343484275092E-2</v>
      </c>
      <c r="EL91">
        <v>0</v>
      </c>
      <c r="EM91">
        <v>1.96887299316807</v>
      </c>
      <c r="EN91">
        <v>-5.3761289181900717E-3</v>
      </c>
      <c r="EO91">
        <v>1.326031933774754E-3</v>
      </c>
      <c r="EP91">
        <v>1</v>
      </c>
      <c r="EQ91">
        <v>1</v>
      </c>
      <c r="ER91">
        <v>6</v>
      </c>
      <c r="ES91" t="s">
        <v>448</v>
      </c>
      <c r="ET91">
        <v>2.9454699999999998</v>
      </c>
      <c r="EU91">
        <v>2.8009300000000001</v>
      </c>
      <c r="EV91">
        <v>7.8163300000000005E-2</v>
      </c>
      <c r="EW91">
        <v>8.5627300000000003E-2</v>
      </c>
      <c r="EX91">
        <v>0.11880599999999999</v>
      </c>
      <c r="EY91">
        <v>0.108511</v>
      </c>
      <c r="EZ91">
        <v>18995.599999999999</v>
      </c>
      <c r="FA91">
        <v>19763.3</v>
      </c>
      <c r="FB91">
        <v>23946.5</v>
      </c>
      <c r="FC91">
        <v>25135.3</v>
      </c>
      <c r="FD91">
        <v>33760.800000000003</v>
      </c>
      <c r="FE91">
        <v>35769.199999999997</v>
      </c>
      <c r="FF91">
        <v>43636.9</v>
      </c>
      <c r="FG91">
        <v>46456.2</v>
      </c>
      <c r="FH91">
        <v>2.0027699999999999</v>
      </c>
      <c r="FI91">
        <v>1.9249799999999999</v>
      </c>
      <c r="FJ91">
        <v>0.16810700000000001</v>
      </c>
      <c r="FK91">
        <v>0</v>
      </c>
      <c r="FL91">
        <v>28.919699999999999</v>
      </c>
      <c r="FM91">
        <v>999.9</v>
      </c>
      <c r="FN91">
        <v>69.400000000000006</v>
      </c>
      <c r="FO91">
        <v>31.5</v>
      </c>
      <c r="FP91">
        <v>32.358899999999998</v>
      </c>
      <c r="FQ91">
        <v>63.844000000000001</v>
      </c>
      <c r="FR91">
        <v>25.761199999999999</v>
      </c>
      <c r="FS91">
        <v>1</v>
      </c>
      <c r="FT91">
        <v>0.13993900000000001</v>
      </c>
      <c r="FU91">
        <v>-0.71060699999999999</v>
      </c>
      <c r="FV91">
        <v>20.321899999999999</v>
      </c>
      <c r="FW91">
        <v>5.2130999999999998</v>
      </c>
      <c r="FX91">
        <v>11.902699999999999</v>
      </c>
      <c r="FY91">
        <v>5.0026000000000002</v>
      </c>
      <c r="FZ91">
        <v>3.2896999999999998</v>
      </c>
      <c r="GA91">
        <v>9999</v>
      </c>
      <c r="GB91">
        <v>9999</v>
      </c>
      <c r="GC91">
        <v>9999</v>
      </c>
      <c r="GD91">
        <v>999.9</v>
      </c>
      <c r="GE91">
        <v>1.8593599999999999</v>
      </c>
      <c r="GF91">
        <v>1.85429</v>
      </c>
      <c r="GG91">
        <v>1.8575699999999999</v>
      </c>
      <c r="GH91">
        <v>1.8559300000000001</v>
      </c>
      <c r="GI91">
        <v>1.8548</v>
      </c>
      <c r="GJ91">
        <v>1.85446</v>
      </c>
      <c r="GK91">
        <v>1.85304</v>
      </c>
      <c r="GL91">
        <v>1.85623</v>
      </c>
      <c r="GM91">
        <v>0</v>
      </c>
      <c r="GN91">
        <v>0</v>
      </c>
      <c r="GO91">
        <v>0</v>
      </c>
      <c r="GP91">
        <v>0</v>
      </c>
      <c r="GQ91" t="s">
        <v>385</v>
      </c>
      <c r="GR91" t="s">
        <v>386</v>
      </c>
      <c r="GS91" t="s">
        <v>387</v>
      </c>
      <c r="GT91" t="s">
        <v>387</v>
      </c>
      <c r="GU91" t="s">
        <v>387</v>
      </c>
      <c r="GV91" t="s">
        <v>387</v>
      </c>
      <c r="GW91">
        <v>0</v>
      </c>
      <c r="GX91">
        <v>100</v>
      </c>
      <c r="GY91">
        <v>100</v>
      </c>
      <c r="GZ91">
        <v>1.274</v>
      </c>
      <c r="HA91">
        <v>1.7500000000000002E-2</v>
      </c>
      <c r="HB91">
        <v>0.46748880523729403</v>
      </c>
      <c r="HC91">
        <v>2.678124759318837E-3</v>
      </c>
      <c r="HD91">
        <v>-9.3737611465157319E-7</v>
      </c>
      <c r="HE91">
        <v>1.3915637841753891E-10</v>
      </c>
      <c r="HF91">
        <v>-6.7805247810390282E-2</v>
      </c>
      <c r="HG91">
        <v>1.061361004592812E-2</v>
      </c>
      <c r="HH91">
        <v>-3.086644042041478E-4</v>
      </c>
      <c r="HI91">
        <v>1.24720902217549E-6</v>
      </c>
      <c r="HJ91">
        <v>1</v>
      </c>
      <c r="HK91">
        <v>2093</v>
      </c>
      <c r="HL91">
        <v>2</v>
      </c>
      <c r="HM91">
        <v>27</v>
      </c>
      <c r="HN91">
        <v>5.2</v>
      </c>
      <c r="HO91">
        <v>5</v>
      </c>
      <c r="HP91">
        <v>1.03027</v>
      </c>
      <c r="HQ91">
        <v>2.2888199999999999</v>
      </c>
      <c r="HR91">
        <v>1.4978</v>
      </c>
      <c r="HS91">
        <v>2.3034699999999999</v>
      </c>
      <c r="HT91">
        <v>1.5478499999999999</v>
      </c>
      <c r="HU91">
        <v>2.4523899999999998</v>
      </c>
      <c r="HV91">
        <v>35.105499999999999</v>
      </c>
      <c r="HW91">
        <v>15.3316</v>
      </c>
      <c r="HX91">
        <v>18</v>
      </c>
      <c r="HY91">
        <v>501.63099999999997</v>
      </c>
      <c r="HZ91">
        <v>517.55200000000002</v>
      </c>
      <c r="IA91">
        <v>29.911300000000001</v>
      </c>
      <c r="IB91">
        <v>28.960699999999999</v>
      </c>
      <c r="IC91">
        <v>30.000299999999999</v>
      </c>
      <c r="ID91">
        <v>28.767199999999999</v>
      </c>
      <c r="IE91">
        <v>28.8599</v>
      </c>
      <c r="IF91">
        <v>20.6341</v>
      </c>
      <c r="IG91">
        <v>28.6265</v>
      </c>
      <c r="IH91">
        <v>80.073499999999996</v>
      </c>
      <c r="II91">
        <v>29.936399999999999</v>
      </c>
      <c r="IJ91">
        <v>422.06299999999999</v>
      </c>
      <c r="IK91">
        <v>23.862300000000001</v>
      </c>
      <c r="IL91">
        <v>100.926</v>
      </c>
      <c r="IM91">
        <v>100.68899999999999</v>
      </c>
      <c r="IN91" t="s">
        <v>2775</v>
      </c>
    </row>
    <row r="92" spans="1:248" x14ac:dyDescent="0.2">
      <c r="A92">
        <v>76</v>
      </c>
      <c r="B92">
        <v>1660484458.0999999</v>
      </c>
      <c r="C92">
        <v>329</v>
      </c>
      <c r="D92" t="s">
        <v>541</v>
      </c>
      <c r="E92" t="s">
        <v>542</v>
      </c>
      <c r="F92">
        <v>1</v>
      </c>
      <c r="G92" t="s">
        <v>376</v>
      </c>
      <c r="H92" t="s">
        <v>377</v>
      </c>
      <c r="I92" t="s">
        <v>378</v>
      </c>
      <c r="J92" t="s">
        <v>379</v>
      </c>
      <c r="K92" t="s">
        <v>380</v>
      </c>
      <c r="L92" t="s">
        <v>376</v>
      </c>
      <c r="M92" t="s">
        <v>381</v>
      </c>
      <c r="N92">
        <v>1660484450.5</v>
      </c>
      <c r="O92">
        <f t="shared" si="34"/>
        <v>2.8444107692127108E-3</v>
      </c>
      <c r="P92">
        <f t="shared" si="35"/>
        <v>2.8444107692127107</v>
      </c>
      <c r="Q92">
        <f t="shared" si="36"/>
        <v>2.2838751199508236</v>
      </c>
      <c r="R92">
        <f t="shared" si="37"/>
        <v>307.92133333333339</v>
      </c>
      <c r="S92">
        <f t="shared" si="38"/>
        <v>272.17084775597255</v>
      </c>
      <c r="T92">
        <f t="shared" si="39"/>
        <v>27.118653642350143</v>
      </c>
      <c r="U92">
        <f t="shared" si="40"/>
        <v>30.680772965237864</v>
      </c>
      <c r="V92">
        <f t="shared" si="41"/>
        <v>0.14235452923778494</v>
      </c>
      <c r="W92">
        <f t="shared" si="42"/>
        <v>2.9230302672452777</v>
      </c>
      <c r="X92">
        <f t="shared" si="43"/>
        <v>0.13861216769892101</v>
      </c>
      <c r="Y92">
        <f t="shared" si="44"/>
        <v>8.6960646638959041E-2</v>
      </c>
      <c r="Z92">
        <f t="shared" si="45"/>
        <v>321.51850659999997</v>
      </c>
      <c r="AA92">
        <f t="shared" si="46"/>
        <v>32.1212205067959</v>
      </c>
      <c r="AB92">
        <f t="shared" si="47"/>
        <v>31.665266666666671</v>
      </c>
      <c r="AC92">
        <f t="shared" si="48"/>
        <v>4.685356675899456</v>
      </c>
      <c r="AD92">
        <f t="shared" si="49"/>
        <v>60.335899862688166</v>
      </c>
      <c r="AE92">
        <f t="shared" si="50"/>
        <v>2.7166608142191384</v>
      </c>
      <c r="AF92">
        <f t="shared" si="51"/>
        <v>4.502561195576245</v>
      </c>
      <c r="AG92">
        <f t="shared" si="52"/>
        <v>1.9686958616803176</v>
      </c>
      <c r="AH92">
        <f t="shared" si="53"/>
        <v>-125.43851492228055</v>
      </c>
      <c r="AI92">
        <f t="shared" si="54"/>
        <v>-110.24324857009609</v>
      </c>
      <c r="AJ92">
        <f t="shared" si="55"/>
        <v>-8.4957672429105102</v>
      </c>
      <c r="AK92">
        <f t="shared" si="56"/>
        <v>77.340975864712817</v>
      </c>
      <c r="AL92">
        <f t="shared" si="57"/>
        <v>33.659776353911091</v>
      </c>
      <c r="AM92">
        <f t="shared" si="58"/>
        <v>2.8402748865873773</v>
      </c>
      <c r="AN92">
        <f t="shared" si="59"/>
        <v>2.2838751199508236</v>
      </c>
      <c r="AO92">
        <v>381.85025612697501</v>
      </c>
      <c r="AP92">
        <v>352.92046666666658</v>
      </c>
      <c r="AQ92">
        <v>5.1077572680971786</v>
      </c>
      <c r="AR92">
        <v>64.973285806085684</v>
      </c>
      <c r="AS92">
        <f t="shared" si="60"/>
        <v>2.8444107692127107</v>
      </c>
      <c r="AT92">
        <v>23.937936283409119</v>
      </c>
      <c r="AU92">
        <v>27.25730363636362</v>
      </c>
      <c r="AV92">
        <v>-4.2132027538463857E-6</v>
      </c>
      <c r="AW92">
        <v>82.278735908204425</v>
      </c>
      <c r="AX92">
        <v>0</v>
      </c>
      <c r="AY92">
        <v>0</v>
      </c>
      <c r="AZ92">
        <f t="shared" si="61"/>
        <v>1</v>
      </c>
      <c r="BA92">
        <f t="shared" si="62"/>
        <v>0</v>
      </c>
      <c r="BB92">
        <f t="shared" si="63"/>
        <v>51991.670591273301</v>
      </c>
      <c r="BC92">
        <f t="shared" si="64"/>
        <v>2000.019333333333</v>
      </c>
      <c r="BD92">
        <f t="shared" si="65"/>
        <v>1681.2159399999998</v>
      </c>
      <c r="BE92">
        <f t="shared" si="66"/>
        <v>0.84059984420150613</v>
      </c>
      <c r="BF92">
        <f t="shared" si="67"/>
        <v>0.16075769930890668</v>
      </c>
      <c r="BG92">
        <v>6</v>
      </c>
      <c r="BH92">
        <v>0.5</v>
      </c>
      <c r="BI92" t="s">
        <v>382</v>
      </c>
      <c r="BJ92">
        <v>2</v>
      </c>
      <c r="BK92" t="b">
        <v>1</v>
      </c>
      <c r="BL92">
        <v>1660484450.5</v>
      </c>
      <c r="BM92">
        <v>307.92133333333339</v>
      </c>
      <c r="BN92">
        <v>349.35113333333339</v>
      </c>
      <c r="BO92">
        <v>27.265213333333332</v>
      </c>
      <c r="BP92">
        <v>23.950726666666661</v>
      </c>
      <c r="BQ92">
        <v>306.71726666666672</v>
      </c>
      <c r="BR92">
        <v>27.247746666666661</v>
      </c>
      <c r="BS92">
        <v>500.13793333333342</v>
      </c>
      <c r="BT92">
        <v>99.538480000000007</v>
      </c>
      <c r="BU92">
        <v>9.9867993333333349E-2</v>
      </c>
      <c r="BV92">
        <v>30.965693333333331</v>
      </c>
      <c r="BW92">
        <v>31.665266666666671</v>
      </c>
      <c r="BX92">
        <v>999.89999999999986</v>
      </c>
      <c r="BY92">
        <v>0</v>
      </c>
      <c r="BZ92">
        <v>0</v>
      </c>
      <c r="CA92">
        <v>10009.07666666667</v>
      </c>
      <c r="CB92">
        <v>0</v>
      </c>
      <c r="CC92">
        <v>145.1764666666667</v>
      </c>
      <c r="CD92">
        <v>-41.429753333333331</v>
      </c>
      <c r="CE92">
        <v>316.55220000000003</v>
      </c>
      <c r="CF92">
        <v>357.92340000000002</v>
      </c>
      <c r="CG92">
        <v>3.3144773333333331</v>
      </c>
      <c r="CH92">
        <v>349.35113333333339</v>
      </c>
      <c r="CI92">
        <v>23.950726666666661</v>
      </c>
      <c r="CJ92">
        <v>2.713937333333333</v>
      </c>
      <c r="CK92">
        <v>2.3840206666666659</v>
      </c>
      <c r="CL92">
        <v>22.369746666666671</v>
      </c>
      <c r="CM92">
        <v>20.255646666666671</v>
      </c>
      <c r="CN92">
        <v>2000.019333333333</v>
      </c>
      <c r="CO92">
        <v>0.9800051333333335</v>
      </c>
      <c r="CP92">
        <v>1.9995300000000001E-2</v>
      </c>
      <c r="CQ92">
        <v>0</v>
      </c>
      <c r="CR92">
        <v>2.4354</v>
      </c>
      <c r="CS92">
        <v>0</v>
      </c>
      <c r="CT92">
        <v>32685.493333333339</v>
      </c>
      <c r="CU92">
        <v>17412.526666666661</v>
      </c>
      <c r="CV92">
        <v>39.186999999999998</v>
      </c>
      <c r="CW92">
        <v>40.125</v>
      </c>
      <c r="CX92">
        <v>39.112400000000001</v>
      </c>
      <c r="CY92">
        <v>38.629133333333343</v>
      </c>
      <c r="CZ92">
        <v>39.399800000000013</v>
      </c>
      <c r="DA92">
        <v>1960.0293333333329</v>
      </c>
      <c r="DB92">
        <v>39.99</v>
      </c>
      <c r="DC92">
        <v>0</v>
      </c>
      <c r="DD92">
        <v>1660484456</v>
      </c>
      <c r="DE92">
        <v>0</v>
      </c>
      <c r="DF92">
        <v>1660484159.0999999</v>
      </c>
      <c r="DG92" t="s">
        <v>383</v>
      </c>
      <c r="DH92">
        <v>1660484145.0999999</v>
      </c>
      <c r="DI92">
        <v>1660484159.0999999</v>
      </c>
      <c r="DJ92">
        <v>1</v>
      </c>
      <c r="DK92">
        <v>6.3E-2</v>
      </c>
      <c r="DL92">
        <v>-2.8000000000000001E-2</v>
      </c>
      <c r="DM92">
        <v>1.395</v>
      </c>
      <c r="DN92">
        <v>2.7E-2</v>
      </c>
      <c r="DO92">
        <v>400</v>
      </c>
      <c r="DP92">
        <v>24</v>
      </c>
      <c r="DQ92">
        <v>0.47</v>
      </c>
      <c r="DR92">
        <v>0.03</v>
      </c>
      <c r="DS92">
        <v>1.8520332235437129</v>
      </c>
      <c r="DT92">
        <v>2.8371349413134759</v>
      </c>
      <c r="DU92">
        <v>0.2270453597616976</v>
      </c>
      <c r="DV92">
        <v>0</v>
      </c>
      <c r="DW92">
        <v>33.59471393657121</v>
      </c>
      <c r="DX92">
        <v>2.3895307122212741</v>
      </c>
      <c r="DY92">
        <v>0.18511554588408219</v>
      </c>
      <c r="DZ92">
        <v>0</v>
      </c>
      <c r="EA92">
        <v>-41.385473333333337</v>
      </c>
      <c r="EB92">
        <v>-3.6333704115683711</v>
      </c>
      <c r="EC92">
        <v>0.26467510893336571</v>
      </c>
      <c r="ED92">
        <v>0</v>
      </c>
      <c r="EE92">
        <v>270.20889892635938</v>
      </c>
      <c r="EF92">
        <v>258.77580462531313</v>
      </c>
      <c r="EG92">
        <v>19.311710302915191</v>
      </c>
      <c r="EH92">
        <v>0</v>
      </c>
      <c r="EI92">
        <v>3.3057687499999999</v>
      </c>
      <c r="EJ92">
        <v>0.16264806754220951</v>
      </c>
      <c r="EK92">
        <v>1.6847389885008859E-2</v>
      </c>
      <c r="EL92">
        <v>0</v>
      </c>
      <c r="EM92">
        <v>1.968708240421829</v>
      </c>
      <c r="EN92">
        <v>-1.0632135215645501E-2</v>
      </c>
      <c r="EO92">
        <v>1.5278180825620839E-3</v>
      </c>
      <c r="EP92">
        <v>1</v>
      </c>
      <c r="EQ92">
        <v>1</v>
      </c>
      <c r="ER92">
        <v>6</v>
      </c>
      <c r="ES92" t="s">
        <v>448</v>
      </c>
      <c r="ET92">
        <v>2.9452199999999999</v>
      </c>
      <c r="EU92">
        <v>2.8008999999999999</v>
      </c>
      <c r="EV92">
        <v>7.9066999999999998E-2</v>
      </c>
      <c r="EW92">
        <v>8.6506E-2</v>
      </c>
      <c r="EX92">
        <v>0.11880300000000001</v>
      </c>
      <c r="EY92">
        <v>0.108503</v>
      </c>
      <c r="EZ92">
        <v>18977</v>
      </c>
      <c r="FA92">
        <v>19744.3</v>
      </c>
      <c r="FB92">
        <v>23946.6</v>
      </c>
      <c r="FC92">
        <v>25135.200000000001</v>
      </c>
      <c r="FD92">
        <v>33761</v>
      </c>
      <c r="FE92">
        <v>35769.4</v>
      </c>
      <c r="FF92">
        <v>43637</v>
      </c>
      <c r="FG92">
        <v>46456</v>
      </c>
      <c r="FH92">
        <v>2.00285</v>
      </c>
      <c r="FI92">
        <v>1.9250499999999999</v>
      </c>
      <c r="FJ92">
        <v>0.168681</v>
      </c>
      <c r="FK92">
        <v>0</v>
      </c>
      <c r="FL92">
        <v>28.918299999999999</v>
      </c>
      <c r="FM92">
        <v>999.9</v>
      </c>
      <c r="FN92">
        <v>69.400000000000006</v>
      </c>
      <c r="FO92">
        <v>31.5</v>
      </c>
      <c r="FP92">
        <v>32.362000000000002</v>
      </c>
      <c r="FQ92">
        <v>63.834000000000003</v>
      </c>
      <c r="FR92">
        <v>26.450299999999999</v>
      </c>
      <c r="FS92">
        <v>1</v>
      </c>
      <c r="FT92">
        <v>0.13994899999999999</v>
      </c>
      <c r="FU92">
        <v>-0.72634500000000002</v>
      </c>
      <c r="FV92">
        <v>20.3218</v>
      </c>
      <c r="FW92">
        <v>5.2125000000000004</v>
      </c>
      <c r="FX92">
        <v>11.902699999999999</v>
      </c>
      <c r="FY92">
        <v>5.0027999999999997</v>
      </c>
      <c r="FZ92">
        <v>3.2896800000000002</v>
      </c>
      <c r="GA92">
        <v>9999</v>
      </c>
      <c r="GB92">
        <v>9999</v>
      </c>
      <c r="GC92">
        <v>9999</v>
      </c>
      <c r="GD92">
        <v>999.9</v>
      </c>
      <c r="GE92">
        <v>1.85938</v>
      </c>
      <c r="GF92">
        <v>1.8542799999999999</v>
      </c>
      <c r="GG92">
        <v>1.8575699999999999</v>
      </c>
      <c r="GH92">
        <v>1.8559300000000001</v>
      </c>
      <c r="GI92">
        <v>1.8548</v>
      </c>
      <c r="GJ92">
        <v>1.85446</v>
      </c>
      <c r="GK92">
        <v>1.85304</v>
      </c>
      <c r="GL92">
        <v>1.85623</v>
      </c>
      <c r="GM92">
        <v>0</v>
      </c>
      <c r="GN92">
        <v>0</v>
      </c>
      <c r="GO92">
        <v>0</v>
      </c>
      <c r="GP92">
        <v>0</v>
      </c>
      <c r="GQ92" t="s">
        <v>385</v>
      </c>
      <c r="GR92" t="s">
        <v>386</v>
      </c>
      <c r="GS92" t="s">
        <v>387</v>
      </c>
      <c r="GT92" t="s">
        <v>387</v>
      </c>
      <c r="GU92" t="s">
        <v>387</v>
      </c>
      <c r="GV92" t="s">
        <v>387</v>
      </c>
      <c r="GW92">
        <v>0</v>
      </c>
      <c r="GX92">
        <v>100</v>
      </c>
      <c r="GY92">
        <v>100</v>
      </c>
      <c r="GZ92">
        <v>1.284</v>
      </c>
      <c r="HA92">
        <v>1.7500000000000002E-2</v>
      </c>
      <c r="HB92">
        <v>0.46748880523729403</v>
      </c>
      <c r="HC92">
        <v>2.678124759318837E-3</v>
      </c>
      <c r="HD92">
        <v>-9.3737611465157319E-7</v>
      </c>
      <c r="HE92">
        <v>1.3915637841753891E-10</v>
      </c>
      <c r="HF92">
        <v>-6.7805247810390282E-2</v>
      </c>
      <c r="HG92">
        <v>1.061361004592812E-2</v>
      </c>
      <c r="HH92">
        <v>-3.086644042041478E-4</v>
      </c>
      <c r="HI92">
        <v>1.24720902217549E-6</v>
      </c>
      <c r="HJ92">
        <v>1</v>
      </c>
      <c r="HK92">
        <v>2093</v>
      </c>
      <c r="HL92">
        <v>2</v>
      </c>
      <c r="HM92">
        <v>27</v>
      </c>
      <c r="HN92">
        <v>5.2</v>
      </c>
      <c r="HO92">
        <v>5</v>
      </c>
      <c r="HP92">
        <v>1.0400400000000001</v>
      </c>
      <c r="HQ92">
        <v>2.3095699999999999</v>
      </c>
      <c r="HR92">
        <v>1.4978</v>
      </c>
      <c r="HS92">
        <v>2.3034699999999999</v>
      </c>
      <c r="HT92">
        <v>1.5478499999999999</v>
      </c>
      <c r="HU92">
        <v>2.4450699999999999</v>
      </c>
      <c r="HV92">
        <v>35.105499999999999</v>
      </c>
      <c r="HW92">
        <v>15.322800000000001</v>
      </c>
      <c r="HX92">
        <v>18</v>
      </c>
      <c r="HY92">
        <v>501.67500000000001</v>
      </c>
      <c r="HZ92">
        <v>517.60900000000004</v>
      </c>
      <c r="IA92">
        <v>29.916599999999999</v>
      </c>
      <c r="IB92">
        <v>28.961400000000001</v>
      </c>
      <c r="IC92">
        <v>30.000299999999999</v>
      </c>
      <c r="ID92">
        <v>28.767199999999999</v>
      </c>
      <c r="IE92">
        <v>28.860600000000002</v>
      </c>
      <c r="IF92">
        <v>20.896000000000001</v>
      </c>
      <c r="IG92">
        <v>28.6265</v>
      </c>
      <c r="IH92">
        <v>80.073499999999996</v>
      </c>
      <c r="II92">
        <v>29.936399999999999</v>
      </c>
      <c r="IJ92">
        <v>422.06299999999999</v>
      </c>
      <c r="IK92">
        <v>23.863399999999999</v>
      </c>
      <c r="IL92">
        <v>100.926</v>
      </c>
      <c r="IM92">
        <v>100.688</v>
      </c>
      <c r="IN92" t="s">
        <v>2775</v>
      </c>
    </row>
    <row r="93" spans="1:248" x14ac:dyDescent="0.2">
      <c r="A93">
        <v>77</v>
      </c>
      <c r="B93">
        <v>1660484459.0999999</v>
      </c>
      <c r="C93">
        <v>330</v>
      </c>
      <c r="D93" t="s">
        <v>543</v>
      </c>
      <c r="E93" t="s">
        <v>544</v>
      </c>
      <c r="F93">
        <v>1</v>
      </c>
      <c r="G93" t="s">
        <v>376</v>
      </c>
      <c r="H93" t="s">
        <v>377</v>
      </c>
      <c r="I93" t="s">
        <v>378</v>
      </c>
      <c r="J93" t="s">
        <v>379</v>
      </c>
      <c r="K93" t="s">
        <v>380</v>
      </c>
      <c r="L93" t="s">
        <v>376</v>
      </c>
      <c r="M93" t="s">
        <v>381</v>
      </c>
      <c r="N93">
        <v>1660484451.0062499</v>
      </c>
      <c r="O93">
        <f t="shared" si="34"/>
        <v>2.8455450325286149E-3</v>
      </c>
      <c r="P93">
        <f t="shared" si="35"/>
        <v>2.8455450325286149</v>
      </c>
      <c r="Q93">
        <f t="shared" si="36"/>
        <v>2.3300087464193879</v>
      </c>
      <c r="R93">
        <f t="shared" si="37"/>
        <v>310.44231250000001</v>
      </c>
      <c r="S93">
        <f t="shared" si="38"/>
        <v>274.09833090402935</v>
      </c>
      <c r="T93">
        <f t="shared" si="39"/>
        <v>27.310754622829432</v>
      </c>
      <c r="U93">
        <f t="shared" si="40"/>
        <v>30.932015504318414</v>
      </c>
      <c r="V93">
        <f t="shared" si="41"/>
        <v>0.14240895874124282</v>
      </c>
      <c r="W93">
        <f t="shared" si="42"/>
        <v>2.923022904066106</v>
      </c>
      <c r="X93">
        <f t="shared" si="43"/>
        <v>0.138663766234178</v>
      </c>
      <c r="Y93">
        <f t="shared" si="44"/>
        <v>8.6993140807792552E-2</v>
      </c>
      <c r="Z93">
        <f t="shared" si="45"/>
        <v>321.51871275000002</v>
      </c>
      <c r="AA93">
        <f t="shared" si="46"/>
        <v>32.12054287470621</v>
      </c>
      <c r="AB93">
        <f t="shared" si="47"/>
        <v>31.665299999999998</v>
      </c>
      <c r="AC93">
        <f t="shared" si="48"/>
        <v>4.6853655374220891</v>
      </c>
      <c r="AD93">
        <f t="shared" si="49"/>
        <v>60.336178102100831</v>
      </c>
      <c r="AE93">
        <f t="shared" si="50"/>
        <v>2.7166133690954144</v>
      </c>
      <c r="AF93">
        <f t="shared" si="51"/>
        <v>4.5024617974614891</v>
      </c>
      <c r="AG93">
        <f t="shared" si="52"/>
        <v>1.9687521683266747</v>
      </c>
      <c r="AH93">
        <f t="shared" si="53"/>
        <v>-125.48853593451192</v>
      </c>
      <c r="AI93">
        <f t="shared" si="54"/>
        <v>-110.3092226502404</v>
      </c>
      <c r="AJ93">
        <f t="shared" si="55"/>
        <v>-8.500858063091389</v>
      </c>
      <c r="AK93">
        <f t="shared" si="56"/>
        <v>77.220096102156305</v>
      </c>
      <c r="AL93">
        <f t="shared" si="57"/>
        <v>33.680461734464977</v>
      </c>
      <c r="AM93">
        <f t="shared" si="58"/>
        <v>2.840915070250249</v>
      </c>
      <c r="AN93">
        <f t="shared" si="59"/>
        <v>2.3300087464193879</v>
      </c>
      <c r="AO93">
        <v>386.98906476115098</v>
      </c>
      <c r="AP93">
        <v>358.02309090909102</v>
      </c>
      <c r="AQ93">
        <v>5.1037050784990026</v>
      </c>
      <c r="AR93">
        <v>64.973285806085684</v>
      </c>
      <c r="AS93">
        <f t="shared" si="60"/>
        <v>2.8455450325286149</v>
      </c>
      <c r="AT93">
        <v>23.935680139081128</v>
      </c>
      <c r="AU93">
        <v>27.256390909090889</v>
      </c>
      <c r="AV93">
        <v>-4.5458301242540474E-6</v>
      </c>
      <c r="AW93">
        <v>82.278735908204425</v>
      </c>
      <c r="AX93">
        <v>0</v>
      </c>
      <c r="AY93">
        <v>0</v>
      </c>
      <c r="AZ93">
        <f t="shared" si="61"/>
        <v>1</v>
      </c>
      <c r="BA93">
        <f t="shared" si="62"/>
        <v>0</v>
      </c>
      <c r="BB93">
        <f t="shared" si="63"/>
        <v>51991.531339102228</v>
      </c>
      <c r="BC93">
        <f t="shared" si="64"/>
        <v>2000.0206250000001</v>
      </c>
      <c r="BD93">
        <f t="shared" si="65"/>
        <v>1681.2170250000001</v>
      </c>
      <c r="BE93">
        <f t="shared" si="66"/>
        <v>0.84059984381411068</v>
      </c>
      <c r="BF93">
        <f t="shared" si="67"/>
        <v>0.16075769856123359</v>
      </c>
      <c r="BG93">
        <v>6</v>
      </c>
      <c r="BH93">
        <v>0.5</v>
      </c>
      <c r="BI93" t="s">
        <v>382</v>
      </c>
      <c r="BJ93">
        <v>2</v>
      </c>
      <c r="BK93" t="b">
        <v>1</v>
      </c>
      <c r="BL93">
        <v>1660484451.0062499</v>
      </c>
      <c r="BM93">
        <v>310.44231250000001</v>
      </c>
      <c r="BN93">
        <v>351.90593749999999</v>
      </c>
      <c r="BO93">
        <v>27.264687500000001</v>
      </c>
      <c r="BP93">
        <v>23.949437499999998</v>
      </c>
      <c r="BQ93">
        <v>309.23287499999998</v>
      </c>
      <c r="BR93">
        <v>27.247225</v>
      </c>
      <c r="BS93">
        <v>500.13574999999997</v>
      </c>
      <c r="BT93">
        <v>99.538668749999999</v>
      </c>
      <c r="BU93">
        <v>9.9860724999999997E-2</v>
      </c>
      <c r="BV93">
        <v>30.965306250000001</v>
      </c>
      <c r="BW93">
        <v>31.665299999999998</v>
      </c>
      <c r="BX93">
        <v>999.9</v>
      </c>
      <c r="BY93">
        <v>0</v>
      </c>
      <c r="BZ93">
        <v>0</v>
      </c>
      <c r="CA93">
        <v>10009.015625</v>
      </c>
      <c r="CB93">
        <v>0</v>
      </c>
      <c r="CC93">
        <v>147.02543750000001</v>
      </c>
      <c r="CD93">
        <v>-41.463574999999999</v>
      </c>
      <c r="CE93">
        <v>319.14362499999999</v>
      </c>
      <c r="CF93">
        <v>360.54037499999998</v>
      </c>
      <c r="CG93">
        <v>3.3152425000000001</v>
      </c>
      <c r="CH93">
        <v>351.90593749999999</v>
      </c>
      <c r="CI93">
        <v>23.949437499999998</v>
      </c>
      <c r="CJ93">
        <v>2.7138906249999999</v>
      </c>
      <c r="CK93">
        <v>2.383896875</v>
      </c>
      <c r="CL93">
        <v>22.369462500000001</v>
      </c>
      <c r="CM93">
        <v>20.254806250000001</v>
      </c>
      <c r="CN93">
        <v>2000.0206250000001</v>
      </c>
      <c r="CO93">
        <v>0.98000512500000003</v>
      </c>
      <c r="CP93">
        <v>1.9995312500000001E-2</v>
      </c>
      <c r="CQ93">
        <v>0</v>
      </c>
      <c r="CR93">
        <v>2.386625</v>
      </c>
      <c r="CS93">
        <v>0</v>
      </c>
      <c r="CT93">
        <v>32685.674999999999</v>
      </c>
      <c r="CU93">
        <v>17412.537499999999</v>
      </c>
      <c r="CV93">
        <v>39.186999999999998</v>
      </c>
      <c r="CW93">
        <v>40.125</v>
      </c>
      <c r="CX93">
        <v>39.113187500000002</v>
      </c>
      <c r="CY93">
        <v>38.628875000000001</v>
      </c>
      <c r="CZ93">
        <v>39.398249999999997</v>
      </c>
      <c r="DA93">
        <v>1960.0306250000001</v>
      </c>
      <c r="DB93">
        <v>39.99</v>
      </c>
      <c r="DC93">
        <v>0</v>
      </c>
      <c r="DD93">
        <v>1660484457.2</v>
      </c>
      <c r="DE93">
        <v>0</v>
      </c>
      <c r="DF93">
        <v>1660484159.0999999</v>
      </c>
      <c r="DG93" t="s">
        <v>383</v>
      </c>
      <c r="DH93">
        <v>1660484145.0999999</v>
      </c>
      <c r="DI93">
        <v>1660484159.0999999</v>
      </c>
      <c r="DJ93">
        <v>1</v>
      </c>
      <c r="DK93">
        <v>6.3E-2</v>
      </c>
      <c r="DL93">
        <v>-2.8000000000000001E-2</v>
      </c>
      <c r="DM93">
        <v>1.395</v>
      </c>
      <c r="DN93">
        <v>2.7E-2</v>
      </c>
      <c r="DO93">
        <v>400</v>
      </c>
      <c r="DP93">
        <v>24</v>
      </c>
      <c r="DQ93">
        <v>0.47</v>
      </c>
      <c r="DR93">
        <v>0.03</v>
      </c>
      <c r="DS93">
        <v>1.9310225098905349</v>
      </c>
      <c r="DT93">
        <v>2.7320708288196478</v>
      </c>
      <c r="DU93">
        <v>0.2186790757547046</v>
      </c>
      <c r="DV93">
        <v>0</v>
      </c>
      <c r="DW93">
        <v>33.671665140589703</v>
      </c>
      <c r="DX93">
        <v>1.9859464558868321</v>
      </c>
      <c r="DY93">
        <v>0.14493269313982579</v>
      </c>
      <c r="DZ93">
        <v>0</v>
      </c>
      <c r="EA93">
        <v>-41.467938709677433</v>
      </c>
      <c r="EB93">
        <v>-3.5357709677418252</v>
      </c>
      <c r="EC93">
        <v>0.26523216206162342</v>
      </c>
      <c r="ED93">
        <v>0</v>
      </c>
      <c r="EE93">
        <v>277.64241111937429</v>
      </c>
      <c r="EF93">
        <v>260.22963853461039</v>
      </c>
      <c r="EG93">
        <v>18.792988615646269</v>
      </c>
      <c r="EH93">
        <v>0</v>
      </c>
      <c r="EI93">
        <v>3.3083026829268292</v>
      </c>
      <c r="EJ93">
        <v>0.1560344947735206</v>
      </c>
      <c r="EK93">
        <v>1.668398984632111E-2</v>
      </c>
      <c r="EL93">
        <v>0</v>
      </c>
      <c r="EM93">
        <v>1.968720979512556</v>
      </c>
      <c r="EN93">
        <v>-1.7509187719884842E-2</v>
      </c>
      <c r="EO93">
        <v>1.5756072002896711E-3</v>
      </c>
      <c r="EP93">
        <v>1</v>
      </c>
      <c r="EQ93">
        <v>1</v>
      </c>
      <c r="ER93">
        <v>6</v>
      </c>
      <c r="ES93" t="s">
        <v>448</v>
      </c>
      <c r="ET93">
        <v>2.9457100000000001</v>
      </c>
      <c r="EU93">
        <v>2.8010100000000002</v>
      </c>
      <c r="EV93">
        <v>7.9960000000000003E-2</v>
      </c>
      <c r="EW93">
        <v>8.7377800000000005E-2</v>
      </c>
      <c r="EX93">
        <v>0.11880400000000001</v>
      </c>
      <c r="EY93">
        <v>0.108504</v>
      </c>
      <c r="EZ93">
        <v>18958.7</v>
      </c>
      <c r="FA93">
        <v>19725.400000000001</v>
      </c>
      <c r="FB93">
        <v>23946.7</v>
      </c>
      <c r="FC93">
        <v>25135.200000000001</v>
      </c>
      <c r="FD93">
        <v>33761.1</v>
      </c>
      <c r="FE93">
        <v>35769.4</v>
      </c>
      <c r="FF93">
        <v>43637.2</v>
      </c>
      <c r="FG93">
        <v>46456</v>
      </c>
      <c r="FH93">
        <v>2.0028999999999999</v>
      </c>
      <c r="FI93">
        <v>1.92502</v>
      </c>
      <c r="FJ93">
        <v>0.16910600000000001</v>
      </c>
      <c r="FK93">
        <v>0</v>
      </c>
      <c r="FL93">
        <v>28.917200000000001</v>
      </c>
      <c r="FM93">
        <v>999.9</v>
      </c>
      <c r="FN93">
        <v>69.400000000000006</v>
      </c>
      <c r="FO93">
        <v>31.5</v>
      </c>
      <c r="FP93">
        <v>32.362400000000001</v>
      </c>
      <c r="FQ93">
        <v>63.764000000000003</v>
      </c>
      <c r="FR93">
        <v>25.5489</v>
      </c>
      <c r="FS93">
        <v>1</v>
      </c>
      <c r="FT93">
        <v>0.14002800000000001</v>
      </c>
      <c r="FU93">
        <v>-0.73975999999999997</v>
      </c>
      <c r="FV93">
        <v>20.321899999999999</v>
      </c>
      <c r="FW93">
        <v>5.2125000000000004</v>
      </c>
      <c r="FX93">
        <v>11.903</v>
      </c>
      <c r="FY93">
        <v>5.0026999999999999</v>
      </c>
      <c r="FZ93">
        <v>3.2896800000000002</v>
      </c>
      <c r="GA93">
        <v>9999</v>
      </c>
      <c r="GB93">
        <v>9999</v>
      </c>
      <c r="GC93">
        <v>9999</v>
      </c>
      <c r="GD93">
        <v>999.9</v>
      </c>
      <c r="GE93">
        <v>1.8593900000000001</v>
      </c>
      <c r="GF93">
        <v>1.8542799999999999</v>
      </c>
      <c r="GG93">
        <v>1.8575600000000001</v>
      </c>
      <c r="GH93">
        <v>1.8559300000000001</v>
      </c>
      <c r="GI93">
        <v>1.8547899999999999</v>
      </c>
      <c r="GJ93">
        <v>1.8544499999999999</v>
      </c>
      <c r="GK93">
        <v>1.85304</v>
      </c>
      <c r="GL93">
        <v>1.85623</v>
      </c>
      <c r="GM93">
        <v>0</v>
      </c>
      <c r="GN93">
        <v>0</v>
      </c>
      <c r="GO93">
        <v>0</v>
      </c>
      <c r="GP93">
        <v>0</v>
      </c>
      <c r="GQ93" t="s">
        <v>385</v>
      </c>
      <c r="GR93" t="s">
        <v>386</v>
      </c>
      <c r="GS93" t="s">
        <v>387</v>
      </c>
      <c r="GT93" t="s">
        <v>387</v>
      </c>
      <c r="GU93" t="s">
        <v>387</v>
      </c>
      <c r="GV93" t="s">
        <v>387</v>
      </c>
      <c r="GW93">
        <v>0</v>
      </c>
      <c r="GX93">
        <v>100</v>
      </c>
      <c r="GY93">
        <v>100</v>
      </c>
      <c r="GZ93">
        <v>1.2949999999999999</v>
      </c>
      <c r="HA93">
        <v>1.7500000000000002E-2</v>
      </c>
      <c r="HB93">
        <v>0.46748880523729403</v>
      </c>
      <c r="HC93">
        <v>2.678124759318837E-3</v>
      </c>
      <c r="HD93">
        <v>-9.3737611465157319E-7</v>
      </c>
      <c r="HE93">
        <v>1.3915637841753891E-10</v>
      </c>
      <c r="HF93">
        <v>-6.7805247810390282E-2</v>
      </c>
      <c r="HG93">
        <v>1.061361004592812E-2</v>
      </c>
      <c r="HH93">
        <v>-3.086644042041478E-4</v>
      </c>
      <c r="HI93">
        <v>1.24720902217549E-6</v>
      </c>
      <c r="HJ93">
        <v>1</v>
      </c>
      <c r="HK93">
        <v>2093</v>
      </c>
      <c r="HL93">
        <v>2</v>
      </c>
      <c r="HM93">
        <v>27</v>
      </c>
      <c r="HN93">
        <v>5.2</v>
      </c>
      <c r="HO93">
        <v>5</v>
      </c>
      <c r="HP93">
        <v>1.0473600000000001</v>
      </c>
      <c r="HQ93">
        <v>2.3168899999999999</v>
      </c>
      <c r="HR93">
        <v>1.4978</v>
      </c>
      <c r="HS93">
        <v>2.3034699999999999</v>
      </c>
      <c r="HT93">
        <v>1.5478499999999999</v>
      </c>
      <c r="HU93">
        <v>2.323</v>
      </c>
      <c r="HV93">
        <v>35.105499999999999</v>
      </c>
      <c r="HW93">
        <v>15.3141</v>
      </c>
      <c r="HX93">
        <v>18</v>
      </c>
      <c r="HY93">
        <v>501.70499999999998</v>
      </c>
      <c r="HZ93">
        <v>517.59699999999998</v>
      </c>
      <c r="IA93">
        <v>29.922699999999999</v>
      </c>
      <c r="IB93">
        <v>28.9617</v>
      </c>
      <c r="IC93">
        <v>30.000299999999999</v>
      </c>
      <c r="ID93">
        <v>28.767199999999999</v>
      </c>
      <c r="IE93">
        <v>28.8611</v>
      </c>
      <c r="IF93">
        <v>21.046500000000002</v>
      </c>
      <c r="IG93">
        <v>28.6265</v>
      </c>
      <c r="IH93">
        <v>80.073499999999996</v>
      </c>
      <c r="II93">
        <v>29.936399999999999</v>
      </c>
      <c r="IJ93">
        <v>432.08699999999999</v>
      </c>
      <c r="IK93">
        <v>23.857299999999999</v>
      </c>
      <c r="IL93">
        <v>100.92700000000001</v>
      </c>
      <c r="IM93">
        <v>100.688</v>
      </c>
      <c r="IN93" t="s">
        <v>2775</v>
      </c>
    </row>
    <row r="94" spans="1:248" x14ac:dyDescent="0.2">
      <c r="A94">
        <v>78</v>
      </c>
      <c r="B94">
        <v>1660484460.0999999</v>
      </c>
      <c r="C94">
        <v>331</v>
      </c>
      <c r="D94" t="s">
        <v>545</v>
      </c>
      <c r="E94" t="s">
        <v>546</v>
      </c>
      <c r="F94">
        <v>1</v>
      </c>
      <c r="G94" t="s">
        <v>376</v>
      </c>
      <c r="H94" t="s">
        <v>377</v>
      </c>
      <c r="I94" t="s">
        <v>378</v>
      </c>
      <c r="J94" t="s">
        <v>379</v>
      </c>
      <c r="K94" t="s">
        <v>380</v>
      </c>
      <c r="L94" t="s">
        <v>376</v>
      </c>
      <c r="M94" t="s">
        <v>381</v>
      </c>
      <c r="N94">
        <v>1660484452.5333331</v>
      </c>
      <c r="O94">
        <f t="shared" si="34"/>
        <v>2.8482537469993996E-3</v>
      </c>
      <c r="P94">
        <f t="shared" si="35"/>
        <v>2.8482537469993998</v>
      </c>
      <c r="Q94">
        <f t="shared" si="36"/>
        <v>2.365583054269865</v>
      </c>
      <c r="R94">
        <f t="shared" si="37"/>
        <v>318.05759999999998</v>
      </c>
      <c r="S94">
        <f t="shared" si="38"/>
        <v>281.09124629850641</v>
      </c>
      <c r="T94">
        <f t="shared" si="39"/>
        <v>28.007591990588885</v>
      </c>
      <c r="U94">
        <f t="shared" si="40"/>
        <v>31.690874787491584</v>
      </c>
      <c r="V94">
        <f t="shared" si="41"/>
        <v>0.14254614697496437</v>
      </c>
      <c r="W94">
        <f t="shared" si="42"/>
        <v>2.923017827132691</v>
      </c>
      <c r="X94">
        <f t="shared" si="43"/>
        <v>0.13879383125364955</v>
      </c>
      <c r="Y94">
        <f t="shared" si="44"/>
        <v>8.7075048123555043E-2</v>
      </c>
      <c r="Z94">
        <f t="shared" si="45"/>
        <v>321.51988979999999</v>
      </c>
      <c r="AA94">
        <f t="shared" si="46"/>
        <v>32.118709053312827</v>
      </c>
      <c r="AB94">
        <f t="shared" si="47"/>
        <v>31.664999999999999</v>
      </c>
      <c r="AC94">
        <f t="shared" si="48"/>
        <v>4.6852857842437308</v>
      </c>
      <c r="AD94">
        <f t="shared" si="49"/>
        <v>60.337556286677653</v>
      </c>
      <c r="AE94">
        <f t="shared" si="50"/>
        <v>2.7164988618611345</v>
      </c>
      <c r="AF94">
        <f t="shared" si="51"/>
        <v>4.5021691779402229</v>
      </c>
      <c r="AG94">
        <f t="shared" si="52"/>
        <v>1.9687869223825962</v>
      </c>
      <c r="AH94">
        <f t="shared" si="53"/>
        <v>-125.60799024267352</v>
      </c>
      <c r="AI94">
        <f t="shared" si="54"/>
        <v>-110.44133741504555</v>
      </c>
      <c r="AJ94">
        <f t="shared" si="55"/>
        <v>-8.5109937578455384</v>
      </c>
      <c r="AK94">
        <f t="shared" si="56"/>
        <v>76.959568384435386</v>
      </c>
      <c r="AL94">
        <f t="shared" si="57"/>
        <v>33.74155690267969</v>
      </c>
      <c r="AM94">
        <f t="shared" si="58"/>
        <v>2.8443630897474508</v>
      </c>
      <c r="AN94">
        <f t="shared" si="59"/>
        <v>2.365583054269865</v>
      </c>
      <c r="AO94">
        <v>392.16025119601949</v>
      </c>
      <c r="AP94">
        <v>363.13604848484852</v>
      </c>
      <c r="AQ94">
        <v>5.1064263051901113</v>
      </c>
      <c r="AR94">
        <v>64.973285806085684</v>
      </c>
      <c r="AS94">
        <f t="shared" si="60"/>
        <v>2.8482537469993998</v>
      </c>
      <c r="AT94">
        <v>23.932820969424359</v>
      </c>
      <c r="AU94">
        <v>27.256756363636359</v>
      </c>
      <c r="AV94">
        <v>-7.0194710993173974E-6</v>
      </c>
      <c r="AW94">
        <v>82.278735908204425</v>
      </c>
      <c r="AX94">
        <v>0</v>
      </c>
      <c r="AY94">
        <v>0</v>
      </c>
      <c r="AZ94">
        <f t="shared" si="61"/>
        <v>1</v>
      </c>
      <c r="BA94">
        <f t="shared" si="62"/>
        <v>0</v>
      </c>
      <c r="BB94">
        <f t="shared" si="63"/>
        <v>51991.5881934422</v>
      </c>
      <c r="BC94">
        <f t="shared" si="64"/>
        <v>2000.028</v>
      </c>
      <c r="BD94">
        <f t="shared" si="65"/>
        <v>1681.2232199999999</v>
      </c>
      <c r="BE94">
        <f t="shared" si="66"/>
        <v>0.84059984160221746</v>
      </c>
      <c r="BF94">
        <f t="shared" si="67"/>
        <v>0.1607576942922799</v>
      </c>
      <c r="BG94">
        <v>6</v>
      </c>
      <c r="BH94">
        <v>0.5</v>
      </c>
      <c r="BI94" t="s">
        <v>382</v>
      </c>
      <c r="BJ94">
        <v>2</v>
      </c>
      <c r="BK94" t="b">
        <v>1</v>
      </c>
      <c r="BL94">
        <v>1660484452.5333331</v>
      </c>
      <c r="BM94">
        <v>318.05759999999998</v>
      </c>
      <c r="BN94">
        <v>359.62240000000003</v>
      </c>
      <c r="BO94">
        <v>27.26346666666667</v>
      </c>
      <c r="BP94">
        <v>23.944140000000001</v>
      </c>
      <c r="BQ94">
        <v>316.83186666666671</v>
      </c>
      <c r="BR94">
        <v>27.24601333333333</v>
      </c>
      <c r="BS94">
        <v>500.1284</v>
      </c>
      <c r="BT94">
        <v>99.538966666666667</v>
      </c>
      <c r="BU94">
        <v>9.982450666666666E-2</v>
      </c>
      <c r="BV94">
        <v>30.96416666666666</v>
      </c>
      <c r="BW94">
        <v>31.664999999999999</v>
      </c>
      <c r="BX94">
        <v>999.89999999999986</v>
      </c>
      <c r="BY94">
        <v>0</v>
      </c>
      <c r="BZ94">
        <v>0</v>
      </c>
      <c r="CA94">
        <v>10008.956666666671</v>
      </c>
      <c r="CB94">
        <v>0</v>
      </c>
      <c r="CC94">
        <v>151.5754</v>
      </c>
      <c r="CD94">
        <v>-41.564720000000001</v>
      </c>
      <c r="CE94">
        <v>326.97193333333342</v>
      </c>
      <c r="CF94">
        <v>368.44426666666658</v>
      </c>
      <c r="CG94">
        <v>3.3193213333333338</v>
      </c>
      <c r="CH94">
        <v>359.62240000000003</v>
      </c>
      <c r="CI94">
        <v>23.944140000000001</v>
      </c>
      <c r="CJ94">
        <v>2.7137773333333328</v>
      </c>
      <c r="CK94">
        <v>2.3833773333333328</v>
      </c>
      <c r="CL94">
        <v>22.368780000000001</v>
      </c>
      <c r="CM94">
        <v>20.251280000000001</v>
      </c>
      <c r="CN94">
        <v>2000.028</v>
      </c>
      <c r="CO94">
        <v>0.9800051333333335</v>
      </c>
      <c r="CP94">
        <v>1.9995300000000001E-2</v>
      </c>
      <c r="CQ94">
        <v>0</v>
      </c>
      <c r="CR94">
        <v>2.5237333333333329</v>
      </c>
      <c r="CS94">
        <v>0</v>
      </c>
      <c r="CT94">
        <v>32685.44666666667</v>
      </c>
      <c r="CU94">
        <v>17412.60666666667</v>
      </c>
      <c r="CV94">
        <v>39.186999999999998</v>
      </c>
      <c r="CW94">
        <v>40.125</v>
      </c>
      <c r="CX94">
        <v>39.116599999999998</v>
      </c>
      <c r="CY94">
        <v>38.629133333333343</v>
      </c>
      <c r="CZ94">
        <v>39.399800000000013</v>
      </c>
      <c r="DA94">
        <v>1960.038</v>
      </c>
      <c r="DB94">
        <v>39.99</v>
      </c>
      <c r="DC94">
        <v>0</v>
      </c>
      <c r="DD94">
        <v>1660484457.8</v>
      </c>
      <c r="DE94">
        <v>0</v>
      </c>
      <c r="DF94">
        <v>1660484159.0999999</v>
      </c>
      <c r="DG94" t="s">
        <v>383</v>
      </c>
      <c r="DH94">
        <v>1660484145.0999999</v>
      </c>
      <c r="DI94">
        <v>1660484159.0999999</v>
      </c>
      <c r="DJ94">
        <v>1</v>
      </c>
      <c r="DK94">
        <v>6.3E-2</v>
      </c>
      <c r="DL94">
        <v>-2.8000000000000001E-2</v>
      </c>
      <c r="DM94">
        <v>1.395</v>
      </c>
      <c r="DN94">
        <v>2.7E-2</v>
      </c>
      <c r="DO94">
        <v>400</v>
      </c>
      <c r="DP94">
        <v>24</v>
      </c>
      <c r="DQ94">
        <v>0.47</v>
      </c>
      <c r="DR94">
        <v>0.03</v>
      </c>
      <c r="DS94">
        <v>1.9310225098905349</v>
      </c>
      <c r="DT94">
        <v>2.7320708288196478</v>
      </c>
      <c r="DU94">
        <v>0.2186790757547046</v>
      </c>
      <c r="DV94">
        <v>0</v>
      </c>
      <c r="DW94">
        <v>33.671665140589703</v>
      </c>
      <c r="DX94">
        <v>1.9859464558868321</v>
      </c>
      <c r="DY94">
        <v>0.14493269313982579</v>
      </c>
      <c r="DZ94">
        <v>0</v>
      </c>
      <c r="EA94">
        <v>-41.467938709677433</v>
      </c>
      <c r="EB94">
        <v>-3.5357709677418252</v>
      </c>
      <c r="EC94">
        <v>0.26523216206162342</v>
      </c>
      <c r="ED94">
        <v>0</v>
      </c>
      <c r="EE94">
        <v>277.64241111937429</v>
      </c>
      <c r="EF94">
        <v>260.22963853461039</v>
      </c>
      <c r="EG94">
        <v>18.792988615646269</v>
      </c>
      <c r="EH94">
        <v>0</v>
      </c>
      <c r="EI94">
        <v>3.3083026829268292</v>
      </c>
      <c r="EJ94">
        <v>0.1560344947735206</v>
      </c>
      <c r="EK94">
        <v>1.668398984632111E-2</v>
      </c>
      <c r="EL94">
        <v>0</v>
      </c>
      <c r="EM94">
        <v>1.968720979512556</v>
      </c>
      <c r="EN94">
        <v>-1.7509187719884842E-2</v>
      </c>
      <c r="EO94">
        <v>1.5756072002896711E-3</v>
      </c>
      <c r="EP94">
        <v>1</v>
      </c>
      <c r="EQ94">
        <v>1</v>
      </c>
      <c r="ER94">
        <v>6</v>
      </c>
      <c r="ES94" t="s">
        <v>448</v>
      </c>
      <c r="ET94">
        <v>2.9455900000000002</v>
      </c>
      <c r="EU94">
        <v>2.8010999999999999</v>
      </c>
      <c r="EV94">
        <v>8.0850400000000003E-2</v>
      </c>
      <c r="EW94">
        <v>8.8242299999999996E-2</v>
      </c>
      <c r="EX94">
        <v>0.118801</v>
      </c>
      <c r="EY94">
        <v>0.108504</v>
      </c>
      <c r="EZ94">
        <v>18940.3</v>
      </c>
      <c r="FA94">
        <v>19706.7</v>
      </c>
      <c r="FB94">
        <v>23946.6</v>
      </c>
      <c r="FC94">
        <v>25135.1</v>
      </c>
      <c r="FD94">
        <v>33761.300000000003</v>
      </c>
      <c r="FE94">
        <v>35769.4</v>
      </c>
      <c r="FF94">
        <v>43637.2</v>
      </c>
      <c r="FG94">
        <v>46455.9</v>
      </c>
      <c r="FH94">
        <v>2.00312</v>
      </c>
      <c r="FI94">
        <v>1.9249799999999999</v>
      </c>
      <c r="FJ94">
        <v>0.16942599999999999</v>
      </c>
      <c r="FK94">
        <v>0</v>
      </c>
      <c r="FL94">
        <v>28.915800000000001</v>
      </c>
      <c r="FM94">
        <v>999.9</v>
      </c>
      <c r="FN94">
        <v>69.400000000000006</v>
      </c>
      <c r="FO94">
        <v>31.5</v>
      </c>
      <c r="FP94">
        <v>32.3626</v>
      </c>
      <c r="FQ94">
        <v>63.783999999999999</v>
      </c>
      <c r="FR94">
        <v>25.556899999999999</v>
      </c>
      <c r="FS94">
        <v>1</v>
      </c>
      <c r="FT94">
        <v>0.14007600000000001</v>
      </c>
      <c r="FU94">
        <v>-0.74976600000000004</v>
      </c>
      <c r="FV94">
        <v>20.3218</v>
      </c>
      <c r="FW94">
        <v>5.2129500000000002</v>
      </c>
      <c r="FX94">
        <v>11.903</v>
      </c>
      <c r="FY94">
        <v>5.0027499999999998</v>
      </c>
      <c r="FZ94">
        <v>3.2896999999999998</v>
      </c>
      <c r="GA94">
        <v>9999</v>
      </c>
      <c r="GB94">
        <v>9999</v>
      </c>
      <c r="GC94">
        <v>9999</v>
      </c>
      <c r="GD94">
        <v>999.9</v>
      </c>
      <c r="GE94">
        <v>1.8593999999999999</v>
      </c>
      <c r="GF94">
        <v>1.8543099999999999</v>
      </c>
      <c r="GG94">
        <v>1.8575699999999999</v>
      </c>
      <c r="GH94">
        <v>1.8559300000000001</v>
      </c>
      <c r="GI94">
        <v>1.8548</v>
      </c>
      <c r="GJ94">
        <v>1.8544799999999999</v>
      </c>
      <c r="GK94">
        <v>1.8530500000000001</v>
      </c>
      <c r="GL94">
        <v>1.85625</v>
      </c>
      <c r="GM94">
        <v>0</v>
      </c>
      <c r="GN94">
        <v>0</v>
      </c>
      <c r="GO94">
        <v>0</v>
      </c>
      <c r="GP94">
        <v>0</v>
      </c>
      <c r="GQ94" t="s">
        <v>385</v>
      </c>
      <c r="GR94" t="s">
        <v>386</v>
      </c>
      <c r="GS94" t="s">
        <v>387</v>
      </c>
      <c r="GT94" t="s">
        <v>387</v>
      </c>
      <c r="GU94" t="s">
        <v>387</v>
      </c>
      <c r="GV94" t="s">
        <v>387</v>
      </c>
      <c r="GW94">
        <v>0</v>
      </c>
      <c r="GX94">
        <v>100</v>
      </c>
      <c r="GY94">
        <v>100</v>
      </c>
      <c r="GZ94">
        <v>1.3049999999999999</v>
      </c>
      <c r="HA94">
        <v>1.7500000000000002E-2</v>
      </c>
      <c r="HB94">
        <v>0.46748880523729403</v>
      </c>
      <c r="HC94">
        <v>2.678124759318837E-3</v>
      </c>
      <c r="HD94">
        <v>-9.3737611465157319E-7</v>
      </c>
      <c r="HE94">
        <v>1.3915637841753891E-10</v>
      </c>
      <c r="HF94">
        <v>-6.7805247810390282E-2</v>
      </c>
      <c r="HG94">
        <v>1.061361004592812E-2</v>
      </c>
      <c r="HH94">
        <v>-3.086644042041478E-4</v>
      </c>
      <c r="HI94">
        <v>1.24720902217549E-6</v>
      </c>
      <c r="HJ94">
        <v>1</v>
      </c>
      <c r="HK94">
        <v>2093</v>
      </c>
      <c r="HL94">
        <v>2</v>
      </c>
      <c r="HM94">
        <v>27</v>
      </c>
      <c r="HN94">
        <v>5.2</v>
      </c>
      <c r="HO94">
        <v>5</v>
      </c>
      <c r="HP94">
        <v>1.0583499999999999</v>
      </c>
      <c r="HQ94">
        <v>2.3046899999999999</v>
      </c>
      <c r="HR94">
        <v>1.4978</v>
      </c>
      <c r="HS94">
        <v>2.3034699999999999</v>
      </c>
      <c r="HT94">
        <v>1.5478499999999999</v>
      </c>
      <c r="HU94">
        <v>2.36328</v>
      </c>
      <c r="HV94">
        <v>35.105499999999999</v>
      </c>
      <c r="HW94">
        <v>15.3141</v>
      </c>
      <c r="HX94">
        <v>18</v>
      </c>
      <c r="HY94">
        <v>501.839</v>
      </c>
      <c r="HZ94">
        <v>517.56799999999998</v>
      </c>
      <c r="IA94">
        <v>29.927700000000002</v>
      </c>
      <c r="IB94">
        <v>28.9617</v>
      </c>
      <c r="IC94">
        <v>30.000299999999999</v>
      </c>
      <c r="ID94">
        <v>28.767199999999999</v>
      </c>
      <c r="IE94">
        <v>28.861799999999999</v>
      </c>
      <c r="IF94">
        <v>21.306100000000001</v>
      </c>
      <c r="IG94">
        <v>28.6265</v>
      </c>
      <c r="IH94">
        <v>80.073499999999996</v>
      </c>
      <c r="II94">
        <v>29.936399999999999</v>
      </c>
      <c r="IJ94">
        <v>432.08699999999999</v>
      </c>
      <c r="IK94">
        <v>23.857099999999999</v>
      </c>
      <c r="IL94">
        <v>100.92700000000001</v>
      </c>
      <c r="IM94">
        <v>100.688</v>
      </c>
      <c r="IN94" t="s">
        <v>2775</v>
      </c>
    </row>
    <row r="95" spans="1:248" x14ac:dyDescent="0.2">
      <c r="A95">
        <v>79</v>
      </c>
      <c r="B95">
        <v>1660484461.0999999</v>
      </c>
      <c r="C95">
        <v>332</v>
      </c>
      <c r="D95" t="s">
        <v>547</v>
      </c>
      <c r="E95" t="s">
        <v>548</v>
      </c>
      <c r="F95">
        <v>1</v>
      </c>
      <c r="G95" t="s">
        <v>376</v>
      </c>
      <c r="H95" t="s">
        <v>377</v>
      </c>
      <c r="I95" t="s">
        <v>378</v>
      </c>
      <c r="J95" t="s">
        <v>379</v>
      </c>
      <c r="K95" t="s">
        <v>380</v>
      </c>
      <c r="L95" t="s">
        <v>376</v>
      </c>
      <c r="M95" t="s">
        <v>381</v>
      </c>
      <c r="N95">
        <v>1660484453.0374999</v>
      </c>
      <c r="O95">
        <f t="shared" si="34"/>
        <v>2.8496909865442662E-3</v>
      </c>
      <c r="P95">
        <f t="shared" si="35"/>
        <v>2.8496909865442661</v>
      </c>
      <c r="Q95">
        <f t="shared" si="36"/>
        <v>2.4316190208141806</v>
      </c>
      <c r="R95">
        <f t="shared" si="37"/>
        <v>320.56687499999998</v>
      </c>
      <c r="S95">
        <f t="shared" si="38"/>
        <v>282.78439171605658</v>
      </c>
      <c r="T95">
        <f t="shared" si="39"/>
        <v>28.176310556374375</v>
      </c>
      <c r="U95">
        <f t="shared" si="40"/>
        <v>31.940913603024651</v>
      </c>
      <c r="V95">
        <f t="shared" si="41"/>
        <v>0.14260790548286703</v>
      </c>
      <c r="W95">
        <f t="shared" si="42"/>
        <v>2.922886389250861</v>
      </c>
      <c r="X95">
        <f t="shared" si="43"/>
        <v>0.13885221969206002</v>
      </c>
      <c r="Y95">
        <f t="shared" si="44"/>
        <v>8.7111832467965639E-2</v>
      </c>
      <c r="Z95">
        <f t="shared" si="45"/>
        <v>321.52000949999996</v>
      </c>
      <c r="AA95">
        <f t="shared" si="46"/>
        <v>32.117886923602107</v>
      </c>
      <c r="AB95">
        <f t="shared" si="47"/>
        <v>31.6654625</v>
      </c>
      <c r="AC95">
        <f t="shared" si="48"/>
        <v>4.6854087375539084</v>
      </c>
      <c r="AD95">
        <f t="shared" si="49"/>
        <v>60.338325669035612</v>
      </c>
      <c r="AE95">
        <f t="shared" si="50"/>
        <v>2.7164563590112083</v>
      </c>
      <c r="AF95">
        <f t="shared" si="51"/>
        <v>4.502041329272811</v>
      </c>
      <c r="AG95">
        <f t="shared" si="52"/>
        <v>1.9689523785427001</v>
      </c>
      <c r="AH95">
        <f t="shared" si="53"/>
        <v>-125.67137250660214</v>
      </c>
      <c r="AI95">
        <f t="shared" si="54"/>
        <v>-110.58771241736699</v>
      </c>
      <c r="AJ95">
        <f t="shared" si="55"/>
        <v>-8.5226557020939584</v>
      </c>
      <c r="AK95">
        <f t="shared" si="56"/>
        <v>76.738268873936846</v>
      </c>
      <c r="AL95">
        <f t="shared" si="57"/>
        <v>33.768003982959165</v>
      </c>
      <c r="AM95">
        <f t="shared" si="58"/>
        <v>2.8447297003784611</v>
      </c>
      <c r="AN95">
        <f t="shared" si="59"/>
        <v>2.4316190208141806</v>
      </c>
      <c r="AO95">
        <v>397.35923557955908</v>
      </c>
      <c r="AP95">
        <v>368.24738181818191</v>
      </c>
      <c r="AQ95">
        <v>5.1077160770613368</v>
      </c>
      <c r="AR95">
        <v>64.973285806085684</v>
      </c>
      <c r="AS95">
        <f t="shared" si="60"/>
        <v>2.8496909865442661</v>
      </c>
      <c r="AT95">
        <v>23.931008783244859</v>
      </c>
      <c r="AU95">
        <v>27.25659454545454</v>
      </c>
      <c r="AV95">
        <v>-5.6457331919982764E-6</v>
      </c>
      <c r="AW95">
        <v>82.278735908204425</v>
      </c>
      <c r="AX95">
        <v>0</v>
      </c>
      <c r="AY95">
        <v>0</v>
      </c>
      <c r="AZ95">
        <f t="shared" si="61"/>
        <v>1</v>
      </c>
      <c r="BA95">
        <f t="shared" si="62"/>
        <v>0</v>
      </c>
      <c r="BB95">
        <f t="shared" si="63"/>
        <v>51987.934313655416</v>
      </c>
      <c r="BC95">
        <f t="shared" si="64"/>
        <v>2000.0287499999999</v>
      </c>
      <c r="BD95">
        <f t="shared" si="65"/>
        <v>1681.2238499999999</v>
      </c>
      <c r="BE95">
        <f t="shared" si="66"/>
        <v>0.84059984137728017</v>
      </c>
      <c r="BF95">
        <f t="shared" si="67"/>
        <v>0.16075769385815078</v>
      </c>
      <c r="BG95">
        <v>6</v>
      </c>
      <c r="BH95">
        <v>0.5</v>
      </c>
      <c r="BI95" t="s">
        <v>382</v>
      </c>
      <c r="BJ95">
        <v>2</v>
      </c>
      <c r="BK95" t="b">
        <v>1</v>
      </c>
      <c r="BL95">
        <v>1660484453.0374999</v>
      </c>
      <c r="BM95">
        <v>320.56687499999998</v>
      </c>
      <c r="BN95">
        <v>362.171875</v>
      </c>
      <c r="BO95">
        <v>27.263024999999999</v>
      </c>
      <c r="BP95">
        <v>23.9432875</v>
      </c>
      <c r="BQ95">
        <v>319.33587499999999</v>
      </c>
      <c r="BR95">
        <v>27.24556875</v>
      </c>
      <c r="BS95">
        <v>500.13118750000001</v>
      </c>
      <c r="BT95">
        <v>99.53900625</v>
      </c>
      <c r="BU95">
        <v>9.9840100000000001E-2</v>
      </c>
      <c r="BV95">
        <v>30.96366875</v>
      </c>
      <c r="BW95">
        <v>31.6654625</v>
      </c>
      <c r="BX95">
        <v>999.9</v>
      </c>
      <c r="BY95">
        <v>0</v>
      </c>
      <c r="BZ95">
        <v>0</v>
      </c>
      <c r="CA95">
        <v>10008.201875000001</v>
      </c>
      <c r="CB95">
        <v>0</v>
      </c>
      <c r="CC95">
        <v>153.4321875</v>
      </c>
      <c r="CD95">
        <v>-41.604906249999999</v>
      </c>
      <c r="CE95">
        <v>329.55137500000001</v>
      </c>
      <c r="CF95">
        <v>371.05593750000003</v>
      </c>
      <c r="CG95">
        <v>3.3197325000000002</v>
      </c>
      <c r="CH95">
        <v>362.171875</v>
      </c>
      <c r="CI95">
        <v>23.9432875</v>
      </c>
      <c r="CJ95">
        <v>2.713734375</v>
      </c>
      <c r="CK95">
        <v>2.3832931249999998</v>
      </c>
      <c r="CL95">
        <v>22.36851875</v>
      </c>
      <c r="CM95">
        <v>20.250712499999999</v>
      </c>
      <c r="CN95">
        <v>2000.0287499999999</v>
      </c>
      <c r="CO95">
        <v>0.98000512500000003</v>
      </c>
      <c r="CP95">
        <v>1.9995312500000001E-2</v>
      </c>
      <c r="CQ95">
        <v>0</v>
      </c>
      <c r="CR95">
        <v>2.4960624999999999</v>
      </c>
      <c r="CS95">
        <v>0</v>
      </c>
      <c r="CT95">
        <v>32685.525000000001</v>
      </c>
      <c r="CU95">
        <v>17412.606250000001</v>
      </c>
      <c r="CV95">
        <v>39.186999999999998</v>
      </c>
      <c r="CW95">
        <v>40.125</v>
      </c>
      <c r="CX95">
        <v>39.117125000000001</v>
      </c>
      <c r="CY95">
        <v>38.628875000000001</v>
      </c>
      <c r="CZ95">
        <v>39.402124999999998</v>
      </c>
      <c r="DA95">
        <v>1960.0387499999999</v>
      </c>
      <c r="DB95">
        <v>39.99</v>
      </c>
      <c r="DC95">
        <v>0</v>
      </c>
      <c r="DD95">
        <v>1660484459</v>
      </c>
      <c r="DE95">
        <v>0</v>
      </c>
      <c r="DF95">
        <v>1660484159.0999999</v>
      </c>
      <c r="DG95" t="s">
        <v>383</v>
      </c>
      <c r="DH95">
        <v>1660484145.0999999</v>
      </c>
      <c r="DI95">
        <v>1660484159.0999999</v>
      </c>
      <c r="DJ95">
        <v>1</v>
      </c>
      <c r="DK95">
        <v>6.3E-2</v>
      </c>
      <c r="DL95">
        <v>-2.8000000000000001E-2</v>
      </c>
      <c r="DM95">
        <v>1.395</v>
      </c>
      <c r="DN95">
        <v>2.7E-2</v>
      </c>
      <c r="DO95">
        <v>400</v>
      </c>
      <c r="DP95">
        <v>24</v>
      </c>
      <c r="DQ95">
        <v>0.47</v>
      </c>
      <c r="DR95">
        <v>0.03</v>
      </c>
      <c r="DS95">
        <v>2.0030363122730619</v>
      </c>
      <c r="DT95">
        <v>2.7791527896960191</v>
      </c>
      <c r="DU95">
        <v>0.22154422425677239</v>
      </c>
      <c r="DV95">
        <v>0</v>
      </c>
      <c r="DW95">
        <v>33.723256877215768</v>
      </c>
      <c r="DX95">
        <v>2.1267503039300588</v>
      </c>
      <c r="DY95">
        <v>0.16160009973792491</v>
      </c>
      <c r="DZ95">
        <v>0</v>
      </c>
      <c r="EA95">
        <v>-41.584746666666668</v>
      </c>
      <c r="EB95">
        <v>-3.7060271412679202</v>
      </c>
      <c r="EC95">
        <v>0.27058136512989112</v>
      </c>
      <c r="ED95">
        <v>0</v>
      </c>
      <c r="EE95">
        <v>283.01000702893128</v>
      </c>
      <c r="EF95">
        <v>259.19998919386848</v>
      </c>
      <c r="EG95">
        <v>19.341675814522961</v>
      </c>
      <c r="EH95">
        <v>0</v>
      </c>
      <c r="EI95">
        <v>3.3120905</v>
      </c>
      <c r="EJ95">
        <v>0.14095857410880491</v>
      </c>
      <c r="EK95">
        <v>1.5259521281809541E-2</v>
      </c>
      <c r="EL95">
        <v>1</v>
      </c>
      <c r="EM95">
        <v>1.9688113715551869</v>
      </c>
      <c r="EN95">
        <v>-1.1182307925749429E-2</v>
      </c>
      <c r="EO95">
        <v>1.614356910875019E-3</v>
      </c>
      <c r="EP95">
        <v>1</v>
      </c>
      <c r="EQ95">
        <v>2</v>
      </c>
      <c r="ER95">
        <v>6</v>
      </c>
      <c r="ES95" t="s">
        <v>409</v>
      </c>
      <c r="ET95">
        <v>2.9456500000000001</v>
      </c>
      <c r="EU95">
        <v>2.80124</v>
      </c>
      <c r="EV95">
        <v>8.1734600000000004E-2</v>
      </c>
      <c r="EW95">
        <v>8.9109499999999994E-2</v>
      </c>
      <c r="EX95">
        <v>0.118798</v>
      </c>
      <c r="EY95">
        <v>0.108502</v>
      </c>
      <c r="EZ95">
        <v>18922</v>
      </c>
      <c r="FA95">
        <v>19687.900000000001</v>
      </c>
      <c r="FB95">
        <v>23946.6</v>
      </c>
      <c r="FC95">
        <v>25135.1</v>
      </c>
      <c r="FD95">
        <v>33761.4</v>
      </c>
      <c r="FE95">
        <v>35769.4</v>
      </c>
      <c r="FF95">
        <v>43637.1</v>
      </c>
      <c r="FG95">
        <v>46455.8</v>
      </c>
      <c r="FH95">
        <v>2.00312</v>
      </c>
      <c r="FI95">
        <v>1.9251199999999999</v>
      </c>
      <c r="FJ95">
        <v>0.16944100000000001</v>
      </c>
      <c r="FK95">
        <v>0</v>
      </c>
      <c r="FL95">
        <v>28.9147</v>
      </c>
      <c r="FM95">
        <v>999.9</v>
      </c>
      <c r="FN95">
        <v>69.400000000000006</v>
      </c>
      <c r="FO95">
        <v>31.5</v>
      </c>
      <c r="FP95">
        <v>32.363399999999999</v>
      </c>
      <c r="FQ95">
        <v>63.954000000000001</v>
      </c>
      <c r="FR95">
        <v>25.693100000000001</v>
      </c>
      <c r="FS95">
        <v>1</v>
      </c>
      <c r="FT95">
        <v>0.14010400000000001</v>
      </c>
      <c r="FU95">
        <v>-0.730267</v>
      </c>
      <c r="FV95">
        <v>20.321999999999999</v>
      </c>
      <c r="FW95">
        <v>5.2130999999999998</v>
      </c>
      <c r="FX95">
        <v>11.902699999999999</v>
      </c>
      <c r="FY95">
        <v>5.0027999999999997</v>
      </c>
      <c r="FZ95">
        <v>3.28973</v>
      </c>
      <c r="GA95">
        <v>9999</v>
      </c>
      <c r="GB95">
        <v>9999</v>
      </c>
      <c r="GC95">
        <v>9999</v>
      </c>
      <c r="GD95">
        <v>999.9</v>
      </c>
      <c r="GE95">
        <v>1.8594200000000001</v>
      </c>
      <c r="GF95">
        <v>1.85432</v>
      </c>
      <c r="GG95">
        <v>1.8575699999999999</v>
      </c>
      <c r="GH95">
        <v>1.8559399999999999</v>
      </c>
      <c r="GI95">
        <v>1.8548100000000001</v>
      </c>
      <c r="GJ95">
        <v>1.85449</v>
      </c>
      <c r="GK95">
        <v>1.85304</v>
      </c>
      <c r="GL95">
        <v>1.85626</v>
      </c>
      <c r="GM95">
        <v>0</v>
      </c>
      <c r="GN95">
        <v>0</v>
      </c>
      <c r="GO95">
        <v>0</v>
      </c>
      <c r="GP95">
        <v>0</v>
      </c>
      <c r="GQ95" t="s">
        <v>385</v>
      </c>
      <c r="GR95" t="s">
        <v>386</v>
      </c>
      <c r="GS95" t="s">
        <v>387</v>
      </c>
      <c r="GT95" t="s">
        <v>387</v>
      </c>
      <c r="GU95" t="s">
        <v>387</v>
      </c>
      <c r="GV95" t="s">
        <v>387</v>
      </c>
      <c r="GW95">
        <v>0</v>
      </c>
      <c r="GX95">
        <v>100</v>
      </c>
      <c r="GY95">
        <v>100</v>
      </c>
      <c r="GZ95">
        <v>1.3149999999999999</v>
      </c>
      <c r="HA95">
        <v>1.7500000000000002E-2</v>
      </c>
      <c r="HB95">
        <v>0.46748880523729403</v>
      </c>
      <c r="HC95">
        <v>2.678124759318837E-3</v>
      </c>
      <c r="HD95">
        <v>-9.3737611465157319E-7</v>
      </c>
      <c r="HE95">
        <v>1.3915637841753891E-10</v>
      </c>
      <c r="HF95">
        <v>-6.7805247810390282E-2</v>
      </c>
      <c r="HG95">
        <v>1.061361004592812E-2</v>
      </c>
      <c r="HH95">
        <v>-3.086644042041478E-4</v>
      </c>
      <c r="HI95">
        <v>1.24720902217549E-6</v>
      </c>
      <c r="HJ95">
        <v>1</v>
      </c>
      <c r="HK95">
        <v>2093</v>
      </c>
      <c r="HL95">
        <v>2</v>
      </c>
      <c r="HM95">
        <v>27</v>
      </c>
      <c r="HN95">
        <v>5.3</v>
      </c>
      <c r="HO95">
        <v>5</v>
      </c>
      <c r="HP95">
        <v>1.07178</v>
      </c>
      <c r="HQ95">
        <v>2.3083499999999999</v>
      </c>
      <c r="HR95">
        <v>1.4978</v>
      </c>
      <c r="HS95">
        <v>2.3022499999999999</v>
      </c>
      <c r="HT95">
        <v>1.5478499999999999</v>
      </c>
      <c r="HU95">
        <v>2.4365199999999998</v>
      </c>
      <c r="HV95">
        <v>35.105499999999999</v>
      </c>
      <c r="HW95">
        <v>15.3316</v>
      </c>
      <c r="HX95">
        <v>18</v>
      </c>
      <c r="HY95">
        <v>501.84</v>
      </c>
      <c r="HZ95">
        <v>517.67399999999998</v>
      </c>
      <c r="IA95">
        <v>29.933</v>
      </c>
      <c r="IB95">
        <v>28.9617</v>
      </c>
      <c r="IC95">
        <v>30.000299999999999</v>
      </c>
      <c r="ID95">
        <v>28.767399999999999</v>
      </c>
      <c r="IE95">
        <v>28.862200000000001</v>
      </c>
      <c r="IF95">
        <v>21.4528</v>
      </c>
      <c r="IG95">
        <v>28.6265</v>
      </c>
      <c r="IH95">
        <v>80.073499999999996</v>
      </c>
      <c r="II95">
        <v>29.965199999999999</v>
      </c>
      <c r="IJ95">
        <v>442.22199999999998</v>
      </c>
      <c r="IK95">
        <v>23.859500000000001</v>
      </c>
      <c r="IL95">
        <v>100.926</v>
      </c>
      <c r="IM95">
        <v>100.688</v>
      </c>
      <c r="IN95" t="s">
        <v>2775</v>
      </c>
    </row>
    <row r="96" spans="1:248" x14ac:dyDescent="0.2">
      <c r="A96">
        <v>80</v>
      </c>
      <c r="B96">
        <v>1660484462.0999999</v>
      </c>
      <c r="C96">
        <v>333</v>
      </c>
      <c r="D96" t="s">
        <v>549</v>
      </c>
      <c r="E96" t="s">
        <v>550</v>
      </c>
      <c r="F96">
        <v>1</v>
      </c>
      <c r="G96" t="s">
        <v>376</v>
      </c>
      <c r="H96" t="s">
        <v>377</v>
      </c>
      <c r="I96" t="s">
        <v>378</v>
      </c>
      <c r="J96" t="s">
        <v>379</v>
      </c>
      <c r="K96" t="s">
        <v>380</v>
      </c>
      <c r="L96" t="s">
        <v>376</v>
      </c>
      <c r="M96" t="s">
        <v>381</v>
      </c>
      <c r="N96">
        <v>1660484454.5666659</v>
      </c>
      <c r="O96">
        <f t="shared" si="34"/>
        <v>2.8495498796810722E-3</v>
      </c>
      <c r="P96">
        <f t="shared" si="35"/>
        <v>2.8495498796810721</v>
      </c>
      <c r="Q96">
        <f t="shared" si="36"/>
        <v>2.5104325237266814</v>
      </c>
      <c r="R96">
        <f t="shared" si="37"/>
        <v>328.1876666666667</v>
      </c>
      <c r="S96">
        <f t="shared" si="38"/>
        <v>289.27195960678694</v>
      </c>
      <c r="T96">
        <f t="shared" si="39"/>
        <v>28.822780346425109</v>
      </c>
      <c r="U96">
        <f t="shared" si="40"/>
        <v>32.700304037754997</v>
      </c>
      <c r="V96">
        <f t="shared" si="41"/>
        <v>0.14261443790954123</v>
      </c>
      <c r="W96">
        <f t="shared" si="42"/>
        <v>2.923008283138504</v>
      </c>
      <c r="X96">
        <f t="shared" si="43"/>
        <v>0.1388585651074585</v>
      </c>
      <c r="Y96">
        <f t="shared" si="44"/>
        <v>8.7115814711728912E-2</v>
      </c>
      <c r="Z96">
        <f t="shared" si="45"/>
        <v>321.51840020000003</v>
      </c>
      <c r="AA96">
        <f t="shared" si="46"/>
        <v>32.116368549109971</v>
      </c>
      <c r="AB96">
        <f t="shared" si="47"/>
        <v>31.664180000000002</v>
      </c>
      <c r="AC96">
        <f t="shared" si="48"/>
        <v>4.6850677982538045</v>
      </c>
      <c r="AD96">
        <f t="shared" si="49"/>
        <v>60.339882690079385</v>
      </c>
      <c r="AE96">
        <f t="shared" si="50"/>
        <v>2.7162937459866305</v>
      </c>
      <c r="AF96">
        <f t="shared" si="51"/>
        <v>4.5016556627035378</v>
      </c>
      <c r="AG96">
        <f t="shared" si="52"/>
        <v>1.9687740522671739</v>
      </c>
      <c r="AH96">
        <f t="shared" si="53"/>
        <v>-125.66514969393528</v>
      </c>
      <c r="AI96">
        <f t="shared" si="54"/>
        <v>-110.62692737381718</v>
      </c>
      <c r="AJ96">
        <f t="shared" si="55"/>
        <v>-8.5252053380169759</v>
      </c>
      <c r="AK96">
        <f t="shared" si="56"/>
        <v>76.701117794230584</v>
      </c>
      <c r="AL96">
        <f t="shared" si="57"/>
        <v>33.837180482221491</v>
      </c>
      <c r="AM96">
        <f t="shared" si="58"/>
        <v>2.8474311307904689</v>
      </c>
      <c r="AN96">
        <f t="shared" si="59"/>
        <v>2.5104325237266814</v>
      </c>
      <c r="AO96">
        <v>402.56937783662488</v>
      </c>
      <c r="AP96">
        <v>373.355703030303</v>
      </c>
      <c r="AQ96">
        <v>5.1085855259326793</v>
      </c>
      <c r="AR96">
        <v>64.973285806085684</v>
      </c>
      <c r="AS96">
        <f t="shared" si="60"/>
        <v>2.8495498796810721</v>
      </c>
      <c r="AT96">
        <v>23.930676883557108</v>
      </c>
      <c r="AU96">
        <v>27.256109696969681</v>
      </c>
      <c r="AV96">
        <v>-1.394796453477263E-6</v>
      </c>
      <c r="AW96">
        <v>82.278735908204425</v>
      </c>
      <c r="AX96">
        <v>0</v>
      </c>
      <c r="AY96">
        <v>0</v>
      </c>
      <c r="AZ96">
        <f t="shared" si="61"/>
        <v>1</v>
      </c>
      <c r="BA96">
        <f t="shared" si="62"/>
        <v>0</v>
      </c>
      <c r="BB96">
        <f t="shared" si="63"/>
        <v>51991.664441739791</v>
      </c>
      <c r="BC96">
        <f t="shared" si="64"/>
        <v>2000.0186666666671</v>
      </c>
      <c r="BD96">
        <f t="shared" si="65"/>
        <v>1681.2153800000001</v>
      </c>
      <c r="BE96">
        <f t="shared" si="66"/>
        <v>0.84059984440145219</v>
      </c>
      <c r="BF96">
        <f t="shared" si="67"/>
        <v>0.16075769969480283</v>
      </c>
      <c r="BG96">
        <v>6</v>
      </c>
      <c r="BH96">
        <v>0.5</v>
      </c>
      <c r="BI96" t="s">
        <v>382</v>
      </c>
      <c r="BJ96">
        <v>2</v>
      </c>
      <c r="BK96" t="b">
        <v>1</v>
      </c>
      <c r="BL96">
        <v>1660484454.5666659</v>
      </c>
      <c r="BM96">
        <v>328.1876666666667</v>
      </c>
      <c r="BN96">
        <v>369.90320000000003</v>
      </c>
      <c r="BO96">
        <v>27.261340000000001</v>
      </c>
      <c r="BP96">
        <v>23.938406666666669</v>
      </c>
      <c r="BQ96">
        <v>326.94046666666668</v>
      </c>
      <c r="BR96">
        <v>27.24387333333333</v>
      </c>
      <c r="BS96">
        <v>500.12553333333329</v>
      </c>
      <c r="BT96">
        <v>99.539233333333328</v>
      </c>
      <c r="BU96">
        <v>9.9806639999999988E-2</v>
      </c>
      <c r="BV96">
        <v>30.962166666666661</v>
      </c>
      <c r="BW96">
        <v>31.664180000000002</v>
      </c>
      <c r="BX96">
        <v>999.89999999999986</v>
      </c>
      <c r="BY96">
        <v>0</v>
      </c>
      <c r="BZ96">
        <v>0</v>
      </c>
      <c r="CA96">
        <v>10008.87533333333</v>
      </c>
      <c r="CB96">
        <v>0</v>
      </c>
      <c r="CC96">
        <v>159.2142666666667</v>
      </c>
      <c r="CD96">
        <v>-41.715486666666678</v>
      </c>
      <c r="CE96">
        <v>337.38519999999988</v>
      </c>
      <c r="CF96">
        <v>378.97513333333342</v>
      </c>
      <c r="CG96">
        <v>3.3229346666666668</v>
      </c>
      <c r="CH96">
        <v>369.90320000000003</v>
      </c>
      <c r="CI96">
        <v>23.938406666666669</v>
      </c>
      <c r="CJ96">
        <v>2.7135726666666669</v>
      </c>
      <c r="CK96">
        <v>2.3828119999999999</v>
      </c>
      <c r="CL96">
        <v>22.367540000000002</v>
      </c>
      <c r="CM96">
        <v>20.247446666666669</v>
      </c>
      <c r="CN96">
        <v>2000.0186666666671</v>
      </c>
      <c r="CO96">
        <v>0.98000493333333349</v>
      </c>
      <c r="CP96">
        <v>1.9995493333333329E-2</v>
      </c>
      <c r="CQ96">
        <v>0</v>
      </c>
      <c r="CR96">
        <v>2.432466666666667</v>
      </c>
      <c r="CS96">
        <v>0</v>
      </c>
      <c r="CT96">
        <v>32685.34</v>
      </c>
      <c r="CU96">
        <v>17412.51333333334</v>
      </c>
      <c r="CV96">
        <v>39.186999999999998</v>
      </c>
      <c r="CW96">
        <v>40.125</v>
      </c>
      <c r="CX96">
        <v>39.120800000000003</v>
      </c>
      <c r="CY96">
        <v>38.629133333333343</v>
      </c>
      <c r="CZ96">
        <v>39.399800000000013</v>
      </c>
      <c r="DA96">
        <v>1960.0286666666659</v>
      </c>
      <c r="DB96">
        <v>39.99</v>
      </c>
      <c r="DC96">
        <v>0</v>
      </c>
      <c r="DD96">
        <v>1660484460.2</v>
      </c>
      <c r="DE96">
        <v>0</v>
      </c>
      <c r="DF96">
        <v>1660484159.0999999</v>
      </c>
      <c r="DG96" t="s">
        <v>383</v>
      </c>
      <c r="DH96">
        <v>1660484145.0999999</v>
      </c>
      <c r="DI96">
        <v>1660484159.0999999</v>
      </c>
      <c r="DJ96">
        <v>1</v>
      </c>
      <c r="DK96">
        <v>6.3E-2</v>
      </c>
      <c r="DL96">
        <v>-2.8000000000000001E-2</v>
      </c>
      <c r="DM96">
        <v>1.395</v>
      </c>
      <c r="DN96">
        <v>2.7E-2</v>
      </c>
      <c r="DO96">
        <v>400</v>
      </c>
      <c r="DP96">
        <v>24</v>
      </c>
      <c r="DQ96">
        <v>0.47</v>
      </c>
      <c r="DR96">
        <v>0.03</v>
      </c>
      <c r="DS96">
        <v>2.0502975792509028</v>
      </c>
      <c r="DT96">
        <v>2.831401434138535</v>
      </c>
      <c r="DU96">
        <v>0.22554230604233741</v>
      </c>
      <c r="DV96">
        <v>0</v>
      </c>
      <c r="DW96">
        <v>33.76654917707085</v>
      </c>
      <c r="DX96">
        <v>2.3045907818770308</v>
      </c>
      <c r="DY96">
        <v>0.17680567845774589</v>
      </c>
      <c r="DZ96">
        <v>0</v>
      </c>
      <c r="EA96">
        <v>-41.65757</v>
      </c>
      <c r="EB96">
        <v>-3.973446941045526</v>
      </c>
      <c r="EC96">
        <v>0.29225374152153022</v>
      </c>
      <c r="ED96">
        <v>0</v>
      </c>
      <c r="EE96">
        <v>287.31081125654828</v>
      </c>
      <c r="EF96">
        <v>258.29870896483942</v>
      </c>
      <c r="EG96">
        <v>19.27477141895066</v>
      </c>
      <c r="EH96">
        <v>0</v>
      </c>
      <c r="EI96">
        <v>3.3141797500000001</v>
      </c>
      <c r="EJ96">
        <v>0.12544086303940261</v>
      </c>
      <c r="EK96">
        <v>1.403197589213645E-2</v>
      </c>
      <c r="EL96">
        <v>1</v>
      </c>
      <c r="EM96">
        <v>1.968904705275593</v>
      </c>
      <c r="EN96">
        <v>-5.8855444948412916E-3</v>
      </c>
      <c r="EO96">
        <v>1.7124862286079241E-3</v>
      </c>
      <c r="EP96">
        <v>1</v>
      </c>
      <c r="EQ96">
        <v>2</v>
      </c>
      <c r="ER96">
        <v>6</v>
      </c>
      <c r="ES96" t="s">
        <v>409</v>
      </c>
      <c r="ET96">
        <v>2.9454099999999999</v>
      </c>
      <c r="EU96">
        <v>2.8013300000000001</v>
      </c>
      <c r="EV96">
        <v>8.2610799999999998E-2</v>
      </c>
      <c r="EW96">
        <v>8.9964000000000002E-2</v>
      </c>
      <c r="EX96">
        <v>0.1188</v>
      </c>
      <c r="EY96">
        <v>0.108501</v>
      </c>
      <c r="EZ96">
        <v>18903.900000000001</v>
      </c>
      <c r="FA96">
        <v>19669.5</v>
      </c>
      <c r="FB96">
        <v>23946.5</v>
      </c>
      <c r="FC96">
        <v>25135.200000000001</v>
      </c>
      <c r="FD96">
        <v>33761.300000000003</v>
      </c>
      <c r="FE96">
        <v>35769.599999999999</v>
      </c>
      <c r="FF96">
        <v>43637.1</v>
      </c>
      <c r="FG96">
        <v>46456</v>
      </c>
      <c r="FH96">
        <v>2.0030299999999999</v>
      </c>
      <c r="FI96">
        <v>1.925</v>
      </c>
      <c r="FJ96">
        <v>0.16911000000000001</v>
      </c>
      <c r="FK96">
        <v>0</v>
      </c>
      <c r="FL96">
        <v>28.913399999999999</v>
      </c>
      <c r="FM96">
        <v>999.9</v>
      </c>
      <c r="FN96">
        <v>69.400000000000006</v>
      </c>
      <c r="FO96">
        <v>31.5</v>
      </c>
      <c r="FP96">
        <v>32.362200000000001</v>
      </c>
      <c r="FQ96">
        <v>63.914000000000001</v>
      </c>
      <c r="FR96">
        <v>26.478400000000001</v>
      </c>
      <c r="FS96">
        <v>1</v>
      </c>
      <c r="FT96">
        <v>0.14019599999999999</v>
      </c>
      <c r="FU96">
        <v>-0.735711</v>
      </c>
      <c r="FV96">
        <v>20.3218</v>
      </c>
      <c r="FW96">
        <v>5.2135499999999997</v>
      </c>
      <c r="FX96">
        <v>11.9024</v>
      </c>
      <c r="FY96">
        <v>5.0028499999999996</v>
      </c>
      <c r="FZ96">
        <v>3.2896999999999998</v>
      </c>
      <c r="GA96">
        <v>9999</v>
      </c>
      <c r="GB96">
        <v>9999</v>
      </c>
      <c r="GC96">
        <v>9999</v>
      </c>
      <c r="GD96">
        <v>999.9</v>
      </c>
      <c r="GE96">
        <v>1.8594200000000001</v>
      </c>
      <c r="GF96">
        <v>1.8543400000000001</v>
      </c>
      <c r="GG96">
        <v>1.85758</v>
      </c>
      <c r="GH96">
        <v>1.8559399999999999</v>
      </c>
      <c r="GI96">
        <v>1.8548100000000001</v>
      </c>
      <c r="GJ96">
        <v>1.8545</v>
      </c>
      <c r="GK96">
        <v>1.85304</v>
      </c>
      <c r="GL96">
        <v>1.85626</v>
      </c>
      <c r="GM96">
        <v>0</v>
      </c>
      <c r="GN96">
        <v>0</v>
      </c>
      <c r="GO96">
        <v>0</v>
      </c>
      <c r="GP96">
        <v>0</v>
      </c>
      <c r="GQ96" t="s">
        <v>385</v>
      </c>
      <c r="GR96" t="s">
        <v>386</v>
      </c>
      <c r="GS96" t="s">
        <v>387</v>
      </c>
      <c r="GT96" t="s">
        <v>387</v>
      </c>
      <c r="GU96" t="s">
        <v>387</v>
      </c>
      <c r="GV96" t="s">
        <v>387</v>
      </c>
      <c r="GW96">
        <v>0</v>
      </c>
      <c r="GX96">
        <v>100</v>
      </c>
      <c r="GY96">
        <v>100</v>
      </c>
      <c r="GZ96">
        <v>1.3260000000000001</v>
      </c>
      <c r="HA96">
        <v>1.7399999999999999E-2</v>
      </c>
      <c r="HB96">
        <v>0.46748880523729403</v>
      </c>
      <c r="HC96">
        <v>2.678124759318837E-3</v>
      </c>
      <c r="HD96">
        <v>-9.3737611465157319E-7</v>
      </c>
      <c r="HE96">
        <v>1.3915637841753891E-10</v>
      </c>
      <c r="HF96">
        <v>-6.7805247810390282E-2</v>
      </c>
      <c r="HG96">
        <v>1.061361004592812E-2</v>
      </c>
      <c r="HH96">
        <v>-3.086644042041478E-4</v>
      </c>
      <c r="HI96">
        <v>1.24720902217549E-6</v>
      </c>
      <c r="HJ96">
        <v>1</v>
      </c>
      <c r="HK96">
        <v>2093</v>
      </c>
      <c r="HL96">
        <v>2</v>
      </c>
      <c r="HM96">
        <v>27</v>
      </c>
      <c r="HN96">
        <v>5.3</v>
      </c>
      <c r="HO96">
        <v>5</v>
      </c>
      <c r="HP96">
        <v>1.0790999999999999</v>
      </c>
      <c r="HQ96">
        <v>2.323</v>
      </c>
      <c r="HR96">
        <v>1.4978</v>
      </c>
      <c r="HS96">
        <v>2.3034699999999999</v>
      </c>
      <c r="HT96">
        <v>1.5478499999999999</v>
      </c>
      <c r="HU96">
        <v>2.3584000000000001</v>
      </c>
      <c r="HV96">
        <v>35.105499999999999</v>
      </c>
      <c r="HW96">
        <v>15.3141</v>
      </c>
      <c r="HX96">
        <v>18</v>
      </c>
      <c r="HY96">
        <v>501.786</v>
      </c>
      <c r="HZ96">
        <v>517.59</v>
      </c>
      <c r="IA96">
        <v>29.938300000000002</v>
      </c>
      <c r="IB96">
        <v>28.962</v>
      </c>
      <c r="IC96">
        <v>30.000399999999999</v>
      </c>
      <c r="ID96">
        <v>28.7681</v>
      </c>
      <c r="IE96">
        <v>28.862200000000001</v>
      </c>
      <c r="IF96">
        <v>21.715199999999999</v>
      </c>
      <c r="IG96">
        <v>28.6265</v>
      </c>
      <c r="IH96">
        <v>80.073499999999996</v>
      </c>
      <c r="II96">
        <v>29.965199999999999</v>
      </c>
      <c r="IJ96">
        <v>442.22199999999998</v>
      </c>
      <c r="IK96">
        <v>23.855599999999999</v>
      </c>
      <c r="IL96">
        <v>100.926</v>
      </c>
      <c r="IM96">
        <v>100.688</v>
      </c>
      <c r="IN96" t="s">
        <v>2775</v>
      </c>
    </row>
    <row r="97" spans="1:248" x14ac:dyDescent="0.2">
      <c r="A97">
        <v>81</v>
      </c>
      <c r="B97">
        <v>1660484463.0999999</v>
      </c>
      <c r="C97">
        <v>334</v>
      </c>
      <c r="D97" t="s">
        <v>551</v>
      </c>
      <c r="E97" t="s">
        <v>552</v>
      </c>
      <c r="F97">
        <v>1</v>
      </c>
      <c r="G97" t="s">
        <v>376</v>
      </c>
      <c r="H97" t="s">
        <v>377</v>
      </c>
      <c r="I97" t="s">
        <v>378</v>
      </c>
      <c r="J97" t="s">
        <v>379</v>
      </c>
      <c r="K97" t="s">
        <v>380</v>
      </c>
      <c r="L97" t="s">
        <v>376</v>
      </c>
      <c r="M97" t="s">
        <v>381</v>
      </c>
      <c r="N97">
        <v>1660484455.0687499</v>
      </c>
      <c r="O97">
        <f t="shared" si="34"/>
        <v>2.8497732986568144E-3</v>
      </c>
      <c r="P97">
        <f t="shared" si="35"/>
        <v>2.8497732986568143</v>
      </c>
      <c r="Q97">
        <f t="shared" si="36"/>
        <v>2.5934895534567555</v>
      </c>
      <c r="R97">
        <f t="shared" si="37"/>
        <v>330.686375</v>
      </c>
      <c r="S97">
        <f t="shared" si="38"/>
        <v>290.75545551081092</v>
      </c>
      <c r="T97">
        <f t="shared" si="39"/>
        <v>28.970604903615207</v>
      </c>
      <c r="U97">
        <f t="shared" si="40"/>
        <v>32.949284821854448</v>
      </c>
      <c r="V97">
        <f t="shared" si="41"/>
        <v>0.14262977368799667</v>
      </c>
      <c r="W97">
        <f t="shared" si="42"/>
        <v>2.9227676920036969</v>
      </c>
      <c r="X97">
        <f t="shared" si="43"/>
        <v>0.13887280407616609</v>
      </c>
      <c r="Y97">
        <f t="shared" si="44"/>
        <v>8.7124808684350963E-2</v>
      </c>
      <c r="Z97">
        <f t="shared" si="45"/>
        <v>321.51891224999997</v>
      </c>
      <c r="AA97">
        <f t="shared" si="46"/>
        <v>32.115860504601031</v>
      </c>
      <c r="AB97">
        <f t="shared" si="47"/>
        <v>31.66389375</v>
      </c>
      <c r="AC97">
        <f t="shared" si="48"/>
        <v>4.6849917046141814</v>
      </c>
      <c r="AD97">
        <f t="shared" si="49"/>
        <v>60.341071335431273</v>
      </c>
      <c r="AE97">
        <f t="shared" si="50"/>
        <v>2.7162633394275604</v>
      </c>
      <c r="AF97">
        <f t="shared" si="51"/>
        <v>4.5015165944404032</v>
      </c>
      <c r="AG97">
        <f t="shared" si="52"/>
        <v>1.968728365186621</v>
      </c>
      <c r="AH97">
        <f t="shared" si="53"/>
        <v>-125.67500247076552</v>
      </c>
      <c r="AI97">
        <f t="shared" si="54"/>
        <v>-110.65806831420893</v>
      </c>
      <c r="AJ97">
        <f t="shared" si="55"/>
        <v>-8.5282723068695319</v>
      </c>
      <c r="AK97">
        <f t="shared" si="56"/>
        <v>76.657569158155965</v>
      </c>
      <c r="AL97">
        <f t="shared" si="57"/>
        <v>33.867820846860781</v>
      </c>
      <c r="AM97">
        <f t="shared" si="58"/>
        <v>2.8475681920944664</v>
      </c>
      <c r="AN97">
        <f t="shared" si="59"/>
        <v>2.5934895534567555</v>
      </c>
      <c r="AO97">
        <v>407.79994373288463</v>
      </c>
      <c r="AP97">
        <v>378.46914545454541</v>
      </c>
      <c r="AQ97">
        <v>5.1115174666630034</v>
      </c>
      <c r="AR97">
        <v>64.973285806085684</v>
      </c>
      <c r="AS97">
        <f t="shared" si="60"/>
        <v>2.8497732986568143</v>
      </c>
      <c r="AT97">
        <v>23.93073633760655</v>
      </c>
      <c r="AU97">
        <v>27.256435151515149</v>
      </c>
      <c r="AV97">
        <v>-2.4744751643101109E-6</v>
      </c>
      <c r="AW97">
        <v>82.278735908204425</v>
      </c>
      <c r="AX97">
        <v>0</v>
      </c>
      <c r="AY97">
        <v>0</v>
      </c>
      <c r="AZ97">
        <f t="shared" si="61"/>
        <v>1</v>
      </c>
      <c r="BA97">
        <f t="shared" si="62"/>
        <v>0</v>
      </c>
      <c r="BB97">
        <f t="shared" si="63"/>
        <v>51984.911516279462</v>
      </c>
      <c r="BC97">
        <f t="shared" si="64"/>
        <v>2000.0218749999999</v>
      </c>
      <c r="BD97">
        <f t="shared" si="65"/>
        <v>1681.218075</v>
      </c>
      <c r="BE97">
        <f t="shared" si="66"/>
        <v>0.84059984343921246</v>
      </c>
      <c r="BF97">
        <f t="shared" si="67"/>
        <v>0.1607576978376799</v>
      </c>
      <c r="BG97">
        <v>6</v>
      </c>
      <c r="BH97">
        <v>0.5</v>
      </c>
      <c r="BI97" t="s">
        <v>382</v>
      </c>
      <c r="BJ97">
        <v>2</v>
      </c>
      <c r="BK97" t="b">
        <v>1</v>
      </c>
      <c r="BL97">
        <v>1660484455.0687499</v>
      </c>
      <c r="BM97">
        <v>330.686375</v>
      </c>
      <c r="BN97">
        <v>372.44725</v>
      </c>
      <c r="BO97">
        <v>27.261025</v>
      </c>
      <c r="BP97">
        <v>23.937931249999998</v>
      </c>
      <c r="BQ97">
        <v>329.43393750000001</v>
      </c>
      <c r="BR97">
        <v>27.243556250000001</v>
      </c>
      <c r="BS97">
        <v>500.12562500000001</v>
      </c>
      <c r="BT97">
        <v>99.539237499999999</v>
      </c>
      <c r="BU97">
        <v>9.9838412500000001E-2</v>
      </c>
      <c r="BV97">
        <v>30.961625000000002</v>
      </c>
      <c r="BW97">
        <v>31.66389375</v>
      </c>
      <c r="BX97">
        <v>999.9</v>
      </c>
      <c r="BY97">
        <v>0</v>
      </c>
      <c r="BZ97">
        <v>0</v>
      </c>
      <c r="CA97">
        <v>10007.500625000001</v>
      </c>
      <c r="CB97">
        <v>0</v>
      </c>
      <c r="CC97">
        <v>161.58281249999999</v>
      </c>
      <c r="CD97">
        <v>-41.760837499999987</v>
      </c>
      <c r="CE97">
        <v>339.95381250000003</v>
      </c>
      <c r="CF97">
        <v>381.58137499999998</v>
      </c>
      <c r="CG97">
        <v>3.3230925</v>
      </c>
      <c r="CH97">
        <v>372.44725</v>
      </c>
      <c r="CI97">
        <v>23.937931249999998</v>
      </c>
      <c r="CJ97">
        <v>2.71354125</v>
      </c>
      <c r="CK97">
        <v>2.382765</v>
      </c>
      <c r="CL97">
        <v>22.367349999999998</v>
      </c>
      <c r="CM97">
        <v>20.247125</v>
      </c>
      <c r="CN97">
        <v>2000.0218749999999</v>
      </c>
      <c r="CO97">
        <v>0.98000493750000006</v>
      </c>
      <c r="CP97">
        <v>1.9995493749999999E-2</v>
      </c>
      <c r="CQ97">
        <v>0</v>
      </c>
      <c r="CR97">
        <v>2.4933125</v>
      </c>
      <c r="CS97">
        <v>0</v>
      </c>
      <c r="CT97">
        <v>32685.40625</v>
      </c>
      <c r="CU97">
        <v>17412.537499999999</v>
      </c>
      <c r="CV97">
        <v>39.186999999999998</v>
      </c>
      <c r="CW97">
        <v>40.125</v>
      </c>
      <c r="CX97">
        <v>39.121062500000001</v>
      </c>
      <c r="CY97">
        <v>38.628875000000001</v>
      </c>
      <c r="CZ97">
        <v>39.402124999999998</v>
      </c>
      <c r="DA97">
        <v>1960.0318749999999</v>
      </c>
      <c r="DB97">
        <v>39.99</v>
      </c>
      <c r="DC97">
        <v>0</v>
      </c>
      <c r="DD97">
        <v>1660484461.4000001</v>
      </c>
      <c r="DE97">
        <v>0</v>
      </c>
      <c r="DF97">
        <v>1660484159.0999999</v>
      </c>
      <c r="DG97" t="s">
        <v>383</v>
      </c>
      <c r="DH97">
        <v>1660484145.0999999</v>
      </c>
      <c r="DI97">
        <v>1660484159.0999999</v>
      </c>
      <c r="DJ97">
        <v>1</v>
      </c>
      <c r="DK97">
        <v>6.3E-2</v>
      </c>
      <c r="DL97">
        <v>-2.8000000000000001E-2</v>
      </c>
      <c r="DM97">
        <v>1.395</v>
      </c>
      <c r="DN97">
        <v>2.7E-2</v>
      </c>
      <c r="DO97">
        <v>400</v>
      </c>
      <c r="DP97">
        <v>24</v>
      </c>
      <c r="DQ97">
        <v>0.47</v>
      </c>
      <c r="DR97">
        <v>0.03</v>
      </c>
      <c r="DS97">
        <v>2.1250831056152339</v>
      </c>
      <c r="DT97">
        <v>3.0215774725964271</v>
      </c>
      <c r="DU97">
        <v>0.2392247657573055</v>
      </c>
      <c r="DV97">
        <v>0</v>
      </c>
      <c r="DW97">
        <v>33.85084175336182</v>
      </c>
      <c r="DX97">
        <v>2.7359878684645009</v>
      </c>
      <c r="DY97">
        <v>0.2069931615214132</v>
      </c>
      <c r="DZ97">
        <v>0</v>
      </c>
      <c r="EA97">
        <v>-41.759625806451609</v>
      </c>
      <c r="EB97">
        <v>-4.4056403225805418</v>
      </c>
      <c r="EC97">
        <v>0.33714315229658559</v>
      </c>
      <c r="ED97">
        <v>0</v>
      </c>
      <c r="EE97">
        <v>294.81532178314848</v>
      </c>
      <c r="EF97">
        <v>254.91423740855711</v>
      </c>
      <c r="EG97">
        <v>18.410627108303888</v>
      </c>
      <c r="EH97">
        <v>0</v>
      </c>
      <c r="EI97">
        <v>3.316407073170732</v>
      </c>
      <c r="EJ97">
        <v>0.10530418118466819</v>
      </c>
      <c r="EK97">
        <v>1.2609571131350829E-2</v>
      </c>
      <c r="EL97">
        <v>1</v>
      </c>
      <c r="EM97">
        <v>1.9687375867278989</v>
      </c>
      <c r="EN97">
        <v>4.5345210441979861E-3</v>
      </c>
      <c r="EO97">
        <v>1.595541723825451E-3</v>
      </c>
      <c r="EP97">
        <v>1</v>
      </c>
      <c r="EQ97">
        <v>2</v>
      </c>
      <c r="ER97">
        <v>6</v>
      </c>
      <c r="ES97" t="s">
        <v>409</v>
      </c>
      <c r="ET97">
        <v>2.94536</v>
      </c>
      <c r="EU97">
        <v>2.8013599999999999</v>
      </c>
      <c r="EV97">
        <v>8.3495200000000006E-2</v>
      </c>
      <c r="EW97">
        <v>9.0810799999999997E-2</v>
      </c>
      <c r="EX97">
        <v>0.118797</v>
      </c>
      <c r="EY97">
        <v>0.108499</v>
      </c>
      <c r="EZ97">
        <v>18885.8</v>
      </c>
      <c r="FA97">
        <v>19651.3</v>
      </c>
      <c r="FB97">
        <v>23946.6</v>
      </c>
      <c r="FC97">
        <v>25135.3</v>
      </c>
      <c r="FD97">
        <v>33761.5</v>
      </c>
      <c r="FE97">
        <v>35769.9</v>
      </c>
      <c r="FF97">
        <v>43637.1</v>
      </c>
      <c r="FG97">
        <v>46456.2</v>
      </c>
      <c r="FH97">
        <v>2.0030000000000001</v>
      </c>
      <c r="FI97">
        <v>1.9249799999999999</v>
      </c>
      <c r="FJ97">
        <v>0.16886699999999999</v>
      </c>
      <c r="FK97">
        <v>0</v>
      </c>
      <c r="FL97">
        <v>28.912299999999998</v>
      </c>
      <c r="FM97">
        <v>999.9</v>
      </c>
      <c r="FN97">
        <v>69.400000000000006</v>
      </c>
      <c r="FO97">
        <v>31.5</v>
      </c>
      <c r="FP97">
        <v>32.361800000000002</v>
      </c>
      <c r="FQ97">
        <v>63.874000000000002</v>
      </c>
      <c r="FR97">
        <v>26.514399999999998</v>
      </c>
      <c r="FS97">
        <v>1</v>
      </c>
      <c r="FT97">
        <v>0.140206</v>
      </c>
      <c r="FU97">
        <v>-0.75247299999999995</v>
      </c>
      <c r="FV97">
        <v>20.3217</v>
      </c>
      <c r="FW97">
        <v>5.2135499999999997</v>
      </c>
      <c r="FX97">
        <v>11.9023</v>
      </c>
      <c r="FY97">
        <v>5.0029500000000002</v>
      </c>
      <c r="FZ97">
        <v>3.2896999999999998</v>
      </c>
      <c r="GA97">
        <v>9999</v>
      </c>
      <c r="GB97">
        <v>9999</v>
      </c>
      <c r="GC97">
        <v>9999</v>
      </c>
      <c r="GD97">
        <v>999.9</v>
      </c>
      <c r="GE97">
        <v>1.8594299999999999</v>
      </c>
      <c r="GF97">
        <v>1.85436</v>
      </c>
      <c r="GG97">
        <v>1.8575900000000001</v>
      </c>
      <c r="GH97">
        <v>1.85595</v>
      </c>
      <c r="GI97">
        <v>1.85483</v>
      </c>
      <c r="GJ97">
        <v>1.8545199999999999</v>
      </c>
      <c r="GK97">
        <v>1.8530500000000001</v>
      </c>
      <c r="GL97">
        <v>1.8562700000000001</v>
      </c>
      <c r="GM97">
        <v>0</v>
      </c>
      <c r="GN97">
        <v>0</v>
      </c>
      <c r="GO97">
        <v>0</v>
      </c>
      <c r="GP97">
        <v>0</v>
      </c>
      <c r="GQ97" t="s">
        <v>385</v>
      </c>
      <c r="GR97" t="s">
        <v>386</v>
      </c>
      <c r="GS97" t="s">
        <v>387</v>
      </c>
      <c r="GT97" t="s">
        <v>387</v>
      </c>
      <c r="GU97" t="s">
        <v>387</v>
      </c>
      <c r="GV97" t="s">
        <v>387</v>
      </c>
      <c r="GW97">
        <v>0</v>
      </c>
      <c r="GX97">
        <v>100</v>
      </c>
      <c r="GY97">
        <v>100</v>
      </c>
      <c r="GZ97">
        <v>1.3360000000000001</v>
      </c>
      <c r="HA97">
        <v>1.7500000000000002E-2</v>
      </c>
      <c r="HB97">
        <v>0.46748880523729403</v>
      </c>
      <c r="HC97">
        <v>2.678124759318837E-3</v>
      </c>
      <c r="HD97">
        <v>-9.3737611465157319E-7</v>
      </c>
      <c r="HE97">
        <v>1.3915637841753891E-10</v>
      </c>
      <c r="HF97">
        <v>-6.7805247810390282E-2</v>
      </c>
      <c r="HG97">
        <v>1.061361004592812E-2</v>
      </c>
      <c r="HH97">
        <v>-3.086644042041478E-4</v>
      </c>
      <c r="HI97">
        <v>1.24720902217549E-6</v>
      </c>
      <c r="HJ97">
        <v>1</v>
      </c>
      <c r="HK97">
        <v>2093</v>
      </c>
      <c r="HL97">
        <v>2</v>
      </c>
      <c r="HM97">
        <v>27</v>
      </c>
      <c r="HN97">
        <v>5.3</v>
      </c>
      <c r="HO97">
        <v>5.0999999999999996</v>
      </c>
      <c r="HP97">
        <v>1.09009</v>
      </c>
      <c r="HQ97">
        <v>2.2973599999999998</v>
      </c>
      <c r="HR97">
        <v>1.4978</v>
      </c>
      <c r="HS97">
        <v>2.3034699999999999</v>
      </c>
      <c r="HT97">
        <v>1.5478499999999999</v>
      </c>
      <c r="HU97">
        <v>2.36694</v>
      </c>
      <c r="HV97">
        <v>35.105499999999999</v>
      </c>
      <c r="HW97">
        <v>15.3316</v>
      </c>
      <c r="HX97">
        <v>18</v>
      </c>
      <c r="HY97">
        <v>501.77499999999998</v>
      </c>
      <c r="HZ97">
        <v>517.57299999999998</v>
      </c>
      <c r="IA97">
        <v>29.9421</v>
      </c>
      <c r="IB97">
        <v>28.962599999999998</v>
      </c>
      <c r="IC97">
        <v>30.000399999999999</v>
      </c>
      <c r="ID97">
        <v>28.768599999999999</v>
      </c>
      <c r="IE97">
        <v>28.862200000000001</v>
      </c>
      <c r="IF97">
        <v>21.8613</v>
      </c>
      <c r="IG97">
        <v>28.6265</v>
      </c>
      <c r="IH97">
        <v>80.073499999999996</v>
      </c>
      <c r="II97">
        <v>29.965199999999999</v>
      </c>
      <c r="IJ97">
        <v>452.24400000000003</v>
      </c>
      <c r="IK97">
        <v>23.855499999999999</v>
      </c>
      <c r="IL97">
        <v>100.926</v>
      </c>
      <c r="IM97">
        <v>100.68899999999999</v>
      </c>
      <c r="IN97" t="s">
        <v>2775</v>
      </c>
    </row>
    <row r="98" spans="1:248" x14ac:dyDescent="0.2">
      <c r="A98">
        <v>82</v>
      </c>
      <c r="B98">
        <v>1660484464.0999999</v>
      </c>
      <c r="C98">
        <v>335</v>
      </c>
      <c r="D98" t="s">
        <v>553</v>
      </c>
      <c r="E98" t="s">
        <v>554</v>
      </c>
      <c r="F98">
        <v>1</v>
      </c>
      <c r="G98" t="s">
        <v>376</v>
      </c>
      <c r="H98" t="s">
        <v>377</v>
      </c>
      <c r="I98" t="s">
        <v>378</v>
      </c>
      <c r="J98" t="s">
        <v>379</v>
      </c>
      <c r="K98" t="s">
        <v>380</v>
      </c>
      <c r="L98" t="s">
        <v>376</v>
      </c>
      <c r="M98" t="s">
        <v>381</v>
      </c>
      <c r="N98">
        <v>1660484456.5666659</v>
      </c>
      <c r="O98">
        <f t="shared" si="34"/>
        <v>2.8494158122968597E-3</v>
      </c>
      <c r="P98">
        <f t="shared" si="35"/>
        <v>2.8494158122968596</v>
      </c>
      <c r="Q98">
        <f t="shared" si="36"/>
        <v>2.5319933704699049</v>
      </c>
      <c r="R98">
        <f t="shared" si="37"/>
        <v>338.15879999999999</v>
      </c>
      <c r="S98">
        <f t="shared" si="38"/>
        <v>298.68134620468572</v>
      </c>
      <c r="T98">
        <f t="shared" si="39"/>
        <v>29.760372393914153</v>
      </c>
      <c r="U98">
        <f t="shared" si="40"/>
        <v>33.693874572878357</v>
      </c>
      <c r="V98">
        <f t="shared" si="41"/>
        <v>0.14262287225227299</v>
      </c>
      <c r="W98">
        <f t="shared" si="42"/>
        <v>2.922828447547805</v>
      </c>
      <c r="X98">
        <f t="shared" si="43"/>
        <v>0.13886633692458089</v>
      </c>
      <c r="Y98">
        <f t="shared" si="44"/>
        <v>8.7120729202871505E-2</v>
      </c>
      <c r="Z98">
        <f t="shared" si="45"/>
        <v>321.51999620000004</v>
      </c>
      <c r="AA98">
        <f t="shared" si="46"/>
        <v>32.114413763161139</v>
      </c>
      <c r="AB98">
        <f t="shared" si="47"/>
        <v>31.662673333333331</v>
      </c>
      <c r="AC98">
        <f t="shared" si="48"/>
        <v>4.6846672941694214</v>
      </c>
      <c r="AD98">
        <f t="shared" si="49"/>
        <v>60.34238865527162</v>
      </c>
      <c r="AE98">
        <f t="shared" si="50"/>
        <v>2.7160863919811242</v>
      </c>
      <c r="AF98">
        <f t="shared" si="51"/>
        <v>4.5011250838904973</v>
      </c>
      <c r="AG98">
        <f t="shared" si="52"/>
        <v>1.9685809021882972</v>
      </c>
      <c r="AH98">
        <f t="shared" si="53"/>
        <v>-125.65923732229152</v>
      </c>
      <c r="AI98">
        <f t="shared" si="54"/>
        <v>-110.70836344176408</v>
      </c>
      <c r="AJ98">
        <f t="shared" si="55"/>
        <v>-8.5318556836624815</v>
      </c>
      <c r="AK98">
        <f t="shared" si="56"/>
        <v>76.620539752281985</v>
      </c>
      <c r="AL98">
        <f t="shared" si="57"/>
        <v>33.934526538988706</v>
      </c>
      <c r="AM98">
        <f t="shared" si="58"/>
        <v>2.8483034304753132</v>
      </c>
      <c r="AN98">
        <f t="shared" si="59"/>
        <v>2.5319933704699049</v>
      </c>
      <c r="AO98">
        <v>413.03312249595422</v>
      </c>
      <c r="AP98">
        <v>383.65848484848487</v>
      </c>
      <c r="AQ98">
        <v>5.1348906254401756</v>
      </c>
      <c r="AR98">
        <v>64.973285806085684</v>
      </c>
      <c r="AS98">
        <f t="shared" si="60"/>
        <v>2.8494158122968596</v>
      </c>
      <c r="AT98">
        <v>23.93058770343908</v>
      </c>
      <c r="AU98">
        <v>27.255833939393931</v>
      </c>
      <c r="AV98">
        <v>-1.5261495800776E-6</v>
      </c>
      <c r="AW98">
        <v>82.278735908204425</v>
      </c>
      <c r="AX98">
        <v>0</v>
      </c>
      <c r="AY98">
        <v>0</v>
      </c>
      <c r="AZ98">
        <f t="shared" si="61"/>
        <v>1</v>
      </c>
      <c r="BA98">
        <f t="shared" si="62"/>
        <v>0</v>
      </c>
      <c r="BB98">
        <f t="shared" si="63"/>
        <v>51986.903926867082</v>
      </c>
      <c r="BC98">
        <f t="shared" si="64"/>
        <v>2000.028666666667</v>
      </c>
      <c r="BD98">
        <f t="shared" si="65"/>
        <v>1681.2237800000003</v>
      </c>
      <c r="BE98">
        <f t="shared" si="66"/>
        <v>0.84059984140227317</v>
      </c>
      <c r="BF98">
        <f t="shared" si="67"/>
        <v>0.16075769390638733</v>
      </c>
      <c r="BG98">
        <v>6</v>
      </c>
      <c r="BH98">
        <v>0.5</v>
      </c>
      <c r="BI98" t="s">
        <v>382</v>
      </c>
      <c r="BJ98">
        <v>2</v>
      </c>
      <c r="BK98" t="b">
        <v>1</v>
      </c>
      <c r="BL98">
        <v>1660484456.5666659</v>
      </c>
      <c r="BM98">
        <v>338.15879999999999</v>
      </c>
      <c r="BN98">
        <v>380.02513333333337</v>
      </c>
      <c r="BO98">
        <v>27.259213333333332</v>
      </c>
      <c r="BP98">
        <v>23.93528666666667</v>
      </c>
      <c r="BQ98">
        <v>336.89060000000001</v>
      </c>
      <c r="BR98">
        <v>27.241746666666671</v>
      </c>
      <c r="BS98">
        <v>500.13033333333328</v>
      </c>
      <c r="BT98">
        <v>99.53937333333333</v>
      </c>
      <c r="BU98">
        <v>9.9833373333333322E-2</v>
      </c>
      <c r="BV98">
        <v>30.960100000000001</v>
      </c>
      <c r="BW98">
        <v>31.662673333333331</v>
      </c>
      <c r="BX98">
        <v>999.89999999999986</v>
      </c>
      <c r="BY98">
        <v>0</v>
      </c>
      <c r="BZ98">
        <v>0</v>
      </c>
      <c r="CA98">
        <v>10007.834000000001</v>
      </c>
      <c r="CB98">
        <v>0</v>
      </c>
      <c r="CC98">
        <v>169.5992</v>
      </c>
      <c r="CD98">
        <v>-41.866286666666667</v>
      </c>
      <c r="CE98">
        <v>347.63499999999999</v>
      </c>
      <c r="CF98">
        <v>389.34406666666672</v>
      </c>
      <c r="CG98">
        <v>3.323928</v>
      </c>
      <c r="CH98">
        <v>380.02513333333337</v>
      </c>
      <c r="CI98">
        <v>23.93528666666667</v>
      </c>
      <c r="CJ98">
        <v>2.7133646666666671</v>
      </c>
      <c r="CK98">
        <v>2.3825046666666672</v>
      </c>
      <c r="CL98">
        <v>22.366286666666671</v>
      </c>
      <c r="CM98">
        <v>20.245360000000002</v>
      </c>
      <c r="CN98">
        <v>2000.028666666667</v>
      </c>
      <c r="CO98">
        <v>0.98000493333333349</v>
      </c>
      <c r="CP98">
        <v>1.9995493333333329E-2</v>
      </c>
      <c r="CQ98">
        <v>0</v>
      </c>
      <c r="CR98">
        <v>2.5007999999999999</v>
      </c>
      <c r="CS98">
        <v>0</v>
      </c>
      <c r="CT98">
        <v>32685.566666666669</v>
      </c>
      <c r="CU98">
        <v>17412.593333333341</v>
      </c>
      <c r="CV98">
        <v>39.186999999999998</v>
      </c>
      <c r="CW98">
        <v>40.125</v>
      </c>
      <c r="CX98">
        <v>39.120800000000003</v>
      </c>
      <c r="CY98">
        <v>38.629133333333343</v>
      </c>
      <c r="CZ98">
        <v>39.403933333333342</v>
      </c>
      <c r="DA98">
        <v>1960.038666666667</v>
      </c>
      <c r="DB98">
        <v>39.99</v>
      </c>
      <c r="DC98">
        <v>0</v>
      </c>
      <c r="DD98">
        <v>1660484462</v>
      </c>
      <c r="DE98">
        <v>0</v>
      </c>
      <c r="DF98">
        <v>1660484159.0999999</v>
      </c>
      <c r="DG98" t="s">
        <v>383</v>
      </c>
      <c r="DH98">
        <v>1660484145.0999999</v>
      </c>
      <c r="DI98">
        <v>1660484159.0999999</v>
      </c>
      <c r="DJ98">
        <v>1</v>
      </c>
      <c r="DK98">
        <v>6.3E-2</v>
      </c>
      <c r="DL98">
        <v>-2.8000000000000001E-2</v>
      </c>
      <c r="DM98">
        <v>1.395</v>
      </c>
      <c r="DN98">
        <v>2.7E-2</v>
      </c>
      <c r="DO98">
        <v>400</v>
      </c>
      <c r="DP98">
        <v>24</v>
      </c>
      <c r="DQ98">
        <v>0.47</v>
      </c>
      <c r="DR98">
        <v>0.03</v>
      </c>
      <c r="DS98">
        <v>2.1250831056152339</v>
      </c>
      <c r="DT98">
        <v>3.0215774725964271</v>
      </c>
      <c r="DU98">
        <v>0.2392247657573055</v>
      </c>
      <c r="DV98">
        <v>0</v>
      </c>
      <c r="DW98">
        <v>33.85084175336182</v>
      </c>
      <c r="DX98">
        <v>2.7359878684645009</v>
      </c>
      <c r="DY98">
        <v>0.2069931615214132</v>
      </c>
      <c r="DZ98">
        <v>0</v>
      </c>
      <c r="EA98">
        <v>-41.759625806451609</v>
      </c>
      <c r="EB98">
        <v>-4.4056403225805418</v>
      </c>
      <c r="EC98">
        <v>0.33714315229658559</v>
      </c>
      <c r="ED98">
        <v>0</v>
      </c>
      <c r="EE98">
        <v>294.81532178314848</v>
      </c>
      <c r="EF98">
        <v>254.91423740855711</v>
      </c>
      <c r="EG98">
        <v>18.410627108303888</v>
      </c>
      <c r="EH98">
        <v>0</v>
      </c>
      <c r="EI98">
        <v>3.316407073170732</v>
      </c>
      <c r="EJ98">
        <v>0.10530418118466819</v>
      </c>
      <c r="EK98">
        <v>1.2609571131350829E-2</v>
      </c>
      <c r="EL98">
        <v>1</v>
      </c>
      <c r="EM98">
        <v>1.9687375867278989</v>
      </c>
      <c r="EN98">
        <v>4.5345210441979861E-3</v>
      </c>
      <c r="EO98">
        <v>1.595541723825451E-3</v>
      </c>
      <c r="EP98">
        <v>1</v>
      </c>
      <c r="EQ98">
        <v>2</v>
      </c>
      <c r="ER98">
        <v>6</v>
      </c>
      <c r="ES98" t="s">
        <v>409</v>
      </c>
      <c r="ET98">
        <v>2.9454699999999998</v>
      </c>
      <c r="EU98">
        <v>2.8013499999999998</v>
      </c>
      <c r="EV98">
        <v>8.4373600000000007E-2</v>
      </c>
      <c r="EW98">
        <v>9.1648199999999999E-2</v>
      </c>
      <c r="EX98">
        <v>0.118796</v>
      </c>
      <c r="EY98">
        <v>0.108502</v>
      </c>
      <c r="EZ98">
        <v>18867.8</v>
      </c>
      <c r="FA98">
        <v>19633.3</v>
      </c>
      <c r="FB98">
        <v>23946.799999999999</v>
      </c>
      <c r="FC98">
        <v>25135.4</v>
      </c>
      <c r="FD98">
        <v>33761.800000000003</v>
      </c>
      <c r="FE98">
        <v>35769.9</v>
      </c>
      <c r="FF98">
        <v>43637.5</v>
      </c>
      <c r="FG98">
        <v>46456.3</v>
      </c>
      <c r="FH98">
        <v>2.0029300000000001</v>
      </c>
      <c r="FI98">
        <v>1.9249000000000001</v>
      </c>
      <c r="FJ98">
        <v>0.16894200000000001</v>
      </c>
      <c r="FK98">
        <v>0</v>
      </c>
      <c r="FL98">
        <v>28.911100000000001</v>
      </c>
      <c r="FM98">
        <v>999.9</v>
      </c>
      <c r="FN98">
        <v>69.400000000000006</v>
      </c>
      <c r="FO98">
        <v>31.5</v>
      </c>
      <c r="FP98">
        <v>32.36</v>
      </c>
      <c r="FQ98">
        <v>63.923999999999999</v>
      </c>
      <c r="FR98">
        <v>25.805299999999999</v>
      </c>
      <c r="FS98">
        <v>1</v>
      </c>
      <c r="FT98">
        <v>0.140267</v>
      </c>
      <c r="FU98">
        <v>-0.76775899999999997</v>
      </c>
      <c r="FV98">
        <v>20.3217</v>
      </c>
      <c r="FW98">
        <v>5.2135499999999997</v>
      </c>
      <c r="FX98">
        <v>11.9023</v>
      </c>
      <c r="FY98">
        <v>5.00305</v>
      </c>
      <c r="FZ98">
        <v>3.2898200000000002</v>
      </c>
      <c r="GA98">
        <v>9999</v>
      </c>
      <c r="GB98">
        <v>9999</v>
      </c>
      <c r="GC98">
        <v>9999</v>
      </c>
      <c r="GD98">
        <v>999.9</v>
      </c>
      <c r="GE98">
        <v>1.8594299999999999</v>
      </c>
      <c r="GF98">
        <v>1.8543700000000001</v>
      </c>
      <c r="GG98">
        <v>1.8575900000000001</v>
      </c>
      <c r="GH98">
        <v>1.8559600000000001</v>
      </c>
      <c r="GI98">
        <v>1.85484</v>
      </c>
      <c r="GJ98">
        <v>1.8545199999999999</v>
      </c>
      <c r="GK98">
        <v>1.8530599999999999</v>
      </c>
      <c r="GL98">
        <v>1.8562799999999999</v>
      </c>
      <c r="GM98">
        <v>0</v>
      </c>
      <c r="GN98">
        <v>0</v>
      </c>
      <c r="GO98">
        <v>0</v>
      </c>
      <c r="GP98">
        <v>0</v>
      </c>
      <c r="GQ98" t="s">
        <v>385</v>
      </c>
      <c r="GR98" t="s">
        <v>386</v>
      </c>
      <c r="GS98" t="s">
        <v>387</v>
      </c>
      <c r="GT98" t="s">
        <v>387</v>
      </c>
      <c r="GU98" t="s">
        <v>387</v>
      </c>
      <c r="GV98" t="s">
        <v>387</v>
      </c>
      <c r="GW98">
        <v>0</v>
      </c>
      <c r="GX98">
        <v>100</v>
      </c>
      <c r="GY98">
        <v>100</v>
      </c>
      <c r="GZ98">
        <v>1.3460000000000001</v>
      </c>
      <c r="HA98">
        <v>1.7500000000000002E-2</v>
      </c>
      <c r="HB98">
        <v>0.46748880523729403</v>
      </c>
      <c r="HC98">
        <v>2.678124759318837E-3</v>
      </c>
      <c r="HD98">
        <v>-9.3737611465157319E-7</v>
      </c>
      <c r="HE98">
        <v>1.3915637841753891E-10</v>
      </c>
      <c r="HF98">
        <v>-6.7805247810390282E-2</v>
      </c>
      <c r="HG98">
        <v>1.061361004592812E-2</v>
      </c>
      <c r="HH98">
        <v>-3.086644042041478E-4</v>
      </c>
      <c r="HI98">
        <v>1.24720902217549E-6</v>
      </c>
      <c r="HJ98">
        <v>1</v>
      </c>
      <c r="HK98">
        <v>2093</v>
      </c>
      <c r="HL98">
        <v>2</v>
      </c>
      <c r="HM98">
        <v>27</v>
      </c>
      <c r="HN98">
        <v>5.3</v>
      </c>
      <c r="HO98">
        <v>5.0999999999999996</v>
      </c>
      <c r="HP98">
        <v>1.09985</v>
      </c>
      <c r="HQ98">
        <v>2.2851599999999999</v>
      </c>
      <c r="HR98">
        <v>1.4978</v>
      </c>
      <c r="HS98">
        <v>2.3034699999999999</v>
      </c>
      <c r="HT98">
        <v>1.5478499999999999</v>
      </c>
      <c r="HU98">
        <v>2.4291999999999998</v>
      </c>
      <c r="HV98">
        <v>35.105499999999999</v>
      </c>
      <c r="HW98">
        <v>15.322800000000001</v>
      </c>
      <c r="HX98">
        <v>18</v>
      </c>
      <c r="HY98">
        <v>501.73599999999999</v>
      </c>
      <c r="HZ98">
        <v>517.52200000000005</v>
      </c>
      <c r="IA98">
        <v>29.9483</v>
      </c>
      <c r="IB98">
        <v>28.9633</v>
      </c>
      <c r="IC98">
        <v>30.000299999999999</v>
      </c>
      <c r="ID98">
        <v>28.769300000000001</v>
      </c>
      <c r="IE98">
        <v>28.862200000000001</v>
      </c>
      <c r="IF98">
        <v>22.123999999999999</v>
      </c>
      <c r="IG98">
        <v>28.9054</v>
      </c>
      <c r="IH98">
        <v>80.073499999999996</v>
      </c>
      <c r="II98">
        <v>29.965199999999999</v>
      </c>
      <c r="IJ98">
        <v>452.24400000000003</v>
      </c>
      <c r="IK98">
        <v>23.8476</v>
      </c>
      <c r="IL98">
        <v>100.92700000000001</v>
      </c>
      <c r="IM98">
        <v>100.68899999999999</v>
      </c>
      <c r="IN98" t="s">
        <v>2775</v>
      </c>
    </row>
    <row r="99" spans="1:248" x14ac:dyDescent="0.2">
      <c r="A99">
        <v>83</v>
      </c>
      <c r="B99">
        <v>1660484465.0999999</v>
      </c>
      <c r="C99">
        <v>336</v>
      </c>
      <c r="D99" t="s">
        <v>555</v>
      </c>
      <c r="E99" t="s">
        <v>556</v>
      </c>
      <c r="F99">
        <v>1</v>
      </c>
      <c r="G99" t="s">
        <v>376</v>
      </c>
      <c r="H99" t="s">
        <v>377</v>
      </c>
      <c r="I99" t="s">
        <v>378</v>
      </c>
      <c r="J99" t="s">
        <v>379</v>
      </c>
      <c r="K99" t="s">
        <v>380</v>
      </c>
      <c r="L99" t="s">
        <v>376</v>
      </c>
      <c r="M99" t="s">
        <v>381</v>
      </c>
      <c r="N99">
        <v>1660484457.0687499</v>
      </c>
      <c r="O99">
        <f t="shared" si="34"/>
        <v>2.8495064427925261E-3</v>
      </c>
      <c r="P99">
        <f t="shared" si="35"/>
        <v>2.8495064427925261</v>
      </c>
      <c r="Q99">
        <f t="shared" si="36"/>
        <v>2.5273741272346815</v>
      </c>
      <c r="R99">
        <f t="shared" si="37"/>
        <v>340.661</v>
      </c>
      <c r="S99">
        <f t="shared" si="38"/>
        <v>301.1566153811479</v>
      </c>
      <c r="T99">
        <f t="shared" si="39"/>
        <v>30.007007047099624</v>
      </c>
      <c r="U99">
        <f t="shared" si="40"/>
        <v>33.943192696380351</v>
      </c>
      <c r="V99">
        <f t="shared" si="41"/>
        <v>0.14262969001356848</v>
      </c>
      <c r="W99">
        <f t="shared" si="42"/>
        <v>2.9226123196067251</v>
      </c>
      <c r="X99">
        <f t="shared" si="43"/>
        <v>0.13887253068508865</v>
      </c>
      <c r="Y99">
        <f t="shared" si="44"/>
        <v>8.7124654022717185E-2</v>
      </c>
      <c r="Z99">
        <f t="shared" si="45"/>
        <v>321.52070774999993</v>
      </c>
      <c r="AA99">
        <f t="shared" si="46"/>
        <v>32.11401779403262</v>
      </c>
      <c r="AB99">
        <f t="shared" si="47"/>
        <v>31.66250625</v>
      </c>
      <c r="AC99">
        <f t="shared" si="48"/>
        <v>4.6846228816976963</v>
      </c>
      <c r="AD99">
        <f t="shared" si="49"/>
        <v>60.343515916167881</v>
      </c>
      <c r="AE99">
        <f t="shared" si="50"/>
        <v>2.7160664531617673</v>
      </c>
      <c r="AF99">
        <f t="shared" si="51"/>
        <v>4.5010079574001916</v>
      </c>
      <c r="AG99">
        <f t="shared" si="52"/>
        <v>1.9685564285359289</v>
      </c>
      <c r="AH99">
        <f t="shared" si="53"/>
        <v>-125.6632341271504</v>
      </c>
      <c r="AI99">
        <f t="shared" si="54"/>
        <v>-110.74573935550609</v>
      </c>
      <c r="AJ99">
        <f t="shared" si="55"/>
        <v>-8.5353410278625486</v>
      </c>
      <c r="AK99">
        <f t="shared" si="56"/>
        <v>76.576393239480865</v>
      </c>
      <c r="AL99">
        <f t="shared" si="57"/>
        <v>33.959319685530119</v>
      </c>
      <c r="AM99">
        <f t="shared" si="58"/>
        <v>2.8482895658752567</v>
      </c>
      <c r="AN99">
        <f t="shared" si="59"/>
        <v>2.5273741272346815</v>
      </c>
      <c r="AO99">
        <v>418.24441111827929</v>
      </c>
      <c r="AP99">
        <v>388.80994545454541</v>
      </c>
      <c r="AQ99">
        <v>5.1476572149736457</v>
      </c>
      <c r="AR99">
        <v>64.973285806085684</v>
      </c>
      <c r="AS99">
        <f t="shared" si="60"/>
        <v>2.8495064427925261</v>
      </c>
      <c r="AT99">
        <v>23.930441668023491</v>
      </c>
      <c r="AU99">
        <v>27.25580848484848</v>
      </c>
      <c r="AV99">
        <v>-6.9912490035165549E-7</v>
      </c>
      <c r="AW99">
        <v>82.278735908204425</v>
      </c>
      <c r="AX99">
        <v>0</v>
      </c>
      <c r="AY99">
        <v>0</v>
      </c>
      <c r="AZ99">
        <f t="shared" si="61"/>
        <v>1</v>
      </c>
      <c r="BA99">
        <f t="shared" si="62"/>
        <v>0</v>
      </c>
      <c r="BB99">
        <f t="shared" si="63"/>
        <v>51980.832042827053</v>
      </c>
      <c r="BC99">
        <f t="shared" si="64"/>
        <v>2000.0331249999999</v>
      </c>
      <c r="BD99">
        <f t="shared" si="65"/>
        <v>1681.2275249999998</v>
      </c>
      <c r="BE99">
        <f t="shared" si="66"/>
        <v>0.84059984006514887</v>
      </c>
      <c r="BF99">
        <f t="shared" si="67"/>
        <v>0.16075769132573739</v>
      </c>
      <c r="BG99">
        <v>6</v>
      </c>
      <c r="BH99">
        <v>0.5</v>
      </c>
      <c r="BI99" t="s">
        <v>382</v>
      </c>
      <c r="BJ99">
        <v>2</v>
      </c>
      <c r="BK99" t="b">
        <v>1</v>
      </c>
      <c r="BL99">
        <v>1660484457.0687499</v>
      </c>
      <c r="BM99">
        <v>340.661</v>
      </c>
      <c r="BN99">
        <v>382.56587500000001</v>
      </c>
      <c r="BO99">
        <v>27.259012500000001</v>
      </c>
      <c r="BP99">
        <v>23.93508125</v>
      </c>
      <c r="BQ99">
        <v>339.38762500000001</v>
      </c>
      <c r="BR99">
        <v>27.241543750000002</v>
      </c>
      <c r="BS99">
        <v>500.12731250000002</v>
      </c>
      <c r="BT99">
        <v>99.539349999999999</v>
      </c>
      <c r="BU99">
        <v>9.985935E-2</v>
      </c>
      <c r="BV99">
        <v>30.959643750000001</v>
      </c>
      <c r="BW99">
        <v>31.66250625</v>
      </c>
      <c r="BX99">
        <v>999.9</v>
      </c>
      <c r="BY99">
        <v>0</v>
      </c>
      <c r="BZ99">
        <v>0</v>
      </c>
      <c r="CA99">
        <v>10006.601875</v>
      </c>
      <c r="CB99">
        <v>0</v>
      </c>
      <c r="CC99">
        <v>174.0379375</v>
      </c>
      <c r="CD99">
        <v>-41.904868749999999</v>
      </c>
      <c r="CE99">
        <v>350.20724999999999</v>
      </c>
      <c r="CF99">
        <v>391.94706250000002</v>
      </c>
      <c r="CG99">
        <v>3.3239343749999999</v>
      </c>
      <c r="CH99">
        <v>382.56587500000001</v>
      </c>
      <c r="CI99">
        <v>23.93508125</v>
      </c>
      <c r="CJ99">
        <v>2.7133443750000001</v>
      </c>
      <c r="CK99">
        <v>2.3824831249999998</v>
      </c>
      <c r="CL99">
        <v>22.366162500000002</v>
      </c>
      <c r="CM99">
        <v>20.245212500000001</v>
      </c>
      <c r="CN99">
        <v>2000.0331249999999</v>
      </c>
      <c r="CO99">
        <v>0.98000493750000006</v>
      </c>
      <c r="CP99">
        <v>1.9995493749999999E-2</v>
      </c>
      <c r="CQ99">
        <v>0</v>
      </c>
      <c r="CR99">
        <v>2.5018125000000002</v>
      </c>
      <c r="CS99">
        <v>0</v>
      </c>
      <c r="CT99">
        <v>32685.325000000001</v>
      </c>
      <c r="CU99">
        <v>17412.631249999999</v>
      </c>
      <c r="CV99">
        <v>39.186999999999998</v>
      </c>
      <c r="CW99">
        <v>40.125</v>
      </c>
      <c r="CX99">
        <v>39.121062500000001</v>
      </c>
      <c r="CY99">
        <v>38.628875000000001</v>
      </c>
      <c r="CZ99">
        <v>39.405999999999999</v>
      </c>
      <c r="DA99">
        <v>1960.0431249999999</v>
      </c>
      <c r="DB99">
        <v>39.99</v>
      </c>
      <c r="DC99">
        <v>0</v>
      </c>
      <c r="DD99">
        <v>1660484463.2</v>
      </c>
      <c r="DE99">
        <v>0</v>
      </c>
      <c r="DF99">
        <v>1660484159.0999999</v>
      </c>
      <c r="DG99" t="s">
        <v>383</v>
      </c>
      <c r="DH99">
        <v>1660484145.0999999</v>
      </c>
      <c r="DI99">
        <v>1660484159.0999999</v>
      </c>
      <c r="DJ99">
        <v>1</v>
      </c>
      <c r="DK99">
        <v>6.3E-2</v>
      </c>
      <c r="DL99">
        <v>-2.8000000000000001E-2</v>
      </c>
      <c r="DM99">
        <v>1.395</v>
      </c>
      <c r="DN99">
        <v>2.7E-2</v>
      </c>
      <c r="DO99">
        <v>400</v>
      </c>
      <c r="DP99">
        <v>24</v>
      </c>
      <c r="DQ99">
        <v>0.47</v>
      </c>
      <c r="DR99">
        <v>0.03</v>
      </c>
      <c r="DS99">
        <v>2.191668504401878</v>
      </c>
      <c r="DT99">
        <v>3.3118840134808418</v>
      </c>
      <c r="DU99">
        <v>0.25691027058329269</v>
      </c>
      <c r="DV99">
        <v>0</v>
      </c>
      <c r="DW99">
        <v>33.91368625246605</v>
      </c>
      <c r="DX99">
        <v>3.0064462411054551</v>
      </c>
      <c r="DY99">
        <v>0.2329689182467295</v>
      </c>
      <c r="DZ99">
        <v>0</v>
      </c>
      <c r="EA99">
        <v>-41.886953333333317</v>
      </c>
      <c r="EB99">
        <v>-4.7379417130144059</v>
      </c>
      <c r="EC99">
        <v>0.34964334850752682</v>
      </c>
      <c r="ED99">
        <v>0</v>
      </c>
      <c r="EE99">
        <v>300.22519637911063</v>
      </c>
      <c r="EF99">
        <v>252.04153617915</v>
      </c>
      <c r="EG99">
        <v>18.803151445694709</v>
      </c>
      <c r="EH99">
        <v>0</v>
      </c>
      <c r="EI99">
        <v>3.3197589999999999</v>
      </c>
      <c r="EJ99">
        <v>6.9945365853653546E-2</v>
      </c>
      <c r="EK99">
        <v>9.1116534723396647E-3</v>
      </c>
      <c r="EL99">
        <v>1</v>
      </c>
      <c r="EM99">
        <v>1.9686074904964379</v>
      </c>
      <c r="EN99">
        <v>3.777222401900095E-3</v>
      </c>
      <c r="EO99">
        <v>1.569945148102359E-3</v>
      </c>
      <c r="EP99">
        <v>1</v>
      </c>
      <c r="EQ99">
        <v>2</v>
      </c>
      <c r="ER99">
        <v>6</v>
      </c>
      <c r="ES99" t="s">
        <v>409</v>
      </c>
      <c r="ET99">
        <v>2.9453499999999999</v>
      </c>
      <c r="EU99">
        <v>2.8013499999999998</v>
      </c>
      <c r="EV99">
        <v>8.5242200000000004E-2</v>
      </c>
      <c r="EW99">
        <v>9.2480499999999993E-2</v>
      </c>
      <c r="EX99">
        <v>0.118799</v>
      </c>
      <c r="EY99">
        <v>0.10850899999999999</v>
      </c>
      <c r="EZ99">
        <v>18850</v>
      </c>
      <c r="FA99">
        <v>19615.400000000001</v>
      </c>
      <c r="FB99">
        <v>23947</v>
      </c>
      <c r="FC99">
        <v>25135.5</v>
      </c>
      <c r="FD99">
        <v>33761.9</v>
      </c>
      <c r="FE99">
        <v>35769.9</v>
      </c>
      <c r="FF99">
        <v>43637.7</v>
      </c>
      <c r="FG99">
        <v>46456.7</v>
      </c>
      <c r="FH99">
        <v>2.0028999999999999</v>
      </c>
      <c r="FI99">
        <v>1.9249799999999999</v>
      </c>
      <c r="FJ99">
        <v>0.169072</v>
      </c>
      <c r="FK99">
        <v>0</v>
      </c>
      <c r="FL99">
        <v>28.910399999999999</v>
      </c>
      <c r="FM99">
        <v>999.9</v>
      </c>
      <c r="FN99">
        <v>69.400000000000006</v>
      </c>
      <c r="FO99">
        <v>31.5</v>
      </c>
      <c r="FP99">
        <v>32.36</v>
      </c>
      <c r="FQ99">
        <v>63.884</v>
      </c>
      <c r="FR99">
        <v>26.342099999999999</v>
      </c>
      <c r="FS99">
        <v>1</v>
      </c>
      <c r="FT99">
        <v>0.140407</v>
      </c>
      <c r="FU99">
        <v>-0.77902800000000005</v>
      </c>
      <c r="FV99">
        <v>20.3217</v>
      </c>
      <c r="FW99">
        <v>5.2135499999999997</v>
      </c>
      <c r="FX99">
        <v>11.9026</v>
      </c>
      <c r="FY99">
        <v>5.00305</v>
      </c>
      <c r="FZ99">
        <v>3.2898000000000001</v>
      </c>
      <c r="GA99">
        <v>9999</v>
      </c>
      <c r="GB99">
        <v>9999</v>
      </c>
      <c r="GC99">
        <v>9999</v>
      </c>
      <c r="GD99">
        <v>999.9</v>
      </c>
      <c r="GE99">
        <v>1.8594299999999999</v>
      </c>
      <c r="GF99">
        <v>1.8543700000000001</v>
      </c>
      <c r="GG99">
        <v>1.8575999999999999</v>
      </c>
      <c r="GH99">
        <v>1.8559699999999999</v>
      </c>
      <c r="GI99">
        <v>1.8548500000000001</v>
      </c>
      <c r="GJ99">
        <v>1.85453</v>
      </c>
      <c r="GK99">
        <v>1.8531</v>
      </c>
      <c r="GL99">
        <v>1.85629</v>
      </c>
      <c r="GM99">
        <v>0</v>
      </c>
      <c r="GN99">
        <v>0</v>
      </c>
      <c r="GO99">
        <v>0</v>
      </c>
      <c r="GP99">
        <v>0</v>
      </c>
      <c r="GQ99" t="s">
        <v>385</v>
      </c>
      <c r="GR99" t="s">
        <v>386</v>
      </c>
      <c r="GS99" t="s">
        <v>387</v>
      </c>
      <c r="GT99" t="s">
        <v>387</v>
      </c>
      <c r="GU99" t="s">
        <v>387</v>
      </c>
      <c r="GV99" t="s">
        <v>387</v>
      </c>
      <c r="GW99">
        <v>0</v>
      </c>
      <c r="GX99">
        <v>100</v>
      </c>
      <c r="GY99">
        <v>100</v>
      </c>
      <c r="GZ99">
        <v>1.357</v>
      </c>
      <c r="HA99">
        <v>1.7500000000000002E-2</v>
      </c>
      <c r="HB99">
        <v>0.46748880523729403</v>
      </c>
      <c r="HC99">
        <v>2.678124759318837E-3</v>
      </c>
      <c r="HD99">
        <v>-9.3737611465157319E-7</v>
      </c>
      <c r="HE99">
        <v>1.3915637841753891E-10</v>
      </c>
      <c r="HF99">
        <v>-6.7805247810390282E-2</v>
      </c>
      <c r="HG99">
        <v>1.061361004592812E-2</v>
      </c>
      <c r="HH99">
        <v>-3.086644042041478E-4</v>
      </c>
      <c r="HI99">
        <v>1.24720902217549E-6</v>
      </c>
      <c r="HJ99">
        <v>1</v>
      </c>
      <c r="HK99">
        <v>2093</v>
      </c>
      <c r="HL99">
        <v>2</v>
      </c>
      <c r="HM99">
        <v>27</v>
      </c>
      <c r="HN99">
        <v>5.3</v>
      </c>
      <c r="HO99">
        <v>5.0999999999999996</v>
      </c>
      <c r="HP99">
        <v>1.11206</v>
      </c>
      <c r="HQ99">
        <v>2.3132299999999999</v>
      </c>
      <c r="HR99">
        <v>1.4978</v>
      </c>
      <c r="HS99">
        <v>2.3034699999999999</v>
      </c>
      <c r="HT99">
        <v>1.5478499999999999</v>
      </c>
      <c r="HU99">
        <v>2.34863</v>
      </c>
      <c r="HV99">
        <v>35.105499999999999</v>
      </c>
      <c r="HW99">
        <v>15.322800000000001</v>
      </c>
      <c r="HX99">
        <v>18</v>
      </c>
      <c r="HY99">
        <v>501.72399999999999</v>
      </c>
      <c r="HZ99">
        <v>517.57399999999996</v>
      </c>
      <c r="IA99">
        <v>29.956399999999999</v>
      </c>
      <c r="IB99">
        <v>28.963899999999999</v>
      </c>
      <c r="IC99">
        <v>30.000299999999999</v>
      </c>
      <c r="ID99">
        <v>28.769600000000001</v>
      </c>
      <c r="IE99">
        <v>28.862400000000001</v>
      </c>
      <c r="IF99">
        <v>22.2685</v>
      </c>
      <c r="IG99">
        <v>28.9054</v>
      </c>
      <c r="IH99">
        <v>79.700599999999994</v>
      </c>
      <c r="II99">
        <v>29.965199999999999</v>
      </c>
      <c r="IJ99">
        <v>462.33499999999998</v>
      </c>
      <c r="IK99">
        <v>23.847300000000001</v>
      </c>
      <c r="IL99">
        <v>100.928</v>
      </c>
      <c r="IM99">
        <v>100.69</v>
      </c>
      <c r="IN99" t="s">
        <v>2775</v>
      </c>
    </row>
    <row r="100" spans="1:248" x14ac:dyDescent="0.2">
      <c r="A100">
        <v>84</v>
      </c>
      <c r="B100">
        <v>1660484466.0999999</v>
      </c>
      <c r="C100">
        <v>337</v>
      </c>
      <c r="D100" t="s">
        <v>557</v>
      </c>
      <c r="E100" t="s">
        <v>558</v>
      </c>
      <c r="F100">
        <v>1</v>
      </c>
      <c r="G100" t="s">
        <v>376</v>
      </c>
      <c r="H100" t="s">
        <v>377</v>
      </c>
      <c r="I100" t="s">
        <v>378</v>
      </c>
      <c r="J100" t="s">
        <v>379</v>
      </c>
      <c r="K100" t="s">
        <v>380</v>
      </c>
      <c r="L100" t="s">
        <v>376</v>
      </c>
      <c r="M100" t="s">
        <v>381</v>
      </c>
      <c r="N100">
        <v>1660484458.599999</v>
      </c>
      <c r="O100">
        <f t="shared" si="34"/>
        <v>2.85003995711039E-3</v>
      </c>
      <c r="P100">
        <f t="shared" si="35"/>
        <v>2.8500399571103898</v>
      </c>
      <c r="Q100">
        <f t="shared" si="36"/>
        <v>2.5603373420066986</v>
      </c>
      <c r="R100">
        <f t="shared" si="37"/>
        <v>348.29406666666671</v>
      </c>
      <c r="S100">
        <f t="shared" si="38"/>
        <v>308.17803858437395</v>
      </c>
      <c r="T100">
        <f t="shared" si="39"/>
        <v>30.706661577304921</v>
      </c>
      <c r="U100">
        <f t="shared" si="40"/>
        <v>34.703796817074355</v>
      </c>
      <c r="V100">
        <f t="shared" si="41"/>
        <v>0.14266010049877581</v>
      </c>
      <c r="W100">
        <f t="shared" si="42"/>
        <v>2.9226045926565067</v>
      </c>
      <c r="X100">
        <f t="shared" si="43"/>
        <v>0.13890135193011233</v>
      </c>
      <c r="Y100">
        <f t="shared" si="44"/>
        <v>8.7142804870472212E-2</v>
      </c>
      <c r="Z100">
        <f t="shared" si="45"/>
        <v>321.5146762</v>
      </c>
      <c r="AA100">
        <f t="shared" si="46"/>
        <v>32.112483763616794</v>
      </c>
      <c r="AB100">
        <f t="shared" si="47"/>
        <v>31.66193333333333</v>
      </c>
      <c r="AC100">
        <f t="shared" si="48"/>
        <v>4.6844705973277829</v>
      </c>
      <c r="AD100">
        <f t="shared" si="49"/>
        <v>60.345585205300765</v>
      </c>
      <c r="AE100">
        <f t="shared" si="50"/>
        <v>2.7159483341657786</v>
      </c>
      <c r="AF100">
        <f t="shared" si="51"/>
        <v>4.5006578773341799</v>
      </c>
      <c r="AG100">
        <f t="shared" si="52"/>
        <v>1.9685222631620043</v>
      </c>
      <c r="AH100">
        <f t="shared" si="53"/>
        <v>-125.6867621085682</v>
      </c>
      <c r="AI100">
        <f t="shared" si="54"/>
        <v>-110.87005299565317</v>
      </c>
      <c r="AJ100">
        <f t="shared" si="55"/>
        <v>-8.544863113652303</v>
      </c>
      <c r="AK100">
        <f t="shared" si="56"/>
        <v>76.412997982126342</v>
      </c>
      <c r="AL100">
        <f t="shared" si="57"/>
        <v>34.024218745893776</v>
      </c>
      <c r="AM100">
        <f t="shared" si="58"/>
        <v>2.84823500040573</v>
      </c>
      <c r="AN100">
        <f t="shared" si="59"/>
        <v>2.5603373420066986</v>
      </c>
      <c r="AO100">
        <v>423.42306001639849</v>
      </c>
      <c r="AP100">
        <v>393.93923030303017</v>
      </c>
      <c r="AQ100">
        <v>5.1493201066062504</v>
      </c>
      <c r="AR100">
        <v>64.973285806085684</v>
      </c>
      <c r="AS100">
        <f t="shared" si="60"/>
        <v>2.8500399571103898</v>
      </c>
      <c r="AT100">
        <v>23.93074097601939</v>
      </c>
      <c r="AU100">
        <v>27.256761212121219</v>
      </c>
      <c r="AV100">
        <v>-2.6262734462377589E-6</v>
      </c>
      <c r="AW100">
        <v>82.278735908204425</v>
      </c>
      <c r="AX100">
        <v>0</v>
      </c>
      <c r="AY100">
        <v>0</v>
      </c>
      <c r="AZ100">
        <f t="shared" si="61"/>
        <v>1</v>
      </c>
      <c r="BA100">
        <f t="shared" si="62"/>
        <v>0</v>
      </c>
      <c r="BB100">
        <f t="shared" si="63"/>
        <v>51980.848485065246</v>
      </c>
      <c r="BC100">
        <f t="shared" si="64"/>
        <v>1999.9953333333331</v>
      </c>
      <c r="BD100">
        <f t="shared" si="65"/>
        <v>1681.1957799999996</v>
      </c>
      <c r="BE100">
        <f t="shared" si="66"/>
        <v>0.84059985139965321</v>
      </c>
      <c r="BF100">
        <f t="shared" si="67"/>
        <v>0.16075771320133081</v>
      </c>
      <c r="BG100">
        <v>6</v>
      </c>
      <c r="BH100">
        <v>0.5</v>
      </c>
      <c r="BI100" t="s">
        <v>382</v>
      </c>
      <c r="BJ100">
        <v>2</v>
      </c>
      <c r="BK100" t="b">
        <v>1</v>
      </c>
      <c r="BL100">
        <v>1660484458.599999</v>
      </c>
      <c r="BM100">
        <v>348.29406666666671</v>
      </c>
      <c r="BN100">
        <v>390.30313333333339</v>
      </c>
      <c r="BO100">
        <v>27.257786666666661</v>
      </c>
      <c r="BP100">
        <v>23.933893333333341</v>
      </c>
      <c r="BQ100">
        <v>347.00466666666671</v>
      </c>
      <c r="BR100">
        <v>27.240306666666669</v>
      </c>
      <c r="BS100">
        <v>500.12406666666669</v>
      </c>
      <c r="BT100">
        <v>99.539493333333311</v>
      </c>
      <c r="BU100">
        <v>9.9863573333333316E-2</v>
      </c>
      <c r="BV100">
        <v>30.958280000000009</v>
      </c>
      <c r="BW100">
        <v>31.66193333333333</v>
      </c>
      <c r="BX100">
        <v>999.89999999999986</v>
      </c>
      <c r="BY100">
        <v>0</v>
      </c>
      <c r="BZ100">
        <v>0</v>
      </c>
      <c r="CA100">
        <v>10006.543333333329</v>
      </c>
      <c r="CB100">
        <v>0</v>
      </c>
      <c r="CC100">
        <v>183.58686666666671</v>
      </c>
      <c r="CD100">
        <v>-42.00909333333334</v>
      </c>
      <c r="CE100">
        <v>358.05380000000002</v>
      </c>
      <c r="CF100">
        <v>399.87366666666662</v>
      </c>
      <c r="CG100">
        <v>3.3238880000000002</v>
      </c>
      <c r="CH100">
        <v>390.30313333333339</v>
      </c>
      <c r="CI100">
        <v>23.933893333333341</v>
      </c>
      <c r="CJ100">
        <v>2.7132253333333329</v>
      </c>
      <c r="CK100">
        <v>2.3823686666666659</v>
      </c>
      <c r="CL100">
        <v>22.36544</v>
      </c>
      <c r="CM100">
        <v>20.244426666666659</v>
      </c>
      <c r="CN100">
        <v>1999.9953333333331</v>
      </c>
      <c r="CO100">
        <v>0.98000460000000023</v>
      </c>
      <c r="CP100">
        <v>1.9995886666666671E-2</v>
      </c>
      <c r="CQ100">
        <v>0</v>
      </c>
      <c r="CR100">
        <v>2.4746666666666659</v>
      </c>
      <c r="CS100">
        <v>0</v>
      </c>
      <c r="CT100">
        <v>32684.473333333339</v>
      </c>
      <c r="CU100">
        <v>17412.293333333331</v>
      </c>
      <c r="CV100">
        <v>39.186999999999998</v>
      </c>
      <c r="CW100">
        <v>40.125</v>
      </c>
      <c r="CX100">
        <v>39.120800000000003</v>
      </c>
      <c r="CY100">
        <v>38.629133333333343</v>
      </c>
      <c r="CZ100">
        <v>39.408066666666663</v>
      </c>
      <c r="DA100">
        <v>1960.005333333334</v>
      </c>
      <c r="DB100">
        <v>39.99</v>
      </c>
      <c r="DC100">
        <v>0</v>
      </c>
      <c r="DD100">
        <v>1660484463.8</v>
      </c>
      <c r="DE100">
        <v>0</v>
      </c>
      <c r="DF100">
        <v>1660484159.0999999</v>
      </c>
      <c r="DG100" t="s">
        <v>383</v>
      </c>
      <c r="DH100">
        <v>1660484145.0999999</v>
      </c>
      <c r="DI100">
        <v>1660484159.0999999</v>
      </c>
      <c r="DJ100">
        <v>1</v>
      </c>
      <c r="DK100">
        <v>6.3E-2</v>
      </c>
      <c r="DL100">
        <v>-2.8000000000000001E-2</v>
      </c>
      <c r="DM100">
        <v>1.395</v>
      </c>
      <c r="DN100">
        <v>2.7E-2</v>
      </c>
      <c r="DO100">
        <v>400</v>
      </c>
      <c r="DP100">
        <v>24</v>
      </c>
      <c r="DQ100">
        <v>0.47</v>
      </c>
      <c r="DR100">
        <v>0.03</v>
      </c>
      <c r="DS100">
        <v>2.2415768143425221</v>
      </c>
      <c r="DT100">
        <v>3.4154074721166841</v>
      </c>
      <c r="DU100">
        <v>0.25480022473393882</v>
      </c>
      <c r="DV100">
        <v>0</v>
      </c>
      <c r="DW100">
        <v>33.959844011740508</v>
      </c>
      <c r="DX100">
        <v>3.0935756221992352</v>
      </c>
      <c r="DY100">
        <v>0.23865254549256931</v>
      </c>
      <c r="DZ100">
        <v>0</v>
      </c>
      <c r="EA100">
        <v>-41.958543333333331</v>
      </c>
      <c r="EB100">
        <v>-4.8107239154615131</v>
      </c>
      <c r="EC100">
        <v>0.35429697400470311</v>
      </c>
      <c r="ED100">
        <v>0</v>
      </c>
      <c r="EE100">
        <v>304.63110484502272</v>
      </c>
      <c r="EF100">
        <v>251.44982813475119</v>
      </c>
      <c r="EG100">
        <v>18.756809144443981</v>
      </c>
      <c r="EH100">
        <v>0</v>
      </c>
      <c r="EI100">
        <v>3.3212825000000001</v>
      </c>
      <c r="EJ100">
        <v>4.8069118198866917E-2</v>
      </c>
      <c r="EK100">
        <v>6.7849564294842563E-3</v>
      </c>
      <c r="EL100">
        <v>1</v>
      </c>
      <c r="EM100">
        <v>1.9685530813463961</v>
      </c>
      <c r="EN100">
        <v>3.5717502158544808E-3</v>
      </c>
      <c r="EO100">
        <v>1.5725531726633931E-3</v>
      </c>
      <c r="EP100">
        <v>1</v>
      </c>
      <c r="EQ100">
        <v>2</v>
      </c>
      <c r="ER100">
        <v>6</v>
      </c>
      <c r="ES100" t="s">
        <v>409</v>
      </c>
      <c r="ET100">
        <v>2.9456600000000002</v>
      </c>
      <c r="EU100">
        <v>2.8012700000000001</v>
      </c>
      <c r="EV100">
        <v>8.6107500000000003E-2</v>
      </c>
      <c r="EW100">
        <v>9.3306299999999995E-2</v>
      </c>
      <c r="EX100">
        <v>0.1188</v>
      </c>
      <c r="EY100">
        <v>0.108504</v>
      </c>
      <c r="EZ100">
        <v>18832.2</v>
      </c>
      <c r="FA100">
        <v>19597.7</v>
      </c>
      <c r="FB100">
        <v>23947</v>
      </c>
      <c r="FC100">
        <v>25135.7</v>
      </c>
      <c r="FD100">
        <v>33761.9</v>
      </c>
      <c r="FE100">
        <v>35770.400000000001</v>
      </c>
      <c r="FF100">
        <v>43637.599999999999</v>
      </c>
      <c r="FG100">
        <v>46457</v>
      </c>
      <c r="FH100">
        <v>2.0029699999999999</v>
      </c>
      <c r="FI100">
        <v>1.9250499999999999</v>
      </c>
      <c r="FJ100">
        <v>0.169296</v>
      </c>
      <c r="FK100">
        <v>0</v>
      </c>
      <c r="FL100">
        <v>28.909800000000001</v>
      </c>
      <c r="FM100">
        <v>999.9</v>
      </c>
      <c r="FN100">
        <v>69.400000000000006</v>
      </c>
      <c r="FO100">
        <v>31.5</v>
      </c>
      <c r="FP100">
        <v>32.362900000000003</v>
      </c>
      <c r="FQ100">
        <v>63.814</v>
      </c>
      <c r="FR100">
        <v>25.813300000000002</v>
      </c>
      <c r="FS100">
        <v>1</v>
      </c>
      <c r="FT100">
        <v>0.140462</v>
      </c>
      <c r="FU100">
        <v>-0.757606</v>
      </c>
      <c r="FV100">
        <v>20.3218</v>
      </c>
      <c r="FW100">
        <v>5.2132500000000004</v>
      </c>
      <c r="FX100">
        <v>11.9026</v>
      </c>
      <c r="FY100">
        <v>5.00305</v>
      </c>
      <c r="FZ100">
        <v>3.2898200000000002</v>
      </c>
      <c r="GA100">
        <v>9999</v>
      </c>
      <c r="GB100">
        <v>9999</v>
      </c>
      <c r="GC100">
        <v>9999</v>
      </c>
      <c r="GD100">
        <v>999.9</v>
      </c>
      <c r="GE100">
        <v>1.85944</v>
      </c>
      <c r="GF100">
        <v>1.85439</v>
      </c>
      <c r="GG100">
        <v>1.8575999999999999</v>
      </c>
      <c r="GH100">
        <v>1.85599</v>
      </c>
      <c r="GI100">
        <v>1.85486</v>
      </c>
      <c r="GJ100">
        <v>1.8545400000000001</v>
      </c>
      <c r="GK100">
        <v>1.8531299999999999</v>
      </c>
      <c r="GL100">
        <v>1.8563099999999999</v>
      </c>
      <c r="GM100">
        <v>0</v>
      </c>
      <c r="GN100">
        <v>0</v>
      </c>
      <c r="GO100">
        <v>0</v>
      </c>
      <c r="GP100">
        <v>0</v>
      </c>
      <c r="GQ100" t="s">
        <v>385</v>
      </c>
      <c r="GR100" t="s">
        <v>386</v>
      </c>
      <c r="GS100" t="s">
        <v>387</v>
      </c>
      <c r="GT100" t="s">
        <v>387</v>
      </c>
      <c r="GU100" t="s">
        <v>387</v>
      </c>
      <c r="GV100" t="s">
        <v>387</v>
      </c>
      <c r="GW100">
        <v>0</v>
      </c>
      <c r="GX100">
        <v>100</v>
      </c>
      <c r="GY100">
        <v>100</v>
      </c>
      <c r="GZ100">
        <v>1.367</v>
      </c>
      <c r="HA100">
        <v>1.7500000000000002E-2</v>
      </c>
      <c r="HB100">
        <v>0.46748880523729403</v>
      </c>
      <c r="HC100">
        <v>2.678124759318837E-3</v>
      </c>
      <c r="HD100">
        <v>-9.3737611465157319E-7</v>
      </c>
      <c r="HE100">
        <v>1.3915637841753891E-10</v>
      </c>
      <c r="HF100">
        <v>-6.7805247810390282E-2</v>
      </c>
      <c r="HG100">
        <v>1.061361004592812E-2</v>
      </c>
      <c r="HH100">
        <v>-3.086644042041478E-4</v>
      </c>
      <c r="HI100">
        <v>1.24720902217549E-6</v>
      </c>
      <c r="HJ100">
        <v>1</v>
      </c>
      <c r="HK100">
        <v>2093</v>
      </c>
      <c r="HL100">
        <v>2</v>
      </c>
      <c r="HM100">
        <v>27</v>
      </c>
      <c r="HN100">
        <v>5.3</v>
      </c>
      <c r="HO100">
        <v>5.0999999999999996</v>
      </c>
      <c r="HP100">
        <v>1.1206100000000001</v>
      </c>
      <c r="HQ100">
        <v>2.3144499999999999</v>
      </c>
      <c r="HR100">
        <v>1.4978</v>
      </c>
      <c r="HS100">
        <v>2.3034699999999999</v>
      </c>
      <c r="HT100">
        <v>1.5478499999999999</v>
      </c>
      <c r="HU100">
        <v>2.2522000000000002</v>
      </c>
      <c r="HV100">
        <v>35.105499999999999</v>
      </c>
      <c r="HW100">
        <v>15.305300000000001</v>
      </c>
      <c r="HX100">
        <v>18</v>
      </c>
      <c r="HY100">
        <v>501.76799999999997</v>
      </c>
      <c r="HZ100">
        <v>517.63</v>
      </c>
      <c r="IA100">
        <v>29.9621</v>
      </c>
      <c r="IB100">
        <v>28.964200000000002</v>
      </c>
      <c r="IC100">
        <v>30.000299999999999</v>
      </c>
      <c r="ID100">
        <v>28.769600000000001</v>
      </c>
      <c r="IE100">
        <v>28.863</v>
      </c>
      <c r="IF100">
        <v>22.534099999999999</v>
      </c>
      <c r="IG100">
        <v>28.9054</v>
      </c>
      <c r="IH100">
        <v>79.700599999999994</v>
      </c>
      <c r="II100">
        <v>29.998000000000001</v>
      </c>
      <c r="IJ100">
        <v>462.33499999999998</v>
      </c>
      <c r="IK100">
        <v>23.845199999999998</v>
      </c>
      <c r="IL100">
        <v>100.928</v>
      </c>
      <c r="IM100">
        <v>100.69</v>
      </c>
      <c r="IN100" t="s">
        <v>2775</v>
      </c>
    </row>
    <row r="101" spans="1:248" x14ac:dyDescent="0.2">
      <c r="A101">
        <v>85</v>
      </c>
      <c r="B101">
        <v>1660484467.0999999</v>
      </c>
      <c r="C101">
        <v>338</v>
      </c>
      <c r="D101" t="s">
        <v>559</v>
      </c>
      <c r="E101" t="s">
        <v>560</v>
      </c>
      <c r="F101">
        <v>1</v>
      </c>
      <c r="G101" t="s">
        <v>376</v>
      </c>
      <c r="H101" t="s">
        <v>377</v>
      </c>
      <c r="I101" t="s">
        <v>378</v>
      </c>
      <c r="J101" t="s">
        <v>379</v>
      </c>
      <c r="K101" t="s">
        <v>380</v>
      </c>
      <c r="L101" t="s">
        <v>376</v>
      </c>
      <c r="M101" t="s">
        <v>381</v>
      </c>
      <c r="N101">
        <v>1660484459.0999999</v>
      </c>
      <c r="O101">
        <f t="shared" si="34"/>
        <v>2.850480623251413E-3</v>
      </c>
      <c r="P101">
        <f t="shared" si="35"/>
        <v>2.8504806232514128</v>
      </c>
      <c r="Q101">
        <f t="shared" si="36"/>
        <v>2.6077385790559413</v>
      </c>
      <c r="R101">
        <f t="shared" si="37"/>
        <v>350.787375</v>
      </c>
      <c r="S101">
        <f t="shared" si="38"/>
        <v>310.05904058672809</v>
      </c>
      <c r="T101">
        <f t="shared" si="39"/>
        <v>30.894031503147065</v>
      </c>
      <c r="U101">
        <f t="shared" si="40"/>
        <v>34.952169734024991</v>
      </c>
      <c r="V101">
        <f t="shared" si="41"/>
        <v>0.14267744899297516</v>
      </c>
      <c r="W101">
        <f t="shared" si="42"/>
        <v>2.9226186641011065</v>
      </c>
      <c r="X101">
        <f t="shared" si="43"/>
        <v>0.13891781674804451</v>
      </c>
      <c r="Y101">
        <f t="shared" si="44"/>
        <v>8.7153171900563015E-2</v>
      </c>
      <c r="Z101">
        <f t="shared" si="45"/>
        <v>321.51532125</v>
      </c>
      <c r="AA101">
        <f t="shared" si="46"/>
        <v>32.112069358254679</v>
      </c>
      <c r="AB101">
        <f t="shared" si="47"/>
        <v>31.66219375</v>
      </c>
      <c r="AC101">
        <f t="shared" si="48"/>
        <v>4.6845398169615784</v>
      </c>
      <c r="AD101">
        <f t="shared" si="49"/>
        <v>60.34666612284115</v>
      </c>
      <c r="AE101">
        <f t="shared" si="50"/>
        <v>2.715950704427871</v>
      </c>
      <c r="AF101">
        <f t="shared" si="51"/>
        <v>4.500581190184235</v>
      </c>
      <c r="AG101">
        <f t="shared" si="52"/>
        <v>1.9685891125337074</v>
      </c>
      <c r="AH101">
        <f t="shared" si="53"/>
        <v>-125.70619548538731</v>
      </c>
      <c r="AI101">
        <f t="shared" si="54"/>
        <v>-110.95869145919093</v>
      </c>
      <c r="AJ101">
        <f t="shared" si="55"/>
        <v>-8.5516517952212254</v>
      </c>
      <c r="AK101">
        <f t="shared" si="56"/>
        <v>76.298782510200539</v>
      </c>
      <c r="AL101">
        <f t="shared" si="57"/>
        <v>34.046690695276922</v>
      </c>
      <c r="AM101">
        <f t="shared" si="58"/>
        <v>2.8485571182057785</v>
      </c>
      <c r="AN101">
        <f t="shared" si="59"/>
        <v>2.6077385790559413</v>
      </c>
      <c r="AO101">
        <v>428.57023074277441</v>
      </c>
      <c r="AP101">
        <v>399.06861212121203</v>
      </c>
      <c r="AQ101">
        <v>5.1414871169218772</v>
      </c>
      <c r="AR101">
        <v>64.973285806085684</v>
      </c>
      <c r="AS101">
        <f t="shared" si="60"/>
        <v>2.8504806232514128</v>
      </c>
      <c r="AT101">
        <v>23.93221244223712</v>
      </c>
      <c r="AU101">
        <v>27.25867696969696</v>
      </c>
      <c r="AV101">
        <v>3.6569497589892381E-7</v>
      </c>
      <c r="AW101">
        <v>82.278735908204425</v>
      </c>
      <c r="AX101">
        <v>0</v>
      </c>
      <c r="AY101">
        <v>0</v>
      </c>
      <c r="AZ101">
        <f t="shared" si="61"/>
        <v>1</v>
      </c>
      <c r="BA101">
        <f t="shared" si="62"/>
        <v>0</v>
      </c>
      <c r="BB101">
        <f t="shared" si="63"/>
        <v>51981.296331242054</v>
      </c>
      <c r="BC101">
        <f t="shared" si="64"/>
        <v>1999.9993750000001</v>
      </c>
      <c r="BD101">
        <f t="shared" si="65"/>
        <v>1681.1991750000002</v>
      </c>
      <c r="BE101">
        <f t="shared" si="66"/>
        <v>0.8405998501874532</v>
      </c>
      <c r="BF101">
        <f t="shared" si="67"/>
        <v>0.16075771086178464</v>
      </c>
      <c r="BG101">
        <v>6</v>
      </c>
      <c r="BH101">
        <v>0.5</v>
      </c>
      <c r="BI101" t="s">
        <v>382</v>
      </c>
      <c r="BJ101">
        <v>2</v>
      </c>
      <c r="BK101" t="b">
        <v>1</v>
      </c>
      <c r="BL101">
        <v>1660484459.0999999</v>
      </c>
      <c r="BM101">
        <v>350.787375</v>
      </c>
      <c r="BN101">
        <v>392.83150000000001</v>
      </c>
      <c r="BO101">
        <v>27.25785625</v>
      </c>
      <c r="BP101">
        <v>23.933631250000001</v>
      </c>
      <c r="BQ101">
        <v>349.49287500000003</v>
      </c>
      <c r="BR101">
        <v>27.240375</v>
      </c>
      <c r="BS101">
        <v>500.13068750000002</v>
      </c>
      <c r="BT101">
        <v>99.539325000000005</v>
      </c>
      <c r="BU101">
        <v>9.9864506249999999E-2</v>
      </c>
      <c r="BV101">
        <v>30.95798125</v>
      </c>
      <c r="BW101">
        <v>31.66219375</v>
      </c>
      <c r="BX101">
        <v>999.9</v>
      </c>
      <c r="BY101">
        <v>0</v>
      </c>
      <c r="BZ101">
        <v>0</v>
      </c>
      <c r="CA101">
        <v>10006.640625</v>
      </c>
      <c r="CB101">
        <v>0</v>
      </c>
      <c r="CC101">
        <v>186.72568749999999</v>
      </c>
      <c r="CD101">
        <v>-42.044137499999998</v>
      </c>
      <c r="CE101">
        <v>360.61700000000002</v>
      </c>
      <c r="CF101">
        <v>402.46393749999999</v>
      </c>
      <c r="CG101">
        <v>3.3242156249999999</v>
      </c>
      <c r="CH101">
        <v>392.83150000000001</v>
      </c>
      <c r="CI101">
        <v>23.933631250000001</v>
      </c>
      <c r="CJ101">
        <v>2.7132274999999999</v>
      </c>
      <c r="CK101">
        <v>2.3823387500000002</v>
      </c>
      <c r="CL101">
        <v>22.365449999999999</v>
      </c>
      <c r="CM101">
        <v>20.244225</v>
      </c>
      <c r="CN101">
        <v>1999.9993750000001</v>
      </c>
      <c r="CO101">
        <v>0.98000462500000007</v>
      </c>
      <c r="CP101">
        <v>1.9995862499999999E-2</v>
      </c>
      <c r="CQ101">
        <v>0</v>
      </c>
      <c r="CR101">
        <v>2.50725</v>
      </c>
      <c r="CS101">
        <v>0</v>
      </c>
      <c r="CT101">
        <v>32684.268749999999</v>
      </c>
      <c r="CU101">
        <v>17412.331249999999</v>
      </c>
      <c r="CV101">
        <v>39.186999999999998</v>
      </c>
      <c r="CW101">
        <v>40.125</v>
      </c>
      <c r="CX101">
        <v>39.121062500000001</v>
      </c>
      <c r="CY101">
        <v>38.628875000000001</v>
      </c>
      <c r="CZ101">
        <v>39.405999999999999</v>
      </c>
      <c r="DA101">
        <v>1960.0093750000001</v>
      </c>
      <c r="DB101">
        <v>39.99</v>
      </c>
      <c r="DC101">
        <v>0</v>
      </c>
      <c r="DD101">
        <v>1660484465</v>
      </c>
      <c r="DE101">
        <v>0</v>
      </c>
      <c r="DF101">
        <v>1660484159.0999999</v>
      </c>
      <c r="DG101" t="s">
        <v>383</v>
      </c>
      <c r="DH101">
        <v>1660484145.0999999</v>
      </c>
      <c r="DI101">
        <v>1660484159.0999999</v>
      </c>
      <c r="DJ101">
        <v>1</v>
      </c>
      <c r="DK101">
        <v>6.3E-2</v>
      </c>
      <c r="DL101">
        <v>-2.8000000000000001E-2</v>
      </c>
      <c r="DM101">
        <v>1.395</v>
      </c>
      <c r="DN101">
        <v>2.7E-2</v>
      </c>
      <c r="DO101">
        <v>400</v>
      </c>
      <c r="DP101">
        <v>24</v>
      </c>
      <c r="DQ101">
        <v>0.47</v>
      </c>
      <c r="DR101">
        <v>0.03</v>
      </c>
      <c r="DS101">
        <v>2.2978554007355818</v>
      </c>
      <c r="DT101">
        <v>3.0879380863479549</v>
      </c>
      <c r="DU101">
        <v>0.2429033676935726</v>
      </c>
      <c r="DV101">
        <v>0</v>
      </c>
      <c r="DW101">
        <v>34.034317248054798</v>
      </c>
      <c r="DX101">
        <v>3.1557968504937159</v>
      </c>
      <c r="DY101">
        <v>0.2356619765156</v>
      </c>
      <c r="DZ101">
        <v>0</v>
      </c>
      <c r="EA101">
        <v>-42.042774193548382</v>
      </c>
      <c r="EB101">
        <v>-4.7338354838709558</v>
      </c>
      <c r="EC101">
        <v>0.36027684244896341</v>
      </c>
      <c r="ED101">
        <v>0</v>
      </c>
      <c r="EE101">
        <v>312.13664318509979</v>
      </c>
      <c r="EF101">
        <v>255.1976380581664</v>
      </c>
      <c r="EG101">
        <v>18.426720238524219</v>
      </c>
      <c r="EH101">
        <v>0</v>
      </c>
      <c r="EI101">
        <v>3.3227099999999998</v>
      </c>
      <c r="EJ101">
        <v>3.0201742160282669E-2</v>
      </c>
      <c r="EK101">
        <v>4.5176164663000571E-3</v>
      </c>
      <c r="EL101">
        <v>1</v>
      </c>
      <c r="EM101">
        <v>1.9685348989926019</v>
      </c>
      <c r="EN101">
        <v>4.7333159137207259E-3</v>
      </c>
      <c r="EO101">
        <v>1.600721192084273E-3</v>
      </c>
      <c r="EP101">
        <v>1</v>
      </c>
      <c r="EQ101">
        <v>2</v>
      </c>
      <c r="ER101">
        <v>6</v>
      </c>
      <c r="ES101" t="s">
        <v>409</v>
      </c>
      <c r="ET101">
        <v>2.94537</v>
      </c>
      <c r="EU101">
        <v>2.8011200000000001</v>
      </c>
      <c r="EV101">
        <v>8.6956099999999995E-2</v>
      </c>
      <c r="EW101">
        <v>9.4136200000000003E-2</v>
      </c>
      <c r="EX101">
        <v>0.118807</v>
      </c>
      <c r="EY101">
        <v>0.108482</v>
      </c>
      <c r="EZ101">
        <v>18814.7</v>
      </c>
      <c r="FA101">
        <v>19579.7</v>
      </c>
      <c r="FB101">
        <v>23946.9</v>
      </c>
      <c r="FC101">
        <v>25135.599999999999</v>
      </c>
      <c r="FD101">
        <v>33761.599999999999</v>
      </c>
      <c r="FE101">
        <v>35771.199999999997</v>
      </c>
      <c r="FF101">
        <v>43637.599999999999</v>
      </c>
      <c r="FG101">
        <v>46456.9</v>
      </c>
      <c r="FH101">
        <v>2.0028700000000002</v>
      </c>
      <c r="FI101">
        <v>1.9250499999999999</v>
      </c>
      <c r="FJ101">
        <v>0.169408</v>
      </c>
      <c r="FK101">
        <v>0</v>
      </c>
      <c r="FL101">
        <v>28.909199999999998</v>
      </c>
      <c r="FM101">
        <v>999.9</v>
      </c>
      <c r="FN101">
        <v>69.400000000000006</v>
      </c>
      <c r="FO101">
        <v>31.5</v>
      </c>
      <c r="FP101">
        <v>32.366</v>
      </c>
      <c r="FQ101">
        <v>63.774000000000001</v>
      </c>
      <c r="FR101">
        <v>26.522400000000001</v>
      </c>
      <c r="FS101">
        <v>1</v>
      </c>
      <c r="FT101">
        <v>0.14050299999999999</v>
      </c>
      <c r="FU101">
        <v>-0.77022100000000004</v>
      </c>
      <c r="FV101">
        <v>20.3217</v>
      </c>
      <c r="FW101">
        <v>5.2132500000000004</v>
      </c>
      <c r="FX101">
        <v>11.903</v>
      </c>
      <c r="FY101">
        <v>5.00305</v>
      </c>
      <c r="FZ101">
        <v>3.2898499999999999</v>
      </c>
      <c r="GA101">
        <v>9999</v>
      </c>
      <c r="GB101">
        <v>9999</v>
      </c>
      <c r="GC101">
        <v>9999</v>
      </c>
      <c r="GD101">
        <v>999.9</v>
      </c>
      <c r="GE101">
        <v>1.85944</v>
      </c>
      <c r="GF101">
        <v>1.85439</v>
      </c>
      <c r="GG101">
        <v>1.8575999999999999</v>
      </c>
      <c r="GH101">
        <v>1.8560000000000001</v>
      </c>
      <c r="GI101">
        <v>1.85486</v>
      </c>
      <c r="GJ101">
        <v>1.85453</v>
      </c>
      <c r="GK101">
        <v>1.8531500000000001</v>
      </c>
      <c r="GL101">
        <v>1.85632</v>
      </c>
      <c r="GM101">
        <v>0</v>
      </c>
      <c r="GN101">
        <v>0</v>
      </c>
      <c r="GO101">
        <v>0</v>
      </c>
      <c r="GP101">
        <v>0</v>
      </c>
      <c r="GQ101" t="s">
        <v>385</v>
      </c>
      <c r="GR101" t="s">
        <v>386</v>
      </c>
      <c r="GS101" t="s">
        <v>387</v>
      </c>
      <c r="GT101" t="s">
        <v>387</v>
      </c>
      <c r="GU101" t="s">
        <v>387</v>
      </c>
      <c r="GV101" t="s">
        <v>387</v>
      </c>
      <c r="GW101">
        <v>0</v>
      </c>
      <c r="GX101">
        <v>100</v>
      </c>
      <c r="GY101">
        <v>100</v>
      </c>
      <c r="GZ101">
        <v>1.377</v>
      </c>
      <c r="HA101">
        <v>1.7500000000000002E-2</v>
      </c>
      <c r="HB101">
        <v>0.46748880523729403</v>
      </c>
      <c r="HC101">
        <v>2.678124759318837E-3</v>
      </c>
      <c r="HD101">
        <v>-9.3737611465157319E-7</v>
      </c>
      <c r="HE101">
        <v>1.3915637841753891E-10</v>
      </c>
      <c r="HF101">
        <v>-6.7805247810390282E-2</v>
      </c>
      <c r="HG101">
        <v>1.061361004592812E-2</v>
      </c>
      <c r="HH101">
        <v>-3.086644042041478E-4</v>
      </c>
      <c r="HI101">
        <v>1.24720902217549E-6</v>
      </c>
      <c r="HJ101">
        <v>1</v>
      </c>
      <c r="HK101">
        <v>2093</v>
      </c>
      <c r="HL101">
        <v>2</v>
      </c>
      <c r="HM101">
        <v>27</v>
      </c>
      <c r="HN101">
        <v>5.4</v>
      </c>
      <c r="HO101">
        <v>5.0999999999999996</v>
      </c>
      <c r="HP101">
        <v>1.1315900000000001</v>
      </c>
      <c r="HQ101">
        <v>2.2924799999999999</v>
      </c>
      <c r="HR101">
        <v>1.4978</v>
      </c>
      <c r="HS101">
        <v>2.3034699999999999</v>
      </c>
      <c r="HT101">
        <v>1.5478499999999999</v>
      </c>
      <c r="HU101">
        <v>2.4511699999999998</v>
      </c>
      <c r="HV101">
        <v>35.105499999999999</v>
      </c>
      <c r="HW101">
        <v>15.3316</v>
      </c>
      <c r="HX101">
        <v>18</v>
      </c>
      <c r="HY101">
        <v>501.709</v>
      </c>
      <c r="HZ101">
        <v>517.63499999999999</v>
      </c>
      <c r="IA101">
        <v>29.967700000000001</v>
      </c>
      <c r="IB101">
        <v>28.964500000000001</v>
      </c>
      <c r="IC101">
        <v>30.0002</v>
      </c>
      <c r="ID101">
        <v>28.769600000000001</v>
      </c>
      <c r="IE101">
        <v>28.863600000000002</v>
      </c>
      <c r="IF101">
        <v>22.676500000000001</v>
      </c>
      <c r="IG101">
        <v>28.9054</v>
      </c>
      <c r="IH101">
        <v>79.700599999999994</v>
      </c>
      <c r="II101">
        <v>29.998000000000001</v>
      </c>
      <c r="IJ101">
        <v>472.36900000000003</v>
      </c>
      <c r="IK101">
        <v>23.8401</v>
      </c>
      <c r="IL101">
        <v>100.928</v>
      </c>
      <c r="IM101">
        <v>100.69</v>
      </c>
      <c r="IN101" t="s">
        <v>2775</v>
      </c>
    </row>
    <row r="102" spans="1:248" x14ac:dyDescent="0.2">
      <c r="A102">
        <v>86</v>
      </c>
      <c r="B102">
        <v>1660484468.0999999</v>
      </c>
      <c r="C102">
        <v>339</v>
      </c>
      <c r="D102" t="s">
        <v>561</v>
      </c>
      <c r="E102" t="s">
        <v>562</v>
      </c>
      <c r="F102">
        <v>1</v>
      </c>
      <c r="G102" t="s">
        <v>376</v>
      </c>
      <c r="H102" t="s">
        <v>377</v>
      </c>
      <c r="I102" t="s">
        <v>378</v>
      </c>
      <c r="J102" t="s">
        <v>379</v>
      </c>
      <c r="K102" t="s">
        <v>380</v>
      </c>
      <c r="L102" t="s">
        <v>376</v>
      </c>
      <c r="M102" t="s">
        <v>381</v>
      </c>
      <c r="N102">
        <v>1660484460.599999</v>
      </c>
      <c r="O102">
        <f t="shared" si="34"/>
        <v>2.8517090290231272E-3</v>
      </c>
      <c r="P102">
        <f t="shared" si="35"/>
        <v>2.8517090290231271</v>
      </c>
      <c r="Q102">
        <f t="shared" si="36"/>
        <v>2.7474493890395792</v>
      </c>
      <c r="R102">
        <f t="shared" si="37"/>
        <v>358.25386666666668</v>
      </c>
      <c r="S102">
        <f t="shared" si="38"/>
        <v>315.72349442335531</v>
      </c>
      <c r="T102">
        <f t="shared" si="39"/>
        <v>31.458392187419779</v>
      </c>
      <c r="U102">
        <f t="shared" si="40"/>
        <v>35.696078496925132</v>
      </c>
      <c r="V102">
        <f t="shared" si="41"/>
        <v>0.14274797510069706</v>
      </c>
      <c r="W102">
        <f t="shared" si="42"/>
        <v>2.9224600556011167</v>
      </c>
      <c r="X102">
        <f t="shared" si="43"/>
        <v>0.13898447947764386</v>
      </c>
      <c r="Y102">
        <f t="shared" si="44"/>
        <v>8.7195170331752614E-2</v>
      </c>
      <c r="Z102">
        <f t="shared" si="45"/>
        <v>321.51563379999993</v>
      </c>
      <c r="AA102">
        <f t="shared" si="46"/>
        <v>32.110942849177476</v>
      </c>
      <c r="AB102">
        <f t="shared" si="47"/>
        <v>31.661713333333338</v>
      </c>
      <c r="AC102">
        <f t="shared" si="48"/>
        <v>4.6844121212751242</v>
      </c>
      <c r="AD102">
        <f t="shared" si="49"/>
        <v>60.348978138071928</v>
      </c>
      <c r="AE102">
        <f t="shared" si="50"/>
        <v>2.7159203118814617</v>
      </c>
      <c r="AF102">
        <f t="shared" si="51"/>
        <v>4.5003584081701105</v>
      </c>
      <c r="AG102">
        <f t="shared" si="52"/>
        <v>1.9684918093936625</v>
      </c>
      <c r="AH102">
        <f t="shared" si="53"/>
        <v>-125.76036817991991</v>
      </c>
      <c r="AI102">
        <f t="shared" si="54"/>
        <v>-111.01372262827788</v>
      </c>
      <c r="AJ102">
        <f t="shared" si="55"/>
        <v>-8.5563005731837105</v>
      </c>
      <c r="AK102">
        <f t="shared" si="56"/>
        <v>76.185242418618444</v>
      </c>
      <c r="AL102">
        <f t="shared" si="57"/>
        <v>34.11471449004101</v>
      </c>
      <c r="AM102">
        <f t="shared" si="58"/>
        <v>2.8497895692393689</v>
      </c>
      <c r="AN102">
        <f t="shared" si="59"/>
        <v>2.7474493890395792</v>
      </c>
      <c r="AO102">
        <v>433.71846101080541</v>
      </c>
      <c r="AP102">
        <v>404.15667272727268</v>
      </c>
      <c r="AQ102">
        <v>5.1197596265185981</v>
      </c>
      <c r="AR102">
        <v>64.973285806085684</v>
      </c>
      <c r="AS102">
        <f t="shared" si="60"/>
        <v>2.8517090290231271</v>
      </c>
      <c r="AT102">
        <v>23.93366482151486</v>
      </c>
      <c r="AU102">
        <v>27.261461818181811</v>
      </c>
      <c r="AV102">
        <v>6.6434248624592549E-6</v>
      </c>
      <c r="AW102">
        <v>82.278735908204425</v>
      </c>
      <c r="AX102">
        <v>0</v>
      </c>
      <c r="AY102">
        <v>0</v>
      </c>
      <c r="AZ102">
        <f t="shared" si="61"/>
        <v>1</v>
      </c>
      <c r="BA102">
        <f t="shared" si="62"/>
        <v>0</v>
      </c>
      <c r="BB102">
        <f t="shared" si="63"/>
        <v>51976.928816893007</v>
      </c>
      <c r="BC102">
        <f t="shared" si="64"/>
        <v>2000.0013333333329</v>
      </c>
      <c r="BD102">
        <f t="shared" si="65"/>
        <v>1681.2008199999996</v>
      </c>
      <c r="BE102">
        <f t="shared" si="66"/>
        <v>0.84059984960010026</v>
      </c>
      <c r="BF102">
        <f t="shared" si="67"/>
        <v>0.1607577097281935</v>
      </c>
      <c r="BG102">
        <v>6</v>
      </c>
      <c r="BH102">
        <v>0.5</v>
      </c>
      <c r="BI102" t="s">
        <v>382</v>
      </c>
      <c r="BJ102">
        <v>2</v>
      </c>
      <c r="BK102" t="b">
        <v>1</v>
      </c>
      <c r="BL102">
        <v>1660484460.599999</v>
      </c>
      <c r="BM102">
        <v>358.25386666666668</v>
      </c>
      <c r="BN102">
        <v>400.40499999999997</v>
      </c>
      <c r="BO102">
        <v>27.257586666666661</v>
      </c>
      <c r="BP102">
        <v>23.931973333333339</v>
      </c>
      <c r="BQ102">
        <v>356.94393333333318</v>
      </c>
      <c r="BR102">
        <v>27.240106666666669</v>
      </c>
      <c r="BS102">
        <v>500.13833333333332</v>
      </c>
      <c r="BT102">
        <v>99.539173333333338</v>
      </c>
      <c r="BU102">
        <v>9.9886613333333346E-2</v>
      </c>
      <c r="BV102">
        <v>30.957113333333339</v>
      </c>
      <c r="BW102">
        <v>31.661713333333338</v>
      </c>
      <c r="BX102">
        <v>999.89999999999986</v>
      </c>
      <c r="BY102">
        <v>0</v>
      </c>
      <c r="BZ102">
        <v>0</v>
      </c>
      <c r="CA102">
        <v>10005.75</v>
      </c>
      <c r="CB102">
        <v>0</v>
      </c>
      <c r="CC102">
        <v>193.57393333333329</v>
      </c>
      <c r="CD102">
        <v>-42.15112666666667</v>
      </c>
      <c r="CE102">
        <v>368.29266666666661</v>
      </c>
      <c r="CF102">
        <v>410.22246666666672</v>
      </c>
      <c r="CG102">
        <v>3.3255979999999998</v>
      </c>
      <c r="CH102">
        <v>400.40499999999997</v>
      </c>
      <c r="CI102">
        <v>23.931973333333339</v>
      </c>
      <c r="CJ102">
        <v>2.7131966666666671</v>
      </c>
      <c r="CK102">
        <v>2.3821699999999999</v>
      </c>
      <c r="CL102">
        <v>22.36526666666667</v>
      </c>
      <c r="CM102">
        <v>20.24308666666667</v>
      </c>
      <c r="CN102">
        <v>2000.0013333333329</v>
      </c>
      <c r="CO102">
        <v>0.98000460000000023</v>
      </c>
      <c r="CP102">
        <v>1.9995886666666671E-2</v>
      </c>
      <c r="CQ102">
        <v>0</v>
      </c>
      <c r="CR102">
        <v>2.532</v>
      </c>
      <c r="CS102">
        <v>0</v>
      </c>
      <c r="CT102">
        <v>32684.10666666667</v>
      </c>
      <c r="CU102">
        <v>17412.346666666672</v>
      </c>
      <c r="CV102">
        <v>39.186999999999998</v>
      </c>
      <c r="CW102">
        <v>40.125</v>
      </c>
      <c r="CX102">
        <v>39.120800000000003</v>
      </c>
      <c r="CY102">
        <v>38.629133333333343</v>
      </c>
      <c r="CZ102">
        <v>39.403933333333327</v>
      </c>
      <c r="DA102">
        <v>1960.0113333333329</v>
      </c>
      <c r="DB102">
        <v>39.99</v>
      </c>
      <c r="DC102">
        <v>0</v>
      </c>
      <c r="DD102">
        <v>1660484466.2</v>
      </c>
      <c r="DE102">
        <v>0</v>
      </c>
      <c r="DF102">
        <v>1660484159.0999999</v>
      </c>
      <c r="DG102" t="s">
        <v>383</v>
      </c>
      <c r="DH102">
        <v>1660484145.0999999</v>
      </c>
      <c r="DI102">
        <v>1660484159.0999999</v>
      </c>
      <c r="DJ102">
        <v>1</v>
      </c>
      <c r="DK102">
        <v>6.3E-2</v>
      </c>
      <c r="DL102">
        <v>-2.8000000000000001E-2</v>
      </c>
      <c r="DM102">
        <v>1.395</v>
      </c>
      <c r="DN102">
        <v>2.7E-2</v>
      </c>
      <c r="DO102">
        <v>400</v>
      </c>
      <c r="DP102">
        <v>24</v>
      </c>
      <c r="DQ102">
        <v>0.47</v>
      </c>
      <c r="DR102">
        <v>0.03</v>
      </c>
      <c r="DS102">
        <v>2.2978554007355818</v>
      </c>
      <c r="DT102">
        <v>3.0879380863479549</v>
      </c>
      <c r="DU102">
        <v>0.2429033676935726</v>
      </c>
      <c r="DV102">
        <v>0</v>
      </c>
      <c r="DW102">
        <v>34.034317248054798</v>
      </c>
      <c r="DX102">
        <v>3.1557968504937159</v>
      </c>
      <c r="DY102">
        <v>0.2356619765156</v>
      </c>
      <c r="DZ102">
        <v>0</v>
      </c>
      <c r="EA102">
        <v>-42.042774193548382</v>
      </c>
      <c r="EB102">
        <v>-4.7338354838709558</v>
      </c>
      <c r="EC102">
        <v>0.36027684244896341</v>
      </c>
      <c r="ED102">
        <v>0</v>
      </c>
      <c r="EE102">
        <v>312.13664318509979</v>
      </c>
      <c r="EF102">
        <v>255.1976380581664</v>
      </c>
      <c r="EG102">
        <v>18.426720238524219</v>
      </c>
      <c r="EH102">
        <v>0</v>
      </c>
      <c r="EI102">
        <v>3.3227099999999998</v>
      </c>
      <c r="EJ102">
        <v>3.0201742160282669E-2</v>
      </c>
      <c r="EK102">
        <v>4.5176164663000571E-3</v>
      </c>
      <c r="EL102">
        <v>1</v>
      </c>
      <c r="EM102">
        <v>1.9685348989926019</v>
      </c>
      <c r="EN102">
        <v>4.7333159137207259E-3</v>
      </c>
      <c r="EO102">
        <v>1.600721192084273E-3</v>
      </c>
      <c r="EP102">
        <v>1</v>
      </c>
      <c r="EQ102">
        <v>2</v>
      </c>
      <c r="ER102">
        <v>6</v>
      </c>
      <c r="ES102" t="s">
        <v>409</v>
      </c>
      <c r="ET102">
        <v>2.9453200000000002</v>
      </c>
      <c r="EU102">
        <v>2.8010000000000002</v>
      </c>
      <c r="EV102">
        <v>8.7804199999999999E-2</v>
      </c>
      <c r="EW102">
        <v>9.4961799999999999E-2</v>
      </c>
      <c r="EX102">
        <v>0.11881</v>
      </c>
      <c r="EY102">
        <v>0.108449</v>
      </c>
      <c r="EZ102">
        <v>18797.099999999999</v>
      </c>
      <c r="FA102">
        <v>19561.8</v>
      </c>
      <c r="FB102">
        <v>23946.799999999999</v>
      </c>
      <c r="FC102">
        <v>25135.599999999999</v>
      </c>
      <c r="FD102">
        <v>33761.4</v>
      </c>
      <c r="FE102">
        <v>35772.699999999997</v>
      </c>
      <c r="FF102">
        <v>43637.3</v>
      </c>
      <c r="FG102">
        <v>46457</v>
      </c>
      <c r="FH102">
        <v>2.0028299999999999</v>
      </c>
      <c r="FI102">
        <v>1.92517</v>
      </c>
      <c r="FJ102">
        <v>0.16920299999999999</v>
      </c>
      <c r="FK102">
        <v>0</v>
      </c>
      <c r="FL102">
        <v>28.9086</v>
      </c>
      <c r="FM102">
        <v>999.9</v>
      </c>
      <c r="FN102">
        <v>69.400000000000006</v>
      </c>
      <c r="FO102">
        <v>31.5</v>
      </c>
      <c r="FP102">
        <v>32.366</v>
      </c>
      <c r="FQ102">
        <v>63.914000000000001</v>
      </c>
      <c r="FR102">
        <v>26.478400000000001</v>
      </c>
      <c r="FS102">
        <v>1</v>
      </c>
      <c r="FT102">
        <v>0.14045199999999999</v>
      </c>
      <c r="FU102">
        <v>-0.78966000000000003</v>
      </c>
      <c r="FV102">
        <v>20.3216</v>
      </c>
      <c r="FW102">
        <v>5.21265</v>
      </c>
      <c r="FX102">
        <v>11.9032</v>
      </c>
      <c r="FY102">
        <v>5.0029000000000003</v>
      </c>
      <c r="FZ102">
        <v>3.2898200000000002</v>
      </c>
      <c r="GA102">
        <v>9999</v>
      </c>
      <c r="GB102">
        <v>9999</v>
      </c>
      <c r="GC102">
        <v>9999</v>
      </c>
      <c r="GD102">
        <v>999.9</v>
      </c>
      <c r="GE102">
        <v>1.85944</v>
      </c>
      <c r="GF102">
        <v>1.85439</v>
      </c>
      <c r="GG102">
        <v>1.8575999999999999</v>
      </c>
      <c r="GH102">
        <v>1.85599</v>
      </c>
      <c r="GI102">
        <v>1.8548500000000001</v>
      </c>
      <c r="GJ102">
        <v>1.8545199999999999</v>
      </c>
      <c r="GK102">
        <v>1.85314</v>
      </c>
      <c r="GL102">
        <v>1.8563000000000001</v>
      </c>
      <c r="GM102">
        <v>0</v>
      </c>
      <c r="GN102">
        <v>0</v>
      </c>
      <c r="GO102">
        <v>0</v>
      </c>
      <c r="GP102">
        <v>0</v>
      </c>
      <c r="GQ102" t="s">
        <v>385</v>
      </c>
      <c r="GR102" t="s">
        <v>386</v>
      </c>
      <c r="GS102" t="s">
        <v>387</v>
      </c>
      <c r="GT102" t="s">
        <v>387</v>
      </c>
      <c r="GU102" t="s">
        <v>387</v>
      </c>
      <c r="GV102" t="s">
        <v>387</v>
      </c>
      <c r="GW102">
        <v>0</v>
      </c>
      <c r="GX102">
        <v>100</v>
      </c>
      <c r="GY102">
        <v>100</v>
      </c>
      <c r="GZ102">
        <v>1.3859999999999999</v>
      </c>
      <c r="HA102">
        <v>1.7500000000000002E-2</v>
      </c>
      <c r="HB102">
        <v>0.46748880523729403</v>
      </c>
      <c r="HC102">
        <v>2.678124759318837E-3</v>
      </c>
      <c r="HD102">
        <v>-9.3737611465157319E-7</v>
      </c>
      <c r="HE102">
        <v>1.3915637841753891E-10</v>
      </c>
      <c r="HF102">
        <v>-6.7805247810390282E-2</v>
      </c>
      <c r="HG102">
        <v>1.061361004592812E-2</v>
      </c>
      <c r="HH102">
        <v>-3.086644042041478E-4</v>
      </c>
      <c r="HI102">
        <v>1.24720902217549E-6</v>
      </c>
      <c r="HJ102">
        <v>1</v>
      </c>
      <c r="HK102">
        <v>2093</v>
      </c>
      <c r="HL102">
        <v>2</v>
      </c>
      <c r="HM102">
        <v>27</v>
      </c>
      <c r="HN102">
        <v>5.4</v>
      </c>
      <c r="HO102">
        <v>5.2</v>
      </c>
      <c r="HP102">
        <v>1.1413599999999999</v>
      </c>
      <c r="HQ102">
        <v>2.3095699999999999</v>
      </c>
      <c r="HR102">
        <v>1.4978</v>
      </c>
      <c r="HS102">
        <v>2.3034699999999999</v>
      </c>
      <c r="HT102">
        <v>1.5478499999999999</v>
      </c>
      <c r="HU102">
        <v>2.4169900000000002</v>
      </c>
      <c r="HV102">
        <v>35.105499999999999</v>
      </c>
      <c r="HW102">
        <v>15.3141</v>
      </c>
      <c r="HX102">
        <v>18</v>
      </c>
      <c r="HY102">
        <v>501.68099999999998</v>
      </c>
      <c r="HZ102">
        <v>517.72500000000002</v>
      </c>
      <c r="IA102">
        <v>29.973600000000001</v>
      </c>
      <c r="IB102">
        <v>28.9651</v>
      </c>
      <c r="IC102">
        <v>30.0002</v>
      </c>
      <c r="ID102">
        <v>28.7699</v>
      </c>
      <c r="IE102">
        <v>28.8643</v>
      </c>
      <c r="IF102">
        <v>22.938500000000001</v>
      </c>
      <c r="IG102">
        <v>28.9054</v>
      </c>
      <c r="IH102">
        <v>79.700599999999994</v>
      </c>
      <c r="II102">
        <v>29.998000000000001</v>
      </c>
      <c r="IJ102">
        <v>472.36900000000003</v>
      </c>
      <c r="IK102">
        <v>23.836500000000001</v>
      </c>
      <c r="IL102">
        <v>100.92700000000001</v>
      </c>
      <c r="IM102">
        <v>100.69</v>
      </c>
      <c r="IN102" t="s">
        <v>2775</v>
      </c>
    </row>
    <row r="103" spans="1:248" x14ac:dyDescent="0.2">
      <c r="A103">
        <v>87</v>
      </c>
      <c r="B103">
        <v>1660484469.0999999</v>
      </c>
      <c r="C103">
        <v>340</v>
      </c>
      <c r="D103" t="s">
        <v>563</v>
      </c>
      <c r="E103" t="s">
        <v>564</v>
      </c>
      <c r="F103">
        <v>1</v>
      </c>
      <c r="G103" t="s">
        <v>376</v>
      </c>
      <c r="H103" t="s">
        <v>377</v>
      </c>
      <c r="I103" t="s">
        <v>378</v>
      </c>
      <c r="J103" t="s">
        <v>379</v>
      </c>
      <c r="K103" t="s">
        <v>380</v>
      </c>
      <c r="L103" t="s">
        <v>376</v>
      </c>
      <c r="M103" t="s">
        <v>381</v>
      </c>
      <c r="N103">
        <v>1660484461.0999999</v>
      </c>
      <c r="O103">
        <f t="shared" si="34"/>
        <v>2.8545149222838676E-3</v>
      </c>
      <c r="P103">
        <f t="shared" si="35"/>
        <v>2.8545149222838675</v>
      </c>
      <c r="Q103">
        <f t="shared" si="36"/>
        <v>2.8075521829111429</v>
      </c>
      <c r="R103">
        <f t="shared" si="37"/>
        <v>360.74593750000003</v>
      </c>
      <c r="S103">
        <f t="shared" si="38"/>
        <v>317.49007529424</v>
      </c>
      <c r="T103">
        <f t="shared" si="39"/>
        <v>31.634315632711662</v>
      </c>
      <c r="U103">
        <f t="shared" si="40"/>
        <v>35.944275862850922</v>
      </c>
      <c r="V103">
        <f t="shared" si="41"/>
        <v>0.1428976101593171</v>
      </c>
      <c r="W103">
        <f t="shared" si="42"/>
        <v>2.9225692708129305</v>
      </c>
      <c r="X103">
        <f t="shared" si="43"/>
        <v>0.13912646943130405</v>
      </c>
      <c r="Y103">
        <f t="shared" si="44"/>
        <v>8.7284576010234233E-2</v>
      </c>
      <c r="Z103">
        <f t="shared" si="45"/>
        <v>321.51621899999998</v>
      </c>
      <c r="AA103">
        <f t="shared" si="46"/>
        <v>32.110157360288618</v>
      </c>
      <c r="AB103">
        <f t="shared" si="47"/>
        <v>31.661493750000002</v>
      </c>
      <c r="AC103">
        <f t="shared" si="48"/>
        <v>4.6843537566063382</v>
      </c>
      <c r="AD103">
        <f t="shared" si="49"/>
        <v>60.349526525862949</v>
      </c>
      <c r="AE103">
        <f t="shared" si="50"/>
        <v>2.7159419577346062</v>
      </c>
      <c r="AF103">
        <f t="shared" si="51"/>
        <v>4.5003533815144054</v>
      </c>
      <c r="AG103">
        <f t="shared" si="52"/>
        <v>1.968411798871732</v>
      </c>
      <c r="AH103">
        <f t="shared" si="53"/>
        <v>-125.88410807271856</v>
      </c>
      <c r="AI103">
        <f t="shared" si="54"/>
        <v>-110.98635900957071</v>
      </c>
      <c r="AJ103">
        <f t="shared" si="55"/>
        <v>-8.5538617852435248</v>
      </c>
      <c r="AK103">
        <f t="shared" si="56"/>
        <v>76.091890132467213</v>
      </c>
      <c r="AL103">
        <f t="shared" si="57"/>
        <v>34.140944412731145</v>
      </c>
      <c r="AM103">
        <f t="shared" si="58"/>
        <v>2.851161795277017</v>
      </c>
      <c r="AN103">
        <f t="shared" si="59"/>
        <v>2.8075521829111429</v>
      </c>
      <c r="AO103">
        <v>438.87450452314692</v>
      </c>
      <c r="AP103">
        <v>409.26906060606058</v>
      </c>
      <c r="AQ103">
        <v>5.1138367347063749</v>
      </c>
      <c r="AR103">
        <v>64.973285806085684</v>
      </c>
      <c r="AS103">
        <f t="shared" si="60"/>
        <v>2.8545149222838675</v>
      </c>
      <c r="AT103">
        <v>23.931746043589389</v>
      </c>
      <c r="AU103">
        <v>27.26278242424242</v>
      </c>
      <c r="AV103">
        <v>1.406855403999076E-5</v>
      </c>
      <c r="AW103">
        <v>82.278735908204425</v>
      </c>
      <c r="AX103">
        <v>0</v>
      </c>
      <c r="AY103">
        <v>0</v>
      </c>
      <c r="AZ103">
        <f t="shared" si="61"/>
        <v>1</v>
      </c>
      <c r="BA103">
        <f t="shared" si="62"/>
        <v>0</v>
      </c>
      <c r="BB103">
        <f t="shared" si="63"/>
        <v>51980.033256607901</v>
      </c>
      <c r="BC103">
        <f t="shared" si="64"/>
        <v>2000.0050000000001</v>
      </c>
      <c r="BD103">
        <f t="shared" si="65"/>
        <v>1681.2039</v>
      </c>
      <c r="BE103">
        <f t="shared" si="66"/>
        <v>0.84059984850037872</v>
      </c>
      <c r="BF103">
        <f t="shared" si="67"/>
        <v>0.16075770760573097</v>
      </c>
      <c r="BG103">
        <v>6</v>
      </c>
      <c r="BH103">
        <v>0.5</v>
      </c>
      <c r="BI103" t="s">
        <v>382</v>
      </c>
      <c r="BJ103">
        <v>2</v>
      </c>
      <c r="BK103" t="b">
        <v>1</v>
      </c>
      <c r="BL103">
        <v>1660484461.0999999</v>
      </c>
      <c r="BM103">
        <v>360.74593750000003</v>
      </c>
      <c r="BN103">
        <v>402.93787500000002</v>
      </c>
      <c r="BO103">
        <v>27.257887499999999</v>
      </c>
      <c r="BP103">
        <v>23.930656249999998</v>
      </c>
      <c r="BQ103">
        <v>359.43093750000003</v>
      </c>
      <c r="BR103">
        <v>27.240406249999999</v>
      </c>
      <c r="BS103">
        <v>500.13568750000002</v>
      </c>
      <c r="BT103">
        <v>99.538881250000003</v>
      </c>
      <c r="BU103">
        <v>9.98731375E-2</v>
      </c>
      <c r="BV103">
        <v>30.957093749999999</v>
      </c>
      <c r="BW103">
        <v>31.661493750000002</v>
      </c>
      <c r="BX103">
        <v>999.9</v>
      </c>
      <c r="BY103">
        <v>0</v>
      </c>
      <c r="BZ103">
        <v>0</v>
      </c>
      <c r="CA103">
        <v>10006.403125000001</v>
      </c>
      <c r="CB103">
        <v>0</v>
      </c>
      <c r="CC103">
        <v>194.7655</v>
      </c>
      <c r="CD103">
        <v>-42.1918875</v>
      </c>
      <c r="CE103">
        <v>370.85468750000001</v>
      </c>
      <c r="CF103">
        <v>412.81681250000003</v>
      </c>
      <c r="CG103">
        <v>3.3272175000000002</v>
      </c>
      <c r="CH103">
        <v>402.93787500000002</v>
      </c>
      <c r="CI103">
        <v>23.930656249999998</v>
      </c>
      <c r="CJ103">
        <v>2.7132187499999998</v>
      </c>
      <c r="CK103">
        <v>2.382031875</v>
      </c>
      <c r="CL103">
        <v>22.365400000000001</v>
      </c>
      <c r="CM103">
        <v>20.24214375</v>
      </c>
      <c r="CN103">
        <v>2000.0050000000001</v>
      </c>
      <c r="CO103">
        <v>0.98000462500000007</v>
      </c>
      <c r="CP103">
        <v>1.9995862499999999E-2</v>
      </c>
      <c r="CQ103">
        <v>0</v>
      </c>
      <c r="CR103">
        <v>2.5133125000000001</v>
      </c>
      <c r="CS103">
        <v>0</v>
      </c>
      <c r="CT103">
        <v>32683.575000000001</v>
      </c>
      <c r="CU103">
        <v>17412.381249999999</v>
      </c>
      <c r="CV103">
        <v>39.186999999999998</v>
      </c>
      <c r="CW103">
        <v>40.125</v>
      </c>
      <c r="CX103">
        <v>39.121062500000001</v>
      </c>
      <c r="CY103">
        <v>38.628875000000001</v>
      </c>
      <c r="CZ103">
        <v>39.402124999999998</v>
      </c>
      <c r="DA103">
        <v>1960.0150000000001</v>
      </c>
      <c r="DB103">
        <v>39.99</v>
      </c>
      <c r="DC103">
        <v>0</v>
      </c>
      <c r="DD103">
        <v>1660484467.4000001</v>
      </c>
      <c r="DE103">
        <v>0</v>
      </c>
      <c r="DF103">
        <v>1660484159.0999999</v>
      </c>
      <c r="DG103" t="s">
        <v>383</v>
      </c>
      <c r="DH103">
        <v>1660484145.0999999</v>
      </c>
      <c r="DI103">
        <v>1660484159.0999999</v>
      </c>
      <c r="DJ103">
        <v>1</v>
      </c>
      <c r="DK103">
        <v>6.3E-2</v>
      </c>
      <c r="DL103">
        <v>-2.8000000000000001E-2</v>
      </c>
      <c r="DM103">
        <v>1.395</v>
      </c>
      <c r="DN103">
        <v>2.7E-2</v>
      </c>
      <c r="DO103">
        <v>400</v>
      </c>
      <c r="DP103">
        <v>24</v>
      </c>
      <c r="DQ103">
        <v>0.47</v>
      </c>
      <c r="DR103">
        <v>0.03</v>
      </c>
      <c r="DS103">
        <v>2.3984415296270489</v>
      </c>
      <c r="DT103">
        <v>2.549591003281904</v>
      </c>
      <c r="DU103">
        <v>0.19180993687986481</v>
      </c>
      <c r="DV103">
        <v>0</v>
      </c>
      <c r="DW103">
        <v>34.091389602204941</v>
      </c>
      <c r="DX103">
        <v>3.1303912489191261</v>
      </c>
      <c r="DY103">
        <v>0.24098356585357661</v>
      </c>
      <c r="DZ103">
        <v>0</v>
      </c>
      <c r="EA103">
        <v>-42.16913666666666</v>
      </c>
      <c r="EB103">
        <v>-4.8694825361512271</v>
      </c>
      <c r="EC103">
        <v>0.35818233855894682</v>
      </c>
      <c r="ED103">
        <v>0</v>
      </c>
      <c r="EE103">
        <v>317.40461983800287</v>
      </c>
      <c r="EF103">
        <v>258.922369582236</v>
      </c>
      <c r="EG103">
        <v>19.31185966315023</v>
      </c>
      <c r="EH103">
        <v>0</v>
      </c>
      <c r="EI103">
        <v>3.3251559999999998</v>
      </c>
      <c r="EJ103">
        <v>3.1797073170718407E-2</v>
      </c>
      <c r="EK103">
        <v>4.9230634771451247E-3</v>
      </c>
      <c r="EL103">
        <v>1</v>
      </c>
      <c r="EM103">
        <v>1.9685525029191051</v>
      </c>
      <c r="EN103">
        <v>6.5563677537578144E-3</v>
      </c>
      <c r="EO103">
        <v>1.5804843094853369E-3</v>
      </c>
      <c r="EP103">
        <v>1</v>
      </c>
      <c r="EQ103">
        <v>2</v>
      </c>
      <c r="ER103">
        <v>6</v>
      </c>
      <c r="ES103" t="s">
        <v>409</v>
      </c>
      <c r="ET103">
        <v>2.9455</v>
      </c>
      <c r="EU103">
        <v>2.8010100000000002</v>
      </c>
      <c r="EV103">
        <v>8.8650599999999996E-2</v>
      </c>
      <c r="EW103">
        <v>9.5791000000000001E-2</v>
      </c>
      <c r="EX103">
        <v>0.11881</v>
      </c>
      <c r="EY103">
        <v>0.10841099999999999</v>
      </c>
      <c r="EZ103">
        <v>18779.599999999999</v>
      </c>
      <c r="FA103">
        <v>19544</v>
      </c>
      <c r="FB103">
        <v>23946.7</v>
      </c>
      <c r="FC103">
        <v>25135.7</v>
      </c>
      <c r="FD103">
        <v>33761.199999999997</v>
      </c>
      <c r="FE103">
        <v>35774.400000000001</v>
      </c>
      <c r="FF103">
        <v>43637.1</v>
      </c>
      <c r="FG103">
        <v>46457.1</v>
      </c>
      <c r="FH103">
        <v>2.0029699999999999</v>
      </c>
      <c r="FI103">
        <v>1.9251</v>
      </c>
      <c r="FJ103">
        <v>0.169128</v>
      </c>
      <c r="FK103">
        <v>0</v>
      </c>
      <c r="FL103">
        <v>28.908000000000001</v>
      </c>
      <c r="FM103">
        <v>999.9</v>
      </c>
      <c r="FN103">
        <v>69.400000000000006</v>
      </c>
      <c r="FO103">
        <v>31.5</v>
      </c>
      <c r="FP103">
        <v>32.361800000000002</v>
      </c>
      <c r="FQ103">
        <v>63.664000000000001</v>
      </c>
      <c r="FR103">
        <v>25.6691</v>
      </c>
      <c r="FS103">
        <v>1</v>
      </c>
      <c r="FT103">
        <v>0.14044699999999999</v>
      </c>
      <c r="FU103">
        <v>-0.80530199999999996</v>
      </c>
      <c r="FV103">
        <v>20.3215</v>
      </c>
      <c r="FW103">
        <v>5.2127999999999997</v>
      </c>
      <c r="FX103">
        <v>11.903600000000001</v>
      </c>
      <c r="FY103">
        <v>5.0029500000000002</v>
      </c>
      <c r="FZ103">
        <v>3.2898800000000001</v>
      </c>
      <c r="GA103">
        <v>9999</v>
      </c>
      <c r="GB103">
        <v>9999</v>
      </c>
      <c r="GC103">
        <v>9999</v>
      </c>
      <c r="GD103">
        <v>999.9</v>
      </c>
      <c r="GE103">
        <v>1.8594200000000001</v>
      </c>
      <c r="GF103">
        <v>1.8543700000000001</v>
      </c>
      <c r="GG103">
        <v>1.8575999999999999</v>
      </c>
      <c r="GH103">
        <v>1.8559699999999999</v>
      </c>
      <c r="GI103">
        <v>1.8548500000000001</v>
      </c>
      <c r="GJ103">
        <v>1.8545</v>
      </c>
      <c r="GK103">
        <v>1.8531</v>
      </c>
      <c r="GL103">
        <v>1.85629</v>
      </c>
      <c r="GM103">
        <v>0</v>
      </c>
      <c r="GN103">
        <v>0</v>
      </c>
      <c r="GO103">
        <v>0</v>
      </c>
      <c r="GP103">
        <v>0</v>
      </c>
      <c r="GQ103" t="s">
        <v>385</v>
      </c>
      <c r="GR103" t="s">
        <v>386</v>
      </c>
      <c r="GS103" t="s">
        <v>387</v>
      </c>
      <c r="GT103" t="s">
        <v>387</v>
      </c>
      <c r="GU103" t="s">
        <v>387</v>
      </c>
      <c r="GV103" t="s">
        <v>387</v>
      </c>
      <c r="GW103">
        <v>0</v>
      </c>
      <c r="GX103">
        <v>100</v>
      </c>
      <c r="GY103">
        <v>100</v>
      </c>
      <c r="GZ103">
        <v>1.3959999999999999</v>
      </c>
      <c r="HA103">
        <v>1.7500000000000002E-2</v>
      </c>
      <c r="HB103">
        <v>0.46748880523729403</v>
      </c>
      <c r="HC103">
        <v>2.678124759318837E-3</v>
      </c>
      <c r="HD103">
        <v>-9.3737611465157319E-7</v>
      </c>
      <c r="HE103">
        <v>1.3915637841753891E-10</v>
      </c>
      <c r="HF103">
        <v>-6.7805247810390282E-2</v>
      </c>
      <c r="HG103">
        <v>1.061361004592812E-2</v>
      </c>
      <c r="HH103">
        <v>-3.086644042041478E-4</v>
      </c>
      <c r="HI103">
        <v>1.24720902217549E-6</v>
      </c>
      <c r="HJ103">
        <v>1</v>
      </c>
      <c r="HK103">
        <v>2093</v>
      </c>
      <c r="HL103">
        <v>2</v>
      </c>
      <c r="HM103">
        <v>27</v>
      </c>
      <c r="HN103">
        <v>5.4</v>
      </c>
      <c r="HO103">
        <v>5.2</v>
      </c>
      <c r="HP103">
        <v>1.1523399999999999</v>
      </c>
      <c r="HQ103">
        <v>2.3107899999999999</v>
      </c>
      <c r="HR103">
        <v>1.4978</v>
      </c>
      <c r="HS103">
        <v>2.3034699999999999</v>
      </c>
      <c r="HT103">
        <v>1.5478499999999999</v>
      </c>
      <c r="HU103">
        <v>2.2375500000000001</v>
      </c>
      <c r="HV103">
        <v>35.105499999999999</v>
      </c>
      <c r="HW103">
        <v>15.322800000000001</v>
      </c>
      <c r="HX103">
        <v>18</v>
      </c>
      <c r="HY103">
        <v>501.77499999999998</v>
      </c>
      <c r="HZ103">
        <v>517.67899999999997</v>
      </c>
      <c r="IA103">
        <v>29.979399999999998</v>
      </c>
      <c r="IB103">
        <v>28.965699999999998</v>
      </c>
      <c r="IC103">
        <v>30.0001</v>
      </c>
      <c r="ID103">
        <v>28.770499999999998</v>
      </c>
      <c r="IE103">
        <v>28.864699999999999</v>
      </c>
      <c r="IF103">
        <v>23.080100000000002</v>
      </c>
      <c r="IG103">
        <v>28.9054</v>
      </c>
      <c r="IH103">
        <v>79.700599999999994</v>
      </c>
      <c r="II103">
        <v>29.998000000000001</v>
      </c>
      <c r="IJ103">
        <v>482.392</v>
      </c>
      <c r="IK103">
        <v>23.8398</v>
      </c>
      <c r="IL103">
        <v>100.92700000000001</v>
      </c>
      <c r="IM103">
        <v>100.691</v>
      </c>
      <c r="IN103" t="s">
        <v>2775</v>
      </c>
    </row>
    <row r="104" spans="1:248" x14ac:dyDescent="0.2">
      <c r="A104">
        <v>88</v>
      </c>
      <c r="B104">
        <v>1660484470.0999999</v>
      </c>
      <c r="C104">
        <v>341</v>
      </c>
      <c r="D104" t="s">
        <v>565</v>
      </c>
      <c r="E104" t="s">
        <v>566</v>
      </c>
      <c r="F104">
        <v>1</v>
      </c>
      <c r="G104" t="s">
        <v>376</v>
      </c>
      <c r="H104" t="s">
        <v>377</v>
      </c>
      <c r="I104" t="s">
        <v>378</v>
      </c>
      <c r="J104" t="s">
        <v>379</v>
      </c>
      <c r="K104" t="s">
        <v>380</v>
      </c>
      <c r="L104" t="s">
        <v>376</v>
      </c>
      <c r="M104" t="s">
        <v>381</v>
      </c>
      <c r="N104">
        <v>1660484462.599999</v>
      </c>
      <c r="O104">
        <f t="shared" si="34"/>
        <v>2.8593283737582405E-3</v>
      </c>
      <c r="P104">
        <f t="shared" si="35"/>
        <v>2.8593283737582404</v>
      </c>
      <c r="Q104">
        <f t="shared" si="36"/>
        <v>2.8139173634077514</v>
      </c>
      <c r="R104">
        <f t="shared" si="37"/>
        <v>368.21626666666663</v>
      </c>
      <c r="S104">
        <f t="shared" si="38"/>
        <v>324.69951222526754</v>
      </c>
      <c r="T104">
        <f t="shared" si="39"/>
        <v>32.352555598691815</v>
      </c>
      <c r="U104">
        <f t="shared" si="40"/>
        <v>36.68849749121685</v>
      </c>
      <c r="V104">
        <f t="shared" si="41"/>
        <v>0.14313705349967623</v>
      </c>
      <c r="W104">
        <f t="shared" si="42"/>
        <v>2.9223171181020162</v>
      </c>
      <c r="X104">
        <f t="shared" si="43"/>
        <v>0.1393531271349093</v>
      </c>
      <c r="Y104">
        <f t="shared" si="44"/>
        <v>8.7427343464603291E-2</v>
      </c>
      <c r="Z104">
        <f t="shared" si="45"/>
        <v>321.51701700000001</v>
      </c>
      <c r="AA104">
        <f t="shared" si="46"/>
        <v>32.108396621311535</v>
      </c>
      <c r="AB104">
        <f t="shared" si="47"/>
        <v>31.661886666666671</v>
      </c>
      <c r="AC104">
        <f t="shared" si="48"/>
        <v>4.6844581932635014</v>
      </c>
      <c r="AD104">
        <f t="shared" si="49"/>
        <v>60.351606141696969</v>
      </c>
      <c r="AE104">
        <f t="shared" si="50"/>
        <v>2.7159415055690252</v>
      </c>
      <c r="AF104">
        <f t="shared" si="51"/>
        <v>4.5001975576132667</v>
      </c>
      <c r="AG104">
        <f t="shared" si="52"/>
        <v>1.9685166876944762</v>
      </c>
      <c r="AH104">
        <f t="shared" si="53"/>
        <v>-126.09638128273841</v>
      </c>
      <c r="AI104">
        <f t="shared" si="54"/>
        <v>-111.13433131632532</v>
      </c>
      <c r="AJ104">
        <f t="shared" si="55"/>
        <v>-8.5659962471416531</v>
      </c>
      <c r="AK104">
        <f t="shared" si="56"/>
        <v>75.720308153794647</v>
      </c>
      <c r="AL104">
        <f t="shared" si="57"/>
        <v>34.219302020857697</v>
      </c>
      <c r="AM104">
        <f t="shared" si="58"/>
        <v>2.8540298985766235</v>
      </c>
      <c r="AN104">
        <f t="shared" si="59"/>
        <v>2.8139173634077514</v>
      </c>
      <c r="AO104">
        <v>444.06371170506247</v>
      </c>
      <c r="AP104">
        <v>414.41932727272717</v>
      </c>
      <c r="AQ104">
        <v>5.1200889453129896</v>
      </c>
      <c r="AR104">
        <v>64.973285806085684</v>
      </c>
      <c r="AS104">
        <f t="shared" si="60"/>
        <v>2.8593283737582404</v>
      </c>
      <c r="AT104">
        <v>23.925569082973219</v>
      </c>
      <c r="AU104">
        <v>27.26209939393938</v>
      </c>
      <c r="AV104">
        <v>1.9330008686102279E-5</v>
      </c>
      <c r="AW104">
        <v>82.278735908204425</v>
      </c>
      <c r="AX104">
        <v>0</v>
      </c>
      <c r="AY104">
        <v>0</v>
      </c>
      <c r="AZ104">
        <f t="shared" si="61"/>
        <v>1</v>
      </c>
      <c r="BA104">
        <f t="shared" si="62"/>
        <v>0</v>
      </c>
      <c r="BB104">
        <f t="shared" si="63"/>
        <v>51972.955867086654</v>
      </c>
      <c r="BC104">
        <f t="shared" si="64"/>
        <v>2000.01</v>
      </c>
      <c r="BD104">
        <f t="shared" si="65"/>
        <v>1681.2080999999998</v>
      </c>
      <c r="BE104">
        <f t="shared" si="66"/>
        <v>0.84059984700076495</v>
      </c>
      <c r="BF104">
        <f t="shared" si="67"/>
        <v>0.16075770471147643</v>
      </c>
      <c r="BG104">
        <v>6</v>
      </c>
      <c r="BH104">
        <v>0.5</v>
      </c>
      <c r="BI104" t="s">
        <v>382</v>
      </c>
      <c r="BJ104">
        <v>2</v>
      </c>
      <c r="BK104" t="b">
        <v>1</v>
      </c>
      <c r="BL104">
        <v>1660484462.599999</v>
      </c>
      <c r="BM104">
        <v>368.21626666666663</v>
      </c>
      <c r="BN104">
        <v>410.52786666666663</v>
      </c>
      <c r="BO104">
        <v>27.257966666666661</v>
      </c>
      <c r="BP104">
        <v>23.927479999999999</v>
      </c>
      <c r="BQ104">
        <v>366.88586666666657</v>
      </c>
      <c r="BR104">
        <v>27.240486666666669</v>
      </c>
      <c r="BS104">
        <v>500.14940000000001</v>
      </c>
      <c r="BT104">
        <v>99.538546666666662</v>
      </c>
      <c r="BU104">
        <v>9.990174666666668E-2</v>
      </c>
      <c r="BV104">
        <v>30.95648666666667</v>
      </c>
      <c r="BW104">
        <v>31.661886666666671</v>
      </c>
      <c r="BX104">
        <v>999.89999999999986</v>
      </c>
      <c r="BY104">
        <v>0</v>
      </c>
      <c r="BZ104">
        <v>0</v>
      </c>
      <c r="CA104">
        <v>10004.99666666667</v>
      </c>
      <c r="CB104">
        <v>0</v>
      </c>
      <c r="CC104">
        <v>202.84793333333329</v>
      </c>
      <c r="CD104">
        <v>-42.311533333333337</v>
      </c>
      <c r="CE104">
        <v>378.53433333333328</v>
      </c>
      <c r="CF104">
        <v>420.59146666666669</v>
      </c>
      <c r="CG104">
        <v>3.3304779999999998</v>
      </c>
      <c r="CH104">
        <v>410.52786666666663</v>
      </c>
      <c r="CI104">
        <v>23.927479999999999</v>
      </c>
      <c r="CJ104">
        <v>2.7132186666666671</v>
      </c>
      <c r="CK104">
        <v>2.381707333333333</v>
      </c>
      <c r="CL104">
        <v>22.36539333333333</v>
      </c>
      <c r="CM104">
        <v>20.239940000000001</v>
      </c>
      <c r="CN104">
        <v>2000.01</v>
      </c>
      <c r="CO104">
        <v>0.98000460000000023</v>
      </c>
      <c r="CP104">
        <v>1.9995886666666671E-2</v>
      </c>
      <c r="CQ104">
        <v>0</v>
      </c>
      <c r="CR104">
        <v>2.6214666666666662</v>
      </c>
      <c r="CS104">
        <v>0</v>
      </c>
      <c r="CT104">
        <v>32682.7</v>
      </c>
      <c r="CU104">
        <v>17412.419999999998</v>
      </c>
      <c r="CV104">
        <v>39.186999999999998</v>
      </c>
      <c r="CW104">
        <v>40.125</v>
      </c>
      <c r="CX104">
        <v>39.120800000000003</v>
      </c>
      <c r="CY104">
        <v>38.629133333333343</v>
      </c>
      <c r="CZ104">
        <v>39.399800000000013</v>
      </c>
      <c r="DA104">
        <v>1960.02</v>
      </c>
      <c r="DB104">
        <v>39.99</v>
      </c>
      <c r="DC104">
        <v>0</v>
      </c>
      <c r="DD104">
        <v>1660484468</v>
      </c>
      <c r="DE104">
        <v>0</v>
      </c>
      <c r="DF104">
        <v>1660484159.0999999</v>
      </c>
      <c r="DG104" t="s">
        <v>383</v>
      </c>
      <c r="DH104">
        <v>1660484145.0999999</v>
      </c>
      <c r="DI104">
        <v>1660484159.0999999</v>
      </c>
      <c r="DJ104">
        <v>1</v>
      </c>
      <c r="DK104">
        <v>6.3E-2</v>
      </c>
      <c r="DL104">
        <v>-2.8000000000000001E-2</v>
      </c>
      <c r="DM104">
        <v>1.395</v>
      </c>
      <c r="DN104">
        <v>2.7E-2</v>
      </c>
      <c r="DO104">
        <v>400</v>
      </c>
      <c r="DP104">
        <v>24</v>
      </c>
      <c r="DQ104">
        <v>0.47</v>
      </c>
      <c r="DR104">
        <v>0.03</v>
      </c>
      <c r="DS104">
        <v>2.4387825622355308</v>
      </c>
      <c r="DT104">
        <v>2.522451920068149</v>
      </c>
      <c r="DU104">
        <v>0.19437963837108879</v>
      </c>
      <c r="DV104">
        <v>0</v>
      </c>
      <c r="DW104">
        <v>34.138832015677792</v>
      </c>
      <c r="DX104">
        <v>3.2058915641630179</v>
      </c>
      <c r="DY104">
        <v>0.24590577504979491</v>
      </c>
      <c r="DZ104">
        <v>0</v>
      </c>
      <c r="EA104">
        <v>-42.248373333333333</v>
      </c>
      <c r="EB104">
        <v>-4.9792765294772066</v>
      </c>
      <c r="EC104">
        <v>0.36564240265896741</v>
      </c>
      <c r="ED104">
        <v>0</v>
      </c>
      <c r="EE104">
        <v>321.58523323248278</v>
      </c>
      <c r="EF104">
        <v>260.93674973976061</v>
      </c>
      <c r="EG104">
        <v>19.456584906856371</v>
      </c>
      <c r="EH104">
        <v>0</v>
      </c>
      <c r="EI104">
        <v>3.3267885000000001</v>
      </c>
      <c r="EJ104">
        <v>5.3943939962471078E-2</v>
      </c>
      <c r="EK104">
        <v>8.0415121556831875E-3</v>
      </c>
      <c r="EL104">
        <v>1</v>
      </c>
      <c r="EM104">
        <v>1.968436442810036</v>
      </c>
      <c r="EN104">
        <v>6.564762664494227E-3</v>
      </c>
      <c r="EO104">
        <v>1.5801811846436959E-3</v>
      </c>
      <c r="EP104">
        <v>1</v>
      </c>
      <c r="EQ104">
        <v>2</v>
      </c>
      <c r="ER104">
        <v>6</v>
      </c>
      <c r="ES104" t="s">
        <v>409</v>
      </c>
      <c r="ET104">
        <v>2.94563</v>
      </c>
      <c r="EU104">
        <v>2.8010299999999999</v>
      </c>
      <c r="EV104">
        <v>8.9499300000000004E-2</v>
      </c>
      <c r="EW104">
        <v>9.6616199999999999E-2</v>
      </c>
      <c r="EX104">
        <v>0.118807</v>
      </c>
      <c r="EY104">
        <v>0.108378</v>
      </c>
      <c r="EZ104">
        <v>18762.099999999999</v>
      </c>
      <c r="FA104">
        <v>19526.2</v>
      </c>
      <c r="FB104">
        <v>23946.799999999999</v>
      </c>
      <c r="FC104">
        <v>25135.8</v>
      </c>
      <c r="FD104">
        <v>33761.4</v>
      </c>
      <c r="FE104">
        <v>35775.699999999997</v>
      </c>
      <c r="FF104">
        <v>43637.2</v>
      </c>
      <c r="FG104">
        <v>46457.1</v>
      </c>
      <c r="FH104">
        <v>2.00312</v>
      </c>
      <c r="FI104">
        <v>1.92502</v>
      </c>
      <c r="FJ104">
        <v>0.16922100000000001</v>
      </c>
      <c r="FK104">
        <v>0</v>
      </c>
      <c r="FL104">
        <v>28.907599999999999</v>
      </c>
      <c r="FM104">
        <v>999.9</v>
      </c>
      <c r="FN104">
        <v>69.400000000000006</v>
      </c>
      <c r="FO104">
        <v>31.5</v>
      </c>
      <c r="FP104">
        <v>32.362099999999998</v>
      </c>
      <c r="FQ104">
        <v>63.683999999999997</v>
      </c>
      <c r="FR104">
        <v>25.572900000000001</v>
      </c>
      <c r="FS104">
        <v>1</v>
      </c>
      <c r="FT104">
        <v>0.14049800000000001</v>
      </c>
      <c r="FU104">
        <v>-0.81932499999999997</v>
      </c>
      <c r="FV104">
        <v>20.321400000000001</v>
      </c>
      <c r="FW104">
        <v>5.2129500000000002</v>
      </c>
      <c r="FX104">
        <v>11.9038</v>
      </c>
      <c r="FY104">
        <v>5.00305</v>
      </c>
      <c r="FZ104">
        <v>3.28993</v>
      </c>
      <c r="GA104">
        <v>9999</v>
      </c>
      <c r="GB104">
        <v>9999</v>
      </c>
      <c r="GC104">
        <v>9999</v>
      </c>
      <c r="GD104">
        <v>999.9</v>
      </c>
      <c r="GE104">
        <v>1.85941</v>
      </c>
      <c r="GF104">
        <v>1.8543499999999999</v>
      </c>
      <c r="GG104">
        <v>1.8575999999999999</v>
      </c>
      <c r="GH104">
        <v>1.85595</v>
      </c>
      <c r="GI104">
        <v>1.8548500000000001</v>
      </c>
      <c r="GJ104">
        <v>1.85449</v>
      </c>
      <c r="GK104">
        <v>1.8530800000000001</v>
      </c>
      <c r="GL104">
        <v>1.8562700000000001</v>
      </c>
      <c r="GM104">
        <v>0</v>
      </c>
      <c r="GN104">
        <v>0</v>
      </c>
      <c r="GO104">
        <v>0</v>
      </c>
      <c r="GP104">
        <v>0</v>
      </c>
      <c r="GQ104" t="s">
        <v>385</v>
      </c>
      <c r="GR104" t="s">
        <v>386</v>
      </c>
      <c r="GS104" t="s">
        <v>387</v>
      </c>
      <c r="GT104" t="s">
        <v>387</v>
      </c>
      <c r="GU104" t="s">
        <v>387</v>
      </c>
      <c r="GV104" t="s">
        <v>387</v>
      </c>
      <c r="GW104">
        <v>0</v>
      </c>
      <c r="GX104">
        <v>100</v>
      </c>
      <c r="GY104">
        <v>100</v>
      </c>
      <c r="GZ104">
        <v>1.4059999999999999</v>
      </c>
      <c r="HA104">
        <v>1.7399999999999999E-2</v>
      </c>
      <c r="HB104">
        <v>0.46748880523729403</v>
      </c>
      <c r="HC104">
        <v>2.678124759318837E-3</v>
      </c>
      <c r="HD104">
        <v>-9.3737611465157319E-7</v>
      </c>
      <c r="HE104">
        <v>1.3915637841753891E-10</v>
      </c>
      <c r="HF104">
        <v>-6.7805247810390282E-2</v>
      </c>
      <c r="HG104">
        <v>1.061361004592812E-2</v>
      </c>
      <c r="HH104">
        <v>-3.086644042041478E-4</v>
      </c>
      <c r="HI104">
        <v>1.24720902217549E-6</v>
      </c>
      <c r="HJ104">
        <v>1</v>
      </c>
      <c r="HK104">
        <v>2093</v>
      </c>
      <c r="HL104">
        <v>2</v>
      </c>
      <c r="HM104">
        <v>27</v>
      </c>
      <c r="HN104">
        <v>5.4</v>
      </c>
      <c r="HO104">
        <v>5.2</v>
      </c>
      <c r="HP104">
        <v>1.16089</v>
      </c>
      <c r="HQ104">
        <v>2.2936999999999999</v>
      </c>
      <c r="HR104">
        <v>1.4978</v>
      </c>
      <c r="HS104">
        <v>2.3034699999999999</v>
      </c>
      <c r="HT104">
        <v>1.5478499999999999</v>
      </c>
      <c r="HU104">
        <v>2.3913600000000002</v>
      </c>
      <c r="HV104">
        <v>35.105499999999999</v>
      </c>
      <c r="HW104">
        <v>15.3141</v>
      </c>
      <c r="HX104">
        <v>18</v>
      </c>
      <c r="HY104">
        <v>501.86900000000003</v>
      </c>
      <c r="HZ104">
        <v>517.62800000000004</v>
      </c>
      <c r="IA104">
        <v>29.987300000000001</v>
      </c>
      <c r="IB104">
        <v>28.9664</v>
      </c>
      <c r="IC104">
        <v>30.0002</v>
      </c>
      <c r="ID104">
        <v>28.7712</v>
      </c>
      <c r="IE104">
        <v>28.864699999999999</v>
      </c>
      <c r="IF104">
        <v>23.339700000000001</v>
      </c>
      <c r="IG104">
        <v>28.9054</v>
      </c>
      <c r="IH104">
        <v>79.700599999999994</v>
      </c>
      <c r="II104">
        <v>29.998000000000001</v>
      </c>
      <c r="IJ104">
        <v>482.392</v>
      </c>
      <c r="IK104">
        <v>23.8398</v>
      </c>
      <c r="IL104">
        <v>100.92700000000001</v>
      </c>
      <c r="IM104">
        <v>100.691</v>
      </c>
      <c r="IN104" t="s">
        <v>2775</v>
      </c>
    </row>
    <row r="105" spans="1:248" x14ac:dyDescent="0.2">
      <c r="A105">
        <v>89</v>
      </c>
      <c r="B105">
        <v>1660484471.0999999</v>
      </c>
      <c r="C105">
        <v>342</v>
      </c>
      <c r="D105" t="s">
        <v>567</v>
      </c>
      <c r="E105" t="s">
        <v>568</v>
      </c>
      <c r="F105">
        <v>1</v>
      </c>
      <c r="G105" t="s">
        <v>376</v>
      </c>
      <c r="H105" t="s">
        <v>377</v>
      </c>
      <c r="I105" t="s">
        <v>378</v>
      </c>
      <c r="J105" t="s">
        <v>379</v>
      </c>
      <c r="K105" t="s">
        <v>380</v>
      </c>
      <c r="L105" t="s">
        <v>376</v>
      </c>
      <c r="M105" t="s">
        <v>381</v>
      </c>
      <c r="N105">
        <v>1660484463.0999999</v>
      </c>
      <c r="O105">
        <f t="shared" si="34"/>
        <v>2.865656960596256E-3</v>
      </c>
      <c r="P105">
        <f t="shared" si="35"/>
        <v>2.8656569605962559</v>
      </c>
      <c r="Q105">
        <f t="shared" si="36"/>
        <v>2.7804949062202584</v>
      </c>
      <c r="R105">
        <f t="shared" si="37"/>
        <v>370.71162500000003</v>
      </c>
      <c r="S105">
        <f t="shared" si="38"/>
        <v>327.56059538820455</v>
      </c>
      <c r="T105">
        <f t="shared" si="39"/>
        <v>32.637552097317496</v>
      </c>
      <c r="U105">
        <f t="shared" si="40"/>
        <v>36.937043540538191</v>
      </c>
      <c r="V105">
        <f t="shared" si="41"/>
        <v>0.14346388510703426</v>
      </c>
      <c r="W105">
        <f t="shared" si="42"/>
        <v>2.9223546198279049</v>
      </c>
      <c r="X105">
        <f t="shared" si="43"/>
        <v>0.13966295345246843</v>
      </c>
      <c r="Y105">
        <f t="shared" si="44"/>
        <v>8.762245685928996E-2</v>
      </c>
      <c r="Z105">
        <f t="shared" si="45"/>
        <v>321.51695343750004</v>
      </c>
      <c r="AA105">
        <f t="shared" si="46"/>
        <v>32.106925615040502</v>
      </c>
      <c r="AB105">
        <f t="shared" si="47"/>
        <v>31.661799999999999</v>
      </c>
      <c r="AC105">
        <f t="shared" si="48"/>
        <v>4.6844351572199949</v>
      </c>
      <c r="AD105">
        <f t="shared" si="49"/>
        <v>60.350985430526272</v>
      </c>
      <c r="AE105">
        <f t="shared" si="50"/>
        <v>2.7159427461268444</v>
      </c>
      <c r="AF105">
        <f t="shared" si="51"/>
        <v>4.5002458978127757</v>
      </c>
      <c r="AG105">
        <f t="shared" si="52"/>
        <v>1.9684924110931505</v>
      </c>
      <c r="AH105">
        <f t="shared" si="53"/>
        <v>-126.3754719622949</v>
      </c>
      <c r="AI105">
        <f t="shared" si="54"/>
        <v>-111.09243124401705</v>
      </c>
      <c r="AJ105">
        <f t="shared" si="55"/>
        <v>-8.5626610778892598</v>
      </c>
      <c r="AK105">
        <f t="shared" si="56"/>
        <v>75.486389153298845</v>
      </c>
      <c r="AL105">
        <f t="shared" si="57"/>
        <v>34.246257658327927</v>
      </c>
      <c r="AM105">
        <f t="shared" si="58"/>
        <v>2.8560195170661822</v>
      </c>
      <c r="AN105">
        <f t="shared" si="59"/>
        <v>2.7804949062202584</v>
      </c>
      <c r="AO105">
        <v>449.27908618025918</v>
      </c>
      <c r="AP105">
        <v>419.58452727272731</v>
      </c>
      <c r="AQ105">
        <v>5.1379297305727727</v>
      </c>
      <c r="AR105">
        <v>64.973285806085684</v>
      </c>
      <c r="AS105">
        <f t="shared" si="60"/>
        <v>2.8656569605962559</v>
      </c>
      <c r="AT105">
        <v>23.91548991164596</v>
      </c>
      <c r="AU105">
        <v>27.259470909090911</v>
      </c>
      <c r="AV105">
        <v>1.223127130582834E-5</v>
      </c>
      <c r="AW105">
        <v>82.278735908204425</v>
      </c>
      <c r="AX105">
        <v>0</v>
      </c>
      <c r="AY105">
        <v>0</v>
      </c>
      <c r="AZ105">
        <f t="shared" si="61"/>
        <v>1</v>
      </c>
      <c r="BA105">
        <f t="shared" si="62"/>
        <v>0</v>
      </c>
      <c r="BB105">
        <f t="shared" si="63"/>
        <v>51973.985593605124</v>
      </c>
      <c r="BC105">
        <f t="shared" si="64"/>
        <v>2000.0093750000001</v>
      </c>
      <c r="BD105">
        <f t="shared" si="65"/>
        <v>1681.2075937500001</v>
      </c>
      <c r="BE105">
        <f t="shared" si="66"/>
        <v>0.84059985656317238</v>
      </c>
      <c r="BF105">
        <f t="shared" si="67"/>
        <v>0.16075772316692266</v>
      </c>
      <c r="BG105">
        <v>6</v>
      </c>
      <c r="BH105">
        <v>0.5</v>
      </c>
      <c r="BI105" t="s">
        <v>382</v>
      </c>
      <c r="BJ105">
        <v>2</v>
      </c>
      <c r="BK105" t="b">
        <v>1</v>
      </c>
      <c r="BL105">
        <v>1660484463.0999999</v>
      </c>
      <c r="BM105">
        <v>370.71162500000003</v>
      </c>
      <c r="BN105">
        <v>413.06512500000002</v>
      </c>
      <c r="BO105">
        <v>27.258043749999999</v>
      </c>
      <c r="BP105">
        <v>23.925225000000001</v>
      </c>
      <c r="BQ105">
        <v>369.37618750000001</v>
      </c>
      <c r="BR105">
        <v>27.240562499999999</v>
      </c>
      <c r="BS105">
        <v>500.14781249999999</v>
      </c>
      <c r="BT105">
        <v>99.538312500000004</v>
      </c>
      <c r="BU105">
        <v>9.9899656249999996E-2</v>
      </c>
      <c r="BV105">
        <v>30.956675000000001</v>
      </c>
      <c r="BW105">
        <v>31.661799999999999</v>
      </c>
      <c r="BX105">
        <v>999.9</v>
      </c>
      <c r="BY105">
        <v>0</v>
      </c>
      <c r="BZ105">
        <v>0</v>
      </c>
      <c r="CA105">
        <v>10005.234375</v>
      </c>
      <c r="CB105">
        <v>0</v>
      </c>
      <c r="CC105">
        <v>207.60006250000001</v>
      </c>
      <c r="CD105">
        <v>-42.353450000000002</v>
      </c>
      <c r="CE105">
        <v>381.09968750000002</v>
      </c>
      <c r="CF105">
        <v>423.18987499999997</v>
      </c>
      <c r="CG105">
        <v>3.3328087499999999</v>
      </c>
      <c r="CH105">
        <v>413.06512500000002</v>
      </c>
      <c r="CI105">
        <v>23.925225000000001</v>
      </c>
      <c r="CJ105">
        <v>2.7132200000000002</v>
      </c>
      <c r="CK105">
        <v>2.3814774999999999</v>
      </c>
      <c r="CL105">
        <v>22.365400000000001</v>
      </c>
      <c r="CM105">
        <v>20.238375000000001</v>
      </c>
      <c r="CN105">
        <v>2000.0093750000001</v>
      </c>
      <c r="CO105">
        <v>0.9800044375000001</v>
      </c>
      <c r="CP105">
        <v>1.9996043750000001E-2</v>
      </c>
      <c r="CQ105">
        <v>0</v>
      </c>
      <c r="CR105">
        <v>2.6560625</v>
      </c>
      <c r="CS105">
        <v>0</v>
      </c>
      <c r="CT105">
        <v>32681.599999999999</v>
      </c>
      <c r="CU105">
        <v>17412.412499999999</v>
      </c>
      <c r="CV105">
        <v>39.186999999999998</v>
      </c>
      <c r="CW105">
        <v>40.125</v>
      </c>
      <c r="CX105">
        <v>39.121062500000001</v>
      </c>
      <c r="CY105">
        <v>38.628875000000001</v>
      </c>
      <c r="CZ105">
        <v>39.402124999999998</v>
      </c>
      <c r="DA105">
        <v>1960.01875</v>
      </c>
      <c r="DB105">
        <v>39.990625000000009</v>
      </c>
      <c r="DC105">
        <v>0</v>
      </c>
      <c r="DD105">
        <v>1660484469.2</v>
      </c>
      <c r="DE105">
        <v>0</v>
      </c>
      <c r="DF105">
        <v>1660484159.0999999</v>
      </c>
      <c r="DG105" t="s">
        <v>383</v>
      </c>
      <c r="DH105">
        <v>1660484145.0999999</v>
      </c>
      <c r="DI105">
        <v>1660484159.0999999</v>
      </c>
      <c r="DJ105">
        <v>1</v>
      </c>
      <c r="DK105">
        <v>6.3E-2</v>
      </c>
      <c r="DL105">
        <v>-2.8000000000000001E-2</v>
      </c>
      <c r="DM105">
        <v>1.395</v>
      </c>
      <c r="DN105">
        <v>2.7E-2</v>
      </c>
      <c r="DO105">
        <v>400</v>
      </c>
      <c r="DP105">
        <v>24</v>
      </c>
      <c r="DQ105">
        <v>0.47</v>
      </c>
      <c r="DR105">
        <v>0.03</v>
      </c>
      <c r="DS105">
        <v>2.5068333352637682</v>
      </c>
      <c r="DT105">
        <v>2.4811996288637279</v>
      </c>
      <c r="DU105">
        <v>0.19117182565777599</v>
      </c>
      <c r="DV105">
        <v>0</v>
      </c>
      <c r="DW105">
        <v>34.233939118650753</v>
      </c>
      <c r="DX105">
        <v>3.2683409546848972</v>
      </c>
      <c r="DY105">
        <v>0.2426037473821071</v>
      </c>
      <c r="DZ105">
        <v>0</v>
      </c>
      <c r="EA105">
        <v>-42.355083870967739</v>
      </c>
      <c r="EB105">
        <v>-4.9853612903224764</v>
      </c>
      <c r="EC105">
        <v>0.37764839347558882</v>
      </c>
      <c r="ED105">
        <v>0</v>
      </c>
      <c r="EE105">
        <v>329.15646354720161</v>
      </c>
      <c r="EF105">
        <v>261.75154898869829</v>
      </c>
      <c r="EG105">
        <v>18.88722444555917</v>
      </c>
      <c r="EH105">
        <v>0</v>
      </c>
      <c r="EI105">
        <v>3.3297863414634139</v>
      </c>
      <c r="EJ105">
        <v>9.4321881533102683E-2</v>
      </c>
      <c r="EK105">
        <v>1.288546841877348E-2</v>
      </c>
      <c r="EL105">
        <v>1</v>
      </c>
      <c r="EM105">
        <v>1.968542412189902</v>
      </c>
      <c r="EN105">
        <v>9.5216706547265905E-4</v>
      </c>
      <c r="EO105">
        <v>1.5334980475813021E-3</v>
      </c>
      <c r="EP105">
        <v>1</v>
      </c>
      <c r="EQ105">
        <v>2</v>
      </c>
      <c r="ER105">
        <v>6</v>
      </c>
      <c r="ES105" t="s">
        <v>409</v>
      </c>
      <c r="ET105">
        <v>2.9454899999999999</v>
      </c>
      <c r="EU105">
        <v>2.8011599999999999</v>
      </c>
      <c r="EV105">
        <v>9.0340900000000002E-2</v>
      </c>
      <c r="EW105">
        <v>9.7430799999999998E-2</v>
      </c>
      <c r="EX105">
        <v>0.118799</v>
      </c>
      <c r="EY105">
        <v>0.108363</v>
      </c>
      <c r="EZ105">
        <v>18744.900000000001</v>
      </c>
      <c r="FA105">
        <v>19508.7</v>
      </c>
      <c r="FB105">
        <v>23946.9</v>
      </c>
      <c r="FC105">
        <v>25135.9</v>
      </c>
      <c r="FD105">
        <v>33761.800000000003</v>
      </c>
      <c r="FE105">
        <v>35776.5</v>
      </c>
      <c r="FF105">
        <v>43637.3</v>
      </c>
      <c r="FG105">
        <v>46457.3</v>
      </c>
      <c r="FH105">
        <v>2.0030999999999999</v>
      </c>
      <c r="FI105">
        <v>1.9250499999999999</v>
      </c>
      <c r="FJ105">
        <v>0.16920299999999999</v>
      </c>
      <c r="FK105">
        <v>0</v>
      </c>
      <c r="FL105">
        <v>28.907599999999999</v>
      </c>
      <c r="FM105">
        <v>999.9</v>
      </c>
      <c r="FN105">
        <v>69.400000000000006</v>
      </c>
      <c r="FO105">
        <v>31.5</v>
      </c>
      <c r="FP105">
        <v>32.364600000000003</v>
      </c>
      <c r="FQ105">
        <v>63.823999999999998</v>
      </c>
      <c r="FR105">
        <v>25.717099999999999</v>
      </c>
      <c r="FS105">
        <v>1</v>
      </c>
      <c r="FT105">
        <v>0.14050799999999999</v>
      </c>
      <c r="FU105">
        <v>-0.79190099999999997</v>
      </c>
      <c r="FV105">
        <v>20.3215</v>
      </c>
      <c r="FW105">
        <v>5.2129500000000002</v>
      </c>
      <c r="FX105">
        <v>11.9039</v>
      </c>
      <c r="FY105">
        <v>5.0030999999999999</v>
      </c>
      <c r="FZ105">
        <v>3.2898999999999998</v>
      </c>
      <c r="GA105">
        <v>9999</v>
      </c>
      <c r="GB105">
        <v>9999</v>
      </c>
      <c r="GC105">
        <v>9999</v>
      </c>
      <c r="GD105">
        <v>999.9</v>
      </c>
      <c r="GE105">
        <v>1.8593999999999999</v>
      </c>
      <c r="GF105">
        <v>1.85433</v>
      </c>
      <c r="GG105">
        <v>1.8575900000000001</v>
      </c>
      <c r="GH105">
        <v>1.8559300000000001</v>
      </c>
      <c r="GI105">
        <v>1.8548199999999999</v>
      </c>
      <c r="GJ105">
        <v>1.8544799999999999</v>
      </c>
      <c r="GK105">
        <v>1.8530500000000001</v>
      </c>
      <c r="GL105">
        <v>1.85625</v>
      </c>
      <c r="GM105">
        <v>0</v>
      </c>
      <c r="GN105">
        <v>0</v>
      </c>
      <c r="GO105">
        <v>0</v>
      </c>
      <c r="GP105">
        <v>0</v>
      </c>
      <c r="GQ105" t="s">
        <v>385</v>
      </c>
      <c r="GR105" t="s">
        <v>386</v>
      </c>
      <c r="GS105" t="s">
        <v>387</v>
      </c>
      <c r="GT105" t="s">
        <v>387</v>
      </c>
      <c r="GU105" t="s">
        <v>387</v>
      </c>
      <c r="GV105" t="s">
        <v>387</v>
      </c>
      <c r="GW105">
        <v>0</v>
      </c>
      <c r="GX105">
        <v>100</v>
      </c>
      <c r="GY105">
        <v>100</v>
      </c>
      <c r="GZ105">
        <v>1.4159999999999999</v>
      </c>
      <c r="HA105">
        <v>1.7399999999999999E-2</v>
      </c>
      <c r="HB105">
        <v>0.46748880523729403</v>
      </c>
      <c r="HC105">
        <v>2.678124759318837E-3</v>
      </c>
      <c r="HD105">
        <v>-9.3737611465157319E-7</v>
      </c>
      <c r="HE105">
        <v>1.3915637841753891E-10</v>
      </c>
      <c r="HF105">
        <v>-6.7805247810390282E-2</v>
      </c>
      <c r="HG105">
        <v>1.061361004592812E-2</v>
      </c>
      <c r="HH105">
        <v>-3.086644042041478E-4</v>
      </c>
      <c r="HI105">
        <v>1.24720902217549E-6</v>
      </c>
      <c r="HJ105">
        <v>1</v>
      </c>
      <c r="HK105">
        <v>2093</v>
      </c>
      <c r="HL105">
        <v>2</v>
      </c>
      <c r="HM105">
        <v>27</v>
      </c>
      <c r="HN105">
        <v>5.4</v>
      </c>
      <c r="HO105">
        <v>5.2</v>
      </c>
      <c r="HP105">
        <v>1.1731</v>
      </c>
      <c r="HQ105">
        <v>2.3144499999999999</v>
      </c>
      <c r="HR105">
        <v>1.4978</v>
      </c>
      <c r="HS105">
        <v>2.3034699999999999</v>
      </c>
      <c r="HT105">
        <v>1.5478499999999999</v>
      </c>
      <c r="HU105">
        <v>2.4072300000000002</v>
      </c>
      <c r="HV105">
        <v>35.105499999999999</v>
      </c>
      <c r="HW105">
        <v>15.3316</v>
      </c>
      <c r="HX105">
        <v>18</v>
      </c>
      <c r="HY105">
        <v>501.85899999999998</v>
      </c>
      <c r="HZ105">
        <v>517.64499999999998</v>
      </c>
      <c r="IA105">
        <v>29.994700000000002</v>
      </c>
      <c r="IB105">
        <v>28.966699999999999</v>
      </c>
      <c r="IC105">
        <v>30.0002</v>
      </c>
      <c r="ID105">
        <v>28.771799999999999</v>
      </c>
      <c r="IE105">
        <v>28.864699999999999</v>
      </c>
      <c r="IF105">
        <v>23.482600000000001</v>
      </c>
      <c r="IG105">
        <v>28.9054</v>
      </c>
      <c r="IH105">
        <v>79.700599999999994</v>
      </c>
      <c r="II105">
        <v>30.028099999999998</v>
      </c>
      <c r="IJ105">
        <v>492.43799999999999</v>
      </c>
      <c r="IK105">
        <v>23.838200000000001</v>
      </c>
      <c r="IL105">
        <v>100.92700000000001</v>
      </c>
      <c r="IM105">
        <v>100.691</v>
      </c>
      <c r="IN105" t="s">
        <v>2775</v>
      </c>
    </row>
    <row r="106" spans="1:248" x14ac:dyDescent="0.2">
      <c r="A106">
        <v>90</v>
      </c>
      <c r="B106">
        <v>1660484472.0999999</v>
      </c>
      <c r="C106">
        <v>343</v>
      </c>
      <c r="D106" t="s">
        <v>569</v>
      </c>
      <c r="E106" t="s">
        <v>570</v>
      </c>
      <c r="F106">
        <v>1</v>
      </c>
      <c r="G106" t="s">
        <v>376</v>
      </c>
      <c r="H106" t="s">
        <v>377</v>
      </c>
      <c r="I106" t="s">
        <v>378</v>
      </c>
      <c r="J106" t="s">
        <v>379</v>
      </c>
      <c r="K106" t="s">
        <v>380</v>
      </c>
      <c r="L106" t="s">
        <v>376</v>
      </c>
      <c r="M106" t="s">
        <v>381</v>
      </c>
      <c r="N106">
        <v>1660484464.599999</v>
      </c>
      <c r="O106">
        <f t="shared" si="34"/>
        <v>2.8726368323223712E-3</v>
      </c>
      <c r="P106">
        <f t="shared" si="35"/>
        <v>2.872636832322371</v>
      </c>
      <c r="Q106">
        <f t="shared" si="36"/>
        <v>2.8323315341120989</v>
      </c>
      <c r="R106">
        <f t="shared" si="37"/>
        <v>378.18759999999997</v>
      </c>
      <c r="S106">
        <f t="shared" si="38"/>
        <v>334.28441160485033</v>
      </c>
      <c r="T106">
        <f t="shared" si="39"/>
        <v>33.307383510637457</v>
      </c>
      <c r="U106">
        <f t="shared" si="40"/>
        <v>37.68180326355602</v>
      </c>
      <c r="V106">
        <f t="shared" si="41"/>
        <v>0.14379885592876038</v>
      </c>
      <c r="W106">
        <f t="shared" si="42"/>
        <v>2.9218762325820968</v>
      </c>
      <c r="X106">
        <f t="shared" si="43"/>
        <v>0.13997980120860731</v>
      </c>
      <c r="Y106">
        <f t="shared" si="44"/>
        <v>8.7822054532274485E-2</v>
      </c>
      <c r="Z106">
        <f t="shared" si="45"/>
        <v>321.51716200000004</v>
      </c>
      <c r="AA106">
        <f t="shared" si="46"/>
        <v>32.104912379838439</v>
      </c>
      <c r="AB106">
        <f t="shared" si="47"/>
        <v>31.662906666666672</v>
      </c>
      <c r="AC106">
        <f t="shared" si="48"/>
        <v>4.6847293171873101</v>
      </c>
      <c r="AD106">
        <f t="shared" si="49"/>
        <v>60.351744867910448</v>
      </c>
      <c r="AE106">
        <f t="shared" si="50"/>
        <v>2.715918832816528</v>
      </c>
      <c r="AF106">
        <f t="shared" si="51"/>
        <v>4.5001496456494428</v>
      </c>
      <c r="AG106">
        <f t="shared" si="52"/>
        <v>1.9688104843707821</v>
      </c>
      <c r="AH106">
        <f t="shared" si="53"/>
        <v>-126.68328430541656</v>
      </c>
      <c r="AI106">
        <f t="shared" si="54"/>
        <v>-111.30764384052989</v>
      </c>
      <c r="AJ106">
        <f t="shared" si="55"/>
        <v>-8.5806846407076431</v>
      </c>
      <c r="AK106">
        <f t="shared" si="56"/>
        <v>74.945549213345913</v>
      </c>
      <c r="AL106">
        <f t="shared" si="57"/>
        <v>34.336527326816871</v>
      </c>
      <c r="AM106">
        <f t="shared" si="58"/>
        <v>2.8591888747459717</v>
      </c>
      <c r="AN106">
        <f t="shared" si="59"/>
        <v>2.8323315341120989</v>
      </c>
      <c r="AO106">
        <v>454.50783167464488</v>
      </c>
      <c r="AP106">
        <v>424.71879999999987</v>
      </c>
      <c r="AQ106">
        <v>5.1440045955897826</v>
      </c>
      <c r="AR106">
        <v>64.973285806085684</v>
      </c>
      <c r="AS106">
        <f t="shared" si="60"/>
        <v>2.872636832322371</v>
      </c>
      <c r="AT106">
        <v>23.904099320925571</v>
      </c>
      <c r="AU106">
        <v>27.25629878787878</v>
      </c>
      <c r="AV106">
        <v>-1.1883252450945271E-6</v>
      </c>
      <c r="AW106">
        <v>82.278735908204425</v>
      </c>
      <c r="AX106">
        <v>0</v>
      </c>
      <c r="AY106">
        <v>0</v>
      </c>
      <c r="AZ106">
        <f t="shared" si="61"/>
        <v>1</v>
      </c>
      <c r="BA106">
        <f t="shared" si="62"/>
        <v>0</v>
      </c>
      <c r="BB106">
        <f t="shared" si="63"/>
        <v>51960.431346834397</v>
      </c>
      <c r="BC106">
        <f t="shared" si="64"/>
        <v>2000.010666666667</v>
      </c>
      <c r="BD106">
        <f t="shared" si="65"/>
        <v>1681.2086800000004</v>
      </c>
      <c r="BE106">
        <f t="shared" si="66"/>
        <v>0.84059985680076377</v>
      </c>
      <c r="BF106">
        <f t="shared" si="67"/>
        <v>0.160757723625474</v>
      </c>
      <c r="BG106">
        <v>6</v>
      </c>
      <c r="BH106">
        <v>0.5</v>
      </c>
      <c r="BI106" t="s">
        <v>382</v>
      </c>
      <c r="BJ106">
        <v>2</v>
      </c>
      <c r="BK106" t="b">
        <v>1</v>
      </c>
      <c r="BL106">
        <v>1660484464.599999</v>
      </c>
      <c r="BM106">
        <v>378.18759999999997</v>
      </c>
      <c r="BN106">
        <v>420.67613333333333</v>
      </c>
      <c r="BO106">
        <v>27.257899999999999</v>
      </c>
      <c r="BP106">
        <v>23.92140666666667</v>
      </c>
      <c r="BQ106">
        <v>376.83686666666671</v>
      </c>
      <c r="BR106">
        <v>27.24042</v>
      </c>
      <c r="BS106">
        <v>500.15146666666658</v>
      </c>
      <c r="BT106">
        <v>99.537906666666657</v>
      </c>
      <c r="BU106">
        <v>9.9953653333333364E-2</v>
      </c>
      <c r="BV106">
        <v>30.956299999999999</v>
      </c>
      <c r="BW106">
        <v>31.662906666666672</v>
      </c>
      <c r="BX106">
        <v>999.89999999999986</v>
      </c>
      <c r="BY106">
        <v>0</v>
      </c>
      <c r="BZ106">
        <v>0</v>
      </c>
      <c r="CA106">
        <v>10002.543333333329</v>
      </c>
      <c r="CB106">
        <v>0</v>
      </c>
      <c r="CC106">
        <v>218.04419999999999</v>
      </c>
      <c r="CD106">
        <v>-42.48851333333333</v>
      </c>
      <c r="CE106">
        <v>388.78506666666658</v>
      </c>
      <c r="CF106">
        <v>430.98573333333331</v>
      </c>
      <c r="CG106">
        <v>3.3364793333333331</v>
      </c>
      <c r="CH106">
        <v>420.67613333333333</v>
      </c>
      <c r="CI106">
        <v>23.92140666666667</v>
      </c>
      <c r="CJ106">
        <v>2.713194666666666</v>
      </c>
      <c r="CK106">
        <v>2.3810880000000001</v>
      </c>
      <c r="CL106">
        <v>22.365246666666671</v>
      </c>
      <c r="CM106">
        <v>20.235726666666672</v>
      </c>
      <c r="CN106">
        <v>2000.010666666667</v>
      </c>
      <c r="CO106">
        <v>0.98000440000000022</v>
      </c>
      <c r="CP106">
        <v>1.9996079999999999E-2</v>
      </c>
      <c r="CQ106">
        <v>0</v>
      </c>
      <c r="CR106">
        <v>2.8218666666666659</v>
      </c>
      <c r="CS106">
        <v>0</v>
      </c>
      <c r="CT106">
        <v>32679.626666666671</v>
      </c>
      <c r="CU106">
        <v>17412.41333333333</v>
      </c>
      <c r="CV106">
        <v>39.186999999999998</v>
      </c>
      <c r="CW106">
        <v>40.125</v>
      </c>
      <c r="CX106">
        <v>39.125</v>
      </c>
      <c r="CY106">
        <v>38.625</v>
      </c>
      <c r="CZ106">
        <v>39.399799999999999</v>
      </c>
      <c r="DA106">
        <v>1960.02</v>
      </c>
      <c r="DB106">
        <v>39.990666666666669</v>
      </c>
      <c r="DC106">
        <v>0</v>
      </c>
      <c r="DD106">
        <v>1660484469.8</v>
      </c>
      <c r="DE106">
        <v>0</v>
      </c>
      <c r="DF106">
        <v>1660484159.0999999</v>
      </c>
      <c r="DG106" t="s">
        <v>383</v>
      </c>
      <c r="DH106">
        <v>1660484145.0999999</v>
      </c>
      <c r="DI106">
        <v>1660484159.0999999</v>
      </c>
      <c r="DJ106">
        <v>1</v>
      </c>
      <c r="DK106">
        <v>6.3E-2</v>
      </c>
      <c r="DL106">
        <v>-2.8000000000000001E-2</v>
      </c>
      <c r="DM106">
        <v>1.395</v>
      </c>
      <c r="DN106">
        <v>2.7E-2</v>
      </c>
      <c r="DO106">
        <v>400</v>
      </c>
      <c r="DP106">
        <v>24</v>
      </c>
      <c r="DQ106">
        <v>0.47</v>
      </c>
      <c r="DR106">
        <v>0.03</v>
      </c>
      <c r="DS106">
        <v>2.5529488900169581</v>
      </c>
      <c r="DT106">
        <v>2.4251203983302179</v>
      </c>
      <c r="DU106">
        <v>0.18274959166085941</v>
      </c>
      <c r="DV106">
        <v>0</v>
      </c>
      <c r="DW106">
        <v>34.291047389173038</v>
      </c>
      <c r="DX106">
        <v>3.202462796321119</v>
      </c>
      <c r="DY106">
        <v>0.23771677605394409</v>
      </c>
      <c r="DZ106">
        <v>0</v>
      </c>
      <c r="EA106">
        <v>-42.443099999999987</v>
      </c>
      <c r="EB106">
        <v>-4.9642403225805714</v>
      </c>
      <c r="EC106">
        <v>0.37601411864364231</v>
      </c>
      <c r="ED106">
        <v>0</v>
      </c>
      <c r="EE106">
        <v>333.58657014927923</v>
      </c>
      <c r="EF106">
        <v>262.83845186218258</v>
      </c>
      <c r="EG106">
        <v>18.966638841935382</v>
      </c>
      <c r="EH106">
        <v>0</v>
      </c>
      <c r="EI106">
        <v>3.33195268292683</v>
      </c>
      <c r="EJ106">
        <v>0.1201206271776879</v>
      </c>
      <c r="EK106">
        <v>1.5210198925013791E-2</v>
      </c>
      <c r="EL106">
        <v>1</v>
      </c>
      <c r="EM106">
        <v>1.9686826753344691</v>
      </c>
      <c r="EN106">
        <v>-4.0782988566122162E-3</v>
      </c>
      <c r="EO106">
        <v>1.381813561923385E-3</v>
      </c>
      <c r="EP106">
        <v>1</v>
      </c>
      <c r="EQ106">
        <v>2</v>
      </c>
      <c r="ER106">
        <v>6</v>
      </c>
      <c r="ES106" t="s">
        <v>409</v>
      </c>
      <c r="ET106">
        <v>2.9453999999999998</v>
      </c>
      <c r="EU106">
        <v>2.80125</v>
      </c>
      <c r="EV106">
        <v>9.1172500000000004E-2</v>
      </c>
      <c r="EW106">
        <v>9.8242999999999997E-2</v>
      </c>
      <c r="EX106">
        <v>0.11879199999999999</v>
      </c>
      <c r="EY106">
        <v>0.10835699999999999</v>
      </c>
      <c r="EZ106">
        <v>18727.8</v>
      </c>
      <c r="FA106">
        <v>19491.2</v>
      </c>
      <c r="FB106">
        <v>23946.9</v>
      </c>
      <c r="FC106">
        <v>25136</v>
      </c>
      <c r="FD106">
        <v>33762.199999999997</v>
      </c>
      <c r="FE106">
        <v>35776.800000000003</v>
      </c>
      <c r="FF106">
        <v>43637.4</v>
      </c>
      <c r="FG106">
        <v>46457.3</v>
      </c>
      <c r="FH106">
        <v>2.0030000000000001</v>
      </c>
      <c r="FI106">
        <v>1.9251499999999999</v>
      </c>
      <c r="FJ106">
        <v>0.16942599999999999</v>
      </c>
      <c r="FK106">
        <v>0</v>
      </c>
      <c r="FL106">
        <v>28.907599999999999</v>
      </c>
      <c r="FM106">
        <v>999.9</v>
      </c>
      <c r="FN106">
        <v>69.400000000000006</v>
      </c>
      <c r="FO106">
        <v>31.5</v>
      </c>
      <c r="FP106">
        <v>32.361199999999997</v>
      </c>
      <c r="FQ106">
        <v>63.753999999999998</v>
      </c>
      <c r="FR106">
        <v>26.1859</v>
      </c>
      <c r="FS106">
        <v>1</v>
      </c>
      <c r="FT106">
        <v>0.14056399999999999</v>
      </c>
      <c r="FU106">
        <v>-0.79060200000000003</v>
      </c>
      <c r="FV106">
        <v>20.3215</v>
      </c>
      <c r="FW106">
        <v>5.21265</v>
      </c>
      <c r="FX106">
        <v>11.9039</v>
      </c>
      <c r="FY106">
        <v>5.0030000000000001</v>
      </c>
      <c r="FZ106">
        <v>3.2898200000000002</v>
      </c>
      <c r="GA106">
        <v>9999</v>
      </c>
      <c r="GB106">
        <v>9999</v>
      </c>
      <c r="GC106">
        <v>9999</v>
      </c>
      <c r="GD106">
        <v>999.9</v>
      </c>
      <c r="GE106">
        <v>1.8593999999999999</v>
      </c>
      <c r="GF106">
        <v>1.85433</v>
      </c>
      <c r="GG106">
        <v>1.8575999999999999</v>
      </c>
      <c r="GH106">
        <v>1.8559300000000001</v>
      </c>
      <c r="GI106">
        <v>1.8548100000000001</v>
      </c>
      <c r="GJ106">
        <v>1.85449</v>
      </c>
      <c r="GK106">
        <v>1.8530599999999999</v>
      </c>
      <c r="GL106">
        <v>1.85625</v>
      </c>
      <c r="GM106">
        <v>0</v>
      </c>
      <c r="GN106">
        <v>0</v>
      </c>
      <c r="GO106">
        <v>0</v>
      </c>
      <c r="GP106">
        <v>0</v>
      </c>
      <c r="GQ106" t="s">
        <v>385</v>
      </c>
      <c r="GR106" t="s">
        <v>386</v>
      </c>
      <c r="GS106" t="s">
        <v>387</v>
      </c>
      <c r="GT106" t="s">
        <v>387</v>
      </c>
      <c r="GU106" t="s">
        <v>387</v>
      </c>
      <c r="GV106" t="s">
        <v>387</v>
      </c>
      <c r="GW106">
        <v>0</v>
      </c>
      <c r="GX106">
        <v>100</v>
      </c>
      <c r="GY106">
        <v>100</v>
      </c>
      <c r="GZ106">
        <v>1.4259999999999999</v>
      </c>
      <c r="HA106">
        <v>1.7500000000000002E-2</v>
      </c>
      <c r="HB106">
        <v>0.46748880523729403</v>
      </c>
      <c r="HC106">
        <v>2.678124759318837E-3</v>
      </c>
      <c r="HD106">
        <v>-9.3737611465157319E-7</v>
      </c>
      <c r="HE106">
        <v>1.3915637841753891E-10</v>
      </c>
      <c r="HF106">
        <v>-6.7805247810390282E-2</v>
      </c>
      <c r="HG106">
        <v>1.061361004592812E-2</v>
      </c>
      <c r="HH106">
        <v>-3.086644042041478E-4</v>
      </c>
      <c r="HI106">
        <v>1.24720902217549E-6</v>
      </c>
      <c r="HJ106">
        <v>1</v>
      </c>
      <c r="HK106">
        <v>2093</v>
      </c>
      <c r="HL106">
        <v>2</v>
      </c>
      <c r="HM106">
        <v>27</v>
      </c>
      <c r="HN106">
        <v>5.5</v>
      </c>
      <c r="HO106">
        <v>5.2</v>
      </c>
      <c r="HP106">
        <v>1.18164</v>
      </c>
      <c r="HQ106">
        <v>2.3168899999999999</v>
      </c>
      <c r="HR106">
        <v>1.4978</v>
      </c>
      <c r="HS106">
        <v>2.3034699999999999</v>
      </c>
      <c r="HT106">
        <v>1.5478499999999999</v>
      </c>
      <c r="HU106">
        <v>2.32544</v>
      </c>
      <c r="HV106">
        <v>35.105499999999999</v>
      </c>
      <c r="HW106">
        <v>15.305300000000001</v>
      </c>
      <c r="HX106">
        <v>18</v>
      </c>
      <c r="HY106">
        <v>501.803</v>
      </c>
      <c r="HZ106">
        <v>517.71299999999997</v>
      </c>
      <c r="IA106">
        <v>30.001300000000001</v>
      </c>
      <c r="IB106">
        <v>28.966699999999999</v>
      </c>
      <c r="IC106">
        <v>30.000299999999999</v>
      </c>
      <c r="ID106">
        <v>28.772099999999998</v>
      </c>
      <c r="IE106">
        <v>28.864699999999999</v>
      </c>
      <c r="IF106">
        <v>23.741099999999999</v>
      </c>
      <c r="IG106">
        <v>28.9054</v>
      </c>
      <c r="IH106">
        <v>79.700599999999994</v>
      </c>
      <c r="II106">
        <v>30.028099999999998</v>
      </c>
      <c r="IJ106">
        <v>492.43799999999999</v>
      </c>
      <c r="IK106">
        <v>23.839500000000001</v>
      </c>
      <c r="IL106">
        <v>100.92700000000001</v>
      </c>
      <c r="IM106">
        <v>100.691</v>
      </c>
      <c r="IN106" t="s">
        <v>2775</v>
      </c>
    </row>
    <row r="107" spans="1:248" x14ac:dyDescent="0.2">
      <c r="A107">
        <v>91</v>
      </c>
      <c r="B107">
        <v>1660484473.0999999</v>
      </c>
      <c r="C107">
        <v>344</v>
      </c>
      <c r="D107" t="s">
        <v>571</v>
      </c>
      <c r="E107" t="s">
        <v>572</v>
      </c>
      <c r="F107">
        <v>1</v>
      </c>
      <c r="G107" t="s">
        <v>376</v>
      </c>
      <c r="H107" t="s">
        <v>377</v>
      </c>
      <c r="I107" t="s">
        <v>378</v>
      </c>
      <c r="J107" t="s">
        <v>379</v>
      </c>
      <c r="K107" t="s">
        <v>380</v>
      </c>
      <c r="L107" t="s">
        <v>376</v>
      </c>
      <c r="M107" t="s">
        <v>381</v>
      </c>
      <c r="N107">
        <v>1660484465.0999999</v>
      </c>
      <c r="O107">
        <f t="shared" si="34"/>
        <v>2.8777864684790102E-3</v>
      </c>
      <c r="P107">
        <f t="shared" si="35"/>
        <v>2.8777864684790102</v>
      </c>
      <c r="Q107">
        <f t="shared" si="36"/>
        <v>2.9714745449135642</v>
      </c>
      <c r="R107">
        <f t="shared" si="37"/>
        <v>380.68312500000002</v>
      </c>
      <c r="S107">
        <f t="shared" si="38"/>
        <v>335.19804964786005</v>
      </c>
      <c r="T107">
        <f t="shared" si="39"/>
        <v>33.398377665421577</v>
      </c>
      <c r="U107">
        <f t="shared" si="40"/>
        <v>37.930407987038414</v>
      </c>
      <c r="V107">
        <f t="shared" si="41"/>
        <v>0.14405529612223619</v>
      </c>
      <c r="W107">
        <f t="shared" si="42"/>
        <v>2.9217914567013619</v>
      </c>
      <c r="X107">
        <f t="shared" si="43"/>
        <v>0.1402226954863679</v>
      </c>
      <c r="Y107">
        <f t="shared" si="44"/>
        <v>8.7975035605729307E-2</v>
      </c>
      <c r="Z107">
        <f t="shared" si="45"/>
        <v>321.5174521875</v>
      </c>
      <c r="AA107">
        <f t="shared" si="46"/>
        <v>32.103893445634753</v>
      </c>
      <c r="AB107">
        <f t="shared" si="47"/>
        <v>31.6632125</v>
      </c>
      <c r="AC107">
        <f t="shared" si="48"/>
        <v>4.6848106127256406</v>
      </c>
      <c r="AD107">
        <f t="shared" si="49"/>
        <v>60.350117802519485</v>
      </c>
      <c r="AE107">
        <f t="shared" si="50"/>
        <v>2.7158901467010068</v>
      </c>
      <c r="AF107">
        <f t="shared" si="51"/>
        <v>4.5002234388142721</v>
      </c>
      <c r="AG107">
        <f t="shared" si="52"/>
        <v>1.9689204660246338</v>
      </c>
      <c r="AH107">
        <f t="shared" si="53"/>
        <v>-126.91038325992434</v>
      </c>
      <c r="AI107">
        <f t="shared" si="54"/>
        <v>-111.30730219879418</v>
      </c>
      <c r="AJ107">
        <f t="shared" si="55"/>
        <v>-8.580932368489723</v>
      </c>
      <c r="AK107">
        <f t="shared" si="56"/>
        <v>74.71883436029178</v>
      </c>
      <c r="AL107">
        <f t="shared" si="57"/>
        <v>34.364569587293147</v>
      </c>
      <c r="AM107">
        <f t="shared" si="58"/>
        <v>2.8609429288674568</v>
      </c>
      <c r="AN107">
        <f t="shared" si="59"/>
        <v>2.9714745449135642</v>
      </c>
      <c r="AO107">
        <v>459.739689446716</v>
      </c>
      <c r="AP107">
        <v>429.82721818181818</v>
      </c>
      <c r="AQ107">
        <v>5.1347548976708994</v>
      </c>
      <c r="AR107">
        <v>64.973285806085684</v>
      </c>
      <c r="AS107">
        <f t="shared" si="60"/>
        <v>2.8777864684790102</v>
      </c>
      <c r="AT107">
        <v>23.895386913323041</v>
      </c>
      <c r="AU107">
        <v>27.253669696969691</v>
      </c>
      <c r="AV107">
        <v>-1.468257516865907E-5</v>
      </c>
      <c r="AW107">
        <v>82.278735908204425</v>
      </c>
      <c r="AX107">
        <v>0</v>
      </c>
      <c r="AY107">
        <v>0</v>
      </c>
      <c r="AZ107">
        <f t="shared" si="61"/>
        <v>1</v>
      </c>
      <c r="BA107">
        <f t="shared" si="62"/>
        <v>0</v>
      </c>
      <c r="BB107">
        <f t="shared" si="63"/>
        <v>51957.967875288232</v>
      </c>
      <c r="BC107">
        <f t="shared" si="64"/>
        <v>2000.0125</v>
      </c>
      <c r="BD107">
        <f t="shared" si="65"/>
        <v>1681.21021875</v>
      </c>
      <c r="BE107">
        <f t="shared" si="66"/>
        <v>0.84059985562590234</v>
      </c>
      <c r="BF107">
        <f t="shared" si="67"/>
        <v>0.16075772135799152</v>
      </c>
      <c r="BG107">
        <v>6</v>
      </c>
      <c r="BH107">
        <v>0.5</v>
      </c>
      <c r="BI107" t="s">
        <v>382</v>
      </c>
      <c r="BJ107">
        <v>2</v>
      </c>
      <c r="BK107" t="b">
        <v>1</v>
      </c>
      <c r="BL107">
        <v>1660484465.0999999</v>
      </c>
      <c r="BM107">
        <v>380.68312500000002</v>
      </c>
      <c r="BN107">
        <v>423.21437500000002</v>
      </c>
      <c r="BO107">
        <v>27.25764375</v>
      </c>
      <c r="BP107">
        <v>23.919125000000001</v>
      </c>
      <c r="BQ107">
        <v>379.32737500000002</v>
      </c>
      <c r="BR107">
        <v>27.2401625</v>
      </c>
      <c r="BS107">
        <v>500.15481249999999</v>
      </c>
      <c r="BT107">
        <v>99.537781249999995</v>
      </c>
      <c r="BU107">
        <v>9.9963362500000014E-2</v>
      </c>
      <c r="BV107">
        <v>30.956587500000001</v>
      </c>
      <c r="BW107">
        <v>31.6632125</v>
      </c>
      <c r="BX107">
        <v>999.9</v>
      </c>
      <c r="BY107">
        <v>0</v>
      </c>
      <c r="BZ107">
        <v>0</v>
      </c>
      <c r="CA107">
        <v>10002.071875</v>
      </c>
      <c r="CB107">
        <v>0</v>
      </c>
      <c r="CC107">
        <v>221.3905</v>
      </c>
      <c r="CD107">
        <v>-42.531200000000013</v>
      </c>
      <c r="CE107">
        <v>391.3504375</v>
      </c>
      <c r="CF107">
        <v>433.58506249999999</v>
      </c>
      <c r="CG107">
        <v>3.3385056249999998</v>
      </c>
      <c r="CH107">
        <v>423.21437500000002</v>
      </c>
      <c r="CI107">
        <v>23.919125000000001</v>
      </c>
      <c r="CJ107">
        <v>2.7131656249999998</v>
      </c>
      <c r="CK107">
        <v>2.380858125</v>
      </c>
      <c r="CL107">
        <v>22.365068749999999</v>
      </c>
      <c r="CM107">
        <v>20.2341625</v>
      </c>
      <c r="CN107">
        <v>2000.0125</v>
      </c>
      <c r="CO107">
        <v>0.9800044375000001</v>
      </c>
      <c r="CP107">
        <v>1.9996043750000001E-2</v>
      </c>
      <c r="CQ107">
        <v>0</v>
      </c>
      <c r="CR107">
        <v>2.7847499999999998</v>
      </c>
      <c r="CS107">
        <v>0</v>
      </c>
      <c r="CT107">
        <v>32678.75</v>
      </c>
      <c r="CU107">
        <v>17412.431250000001</v>
      </c>
      <c r="CV107">
        <v>39.186999999999998</v>
      </c>
      <c r="CW107">
        <v>40.125</v>
      </c>
      <c r="CX107">
        <v>39.125</v>
      </c>
      <c r="CY107">
        <v>38.625</v>
      </c>
      <c r="CZ107">
        <v>39.402124999999998</v>
      </c>
      <c r="DA107">
        <v>1960.0218749999999</v>
      </c>
      <c r="DB107">
        <v>39.990625000000009</v>
      </c>
      <c r="DC107">
        <v>0</v>
      </c>
      <c r="DD107">
        <v>1660484471</v>
      </c>
      <c r="DE107">
        <v>0</v>
      </c>
      <c r="DF107">
        <v>1660484159.0999999</v>
      </c>
      <c r="DG107" t="s">
        <v>383</v>
      </c>
      <c r="DH107">
        <v>1660484145.0999999</v>
      </c>
      <c r="DI107">
        <v>1660484159.0999999</v>
      </c>
      <c r="DJ107">
        <v>1</v>
      </c>
      <c r="DK107">
        <v>6.3E-2</v>
      </c>
      <c r="DL107">
        <v>-2.8000000000000001E-2</v>
      </c>
      <c r="DM107">
        <v>1.395</v>
      </c>
      <c r="DN107">
        <v>2.7E-2</v>
      </c>
      <c r="DO107">
        <v>400</v>
      </c>
      <c r="DP107">
        <v>24</v>
      </c>
      <c r="DQ107">
        <v>0.47</v>
      </c>
      <c r="DR107">
        <v>0.03</v>
      </c>
      <c r="DS107">
        <v>2.5529488900169581</v>
      </c>
      <c r="DT107">
        <v>2.4251203983302179</v>
      </c>
      <c r="DU107">
        <v>0.18274959166085941</v>
      </c>
      <c r="DV107">
        <v>0</v>
      </c>
      <c r="DW107">
        <v>34.291047389173038</v>
      </c>
      <c r="DX107">
        <v>3.202462796321119</v>
      </c>
      <c r="DY107">
        <v>0.23771677605394409</v>
      </c>
      <c r="DZ107">
        <v>0</v>
      </c>
      <c r="EA107">
        <v>-42.443099999999987</v>
      </c>
      <c r="EB107">
        <v>-4.9642403225805714</v>
      </c>
      <c r="EC107">
        <v>0.37601411864364231</v>
      </c>
      <c r="ED107">
        <v>0</v>
      </c>
      <c r="EE107">
        <v>333.58657014927923</v>
      </c>
      <c r="EF107">
        <v>262.83845186218258</v>
      </c>
      <c r="EG107">
        <v>18.966638841935382</v>
      </c>
      <c r="EH107">
        <v>0</v>
      </c>
      <c r="EI107">
        <v>3.33195268292683</v>
      </c>
      <c r="EJ107">
        <v>0.1201206271776879</v>
      </c>
      <c r="EK107">
        <v>1.5210198925013791E-2</v>
      </c>
      <c r="EL107">
        <v>1</v>
      </c>
      <c r="EM107">
        <v>1.9686826753344691</v>
      </c>
      <c r="EN107">
        <v>-4.0782988566122162E-3</v>
      </c>
      <c r="EO107">
        <v>1.381813561923385E-3</v>
      </c>
      <c r="EP107">
        <v>1</v>
      </c>
      <c r="EQ107">
        <v>2</v>
      </c>
      <c r="ER107">
        <v>6</v>
      </c>
      <c r="ES107" t="s">
        <v>409</v>
      </c>
      <c r="ET107">
        <v>2.9455800000000001</v>
      </c>
      <c r="EU107">
        <v>2.80124</v>
      </c>
      <c r="EV107">
        <v>9.2002799999999996E-2</v>
      </c>
      <c r="EW107">
        <v>9.9044599999999997E-2</v>
      </c>
      <c r="EX107">
        <v>0.118783</v>
      </c>
      <c r="EY107">
        <v>0.108348</v>
      </c>
      <c r="EZ107">
        <v>18710.7</v>
      </c>
      <c r="FA107">
        <v>19473.900000000001</v>
      </c>
      <c r="FB107">
        <v>23947</v>
      </c>
      <c r="FC107">
        <v>25136</v>
      </c>
      <c r="FD107">
        <v>33762.6</v>
      </c>
      <c r="FE107">
        <v>35777.1</v>
      </c>
      <c r="FF107">
        <v>43637.4</v>
      </c>
      <c r="FG107">
        <v>46457.2</v>
      </c>
      <c r="FH107">
        <v>2.0029699999999999</v>
      </c>
      <c r="FI107">
        <v>1.92502</v>
      </c>
      <c r="FJ107">
        <v>0.169575</v>
      </c>
      <c r="FK107">
        <v>0</v>
      </c>
      <c r="FL107">
        <v>28.907599999999999</v>
      </c>
      <c r="FM107">
        <v>999.9</v>
      </c>
      <c r="FN107">
        <v>69.400000000000006</v>
      </c>
      <c r="FO107">
        <v>31.5</v>
      </c>
      <c r="FP107">
        <v>32.3643</v>
      </c>
      <c r="FQ107">
        <v>63.863999999999997</v>
      </c>
      <c r="FR107">
        <v>25.8413</v>
      </c>
      <c r="FS107">
        <v>1</v>
      </c>
      <c r="FT107">
        <v>0.14059199999999999</v>
      </c>
      <c r="FU107">
        <v>-0.80329799999999996</v>
      </c>
      <c r="FV107">
        <v>20.321400000000001</v>
      </c>
      <c r="FW107">
        <v>5.2125000000000004</v>
      </c>
      <c r="FX107">
        <v>11.9033</v>
      </c>
      <c r="FY107">
        <v>5.0029000000000003</v>
      </c>
      <c r="FZ107">
        <v>3.2897799999999999</v>
      </c>
      <c r="GA107">
        <v>9999</v>
      </c>
      <c r="GB107">
        <v>9999</v>
      </c>
      <c r="GC107">
        <v>9999</v>
      </c>
      <c r="GD107">
        <v>999.9</v>
      </c>
      <c r="GE107">
        <v>1.8593999999999999</v>
      </c>
      <c r="GF107">
        <v>1.85432</v>
      </c>
      <c r="GG107">
        <v>1.8575900000000001</v>
      </c>
      <c r="GH107">
        <v>1.8559300000000001</v>
      </c>
      <c r="GI107">
        <v>1.8547800000000001</v>
      </c>
      <c r="GJ107">
        <v>1.8544700000000001</v>
      </c>
      <c r="GK107">
        <v>1.85307</v>
      </c>
      <c r="GL107">
        <v>1.85625</v>
      </c>
      <c r="GM107">
        <v>0</v>
      </c>
      <c r="GN107">
        <v>0</v>
      </c>
      <c r="GO107">
        <v>0</v>
      </c>
      <c r="GP107">
        <v>0</v>
      </c>
      <c r="GQ107" t="s">
        <v>385</v>
      </c>
      <c r="GR107" t="s">
        <v>386</v>
      </c>
      <c r="GS107" t="s">
        <v>387</v>
      </c>
      <c r="GT107" t="s">
        <v>387</v>
      </c>
      <c r="GU107" t="s">
        <v>387</v>
      </c>
      <c r="GV107" t="s">
        <v>387</v>
      </c>
      <c r="GW107">
        <v>0</v>
      </c>
      <c r="GX107">
        <v>100</v>
      </c>
      <c r="GY107">
        <v>100</v>
      </c>
      <c r="GZ107">
        <v>1.4350000000000001</v>
      </c>
      <c r="HA107">
        <v>1.7500000000000002E-2</v>
      </c>
      <c r="HB107">
        <v>0.46748880523729403</v>
      </c>
      <c r="HC107">
        <v>2.678124759318837E-3</v>
      </c>
      <c r="HD107">
        <v>-9.3737611465157319E-7</v>
      </c>
      <c r="HE107">
        <v>1.3915637841753891E-10</v>
      </c>
      <c r="HF107">
        <v>-6.7805247810390282E-2</v>
      </c>
      <c r="HG107">
        <v>1.061361004592812E-2</v>
      </c>
      <c r="HH107">
        <v>-3.086644042041478E-4</v>
      </c>
      <c r="HI107">
        <v>1.24720902217549E-6</v>
      </c>
      <c r="HJ107">
        <v>1</v>
      </c>
      <c r="HK107">
        <v>2093</v>
      </c>
      <c r="HL107">
        <v>2</v>
      </c>
      <c r="HM107">
        <v>27</v>
      </c>
      <c r="HN107">
        <v>5.5</v>
      </c>
      <c r="HO107">
        <v>5.2</v>
      </c>
      <c r="HP107">
        <v>1.1914100000000001</v>
      </c>
      <c r="HQ107">
        <v>2.2863799999999999</v>
      </c>
      <c r="HR107">
        <v>1.4978</v>
      </c>
      <c r="HS107">
        <v>2.3034699999999999</v>
      </c>
      <c r="HT107">
        <v>1.5478499999999999</v>
      </c>
      <c r="HU107">
        <v>2.4096700000000002</v>
      </c>
      <c r="HV107">
        <v>35.105499999999999</v>
      </c>
      <c r="HW107">
        <v>15.3316</v>
      </c>
      <c r="HX107">
        <v>18</v>
      </c>
      <c r="HY107">
        <v>501.78800000000001</v>
      </c>
      <c r="HZ107">
        <v>517.62800000000004</v>
      </c>
      <c r="IA107">
        <v>30.0063</v>
      </c>
      <c r="IB107">
        <v>28.966699999999999</v>
      </c>
      <c r="IC107">
        <v>30.000299999999999</v>
      </c>
      <c r="ID107">
        <v>28.772099999999998</v>
      </c>
      <c r="IE107">
        <v>28.864699999999999</v>
      </c>
      <c r="IF107">
        <v>23.882300000000001</v>
      </c>
      <c r="IG107">
        <v>28.9054</v>
      </c>
      <c r="IH107">
        <v>79.700599999999994</v>
      </c>
      <c r="II107">
        <v>30.028099999999998</v>
      </c>
      <c r="IJ107">
        <v>502.464</v>
      </c>
      <c r="IK107">
        <v>23.8443</v>
      </c>
      <c r="IL107">
        <v>100.92700000000001</v>
      </c>
      <c r="IM107">
        <v>100.691</v>
      </c>
      <c r="IN107" t="s">
        <v>2775</v>
      </c>
    </row>
    <row r="108" spans="1:248" x14ac:dyDescent="0.2">
      <c r="A108">
        <v>92</v>
      </c>
      <c r="B108">
        <v>1660484474.0999999</v>
      </c>
      <c r="C108">
        <v>345</v>
      </c>
      <c r="D108" t="s">
        <v>573</v>
      </c>
      <c r="E108" t="s">
        <v>574</v>
      </c>
      <c r="F108">
        <v>1</v>
      </c>
      <c r="G108" t="s">
        <v>376</v>
      </c>
      <c r="H108" t="s">
        <v>377</v>
      </c>
      <c r="I108" t="s">
        <v>378</v>
      </c>
      <c r="J108" t="s">
        <v>379</v>
      </c>
      <c r="K108" t="s">
        <v>380</v>
      </c>
      <c r="L108" t="s">
        <v>376</v>
      </c>
      <c r="M108" t="s">
        <v>381</v>
      </c>
      <c r="N108">
        <v>1660484466.599999</v>
      </c>
      <c r="O108">
        <f t="shared" si="34"/>
        <v>2.8807418780883959E-3</v>
      </c>
      <c r="P108">
        <f t="shared" si="35"/>
        <v>2.8807418780883958</v>
      </c>
      <c r="Q108">
        <f t="shared" si="36"/>
        <v>3.0758277008461952</v>
      </c>
      <c r="R108">
        <f t="shared" si="37"/>
        <v>388.16486666666668</v>
      </c>
      <c r="S108">
        <f t="shared" si="38"/>
        <v>341.30492215838962</v>
      </c>
      <c r="T108">
        <f t="shared" si="39"/>
        <v>34.006686060155808</v>
      </c>
      <c r="U108">
        <f t="shared" si="40"/>
        <v>38.675682368828376</v>
      </c>
      <c r="V108">
        <f t="shared" si="41"/>
        <v>0.14419984928317911</v>
      </c>
      <c r="W108">
        <f t="shared" si="42"/>
        <v>2.9213979069971647</v>
      </c>
      <c r="X108">
        <f t="shared" si="43"/>
        <v>0.1403591610207694</v>
      </c>
      <c r="Y108">
        <f t="shared" si="44"/>
        <v>8.8061025869367537E-2</v>
      </c>
      <c r="Z108">
        <f t="shared" si="45"/>
        <v>321.51748120000002</v>
      </c>
      <c r="AA108">
        <f t="shared" si="46"/>
        <v>32.103161254738765</v>
      </c>
      <c r="AB108">
        <f t="shared" si="47"/>
        <v>31.663413333333342</v>
      </c>
      <c r="AC108">
        <f t="shared" si="48"/>
        <v>4.684863998202351</v>
      </c>
      <c r="AD108">
        <f t="shared" si="49"/>
        <v>60.349549156357249</v>
      </c>
      <c r="AE108">
        <f t="shared" si="50"/>
        <v>2.715847904494169</v>
      </c>
      <c r="AF108">
        <f t="shared" si="51"/>
        <v>4.5001958464640497</v>
      </c>
      <c r="AG108">
        <f t="shared" si="52"/>
        <v>1.969016093708182</v>
      </c>
      <c r="AH108">
        <f t="shared" si="53"/>
        <v>-127.04071682369826</v>
      </c>
      <c r="AI108">
        <f t="shared" si="54"/>
        <v>-111.34087170756001</v>
      </c>
      <c r="AJ108">
        <f t="shared" si="55"/>
        <v>-8.584680587688915</v>
      </c>
      <c r="AK108">
        <f t="shared" si="56"/>
        <v>74.551212081052824</v>
      </c>
      <c r="AL108">
        <f t="shared" si="57"/>
        <v>34.452354707679888</v>
      </c>
      <c r="AM108">
        <f t="shared" si="58"/>
        <v>2.8640635691169907</v>
      </c>
      <c r="AN108">
        <f t="shared" si="59"/>
        <v>3.0758277008461952</v>
      </c>
      <c r="AO108">
        <v>464.95498813733963</v>
      </c>
      <c r="AP108">
        <v>434.95156363636352</v>
      </c>
      <c r="AQ108">
        <v>5.1275401480841856</v>
      </c>
      <c r="AR108">
        <v>64.973285806085684</v>
      </c>
      <c r="AS108">
        <f t="shared" si="60"/>
        <v>2.8807418780883958</v>
      </c>
      <c r="AT108">
        <v>23.88991732492071</v>
      </c>
      <c r="AU108">
        <v>27.25168363636363</v>
      </c>
      <c r="AV108">
        <v>-2.3335867152875658E-5</v>
      </c>
      <c r="AW108">
        <v>82.278735908204425</v>
      </c>
      <c r="AX108">
        <v>0</v>
      </c>
      <c r="AY108">
        <v>0</v>
      </c>
      <c r="AZ108">
        <f t="shared" si="61"/>
        <v>1</v>
      </c>
      <c r="BA108">
        <f t="shared" si="62"/>
        <v>0</v>
      </c>
      <c r="BB108">
        <f t="shared" si="63"/>
        <v>51946.779723638894</v>
      </c>
      <c r="BC108">
        <f t="shared" si="64"/>
        <v>2000.012666666667</v>
      </c>
      <c r="BD108">
        <f t="shared" si="65"/>
        <v>1681.2103600000003</v>
      </c>
      <c r="BE108">
        <f t="shared" si="66"/>
        <v>0.84059985620091071</v>
      </c>
      <c r="BF108">
        <f t="shared" si="67"/>
        <v>0.16075772246775769</v>
      </c>
      <c r="BG108">
        <v>6</v>
      </c>
      <c r="BH108">
        <v>0.5</v>
      </c>
      <c r="BI108" t="s">
        <v>382</v>
      </c>
      <c r="BJ108">
        <v>2</v>
      </c>
      <c r="BK108" t="b">
        <v>1</v>
      </c>
      <c r="BL108">
        <v>1660484466.599999</v>
      </c>
      <c r="BM108">
        <v>388.16486666666668</v>
      </c>
      <c r="BN108">
        <v>430.82819999999992</v>
      </c>
      <c r="BO108">
        <v>27.257353333333331</v>
      </c>
      <c r="BP108">
        <v>23.915220000000001</v>
      </c>
      <c r="BQ108">
        <v>386.79393333333331</v>
      </c>
      <c r="BR108">
        <v>27.239866666666671</v>
      </c>
      <c r="BS108">
        <v>500.15899999999999</v>
      </c>
      <c r="BT108">
        <v>99.537233333333333</v>
      </c>
      <c r="BU108">
        <v>0.1000231266666667</v>
      </c>
      <c r="BV108">
        <v>30.956479999999999</v>
      </c>
      <c r="BW108">
        <v>31.663413333333342</v>
      </c>
      <c r="BX108">
        <v>999.89999999999986</v>
      </c>
      <c r="BY108">
        <v>0</v>
      </c>
      <c r="BZ108">
        <v>0</v>
      </c>
      <c r="CA108">
        <v>9999.880000000001</v>
      </c>
      <c r="CB108">
        <v>0</v>
      </c>
      <c r="CC108">
        <v>227.92953333333341</v>
      </c>
      <c r="CD108">
        <v>-42.663306666666656</v>
      </c>
      <c r="CE108">
        <v>399.04166666666669</v>
      </c>
      <c r="CF108">
        <v>441.38366666666673</v>
      </c>
      <c r="CG108">
        <v>3.3421159999999999</v>
      </c>
      <c r="CH108">
        <v>430.82819999999992</v>
      </c>
      <c r="CI108">
        <v>23.915220000000001</v>
      </c>
      <c r="CJ108">
        <v>2.7131213333333331</v>
      </c>
      <c r="CK108">
        <v>2.3804560000000001</v>
      </c>
      <c r="CL108">
        <v>22.364799999999999</v>
      </c>
      <c r="CM108">
        <v>20.231426666666671</v>
      </c>
      <c r="CN108">
        <v>2000.012666666667</v>
      </c>
      <c r="CO108">
        <v>0.98000440000000011</v>
      </c>
      <c r="CP108">
        <v>1.9996079999999999E-2</v>
      </c>
      <c r="CQ108">
        <v>0</v>
      </c>
      <c r="CR108">
        <v>2.9675333333333329</v>
      </c>
      <c r="CS108">
        <v>0</v>
      </c>
      <c r="CT108">
        <v>32677.046666666669</v>
      </c>
      <c r="CU108">
        <v>17412.433333333331</v>
      </c>
      <c r="CV108">
        <v>39.186999999999998</v>
      </c>
      <c r="CW108">
        <v>40.125</v>
      </c>
      <c r="CX108">
        <v>39.125</v>
      </c>
      <c r="CY108">
        <v>38.625</v>
      </c>
      <c r="CZ108">
        <v>39.399799999999999</v>
      </c>
      <c r="DA108">
        <v>1960.0219999999999</v>
      </c>
      <c r="DB108">
        <v>39.990666666666669</v>
      </c>
      <c r="DC108">
        <v>0</v>
      </c>
      <c r="DD108">
        <v>1660484472.2</v>
      </c>
      <c r="DE108">
        <v>0</v>
      </c>
      <c r="DF108">
        <v>1660484159.0999999</v>
      </c>
      <c r="DG108" t="s">
        <v>383</v>
      </c>
      <c r="DH108">
        <v>1660484145.0999999</v>
      </c>
      <c r="DI108">
        <v>1660484159.0999999</v>
      </c>
      <c r="DJ108">
        <v>1</v>
      </c>
      <c r="DK108">
        <v>6.3E-2</v>
      </c>
      <c r="DL108">
        <v>-2.8000000000000001E-2</v>
      </c>
      <c r="DM108">
        <v>1.395</v>
      </c>
      <c r="DN108">
        <v>2.7E-2</v>
      </c>
      <c r="DO108">
        <v>400</v>
      </c>
      <c r="DP108">
        <v>24</v>
      </c>
      <c r="DQ108">
        <v>0.47</v>
      </c>
      <c r="DR108">
        <v>0.03</v>
      </c>
      <c r="DS108">
        <v>2.6059189924113668</v>
      </c>
      <c r="DT108">
        <v>2.4619261029523991</v>
      </c>
      <c r="DU108">
        <v>0.1907979690493356</v>
      </c>
      <c r="DV108">
        <v>0</v>
      </c>
      <c r="DW108">
        <v>34.365770876670453</v>
      </c>
      <c r="DX108">
        <v>3.152502783173448</v>
      </c>
      <c r="DY108">
        <v>0.24072300799984581</v>
      </c>
      <c r="DZ108">
        <v>0</v>
      </c>
      <c r="EA108">
        <v>-42.600670000000001</v>
      </c>
      <c r="EB108">
        <v>-4.775249833147833</v>
      </c>
      <c r="EC108">
        <v>0.34977668604410977</v>
      </c>
      <c r="ED108">
        <v>0</v>
      </c>
      <c r="EE108">
        <v>339.04814139858041</v>
      </c>
      <c r="EF108">
        <v>263.05033729261731</v>
      </c>
      <c r="EG108">
        <v>19.61500936741184</v>
      </c>
      <c r="EH108">
        <v>0</v>
      </c>
      <c r="EI108">
        <v>3.3357135000000002</v>
      </c>
      <c r="EJ108">
        <v>0.15557200750468611</v>
      </c>
      <c r="EK108">
        <v>1.7737166423924689E-2</v>
      </c>
      <c r="EL108">
        <v>0</v>
      </c>
      <c r="EM108">
        <v>1.968910970562723</v>
      </c>
      <c r="EN108">
        <v>-6.5257238286328184E-3</v>
      </c>
      <c r="EO108">
        <v>1.21679813629521E-3</v>
      </c>
      <c r="EP108">
        <v>1</v>
      </c>
      <c r="EQ108">
        <v>1</v>
      </c>
      <c r="ER108">
        <v>6</v>
      </c>
      <c r="ES108" t="s">
        <v>448</v>
      </c>
      <c r="ET108">
        <v>2.9452400000000001</v>
      </c>
      <c r="EU108">
        <v>2.80132</v>
      </c>
      <c r="EV108">
        <v>9.2825500000000005E-2</v>
      </c>
      <c r="EW108">
        <v>9.9838099999999999E-2</v>
      </c>
      <c r="EX108">
        <v>0.118779</v>
      </c>
      <c r="EY108">
        <v>0.108347</v>
      </c>
      <c r="EZ108">
        <v>18693.8</v>
      </c>
      <c r="FA108">
        <v>19456.7</v>
      </c>
      <c r="FB108">
        <v>23947</v>
      </c>
      <c r="FC108">
        <v>25136</v>
      </c>
      <c r="FD108">
        <v>33762.9</v>
      </c>
      <c r="FE108">
        <v>35777.199999999997</v>
      </c>
      <c r="FF108">
        <v>43637.5</v>
      </c>
      <c r="FG108">
        <v>46457.2</v>
      </c>
      <c r="FH108">
        <v>2.0026199999999998</v>
      </c>
      <c r="FI108">
        <v>1.9251499999999999</v>
      </c>
      <c r="FJ108">
        <v>0.169408</v>
      </c>
      <c r="FK108">
        <v>0</v>
      </c>
      <c r="FL108">
        <v>28.907699999999998</v>
      </c>
      <c r="FM108">
        <v>999.9</v>
      </c>
      <c r="FN108">
        <v>69.400000000000006</v>
      </c>
      <c r="FO108">
        <v>31.5</v>
      </c>
      <c r="FP108">
        <v>32.362099999999998</v>
      </c>
      <c r="FQ108">
        <v>63.853999999999999</v>
      </c>
      <c r="FR108">
        <v>26.254000000000001</v>
      </c>
      <c r="FS108">
        <v>1</v>
      </c>
      <c r="FT108">
        <v>0.14063500000000001</v>
      </c>
      <c r="FU108">
        <v>-0.81584100000000004</v>
      </c>
      <c r="FV108">
        <v>20.321300000000001</v>
      </c>
      <c r="FW108">
        <v>5.2122000000000002</v>
      </c>
      <c r="FX108">
        <v>11.9033</v>
      </c>
      <c r="FY108">
        <v>5.0026000000000002</v>
      </c>
      <c r="FZ108">
        <v>3.28973</v>
      </c>
      <c r="GA108">
        <v>9999</v>
      </c>
      <c r="GB108">
        <v>9999</v>
      </c>
      <c r="GC108">
        <v>9999</v>
      </c>
      <c r="GD108">
        <v>999.9</v>
      </c>
      <c r="GE108">
        <v>1.8593999999999999</v>
      </c>
      <c r="GF108">
        <v>1.85433</v>
      </c>
      <c r="GG108">
        <v>1.8575900000000001</v>
      </c>
      <c r="GH108">
        <v>1.8559399999999999</v>
      </c>
      <c r="GI108">
        <v>1.85477</v>
      </c>
      <c r="GJ108">
        <v>1.8544799999999999</v>
      </c>
      <c r="GK108">
        <v>1.85307</v>
      </c>
      <c r="GL108">
        <v>1.85625</v>
      </c>
      <c r="GM108">
        <v>0</v>
      </c>
      <c r="GN108">
        <v>0</v>
      </c>
      <c r="GO108">
        <v>0</v>
      </c>
      <c r="GP108">
        <v>0</v>
      </c>
      <c r="GQ108" t="s">
        <v>385</v>
      </c>
      <c r="GR108" t="s">
        <v>386</v>
      </c>
      <c r="GS108" t="s">
        <v>387</v>
      </c>
      <c r="GT108" t="s">
        <v>387</v>
      </c>
      <c r="GU108" t="s">
        <v>387</v>
      </c>
      <c r="GV108" t="s">
        <v>387</v>
      </c>
      <c r="GW108">
        <v>0</v>
      </c>
      <c r="GX108">
        <v>100</v>
      </c>
      <c r="GY108">
        <v>100</v>
      </c>
      <c r="GZ108">
        <v>1.446</v>
      </c>
      <c r="HA108">
        <v>1.7500000000000002E-2</v>
      </c>
      <c r="HB108">
        <v>0.46748880523729403</v>
      </c>
      <c r="HC108">
        <v>2.678124759318837E-3</v>
      </c>
      <c r="HD108">
        <v>-9.3737611465157319E-7</v>
      </c>
      <c r="HE108">
        <v>1.3915637841753891E-10</v>
      </c>
      <c r="HF108">
        <v>-6.7805247810390282E-2</v>
      </c>
      <c r="HG108">
        <v>1.061361004592812E-2</v>
      </c>
      <c r="HH108">
        <v>-3.086644042041478E-4</v>
      </c>
      <c r="HI108">
        <v>1.24720902217549E-6</v>
      </c>
      <c r="HJ108">
        <v>1</v>
      </c>
      <c r="HK108">
        <v>2093</v>
      </c>
      <c r="HL108">
        <v>2</v>
      </c>
      <c r="HM108">
        <v>27</v>
      </c>
      <c r="HN108">
        <v>5.5</v>
      </c>
      <c r="HO108">
        <v>5.2</v>
      </c>
      <c r="HP108">
        <v>1.2011700000000001</v>
      </c>
      <c r="HQ108">
        <v>2.2961399999999998</v>
      </c>
      <c r="HR108">
        <v>1.4978</v>
      </c>
      <c r="HS108">
        <v>2.3034699999999999</v>
      </c>
      <c r="HT108">
        <v>1.5478499999999999</v>
      </c>
      <c r="HU108">
        <v>2.4645999999999999</v>
      </c>
      <c r="HV108">
        <v>35.105499999999999</v>
      </c>
      <c r="HW108">
        <v>15.3141</v>
      </c>
      <c r="HX108">
        <v>18</v>
      </c>
      <c r="HY108">
        <v>501.58</v>
      </c>
      <c r="HZ108">
        <v>517.71400000000006</v>
      </c>
      <c r="IA108">
        <v>30.012599999999999</v>
      </c>
      <c r="IB108">
        <v>28.966999999999999</v>
      </c>
      <c r="IC108">
        <v>30.000299999999999</v>
      </c>
      <c r="ID108">
        <v>28.772099999999998</v>
      </c>
      <c r="IE108">
        <v>28.864899999999999</v>
      </c>
      <c r="IF108">
        <v>24.1418</v>
      </c>
      <c r="IG108">
        <v>28.9054</v>
      </c>
      <c r="IH108">
        <v>79.700599999999994</v>
      </c>
      <c r="II108">
        <v>30.028099999999998</v>
      </c>
      <c r="IJ108">
        <v>502.464</v>
      </c>
      <c r="IK108">
        <v>23.834099999999999</v>
      </c>
      <c r="IL108">
        <v>100.928</v>
      </c>
      <c r="IM108">
        <v>100.691</v>
      </c>
      <c r="IN108" t="s">
        <v>2775</v>
      </c>
    </row>
    <row r="109" spans="1:248" x14ac:dyDescent="0.2">
      <c r="A109">
        <v>93</v>
      </c>
      <c r="B109">
        <v>1660484475.0999999</v>
      </c>
      <c r="C109">
        <v>346</v>
      </c>
      <c r="D109" t="s">
        <v>575</v>
      </c>
      <c r="E109" t="s">
        <v>576</v>
      </c>
      <c r="F109">
        <v>1</v>
      </c>
      <c r="G109" t="s">
        <v>376</v>
      </c>
      <c r="H109" t="s">
        <v>377</v>
      </c>
      <c r="I109" t="s">
        <v>378</v>
      </c>
      <c r="J109" t="s">
        <v>379</v>
      </c>
      <c r="K109" t="s">
        <v>380</v>
      </c>
      <c r="L109" t="s">
        <v>376</v>
      </c>
      <c r="M109" t="s">
        <v>381</v>
      </c>
      <c r="N109">
        <v>1660484467.0999999</v>
      </c>
      <c r="O109">
        <f t="shared" si="34"/>
        <v>2.882367015578684E-3</v>
      </c>
      <c r="P109">
        <f t="shared" si="35"/>
        <v>2.882367015578684</v>
      </c>
      <c r="Q109">
        <f t="shared" si="36"/>
        <v>3.1527426053010963</v>
      </c>
      <c r="R109">
        <f t="shared" si="37"/>
        <v>390.65981249999999</v>
      </c>
      <c r="S109">
        <f t="shared" si="38"/>
        <v>342.87926577863874</v>
      </c>
      <c r="T109">
        <f t="shared" si="39"/>
        <v>34.163510412548291</v>
      </c>
      <c r="U109">
        <f t="shared" si="40"/>
        <v>38.924227575557829</v>
      </c>
      <c r="V109">
        <f t="shared" si="41"/>
        <v>0.14428072155860824</v>
      </c>
      <c r="W109">
        <f t="shared" si="42"/>
        <v>2.9213149854484435</v>
      </c>
      <c r="X109">
        <f t="shared" si="43"/>
        <v>0.1404356799519513</v>
      </c>
      <c r="Y109">
        <f t="shared" si="44"/>
        <v>8.8109226790264797E-2</v>
      </c>
      <c r="Z109">
        <f t="shared" si="45"/>
        <v>321.51785118750001</v>
      </c>
      <c r="AA109">
        <f t="shared" si="46"/>
        <v>32.10317200246979</v>
      </c>
      <c r="AB109">
        <f t="shared" si="47"/>
        <v>31.663374999999998</v>
      </c>
      <c r="AC109">
        <f t="shared" si="48"/>
        <v>4.6848538084024067</v>
      </c>
      <c r="AD109">
        <f t="shared" si="49"/>
        <v>60.347150940328888</v>
      </c>
      <c r="AE109">
        <f t="shared" si="50"/>
        <v>2.7158021320913619</v>
      </c>
      <c r="AF109">
        <f t="shared" si="51"/>
        <v>4.5002988372669659</v>
      </c>
      <c r="AG109">
        <f t="shared" si="52"/>
        <v>1.9690516763110448</v>
      </c>
      <c r="AH109">
        <f t="shared" si="53"/>
        <v>-127.11238538701997</v>
      </c>
      <c r="AI109">
        <f t="shared" si="54"/>
        <v>-111.26847967748391</v>
      </c>
      <c r="AJ109">
        <f t="shared" si="55"/>
        <v>-8.5793578183578898</v>
      </c>
      <c r="AK109">
        <f t="shared" si="56"/>
        <v>74.557628304638243</v>
      </c>
      <c r="AL109">
        <f t="shared" si="57"/>
        <v>34.478168842064569</v>
      </c>
      <c r="AM109">
        <f t="shared" si="58"/>
        <v>2.8654022914291328</v>
      </c>
      <c r="AN109">
        <f t="shared" si="59"/>
        <v>3.1527426053010963</v>
      </c>
      <c r="AO109">
        <v>470.15544606587503</v>
      </c>
      <c r="AP109">
        <v>440.07675151515139</v>
      </c>
      <c r="AQ109">
        <v>5.1237286014843963</v>
      </c>
      <c r="AR109">
        <v>64.973285806085684</v>
      </c>
      <c r="AS109">
        <f t="shared" si="60"/>
        <v>2.882367015578684</v>
      </c>
      <c r="AT109">
        <v>23.886825839734922</v>
      </c>
      <c r="AU109">
        <v>27.250519999999991</v>
      </c>
      <c r="AV109">
        <v>-2.2246065955125611E-5</v>
      </c>
      <c r="AW109">
        <v>82.278735908204425</v>
      </c>
      <c r="AX109">
        <v>0</v>
      </c>
      <c r="AY109">
        <v>0</v>
      </c>
      <c r="AZ109">
        <f t="shared" si="61"/>
        <v>1</v>
      </c>
      <c r="BA109">
        <f t="shared" si="62"/>
        <v>0</v>
      </c>
      <c r="BB109">
        <f t="shared" si="63"/>
        <v>51944.34993204075</v>
      </c>
      <c r="BC109">
        <f t="shared" si="64"/>
        <v>2000.0150000000001</v>
      </c>
      <c r="BD109">
        <f t="shared" si="65"/>
        <v>1681.2123187499999</v>
      </c>
      <c r="BE109">
        <f t="shared" si="66"/>
        <v>0.84059985487608835</v>
      </c>
      <c r="BF109">
        <f t="shared" si="67"/>
        <v>0.16075771991085067</v>
      </c>
      <c r="BG109">
        <v>6</v>
      </c>
      <c r="BH109">
        <v>0.5</v>
      </c>
      <c r="BI109" t="s">
        <v>382</v>
      </c>
      <c r="BJ109">
        <v>2</v>
      </c>
      <c r="BK109" t="b">
        <v>1</v>
      </c>
      <c r="BL109">
        <v>1660484467.0999999</v>
      </c>
      <c r="BM109">
        <v>390.65981249999999</v>
      </c>
      <c r="BN109">
        <v>433.36374999999998</v>
      </c>
      <c r="BO109">
        <v>27.256924999999999</v>
      </c>
      <c r="BP109">
        <v>23.913193750000001</v>
      </c>
      <c r="BQ109">
        <v>389.28393749999998</v>
      </c>
      <c r="BR109">
        <v>27.239437500000001</v>
      </c>
      <c r="BS109">
        <v>500.15387500000003</v>
      </c>
      <c r="BT109">
        <v>99.537112500000006</v>
      </c>
      <c r="BU109">
        <v>0.10003043125</v>
      </c>
      <c r="BV109">
        <v>30.956881249999999</v>
      </c>
      <c r="BW109">
        <v>31.663374999999998</v>
      </c>
      <c r="BX109">
        <v>999.9</v>
      </c>
      <c r="BY109">
        <v>0</v>
      </c>
      <c r="BZ109">
        <v>0</v>
      </c>
      <c r="CA109">
        <v>9999.4187500000007</v>
      </c>
      <c r="CB109">
        <v>0</v>
      </c>
      <c r="CC109">
        <v>226.97606250000001</v>
      </c>
      <c r="CD109">
        <v>-42.703893749999999</v>
      </c>
      <c r="CE109">
        <v>401.60637500000001</v>
      </c>
      <c r="CF109">
        <v>443.98037499999998</v>
      </c>
      <c r="CG109">
        <v>3.3437156250000002</v>
      </c>
      <c r="CH109">
        <v>433.36374999999998</v>
      </c>
      <c r="CI109">
        <v>23.913193750000001</v>
      </c>
      <c r="CJ109">
        <v>2.7130756250000001</v>
      </c>
      <c r="CK109">
        <v>2.3802512500000002</v>
      </c>
      <c r="CL109">
        <v>22.364525</v>
      </c>
      <c r="CM109">
        <v>20.230037500000002</v>
      </c>
      <c r="CN109">
        <v>2000.0150000000001</v>
      </c>
      <c r="CO109">
        <v>0.9800044375000001</v>
      </c>
      <c r="CP109">
        <v>1.9996043750000001E-2</v>
      </c>
      <c r="CQ109">
        <v>0</v>
      </c>
      <c r="CR109">
        <v>2.8763125</v>
      </c>
      <c r="CS109">
        <v>0</v>
      </c>
      <c r="CT109">
        <v>32677.25</v>
      </c>
      <c r="CU109">
        <v>17412.456249999999</v>
      </c>
      <c r="CV109">
        <v>39.186999999999998</v>
      </c>
      <c r="CW109">
        <v>40.125</v>
      </c>
      <c r="CX109">
        <v>39.125</v>
      </c>
      <c r="CY109">
        <v>38.625</v>
      </c>
      <c r="CZ109">
        <v>39.402124999999998</v>
      </c>
      <c r="DA109">
        <v>1960.024375</v>
      </c>
      <c r="DB109">
        <v>39.990625000000009</v>
      </c>
      <c r="DC109">
        <v>0</v>
      </c>
      <c r="DD109">
        <v>1660484473.4000001</v>
      </c>
      <c r="DE109">
        <v>0</v>
      </c>
      <c r="DF109">
        <v>1660484159.0999999</v>
      </c>
      <c r="DG109" t="s">
        <v>383</v>
      </c>
      <c r="DH109">
        <v>1660484145.0999999</v>
      </c>
      <c r="DI109">
        <v>1660484159.0999999</v>
      </c>
      <c r="DJ109">
        <v>1</v>
      </c>
      <c r="DK109">
        <v>6.3E-2</v>
      </c>
      <c r="DL109">
        <v>-2.8000000000000001E-2</v>
      </c>
      <c r="DM109">
        <v>1.395</v>
      </c>
      <c r="DN109">
        <v>2.7E-2</v>
      </c>
      <c r="DO109">
        <v>400</v>
      </c>
      <c r="DP109">
        <v>24</v>
      </c>
      <c r="DQ109">
        <v>0.47</v>
      </c>
      <c r="DR109">
        <v>0.03</v>
      </c>
      <c r="DS109">
        <v>2.6812225470931361</v>
      </c>
      <c r="DT109">
        <v>2.656377739943498</v>
      </c>
      <c r="DU109">
        <v>0.2071229041618049</v>
      </c>
      <c r="DV109">
        <v>0</v>
      </c>
      <c r="DW109">
        <v>34.465153464887052</v>
      </c>
      <c r="DX109">
        <v>2.9969564186198419</v>
      </c>
      <c r="DY109">
        <v>0.22135359097016569</v>
      </c>
      <c r="DZ109">
        <v>0</v>
      </c>
      <c r="EA109">
        <v>-42.704729032258058</v>
      </c>
      <c r="EB109">
        <v>-4.7460435483869539</v>
      </c>
      <c r="EC109">
        <v>0.35865046798991562</v>
      </c>
      <c r="ED109">
        <v>0</v>
      </c>
      <c r="EE109">
        <v>346.56293654839618</v>
      </c>
      <c r="EF109">
        <v>261.3937848766202</v>
      </c>
      <c r="EG109">
        <v>18.86567881537108</v>
      </c>
      <c r="EH109">
        <v>0</v>
      </c>
      <c r="EI109">
        <v>3.3388146341463409</v>
      </c>
      <c r="EJ109">
        <v>0.16831233449477831</v>
      </c>
      <c r="EK109">
        <v>1.896252788766685E-2</v>
      </c>
      <c r="EL109">
        <v>0</v>
      </c>
      <c r="EM109">
        <v>1.9689918999775751</v>
      </c>
      <c r="EN109">
        <v>-5.0369329586257162E-3</v>
      </c>
      <c r="EO109">
        <v>1.223089290582912E-3</v>
      </c>
      <c r="EP109">
        <v>1</v>
      </c>
      <c r="EQ109">
        <v>1</v>
      </c>
      <c r="ER109">
        <v>6</v>
      </c>
      <c r="ES109" t="s">
        <v>448</v>
      </c>
      <c r="ET109">
        <v>2.9454400000000001</v>
      </c>
      <c r="EU109">
        <v>2.8013699999999999</v>
      </c>
      <c r="EV109">
        <v>9.3647400000000006E-2</v>
      </c>
      <c r="EW109">
        <v>0.100633</v>
      </c>
      <c r="EX109">
        <v>0.118772</v>
      </c>
      <c r="EY109">
        <v>0.10834299999999999</v>
      </c>
      <c r="EZ109">
        <v>18676.8</v>
      </c>
      <c r="FA109">
        <v>19439.5</v>
      </c>
      <c r="FB109">
        <v>23946.9</v>
      </c>
      <c r="FC109">
        <v>25135.9</v>
      </c>
      <c r="FD109">
        <v>33763.199999999997</v>
      </c>
      <c r="FE109">
        <v>35777.300000000003</v>
      </c>
      <c r="FF109">
        <v>43637.5</v>
      </c>
      <c r="FG109">
        <v>46457</v>
      </c>
      <c r="FH109">
        <v>2.00265</v>
      </c>
      <c r="FI109">
        <v>1.9250499999999999</v>
      </c>
      <c r="FJ109">
        <v>0.169463</v>
      </c>
      <c r="FK109">
        <v>0</v>
      </c>
      <c r="FL109">
        <v>28.9084</v>
      </c>
      <c r="FM109">
        <v>999.9</v>
      </c>
      <c r="FN109">
        <v>69.400000000000006</v>
      </c>
      <c r="FO109">
        <v>31.5</v>
      </c>
      <c r="FP109">
        <v>32.364199999999997</v>
      </c>
      <c r="FQ109">
        <v>63.814</v>
      </c>
      <c r="FR109">
        <v>26.274000000000001</v>
      </c>
      <c r="FS109">
        <v>1</v>
      </c>
      <c r="FT109">
        <v>0.140711</v>
      </c>
      <c r="FU109">
        <v>-0.82677599999999996</v>
      </c>
      <c r="FV109">
        <v>20.321300000000001</v>
      </c>
      <c r="FW109">
        <v>5.2122000000000002</v>
      </c>
      <c r="FX109">
        <v>11.9026</v>
      </c>
      <c r="FY109">
        <v>5.00265</v>
      </c>
      <c r="FZ109">
        <v>3.28973</v>
      </c>
      <c r="GA109">
        <v>9999</v>
      </c>
      <c r="GB109">
        <v>9999</v>
      </c>
      <c r="GC109">
        <v>9999</v>
      </c>
      <c r="GD109">
        <v>999.9</v>
      </c>
      <c r="GE109">
        <v>1.8593999999999999</v>
      </c>
      <c r="GF109">
        <v>1.85433</v>
      </c>
      <c r="GG109">
        <v>1.8575900000000001</v>
      </c>
      <c r="GH109">
        <v>1.8559399999999999</v>
      </c>
      <c r="GI109">
        <v>1.85476</v>
      </c>
      <c r="GJ109">
        <v>1.8544700000000001</v>
      </c>
      <c r="GK109">
        <v>1.85307</v>
      </c>
      <c r="GL109">
        <v>1.85625</v>
      </c>
      <c r="GM109">
        <v>0</v>
      </c>
      <c r="GN109">
        <v>0</v>
      </c>
      <c r="GO109">
        <v>0</v>
      </c>
      <c r="GP109">
        <v>0</v>
      </c>
      <c r="GQ109" t="s">
        <v>385</v>
      </c>
      <c r="GR109" t="s">
        <v>386</v>
      </c>
      <c r="GS109" t="s">
        <v>387</v>
      </c>
      <c r="GT109" t="s">
        <v>387</v>
      </c>
      <c r="GU109" t="s">
        <v>387</v>
      </c>
      <c r="GV109" t="s">
        <v>387</v>
      </c>
      <c r="GW109">
        <v>0</v>
      </c>
      <c r="GX109">
        <v>100</v>
      </c>
      <c r="GY109">
        <v>100</v>
      </c>
      <c r="GZ109">
        <v>1.4550000000000001</v>
      </c>
      <c r="HA109">
        <v>1.7500000000000002E-2</v>
      </c>
      <c r="HB109">
        <v>0.46748880523729403</v>
      </c>
      <c r="HC109">
        <v>2.678124759318837E-3</v>
      </c>
      <c r="HD109">
        <v>-9.3737611465157319E-7</v>
      </c>
      <c r="HE109">
        <v>1.3915637841753891E-10</v>
      </c>
      <c r="HF109">
        <v>-6.7805247810390282E-2</v>
      </c>
      <c r="HG109">
        <v>1.061361004592812E-2</v>
      </c>
      <c r="HH109">
        <v>-3.086644042041478E-4</v>
      </c>
      <c r="HI109">
        <v>1.24720902217549E-6</v>
      </c>
      <c r="HJ109">
        <v>1</v>
      </c>
      <c r="HK109">
        <v>2093</v>
      </c>
      <c r="HL109">
        <v>2</v>
      </c>
      <c r="HM109">
        <v>27</v>
      </c>
      <c r="HN109">
        <v>5.5</v>
      </c>
      <c r="HO109">
        <v>5.3</v>
      </c>
      <c r="HP109">
        <v>1.2121599999999999</v>
      </c>
      <c r="HQ109">
        <v>2.3107899999999999</v>
      </c>
      <c r="HR109">
        <v>1.4978</v>
      </c>
      <c r="HS109">
        <v>2.3034699999999999</v>
      </c>
      <c r="HT109">
        <v>1.5478499999999999</v>
      </c>
      <c r="HU109">
        <v>2.2778299999999998</v>
      </c>
      <c r="HV109">
        <v>35.105499999999999</v>
      </c>
      <c r="HW109">
        <v>15.322800000000001</v>
      </c>
      <c r="HX109">
        <v>18</v>
      </c>
      <c r="HY109">
        <v>501.59500000000003</v>
      </c>
      <c r="HZ109">
        <v>517.65099999999995</v>
      </c>
      <c r="IA109">
        <v>30.019100000000002</v>
      </c>
      <c r="IB109">
        <v>28.967600000000001</v>
      </c>
      <c r="IC109">
        <v>30.000299999999999</v>
      </c>
      <c r="ID109">
        <v>28.772099999999998</v>
      </c>
      <c r="IE109">
        <v>28.865500000000001</v>
      </c>
      <c r="IF109">
        <v>24.282</v>
      </c>
      <c r="IG109">
        <v>28.9054</v>
      </c>
      <c r="IH109">
        <v>79.700599999999994</v>
      </c>
      <c r="II109">
        <v>30.028099999999998</v>
      </c>
      <c r="IJ109">
        <v>512.678</v>
      </c>
      <c r="IK109">
        <v>23.840399999999999</v>
      </c>
      <c r="IL109">
        <v>100.92700000000001</v>
      </c>
      <c r="IM109">
        <v>100.691</v>
      </c>
      <c r="IN109" t="s">
        <v>2775</v>
      </c>
    </row>
    <row r="110" spans="1:248" x14ac:dyDescent="0.2">
      <c r="A110">
        <v>94</v>
      </c>
      <c r="B110">
        <v>1660484476.0999999</v>
      </c>
      <c r="C110">
        <v>347</v>
      </c>
      <c r="D110" t="s">
        <v>577</v>
      </c>
      <c r="E110" t="s">
        <v>578</v>
      </c>
      <c r="F110">
        <v>1</v>
      </c>
      <c r="G110" t="s">
        <v>376</v>
      </c>
      <c r="H110" t="s">
        <v>377</v>
      </c>
      <c r="I110" t="s">
        <v>378</v>
      </c>
      <c r="J110" t="s">
        <v>379</v>
      </c>
      <c r="K110" t="s">
        <v>380</v>
      </c>
      <c r="L110" t="s">
        <v>376</v>
      </c>
      <c r="M110" t="s">
        <v>381</v>
      </c>
      <c r="N110">
        <v>1660484468.599999</v>
      </c>
      <c r="O110">
        <f t="shared" si="34"/>
        <v>2.8827015755177607E-3</v>
      </c>
      <c r="P110">
        <f t="shared" si="35"/>
        <v>2.8827015755177605</v>
      </c>
      <c r="Q110">
        <f t="shared" si="36"/>
        <v>3.1711180354117365</v>
      </c>
      <c r="R110">
        <f t="shared" si="37"/>
        <v>398.14586666666662</v>
      </c>
      <c r="S110">
        <f t="shared" si="38"/>
        <v>349.92724555600103</v>
      </c>
      <c r="T110">
        <f t="shared" si="39"/>
        <v>34.865564188234387</v>
      </c>
      <c r="U110">
        <f t="shared" si="40"/>
        <v>39.669904092464606</v>
      </c>
      <c r="V110">
        <f t="shared" si="41"/>
        <v>0.14431029501112078</v>
      </c>
      <c r="W110">
        <f t="shared" si="42"/>
        <v>2.9212392669726599</v>
      </c>
      <c r="X110">
        <f t="shared" si="43"/>
        <v>0.1404636027808028</v>
      </c>
      <c r="Y110">
        <f t="shared" si="44"/>
        <v>8.8126821280569437E-2</v>
      </c>
      <c r="Z110">
        <f t="shared" si="45"/>
        <v>321.51514040000001</v>
      </c>
      <c r="AA110">
        <f t="shared" si="46"/>
        <v>32.103548330331947</v>
      </c>
      <c r="AB110">
        <f t="shared" si="47"/>
        <v>31.66249333333333</v>
      </c>
      <c r="AC110">
        <f t="shared" si="48"/>
        <v>4.6846194483298618</v>
      </c>
      <c r="AD110">
        <f t="shared" si="49"/>
        <v>60.344183097282091</v>
      </c>
      <c r="AE110">
        <f t="shared" si="50"/>
        <v>2.7157385942203813</v>
      </c>
      <c r="AF110">
        <f t="shared" si="51"/>
        <v>4.5004148781702513</v>
      </c>
      <c r="AG110">
        <f t="shared" si="52"/>
        <v>1.9688808541094804</v>
      </c>
      <c r="AH110">
        <f t="shared" si="53"/>
        <v>-127.12713948033324</v>
      </c>
      <c r="AI110">
        <f t="shared" si="54"/>
        <v>-111.05554358574385</v>
      </c>
      <c r="AJ110">
        <f t="shared" si="55"/>
        <v>-8.5631431530757265</v>
      </c>
      <c r="AK110">
        <f t="shared" si="56"/>
        <v>74.769314180847189</v>
      </c>
      <c r="AL110">
        <f t="shared" si="57"/>
        <v>34.553593625293693</v>
      </c>
      <c r="AM110">
        <f t="shared" si="58"/>
        <v>2.868775824619421</v>
      </c>
      <c r="AN110">
        <f t="shared" si="59"/>
        <v>3.1711180354117365</v>
      </c>
      <c r="AO110">
        <v>475.33501282678742</v>
      </c>
      <c r="AP110">
        <v>445.21301212121199</v>
      </c>
      <c r="AQ110">
        <v>5.1277787081805766</v>
      </c>
      <c r="AR110">
        <v>64.973285806085684</v>
      </c>
      <c r="AS110">
        <f t="shared" si="60"/>
        <v>2.8827015755177605</v>
      </c>
      <c r="AT110">
        <v>23.88487698114362</v>
      </c>
      <c r="AU110">
        <v>27.248966060606069</v>
      </c>
      <c r="AV110">
        <v>-1.8434241876990059E-5</v>
      </c>
      <c r="AW110">
        <v>82.278735908204425</v>
      </c>
      <c r="AX110">
        <v>0</v>
      </c>
      <c r="AY110">
        <v>0</v>
      </c>
      <c r="AZ110">
        <f t="shared" si="61"/>
        <v>1</v>
      </c>
      <c r="BA110">
        <f t="shared" si="62"/>
        <v>0</v>
      </c>
      <c r="BB110">
        <f t="shared" si="63"/>
        <v>51942.107040972311</v>
      </c>
      <c r="BC110">
        <f t="shared" si="64"/>
        <v>1999.998</v>
      </c>
      <c r="BD110">
        <f t="shared" si="65"/>
        <v>1681.1980400000002</v>
      </c>
      <c r="BE110">
        <f t="shared" si="66"/>
        <v>0.84059986059986069</v>
      </c>
      <c r="BF110">
        <f t="shared" si="67"/>
        <v>0.16075773095773097</v>
      </c>
      <c r="BG110">
        <v>6</v>
      </c>
      <c r="BH110">
        <v>0.5</v>
      </c>
      <c r="BI110" t="s">
        <v>382</v>
      </c>
      <c r="BJ110">
        <v>2</v>
      </c>
      <c r="BK110" t="b">
        <v>1</v>
      </c>
      <c r="BL110">
        <v>1660484468.599999</v>
      </c>
      <c r="BM110">
        <v>398.14586666666662</v>
      </c>
      <c r="BN110">
        <v>440.96793333333318</v>
      </c>
      <c r="BO110">
        <v>27.25643333333333</v>
      </c>
      <c r="BP110">
        <v>23.908740000000002</v>
      </c>
      <c r="BQ110">
        <v>396.75493333333333</v>
      </c>
      <c r="BR110">
        <v>27.238939999999999</v>
      </c>
      <c r="BS110">
        <v>500.15033333333332</v>
      </c>
      <c r="BT110">
        <v>99.53655333333333</v>
      </c>
      <c r="BU110">
        <v>0.1000557933333333</v>
      </c>
      <c r="BV110">
        <v>30.957333333333331</v>
      </c>
      <c r="BW110">
        <v>31.66249333333333</v>
      </c>
      <c r="BX110">
        <v>999.89999999999986</v>
      </c>
      <c r="BY110">
        <v>0</v>
      </c>
      <c r="BZ110">
        <v>0</v>
      </c>
      <c r="CA110">
        <v>9999.0426666666681</v>
      </c>
      <c r="CB110">
        <v>0</v>
      </c>
      <c r="CC110">
        <v>234.25393333333341</v>
      </c>
      <c r="CD110">
        <v>-42.822086666666657</v>
      </c>
      <c r="CE110">
        <v>409.30193333333341</v>
      </c>
      <c r="CF110">
        <v>451.76879999999989</v>
      </c>
      <c r="CG110">
        <v>3.3476773333333338</v>
      </c>
      <c r="CH110">
        <v>440.96793333333318</v>
      </c>
      <c r="CI110">
        <v>23.908740000000002</v>
      </c>
      <c r="CJ110">
        <v>2.7130113333333332</v>
      </c>
      <c r="CK110">
        <v>2.3797946666666672</v>
      </c>
      <c r="CL110">
        <v>22.364133333333331</v>
      </c>
      <c r="CM110">
        <v>20.226926666666671</v>
      </c>
      <c r="CN110">
        <v>1999.998</v>
      </c>
      <c r="CO110">
        <v>0.9800042000000001</v>
      </c>
      <c r="CP110">
        <v>1.9996273333333339E-2</v>
      </c>
      <c r="CQ110">
        <v>0</v>
      </c>
      <c r="CR110">
        <v>2.9163999999999999</v>
      </c>
      <c r="CS110">
        <v>0</v>
      </c>
      <c r="CT110">
        <v>32675.726666666669</v>
      </c>
      <c r="CU110">
        <v>17412.313333333339</v>
      </c>
      <c r="CV110">
        <v>39.186999999999998</v>
      </c>
      <c r="CW110">
        <v>40.125</v>
      </c>
      <c r="CX110">
        <v>39.125</v>
      </c>
      <c r="CY110">
        <v>38.625</v>
      </c>
      <c r="CZ110">
        <v>39.399799999999999</v>
      </c>
      <c r="DA110">
        <v>1960.007333333333</v>
      </c>
      <c r="DB110">
        <v>39.990666666666669</v>
      </c>
      <c r="DC110">
        <v>0</v>
      </c>
      <c r="DD110">
        <v>1660484474</v>
      </c>
      <c r="DE110">
        <v>0</v>
      </c>
      <c r="DF110">
        <v>1660484159.0999999</v>
      </c>
      <c r="DG110" t="s">
        <v>383</v>
      </c>
      <c r="DH110">
        <v>1660484145.0999999</v>
      </c>
      <c r="DI110">
        <v>1660484159.0999999</v>
      </c>
      <c r="DJ110">
        <v>1</v>
      </c>
      <c r="DK110">
        <v>6.3E-2</v>
      </c>
      <c r="DL110">
        <v>-2.8000000000000001E-2</v>
      </c>
      <c r="DM110">
        <v>1.395</v>
      </c>
      <c r="DN110">
        <v>2.7E-2</v>
      </c>
      <c r="DO110">
        <v>400</v>
      </c>
      <c r="DP110">
        <v>24</v>
      </c>
      <c r="DQ110">
        <v>0.47</v>
      </c>
      <c r="DR110">
        <v>0.03</v>
      </c>
      <c r="DS110">
        <v>2.7183298086634249</v>
      </c>
      <c r="DT110">
        <v>2.7459555151908992</v>
      </c>
      <c r="DU110">
        <v>0.20819243217514621</v>
      </c>
      <c r="DV110">
        <v>0</v>
      </c>
      <c r="DW110">
        <v>34.478035530920017</v>
      </c>
      <c r="DX110">
        <v>3.0058382401162178</v>
      </c>
      <c r="DY110">
        <v>0.22890015139513811</v>
      </c>
      <c r="DZ110">
        <v>0</v>
      </c>
      <c r="EA110">
        <v>-42.784399999999998</v>
      </c>
      <c r="EB110">
        <v>-4.6760612903224077</v>
      </c>
      <c r="EC110">
        <v>0.3534259150364536</v>
      </c>
      <c r="ED110">
        <v>0</v>
      </c>
      <c r="EE110">
        <v>347.61289428766997</v>
      </c>
      <c r="EF110">
        <v>260.51216667809717</v>
      </c>
      <c r="EG110">
        <v>19.429490041458319</v>
      </c>
      <c r="EH110">
        <v>0</v>
      </c>
      <c r="EI110">
        <v>3.3410756097560981</v>
      </c>
      <c r="EJ110">
        <v>0.1751422996515708</v>
      </c>
      <c r="EK110">
        <v>1.943138522970694E-2</v>
      </c>
      <c r="EL110">
        <v>0</v>
      </c>
      <c r="EM110">
        <v>1.9690110453331049</v>
      </c>
      <c r="EN110">
        <v>-4.133949994352174E-3</v>
      </c>
      <c r="EO110">
        <v>1.207761310746551E-3</v>
      </c>
      <c r="EP110">
        <v>1</v>
      </c>
      <c r="EQ110">
        <v>1</v>
      </c>
      <c r="ER110">
        <v>6</v>
      </c>
      <c r="ES110" t="s">
        <v>448</v>
      </c>
      <c r="ET110">
        <v>2.9456600000000002</v>
      </c>
      <c r="EU110">
        <v>2.80145</v>
      </c>
      <c r="EV110">
        <v>9.4463099999999994E-2</v>
      </c>
      <c r="EW110">
        <v>0.10142</v>
      </c>
      <c r="EX110">
        <v>0.118769</v>
      </c>
      <c r="EY110">
        <v>0.108337</v>
      </c>
      <c r="EZ110">
        <v>18659.900000000001</v>
      </c>
      <c r="FA110">
        <v>19422.400000000001</v>
      </c>
      <c r="FB110">
        <v>23946.9</v>
      </c>
      <c r="FC110">
        <v>25135.9</v>
      </c>
      <c r="FD110">
        <v>33763.4</v>
      </c>
      <c r="FE110">
        <v>35777.5</v>
      </c>
      <c r="FF110">
        <v>43637.599999999999</v>
      </c>
      <c r="FG110">
        <v>46456.9</v>
      </c>
      <c r="FH110">
        <v>2.0026799999999998</v>
      </c>
      <c r="FI110">
        <v>1.92493</v>
      </c>
      <c r="FJ110">
        <v>0.16944500000000001</v>
      </c>
      <c r="FK110">
        <v>0</v>
      </c>
      <c r="FL110">
        <v>28.908999999999999</v>
      </c>
      <c r="FM110">
        <v>999.9</v>
      </c>
      <c r="FN110">
        <v>69.400000000000006</v>
      </c>
      <c r="FO110">
        <v>31.5</v>
      </c>
      <c r="FP110">
        <v>32.363399999999999</v>
      </c>
      <c r="FQ110">
        <v>63.863999999999997</v>
      </c>
      <c r="FR110">
        <v>25.584900000000001</v>
      </c>
      <c r="FS110">
        <v>1</v>
      </c>
      <c r="FT110">
        <v>0.140732</v>
      </c>
      <c r="FU110">
        <v>-0.80742100000000006</v>
      </c>
      <c r="FV110">
        <v>20.3215</v>
      </c>
      <c r="FW110">
        <v>5.2129500000000002</v>
      </c>
      <c r="FX110">
        <v>11.9024</v>
      </c>
      <c r="FY110">
        <v>5.0027999999999997</v>
      </c>
      <c r="FZ110">
        <v>3.28973</v>
      </c>
      <c r="GA110">
        <v>9999</v>
      </c>
      <c r="GB110">
        <v>9999</v>
      </c>
      <c r="GC110">
        <v>9999</v>
      </c>
      <c r="GD110">
        <v>999.9</v>
      </c>
      <c r="GE110">
        <v>1.85938</v>
      </c>
      <c r="GF110">
        <v>1.85433</v>
      </c>
      <c r="GG110">
        <v>1.85758</v>
      </c>
      <c r="GH110">
        <v>1.8559399999999999</v>
      </c>
      <c r="GI110">
        <v>1.85476</v>
      </c>
      <c r="GJ110">
        <v>1.8544400000000001</v>
      </c>
      <c r="GK110">
        <v>1.8530599999999999</v>
      </c>
      <c r="GL110">
        <v>1.85625</v>
      </c>
      <c r="GM110">
        <v>0</v>
      </c>
      <c r="GN110">
        <v>0</v>
      </c>
      <c r="GO110">
        <v>0</v>
      </c>
      <c r="GP110">
        <v>0</v>
      </c>
      <c r="GQ110" t="s">
        <v>385</v>
      </c>
      <c r="GR110" t="s">
        <v>386</v>
      </c>
      <c r="GS110" t="s">
        <v>387</v>
      </c>
      <c r="GT110" t="s">
        <v>387</v>
      </c>
      <c r="GU110" t="s">
        <v>387</v>
      </c>
      <c r="GV110" t="s">
        <v>387</v>
      </c>
      <c r="GW110">
        <v>0</v>
      </c>
      <c r="GX110">
        <v>100</v>
      </c>
      <c r="GY110">
        <v>100</v>
      </c>
      <c r="GZ110">
        <v>1.4650000000000001</v>
      </c>
      <c r="HA110">
        <v>1.7500000000000002E-2</v>
      </c>
      <c r="HB110">
        <v>0.46748880523729403</v>
      </c>
      <c r="HC110">
        <v>2.678124759318837E-3</v>
      </c>
      <c r="HD110">
        <v>-9.3737611465157319E-7</v>
      </c>
      <c r="HE110">
        <v>1.3915637841753891E-10</v>
      </c>
      <c r="HF110">
        <v>-6.7805247810390282E-2</v>
      </c>
      <c r="HG110">
        <v>1.061361004592812E-2</v>
      </c>
      <c r="HH110">
        <v>-3.086644042041478E-4</v>
      </c>
      <c r="HI110">
        <v>1.24720902217549E-6</v>
      </c>
      <c r="HJ110">
        <v>1</v>
      </c>
      <c r="HK110">
        <v>2093</v>
      </c>
      <c r="HL110">
        <v>2</v>
      </c>
      <c r="HM110">
        <v>27</v>
      </c>
      <c r="HN110">
        <v>5.5</v>
      </c>
      <c r="HO110">
        <v>5.3</v>
      </c>
      <c r="HP110">
        <v>1.2206999999999999</v>
      </c>
      <c r="HQ110">
        <v>2.3010299999999999</v>
      </c>
      <c r="HR110">
        <v>1.4978</v>
      </c>
      <c r="HS110">
        <v>2.3034699999999999</v>
      </c>
      <c r="HT110">
        <v>1.5478499999999999</v>
      </c>
      <c r="HU110">
        <v>2.3071299999999999</v>
      </c>
      <c r="HV110">
        <v>35.105499999999999</v>
      </c>
      <c r="HW110">
        <v>15.305300000000001</v>
      </c>
      <c r="HX110">
        <v>18</v>
      </c>
      <c r="HY110">
        <v>501.61099999999999</v>
      </c>
      <c r="HZ110">
        <v>517.57100000000003</v>
      </c>
      <c r="IA110">
        <v>30.026</v>
      </c>
      <c r="IB110">
        <v>28.9682</v>
      </c>
      <c r="IC110">
        <v>30.000299999999999</v>
      </c>
      <c r="ID110">
        <v>28.772400000000001</v>
      </c>
      <c r="IE110">
        <v>28.866099999999999</v>
      </c>
      <c r="IF110">
        <v>24.543700000000001</v>
      </c>
      <c r="IG110">
        <v>28.9054</v>
      </c>
      <c r="IH110">
        <v>79.700599999999994</v>
      </c>
      <c r="II110">
        <v>30.054400000000001</v>
      </c>
      <c r="IJ110">
        <v>512.678</v>
      </c>
      <c r="IK110">
        <v>23.8367</v>
      </c>
      <c r="IL110">
        <v>100.92700000000001</v>
      </c>
      <c r="IM110">
        <v>100.691</v>
      </c>
      <c r="IN110" t="s">
        <v>2775</v>
      </c>
    </row>
    <row r="111" spans="1:248" x14ac:dyDescent="0.2">
      <c r="A111">
        <v>95</v>
      </c>
      <c r="B111">
        <v>1660484477.0999999</v>
      </c>
      <c r="C111">
        <v>348</v>
      </c>
      <c r="D111" t="s">
        <v>579</v>
      </c>
      <c r="E111" t="s">
        <v>580</v>
      </c>
      <c r="F111">
        <v>1</v>
      </c>
      <c r="G111" t="s">
        <v>376</v>
      </c>
      <c r="H111" t="s">
        <v>377</v>
      </c>
      <c r="I111" t="s">
        <v>378</v>
      </c>
      <c r="J111" t="s">
        <v>379</v>
      </c>
      <c r="K111" t="s">
        <v>380</v>
      </c>
      <c r="L111" t="s">
        <v>376</v>
      </c>
      <c r="M111" t="s">
        <v>381</v>
      </c>
      <c r="N111">
        <v>1660484469.0999999</v>
      </c>
      <c r="O111">
        <f t="shared" si="34"/>
        <v>2.883998272451681E-3</v>
      </c>
      <c r="P111">
        <f t="shared" si="35"/>
        <v>2.8839982724516808</v>
      </c>
      <c r="Q111">
        <f t="shared" si="36"/>
        <v>3.2006478307863171</v>
      </c>
      <c r="R111">
        <f t="shared" si="37"/>
        <v>400.64075000000003</v>
      </c>
      <c r="S111">
        <f t="shared" si="38"/>
        <v>352.02662612237174</v>
      </c>
      <c r="T111">
        <f t="shared" si="39"/>
        <v>35.074668016951982</v>
      </c>
      <c r="U111">
        <f t="shared" si="40"/>
        <v>39.918404624960871</v>
      </c>
      <c r="V111">
        <f t="shared" si="41"/>
        <v>0.14437180926273216</v>
      </c>
      <c r="W111">
        <f t="shared" si="42"/>
        <v>2.9212667516115656</v>
      </c>
      <c r="X111">
        <f t="shared" si="43"/>
        <v>0.14052191921345197</v>
      </c>
      <c r="Y111">
        <f t="shared" si="44"/>
        <v>8.8163545800164403E-2</v>
      </c>
      <c r="Z111">
        <f t="shared" si="45"/>
        <v>321.51575643749993</v>
      </c>
      <c r="AA111">
        <f t="shared" si="46"/>
        <v>32.103764726284872</v>
      </c>
      <c r="AB111">
        <f t="shared" si="47"/>
        <v>31.66255</v>
      </c>
      <c r="AC111">
        <f t="shared" si="48"/>
        <v>4.6846345108630949</v>
      </c>
      <c r="AD111">
        <f t="shared" si="49"/>
        <v>60.341158415015627</v>
      </c>
      <c r="AE111">
        <f t="shared" si="50"/>
        <v>2.7156892726661095</v>
      </c>
      <c r="AF111">
        <f t="shared" si="51"/>
        <v>4.5005587297282021</v>
      </c>
      <c r="AG111">
        <f t="shared" si="52"/>
        <v>1.9689452381969854</v>
      </c>
      <c r="AH111">
        <f t="shared" si="53"/>
        <v>-127.18432381511913</v>
      </c>
      <c r="AI111">
        <f t="shared" si="54"/>
        <v>-110.97725219882466</v>
      </c>
      <c r="AJ111">
        <f t="shared" si="55"/>
        <v>-8.5570518532538209</v>
      </c>
      <c r="AK111">
        <f t="shared" si="56"/>
        <v>74.797128570302334</v>
      </c>
      <c r="AL111">
        <f t="shared" si="57"/>
        <v>34.576705335973742</v>
      </c>
      <c r="AM111">
        <f t="shared" si="58"/>
        <v>2.8697938639188898</v>
      </c>
      <c r="AN111">
        <f t="shared" si="59"/>
        <v>3.2006478307863171</v>
      </c>
      <c r="AO111">
        <v>480.50746817678498</v>
      </c>
      <c r="AP111">
        <v>450.34302424242452</v>
      </c>
      <c r="AQ111">
        <v>5.1290279763137292</v>
      </c>
      <c r="AR111">
        <v>64.973285806085684</v>
      </c>
      <c r="AS111">
        <f t="shared" si="60"/>
        <v>2.8839982724516808</v>
      </c>
      <c r="AT111">
        <v>23.88334060994487</v>
      </c>
      <c r="AU111">
        <v>27.248903636363629</v>
      </c>
      <c r="AV111">
        <v>-1.452921500211707E-5</v>
      </c>
      <c r="AW111">
        <v>82.278735908204425</v>
      </c>
      <c r="AX111">
        <v>0</v>
      </c>
      <c r="AY111">
        <v>0</v>
      </c>
      <c r="AZ111">
        <f t="shared" si="61"/>
        <v>1</v>
      </c>
      <c r="BA111">
        <f t="shared" si="62"/>
        <v>0</v>
      </c>
      <c r="BB111">
        <f t="shared" si="63"/>
        <v>51942.788430157787</v>
      </c>
      <c r="BC111">
        <f t="shared" si="64"/>
        <v>2000.0018749999999</v>
      </c>
      <c r="BD111">
        <f t="shared" si="65"/>
        <v>1681.2012937499999</v>
      </c>
      <c r="BE111">
        <f t="shared" si="66"/>
        <v>0.84059985881263233</v>
      </c>
      <c r="BF111">
        <f t="shared" si="67"/>
        <v>0.16075772750838044</v>
      </c>
      <c r="BG111">
        <v>6</v>
      </c>
      <c r="BH111">
        <v>0.5</v>
      </c>
      <c r="BI111" t="s">
        <v>382</v>
      </c>
      <c r="BJ111">
        <v>2</v>
      </c>
      <c r="BK111" t="b">
        <v>1</v>
      </c>
      <c r="BL111">
        <v>1660484469.0999999</v>
      </c>
      <c r="BM111">
        <v>400.64075000000003</v>
      </c>
      <c r="BN111">
        <v>443.4994375</v>
      </c>
      <c r="BO111">
        <v>27.255993749999998</v>
      </c>
      <c r="BP111">
        <v>23.907125000000001</v>
      </c>
      <c r="BQ111">
        <v>399.24487499999998</v>
      </c>
      <c r="BR111">
        <v>27.238499999999998</v>
      </c>
      <c r="BS111">
        <v>500.15243750000002</v>
      </c>
      <c r="BT111">
        <v>99.536337500000002</v>
      </c>
      <c r="BU111">
        <v>0.10006899375</v>
      </c>
      <c r="BV111">
        <v>30.95789375</v>
      </c>
      <c r="BW111">
        <v>31.66255</v>
      </c>
      <c r="BX111">
        <v>999.9</v>
      </c>
      <c r="BY111">
        <v>0</v>
      </c>
      <c r="BZ111">
        <v>0</v>
      </c>
      <c r="CA111">
        <v>9999.2212500000005</v>
      </c>
      <c r="CB111">
        <v>0</v>
      </c>
      <c r="CC111">
        <v>234.84406250000001</v>
      </c>
      <c r="CD111">
        <v>-42.858737499999997</v>
      </c>
      <c r="CE111">
        <v>411.86649999999997</v>
      </c>
      <c r="CF111">
        <v>454.36149999999998</v>
      </c>
      <c r="CG111">
        <v>3.3488531250000002</v>
      </c>
      <c r="CH111">
        <v>443.4994375</v>
      </c>
      <c r="CI111">
        <v>23.907125000000001</v>
      </c>
      <c r="CJ111">
        <v>2.712961875</v>
      </c>
      <c r="CK111">
        <v>2.3796287500000002</v>
      </c>
      <c r="CL111">
        <v>22.36383125</v>
      </c>
      <c r="CM111">
        <v>20.2258</v>
      </c>
      <c r="CN111">
        <v>2000.0018749999999</v>
      </c>
      <c r="CO111">
        <v>0.98000425000000002</v>
      </c>
      <c r="CP111">
        <v>1.9996224999999999E-2</v>
      </c>
      <c r="CQ111">
        <v>0</v>
      </c>
      <c r="CR111">
        <v>2.9120625000000002</v>
      </c>
      <c r="CS111">
        <v>0</v>
      </c>
      <c r="CT111">
        <v>32675.025000000001</v>
      </c>
      <c r="CU111">
        <v>17412.34375</v>
      </c>
      <c r="CV111">
        <v>39.186999999999998</v>
      </c>
      <c r="CW111">
        <v>40.125</v>
      </c>
      <c r="CX111">
        <v>39.125</v>
      </c>
      <c r="CY111">
        <v>38.625</v>
      </c>
      <c r="CZ111">
        <v>39.398249999999997</v>
      </c>
      <c r="DA111">
        <v>1960.01125</v>
      </c>
      <c r="DB111">
        <v>39.990625000000009</v>
      </c>
      <c r="DC111">
        <v>0</v>
      </c>
      <c r="DD111">
        <v>1660484475.2</v>
      </c>
      <c r="DE111">
        <v>0</v>
      </c>
      <c r="DF111">
        <v>1660484159.0999999</v>
      </c>
      <c r="DG111" t="s">
        <v>383</v>
      </c>
      <c r="DH111">
        <v>1660484145.0999999</v>
      </c>
      <c r="DI111">
        <v>1660484159.0999999</v>
      </c>
      <c r="DJ111">
        <v>1</v>
      </c>
      <c r="DK111">
        <v>6.3E-2</v>
      </c>
      <c r="DL111">
        <v>-2.8000000000000001E-2</v>
      </c>
      <c r="DM111">
        <v>1.395</v>
      </c>
      <c r="DN111">
        <v>2.7E-2</v>
      </c>
      <c r="DO111">
        <v>400</v>
      </c>
      <c r="DP111">
        <v>24</v>
      </c>
      <c r="DQ111">
        <v>0.47</v>
      </c>
      <c r="DR111">
        <v>0.03</v>
      </c>
      <c r="DS111">
        <v>2.7183298086634249</v>
      </c>
      <c r="DT111">
        <v>2.7459555151908992</v>
      </c>
      <c r="DU111">
        <v>0.20819243217514621</v>
      </c>
      <c r="DV111">
        <v>0</v>
      </c>
      <c r="DW111">
        <v>34.478035530920017</v>
      </c>
      <c r="DX111">
        <v>3.0058382401162178</v>
      </c>
      <c r="DY111">
        <v>0.22890015139513811</v>
      </c>
      <c r="DZ111">
        <v>0</v>
      </c>
      <c r="EA111">
        <v>-42.784399999999998</v>
      </c>
      <c r="EB111">
        <v>-4.6760612903224077</v>
      </c>
      <c r="EC111">
        <v>0.3534259150364536</v>
      </c>
      <c r="ED111">
        <v>0</v>
      </c>
      <c r="EE111">
        <v>347.61289428766997</v>
      </c>
      <c r="EF111">
        <v>260.51216667809717</v>
      </c>
      <c r="EG111">
        <v>19.429490041458319</v>
      </c>
      <c r="EH111">
        <v>0</v>
      </c>
      <c r="EI111">
        <v>3.3410756097560981</v>
      </c>
      <c r="EJ111">
        <v>0.1751422996515708</v>
      </c>
      <c r="EK111">
        <v>1.943138522970694E-2</v>
      </c>
      <c r="EL111">
        <v>0</v>
      </c>
      <c r="EM111">
        <v>1.9690110453331049</v>
      </c>
      <c r="EN111">
        <v>-4.133949994352174E-3</v>
      </c>
      <c r="EO111">
        <v>1.207761310746551E-3</v>
      </c>
      <c r="EP111">
        <v>1</v>
      </c>
      <c r="EQ111">
        <v>1</v>
      </c>
      <c r="ER111">
        <v>6</v>
      </c>
      <c r="ES111" t="s">
        <v>448</v>
      </c>
      <c r="ET111">
        <v>2.9454199999999999</v>
      </c>
      <c r="EU111">
        <v>2.80152</v>
      </c>
      <c r="EV111">
        <v>9.52741E-2</v>
      </c>
      <c r="EW111">
        <v>0.10219399999999999</v>
      </c>
      <c r="EX111">
        <v>0.118771</v>
      </c>
      <c r="EY111">
        <v>0.10834100000000001</v>
      </c>
      <c r="EZ111">
        <v>18643.2</v>
      </c>
      <c r="FA111">
        <v>19405.599999999999</v>
      </c>
      <c r="FB111">
        <v>23946.799999999999</v>
      </c>
      <c r="FC111">
        <v>25135.7</v>
      </c>
      <c r="FD111">
        <v>33763.4</v>
      </c>
      <c r="FE111">
        <v>35777.300000000003</v>
      </c>
      <c r="FF111">
        <v>43637.7</v>
      </c>
      <c r="FG111">
        <v>46456.800000000003</v>
      </c>
      <c r="FH111">
        <v>2.0026799999999998</v>
      </c>
      <c r="FI111">
        <v>1.9249799999999999</v>
      </c>
      <c r="FJ111">
        <v>0.16925899999999999</v>
      </c>
      <c r="FK111">
        <v>0</v>
      </c>
      <c r="FL111">
        <v>28.909600000000001</v>
      </c>
      <c r="FM111">
        <v>999.9</v>
      </c>
      <c r="FN111">
        <v>69.400000000000006</v>
      </c>
      <c r="FO111">
        <v>31.5</v>
      </c>
      <c r="FP111">
        <v>32.364400000000003</v>
      </c>
      <c r="FQ111">
        <v>63.884</v>
      </c>
      <c r="FR111">
        <v>26.0457</v>
      </c>
      <c r="FS111">
        <v>1</v>
      </c>
      <c r="FT111">
        <v>0.14072399999999999</v>
      </c>
      <c r="FU111">
        <v>-0.81198499999999996</v>
      </c>
      <c r="FV111">
        <v>20.3215</v>
      </c>
      <c r="FW111">
        <v>5.2132500000000004</v>
      </c>
      <c r="FX111">
        <v>11.9032</v>
      </c>
      <c r="FY111">
        <v>5.0029000000000003</v>
      </c>
      <c r="FZ111">
        <v>3.28973</v>
      </c>
      <c r="GA111">
        <v>9999</v>
      </c>
      <c r="GB111">
        <v>9999</v>
      </c>
      <c r="GC111">
        <v>9999</v>
      </c>
      <c r="GD111">
        <v>999.9</v>
      </c>
      <c r="GE111">
        <v>1.8593599999999999</v>
      </c>
      <c r="GF111">
        <v>1.85432</v>
      </c>
      <c r="GG111">
        <v>1.85758</v>
      </c>
      <c r="GH111">
        <v>1.8559300000000001</v>
      </c>
      <c r="GI111">
        <v>1.85476</v>
      </c>
      <c r="GJ111">
        <v>1.8544499999999999</v>
      </c>
      <c r="GK111">
        <v>1.8530500000000001</v>
      </c>
      <c r="GL111">
        <v>1.8562399999999999</v>
      </c>
      <c r="GM111">
        <v>0</v>
      </c>
      <c r="GN111">
        <v>0</v>
      </c>
      <c r="GO111">
        <v>0</v>
      </c>
      <c r="GP111">
        <v>0</v>
      </c>
      <c r="GQ111" t="s">
        <v>385</v>
      </c>
      <c r="GR111" t="s">
        <v>386</v>
      </c>
      <c r="GS111" t="s">
        <v>387</v>
      </c>
      <c r="GT111" t="s">
        <v>387</v>
      </c>
      <c r="GU111" t="s">
        <v>387</v>
      </c>
      <c r="GV111" t="s">
        <v>387</v>
      </c>
      <c r="GW111">
        <v>0</v>
      </c>
      <c r="GX111">
        <v>100</v>
      </c>
      <c r="GY111">
        <v>100</v>
      </c>
      <c r="GZ111">
        <v>1.4750000000000001</v>
      </c>
      <c r="HA111">
        <v>1.7500000000000002E-2</v>
      </c>
      <c r="HB111">
        <v>0.46748880523729403</v>
      </c>
      <c r="HC111">
        <v>2.678124759318837E-3</v>
      </c>
      <c r="HD111">
        <v>-9.3737611465157319E-7</v>
      </c>
      <c r="HE111">
        <v>1.3915637841753891E-10</v>
      </c>
      <c r="HF111">
        <v>-6.7805247810390282E-2</v>
      </c>
      <c r="HG111">
        <v>1.061361004592812E-2</v>
      </c>
      <c r="HH111">
        <v>-3.086644042041478E-4</v>
      </c>
      <c r="HI111">
        <v>1.24720902217549E-6</v>
      </c>
      <c r="HJ111">
        <v>1</v>
      </c>
      <c r="HK111">
        <v>2093</v>
      </c>
      <c r="HL111">
        <v>2</v>
      </c>
      <c r="HM111">
        <v>27</v>
      </c>
      <c r="HN111">
        <v>5.5</v>
      </c>
      <c r="HO111">
        <v>5.3</v>
      </c>
      <c r="HP111">
        <v>1.22925</v>
      </c>
      <c r="HQ111">
        <v>2.2875999999999999</v>
      </c>
      <c r="HR111">
        <v>1.4978</v>
      </c>
      <c r="HS111">
        <v>2.3034699999999999</v>
      </c>
      <c r="HT111">
        <v>1.5478499999999999</v>
      </c>
      <c r="HU111">
        <v>2.4414099999999999</v>
      </c>
      <c r="HV111">
        <v>35.105499999999999</v>
      </c>
      <c r="HW111">
        <v>15.322800000000001</v>
      </c>
      <c r="HX111">
        <v>18</v>
      </c>
      <c r="HY111">
        <v>501.61599999999999</v>
      </c>
      <c r="HZ111">
        <v>517.61099999999999</v>
      </c>
      <c r="IA111">
        <v>30.0321</v>
      </c>
      <c r="IB111">
        <v>28.968800000000002</v>
      </c>
      <c r="IC111">
        <v>30.000299999999999</v>
      </c>
      <c r="ID111">
        <v>28.773</v>
      </c>
      <c r="IE111">
        <v>28.866700000000002</v>
      </c>
      <c r="IF111">
        <v>24.685300000000002</v>
      </c>
      <c r="IG111">
        <v>28.9054</v>
      </c>
      <c r="IH111">
        <v>79.700599999999994</v>
      </c>
      <c r="II111">
        <v>30.054400000000001</v>
      </c>
      <c r="IJ111">
        <v>512.678</v>
      </c>
      <c r="IK111">
        <v>23.831499999999998</v>
      </c>
      <c r="IL111">
        <v>100.928</v>
      </c>
      <c r="IM111">
        <v>100.69</v>
      </c>
      <c r="IN111" t="s">
        <v>2775</v>
      </c>
    </row>
    <row r="112" spans="1:248" x14ac:dyDescent="0.2">
      <c r="A112">
        <v>96</v>
      </c>
      <c r="B112">
        <v>1660484478.0999999</v>
      </c>
      <c r="C112">
        <v>349</v>
      </c>
      <c r="D112" t="s">
        <v>581</v>
      </c>
      <c r="E112" t="s">
        <v>582</v>
      </c>
      <c r="F112">
        <v>1</v>
      </c>
      <c r="G112" t="s">
        <v>376</v>
      </c>
      <c r="H112" t="s">
        <v>377</v>
      </c>
      <c r="I112" t="s">
        <v>378</v>
      </c>
      <c r="J112" t="s">
        <v>379</v>
      </c>
      <c r="K112" t="s">
        <v>380</v>
      </c>
      <c r="L112" t="s">
        <v>376</v>
      </c>
      <c r="M112" t="s">
        <v>381</v>
      </c>
      <c r="N112">
        <v>1660484470.599999</v>
      </c>
      <c r="O112">
        <f t="shared" si="34"/>
        <v>2.8858635808176156E-3</v>
      </c>
      <c r="P112">
        <f t="shared" si="35"/>
        <v>2.8858635808176154</v>
      </c>
      <c r="Q112">
        <f t="shared" si="36"/>
        <v>3.2098944311479984</v>
      </c>
      <c r="R112">
        <f t="shared" si="37"/>
        <v>408.13199999999989</v>
      </c>
      <c r="S112">
        <f t="shared" si="38"/>
        <v>359.19637179494953</v>
      </c>
      <c r="T112">
        <f t="shared" si="39"/>
        <v>35.788771737678445</v>
      </c>
      <c r="U112">
        <f t="shared" si="40"/>
        <v>40.664505918730299</v>
      </c>
      <c r="V112">
        <f t="shared" si="41"/>
        <v>0.14446598248972231</v>
      </c>
      <c r="W112">
        <f t="shared" si="42"/>
        <v>2.9215224860117597</v>
      </c>
      <c r="X112">
        <f t="shared" si="43"/>
        <v>0.14061146821032949</v>
      </c>
      <c r="Y112">
        <f t="shared" si="44"/>
        <v>8.8219914423168969E-2</v>
      </c>
      <c r="Z112">
        <f t="shared" si="45"/>
        <v>321.51790680000005</v>
      </c>
      <c r="AA112">
        <f t="shared" si="46"/>
        <v>32.104391207191952</v>
      </c>
      <c r="AB112">
        <f t="shared" si="47"/>
        <v>31.66231333333333</v>
      </c>
      <c r="AC112">
        <f t="shared" si="48"/>
        <v>4.6845716029157884</v>
      </c>
      <c r="AD112">
        <f t="shared" si="49"/>
        <v>60.335544530807454</v>
      </c>
      <c r="AE112">
        <f t="shared" si="50"/>
        <v>2.715621375587717</v>
      </c>
      <c r="AF112">
        <f t="shared" si="51"/>
        <v>4.500864949020416</v>
      </c>
      <c r="AG112">
        <f t="shared" si="52"/>
        <v>1.9689502273280715</v>
      </c>
      <c r="AH112">
        <f t="shared" si="53"/>
        <v>-127.26658391405685</v>
      </c>
      <c r="AI112">
        <f t="shared" si="54"/>
        <v>-110.76180070749781</v>
      </c>
      <c r="AJ112">
        <f t="shared" si="55"/>
        <v>-8.5397317947030373</v>
      </c>
      <c r="AK112">
        <f t="shared" si="56"/>
        <v>74.949790383742354</v>
      </c>
      <c r="AL112">
        <f t="shared" si="57"/>
        <v>34.631662292356445</v>
      </c>
      <c r="AM112">
        <f t="shared" si="58"/>
        <v>2.8733697901096287</v>
      </c>
      <c r="AN112">
        <f t="shared" si="59"/>
        <v>3.2098944311479984</v>
      </c>
      <c r="AO112">
        <v>485.68527851103948</v>
      </c>
      <c r="AP112">
        <v>455.48480606060588</v>
      </c>
      <c r="AQ112">
        <v>5.1339059170619281</v>
      </c>
      <c r="AR112">
        <v>64.973285806085684</v>
      </c>
      <c r="AS112">
        <f t="shared" si="60"/>
        <v>2.8858635808176154</v>
      </c>
      <c r="AT112">
        <v>23.882229402461999</v>
      </c>
      <c r="AU112">
        <v>27.249944242424231</v>
      </c>
      <c r="AV112">
        <v>-1.0716694889959859E-5</v>
      </c>
      <c r="AW112">
        <v>82.278735908204425</v>
      </c>
      <c r="AX112">
        <v>0</v>
      </c>
      <c r="AY112">
        <v>0</v>
      </c>
      <c r="AZ112">
        <f t="shared" si="61"/>
        <v>1</v>
      </c>
      <c r="BA112">
        <f t="shared" si="62"/>
        <v>0</v>
      </c>
      <c r="BB112">
        <f t="shared" si="63"/>
        <v>51949.843281731512</v>
      </c>
      <c r="BC112">
        <f t="shared" si="64"/>
        <v>2000.015333333334</v>
      </c>
      <c r="BD112">
        <f t="shared" si="65"/>
        <v>1681.2126000000005</v>
      </c>
      <c r="BE112">
        <f t="shared" si="66"/>
        <v>0.8405998554011086</v>
      </c>
      <c r="BF112">
        <f t="shared" si="67"/>
        <v>0.16075772092413956</v>
      </c>
      <c r="BG112">
        <v>6</v>
      </c>
      <c r="BH112">
        <v>0.5</v>
      </c>
      <c r="BI112" t="s">
        <v>382</v>
      </c>
      <c r="BJ112">
        <v>2</v>
      </c>
      <c r="BK112" t="b">
        <v>1</v>
      </c>
      <c r="BL112">
        <v>1660484470.599999</v>
      </c>
      <c r="BM112">
        <v>408.13199999999989</v>
      </c>
      <c r="BN112">
        <v>451.08420000000001</v>
      </c>
      <c r="BO112">
        <v>27.255513333333329</v>
      </c>
      <c r="BP112">
        <v>23.902466666666669</v>
      </c>
      <c r="BQ112">
        <v>406.72126666666662</v>
      </c>
      <c r="BR112">
        <v>27.238013333333331</v>
      </c>
      <c r="BS112">
        <v>500.15193333333337</v>
      </c>
      <c r="BT112">
        <v>99.535613333333316</v>
      </c>
      <c r="BU112">
        <v>0.10005826</v>
      </c>
      <c r="BV112">
        <v>30.959086666666661</v>
      </c>
      <c r="BW112">
        <v>31.66231333333333</v>
      </c>
      <c r="BX112">
        <v>999.89999999999986</v>
      </c>
      <c r="BY112">
        <v>0</v>
      </c>
      <c r="BZ112">
        <v>0</v>
      </c>
      <c r="CA112">
        <v>10000.754000000001</v>
      </c>
      <c r="CB112">
        <v>0</v>
      </c>
      <c r="CC112">
        <v>242.98526666666669</v>
      </c>
      <c r="CD112">
        <v>-42.952266666666667</v>
      </c>
      <c r="CE112">
        <v>419.56746666666669</v>
      </c>
      <c r="CF112">
        <v>462.13000000000011</v>
      </c>
      <c r="CG112">
        <v>3.353025333333334</v>
      </c>
      <c r="CH112">
        <v>451.08420000000001</v>
      </c>
      <c r="CI112">
        <v>23.902466666666669</v>
      </c>
      <c r="CJ112">
        <v>2.7128939999999999</v>
      </c>
      <c r="CK112">
        <v>2.3791479999999998</v>
      </c>
      <c r="CL112">
        <v>22.363420000000001</v>
      </c>
      <c r="CM112">
        <v>20.222533333333331</v>
      </c>
      <c r="CN112">
        <v>2000.015333333334</v>
      </c>
      <c r="CO112">
        <v>0.98000440000000011</v>
      </c>
      <c r="CP112">
        <v>1.9996079999999999E-2</v>
      </c>
      <c r="CQ112">
        <v>0</v>
      </c>
      <c r="CR112">
        <v>2.964666666666667</v>
      </c>
      <c r="CS112">
        <v>0</v>
      </c>
      <c r="CT112">
        <v>32672.68</v>
      </c>
      <c r="CU112">
        <v>17412.466666666671</v>
      </c>
      <c r="CV112">
        <v>39.186999999999998</v>
      </c>
      <c r="CW112">
        <v>40.125</v>
      </c>
      <c r="CX112">
        <v>39.125</v>
      </c>
      <c r="CY112">
        <v>38.625</v>
      </c>
      <c r="CZ112">
        <v>39.395666666666671</v>
      </c>
      <c r="DA112">
        <v>1960.0246666666669</v>
      </c>
      <c r="DB112">
        <v>39.990666666666677</v>
      </c>
      <c r="DC112">
        <v>0</v>
      </c>
      <c r="DD112">
        <v>1660484475.8</v>
      </c>
      <c r="DE112">
        <v>0</v>
      </c>
      <c r="DF112">
        <v>1660484159.0999999</v>
      </c>
      <c r="DG112" t="s">
        <v>383</v>
      </c>
      <c r="DH112">
        <v>1660484145.0999999</v>
      </c>
      <c r="DI112">
        <v>1660484159.0999999</v>
      </c>
      <c r="DJ112">
        <v>1</v>
      </c>
      <c r="DK112">
        <v>6.3E-2</v>
      </c>
      <c r="DL112">
        <v>-2.8000000000000001E-2</v>
      </c>
      <c r="DM112">
        <v>1.395</v>
      </c>
      <c r="DN112">
        <v>2.7E-2</v>
      </c>
      <c r="DO112">
        <v>400</v>
      </c>
      <c r="DP112">
        <v>24</v>
      </c>
      <c r="DQ112">
        <v>0.47</v>
      </c>
      <c r="DR112">
        <v>0.03</v>
      </c>
      <c r="DS112">
        <v>2.8053876455947768</v>
      </c>
      <c r="DT112">
        <v>2.9638791623749499</v>
      </c>
      <c r="DU112">
        <v>0.23064566843884449</v>
      </c>
      <c r="DV112">
        <v>0</v>
      </c>
      <c r="DW112">
        <v>34.57530237551488</v>
      </c>
      <c r="DX112">
        <v>2.9632169732403888</v>
      </c>
      <c r="DY112">
        <v>0.22555923582192469</v>
      </c>
      <c r="DZ112">
        <v>0</v>
      </c>
      <c r="EA112">
        <v>-42.906280000000002</v>
      </c>
      <c r="EB112">
        <v>-4.7636449388209137</v>
      </c>
      <c r="EC112">
        <v>0.34805986305040471</v>
      </c>
      <c r="ED112">
        <v>0</v>
      </c>
      <c r="EE112">
        <v>356.21812644376712</v>
      </c>
      <c r="EF112">
        <v>258.18147253024591</v>
      </c>
      <c r="EG112">
        <v>19.25668531640861</v>
      </c>
      <c r="EH112">
        <v>0</v>
      </c>
      <c r="EI112">
        <v>3.3447944999999999</v>
      </c>
      <c r="EJ112">
        <v>0.18526851782363571</v>
      </c>
      <c r="EK112">
        <v>1.9770366833976601E-2</v>
      </c>
      <c r="EL112">
        <v>0</v>
      </c>
      <c r="EM112">
        <v>1.9689024824493919</v>
      </c>
      <c r="EN112">
        <v>6.837852169941966E-3</v>
      </c>
      <c r="EO112">
        <v>1.035677584620224E-3</v>
      </c>
      <c r="EP112">
        <v>1</v>
      </c>
      <c r="EQ112">
        <v>1</v>
      </c>
      <c r="ER112">
        <v>6</v>
      </c>
      <c r="ES112" t="s">
        <v>448</v>
      </c>
      <c r="ET112">
        <v>2.94556</v>
      </c>
      <c r="EU112">
        <v>2.8014600000000001</v>
      </c>
      <c r="EV112">
        <v>9.6082799999999996E-2</v>
      </c>
      <c r="EW112">
        <v>0.102967</v>
      </c>
      <c r="EX112">
        <v>0.118767</v>
      </c>
      <c r="EY112">
        <v>0.10834100000000001</v>
      </c>
      <c r="EZ112">
        <v>18626.5</v>
      </c>
      <c r="FA112">
        <v>19388.900000000001</v>
      </c>
      <c r="FB112">
        <v>23946.7</v>
      </c>
      <c r="FC112">
        <v>25135.7</v>
      </c>
      <c r="FD112">
        <v>33763.5</v>
      </c>
      <c r="FE112">
        <v>35777.199999999997</v>
      </c>
      <c r="FF112">
        <v>43637.599999999999</v>
      </c>
      <c r="FG112">
        <v>46456.7</v>
      </c>
      <c r="FH112">
        <v>2.0028700000000002</v>
      </c>
      <c r="FI112">
        <v>1.9249000000000001</v>
      </c>
      <c r="FJ112">
        <v>0.16914699999999999</v>
      </c>
      <c r="FK112">
        <v>0</v>
      </c>
      <c r="FL112">
        <v>28.91</v>
      </c>
      <c r="FM112">
        <v>999.9</v>
      </c>
      <c r="FN112">
        <v>69.400000000000006</v>
      </c>
      <c r="FO112">
        <v>31.5</v>
      </c>
      <c r="FP112">
        <v>32.363399999999999</v>
      </c>
      <c r="FQ112">
        <v>63.783999999999999</v>
      </c>
      <c r="FR112">
        <v>26.4343</v>
      </c>
      <c r="FS112">
        <v>1</v>
      </c>
      <c r="FT112">
        <v>0.140739</v>
      </c>
      <c r="FU112">
        <v>-0.82023999999999997</v>
      </c>
      <c r="FV112">
        <v>20.321400000000001</v>
      </c>
      <c r="FW112">
        <v>5.2137000000000002</v>
      </c>
      <c r="FX112">
        <v>11.9032</v>
      </c>
      <c r="FY112">
        <v>5.0031999999999996</v>
      </c>
      <c r="FZ112">
        <v>3.2898999999999998</v>
      </c>
      <c r="GA112">
        <v>9999</v>
      </c>
      <c r="GB112">
        <v>9999</v>
      </c>
      <c r="GC112">
        <v>9999</v>
      </c>
      <c r="GD112">
        <v>999.9</v>
      </c>
      <c r="GE112">
        <v>1.8593599999999999</v>
      </c>
      <c r="GF112">
        <v>1.85433</v>
      </c>
      <c r="GG112">
        <v>1.85758</v>
      </c>
      <c r="GH112">
        <v>1.8559300000000001</v>
      </c>
      <c r="GI112">
        <v>1.85477</v>
      </c>
      <c r="GJ112">
        <v>1.8544499999999999</v>
      </c>
      <c r="GK112">
        <v>1.8530599999999999</v>
      </c>
      <c r="GL112">
        <v>1.85623</v>
      </c>
      <c r="GM112">
        <v>0</v>
      </c>
      <c r="GN112">
        <v>0</v>
      </c>
      <c r="GO112">
        <v>0</v>
      </c>
      <c r="GP112">
        <v>0</v>
      </c>
      <c r="GQ112" t="s">
        <v>385</v>
      </c>
      <c r="GR112" t="s">
        <v>386</v>
      </c>
      <c r="GS112" t="s">
        <v>387</v>
      </c>
      <c r="GT112" t="s">
        <v>387</v>
      </c>
      <c r="GU112" t="s">
        <v>387</v>
      </c>
      <c r="GV112" t="s">
        <v>387</v>
      </c>
      <c r="GW112">
        <v>0</v>
      </c>
      <c r="GX112">
        <v>100</v>
      </c>
      <c r="GY112">
        <v>100</v>
      </c>
      <c r="GZ112">
        <v>1.484</v>
      </c>
      <c r="HA112">
        <v>1.7500000000000002E-2</v>
      </c>
      <c r="HB112">
        <v>0.46748880523729403</v>
      </c>
      <c r="HC112">
        <v>2.678124759318837E-3</v>
      </c>
      <c r="HD112">
        <v>-9.3737611465157319E-7</v>
      </c>
      <c r="HE112">
        <v>1.3915637841753891E-10</v>
      </c>
      <c r="HF112">
        <v>-6.7805247810390282E-2</v>
      </c>
      <c r="HG112">
        <v>1.061361004592812E-2</v>
      </c>
      <c r="HH112">
        <v>-3.086644042041478E-4</v>
      </c>
      <c r="HI112">
        <v>1.24720902217549E-6</v>
      </c>
      <c r="HJ112">
        <v>1</v>
      </c>
      <c r="HK112">
        <v>2093</v>
      </c>
      <c r="HL112">
        <v>2</v>
      </c>
      <c r="HM112">
        <v>27</v>
      </c>
      <c r="HN112">
        <v>5.5</v>
      </c>
      <c r="HO112">
        <v>5.3</v>
      </c>
      <c r="HP112">
        <v>1.24146</v>
      </c>
      <c r="HQ112">
        <v>2.3156699999999999</v>
      </c>
      <c r="HR112">
        <v>1.4978</v>
      </c>
      <c r="HS112">
        <v>2.3034699999999999</v>
      </c>
      <c r="HT112">
        <v>1.5478499999999999</v>
      </c>
      <c r="HU112">
        <v>2.3986800000000001</v>
      </c>
      <c r="HV112">
        <v>35.105499999999999</v>
      </c>
      <c r="HW112">
        <v>15.3141</v>
      </c>
      <c r="HX112">
        <v>18</v>
      </c>
      <c r="HY112">
        <v>501.74</v>
      </c>
      <c r="HZ112">
        <v>517.56399999999996</v>
      </c>
      <c r="IA112">
        <v>30.037500000000001</v>
      </c>
      <c r="IB112">
        <v>28.969100000000001</v>
      </c>
      <c r="IC112">
        <v>30.000299999999999</v>
      </c>
      <c r="ID112">
        <v>28.773599999999998</v>
      </c>
      <c r="IE112">
        <v>28.867100000000001</v>
      </c>
      <c r="IF112">
        <v>24.948899999999998</v>
      </c>
      <c r="IG112">
        <v>28.9054</v>
      </c>
      <c r="IH112">
        <v>79.327500000000001</v>
      </c>
      <c r="II112">
        <v>30.054400000000001</v>
      </c>
      <c r="IJ112">
        <v>522.69500000000005</v>
      </c>
      <c r="IK112">
        <v>23.834900000000001</v>
      </c>
      <c r="IL112">
        <v>100.92700000000001</v>
      </c>
      <c r="IM112">
        <v>100.69</v>
      </c>
      <c r="IN112" t="s">
        <v>2775</v>
      </c>
    </row>
    <row r="113" spans="1:248" x14ac:dyDescent="0.2">
      <c r="A113">
        <v>97</v>
      </c>
      <c r="B113">
        <v>1660484479.0999999</v>
      </c>
      <c r="C113">
        <v>350</v>
      </c>
      <c r="D113" t="s">
        <v>583</v>
      </c>
      <c r="E113" t="s">
        <v>584</v>
      </c>
      <c r="F113">
        <v>1</v>
      </c>
      <c r="G113" t="s">
        <v>376</v>
      </c>
      <c r="H113" t="s">
        <v>377</v>
      </c>
      <c r="I113" t="s">
        <v>378</v>
      </c>
      <c r="J113" t="s">
        <v>379</v>
      </c>
      <c r="K113" t="s">
        <v>380</v>
      </c>
      <c r="L113" t="s">
        <v>376</v>
      </c>
      <c r="M113" t="s">
        <v>381</v>
      </c>
      <c r="N113">
        <v>1660484471.0999999</v>
      </c>
      <c r="O113">
        <f t="shared" si="34"/>
        <v>2.8853866587460436E-3</v>
      </c>
      <c r="P113">
        <f t="shared" si="35"/>
        <v>2.8853866587460435</v>
      </c>
      <c r="Q113">
        <f t="shared" si="36"/>
        <v>3.2110079069446336</v>
      </c>
      <c r="R113">
        <f t="shared" si="37"/>
        <v>410.6275</v>
      </c>
      <c r="S113">
        <f t="shared" si="38"/>
        <v>361.59271810206297</v>
      </c>
      <c r="T113">
        <f t="shared" si="39"/>
        <v>36.027449657033237</v>
      </c>
      <c r="U113">
        <f t="shared" si="40"/>
        <v>40.913051738690456</v>
      </c>
      <c r="V113">
        <f t="shared" si="41"/>
        <v>0.14443998611898048</v>
      </c>
      <c r="W113">
        <f t="shared" si="42"/>
        <v>2.9215580941473589</v>
      </c>
      <c r="X113">
        <f t="shared" si="43"/>
        <v>0.14058688462970187</v>
      </c>
      <c r="Y113">
        <f t="shared" si="44"/>
        <v>8.8204427490059328E-2</v>
      </c>
      <c r="Z113">
        <f t="shared" si="45"/>
        <v>321.51834993750003</v>
      </c>
      <c r="AA113">
        <f t="shared" si="46"/>
        <v>32.105167659796976</v>
      </c>
      <c r="AB113">
        <f t="shared" si="47"/>
        <v>31.662199999999999</v>
      </c>
      <c r="AC113">
        <f t="shared" si="48"/>
        <v>4.684541478243732</v>
      </c>
      <c r="AD113">
        <f t="shared" si="49"/>
        <v>60.332262192619957</v>
      </c>
      <c r="AE113">
        <f t="shared" si="50"/>
        <v>2.7155763782734366</v>
      </c>
      <c r="AF113">
        <f t="shared" si="51"/>
        <v>4.5010352331950436</v>
      </c>
      <c r="AG113">
        <f t="shared" si="52"/>
        <v>1.9689650999702955</v>
      </c>
      <c r="AH113">
        <f t="shared" si="53"/>
        <v>-127.24555165070052</v>
      </c>
      <c r="AI113">
        <f t="shared" si="54"/>
        <v>-110.64082022810113</v>
      </c>
      <c r="AJ113">
        <f t="shared" si="55"/>
        <v>-8.530323334840725</v>
      </c>
      <c r="AK113">
        <f t="shared" si="56"/>
        <v>75.101654723857663</v>
      </c>
      <c r="AL113">
        <f t="shared" si="57"/>
        <v>34.647424674340797</v>
      </c>
      <c r="AM113">
        <f t="shared" si="58"/>
        <v>2.8740481927915735</v>
      </c>
      <c r="AN113">
        <f t="shared" si="59"/>
        <v>3.2110079069446336</v>
      </c>
      <c r="AO113">
        <v>490.83043145884659</v>
      </c>
      <c r="AP113">
        <v>460.62096969696972</v>
      </c>
      <c r="AQ113">
        <v>5.1354356296275983</v>
      </c>
      <c r="AR113">
        <v>64.973285806085684</v>
      </c>
      <c r="AS113">
        <f t="shared" si="60"/>
        <v>2.8853866587460435</v>
      </c>
      <c r="AT113">
        <v>23.882349834683581</v>
      </c>
      <c r="AU113">
        <v>27.249448484848489</v>
      </c>
      <c r="AV113">
        <v>-2.545251164404359E-6</v>
      </c>
      <c r="AW113">
        <v>82.278735908204425</v>
      </c>
      <c r="AX113">
        <v>0</v>
      </c>
      <c r="AY113">
        <v>0</v>
      </c>
      <c r="AZ113">
        <f t="shared" si="61"/>
        <v>1</v>
      </c>
      <c r="BA113">
        <f t="shared" si="62"/>
        <v>0</v>
      </c>
      <c r="BB113">
        <f t="shared" si="63"/>
        <v>51950.737563570721</v>
      </c>
      <c r="BC113">
        <f t="shared" si="64"/>
        <v>2000.0181250000001</v>
      </c>
      <c r="BD113">
        <f t="shared" si="65"/>
        <v>1681.2149437500002</v>
      </c>
      <c r="BE113">
        <f t="shared" si="66"/>
        <v>0.84059985393882375</v>
      </c>
      <c r="BF113">
        <f t="shared" si="67"/>
        <v>0.16075771810192971</v>
      </c>
      <c r="BG113">
        <v>6</v>
      </c>
      <c r="BH113">
        <v>0.5</v>
      </c>
      <c r="BI113" t="s">
        <v>382</v>
      </c>
      <c r="BJ113">
        <v>2</v>
      </c>
      <c r="BK113" t="b">
        <v>1</v>
      </c>
      <c r="BL113">
        <v>1660484471.0999999</v>
      </c>
      <c r="BM113">
        <v>410.6275</v>
      </c>
      <c r="BN113">
        <v>453.6074375</v>
      </c>
      <c r="BO113">
        <v>27.255125</v>
      </c>
      <c r="BP113">
        <v>23.901293750000001</v>
      </c>
      <c r="BQ113">
        <v>409.21187500000002</v>
      </c>
      <c r="BR113">
        <v>27.237625000000001</v>
      </c>
      <c r="BS113">
        <v>500.1531875</v>
      </c>
      <c r="BT113">
        <v>99.535368750000004</v>
      </c>
      <c r="BU113">
        <v>0.10007149375</v>
      </c>
      <c r="BV113">
        <v>30.95975</v>
      </c>
      <c r="BW113">
        <v>31.662199999999999</v>
      </c>
      <c r="BX113">
        <v>999.9</v>
      </c>
      <c r="BY113">
        <v>0</v>
      </c>
      <c r="BZ113">
        <v>0</v>
      </c>
      <c r="CA113">
        <v>10000.981874999999</v>
      </c>
      <c r="CB113">
        <v>0</v>
      </c>
      <c r="CC113">
        <v>244.28481249999999</v>
      </c>
      <c r="CD113">
        <v>-42.98</v>
      </c>
      <c r="CE113">
        <v>422.13268749999997</v>
      </c>
      <c r="CF113">
        <v>464.71443749999997</v>
      </c>
      <c r="CG113">
        <v>3.35381375</v>
      </c>
      <c r="CH113">
        <v>453.6074375</v>
      </c>
      <c r="CI113">
        <v>23.901293750000001</v>
      </c>
      <c r="CJ113">
        <v>2.71284875</v>
      </c>
      <c r="CK113">
        <v>2.3790249999999999</v>
      </c>
      <c r="CL113">
        <v>22.363150000000001</v>
      </c>
      <c r="CM113">
        <v>20.221699999999998</v>
      </c>
      <c r="CN113">
        <v>2000.0181250000001</v>
      </c>
      <c r="CO113">
        <v>0.9800044375000001</v>
      </c>
      <c r="CP113">
        <v>1.9996043750000001E-2</v>
      </c>
      <c r="CQ113">
        <v>0</v>
      </c>
      <c r="CR113">
        <v>2.9271250000000002</v>
      </c>
      <c r="CS113">
        <v>0</v>
      </c>
      <c r="CT113">
        <v>32671.912499999999</v>
      </c>
      <c r="CU113">
        <v>17412.493750000001</v>
      </c>
      <c r="CV113">
        <v>39.186999999999998</v>
      </c>
      <c r="CW113">
        <v>40.125</v>
      </c>
      <c r="CX113">
        <v>39.125</v>
      </c>
      <c r="CY113">
        <v>38.625</v>
      </c>
      <c r="CZ113">
        <v>39.394374999999997</v>
      </c>
      <c r="DA113">
        <v>1960.0274999999999</v>
      </c>
      <c r="DB113">
        <v>39.990625000000009</v>
      </c>
      <c r="DC113">
        <v>0</v>
      </c>
      <c r="DD113">
        <v>1660484477</v>
      </c>
      <c r="DE113">
        <v>0</v>
      </c>
      <c r="DF113">
        <v>1660484159.0999999</v>
      </c>
      <c r="DG113" t="s">
        <v>383</v>
      </c>
      <c r="DH113">
        <v>1660484145.0999999</v>
      </c>
      <c r="DI113">
        <v>1660484159.0999999</v>
      </c>
      <c r="DJ113">
        <v>1</v>
      </c>
      <c r="DK113">
        <v>6.3E-2</v>
      </c>
      <c r="DL113">
        <v>-2.8000000000000001E-2</v>
      </c>
      <c r="DM113">
        <v>1.395</v>
      </c>
      <c r="DN113">
        <v>2.7E-2</v>
      </c>
      <c r="DO113">
        <v>400</v>
      </c>
      <c r="DP113">
        <v>24</v>
      </c>
      <c r="DQ113">
        <v>0.47</v>
      </c>
      <c r="DR113">
        <v>0.03</v>
      </c>
      <c r="DS113">
        <v>2.8672085827362119</v>
      </c>
      <c r="DT113">
        <v>3.167249891878742</v>
      </c>
      <c r="DU113">
        <v>0.2414287419157807</v>
      </c>
      <c r="DV113">
        <v>0</v>
      </c>
      <c r="DW113">
        <v>34.640061034399153</v>
      </c>
      <c r="DX113">
        <v>2.946295382497413</v>
      </c>
      <c r="DY113">
        <v>0.21860397122552419</v>
      </c>
      <c r="DZ113">
        <v>0</v>
      </c>
      <c r="EA113">
        <v>-42.981503225806442</v>
      </c>
      <c r="EB113">
        <v>-4.5317806451611284</v>
      </c>
      <c r="EC113">
        <v>0.34499258756307349</v>
      </c>
      <c r="ED113">
        <v>0</v>
      </c>
      <c r="EE113">
        <v>363.91942610589177</v>
      </c>
      <c r="EF113">
        <v>255.2037925489177</v>
      </c>
      <c r="EG113">
        <v>18.415974530303998</v>
      </c>
      <c r="EH113">
        <v>0</v>
      </c>
      <c r="EI113">
        <v>3.3472343902439028</v>
      </c>
      <c r="EJ113">
        <v>0.1795971428571429</v>
      </c>
      <c r="EK113">
        <v>1.972473389091026E-2</v>
      </c>
      <c r="EL113">
        <v>0</v>
      </c>
      <c r="EM113">
        <v>1.9689690028397679</v>
      </c>
      <c r="EN113">
        <v>9.3100330868747649E-3</v>
      </c>
      <c r="EO113">
        <v>1.0082100191198069E-3</v>
      </c>
      <c r="EP113">
        <v>1</v>
      </c>
      <c r="EQ113">
        <v>1</v>
      </c>
      <c r="ER113">
        <v>6</v>
      </c>
      <c r="ES113" t="s">
        <v>448</v>
      </c>
      <c r="ET113">
        <v>2.9456699999999998</v>
      </c>
      <c r="EU113">
        <v>2.8014600000000001</v>
      </c>
      <c r="EV113">
        <v>9.6879800000000002E-2</v>
      </c>
      <c r="EW113">
        <v>0.103737</v>
      </c>
      <c r="EX113">
        <v>0.118769</v>
      </c>
      <c r="EY113">
        <v>0.10834100000000001</v>
      </c>
      <c r="EZ113">
        <v>18610</v>
      </c>
      <c r="FA113">
        <v>19372.099999999999</v>
      </c>
      <c r="FB113">
        <v>23946.7</v>
      </c>
      <c r="FC113">
        <v>25135.599999999999</v>
      </c>
      <c r="FD113">
        <v>33763.4</v>
      </c>
      <c r="FE113">
        <v>35777.1</v>
      </c>
      <c r="FF113">
        <v>43637.5</v>
      </c>
      <c r="FG113">
        <v>46456.5</v>
      </c>
      <c r="FH113">
        <v>2.0028700000000002</v>
      </c>
      <c r="FI113">
        <v>1.92502</v>
      </c>
      <c r="FJ113">
        <v>0.169128</v>
      </c>
      <c r="FK113">
        <v>0</v>
      </c>
      <c r="FL113">
        <v>28.91</v>
      </c>
      <c r="FM113">
        <v>999.9</v>
      </c>
      <c r="FN113">
        <v>69.400000000000006</v>
      </c>
      <c r="FO113">
        <v>31.5</v>
      </c>
      <c r="FP113">
        <v>32.366599999999998</v>
      </c>
      <c r="FQ113">
        <v>63.863999999999997</v>
      </c>
      <c r="FR113">
        <v>25.609000000000002</v>
      </c>
      <c r="FS113">
        <v>1</v>
      </c>
      <c r="FT113">
        <v>0.140739</v>
      </c>
      <c r="FU113">
        <v>-0.825874</v>
      </c>
      <c r="FV113">
        <v>20.321400000000001</v>
      </c>
      <c r="FW113">
        <v>5.2134</v>
      </c>
      <c r="FX113">
        <v>11.9032</v>
      </c>
      <c r="FY113">
        <v>5.00305</v>
      </c>
      <c r="FZ113">
        <v>3.2898200000000002</v>
      </c>
      <c r="GA113">
        <v>9999</v>
      </c>
      <c r="GB113">
        <v>9999</v>
      </c>
      <c r="GC113">
        <v>9999</v>
      </c>
      <c r="GD113">
        <v>999.9</v>
      </c>
      <c r="GE113">
        <v>1.8593500000000001</v>
      </c>
      <c r="GF113">
        <v>1.8543400000000001</v>
      </c>
      <c r="GG113">
        <v>1.8575900000000001</v>
      </c>
      <c r="GH113">
        <v>1.8559399999999999</v>
      </c>
      <c r="GI113">
        <v>1.8547800000000001</v>
      </c>
      <c r="GJ113">
        <v>1.8544700000000001</v>
      </c>
      <c r="GK113">
        <v>1.8530899999999999</v>
      </c>
      <c r="GL113">
        <v>1.8562399999999999</v>
      </c>
      <c r="GM113">
        <v>0</v>
      </c>
      <c r="GN113">
        <v>0</v>
      </c>
      <c r="GO113">
        <v>0</v>
      </c>
      <c r="GP113">
        <v>0</v>
      </c>
      <c r="GQ113" t="s">
        <v>385</v>
      </c>
      <c r="GR113" t="s">
        <v>386</v>
      </c>
      <c r="GS113" t="s">
        <v>387</v>
      </c>
      <c r="GT113" t="s">
        <v>387</v>
      </c>
      <c r="GU113" t="s">
        <v>387</v>
      </c>
      <c r="GV113" t="s">
        <v>387</v>
      </c>
      <c r="GW113">
        <v>0</v>
      </c>
      <c r="GX113">
        <v>100</v>
      </c>
      <c r="GY113">
        <v>100</v>
      </c>
      <c r="GZ113">
        <v>1.494</v>
      </c>
      <c r="HA113">
        <v>1.7600000000000001E-2</v>
      </c>
      <c r="HB113">
        <v>0.46748880523729403</v>
      </c>
      <c r="HC113">
        <v>2.678124759318837E-3</v>
      </c>
      <c r="HD113">
        <v>-9.3737611465157319E-7</v>
      </c>
      <c r="HE113">
        <v>1.3915637841753891E-10</v>
      </c>
      <c r="HF113">
        <v>-6.7805247810390282E-2</v>
      </c>
      <c r="HG113">
        <v>1.061361004592812E-2</v>
      </c>
      <c r="HH113">
        <v>-3.086644042041478E-4</v>
      </c>
      <c r="HI113">
        <v>1.24720902217549E-6</v>
      </c>
      <c r="HJ113">
        <v>1</v>
      </c>
      <c r="HK113">
        <v>2093</v>
      </c>
      <c r="HL113">
        <v>2</v>
      </c>
      <c r="HM113">
        <v>27</v>
      </c>
      <c r="HN113">
        <v>5.6</v>
      </c>
      <c r="HO113">
        <v>5.3</v>
      </c>
      <c r="HP113">
        <v>1.24878</v>
      </c>
      <c r="HQ113">
        <v>2.3059099999999999</v>
      </c>
      <c r="HR113">
        <v>1.4978</v>
      </c>
      <c r="HS113">
        <v>2.3034699999999999</v>
      </c>
      <c r="HT113">
        <v>1.5478499999999999</v>
      </c>
      <c r="HU113">
        <v>2.2631800000000002</v>
      </c>
      <c r="HV113">
        <v>35.105499999999999</v>
      </c>
      <c r="HW113">
        <v>15.3141</v>
      </c>
      <c r="HX113">
        <v>18</v>
      </c>
      <c r="HY113">
        <v>501.74400000000003</v>
      </c>
      <c r="HZ113">
        <v>517.649</v>
      </c>
      <c r="IA113">
        <v>30.043600000000001</v>
      </c>
      <c r="IB113">
        <v>28.969100000000001</v>
      </c>
      <c r="IC113">
        <v>30.000299999999999</v>
      </c>
      <c r="ID113">
        <v>28.7742</v>
      </c>
      <c r="IE113">
        <v>28.867100000000001</v>
      </c>
      <c r="IF113">
        <v>25.090599999999998</v>
      </c>
      <c r="IG113">
        <v>28.9054</v>
      </c>
      <c r="IH113">
        <v>79.327500000000001</v>
      </c>
      <c r="II113">
        <v>30.054400000000001</v>
      </c>
      <c r="IJ113">
        <v>522.69500000000005</v>
      </c>
      <c r="IK113">
        <v>23.832000000000001</v>
      </c>
      <c r="IL113">
        <v>100.92700000000001</v>
      </c>
      <c r="IM113">
        <v>100.69</v>
      </c>
      <c r="IN113" t="s">
        <v>2775</v>
      </c>
    </row>
    <row r="114" spans="1:248" x14ac:dyDescent="0.2">
      <c r="A114">
        <v>98</v>
      </c>
      <c r="B114">
        <v>1660484480.0999999</v>
      </c>
      <c r="C114">
        <v>351</v>
      </c>
      <c r="D114" t="s">
        <v>585</v>
      </c>
      <c r="E114" t="s">
        <v>586</v>
      </c>
      <c r="F114">
        <v>1</v>
      </c>
      <c r="G114" t="s">
        <v>376</v>
      </c>
      <c r="H114" t="s">
        <v>377</v>
      </c>
      <c r="I114" t="s">
        <v>378</v>
      </c>
      <c r="J114" t="s">
        <v>379</v>
      </c>
      <c r="K114" t="s">
        <v>380</v>
      </c>
      <c r="L114" t="s">
        <v>376</v>
      </c>
      <c r="M114" t="s">
        <v>381</v>
      </c>
      <c r="N114">
        <v>1660484472.599999</v>
      </c>
      <c r="O114">
        <f t="shared" si="34"/>
        <v>2.88480922397821E-3</v>
      </c>
      <c r="P114">
        <f t="shared" si="35"/>
        <v>2.8848092239782099</v>
      </c>
      <c r="Q114">
        <f t="shared" si="36"/>
        <v>3.2784153933009121</v>
      </c>
      <c r="R114">
        <f t="shared" si="37"/>
        <v>418.11073333333331</v>
      </c>
      <c r="S114">
        <f t="shared" si="38"/>
        <v>368.07126115913718</v>
      </c>
      <c r="T114">
        <f t="shared" si="39"/>
        <v>36.672676037122258</v>
      </c>
      <c r="U114">
        <f t="shared" si="40"/>
        <v>41.658344699037926</v>
      </c>
      <c r="V114">
        <f t="shared" si="41"/>
        <v>0.1443961997145983</v>
      </c>
      <c r="W114">
        <f t="shared" si="42"/>
        <v>2.921914129467432</v>
      </c>
      <c r="X114">
        <f t="shared" si="43"/>
        <v>0.14054585618544971</v>
      </c>
      <c r="Y114">
        <f t="shared" si="44"/>
        <v>8.8178546581372419E-2</v>
      </c>
      <c r="Z114">
        <f t="shared" si="45"/>
        <v>321.51716200000004</v>
      </c>
      <c r="AA114">
        <f t="shared" si="46"/>
        <v>32.106856480967238</v>
      </c>
      <c r="AB114">
        <f t="shared" si="47"/>
        <v>31.66256666666667</v>
      </c>
      <c r="AC114">
        <f t="shared" si="48"/>
        <v>4.6846389410279539</v>
      </c>
      <c r="AD114">
        <f t="shared" si="49"/>
        <v>60.324981827722802</v>
      </c>
      <c r="AE114">
        <f t="shared" si="50"/>
        <v>2.7155083504230859</v>
      </c>
      <c r="AF114">
        <f t="shared" si="51"/>
        <v>4.5014656749969442</v>
      </c>
      <c r="AG114">
        <f t="shared" si="52"/>
        <v>1.9691305906048679</v>
      </c>
      <c r="AH114">
        <f t="shared" si="53"/>
        <v>-127.22008677743906</v>
      </c>
      <c r="AI114">
        <f t="shared" si="54"/>
        <v>-110.44794409087976</v>
      </c>
      <c r="AJ114">
        <f t="shared" si="55"/>
        <v>-8.5145008373437534</v>
      </c>
      <c r="AK114">
        <f t="shared" si="56"/>
        <v>75.334630294337472</v>
      </c>
      <c r="AL114">
        <f t="shared" si="57"/>
        <v>34.707994975000219</v>
      </c>
      <c r="AM114">
        <f t="shared" si="58"/>
        <v>2.8780658861073181</v>
      </c>
      <c r="AN114">
        <f t="shared" si="59"/>
        <v>3.2784153933009121</v>
      </c>
      <c r="AO114">
        <v>495.95757573036468</v>
      </c>
      <c r="AP114">
        <v>465.72044848484887</v>
      </c>
      <c r="AQ114">
        <v>5.1247994339552596</v>
      </c>
      <c r="AR114">
        <v>64.973285806085684</v>
      </c>
      <c r="AS114">
        <f t="shared" si="60"/>
        <v>2.8848092239782099</v>
      </c>
      <c r="AT114">
        <v>23.883024570894609</v>
      </c>
      <c r="AU114">
        <v>27.24937090909091</v>
      </c>
      <c r="AV114">
        <v>2.1876187301825119E-6</v>
      </c>
      <c r="AW114">
        <v>82.278735908204425</v>
      </c>
      <c r="AX114">
        <v>0</v>
      </c>
      <c r="AY114">
        <v>0</v>
      </c>
      <c r="AZ114">
        <f t="shared" si="61"/>
        <v>1</v>
      </c>
      <c r="BA114">
        <f t="shared" si="62"/>
        <v>0</v>
      </c>
      <c r="BB114">
        <f t="shared" si="63"/>
        <v>51960.56364240696</v>
      </c>
      <c r="BC114">
        <f t="shared" si="64"/>
        <v>2000.010666666667</v>
      </c>
      <c r="BD114">
        <f t="shared" si="65"/>
        <v>1681.2086800000004</v>
      </c>
      <c r="BE114">
        <f t="shared" si="66"/>
        <v>0.84059985680076377</v>
      </c>
      <c r="BF114">
        <f t="shared" si="67"/>
        <v>0.160757723625474</v>
      </c>
      <c r="BG114">
        <v>6</v>
      </c>
      <c r="BH114">
        <v>0.5</v>
      </c>
      <c r="BI114" t="s">
        <v>382</v>
      </c>
      <c r="BJ114">
        <v>2</v>
      </c>
      <c r="BK114" t="b">
        <v>1</v>
      </c>
      <c r="BL114">
        <v>1660484472.599999</v>
      </c>
      <c r="BM114">
        <v>418.11073333333331</v>
      </c>
      <c r="BN114">
        <v>461.19053333333329</v>
      </c>
      <c r="BO114">
        <v>27.254639999999998</v>
      </c>
      <c r="BP114">
        <v>23.896166666666669</v>
      </c>
      <c r="BQ114">
        <v>416.68026666666668</v>
      </c>
      <c r="BR114">
        <v>27.23714</v>
      </c>
      <c r="BS114">
        <v>500.16033333333343</v>
      </c>
      <c r="BT114">
        <v>99.534660000000002</v>
      </c>
      <c r="BU114">
        <v>0.10005726</v>
      </c>
      <c r="BV114">
        <v>30.961426666666661</v>
      </c>
      <c r="BW114">
        <v>31.66256666666667</v>
      </c>
      <c r="BX114">
        <v>999.89999999999986</v>
      </c>
      <c r="BY114">
        <v>0</v>
      </c>
      <c r="BZ114">
        <v>0</v>
      </c>
      <c r="CA114">
        <v>10003.085999999999</v>
      </c>
      <c r="CB114">
        <v>0</v>
      </c>
      <c r="CC114">
        <v>244.34033333333329</v>
      </c>
      <c r="CD114">
        <v>-43.07983999999999</v>
      </c>
      <c r="CE114">
        <v>429.82533333333328</v>
      </c>
      <c r="CF114">
        <v>472.48079999999999</v>
      </c>
      <c r="CG114">
        <v>3.358457333333333</v>
      </c>
      <c r="CH114">
        <v>461.19053333333329</v>
      </c>
      <c r="CI114">
        <v>23.896166666666669</v>
      </c>
      <c r="CJ114">
        <v>2.712781333333333</v>
      </c>
      <c r="CK114">
        <v>2.378498</v>
      </c>
      <c r="CL114">
        <v>22.362739999999999</v>
      </c>
      <c r="CM114">
        <v>20.218119999999999</v>
      </c>
      <c r="CN114">
        <v>2000.010666666667</v>
      </c>
      <c r="CO114">
        <v>0.98000440000000011</v>
      </c>
      <c r="CP114">
        <v>1.9996079999999999E-2</v>
      </c>
      <c r="CQ114">
        <v>0</v>
      </c>
      <c r="CR114">
        <v>2.8724666666666669</v>
      </c>
      <c r="CS114">
        <v>0</v>
      </c>
      <c r="CT114">
        <v>32669.413333333341</v>
      </c>
      <c r="CU114">
        <v>17412.433333333331</v>
      </c>
      <c r="CV114">
        <v>39.186999999999998</v>
      </c>
      <c r="CW114">
        <v>40.125</v>
      </c>
      <c r="CX114">
        <v>39.125</v>
      </c>
      <c r="CY114">
        <v>38.629133333333343</v>
      </c>
      <c r="CZ114">
        <v>39.3874</v>
      </c>
      <c r="DA114">
        <v>1960.02</v>
      </c>
      <c r="DB114">
        <v>39.990666666666677</v>
      </c>
      <c r="DC114">
        <v>0</v>
      </c>
      <c r="DD114">
        <v>1660484478.2</v>
      </c>
      <c r="DE114">
        <v>0</v>
      </c>
      <c r="DF114">
        <v>1660484159.0999999</v>
      </c>
      <c r="DG114" t="s">
        <v>383</v>
      </c>
      <c r="DH114">
        <v>1660484145.0999999</v>
      </c>
      <c r="DI114">
        <v>1660484159.0999999</v>
      </c>
      <c r="DJ114">
        <v>1</v>
      </c>
      <c r="DK114">
        <v>6.3E-2</v>
      </c>
      <c r="DL114">
        <v>-2.8000000000000001E-2</v>
      </c>
      <c r="DM114">
        <v>1.395</v>
      </c>
      <c r="DN114">
        <v>2.7E-2</v>
      </c>
      <c r="DO114">
        <v>400</v>
      </c>
      <c r="DP114">
        <v>24</v>
      </c>
      <c r="DQ114">
        <v>0.47</v>
      </c>
      <c r="DR114">
        <v>0.03</v>
      </c>
      <c r="DS114">
        <v>2.8672085827362119</v>
      </c>
      <c r="DT114">
        <v>3.167249891878742</v>
      </c>
      <c r="DU114">
        <v>0.2414287419157807</v>
      </c>
      <c r="DV114">
        <v>0</v>
      </c>
      <c r="DW114">
        <v>34.640061034399153</v>
      </c>
      <c r="DX114">
        <v>2.946295382497413</v>
      </c>
      <c r="DY114">
        <v>0.21860397122552419</v>
      </c>
      <c r="DZ114">
        <v>0</v>
      </c>
      <c r="EA114">
        <v>-42.981503225806442</v>
      </c>
      <c r="EB114">
        <v>-4.5317806451611284</v>
      </c>
      <c r="EC114">
        <v>0.34499258756307349</v>
      </c>
      <c r="ED114">
        <v>0</v>
      </c>
      <c r="EE114">
        <v>363.91942610589177</v>
      </c>
      <c r="EF114">
        <v>255.2037925489177</v>
      </c>
      <c r="EG114">
        <v>18.415974530303998</v>
      </c>
      <c r="EH114">
        <v>0</v>
      </c>
      <c r="EI114">
        <v>3.3472343902439028</v>
      </c>
      <c r="EJ114">
        <v>0.1795971428571429</v>
      </c>
      <c r="EK114">
        <v>1.972473389091026E-2</v>
      </c>
      <c r="EL114">
        <v>0</v>
      </c>
      <c r="EM114">
        <v>1.9689690028397679</v>
      </c>
      <c r="EN114">
        <v>9.3100330868747649E-3</v>
      </c>
      <c r="EO114">
        <v>1.0082100191198069E-3</v>
      </c>
      <c r="EP114">
        <v>1</v>
      </c>
      <c r="EQ114">
        <v>1</v>
      </c>
      <c r="ER114">
        <v>6</v>
      </c>
      <c r="ES114" t="s">
        <v>448</v>
      </c>
      <c r="ET114">
        <v>2.94556</v>
      </c>
      <c r="EU114">
        <v>2.80145</v>
      </c>
      <c r="EV114">
        <v>9.7680400000000001E-2</v>
      </c>
      <c r="EW114">
        <v>0.104508</v>
      </c>
      <c r="EX114">
        <v>0.118766</v>
      </c>
      <c r="EY114">
        <v>0.108347</v>
      </c>
      <c r="EZ114">
        <v>18593.5</v>
      </c>
      <c r="FA114">
        <v>19355.400000000001</v>
      </c>
      <c r="FB114">
        <v>23946.6</v>
      </c>
      <c r="FC114">
        <v>25135.5</v>
      </c>
      <c r="FD114">
        <v>33763.5</v>
      </c>
      <c r="FE114">
        <v>35776.800000000003</v>
      </c>
      <c r="FF114">
        <v>43637.4</v>
      </c>
      <c r="FG114">
        <v>46456.4</v>
      </c>
      <c r="FH114">
        <v>2.0029300000000001</v>
      </c>
      <c r="FI114">
        <v>1.9249799999999999</v>
      </c>
      <c r="FJ114">
        <v>0.16922100000000001</v>
      </c>
      <c r="FK114">
        <v>0</v>
      </c>
      <c r="FL114">
        <v>28.91</v>
      </c>
      <c r="FM114">
        <v>999.9</v>
      </c>
      <c r="FN114">
        <v>69.400000000000006</v>
      </c>
      <c r="FO114">
        <v>31.5</v>
      </c>
      <c r="FP114">
        <v>32.360900000000001</v>
      </c>
      <c r="FQ114">
        <v>63.823999999999998</v>
      </c>
      <c r="FR114">
        <v>25.781199999999998</v>
      </c>
      <c r="FS114">
        <v>1</v>
      </c>
      <c r="FT114">
        <v>0.14082600000000001</v>
      </c>
      <c r="FU114">
        <v>-0.82989900000000005</v>
      </c>
      <c r="FV114">
        <v>20.321300000000001</v>
      </c>
      <c r="FW114">
        <v>5.2130999999999998</v>
      </c>
      <c r="FX114">
        <v>11.9033</v>
      </c>
      <c r="FY114">
        <v>5.00305</v>
      </c>
      <c r="FZ114">
        <v>3.2898800000000001</v>
      </c>
      <c r="GA114">
        <v>9999</v>
      </c>
      <c r="GB114">
        <v>9999</v>
      </c>
      <c r="GC114">
        <v>9999</v>
      </c>
      <c r="GD114">
        <v>999.9</v>
      </c>
      <c r="GE114">
        <v>1.8593599999999999</v>
      </c>
      <c r="GF114">
        <v>1.8543499999999999</v>
      </c>
      <c r="GG114">
        <v>1.85758</v>
      </c>
      <c r="GH114">
        <v>1.8559399999999999</v>
      </c>
      <c r="GI114">
        <v>1.8547800000000001</v>
      </c>
      <c r="GJ114">
        <v>1.8544799999999999</v>
      </c>
      <c r="GK114">
        <v>1.8530899999999999</v>
      </c>
      <c r="GL114">
        <v>1.8562399999999999</v>
      </c>
      <c r="GM114">
        <v>0</v>
      </c>
      <c r="GN114">
        <v>0</v>
      </c>
      <c r="GO114">
        <v>0</v>
      </c>
      <c r="GP114">
        <v>0</v>
      </c>
      <c r="GQ114" t="s">
        <v>385</v>
      </c>
      <c r="GR114" t="s">
        <v>386</v>
      </c>
      <c r="GS114" t="s">
        <v>387</v>
      </c>
      <c r="GT114" t="s">
        <v>387</v>
      </c>
      <c r="GU114" t="s">
        <v>387</v>
      </c>
      <c r="GV114" t="s">
        <v>387</v>
      </c>
      <c r="GW114">
        <v>0</v>
      </c>
      <c r="GX114">
        <v>100</v>
      </c>
      <c r="GY114">
        <v>100</v>
      </c>
      <c r="GZ114">
        <v>1.5029999999999999</v>
      </c>
      <c r="HA114">
        <v>1.7500000000000002E-2</v>
      </c>
      <c r="HB114">
        <v>0.46748880523729403</v>
      </c>
      <c r="HC114">
        <v>2.678124759318837E-3</v>
      </c>
      <c r="HD114">
        <v>-9.3737611465157319E-7</v>
      </c>
      <c r="HE114">
        <v>1.3915637841753891E-10</v>
      </c>
      <c r="HF114">
        <v>-6.7805247810390282E-2</v>
      </c>
      <c r="HG114">
        <v>1.061361004592812E-2</v>
      </c>
      <c r="HH114">
        <v>-3.086644042041478E-4</v>
      </c>
      <c r="HI114">
        <v>1.24720902217549E-6</v>
      </c>
      <c r="HJ114">
        <v>1</v>
      </c>
      <c r="HK114">
        <v>2093</v>
      </c>
      <c r="HL114">
        <v>2</v>
      </c>
      <c r="HM114">
        <v>27</v>
      </c>
      <c r="HN114">
        <v>5.6</v>
      </c>
      <c r="HO114">
        <v>5.3</v>
      </c>
      <c r="HP114">
        <v>1.2609900000000001</v>
      </c>
      <c r="HQ114">
        <v>2.2827099999999998</v>
      </c>
      <c r="HR114">
        <v>1.4978</v>
      </c>
      <c r="HS114">
        <v>2.3034699999999999</v>
      </c>
      <c r="HT114">
        <v>1.5478499999999999</v>
      </c>
      <c r="HU114">
        <v>2.4328599999999998</v>
      </c>
      <c r="HV114">
        <v>35.105499999999999</v>
      </c>
      <c r="HW114">
        <v>15.322800000000001</v>
      </c>
      <c r="HX114">
        <v>18</v>
      </c>
      <c r="HY114">
        <v>501.77699999999999</v>
      </c>
      <c r="HZ114">
        <v>517.61500000000001</v>
      </c>
      <c r="IA114">
        <v>30.0502</v>
      </c>
      <c r="IB114">
        <v>28.9695</v>
      </c>
      <c r="IC114">
        <v>30.000399999999999</v>
      </c>
      <c r="ID114">
        <v>28.7745</v>
      </c>
      <c r="IE114">
        <v>28.867100000000001</v>
      </c>
      <c r="IF114">
        <v>25.349699999999999</v>
      </c>
      <c r="IG114">
        <v>28.9054</v>
      </c>
      <c r="IH114">
        <v>79.327500000000001</v>
      </c>
      <c r="II114">
        <v>30.054400000000001</v>
      </c>
      <c r="IJ114">
        <v>532.71400000000006</v>
      </c>
      <c r="IK114">
        <v>23.8352</v>
      </c>
      <c r="IL114">
        <v>100.92700000000001</v>
      </c>
      <c r="IM114">
        <v>100.68899999999999</v>
      </c>
      <c r="IN114" t="s">
        <v>2775</v>
      </c>
    </row>
    <row r="115" spans="1:248" x14ac:dyDescent="0.2">
      <c r="A115">
        <v>99</v>
      </c>
      <c r="B115">
        <v>1660484481.0999999</v>
      </c>
      <c r="C115">
        <v>352</v>
      </c>
      <c r="D115" t="s">
        <v>587</v>
      </c>
      <c r="E115" t="s">
        <v>588</v>
      </c>
      <c r="F115">
        <v>1</v>
      </c>
      <c r="G115" t="s">
        <v>376</v>
      </c>
      <c r="H115" t="s">
        <v>377</v>
      </c>
      <c r="I115" t="s">
        <v>378</v>
      </c>
      <c r="J115" t="s">
        <v>379</v>
      </c>
      <c r="K115" t="s">
        <v>380</v>
      </c>
      <c r="L115" t="s">
        <v>376</v>
      </c>
      <c r="M115" t="s">
        <v>381</v>
      </c>
      <c r="N115">
        <v>1660484473.0999999</v>
      </c>
      <c r="O115">
        <f t="shared" si="34"/>
        <v>2.8829161231103649E-3</v>
      </c>
      <c r="P115">
        <f t="shared" si="35"/>
        <v>2.8829161231103648</v>
      </c>
      <c r="Q115">
        <f t="shared" si="36"/>
        <v>3.217249424518716</v>
      </c>
      <c r="R115">
        <f t="shared" si="37"/>
        <v>420.60781250000002</v>
      </c>
      <c r="S115">
        <f t="shared" si="38"/>
        <v>371.14521308235402</v>
      </c>
      <c r="T115">
        <f t="shared" si="39"/>
        <v>36.978919598077674</v>
      </c>
      <c r="U115">
        <f t="shared" si="40"/>
        <v>41.907107871844254</v>
      </c>
      <c r="V115">
        <f t="shared" si="41"/>
        <v>0.14429427114787066</v>
      </c>
      <c r="W115">
        <f t="shared" si="42"/>
        <v>2.9218103368763555</v>
      </c>
      <c r="X115">
        <f t="shared" si="43"/>
        <v>0.14044915096898547</v>
      </c>
      <c r="Y115">
        <f t="shared" si="44"/>
        <v>8.8117653688256858E-2</v>
      </c>
      <c r="Z115">
        <f t="shared" si="45"/>
        <v>321.51515793749996</v>
      </c>
      <c r="AA115">
        <f t="shared" si="46"/>
        <v>32.108016203443533</v>
      </c>
      <c r="AB115">
        <f t="shared" si="47"/>
        <v>31.662624999999998</v>
      </c>
      <c r="AC115">
        <f t="shared" si="48"/>
        <v>4.6846544466336804</v>
      </c>
      <c r="AD115">
        <f t="shared" si="49"/>
        <v>60.321751963682679</v>
      </c>
      <c r="AE115">
        <f t="shared" si="50"/>
        <v>2.7154623985041111</v>
      </c>
      <c r="AF115">
        <f t="shared" si="51"/>
        <v>4.5016305231634899</v>
      </c>
      <c r="AG115">
        <f t="shared" si="52"/>
        <v>1.9691920481295693</v>
      </c>
      <c r="AH115">
        <f t="shared" si="53"/>
        <v>-127.1366010291671</v>
      </c>
      <c r="AI115">
        <f t="shared" si="54"/>
        <v>-110.35206807255233</v>
      </c>
      <c r="AJ115">
        <f t="shared" si="55"/>
        <v>-8.5074412493849021</v>
      </c>
      <c r="AK115">
        <f t="shared" si="56"/>
        <v>75.519047586395658</v>
      </c>
      <c r="AL115">
        <f t="shared" si="57"/>
        <v>34.721703734502981</v>
      </c>
      <c r="AM115">
        <f t="shared" si="58"/>
        <v>2.878273540312223</v>
      </c>
      <c r="AN115">
        <f t="shared" si="59"/>
        <v>3.217249424518716</v>
      </c>
      <c r="AO115">
        <v>501.07172500067361</v>
      </c>
      <c r="AP115">
        <v>470.87521818181813</v>
      </c>
      <c r="AQ115">
        <v>5.1315251229781458</v>
      </c>
      <c r="AR115">
        <v>64.973285806085684</v>
      </c>
      <c r="AS115">
        <f t="shared" si="60"/>
        <v>2.8829161231103648</v>
      </c>
      <c r="AT115">
        <v>23.88367943891107</v>
      </c>
      <c r="AU115">
        <v>27.24786545454544</v>
      </c>
      <c r="AV115">
        <v>-4.3065775411342202E-7</v>
      </c>
      <c r="AW115">
        <v>82.278735908204425</v>
      </c>
      <c r="AX115">
        <v>0</v>
      </c>
      <c r="AY115">
        <v>0</v>
      </c>
      <c r="AZ115">
        <f t="shared" si="61"/>
        <v>1</v>
      </c>
      <c r="BA115">
        <f t="shared" si="62"/>
        <v>0</v>
      </c>
      <c r="BB115">
        <f t="shared" si="63"/>
        <v>51957.499375788182</v>
      </c>
      <c r="BC115">
        <f t="shared" si="64"/>
        <v>1999.9981250000001</v>
      </c>
      <c r="BD115">
        <f t="shared" si="65"/>
        <v>1681.1981437499999</v>
      </c>
      <c r="BE115">
        <f t="shared" si="66"/>
        <v>0.84059985993736863</v>
      </c>
      <c r="BF115">
        <f t="shared" si="67"/>
        <v>0.16075772967912155</v>
      </c>
      <c r="BG115">
        <v>6</v>
      </c>
      <c r="BH115">
        <v>0.5</v>
      </c>
      <c r="BI115" t="s">
        <v>382</v>
      </c>
      <c r="BJ115">
        <v>2</v>
      </c>
      <c r="BK115" t="b">
        <v>1</v>
      </c>
      <c r="BL115">
        <v>1660484473.0999999</v>
      </c>
      <c r="BM115">
        <v>420.60781250000002</v>
      </c>
      <c r="BN115">
        <v>463.71312499999999</v>
      </c>
      <c r="BO115">
        <v>27.254200000000001</v>
      </c>
      <c r="BP115">
        <v>23.895456249999999</v>
      </c>
      <c r="BQ115">
        <v>419.17250000000001</v>
      </c>
      <c r="BR115">
        <v>27.236699999999999</v>
      </c>
      <c r="BS115">
        <v>500.15637500000003</v>
      </c>
      <c r="BT115">
        <v>99.534568750000005</v>
      </c>
      <c r="BU115">
        <v>0.10007099375</v>
      </c>
      <c r="BV115">
        <v>30.96206875</v>
      </c>
      <c r="BW115">
        <v>31.662624999999998</v>
      </c>
      <c r="BX115">
        <v>999.9</v>
      </c>
      <c r="BY115">
        <v>0</v>
      </c>
      <c r="BZ115">
        <v>0</v>
      </c>
      <c r="CA115">
        <v>10002.502500000001</v>
      </c>
      <c r="CB115">
        <v>0</v>
      </c>
      <c r="CC115">
        <v>241.67325</v>
      </c>
      <c r="CD115">
        <v>-43.105343750000003</v>
      </c>
      <c r="CE115">
        <v>432.39218749999998</v>
      </c>
      <c r="CF115">
        <v>475.06481250000002</v>
      </c>
      <c r="CG115">
        <v>3.3587306250000002</v>
      </c>
      <c r="CH115">
        <v>463.71312499999999</v>
      </c>
      <c r="CI115">
        <v>23.895456249999999</v>
      </c>
      <c r="CJ115">
        <v>2.7127349999999999</v>
      </c>
      <c r="CK115">
        <v>2.378425</v>
      </c>
      <c r="CL115">
        <v>22.362462499999999</v>
      </c>
      <c r="CM115">
        <v>20.217625000000002</v>
      </c>
      <c r="CN115">
        <v>1999.9981250000001</v>
      </c>
      <c r="CO115">
        <v>0.98000425000000002</v>
      </c>
      <c r="CP115">
        <v>1.9996224999999999E-2</v>
      </c>
      <c r="CQ115">
        <v>0</v>
      </c>
      <c r="CR115">
        <v>2.9183750000000002</v>
      </c>
      <c r="CS115">
        <v>0</v>
      </c>
      <c r="CT115">
        <v>32668.431250000001</v>
      </c>
      <c r="CU115">
        <v>17412.325000000001</v>
      </c>
      <c r="CV115">
        <v>39.186999999999998</v>
      </c>
      <c r="CW115">
        <v>40.125</v>
      </c>
      <c r="CX115">
        <v>39.125</v>
      </c>
      <c r="CY115">
        <v>38.632750000000001</v>
      </c>
      <c r="CZ115">
        <v>39.386625000000002</v>
      </c>
      <c r="DA115">
        <v>1960.0074999999999</v>
      </c>
      <c r="DB115">
        <v>39.990625000000009</v>
      </c>
      <c r="DC115">
        <v>0</v>
      </c>
      <c r="DD115">
        <v>1660484478.8</v>
      </c>
      <c r="DE115">
        <v>0</v>
      </c>
      <c r="DF115">
        <v>1660484159.0999999</v>
      </c>
      <c r="DG115" t="s">
        <v>383</v>
      </c>
      <c r="DH115">
        <v>1660484145.0999999</v>
      </c>
      <c r="DI115">
        <v>1660484159.0999999</v>
      </c>
      <c r="DJ115">
        <v>1</v>
      </c>
      <c r="DK115">
        <v>6.3E-2</v>
      </c>
      <c r="DL115">
        <v>-2.8000000000000001E-2</v>
      </c>
      <c r="DM115">
        <v>1.395</v>
      </c>
      <c r="DN115">
        <v>2.7E-2</v>
      </c>
      <c r="DO115">
        <v>400</v>
      </c>
      <c r="DP115">
        <v>24</v>
      </c>
      <c r="DQ115">
        <v>0.47</v>
      </c>
      <c r="DR115">
        <v>0.03</v>
      </c>
      <c r="DS115">
        <v>2.948995102791458</v>
      </c>
      <c r="DT115">
        <v>3.1443940465031162</v>
      </c>
      <c r="DU115">
        <v>0.23128700045111181</v>
      </c>
      <c r="DV115">
        <v>0</v>
      </c>
      <c r="DW115">
        <v>34.686075026331117</v>
      </c>
      <c r="DX115">
        <v>2.6794776594426621</v>
      </c>
      <c r="DY115">
        <v>0.20937737523794681</v>
      </c>
      <c r="DZ115">
        <v>0</v>
      </c>
      <c r="EA115">
        <v>-43.09646</v>
      </c>
      <c r="EB115">
        <v>-4.1129058954394564</v>
      </c>
      <c r="EC115">
        <v>0.30847338469739399</v>
      </c>
      <c r="ED115">
        <v>0</v>
      </c>
      <c r="EE115">
        <v>369.32858128796119</v>
      </c>
      <c r="EF115">
        <v>256.46964349658379</v>
      </c>
      <c r="EG115">
        <v>19.125030417069691</v>
      </c>
      <c r="EH115">
        <v>0</v>
      </c>
      <c r="EI115">
        <v>3.3506535</v>
      </c>
      <c r="EJ115">
        <v>0.17310956848029099</v>
      </c>
      <c r="EK115">
        <v>1.9102634837896079E-2</v>
      </c>
      <c r="EL115">
        <v>0</v>
      </c>
      <c r="EM115">
        <v>1.969073468693209</v>
      </c>
      <c r="EN115">
        <v>7.4569619799278331E-3</v>
      </c>
      <c r="EO115">
        <v>9.5460551203666098E-4</v>
      </c>
      <c r="EP115">
        <v>1</v>
      </c>
      <c r="EQ115">
        <v>1</v>
      </c>
      <c r="ER115">
        <v>6</v>
      </c>
      <c r="ES115" t="s">
        <v>448</v>
      </c>
      <c r="ET115">
        <v>2.9454500000000001</v>
      </c>
      <c r="EU115">
        <v>2.8012199999999998</v>
      </c>
      <c r="EV115">
        <v>9.8480100000000001E-2</v>
      </c>
      <c r="EW115">
        <v>0.105282</v>
      </c>
      <c r="EX115">
        <v>0.11876200000000001</v>
      </c>
      <c r="EY115">
        <v>0.108345</v>
      </c>
      <c r="EZ115">
        <v>18577.099999999999</v>
      </c>
      <c r="FA115">
        <v>19338.599999999999</v>
      </c>
      <c r="FB115">
        <v>23946.7</v>
      </c>
      <c r="FC115">
        <v>25135.4</v>
      </c>
      <c r="FD115">
        <v>33763.599999999999</v>
      </c>
      <c r="FE115">
        <v>35776.699999999997</v>
      </c>
      <c r="FF115">
        <v>43637.4</v>
      </c>
      <c r="FG115">
        <v>46456.1</v>
      </c>
      <c r="FH115">
        <v>2.0028700000000002</v>
      </c>
      <c r="FI115">
        <v>1.9249000000000001</v>
      </c>
      <c r="FJ115">
        <v>0.16938900000000001</v>
      </c>
      <c r="FK115">
        <v>0</v>
      </c>
      <c r="FL115">
        <v>28.9102</v>
      </c>
      <c r="FM115">
        <v>999.9</v>
      </c>
      <c r="FN115">
        <v>69.400000000000006</v>
      </c>
      <c r="FO115">
        <v>31.5</v>
      </c>
      <c r="FP115">
        <v>32.362200000000001</v>
      </c>
      <c r="FQ115">
        <v>63.874000000000002</v>
      </c>
      <c r="FR115">
        <v>26.438300000000002</v>
      </c>
      <c r="FS115">
        <v>1</v>
      </c>
      <c r="FT115">
        <v>0.140963</v>
      </c>
      <c r="FU115">
        <v>-0.80152000000000001</v>
      </c>
      <c r="FV115">
        <v>20.321400000000001</v>
      </c>
      <c r="FW115">
        <v>5.2125000000000004</v>
      </c>
      <c r="FX115">
        <v>11.9024</v>
      </c>
      <c r="FY115">
        <v>5.0029000000000003</v>
      </c>
      <c r="FZ115">
        <v>3.2898000000000001</v>
      </c>
      <c r="GA115">
        <v>9999</v>
      </c>
      <c r="GB115">
        <v>9999</v>
      </c>
      <c r="GC115">
        <v>9999</v>
      </c>
      <c r="GD115">
        <v>999.9</v>
      </c>
      <c r="GE115">
        <v>1.85938</v>
      </c>
      <c r="GF115">
        <v>1.85436</v>
      </c>
      <c r="GG115">
        <v>1.85758</v>
      </c>
      <c r="GH115">
        <v>1.8559399999999999</v>
      </c>
      <c r="GI115">
        <v>1.8547800000000001</v>
      </c>
      <c r="GJ115">
        <v>1.8544799999999999</v>
      </c>
      <c r="GK115">
        <v>1.8530899999999999</v>
      </c>
      <c r="GL115">
        <v>1.8562399999999999</v>
      </c>
      <c r="GM115">
        <v>0</v>
      </c>
      <c r="GN115">
        <v>0</v>
      </c>
      <c r="GO115">
        <v>0</v>
      </c>
      <c r="GP115">
        <v>0</v>
      </c>
      <c r="GQ115" t="s">
        <v>385</v>
      </c>
      <c r="GR115" t="s">
        <v>386</v>
      </c>
      <c r="GS115" t="s">
        <v>387</v>
      </c>
      <c r="GT115" t="s">
        <v>387</v>
      </c>
      <c r="GU115" t="s">
        <v>387</v>
      </c>
      <c r="GV115" t="s">
        <v>387</v>
      </c>
      <c r="GW115">
        <v>0</v>
      </c>
      <c r="GX115">
        <v>100</v>
      </c>
      <c r="GY115">
        <v>100</v>
      </c>
      <c r="GZ115">
        <v>1.5129999999999999</v>
      </c>
      <c r="HA115">
        <v>1.7500000000000002E-2</v>
      </c>
      <c r="HB115">
        <v>0.46748880523729403</v>
      </c>
      <c r="HC115">
        <v>2.678124759318837E-3</v>
      </c>
      <c r="HD115">
        <v>-9.3737611465157319E-7</v>
      </c>
      <c r="HE115">
        <v>1.3915637841753891E-10</v>
      </c>
      <c r="HF115">
        <v>-6.7805247810390282E-2</v>
      </c>
      <c r="HG115">
        <v>1.061361004592812E-2</v>
      </c>
      <c r="HH115">
        <v>-3.086644042041478E-4</v>
      </c>
      <c r="HI115">
        <v>1.24720902217549E-6</v>
      </c>
      <c r="HJ115">
        <v>1</v>
      </c>
      <c r="HK115">
        <v>2093</v>
      </c>
      <c r="HL115">
        <v>2</v>
      </c>
      <c r="HM115">
        <v>27</v>
      </c>
      <c r="HN115">
        <v>5.6</v>
      </c>
      <c r="HO115">
        <v>5.4</v>
      </c>
      <c r="HP115">
        <v>1.26953</v>
      </c>
      <c r="HQ115">
        <v>2.3071299999999999</v>
      </c>
      <c r="HR115">
        <v>1.4978</v>
      </c>
      <c r="HS115">
        <v>2.3034699999999999</v>
      </c>
      <c r="HT115">
        <v>1.5478499999999999</v>
      </c>
      <c r="HU115">
        <v>2.4096700000000002</v>
      </c>
      <c r="HV115">
        <v>35.105499999999999</v>
      </c>
      <c r="HW115">
        <v>15.322800000000001</v>
      </c>
      <c r="HX115">
        <v>18</v>
      </c>
      <c r="HY115">
        <v>501.74700000000001</v>
      </c>
      <c r="HZ115">
        <v>517.56500000000005</v>
      </c>
      <c r="IA115">
        <v>30.056699999999999</v>
      </c>
      <c r="IB115">
        <v>28.970099999999999</v>
      </c>
      <c r="IC115">
        <v>30.000399999999999</v>
      </c>
      <c r="ID115">
        <v>28.7745</v>
      </c>
      <c r="IE115">
        <v>28.8673</v>
      </c>
      <c r="IF115">
        <v>25.488700000000001</v>
      </c>
      <c r="IG115">
        <v>28.9054</v>
      </c>
      <c r="IH115">
        <v>79.327500000000001</v>
      </c>
      <c r="II115">
        <v>30.075700000000001</v>
      </c>
      <c r="IJ115">
        <v>532.71400000000006</v>
      </c>
      <c r="IK115">
        <v>23.831</v>
      </c>
      <c r="IL115">
        <v>100.92700000000001</v>
      </c>
      <c r="IM115">
        <v>100.68899999999999</v>
      </c>
      <c r="IN115" t="s">
        <v>2775</v>
      </c>
    </row>
    <row r="116" spans="1:248" x14ac:dyDescent="0.2">
      <c r="A116">
        <v>100</v>
      </c>
      <c r="B116">
        <v>1660484482.0999999</v>
      </c>
      <c r="C116">
        <v>353</v>
      </c>
      <c r="D116" t="s">
        <v>589</v>
      </c>
      <c r="E116" t="s">
        <v>590</v>
      </c>
      <c r="F116">
        <v>1</v>
      </c>
      <c r="G116" t="s">
        <v>376</v>
      </c>
      <c r="H116" t="s">
        <v>377</v>
      </c>
      <c r="I116" t="s">
        <v>378</v>
      </c>
      <c r="J116" t="s">
        <v>379</v>
      </c>
      <c r="K116" t="s">
        <v>380</v>
      </c>
      <c r="L116" t="s">
        <v>376</v>
      </c>
      <c r="M116" t="s">
        <v>381</v>
      </c>
      <c r="N116">
        <v>1660484474.599999</v>
      </c>
      <c r="O116">
        <f t="shared" si="34"/>
        <v>2.8812041517160322E-3</v>
      </c>
      <c r="P116">
        <f t="shared" si="35"/>
        <v>2.8812041517160321</v>
      </c>
      <c r="Q116">
        <f t="shared" si="36"/>
        <v>3.1665506397656147</v>
      </c>
      <c r="R116">
        <f t="shared" si="37"/>
        <v>428.09320000000008</v>
      </c>
      <c r="S116">
        <f t="shared" si="38"/>
        <v>378.93040989397065</v>
      </c>
      <c r="T116">
        <f t="shared" si="39"/>
        <v>37.754413401490595</v>
      </c>
      <c r="U116">
        <f t="shared" si="40"/>
        <v>42.652706737602394</v>
      </c>
      <c r="V116">
        <f t="shared" si="41"/>
        <v>0.14419347788788064</v>
      </c>
      <c r="W116">
        <f t="shared" si="42"/>
        <v>2.9217437372483843</v>
      </c>
      <c r="X116">
        <f t="shared" si="43"/>
        <v>0.14035356567301599</v>
      </c>
      <c r="Y116">
        <f t="shared" si="44"/>
        <v>8.8057462119391861E-2</v>
      </c>
      <c r="Z116">
        <f t="shared" si="45"/>
        <v>321.51790680000005</v>
      </c>
      <c r="AA116">
        <f t="shared" si="46"/>
        <v>32.110464767576303</v>
      </c>
      <c r="AB116">
        <f t="shared" si="47"/>
        <v>31.662826666666671</v>
      </c>
      <c r="AC116">
        <f t="shared" si="48"/>
        <v>4.684708052072061</v>
      </c>
      <c r="AD116">
        <f t="shared" si="49"/>
        <v>60.312593834136806</v>
      </c>
      <c r="AE116">
        <f t="shared" si="50"/>
        <v>2.7153543614354843</v>
      </c>
      <c r="AF116">
        <f t="shared" si="51"/>
        <v>4.50213494200377</v>
      </c>
      <c r="AG116">
        <f t="shared" si="52"/>
        <v>1.9693536906365767</v>
      </c>
      <c r="AH116">
        <f t="shared" si="53"/>
        <v>-127.06110309067702</v>
      </c>
      <c r="AI116">
        <f t="shared" si="54"/>
        <v>-110.07186328208495</v>
      </c>
      <c r="AJ116">
        <f t="shared" si="55"/>
        <v>-8.486123231454874</v>
      </c>
      <c r="AK116">
        <f t="shared" si="56"/>
        <v>75.898817195783195</v>
      </c>
      <c r="AL116">
        <f t="shared" si="57"/>
        <v>34.788747253615128</v>
      </c>
      <c r="AM116">
        <f t="shared" si="58"/>
        <v>2.8821638967428109</v>
      </c>
      <c r="AN116">
        <f t="shared" si="59"/>
        <v>3.1665506397656147</v>
      </c>
      <c r="AO116">
        <v>506.21372801248128</v>
      </c>
      <c r="AP116">
        <v>476.03635757575768</v>
      </c>
      <c r="AQ116">
        <v>5.1399365453238426</v>
      </c>
      <c r="AR116">
        <v>64.973285806085684</v>
      </c>
      <c r="AS116">
        <f t="shared" si="60"/>
        <v>2.8812041517160321</v>
      </c>
      <c r="AT116">
        <v>23.884355029479519</v>
      </c>
      <c r="AU116">
        <v>27.24661333333335</v>
      </c>
      <c r="AV116">
        <v>-2.3703052540954511E-6</v>
      </c>
      <c r="AW116">
        <v>82.278735908204425</v>
      </c>
      <c r="AX116">
        <v>0</v>
      </c>
      <c r="AY116">
        <v>0</v>
      </c>
      <c r="AZ116">
        <f t="shared" si="61"/>
        <v>1</v>
      </c>
      <c r="BA116">
        <f t="shared" si="62"/>
        <v>0</v>
      </c>
      <c r="BB116">
        <f t="shared" si="63"/>
        <v>51955.258631633471</v>
      </c>
      <c r="BC116">
        <f t="shared" si="64"/>
        <v>2000.015333333334</v>
      </c>
      <c r="BD116">
        <f t="shared" si="65"/>
        <v>1681.2126000000005</v>
      </c>
      <c r="BE116">
        <f t="shared" si="66"/>
        <v>0.8405998554011086</v>
      </c>
      <c r="BF116">
        <f t="shared" si="67"/>
        <v>0.16075772092413956</v>
      </c>
      <c r="BG116">
        <v>6</v>
      </c>
      <c r="BH116">
        <v>0.5</v>
      </c>
      <c r="BI116" t="s">
        <v>382</v>
      </c>
      <c r="BJ116">
        <v>2</v>
      </c>
      <c r="BK116" t="b">
        <v>1</v>
      </c>
      <c r="BL116">
        <v>1660484474.599999</v>
      </c>
      <c r="BM116">
        <v>428.09320000000008</v>
      </c>
      <c r="BN116">
        <v>471.3074666666667</v>
      </c>
      <c r="BO116">
        <v>27.253246666666669</v>
      </c>
      <c r="BP116">
        <v>23.889906666666661</v>
      </c>
      <c r="BQ116">
        <v>426.64326666666659</v>
      </c>
      <c r="BR116">
        <v>27.235746666666671</v>
      </c>
      <c r="BS116">
        <v>500.14846666666671</v>
      </c>
      <c r="BT116">
        <v>99.534080000000003</v>
      </c>
      <c r="BU116">
        <v>0.10008082666666671</v>
      </c>
      <c r="BV116">
        <v>30.96403333333333</v>
      </c>
      <c r="BW116">
        <v>31.662826666666671</v>
      </c>
      <c r="BX116">
        <v>999.89999999999986</v>
      </c>
      <c r="BY116">
        <v>0</v>
      </c>
      <c r="BZ116">
        <v>0</v>
      </c>
      <c r="CA116">
        <v>10002.17133333333</v>
      </c>
      <c r="CB116">
        <v>0</v>
      </c>
      <c r="CC116">
        <v>242.19200000000001</v>
      </c>
      <c r="CD116">
        <v>-43.214260000000003</v>
      </c>
      <c r="CE116">
        <v>440.08686666666659</v>
      </c>
      <c r="CF116">
        <v>482.84240000000011</v>
      </c>
      <c r="CG116">
        <v>3.3633320000000002</v>
      </c>
      <c r="CH116">
        <v>471.3074666666667</v>
      </c>
      <c r="CI116">
        <v>23.889906666666661</v>
      </c>
      <c r="CJ116">
        <v>2.7126273333333328</v>
      </c>
      <c r="CK116">
        <v>2.3778606666666668</v>
      </c>
      <c r="CL116">
        <v>22.36181333333333</v>
      </c>
      <c r="CM116">
        <v>20.213793333333339</v>
      </c>
      <c r="CN116">
        <v>2000.015333333334</v>
      </c>
      <c r="CO116">
        <v>0.98000440000000022</v>
      </c>
      <c r="CP116">
        <v>1.9996079999999999E-2</v>
      </c>
      <c r="CQ116">
        <v>0</v>
      </c>
      <c r="CR116">
        <v>2.8913333333333329</v>
      </c>
      <c r="CS116">
        <v>0</v>
      </c>
      <c r="CT116">
        <v>32666.76666666667</v>
      </c>
      <c r="CU116">
        <v>17412.473333333339</v>
      </c>
      <c r="CV116">
        <v>39.186999999999998</v>
      </c>
      <c r="CW116">
        <v>40.125</v>
      </c>
      <c r="CX116">
        <v>39.125</v>
      </c>
      <c r="CY116">
        <v>38.633266666666671</v>
      </c>
      <c r="CZ116">
        <v>39.3874</v>
      </c>
      <c r="DA116">
        <v>1960.0246666666669</v>
      </c>
      <c r="DB116">
        <v>39.990666666666677</v>
      </c>
      <c r="DC116">
        <v>0</v>
      </c>
      <c r="DD116">
        <v>1660484480</v>
      </c>
      <c r="DE116">
        <v>0</v>
      </c>
      <c r="DF116">
        <v>1660484159.0999999</v>
      </c>
      <c r="DG116" t="s">
        <v>383</v>
      </c>
      <c r="DH116">
        <v>1660484145.0999999</v>
      </c>
      <c r="DI116">
        <v>1660484159.0999999</v>
      </c>
      <c r="DJ116">
        <v>1</v>
      </c>
      <c r="DK116">
        <v>6.3E-2</v>
      </c>
      <c r="DL116">
        <v>-2.8000000000000001E-2</v>
      </c>
      <c r="DM116">
        <v>1.395</v>
      </c>
      <c r="DN116">
        <v>2.7E-2</v>
      </c>
      <c r="DO116">
        <v>400</v>
      </c>
      <c r="DP116">
        <v>24</v>
      </c>
      <c r="DQ116">
        <v>0.47</v>
      </c>
      <c r="DR116">
        <v>0.03</v>
      </c>
      <c r="DS116">
        <v>3.015832424811117</v>
      </c>
      <c r="DT116">
        <v>2.6900331138349141</v>
      </c>
      <c r="DU116">
        <v>0.20340465329516849</v>
      </c>
      <c r="DV116">
        <v>0</v>
      </c>
      <c r="DW116">
        <v>34.758472514770538</v>
      </c>
      <c r="DX116">
        <v>2.173978327075976</v>
      </c>
      <c r="DY116">
        <v>0.16915261446029681</v>
      </c>
      <c r="DZ116">
        <v>0</v>
      </c>
      <c r="EA116">
        <v>-43.177570967741943</v>
      </c>
      <c r="EB116">
        <v>-3.6286112903225471</v>
      </c>
      <c r="EC116">
        <v>0.28177082450854418</v>
      </c>
      <c r="ED116">
        <v>0</v>
      </c>
      <c r="EE116">
        <v>376.91540197298758</v>
      </c>
      <c r="EF116">
        <v>261.48294756994488</v>
      </c>
      <c r="EG116">
        <v>18.873196291572839</v>
      </c>
      <c r="EH116">
        <v>0</v>
      </c>
      <c r="EI116">
        <v>3.3527753658536579</v>
      </c>
      <c r="EJ116">
        <v>0.1525808362369358</v>
      </c>
      <c r="EK116">
        <v>1.820125499526714E-2</v>
      </c>
      <c r="EL116">
        <v>0</v>
      </c>
      <c r="EM116">
        <v>1.9692634685782759</v>
      </c>
      <c r="EN116">
        <v>8.5748729972207997E-3</v>
      </c>
      <c r="EO116">
        <v>9.9428182427919445E-4</v>
      </c>
      <c r="EP116">
        <v>1</v>
      </c>
      <c r="EQ116">
        <v>1</v>
      </c>
      <c r="ER116">
        <v>6</v>
      </c>
      <c r="ES116" t="s">
        <v>448</v>
      </c>
      <c r="ET116">
        <v>2.9455800000000001</v>
      </c>
      <c r="EU116">
        <v>2.80118</v>
      </c>
      <c r="EV116">
        <v>9.9270399999999995E-2</v>
      </c>
      <c r="EW116">
        <v>0.106055</v>
      </c>
      <c r="EX116">
        <v>0.11876200000000001</v>
      </c>
      <c r="EY116">
        <v>0.10834299999999999</v>
      </c>
      <c r="EZ116">
        <v>18560.7</v>
      </c>
      <c r="FA116">
        <v>19321.900000000001</v>
      </c>
      <c r="FB116">
        <v>23946.7</v>
      </c>
      <c r="FC116">
        <v>25135.4</v>
      </c>
      <c r="FD116">
        <v>33763.599999999999</v>
      </c>
      <c r="FE116">
        <v>35776.800000000003</v>
      </c>
      <c r="FF116">
        <v>43637.4</v>
      </c>
      <c r="FG116">
        <v>46456.1</v>
      </c>
      <c r="FH116">
        <v>2.00285</v>
      </c>
      <c r="FI116">
        <v>1.9248799999999999</v>
      </c>
      <c r="FJ116">
        <v>0.16961200000000001</v>
      </c>
      <c r="FK116">
        <v>0</v>
      </c>
      <c r="FL116">
        <v>28.910799999999998</v>
      </c>
      <c r="FM116">
        <v>999.9</v>
      </c>
      <c r="FN116">
        <v>69.3</v>
      </c>
      <c r="FO116">
        <v>31.5</v>
      </c>
      <c r="FP116">
        <v>32.317100000000003</v>
      </c>
      <c r="FQ116">
        <v>63.954000000000001</v>
      </c>
      <c r="FR116">
        <v>25.821300000000001</v>
      </c>
      <c r="FS116">
        <v>1</v>
      </c>
      <c r="FT116">
        <v>0.14097100000000001</v>
      </c>
      <c r="FU116">
        <v>-0.80132899999999996</v>
      </c>
      <c r="FV116">
        <v>20.321400000000001</v>
      </c>
      <c r="FW116">
        <v>5.21265</v>
      </c>
      <c r="FX116">
        <v>11.9024</v>
      </c>
      <c r="FY116">
        <v>5.0029000000000003</v>
      </c>
      <c r="FZ116">
        <v>3.2896999999999998</v>
      </c>
      <c r="GA116">
        <v>9999</v>
      </c>
      <c r="GB116">
        <v>9999</v>
      </c>
      <c r="GC116">
        <v>9999</v>
      </c>
      <c r="GD116">
        <v>999.9</v>
      </c>
      <c r="GE116">
        <v>1.8593599999999999</v>
      </c>
      <c r="GF116">
        <v>1.8543499999999999</v>
      </c>
      <c r="GG116">
        <v>1.8575699999999999</v>
      </c>
      <c r="GH116">
        <v>1.8559399999999999</v>
      </c>
      <c r="GI116">
        <v>1.85477</v>
      </c>
      <c r="GJ116">
        <v>1.85446</v>
      </c>
      <c r="GK116">
        <v>1.85307</v>
      </c>
      <c r="GL116">
        <v>1.85623</v>
      </c>
      <c r="GM116">
        <v>0</v>
      </c>
      <c r="GN116">
        <v>0</v>
      </c>
      <c r="GO116">
        <v>0</v>
      </c>
      <c r="GP116">
        <v>0</v>
      </c>
      <c r="GQ116" t="s">
        <v>385</v>
      </c>
      <c r="GR116" t="s">
        <v>386</v>
      </c>
      <c r="GS116" t="s">
        <v>387</v>
      </c>
      <c r="GT116" t="s">
        <v>387</v>
      </c>
      <c r="GU116" t="s">
        <v>387</v>
      </c>
      <c r="GV116" t="s">
        <v>387</v>
      </c>
      <c r="GW116">
        <v>0</v>
      </c>
      <c r="GX116">
        <v>100</v>
      </c>
      <c r="GY116">
        <v>100</v>
      </c>
      <c r="GZ116">
        <v>1.522</v>
      </c>
      <c r="HA116">
        <v>1.7500000000000002E-2</v>
      </c>
      <c r="HB116">
        <v>0.46748880523729403</v>
      </c>
      <c r="HC116">
        <v>2.678124759318837E-3</v>
      </c>
      <c r="HD116">
        <v>-9.3737611465157319E-7</v>
      </c>
      <c r="HE116">
        <v>1.3915637841753891E-10</v>
      </c>
      <c r="HF116">
        <v>-6.7805247810390282E-2</v>
      </c>
      <c r="HG116">
        <v>1.061361004592812E-2</v>
      </c>
      <c r="HH116">
        <v>-3.086644042041478E-4</v>
      </c>
      <c r="HI116">
        <v>1.24720902217549E-6</v>
      </c>
      <c r="HJ116">
        <v>1</v>
      </c>
      <c r="HK116">
        <v>2093</v>
      </c>
      <c r="HL116">
        <v>2</v>
      </c>
      <c r="HM116">
        <v>27</v>
      </c>
      <c r="HN116">
        <v>5.6</v>
      </c>
      <c r="HO116">
        <v>5.4</v>
      </c>
      <c r="HP116">
        <v>1.2817400000000001</v>
      </c>
      <c r="HQ116">
        <v>2.3059099999999999</v>
      </c>
      <c r="HR116">
        <v>1.4978</v>
      </c>
      <c r="HS116">
        <v>2.3034699999999999</v>
      </c>
      <c r="HT116">
        <v>1.5478499999999999</v>
      </c>
      <c r="HU116">
        <v>2.2644000000000002</v>
      </c>
      <c r="HV116">
        <v>35.105499999999999</v>
      </c>
      <c r="HW116">
        <v>15.305300000000001</v>
      </c>
      <c r="HX116">
        <v>18</v>
      </c>
      <c r="HY116">
        <v>501.73200000000003</v>
      </c>
      <c r="HZ116">
        <v>517.553</v>
      </c>
      <c r="IA116">
        <v>30.061599999999999</v>
      </c>
      <c r="IB116">
        <v>28.970700000000001</v>
      </c>
      <c r="IC116">
        <v>30.000299999999999</v>
      </c>
      <c r="ID116">
        <v>28.7745</v>
      </c>
      <c r="IE116">
        <v>28.867899999999999</v>
      </c>
      <c r="IF116">
        <v>25.7499</v>
      </c>
      <c r="IG116">
        <v>28.9054</v>
      </c>
      <c r="IH116">
        <v>79.327500000000001</v>
      </c>
      <c r="II116">
        <v>30.075700000000001</v>
      </c>
      <c r="IJ116">
        <v>542.73199999999997</v>
      </c>
      <c r="IK116">
        <v>23.83</v>
      </c>
      <c r="IL116">
        <v>100.92700000000001</v>
      </c>
      <c r="IM116">
        <v>100.68899999999999</v>
      </c>
      <c r="IN116" t="s">
        <v>2775</v>
      </c>
    </row>
    <row r="117" spans="1:248" x14ac:dyDescent="0.2">
      <c r="A117">
        <v>101</v>
      </c>
      <c r="B117">
        <v>1660484483.0999999</v>
      </c>
      <c r="C117">
        <v>354</v>
      </c>
      <c r="D117" t="s">
        <v>591</v>
      </c>
      <c r="E117" t="s">
        <v>592</v>
      </c>
      <c r="F117">
        <v>1</v>
      </c>
      <c r="G117" t="s">
        <v>376</v>
      </c>
      <c r="H117" t="s">
        <v>377</v>
      </c>
      <c r="I117" t="s">
        <v>378</v>
      </c>
      <c r="J117" t="s">
        <v>379</v>
      </c>
      <c r="K117" t="s">
        <v>380</v>
      </c>
      <c r="L117" t="s">
        <v>376</v>
      </c>
      <c r="M117" t="s">
        <v>381</v>
      </c>
      <c r="N117">
        <v>1660484475.0999999</v>
      </c>
      <c r="O117">
        <f t="shared" si="34"/>
        <v>2.8807729330895685E-3</v>
      </c>
      <c r="P117">
        <f t="shared" si="35"/>
        <v>2.8807729330895686</v>
      </c>
      <c r="Q117">
        <f t="shared" si="36"/>
        <v>3.1454789875628029</v>
      </c>
      <c r="R117">
        <f t="shared" si="37"/>
        <v>430.592625</v>
      </c>
      <c r="S117">
        <f t="shared" si="38"/>
        <v>381.57477052006948</v>
      </c>
      <c r="T117">
        <f t="shared" si="39"/>
        <v>38.017873925216456</v>
      </c>
      <c r="U117">
        <f t="shared" si="40"/>
        <v>42.901725677686009</v>
      </c>
      <c r="V117">
        <f t="shared" si="41"/>
        <v>0.14415686124040525</v>
      </c>
      <c r="W117">
        <f t="shared" si="42"/>
        <v>2.921658144843462</v>
      </c>
      <c r="X117">
        <f t="shared" si="43"/>
        <v>0.14031876183635142</v>
      </c>
      <c r="Y117">
        <f t="shared" si="44"/>
        <v>8.8035552727132607E-2</v>
      </c>
      <c r="Z117">
        <f t="shared" si="45"/>
        <v>321.51815043750003</v>
      </c>
      <c r="AA117">
        <f t="shared" si="46"/>
        <v>32.111294373888832</v>
      </c>
      <c r="AB117">
        <f t="shared" si="47"/>
        <v>31.663393750000001</v>
      </c>
      <c r="AC117">
        <f t="shared" si="48"/>
        <v>4.6848587925412737</v>
      </c>
      <c r="AD117">
        <f t="shared" si="49"/>
        <v>60.30931783700543</v>
      </c>
      <c r="AE117">
        <f t="shared" si="50"/>
        <v>2.715313013927152</v>
      </c>
      <c r="AF117">
        <f t="shared" si="51"/>
        <v>4.5023109385280637</v>
      </c>
      <c r="AG117">
        <f t="shared" si="52"/>
        <v>1.9695457786141217</v>
      </c>
      <c r="AH117">
        <f t="shared" si="53"/>
        <v>-127.04208634924997</v>
      </c>
      <c r="AI117">
        <f t="shared" si="54"/>
        <v>-110.04999975843688</v>
      </c>
      <c r="AJ117">
        <f t="shared" si="55"/>
        <v>-8.4847385738162941</v>
      </c>
      <c r="AK117">
        <f t="shared" si="56"/>
        <v>75.941325755996871</v>
      </c>
      <c r="AL117">
        <f t="shared" si="57"/>
        <v>34.805686106646696</v>
      </c>
      <c r="AM117">
        <f t="shared" si="58"/>
        <v>2.8821651492791767</v>
      </c>
      <c r="AN117">
        <f t="shared" si="59"/>
        <v>3.1454789875628029</v>
      </c>
      <c r="AO117">
        <v>511.37959886815128</v>
      </c>
      <c r="AP117">
        <v>481.18561818181831</v>
      </c>
      <c r="AQ117">
        <v>5.1482926993386222</v>
      </c>
      <c r="AR117">
        <v>64.973285806085684</v>
      </c>
      <c r="AS117">
        <f t="shared" si="60"/>
        <v>2.8807729330895686</v>
      </c>
      <c r="AT117">
        <v>23.884721713939989</v>
      </c>
      <c r="AU117">
        <v>27.246496363636371</v>
      </c>
      <c r="AV117">
        <v>-8.0872737417161646E-6</v>
      </c>
      <c r="AW117">
        <v>82.278735908204425</v>
      </c>
      <c r="AX117">
        <v>0</v>
      </c>
      <c r="AY117">
        <v>0</v>
      </c>
      <c r="AZ117">
        <f t="shared" si="61"/>
        <v>1</v>
      </c>
      <c r="BA117">
        <f t="shared" si="62"/>
        <v>0</v>
      </c>
      <c r="BB117">
        <f t="shared" si="63"/>
        <v>51952.706393091088</v>
      </c>
      <c r="BC117">
        <f t="shared" si="64"/>
        <v>2000.016875</v>
      </c>
      <c r="BD117">
        <f t="shared" si="65"/>
        <v>1681.2138937499999</v>
      </c>
      <c r="BE117">
        <f t="shared" si="66"/>
        <v>0.84059985431372919</v>
      </c>
      <c r="BF117">
        <f t="shared" si="67"/>
        <v>0.16075771882549741</v>
      </c>
      <c r="BG117">
        <v>6</v>
      </c>
      <c r="BH117">
        <v>0.5</v>
      </c>
      <c r="BI117" t="s">
        <v>382</v>
      </c>
      <c r="BJ117">
        <v>2</v>
      </c>
      <c r="BK117" t="b">
        <v>1</v>
      </c>
      <c r="BL117">
        <v>1660484475.0999999</v>
      </c>
      <c r="BM117">
        <v>430.592625</v>
      </c>
      <c r="BN117">
        <v>473.83562499999999</v>
      </c>
      <c r="BO117">
        <v>27.252837499999998</v>
      </c>
      <c r="BP117">
        <v>23.889512499999999</v>
      </c>
      <c r="BQ117">
        <v>429.1378125</v>
      </c>
      <c r="BR117">
        <v>27.2353375</v>
      </c>
      <c r="BS117">
        <v>500.15112499999998</v>
      </c>
      <c r="BT117">
        <v>99.534062500000005</v>
      </c>
      <c r="BU117">
        <v>0.100077025</v>
      </c>
      <c r="BV117">
        <v>30.964718749999999</v>
      </c>
      <c r="BW117">
        <v>31.663393750000001</v>
      </c>
      <c r="BX117">
        <v>999.9</v>
      </c>
      <c r="BY117">
        <v>0</v>
      </c>
      <c r="BZ117">
        <v>0</v>
      </c>
      <c r="CA117">
        <v>10001.684375000001</v>
      </c>
      <c r="CB117">
        <v>0</v>
      </c>
      <c r="CC117">
        <v>246.938625</v>
      </c>
      <c r="CD117">
        <v>-43.243018749999997</v>
      </c>
      <c r="CE117">
        <v>442.65606250000002</v>
      </c>
      <c r="CF117">
        <v>485.43225000000001</v>
      </c>
      <c r="CG117">
        <v>3.3633199999999999</v>
      </c>
      <c r="CH117">
        <v>473.83562499999999</v>
      </c>
      <c r="CI117">
        <v>23.889512499999999</v>
      </c>
      <c r="CJ117">
        <v>2.7125862500000002</v>
      </c>
      <c r="CK117">
        <v>2.377820625</v>
      </c>
      <c r="CL117">
        <v>22.361562500000002</v>
      </c>
      <c r="CM117">
        <v>20.213525000000001</v>
      </c>
      <c r="CN117">
        <v>2000.016875</v>
      </c>
      <c r="CO117">
        <v>0.9800044375000001</v>
      </c>
      <c r="CP117">
        <v>1.9996043750000001E-2</v>
      </c>
      <c r="CQ117">
        <v>0</v>
      </c>
      <c r="CR117">
        <v>3.0033750000000001</v>
      </c>
      <c r="CS117">
        <v>0</v>
      </c>
      <c r="CT117">
        <v>32666.493750000001</v>
      </c>
      <c r="CU117">
        <v>17412.487499999999</v>
      </c>
      <c r="CV117">
        <v>39.186999999999998</v>
      </c>
      <c r="CW117">
        <v>40.125</v>
      </c>
      <c r="CX117">
        <v>39.125</v>
      </c>
      <c r="CY117">
        <v>38.636625000000002</v>
      </c>
      <c r="CZ117">
        <v>39.390500000000003</v>
      </c>
      <c r="DA117">
        <v>1960.0262499999999</v>
      </c>
      <c r="DB117">
        <v>39.990625000000009</v>
      </c>
      <c r="DC117">
        <v>0</v>
      </c>
      <c r="DD117">
        <v>1660484481.2</v>
      </c>
      <c r="DE117">
        <v>0</v>
      </c>
      <c r="DF117">
        <v>1660484159.0999999</v>
      </c>
      <c r="DG117" t="s">
        <v>383</v>
      </c>
      <c r="DH117">
        <v>1660484145.0999999</v>
      </c>
      <c r="DI117">
        <v>1660484159.0999999</v>
      </c>
      <c r="DJ117">
        <v>1</v>
      </c>
      <c r="DK117">
        <v>6.3E-2</v>
      </c>
      <c r="DL117">
        <v>-2.8000000000000001E-2</v>
      </c>
      <c r="DM117">
        <v>1.395</v>
      </c>
      <c r="DN117">
        <v>2.7E-2</v>
      </c>
      <c r="DO117">
        <v>400</v>
      </c>
      <c r="DP117">
        <v>24</v>
      </c>
      <c r="DQ117">
        <v>0.47</v>
      </c>
      <c r="DR117">
        <v>0.03</v>
      </c>
      <c r="DS117">
        <v>3.015832424811117</v>
      </c>
      <c r="DT117">
        <v>2.6900331138349141</v>
      </c>
      <c r="DU117">
        <v>0.20340465329516849</v>
      </c>
      <c r="DV117">
        <v>0</v>
      </c>
      <c r="DW117">
        <v>34.758472514770538</v>
      </c>
      <c r="DX117">
        <v>2.173978327075976</v>
      </c>
      <c r="DY117">
        <v>0.16915261446029681</v>
      </c>
      <c r="DZ117">
        <v>0</v>
      </c>
      <c r="EA117">
        <v>-43.177570967741943</v>
      </c>
      <c r="EB117">
        <v>-3.6286112903225471</v>
      </c>
      <c r="EC117">
        <v>0.28177082450854418</v>
      </c>
      <c r="ED117">
        <v>0</v>
      </c>
      <c r="EE117">
        <v>376.91540197298758</v>
      </c>
      <c r="EF117">
        <v>261.48294756994488</v>
      </c>
      <c r="EG117">
        <v>18.873196291572839</v>
      </c>
      <c r="EH117">
        <v>0</v>
      </c>
      <c r="EI117">
        <v>3.3527753658536579</v>
      </c>
      <c r="EJ117">
        <v>0.1525808362369358</v>
      </c>
      <c r="EK117">
        <v>1.820125499526714E-2</v>
      </c>
      <c r="EL117">
        <v>0</v>
      </c>
      <c r="EM117">
        <v>1.9692634685782759</v>
      </c>
      <c r="EN117">
        <v>8.5748729972207997E-3</v>
      </c>
      <c r="EO117">
        <v>9.9428182427919445E-4</v>
      </c>
      <c r="EP117">
        <v>1</v>
      </c>
      <c r="EQ117">
        <v>1</v>
      </c>
      <c r="ER117">
        <v>6</v>
      </c>
      <c r="ES117" t="s">
        <v>448</v>
      </c>
      <c r="ET117">
        <v>2.9453999999999998</v>
      </c>
      <c r="EU117">
        <v>2.80118</v>
      </c>
      <c r="EV117">
        <v>0.100061</v>
      </c>
      <c r="EW117">
        <v>0.10682800000000001</v>
      </c>
      <c r="EX117">
        <v>0.11876299999999999</v>
      </c>
      <c r="EY117">
        <v>0.10834000000000001</v>
      </c>
      <c r="EZ117">
        <v>18544.400000000001</v>
      </c>
      <c r="FA117">
        <v>19305.2</v>
      </c>
      <c r="FB117">
        <v>23946.6</v>
      </c>
      <c r="FC117">
        <v>25135.4</v>
      </c>
      <c r="FD117">
        <v>33763.599999999999</v>
      </c>
      <c r="FE117">
        <v>35776.9</v>
      </c>
      <c r="FF117">
        <v>43637.3</v>
      </c>
      <c r="FG117">
        <v>46456</v>
      </c>
      <c r="FH117">
        <v>2.0026799999999998</v>
      </c>
      <c r="FI117">
        <v>1.9248799999999999</v>
      </c>
      <c r="FJ117">
        <v>0.169817</v>
      </c>
      <c r="FK117">
        <v>0</v>
      </c>
      <c r="FL117">
        <v>28.9114</v>
      </c>
      <c r="FM117">
        <v>999.9</v>
      </c>
      <c r="FN117">
        <v>69.3</v>
      </c>
      <c r="FO117">
        <v>31.5</v>
      </c>
      <c r="FP117">
        <v>32.315600000000003</v>
      </c>
      <c r="FQ117">
        <v>63.884</v>
      </c>
      <c r="FR117">
        <v>25.637</v>
      </c>
      <c r="FS117">
        <v>1</v>
      </c>
      <c r="FT117">
        <v>0.14103199999999999</v>
      </c>
      <c r="FU117">
        <v>-0.80544400000000005</v>
      </c>
      <c r="FV117">
        <v>20.321400000000001</v>
      </c>
      <c r="FW117">
        <v>5.2129500000000002</v>
      </c>
      <c r="FX117">
        <v>11.903</v>
      </c>
      <c r="FY117">
        <v>5.0029000000000003</v>
      </c>
      <c r="FZ117">
        <v>3.2896999999999998</v>
      </c>
      <c r="GA117">
        <v>9999</v>
      </c>
      <c r="GB117">
        <v>9999</v>
      </c>
      <c r="GC117">
        <v>9999</v>
      </c>
      <c r="GD117">
        <v>999.9</v>
      </c>
      <c r="GE117">
        <v>1.8593500000000001</v>
      </c>
      <c r="GF117">
        <v>1.8543499999999999</v>
      </c>
      <c r="GG117">
        <v>1.8575699999999999</v>
      </c>
      <c r="GH117">
        <v>1.8559300000000001</v>
      </c>
      <c r="GI117">
        <v>1.85477</v>
      </c>
      <c r="GJ117">
        <v>1.8544499999999999</v>
      </c>
      <c r="GK117">
        <v>1.85304</v>
      </c>
      <c r="GL117">
        <v>1.85623</v>
      </c>
      <c r="GM117">
        <v>0</v>
      </c>
      <c r="GN117">
        <v>0</v>
      </c>
      <c r="GO117">
        <v>0</v>
      </c>
      <c r="GP117">
        <v>0</v>
      </c>
      <c r="GQ117" t="s">
        <v>385</v>
      </c>
      <c r="GR117" t="s">
        <v>386</v>
      </c>
      <c r="GS117" t="s">
        <v>387</v>
      </c>
      <c r="GT117" t="s">
        <v>387</v>
      </c>
      <c r="GU117" t="s">
        <v>387</v>
      </c>
      <c r="GV117" t="s">
        <v>387</v>
      </c>
      <c r="GW117">
        <v>0</v>
      </c>
      <c r="GX117">
        <v>100</v>
      </c>
      <c r="GY117">
        <v>100</v>
      </c>
      <c r="GZ117">
        <v>1.5309999999999999</v>
      </c>
      <c r="HA117">
        <v>1.7500000000000002E-2</v>
      </c>
      <c r="HB117">
        <v>0.46748880523729403</v>
      </c>
      <c r="HC117">
        <v>2.678124759318837E-3</v>
      </c>
      <c r="HD117">
        <v>-9.3737611465157319E-7</v>
      </c>
      <c r="HE117">
        <v>1.3915637841753891E-10</v>
      </c>
      <c r="HF117">
        <v>-6.7805247810390282E-2</v>
      </c>
      <c r="HG117">
        <v>1.061361004592812E-2</v>
      </c>
      <c r="HH117">
        <v>-3.086644042041478E-4</v>
      </c>
      <c r="HI117">
        <v>1.24720902217549E-6</v>
      </c>
      <c r="HJ117">
        <v>1</v>
      </c>
      <c r="HK117">
        <v>2093</v>
      </c>
      <c r="HL117">
        <v>2</v>
      </c>
      <c r="HM117">
        <v>27</v>
      </c>
      <c r="HN117">
        <v>5.6</v>
      </c>
      <c r="HO117">
        <v>5.4</v>
      </c>
      <c r="HP117">
        <v>1.2890600000000001</v>
      </c>
      <c r="HQ117">
        <v>2.2827099999999998</v>
      </c>
      <c r="HR117">
        <v>1.4978</v>
      </c>
      <c r="HS117">
        <v>2.3034699999999999</v>
      </c>
      <c r="HT117">
        <v>1.5478499999999999</v>
      </c>
      <c r="HU117">
        <v>2.4047900000000002</v>
      </c>
      <c r="HV117">
        <v>35.105499999999999</v>
      </c>
      <c r="HW117">
        <v>15.322800000000001</v>
      </c>
      <c r="HX117">
        <v>18</v>
      </c>
      <c r="HY117">
        <v>501.63</v>
      </c>
      <c r="HZ117">
        <v>517.55899999999997</v>
      </c>
      <c r="IA117">
        <v>30.0657</v>
      </c>
      <c r="IB117">
        <v>28.971299999999999</v>
      </c>
      <c r="IC117">
        <v>30.0002</v>
      </c>
      <c r="ID117">
        <v>28.774799999999999</v>
      </c>
      <c r="IE117">
        <v>28.868500000000001</v>
      </c>
      <c r="IF117">
        <v>25.885100000000001</v>
      </c>
      <c r="IG117">
        <v>28.9054</v>
      </c>
      <c r="IH117">
        <v>79.327500000000001</v>
      </c>
      <c r="II117">
        <v>30.075700000000001</v>
      </c>
      <c r="IJ117">
        <v>542.73199999999997</v>
      </c>
      <c r="IK117">
        <v>23.827400000000001</v>
      </c>
      <c r="IL117">
        <v>100.92700000000001</v>
      </c>
      <c r="IM117">
        <v>100.68899999999999</v>
      </c>
      <c r="IN117" t="s">
        <v>2775</v>
      </c>
    </row>
    <row r="118" spans="1:248" x14ac:dyDescent="0.2">
      <c r="A118">
        <v>102</v>
      </c>
      <c r="B118">
        <v>1660484484.0999999</v>
      </c>
      <c r="C118">
        <v>355</v>
      </c>
      <c r="D118" t="s">
        <v>593</v>
      </c>
      <c r="E118" t="s">
        <v>594</v>
      </c>
      <c r="F118">
        <v>1</v>
      </c>
      <c r="G118" t="s">
        <v>376</v>
      </c>
      <c r="H118" t="s">
        <v>377</v>
      </c>
      <c r="I118" t="s">
        <v>378</v>
      </c>
      <c r="J118" t="s">
        <v>379</v>
      </c>
      <c r="K118" t="s">
        <v>380</v>
      </c>
      <c r="L118" t="s">
        <v>376</v>
      </c>
      <c r="M118" t="s">
        <v>381</v>
      </c>
      <c r="N118">
        <v>1660484476.599999</v>
      </c>
      <c r="O118">
        <f t="shared" si="34"/>
        <v>2.8816120565787816E-3</v>
      </c>
      <c r="P118">
        <f t="shared" si="35"/>
        <v>2.8816120565787817</v>
      </c>
      <c r="Q118">
        <f t="shared" si="36"/>
        <v>3.2187700985356846</v>
      </c>
      <c r="R118">
        <f t="shared" si="37"/>
        <v>438.08613333333341</v>
      </c>
      <c r="S118">
        <f t="shared" si="38"/>
        <v>388.00674017019435</v>
      </c>
      <c r="T118">
        <f t="shared" si="39"/>
        <v>38.658672714836349</v>
      </c>
      <c r="U118">
        <f t="shared" si="40"/>
        <v>43.648284156127808</v>
      </c>
      <c r="V118">
        <f t="shared" si="41"/>
        <v>0.14416532208374477</v>
      </c>
      <c r="W118">
        <f t="shared" si="42"/>
        <v>2.9213620198441026</v>
      </c>
      <c r="X118">
        <f t="shared" si="43"/>
        <v>0.14032640065805552</v>
      </c>
      <c r="Y118">
        <f t="shared" si="44"/>
        <v>8.8040397698982656E-2</v>
      </c>
      <c r="Z118">
        <f t="shared" si="45"/>
        <v>321.51758759999996</v>
      </c>
      <c r="AA118">
        <f t="shared" si="46"/>
        <v>32.113147119039624</v>
      </c>
      <c r="AB118">
        <f t="shared" si="47"/>
        <v>31.664533333333331</v>
      </c>
      <c r="AC118">
        <f t="shared" si="48"/>
        <v>4.6851617260935159</v>
      </c>
      <c r="AD118">
        <f t="shared" si="49"/>
        <v>60.299003513212909</v>
      </c>
      <c r="AE118">
        <f t="shared" si="50"/>
        <v>2.7151533467415856</v>
      </c>
      <c r="AF118">
        <f t="shared" si="51"/>
        <v>4.5028162797858382</v>
      </c>
      <c r="AG118">
        <f t="shared" si="52"/>
        <v>1.9700083793519303</v>
      </c>
      <c r="AH118">
        <f t="shared" si="53"/>
        <v>-127.07909169512426</v>
      </c>
      <c r="AI118">
        <f t="shared" si="54"/>
        <v>-109.90838605264315</v>
      </c>
      <c r="AJ118">
        <f t="shared" si="55"/>
        <v>-8.4748090417310351</v>
      </c>
      <c r="AK118">
        <f t="shared" si="56"/>
        <v>76.055300810501535</v>
      </c>
      <c r="AL118">
        <f t="shared" si="57"/>
        <v>34.867242019034691</v>
      </c>
      <c r="AM118">
        <f t="shared" si="58"/>
        <v>2.8842583970011391</v>
      </c>
      <c r="AN118">
        <f t="shared" si="59"/>
        <v>3.2187700985356846</v>
      </c>
      <c r="AO118">
        <v>516.59046978800995</v>
      </c>
      <c r="AP118">
        <v>486.31577575757581</v>
      </c>
      <c r="AQ118">
        <v>5.1464591466105931</v>
      </c>
      <c r="AR118">
        <v>64.973285806085684</v>
      </c>
      <c r="AS118">
        <f t="shared" si="60"/>
        <v>2.8816120565787817</v>
      </c>
      <c r="AT118">
        <v>23.884588068238418</v>
      </c>
      <c r="AU118">
        <v>27.247368484848501</v>
      </c>
      <c r="AV118">
        <v>-8.5084692067128242E-6</v>
      </c>
      <c r="AW118">
        <v>82.278735908204425</v>
      </c>
      <c r="AX118">
        <v>0</v>
      </c>
      <c r="AY118">
        <v>0</v>
      </c>
      <c r="AZ118">
        <f t="shared" si="61"/>
        <v>1</v>
      </c>
      <c r="BA118">
        <f t="shared" si="62"/>
        <v>0</v>
      </c>
      <c r="BB118">
        <f t="shared" si="63"/>
        <v>51943.943877935526</v>
      </c>
      <c r="BC118">
        <f t="shared" si="64"/>
        <v>2000.0133333333331</v>
      </c>
      <c r="BD118">
        <f t="shared" si="65"/>
        <v>1681.2109199999998</v>
      </c>
      <c r="BE118">
        <f t="shared" si="66"/>
        <v>0.84059985600095999</v>
      </c>
      <c r="BF118">
        <f t="shared" si="67"/>
        <v>0.16075772208185279</v>
      </c>
      <c r="BG118">
        <v>6</v>
      </c>
      <c r="BH118">
        <v>0.5</v>
      </c>
      <c r="BI118" t="s">
        <v>382</v>
      </c>
      <c r="BJ118">
        <v>2</v>
      </c>
      <c r="BK118" t="b">
        <v>1</v>
      </c>
      <c r="BL118">
        <v>1660484476.599999</v>
      </c>
      <c r="BM118">
        <v>438.08613333333341</v>
      </c>
      <c r="BN118">
        <v>481.43033333333341</v>
      </c>
      <c r="BO118">
        <v>27.25126666666667</v>
      </c>
      <c r="BP118">
        <v>23.88546666666667</v>
      </c>
      <c r="BQ118">
        <v>436.61666666666662</v>
      </c>
      <c r="BR118">
        <v>27.23376</v>
      </c>
      <c r="BS118">
        <v>500.14713333333327</v>
      </c>
      <c r="BT118">
        <v>99.533913333333345</v>
      </c>
      <c r="BU118">
        <v>0.1001102866666667</v>
      </c>
      <c r="BV118">
        <v>30.966686666666671</v>
      </c>
      <c r="BW118">
        <v>31.664533333333331</v>
      </c>
      <c r="BX118">
        <v>999.89999999999986</v>
      </c>
      <c r="BY118">
        <v>0</v>
      </c>
      <c r="BZ118">
        <v>0</v>
      </c>
      <c r="CA118">
        <v>10000.008666666659</v>
      </c>
      <c r="CB118">
        <v>0</v>
      </c>
      <c r="CC118">
        <v>257.47913333333332</v>
      </c>
      <c r="CD118">
        <v>-43.344219999999993</v>
      </c>
      <c r="CE118">
        <v>450.35879999999997</v>
      </c>
      <c r="CF118">
        <v>493.21086666666662</v>
      </c>
      <c r="CG118">
        <v>3.3657946666666669</v>
      </c>
      <c r="CH118">
        <v>481.43033333333341</v>
      </c>
      <c r="CI118">
        <v>23.88546666666667</v>
      </c>
      <c r="CJ118">
        <v>2.7124259999999998</v>
      </c>
      <c r="CK118">
        <v>2.3774146666666658</v>
      </c>
      <c r="CL118">
        <v>22.36058666666667</v>
      </c>
      <c r="CM118">
        <v>20.210766666666672</v>
      </c>
      <c r="CN118">
        <v>2000.0133333333331</v>
      </c>
      <c r="CO118">
        <v>0.98000440000000011</v>
      </c>
      <c r="CP118">
        <v>1.9996079999999999E-2</v>
      </c>
      <c r="CQ118">
        <v>0</v>
      </c>
      <c r="CR118">
        <v>3.0022000000000002</v>
      </c>
      <c r="CS118">
        <v>0</v>
      </c>
      <c r="CT118">
        <v>32664.98</v>
      </c>
      <c r="CU118">
        <v>17412.453333333331</v>
      </c>
      <c r="CV118">
        <v>39.186999999999998</v>
      </c>
      <c r="CW118">
        <v>40.125</v>
      </c>
      <c r="CX118">
        <v>39.125</v>
      </c>
      <c r="CY118">
        <v>38.641533333333342</v>
      </c>
      <c r="CZ118">
        <v>39.391533333333342</v>
      </c>
      <c r="DA118">
        <v>1960.022666666667</v>
      </c>
      <c r="DB118">
        <v>39.990666666666677</v>
      </c>
      <c r="DC118">
        <v>0</v>
      </c>
      <c r="DD118">
        <v>1660484481.8</v>
      </c>
      <c r="DE118">
        <v>0</v>
      </c>
      <c r="DF118">
        <v>1660484159.0999999</v>
      </c>
      <c r="DG118" t="s">
        <v>383</v>
      </c>
      <c r="DH118">
        <v>1660484145.0999999</v>
      </c>
      <c r="DI118">
        <v>1660484159.0999999</v>
      </c>
      <c r="DJ118">
        <v>1</v>
      </c>
      <c r="DK118">
        <v>6.3E-2</v>
      </c>
      <c r="DL118">
        <v>-2.8000000000000001E-2</v>
      </c>
      <c r="DM118">
        <v>1.395</v>
      </c>
      <c r="DN118">
        <v>2.7E-2</v>
      </c>
      <c r="DO118">
        <v>400</v>
      </c>
      <c r="DP118">
        <v>24</v>
      </c>
      <c r="DQ118">
        <v>0.47</v>
      </c>
      <c r="DR118">
        <v>0.03</v>
      </c>
      <c r="DS118">
        <v>3.0542495012543762</v>
      </c>
      <c r="DT118">
        <v>2.1554682498769679</v>
      </c>
      <c r="DU118">
        <v>0.17872348209596339</v>
      </c>
      <c r="DV118">
        <v>0</v>
      </c>
      <c r="DW118">
        <v>34.807530482645141</v>
      </c>
      <c r="DX118">
        <v>1.937336874697591</v>
      </c>
      <c r="DY118">
        <v>0.1542619817204797</v>
      </c>
      <c r="DZ118">
        <v>0</v>
      </c>
      <c r="EA118">
        <v>-43.297939999999997</v>
      </c>
      <c r="EB118">
        <v>-3.155559510567338</v>
      </c>
      <c r="EC118">
        <v>0.2343618763081286</v>
      </c>
      <c r="ED118">
        <v>0</v>
      </c>
      <c r="EE118">
        <v>382.54356171147549</v>
      </c>
      <c r="EF118">
        <v>267.04125470675473</v>
      </c>
      <c r="EG118">
        <v>19.922590819702791</v>
      </c>
      <c r="EH118">
        <v>0</v>
      </c>
      <c r="EI118">
        <v>3.35628525</v>
      </c>
      <c r="EJ118">
        <v>0.1246483677298298</v>
      </c>
      <c r="EK118">
        <v>1.623803959649996E-2</v>
      </c>
      <c r="EL118">
        <v>1</v>
      </c>
      <c r="EM118">
        <v>1.969508077979448</v>
      </c>
      <c r="EN118">
        <v>1.329291692912161E-2</v>
      </c>
      <c r="EO118">
        <v>1.2521480585247599E-3</v>
      </c>
      <c r="EP118">
        <v>1</v>
      </c>
      <c r="EQ118">
        <v>2</v>
      </c>
      <c r="ER118">
        <v>6</v>
      </c>
      <c r="ES118" t="s">
        <v>409</v>
      </c>
      <c r="ET118">
        <v>2.94529</v>
      </c>
      <c r="EU118">
        <v>2.8009900000000001</v>
      </c>
      <c r="EV118">
        <v>0.10084600000000001</v>
      </c>
      <c r="EW118">
        <v>0.10759100000000001</v>
      </c>
      <c r="EX118">
        <v>0.118765</v>
      </c>
      <c r="EY118">
        <v>0.108334</v>
      </c>
      <c r="EZ118">
        <v>18528.2</v>
      </c>
      <c r="FA118">
        <v>19288.7</v>
      </c>
      <c r="FB118">
        <v>23946.6</v>
      </c>
      <c r="FC118">
        <v>25135.4</v>
      </c>
      <c r="FD118">
        <v>33763.599999999999</v>
      </c>
      <c r="FE118">
        <v>35777.199999999997</v>
      </c>
      <c r="FF118">
        <v>43637.3</v>
      </c>
      <c r="FG118">
        <v>46456</v>
      </c>
      <c r="FH118">
        <v>2.0027300000000001</v>
      </c>
      <c r="FI118">
        <v>1.9248799999999999</v>
      </c>
      <c r="FJ118">
        <v>0.169985</v>
      </c>
      <c r="FK118">
        <v>0</v>
      </c>
      <c r="FL118">
        <v>28.912099999999999</v>
      </c>
      <c r="FM118">
        <v>999.9</v>
      </c>
      <c r="FN118">
        <v>69.3</v>
      </c>
      <c r="FO118">
        <v>31.5</v>
      </c>
      <c r="FP118">
        <v>32.314799999999998</v>
      </c>
      <c r="FQ118">
        <v>63.994</v>
      </c>
      <c r="FR118">
        <v>26.478400000000001</v>
      </c>
      <c r="FS118">
        <v>1</v>
      </c>
      <c r="FT118">
        <v>0.141042</v>
      </c>
      <c r="FU118">
        <v>-0.80928599999999995</v>
      </c>
      <c r="FV118">
        <v>20.3215</v>
      </c>
      <c r="FW118">
        <v>5.2129500000000002</v>
      </c>
      <c r="FX118">
        <v>11.903</v>
      </c>
      <c r="FY118">
        <v>5.0029000000000003</v>
      </c>
      <c r="FZ118">
        <v>3.28973</v>
      </c>
      <c r="GA118">
        <v>9999</v>
      </c>
      <c r="GB118">
        <v>9999</v>
      </c>
      <c r="GC118">
        <v>9999</v>
      </c>
      <c r="GD118">
        <v>999.9</v>
      </c>
      <c r="GE118">
        <v>1.8593500000000001</v>
      </c>
      <c r="GF118">
        <v>1.8543400000000001</v>
      </c>
      <c r="GG118">
        <v>1.8575699999999999</v>
      </c>
      <c r="GH118">
        <v>1.8559300000000001</v>
      </c>
      <c r="GI118">
        <v>1.85477</v>
      </c>
      <c r="GJ118">
        <v>1.8544499999999999</v>
      </c>
      <c r="GK118">
        <v>1.85304</v>
      </c>
      <c r="GL118">
        <v>1.85623</v>
      </c>
      <c r="GM118">
        <v>0</v>
      </c>
      <c r="GN118">
        <v>0</v>
      </c>
      <c r="GO118">
        <v>0</v>
      </c>
      <c r="GP118">
        <v>0</v>
      </c>
      <c r="GQ118" t="s">
        <v>385</v>
      </c>
      <c r="GR118" t="s">
        <v>386</v>
      </c>
      <c r="GS118" t="s">
        <v>387</v>
      </c>
      <c r="GT118" t="s">
        <v>387</v>
      </c>
      <c r="GU118" t="s">
        <v>387</v>
      </c>
      <c r="GV118" t="s">
        <v>387</v>
      </c>
      <c r="GW118">
        <v>0</v>
      </c>
      <c r="GX118">
        <v>100</v>
      </c>
      <c r="GY118">
        <v>100</v>
      </c>
      <c r="GZ118">
        <v>1.5409999999999999</v>
      </c>
      <c r="HA118">
        <v>1.7500000000000002E-2</v>
      </c>
      <c r="HB118">
        <v>0.46748880523729403</v>
      </c>
      <c r="HC118">
        <v>2.678124759318837E-3</v>
      </c>
      <c r="HD118">
        <v>-9.3737611465157319E-7</v>
      </c>
      <c r="HE118">
        <v>1.3915637841753891E-10</v>
      </c>
      <c r="HF118">
        <v>-6.7805247810390282E-2</v>
      </c>
      <c r="HG118">
        <v>1.061361004592812E-2</v>
      </c>
      <c r="HH118">
        <v>-3.086644042041478E-4</v>
      </c>
      <c r="HI118">
        <v>1.24720902217549E-6</v>
      </c>
      <c r="HJ118">
        <v>1</v>
      </c>
      <c r="HK118">
        <v>2093</v>
      </c>
      <c r="HL118">
        <v>2</v>
      </c>
      <c r="HM118">
        <v>27</v>
      </c>
      <c r="HN118">
        <v>5.7</v>
      </c>
      <c r="HO118">
        <v>5.4</v>
      </c>
      <c r="HP118">
        <v>1.3012699999999999</v>
      </c>
      <c r="HQ118">
        <v>2.3010299999999999</v>
      </c>
      <c r="HR118">
        <v>1.4978</v>
      </c>
      <c r="HS118">
        <v>2.3034699999999999</v>
      </c>
      <c r="HT118">
        <v>1.5478499999999999</v>
      </c>
      <c r="HU118">
        <v>2.4377399999999998</v>
      </c>
      <c r="HV118">
        <v>35.105499999999999</v>
      </c>
      <c r="HW118">
        <v>15.3141</v>
      </c>
      <c r="HX118">
        <v>18</v>
      </c>
      <c r="HY118">
        <v>501.66500000000002</v>
      </c>
      <c r="HZ118">
        <v>517.56399999999996</v>
      </c>
      <c r="IA118">
        <v>30.0701</v>
      </c>
      <c r="IB118">
        <v>28.971599999999999</v>
      </c>
      <c r="IC118">
        <v>30.0001</v>
      </c>
      <c r="ID118">
        <v>28.775500000000001</v>
      </c>
      <c r="IE118">
        <v>28.869199999999999</v>
      </c>
      <c r="IF118">
        <v>26.144600000000001</v>
      </c>
      <c r="IG118">
        <v>28.9054</v>
      </c>
      <c r="IH118">
        <v>79.327500000000001</v>
      </c>
      <c r="II118">
        <v>30.075700000000001</v>
      </c>
      <c r="IJ118">
        <v>552.74699999999996</v>
      </c>
      <c r="IK118">
        <v>23.825399999999998</v>
      </c>
      <c r="IL118">
        <v>100.92700000000001</v>
      </c>
      <c r="IM118">
        <v>100.68899999999999</v>
      </c>
      <c r="IN118" t="s">
        <v>2775</v>
      </c>
    </row>
    <row r="119" spans="1:248" x14ac:dyDescent="0.2">
      <c r="A119">
        <v>103</v>
      </c>
      <c r="B119">
        <v>1660484485.0999999</v>
      </c>
      <c r="C119">
        <v>356</v>
      </c>
      <c r="D119" t="s">
        <v>595</v>
      </c>
      <c r="E119" t="s">
        <v>596</v>
      </c>
      <c r="F119">
        <v>1</v>
      </c>
      <c r="G119" t="s">
        <v>376</v>
      </c>
      <c r="H119" t="s">
        <v>377</v>
      </c>
      <c r="I119" t="s">
        <v>378</v>
      </c>
      <c r="J119" t="s">
        <v>379</v>
      </c>
      <c r="K119" t="s">
        <v>380</v>
      </c>
      <c r="L119" t="s">
        <v>376</v>
      </c>
      <c r="M119" t="s">
        <v>381</v>
      </c>
      <c r="N119">
        <v>1660484477.0999999</v>
      </c>
      <c r="O119">
        <f t="shared" si="34"/>
        <v>2.8832230169657672E-3</v>
      </c>
      <c r="P119">
        <f t="shared" si="35"/>
        <v>2.8832230169657671</v>
      </c>
      <c r="Q119">
        <f t="shared" si="36"/>
        <v>3.2957171194064578</v>
      </c>
      <c r="R119">
        <f t="shared" si="37"/>
        <v>440.58487500000001</v>
      </c>
      <c r="S119">
        <f t="shared" si="38"/>
        <v>389.57923558645342</v>
      </c>
      <c r="T119">
        <f t="shared" si="39"/>
        <v>38.815346326388365</v>
      </c>
      <c r="U119">
        <f t="shared" si="40"/>
        <v>43.897243351663342</v>
      </c>
      <c r="V119">
        <f t="shared" si="41"/>
        <v>0.14422883156226435</v>
      </c>
      <c r="W119">
        <f t="shared" si="42"/>
        <v>2.921403840344051</v>
      </c>
      <c r="X119">
        <f t="shared" si="43"/>
        <v>0.1403866290187451</v>
      </c>
      <c r="Y119">
        <f t="shared" si="44"/>
        <v>8.8078324412970352E-2</v>
      </c>
      <c r="Z119">
        <f t="shared" si="45"/>
        <v>321.51785118750001</v>
      </c>
      <c r="AA119">
        <f t="shared" si="46"/>
        <v>32.113577184320988</v>
      </c>
      <c r="AB119">
        <f t="shared" si="47"/>
        <v>31.665412499999999</v>
      </c>
      <c r="AC119">
        <f t="shared" si="48"/>
        <v>4.6853954451687168</v>
      </c>
      <c r="AD119">
        <f t="shared" si="49"/>
        <v>60.295596056591414</v>
      </c>
      <c r="AE119">
        <f t="shared" si="50"/>
        <v>2.715133597156866</v>
      </c>
      <c r="AF119">
        <f t="shared" si="51"/>
        <v>4.5030379907158276</v>
      </c>
      <c r="AG119">
        <f t="shared" si="52"/>
        <v>1.9702618480118508</v>
      </c>
      <c r="AH119">
        <f t="shared" si="53"/>
        <v>-127.15013504819034</v>
      </c>
      <c r="AI119">
        <f t="shared" si="54"/>
        <v>-109.91245316623051</v>
      </c>
      <c r="AJ119">
        <f t="shared" si="55"/>
        <v>-8.4750741173105339</v>
      </c>
      <c r="AK119">
        <f t="shared" si="56"/>
        <v>75.980188855768603</v>
      </c>
      <c r="AL119">
        <f t="shared" si="57"/>
        <v>34.887426407812029</v>
      </c>
      <c r="AM119">
        <f t="shared" si="58"/>
        <v>2.884334753945359</v>
      </c>
      <c r="AN119">
        <f t="shared" si="59"/>
        <v>3.2957171194064578</v>
      </c>
      <c r="AO119">
        <v>521.80858544157059</v>
      </c>
      <c r="AP119">
        <v>491.45949696969677</v>
      </c>
      <c r="AQ119">
        <v>5.1424992355689634</v>
      </c>
      <c r="AR119">
        <v>64.973285806085684</v>
      </c>
      <c r="AS119">
        <f t="shared" si="60"/>
        <v>2.8832230169657671</v>
      </c>
      <c r="AT119">
        <v>23.883592410822011</v>
      </c>
      <c r="AU119">
        <v>27.24822424242425</v>
      </c>
      <c r="AV119">
        <v>-2.0222999885590858E-6</v>
      </c>
      <c r="AW119">
        <v>82.278735908204425</v>
      </c>
      <c r="AX119">
        <v>0</v>
      </c>
      <c r="AY119">
        <v>0</v>
      </c>
      <c r="AZ119">
        <f t="shared" si="61"/>
        <v>1</v>
      </c>
      <c r="BA119">
        <f t="shared" si="62"/>
        <v>0</v>
      </c>
      <c r="BB119">
        <f t="shared" si="63"/>
        <v>51944.986234261953</v>
      </c>
      <c r="BC119">
        <f t="shared" si="64"/>
        <v>2000.0150000000001</v>
      </c>
      <c r="BD119">
        <f t="shared" si="65"/>
        <v>1681.2123187499999</v>
      </c>
      <c r="BE119">
        <f t="shared" si="66"/>
        <v>0.84059985487608835</v>
      </c>
      <c r="BF119">
        <f t="shared" si="67"/>
        <v>0.16075771991085067</v>
      </c>
      <c r="BG119">
        <v>6</v>
      </c>
      <c r="BH119">
        <v>0.5</v>
      </c>
      <c r="BI119" t="s">
        <v>382</v>
      </c>
      <c r="BJ119">
        <v>2</v>
      </c>
      <c r="BK119" t="b">
        <v>1</v>
      </c>
      <c r="BL119">
        <v>1660484477.0999999</v>
      </c>
      <c r="BM119">
        <v>440.58487500000001</v>
      </c>
      <c r="BN119">
        <v>483.96218750000003</v>
      </c>
      <c r="BO119">
        <v>27.251068750000002</v>
      </c>
      <c r="BP119">
        <v>23.8851625</v>
      </c>
      <c r="BQ119">
        <v>439.11062500000003</v>
      </c>
      <c r="BR119">
        <v>27.233556249999999</v>
      </c>
      <c r="BS119">
        <v>500.14468749999997</v>
      </c>
      <c r="BT119">
        <v>99.533931249999995</v>
      </c>
      <c r="BU119">
        <v>0.10009125625</v>
      </c>
      <c r="BV119">
        <v>30.967549999999999</v>
      </c>
      <c r="BW119">
        <v>31.665412499999999</v>
      </c>
      <c r="BX119">
        <v>999.9</v>
      </c>
      <c r="BY119">
        <v>0</v>
      </c>
      <c r="BZ119">
        <v>0</v>
      </c>
      <c r="CA119">
        <v>10000.245625</v>
      </c>
      <c r="CB119">
        <v>0</v>
      </c>
      <c r="CC119">
        <v>262.6618125</v>
      </c>
      <c r="CD119">
        <v>-43.377349999999993</v>
      </c>
      <c r="CE119">
        <v>452.9274375</v>
      </c>
      <c r="CF119">
        <v>495.80450000000002</v>
      </c>
      <c r="CG119">
        <v>3.3658975</v>
      </c>
      <c r="CH119">
        <v>483.96218750000003</v>
      </c>
      <c r="CI119">
        <v>23.8851625</v>
      </c>
      <c r="CJ119">
        <v>2.7124062499999999</v>
      </c>
      <c r="CK119">
        <v>2.3773849999999999</v>
      </c>
      <c r="CL119">
        <v>22.360468749999999</v>
      </c>
      <c r="CM119">
        <v>20.210562500000002</v>
      </c>
      <c r="CN119">
        <v>2000.0150000000001</v>
      </c>
      <c r="CO119">
        <v>0.9800044375000001</v>
      </c>
      <c r="CP119">
        <v>1.9996043750000001E-2</v>
      </c>
      <c r="CQ119">
        <v>0</v>
      </c>
      <c r="CR119">
        <v>2.9784999999999999</v>
      </c>
      <c r="CS119">
        <v>0</v>
      </c>
      <c r="CT119">
        <v>32664.875</v>
      </c>
      <c r="CU119">
        <v>17412.46875</v>
      </c>
      <c r="CV119">
        <v>39.186999999999998</v>
      </c>
      <c r="CW119">
        <v>40.125</v>
      </c>
      <c r="CX119">
        <v>39.125</v>
      </c>
      <c r="CY119">
        <v>38.644374999999997</v>
      </c>
      <c r="CZ119">
        <v>39.390500000000003</v>
      </c>
      <c r="DA119">
        <v>1960.024375</v>
      </c>
      <c r="DB119">
        <v>39.990625000000009</v>
      </c>
      <c r="DC119">
        <v>0</v>
      </c>
      <c r="DD119">
        <v>1660484483</v>
      </c>
      <c r="DE119">
        <v>0</v>
      </c>
      <c r="DF119">
        <v>1660484159.0999999</v>
      </c>
      <c r="DG119" t="s">
        <v>383</v>
      </c>
      <c r="DH119">
        <v>1660484145.0999999</v>
      </c>
      <c r="DI119">
        <v>1660484159.0999999</v>
      </c>
      <c r="DJ119">
        <v>1</v>
      </c>
      <c r="DK119">
        <v>6.3E-2</v>
      </c>
      <c r="DL119">
        <v>-2.8000000000000001E-2</v>
      </c>
      <c r="DM119">
        <v>1.395</v>
      </c>
      <c r="DN119">
        <v>2.7E-2</v>
      </c>
      <c r="DO119">
        <v>400</v>
      </c>
      <c r="DP119">
        <v>24</v>
      </c>
      <c r="DQ119">
        <v>0.47</v>
      </c>
      <c r="DR119">
        <v>0.03</v>
      </c>
      <c r="DS119">
        <v>3.0967033342710999</v>
      </c>
      <c r="DT119">
        <v>1.8253563039780909</v>
      </c>
      <c r="DU119">
        <v>0.1604333234940766</v>
      </c>
      <c r="DV119">
        <v>0</v>
      </c>
      <c r="DW119">
        <v>34.877614596512643</v>
      </c>
      <c r="DX119">
        <v>1.7141092855237929</v>
      </c>
      <c r="DY119">
        <v>0.13050667351192841</v>
      </c>
      <c r="DZ119">
        <v>0</v>
      </c>
      <c r="EA119">
        <v>-43.377496774193553</v>
      </c>
      <c r="EB119">
        <v>-3.173332258064371</v>
      </c>
      <c r="EC119">
        <v>0.24269755967760559</v>
      </c>
      <c r="ED119">
        <v>0</v>
      </c>
      <c r="EE119">
        <v>390.4570691096423</v>
      </c>
      <c r="EF119">
        <v>270.3118139986928</v>
      </c>
      <c r="EG119">
        <v>19.519691677402559</v>
      </c>
      <c r="EH119">
        <v>0</v>
      </c>
      <c r="EI119">
        <v>3.3586060975609748</v>
      </c>
      <c r="EJ119">
        <v>9.9745087108016828E-2</v>
      </c>
      <c r="EK119">
        <v>1.451571392059752E-2</v>
      </c>
      <c r="EL119">
        <v>1</v>
      </c>
      <c r="EM119">
        <v>1.970108302020839</v>
      </c>
      <c r="EN119">
        <v>1.7031319044668008E-2</v>
      </c>
      <c r="EO119">
        <v>1.517485826315809E-3</v>
      </c>
      <c r="EP119">
        <v>1</v>
      </c>
      <c r="EQ119">
        <v>2</v>
      </c>
      <c r="ER119">
        <v>6</v>
      </c>
      <c r="ES119" t="s">
        <v>409</v>
      </c>
      <c r="ET119">
        <v>2.9455100000000001</v>
      </c>
      <c r="EU119">
        <v>2.8011900000000001</v>
      </c>
      <c r="EV119">
        <v>0.101631</v>
      </c>
      <c r="EW119">
        <v>0.108358</v>
      </c>
      <c r="EX119">
        <v>0.118768</v>
      </c>
      <c r="EY119">
        <v>0.108337</v>
      </c>
      <c r="EZ119">
        <v>18512</v>
      </c>
      <c r="FA119">
        <v>19272.2</v>
      </c>
      <c r="FB119">
        <v>23946.6</v>
      </c>
      <c r="FC119">
        <v>25135.5</v>
      </c>
      <c r="FD119">
        <v>33763.5</v>
      </c>
      <c r="FE119">
        <v>35777.199999999997</v>
      </c>
      <c r="FF119">
        <v>43637.4</v>
      </c>
      <c r="FG119">
        <v>46456.2</v>
      </c>
      <c r="FH119">
        <v>2.0026799999999998</v>
      </c>
      <c r="FI119">
        <v>1.9249499999999999</v>
      </c>
      <c r="FJ119">
        <v>0.17019000000000001</v>
      </c>
      <c r="FK119">
        <v>0</v>
      </c>
      <c r="FL119">
        <v>28.912500000000001</v>
      </c>
      <c r="FM119">
        <v>999.9</v>
      </c>
      <c r="FN119">
        <v>69.3</v>
      </c>
      <c r="FO119">
        <v>31.5</v>
      </c>
      <c r="FP119">
        <v>32.314399999999999</v>
      </c>
      <c r="FQ119">
        <v>63.923999999999999</v>
      </c>
      <c r="FR119">
        <v>25.9054</v>
      </c>
      <c r="FS119">
        <v>1</v>
      </c>
      <c r="FT119">
        <v>0.14100599999999999</v>
      </c>
      <c r="FU119">
        <v>-0.81189</v>
      </c>
      <c r="FV119">
        <v>20.3215</v>
      </c>
      <c r="FW119">
        <v>5.2132500000000004</v>
      </c>
      <c r="FX119">
        <v>11.9039</v>
      </c>
      <c r="FY119">
        <v>5.0029500000000002</v>
      </c>
      <c r="FZ119">
        <v>3.28973</v>
      </c>
      <c r="GA119">
        <v>9999</v>
      </c>
      <c r="GB119">
        <v>9999</v>
      </c>
      <c r="GC119">
        <v>9999</v>
      </c>
      <c r="GD119">
        <v>999.9</v>
      </c>
      <c r="GE119">
        <v>1.8593500000000001</v>
      </c>
      <c r="GF119">
        <v>1.85433</v>
      </c>
      <c r="GG119">
        <v>1.8575699999999999</v>
      </c>
      <c r="GH119">
        <v>1.8559399999999999</v>
      </c>
      <c r="GI119">
        <v>1.85477</v>
      </c>
      <c r="GJ119">
        <v>1.8544499999999999</v>
      </c>
      <c r="GK119">
        <v>1.85304</v>
      </c>
      <c r="GL119">
        <v>1.85623</v>
      </c>
      <c r="GM119">
        <v>0</v>
      </c>
      <c r="GN119">
        <v>0</v>
      </c>
      <c r="GO119">
        <v>0</v>
      </c>
      <c r="GP119">
        <v>0</v>
      </c>
      <c r="GQ119" t="s">
        <v>385</v>
      </c>
      <c r="GR119" t="s">
        <v>386</v>
      </c>
      <c r="GS119" t="s">
        <v>387</v>
      </c>
      <c r="GT119" t="s">
        <v>387</v>
      </c>
      <c r="GU119" t="s">
        <v>387</v>
      </c>
      <c r="GV119" t="s">
        <v>387</v>
      </c>
      <c r="GW119">
        <v>0</v>
      </c>
      <c r="GX119">
        <v>100</v>
      </c>
      <c r="GY119">
        <v>100</v>
      </c>
      <c r="GZ119">
        <v>1.5509999999999999</v>
      </c>
      <c r="HA119">
        <v>1.7500000000000002E-2</v>
      </c>
      <c r="HB119">
        <v>0.46748880523729403</v>
      </c>
      <c r="HC119">
        <v>2.678124759318837E-3</v>
      </c>
      <c r="HD119">
        <v>-9.3737611465157319E-7</v>
      </c>
      <c r="HE119">
        <v>1.3915637841753891E-10</v>
      </c>
      <c r="HF119">
        <v>-6.7805247810390282E-2</v>
      </c>
      <c r="HG119">
        <v>1.061361004592812E-2</v>
      </c>
      <c r="HH119">
        <v>-3.086644042041478E-4</v>
      </c>
      <c r="HI119">
        <v>1.24720902217549E-6</v>
      </c>
      <c r="HJ119">
        <v>1</v>
      </c>
      <c r="HK119">
        <v>2093</v>
      </c>
      <c r="HL119">
        <v>2</v>
      </c>
      <c r="HM119">
        <v>27</v>
      </c>
      <c r="HN119">
        <v>5.7</v>
      </c>
      <c r="HO119">
        <v>5.4</v>
      </c>
      <c r="HP119">
        <v>1.3085899999999999</v>
      </c>
      <c r="HQ119">
        <v>2.3083499999999999</v>
      </c>
      <c r="HR119">
        <v>1.4978</v>
      </c>
      <c r="HS119">
        <v>2.3034699999999999</v>
      </c>
      <c r="HT119">
        <v>1.5478499999999999</v>
      </c>
      <c r="HU119">
        <v>2.2875999999999999</v>
      </c>
      <c r="HV119">
        <v>35.128599999999999</v>
      </c>
      <c r="HW119">
        <v>15.3141</v>
      </c>
      <c r="HX119">
        <v>18</v>
      </c>
      <c r="HY119">
        <v>501.64</v>
      </c>
      <c r="HZ119">
        <v>517.61900000000003</v>
      </c>
      <c r="IA119">
        <v>30.0749</v>
      </c>
      <c r="IB119">
        <v>28.971599999999999</v>
      </c>
      <c r="IC119">
        <v>30.0001</v>
      </c>
      <c r="ID119">
        <v>28.7761</v>
      </c>
      <c r="IE119">
        <v>28.869599999999998</v>
      </c>
      <c r="IF119">
        <v>26.277999999999999</v>
      </c>
      <c r="IG119">
        <v>28.9054</v>
      </c>
      <c r="IH119">
        <v>79.327500000000001</v>
      </c>
      <c r="II119">
        <v>30.075700000000001</v>
      </c>
      <c r="IJ119">
        <v>552.74699999999996</v>
      </c>
      <c r="IK119">
        <v>23.827400000000001</v>
      </c>
      <c r="IL119">
        <v>100.92700000000001</v>
      </c>
      <c r="IM119">
        <v>100.68899999999999</v>
      </c>
      <c r="IN119" t="s">
        <v>2775</v>
      </c>
    </row>
    <row r="120" spans="1:248" x14ac:dyDescent="0.2">
      <c r="A120">
        <v>104</v>
      </c>
      <c r="B120">
        <v>1660484486.0999999</v>
      </c>
      <c r="C120">
        <v>357</v>
      </c>
      <c r="D120" t="s">
        <v>597</v>
      </c>
      <c r="E120" t="s">
        <v>598</v>
      </c>
      <c r="F120">
        <v>1</v>
      </c>
      <c r="G120" t="s">
        <v>376</v>
      </c>
      <c r="H120" t="s">
        <v>377</v>
      </c>
      <c r="I120" t="s">
        <v>378</v>
      </c>
      <c r="J120" t="s">
        <v>379</v>
      </c>
      <c r="K120" t="s">
        <v>380</v>
      </c>
      <c r="L120" t="s">
        <v>376</v>
      </c>
      <c r="M120" t="s">
        <v>381</v>
      </c>
      <c r="N120">
        <v>1660484478.599999</v>
      </c>
      <c r="O120">
        <f t="shared" si="34"/>
        <v>2.8848632108245025E-3</v>
      </c>
      <c r="P120">
        <f t="shared" si="35"/>
        <v>2.8848632108245025</v>
      </c>
      <c r="Q120">
        <f t="shared" si="36"/>
        <v>3.2723744919631956</v>
      </c>
      <c r="R120">
        <f t="shared" si="37"/>
        <v>448.08040000000011</v>
      </c>
      <c r="S120">
        <f t="shared" si="38"/>
        <v>397.09877397239319</v>
      </c>
      <c r="T120">
        <f t="shared" si="39"/>
        <v>39.564597161497943</v>
      </c>
      <c r="U120">
        <f t="shared" si="40"/>
        <v>44.644107924632749</v>
      </c>
      <c r="V120">
        <f t="shared" si="41"/>
        <v>0.14426564987130033</v>
      </c>
      <c r="W120">
        <f t="shared" si="42"/>
        <v>2.921158485436206</v>
      </c>
      <c r="X120">
        <f t="shared" si="43"/>
        <v>0.14042119996649444</v>
      </c>
      <c r="Y120">
        <f t="shared" si="44"/>
        <v>8.8100125372718191E-2</v>
      </c>
      <c r="Z120">
        <f t="shared" si="45"/>
        <v>321.51744260000004</v>
      </c>
      <c r="AA120">
        <f t="shared" si="46"/>
        <v>32.115439199449924</v>
      </c>
      <c r="AB120">
        <f t="shared" si="47"/>
        <v>31.66727333333333</v>
      </c>
      <c r="AC120">
        <f t="shared" si="48"/>
        <v>4.6858901655665015</v>
      </c>
      <c r="AD120">
        <f t="shared" si="49"/>
        <v>60.284918959944363</v>
      </c>
      <c r="AE120">
        <f t="shared" si="50"/>
        <v>2.7149939418015232</v>
      </c>
      <c r="AF120">
        <f t="shared" si="51"/>
        <v>4.5036038675036956</v>
      </c>
      <c r="AG120">
        <f t="shared" si="52"/>
        <v>1.9708962237649783</v>
      </c>
      <c r="AH120">
        <f t="shared" si="53"/>
        <v>-127.22246759736056</v>
      </c>
      <c r="AI120">
        <f t="shared" si="54"/>
        <v>-109.84928335604243</v>
      </c>
      <c r="AJ120">
        <f t="shared" si="55"/>
        <v>-8.4710843679806533</v>
      </c>
      <c r="AK120">
        <f t="shared" si="56"/>
        <v>75.974607278616389</v>
      </c>
      <c r="AL120">
        <f t="shared" si="57"/>
        <v>34.944245180398973</v>
      </c>
      <c r="AM120">
        <f t="shared" si="58"/>
        <v>2.8845151378607898</v>
      </c>
      <c r="AN120">
        <f t="shared" si="59"/>
        <v>3.2723744919631956</v>
      </c>
      <c r="AO120">
        <v>527.03300811861459</v>
      </c>
      <c r="AP120">
        <v>496.6429757575757</v>
      </c>
      <c r="AQ120">
        <v>5.1561638223347286</v>
      </c>
      <c r="AR120">
        <v>64.973285806085684</v>
      </c>
      <c r="AS120">
        <f t="shared" si="60"/>
        <v>2.8848632108245025</v>
      </c>
      <c r="AT120">
        <v>23.882242928278291</v>
      </c>
      <c r="AU120">
        <v>27.24874909090909</v>
      </c>
      <c r="AV120">
        <v>2.5352141241193151E-6</v>
      </c>
      <c r="AW120">
        <v>82.278735908204425</v>
      </c>
      <c r="AX120">
        <v>0</v>
      </c>
      <c r="AY120">
        <v>0</v>
      </c>
      <c r="AZ120">
        <f t="shared" si="61"/>
        <v>1</v>
      </c>
      <c r="BA120">
        <f t="shared" si="62"/>
        <v>0</v>
      </c>
      <c r="BB120">
        <f t="shared" si="63"/>
        <v>51937.63328646063</v>
      </c>
      <c r="BC120">
        <f t="shared" si="64"/>
        <v>2000.012666666667</v>
      </c>
      <c r="BD120">
        <f t="shared" si="65"/>
        <v>1681.2103400000003</v>
      </c>
      <c r="BE120">
        <f t="shared" si="66"/>
        <v>0.84059984620097405</v>
      </c>
      <c r="BF120">
        <f t="shared" si="67"/>
        <v>0.16075770316787993</v>
      </c>
      <c r="BG120">
        <v>6</v>
      </c>
      <c r="BH120">
        <v>0.5</v>
      </c>
      <c r="BI120" t="s">
        <v>382</v>
      </c>
      <c r="BJ120">
        <v>2</v>
      </c>
      <c r="BK120" t="b">
        <v>1</v>
      </c>
      <c r="BL120">
        <v>1660484478.599999</v>
      </c>
      <c r="BM120">
        <v>448.08040000000011</v>
      </c>
      <c r="BN120">
        <v>491.55180000000001</v>
      </c>
      <c r="BO120">
        <v>27.249633333333339</v>
      </c>
      <c r="BP120">
        <v>23.883520000000001</v>
      </c>
      <c r="BQ120">
        <v>446.59166666666658</v>
      </c>
      <c r="BR120">
        <v>27.232113333333331</v>
      </c>
      <c r="BS120">
        <v>500.14593333333329</v>
      </c>
      <c r="BT120">
        <v>99.534026666666676</v>
      </c>
      <c r="BU120">
        <v>0.10011918</v>
      </c>
      <c r="BV120">
        <v>30.96975333333334</v>
      </c>
      <c r="BW120">
        <v>31.66727333333333</v>
      </c>
      <c r="BX120">
        <v>999.89999999999986</v>
      </c>
      <c r="BY120">
        <v>0</v>
      </c>
      <c r="BZ120">
        <v>0</v>
      </c>
      <c r="CA120">
        <v>9998.8353333333343</v>
      </c>
      <c r="CB120">
        <v>0</v>
      </c>
      <c r="CC120">
        <v>262.76506666666671</v>
      </c>
      <c r="CD120">
        <v>-43.471413333333331</v>
      </c>
      <c r="CE120">
        <v>460.63226666666668</v>
      </c>
      <c r="CF120">
        <v>503.57900000000001</v>
      </c>
      <c r="CG120">
        <v>3.366106666666667</v>
      </c>
      <c r="CH120">
        <v>491.55180000000001</v>
      </c>
      <c r="CI120">
        <v>23.883520000000001</v>
      </c>
      <c r="CJ120">
        <v>2.7122653333333329</v>
      </c>
      <c r="CK120">
        <v>2.3772233333333328</v>
      </c>
      <c r="CL120">
        <v>22.35962</v>
      </c>
      <c r="CM120">
        <v>20.20946666666666</v>
      </c>
      <c r="CN120">
        <v>2000.012666666667</v>
      </c>
      <c r="CO120">
        <v>0.98000460000000023</v>
      </c>
      <c r="CP120">
        <v>1.9995886666666671E-2</v>
      </c>
      <c r="CQ120">
        <v>0</v>
      </c>
      <c r="CR120">
        <v>2.9650666666666661</v>
      </c>
      <c r="CS120">
        <v>0</v>
      </c>
      <c r="CT120">
        <v>32664.293333333331</v>
      </c>
      <c r="CU120">
        <v>17412.453333333331</v>
      </c>
      <c r="CV120">
        <v>39.186999999999998</v>
      </c>
      <c r="CW120">
        <v>40.125</v>
      </c>
      <c r="CX120">
        <v>39.125</v>
      </c>
      <c r="CY120">
        <v>38.649800000000013</v>
      </c>
      <c r="CZ120">
        <v>39.3874</v>
      </c>
      <c r="DA120">
        <v>1960.022666666667</v>
      </c>
      <c r="DB120">
        <v>39.99</v>
      </c>
      <c r="DC120">
        <v>0</v>
      </c>
      <c r="DD120">
        <v>1660484484.2</v>
      </c>
      <c r="DE120">
        <v>0</v>
      </c>
      <c r="DF120">
        <v>1660484159.0999999</v>
      </c>
      <c r="DG120" t="s">
        <v>383</v>
      </c>
      <c r="DH120">
        <v>1660484145.0999999</v>
      </c>
      <c r="DI120">
        <v>1660484159.0999999</v>
      </c>
      <c r="DJ120">
        <v>1</v>
      </c>
      <c r="DK120">
        <v>6.3E-2</v>
      </c>
      <c r="DL120">
        <v>-2.8000000000000001E-2</v>
      </c>
      <c r="DM120">
        <v>1.395</v>
      </c>
      <c r="DN120">
        <v>2.7E-2</v>
      </c>
      <c r="DO120">
        <v>400</v>
      </c>
      <c r="DP120">
        <v>24</v>
      </c>
      <c r="DQ120">
        <v>0.47</v>
      </c>
      <c r="DR120">
        <v>0.03</v>
      </c>
      <c r="DS120">
        <v>3.1270853581755151</v>
      </c>
      <c r="DT120">
        <v>1.672982222408693</v>
      </c>
      <c r="DU120">
        <v>0.15071639973398171</v>
      </c>
      <c r="DV120">
        <v>0</v>
      </c>
      <c r="DW120">
        <v>34.916125794682642</v>
      </c>
      <c r="DX120">
        <v>1.775498012628292</v>
      </c>
      <c r="DY120">
        <v>0.13600985222862649</v>
      </c>
      <c r="DZ120">
        <v>0</v>
      </c>
      <c r="EA120">
        <v>-43.44080967741936</v>
      </c>
      <c r="EB120">
        <v>-3.2220774193546791</v>
      </c>
      <c r="EC120">
        <v>0.24688920769059439</v>
      </c>
      <c r="ED120">
        <v>0</v>
      </c>
      <c r="EE120">
        <v>394.93346210088907</v>
      </c>
      <c r="EF120">
        <v>272.48633038228962</v>
      </c>
      <c r="EG120">
        <v>19.674667965354711</v>
      </c>
      <c r="EH120">
        <v>0</v>
      </c>
      <c r="EI120">
        <v>3.3607463414634151</v>
      </c>
      <c r="EJ120">
        <v>7.5571149825781558E-2</v>
      </c>
      <c r="EK120">
        <v>1.225976778439565E-2</v>
      </c>
      <c r="EL120">
        <v>1</v>
      </c>
      <c r="EM120">
        <v>1.9705420824586071</v>
      </c>
      <c r="EN120">
        <v>1.9442184005026279E-2</v>
      </c>
      <c r="EO120">
        <v>1.719629545783012E-3</v>
      </c>
      <c r="EP120">
        <v>1</v>
      </c>
      <c r="EQ120">
        <v>2</v>
      </c>
      <c r="ER120">
        <v>6</v>
      </c>
      <c r="ES120" t="s">
        <v>409</v>
      </c>
      <c r="ET120">
        <v>2.9455</v>
      </c>
      <c r="EU120">
        <v>2.8011200000000001</v>
      </c>
      <c r="EV120">
        <v>0.10241699999999999</v>
      </c>
      <c r="EW120">
        <v>0.109112</v>
      </c>
      <c r="EX120">
        <v>0.118773</v>
      </c>
      <c r="EY120">
        <v>0.108339</v>
      </c>
      <c r="EZ120">
        <v>18496</v>
      </c>
      <c r="FA120">
        <v>19255.8</v>
      </c>
      <c r="FB120">
        <v>23946.799999999999</v>
      </c>
      <c r="FC120">
        <v>25135.4</v>
      </c>
      <c r="FD120">
        <v>33763.4</v>
      </c>
      <c r="FE120">
        <v>35777.1</v>
      </c>
      <c r="FF120">
        <v>43637.5</v>
      </c>
      <c r="FG120">
        <v>46456.1</v>
      </c>
      <c r="FH120">
        <v>2.0026999999999999</v>
      </c>
      <c r="FI120">
        <v>1.92493</v>
      </c>
      <c r="FJ120">
        <v>0.17030200000000001</v>
      </c>
      <c r="FK120">
        <v>0</v>
      </c>
      <c r="FL120">
        <v>28.912500000000001</v>
      </c>
      <c r="FM120">
        <v>999.9</v>
      </c>
      <c r="FN120">
        <v>69.3</v>
      </c>
      <c r="FO120">
        <v>31.5</v>
      </c>
      <c r="FP120">
        <v>32.318399999999997</v>
      </c>
      <c r="FQ120">
        <v>63.793999999999997</v>
      </c>
      <c r="FR120">
        <v>25.568899999999999</v>
      </c>
      <c r="FS120">
        <v>1</v>
      </c>
      <c r="FT120">
        <v>0.141042</v>
      </c>
      <c r="FU120">
        <v>-0.78848300000000004</v>
      </c>
      <c r="FV120">
        <v>20.3216</v>
      </c>
      <c r="FW120">
        <v>5.2132500000000004</v>
      </c>
      <c r="FX120">
        <v>11.9039</v>
      </c>
      <c r="FY120">
        <v>5.0029000000000003</v>
      </c>
      <c r="FZ120">
        <v>3.2897500000000002</v>
      </c>
      <c r="GA120">
        <v>9999</v>
      </c>
      <c r="GB120">
        <v>9999</v>
      </c>
      <c r="GC120">
        <v>9999</v>
      </c>
      <c r="GD120">
        <v>999.9</v>
      </c>
      <c r="GE120">
        <v>1.8593500000000001</v>
      </c>
      <c r="GF120">
        <v>1.85432</v>
      </c>
      <c r="GG120">
        <v>1.8575699999999999</v>
      </c>
      <c r="GH120">
        <v>1.8559300000000001</v>
      </c>
      <c r="GI120">
        <v>1.85476</v>
      </c>
      <c r="GJ120">
        <v>1.8544400000000001</v>
      </c>
      <c r="GK120">
        <v>1.85304</v>
      </c>
      <c r="GL120">
        <v>1.85623</v>
      </c>
      <c r="GM120">
        <v>0</v>
      </c>
      <c r="GN120">
        <v>0</v>
      </c>
      <c r="GO120">
        <v>0</v>
      </c>
      <c r="GP120">
        <v>0</v>
      </c>
      <c r="GQ120" t="s">
        <v>385</v>
      </c>
      <c r="GR120" t="s">
        <v>386</v>
      </c>
      <c r="GS120" t="s">
        <v>387</v>
      </c>
      <c r="GT120" t="s">
        <v>387</v>
      </c>
      <c r="GU120" t="s">
        <v>387</v>
      </c>
      <c r="GV120" t="s">
        <v>387</v>
      </c>
      <c r="GW120">
        <v>0</v>
      </c>
      <c r="GX120">
        <v>100</v>
      </c>
      <c r="GY120">
        <v>100</v>
      </c>
      <c r="GZ120">
        <v>1.56</v>
      </c>
      <c r="HA120">
        <v>1.7500000000000002E-2</v>
      </c>
      <c r="HB120">
        <v>0.46748880523729403</v>
      </c>
      <c r="HC120">
        <v>2.678124759318837E-3</v>
      </c>
      <c r="HD120">
        <v>-9.3737611465157319E-7</v>
      </c>
      <c r="HE120">
        <v>1.3915637841753891E-10</v>
      </c>
      <c r="HF120">
        <v>-6.7805247810390282E-2</v>
      </c>
      <c r="HG120">
        <v>1.061361004592812E-2</v>
      </c>
      <c r="HH120">
        <v>-3.086644042041478E-4</v>
      </c>
      <c r="HI120">
        <v>1.24720902217549E-6</v>
      </c>
      <c r="HJ120">
        <v>1</v>
      </c>
      <c r="HK120">
        <v>2093</v>
      </c>
      <c r="HL120">
        <v>2</v>
      </c>
      <c r="HM120">
        <v>27</v>
      </c>
      <c r="HN120">
        <v>5.7</v>
      </c>
      <c r="HO120">
        <v>5.5</v>
      </c>
      <c r="HP120">
        <v>1.3208</v>
      </c>
      <c r="HQ120">
        <v>2.2888199999999999</v>
      </c>
      <c r="HR120">
        <v>1.4978</v>
      </c>
      <c r="HS120">
        <v>2.3034699999999999</v>
      </c>
      <c r="HT120">
        <v>1.5478499999999999</v>
      </c>
      <c r="HU120">
        <v>2.3950200000000001</v>
      </c>
      <c r="HV120">
        <v>35.128599999999999</v>
      </c>
      <c r="HW120">
        <v>15.3141</v>
      </c>
      <c r="HX120">
        <v>18</v>
      </c>
      <c r="HY120">
        <v>501.65899999999999</v>
      </c>
      <c r="HZ120">
        <v>517.60199999999998</v>
      </c>
      <c r="IA120">
        <v>30.079799999999999</v>
      </c>
      <c r="IB120">
        <v>28.971900000000002</v>
      </c>
      <c r="IC120">
        <v>30.0001</v>
      </c>
      <c r="ID120">
        <v>28.776700000000002</v>
      </c>
      <c r="IE120">
        <v>28.869599999999998</v>
      </c>
      <c r="IF120">
        <v>26.538</v>
      </c>
      <c r="IG120">
        <v>28.9054</v>
      </c>
      <c r="IH120">
        <v>79.327500000000001</v>
      </c>
      <c r="II120">
        <v>30.090699999999998</v>
      </c>
      <c r="IJ120">
        <v>562.76400000000001</v>
      </c>
      <c r="IK120">
        <v>23.824400000000001</v>
      </c>
      <c r="IL120">
        <v>100.92700000000001</v>
      </c>
      <c r="IM120">
        <v>100.68899999999999</v>
      </c>
      <c r="IN120" t="s">
        <v>2775</v>
      </c>
    </row>
    <row r="121" spans="1:248" x14ac:dyDescent="0.2">
      <c r="A121">
        <v>105</v>
      </c>
      <c r="B121">
        <v>1660484487.0999999</v>
      </c>
      <c r="C121">
        <v>358</v>
      </c>
      <c r="D121" t="s">
        <v>599</v>
      </c>
      <c r="E121" t="s">
        <v>600</v>
      </c>
      <c r="F121">
        <v>1</v>
      </c>
      <c r="G121" t="s">
        <v>376</v>
      </c>
      <c r="H121" t="s">
        <v>377</v>
      </c>
      <c r="I121" t="s">
        <v>378</v>
      </c>
      <c r="J121" t="s">
        <v>379</v>
      </c>
      <c r="K121" t="s">
        <v>380</v>
      </c>
      <c r="L121" t="s">
        <v>376</v>
      </c>
      <c r="M121" t="s">
        <v>381</v>
      </c>
      <c r="N121">
        <v>1660484479.0999999</v>
      </c>
      <c r="O121">
        <f t="shared" si="34"/>
        <v>2.8867490363034677E-3</v>
      </c>
      <c r="P121">
        <f t="shared" si="35"/>
        <v>2.8867490363034678</v>
      </c>
      <c r="Q121">
        <f t="shared" si="36"/>
        <v>3.2468476558293999</v>
      </c>
      <c r="R121">
        <f t="shared" si="37"/>
        <v>450.5848125</v>
      </c>
      <c r="S121">
        <f t="shared" si="38"/>
        <v>399.82519257049626</v>
      </c>
      <c r="T121">
        <f t="shared" si="39"/>
        <v>39.836302534410656</v>
      </c>
      <c r="U121">
        <f t="shared" si="40"/>
        <v>44.893701651868433</v>
      </c>
      <c r="V121">
        <f t="shared" si="41"/>
        <v>0.14434400696171826</v>
      </c>
      <c r="W121">
        <f t="shared" si="42"/>
        <v>2.9213178155472068</v>
      </c>
      <c r="X121">
        <f t="shared" si="43"/>
        <v>0.14049564360454911</v>
      </c>
      <c r="Y121">
        <f t="shared" si="44"/>
        <v>8.8146991513007159E-2</v>
      </c>
      <c r="Z121">
        <f t="shared" si="45"/>
        <v>321.51761549999998</v>
      </c>
      <c r="AA121">
        <f t="shared" si="46"/>
        <v>32.115937646377198</v>
      </c>
      <c r="AB121">
        <f t="shared" si="47"/>
        <v>31.668212499999999</v>
      </c>
      <c r="AC121">
        <f t="shared" si="48"/>
        <v>4.6861398693068148</v>
      </c>
      <c r="AD121">
        <f t="shared" si="49"/>
        <v>60.281449727924098</v>
      </c>
      <c r="AE121">
        <f t="shared" si="50"/>
        <v>2.7149997587143191</v>
      </c>
      <c r="AF121">
        <f t="shared" si="51"/>
        <v>4.503872702080443</v>
      </c>
      <c r="AG121">
        <f t="shared" si="52"/>
        <v>1.9711401105924957</v>
      </c>
      <c r="AH121">
        <f t="shared" si="53"/>
        <v>-127.30563250098292</v>
      </c>
      <c r="AI121">
        <f t="shared" si="54"/>
        <v>-109.83834430253577</v>
      </c>
      <c r="AJ121">
        <f t="shared" si="55"/>
        <v>-8.4698617273060801</v>
      </c>
      <c r="AK121">
        <f t="shared" si="56"/>
        <v>75.903776969175198</v>
      </c>
      <c r="AL121">
        <f t="shared" si="57"/>
        <v>34.960235341061484</v>
      </c>
      <c r="AM121">
        <f t="shared" si="58"/>
        <v>2.8846736778004183</v>
      </c>
      <c r="AN121">
        <f t="shared" si="59"/>
        <v>3.2468476558293999</v>
      </c>
      <c r="AO121">
        <v>532.26793953682306</v>
      </c>
      <c r="AP121">
        <v>501.83864242424232</v>
      </c>
      <c r="AQ121">
        <v>5.1699710668713568</v>
      </c>
      <c r="AR121">
        <v>64.973285806085684</v>
      </c>
      <c r="AS121">
        <f t="shared" si="60"/>
        <v>2.8867490363034678</v>
      </c>
      <c r="AT121">
        <v>23.881207376894359</v>
      </c>
      <c r="AU121">
        <v>27.249898787878781</v>
      </c>
      <c r="AV121">
        <v>5.5347524044568037E-6</v>
      </c>
      <c r="AW121">
        <v>82.278735908204425</v>
      </c>
      <c r="AX121">
        <v>0</v>
      </c>
      <c r="AY121">
        <v>0</v>
      </c>
      <c r="AZ121">
        <f t="shared" si="61"/>
        <v>1</v>
      </c>
      <c r="BA121">
        <f t="shared" si="62"/>
        <v>0</v>
      </c>
      <c r="BB121">
        <f t="shared" si="63"/>
        <v>51941.989935765581</v>
      </c>
      <c r="BC121">
        <f t="shared" si="64"/>
        <v>2000.0137500000001</v>
      </c>
      <c r="BD121">
        <f t="shared" si="65"/>
        <v>1681.2112499999998</v>
      </c>
      <c r="BE121">
        <f t="shared" si="66"/>
        <v>0.84059984587605951</v>
      </c>
      <c r="BF121">
        <f t="shared" si="67"/>
        <v>0.16075770254079502</v>
      </c>
      <c r="BG121">
        <v>6</v>
      </c>
      <c r="BH121">
        <v>0.5</v>
      </c>
      <c r="BI121" t="s">
        <v>382</v>
      </c>
      <c r="BJ121">
        <v>2</v>
      </c>
      <c r="BK121" t="b">
        <v>1</v>
      </c>
      <c r="BL121">
        <v>1660484479.0999999</v>
      </c>
      <c r="BM121">
        <v>450.5848125</v>
      </c>
      <c r="BN121">
        <v>494.08425</v>
      </c>
      <c r="BO121">
        <v>27.249649999999999</v>
      </c>
      <c r="BP121">
        <v>23.883343750000002</v>
      </c>
      <c r="BQ121">
        <v>449.09131250000002</v>
      </c>
      <c r="BR121">
        <v>27.232131249999998</v>
      </c>
      <c r="BS121">
        <v>500.14474999999999</v>
      </c>
      <c r="BT121">
        <v>99.534206249999997</v>
      </c>
      <c r="BU121">
        <v>0.100092125</v>
      </c>
      <c r="BV121">
        <v>30.970800000000001</v>
      </c>
      <c r="BW121">
        <v>31.668212499999999</v>
      </c>
      <c r="BX121">
        <v>999.9</v>
      </c>
      <c r="BY121">
        <v>0</v>
      </c>
      <c r="BZ121">
        <v>0</v>
      </c>
      <c r="CA121">
        <v>9999.7268749999985</v>
      </c>
      <c r="CB121">
        <v>0</v>
      </c>
      <c r="CC121">
        <v>256.7913125</v>
      </c>
      <c r="CD121">
        <v>-43.499487500000001</v>
      </c>
      <c r="CE121">
        <v>463.20687500000003</v>
      </c>
      <c r="CF121">
        <v>506.17337500000002</v>
      </c>
      <c r="CG121">
        <v>3.36629625</v>
      </c>
      <c r="CH121">
        <v>494.08425</v>
      </c>
      <c r="CI121">
        <v>23.883343750000002</v>
      </c>
      <c r="CJ121">
        <v>2.7122718749999999</v>
      </c>
      <c r="CK121">
        <v>2.3772099999999998</v>
      </c>
      <c r="CL121">
        <v>22.35965625</v>
      </c>
      <c r="CM121">
        <v>20.209375000000001</v>
      </c>
      <c r="CN121">
        <v>2000.0137500000001</v>
      </c>
      <c r="CO121">
        <v>0.98000462500000007</v>
      </c>
      <c r="CP121">
        <v>1.9995862499999999E-2</v>
      </c>
      <c r="CQ121">
        <v>0</v>
      </c>
      <c r="CR121">
        <v>2.9696250000000002</v>
      </c>
      <c r="CS121">
        <v>0</v>
      </c>
      <c r="CT121">
        <v>32664.231250000001</v>
      </c>
      <c r="CU121">
        <v>17412.462500000001</v>
      </c>
      <c r="CV121">
        <v>39.186999999999998</v>
      </c>
      <c r="CW121">
        <v>40.125</v>
      </c>
      <c r="CX121">
        <v>39.125</v>
      </c>
      <c r="CY121">
        <v>38.648249999999997</v>
      </c>
      <c r="CZ121">
        <v>39.390500000000003</v>
      </c>
      <c r="DA121">
        <v>1960.0237500000001</v>
      </c>
      <c r="DB121">
        <v>39.99</v>
      </c>
      <c r="DC121">
        <v>0</v>
      </c>
      <c r="DD121">
        <v>1660484484.8</v>
      </c>
      <c r="DE121">
        <v>0</v>
      </c>
      <c r="DF121">
        <v>1660484159.0999999</v>
      </c>
      <c r="DG121" t="s">
        <v>383</v>
      </c>
      <c r="DH121">
        <v>1660484145.0999999</v>
      </c>
      <c r="DI121">
        <v>1660484159.0999999</v>
      </c>
      <c r="DJ121">
        <v>1</v>
      </c>
      <c r="DK121">
        <v>6.3E-2</v>
      </c>
      <c r="DL121">
        <v>-2.8000000000000001E-2</v>
      </c>
      <c r="DM121">
        <v>1.395</v>
      </c>
      <c r="DN121">
        <v>2.7E-2</v>
      </c>
      <c r="DO121">
        <v>400</v>
      </c>
      <c r="DP121">
        <v>24</v>
      </c>
      <c r="DQ121">
        <v>0.47</v>
      </c>
      <c r="DR121">
        <v>0.03</v>
      </c>
      <c r="DS121">
        <v>3.1270853581755151</v>
      </c>
      <c r="DT121">
        <v>1.672982222408693</v>
      </c>
      <c r="DU121">
        <v>0.15071639973398171</v>
      </c>
      <c r="DV121">
        <v>0</v>
      </c>
      <c r="DW121">
        <v>34.916125794682642</v>
      </c>
      <c r="DX121">
        <v>1.775498012628292</v>
      </c>
      <c r="DY121">
        <v>0.13600985222862649</v>
      </c>
      <c r="DZ121">
        <v>0</v>
      </c>
      <c r="EA121">
        <v>-43.44080967741936</v>
      </c>
      <c r="EB121">
        <v>-3.2220774193546791</v>
      </c>
      <c r="EC121">
        <v>0.24688920769059439</v>
      </c>
      <c r="ED121">
        <v>0</v>
      </c>
      <c r="EE121">
        <v>394.93346210088907</v>
      </c>
      <c r="EF121">
        <v>272.48633038228962</v>
      </c>
      <c r="EG121">
        <v>19.674667965354711</v>
      </c>
      <c r="EH121">
        <v>0</v>
      </c>
      <c r="EI121">
        <v>3.3607463414634151</v>
      </c>
      <c r="EJ121">
        <v>7.5571149825781558E-2</v>
      </c>
      <c r="EK121">
        <v>1.225976778439565E-2</v>
      </c>
      <c r="EL121">
        <v>1</v>
      </c>
      <c r="EM121">
        <v>1.9705420824586071</v>
      </c>
      <c r="EN121">
        <v>1.9442184005026279E-2</v>
      </c>
      <c r="EO121">
        <v>1.719629545783012E-3</v>
      </c>
      <c r="EP121">
        <v>1</v>
      </c>
      <c r="EQ121">
        <v>2</v>
      </c>
      <c r="ER121">
        <v>6</v>
      </c>
      <c r="ES121" t="s">
        <v>409</v>
      </c>
      <c r="ET121">
        <v>2.94529</v>
      </c>
      <c r="EU121">
        <v>2.8008999999999999</v>
      </c>
      <c r="EV121">
        <v>0.103197</v>
      </c>
      <c r="EW121">
        <v>0.109858</v>
      </c>
      <c r="EX121">
        <v>0.11877600000000001</v>
      </c>
      <c r="EY121">
        <v>0.10834100000000001</v>
      </c>
      <c r="EZ121">
        <v>18480</v>
      </c>
      <c r="FA121">
        <v>19239.7</v>
      </c>
      <c r="FB121">
        <v>23946.9</v>
      </c>
      <c r="FC121">
        <v>25135.4</v>
      </c>
      <c r="FD121">
        <v>33763.300000000003</v>
      </c>
      <c r="FE121">
        <v>35777.1</v>
      </c>
      <c r="FF121">
        <v>43637.4</v>
      </c>
      <c r="FG121">
        <v>46456.2</v>
      </c>
      <c r="FH121">
        <v>2.0027499999999998</v>
      </c>
      <c r="FI121">
        <v>1.92482</v>
      </c>
      <c r="FJ121">
        <v>0.17013400000000001</v>
      </c>
      <c r="FK121">
        <v>0</v>
      </c>
      <c r="FL121">
        <v>28.912700000000001</v>
      </c>
      <c r="FM121">
        <v>999.9</v>
      </c>
      <c r="FN121">
        <v>69.400000000000006</v>
      </c>
      <c r="FO121">
        <v>31.5</v>
      </c>
      <c r="FP121">
        <v>32.359699999999997</v>
      </c>
      <c r="FQ121">
        <v>63.844000000000001</v>
      </c>
      <c r="FR121">
        <v>26.394200000000001</v>
      </c>
      <c r="FS121">
        <v>1</v>
      </c>
      <c r="FT121">
        <v>0.14105200000000001</v>
      </c>
      <c r="FU121">
        <v>-0.78551499999999996</v>
      </c>
      <c r="FV121">
        <v>20.3216</v>
      </c>
      <c r="FW121">
        <v>5.2130999999999998</v>
      </c>
      <c r="FX121">
        <v>11.903600000000001</v>
      </c>
      <c r="FY121">
        <v>5.0027499999999998</v>
      </c>
      <c r="FZ121">
        <v>3.2897799999999999</v>
      </c>
      <c r="GA121">
        <v>9999</v>
      </c>
      <c r="GB121">
        <v>9999</v>
      </c>
      <c r="GC121">
        <v>9999</v>
      </c>
      <c r="GD121">
        <v>999.9</v>
      </c>
      <c r="GE121">
        <v>1.85934</v>
      </c>
      <c r="GF121">
        <v>1.8543099999999999</v>
      </c>
      <c r="GG121">
        <v>1.8575600000000001</v>
      </c>
      <c r="GH121">
        <v>1.8559300000000001</v>
      </c>
      <c r="GI121">
        <v>1.8547499999999999</v>
      </c>
      <c r="GJ121">
        <v>1.85443</v>
      </c>
      <c r="GK121">
        <v>1.85303</v>
      </c>
      <c r="GL121">
        <v>1.85623</v>
      </c>
      <c r="GM121">
        <v>0</v>
      </c>
      <c r="GN121">
        <v>0</v>
      </c>
      <c r="GO121">
        <v>0</v>
      </c>
      <c r="GP121">
        <v>0</v>
      </c>
      <c r="GQ121" t="s">
        <v>385</v>
      </c>
      <c r="GR121" t="s">
        <v>386</v>
      </c>
      <c r="GS121" t="s">
        <v>387</v>
      </c>
      <c r="GT121" t="s">
        <v>387</v>
      </c>
      <c r="GU121" t="s">
        <v>387</v>
      </c>
      <c r="GV121" t="s">
        <v>387</v>
      </c>
      <c r="GW121">
        <v>0</v>
      </c>
      <c r="GX121">
        <v>100</v>
      </c>
      <c r="GY121">
        <v>100</v>
      </c>
      <c r="GZ121">
        <v>1.569</v>
      </c>
      <c r="HA121">
        <v>1.7500000000000002E-2</v>
      </c>
      <c r="HB121">
        <v>0.46748880523729403</v>
      </c>
      <c r="HC121">
        <v>2.678124759318837E-3</v>
      </c>
      <c r="HD121">
        <v>-9.3737611465157319E-7</v>
      </c>
      <c r="HE121">
        <v>1.3915637841753891E-10</v>
      </c>
      <c r="HF121">
        <v>-6.7805247810390282E-2</v>
      </c>
      <c r="HG121">
        <v>1.061361004592812E-2</v>
      </c>
      <c r="HH121">
        <v>-3.086644042041478E-4</v>
      </c>
      <c r="HI121">
        <v>1.24720902217549E-6</v>
      </c>
      <c r="HJ121">
        <v>1</v>
      </c>
      <c r="HK121">
        <v>2093</v>
      </c>
      <c r="HL121">
        <v>2</v>
      </c>
      <c r="HM121">
        <v>27</v>
      </c>
      <c r="HN121">
        <v>5.7</v>
      </c>
      <c r="HO121">
        <v>5.5</v>
      </c>
      <c r="HP121">
        <v>1.32935</v>
      </c>
      <c r="HQ121">
        <v>2.2985799999999998</v>
      </c>
      <c r="HR121">
        <v>1.4978</v>
      </c>
      <c r="HS121">
        <v>2.3034699999999999</v>
      </c>
      <c r="HT121">
        <v>1.5478499999999999</v>
      </c>
      <c r="HU121">
        <v>2.4475099999999999</v>
      </c>
      <c r="HV121">
        <v>35.128599999999999</v>
      </c>
      <c r="HW121">
        <v>15.322800000000001</v>
      </c>
      <c r="HX121">
        <v>18</v>
      </c>
      <c r="HY121">
        <v>501.69200000000001</v>
      </c>
      <c r="HZ121">
        <v>517.53399999999999</v>
      </c>
      <c r="IA121">
        <v>30.083400000000001</v>
      </c>
      <c r="IB121">
        <v>28.9726</v>
      </c>
      <c r="IC121">
        <v>30.0001</v>
      </c>
      <c r="ID121">
        <v>28.777000000000001</v>
      </c>
      <c r="IE121">
        <v>28.869599999999998</v>
      </c>
      <c r="IF121">
        <v>26.674299999999999</v>
      </c>
      <c r="IG121">
        <v>28.9054</v>
      </c>
      <c r="IH121">
        <v>79.327500000000001</v>
      </c>
      <c r="II121">
        <v>30.090699999999998</v>
      </c>
      <c r="IJ121">
        <v>562.76400000000001</v>
      </c>
      <c r="IK121">
        <v>23.821200000000001</v>
      </c>
      <c r="IL121">
        <v>100.92700000000001</v>
      </c>
      <c r="IM121">
        <v>100.68899999999999</v>
      </c>
      <c r="IN121" t="s">
        <v>2775</v>
      </c>
    </row>
    <row r="122" spans="1:248" x14ac:dyDescent="0.2">
      <c r="A122">
        <v>106</v>
      </c>
      <c r="B122">
        <v>1660484488.0999999</v>
      </c>
      <c r="C122">
        <v>359</v>
      </c>
      <c r="D122" t="s">
        <v>601</v>
      </c>
      <c r="E122" t="s">
        <v>602</v>
      </c>
      <c r="F122">
        <v>1</v>
      </c>
      <c r="G122" t="s">
        <v>376</v>
      </c>
      <c r="H122" t="s">
        <v>377</v>
      </c>
      <c r="I122" t="s">
        <v>378</v>
      </c>
      <c r="J122" t="s">
        <v>379</v>
      </c>
      <c r="K122" t="s">
        <v>380</v>
      </c>
      <c r="L122" t="s">
        <v>376</v>
      </c>
      <c r="M122" t="s">
        <v>381</v>
      </c>
      <c r="N122">
        <v>1660484480.599999</v>
      </c>
      <c r="O122">
        <f t="shared" si="34"/>
        <v>2.8875390710903543E-3</v>
      </c>
      <c r="P122">
        <f t="shared" si="35"/>
        <v>2.8875390710903543</v>
      </c>
      <c r="Q122">
        <f t="shared" si="36"/>
        <v>3.2817078766631327</v>
      </c>
      <c r="R122">
        <f t="shared" si="37"/>
        <v>458.08460000000002</v>
      </c>
      <c r="S122">
        <f t="shared" si="38"/>
        <v>406.69390616237155</v>
      </c>
      <c r="T122">
        <f t="shared" si="39"/>
        <v>40.520707046749088</v>
      </c>
      <c r="U122">
        <f t="shared" si="40"/>
        <v>45.640988463241044</v>
      </c>
      <c r="V122">
        <f t="shared" si="41"/>
        <v>0.14435406852265303</v>
      </c>
      <c r="W122">
        <f t="shared" si="42"/>
        <v>2.9214629452251781</v>
      </c>
      <c r="X122">
        <f t="shared" si="43"/>
        <v>0.1405053620580006</v>
      </c>
      <c r="Y122">
        <f t="shared" si="44"/>
        <v>8.8153095445027169E-2</v>
      </c>
      <c r="Z122">
        <f t="shared" si="45"/>
        <v>321.51673640000001</v>
      </c>
      <c r="AA122">
        <f t="shared" si="46"/>
        <v>32.118272117367518</v>
      </c>
      <c r="AB122">
        <f t="shared" si="47"/>
        <v>31.669486666666661</v>
      </c>
      <c r="AC122">
        <f t="shared" si="48"/>
        <v>4.6864786606938935</v>
      </c>
      <c r="AD122">
        <f t="shared" si="49"/>
        <v>60.271097156801332</v>
      </c>
      <c r="AE122">
        <f t="shared" si="50"/>
        <v>2.7149360223309973</v>
      </c>
      <c r="AF122">
        <f t="shared" si="51"/>
        <v>4.5045405682060471</v>
      </c>
      <c r="AG122">
        <f t="shared" si="52"/>
        <v>1.9715426383628962</v>
      </c>
      <c r="AH122">
        <f t="shared" si="53"/>
        <v>-127.34047303508463</v>
      </c>
      <c r="AI122">
        <f t="shared" si="54"/>
        <v>-109.63497973643123</v>
      </c>
      <c r="AJ122">
        <f t="shared" si="55"/>
        <v>-8.4539212773055699</v>
      </c>
      <c r="AK122">
        <f t="shared" si="56"/>
        <v>76.087362351178541</v>
      </c>
      <c r="AL122">
        <f t="shared" si="57"/>
        <v>35.004064611732517</v>
      </c>
      <c r="AM122">
        <f t="shared" si="58"/>
        <v>2.8845951042443909</v>
      </c>
      <c r="AN122">
        <f t="shared" si="59"/>
        <v>3.2817078766631327</v>
      </c>
      <c r="AO122">
        <v>537.48748005647394</v>
      </c>
      <c r="AP122">
        <v>506.99794545454517</v>
      </c>
      <c r="AQ122">
        <v>5.1733455822369683</v>
      </c>
      <c r="AR122">
        <v>64.973285806085684</v>
      </c>
      <c r="AS122">
        <f t="shared" si="60"/>
        <v>2.8875390710903543</v>
      </c>
      <c r="AT122">
        <v>23.880877772362432</v>
      </c>
      <c r="AU122">
        <v>27.250521818181809</v>
      </c>
      <c r="AV122">
        <v>6.0971284844808623E-6</v>
      </c>
      <c r="AW122">
        <v>82.278735908204425</v>
      </c>
      <c r="AX122">
        <v>0</v>
      </c>
      <c r="AY122">
        <v>0</v>
      </c>
      <c r="AZ122">
        <f t="shared" si="61"/>
        <v>1</v>
      </c>
      <c r="BA122">
        <f t="shared" si="62"/>
        <v>0</v>
      </c>
      <c r="BB122">
        <f t="shared" si="63"/>
        <v>51945.676383857019</v>
      </c>
      <c r="BC122">
        <f t="shared" si="64"/>
        <v>2000.008</v>
      </c>
      <c r="BD122">
        <f t="shared" si="65"/>
        <v>1681.2064400000002</v>
      </c>
      <c r="BE122">
        <f t="shared" si="66"/>
        <v>0.84059985760056966</v>
      </c>
      <c r="BF122">
        <f t="shared" si="67"/>
        <v>0.16075772516909934</v>
      </c>
      <c r="BG122">
        <v>6</v>
      </c>
      <c r="BH122">
        <v>0.5</v>
      </c>
      <c r="BI122" t="s">
        <v>382</v>
      </c>
      <c r="BJ122">
        <v>2</v>
      </c>
      <c r="BK122" t="b">
        <v>1</v>
      </c>
      <c r="BL122">
        <v>1660484480.599999</v>
      </c>
      <c r="BM122">
        <v>458.08460000000002</v>
      </c>
      <c r="BN122">
        <v>501.66300000000001</v>
      </c>
      <c r="BO122">
        <v>27.24898</v>
      </c>
      <c r="BP122">
        <v>23.88272666666667</v>
      </c>
      <c r="BQ122">
        <v>456.57673333333332</v>
      </c>
      <c r="BR122">
        <v>27.231459999999998</v>
      </c>
      <c r="BS122">
        <v>500.13933333333341</v>
      </c>
      <c r="BT122">
        <v>99.534340000000014</v>
      </c>
      <c r="BU122">
        <v>0.1000691533333333</v>
      </c>
      <c r="BV122">
        <v>30.973400000000009</v>
      </c>
      <c r="BW122">
        <v>31.669486666666661</v>
      </c>
      <c r="BX122">
        <v>999.89999999999986</v>
      </c>
      <c r="BY122">
        <v>0</v>
      </c>
      <c r="BZ122">
        <v>0</v>
      </c>
      <c r="CA122">
        <v>10000.541999999999</v>
      </c>
      <c r="CB122">
        <v>0</v>
      </c>
      <c r="CC122">
        <v>246.00693333333331</v>
      </c>
      <c r="CD122">
        <v>-43.578486666666663</v>
      </c>
      <c r="CE122">
        <v>470.91640000000012</v>
      </c>
      <c r="CF122">
        <v>513.93726666666657</v>
      </c>
      <c r="CG122">
        <v>3.3662446666666672</v>
      </c>
      <c r="CH122">
        <v>501.66300000000001</v>
      </c>
      <c r="CI122">
        <v>23.88272666666667</v>
      </c>
      <c r="CJ122">
        <v>2.7122086666666672</v>
      </c>
      <c r="CK122">
        <v>2.3771513333333329</v>
      </c>
      <c r="CL122">
        <v>22.359273333333341</v>
      </c>
      <c r="CM122">
        <v>20.20898</v>
      </c>
      <c r="CN122">
        <v>2000.008</v>
      </c>
      <c r="CO122">
        <v>0.98000440000000011</v>
      </c>
      <c r="CP122">
        <v>1.9996079999999999E-2</v>
      </c>
      <c r="CQ122">
        <v>0</v>
      </c>
      <c r="CR122">
        <v>2.869266666666666</v>
      </c>
      <c r="CS122">
        <v>0</v>
      </c>
      <c r="CT122">
        <v>32664.12</v>
      </c>
      <c r="CU122">
        <v>17412.413333333341</v>
      </c>
      <c r="CV122">
        <v>39.186999999999998</v>
      </c>
      <c r="CW122">
        <v>40.125</v>
      </c>
      <c r="CX122">
        <v>39.125</v>
      </c>
      <c r="CY122">
        <v>38.649800000000013</v>
      </c>
      <c r="CZ122">
        <v>39.391533333333342</v>
      </c>
      <c r="DA122">
        <v>1960.017333333333</v>
      </c>
      <c r="DB122">
        <v>39.990666666666669</v>
      </c>
      <c r="DC122">
        <v>0</v>
      </c>
      <c r="DD122">
        <v>1660484486</v>
      </c>
      <c r="DE122">
        <v>0</v>
      </c>
      <c r="DF122">
        <v>1660484159.0999999</v>
      </c>
      <c r="DG122" t="s">
        <v>383</v>
      </c>
      <c r="DH122">
        <v>1660484145.0999999</v>
      </c>
      <c r="DI122">
        <v>1660484159.0999999</v>
      </c>
      <c r="DJ122">
        <v>1</v>
      </c>
      <c r="DK122">
        <v>6.3E-2</v>
      </c>
      <c r="DL122">
        <v>-2.8000000000000001E-2</v>
      </c>
      <c r="DM122">
        <v>1.395</v>
      </c>
      <c r="DN122">
        <v>2.7E-2</v>
      </c>
      <c r="DO122">
        <v>400</v>
      </c>
      <c r="DP122">
        <v>24</v>
      </c>
      <c r="DQ122">
        <v>0.47</v>
      </c>
      <c r="DR122">
        <v>0.03</v>
      </c>
      <c r="DS122">
        <v>3.1721155944427908</v>
      </c>
      <c r="DT122">
        <v>1.106103437378323</v>
      </c>
      <c r="DU122">
        <v>0.1068984636495716</v>
      </c>
      <c r="DV122">
        <v>0</v>
      </c>
      <c r="DW122">
        <v>34.960234910579018</v>
      </c>
      <c r="DX122">
        <v>1.807124476974141</v>
      </c>
      <c r="DY122">
        <v>0.1423589818220489</v>
      </c>
      <c r="DZ122">
        <v>0</v>
      </c>
      <c r="EA122">
        <v>-43.537386666666663</v>
      </c>
      <c r="EB122">
        <v>-3.2205330367074532</v>
      </c>
      <c r="EC122">
        <v>0.2392727421909053</v>
      </c>
      <c r="ED122">
        <v>0</v>
      </c>
      <c r="EE122">
        <v>400.60385104213788</v>
      </c>
      <c r="EF122">
        <v>277.67631006877832</v>
      </c>
      <c r="EG122">
        <v>20.710240913808882</v>
      </c>
      <c r="EH122">
        <v>0</v>
      </c>
      <c r="EI122">
        <v>3.3646022499999999</v>
      </c>
      <c r="EJ122">
        <v>2.5914934333949681E-2</v>
      </c>
      <c r="EK122">
        <v>5.9175930442621353E-3</v>
      </c>
      <c r="EL122">
        <v>1</v>
      </c>
      <c r="EM122">
        <v>1.971127645050901</v>
      </c>
      <c r="EN122">
        <v>2.267148879217731E-2</v>
      </c>
      <c r="EO122">
        <v>2.0055443823816369E-3</v>
      </c>
      <c r="EP122">
        <v>1</v>
      </c>
      <c r="EQ122">
        <v>2</v>
      </c>
      <c r="ER122">
        <v>6</v>
      </c>
      <c r="ES122" t="s">
        <v>409</v>
      </c>
      <c r="ET122">
        <v>2.9454199999999999</v>
      </c>
      <c r="EU122">
        <v>2.8009499999999998</v>
      </c>
      <c r="EV122">
        <v>0.103963</v>
      </c>
      <c r="EW122">
        <v>0.11060300000000001</v>
      </c>
      <c r="EX122">
        <v>0.11878</v>
      </c>
      <c r="EY122">
        <v>0.10834199999999999</v>
      </c>
      <c r="EZ122">
        <v>18464.099999999999</v>
      </c>
      <c r="FA122">
        <v>19223.5</v>
      </c>
      <c r="FB122">
        <v>23946.799999999999</v>
      </c>
      <c r="FC122">
        <v>25135.4</v>
      </c>
      <c r="FD122">
        <v>33763.1</v>
      </c>
      <c r="FE122">
        <v>35777.1</v>
      </c>
      <c r="FF122">
        <v>43637.3</v>
      </c>
      <c r="FG122">
        <v>46456.2</v>
      </c>
      <c r="FH122">
        <v>2.0026799999999998</v>
      </c>
      <c r="FI122">
        <v>1.9248499999999999</v>
      </c>
      <c r="FJ122">
        <v>0.170041</v>
      </c>
      <c r="FK122">
        <v>0</v>
      </c>
      <c r="FL122">
        <v>28.9133</v>
      </c>
      <c r="FM122">
        <v>999.9</v>
      </c>
      <c r="FN122">
        <v>69.3</v>
      </c>
      <c r="FO122">
        <v>31.5</v>
      </c>
      <c r="FP122">
        <v>32.313000000000002</v>
      </c>
      <c r="FQ122">
        <v>64.013999999999996</v>
      </c>
      <c r="FR122">
        <v>26.1859</v>
      </c>
      <c r="FS122">
        <v>1</v>
      </c>
      <c r="FT122">
        <v>0.14107700000000001</v>
      </c>
      <c r="FU122">
        <v>-0.786408</v>
      </c>
      <c r="FV122">
        <v>20.3216</v>
      </c>
      <c r="FW122">
        <v>5.2134</v>
      </c>
      <c r="FX122">
        <v>11.903499999999999</v>
      </c>
      <c r="FY122">
        <v>5.0027499999999998</v>
      </c>
      <c r="FZ122">
        <v>3.28973</v>
      </c>
      <c r="GA122">
        <v>9999</v>
      </c>
      <c r="GB122">
        <v>9999</v>
      </c>
      <c r="GC122">
        <v>9999</v>
      </c>
      <c r="GD122">
        <v>999.9</v>
      </c>
      <c r="GE122">
        <v>1.8593299999999999</v>
      </c>
      <c r="GF122">
        <v>1.8543000000000001</v>
      </c>
      <c r="GG122">
        <v>1.85755</v>
      </c>
      <c r="GH122">
        <v>1.8559300000000001</v>
      </c>
      <c r="GI122">
        <v>1.8547400000000001</v>
      </c>
      <c r="GJ122">
        <v>1.85443</v>
      </c>
      <c r="GK122">
        <v>1.85303</v>
      </c>
      <c r="GL122">
        <v>1.85623</v>
      </c>
      <c r="GM122">
        <v>0</v>
      </c>
      <c r="GN122">
        <v>0</v>
      </c>
      <c r="GO122">
        <v>0</v>
      </c>
      <c r="GP122">
        <v>0</v>
      </c>
      <c r="GQ122" t="s">
        <v>385</v>
      </c>
      <c r="GR122" t="s">
        <v>386</v>
      </c>
      <c r="GS122" t="s">
        <v>387</v>
      </c>
      <c r="GT122" t="s">
        <v>387</v>
      </c>
      <c r="GU122" t="s">
        <v>387</v>
      </c>
      <c r="GV122" t="s">
        <v>387</v>
      </c>
      <c r="GW122">
        <v>0</v>
      </c>
      <c r="GX122">
        <v>100</v>
      </c>
      <c r="GY122">
        <v>100</v>
      </c>
      <c r="GZ122">
        <v>1.579</v>
      </c>
      <c r="HA122">
        <v>1.7500000000000002E-2</v>
      </c>
      <c r="HB122">
        <v>0.46748880523729403</v>
      </c>
      <c r="HC122">
        <v>2.678124759318837E-3</v>
      </c>
      <c r="HD122">
        <v>-9.3737611465157319E-7</v>
      </c>
      <c r="HE122">
        <v>1.3915637841753891E-10</v>
      </c>
      <c r="HF122">
        <v>-6.7805247810390282E-2</v>
      </c>
      <c r="HG122">
        <v>1.061361004592812E-2</v>
      </c>
      <c r="HH122">
        <v>-3.086644042041478E-4</v>
      </c>
      <c r="HI122">
        <v>1.24720902217549E-6</v>
      </c>
      <c r="HJ122">
        <v>1</v>
      </c>
      <c r="HK122">
        <v>2093</v>
      </c>
      <c r="HL122">
        <v>2</v>
      </c>
      <c r="HM122">
        <v>27</v>
      </c>
      <c r="HN122">
        <v>5.7</v>
      </c>
      <c r="HO122">
        <v>5.5</v>
      </c>
      <c r="HP122">
        <v>1.34033</v>
      </c>
      <c r="HQ122">
        <v>2.3071299999999999</v>
      </c>
      <c r="HR122">
        <v>1.4978</v>
      </c>
      <c r="HS122">
        <v>2.3034699999999999</v>
      </c>
      <c r="HT122">
        <v>1.5478499999999999</v>
      </c>
      <c r="HU122">
        <v>2.2705099999999998</v>
      </c>
      <c r="HV122">
        <v>35.128599999999999</v>
      </c>
      <c r="HW122">
        <v>15.305300000000001</v>
      </c>
      <c r="HX122">
        <v>18</v>
      </c>
      <c r="HY122">
        <v>501.64699999999999</v>
      </c>
      <c r="HZ122">
        <v>517.55200000000002</v>
      </c>
      <c r="IA122">
        <v>30.086300000000001</v>
      </c>
      <c r="IB122">
        <v>28.973199999999999</v>
      </c>
      <c r="IC122">
        <v>30.0002</v>
      </c>
      <c r="ID122">
        <v>28.777000000000001</v>
      </c>
      <c r="IE122">
        <v>28.869800000000001</v>
      </c>
      <c r="IF122">
        <v>26.931799999999999</v>
      </c>
      <c r="IG122">
        <v>28.9054</v>
      </c>
      <c r="IH122">
        <v>79.327500000000001</v>
      </c>
      <c r="II122">
        <v>30.090699999999998</v>
      </c>
      <c r="IJ122">
        <v>572.78200000000004</v>
      </c>
      <c r="IK122">
        <v>23.817299999999999</v>
      </c>
      <c r="IL122">
        <v>100.92700000000001</v>
      </c>
      <c r="IM122">
        <v>100.68899999999999</v>
      </c>
      <c r="IN122" t="s">
        <v>2775</v>
      </c>
    </row>
    <row r="123" spans="1:248" x14ac:dyDescent="0.2">
      <c r="A123">
        <v>107</v>
      </c>
      <c r="B123">
        <v>1660484489.0999999</v>
      </c>
      <c r="C123">
        <v>360</v>
      </c>
      <c r="D123" t="s">
        <v>603</v>
      </c>
      <c r="E123" t="s">
        <v>604</v>
      </c>
      <c r="F123">
        <v>1</v>
      </c>
      <c r="G123" t="s">
        <v>376</v>
      </c>
      <c r="H123" t="s">
        <v>377</v>
      </c>
      <c r="I123" t="s">
        <v>378</v>
      </c>
      <c r="J123" t="s">
        <v>379</v>
      </c>
      <c r="K123" t="s">
        <v>380</v>
      </c>
      <c r="L123" t="s">
        <v>376</v>
      </c>
      <c r="M123" t="s">
        <v>381</v>
      </c>
      <c r="N123">
        <v>1660484481.0999999</v>
      </c>
      <c r="O123">
        <f t="shared" si="34"/>
        <v>2.8879561376580621E-3</v>
      </c>
      <c r="P123">
        <f t="shared" si="35"/>
        <v>2.8879561376580623</v>
      </c>
      <c r="Q123">
        <f t="shared" si="36"/>
        <v>3.4324997737311125</v>
      </c>
      <c r="R123">
        <f t="shared" si="37"/>
        <v>460.5884375</v>
      </c>
      <c r="S123">
        <f t="shared" si="38"/>
        <v>407.43554298058615</v>
      </c>
      <c r="T123">
        <f t="shared" si="39"/>
        <v>40.594732499600724</v>
      </c>
      <c r="U123">
        <f t="shared" si="40"/>
        <v>45.890607078461194</v>
      </c>
      <c r="V123">
        <f t="shared" si="41"/>
        <v>0.14436380809519597</v>
      </c>
      <c r="W123">
        <f t="shared" si="42"/>
        <v>2.9216340069369329</v>
      </c>
      <c r="X123">
        <f t="shared" si="43"/>
        <v>0.14051480862596721</v>
      </c>
      <c r="Y123">
        <f t="shared" si="44"/>
        <v>8.8159025150572806E-2</v>
      </c>
      <c r="Z123">
        <f t="shared" si="45"/>
        <v>321.5174521875</v>
      </c>
      <c r="AA123">
        <f t="shared" si="46"/>
        <v>32.119136069166174</v>
      </c>
      <c r="AB123">
        <f t="shared" si="47"/>
        <v>31.670168749999998</v>
      </c>
      <c r="AC123">
        <f t="shared" si="48"/>
        <v>4.686660030314715</v>
      </c>
      <c r="AD123">
        <f t="shared" si="49"/>
        <v>60.268098344526713</v>
      </c>
      <c r="AE123">
        <f t="shared" si="50"/>
        <v>2.7149606034985676</v>
      </c>
      <c r="AF123">
        <f t="shared" si="51"/>
        <v>4.5048054909220951</v>
      </c>
      <c r="AG123">
        <f t="shared" si="52"/>
        <v>1.9716994268161474</v>
      </c>
      <c r="AH123">
        <f t="shared" si="53"/>
        <v>-127.35886567072055</v>
      </c>
      <c r="AI123">
        <f t="shared" si="54"/>
        <v>-109.58640160475802</v>
      </c>
      <c r="AJ123">
        <f t="shared" si="55"/>
        <v>-8.4497520206239862</v>
      </c>
      <c r="AK123">
        <f t="shared" si="56"/>
        <v>76.122432891397452</v>
      </c>
      <c r="AL123">
        <f t="shared" si="57"/>
        <v>35.019648218798103</v>
      </c>
      <c r="AM123">
        <f t="shared" si="58"/>
        <v>2.8848601241388425</v>
      </c>
      <c r="AN123">
        <f t="shared" si="59"/>
        <v>3.4324997737311125</v>
      </c>
      <c r="AO123">
        <v>542.67566064703306</v>
      </c>
      <c r="AP123">
        <v>512.10062424242403</v>
      </c>
      <c r="AQ123">
        <v>5.1538463256595044</v>
      </c>
      <c r="AR123">
        <v>64.973285806085684</v>
      </c>
      <c r="AS123">
        <f t="shared" si="60"/>
        <v>2.8879561376580623</v>
      </c>
      <c r="AT123">
        <v>23.881220807633781</v>
      </c>
      <c r="AU123">
        <v>27.251332727272711</v>
      </c>
      <c r="AV123">
        <v>6.7070313688102664E-6</v>
      </c>
      <c r="AW123">
        <v>82.278735908204425</v>
      </c>
      <c r="AX123">
        <v>0</v>
      </c>
      <c r="AY123">
        <v>0</v>
      </c>
      <c r="AZ123">
        <f t="shared" si="61"/>
        <v>1</v>
      </c>
      <c r="BA123">
        <f t="shared" si="62"/>
        <v>0</v>
      </c>
      <c r="BB123">
        <f t="shared" si="63"/>
        <v>51950.373312095813</v>
      </c>
      <c r="BC123">
        <f t="shared" si="64"/>
        <v>2000.0125</v>
      </c>
      <c r="BD123">
        <f t="shared" si="65"/>
        <v>1681.21021875</v>
      </c>
      <c r="BE123">
        <f t="shared" si="66"/>
        <v>0.84059985562590234</v>
      </c>
      <c r="BF123">
        <f t="shared" si="67"/>
        <v>0.16075772135799152</v>
      </c>
      <c r="BG123">
        <v>6</v>
      </c>
      <c r="BH123">
        <v>0.5</v>
      </c>
      <c r="BI123" t="s">
        <v>382</v>
      </c>
      <c r="BJ123">
        <v>2</v>
      </c>
      <c r="BK123" t="b">
        <v>1</v>
      </c>
      <c r="BL123">
        <v>1660484481.0999999</v>
      </c>
      <c r="BM123">
        <v>460.5884375</v>
      </c>
      <c r="BN123">
        <v>504.1941875</v>
      </c>
      <c r="BO123">
        <v>27.2491375</v>
      </c>
      <c r="BP123">
        <v>23.8825875</v>
      </c>
      <c r="BQ123">
        <v>459.075875</v>
      </c>
      <c r="BR123">
        <v>27.231618749999999</v>
      </c>
      <c r="BS123">
        <v>500.14112499999999</v>
      </c>
      <c r="BT123">
        <v>99.534693750000002</v>
      </c>
      <c r="BU123">
        <v>0.10004160625</v>
      </c>
      <c r="BV123">
        <v>30.974431249999999</v>
      </c>
      <c r="BW123">
        <v>31.670168749999998</v>
      </c>
      <c r="BX123">
        <v>999.9</v>
      </c>
      <c r="BY123">
        <v>0</v>
      </c>
      <c r="BZ123">
        <v>0</v>
      </c>
      <c r="CA123">
        <v>10001.483125000001</v>
      </c>
      <c r="CB123">
        <v>0</v>
      </c>
      <c r="CC123">
        <v>239.15350000000001</v>
      </c>
      <c r="CD123">
        <v>-43.605806250000001</v>
      </c>
      <c r="CE123">
        <v>473.4905</v>
      </c>
      <c r="CF123">
        <v>516.53031250000004</v>
      </c>
      <c r="CG123">
        <v>3.3665387500000001</v>
      </c>
      <c r="CH123">
        <v>504.1941875</v>
      </c>
      <c r="CI123">
        <v>23.8825875</v>
      </c>
      <c r="CJ123">
        <v>2.7122337500000002</v>
      </c>
      <c r="CK123">
        <v>2.37714625</v>
      </c>
      <c r="CL123">
        <v>22.359425000000002</v>
      </c>
      <c r="CM123">
        <v>20.20894375</v>
      </c>
      <c r="CN123">
        <v>2000.0125</v>
      </c>
      <c r="CO123">
        <v>0.9800044375000001</v>
      </c>
      <c r="CP123">
        <v>1.9996043750000001E-2</v>
      </c>
      <c r="CQ123">
        <v>0</v>
      </c>
      <c r="CR123">
        <v>2.83325</v>
      </c>
      <c r="CS123">
        <v>0</v>
      </c>
      <c r="CT123">
        <v>32664.5</v>
      </c>
      <c r="CU123">
        <v>17412.45</v>
      </c>
      <c r="CV123">
        <v>39.186999999999998</v>
      </c>
      <c r="CW123">
        <v>40.125</v>
      </c>
      <c r="CX123">
        <v>39.125</v>
      </c>
      <c r="CY123">
        <v>38.652124999999998</v>
      </c>
      <c r="CZ123">
        <v>39.394374999999997</v>
      </c>
      <c r="DA123">
        <v>1960.0218749999999</v>
      </c>
      <c r="DB123">
        <v>39.990625000000009</v>
      </c>
      <c r="DC123">
        <v>0</v>
      </c>
      <c r="DD123">
        <v>1660484487.2</v>
      </c>
      <c r="DE123">
        <v>0</v>
      </c>
      <c r="DF123">
        <v>1660484159.0999999</v>
      </c>
      <c r="DG123" t="s">
        <v>383</v>
      </c>
      <c r="DH123">
        <v>1660484145.0999999</v>
      </c>
      <c r="DI123">
        <v>1660484159.0999999</v>
      </c>
      <c r="DJ123">
        <v>1</v>
      </c>
      <c r="DK123">
        <v>6.3E-2</v>
      </c>
      <c r="DL123">
        <v>-2.8000000000000001E-2</v>
      </c>
      <c r="DM123">
        <v>1.395</v>
      </c>
      <c r="DN123">
        <v>2.7E-2</v>
      </c>
      <c r="DO123">
        <v>400</v>
      </c>
      <c r="DP123">
        <v>24</v>
      </c>
      <c r="DQ123">
        <v>0.47</v>
      </c>
      <c r="DR123">
        <v>0.03</v>
      </c>
      <c r="DS123">
        <v>3.204180679145892</v>
      </c>
      <c r="DT123">
        <v>0.62501704665868074</v>
      </c>
      <c r="DU123">
        <v>6.1884770592640637E-2</v>
      </c>
      <c r="DV123">
        <v>0</v>
      </c>
      <c r="DW123">
        <v>34.988902466645882</v>
      </c>
      <c r="DX123">
        <v>1.816260970634515</v>
      </c>
      <c r="DY123">
        <v>0.1430000223186336</v>
      </c>
      <c r="DZ123">
        <v>0</v>
      </c>
      <c r="EA123">
        <v>-43.589366666666663</v>
      </c>
      <c r="EB123">
        <v>-3.2790887652947021</v>
      </c>
      <c r="EC123">
        <v>0.24321031822044251</v>
      </c>
      <c r="ED123">
        <v>0</v>
      </c>
      <c r="EE123">
        <v>405.17180742069343</v>
      </c>
      <c r="EF123">
        <v>281.88153754714318</v>
      </c>
      <c r="EG123">
        <v>21.016979471630549</v>
      </c>
      <c r="EH123">
        <v>0</v>
      </c>
      <c r="EI123">
        <v>3.3658967500000001</v>
      </c>
      <c r="EJ123">
        <v>9.45557223264561E-3</v>
      </c>
      <c r="EK123">
        <v>3.3383621639210791E-3</v>
      </c>
      <c r="EL123">
        <v>1</v>
      </c>
      <c r="EM123">
        <v>1.9714635734768671</v>
      </c>
      <c r="EN123">
        <v>2.2531301504349531E-2</v>
      </c>
      <c r="EO123">
        <v>1.996339442880276E-3</v>
      </c>
      <c r="EP123">
        <v>1</v>
      </c>
      <c r="EQ123">
        <v>2</v>
      </c>
      <c r="ER123">
        <v>6</v>
      </c>
      <c r="ES123" t="s">
        <v>409</v>
      </c>
      <c r="ET123">
        <v>2.9454899999999999</v>
      </c>
      <c r="EU123">
        <v>2.8008899999999999</v>
      </c>
      <c r="EV123">
        <v>0.104722</v>
      </c>
      <c r="EW123">
        <v>0.111349</v>
      </c>
      <c r="EX123">
        <v>0.118785</v>
      </c>
      <c r="EY123">
        <v>0.10834000000000001</v>
      </c>
      <c r="EZ123">
        <v>18448.3</v>
      </c>
      <c r="FA123">
        <v>19207.400000000001</v>
      </c>
      <c r="FB123">
        <v>23946.6</v>
      </c>
      <c r="FC123">
        <v>25135.4</v>
      </c>
      <c r="FD123">
        <v>33762.699999999997</v>
      </c>
      <c r="FE123">
        <v>35777.199999999997</v>
      </c>
      <c r="FF123">
        <v>43636.9</v>
      </c>
      <c r="FG123">
        <v>46456.1</v>
      </c>
      <c r="FH123">
        <v>2.0026999999999999</v>
      </c>
      <c r="FI123">
        <v>1.9248799999999999</v>
      </c>
      <c r="FJ123">
        <v>0.16985500000000001</v>
      </c>
      <c r="FK123">
        <v>0</v>
      </c>
      <c r="FL123">
        <v>28.913900000000002</v>
      </c>
      <c r="FM123">
        <v>999.9</v>
      </c>
      <c r="FN123">
        <v>69.3</v>
      </c>
      <c r="FO123">
        <v>31.5</v>
      </c>
      <c r="FP123">
        <v>32.3125</v>
      </c>
      <c r="FQ123">
        <v>63.853999999999999</v>
      </c>
      <c r="FR123">
        <v>25.552900000000001</v>
      </c>
      <c r="FS123">
        <v>1</v>
      </c>
      <c r="FT123">
        <v>0.14108200000000001</v>
      </c>
      <c r="FU123">
        <v>-0.78758700000000004</v>
      </c>
      <c r="FV123">
        <v>20.3216</v>
      </c>
      <c r="FW123">
        <v>5.2129500000000002</v>
      </c>
      <c r="FX123">
        <v>11.902900000000001</v>
      </c>
      <c r="FY123">
        <v>5.0026999999999999</v>
      </c>
      <c r="FZ123">
        <v>3.28973</v>
      </c>
      <c r="GA123">
        <v>9999</v>
      </c>
      <c r="GB123">
        <v>9999</v>
      </c>
      <c r="GC123">
        <v>9999</v>
      </c>
      <c r="GD123">
        <v>999.9</v>
      </c>
      <c r="GE123">
        <v>1.8593200000000001</v>
      </c>
      <c r="GF123">
        <v>1.8543000000000001</v>
      </c>
      <c r="GG123">
        <v>1.85755</v>
      </c>
      <c r="GH123">
        <v>1.8559300000000001</v>
      </c>
      <c r="GI123">
        <v>1.8547499999999999</v>
      </c>
      <c r="GJ123">
        <v>1.85443</v>
      </c>
      <c r="GK123">
        <v>1.85303</v>
      </c>
      <c r="GL123">
        <v>1.85623</v>
      </c>
      <c r="GM123">
        <v>0</v>
      </c>
      <c r="GN123">
        <v>0</v>
      </c>
      <c r="GO123">
        <v>0</v>
      </c>
      <c r="GP123">
        <v>0</v>
      </c>
      <c r="GQ123" t="s">
        <v>385</v>
      </c>
      <c r="GR123" t="s">
        <v>386</v>
      </c>
      <c r="GS123" t="s">
        <v>387</v>
      </c>
      <c r="GT123" t="s">
        <v>387</v>
      </c>
      <c r="GU123" t="s">
        <v>387</v>
      </c>
      <c r="GV123" t="s">
        <v>387</v>
      </c>
      <c r="GW123">
        <v>0</v>
      </c>
      <c r="GX123">
        <v>100</v>
      </c>
      <c r="GY123">
        <v>100</v>
      </c>
      <c r="GZ123">
        <v>1.587</v>
      </c>
      <c r="HA123">
        <v>1.7500000000000002E-2</v>
      </c>
      <c r="HB123">
        <v>0.46748880523729403</v>
      </c>
      <c r="HC123">
        <v>2.678124759318837E-3</v>
      </c>
      <c r="HD123">
        <v>-9.3737611465157319E-7</v>
      </c>
      <c r="HE123">
        <v>1.3915637841753891E-10</v>
      </c>
      <c r="HF123">
        <v>-6.7805247810390282E-2</v>
      </c>
      <c r="HG123">
        <v>1.061361004592812E-2</v>
      </c>
      <c r="HH123">
        <v>-3.086644042041478E-4</v>
      </c>
      <c r="HI123">
        <v>1.24720902217549E-6</v>
      </c>
      <c r="HJ123">
        <v>1</v>
      </c>
      <c r="HK123">
        <v>2093</v>
      </c>
      <c r="HL123">
        <v>2</v>
      </c>
      <c r="HM123">
        <v>27</v>
      </c>
      <c r="HN123">
        <v>5.7</v>
      </c>
      <c r="HO123">
        <v>5.5</v>
      </c>
      <c r="HP123">
        <v>1.3476600000000001</v>
      </c>
      <c r="HQ123">
        <v>2.2766099999999998</v>
      </c>
      <c r="HR123">
        <v>1.4978</v>
      </c>
      <c r="HS123">
        <v>2.3034699999999999</v>
      </c>
      <c r="HT123">
        <v>1.5478499999999999</v>
      </c>
      <c r="HU123">
        <v>2.4279799999999998</v>
      </c>
      <c r="HV123">
        <v>35.128599999999999</v>
      </c>
      <c r="HW123">
        <v>15.3141</v>
      </c>
      <c r="HX123">
        <v>18</v>
      </c>
      <c r="HY123">
        <v>501.66199999999998</v>
      </c>
      <c r="HZ123">
        <v>517.57500000000005</v>
      </c>
      <c r="IA123">
        <v>30.089300000000001</v>
      </c>
      <c r="IB123">
        <v>28.973800000000001</v>
      </c>
      <c r="IC123">
        <v>30.0002</v>
      </c>
      <c r="ID123">
        <v>28.777000000000001</v>
      </c>
      <c r="IE123">
        <v>28.8704</v>
      </c>
      <c r="IF123">
        <v>27.0625</v>
      </c>
      <c r="IG123">
        <v>28.9054</v>
      </c>
      <c r="IH123">
        <v>79.327500000000001</v>
      </c>
      <c r="II123">
        <v>30.090699999999998</v>
      </c>
      <c r="IJ123">
        <v>572.78200000000004</v>
      </c>
      <c r="IK123">
        <v>23.816800000000001</v>
      </c>
      <c r="IL123">
        <v>100.926</v>
      </c>
      <c r="IM123">
        <v>100.68899999999999</v>
      </c>
      <c r="IN123" t="s">
        <v>2775</v>
      </c>
    </row>
    <row r="124" spans="1:248" x14ac:dyDescent="0.2">
      <c r="A124">
        <v>108</v>
      </c>
      <c r="B124">
        <v>1660484490.0999999</v>
      </c>
      <c r="C124">
        <v>361</v>
      </c>
      <c r="D124" t="s">
        <v>605</v>
      </c>
      <c r="E124" t="s">
        <v>606</v>
      </c>
      <c r="F124">
        <v>1</v>
      </c>
      <c r="G124" t="s">
        <v>376</v>
      </c>
      <c r="H124" t="s">
        <v>377</v>
      </c>
      <c r="I124" t="s">
        <v>378</v>
      </c>
      <c r="J124" t="s">
        <v>379</v>
      </c>
      <c r="K124" t="s">
        <v>380</v>
      </c>
      <c r="L124" t="s">
        <v>376</v>
      </c>
      <c r="M124" t="s">
        <v>381</v>
      </c>
      <c r="N124">
        <v>1660484482.599999</v>
      </c>
      <c r="O124">
        <f t="shared" si="34"/>
        <v>2.8890880320825568E-3</v>
      </c>
      <c r="P124">
        <f t="shared" si="35"/>
        <v>2.8890880320825567</v>
      </c>
      <c r="Q124">
        <f t="shared" si="36"/>
        <v>3.6459811949511258</v>
      </c>
      <c r="R124">
        <f t="shared" si="37"/>
        <v>468.08733333333328</v>
      </c>
      <c r="S124">
        <f t="shared" si="38"/>
        <v>412.31820193508048</v>
      </c>
      <c r="T124">
        <f t="shared" si="39"/>
        <v>41.081301710401569</v>
      </c>
      <c r="U124">
        <f t="shared" si="40"/>
        <v>46.637856095694943</v>
      </c>
      <c r="V124">
        <f t="shared" si="41"/>
        <v>0.14439971694277268</v>
      </c>
      <c r="W124">
        <f t="shared" si="42"/>
        <v>2.9221153065172563</v>
      </c>
      <c r="X124">
        <f t="shared" si="43"/>
        <v>0.14054944601268379</v>
      </c>
      <c r="Y124">
        <f t="shared" si="44"/>
        <v>8.8180784231593673E-2</v>
      </c>
      <c r="Z124">
        <f t="shared" si="45"/>
        <v>321.51737480000003</v>
      </c>
      <c r="AA124">
        <f t="shared" si="46"/>
        <v>32.121279581937934</v>
      </c>
      <c r="AB124">
        <f t="shared" si="47"/>
        <v>31.671266666666671</v>
      </c>
      <c r="AC124">
        <f t="shared" si="48"/>
        <v>4.686951985088017</v>
      </c>
      <c r="AD124">
        <f t="shared" si="49"/>
        <v>60.259198538670688</v>
      </c>
      <c r="AE124">
        <f t="shared" si="50"/>
        <v>2.7149645948426788</v>
      </c>
      <c r="AF124">
        <f t="shared" si="51"/>
        <v>4.5054774386028047</v>
      </c>
      <c r="AG124">
        <f t="shared" si="52"/>
        <v>1.9719873902453382</v>
      </c>
      <c r="AH124">
        <f t="shared" si="53"/>
        <v>-127.40878221484076</v>
      </c>
      <c r="AI124">
        <f t="shared" si="54"/>
        <v>-109.36539195873208</v>
      </c>
      <c r="AJ124">
        <f t="shared" si="55"/>
        <v>-8.4314762102996355</v>
      </c>
      <c r="AK124">
        <f t="shared" si="56"/>
        <v>76.311724416127547</v>
      </c>
      <c r="AL124">
        <f t="shared" si="57"/>
        <v>35.064263553661824</v>
      </c>
      <c r="AM124">
        <f t="shared" si="58"/>
        <v>2.885034142752553</v>
      </c>
      <c r="AN124">
        <f t="shared" si="59"/>
        <v>3.6459811949511258</v>
      </c>
      <c r="AO124">
        <v>547.83744188992841</v>
      </c>
      <c r="AP124">
        <v>517.17425454545446</v>
      </c>
      <c r="AQ124">
        <v>5.1198446515347831</v>
      </c>
      <c r="AR124">
        <v>64.973285806085684</v>
      </c>
      <c r="AS124">
        <f t="shared" si="60"/>
        <v>2.8890880320825567</v>
      </c>
      <c r="AT124">
        <v>23.881198832312439</v>
      </c>
      <c r="AU124">
        <v>27.252610909090901</v>
      </c>
      <c r="AV124">
        <v>6.1618202191656201E-6</v>
      </c>
      <c r="AW124">
        <v>82.278735908204425</v>
      </c>
      <c r="AX124">
        <v>0</v>
      </c>
      <c r="AY124">
        <v>0</v>
      </c>
      <c r="AZ124">
        <f t="shared" si="61"/>
        <v>1</v>
      </c>
      <c r="BA124">
        <f t="shared" si="62"/>
        <v>0</v>
      </c>
      <c r="BB124">
        <f t="shared" si="63"/>
        <v>51963.622631750935</v>
      </c>
      <c r="BC124">
        <f t="shared" si="64"/>
        <v>2000.0119999999999</v>
      </c>
      <c r="BD124">
        <f t="shared" si="65"/>
        <v>1681.2098000000001</v>
      </c>
      <c r="BE124">
        <f t="shared" si="66"/>
        <v>0.84059985640086166</v>
      </c>
      <c r="BF124">
        <f t="shared" si="67"/>
        <v>0.16075772285366288</v>
      </c>
      <c r="BG124">
        <v>6</v>
      </c>
      <c r="BH124">
        <v>0.5</v>
      </c>
      <c r="BI124" t="s">
        <v>382</v>
      </c>
      <c r="BJ124">
        <v>2</v>
      </c>
      <c r="BK124" t="b">
        <v>1</v>
      </c>
      <c r="BL124">
        <v>1660484482.599999</v>
      </c>
      <c r="BM124">
        <v>468.08733333333328</v>
      </c>
      <c r="BN124">
        <v>511.77239999999989</v>
      </c>
      <c r="BO124">
        <v>27.249120000000001</v>
      </c>
      <c r="BP124">
        <v>23.882386666666669</v>
      </c>
      <c r="BQ124">
        <v>466.5605333333333</v>
      </c>
      <c r="BR124">
        <v>27.2316</v>
      </c>
      <c r="BS124">
        <v>500.14406666666667</v>
      </c>
      <c r="BT124">
        <v>99.534953333333348</v>
      </c>
      <c r="BU124">
        <v>9.9992486666666686E-2</v>
      </c>
      <c r="BV124">
        <v>30.977046666666659</v>
      </c>
      <c r="BW124">
        <v>31.671266666666671</v>
      </c>
      <c r="BX124">
        <v>999.89999999999986</v>
      </c>
      <c r="BY124">
        <v>0</v>
      </c>
      <c r="BZ124">
        <v>0</v>
      </c>
      <c r="CA124">
        <v>10004.205333333341</v>
      </c>
      <c r="CB124">
        <v>0</v>
      </c>
      <c r="CC124">
        <v>234.96860000000001</v>
      </c>
      <c r="CD124">
        <v>-43.685133333333333</v>
      </c>
      <c r="CE124">
        <v>481.19946666666658</v>
      </c>
      <c r="CF124">
        <v>524.29380000000003</v>
      </c>
      <c r="CG124">
        <v>3.3667220000000002</v>
      </c>
      <c r="CH124">
        <v>511.77239999999989</v>
      </c>
      <c r="CI124">
        <v>23.882386666666669</v>
      </c>
      <c r="CJ124">
        <v>2.712238666666666</v>
      </c>
      <c r="CK124">
        <v>2.3771326666666668</v>
      </c>
      <c r="CL124">
        <v>22.359459999999999</v>
      </c>
      <c r="CM124">
        <v>20.20885333333333</v>
      </c>
      <c r="CN124">
        <v>2000.0119999999999</v>
      </c>
      <c r="CO124">
        <v>0.98000440000000011</v>
      </c>
      <c r="CP124">
        <v>1.9996079999999999E-2</v>
      </c>
      <c r="CQ124">
        <v>0</v>
      </c>
      <c r="CR124">
        <v>2.7073333333333331</v>
      </c>
      <c r="CS124">
        <v>0</v>
      </c>
      <c r="CT124">
        <v>32663.55333333333</v>
      </c>
      <c r="CU124">
        <v>17412.439999999999</v>
      </c>
      <c r="CV124">
        <v>39.186999999999998</v>
      </c>
      <c r="CW124">
        <v>40.125</v>
      </c>
      <c r="CX124">
        <v>39.125</v>
      </c>
      <c r="CY124">
        <v>38.658066666666663</v>
      </c>
      <c r="CZ124">
        <v>39.391533333333342</v>
      </c>
      <c r="DA124">
        <v>1960.0213333333329</v>
      </c>
      <c r="DB124">
        <v>39.990666666666677</v>
      </c>
      <c r="DC124">
        <v>0</v>
      </c>
      <c r="DD124">
        <v>1660484487.8</v>
      </c>
      <c r="DE124">
        <v>0</v>
      </c>
      <c r="DF124">
        <v>1660484159.0999999</v>
      </c>
      <c r="DG124" t="s">
        <v>383</v>
      </c>
      <c r="DH124">
        <v>1660484145.0999999</v>
      </c>
      <c r="DI124">
        <v>1660484159.0999999</v>
      </c>
      <c r="DJ124">
        <v>1</v>
      </c>
      <c r="DK124">
        <v>6.3E-2</v>
      </c>
      <c r="DL124">
        <v>-2.8000000000000001E-2</v>
      </c>
      <c r="DM124">
        <v>1.395</v>
      </c>
      <c r="DN124">
        <v>2.7E-2</v>
      </c>
      <c r="DO124">
        <v>400</v>
      </c>
      <c r="DP124">
        <v>24</v>
      </c>
      <c r="DQ124">
        <v>0.47</v>
      </c>
      <c r="DR124">
        <v>0.03</v>
      </c>
      <c r="DS124">
        <v>3.237092507804928</v>
      </c>
      <c r="DT124">
        <v>0.82292445270980508</v>
      </c>
      <c r="DU124">
        <v>8.5101609673822243E-2</v>
      </c>
      <c r="DV124">
        <v>0</v>
      </c>
      <c r="DW124">
        <v>35.039804101459303</v>
      </c>
      <c r="DX124">
        <v>1.9650268125888359</v>
      </c>
      <c r="DY124">
        <v>0.14878251695345851</v>
      </c>
      <c r="DZ124">
        <v>0</v>
      </c>
      <c r="EA124">
        <v>-43.658945161290312</v>
      </c>
      <c r="EB124">
        <v>-3.4623532258063379</v>
      </c>
      <c r="EC124">
        <v>0.2639454817103265</v>
      </c>
      <c r="ED124">
        <v>0</v>
      </c>
      <c r="EE124">
        <v>413.14895019146331</v>
      </c>
      <c r="EF124">
        <v>281.18290982221822</v>
      </c>
      <c r="EG124">
        <v>20.291812259816538</v>
      </c>
      <c r="EH124">
        <v>0</v>
      </c>
      <c r="EI124">
        <v>3.3668404878048781</v>
      </c>
      <c r="EJ124">
        <v>4.9252264808337604E-3</v>
      </c>
      <c r="EK124">
        <v>2.317173373956532E-3</v>
      </c>
      <c r="EL124">
        <v>1</v>
      </c>
      <c r="EM124">
        <v>1.9718728607313949</v>
      </c>
      <c r="EN124">
        <v>2.4456682550101149E-2</v>
      </c>
      <c r="EO124">
        <v>2.038882557338681E-3</v>
      </c>
      <c r="EP124">
        <v>1</v>
      </c>
      <c r="EQ124">
        <v>2</v>
      </c>
      <c r="ER124">
        <v>6</v>
      </c>
      <c r="ES124" t="s">
        <v>409</v>
      </c>
      <c r="ET124">
        <v>2.9452099999999999</v>
      </c>
      <c r="EU124">
        <v>2.8010700000000002</v>
      </c>
      <c r="EV124">
        <v>0.105476</v>
      </c>
      <c r="EW124">
        <v>0.11209</v>
      </c>
      <c r="EX124">
        <v>0.118787</v>
      </c>
      <c r="EY124">
        <v>0.108345</v>
      </c>
      <c r="EZ124">
        <v>18432.599999999999</v>
      </c>
      <c r="FA124">
        <v>19191.400000000001</v>
      </c>
      <c r="FB124">
        <v>23946.400000000001</v>
      </c>
      <c r="FC124">
        <v>25135.4</v>
      </c>
      <c r="FD124">
        <v>33762.400000000001</v>
      </c>
      <c r="FE124">
        <v>35777</v>
      </c>
      <c r="FF124">
        <v>43636.6</v>
      </c>
      <c r="FG124">
        <v>46456.1</v>
      </c>
      <c r="FH124">
        <v>2.0026799999999998</v>
      </c>
      <c r="FI124">
        <v>1.92502</v>
      </c>
      <c r="FJ124">
        <v>0.16972400000000001</v>
      </c>
      <c r="FK124">
        <v>0</v>
      </c>
      <c r="FL124">
        <v>28.9147</v>
      </c>
      <c r="FM124">
        <v>999.9</v>
      </c>
      <c r="FN124">
        <v>69.3</v>
      </c>
      <c r="FO124">
        <v>31.5</v>
      </c>
      <c r="FP124">
        <v>32.312899999999999</v>
      </c>
      <c r="FQ124">
        <v>63.874000000000002</v>
      </c>
      <c r="FR124">
        <v>26.27</v>
      </c>
      <c r="FS124">
        <v>1</v>
      </c>
      <c r="FT124">
        <v>0.141092</v>
      </c>
      <c r="FU124">
        <v>-0.78846400000000005</v>
      </c>
      <c r="FV124">
        <v>20.3217</v>
      </c>
      <c r="FW124">
        <v>5.2127999999999997</v>
      </c>
      <c r="FX124">
        <v>11.902900000000001</v>
      </c>
      <c r="FY124">
        <v>5.0026000000000002</v>
      </c>
      <c r="FZ124">
        <v>3.2898000000000001</v>
      </c>
      <c r="GA124">
        <v>9999</v>
      </c>
      <c r="GB124">
        <v>9999</v>
      </c>
      <c r="GC124">
        <v>9999</v>
      </c>
      <c r="GD124">
        <v>999.9</v>
      </c>
      <c r="GE124">
        <v>1.8593500000000001</v>
      </c>
      <c r="GF124">
        <v>1.85432</v>
      </c>
      <c r="GG124">
        <v>1.8575600000000001</v>
      </c>
      <c r="GH124">
        <v>1.8559399999999999</v>
      </c>
      <c r="GI124">
        <v>1.85477</v>
      </c>
      <c r="GJ124">
        <v>1.8544400000000001</v>
      </c>
      <c r="GK124">
        <v>1.8530500000000001</v>
      </c>
      <c r="GL124">
        <v>1.85623</v>
      </c>
      <c r="GM124">
        <v>0</v>
      </c>
      <c r="GN124">
        <v>0</v>
      </c>
      <c r="GO124">
        <v>0</v>
      </c>
      <c r="GP124">
        <v>0</v>
      </c>
      <c r="GQ124" t="s">
        <v>385</v>
      </c>
      <c r="GR124" t="s">
        <v>386</v>
      </c>
      <c r="GS124" t="s">
        <v>387</v>
      </c>
      <c r="GT124" t="s">
        <v>387</v>
      </c>
      <c r="GU124" t="s">
        <v>387</v>
      </c>
      <c r="GV124" t="s">
        <v>387</v>
      </c>
      <c r="GW124">
        <v>0</v>
      </c>
      <c r="GX124">
        <v>100</v>
      </c>
      <c r="GY124">
        <v>100</v>
      </c>
      <c r="GZ124">
        <v>1.597</v>
      </c>
      <c r="HA124">
        <v>1.7500000000000002E-2</v>
      </c>
      <c r="HB124">
        <v>0.46748880523729403</v>
      </c>
      <c r="HC124">
        <v>2.678124759318837E-3</v>
      </c>
      <c r="HD124">
        <v>-9.3737611465157319E-7</v>
      </c>
      <c r="HE124">
        <v>1.3915637841753891E-10</v>
      </c>
      <c r="HF124">
        <v>-6.7805247810390282E-2</v>
      </c>
      <c r="HG124">
        <v>1.061361004592812E-2</v>
      </c>
      <c r="HH124">
        <v>-3.086644042041478E-4</v>
      </c>
      <c r="HI124">
        <v>1.24720902217549E-6</v>
      </c>
      <c r="HJ124">
        <v>1</v>
      </c>
      <c r="HK124">
        <v>2093</v>
      </c>
      <c r="HL124">
        <v>2</v>
      </c>
      <c r="HM124">
        <v>27</v>
      </c>
      <c r="HN124">
        <v>5.8</v>
      </c>
      <c r="HO124">
        <v>5.5</v>
      </c>
      <c r="HP124">
        <v>1.3610800000000001</v>
      </c>
      <c r="HQ124">
        <v>2.2900399999999999</v>
      </c>
      <c r="HR124">
        <v>1.4978</v>
      </c>
      <c r="HS124">
        <v>2.3034699999999999</v>
      </c>
      <c r="HT124">
        <v>1.5478499999999999</v>
      </c>
      <c r="HU124">
        <v>2.4548299999999998</v>
      </c>
      <c r="HV124">
        <v>35.128599999999999</v>
      </c>
      <c r="HW124">
        <v>15.3141</v>
      </c>
      <c r="HX124">
        <v>18</v>
      </c>
      <c r="HY124">
        <v>501.649</v>
      </c>
      <c r="HZ124">
        <v>517.68200000000002</v>
      </c>
      <c r="IA124">
        <v>30.092500000000001</v>
      </c>
      <c r="IB124">
        <v>28.9741</v>
      </c>
      <c r="IC124">
        <v>30.0002</v>
      </c>
      <c r="ID124">
        <v>28.7773</v>
      </c>
      <c r="IE124">
        <v>28.870999999999999</v>
      </c>
      <c r="IF124">
        <v>27.323</v>
      </c>
      <c r="IG124">
        <v>28.9054</v>
      </c>
      <c r="IH124">
        <v>79.327500000000001</v>
      </c>
      <c r="II124">
        <v>30.090699999999998</v>
      </c>
      <c r="IJ124">
        <v>582.80399999999997</v>
      </c>
      <c r="IK124">
        <v>23.8125</v>
      </c>
      <c r="IL124">
        <v>100.925</v>
      </c>
      <c r="IM124">
        <v>100.68899999999999</v>
      </c>
      <c r="IN124" t="s">
        <v>2775</v>
      </c>
    </row>
    <row r="125" spans="1:248" x14ac:dyDescent="0.2">
      <c r="A125">
        <v>109</v>
      </c>
      <c r="B125">
        <v>1660484491.0999999</v>
      </c>
      <c r="C125">
        <v>362</v>
      </c>
      <c r="D125" t="s">
        <v>607</v>
      </c>
      <c r="E125" t="s">
        <v>608</v>
      </c>
      <c r="F125">
        <v>1</v>
      </c>
      <c r="G125" t="s">
        <v>376</v>
      </c>
      <c r="H125" t="s">
        <v>377</v>
      </c>
      <c r="I125" t="s">
        <v>378</v>
      </c>
      <c r="J125" t="s">
        <v>379</v>
      </c>
      <c r="K125" t="s">
        <v>380</v>
      </c>
      <c r="L125" t="s">
        <v>376</v>
      </c>
      <c r="M125" t="s">
        <v>381</v>
      </c>
      <c r="N125">
        <v>1660484483.0999999</v>
      </c>
      <c r="O125">
        <f t="shared" si="34"/>
        <v>2.8894079146086242E-3</v>
      </c>
      <c r="P125">
        <f t="shared" si="35"/>
        <v>2.8894079146086242</v>
      </c>
      <c r="Q125">
        <f t="shared" si="36"/>
        <v>3.7791510925875946</v>
      </c>
      <c r="R125">
        <f t="shared" si="37"/>
        <v>470.58512500000001</v>
      </c>
      <c r="S125">
        <f t="shared" si="38"/>
        <v>413.25234123676614</v>
      </c>
      <c r="T125">
        <f t="shared" si="39"/>
        <v>41.174559832799154</v>
      </c>
      <c r="U125">
        <f t="shared" si="40"/>
        <v>46.886934331090771</v>
      </c>
      <c r="V125">
        <f t="shared" si="41"/>
        <v>0.14441087314943404</v>
      </c>
      <c r="W125">
        <f t="shared" si="42"/>
        <v>2.9221932629661573</v>
      </c>
      <c r="X125">
        <f t="shared" si="43"/>
        <v>0.14056011558252612</v>
      </c>
      <c r="Y125">
        <f t="shared" si="44"/>
        <v>8.8187494934023711E-2</v>
      </c>
      <c r="Z125">
        <f t="shared" si="45"/>
        <v>321.51515793749996</v>
      </c>
      <c r="AA125">
        <f t="shared" si="46"/>
        <v>32.121913983507625</v>
      </c>
      <c r="AB125">
        <f t="shared" si="47"/>
        <v>31.671681249999999</v>
      </c>
      <c r="AC125">
        <f t="shared" si="48"/>
        <v>4.6870622339883932</v>
      </c>
      <c r="AD125">
        <f t="shared" si="49"/>
        <v>60.257340361569256</v>
      </c>
      <c r="AE125">
        <f t="shared" si="50"/>
        <v>2.7149984775405498</v>
      </c>
      <c r="AF125">
        <f t="shared" si="51"/>
        <v>4.5056726056102425</v>
      </c>
      <c r="AG125">
        <f t="shared" si="52"/>
        <v>1.9720637564478434</v>
      </c>
      <c r="AH125">
        <f t="shared" si="53"/>
        <v>-127.42288903424033</v>
      </c>
      <c r="AI125">
        <f t="shared" si="54"/>
        <v>-109.31395787556448</v>
      </c>
      <c r="AJ125">
        <f t="shared" si="55"/>
        <v>-8.4273348600282745</v>
      </c>
      <c r="AK125">
        <f t="shared" si="56"/>
        <v>76.350976167666886</v>
      </c>
      <c r="AL125">
        <f t="shared" si="57"/>
        <v>35.087714685019286</v>
      </c>
      <c r="AM125">
        <f t="shared" si="58"/>
        <v>2.8852315481160971</v>
      </c>
      <c r="AN125">
        <f t="shared" si="59"/>
        <v>3.7791510925875946</v>
      </c>
      <c r="AO125">
        <v>553.00516724734041</v>
      </c>
      <c r="AP125">
        <v>522.27036363636364</v>
      </c>
      <c r="AQ125">
        <v>5.1017679761339831</v>
      </c>
      <c r="AR125">
        <v>64.973285806085684</v>
      </c>
      <c r="AS125">
        <f t="shared" si="60"/>
        <v>2.8894079146086242</v>
      </c>
      <c r="AT125">
        <v>23.881029253761959</v>
      </c>
      <c r="AU125">
        <v>27.252846060606039</v>
      </c>
      <c r="AV125">
        <v>6.9111231794681027E-6</v>
      </c>
      <c r="AW125">
        <v>82.278735908204425</v>
      </c>
      <c r="AX125">
        <v>0</v>
      </c>
      <c r="AY125">
        <v>0</v>
      </c>
      <c r="AZ125">
        <f t="shared" si="61"/>
        <v>1</v>
      </c>
      <c r="BA125">
        <f t="shared" si="62"/>
        <v>0</v>
      </c>
      <c r="BB125">
        <f t="shared" si="63"/>
        <v>51965.720108168338</v>
      </c>
      <c r="BC125">
        <f t="shared" si="64"/>
        <v>1999.9981250000001</v>
      </c>
      <c r="BD125">
        <f t="shared" si="65"/>
        <v>1681.1981437499999</v>
      </c>
      <c r="BE125">
        <f t="shared" si="66"/>
        <v>0.84059985993736863</v>
      </c>
      <c r="BF125">
        <f t="shared" si="67"/>
        <v>0.16075772967912155</v>
      </c>
      <c r="BG125">
        <v>6</v>
      </c>
      <c r="BH125">
        <v>0.5</v>
      </c>
      <c r="BI125" t="s">
        <v>382</v>
      </c>
      <c r="BJ125">
        <v>2</v>
      </c>
      <c r="BK125" t="b">
        <v>1</v>
      </c>
      <c r="BL125">
        <v>1660484483.0999999</v>
      </c>
      <c r="BM125">
        <v>470.58512500000001</v>
      </c>
      <c r="BN125">
        <v>514.30756250000002</v>
      </c>
      <c r="BO125">
        <v>27.249337499999999</v>
      </c>
      <c r="BP125">
        <v>23.882337499999998</v>
      </c>
      <c r="BQ125">
        <v>469.05362500000001</v>
      </c>
      <c r="BR125">
        <v>27.231818749999999</v>
      </c>
      <c r="BS125">
        <v>500.13856249999998</v>
      </c>
      <c r="BT125">
        <v>99.535406249999994</v>
      </c>
      <c r="BU125">
        <v>9.9987731249999989E-2</v>
      </c>
      <c r="BV125">
        <v>30.97780625</v>
      </c>
      <c r="BW125">
        <v>31.671681249999999</v>
      </c>
      <c r="BX125">
        <v>999.9</v>
      </c>
      <c r="BY125">
        <v>0</v>
      </c>
      <c r="BZ125">
        <v>0</v>
      </c>
      <c r="CA125">
        <v>10004.605</v>
      </c>
      <c r="CB125">
        <v>0</v>
      </c>
      <c r="CC125">
        <v>228.871375</v>
      </c>
      <c r="CD125">
        <v>-43.722537500000001</v>
      </c>
      <c r="CE125">
        <v>483.7673125</v>
      </c>
      <c r="CF125">
        <v>526.89100000000008</v>
      </c>
      <c r="CG125">
        <v>3.3669912499999999</v>
      </c>
      <c r="CH125">
        <v>514.30756250000002</v>
      </c>
      <c r="CI125">
        <v>23.882337499999998</v>
      </c>
      <c r="CJ125">
        <v>2.7122725000000001</v>
      </c>
      <c r="CK125">
        <v>2.3771381250000001</v>
      </c>
      <c r="CL125">
        <v>22.359662499999999</v>
      </c>
      <c r="CM125">
        <v>20.208893750000001</v>
      </c>
      <c r="CN125">
        <v>1999.9981250000001</v>
      </c>
      <c r="CO125">
        <v>0.98000425000000002</v>
      </c>
      <c r="CP125">
        <v>1.9996224999999999E-2</v>
      </c>
      <c r="CQ125">
        <v>0</v>
      </c>
      <c r="CR125">
        <v>2.6840625</v>
      </c>
      <c r="CS125">
        <v>0</v>
      </c>
      <c r="CT125">
        <v>32664.09375</v>
      </c>
      <c r="CU125">
        <v>17412.318749999999</v>
      </c>
      <c r="CV125">
        <v>39.186999999999998</v>
      </c>
      <c r="CW125">
        <v>40.125</v>
      </c>
      <c r="CX125">
        <v>39.125</v>
      </c>
      <c r="CY125">
        <v>38.655999999999999</v>
      </c>
      <c r="CZ125">
        <v>39.390500000000003</v>
      </c>
      <c r="DA125">
        <v>1960.0074999999999</v>
      </c>
      <c r="DB125">
        <v>39.990625000000009</v>
      </c>
      <c r="DC125">
        <v>0</v>
      </c>
      <c r="DD125">
        <v>1660484489</v>
      </c>
      <c r="DE125">
        <v>0</v>
      </c>
      <c r="DF125">
        <v>1660484159.0999999</v>
      </c>
      <c r="DG125" t="s">
        <v>383</v>
      </c>
      <c r="DH125">
        <v>1660484145.0999999</v>
      </c>
      <c r="DI125">
        <v>1660484159.0999999</v>
      </c>
      <c r="DJ125">
        <v>1</v>
      </c>
      <c r="DK125">
        <v>6.3E-2</v>
      </c>
      <c r="DL125">
        <v>-2.8000000000000001E-2</v>
      </c>
      <c r="DM125">
        <v>1.395</v>
      </c>
      <c r="DN125">
        <v>2.7E-2</v>
      </c>
      <c r="DO125">
        <v>400</v>
      </c>
      <c r="DP125">
        <v>24</v>
      </c>
      <c r="DQ125">
        <v>0.47</v>
      </c>
      <c r="DR125">
        <v>0.03</v>
      </c>
      <c r="DS125">
        <v>3.237092507804928</v>
      </c>
      <c r="DT125">
        <v>0.82292445270980508</v>
      </c>
      <c r="DU125">
        <v>8.5101609673822243E-2</v>
      </c>
      <c r="DV125">
        <v>0</v>
      </c>
      <c r="DW125">
        <v>35.039804101459303</v>
      </c>
      <c r="DX125">
        <v>1.9650268125888359</v>
      </c>
      <c r="DY125">
        <v>0.14878251695345851</v>
      </c>
      <c r="DZ125">
        <v>0</v>
      </c>
      <c r="EA125">
        <v>-43.658945161290312</v>
      </c>
      <c r="EB125">
        <v>-3.4623532258063379</v>
      </c>
      <c r="EC125">
        <v>0.2639454817103265</v>
      </c>
      <c r="ED125">
        <v>0</v>
      </c>
      <c r="EE125">
        <v>413.14895019146331</v>
      </c>
      <c r="EF125">
        <v>281.18290982221822</v>
      </c>
      <c r="EG125">
        <v>20.291812259816538</v>
      </c>
      <c r="EH125">
        <v>0</v>
      </c>
      <c r="EI125">
        <v>3.3668404878048781</v>
      </c>
      <c r="EJ125">
        <v>4.9252264808337604E-3</v>
      </c>
      <c r="EK125">
        <v>2.317173373956532E-3</v>
      </c>
      <c r="EL125">
        <v>1</v>
      </c>
      <c r="EM125">
        <v>1.9718728607313949</v>
      </c>
      <c r="EN125">
        <v>2.4456682550101149E-2</v>
      </c>
      <c r="EO125">
        <v>2.038882557338681E-3</v>
      </c>
      <c r="EP125">
        <v>1</v>
      </c>
      <c r="EQ125">
        <v>2</v>
      </c>
      <c r="ER125">
        <v>6</v>
      </c>
      <c r="ES125" t="s">
        <v>409</v>
      </c>
      <c r="ET125">
        <v>2.9454400000000001</v>
      </c>
      <c r="EU125">
        <v>2.80124</v>
      </c>
      <c r="EV125">
        <v>0.106234</v>
      </c>
      <c r="EW125">
        <v>0.112834</v>
      </c>
      <c r="EX125">
        <v>0.11879000000000001</v>
      </c>
      <c r="EY125">
        <v>0.108347</v>
      </c>
      <c r="EZ125">
        <v>18416.900000000001</v>
      </c>
      <c r="FA125">
        <v>19175.3</v>
      </c>
      <c r="FB125">
        <v>23946.3</v>
      </c>
      <c r="FC125">
        <v>25135.4</v>
      </c>
      <c r="FD125">
        <v>33762.199999999997</v>
      </c>
      <c r="FE125">
        <v>35776.800000000003</v>
      </c>
      <c r="FF125">
        <v>43636.6</v>
      </c>
      <c r="FG125">
        <v>46455.9</v>
      </c>
      <c r="FH125">
        <v>2.0028299999999999</v>
      </c>
      <c r="FI125">
        <v>1.92502</v>
      </c>
      <c r="FJ125">
        <v>0.17000399999999999</v>
      </c>
      <c r="FK125">
        <v>0</v>
      </c>
      <c r="FL125">
        <v>28.915800000000001</v>
      </c>
      <c r="FM125">
        <v>999.9</v>
      </c>
      <c r="FN125">
        <v>69.3</v>
      </c>
      <c r="FO125">
        <v>31.6</v>
      </c>
      <c r="FP125">
        <v>32.498600000000003</v>
      </c>
      <c r="FQ125">
        <v>63.804000000000002</v>
      </c>
      <c r="FR125">
        <v>26.318100000000001</v>
      </c>
      <c r="FS125">
        <v>1</v>
      </c>
      <c r="FT125">
        <v>0.141123</v>
      </c>
      <c r="FU125">
        <v>-0.77045200000000003</v>
      </c>
      <c r="FV125">
        <v>20.3218</v>
      </c>
      <c r="FW125">
        <v>5.21265</v>
      </c>
      <c r="FX125">
        <v>11.9033</v>
      </c>
      <c r="FY125">
        <v>5.0027499999999998</v>
      </c>
      <c r="FZ125">
        <v>3.2898000000000001</v>
      </c>
      <c r="GA125">
        <v>9999</v>
      </c>
      <c r="GB125">
        <v>9999</v>
      </c>
      <c r="GC125">
        <v>9999</v>
      </c>
      <c r="GD125">
        <v>999.9</v>
      </c>
      <c r="GE125">
        <v>1.8593599999999999</v>
      </c>
      <c r="GF125">
        <v>1.8543400000000001</v>
      </c>
      <c r="GG125">
        <v>1.85758</v>
      </c>
      <c r="GH125">
        <v>1.8559399999999999</v>
      </c>
      <c r="GI125">
        <v>1.8547800000000001</v>
      </c>
      <c r="GJ125">
        <v>1.85446</v>
      </c>
      <c r="GK125">
        <v>1.8530599999999999</v>
      </c>
      <c r="GL125">
        <v>1.8562399999999999</v>
      </c>
      <c r="GM125">
        <v>0</v>
      </c>
      <c r="GN125">
        <v>0</v>
      </c>
      <c r="GO125">
        <v>0</v>
      </c>
      <c r="GP125">
        <v>0</v>
      </c>
      <c r="GQ125" t="s">
        <v>385</v>
      </c>
      <c r="GR125" t="s">
        <v>386</v>
      </c>
      <c r="GS125" t="s">
        <v>387</v>
      </c>
      <c r="GT125" t="s">
        <v>387</v>
      </c>
      <c r="GU125" t="s">
        <v>387</v>
      </c>
      <c r="GV125" t="s">
        <v>387</v>
      </c>
      <c r="GW125">
        <v>0</v>
      </c>
      <c r="GX125">
        <v>100</v>
      </c>
      <c r="GY125">
        <v>100</v>
      </c>
      <c r="GZ125">
        <v>1.6060000000000001</v>
      </c>
      <c r="HA125">
        <v>1.7500000000000002E-2</v>
      </c>
      <c r="HB125">
        <v>0.46748880523729403</v>
      </c>
      <c r="HC125">
        <v>2.678124759318837E-3</v>
      </c>
      <c r="HD125">
        <v>-9.3737611465157319E-7</v>
      </c>
      <c r="HE125">
        <v>1.3915637841753891E-10</v>
      </c>
      <c r="HF125">
        <v>-6.7805247810390282E-2</v>
      </c>
      <c r="HG125">
        <v>1.061361004592812E-2</v>
      </c>
      <c r="HH125">
        <v>-3.086644042041478E-4</v>
      </c>
      <c r="HI125">
        <v>1.24720902217549E-6</v>
      </c>
      <c r="HJ125">
        <v>1</v>
      </c>
      <c r="HK125">
        <v>2093</v>
      </c>
      <c r="HL125">
        <v>2</v>
      </c>
      <c r="HM125">
        <v>27</v>
      </c>
      <c r="HN125">
        <v>5.8</v>
      </c>
      <c r="HO125">
        <v>5.5</v>
      </c>
      <c r="HP125">
        <v>1.3671899999999999</v>
      </c>
      <c r="HQ125">
        <v>2.3095699999999999</v>
      </c>
      <c r="HR125">
        <v>1.4978</v>
      </c>
      <c r="HS125">
        <v>2.3034699999999999</v>
      </c>
      <c r="HT125">
        <v>1.5478499999999999</v>
      </c>
      <c r="HU125">
        <v>2.3706100000000001</v>
      </c>
      <c r="HV125">
        <v>35.128599999999999</v>
      </c>
      <c r="HW125">
        <v>15.3141</v>
      </c>
      <c r="HX125">
        <v>18</v>
      </c>
      <c r="HY125">
        <v>501.74299999999999</v>
      </c>
      <c r="HZ125">
        <v>517.68700000000001</v>
      </c>
      <c r="IA125">
        <v>30.095800000000001</v>
      </c>
      <c r="IB125">
        <v>28.9741</v>
      </c>
      <c r="IC125">
        <v>30.0002</v>
      </c>
      <c r="ID125">
        <v>28.777899999999999</v>
      </c>
      <c r="IE125">
        <v>28.871600000000001</v>
      </c>
      <c r="IF125">
        <v>27.452200000000001</v>
      </c>
      <c r="IG125">
        <v>28.9054</v>
      </c>
      <c r="IH125">
        <v>79.327500000000001</v>
      </c>
      <c r="II125">
        <v>30.098400000000002</v>
      </c>
      <c r="IJ125">
        <v>582.80399999999997</v>
      </c>
      <c r="IK125">
        <v>23.8126</v>
      </c>
      <c r="IL125">
        <v>100.925</v>
      </c>
      <c r="IM125">
        <v>100.688</v>
      </c>
      <c r="IN125" t="s">
        <v>2775</v>
      </c>
    </row>
    <row r="126" spans="1:248" x14ac:dyDescent="0.2">
      <c r="A126">
        <v>110</v>
      </c>
      <c r="B126">
        <v>1660484492.0999999</v>
      </c>
      <c r="C126">
        <v>363</v>
      </c>
      <c r="D126" t="s">
        <v>609</v>
      </c>
      <c r="E126" t="s">
        <v>610</v>
      </c>
      <c r="F126">
        <v>1</v>
      </c>
      <c r="G126" t="s">
        <v>376</v>
      </c>
      <c r="H126" t="s">
        <v>377</v>
      </c>
      <c r="I126" t="s">
        <v>378</v>
      </c>
      <c r="J126" t="s">
        <v>379</v>
      </c>
      <c r="K126" t="s">
        <v>380</v>
      </c>
      <c r="L126" t="s">
        <v>376</v>
      </c>
      <c r="M126" t="s">
        <v>381</v>
      </c>
      <c r="N126">
        <v>1660484484.599999</v>
      </c>
      <c r="O126">
        <f t="shared" si="34"/>
        <v>2.8903410310147579E-3</v>
      </c>
      <c r="P126">
        <f t="shared" si="35"/>
        <v>2.8903410310147577</v>
      </c>
      <c r="Q126">
        <f t="shared" si="36"/>
        <v>3.7160020035489971</v>
      </c>
      <c r="R126">
        <f t="shared" si="37"/>
        <v>478.08693333333332</v>
      </c>
      <c r="S126">
        <f t="shared" si="38"/>
        <v>421.21906723407153</v>
      </c>
      <c r="T126">
        <f t="shared" si="39"/>
        <v>41.968571683030447</v>
      </c>
      <c r="U126">
        <f t="shared" si="40"/>
        <v>47.634656864121204</v>
      </c>
      <c r="V126">
        <f t="shared" si="41"/>
        <v>0.1444287193146814</v>
      </c>
      <c r="W126">
        <f t="shared" si="42"/>
        <v>2.9225063402532458</v>
      </c>
      <c r="X126">
        <f t="shared" si="43"/>
        <v>0.14057742438020293</v>
      </c>
      <c r="Y126">
        <f t="shared" si="44"/>
        <v>8.819835988277025E-2</v>
      </c>
      <c r="Z126">
        <f t="shared" si="45"/>
        <v>321.51748120000002</v>
      </c>
      <c r="AA126">
        <f t="shared" si="46"/>
        <v>32.123956474149338</v>
      </c>
      <c r="AB126">
        <f t="shared" si="47"/>
        <v>31.673373333333341</v>
      </c>
      <c r="AC126">
        <f t="shared" si="48"/>
        <v>4.6875122280413626</v>
      </c>
      <c r="AD126">
        <f t="shared" si="49"/>
        <v>60.250231064693281</v>
      </c>
      <c r="AE126">
        <f t="shared" si="50"/>
        <v>2.7150477212220965</v>
      </c>
      <c r="AF126">
        <f t="shared" si="51"/>
        <v>4.5062859896866323</v>
      </c>
      <c r="AG126">
        <f t="shared" si="52"/>
        <v>1.9724645068192661</v>
      </c>
      <c r="AH126">
        <f t="shared" si="53"/>
        <v>-127.46403946775082</v>
      </c>
      <c r="AI126">
        <f t="shared" si="54"/>
        <v>-109.21616660743175</v>
      </c>
      <c r="AJ126">
        <f t="shared" si="55"/>
        <v>-8.4190631109508676</v>
      </c>
      <c r="AK126">
        <f t="shared" si="56"/>
        <v>76.418212013866622</v>
      </c>
      <c r="AL126">
        <f t="shared" si="57"/>
        <v>35.140818918525333</v>
      </c>
      <c r="AM126">
        <f t="shared" si="58"/>
        <v>2.8854397889930641</v>
      </c>
      <c r="AN126">
        <f t="shared" si="59"/>
        <v>3.7160020035489971</v>
      </c>
      <c r="AO126">
        <v>558.18852789623236</v>
      </c>
      <c r="AP126">
        <v>527.44523636363635</v>
      </c>
      <c r="AQ126">
        <v>5.1185799735280888</v>
      </c>
      <c r="AR126">
        <v>64.973285806085684</v>
      </c>
      <c r="AS126">
        <f t="shared" si="60"/>
        <v>2.8903410310147577</v>
      </c>
      <c r="AT126">
        <v>23.880958808831661</v>
      </c>
      <c r="AU126">
        <v>27.2538793939394</v>
      </c>
      <c r="AV126">
        <v>6.8711650542683299E-6</v>
      </c>
      <c r="AW126">
        <v>82.278735908204425</v>
      </c>
      <c r="AX126">
        <v>0</v>
      </c>
      <c r="AY126">
        <v>0</v>
      </c>
      <c r="AZ126">
        <f t="shared" si="61"/>
        <v>1</v>
      </c>
      <c r="BA126">
        <f t="shared" si="62"/>
        <v>0</v>
      </c>
      <c r="BB126">
        <f t="shared" si="63"/>
        <v>51974.231780146903</v>
      </c>
      <c r="BC126">
        <f t="shared" si="64"/>
        <v>2000.012666666667</v>
      </c>
      <c r="BD126">
        <f t="shared" si="65"/>
        <v>1681.2103600000003</v>
      </c>
      <c r="BE126">
        <f t="shared" si="66"/>
        <v>0.84059985620091071</v>
      </c>
      <c r="BF126">
        <f t="shared" si="67"/>
        <v>0.16075772246775769</v>
      </c>
      <c r="BG126">
        <v>6</v>
      </c>
      <c r="BH126">
        <v>0.5</v>
      </c>
      <c r="BI126" t="s">
        <v>382</v>
      </c>
      <c r="BJ126">
        <v>2</v>
      </c>
      <c r="BK126" t="b">
        <v>1</v>
      </c>
      <c r="BL126">
        <v>1660484484.599999</v>
      </c>
      <c r="BM126">
        <v>478.08693333333332</v>
      </c>
      <c r="BN126">
        <v>521.89940000000001</v>
      </c>
      <c r="BO126">
        <v>27.24967333333333</v>
      </c>
      <c r="BP126">
        <v>23.882413333333329</v>
      </c>
      <c r="BQ126">
        <v>476.5413333333334</v>
      </c>
      <c r="BR126">
        <v>27.232153333333329</v>
      </c>
      <c r="BS126">
        <v>500.13586666666657</v>
      </c>
      <c r="BT126">
        <v>99.536026666666672</v>
      </c>
      <c r="BU126">
        <v>9.9946506666666685E-2</v>
      </c>
      <c r="BV126">
        <v>30.980193333333329</v>
      </c>
      <c r="BW126">
        <v>31.673373333333341</v>
      </c>
      <c r="BX126">
        <v>999.89999999999986</v>
      </c>
      <c r="BY126">
        <v>0</v>
      </c>
      <c r="BZ126">
        <v>0</v>
      </c>
      <c r="CA126">
        <v>10006.33066666667</v>
      </c>
      <c r="CB126">
        <v>0</v>
      </c>
      <c r="CC126">
        <v>220.95306666666659</v>
      </c>
      <c r="CD126">
        <v>-43.812486666666658</v>
      </c>
      <c r="CE126">
        <v>491.47953333333328</v>
      </c>
      <c r="CF126">
        <v>534.66860000000008</v>
      </c>
      <c r="CG126">
        <v>3.367254</v>
      </c>
      <c r="CH126">
        <v>521.89940000000001</v>
      </c>
      <c r="CI126">
        <v>23.882413333333329</v>
      </c>
      <c r="CJ126">
        <v>2.7123226666666671</v>
      </c>
      <c r="CK126">
        <v>2.3771599999999999</v>
      </c>
      <c r="CL126">
        <v>22.35997333333334</v>
      </c>
      <c r="CM126">
        <v>20.209046666666669</v>
      </c>
      <c r="CN126">
        <v>2000.012666666667</v>
      </c>
      <c r="CO126">
        <v>0.98000440000000022</v>
      </c>
      <c r="CP126">
        <v>1.9996079999999999E-2</v>
      </c>
      <c r="CQ126">
        <v>0</v>
      </c>
      <c r="CR126">
        <v>2.602733333333334</v>
      </c>
      <c r="CS126">
        <v>0</v>
      </c>
      <c r="CT126">
        <v>32664.526666666668</v>
      </c>
      <c r="CU126">
        <v>17412.453333333331</v>
      </c>
      <c r="CV126">
        <v>39.182866666666669</v>
      </c>
      <c r="CW126">
        <v>40.125</v>
      </c>
      <c r="CX126">
        <v>39.125</v>
      </c>
      <c r="CY126">
        <v>38.658066666666663</v>
      </c>
      <c r="CZ126">
        <v>39.395666666666671</v>
      </c>
      <c r="DA126">
        <v>1960.0219999999999</v>
      </c>
      <c r="DB126">
        <v>39.990666666666669</v>
      </c>
      <c r="DC126">
        <v>0</v>
      </c>
      <c r="DD126">
        <v>1660484490.2</v>
      </c>
      <c r="DE126">
        <v>0</v>
      </c>
      <c r="DF126">
        <v>1660484159.0999999</v>
      </c>
      <c r="DG126" t="s">
        <v>383</v>
      </c>
      <c r="DH126">
        <v>1660484145.0999999</v>
      </c>
      <c r="DI126">
        <v>1660484159.0999999</v>
      </c>
      <c r="DJ126">
        <v>1</v>
      </c>
      <c r="DK126">
        <v>6.3E-2</v>
      </c>
      <c r="DL126">
        <v>-2.8000000000000001E-2</v>
      </c>
      <c r="DM126">
        <v>1.395</v>
      </c>
      <c r="DN126">
        <v>2.7E-2</v>
      </c>
      <c r="DO126">
        <v>400</v>
      </c>
      <c r="DP126">
        <v>24</v>
      </c>
      <c r="DQ126">
        <v>0.47</v>
      </c>
      <c r="DR126">
        <v>0.03</v>
      </c>
      <c r="DS126">
        <v>3.2882761232419169</v>
      </c>
      <c r="DT126">
        <v>1.517018364426447</v>
      </c>
      <c r="DU126">
        <v>0.15931229860453361</v>
      </c>
      <c r="DV126">
        <v>0</v>
      </c>
      <c r="DW126">
        <v>35.084967463490507</v>
      </c>
      <c r="DX126">
        <v>2.2334949756636959</v>
      </c>
      <c r="DY126">
        <v>0.17257698288940371</v>
      </c>
      <c r="DZ126">
        <v>0</v>
      </c>
      <c r="EA126">
        <v>-43.763489999999983</v>
      </c>
      <c r="EB126">
        <v>-4.0201121245828366</v>
      </c>
      <c r="EC126">
        <v>0.29448875739717678</v>
      </c>
      <c r="ED126">
        <v>0</v>
      </c>
      <c r="EE126">
        <v>418.62171672589449</v>
      </c>
      <c r="EF126">
        <v>272.90080829942752</v>
      </c>
      <c r="EG126">
        <v>20.376866816574079</v>
      </c>
      <c r="EH126">
        <v>0</v>
      </c>
      <c r="EI126">
        <v>3.3671470000000001</v>
      </c>
      <c r="EJ126">
        <v>9.7458911819755609E-3</v>
      </c>
      <c r="EK126">
        <v>2.462185208305801E-3</v>
      </c>
      <c r="EL126">
        <v>1</v>
      </c>
      <c r="EM126">
        <v>1.972068750012957</v>
      </c>
      <c r="EN126">
        <v>2.0566393574801421E-2</v>
      </c>
      <c r="EO126">
        <v>1.9513010450772461E-3</v>
      </c>
      <c r="EP126">
        <v>1</v>
      </c>
      <c r="EQ126">
        <v>2</v>
      </c>
      <c r="ER126">
        <v>6</v>
      </c>
      <c r="ES126" t="s">
        <v>409</v>
      </c>
      <c r="ET126">
        <v>2.9455800000000001</v>
      </c>
      <c r="EU126">
        <v>2.8012999999999999</v>
      </c>
      <c r="EV126">
        <v>0.10699</v>
      </c>
      <c r="EW126">
        <v>0.113569</v>
      </c>
      <c r="EX126">
        <v>0.118796</v>
      </c>
      <c r="EY126">
        <v>0.108348</v>
      </c>
      <c r="EZ126">
        <v>18401.3</v>
      </c>
      <c r="FA126">
        <v>19159.3</v>
      </c>
      <c r="FB126">
        <v>23946.2</v>
      </c>
      <c r="FC126">
        <v>25135.200000000001</v>
      </c>
      <c r="FD126">
        <v>33761.9</v>
      </c>
      <c r="FE126">
        <v>35776.6</v>
      </c>
      <c r="FF126">
        <v>43636.4</v>
      </c>
      <c r="FG126">
        <v>46455.6</v>
      </c>
      <c r="FH126">
        <v>2.0028700000000002</v>
      </c>
      <c r="FI126">
        <v>1.9251199999999999</v>
      </c>
      <c r="FJ126">
        <v>0.17011499999999999</v>
      </c>
      <c r="FK126">
        <v>0</v>
      </c>
      <c r="FL126">
        <v>28.916399999999999</v>
      </c>
      <c r="FM126">
        <v>999.9</v>
      </c>
      <c r="FN126">
        <v>69.3</v>
      </c>
      <c r="FO126">
        <v>31.6</v>
      </c>
      <c r="FP126">
        <v>32.496000000000002</v>
      </c>
      <c r="FQ126">
        <v>63.524000000000001</v>
      </c>
      <c r="FR126">
        <v>25.640999999999998</v>
      </c>
      <c r="FS126">
        <v>1</v>
      </c>
      <c r="FT126">
        <v>0.14115900000000001</v>
      </c>
      <c r="FU126">
        <v>-0.76325399999999999</v>
      </c>
      <c r="FV126">
        <v>20.3218</v>
      </c>
      <c r="FW126">
        <v>5.21265</v>
      </c>
      <c r="FX126">
        <v>11.9039</v>
      </c>
      <c r="FY126">
        <v>5.0027999999999997</v>
      </c>
      <c r="FZ126">
        <v>3.2898000000000001</v>
      </c>
      <c r="GA126">
        <v>9999</v>
      </c>
      <c r="GB126">
        <v>9999</v>
      </c>
      <c r="GC126">
        <v>9999</v>
      </c>
      <c r="GD126">
        <v>999.9</v>
      </c>
      <c r="GE126">
        <v>1.8593999999999999</v>
      </c>
      <c r="GF126">
        <v>1.85436</v>
      </c>
      <c r="GG126">
        <v>1.8575999999999999</v>
      </c>
      <c r="GH126">
        <v>1.8559399999999999</v>
      </c>
      <c r="GI126">
        <v>1.8548199999999999</v>
      </c>
      <c r="GJ126">
        <v>1.8544799999999999</v>
      </c>
      <c r="GK126">
        <v>1.8530599999999999</v>
      </c>
      <c r="GL126">
        <v>1.85625</v>
      </c>
      <c r="GM126">
        <v>0</v>
      </c>
      <c r="GN126">
        <v>0</v>
      </c>
      <c r="GO126">
        <v>0</v>
      </c>
      <c r="GP126">
        <v>0</v>
      </c>
      <c r="GQ126" t="s">
        <v>385</v>
      </c>
      <c r="GR126" t="s">
        <v>386</v>
      </c>
      <c r="GS126" t="s">
        <v>387</v>
      </c>
      <c r="GT126" t="s">
        <v>387</v>
      </c>
      <c r="GU126" t="s">
        <v>387</v>
      </c>
      <c r="GV126" t="s">
        <v>387</v>
      </c>
      <c r="GW126">
        <v>0</v>
      </c>
      <c r="GX126">
        <v>100</v>
      </c>
      <c r="GY126">
        <v>100</v>
      </c>
      <c r="GZ126">
        <v>1.615</v>
      </c>
      <c r="HA126">
        <v>1.7500000000000002E-2</v>
      </c>
      <c r="HB126">
        <v>0.46748880523729403</v>
      </c>
      <c r="HC126">
        <v>2.678124759318837E-3</v>
      </c>
      <c r="HD126">
        <v>-9.3737611465157319E-7</v>
      </c>
      <c r="HE126">
        <v>1.3915637841753891E-10</v>
      </c>
      <c r="HF126">
        <v>-6.7805247810390282E-2</v>
      </c>
      <c r="HG126">
        <v>1.061361004592812E-2</v>
      </c>
      <c r="HH126">
        <v>-3.086644042041478E-4</v>
      </c>
      <c r="HI126">
        <v>1.24720902217549E-6</v>
      </c>
      <c r="HJ126">
        <v>1</v>
      </c>
      <c r="HK126">
        <v>2093</v>
      </c>
      <c r="HL126">
        <v>2</v>
      </c>
      <c r="HM126">
        <v>27</v>
      </c>
      <c r="HN126">
        <v>5.8</v>
      </c>
      <c r="HO126">
        <v>5.5</v>
      </c>
      <c r="HP126">
        <v>1.3793899999999999</v>
      </c>
      <c r="HQ126">
        <v>2.2997999999999998</v>
      </c>
      <c r="HR126">
        <v>1.4978</v>
      </c>
      <c r="HS126">
        <v>2.3034699999999999</v>
      </c>
      <c r="HT126">
        <v>1.5478499999999999</v>
      </c>
      <c r="HU126">
        <v>2.2583000000000002</v>
      </c>
      <c r="HV126">
        <v>35.128599999999999</v>
      </c>
      <c r="HW126">
        <v>15.305300000000001</v>
      </c>
      <c r="HX126">
        <v>18</v>
      </c>
      <c r="HY126">
        <v>501.77699999999999</v>
      </c>
      <c r="HZ126">
        <v>517.75900000000001</v>
      </c>
      <c r="IA126">
        <v>30.098199999999999</v>
      </c>
      <c r="IB126">
        <v>28.974399999999999</v>
      </c>
      <c r="IC126">
        <v>30.000299999999999</v>
      </c>
      <c r="ID126">
        <v>28.778500000000001</v>
      </c>
      <c r="IE126">
        <v>28.872</v>
      </c>
      <c r="IF126">
        <v>27.707599999999999</v>
      </c>
      <c r="IG126">
        <v>28.9054</v>
      </c>
      <c r="IH126">
        <v>78.909800000000004</v>
      </c>
      <c r="II126">
        <v>30.098400000000002</v>
      </c>
      <c r="IJ126">
        <v>592.822</v>
      </c>
      <c r="IK126">
        <v>23.808299999999999</v>
      </c>
      <c r="IL126">
        <v>100.925</v>
      </c>
      <c r="IM126">
        <v>100.688</v>
      </c>
      <c r="IN126" t="s">
        <v>2775</v>
      </c>
    </row>
    <row r="127" spans="1:248" x14ac:dyDescent="0.2">
      <c r="A127">
        <v>111</v>
      </c>
      <c r="B127">
        <v>1660484493.0999999</v>
      </c>
      <c r="C127">
        <v>364</v>
      </c>
      <c r="D127" t="s">
        <v>611</v>
      </c>
      <c r="E127" t="s">
        <v>612</v>
      </c>
      <c r="F127">
        <v>1</v>
      </c>
      <c r="G127" t="s">
        <v>376</v>
      </c>
      <c r="H127" t="s">
        <v>377</v>
      </c>
      <c r="I127" t="s">
        <v>378</v>
      </c>
      <c r="J127" t="s">
        <v>379</v>
      </c>
      <c r="K127" t="s">
        <v>380</v>
      </c>
      <c r="L127" t="s">
        <v>376</v>
      </c>
      <c r="M127" t="s">
        <v>381</v>
      </c>
      <c r="N127">
        <v>1660484485.0999999</v>
      </c>
      <c r="O127">
        <f t="shared" si="34"/>
        <v>2.8915703536137546E-3</v>
      </c>
      <c r="P127">
        <f t="shared" si="35"/>
        <v>2.8915703536137545</v>
      </c>
      <c r="Q127">
        <f t="shared" si="36"/>
        <v>3.6320752573832249</v>
      </c>
      <c r="R127">
        <f t="shared" si="37"/>
        <v>480.58881250000002</v>
      </c>
      <c r="S127">
        <f t="shared" si="38"/>
        <v>424.59083341192701</v>
      </c>
      <c r="T127">
        <f t="shared" si="39"/>
        <v>42.304673886834784</v>
      </c>
      <c r="U127">
        <f t="shared" si="40"/>
        <v>47.884107207630009</v>
      </c>
      <c r="V127">
        <f t="shared" si="41"/>
        <v>0.14448368950147372</v>
      </c>
      <c r="W127">
        <f t="shared" si="42"/>
        <v>2.9226075572059353</v>
      </c>
      <c r="X127">
        <f t="shared" si="43"/>
        <v>0.14062963414142543</v>
      </c>
      <c r="Y127">
        <f t="shared" si="44"/>
        <v>8.8231229988125243E-2</v>
      </c>
      <c r="Z127">
        <f t="shared" si="45"/>
        <v>321.51834993750003</v>
      </c>
      <c r="AA127">
        <f t="shared" si="46"/>
        <v>32.124130277372615</v>
      </c>
      <c r="AB127">
        <f t="shared" si="47"/>
        <v>31.67396875</v>
      </c>
      <c r="AC127">
        <f t="shared" si="48"/>
        <v>4.687670582593392</v>
      </c>
      <c r="AD127">
        <f t="shared" si="49"/>
        <v>60.249462738861006</v>
      </c>
      <c r="AE127">
        <f t="shared" si="50"/>
        <v>2.7150944474755292</v>
      </c>
      <c r="AF127">
        <f t="shared" si="51"/>
        <v>4.506421010330917</v>
      </c>
      <c r="AG127">
        <f t="shared" si="52"/>
        <v>1.9725761351178628</v>
      </c>
      <c r="AH127">
        <f t="shared" si="53"/>
        <v>-127.51825259436657</v>
      </c>
      <c r="AI127">
        <f t="shared" si="54"/>
        <v>-109.23097861114773</v>
      </c>
      <c r="AJ127">
        <f t="shared" si="55"/>
        <v>-8.4199598185076177</v>
      </c>
      <c r="AK127">
        <f t="shared" si="56"/>
        <v>76.349158913478121</v>
      </c>
      <c r="AL127">
        <f t="shared" si="57"/>
        <v>35.164407553432476</v>
      </c>
      <c r="AM127">
        <f t="shared" si="58"/>
        <v>2.8856778604870432</v>
      </c>
      <c r="AN127">
        <f t="shared" si="59"/>
        <v>3.6320752573832249</v>
      </c>
      <c r="AO127">
        <v>563.41452837085285</v>
      </c>
      <c r="AP127">
        <v>532.636393939394</v>
      </c>
      <c r="AQ127">
        <v>5.1455962699840523</v>
      </c>
      <c r="AR127">
        <v>64.973285806085684</v>
      </c>
      <c r="AS127">
        <f t="shared" si="60"/>
        <v>2.8915703536137545</v>
      </c>
      <c r="AT127">
        <v>23.881513466370521</v>
      </c>
      <c r="AU127">
        <v>27.255841818181821</v>
      </c>
      <c r="AV127">
        <v>6.2421742786112243E-6</v>
      </c>
      <c r="AW127">
        <v>82.278735908204425</v>
      </c>
      <c r="AX127">
        <v>0</v>
      </c>
      <c r="AY127">
        <v>0</v>
      </c>
      <c r="AZ127">
        <f t="shared" si="61"/>
        <v>1</v>
      </c>
      <c r="BA127">
        <f t="shared" si="62"/>
        <v>0</v>
      </c>
      <c r="BB127">
        <f t="shared" si="63"/>
        <v>51977.029239347678</v>
      </c>
      <c r="BC127">
        <f t="shared" si="64"/>
        <v>2000.0181250000001</v>
      </c>
      <c r="BD127">
        <f t="shared" si="65"/>
        <v>1681.2149437500002</v>
      </c>
      <c r="BE127">
        <f t="shared" si="66"/>
        <v>0.84059985393882375</v>
      </c>
      <c r="BF127">
        <f t="shared" si="67"/>
        <v>0.16075771810192971</v>
      </c>
      <c r="BG127">
        <v>6</v>
      </c>
      <c r="BH127">
        <v>0.5</v>
      </c>
      <c r="BI127" t="s">
        <v>382</v>
      </c>
      <c r="BJ127">
        <v>2</v>
      </c>
      <c r="BK127" t="b">
        <v>1</v>
      </c>
      <c r="BL127">
        <v>1660484485.0999999</v>
      </c>
      <c r="BM127">
        <v>480.58881250000002</v>
      </c>
      <c r="BN127">
        <v>524.4380625</v>
      </c>
      <c r="BO127">
        <v>27.25004375</v>
      </c>
      <c r="BP127">
        <v>23.88253125</v>
      </c>
      <c r="BQ127">
        <v>479.03862500000002</v>
      </c>
      <c r="BR127">
        <v>27.232524999999999</v>
      </c>
      <c r="BS127">
        <v>500.13943749999999</v>
      </c>
      <c r="BT127">
        <v>99.536387500000004</v>
      </c>
      <c r="BU127">
        <v>9.994601874999999E-2</v>
      </c>
      <c r="BV127">
        <v>30.980718750000001</v>
      </c>
      <c r="BW127">
        <v>31.67396875</v>
      </c>
      <c r="BX127">
        <v>999.9</v>
      </c>
      <c r="BY127">
        <v>0</v>
      </c>
      <c r="BZ127">
        <v>0</v>
      </c>
      <c r="CA127">
        <v>10006.872499999999</v>
      </c>
      <c r="CB127">
        <v>0</v>
      </c>
      <c r="CC127">
        <v>215.67693750000001</v>
      </c>
      <c r="CD127">
        <v>-43.849243749999999</v>
      </c>
      <c r="CE127">
        <v>494.05175000000003</v>
      </c>
      <c r="CF127">
        <v>537.26943750000009</v>
      </c>
      <c r="CG127">
        <v>3.36750375</v>
      </c>
      <c r="CH127">
        <v>524.4380625</v>
      </c>
      <c r="CI127">
        <v>23.88253125</v>
      </c>
      <c r="CJ127">
        <v>2.7123693750000002</v>
      </c>
      <c r="CK127">
        <v>2.3771806249999998</v>
      </c>
      <c r="CL127">
        <v>22.360256249999999</v>
      </c>
      <c r="CM127">
        <v>20.20918125</v>
      </c>
      <c r="CN127">
        <v>2000.0181250000001</v>
      </c>
      <c r="CO127">
        <v>0.9800044375000001</v>
      </c>
      <c r="CP127">
        <v>1.9996043750000001E-2</v>
      </c>
      <c r="CQ127">
        <v>0</v>
      </c>
      <c r="CR127">
        <v>2.6349999999999998</v>
      </c>
      <c r="CS127">
        <v>0</v>
      </c>
      <c r="CT127">
        <v>32665.8125</v>
      </c>
      <c r="CU127">
        <v>17412.5</v>
      </c>
      <c r="CV127">
        <v>39.183124999999997</v>
      </c>
      <c r="CW127">
        <v>40.125</v>
      </c>
      <c r="CX127">
        <v>39.125</v>
      </c>
      <c r="CY127">
        <v>38.659875</v>
      </c>
      <c r="CZ127">
        <v>39.394374999999997</v>
      </c>
      <c r="DA127">
        <v>1960.0274999999999</v>
      </c>
      <c r="DB127">
        <v>39.990625000000009</v>
      </c>
      <c r="DC127">
        <v>0</v>
      </c>
      <c r="DD127">
        <v>1660484490.8</v>
      </c>
      <c r="DE127">
        <v>0</v>
      </c>
      <c r="DF127">
        <v>1660484159.0999999</v>
      </c>
      <c r="DG127" t="s">
        <v>383</v>
      </c>
      <c r="DH127">
        <v>1660484145.0999999</v>
      </c>
      <c r="DI127">
        <v>1660484159.0999999</v>
      </c>
      <c r="DJ127">
        <v>1</v>
      </c>
      <c r="DK127">
        <v>6.3E-2</v>
      </c>
      <c r="DL127">
        <v>-2.8000000000000001E-2</v>
      </c>
      <c r="DM127">
        <v>1.395</v>
      </c>
      <c r="DN127">
        <v>2.7E-2</v>
      </c>
      <c r="DO127">
        <v>400</v>
      </c>
      <c r="DP127">
        <v>24</v>
      </c>
      <c r="DQ127">
        <v>0.47</v>
      </c>
      <c r="DR127">
        <v>0.03</v>
      </c>
      <c r="DS127">
        <v>3.3452602352996319</v>
      </c>
      <c r="DT127">
        <v>2.1644977952814761</v>
      </c>
      <c r="DU127">
        <v>0.20002179619732091</v>
      </c>
      <c r="DV127">
        <v>0</v>
      </c>
      <c r="DW127">
        <v>35.152303900409301</v>
      </c>
      <c r="DX127">
        <v>2.712780508381377</v>
      </c>
      <c r="DY127">
        <v>0.19938441820029479</v>
      </c>
      <c r="DZ127">
        <v>0</v>
      </c>
      <c r="EA127">
        <v>-43.848861290322567</v>
      </c>
      <c r="EB127">
        <v>-4.3365629032258006</v>
      </c>
      <c r="EC127">
        <v>0.32630974170842458</v>
      </c>
      <c r="ED127">
        <v>0</v>
      </c>
      <c r="EE127">
        <v>426.44268106605472</v>
      </c>
      <c r="EF127">
        <v>265.11860081490471</v>
      </c>
      <c r="EG127">
        <v>19.16692457662618</v>
      </c>
      <c r="EH127">
        <v>0</v>
      </c>
      <c r="EI127">
        <v>3.3674385365853658</v>
      </c>
      <c r="EJ127">
        <v>1.5190452961674841E-2</v>
      </c>
      <c r="EK127">
        <v>2.7012639868606151E-3</v>
      </c>
      <c r="EL127">
        <v>1</v>
      </c>
      <c r="EM127">
        <v>1.9725448364318039</v>
      </c>
      <c r="EN127">
        <v>2.1144317745998561E-2</v>
      </c>
      <c r="EO127">
        <v>1.942031967155829E-3</v>
      </c>
      <c r="EP127">
        <v>1</v>
      </c>
      <c r="EQ127">
        <v>2</v>
      </c>
      <c r="ER127">
        <v>6</v>
      </c>
      <c r="ES127" t="s">
        <v>409</v>
      </c>
      <c r="ET127">
        <v>2.9455399999999998</v>
      </c>
      <c r="EU127">
        <v>2.8012000000000001</v>
      </c>
      <c r="EV127">
        <v>0.107747</v>
      </c>
      <c r="EW127">
        <v>0.114284</v>
      </c>
      <c r="EX127">
        <v>0.118798</v>
      </c>
      <c r="EY127">
        <v>0.10835599999999999</v>
      </c>
      <c r="EZ127">
        <v>18385.7</v>
      </c>
      <c r="FA127">
        <v>19143.7</v>
      </c>
      <c r="FB127">
        <v>23946.3</v>
      </c>
      <c r="FC127">
        <v>25135.1</v>
      </c>
      <c r="FD127">
        <v>33761.800000000003</v>
      </c>
      <c r="FE127">
        <v>35776.300000000003</v>
      </c>
      <c r="FF127">
        <v>43636.4</v>
      </c>
      <c r="FG127">
        <v>46455.6</v>
      </c>
      <c r="FH127">
        <v>2.00285</v>
      </c>
      <c r="FI127">
        <v>1.92502</v>
      </c>
      <c r="FJ127">
        <v>0.170432</v>
      </c>
      <c r="FK127">
        <v>0</v>
      </c>
      <c r="FL127">
        <v>28.917000000000002</v>
      </c>
      <c r="FM127">
        <v>999.9</v>
      </c>
      <c r="FN127">
        <v>69.3</v>
      </c>
      <c r="FO127">
        <v>31.5</v>
      </c>
      <c r="FP127">
        <v>32.314</v>
      </c>
      <c r="FQ127">
        <v>63.904000000000003</v>
      </c>
      <c r="FR127">
        <v>25.885400000000001</v>
      </c>
      <c r="FS127">
        <v>1</v>
      </c>
      <c r="FT127">
        <v>0.14119399999999999</v>
      </c>
      <c r="FU127">
        <v>-0.759687</v>
      </c>
      <c r="FV127">
        <v>20.3218</v>
      </c>
      <c r="FW127">
        <v>5.2129500000000002</v>
      </c>
      <c r="FX127">
        <v>11.9038</v>
      </c>
      <c r="FY127">
        <v>5.0027499999999998</v>
      </c>
      <c r="FZ127">
        <v>3.2898000000000001</v>
      </c>
      <c r="GA127">
        <v>9999</v>
      </c>
      <c r="GB127">
        <v>9999</v>
      </c>
      <c r="GC127">
        <v>9999</v>
      </c>
      <c r="GD127">
        <v>999.9</v>
      </c>
      <c r="GE127">
        <v>1.85941</v>
      </c>
      <c r="GF127">
        <v>1.8543700000000001</v>
      </c>
      <c r="GG127">
        <v>1.8575999999999999</v>
      </c>
      <c r="GH127">
        <v>1.8559600000000001</v>
      </c>
      <c r="GI127">
        <v>1.85483</v>
      </c>
      <c r="GJ127">
        <v>1.8545100000000001</v>
      </c>
      <c r="GK127">
        <v>1.8530599999999999</v>
      </c>
      <c r="GL127">
        <v>1.85626</v>
      </c>
      <c r="GM127">
        <v>0</v>
      </c>
      <c r="GN127">
        <v>0</v>
      </c>
      <c r="GO127">
        <v>0</v>
      </c>
      <c r="GP127">
        <v>0</v>
      </c>
      <c r="GQ127" t="s">
        <v>385</v>
      </c>
      <c r="GR127" t="s">
        <v>386</v>
      </c>
      <c r="GS127" t="s">
        <v>387</v>
      </c>
      <c r="GT127" t="s">
        <v>387</v>
      </c>
      <c r="GU127" t="s">
        <v>387</v>
      </c>
      <c r="GV127" t="s">
        <v>387</v>
      </c>
      <c r="GW127">
        <v>0</v>
      </c>
      <c r="GX127">
        <v>100</v>
      </c>
      <c r="GY127">
        <v>100</v>
      </c>
      <c r="GZ127">
        <v>1.6240000000000001</v>
      </c>
      <c r="HA127">
        <v>1.7500000000000002E-2</v>
      </c>
      <c r="HB127">
        <v>0.46748880523729403</v>
      </c>
      <c r="HC127">
        <v>2.678124759318837E-3</v>
      </c>
      <c r="HD127">
        <v>-9.3737611465157319E-7</v>
      </c>
      <c r="HE127">
        <v>1.3915637841753891E-10</v>
      </c>
      <c r="HF127">
        <v>-6.7805247810390282E-2</v>
      </c>
      <c r="HG127">
        <v>1.061361004592812E-2</v>
      </c>
      <c r="HH127">
        <v>-3.086644042041478E-4</v>
      </c>
      <c r="HI127">
        <v>1.24720902217549E-6</v>
      </c>
      <c r="HJ127">
        <v>1</v>
      </c>
      <c r="HK127">
        <v>2093</v>
      </c>
      <c r="HL127">
        <v>2</v>
      </c>
      <c r="HM127">
        <v>27</v>
      </c>
      <c r="HN127">
        <v>5.8</v>
      </c>
      <c r="HO127">
        <v>5.6</v>
      </c>
      <c r="HP127">
        <v>1.38672</v>
      </c>
      <c r="HQ127">
        <v>2.2814899999999998</v>
      </c>
      <c r="HR127">
        <v>1.4978</v>
      </c>
      <c r="HS127">
        <v>2.3034699999999999</v>
      </c>
      <c r="HT127">
        <v>1.5478499999999999</v>
      </c>
      <c r="HU127">
        <v>2.4487299999999999</v>
      </c>
      <c r="HV127">
        <v>35.128599999999999</v>
      </c>
      <c r="HW127">
        <v>15.322800000000001</v>
      </c>
      <c r="HX127">
        <v>18</v>
      </c>
      <c r="HY127">
        <v>501.767</v>
      </c>
      <c r="HZ127">
        <v>517.69100000000003</v>
      </c>
      <c r="IA127">
        <v>30.099799999999998</v>
      </c>
      <c r="IB127">
        <v>28.975000000000001</v>
      </c>
      <c r="IC127">
        <v>30.000299999999999</v>
      </c>
      <c r="ID127">
        <v>28.7791</v>
      </c>
      <c r="IE127">
        <v>28.872</v>
      </c>
      <c r="IF127">
        <v>27.8428</v>
      </c>
      <c r="IG127">
        <v>28.9054</v>
      </c>
      <c r="IH127">
        <v>78.909800000000004</v>
      </c>
      <c r="II127">
        <v>30.098400000000002</v>
      </c>
      <c r="IJ127">
        <v>592.822</v>
      </c>
      <c r="IK127">
        <v>23.807300000000001</v>
      </c>
      <c r="IL127">
        <v>100.925</v>
      </c>
      <c r="IM127">
        <v>100.688</v>
      </c>
      <c r="IN127" t="s">
        <v>2775</v>
      </c>
    </row>
    <row r="128" spans="1:248" x14ac:dyDescent="0.2">
      <c r="A128">
        <v>112</v>
      </c>
      <c r="B128">
        <v>1660484494.0999999</v>
      </c>
      <c r="C128">
        <v>365</v>
      </c>
      <c r="D128" t="s">
        <v>613</v>
      </c>
      <c r="E128" t="s">
        <v>614</v>
      </c>
      <c r="F128">
        <v>1</v>
      </c>
      <c r="G128" t="s">
        <v>376</v>
      </c>
      <c r="H128" t="s">
        <v>377</v>
      </c>
      <c r="I128" t="s">
        <v>378</v>
      </c>
      <c r="J128" t="s">
        <v>379</v>
      </c>
      <c r="K128" t="s">
        <v>380</v>
      </c>
      <c r="L128" t="s">
        <v>376</v>
      </c>
      <c r="M128" t="s">
        <v>381</v>
      </c>
      <c r="N128">
        <v>1660484486.599999</v>
      </c>
      <c r="O128">
        <f t="shared" si="34"/>
        <v>2.8917483292914994E-3</v>
      </c>
      <c r="P128">
        <f t="shared" si="35"/>
        <v>2.8917483292914996</v>
      </c>
      <c r="Q128">
        <f t="shared" si="36"/>
        <v>3.5898216389628161</v>
      </c>
      <c r="R128">
        <f t="shared" si="37"/>
        <v>488.0958</v>
      </c>
      <c r="S128">
        <f t="shared" si="38"/>
        <v>432.30860353969354</v>
      </c>
      <c r="T128">
        <f t="shared" si="39"/>
        <v>43.074041338939857</v>
      </c>
      <c r="U128">
        <f t="shared" si="40"/>
        <v>48.632524299582961</v>
      </c>
      <c r="V128">
        <f t="shared" si="41"/>
        <v>0.14443689571782911</v>
      </c>
      <c r="W128">
        <f t="shared" si="42"/>
        <v>2.9224851008997579</v>
      </c>
      <c r="X128">
        <f t="shared" si="43"/>
        <v>0.14058514378487341</v>
      </c>
      <c r="Y128">
        <f t="shared" si="44"/>
        <v>8.8203224024138591E-2</v>
      </c>
      <c r="Z128">
        <f t="shared" si="45"/>
        <v>321.51524680000006</v>
      </c>
      <c r="AA128">
        <f t="shared" si="46"/>
        <v>32.126243083349308</v>
      </c>
      <c r="AB128">
        <f t="shared" si="47"/>
        <v>31.677093333333339</v>
      </c>
      <c r="AC128">
        <f t="shared" si="48"/>
        <v>4.6885016602032081</v>
      </c>
      <c r="AD128">
        <f t="shared" si="49"/>
        <v>60.24381129643853</v>
      </c>
      <c r="AE128">
        <f t="shared" si="50"/>
        <v>2.7151702537911926</v>
      </c>
      <c r="AF128">
        <f t="shared" si="51"/>
        <v>4.5069695880142744</v>
      </c>
      <c r="AG128">
        <f t="shared" si="52"/>
        <v>1.9733314064120155</v>
      </c>
      <c r="AH128">
        <f t="shared" si="53"/>
        <v>-127.52610132175512</v>
      </c>
      <c r="AI128">
        <f t="shared" si="54"/>
        <v>-109.38238331526072</v>
      </c>
      <c r="AJ128">
        <f t="shared" si="55"/>
        <v>-8.4322026010139037</v>
      </c>
      <c r="AK128">
        <f t="shared" si="56"/>
        <v>76.174559561970327</v>
      </c>
      <c r="AL128">
        <f t="shared" si="57"/>
        <v>35.223231954805321</v>
      </c>
      <c r="AM128">
        <f t="shared" si="58"/>
        <v>2.8861360071386835</v>
      </c>
      <c r="AN128">
        <f t="shared" si="59"/>
        <v>3.5898216389628161</v>
      </c>
      <c r="AO128">
        <v>568.65345536126006</v>
      </c>
      <c r="AP128">
        <v>537.81337575757561</v>
      </c>
      <c r="AQ128">
        <v>5.1678246490726014</v>
      </c>
      <c r="AR128">
        <v>64.973285806085684</v>
      </c>
      <c r="AS128">
        <f t="shared" si="60"/>
        <v>2.8917483292914996</v>
      </c>
      <c r="AT128">
        <v>23.88246421717756</v>
      </c>
      <c r="AU128">
        <v>27.25700121212121</v>
      </c>
      <c r="AV128">
        <v>7.7359195600413527E-6</v>
      </c>
      <c r="AW128">
        <v>82.278735908204425</v>
      </c>
      <c r="AX128">
        <v>0</v>
      </c>
      <c r="AY128">
        <v>0</v>
      </c>
      <c r="AZ128">
        <f t="shared" si="61"/>
        <v>1</v>
      </c>
      <c r="BA128">
        <f t="shared" si="62"/>
        <v>0</v>
      </c>
      <c r="BB128">
        <f t="shared" si="63"/>
        <v>51973.200875666727</v>
      </c>
      <c r="BC128">
        <f t="shared" si="64"/>
        <v>1999.9986666666671</v>
      </c>
      <c r="BD128">
        <f t="shared" si="65"/>
        <v>1681.1986000000004</v>
      </c>
      <c r="BE128">
        <f t="shared" si="66"/>
        <v>0.84059986039990697</v>
      </c>
      <c r="BF128">
        <f t="shared" si="67"/>
        <v>0.16075773057182038</v>
      </c>
      <c r="BG128">
        <v>6</v>
      </c>
      <c r="BH128">
        <v>0.5</v>
      </c>
      <c r="BI128" t="s">
        <v>382</v>
      </c>
      <c r="BJ128">
        <v>2</v>
      </c>
      <c r="BK128" t="b">
        <v>1</v>
      </c>
      <c r="BL128">
        <v>1660484486.599999</v>
      </c>
      <c r="BM128">
        <v>488.0958</v>
      </c>
      <c r="BN128">
        <v>532.04206666666664</v>
      </c>
      <c r="BO128">
        <v>27.25055333333334</v>
      </c>
      <c r="BP128">
        <v>23.882493333333329</v>
      </c>
      <c r="BQ128">
        <v>486.53153333333341</v>
      </c>
      <c r="BR128">
        <v>27.233039999999999</v>
      </c>
      <c r="BS128">
        <v>500.13726666666662</v>
      </c>
      <c r="BT128">
        <v>99.537340000000015</v>
      </c>
      <c r="BU128">
        <v>9.9912153333333337E-2</v>
      </c>
      <c r="BV128">
        <v>30.982853333333331</v>
      </c>
      <c r="BW128">
        <v>31.677093333333339</v>
      </c>
      <c r="BX128">
        <v>999.89999999999986</v>
      </c>
      <c r="BY128">
        <v>0</v>
      </c>
      <c r="BZ128">
        <v>0</v>
      </c>
      <c r="CA128">
        <v>10006.07733333334</v>
      </c>
      <c r="CB128">
        <v>0</v>
      </c>
      <c r="CC128">
        <v>203.36866666666671</v>
      </c>
      <c r="CD128">
        <v>-43.946280000000002</v>
      </c>
      <c r="CE128">
        <v>501.76926666666662</v>
      </c>
      <c r="CF128">
        <v>545.0594000000001</v>
      </c>
      <c r="CG128">
        <v>3.3680506666666661</v>
      </c>
      <c r="CH128">
        <v>532.04206666666664</v>
      </c>
      <c r="CI128">
        <v>23.882493333333329</v>
      </c>
      <c r="CJ128">
        <v>2.7124459999999999</v>
      </c>
      <c r="CK128">
        <v>2.377199333333333</v>
      </c>
      <c r="CL128">
        <v>22.360720000000001</v>
      </c>
      <c r="CM128">
        <v>20.20930666666667</v>
      </c>
      <c r="CN128">
        <v>1999.9986666666671</v>
      </c>
      <c r="CO128">
        <v>0.98000420000000021</v>
      </c>
      <c r="CP128">
        <v>1.9996273333333339E-2</v>
      </c>
      <c r="CQ128">
        <v>0</v>
      </c>
      <c r="CR128">
        <v>2.548</v>
      </c>
      <c r="CS128">
        <v>0</v>
      </c>
      <c r="CT128">
        <v>32667.766666666659</v>
      </c>
      <c r="CU128">
        <v>17412.326666666671</v>
      </c>
      <c r="CV128">
        <v>39.182866666666669</v>
      </c>
      <c r="CW128">
        <v>40.125</v>
      </c>
      <c r="CX128">
        <v>39.125</v>
      </c>
      <c r="CY128">
        <v>38.666333333333327</v>
      </c>
      <c r="CZ128">
        <v>39.395666666666671</v>
      </c>
      <c r="DA128">
        <v>1960.008</v>
      </c>
      <c r="DB128">
        <v>39.990666666666669</v>
      </c>
      <c r="DC128">
        <v>0</v>
      </c>
      <c r="DD128">
        <v>1660484492</v>
      </c>
      <c r="DE128">
        <v>0</v>
      </c>
      <c r="DF128">
        <v>1660484159.0999999</v>
      </c>
      <c r="DG128" t="s">
        <v>383</v>
      </c>
      <c r="DH128">
        <v>1660484145.0999999</v>
      </c>
      <c r="DI128">
        <v>1660484159.0999999</v>
      </c>
      <c r="DJ128">
        <v>1</v>
      </c>
      <c r="DK128">
        <v>6.3E-2</v>
      </c>
      <c r="DL128">
        <v>-2.8000000000000001E-2</v>
      </c>
      <c r="DM128">
        <v>1.395</v>
      </c>
      <c r="DN128">
        <v>2.7E-2</v>
      </c>
      <c r="DO128">
        <v>400</v>
      </c>
      <c r="DP128">
        <v>24</v>
      </c>
      <c r="DQ128">
        <v>0.47</v>
      </c>
      <c r="DR128">
        <v>0.03</v>
      </c>
      <c r="DS128">
        <v>3.3783243577740638</v>
      </c>
      <c r="DT128">
        <v>2.4047312967649992</v>
      </c>
      <c r="DU128">
        <v>0.20764244255364189</v>
      </c>
      <c r="DV128">
        <v>0</v>
      </c>
      <c r="DW128">
        <v>35.193556032197193</v>
      </c>
      <c r="DX128">
        <v>2.717802783122774</v>
      </c>
      <c r="DY128">
        <v>0.200027899036191</v>
      </c>
      <c r="DZ128">
        <v>0</v>
      </c>
      <c r="EA128">
        <v>-43.912070967741933</v>
      </c>
      <c r="EB128">
        <v>-4.2578999999998874</v>
      </c>
      <c r="EC128">
        <v>0.32118634546313851</v>
      </c>
      <c r="ED128">
        <v>0</v>
      </c>
      <c r="EE128">
        <v>430.96763723368201</v>
      </c>
      <c r="EF128">
        <v>263.69458040373638</v>
      </c>
      <c r="EG128">
        <v>19.06171576897987</v>
      </c>
      <c r="EH128">
        <v>0</v>
      </c>
      <c r="EI128">
        <v>3.3675648780487801</v>
      </c>
      <c r="EJ128">
        <v>1.955477351917154E-2</v>
      </c>
      <c r="EK128">
        <v>2.8191463177241159E-3</v>
      </c>
      <c r="EL128">
        <v>1</v>
      </c>
      <c r="EM128">
        <v>1.972912671204113</v>
      </c>
      <c r="EN128">
        <v>1.980676216569428E-2</v>
      </c>
      <c r="EO128">
        <v>1.8698563910704261E-3</v>
      </c>
      <c r="EP128">
        <v>1</v>
      </c>
      <c r="EQ128">
        <v>2</v>
      </c>
      <c r="ER128">
        <v>6</v>
      </c>
      <c r="ES128" t="s">
        <v>409</v>
      </c>
      <c r="ET128">
        <v>2.9454099999999999</v>
      </c>
      <c r="EU128">
        <v>2.8011300000000001</v>
      </c>
      <c r="EV128">
        <v>0.108499</v>
      </c>
      <c r="EW128">
        <v>0.115005</v>
      </c>
      <c r="EX128">
        <v>0.118799</v>
      </c>
      <c r="EY128">
        <v>0.108348</v>
      </c>
      <c r="EZ128">
        <v>18370.2</v>
      </c>
      <c r="FA128">
        <v>19128.2</v>
      </c>
      <c r="FB128">
        <v>23946.3</v>
      </c>
      <c r="FC128">
        <v>25135.200000000001</v>
      </c>
      <c r="FD128">
        <v>33761.9</v>
      </c>
      <c r="FE128">
        <v>35776.6</v>
      </c>
      <c r="FF128">
        <v>43636.4</v>
      </c>
      <c r="FG128">
        <v>46455.5</v>
      </c>
      <c r="FH128">
        <v>2.00285</v>
      </c>
      <c r="FI128">
        <v>1.92502</v>
      </c>
      <c r="FJ128">
        <v>0.17089799999999999</v>
      </c>
      <c r="FK128">
        <v>0</v>
      </c>
      <c r="FL128">
        <v>28.9176</v>
      </c>
      <c r="FM128">
        <v>999.9</v>
      </c>
      <c r="FN128">
        <v>69.3</v>
      </c>
      <c r="FO128">
        <v>31.5</v>
      </c>
      <c r="FP128">
        <v>32.312600000000003</v>
      </c>
      <c r="FQ128">
        <v>63.654000000000003</v>
      </c>
      <c r="FR128">
        <v>26.5184</v>
      </c>
      <c r="FS128">
        <v>1</v>
      </c>
      <c r="FT128">
        <v>0.14121700000000001</v>
      </c>
      <c r="FU128">
        <v>-0.75735600000000003</v>
      </c>
      <c r="FV128">
        <v>20.3217</v>
      </c>
      <c r="FW128">
        <v>5.2127999999999997</v>
      </c>
      <c r="FX128">
        <v>11.9038</v>
      </c>
      <c r="FY128">
        <v>5.0027999999999997</v>
      </c>
      <c r="FZ128">
        <v>3.2898000000000001</v>
      </c>
      <c r="GA128">
        <v>9999</v>
      </c>
      <c r="GB128">
        <v>9999</v>
      </c>
      <c r="GC128">
        <v>9999</v>
      </c>
      <c r="GD128">
        <v>999.9</v>
      </c>
      <c r="GE128">
        <v>1.8594200000000001</v>
      </c>
      <c r="GF128">
        <v>1.8543700000000001</v>
      </c>
      <c r="GG128">
        <v>1.8575900000000001</v>
      </c>
      <c r="GH128">
        <v>1.8559600000000001</v>
      </c>
      <c r="GI128">
        <v>1.85483</v>
      </c>
      <c r="GJ128">
        <v>1.8545199999999999</v>
      </c>
      <c r="GK128">
        <v>1.8530599999999999</v>
      </c>
      <c r="GL128">
        <v>1.85626</v>
      </c>
      <c r="GM128">
        <v>0</v>
      </c>
      <c r="GN128">
        <v>0</v>
      </c>
      <c r="GO128">
        <v>0</v>
      </c>
      <c r="GP128">
        <v>0</v>
      </c>
      <c r="GQ128" t="s">
        <v>385</v>
      </c>
      <c r="GR128" t="s">
        <v>386</v>
      </c>
      <c r="GS128" t="s">
        <v>387</v>
      </c>
      <c r="GT128" t="s">
        <v>387</v>
      </c>
      <c r="GU128" t="s">
        <v>387</v>
      </c>
      <c r="GV128" t="s">
        <v>387</v>
      </c>
      <c r="GW128">
        <v>0</v>
      </c>
      <c r="GX128">
        <v>100</v>
      </c>
      <c r="GY128">
        <v>100</v>
      </c>
      <c r="GZ128">
        <v>1.6339999999999999</v>
      </c>
      <c r="HA128">
        <v>1.7500000000000002E-2</v>
      </c>
      <c r="HB128">
        <v>0.46748880523729403</v>
      </c>
      <c r="HC128">
        <v>2.678124759318837E-3</v>
      </c>
      <c r="HD128">
        <v>-9.3737611465157319E-7</v>
      </c>
      <c r="HE128">
        <v>1.3915637841753891E-10</v>
      </c>
      <c r="HF128">
        <v>-6.7805247810390282E-2</v>
      </c>
      <c r="HG128">
        <v>1.061361004592812E-2</v>
      </c>
      <c r="HH128">
        <v>-3.086644042041478E-4</v>
      </c>
      <c r="HI128">
        <v>1.24720902217549E-6</v>
      </c>
      <c r="HJ128">
        <v>1</v>
      </c>
      <c r="HK128">
        <v>2093</v>
      </c>
      <c r="HL128">
        <v>2</v>
      </c>
      <c r="HM128">
        <v>27</v>
      </c>
      <c r="HN128">
        <v>5.8</v>
      </c>
      <c r="HO128">
        <v>5.6</v>
      </c>
      <c r="HP128">
        <v>1.39893</v>
      </c>
      <c r="HQ128">
        <v>2.3120099999999999</v>
      </c>
      <c r="HR128">
        <v>1.4978</v>
      </c>
      <c r="HS128">
        <v>2.3034699999999999</v>
      </c>
      <c r="HT128">
        <v>1.5478499999999999</v>
      </c>
      <c r="HU128">
        <v>2.3706100000000001</v>
      </c>
      <c r="HV128">
        <v>35.128599999999999</v>
      </c>
      <c r="HW128">
        <v>15.305300000000001</v>
      </c>
      <c r="HX128">
        <v>18</v>
      </c>
      <c r="HY128">
        <v>501.77</v>
      </c>
      <c r="HZ128">
        <v>517.69200000000001</v>
      </c>
      <c r="IA128">
        <v>30.101199999999999</v>
      </c>
      <c r="IB128">
        <v>28.9757</v>
      </c>
      <c r="IC128">
        <v>30.000299999999999</v>
      </c>
      <c r="ID128">
        <v>28.779399999999999</v>
      </c>
      <c r="IE128">
        <v>28.872</v>
      </c>
      <c r="IF128">
        <v>28.099900000000002</v>
      </c>
      <c r="IG128">
        <v>28.9054</v>
      </c>
      <c r="IH128">
        <v>78.909800000000004</v>
      </c>
      <c r="II128">
        <v>30.098400000000002</v>
      </c>
      <c r="IJ128">
        <v>602.83699999999999</v>
      </c>
      <c r="IK128">
        <v>23.805900000000001</v>
      </c>
      <c r="IL128">
        <v>100.925</v>
      </c>
      <c r="IM128">
        <v>100.688</v>
      </c>
      <c r="IN128" t="s">
        <v>2775</v>
      </c>
    </row>
    <row r="129" spans="1:248" x14ac:dyDescent="0.2">
      <c r="A129">
        <v>113</v>
      </c>
      <c r="B129">
        <v>1660484495.0999999</v>
      </c>
      <c r="C129">
        <v>366</v>
      </c>
      <c r="D129" t="s">
        <v>615</v>
      </c>
      <c r="E129" t="s">
        <v>616</v>
      </c>
      <c r="F129">
        <v>1</v>
      </c>
      <c r="G129" t="s">
        <v>376</v>
      </c>
      <c r="H129" t="s">
        <v>377</v>
      </c>
      <c r="I129" t="s">
        <v>378</v>
      </c>
      <c r="J129" t="s">
        <v>379</v>
      </c>
      <c r="K129" t="s">
        <v>380</v>
      </c>
      <c r="L129" t="s">
        <v>376</v>
      </c>
      <c r="M129" t="s">
        <v>381</v>
      </c>
      <c r="N129">
        <v>1660484487.0999999</v>
      </c>
      <c r="O129">
        <f t="shared" si="34"/>
        <v>2.8907243884786099E-3</v>
      </c>
      <c r="P129">
        <f t="shared" si="35"/>
        <v>2.8907243884786098</v>
      </c>
      <c r="Q129">
        <f t="shared" si="36"/>
        <v>3.6158563924088574</v>
      </c>
      <c r="R129">
        <f t="shared" si="37"/>
        <v>490.59924999999998</v>
      </c>
      <c r="S129">
        <f t="shared" si="38"/>
        <v>434.41756875818663</v>
      </c>
      <c r="T129">
        <f t="shared" si="39"/>
        <v>43.284273890421233</v>
      </c>
      <c r="U129">
        <f t="shared" si="40"/>
        <v>48.882075299435179</v>
      </c>
      <c r="V129">
        <f t="shared" si="41"/>
        <v>0.14436051973380548</v>
      </c>
      <c r="W129">
        <f t="shared" si="42"/>
        <v>2.9223745787773558</v>
      </c>
      <c r="X129">
        <f t="shared" si="43"/>
        <v>0.14051264044322498</v>
      </c>
      <c r="Y129">
        <f t="shared" si="44"/>
        <v>8.8157574173684444E-2</v>
      </c>
      <c r="Z129">
        <f t="shared" si="45"/>
        <v>321.51625518750001</v>
      </c>
      <c r="AA129">
        <f t="shared" si="46"/>
        <v>32.126870508427274</v>
      </c>
      <c r="AB129">
        <f t="shared" si="47"/>
        <v>31.678481250000001</v>
      </c>
      <c r="AC129">
        <f t="shared" si="48"/>
        <v>4.6888708598409368</v>
      </c>
      <c r="AD129">
        <f t="shared" si="49"/>
        <v>60.243828186074374</v>
      </c>
      <c r="AE129">
        <f t="shared" si="50"/>
        <v>2.7152198519646471</v>
      </c>
      <c r="AF129">
        <f t="shared" si="51"/>
        <v>4.5070506535178687</v>
      </c>
      <c r="AG129">
        <f t="shared" si="52"/>
        <v>1.9736510078762897</v>
      </c>
      <c r="AH129">
        <f t="shared" si="53"/>
        <v>-127.4809455319067</v>
      </c>
      <c r="AI129">
        <f t="shared" si="54"/>
        <v>-109.54722021799211</v>
      </c>
      <c r="AJ129">
        <f t="shared" si="55"/>
        <v>-8.445300065687837</v>
      </c>
      <c r="AK129">
        <f t="shared" si="56"/>
        <v>76.042789371913386</v>
      </c>
      <c r="AL129">
        <f t="shared" si="57"/>
        <v>35.237680830665653</v>
      </c>
      <c r="AM129">
        <f t="shared" si="58"/>
        <v>2.8864626522935879</v>
      </c>
      <c r="AN129">
        <f t="shared" si="59"/>
        <v>3.6158563924088574</v>
      </c>
      <c r="AO129">
        <v>573.84076911260206</v>
      </c>
      <c r="AP129">
        <v>542.9620606060605</v>
      </c>
      <c r="AQ129">
        <v>5.1691526755084984</v>
      </c>
      <c r="AR129">
        <v>64.973285806085684</v>
      </c>
      <c r="AS129">
        <f t="shared" si="60"/>
        <v>2.8907243884786098</v>
      </c>
      <c r="AT129">
        <v>23.883893730060699</v>
      </c>
      <c r="AU129">
        <v>27.257187272727251</v>
      </c>
      <c r="AV129">
        <v>1.1894710174288359E-5</v>
      </c>
      <c r="AW129">
        <v>82.278735908204425</v>
      </c>
      <c r="AX129">
        <v>0</v>
      </c>
      <c r="AY129">
        <v>0</v>
      </c>
      <c r="AZ129">
        <f t="shared" si="61"/>
        <v>1</v>
      </c>
      <c r="BA129">
        <f t="shared" si="62"/>
        <v>0</v>
      </c>
      <c r="BB129">
        <f t="shared" si="63"/>
        <v>51970.007523844513</v>
      </c>
      <c r="BC129">
        <f t="shared" si="64"/>
        <v>2000.0050000000001</v>
      </c>
      <c r="BD129">
        <f t="shared" si="65"/>
        <v>1681.20391875</v>
      </c>
      <c r="BE129">
        <f t="shared" si="66"/>
        <v>0.84059985787535529</v>
      </c>
      <c r="BF129">
        <f t="shared" si="67"/>
        <v>0.16075772569943575</v>
      </c>
      <c r="BG129">
        <v>6</v>
      </c>
      <c r="BH129">
        <v>0.5</v>
      </c>
      <c r="BI129" t="s">
        <v>382</v>
      </c>
      <c r="BJ129">
        <v>2</v>
      </c>
      <c r="BK129" t="b">
        <v>1</v>
      </c>
      <c r="BL129">
        <v>1660484487.0999999</v>
      </c>
      <c r="BM129">
        <v>490.59924999999998</v>
      </c>
      <c r="BN129">
        <v>534.5714375</v>
      </c>
      <c r="BO129">
        <v>27.250987500000001</v>
      </c>
      <c r="BP129">
        <v>23.882568750000001</v>
      </c>
      <c r="BQ129">
        <v>489.03037499999999</v>
      </c>
      <c r="BR129">
        <v>27.233474999999999</v>
      </c>
      <c r="BS129">
        <v>500.14037499999989</v>
      </c>
      <c r="BT129">
        <v>99.537562500000007</v>
      </c>
      <c r="BU129">
        <v>9.9922268750000001E-2</v>
      </c>
      <c r="BV129">
        <v>30.983168750000001</v>
      </c>
      <c r="BW129">
        <v>31.678481250000001</v>
      </c>
      <c r="BX129">
        <v>999.9</v>
      </c>
      <c r="BY129">
        <v>0</v>
      </c>
      <c r="BZ129">
        <v>0</v>
      </c>
      <c r="CA129">
        <v>10005.42375</v>
      </c>
      <c r="CB129">
        <v>0</v>
      </c>
      <c r="CC129">
        <v>199.07425000000001</v>
      </c>
      <c r="CD129">
        <v>-43.972175</v>
      </c>
      <c r="CE129">
        <v>504.34312499999999</v>
      </c>
      <c r="CF129">
        <v>547.6506875</v>
      </c>
      <c r="CG129">
        <v>3.368413125</v>
      </c>
      <c r="CH129">
        <v>534.5714375</v>
      </c>
      <c r="CI129">
        <v>23.882568750000001</v>
      </c>
      <c r="CJ129">
        <v>2.7124956249999999</v>
      </c>
      <c r="CK129">
        <v>2.377211875</v>
      </c>
      <c r="CL129">
        <v>22.361018749999999</v>
      </c>
      <c r="CM129">
        <v>20.20939375</v>
      </c>
      <c r="CN129">
        <v>2000.0050000000001</v>
      </c>
      <c r="CO129">
        <v>0.98000425000000002</v>
      </c>
      <c r="CP129">
        <v>1.9996224999999999E-2</v>
      </c>
      <c r="CQ129">
        <v>0</v>
      </c>
      <c r="CR129">
        <v>2.5881875000000001</v>
      </c>
      <c r="CS129">
        <v>0</v>
      </c>
      <c r="CT129">
        <v>32669.34375</v>
      </c>
      <c r="CU129">
        <v>17412.381249999999</v>
      </c>
      <c r="CV129">
        <v>39.183124999999997</v>
      </c>
      <c r="CW129">
        <v>40.125</v>
      </c>
      <c r="CX129">
        <v>39.125</v>
      </c>
      <c r="CY129">
        <v>38.663749999999993</v>
      </c>
      <c r="CZ129">
        <v>39.398249999999997</v>
      </c>
      <c r="DA129">
        <v>1960.014375</v>
      </c>
      <c r="DB129">
        <v>39.990625000000009</v>
      </c>
      <c r="DC129">
        <v>0</v>
      </c>
      <c r="DD129">
        <v>1660484493.2</v>
      </c>
      <c r="DE129">
        <v>0</v>
      </c>
      <c r="DF129">
        <v>1660484159.0999999</v>
      </c>
      <c r="DG129" t="s">
        <v>383</v>
      </c>
      <c r="DH129">
        <v>1660484145.0999999</v>
      </c>
      <c r="DI129">
        <v>1660484159.0999999</v>
      </c>
      <c r="DJ129">
        <v>1</v>
      </c>
      <c r="DK129">
        <v>6.3E-2</v>
      </c>
      <c r="DL129">
        <v>-2.8000000000000001E-2</v>
      </c>
      <c r="DM129">
        <v>1.395</v>
      </c>
      <c r="DN129">
        <v>2.7E-2</v>
      </c>
      <c r="DO129">
        <v>400</v>
      </c>
      <c r="DP129">
        <v>24</v>
      </c>
      <c r="DQ129">
        <v>0.47</v>
      </c>
      <c r="DR129">
        <v>0.03</v>
      </c>
      <c r="DS129">
        <v>3.3783243577740638</v>
      </c>
      <c r="DT129">
        <v>2.4047312967649992</v>
      </c>
      <c r="DU129">
        <v>0.20764244255364189</v>
      </c>
      <c r="DV129">
        <v>0</v>
      </c>
      <c r="DW129">
        <v>35.193556032197193</v>
      </c>
      <c r="DX129">
        <v>2.717802783122774</v>
      </c>
      <c r="DY129">
        <v>0.200027899036191</v>
      </c>
      <c r="DZ129">
        <v>0</v>
      </c>
      <c r="EA129">
        <v>-43.912070967741933</v>
      </c>
      <c r="EB129">
        <v>-4.2578999999998874</v>
      </c>
      <c r="EC129">
        <v>0.32118634546313851</v>
      </c>
      <c r="ED129">
        <v>0</v>
      </c>
      <c r="EE129">
        <v>430.96763723368201</v>
      </c>
      <c r="EF129">
        <v>263.69458040373638</v>
      </c>
      <c r="EG129">
        <v>19.06171576897987</v>
      </c>
      <c r="EH129">
        <v>0</v>
      </c>
      <c r="EI129">
        <v>3.3675648780487801</v>
      </c>
      <c r="EJ129">
        <v>1.955477351917154E-2</v>
      </c>
      <c r="EK129">
        <v>2.8191463177241159E-3</v>
      </c>
      <c r="EL129">
        <v>1</v>
      </c>
      <c r="EM129">
        <v>1.972912671204113</v>
      </c>
      <c r="EN129">
        <v>1.980676216569428E-2</v>
      </c>
      <c r="EO129">
        <v>1.8698563910704261E-3</v>
      </c>
      <c r="EP129">
        <v>1</v>
      </c>
      <c r="EQ129">
        <v>2</v>
      </c>
      <c r="ER129">
        <v>6</v>
      </c>
      <c r="ES129" t="s">
        <v>409</v>
      </c>
      <c r="ET129">
        <v>2.9457599999999999</v>
      </c>
      <c r="EU129">
        <v>2.80124</v>
      </c>
      <c r="EV129">
        <v>0.10924</v>
      </c>
      <c r="EW129">
        <v>0.115726</v>
      </c>
      <c r="EX129">
        <v>0.118799</v>
      </c>
      <c r="EY129">
        <v>0.10834100000000001</v>
      </c>
      <c r="EZ129">
        <v>18355</v>
      </c>
      <c r="FA129">
        <v>19112.7</v>
      </c>
      <c r="FB129">
        <v>23946.3</v>
      </c>
      <c r="FC129">
        <v>25135.200000000001</v>
      </c>
      <c r="FD129">
        <v>33761.800000000003</v>
      </c>
      <c r="FE129">
        <v>35776.9</v>
      </c>
      <c r="FF129">
        <v>43636.3</v>
      </c>
      <c r="FG129">
        <v>46455.5</v>
      </c>
      <c r="FH129">
        <v>2.0029499999999998</v>
      </c>
      <c r="FI129">
        <v>1.9249799999999999</v>
      </c>
      <c r="FJ129">
        <v>0.171047</v>
      </c>
      <c r="FK129">
        <v>0</v>
      </c>
      <c r="FL129">
        <v>28.918299999999999</v>
      </c>
      <c r="FM129">
        <v>999.9</v>
      </c>
      <c r="FN129">
        <v>69.3</v>
      </c>
      <c r="FO129">
        <v>31.5</v>
      </c>
      <c r="FP129">
        <v>32.316899999999997</v>
      </c>
      <c r="FQ129">
        <v>63.764000000000003</v>
      </c>
      <c r="FR129">
        <v>25.617000000000001</v>
      </c>
      <c r="FS129">
        <v>1</v>
      </c>
      <c r="FT129">
        <v>0.14125299999999999</v>
      </c>
      <c r="FU129">
        <v>-0.75559900000000002</v>
      </c>
      <c r="FV129">
        <v>20.3217</v>
      </c>
      <c r="FW129">
        <v>5.2130999999999998</v>
      </c>
      <c r="FX129">
        <v>11.9033</v>
      </c>
      <c r="FY129">
        <v>5.0028499999999996</v>
      </c>
      <c r="FZ129">
        <v>3.2898000000000001</v>
      </c>
      <c r="GA129">
        <v>9999</v>
      </c>
      <c r="GB129">
        <v>9999</v>
      </c>
      <c r="GC129">
        <v>9999</v>
      </c>
      <c r="GD129">
        <v>999.9</v>
      </c>
      <c r="GE129">
        <v>1.85944</v>
      </c>
      <c r="GF129">
        <v>1.8543700000000001</v>
      </c>
      <c r="GG129">
        <v>1.8575900000000001</v>
      </c>
      <c r="GH129">
        <v>1.8559699999999999</v>
      </c>
      <c r="GI129">
        <v>1.85483</v>
      </c>
      <c r="GJ129">
        <v>1.8545199999999999</v>
      </c>
      <c r="GK129">
        <v>1.8530599999999999</v>
      </c>
      <c r="GL129">
        <v>1.8562799999999999</v>
      </c>
      <c r="GM129">
        <v>0</v>
      </c>
      <c r="GN129">
        <v>0</v>
      </c>
      <c r="GO129">
        <v>0</v>
      </c>
      <c r="GP129">
        <v>0</v>
      </c>
      <c r="GQ129" t="s">
        <v>385</v>
      </c>
      <c r="GR129" t="s">
        <v>386</v>
      </c>
      <c r="GS129" t="s">
        <v>387</v>
      </c>
      <c r="GT129" t="s">
        <v>387</v>
      </c>
      <c r="GU129" t="s">
        <v>387</v>
      </c>
      <c r="GV129" t="s">
        <v>387</v>
      </c>
      <c r="GW129">
        <v>0</v>
      </c>
      <c r="GX129">
        <v>100</v>
      </c>
      <c r="GY129">
        <v>100</v>
      </c>
      <c r="GZ129">
        <v>1.6419999999999999</v>
      </c>
      <c r="HA129">
        <v>1.7500000000000002E-2</v>
      </c>
      <c r="HB129">
        <v>0.46748880523729403</v>
      </c>
      <c r="HC129">
        <v>2.678124759318837E-3</v>
      </c>
      <c r="HD129">
        <v>-9.3737611465157319E-7</v>
      </c>
      <c r="HE129">
        <v>1.3915637841753891E-10</v>
      </c>
      <c r="HF129">
        <v>-6.7805247810390282E-2</v>
      </c>
      <c r="HG129">
        <v>1.061361004592812E-2</v>
      </c>
      <c r="HH129">
        <v>-3.086644042041478E-4</v>
      </c>
      <c r="HI129">
        <v>1.24720902217549E-6</v>
      </c>
      <c r="HJ129">
        <v>1</v>
      </c>
      <c r="HK129">
        <v>2093</v>
      </c>
      <c r="HL129">
        <v>2</v>
      </c>
      <c r="HM129">
        <v>27</v>
      </c>
      <c r="HN129">
        <v>5.8</v>
      </c>
      <c r="HO129">
        <v>5.6</v>
      </c>
      <c r="HP129">
        <v>1.40625</v>
      </c>
      <c r="HQ129">
        <v>2.3059099999999999</v>
      </c>
      <c r="HR129">
        <v>1.4978</v>
      </c>
      <c r="HS129">
        <v>2.3034699999999999</v>
      </c>
      <c r="HT129">
        <v>1.5478499999999999</v>
      </c>
      <c r="HU129">
        <v>2.2558600000000002</v>
      </c>
      <c r="HV129">
        <v>35.105499999999999</v>
      </c>
      <c r="HW129">
        <v>15.305300000000001</v>
      </c>
      <c r="HX129">
        <v>18</v>
      </c>
      <c r="HY129">
        <v>501.82900000000001</v>
      </c>
      <c r="HZ129">
        <v>517.65899999999999</v>
      </c>
      <c r="IA129">
        <v>30.102599999999999</v>
      </c>
      <c r="IB129">
        <v>28.976299999999998</v>
      </c>
      <c r="IC129">
        <v>30.000299999999999</v>
      </c>
      <c r="ID129">
        <v>28.779399999999999</v>
      </c>
      <c r="IE129">
        <v>28.872199999999999</v>
      </c>
      <c r="IF129">
        <v>28.228999999999999</v>
      </c>
      <c r="IG129">
        <v>28.9054</v>
      </c>
      <c r="IH129">
        <v>78.909800000000004</v>
      </c>
      <c r="II129">
        <v>30.098400000000002</v>
      </c>
      <c r="IJ129">
        <v>602.83699999999999</v>
      </c>
      <c r="IK129">
        <v>23.805</v>
      </c>
      <c r="IL129">
        <v>100.925</v>
      </c>
      <c r="IM129">
        <v>100.688</v>
      </c>
      <c r="IN129" t="s">
        <v>2775</v>
      </c>
    </row>
    <row r="130" spans="1:248" x14ac:dyDescent="0.2">
      <c r="A130">
        <v>114</v>
      </c>
      <c r="B130">
        <v>1660484496.0999999</v>
      </c>
      <c r="C130">
        <v>367</v>
      </c>
      <c r="D130" t="s">
        <v>617</v>
      </c>
      <c r="E130" t="s">
        <v>618</v>
      </c>
      <c r="F130">
        <v>1</v>
      </c>
      <c r="G130" t="s">
        <v>376</v>
      </c>
      <c r="H130" t="s">
        <v>377</v>
      </c>
      <c r="I130" t="s">
        <v>378</v>
      </c>
      <c r="J130" t="s">
        <v>379</v>
      </c>
      <c r="K130" t="s">
        <v>380</v>
      </c>
      <c r="L130" t="s">
        <v>376</v>
      </c>
      <c r="M130" t="s">
        <v>381</v>
      </c>
      <c r="N130">
        <v>1660484488.599999</v>
      </c>
      <c r="O130">
        <f t="shared" si="34"/>
        <v>2.8894974984565655E-3</v>
      </c>
      <c r="P130">
        <f t="shared" si="35"/>
        <v>2.8894974984565653</v>
      </c>
      <c r="Q130">
        <f t="shared" si="36"/>
        <v>3.6400950890366173</v>
      </c>
      <c r="R130">
        <f t="shared" si="37"/>
        <v>498.1119333333333</v>
      </c>
      <c r="S130">
        <f t="shared" si="38"/>
        <v>441.3752162674478</v>
      </c>
      <c r="T130">
        <f t="shared" si="39"/>
        <v>43.977909587814693</v>
      </c>
      <c r="U130">
        <f t="shared" si="40"/>
        <v>49.63106391427106</v>
      </c>
      <c r="V130">
        <f t="shared" si="41"/>
        <v>0.14423201873419164</v>
      </c>
      <c r="W130">
        <f t="shared" si="42"/>
        <v>2.9223014695117104</v>
      </c>
      <c r="X130">
        <f t="shared" si="43"/>
        <v>0.14039079520605546</v>
      </c>
      <c r="Y130">
        <f t="shared" si="44"/>
        <v>8.8080844852816337E-2</v>
      </c>
      <c r="Z130">
        <f t="shared" si="45"/>
        <v>321.51928999999996</v>
      </c>
      <c r="AA130">
        <f t="shared" si="46"/>
        <v>32.129076988952349</v>
      </c>
      <c r="AB130">
        <f t="shared" si="47"/>
        <v>31.682146666666672</v>
      </c>
      <c r="AC130">
        <f t="shared" si="48"/>
        <v>4.6898460188372972</v>
      </c>
      <c r="AD130">
        <f t="shared" si="49"/>
        <v>60.239561057948222</v>
      </c>
      <c r="AE130">
        <f t="shared" si="50"/>
        <v>2.7153131281160414</v>
      </c>
      <c r="AF130">
        <f t="shared" si="51"/>
        <v>4.5075247568686816</v>
      </c>
      <c r="AG130">
        <f t="shared" si="52"/>
        <v>1.9745328907212558</v>
      </c>
      <c r="AH130">
        <f t="shared" si="53"/>
        <v>-127.42683968193454</v>
      </c>
      <c r="AI130">
        <f t="shared" si="54"/>
        <v>-109.83134670879215</v>
      </c>
      <c r="AJ130">
        <f t="shared" si="55"/>
        <v>-8.4676460150001986</v>
      </c>
      <c r="AK130">
        <f t="shared" si="56"/>
        <v>75.793457594273065</v>
      </c>
      <c r="AL130">
        <f t="shared" si="57"/>
        <v>35.292147619419765</v>
      </c>
      <c r="AM130">
        <f t="shared" si="58"/>
        <v>2.8874056968145898</v>
      </c>
      <c r="AN130">
        <f t="shared" si="59"/>
        <v>3.6400950890366173</v>
      </c>
      <c r="AO130">
        <v>578.97895829029619</v>
      </c>
      <c r="AP130">
        <v>548.10998181818172</v>
      </c>
      <c r="AQ130">
        <v>5.1614506547335894</v>
      </c>
      <c r="AR130">
        <v>64.973285806085684</v>
      </c>
      <c r="AS130">
        <f t="shared" si="60"/>
        <v>2.8894974984565653</v>
      </c>
      <c r="AT130">
        <v>23.884570702713511</v>
      </c>
      <c r="AU130">
        <v>27.256433939393929</v>
      </c>
      <c r="AV130">
        <v>8.4420966285365963E-6</v>
      </c>
      <c r="AW130">
        <v>82.278735908204425</v>
      </c>
      <c r="AX130">
        <v>0</v>
      </c>
      <c r="AY130">
        <v>0</v>
      </c>
      <c r="AZ130">
        <f t="shared" si="61"/>
        <v>1</v>
      </c>
      <c r="BA130">
        <f t="shared" si="62"/>
        <v>0</v>
      </c>
      <c r="BB130">
        <f t="shared" si="63"/>
        <v>51967.632010458008</v>
      </c>
      <c r="BC130">
        <f t="shared" si="64"/>
        <v>2000.0239999999999</v>
      </c>
      <c r="BD130">
        <f t="shared" si="65"/>
        <v>1681.2198799999996</v>
      </c>
      <c r="BE130">
        <f t="shared" si="66"/>
        <v>0.8405998528017663</v>
      </c>
      <c r="BF130">
        <f t="shared" si="67"/>
        <v>0.16075771590740909</v>
      </c>
      <c r="BG130">
        <v>6</v>
      </c>
      <c r="BH130">
        <v>0.5</v>
      </c>
      <c r="BI130" t="s">
        <v>382</v>
      </c>
      <c r="BJ130">
        <v>2</v>
      </c>
      <c r="BK130" t="b">
        <v>1</v>
      </c>
      <c r="BL130">
        <v>1660484488.599999</v>
      </c>
      <c r="BM130">
        <v>498.1119333333333</v>
      </c>
      <c r="BN130">
        <v>542.17573333333326</v>
      </c>
      <c r="BO130">
        <v>27.25168</v>
      </c>
      <c r="BP130">
        <v>23.882186666666659</v>
      </c>
      <c r="BQ130">
        <v>496.52913333333328</v>
      </c>
      <c r="BR130">
        <v>27.23416666666667</v>
      </c>
      <c r="BS130">
        <v>500.14386666666661</v>
      </c>
      <c r="BT130">
        <v>99.538479999999993</v>
      </c>
      <c r="BU130">
        <v>9.9895620000000004E-2</v>
      </c>
      <c r="BV130">
        <v>30.985013333333331</v>
      </c>
      <c r="BW130">
        <v>31.682146666666672</v>
      </c>
      <c r="BX130">
        <v>999.89999999999986</v>
      </c>
      <c r="BY130">
        <v>0</v>
      </c>
      <c r="BZ130">
        <v>0</v>
      </c>
      <c r="CA130">
        <v>10004.914000000001</v>
      </c>
      <c r="CB130">
        <v>0</v>
      </c>
      <c r="CC130">
        <v>193.29426666666669</v>
      </c>
      <c r="CD130">
        <v>-44.063753333333331</v>
      </c>
      <c r="CE130">
        <v>512.06666666666672</v>
      </c>
      <c r="CF130">
        <v>555.44079999999997</v>
      </c>
      <c r="CG130">
        <v>3.3694879999999992</v>
      </c>
      <c r="CH130">
        <v>542.17573333333326</v>
      </c>
      <c r="CI130">
        <v>23.882186666666659</v>
      </c>
      <c r="CJ130">
        <v>2.7125893333333329</v>
      </c>
      <c r="CK130">
        <v>2.3771960000000001</v>
      </c>
      <c r="CL130">
        <v>22.361586666666661</v>
      </c>
      <c r="CM130">
        <v>20.20928</v>
      </c>
      <c r="CN130">
        <v>2000.0239999999999</v>
      </c>
      <c r="CO130">
        <v>0.98000440000000022</v>
      </c>
      <c r="CP130">
        <v>1.9996079999999999E-2</v>
      </c>
      <c r="CQ130">
        <v>0</v>
      </c>
      <c r="CR130">
        <v>2.554533333333334</v>
      </c>
      <c r="CS130">
        <v>0</v>
      </c>
      <c r="CT130">
        <v>32673.08</v>
      </c>
      <c r="CU130">
        <v>17412.546666666669</v>
      </c>
      <c r="CV130">
        <v>39.178733333333327</v>
      </c>
      <c r="CW130">
        <v>40.125</v>
      </c>
      <c r="CX130">
        <v>39.125</v>
      </c>
      <c r="CY130">
        <v>38.662199999999999</v>
      </c>
      <c r="CZ130">
        <v>39.399799999999999</v>
      </c>
      <c r="DA130">
        <v>1960.0333333333331</v>
      </c>
      <c r="DB130">
        <v>39.990666666666677</v>
      </c>
      <c r="DC130">
        <v>0</v>
      </c>
      <c r="DD130">
        <v>1660484493.8</v>
      </c>
      <c r="DE130">
        <v>0</v>
      </c>
      <c r="DF130">
        <v>1660484159.0999999</v>
      </c>
      <c r="DG130" t="s">
        <v>383</v>
      </c>
      <c r="DH130">
        <v>1660484145.0999999</v>
      </c>
      <c r="DI130">
        <v>1660484159.0999999</v>
      </c>
      <c r="DJ130">
        <v>1</v>
      </c>
      <c r="DK130">
        <v>6.3E-2</v>
      </c>
      <c r="DL130">
        <v>-2.8000000000000001E-2</v>
      </c>
      <c r="DM130">
        <v>1.395</v>
      </c>
      <c r="DN130">
        <v>2.7E-2</v>
      </c>
      <c r="DO130">
        <v>400</v>
      </c>
      <c r="DP130">
        <v>24</v>
      </c>
      <c r="DQ130">
        <v>0.47</v>
      </c>
      <c r="DR130">
        <v>0.03</v>
      </c>
      <c r="DS130">
        <v>3.413316335317274</v>
      </c>
      <c r="DT130">
        <v>2.5362133981785759</v>
      </c>
      <c r="DU130">
        <v>0.21178959853050941</v>
      </c>
      <c r="DV130">
        <v>0</v>
      </c>
      <c r="DW130">
        <v>35.237164566192163</v>
      </c>
      <c r="DX130">
        <v>2.4946083340852212</v>
      </c>
      <c r="DY130">
        <v>0.19278438076949861</v>
      </c>
      <c r="DZ130">
        <v>0</v>
      </c>
      <c r="EA130">
        <v>-44.020516666666673</v>
      </c>
      <c r="EB130">
        <v>-3.9005446051168038</v>
      </c>
      <c r="EC130">
        <v>0.28867597415710822</v>
      </c>
      <c r="ED130">
        <v>0</v>
      </c>
      <c r="EE130">
        <v>436.66802136801152</v>
      </c>
      <c r="EF130">
        <v>263.95687893747191</v>
      </c>
      <c r="EG130">
        <v>19.712674896409581</v>
      </c>
      <c r="EH130">
        <v>0</v>
      </c>
      <c r="EI130">
        <v>3.3681014999999999</v>
      </c>
      <c r="EJ130">
        <v>2.90645403377017E-2</v>
      </c>
      <c r="EK130">
        <v>3.366451061578023E-3</v>
      </c>
      <c r="EL130">
        <v>1</v>
      </c>
      <c r="EM130">
        <v>1.9736422984164601</v>
      </c>
      <c r="EN130">
        <v>2.248243790720816E-2</v>
      </c>
      <c r="EO130">
        <v>2.1226991150225419E-3</v>
      </c>
      <c r="EP130">
        <v>1</v>
      </c>
      <c r="EQ130">
        <v>2</v>
      </c>
      <c r="ER130">
        <v>6</v>
      </c>
      <c r="ES130" t="s">
        <v>409</v>
      </c>
      <c r="ET130">
        <v>2.94564</v>
      </c>
      <c r="EU130">
        <v>2.8012800000000002</v>
      </c>
      <c r="EV130">
        <v>0.109988</v>
      </c>
      <c r="EW130">
        <v>0.116437</v>
      </c>
      <c r="EX130">
        <v>0.118794</v>
      </c>
      <c r="EY130">
        <v>0.10834100000000001</v>
      </c>
      <c r="EZ130">
        <v>18339.599999999999</v>
      </c>
      <c r="FA130">
        <v>19097.3</v>
      </c>
      <c r="FB130">
        <v>23946.3</v>
      </c>
      <c r="FC130">
        <v>25135.3</v>
      </c>
      <c r="FD130">
        <v>33761.9</v>
      </c>
      <c r="FE130">
        <v>35776.9</v>
      </c>
      <c r="FF130">
        <v>43636.1</v>
      </c>
      <c r="FG130">
        <v>46455.6</v>
      </c>
      <c r="FH130">
        <v>2.00305</v>
      </c>
      <c r="FI130">
        <v>1.9248799999999999</v>
      </c>
      <c r="FJ130">
        <v>0.171121</v>
      </c>
      <c r="FK130">
        <v>0</v>
      </c>
      <c r="FL130">
        <v>28.918900000000001</v>
      </c>
      <c r="FM130">
        <v>999.9</v>
      </c>
      <c r="FN130">
        <v>69.3</v>
      </c>
      <c r="FO130">
        <v>31.5</v>
      </c>
      <c r="FP130">
        <v>32.317700000000002</v>
      </c>
      <c r="FQ130">
        <v>63.844000000000001</v>
      </c>
      <c r="FR130">
        <v>25.729199999999999</v>
      </c>
      <c r="FS130">
        <v>1</v>
      </c>
      <c r="FT130">
        <v>0.141293</v>
      </c>
      <c r="FU130">
        <v>-0.74529999999999996</v>
      </c>
      <c r="FV130">
        <v>20.3217</v>
      </c>
      <c r="FW130">
        <v>5.2130999999999998</v>
      </c>
      <c r="FX130">
        <v>11.902900000000001</v>
      </c>
      <c r="FY130">
        <v>5.0028499999999996</v>
      </c>
      <c r="FZ130">
        <v>3.2898200000000002</v>
      </c>
      <c r="GA130">
        <v>9999</v>
      </c>
      <c r="GB130">
        <v>9999</v>
      </c>
      <c r="GC130">
        <v>9999</v>
      </c>
      <c r="GD130">
        <v>999.9</v>
      </c>
      <c r="GE130">
        <v>1.8594299999999999</v>
      </c>
      <c r="GF130">
        <v>1.85436</v>
      </c>
      <c r="GG130">
        <v>1.8575999999999999</v>
      </c>
      <c r="GH130">
        <v>1.8559699999999999</v>
      </c>
      <c r="GI130">
        <v>1.8548199999999999</v>
      </c>
      <c r="GJ130">
        <v>1.8545199999999999</v>
      </c>
      <c r="GK130">
        <v>1.85307</v>
      </c>
      <c r="GL130">
        <v>1.8562799999999999</v>
      </c>
      <c r="GM130">
        <v>0</v>
      </c>
      <c r="GN130">
        <v>0</v>
      </c>
      <c r="GO130">
        <v>0</v>
      </c>
      <c r="GP130">
        <v>0</v>
      </c>
      <c r="GQ130" t="s">
        <v>385</v>
      </c>
      <c r="GR130" t="s">
        <v>386</v>
      </c>
      <c r="GS130" t="s">
        <v>387</v>
      </c>
      <c r="GT130" t="s">
        <v>387</v>
      </c>
      <c r="GU130" t="s">
        <v>387</v>
      </c>
      <c r="GV130" t="s">
        <v>387</v>
      </c>
      <c r="GW130">
        <v>0</v>
      </c>
      <c r="GX130">
        <v>100</v>
      </c>
      <c r="GY130">
        <v>100</v>
      </c>
      <c r="GZ130">
        <v>1.651</v>
      </c>
      <c r="HA130">
        <v>1.7500000000000002E-2</v>
      </c>
      <c r="HB130">
        <v>0.46748880523729403</v>
      </c>
      <c r="HC130">
        <v>2.678124759318837E-3</v>
      </c>
      <c r="HD130">
        <v>-9.3737611465157319E-7</v>
      </c>
      <c r="HE130">
        <v>1.3915637841753891E-10</v>
      </c>
      <c r="HF130">
        <v>-6.7805247810390282E-2</v>
      </c>
      <c r="HG130">
        <v>1.061361004592812E-2</v>
      </c>
      <c r="HH130">
        <v>-3.086644042041478E-4</v>
      </c>
      <c r="HI130">
        <v>1.24720902217549E-6</v>
      </c>
      <c r="HJ130">
        <v>1</v>
      </c>
      <c r="HK130">
        <v>2093</v>
      </c>
      <c r="HL130">
        <v>2</v>
      </c>
      <c r="HM130">
        <v>27</v>
      </c>
      <c r="HN130">
        <v>5.8</v>
      </c>
      <c r="HO130">
        <v>5.6</v>
      </c>
      <c r="HP130">
        <v>1.4184600000000001</v>
      </c>
      <c r="HQ130">
        <v>2.2814899999999998</v>
      </c>
      <c r="HR130">
        <v>1.4978</v>
      </c>
      <c r="HS130">
        <v>2.3034699999999999</v>
      </c>
      <c r="HT130">
        <v>1.5478499999999999</v>
      </c>
      <c r="HU130">
        <v>2.4279799999999998</v>
      </c>
      <c r="HV130">
        <v>35.128599999999999</v>
      </c>
      <c r="HW130">
        <v>15.3141</v>
      </c>
      <c r="HX130">
        <v>18</v>
      </c>
      <c r="HY130">
        <v>501.88900000000001</v>
      </c>
      <c r="HZ130">
        <v>517.596</v>
      </c>
      <c r="IA130">
        <v>30.103899999999999</v>
      </c>
      <c r="IB130">
        <v>28.976600000000001</v>
      </c>
      <c r="IC130">
        <v>30.000299999999999</v>
      </c>
      <c r="ID130">
        <v>28.779399999999999</v>
      </c>
      <c r="IE130">
        <v>28.872800000000002</v>
      </c>
      <c r="IF130">
        <v>28.484100000000002</v>
      </c>
      <c r="IG130">
        <v>28.9054</v>
      </c>
      <c r="IH130">
        <v>78.909800000000004</v>
      </c>
      <c r="II130">
        <v>30.1067</v>
      </c>
      <c r="IJ130">
        <v>612.85299999999995</v>
      </c>
      <c r="IK130">
        <v>23.804200000000002</v>
      </c>
      <c r="IL130">
        <v>100.92400000000001</v>
      </c>
      <c r="IM130">
        <v>100.688</v>
      </c>
      <c r="IN130" t="s">
        <v>2775</v>
      </c>
    </row>
    <row r="131" spans="1:248" x14ac:dyDescent="0.2">
      <c r="A131">
        <v>115</v>
      </c>
      <c r="B131">
        <v>1660484497.0999999</v>
      </c>
      <c r="C131">
        <v>368</v>
      </c>
      <c r="D131" t="s">
        <v>619</v>
      </c>
      <c r="E131" t="s">
        <v>620</v>
      </c>
      <c r="F131">
        <v>1</v>
      </c>
      <c r="G131" t="s">
        <v>376</v>
      </c>
      <c r="H131" t="s">
        <v>377</v>
      </c>
      <c r="I131" t="s">
        <v>378</v>
      </c>
      <c r="J131" t="s">
        <v>379</v>
      </c>
      <c r="K131" t="s">
        <v>380</v>
      </c>
      <c r="L131" t="s">
        <v>376</v>
      </c>
      <c r="M131" t="s">
        <v>381</v>
      </c>
      <c r="N131">
        <v>1660484489.0999999</v>
      </c>
      <c r="O131">
        <f t="shared" si="34"/>
        <v>2.8889688249571347E-3</v>
      </c>
      <c r="P131">
        <f t="shared" si="35"/>
        <v>2.8889688249571348</v>
      </c>
      <c r="Q131">
        <f t="shared" si="36"/>
        <v>3.6579966137149715</v>
      </c>
      <c r="R131">
        <f t="shared" si="37"/>
        <v>500.61506250000002</v>
      </c>
      <c r="S131">
        <f t="shared" si="38"/>
        <v>443.58103807427301</v>
      </c>
      <c r="T131">
        <f t="shared" si="39"/>
        <v>44.197780958801005</v>
      </c>
      <c r="U131">
        <f t="shared" si="40"/>
        <v>49.880569676981317</v>
      </c>
      <c r="V131">
        <f t="shared" si="41"/>
        <v>0.14418144303222855</v>
      </c>
      <c r="W131">
        <f t="shared" si="42"/>
        <v>2.9220317879749871</v>
      </c>
      <c r="X131">
        <f t="shared" si="43"/>
        <v>0.14034253020363099</v>
      </c>
      <c r="Y131">
        <f t="shared" si="44"/>
        <v>8.8050478883132582E-2</v>
      </c>
      <c r="Z131">
        <f t="shared" si="45"/>
        <v>321.52014543749999</v>
      </c>
      <c r="AA131">
        <f t="shared" si="46"/>
        <v>32.129410364946608</v>
      </c>
      <c r="AB131">
        <f t="shared" si="47"/>
        <v>31.683443749999999</v>
      </c>
      <c r="AC131">
        <f t="shared" si="48"/>
        <v>4.6901911412710815</v>
      </c>
      <c r="AD131">
        <f t="shared" si="49"/>
        <v>60.239846586213496</v>
      </c>
      <c r="AE131">
        <f t="shared" si="50"/>
        <v>2.7153403854685796</v>
      </c>
      <c r="AF131">
        <f t="shared" si="51"/>
        <v>4.5075486398898184</v>
      </c>
      <c r="AG131">
        <f t="shared" si="52"/>
        <v>1.9748507558025019</v>
      </c>
      <c r="AH131">
        <f t="shared" si="53"/>
        <v>-127.40352518060965</v>
      </c>
      <c r="AI131">
        <f t="shared" si="54"/>
        <v>-110.01090651679996</v>
      </c>
      <c r="AJ131">
        <f t="shared" si="55"/>
        <v>-8.4823304311897871</v>
      </c>
      <c r="AK131">
        <f t="shared" si="56"/>
        <v>75.6233833089006</v>
      </c>
      <c r="AL131">
        <f t="shared" si="57"/>
        <v>35.300944192957154</v>
      </c>
      <c r="AM131">
        <f t="shared" si="58"/>
        <v>2.8877048176813878</v>
      </c>
      <c r="AN131">
        <f t="shared" si="59"/>
        <v>3.6579966137149715</v>
      </c>
      <c r="AO131">
        <v>584.10867095746949</v>
      </c>
      <c r="AP131">
        <v>553.25803636363639</v>
      </c>
      <c r="AQ131">
        <v>5.153539730303323</v>
      </c>
      <c r="AR131">
        <v>64.973285806085684</v>
      </c>
      <c r="AS131">
        <f t="shared" si="60"/>
        <v>2.8889688249571348</v>
      </c>
      <c r="AT131">
        <v>23.883647780585282</v>
      </c>
      <c r="AU131">
        <v>27.2549406060606</v>
      </c>
      <c r="AV131">
        <v>3.349045735711307E-6</v>
      </c>
      <c r="AW131">
        <v>82.278735908204425</v>
      </c>
      <c r="AX131">
        <v>0</v>
      </c>
      <c r="AY131">
        <v>0</v>
      </c>
      <c r="AZ131">
        <f t="shared" si="61"/>
        <v>1</v>
      </c>
      <c r="BA131">
        <f t="shared" si="62"/>
        <v>0</v>
      </c>
      <c r="BB131">
        <f t="shared" si="63"/>
        <v>51959.948194586192</v>
      </c>
      <c r="BC131">
        <f t="shared" si="64"/>
        <v>2000.0293750000001</v>
      </c>
      <c r="BD131">
        <f t="shared" si="65"/>
        <v>1681.22439375</v>
      </c>
      <c r="BE131">
        <f t="shared" si="66"/>
        <v>0.84059985056469477</v>
      </c>
      <c r="BF131">
        <f t="shared" si="67"/>
        <v>0.16075771158986102</v>
      </c>
      <c r="BG131">
        <v>6</v>
      </c>
      <c r="BH131">
        <v>0.5</v>
      </c>
      <c r="BI131" t="s">
        <v>382</v>
      </c>
      <c r="BJ131">
        <v>2</v>
      </c>
      <c r="BK131" t="b">
        <v>1</v>
      </c>
      <c r="BL131">
        <v>1660484489.0999999</v>
      </c>
      <c r="BM131">
        <v>500.61506250000002</v>
      </c>
      <c r="BN131">
        <v>544.69837500000006</v>
      </c>
      <c r="BO131">
        <v>27.251899999999999</v>
      </c>
      <c r="BP131">
        <v>23.88205</v>
      </c>
      <c r="BQ131">
        <v>499.02768750000001</v>
      </c>
      <c r="BR131">
        <v>27.2343875</v>
      </c>
      <c r="BS131">
        <v>500.14262500000001</v>
      </c>
      <c r="BT131">
        <v>99.538650000000004</v>
      </c>
      <c r="BU131">
        <v>9.9921456249999999E-2</v>
      </c>
      <c r="BV131">
        <v>30.985106250000001</v>
      </c>
      <c r="BW131">
        <v>31.683443749999999</v>
      </c>
      <c r="BX131">
        <v>999.9</v>
      </c>
      <c r="BY131">
        <v>0</v>
      </c>
      <c r="BZ131">
        <v>0</v>
      </c>
      <c r="CA131">
        <v>10003.356874999999</v>
      </c>
      <c r="CB131">
        <v>0</v>
      </c>
      <c r="CC131">
        <v>189.48893749999999</v>
      </c>
      <c r="CD131">
        <v>-44.08325</v>
      </c>
      <c r="CE131">
        <v>514.6400625</v>
      </c>
      <c r="CF131">
        <v>558.0250625000001</v>
      </c>
      <c r="CG131">
        <v>3.3698418750000001</v>
      </c>
      <c r="CH131">
        <v>544.69837500000006</v>
      </c>
      <c r="CI131">
        <v>23.88205</v>
      </c>
      <c r="CJ131">
        <v>2.7126156250000002</v>
      </c>
      <c r="CK131">
        <v>2.377186875</v>
      </c>
      <c r="CL131">
        <v>22.361743749999999</v>
      </c>
      <c r="CM131">
        <v>20.209218750000002</v>
      </c>
      <c r="CN131">
        <v>2000.0293750000001</v>
      </c>
      <c r="CO131">
        <v>0.9800044375000001</v>
      </c>
      <c r="CP131">
        <v>1.9996043750000001E-2</v>
      </c>
      <c r="CQ131">
        <v>0</v>
      </c>
      <c r="CR131">
        <v>2.5886874999999998</v>
      </c>
      <c r="CS131">
        <v>0</v>
      </c>
      <c r="CT131">
        <v>32675.0625</v>
      </c>
      <c r="CU131">
        <v>17412.59375</v>
      </c>
      <c r="CV131">
        <v>39.175375000000003</v>
      </c>
      <c r="CW131">
        <v>40.125</v>
      </c>
      <c r="CX131">
        <v>39.125</v>
      </c>
      <c r="CY131">
        <v>38.659875</v>
      </c>
      <c r="CZ131">
        <v>39.398249999999997</v>
      </c>
      <c r="DA131">
        <v>1960.0387499999999</v>
      </c>
      <c r="DB131">
        <v>39.990625000000009</v>
      </c>
      <c r="DC131">
        <v>0</v>
      </c>
      <c r="DD131">
        <v>1660484495</v>
      </c>
      <c r="DE131">
        <v>0</v>
      </c>
      <c r="DF131">
        <v>1660484159.0999999</v>
      </c>
      <c r="DG131" t="s">
        <v>383</v>
      </c>
      <c r="DH131">
        <v>1660484145.0999999</v>
      </c>
      <c r="DI131">
        <v>1660484159.0999999</v>
      </c>
      <c r="DJ131">
        <v>1</v>
      </c>
      <c r="DK131">
        <v>6.3E-2</v>
      </c>
      <c r="DL131">
        <v>-2.8000000000000001E-2</v>
      </c>
      <c r="DM131">
        <v>1.395</v>
      </c>
      <c r="DN131">
        <v>2.7E-2</v>
      </c>
      <c r="DO131">
        <v>400</v>
      </c>
      <c r="DP131">
        <v>24</v>
      </c>
      <c r="DQ131">
        <v>0.47</v>
      </c>
      <c r="DR131">
        <v>0.03</v>
      </c>
      <c r="DS131">
        <v>3.445897746668225</v>
      </c>
      <c r="DT131">
        <v>2.475592109389575</v>
      </c>
      <c r="DU131">
        <v>0.2129030139703148</v>
      </c>
      <c r="DV131">
        <v>0</v>
      </c>
      <c r="DW131">
        <v>35.2985627713851</v>
      </c>
      <c r="DX131">
        <v>2.0335100815801579</v>
      </c>
      <c r="DY131">
        <v>0.15951247263033169</v>
      </c>
      <c r="DZ131">
        <v>0</v>
      </c>
      <c r="EA131">
        <v>-44.085583870967753</v>
      </c>
      <c r="EB131">
        <v>-3.374825806451804</v>
      </c>
      <c r="EC131">
        <v>0.26364957815713469</v>
      </c>
      <c r="ED131">
        <v>0</v>
      </c>
      <c r="EE131">
        <v>444.62443880076057</v>
      </c>
      <c r="EF131">
        <v>262.47841783679843</v>
      </c>
      <c r="EG131">
        <v>18.969890997441539</v>
      </c>
      <c r="EH131">
        <v>0</v>
      </c>
      <c r="EI131">
        <v>3.368615121951219</v>
      </c>
      <c r="EJ131">
        <v>3.4330034843213571E-2</v>
      </c>
      <c r="EK131">
        <v>3.73934331129971E-3</v>
      </c>
      <c r="EL131">
        <v>1</v>
      </c>
      <c r="EM131">
        <v>1.974675365901281</v>
      </c>
      <c r="EN131">
        <v>2.3560726213897799E-2</v>
      </c>
      <c r="EO131">
        <v>2.2080495834579392E-3</v>
      </c>
      <c r="EP131">
        <v>1</v>
      </c>
      <c r="EQ131">
        <v>2</v>
      </c>
      <c r="ER131">
        <v>6</v>
      </c>
      <c r="ES131" t="s">
        <v>409</v>
      </c>
      <c r="ET131">
        <v>2.94529</v>
      </c>
      <c r="EU131">
        <v>2.8014000000000001</v>
      </c>
      <c r="EV131">
        <v>0.11072</v>
      </c>
      <c r="EW131">
        <v>0.11716</v>
      </c>
      <c r="EX131">
        <v>0.118794</v>
      </c>
      <c r="EY131">
        <v>0.108331</v>
      </c>
      <c r="EZ131">
        <v>18324.400000000001</v>
      </c>
      <c r="FA131">
        <v>19081.7</v>
      </c>
      <c r="FB131">
        <v>23946.2</v>
      </c>
      <c r="FC131">
        <v>25135.3</v>
      </c>
      <c r="FD131">
        <v>33761.800000000003</v>
      </c>
      <c r="FE131">
        <v>35777.199999999997</v>
      </c>
      <c r="FF131">
        <v>43636</v>
      </c>
      <c r="FG131">
        <v>46455.4</v>
      </c>
      <c r="FH131">
        <v>2.00305</v>
      </c>
      <c r="FI131">
        <v>1.92502</v>
      </c>
      <c r="FJ131">
        <v>0.170991</v>
      </c>
      <c r="FK131">
        <v>0</v>
      </c>
      <c r="FL131">
        <v>28.919699999999999</v>
      </c>
      <c r="FM131">
        <v>999.9</v>
      </c>
      <c r="FN131">
        <v>69.3</v>
      </c>
      <c r="FO131">
        <v>31.6</v>
      </c>
      <c r="FP131">
        <v>32.498199999999997</v>
      </c>
      <c r="FQ131">
        <v>63.713999999999999</v>
      </c>
      <c r="FR131">
        <v>26.426300000000001</v>
      </c>
      <c r="FS131">
        <v>1</v>
      </c>
      <c r="FT131">
        <v>0.14134099999999999</v>
      </c>
      <c r="FU131">
        <v>-0.74590699999999999</v>
      </c>
      <c r="FV131">
        <v>20.3217</v>
      </c>
      <c r="FW131">
        <v>5.2130999999999998</v>
      </c>
      <c r="FX131">
        <v>11.903499999999999</v>
      </c>
      <c r="FY131">
        <v>5.0029000000000003</v>
      </c>
      <c r="FZ131">
        <v>3.2898499999999999</v>
      </c>
      <c r="GA131">
        <v>9999</v>
      </c>
      <c r="GB131">
        <v>9999</v>
      </c>
      <c r="GC131">
        <v>9999</v>
      </c>
      <c r="GD131">
        <v>999.9</v>
      </c>
      <c r="GE131">
        <v>1.8594299999999999</v>
      </c>
      <c r="GF131">
        <v>1.8543700000000001</v>
      </c>
      <c r="GG131">
        <v>1.8575999999999999</v>
      </c>
      <c r="GH131">
        <v>1.8559699999999999</v>
      </c>
      <c r="GI131">
        <v>1.8548199999999999</v>
      </c>
      <c r="GJ131">
        <v>1.8545100000000001</v>
      </c>
      <c r="GK131">
        <v>1.8530800000000001</v>
      </c>
      <c r="GL131">
        <v>1.8563000000000001</v>
      </c>
      <c r="GM131">
        <v>0</v>
      </c>
      <c r="GN131">
        <v>0</v>
      </c>
      <c r="GO131">
        <v>0</v>
      </c>
      <c r="GP131">
        <v>0</v>
      </c>
      <c r="GQ131" t="s">
        <v>385</v>
      </c>
      <c r="GR131" t="s">
        <v>386</v>
      </c>
      <c r="GS131" t="s">
        <v>387</v>
      </c>
      <c r="GT131" t="s">
        <v>387</v>
      </c>
      <c r="GU131" t="s">
        <v>387</v>
      </c>
      <c r="GV131" t="s">
        <v>387</v>
      </c>
      <c r="GW131">
        <v>0</v>
      </c>
      <c r="GX131">
        <v>100</v>
      </c>
      <c r="GY131">
        <v>100</v>
      </c>
      <c r="GZ131">
        <v>1.66</v>
      </c>
      <c r="HA131">
        <v>1.7500000000000002E-2</v>
      </c>
      <c r="HB131">
        <v>0.46748880523729403</v>
      </c>
      <c r="HC131">
        <v>2.678124759318837E-3</v>
      </c>
      <c r="HD131">
        <v>-9.3737611465157319E-7</v>
      </c>
      <c r="HE131">
        <v>1.3915637841753891E-10</v>
      </c>
      <c r="HF131">
        <v>-6.7805247810390282E-2</v>
      </c>
      <c r="HG131">
        <v>1.061361004592812E-2</v>
      </c>
      <c r="HH131">
        <v>-3.086644042041478E-4</v>
      </c>
      <c r="HI131">
        <v>1.24720902217549E-6</v>
      </c>
      <c r="HJ131">
        <v>1</v>
      </c>
      <c r="HK131">
        <v>2093</v>
      </c>
      <c r="HL131">
        <v>2</v>
      </c>
      <c r="HM131">
        <v>27</v>
      </c>
      <c r="HN131">
        <v>5.9</v>
      </c>
      <c r="HO131">
        <v>5.6</v>
      </c>
      <c r="HP131">
        <v>1.42578</v>
      </c>
      <c r="HQ131">
        <v>2.2997999999999998</v>
      </c>
      <c r="HR131">
        <v>1.4978</v>
      </c>
      <c r="HS131">
        <v>2.3034699999999999</v>
      </c>
      <c r="HT131">
        <v>1.5478499999999999</v>
      </c>
      <c r="HU131">
        <v>2.4438499999999999</v>
      </c>
      <c r="HV131">
        <v>35.128599999999999</v>
      </c>
      <c r="HW131">
        <v>15.3141</v>
      </c>
      <c r="HX131">
        <v>18</v>
      </c>
      <c r="HY131">
        <v>501.89</v>
      </c>
      <c r="HZ131">
        <v>517.70299999999997</v>
      </c>
      <c r="IA131">
        <v>30.104900000000001</v>
      </c>
      <c r="IB131">
        <v>28.976600000000001</v>
      </c>
      <c r="IC131">
        <v>30.000299999999999</v>
      </c>
      <c r="ID131">
        <v>28.779699999999998</v>
      </c>
      <c r="IE131">
        <v>28.8734</v>
      </c>
      <c r="IF131">
        <v>28.615100000000002</v>
      </c>
      <c r="IG131">
        <v>28.9054</v>
      </c>
      <c r="IH131">
        <v>78.909800000000004</v>
      </c>
      <c r="II131">
        <v>30.1067</v>
      </c>
      <c r="IJ131">
        <v>612.85299999999995</v>
      </c>
      <c r="IK131">
        <v>23.802</v>
      </c>
      <c r="IL131">
        <v>100.92400000000001</v>
      </c>
      <c r="IM131">
        <v>100.688</v>
      </c>
      <c r="IN131" t="s">
        <v>2775</v>
      </c>
    </row>
    <row r="132" spans="1:248" x14ac:dyDescent="0.2">
      <c r="A132">
        <v>116</v>
      </c>
      <c r="B132">
        <v>1660484498.0999999</v>
      </c>
      <c r="C132">
        <v>369</v>
      </c>
      <c r="D132" t="s">
        <v>621</v>
      </c>
      <c r="E132" t="s">
        <v>622</v>
      </c>
      <c r="F132">
        <v>1</v>
      </c>
      <c r="G132" t="s">
        <v>376</v>
      </c>
      <c r="H132" t="s">
        <v>377</v>
      </c>
      <c r="I132" t="s">
        <v>378</v>
      </c>
      <c r="J132" t="s">
        <v>379</v>
      </c>
      <c r="K132" t="s">
        <v>380</v>
      </c>
      <c r="L132" t="s">
        <v>376</v>
      </c>
      <c r="M132" t="s">
        <v>381</v>
      </c>
      <c r="N132">
        <v>1660484490.599999</v>
      </c>
      <c r="O132">
        <f t="shared" si="34"/>
        <v>2.8901973704085122E-3</v>
      </c>
      <c r="P132">
        <f t="shared" si="35"/>
        <v>2.890197370408512</v>
      </c>
      <c r="Q132">
        <f t="shared" si="36"/>
        <v>3.6678125161963475</v>
      </c>
      <c r="R132">
        <f t="shared" si="37"/>
        <v>508.12566666666669</v>
      </c>
      <c r="S132">
        <f t="shared" si="38"/>
        <v>450.73859729226211</v>
      </c>
      <c r="T132">
        <f t="shared" si="39"/>
        <v>44.911312432084856</v>
      </c>
      <c r="U132">
        <f t="shared" si="40"/>
        <v>50.62932419703796</v>
      </c>
      <c r="V132">
        <f t="shared" si="41"/>
        <v>0.14419602852454733</v>
      </c>
      <c r="W132">
        <f t="shared" si="42"/>
        <v>2.9222236918672029</v>
      </c>
      <c r="X132">
        <f t="shared" si="43"/>
        <v>0.14035659502340572</v>
      </c>
      <c r="Y132">
        <f t="shared" si="44"/>
        <v>8.8059314727555391E-2</v>
      </c>
      <c r="Z132">
        <f t="shared" si="45"/>
        <v>321.52024759999995</v>
      </c>
      <c r="AA132">
        <f t="shared" si="46"/>
        <v>32.130547674126973</v>
      </c>
      <c r="AB132">
        <f t="shared" si="47"/>
        <v>31.686313333333342</v>
      </c>
      <c r="AC132">
        <f t="shared" si="48"/>
        <v>4.6909547464162484</v>
      </c>
      <c r="AD132">
        <f t="shared" si="49"/>
        <v>60.237135552460572</v>
      </c>
      <c r="AE132">
        <f t="shared" si="50"/>
        <v>2.7154546347636082</v>
      </c>
      <c r="AF132">
        <f t="shared" si="51"/>
        <v>4.5079411725989464</v>
      </c>
      <c r="AG132">
        <f t="shared" si="52"/>
        <v>1.9755001116526403</v>
      </c>
      <c r="AH132">
        <f t="shared" si="53"/>
        <v>-127.45770403501538</v>
      </c>
      <c r="AI132">
        <f t="shared" si="54"/>
        <v>-110.22963283758507</v>
      </c>
      <c r="AJ132">
        <f t="shared" si="55"/>
        <v>-8.4988212692508611</v>
      </c>
      <c r="AK132">
        <f t="shared" si="56"/>
        <v>75.334089458148625</v>
      </c>
      <c r="AL132">
        <f t="shared" si="57"/>
        <v>35.35156396356696</v>
      </c>
      <c r="AM132">
        <f t="shared" si="58"/>
        <v>2.8889509298325757</v>
      </c>
      <c r="AN132">
        <f t="shared" si="59"/>
        <v>3.6678125161963475</v>
      </c>
      <c r="AO132">
        <v>589.23727153719153</v>
      </c>
      <c r="AP132">
        <v>558.40189090909064</v>
      </c>
      <c r="AQ132">
        <v>5.1481486399611063</v>
      </c>
      <c r="AR132">
        <v>64.973285806085684</v>
      </c>
      <c r="AS132">
        <f t="shared" si="60"/>
        <v>2.890197370408512</v>
      </c>
      <c r="AT132">
        <v>23.88225584157875</v>
      </c>
      <c r="AU132">
        <v>27.25504121212122</v>
      </c>
      <c r="AV132">
        <v>-2.8550884750941229E-6</v>
      </c>
      <c r="AW132">
        <v>82.278735908204425</v>
      </c>
      <c r="AX132">
        <v>0</v>
      </c>
      <c r="AY132">
        <v>0</v>
      </c>
      <c r="AZ132">
        <f t="shared" si="61"/>
        <v>1</v>
      </c>
      <c r="BA132">
        <f t="shared" si="62"/>
        <v>0</v>
      </c>
      <c r="BB132">
        <f t="shared" si="63"/>
        <v>51965.16333117379</v>
      </c>
      <c r="BC132">
        <f t="shared" si="64"/>
        <v>2000.03</v>
      </c>
      <c r="BD132">
        <f t="shared" si="65"/>
        <v>1681.2249200000001</v>
      </c>
      <c r="BE132">
        <f t="shared" si="66"/>
        <v>0.840599851002235</v>
      </c>
      <c r="BF132">
        <f t="shared" si="67"/>
        <v>0.16075771243431347</v>
      </c>
      <c r="BG132">
        <v>6</v>
      </c>
      <c r="BH132">
        <v>0.5</v>
      </c>
      <c r="BI132" t="s">
        <v>382</v>
      </c>
      <c r="BJ132">
        <v>2</v>
      </c>
      <c r="BK132" t="b">
        <v>1</v>
      </c>
      <c r="BL132">
        <v>1660484490.599999</v>
      </c>
      <c r="BM132">
        <v>508.12566666666669</v>
      </c>
      <c r="BN132">
        <v>552.29673333333324</v>
      </c>
      <c r="BO132">
        <v>27.252826666666671</v>
      </c>
      <c r="BP132">
        <v>23.88150666666666</v>
      </c>
      <c r="BQ132">
        <v>506.52446666666668</v>
      </c>
      <c r="BR132">
        <v>27.235313333333341</v>
      </c>
      <c r="BS132">
        <v>500.13979999999998</v>
      </c>
      <c r="BT132">
        <v>99.539453333333341</v>
      </c>
      <c r="BU132">
        <v>9.9922353333333325E-2</v>
      </c>
      <c r="BV132">
        <v>30.986633333333341</v>
      </c>
      <c r="BW132">
        <v>31.686313333333342</v>
      </c>
      <c r="BX132">
        <v>999.89999999999986</v>
      </c>
      <c r="BY132">
        <v>0</v>
      </c>
      <c r="BZ132">
        <v>0</v>
      </c>
      <c r="CA132">
        <v>10004.371999999999</v>
      </c>
      <c r="CB132">
        <v>0</v>
      </c>
      <c r="CC132">
        <v>173.77099999999999</v>
      </c>
      <c r="CD132">
        <v>-44.170993333333342</v>
      </c>
      <c r="CE132">
        <v>522.36166666666679</v>
      </c>
      <c r="CF132">
        <v>565.80899999999986</v>
      </c>
      <c r="CG132">
        <v>3.3713146666666658</v>
      </c>
      <c r="CH132">
        <v>552.29673333333324</v>
      </c>
      <c r="CI132">
        <v>23.88150666666666</v>
      </c>
      <c r="CJ132">
        <v>2.7127293333333329</v>
      </c>
      <c r="CK132">
        <v>2.3771513333333329</v>
      </c>
      <c r="CL132">
        <v>22.362433333333328</v>
      </c>
      <c r="CM132">
        <v>20.208973333333329</v>
      </c>
      <c r="CN132">
        <v>2000.03</v>
      </c>
      <c r="CO132">
        <v>0.98000440000000011</v>
      </c>
      <c r="CP132">
        <v>1.9996079999999999E-2</v>
      </c>
      <c r="CQ132">
        <v>0</v>
      </c>
      <c r="CR132">
        <v>2.4438</v>
      </c>
      <c r="CS132">
        <v>0</v>
      </c>
      <c r="CT132">
        <v>32679.693333333329</v>
      </c>
      <c r="CU132">
        <v>17412.593333333331</v>
      </c>
      <c r="CV132">
        <v>39.17046666666667</v>
      </c>
      <c r="CW132">
        <v>40.125</v>
      </c>
      <c r="CX132">
        <v>39.125</v>
      </c>
      <c r="CY132">
        <v>38.658066666666663</v>
      </c>
      <c r="CZ132">
        <v>39.395666666666671</v>
      </c>
      <c r="DA132">
        <v>1960.0393333333329</v>
      </c>
      <c r="DB132">
        <v>39.990666666666677</v>
      </c>
      <c r="DC132">
        <v>0</v>
      </c>
      <c r="DD132">
        <v>1660484496.2</v>
      </c>
      <c r="DE132">
        <v>0</v>
      </c>
      <c r="DF132">
        <v>1660484159.0999999</v>
      </c>
      <c r="DG132" t="s">
        <v>383</v>
      </c>
      <c r="DH132">
        <v>1660484145.0999999</v>
      </c>
      <c r="DI132">
        <v>1660484159.0999999</v>
      </c>
      <c r="DJ132">
        <v>1</v>
      </c>
      <c r="DK132">
        <v>6.3E-2</v>
      </c>
      <c r="DL132">
        <v>-2.8000000000000001E-2</v>
      </c>
      <c r="DM132">
        <v>1.395</v>
      </c>
      <c r="DN132">
        <v>2.7E-2</v>
      </c>
      <c r="DO132">
        <v>400</v>
      </c>
      <c r="DP132">
        <v>24</v>
      </c>
      <c r="DQ132">
        <v>0.47</v>
      </c>
      <c r="DR132">
        <v>0.03</v>
      </c>
      <c r="DS132">
        <v>3.445897746668225</v>
      </c>
      <c r="DT132">
        <v>2.475592109389575</v>
      </c>
      <c r="DU132">
        <v>0.2129030139703148</v>
      </c>
      <c r="DV132">
        <v>0</v>
      </c>
      <c r="DW132">
        <v>35.2985627713851</v>
      </c>
      <c r="DX132">
        <v>2.0335100815801579</v>
      </c>
      <c r="DY132">
        <v>0.15951247263033169</v>
      </c>
      <c r="DZ132">
        <v>0</v>
      </c>
      <c r="EA132">
        <v>-44.085583870967753</v>
      </c>
      <c r="EB132">
        <v>-3.374825806451804</v>
      </c>
      <c r="EC132">
        <v>0.26364957815713469</v>
      </c>
      <c r="ED132">
        <v>0</v>
      </c>
      <c r="EE132">
        <v>444.62443880076057</v>
      </c>
      <c r="EF132">
        <v>262.47841783679843</v>
      </c>
      <c r="EG132">
        <v>18.969890997441539</v>
      </c>
      <c r="EH132">
        <v>0</v>
      </c>
      <c r="EI132">
        <v>3.368615121951219</v>
      </c>
      <c r="EJ132">
        <v>3.4330034843213571E-2</v>
      </c>
      <c r="EK132">
        <v>3.73934331129971E-3</v>
      </c>
      <c r="EL132">
        <v>1</v>
      </c>
      <c r="EM132">
        <v>1.974675365901281</v>
      </c>
      <c r="EN132">
        <v>2.3560726213897799E-2</v>
      </c>
      <c r="EO132">
        <v>2.2080495834579392E-3</v>
      </c>
      <c r="EP132">
        <v>1</v>
      </c>
      <c r="EQ132">
        <v>2</v>
      </c>
      <c r="ER132">
        <v>6</v>
      </c>
      <c r="ES132" t="s">
        <v>409</v>
      </c>
      <c r="ET132">
        <v>2.9457200000000001</v>
      </c>
      <c r="EU132">
        <v>2.8013599999999999</v>
      </c>
      <c r="EV132">
        <v>0.111453</v>
      </c>
      <c r="EW132">
        <v>0.117877</v>
      </c>
      <c r="EX132">
        <v>0.118797</v>
      </c>
      <c r="EY132">
        <v>0.10832899999999999</v>
      </c>
      <c r="EZ132">
        <v>18309.2</v>
      </c>
      <c r="FA132">
        <v>19066.099999999999</v>
      </c>
      <c r="FB132">
        <v>23946</v>
      </c>
      <c r="FC132">
        <v>25135.1</v>
      </c>
      <c r="FD132">
        <v>33761.599999999999</v>
      </c>
      <c r="FE132">
        <v>35777.1</v>
      </c>
      <c r="FF132">
        <v>43635.8</v>
      </c>
      <c r="FG132">
        <v>46455.199999999997</v>
      </c>
      <c r="FH132">
        <v>2.0030299999999999</v>
      </c>
      <c r="FI132">
        <v>1.9249499999999999</v>
      </c>
      <c r="FJ132">
        <v>0.170823</v>
      </c>
      <c r="FK132">
        <v>0</v>
      </c>
      <c r="FL132">
        <v>28.9207</v>
      </c>
      <c r="FM132">
        <v>999.9</v>
      </c>
      <c r="FN132">
        <v>69.3</v>
      </c>
      <c r="FO132">
        <v>31.6</v>
      </c>
      <c r="FP132">
        <v>32.4985</v>
      </c>
      <c r="FQ132">
        <v>63.613999999999997</v>
      </c>
      <c r="FR132">
        <v>25.885400000000001</v>
      </c>
      <c r="FS132">
        <v>1</v>
      </c>
      <c r="FT132">
        <v>0.14134099999999999</v>
      </c>
      <c r="FU132">
        <v>-0.74829500000000004</v>
      </c>
      <c r="FV132">
        <v>20.3218</v>
      </c>
      <c r="FW132">
        <v>5.2132500000000004</v>
      </c>
      <c r="FX132">
        <v>11.9038</v>
      </c>
      <c r="FY132">
        <v>5.0030000000000001</v>
      </c>
      <c r="FZ132">
        <v>3.2898000000000001</v>
      </c>
      <c r="GA132">
        <v>9999</v>
      </c>
      <c r="GB132">
        <v>9999</v>
      </c>
      <c r="GC132">
        <v>9999</v>
      </c>
      <c r="GD132">
        <v>999.9</v>
      </c>
      <c r="GE132">
        <v>1.8594299999999999</v>
      </c>
      <c r="GF132">
        <v>1.85436</v>
      </c>
      <c r="GG132">
        <v>1.8575999999999999</v>
      </c>
      <c r="GH132">
        <v>1.8559600000000001</v>
      </c>
      <c r="GI132">
        <v>1.8548100000000001</v>
      </c>
      <c r="GJ132">
        <v>1.8545100000000001</v>
      </c>
      <c r="GK132">
        <v>1.85307</v>
      </c>
      <c r="GL132">
        <v>1.8563000000000001</v>
      </c>
      <c r="GM132">
        <v>0</v>
      </c>
      <c r="GN132">
        <v>0</v>
      </c>
      <c r="GO132">
        <v>0</v>
      </c>
      <c r="GP132">
        <v>0</v>
      </c>
      <c r="GQ132" t="s">
        <v>385</v>
      </c>
      <c r="GR132" t="s">
        <v>386</v>
      </c>
      <c r="GS132" t="s">
        <v>387</v>
      </c>
      <c r="GT132" t="s">
        <v>387</v>
      </c>
      <c r="GU132" t="s">
        <v>387</v>
      </c>
      <c r="GV132" t="s">
        <v>387</v>
      </c>
      <c r="GW132">
        <v>0</v>
      </c>
      <c r="GX132">
        <v>100</v>
      </c>
      <c r="GY132">
        <v>100</v>
      </c>
      <c r="GZ132">
        <v>1.669</v>
      </c>
      <c r="HA132">
        <v>1.7500000000000002E-2</v>
      </c>
      <c r="HB132">
        <v>0.46748880523729403</v>
      </c>
      <c r="HC132">
        <v>2.678124759318837E-3</v>
      </c>
      <c r="HD132">
        <v>-9.3737611465157319E-7</v>
      </c>
      <c r="HE132">
        <v>1.3915637841753891E-10</v>
      </c>
      <c r="HF132">
        <v>-6.7805247810390282E-2</v>
      </c>
      <c r="HG132">
        <v>1.061361004592812E-2</v>
      </c>
      <c r="HH132">
        <v>-3.086644042041478E-4</v>
      </c>
      <c r="HI132">
        <v>1.24720902217549E-6</v>
      </c>
      <c r="HJ132">
        <v>1</v>
      </c>
      <c r="HK132">
        <v>2093</v>
      </c>
      <c r="HL132">
        <v>2</v>
      </c>
      <c r="HM132">
        <v>27</v>
      </c>
      <c r="HN132">
        <v>5.9</v>
      </c>
      <c r="HO132">
        <v>5.7</v>
      </c>
      <c r="HP132">
        <v>1.4379900000000001</v>
      </c>
      <c r="HQ132">
        <v>2.3059099999999999</v>
      </c>
      <c r="HR132">
        <v>1.4978</v>
      </c>
      <c r="HS132">
        <v>2.3022499999999999</v>
      </c>
      <c r="HT132">
        <v>1.5478499999999999</v>
      </c>
      <c r="HU132">
        <v>2.2814899999999998</v>
      </c>
      <c r="HV132">
        <v>35.128599999999999</v>
      </c>
      <c r="HW132">
        <v>15.305300000000001</v>
      </c>
      <c r="HX132">
        <v>18</v>
      </c>
      <c r="HY132">
        <v>501.88099999999997</v>
      </c>
      <c r="HZ132">
        <v>517.65700000000004</v>
      </c>
      <c r="IA132">
        <v>30.105699999999999</v>
      </c>
      <c r="IB132">
        <v>28.976900000000001</v>
      </c>
      <c r="IC132">
        <v>30.000299999999999</v>
      </c>
      <c r="ID132">
        <v>28.7803</v>
      </c>
      <c r="IE132">
        <v>28.874099999999999</v>
      </c>
      <c r="IF132">
        <v>28.8689</v>
      </c>
      <c r="IG132">
        <v>28.9054</v>
      </c>
      <c r="IH132">
        <v>78.909800000000004</v>
      </c>
      <c r="II132">
        <v>30.1067</v>
      </c>
      <c r="IJ132">
        <v>622.87300000000005</v>
      </c>
      <c r="IK132">
        <v>23.799399999999999</v>
      </c>
      <c r="IL132">
        <v>100.92400000000001</v>
      </c>
      <c r="IM132">
        <v>100.687</v>
      </c>
      <c r="IN132" t="s">
        <v>2775</v>
      </c>
    </row>
    <row r="133" spans="1:248" x14ac:dyDescent="0.2">
      <c r="A133">
        <v>117</v>
      </c>
      <c r="B133">
        <v>1660484499.0999999</v>
      </c>
      <c r="C133">
        <v>370</v>
      </c>
      <c r="D133" t="s">
        <v>623</v>
      </c>
      <c r="E133" t="s">
        <v>624</v>
      </c>
      <c r="F133">
        <v>1</v>
      </c>
      <c r="G133" t="s">
        <v>376</v>
      </c>
      <c r="H133" t="s">
        <v>377</v>
      </c>
      <c r="I133" t="s">
        <v>378</v>
      </c>
      <c r="J133" t="s">
        <v>379</v>
      </c>
      <c r="K133" t="s">
        <v>380</v>
      </c>
      <c r="L133" t="s">
        <v>376</v>
      </c>
      <c r="M133" t="s">
        <v>381</v>
      </c>
      <c r="N133">
        <v>1660484491.0999999</v>
      </c>
      <c r="O133">
        <f t="shared" si="34"/>
        <v>2.8940471634717338E-3</v>
      </c>
      <c r="P133">
        <f t="shared" si="35"/>
        <v>2.894047163471734</v>
      </c>
      <c r="Q133">
        <f t="shared" si="36"/>
        <v>3.6757237332668398</v>
      </c>
      <c r="R133">
        <f t="shared" si="37"/>
        <v>510.63043750000003</v>
      </c>
      <c r="S133">
        <f t="shared" si="38"/>
        <v>453.12361357723154</v>
      </c>
      <c r="T133">
        <f t="shared" si="39"/>
        <v>45.148961706017069</v>
      </c>
      <c r="U133">
        <f t="shared" si="40"/>
        <v>50.878906721741153</v>
      </c>
      <c r="V133">
        <f t="shared" si="41"/>
        <v>0.14437929013848236</v>
      </c>
      <c r="W133">
        <f t="shared" si="42"/>
        <v>2.9221825704181068</v>
      </c>
      <c r="X133">
        <f t="shared" si="43"/>
        <v>0.14053017887386934</v>
      </c>
      <c r="Y133">
        <f t="shared" si="44"/>
        <v>8.8168642020266613E-2</v>
      </c>
      <c r="Z133">
        <f t="shared" si="45"/>
        <v>321.52074393750001</v>
      </c>
      <c r="AA133">
        <f t="shared" si="46"/>
        <v>32.129600168710319</v>
      </c>
      <c r="AB133">
        <f t="shared" si="47"/>
        <v>31.687125000000002</v>
      </c>
      <c r="AC133">
        <f t="shared" si="48"/>
        <v>4.6911707531057427</v>
      </c>
      <c r="AD133">
        <f t="shared" si="49"/>
        <v>60.237683633710084</v>
      </c>
      <c r="AE133">
        <f t="shared" si="50"/>
        <v>2.7154848260508397</v>
      </c>
      <c r="AF133">
        <f t="shared" si="51"/>
        <v>4.5079502767121777</v>
      </c>
      <c r="AG133">
        <f t="shared" si="52"/>
        <v>1.975685927054903</v>
      </c>
      <c r="AH133">
        <f t="shared" si="53"/>
        <v>-127.62747990910346</v>
      </c>
      <c r="AI133">
        <f t="shared" si="54"/>
        <v>-110.35037266291546</v>
      </c>
      <c r="AJ133">
        <f t="shared" si="55"/>
        <v>-8.5082857128199567</v>
      </c>
      <c r="AK133">
        <f t="shared" si="56"/>
        <v>75.03460565266117</v>
      </c>
      <c r="AL133">
        <f t="shared" si="57"/>
        <v>35.365143338730761</v>
      </c>
      <c r="AM133">
        <f t="shared" si="58"/>
        <v>2.8894557634322178</v>
      </c>
      <c r="AN133">
        <f t="shared" si="59"/>
        <v>3.6757237332668398</v>
      </c>
      <c r="AO133">
        <v>594.40140042436508</v>
      </c>
      <c r="AP133">
        <v>563.5529575757572</v>
      </c>
      <c r="AQ133">
        <v>5.1488835051577784</v>
      </c>
      <c r="AR133">
        <v>64.973285806085684</v>
      </c>
      <c r="AS133">
        <f t="shared" si="60"/>
        <v>2.894047163471734</v>
      </c>
      <c r="AT133">
        <v>23.880321309110741</v>
      </c>
      <c r="AU133">
        <v>27.25757636363636</v>
      </c>
      <c r="AV133">
        <v>-7.7293774621078957E-6</v>
      </c>
      <c r="AW133">
        <v>82.278735908204425</v>
      </c>
      <c r="AX133">
        <v>0</v>
      </c>
      <c r="AY133">
        <v>0</v>
      </c>
      <c r="AZ133">
        <f t="shared" si="61"/>
        <v>1</v>
      </c>
      <c r="BA133">
        <f t="shared" si="62"/>
        <v>0</v>
      </c>
      <c r="BB133">
        <f t="shared" si="63"/>
        <v>51963.987694285439</v>
      </c>
      <c r="BC133">
        <f t="shared" si="64"/>
        <v>2000.0331249999999</v>
      </c>
      <c r="BD133">
        <f t="shared" si="65"/>
        <v>1681.22754375</v>
      </c>
      <c r="BE133">
        <f t="shared" si="66"/>
        <v>0.84059984943999366</v>
      </c>
      <c r="BF133">
        <f t="shared" si="67"/>
        <v>0.16075770941918777</v>
      </c>
      <c r="BG133">
        <v>6</v>
      </c>
      <c r="BH133">
        <v>0.5</v>
      </c>
      <c r="BI133" t="s">
        <v>382</v>
      </c>
      <c r="BJ133">
        <v>2</v>
      </c>
      <c r="BK133" t="b">
        <v>1</v>
      </c>
      <c r="BL133">
        <v>1660484491.0999999</v>
      </c>
      <c r="BM133">
        <v>510.63043750000003</v>
      </c>
      <c r="BN133">
        <v>554.82618750000006</v>
      </c>
      <c r="BO133">
        <v>27.253125000000001</v>
      </c>
      <c r="BP133">
        <v>23.881262499999998</v>
      </c>
      <c r="BQ133">
        <v>509.02468750000003</v>
      </c>
      <c r="BR133">
        <v>27.235612499999998</v>
      </c>
      <c r="BS133">
        <v>500.14656250000002</v>
      </c>
      <c r="BT133">
        <v>99.539462499999999</v>
      </c>
      <c r="BU133">
        <v>9.9930268749999995E-2</v>
      </c>
      <c r="BV133">
        <v>30.98666875</v>
      </c>
      <c r="BW133">
        <v>31.687125000000002</v>
      </c>
      <c r="BX133">
        <v>999.9</v>
      </c>
      <c r="BY133">
        <v>0</v>
      </c>
      <c r="BZ133">
        <v>0</v>
      </c>
      <c r="CA133">
        <v>10004.13625</v>
      </c>
      <c r="CB133">
        <v>0</v>
      </c>
      <c r="CC133">
        <v>174.2939375</v>
      </c>
      <c r="CD133">
        <v>-44.195718749999997</v>
      </c>
      <c r="CE133">
        <v>524.93675000000007</v>
      </c>
      <c r="CF133">
        <v>568.40018750000002</v>
      </c>
      <c r="CG133">
        <v>3.3718537500000001</v>
      </c>
      <c r="CH133">
        <v>554.82618750000006</v>
      </c>
      <c r="CI133">
        <v>23.881262499999998</v>
      </c>
      <c r="CJ133">
        <v>2.7127593750000001</v>
      </c>
      <c r="CK133">
        <v>2.3771274999999998</v>
      </c>
      <c r="CL133">
        <v>22.362612500000001</v>
      </c>
      <c r="CM133">
        <v>20.208812500000001</v>
      </c>
      <c r="CN133">
        <v>2000.0331249999999</v>
      </c>
      <c r="CO133">
        <v>0.9800044375000001</v>
      </c>
      <c r="CP133">
        <v>1.9996043750000001E-2</v>
      </c>
      <c r="CQ133">
        <v>0</v>
      </c>
      <c r="CR133">
        <v>2.5364374999999999</v>
      </c>
      <c r="CS133">
        <v>0</v>
      </c>
      <c r="CT133">
        <v>32682.581249999999</v>
      </c>
      <c r="CU133">
        <v>17412.618750000001</v>
      </c>
      <c r="CV133">
        <v>39.167625000000001</v>
      </c>
      <c r="CW133">
        <v>40.125</v>
      </c>
      <c r="CX133">
        <v>39.125</v>
      </c>
      <c r="CY133">
        <v>38.655999999999999</v>
      </c>
      <c r="CZ133">
        <v>39.394374999999997</v>
      </c>
      <c r="DA133">
        <v>1960.0425</v>
      </c>
      <c r="DB133">
        <v>39.990625000000009</v>
      </c>
      <c r="DC133">
        <v>0</v>
      </c>
      <c r="DD133">
        <v>1660484496.8</v>
      </c>
      <c r="DE133">
        <v>0</v>
      </c>
      <c r="DF133">
        <v>1660484159.0999999</v>
      </c>
      <c r="DG133" t="s">
        <v>383</v>
      </c>
      <c r="DH133">
        <v>1660484145.0999999</v>
      </c>
      <c r="DI133">
        <v>1660484159.0999999</v>
      </c>
      <c r="DJ133">
        <v>1</v>
      </c>
      <c r="DK133">
        <v>6.3E-2</v>
      </c>
      <c r="DL133">
        <v>-2.8000000000000001E-2</v>
      </c>
      <c r="DM133">
        <v>1.395</v>
      </c>
      <c r="DN133">
        <v>2.7E-2</v>
      </c>
      <c r="DO133">
        <v>400</v>
      </c>
      <c r="DP133">
        <v>24</v>
      </c>
      <c r="DQ133">
        <v>0.47</v>
      </c>
      <c r="DR133">
        <v>0.03</v>
      </c>
      <c r="DS133">
        <v>3.4928145366299179</v>
      </c>
      <c r="DT133">
        <v>2.266879930995759</v>
      </c>
      <c r="DU133">
        <v>0.2022942310095372</v>
      </c>
      <c r="DV133">
        <v>0</v>
      </c>
      <c r="DW133">
        <v>35.334988532365252</v>
      </c>
      <c r="DX133">
        <v>1.750379591911948</v>
      </c>
      <c r="DY133">
        <v>0.145320604001519</v>
      </c>
      <c r="DZ133">
        <v>0</v>
      </c>
      <c r="EA133">
        <v>-44.18544</v>
      </c>
      <c r="EB133">
        <v>-3.0433548387096501</v>
      </c>
      <c r="EC133">
        <v>0.23226845617374139</v>
      </c>
      <c r="ED133">
        <v>0</v>
      </c>
      <c r="EE133">
        <v>450.24433968979599</v>
      </c>
      <c r="EF133">
        <v>265.10453043875049</v>
      </c>
      <c r="EG133">
        <v>19.798158309736031</v>
      </c>
      <c r="EH133">
        <v>0</v>
      </c>
      <c r="EI133">
        <v>3.369571000000001</v>
      </c>
      <c r="EJ133">
        <v>4.3580712945587192E-2</v>
      </c>
      <c r="EK133">
        <v>4.3870837694304117E-3</v>
      </c>
      <c r="EL133">
        <v>1</v>
      </c>
      <c r="EM133">
        <v>1.975305458456367</v>
      </c>
      <c r="EN133">
        <v>2.5387786501228211E-2</v>
      </c>
      <c r="EO133">
        <v>2.3726443392878271E-3</v>
      </c>
      <c r="EP133">
        <v>1</v>
      </c>
      <c r="EQ133">
        <v>2</v>
      </c>
      <c r="ER133">
        <v>6</v>
      </c>
      <c r="ES133" t="s">
        <v>409</v>
      </c>
      <c r="ET133">
        <v>2.9455</v>
      </c>
      <c r="EU133">
        <v>2.8011499999999998</v>
      </c>
      <c r="EV133">
        <v>0.112183</v>
      </c>
      <c r="EW133">
        <v>0.118589</v>
      </c>
      <c r="EX133">
        <v>0.118801</v>
      </c>
      <c r="EY133">
        <v>0.108332</v>
      </c>
      <c r="EZ133">
        <v>18294.099999999999</v>
      </c>
      <c r="FA133">
        <v>19050.5</v>
      </c>
      <c r="FB133">
        <v>23946</v>
      </c>
      <c r="FC133">
        <v>25134.9</v>
      </c>
      <c r="FD133">
        <v>33761.300000000003</v>
      </c>
      <c r="FE133">
        <v>35777</v>
      </c>
      <c r="FF133">
        <v>43635.6</v>
      </c>
      <c r="FG133">
        <v>46455.1</v>
      </c>
      <c r="FH133">
        <v>2.0029699999999999</v>
      </c>
      <c r="FI133">
        <v>1.9249000000000001</v>
      </c>
      <c r="FJ133">
        <v>0.17080500000000001</v>
      </c>
      <c r="FK133">
        <v>0</v>
      </c>
      <c r="FL133">
        <v>28.921399999999998</v>
      </c>
      <c r="FM133">
        <v>999.9</v>
      </c>
      <c r="FN133">
        <v>69.3</v>
      </c>
      <c r="FO133">
        <v>31.6</v>
      </c>
      <c r="FP133">
        <v>32.502200000000002</v>
      </c>
      <c r="FQ133">
        <v>63.664000000000001</v>
      </c>
      <c r="FR133">
        <v>25.504799999999999</v>
      </c>
      <c r="FS133">
        <v>1</v>
      </c>
      <c r="FT133">
        <v>0.141349</v>
      </c>
      <c r="FU133">
        <v>-0.75045499999999998</v>
      </c>
      <c r="FV133">
        <v>20.3218</v>
      </c>
      <c r="FW133">
        <v>5.2130999999999998</v>
      </c>
      <c r="FX133">
        <v>11.904400000000001</v>
      </c>
      <c r="FY133">
        <v>5.0029500000000002</v>
      </c>
      <c r="FZ133">
        <v>3.2898499999999999</v>
      </c>
      <c r="GA133">
        <v>9999</v>
      </c>
      <c r="GB133">
        <v>9999</v>
      </c>
      <c r="GC133">
        <v>9999</v>
      </c>
      <c r="GD133">
        <v>999.9</v>
      </c>
      <c r="GE133">
        <v>1.8594299999999999</v>
      </c>
      <c r="GF133">
        <v>1.8543700000000001</v>
      </c>
      <c r="GG133">
        <v>1.8575999999999999</v>
      </c>
      <c r="GH133">
        <v>1.8559699999999999</v>
      </c>
      <c r="GI133">
        <v>1.8548199999999999</v>
      </c>
      <c r="GJ133">
        <v>1.8545199999999999</v>
      </c>
      <c r="GK133">
        <v>1.8530899999999999</v>
      </c>
      <c r="GL133">
        <v>1.8563000000000001</v>
      </c>
      <c r="GM133">
        <v>0</v>
      </c>
      <c r="GN133">
        <v>0</v>
      </c>
      <c r="GO133">
        <v>0</v>
      </c>
      <c r="GP133">
        <v>0</v>
      </c>
      <c r="GQ133" t="s">
        <v>385</v>
      </c>
      <c r="GR133" t="s">
        <v>386</v>
      </c>
      <c r="GS133" t="s">
        <v>387</v>
      </c>
      <c r="GT133" t="s">
        <v>387</v>
      </c>
      <c r="GU133" t="s">
        <v>387</v>
      </c>
      <c r="GV133" t="s">
        <v>387</v>
      </c>
      <c r="GW133">
        <v>0</v>
      </c>
      <c r="GX133">
        <v>100</v>
      </c>
      <c r="GY133">
        <v>100</v>
      </c>
      <c r="GZ133">
        <v>1.6779999999999999</v>
      </c>
      <c r="HA133">
        <v>1.7500000000000002E-2</v>
      </c>
      <c r="HB133">
        <v>0.46748880523729403</v>
      </c>
      <c r="HC133">
        <v>2.678124759318837E-3</v>
      </c>
      <c r="HD133">
        <v>-9.3737611465157319E-7</v>
      </c>
      <c r="HE133">
        <v>1.3915637841753891E-10</v>
      </c>
      <c r="HF133">
        <v>-6.7805247810390282E-2</v>
      </c>
      <c r="HG133">
        <v>1.061361004592812E-2</v>
      </c>
      <c r="HH133">
        <v>-3.086644042041478E-4</v>
      </c>
      <c r="HI133">
        <v>1.24720902217549E-6</v>
      </c>
      <c r="HJ133">
        <v>1</v>
      </c>
      <c r="HK133">
        <v>2093</v>
      </c>
      <c r="HL133">
        <v>2</v>
      </c>
      <c r="HM133">
        <v>27</v>
      </c>
      <c r="HN133">
        <v>5.9</v>
      </c>
      <c r="HO133">
        <v>5.7</v>
      </c>
      <c r="HP133">
        <v>1.4440900000000001</v>
      </c>
      <c r="HQ133">
        <v>2.2875999999999999</v>
      </c>
      <c r="HR133">
        <v>1.4978</v>
      </c>
      <c r="HS133">
        <v>2.3034699999999999</v>
      </c>
      <c r="HT133">
        <v>1.5478499999999999</v>
      </c>
      <c r="HU133">
        <v>2.3950200000000001</v>
      </c>
      <c r="HV133">
        <v>35.128599999999999</v>
      </c>
      <c r="HW133">
        <v>15.3141</v>
      </c>
      <c r="HX133">
        <v>18</v>
      </c>
      <c r="HY133">
        <v>501.85599999999999</v>
      </c>
      <c r="HZ133">
        <v>517.62800000000004</v>
      </c>
      <c r="IA133">
        <v>30.1068</v>
      </c>
      <c r="IB133">
        <v>28.977499999999999</v>
      </c>
      <c r="IC133">
        <v>30.000299999999999</v>
      </c>
      <c r="ID133">
        <v>28.780899999999999</v>
      </c>
      <c r="IE133">
        <v>28.874500000000001</v>
      </c>
      <c r="IF133">
        <v>28.997599999999998</v>
      </c>
      <c r="IG133">
        <v>29.195399999999999</v>
      </c>
      <c r="IH133">
        <v>78.909800000000004</v>
      </c>
      <c r="II133">
        <v>30.1067</v>
      </c>
      <c r="IJ133">
        <v>622.87300000000005</v>
      </c>
      <c r="IK133">
        <v>23.790900000000001</v>
      </c>
      <c r="IL133">
        <v>100.923</v>
      </c>
      <c r="IM133">
        <v>100.687</v>
      </c>
      <c r="IN133" t="s">
        <v>2775</v>
      </c>
    </row>
    <row r="134" spans="1:248" x14ac:dyDescent="0.2">
      <c r="A134">
        <v>118</v>
      </c>
      <c r="B134">
        <v>1660484500.0999999</v>
      </c>
      <c r="C134">
        <v>371</v>
      </c>
      <c r="D134" t="s">
        <v>625</v>
      </c>
      <c r="E134" t="s">
        <v>626</v>
      </c>
      <c r="F134">
        <v>1</v>
      </c>
      <c r="G134" t="s">
        <v>376</v>
      </c>
      <c r="H134" t="s">
        <v>377</v>
      </c>
      <c r="I134" t="s">
        <v>378</v>
      </c>
      <c r="J134" t="s">
        <v>379</v>
      </c>
      <c r="K134" t="s">
        <v>380</v>
      </c>
      <c r="L134" t="s">
        <v>376</v>
      </c>
      <c r="M134" t="s">
        <v>381</v>
      </c>
      <c r="N134">
        <v>1660484492.599999</v>
      </c>
      <c r="O134">
        <f t="shared" si="34"/>
        <v>2.8970843547493851E-3</v>
      </c>
      <c r="P134">
        <f t="shared" si="35"/>
        <v>2.897084354749385</v>
      </c>
      <c r="Q134">
        <f t="shared" si="36"/>
        <v>3.7566772865330758</v>
      </c>
      <c r="R134">
        <f t="shared" si="37"/>
        <v>518.14160000000004</v>
      </c>
      <c r="S134">
        <f t="shared" si="38"/>
        <v>459.51986135616528</v>
      </c>
      <c r="T134">
        <f t="shared" si="39"/>
        <v>45.786588002675828</v>
      </c>
      <c r="U134">
        <f t="shared" si="40"/>
        <v>51.62766174291491</v>
      </c>
      <c r="V134">
        <f t="shared" si="41"/>
        <v>0.14450103429082506</v>
      </c>
      <c r="W134">
        <f t="shared" si="42"/>
        <v>2.9222706806028658</v>
      </c>
      <c r="X134">
        <f t="shared" si="43"/>
        <v>0.14064563520800574</v>
      </c>
      <c r="Y134">
        <f t="shared" si="44"/>
        <v>8.8241346438558563E-2</v>
      </c>
      <c r="Z134">
        <f t="shared" si="45"/>
        <v>321.52071180000002</v>
      </c>
      <c r="AA134">
        <f t="shared" si="46"/>
        <v>32.129955439563624</v>
      </c>
      <c r="AB134">
        <f t="shared" si="47"/>
        <v>31.689313333333342</v>
      </c>
      <c r="AC134">
        <f t="shared" si="48"/>
        <v>4.6917531715824294</v>
      </c>
      <c r="AD134">
        <f t="shared" si="49"/>
        <v>60.236433632622465</v>
      </c>
      <c r="AE134">
        <f t="shared" si="50"/>
        <v>2.7156108732789708</v>
      </c>
      <c r="AF134">
        <f t="shared" si="51"/>
        <v>4.5082530779316716</v>
      </c>
      <c r="AG134">
        <f t="shared" si="52"/>
        <v>1.9761422983034587</v>
      </c>
      <c r="AH134">
        <f t="shared" si="53"/>
        <v>-127.76142004444789</v>
      </c>
      <c r="AI134">
        <f t="shared" si="54"/>
        <v>-110.51288652303194</v>
      </c>
      <c r="AJ134">
        <f t="shared" si="55"/>
        <v>-8.5207004197578993</v>
      </c>
      <c r="AK134">
        <f t="shared" si="56"/>
        <v>74.725704812762302</v>
      </c>
      <c r="AL134">
        <f t="shared" si="57"/>
        <v>35.416067729786739</v>
      </c>
      <c r="AM134">
        <f t="shared" si="58"/>
        <v>2.8904993729125632</v>
      </c>
      <c r="AN134">
        <f t="shared" si="59"/>
        <v>3.7566772865330758</v>
      </c>
      <c r="AO134">
        <v>599.60189550395398</v>
      </c>
      <c r="AP134">
        <v>568.68959393939383</v>
      </c>
      <c r="AQ134">
        <v>5.141955324455429</v>
      </c>
      <c r="AR134">
        <v>64.973285806085684</v>
      </c>
      <c r="AS134">
        <f t="shared" si="60"/>
        <v>2.897084354749385</v>
      </c>
      <c r="AT134">
        <v>23.8785602889937</v>
      </c>
      <c r="AU134">
        <v>27.259264242424241</v>
      </c>
      <c r="AV134">
        <v>1.456351864872906E-6</v>
      </c>
      <c r="AW134">
        <v>82.278735908204425</v>
      </c>
      <c r="AX134">
        <v>0</v>
      </c>
      <c r="AY134">
        <v>0</v>
      </c>
      <c r="AZ134">
        <f t="shared" si="61"/>
        <v>1</v>
      </c>
      <c r="BA134">
        <f t="shared" si="62"/>
        <v>0</v>
      </c>
      <c r="BB134">
        <f t="shared" si="63"/>
        <v>51966.306874765236</v>
      </c>
      <c r="BC134">
        <f t="shared" si="64"/>
        <v>2000.032666666667</v>
      </c>
      <c r="BD134">
        <f t="shared" si="65"/>
        <v>1681.2271800000001</v>
      </c>
      <c r="BE134">
        <f t="shared" si="66"/>
        <v>0.84059986020228328</v>
      </c>
      <c r="BF134">
        <f t="shared" si="67"/>
        <v>0.16075773019040687</v>
      </c>
      <c r="BG134">
        <v>6</v>
      </c>
      <c r="BH134">
        <v>0.5</v>
      </c>
      <c r="BI134" t="s">
        <v>382</v>
      </c>
      <c r="BJ134">
        <v>2</v>
      </c>
      <c r="BK134" t="b">
        <v>1</v>
      </c>
      <c r="BL134">
        <v>1660484492.599999</v>
      </c>
      <c r="BM134">
        <v>518.14160000000004</v>
      </c>
      <c r="BN134">
        <v>562.42473333333328</v>
      </c>
      <c r="BO134">
        <v>27.254206666666668</v>
      </c>
      <c r="BP134">
        <v>23.881160000000001</v>
      </c>
      <c r="BQ134">
        <v>516.5222</v>
      </c>
      <c r="BR134">
        <v>27.236699999999999</v>
      </c>
      <c r="BS134">
        <v>500.15100000000001</v>
      </c>
      <c r="BT134">
        <v>99.540120000000016</v>
      </c>
      <c r="BU134">
        <v>9.9943146666666677E-2</v>
      </c>
      <c r="BV134">
        <v>30.98784666666667</v>
      </c>
      <c r="BW134">
        <v>31.689313333333342</v>
      </c>
      <c r="BX134">
        <v>999.89999999999986</v>
      </c>
      <c r="BY134">
        <v>0</v>
      </c>
      <c r="BZ134">
        <v>0</v>
      </c>
      <c r="CA134">
        <v>10004.57333333333</v>
      </c>
      <c r="CB134">
        <v>0</v>
      </c>
      <c r="CC134">
        <v>156.72086666666669</v>
      </c>
      <c r="CD134">
        <v>-44.283059999999992</v>
      </c>
      <c r="CE134">
        <v>532.65899999999999</v>
      </c>
      <c r="CF134">
        <v>576.18459999999993</v>
      </c>
      <c r="CG134">
        <v>3.3730393333333328</v>
      </c>
      <c r="CH134">
        <v>562.42473333333328</v>
      </c>
      <c r="CI134">
        <v>23.881160000000001</v>
      </c>
      <c r="CJ134">
        <v>2.7128853333333329</v>
      </c>
      <c r="CK134">
        <v>2.3771326666666668</v>
      </c>
      <c r="CL134">
        <v>22.363373333333332</v>
      </c>
      <c r="CM134">
        <v>20.20885333333333</v>
      </c>
      <c r="CN134">
        <v>2000.032666666667</v>
      </c>
      <c r="CO134">
        <v>0.9800042000000001</v>
      </c>
      <c r="CP134">
        <v>1.9996273333333339E-2</v>
      </c>
      <c r="CQ134">
        <v>0</v>
      </c>
      <c r="CR134">
        <v>2.577466666666667</v>
      </c>
      <c r="CS134">
        <v>0</v>
      </c>
      <c r="CT134">
        <v>32688.18</v>
      </c>
      <c r="CU134">
        <v>17412.613333333331</v>
      </c>
      <c r="CV134">
        <v>39.162199999999999</v>
      </c>
      <c r="CW134">
        <v>40.125</v>
      </c>
      <c r="CX134">
        <v>39.125</v>
      </c>
      <c r="CY134">
        <v>38.649800000000013</v>
      </c>
      <c r="CZ134">
        <v>39.395666666666664</v>
      </c>
      <c r="DA134">
        <v>1960.0413333333329</v>
      </c>
      <c r="DB134">
        <v>39.991333333333337</v>
      </c>
      <c r="DC134">
        <v>0</v>
      </c>
      <c r="DD134">
        <v>1660484498</v>
      </c>
      <c r="DE134">
        <v>0</v>
      </c>
      <c r="DF134">
        <v>1660484159.0999999</v>
      </c>
      <c r="DG134" t="s">
        <v>383</v>
      </c>
      <c r="DH134">
        <v>1660484145.0999999</v>
      </c>
      <c r="DI134">
        <v>1660484159.0999999</v>
      </c>
      <c r="DJ134">
        <v>1</v>
      </c>
      <c r="DK134">
        <v>6.3E-2</v>
      </c>
      <c r="DL134">
        <v>-2.8000000000000001E-2</v>
      </c>
      <c r="DM134">
        <v>1.395</v>
      </c>
      <c r="DN134">
        <v>2.7E-2</v>
      </c>
      <c r="DO134">
        <v>400</v>
      </c>
      <c r="DP134">
        <v>24</v>
      </c>
      <c r="DQ134">
        <v>0.47</v>
      </c>
      <c r="DR134">
        <v>0.03</v>
      </c>
      <c r="DS134">
        <v>3.551025382653032</v>
      </c>
      <c r="DT134">
        <v>1.8590611702295341</v>
      </c>
      <c r="DU134">
        <v>0.1770548088914298</v>
      </c>
      <c r="DV134">
        <v>0</v>
      </c>
      <c r="DW134">
        <v>35.391359826853808</v>
      </c>
      <c r="DX134">
        <v>1.6151241053259431</v>
      </c>
      <c r="DY134">
        <v>0.13218911686285939</v>
      </c>
      <c r="DZ134">
        <v>0</v>
      </c>
      <c r="EA134">
        <v>-44.256216129032261</v>
      </c>
      <c r="EB134">
        <v>-3.059032258064573</v>
      </c>
      <c r="EC134">
        <v>0.24031035725571739</v>
      </c>
      <c r="ED134">
        <v>0</v>
      </c>
      <c r="EE134">
        <v>458.07822985618702</v>
      </c>
      <c r="EF134">
        <v>269.47760275009023</v>
      </c>
      <c r="EG134">
        <v>19.479511181041051</v>
      </c>
      <c r="EH134">
        <v>0</v>
      </c>
      <c r="EI134">
        <v>3.3704800000000001</v>
      </c>
      <c r="EJ134">
        <v>4.9115121951216902E-2</v>
      </c>
      <c r="EK134">
        <v>4.9634031401556509E-3</v>
      </c>
      <c r="EL134">
        <v>1</v>
      </c>
      <c r="EM134">
        <v>1.9759210238641991</v>
      </c>
      <c r="EN134">
        <v>2.6740893310420261E-2</v>
      </c>
      <c r="EO134">
        <v>2.402200398034638E-3</v>
      </c>
      <c r="EP134">
        <v>1</v>
      </c>
      <c r="EQ134">
        <v>2</v>
      </c>
      <c r="ER134">
        <v>6</v>
      </c>
      <c r="ES134" t="s">
        <v>409</v>
      </c>
      <c r="ET134">
        <v>2.94529</v>
      </c>
      <c r="EU134">
        <v>2.80125</v>
      </c>
      <c r="EV134">
        <v>0.112909</v>
      </c>
      <c r="EW134">
        <v>0.11930499999999999</v>
      </c>
      <c r="EX134">
        <v>0.11880400000000001</v>
      </c>
      <c r="EY134">
        <v>0.10833</v>
      </c>
      <c r="EZ134">
        <v>18279</v>
      </c>
      <c r="FA134">
        <v>19035.099999999999</v>
      </c>
      <c r="FB134">
        <v>23945.8</v>
      </c>
      <c r="FC134">
        <v>25134.9</v>
      </c>
      <c r="FD134">
        <v>33761.1</v>
      </c>
      <c r="FE134">
        <v>35777.1</v>
      </c>
      <c r="FF134">
        <v>43635.4</v>
      </c>
      <c r="FG134">
        <v>46455.1</v>
      </c>
      <c r="FH134">
        <v>2.0028299999999999</v>
      </c>
      <c r="FI134">
        <v>1.92493</v>
      </c>
      <c r="FJ134">
        <v>0.17078599999999999</v>
      </c>
      <c r="FK134">
        <v>0</v>
      </c>
      <c r="FL134">
        <v>28.9222</v>
      </c>
      <c r="FM134">
        <v>999.9</v>
      </c>
      <c r="FN134">
        <v>69.3</v>
      </c>
      <c r="FO134">
        <v>31.6</v>
      </c>
      <c r="FP134">
        <v>32.502800000000001</v>
      </c>
      <c r="FQ134">
        <v>63.954000000000001</v>
      </c>
      <c r="FR134">
        <v>26.27</v>
      </c>
      <c r="FS134">
        <v>1</v>
      </c>
      <c r="FT134">
        <v>0.14136699999999999</v>
      </c>
      <c r="FU134">
        <v>-0.75190900000000005</v>
      </c>
      <c r="FV134">
        <v>20.3218</v>
      </c>
      <c r="FW134">
        <v>5.2127999999999997</v>
      </c>
      <c r="FX134">
        <v>11.9047</v>
      </c>
      <c r="FY134">
        <v>5.0027999999999997</v>
      </c>
      <c r="FZ134">
        <v>3.2898999999999998</v>
      </c>
      <c r="GA134">
        <v>9999</v>
      </c>
      <c r="GB134">
        <v>9999</v>
      </c>
      <c r="GC134">
        <v>9999</v>
      </c>
      <c r="GD134">
        <v>999.9</v>
      </c>
      <c r="GE134">
        <v>1.8594299999999999</v>
      </c>
      <c r="GF134">
        <v>1.8543799999999999</v>
      </c>
      <c r="GG134">
        <v>1.8575999999999999</v>
      </c>
      <c r="GH134">
        <v>1.85598</v>
      </c>
      <c r="GI134">
        <v>1.85483</v>
      </c>
      <c r="GJ134">
        <v>1.8545199999999999</v>
      </c>
      <c r="GK134">
        <v>1.8530899999999999</v>
      </c>
      <c r="GL134">
        <v>1.8563099999999999</v>
      </c>
      <c r="GM134">
        <v>0</v>
      </c>
      <c r="GN134">
        <v>0</v>
      </c>
      <c r="GO134">
        <v>0</v>
      </c>
      <c r="GP134">
        <v>0</v>
      </c>
      <c r="GQ134" t="s">
        <v>385</v>
      </c>
      <c r="GR134" t="s">
        <v>386</v>
      </c>
      <c r="GS134" t="s">
        <v>387</v>
      </c>
      <c r="GT134" t="s">
        <v>387</v>
      </c>
      <c r="GU134" t="s">
        <v>387</v>
      </c>
      <c r="GV134" t="s">
        <v>387</v>
      </c>
      <c r="GW134">
        <v>0</v>
      </c>
      <c r="GX134">
        <v>100</v>
      </c>
      <c r="GY134">
        <v>100</v>
      </c>
      <c r="GZ134">
        <v>1.6870000000000001</v>
      </c>
      <c r="HA134">
        <v>1.7500000000000002E-2</v>
      </c>
      <c r="HB134">
        <v>0.46748880523729403</v>
      </c>
      <c r="HC134">
        <v>2.678124759318837E-3</v>
      </c>
      <c r="HD134">
        <v>-9.3737611465157319E-7</v>
      </c>
      <c r="HE134">
        <v>1.3915637841753891E-10</v>
      </c>
      <c r="HF134">
        <v>-6.7805247810390282E-2</v>
      </c>
      <c r="HG134">
        <v>1.061361004592812E-2</v>
      </c>
      <c r="HH134">
        <v>-3.086644042041478E-4</v>
      </c>
      <c r="HI134">
        <v>1.24720902217549E-6</v>
      </c>
      <c r="HJ134">
        <v>1</v>
      </c>
      <c r="HK134">
        <v>2093</v>
      </c>
      <c r="HL134">
        <v>2</v>
      </c>
      <c r="HM134">
        <v>27</v>
      </c>
      <c r="HN134">
        <v>5.9</v>
      </c>
      <c r="HO134">
        <v>5.7</v>
      </c>
      <c r="HP134">
        <v>1.4562999999999999</v>
      </c>
      <c r="HQ134">
        <v>2.2875999999999999</v>
      </c>
      <c r="HR134">
        <v>1.4978</v>
      </c>
      <c r="HS134">
        <v>2.3034699999999999</v>
      </c>
      <c r="HT134">
        <v>1.5478499999999999</v>
      </c>
      <c r="HU134">
        <v>2.4548299999999998</v>
      </c>
      <c r="HV134">
        <v>35.128599999999999</v>
      </c>
      <c r="HW134">
        <v>15.322800000000001</v>
      </c>
      <c r="HX134">
        <v>18</v>
      </c>
      <c r="HY134">
        <v>501.77100000000002</v>
      </c>
      <c r="HZ134">
        <v>517.64499999999998</v>
      </c>
      <c r="IA134">
        <v>30.1082</v>
      </c>
      <c r="IB134">
        <v>28.978200000000001</v>
      </c>
      <c r="IC134">
        <v>30.000299999999999</v>
      </c>
      <c r="ID134">
        <v>28.781600000000001</v>
      </c>
      <c r="IE134">
        <v>28.874500000000001</v>
      </c>
      <c r="IF134">
        <v>29.247</v>
      </c>
      <c r="IG134">
        <v>29.195399999999999</v>
      </c>
      <c r="IH134">
        <v>78.909800000000004</v>
      </c>
      <c r="II134">
        <v>30.1067</v>
      </c>
      <c r="IJ134">
        <v>632.89099999999996</v>
      </c>
      <c r="IK134">
        <v>23.794</v>
      </c>
      <c r="IL134">
        <v>100.923</v>
      </c>
      <c r="IM134">
        <v>100.687</v>
      </c>
      <c r="IN134" t="s">
        <v>2775</v>
      </c>
    </row>
    <row r="135" spans="1:248" x14ac:dyDescent="0.2">
      <c r="A135">
        <v>119</v>
      </c>
      <c r="B135">
        <v>1660484501.0999999</v>
      </c>
      <c r="C135">
        <v>372</v>
      </c>
      <c r="D135" t="s">
        <v>627</v>
      </c>
      <c r="E135" t="s">
        <v>628</v>
      </c>
      <c r="F135">
        <v>1</v>
      </c>
      <c r="G135" t="s">
        <v>376</v>
      </c>
      <c r="H135" t="s">
        <v>377</v>
      </c>
      <c r="I135" t="s">
        <v>378</v>
      </c>
      <c r="J135" t="s">
        <v>379</v>
      </c>
      <c r="K135" t="s">
        <v>380</v>
      </c>
      <c r="L135" t="s">
        <v>376</v>
      </c>
      <c r="M135" t="s">
        <v>381</v>
      </c>
      <c r="N135">
        <v>1660484493.0999999</v>
      </c>
      <c r="O135">
        <f t="shared" si="34"/>
        <v>2.8984922680866613E-3</v>
      </c>
      <c r="P135">
        <f t="shared" si="35"/>
        <v>2.8984922680866614</v>
      </c>
      <c r="Q135">
        <f t="shared" si="36"/>
        <v>3.7835032879380099</v>
      </c>
      <c r="R135">
        <f t="shared" si="37"/>
        <v>520.64699999999993</v>
      </c>
      <c r="S135">
        <f t="shared" si="38"/>
        <v>461.66131544572096</v>
      </c>
      <c r="T135">
        <f t="shared" si="39"/>
        <v>45.999903872750551</v>
      </c>
      <c r="U135">
        <f t="shared" si="40"/>
        <v>51.877233700019211</v>
      </c>
      <c r="V135">
        <f t="shared" si="41"/>
        <v>0.14456177243781662</v>
      </c>
      <c r="W135">
        <f t="shared" si="42"/>
        <v>2.9221702486591958</v>
      </c>
      <c r="X135">
        <f t="shared" si="43"/>
        <v>0.14070304939083095</v>
      </c>
      <c r="Y135">
        <f t="shared" si="44"/>
        <v>8.8277517772040584E-2</v>
      </c>
      <c r="Z135">
        <f t="shared" si="45"/>
        <v>321.52117912499995</v>
      </c>
      <c r="AA135">
        <f t="shared" si="46"/>
        <v>32.12975688317929</v>
      </c>
      <c r="AB135">
        <f t="shared" si="47"/>
        <v>31.69000625</v>
      </c>
      <c r="AC135">
        <f t="shared" si="48"/>
        <v>4.6919376024374992</v>
      </c>
      <c r="AD135">
        <f t="shared" si="49"/>
        <v>60.236785223147528</v>
      </c>
      <c r="AE135">
        <f t="shared" si="50"/>
        <v>2.7156465966394578</v>
      </c>
      <c r="AF135">
        <f t="shared" si="51"/>
        <v>4.5082860690180082</v>
      </c>
      <c r="AG135">
        <f t="shared" si="52"/>
        <v>1.9762910057980414</v>
      </c>
      <c r="AH135">
        <f t="shared" si="53"/>
        <v>-127.82350902262176</v>
      </c>
      <c r="AI135">
        <f t="shared" si="54"/>
        <v>-110.59803292321823</v>
      </c>
      <c r="AJ135">
        <f t="shared" si="55"/>
        <v>-8.5275929366467498</v>
      </c>
      <c r="AK135">
        <f t="shared" si="56"/>
        <v>74.572044242513243</v>
      </c>
      <c r="AL135">
        <f t="shared" si="57"/>
        <v>35.433039482813975</v>
      </c>
      <c r="AM135">
        <f t="shared" si="58"/>
        <v>2.8909381190436614</v>
      </c>
      <c r="AN135">
        <f t="shared" si="59"/>
        <v>3.7835032879380099</v>
      </c>
      <c r="AO135">
        <v>604.84030829829487</v>
      </c>
      <c r="AP135">
        <v>573.85029090909086</v>
      </c>
      <c r="AQ135">
        <v>5.1506830903781413</v>
      </c>
      <c r="AR135">
        <v>64.973285806085684</v>
      </c>
      <c r="AS135">
        <f t="shared" si="60"/>
        <v>2.8984922680866614</v>
      </c>
      <c r="AT135">
        <v>23.878119946566141</v>
      </c>
      <c r="AU135">
        <v>27.260424848484849</v>
      </c>
      <c r="AV135">
        <v>1.0059431330162E-5</v>
      </c>
      <c r="AW135">
        <v>82.278735908204425</v>
      </c>
      <c r="AX135">
        <v>0</v>
      </c>
      <c r="AY135">
        <v>0</v>
      </c>
      <c r="AZ135">
        <f t="shared" si="61"/>
        <v>1</v>
      </c>
      <c r="BA135">
        <f t="shared" si="62"/>
        <v>0</v>
      </c>
      <c r="BB135">
        <f t="shared" si="63"/>
        <v>51963.424985076235</v>
      </c>
      <c r="BC135">
        <f t="shared" si="64"/>
        <v>2000.035625</v>
      </c>
      <c r="BD135">
        <f t="shared" si="65"/>
        <v>1681.2296624999999</v>
      </c>
      <c r="BE135">
        <f t="shared" si="66"/>
        <v>0.84059985806502813</v>
      </c>
      <c r="BF135">
        <f t="shared" si="67"/>
        <v>0.16075772606550442</v>
      </c>
      <c r="BG135">
        <v>6</v>
      </c>
      <c r="BH135">
        <v>0.5</v>
      </c>
      <c r="BI135" t="s">
        <v>382</v>
      </c>
      <c r="BJ135">
        <v>2</v>
      </c>
      <c r="BK135" t="b">
        <v>1</v>
      </c>
      <c r="BL135">
        <v>1660484493.0999999</v>
      </c>
      <c r="BM135">
        <v>520.64699999999993</v>
      </c>
      <c r="BN135">
        <v>564.95968749999997</v>
      </c>
      <c r="BO135">
        <v>27.2546</v>
      </c>
      <c r="BP135">
        <v>23.881025000000001</v>
      </c>
      <c r="BQ135">
        <v>519.02306250000004</v>
      </c>
      <c r="BR135">
        <v>27.23709375</v>
      </c>
      <c r="BS135">
        <v>500.14837499999999</v>
      </c>
      <c r="BT135">
        <v>99.539981250000011</v>
      </c>
      <c r="BU135">
        <v>9.9954637499999999E-2</v>
      </c>
      <c r="BV135">
        <v>30.987974999999999</v>
      </c>
      <c r="BW135">
        <v>31.69000625</v>
      </c>
      <c r="BX135">
        <v>999.9</v>
      </c>
      <c r="BY135">
        <v>0</v>
      </c>
      <c r="BZ135">
        <v>0</v>
      </c>
      <c r="CA135">
        <v>10004.01375</v>
      </c>
      <c r="CB135">
        <v>0</v>
      </c>
      <c r="CC135">
        <v>164.703</v>
      </c>
      <c r="CD135">
        <v>-44.312618749999999</v>
      </c>
      <c r="CE135">
        <v>535.23481249999998</v>
      </c>
      <c r="CF135">
        <v>578.78150000000005</v>
      </c>
      <c r="CG135">
        <v>3.3735681249999998</v>
      </c>
      <c r="CH135">
        <v>564.95968749999997</v>
      </c>
      <c r="CI135">
        <v>23.881025000000001</v>
      </c>
      <c r="CJ135">
        <v>2.7129206250000002</v>
      </c>
      <c r="CK135">
        <v>2.3771156250000001</v>
      </c>
      <c r="CL135">
        <v>22.363587500000001</v>
      </c>
      <c r="CM135">
        <v>20.208737500000002</v>
      </c>
      <c r="CN135">
        <v>2000.035625</v>
      </c>
      <c r="CO135">
        <v>0.98000425000000002</v>
      </c>
      <c r="CP135">
        <v>1.9996224999999999E-2</v>
      </c>
      <c r="CQ135">
        <v>0</v>
      </c>
      <c r="CR135">
        <v>2.6538750000000002</v>
      </c>
      <c r="CS135">
        <v>0</v>
      </c>
      <c r="CT135">
        <v>32690.918750000001</v>
      </c>
      <c r="CU135">
        <v>17412.643749999999</v>
      </c>
      <c r="CV135">
        <v>39.159875</v>
      </c>
      <c r="CW135">
        <v>40.125</v>
      </c>
      <c r="CX135">
        <v>39.125</v>
      </c>
      <c r="CY135">
        <v>38.648249999999997</v>
      </c>
      <c r="CZ135">
        <v>39.394374999999997</v>
      </c>
      <c r="DA135">
        <v>1960.0443749999999</v>
      </c>
      <c r="DB135">
        <v>39.991250000000008</v>
      </c>
      <c r="DC135">
        <v>0</v>
      </c>
      <c r="DD135">
        <v>1660484499.2</v>
      </c>
      <c r="DE135">
        <v>0</v>
      </c>
      <c r="DF135">
        <v>1660484159.0999999</v>
      </c>
      <c r="DG135" t="s">
        <v>383</v>
      </c>
      <c r="DH135">
        <v>1660484145.0999999</v>
      </c>
      <c r="DI135">
        <v>1660484159.0999999</v>
      </c>
      <c r="DJ135">
        <v>1</v>
      </c>
      <c r="DK135">
        <v>6.3E-2</v>
      </c>
      <c r="DL135">
        <v>-2.8000000000000001E-2</v>
      </c>
      <c r="DM135">
        <v>1.395</v>
      </c>
      <c r="DN135">
        <v>2.7E-2</v>
      </c>
      <c r="DO135">
        <v>400</v>
      </c>
      <c r="DP135">
        <v>24</v>
      </c>
      <c r="DQ135">
        <v>0.47</v>
      </c>
      <c r="DR135">
        <v>0.03</v>
      </c>
      <c r="DS135">
        <v>3.551025382653032</v>
      </c>
      <c r="DT135">
        <v>1.8590611702295341</v>
      </c>
      <c r="DU135">
        <v>0.1770548088914298</v>
      </c>
      <c r="DV135">
        <v>0</v>
      </c>
      <c r="DW135">
        <v>35.391359826853808</v>
      </c>
      <c r="DX135">
        <v>1.6151241053259431</v>
      </c>
      <c r="DY135">
        <v>0.13218911686285939</v>
      </c>
      <c r="DZ135">
        <v>0</v>
      </c>
      <c r="EA135">
        <v>-44.256216129032261</v>
      </c>
      <c r="EB135">
        <v>-3.059032258064573</v>
      </c>
      <c r="EC135">
        <v>0.24031035725571739</v>
      </c>
      <c r="ED135">
        <v>0</v>
      </c>
      <c r="EE135">
        <v>458.07822985618702</v>
      </c>
      <c r="EF135">
        <v>269.47760275009023</v>
      </c>
      <c r="EG135">
        <v>19.479511181041051</v>
      </c>
      <c r="EH135">
        <v>0</v>
      </c>
      <c r="EI135">
        <v>3.3704800000000001</v>
      </c>
      <c r="EJ135">
        <v>4.9115121951216902E-2</v>
      </c>
      <c r="EK135">
        <v>4.9634031401556509E-3</v>
      </c>
      <c r="EL135">
        <v>1</v>
      </c>
      <c r="EM135">
        <v>1.9759210238641991</v>
      </c>
      <c r="EN135">
        <v>2.6740893310420261E-2</v>
      </c>
      <c r="EO135">
        <v>2.402200398034638E-3</v>
      </c>
      <c r="EP135">
        <v>1</v>
      </c>
      <c r="EQ135">
        <v>2</v>
      </c>
      <c r="ER135">
        <v>6</v>
      </c>
      <c r="ES135" t="s">
        <v>409</v>
      </c>
      <c r="ET135">
        <v>2.9454899999999999</v>
      </c>
      <c r="EU135">
        <v>2.8012700000000001</v>
      </c>
      <c r="EV135">
        <v>0.113638</v>
      </c>
      <c r="EW135">
        <v>0.120003</v>
      </c>
      <c r="EX135">
        <v>0.11880599999999999</v>
      </c>
      <c r="EY135">
        <v>0.108325</v>
      </c>
      <c r="EZ135">
        <v>18263.900000000001</v>
      </c>
      <c r="FA135">
        <v>19020</v>
      </c>
      <c r="FB135">
        <v>23945.7</v>
      </c>
      <c r="FC135">
        <v>25134.9</v>
      </c>
      <c r="FD135">
        <v>33760.9</v>
      </c>
      <c r="FE135">
        <v>35777.4</v>
      </c>
      <c r="FF135">
        <v>43635.199999999997</v>
      </c>
      <c r="FG135">
        <v>46455.199999999997</v>
      </c>
      <c r="FH135">
        <v>2.00285</v>
      </c>
      <c r="FI135">
        <v>1.9248799999999999</v>
      </c>
      <c r="FJ135">
        <v>0.17067399999999999</v>
      </c>
      <c r="FK135">
        <v>0</v>
      </c>
      <c r="FL135">
        <v>28.923200000000001</v>
      </c>
      <c r="FM135">
        <v>999.9</v>
      </c>
      <c r="FN135">
        <v>69.3</v>
      </c>
      <c r="FO135">
        <v>31.6</v>
      </c>
      <c r="FP135">
        <v>32.501399999999997</v>
      </c>
      <c r="FQ135">
        <v>63.914000000000001</v>
      </c>
      <c r="FR135">
        <v>26.213899999999999</v>
      </c>
      <c r="FS135">
        <v>1</v>
      </c>
      <c r="FT135">
        <v>0.141456</v>
      </c>
      <c r="FU135">
        <v>-0.74317</v>
      </c>
      <c r="FV135">
        <v>20.3218</v>
      </c>
      <c r="FW135">
        <v>5.2127999999999997</v>
      </c>
      <c r="FX135">
        <v>11.9048</v>
      </c>
      <c r="FY135">
        <v>5.0028499999999996</v>
      </c>
      <c r="FZ135">
        <v>3.2898999999999998</v>
      </c>
      <c r="GA135">
        <v>9999</v>
      </c>
      <c r="GB135">
        <v>9999</v>
      </c>
      <c r="GC135">
        <v>9999</v>
      </c>
      <c r="GD135">
        <v>999.9</v>
      </c>
      <c r="GE135">
        <v>1.85944</v>
      </c>
      <c r="GF135">
        <v>1.8543799999999999</v>
      </c>
      <c r="GG135">
        <v>1.8575999999999999</v>
      </c>
      <c r="GH135">
        <v>1.85599</v>
      </c>
      <c r="GI135">
        <v>1.85483</v>
      </c>
      <c r="GJ135">
        <v>1.8545199999999999</v>
      </c>
      <c r="GK135">
        <v>1.8530899999999999</v>
      </c>
      <c r="GL135">
        <v>1.8563099999999999</v>
      </c>
      <c r="GM135">
        <v>0</v>
      </c>
      <c r="GN135">
        <v>0</v>
      </c>
      <c r="GO135">
        <v>0</v>
      </c>
      <c r="GP135">
        <v>0</v>
      </c>
      <c r="GQ135" t="s">
        <v>385</v>
      </c>
      <c r="GR135" t="s">
        <v>386</v>
      </c>
      <c r="GS135" t="s">
        <v>387</v>
      </c>
      <c r="GT135" t="s">
        <v>387</v>
      </c>
      <c r="GU135" t="s">
        <v>387</v>
      </c>
      <c r="GV135" t="s">
        <v>387</v>
      </c>
      <c r="GW135">
        <v>0</v>
      </c>
      <c r="GX135">
        <v>100</v>
      </c>
      <c r="GY135">
        <v>100</v>
      </c>
      <c r="GZ135">
        <v>1.696</v>
      </c>
      <c r="HA135">
        <v>1.7500000000000002E-2</v>
      </c>
      <c r="HB135">
        <v>0.46748880523729403</v>
      </c>
      <c r="HC135">
        <v>2.678124759318837E-3</v>
      </c>
      <c r="HD135">
        <v>-9.3737611465157319E-7</v>
      </c>
      <c r="HE135">
        <v>1.3915637841753891E-10</v>
      </c>
      <c r="HF135">
        <v>-6.7805247810390282E-2</v>
      </c>
      <c r="HG135">
        <v>1.061361004592812E-2</v>
      </c>
      <c r="HH135">
        <v>-3.086644042041478E-4</v>
      </c>
      <c r="HI135">
        <v>1.24720902217549E-6</v>
      </c>
      <c r="HJ135">
        <v>1</v>
      </c>
      <c r="HK135">
        <v>2093</v>
      </c>
      <c r="HL135">
        <v>2</v>
      </c>
      <c r="HM135">
        <v>27</v>
      </c>
      <c r="HN135">
        <v>5.9</v>
      </c>
      <c r="HO135">
        <v>5.7</v>
      </c>
      <c r="HP135">
        <v>1.4636199999999999</v>
      </c>
      <c r="HQ135">
        <v>2.3083499999999999</v>
      </c>
      <c r="HR135">
        <v>1.4978</v>
      </c>
      <c r="HS135">
        <v>2.3034699999999999</v>
      </c>
      <c r="HT135">
        <v>1.5478499999999999</v>
      </c>
      <c r="HU135">
        <v>2.34131</v>
      </c>
      <c r="HV135">
        <v>35.128599999999999</v>
      </c>
      <c r="HW135">
        <v>15.305300000000001</v>
      </c>
      <c r="HX135">
        <v>18</v>
      </c>
      <c r="HY135">
        <v>501.78899999999999</v>
      </c>
      <c r="HZ135">
        <v>517.61099999999999</v>
      </c>
      <c r="IA135">
        <v>30.1097</v>
      </c>
      <c r="IB135">
        <v>28.9788</v>
      </c>
      <c r="IC135">
        <v>30.000299999999999</v>
      </c>
      <c r="ID135">
        <v>28.7819</v>
      </c>
      <c r="IE135">
        <v>28.874500000000001</v>
      </c>
      <c r="IF135">
        <v>29.376899999999999</v>
      </c>
      <c r="IG135">
        <v>29.195399999999999</v>
      </c>
      <c r="IH135">
        <v>78.909800000000004</v>
      </c>
      <c r="II135">
        <v>30.115200000000002</v>
      </c>
      <c r="IJ135">
        <v>632.89099999999996</v>
      </c>
      <c r="IK135">
        <v>23.7896</v>
      </c>
      <c r="IL135">
        <v>100.922</v>
      </c>
      <c r="IM135">
        <v>100.687</v>
      </c>
      <c r="IN135" t="s">
        <v>2775</v>
      </c>
    </row>
    <row r="136" spans="1:248" x14ac:dyDescent="0.2">
      <c r="A136">
        <v>120</v>
      </c>
      <c r="B136">
        <v>1660484501.5999999</v>
      </c>
      <c r="C136">
        <v>372.5</v>
      </c>
      <c r="D136" t="s">
        <v>627</v>
      </c>
      <c r="E136" t="s">
        <v>628</v>
      </c>
      <c r="F136">
        <v>1</v>
      </c>
      <c r="G136" t="s">
        <v>376</v>
      </c>
      <c r="H136" t="s">
        <v>377</v>
      </c>
      <c r="I136" t="s">
        <v>378</v>
      </c>
      <c r="J136" t="s">
        <v>379</v>
      </c>
      <c r="K136" t="s">
        <v>380</v>
      </c>
      <c r="L136" t="s">
        <v>376</v>
      </c>
      <c r="M136" t="s">
        <v>381</v>
      </c>
      <c r="N136">
        <v>1660484493.0999999</v>
      </c>
      <c r="O136">
        <f t="shared" si="34"/>
        <v>2.8986434424932827E-3</v>
      </c>
      <c r="P136">
        <f t="shared" si="35"/>
        <v>2.8986434424932828</v>
      </c>
      <c r="Q136">
        <f t="shared" si="36"/>
        <v>3.782475499000383</v>
      </c>
      <c r="R136">
        <f t="shared" si="37"/>
        <v>520.64699999999993</v>
      </c>
      <c r="S136">
        <f t="shared" si="38"/>
        <v>461.6749802436114</v>
      </c>
      <c r="T136">
        <f t="shared" si="39"/>
        <v>46.001265432336275</v>
      </c>
      <c r="U136">
        <f t="shared" si="40"/>
        <v>51.877233700019211</v>
      </c>
      <c r="V136">
        <f t="shared" si="41"/>
        <v>0.14456951857239497</v>
      </c>
      <c r="W136">
        <f t="shared" si="42"/>
        <v>2.9221702486591958</v>
      </c>
      <c r="X136">
        <f t="shared" si="43"/>
        <v>0.14071038793033153</v>
      </c>
      <c r="Y136">
        <f t="shared" si="44"/>
        <v>8.8282139627097689E-2</v>
      </c>
      <c r="Z136">
        <f t="shared" si="45"/>
        <v>321.52117912499995</v>
      </c>
      <c r="AA136">
        <f t="shared" si="46"/>
        <v>32.129717584711948</v>
      </c>
      <c r="AB136">
        <f t="shared" si="47"/>
        <v>31.69000625</v>
      </c>
      <c r="AC136">
        <f t="shared" si="48"/>
        <v>4.6919376024374992</v>
      </c>
      <c r="AD136">
        <f t="shared" si="49"/>
        <v>60.236785223147528</v>
      </c>
      <c r="AE136">
        <f t="shared" si="50"/>
        <v>2.7156465966394578</v>
      </c>
      <c r="AF136">
        <f t="shared" si="51"/>
        <v>4.5082860690180082</v>
      </c>
      <c r="AG136">
        <f t="shared" si="52"/>
        <v>1.9762910057980414</v>
      </c>
      <c r="AH136">
        <f t="shared" si="53"/>
        <v>-127.83017581395377</v>
      </c>
      <c r="AI136">
        <f t="shared" si="54"/>
        <v>-110.59803292321823</v>
      </c>
      <c r="AJ136">
        <f t="shared" si="55"/>
        <v>-8.5275929366467498</v>
      </c>
      <c r="AK136">
        <f t="shared" si="56"/>
        <v>74.565377451181234</v>
      </c>
      <c r="AL136">
        <f t="shared" si="57"/>
        <v>35.433039482813975</v>
      </c>
      <c r="AM136">
        <f t="shared" si="58"/>
        <v>2.8909381190436614</v>
      </c>
      <c r="AN136">
        <f t="shared" si="59"/>
        <v>3.782475499000383</v>
      </c>
      <c r="AO136">
        <v>607.46262071293972</v>
      </c>
      <c r="AP136">
        <v>576.44584848484817</v>
      </c>
      <c r="AQ136">
        <v>5.156161872690511</v>
      </c>
      <c r="AR136">
        <v>64.973285806085684</v>
      </c>
      <c r="AS136">
        <f t="shared" si="60"/>
        <v>2.8986434424932828</v>
      </c>
      <c r="AT136">
        <v>23.878493818990119</v>
      </c>
      <c r="AU136">
        <v>27.260959393939391</v>
      </c>
      <c r="AV136">
        <v>1.2202707291607399E-5</v>
      </c>
      <c r="AW136">
        <v>82.278735908204425</v>
      </c>
      <c r="AX136">
        <v>0</v>
      </c>
      <c r="AY136">
        <v>0</v>
      </c>
      <c r="AZ136">
        <f t="shared" si="61"/>
        <v>1</v>
      </c>
      <c r="BA136">
        <f t="shared" si="62"/>
        <v>0</v>
      </c>
      <c r="BB136">
        <f t="shared" si="63"/>
        <v>51963.424985076235</v>
      </c>
      <c r="BC136">
        <f t="shared" si="64"/>
        <v>2000.035625</v>
      </c>
      <c r="BD136">
        <f t="shared" si="65"/>
        <v>1681.2296624999999</v>
      </c>
      <c r="BE136">
        <f t="shared" si="66"/>
        <v>0.84059985806502813</v>
      </c>
      <c r="BF136">
        <f t="shared" si="67"/>
        <v>0.16075772606550442</v>
      </c>
      <c r="BG136">
        <v>6</v>
      </c>
      <c r="BH136">
        <v>0.5</v>
      </c>
      <c r="BI136" t="s">
        <v>382</v>
      </c>
      <c r="BJ136">
        <v>2</v>
      </c>
      <c r="BK136" t="b">
        <v>1</v>
      </c>
      <c r="BL136">
        <v>1660484493.0999999</v>
      </c>
      <c r="BM136">
        <v>520.64699999999993</v>
      </c>
      <c r="BN136">
        <v>564.95968749999997</v>
      </c>
      <c r="BO136">
        <v>27.2546</v>
      </c>
      <c r="BP136">
        <v>23.881025000000001</v>
      </c>
      <c r="BQ136">
        <v>519.02306250000004</v>
      </c>
      <c r="BR136">
        <v>27.23709375</v>
      </c>
      <c r="BS136">
        <v>500.14837499999999</v>
      </c>
      <c r="BT136">
        <v>99.539981250000011</v>
      </c>
      <c r="BU136">
        <v>9.9954637499999999E-2</v>
      </c>
      <c r="BV136">
        <v>30.987974999999999</v>
      </c>
      <c r="BW136">
        <v>31.69000625</v>
      </c>
      <c r="BX136">
        <v>999.9</v>
      </c>
      <c r="BY136">
        <v>0</v>
      </c>
      <c r="BZ136">
        <v>0</v>
      </c>
      <c r="CA136">
        <v>10004.01375</v>
      </c>
      <c r="CB136">
        <v>0</v>
      </c>
      <c r="CC136">
        <v>164.703</v>
      </c>
      <c r="CD136">
        <v>-44.312618749999999</v>
      </c>
      <c r="CE136">
        <v>535.23481249999998</v>
      </c>
      <c r="CF136">
        <v>578.78150000000005</v>
      </c>
      <c r="CG136">
        <v>3.3735681249999998</v>
      </c>
      <c r="CH136">
        <v>564.95968749999997</v>
      </c>
      <c r="CI136">
        <v>23.881025000000001</v>
      </c>
      <c r="CJ136">
        <v>2.7129206250000002</v>
      </c>
      <c r="CK136">
        <v>2.3771156250000001</v>
      </c>
      <c r="CL136">
        <v>22.363587500000001</v>
      </c>
      <c r="CM136">
        <v>20.208737500000002</v>
      </c>
      <c r="CN136">
        <v>2000.035625</v>
      </c>
      <c r="CO136">
        <v>0.98000425000000002</v>
      </c>
      <c r="CP136">
        <v>1.9996224999999999E-2</v>
      </c>
      <c r="CQ136">
        <v>0</v>
      </c>
      <c r="CR136">
        <v>2.6538750000000002</v>
      </c>
      <c r="CS136">
        <v>0</v>
      </c>
      <c r="CT136">
        <v>32690.918750000001</v>
      </c>
      <c r="CU136">
        <v>17412.643749999999</v>
      </c>
      <c r="CV136">
        <v>39.159875</v>
      </c>
      <c r="CW136">
        <v>40.125</v>
      </c>
      <c r="CX136">
        <v>39.125</v>
      </c>
      <c r="CY136">
        <v>38.648249999999997</v>
      </c>
      <c r="CZ136">
        <v>39.394374999999997</v>
      </c>
      <c r="DA136">
        <v>1960.0443749999999</v>
      </c>
      <c r="DB136">
        <v>39.991250000000008</v>
      </c>
      <c r="DC136">
        <v>0</v>
      </c>
      <c r="DD136">
        <v>1660484499.8</v>
      </c>
      <c r="DE136">
        <v>0</v>
      </c>
      <c r="DF136">
        <v>1660484159.0999999</v>
      </c>
      <c r="DG136" t="s">
        <v>383</v>
      </c>
      <c r="DH136">
        <v>1660484145.0999999</v>
      </c>
      <c r="DI136">
        <v>1660484159.0999999</v>
      </c>
      <c r="DJ136">
        <v>1</v>
      </c>
      <c r="DK136">
        <v>6.3E-2</v>
      </c>
      <c r="DL136">
        <v>-2.8000000000000001E-2</v>
      </c>
      <c r="DM136">
        <v>1.395</v>
      </c>
      <c r="DN136">
        <v>2.7E-2</v>
      </c>
      <c r="DO136">
        <v>400</v>
      </c>
      <c r="DP136">
        <v>24</v>
      </c>
      <c r="DQ136">
        <v>0.47</v>
      </c>
      <c r="DR136">
        <v>0.03</v>
      </c>
      <c r="DS136">
        <v>3.5892850278919339</v>
      </c>
      <c r="DT136">
        <v>1.745899138325911</v>
      </c>
      <c r="DU136">
        <v>0.1723992492952961</v>
      </c>
      <c r="DV136">
        <v>0</v>
      </c>
      <c r="DW136">
        <v>35.432627495548573</v>
      </c>
      <c r="DX136">
        <v>1.779486370286014</v>
      </c>
      <c r="DY136">
        <v>0.1476345012320758</v>
      </c>
      <c r="DZ136">
        <v>0</v>
      </c>
      <c r="EA136">
        <v>-44.353250000000003</v>
      </c>
      <c r="EB136">
        <v>-3.1842500556174209</v>
      </c>
      <c r="EC136">
        <v>0.24305961237249329</v>
      </c>
      <c r="ED136">
        <v>0</v>
      </c>
      <c r="EE136">
        <v>463.71387262063251</v>
      </c>
      <c r="EF136">
        <v>270.84791677903718</v>
      </c>
      <c r="EG136">
        <v>20.227437381661058</v>
      </c>
      <c r="EH136">
        <v>0</v>
      </c>
      <c r="EI136">
        <v>3.3720534999999998</v>
      </c>
      <c r="EJ136">
        <v>5.2996097560977118E-2</v>
      </c>
      <c r="EK136">
        <v>5.2330027469895046E-3</v>
      </c>
      <c r="EL136">
        <v>1</v>
      </c>
      <c r="EM136">
        <v>1.976277014603111</v>
      </c>
      <c r="EN136">
        <v>2.69928766323154E-2</v>
      </c>
      <c r="EO136">
        <v>2.4396715399121228E-3</v>
      </c>
      <c r="EP136">
        <v>1</v>
      </c>
      <c r="EQ136">
        <v>2</v>
      </c>
      <c r="ER136">
        <v>6</v>
      </c>
      <c r="ES136" t="s">
        <v>409</v>
      </c>
      <c r="ET136">
        <v>2.9452699999999998</v>
      </c>
      <c r="EU136">
        <v>2.8015300000000001</v>
      </c>
      <c r="EV136">
        <v>0.113992</v>
      </c>
      <c r="EW136">
        <v>0.120352</v>
      </c>
      <c r="EX136">
        <v>0.118808</v>
      </c>
      <c r="EY136">
        <v>0.10831200000000001</v>
      </c>
      <c r="EZ136">
        <v>18256.5</v>
      </c>
      <c r="FA136">
        <v>19012.5</v>
      </c>
      <c r="FB136">
        <v>23945.599999999999</v>
      </c>
      <c r="FC136">
        <v>25135</v>
      </c>
      <c r="FD136">
        <v>33760.9</v>
      </c>
      <c r="FE136">
        <v>35778</v>
      </c>
      <c r="FF136">
        <v>43635.199999999997</v>
      </c>
      <c r="FG136">
        <v>46455.199999999997</v>
      </c>
      <c r="FH136">
        <v>2.0028299999999999</v>
      </c>
      <c r="FI136">
        <v>1.9248499999999999</v>
      </c>
      <c r="FJ136">
        <v>0.17058799999999999</v>
      </c>
      <c r="FK136">
        <v>0</v>
      </c>
      <c r="FL136">
        <v>28.9236</v>
      </c>
      <c r="FM136">
        <v>999.9</v>
      </c>
      <c r="FN136">
        <v>69.3</v>
      </c>
      <c r="FO136">
        <v>31.5</v>
      </c>
      <c r="FP136">
        <v>32.320900000000002</v>
      </c>
      <c r="FQ136">
        <v>63.914000000000001</v>
      </c>
      <c r="FR136">
        <v>26.2179</v>
      </c>
      <c r="FS136">
        <v>1</v>
      </c>
      <c r="FT136">
        <v>0.14149900000000001</v>
      </c>
      <c r="FU136">
        <v>-0.74344200000000005</v>
      </c>
      <c r="FV136">
        <v>20.321999999999999</v>
      </c>
      <c r="FW136">
        <v>5.2142900000000001</v>
      </c>
      <c r="FX136">
        <v>11.905099999999999</v>
      </c>
      <c r="FY136">
        <v>5.0032500000000004</v>
      </c>
      <c r="FZ136">
        <v>3.2900999999999998</v>
      </c>
      <c r="GA136">
        <v>9999</v>
      </c>
      <c r="GB136">
        <v>9999</v>
      </c>
      <c r="GC136">
        <v>9999</v>
      </c>
      <c r="GD136">
        <v>999.9</v>
      </c>
      <c r="GE136">
        <v>1.85944</v>
      </c>
      <c r="GF136">
        <v>1.8543799999999999</v>
      </c>
      <c r="GG136">
        <v>1.8575999999999999</v>
      </c>
      <c r="GH136">
        <v>1.85599</v>
      </c>
      <c r="GI136">
        <v>1.85483</v>
      </c>
      <c r="GJ136">
        <v>1.8545199999999999</v>
      </c>
      <c r="GK136">
        <v>1.8530899999999999</v>
      </c>
      <c r="GL136">
        <v>1.8563000000000001</v>
      </c>
      <c r="GM136">
        <v>0</v>
      </c>
      <c r="GN136">
        <v>0</v>
      </c>
      <c r="GO136">
        <v>0</v>
      </c>
      <c r="GP136">
        <v>0</v>
      </c>
      <c r="GQ136" t="s">
        <v>385</v>
      </c>
      <c r="GR136" t="s">
        <v>386</v>
      </c>
      <c r="GS136" t="s">
        <v>387</v>
      </c>
      <c r="GT136" t="s">
        <v>387</v>
      </c>
      <c r="GU136" t="s">
        <v>387</v>
      </c>
      <c r="GV136" t="s">
        <v>387</v>
      </c>
      <c r="GW136">
        <v>0</v>
      </c>
      <c r="GX136">
        <v>100</v>
      </c>
      <c r="GY136">
        <v>100</v>
      </c>
      <c r="GZ136">
        <v>1.7010000000000001</v>
      </c>
      <c r="HA136">
        <v>1.7399999999999999E-2</v>
      </c>
      <c r="HB136">
        <v>0.46748880523729403</v>
      </c>
      <c r="HC136">
        <v>2.678124759318837E-3</v>
      </c>
      <c r="HD136">
        <v>-9.3737611465157319E-7</v>
      </c>
      <c r="HE136">
        <v>1.3915637841753891E-10</v>
      </c>
      <c r="HF136">
        <v>-6.7805247810390282E-2</v>
      </c>
      <c r="HG136">
        <v>1.061361004592812E-2</v>
      </c>
      <c r="HH136">
        <v>-3.086644042041478E-4</v>
      </c>
      <c r="HI136">
        <v>1.24720902217549E-6</v>
      </c>
      <c r="HJ136">
        <v>1</v>
      </c>
      <c r="HK136">
        <v>2093</v>
      </c>
      <c r="HL136">
        <v>2</v>
      </c>
      <c r="HM136">
        <v>27</v>
      </c>
      <c r="HN136">
        <v>5.9</v>
      </c>
      <c r="HO136">
        <v>5.7</v>
      </c>
      <c r="HP136">
        <v>1.46729</v>
      </c>
      <c r="HQ136">
        <v>2.3034699999999999</v>
      </c>
      <c r="HR136">
        <v>1.4978</v>
      </c>
      <c r="HS136">
        <v>2.3034699999999999</v>
      </c>
      <c r="HT136">
        <v>1.5478499999999999</v>
      </c>
      <c r="HU136">
        <v>2.2766099999999998</v>
      </c>
      <c r="HV136">
        <v>35.128599999999999</v>
      </c>
      <c r="HW136">
        <v>15.3141</v>
      </c>
      <c r="HX136">
        <v>18</v>
      </c>
      <c r="HY136">
        <v>501.774</v>
      </c>
      <c r="HZ136">
        <v>517.59400000000005</v>
      </c>
      <c r="IA136">
        <v>30.110099999999999</v>
      </c>
      <c r="IB136">
        <v>28.979099999999999</v>
      </c>
      <c r="IC136">
        <v>30.000299999999999</v>
      </c>
      <c r="ID136">
        <v>28.7819</v>
      </c>
      <c r="IE136">
        <v>28.874500000000001</v>
      </c>
      <c r="IF136">
        <v>29.4361</v>
      </c>
      <c r="IG136">
        <v>29.195399999999999</v>
      </c>
      <c r="IH136">
        <v>78.909800000000004</v>
      </c>
      <c r="II136">
        <v>30.115200000000002</v>
      </c>
      <c r="IJ136">
        <v>642.90899999999999</v>
      </c>
      <c r="IK136">
        <v>23.787600000000001</v>
      </c>
      <c r="IL136">
        <v>100.922</v>
      </c>
      <c r="IM136">
        <v>100.687</v>
      </c>
      <c r="IN136" t="s">
        <v>2775</v>
      </c>
    </row>
    <row r="137" spans="1:248" x14ac:dyDescent="0.2">
      <c r="A137">
        <v>121</v>
      </c>
      <c r="B137">
        <v>1660484503.0999999</v>
      </c>
      <c r="C137">
        <v>374</v>
      </c>
      <c r="D137" t="s">
        <v>629</v>
      </c>
      <c r="E137" t="s">
        <v>630</v>
      </c>
      <c r="F137">
        <v>1</v>
      </c>
      <c r="G137" t="s">
        <v>376</v>
      </c>
      <c r="H137" t="s">
        <v>377</v>
      </c>
      <c r="I137" t="s">
        <v>378</v>
      </c>
      <c r="J137" t="s">
        <v>379</v>
      </c>
      <c r="K137" t="s">
        <v>380</v>
      </c>
      <c r="L137" t="s">
        <v>376</v>
      </c>
      <c r="M137" t="s">
        <v>381</v>
      </c>
      <c r="N137">
        <v>1660484495.1312499</v>
      </c>
      <c r="O137">
        <f t="shared" si="34"/>
        <v>2.898520448896573E-3</v>
      </c>
      <c r="P137">
        <f t="shared" si="35"/>
        <v>2.8985204488965732</v>
      </c>
      <c r="Q137">
        <f t="shared" si="36"/>
        <v>3.9318904757256172</v>
      </c>
      <c r="R137">
        <f t="shared" si="37"/>
        <v>530.81287499999996</v>
      </c>
      <c r="S137">
        <f t="shared" si="38"/>
        <v>469.83258771851018</v>
      </c>
      <c r="T137">
        <f t="shared" si="39"/>
        <v>46.814053111014481</v>
      </c>
      <c r="U137">
        <f t="shared" si="40"/>
        <v>52.890120378683307</v>
      </c>
      <c r="V137">
        <f t="shared" si="41"/>
        <v>0.14453185346050409</v>
      </c>
      <c r="W137">
        <f t="shared" si="42"/>
        <v>2.9218467984562695</v>
      </c>
      <c r="X137">
        <f t="shared" si="43"/>
        <v>0.1406742898129274</v>
      </c>
      <c r="Y137">
        <f t="shared" si="44"/>
        <v>8.8259442248510206E-2</v>
      </c>
      <c r="Z137">
        <f t="shared" si="45"/>
        <v>321.52201331250006</v>
      </c>
      <c r="AA137">
        <f t="shared" si="46"/>
        <v>32.130864801314004</v>
      </c>
      <c r="AB137">
        <f t="shared" si="47"/>
        <v>31.692162499999998</v>
      </c>
      <c r="AC137">
        <f t="shared" si="48"/>
        <v>4.6925115632535288</v>
      </c>
      <c r="AD137">
        <f t="shared" si="49"/>
        <v>60.236917159835535</v>
      </c>
      <c r="AE137">
        <f t="shared" si="50"/>
        <v>2.7158064342702271</v>
      </c>
      <c r="AF137">
        <f t="shared" si="51"/>
        <v>4.5085415428282554</v>
      </c>
      <c r="AG137">
        <f t="shared" si="52"/>
        <v>1.9767051289833018</v>
      </c>
      <c r="AH137">
        <f t="shared" si="53"/>
        <v>-127.82475179633887</v>
      </c>
      <c r="AI137">
        <f t="shared" si="54"/>
        <v>-110.76891103729764</v>
      </c>
      <c r="AJ137">
        <f t="shared" si="55"/>
        <v>-8.5418465083651594</v>
      </c>
      <c r="AK137">
        <f t="shared" si="56"/>
        <v>74.386503970498381</v>
      </c>
      <c r="AL137">
        <f t="shared" si="57"/>
        <v>35.496290190002888</v>
      </c>
      <c r="AM137">
        <f t="shared" si="58"/>
        <v>2.8941142025121813</v>
      </c>
      <c r="AN137">
        <f t="shared" si="59"/>
        <v>3.9318904757256172</v>
      </c>
      <c r="AO137">
        <v>615.29865855601599</v>
      </c>
      <c r="AP137">
        <v>584.14229090909078</v>
      </c>
      <c r="AQ137">
        <v>5.1475567140571679</v>
      </c>
      <c r="AR137">
        <v>64.973285806085684</v>
      </c>
      <c r="AS137">
        <f t="shared" si="60"/>
        <v>2.8985204488965732</v>
      </c>
      <c r="AT137">
        <v>23.88014726091432</v>
      </c>
      <c r="AU137">
        <v>27.262489696969691</v>
      </c>
      <c r="AV137">
        <v>1.006040989533974E-5</v>
      </c>
      <c r="AW137">
        <v>82.278735908204425</v>
      </c>
      <c r="AX137">
        <v>0</v>
      </c>
      <c r="AY137">
        <v>0</v>
      </c>
      <c r="AZ137">
        <f t="shared" si="61"/>
        <v>1</v>
      </c>
      <c r="BA137">
        <f t="shared" si="62"/>
        <v>0</v>
      </c>
      <c r="BB137">
        <f t="shared" si="63"/>
        <v>51954.051062803119</v>
      </c>
      <c r="BC137">
        <f t="shared" si="64"/>
        <v>2000.0406250000001</v>
      </c>
      <c r="BD137">
        <f t="shared" si="65"/>
        <v>1681.2338812500002</v>
      </c>
      <c r="BE137">
        <f t="shared" si="66"/>
        <v>0.84059986594022318</v>
      </c>
      <c r="BF137">
        <f t="shared" si="67"/>
        <v>0.16075774126463058</v>
      </c>
      <c r="BG137">
        <v>6</v>
      </c>
      <c r="BH137">
        <v>0.5</v>
      </c>
      <c r="BI137" t="s">
        <v>382</v>
      </c>
      <c r="BJ137">
        <v>2</v>
      </c>
      <c r="BK137" t="b">
        <v>1</v>
      </c>
      <c r="BL137">
        <v>1660484495.1312499</v>
      </c>
      <c r="BM137">
        <v>530.81287499999996</v>
      </c>
      <c r="BN137">
        <v>575.23887500000001</v>
      </c>
      <c r="BO137">
        <v>27.256225000000001</v>
      </c>
      <c r="BP137">
        <v>23.878937499999999</v>
      </c>
      <c r="BQ137">
        <v>529.17056249999996</v>
      </c>
      <c r="BR137">
        <v>27.238731250000001</v>
      </c>
      <c r="BS137">
        <v>500.14662499999997</v>
      </c>
      <c r="BT137">
        <v>99.539824999999993</v>
      </c>
      <c r="BU137">
        <v>0.100034675</v>
      </c>
      <c r="BV137">
        <v>30.988968750000002</v>
      </c>
      <c r="BW137">
        <v>31.692162499999998</v>
      </c>
      <c r="BX137">
        <v>999.9</v>
      </c>
      <c r="BY137">
        <v>0</v>
      </c>
      <c r="BZ137">
        <v>0</v>
      </c>
      <c r="CA137">
        <v>10002.182500000001</v>
      </c>
      <c r="CB137">
        <v>0</v>
      </c>
      <c r="CC137">
        <v>171.44974999999999</v>
      </c>
      <c r="CD137">
        <v>-44.425868750000006</v>
      </c>
      <c r="CE137">
        <v>545.68643750000001</v>
      </c>
      <c r="CF137">
        <v>589.31074999999998</v>
      </c>
      <c r="CG137">
        <v>3.3772875</v>
      </c>
      <c r="CH137">
        <v>575.23887500000001</v>
      </c>
      <c r="CI137">
        <v>23.878937499999999</v>
      </c>
      <c r="CJ137">
        <v>2.7130787500000002</v>
      </c>
      <c r="CK137">
        <v>2.3769043750000001</v>
      </c>
      <c r="CL137">
        <v>22.364543749999999</v>
      </c>
      <c r="CM137">
        <v>20.2073</v>
      </c>
      <c r="CN137">
        <v>2000.0406250000001</v>
      </c>
      <c r="CO137">
        <v>0.98000406249999994</v>
      </c>
      <c r="CP137">
        <v>1.9996406250000001E-2</v>
      </c>
      <c r="CQ137">
        <v>0</v>
      </c>
      <c r="CR137">
        <v>2.3871875</v>
      </c>
      <c r="CS137">
        <v>0</v>
      </c>
      <c r="CT137">
        <v>32700.056250000001</v>
      </c>
      <c r="CU137">
        <v>17412.6875</v>
      </c>
      <c r="CV137">
        <v>39.152124999999998</v>
      </c>
      <c r="CW137">
        <v>40.125</v>
      </c>
      <c r="CX137">
        <v>39.125</v>
      </c>
      <c r="CY137">
        <v>38.644374999999997</v>
      </c>
      <c r="CZ137">
        <v>39.390500000000003</v>
      </c>
      <c r="DA137">
        <v>1960.0487499999999</v>
      </c>
      <c r="DB137">
        <v>39.991875000000007</v>
      </c>
      <c r="DC137">
        <v>0</v>
      </c>
      <c r="DD137">
        <v>1660484501</v>
      </c>
      <c r="DE137">
        <v>0</v>
      </c>
      <c r="DF137">
        <v>1660484159.0999999</v>
      </c>
      <c r="DG137" t="s">
        <v>383</v>
      </c>
      <c r="DH137">
        <v>1660484145.0999999</v>
      </c>
      <c r="DI137">
        <v>1660484159.0999999</v>
      </c>
      <c r="DJ137">
        <v>1</v>
      </c>
      <c r="DK137">
        <v>6.3E-2</v>
      </c>
      <c r="DL137">
        <v>-2.8000000000000001E-2</v>
      </c>
      <c r="DM137">
        <v>1.395</v>
      </c>
      <c r="DN137">
        <v>2.7E-2</v>
      </c>
      <c r="DO137">
        <v>400</v>
      </c>
      <c r="DP137">
        <v>24</v>
      </c>
      <c r="DQ137">
        <v>0.47</v>
      </c>
      <c r="DR137">
        <v>0.03</v>
      </c>
      <c r="DS137">
        <v>3.6461115099576622</v>
      </c>
      <c r="DT137">
        <v>1.4493653316497641</v>
      </c>
      <c r="DU137">
        <v>0.14921191327723149</v>
      </c>
      <c r="DV137">
        <v>0</v>
      </c>
      <c r="DW137">
        <v>35.490790675275179</v>
      </c>
      <c r="DX137">
        <v>1.715530221284677</v>
      </c>
      <c r="DY137">
        <v>0.13921810999377729</v>
      </c>
      <c r="DZ137">
        <v>0</v>
      </c>
      <c r="EA137">
        <v>-44.426725806451621</v>
      </c>
      <c r="EB137">
        <v>-3.1319564516128668</v>
      </c>
      <c r="EC137">
        <v>0.24566097799247791</v>
      </c>
      <c r="ED137">
        <v>0</v>
      </c>
      <c r="EE137">
        <v>471.40482187655857</v>
      </c>
      <c r="EF137">
        <v>276.5704523017065</v>
      </c>
      <c r="EG137">
        <v>19.976125374945269</v>
      </c>
      <c r="EH137">
        <v>0</v>
      </c>
      <c r="EI137">
        <v>3.374162682926829</v>
      </c>
      <c r="EJ137">
        <v>6.866822299651279E-2</v>
      </c>
      <c r="EK137">
        <v>7.676523611187782E-3</v>
      </c>
      <c r="EL137">
        <v>1</v>
      </c>
      <c r="EM137">
        <v>1.976658931798458</v>
      </c>
      <c r="EN137">
        <v>2.8281914770128119E-2</v>
      </c>
      <c r="EO137">
        <v>2.451886618653241E-3</v>
      </c>
      <c r="EP137">
        <v>1</v>
      </c>
      <c r="EQ137">
        <v>2</v>
      </c>
      <c r="ER137">
        <v>6</v>
      </c>
      <c r="ES137" t="s">
        <v>409</v>
      </c>
      <c r="ET137">
        <v>2.9454899999999999</v>
      </c>
      <c r="EU137">
        <v>2.8016000000000001</v>
      </c>
      <c r="EV137">
        <v>0.115068</v>
      </c>
      <c r="EW137">
        <v>0.12138400000000001</v>
      </c>
      <c r="EX137">
        <v>0.118809</v>
      </c>
      <c r="EY137">
        <v>0.108241</v>
      </c>
      <c r="EZ137">
        <v>18234.3</v>
      </c>
      <c r="FA137">
        <v>18990.3</v>
      </c>
      <c r="FB137">
        <v>23945.5</v>
      </c>
      <c r="FC137">
        <v>25135.200000000001</v>
      </c>
      <c r="FD137">
        <v>33760.9</v>
      </c>
      <c r="FE137">
        <v>35781.300000000003</v>
      </c>
      <c r="FF137">
        <v>43635.199999999997</v>
      </c>
      <c r="FG137">
        <v>46455.6</v>
      </c>
      <c r="FH137">
        <v>2.0029699999999999</v>
      </c>
      <c r="FI137">
        <v>1.9249499999999999</v>
      </c>
      <c r="FJ137">
        <v>0.170767</v>
      </c>
      <c r="FK137">
        <v>0</v>
      </c>
      <c r="FL137">
        <v>28.9253</v>
      </c>
      <c r="FM137">
        <v>999.9</v>
      </c>
      <c r="FN137">
        <v>69.3</v>
      </c>
      <c r="FO137">
        <v>31.6</v>
      </c>
      <c r="FP137">
        <v>32.498600000000003</v>
      </c>
      <c r="FQ137">
        <v>63.804000000000002</v>
      </c>
      <c r="FR137">
        <v>25.909500000000001</v>
      </c>
      <c r="FS137">
        <v>1</v>
      </c>
      <c r="FT137">
        <v>0.14161799999999999</v>
      </c>
      <c r="FU137">
        <v>-0.74864699999999995</v>
      </c>
      <c r="FV137">
        <v>20.3217</v>
      </c>
      <c r="FW137">
        <v>5.2127999999999997</v>
      </c>
      <c r="FX137">
        <v>11.904500000000001</v>
      </c>
      <c r="FY137">
        <v>5.0027499999999998</v>
      </c>
      <c r="FZ137">
        <v>3.2898800000000001</v>
      </c>
      <c r="GA137">
        <v>9999</v>
      </c>
      <c r="GB137">
        <v>9999</v>
      </c>
      <c r="GC137">
        <v>9999</v>
      </c>
      <c r="GD137">
        <v>999.9</v>
      </c>
      <c r="GE137">
        <v>1.8594200000000001</v>
      </c>
      <c r="GF137">
        <v>1.85439</v>
      </c>
      <c r="GG137">
        <v>1.8575999999999999</v>
      </c>
      <c r="GH137">
        <v>1.85598</v>
      </c>
      <c r="GI137">
        <v>1.8548199999999999</v>
      </c>
      <c r="GJ137">
        <v>1.8545199999999999</v>
      </c>
      <c r="GK137">
        <v>1.85307</v>
      </c>
      <c r="GL137">
        <v>1.85629</v>
      </c>
      <c r="GM137">
        <v>0</v>
      </c>
      <c r="GN137">
        <v>0</v>
      </c>
      <c r="GO137">
        <v>0</v>
      </c>
      <c r="GP137">
        <v>0</v>
      </c>
      <c r="GQ137" t="s">
        <v>385</v>
      </c>
      <c r="GR137" t="s">
        <v>386</v>
      </c>
      <c r="GS137" t="s">
        <v>387</v>
      </c>
      <c r="GT137" t="s">
        <v>387</v>
      </c>
      <c r="GU137" t="s">
        <v>387</v>
      </c>
      <c r="GV137" t="s">
        <v>387</v>
      </c>
      <c r="GW137">
        <v>0</v>
      </c>
      <c r="GX137">
        <v>100</v>
      </c>
      <c r="GY137">
        <v>100</v>
      </c>
      <c r="GZ137">
        <v>1.7130000000000001</v>
      </c>
      <c r="HA137">
        <v>1.7399999999999999E-2</v>
      </c>
      <c r="HB137">
        <v>0.46748880523729403</v>
      </c>
      <c r="HC137">
        <v>2.678124759318837E-3</v>
      </c>
      <c r="HD137">
        <v>-9.3737611465157319E-7</v>
      </c>
      <c r="HE137">
        <v>1.3915637841753891E-10</v>
      </c>
      <c r="HF137">
        <v>-6.7805247810390282E-2</v>
      </c>
      <c r="HG137">
        <v>1.061361004592812E-2</v>
      </c>
      <c r="HH137">
        <v>-3.086644042041478E-4</v>
      </c>
      <c r="HI137">
        <v>1.24720902217549E-6</v>
      </c>
      <c r="HJ137">
        <v>1</v>
      </c>
      <c r="HK137">
        <v>2093</v>
      </c>
      <c r="HL137">
        <v>2</v>
      </c>
      <c r="HM137">
        <v>27</v>
      </c>
      <c r="HN137">
        <v>6</v>
      </c>
      <c r="HO137">
        <v>5.7</v>
      </c>
      <c r="HP137">
        <v>1.48071</v>
      </c>
      <c r="HQ137">
        <v>2.2863799999999999</v>
      </c>
      <c r="HR137">
        <v>1.4978</v>
      </c>
      <c r="HS137">
        <v>2.3034699999999999</v>
      </c>
      <c r="HT137">
        <v>1.5478499999999999</v>
      </c>
      <c r="HU137">
        <v>2.4572799999999999</v>
      </c>
      <c r="HV137">
        <v>35.128599999999999</v>
      </c>
      <c r="HW137">
        <v>15.322800000000001</v>
      </c>
      <c r="HX137">
        <v>18</v>
      </c>
      <c r="HY137">
        <v>501.863</v>
      </c>
      <c r="HZ137">
        <v>517.66200000000003</v>
      </c>
      <c r="IA137">
        <v>30.111899999999999</v>
      </c>
      <c r="IB137">
        <v>28.979399999999998</v>
      </c>
      <c r="IC137">
        <v>30.0002</v>
      </c>
      <c r="ID137">
        <v>28.7819</v>
      </c>
      <c r="IE137">
        <v>28.874500000000001</v>
      </c>
      <c r="IF137">
        <v>29.722799999999999</v>
      </c>
      <c r="IG137">
        <v>29.195399999999999</v>
      </c>
      <c r="IH137">
        <v>78.909800000000004</v>
      </c>
      <c r="II137">
        <v>30.115200000000002</v>
      </c>
      <c r="IJ137">
        <v>642.90899999999999</v>
      </c>
      <c r="IK137">
        <v>23.779800000000002</v>
      </c>
      <c r="IL137">
        <v>100.922</v>
      </c>
      <c r="IM137">
        <v>100.688</v>
      </c>
      <c r="IN137" t="s">
        <v>2775</v>
      </c>
    </row>
    <row r="138" spans="1:248" x14ac:dyDescent="0.2">
      <c r="A138">
        <v>122</v>
      </c>
      <c r="B138">
        <v>1660484504.0999999</v>
      </c>
      <c r="C138">
        <v>375</v>
      </c>
      <c r="D138" t="s">
        <v>631</v>
      </c>
      <c r="E138" t="s">
        <v>632</v>
      </c>
      <c r="F138">
        <v>1</v>
      </c>
      <c r="G138" t="s">
        <v>376</v>
      </c>
      <c r="H138" t="s">
        <v>377</v>
      </c>
      <c r="I138" t="s">
        <v>378</v>
      </c>
      <c r="J138" t="s">
        <v>379</v>
      </c>
      <c r="K138" t="s">
        <v>380</v>
      </c>
      <c r="L138" t="s">
        <v>376</v>
      </c>
      <c r="M138" t="s">
        <v>381</v>
      </c>
      <c r="N138">
        <v>1660484496.633333</v>
      </c>
      <c r="O138">
        <f t="shared" si="34"/>
        <v>2.9015573236824701E-3</v>
      </c>
      <c r="P138">
        <f t="shared" si="35"/>
        <v>2.9015573236824701</v>
      </c>
      <c r="Q138">
        <f t="shared" si="36"/>
        <v>4.0283712555010087</v>
      </c>
      <c r="R138">
        <f t="shared" si="37"/>
        <v>538.32613333333336</v>
      </c>
      <c r="S138">
        <f t="shared" si="38"/>
        <v>476.05682487189773</v>
      </c>
      <c r="T138">
        <f t="shared" si="39"/>
        <v>47.434141237282724</v>
      </c>
      <c r="U138">
        <f t="shared" si="40"/>
        <v>53.638634100298546</v>
      </c>
      <c r="V138">
        <f t="shared" si="41"/>
        <v>0.14464434201221799</v>
      </c>
      <c r="W138">
        <f t="shared" si="42"/>
        <v>2.9214442198039121</v>
      </c>
      <c r="X138">
        <f t="shared" si="43"/>
        <v>0.1407803407280262</v>
      </c>
      <c r="Y138">
        <f t="shared" si="44"/>
        <v>8.8326280507945457E-2</v>
      </c>
      <c r="Z138">
        <f t="shared" si="45"/>
        <v>321.51922220000006</v>
      </c>
      <c r="AA138">
        <f t="shared" si="46"/>
        <v>32.130515837726314</v>
      </c>
      <c r="AB138">
        <f t="shared" si="47"/>
        <v>31.694706666666669</v>
      </c>
      <c r="AC138">
        <f t="shared" si="48"/>
        <v>4.6931888601805829</v>
      </c>
      <c r="AD138">
        <f t="shared" si="49"/>
        <v>60.238266514224179</v>
      </c>
      <c r="AE138">
        <f t="shared" si="50"/>
        <v>2.7159154724829162</v>
      </c>
      <c r="AF138">
        <f t="shared" si="51"/>
        <v>4.5086215617469696</v>
      </c>
      <c r="AG138">
        <f t="shared" si="52"/>
        <v>1.9772733876976667</v>
      </c>
      <c r="AH138">
        <f t="shared" si="53"/>
        <v>-127.95867797439693</v>
      </c>
      <c r="AI138">
        <f t="shared" si="54"/>
        <v>-111.10533543287212</v>
      </c>
      <c r="AJ138">
        <f t="shared" si="55"/>
        <v>-8.5690908981329912</v>
      </c>
      <c r="AK138">
        <f t="shared" si="56"/>
        <v>73.886117894598016</v>
      </c>
      <c r="AL138">
        <f t="shared" si="57"/>
        <v>35.539702512841956</v>
      </c>
      <c r="AM138">
        <f t="shared" si="58"/>
        <v>2.8974903326717998</v>
      </c>
      <c r="AN138">
        <f t="shared" si="59"/>
        <v>4.0283712555010087</v>
      </c>
      <c r="AO138">
        <v>620.48593702983794</v>
      </c>
      <c r="AP138">
        <v>589.25676969696951</v>
      </c>
      <c r="AQ138">
        <v>5.1387309539033952</v>
      </c>
      <c r="AR138">
        <v>64.973285806085684</v>
      </c>
      <c r="AS138">
        <f t="shared" si="60"/>
        <v>2.9015573236824701</v>
      </c>
      <c r="AT138">
        <v>23.87702655272706</v>
      </c>
      <c r="AU138">
        <v>27.262852727272719</v>
      </c>
      <c r="AV138">
        <v>1.039415825549553E-5</v>
      </c>
      <c r="AW138">
        <v>82.278735908204425</v>
      </c>
      <c r="AX138">
        <v>0</v>
      </c>
      <c r="AY138">
        <v>0</v>
      </c>
      <c r="AZ138">
        <f t="shared" si="61"/>
        <v>1</v>
      </c>
      <c r="BA138">
        <f t="shared" si="62"/>
        <v>0</v>
      </c>
      <c r="BB138">
        <f t="shared" si="63"/>
        <v>51942.541009919878</v>
      </c>
      <c r="BC138">
        <f t="shared" si="64"/>
        <v>2000.023333333334</v>
      </c>
      <c r="BD138">
        <f t="shared" si="65"/>
        <v>1681.2193400000006</v>
      </c>
      <c r="BE138">
        <f t="shared" si="66"/>
        <v>0.84059986300159828</v>
      </c>
      <c r="BF138">
        <f t="shared" si="67"/>
        <v>0.16075773559308473</v>
      </c>
      <c r="BG138">
        <v>6</v>
      </c>
      <c r="BH138">
        <v>0.5</v>
      </c>
      <c r="BI138" t="s">
        <v>382</v>
      </c>
      <c r="BJ138">
        <v>2</v>
      </c>
      <c r="BK138" t="b">
        <v>1</v>
      </c>
      <c r="BL138">
        <v>1660484496.633333</v>
      </c>
      <c r="BM138">
        <v>538.32613333333336</v>
      </c>
      <c r="BN138">
        <v>582.8317333333332</v>
      </c>
      <c r="BO138">
        <v>27.25737333333333</v>
      </c>
      <c r="BP138">
        <v>23.876206666666668</v>
      </c>
      <c r="BQ138">
        <v>536.67033333333336</v>
      </c>
      <c r="BR138">
        <v>27.239886666666671</v>
      </c>
      <c r="BS138">
        <v>500.15499999999997</v>
      </c>
      <c r="BT138">
        <v>99.539533333333338</v>
      </c>
      <c r="BU138">
        <v>0.1001289066666667</v>
      </c>
      <c r="BV138">
        <v>30.98927999999999</v>
      </c>
      <c r="BW138">
        <v>31.694706666666669</v>
      </c>
      <c r="BX138">
        <v>999.89999999999986</v>
      </c>
      <c r="BY138">
        <v>0</v>
      </c>
      <c r="BZ138">
        <v>0</v>
      </c>
      <c r="CA138">
        <v>9999.9133333333339</v>
      </c>
      <c r="CB138">
        <v>0</v>
      </c>
      <c r="CC138">
        <v>178.9426</v>
      </c>
      <c r="CD138">
        <v>-44.505459999999999</v>
      </c>
      <c r="CE138">
        <v>553.41086666666672</v>
      </c>
      <c r="CF138">
        <v>597.08760000000007</v>
      </c>
      <c r="CG138">
        <v>3.3811733333333338</v>
      </c>
      <c r="CH138">
        <v>582.8317333333332</v>
      </c>
      <c r="CI138">
        <v>23.876206666666668</v>
      </c>
      <c r="CJ138">
        <v>2.7131859999999999</v>
      </c>
      <c r="CK138">
        <v>2.3766246666666668</v>
      </c>
      <c r="CL138">
        <v>22.36519333333333</v>
      </c>
      <c r="CM138">
        <v>20.205400000000001</v>
      </c>
      <c r="CN138">
        <v>2000.023333333334</v>
      </c>
      <c r="CO138">
        <v>0.98000400000000021</v>
      </c>
      <c r="CP138">
        <v>1.999646666666666E-2</v>
      </c>
      <c r="CQ138">
        <v>0</v>
      </c>
      <c r="CR138">
        <v>2.526066666666666</v>
      </c>
      <c r="CS138">
        <v>0</v>
      </c>
      <c r="CT138">
        <v>32707.26</v>
      </c>
      <c r="CU138">
        <v>17412.546666666669</v>
      </c>
      <c r="CV138">
        <v>39.149799999999999</v>
      </c>
      <c r="CW138">
        <v>40.125</v>
      </c>
      <c r="CX138">
        <v>39.125</v>
      </c>
      <c r="CY138">
        <v>38.641533333333342</v>
      </c>
      <c r="CZ138">
        <v>39.383266666666671</v>
      </c>
      <c r="DA138">
        <v>1960.0319999999999</v>
      </c>
      <c r="DB138">
        <v>39.991333333333337</v>
      </c>
      <c r="DC138">
        <v>0</v>
      </c>
      <c r="DD138">
        <v>1660484502.2</v>
      </c>
      <c r="DE138">
        <v>0</v>
      </c>
      <c r="DF138">
        <v>1660484159.0999999</v>
      </c>
      <c r="DG138" t="s">
        <v>383</v>
      </c>
      <c r="DH138">
        <v>1660484145.0999999</v>
      </c>
      <c r="DI138">
        <v>1660484159.0999999</v>
      </c>
      <c r="DJ138">
        <v>1</v>
      </c>
      <c r="DK138">
        <v>6.3E-2</v>
      </c>
      <c r="DL138">
        <v>-2.8000000000000001E-2</v>
      </c>
      <c r="DM138">
        <v>1.395</v>
      </c>
      <c r="DN138">
        <v>2.7E-2</v>
      </c>
      <c r="DO138">
        <v>400</v>
      </c>
      <c r="DP138">
        <v>24</v>
      </c>
      <c r="DQ138">
        <v>0.47</v>
      </c>
      <c r="DR138">
        <v>0.03</v>
      </c>
      <c r="DS138">
        <v>3.6913838030288928</v>
      </c>
      <c r="DT138">
        <v>1.256948804593282</v>
      </c>
      <c r="DU138">
        <v>0.12821416493315019</v>
      </c>
      <c r="DV138">
        <v>0</v>
      </c>
      <c r="DW138">
        <v>35.52136535028442</v>
      </c>
      <c r="DX138">
        <v>1.5442344224076761</v>
      </c>
      <c r="DY138">
        <v>0.12710076802444931</v>
      </c>
      <c r="DZ138">
        <v>0</v>
      </c>
      <c r="EA138">
        <v>-44.478064516129017</v>
      </c>
      <c r="EB138">
        <v>-2.8824919354839191</v>
      </c>
      <c r="EC138">
        <v>0.22774851233307161</v>
      </c>
      <c r="ED138">
        <v>0</v>
      </c>
      <c r="EE138">
        <v>475.77257645840638</v>
      </c>
      <c r="EF138">
        <v>278.38392477548831</v>
      </c>
      <c r="EG138">
        <v>20.099386627493281</v>
      </c>
      <c r="EH138">
        <v>0</v>
      </c>
      <c r="EI138">
        <v>3.3766953658536591</v>
      </c>
      <c r="EJ138">
        <v>9.3389477351914676E-2</v>
      </c>
      <c r="EK138">
        <v>1.153194695079314E-2</v>
      </c>
      <c r="EL138">
        <v>1</v>
      </c>
      <c r="EM138">
        <v>1.976996494894921</v>
      </c>
      <c r="EN138">
        <v>2.6338466097763611E-2</v>
      </c>
      <c r="EO138">
        <v>2.36753301180461E-3</v>
      </c>
      <c r="EP138">
        <v>1</v>
      </c>
      <c r="EQ138">
        <v>2</v>
      </c>
      <c r="ER138">
        <v>6</v>
      </c>
      <c r="ES138" t="s">
        <v>409</v>
      </c>
      <c r="ET138">
        <v>2.9455200000000001</v>
      </c>
      <c r="EU138">
        <v>2.8015300000000001</v>
      </c>
      <c r="EV138">
        <v>0.11577800000000001</v>
      </c>
      <c r="EW138">
        <v>0.122042</v>
      </c>
      <c r="EX138">
        <v>0.118809</v>
      </c>
      <c r="EY138">
        <v>0.108177</v>
      </c>
      <c r="EZ138">
        <v>18219.7</v>
      </c>
      <c r="FA138">
        <v>18976.099999999999</v>
      </c>
      <c r="FB138">
        <v>23945.599999999999</v>
      </c>
      <c r="FC138">
        <v>25135.200000000001</v>
      </c>
      <c r="FD138">
        <v>33761.1</v>
      </c>
      <c r="FE138">
        <v>35783.9</v>
      </c>
      <c r="FF138">
        <v>43635.5</v>
      </c>
      <c r="FG138">
        <v>46455.7</v>
      </c>
      <c r="FH138">
        <v>2.00312</v>
      </c>
      <c r="FI138">
        <v>1.9249799999999999</v>
      </c>
      <c r="FJ138">
        <v>0.170935</v>
      </c>
      <c r="FK138">
        <v>0</v>
      </c>
      <c r="FL138">
        <v>28.926500000000001</v>
      </c>
      <c r="FM138">
        <v>999.9</v>
      </c>
      <c r="FN138">
        <v>69.3</v>
      </c>
      <c r="FO138">
        <v>31.6</v>
      </c>
      <c r="FP138">
        <v>32.499499999999998</v>
      </c>
      <c r="FQ138">
        <v>63.734000000000002</v>
      </c>
      <c r="FR138">
        <v>26.4343</v>
      </c>
      <c r="FS138">
        <v>1</v>
      </c>
      <c r="FT138">
        <v>0.141682</v>
      </c>
      <c r="FU138">
        <v>-0.75174600000000003</v>
      </c>
      <c r="FV138">
        <v>20.3218</v>
      </c>
      <c r="FW138">
        <v>5.2140000000000004</v>
      </c>
      <c r="FX138">
        <v>11.905099999999999</v>
      </c>
      <c r="FY138">
        <v>5.00305</v>
      </c>
      <c r="FZ138">
        <v>3.29</v>
      </c>
      <c r="GA138">
        <v>9999</v>
      </c>
      <c r="GB138">
        <v>9999</v>
      </c>
      <c r="GC138">
        <v>9999</v>
      </c>
      <c r="GD138">
        <v>999.9</v>
      </c>
      <c r="GE138">
        <v>1.8594200000000001</v>
      </c>
      <c r="GF138">
        <v>1.85439</v>
      </c>
      <c r="GG138">
        <v>1.8575999999999999</v>
      </c>
      <c r="GH138">
        <v>1.85598</v>
      </c>
      <c r="GI138">
        <v>1.85483</v>
      </c>
      <c r="GJ138">
        <v>1.8545199999999999</v>
      </c>
      <c r="GK138">
        <v>1.85307</v>
      </c>
      <c r="GL138">
        <v>1.8562799999999999</v>
      </c>
      <c r="GM138">
        <v>0</v>
      </c>
      <c r="GN138">
        <v>0</v>
      </c>
      <c r="GO138">
        <v>0</v>
      </c>
      <c r="GP138">
        <v>0</v>
      </c>
      <c r="GQ138" t="s">
        <v>385</v>
      </c>
      <c r="GR138" t="s">
        <v>386</v>
      </c>
      <c r="GS138" t="s">
        <v>387</v>
      </c>
      <c r="GT138" t="s">
        <v>387</v>
      </c>
      <c r="GU138" t="s">
        <v>387</v>
      </c>
      <c r="GV138" t="s">
        <v>387</v>
      </c>
      <c r="GW138">
        <v>0</v>
      </c>
      <c r="GX138">
        <v>100</v>
      </c>
      <c r="GY138">
        <v>100</v>
      </c>
      <c r="GZ138">
        <v>1.722</v>
      </c>
      <c r="HA138">
        <v>1.7399999999999999E-2</v>
      </c>
      <c r="HB138">
        <v>0.46748880523729403</v>
      </c>
      <c r="HC138">
        <v>2.678124759318837E-3</v>
      </c>
      <c r="HD138">
        <v>-9.3737611465157319E-7</v>
      </c>
      <c r="HE138">
        <v>1.3915637841753891E-10</v>
      </c>
      <c r="HF138">
        <v>-6.7805247810390282E-2</v>
      </c>
      <c r="HG138">
        <v>1.061361004592812E-2</v>
      </c>
      <c r="HH138">
        <v>-3.086644042041478E-4</v>
      </c>
      <c r="HI138">
        <v>1.24720902217549E-6</v>
      </c>
      <c r="HJ138">
        <v>1</v>
      </c>
      <c r="HK138">
        <v>2093</v>
      </c>
      <c r="HL138">
        <v>2</v>
      </c>
      <c r="HM138">
        <v>27</v>
      </c>
      <c r="HN138">
        <v>6</v>
      </c>
      <c r="HO138">
        <v>5.8</v>
      </c>
      <c r="HP138">
        <v>1.48682</v>
      </c>
      <c r="HQ138">
        <v>2.3059099999999999</v>
      </c>
      <c r="HR138">
        <v>1.4978</v>
      </c>
      <c r="HS138">
        <v>2.3034699999999999</v>
      </c>
      <c r="HT138">
        <v>1.5478499999999999</v>
      </c>
      <c r="HU138">
        <v>2.3889200000000002</v>
      </c>
      <c r="HV138">
        <v>35.128599999999999</v>
      </c>
      <c r="HW138">
        <v>15.3141</v>
      </c>
      <c r="HX138">
        <v>18</v>
      </c>
      <c r="HY138">
        <v>501.952</v>
      </c>
      <c r="HZ138">
        <v>517.67999999999995</v>
      </c>
      <c r="IA138">
        <v>30.113099999999999</v>
      </c>
      <c r="IB138">
        <v>28.98</v>
      </c>
      <c r="IC138">
        <v>30.0002</v>
      </c>
      <c r="ID138">
        <v>28.7819</v>
      </c>
      <c r="IE138">
        <v>28.874700000000001</v>
      </c>
      <c r="IF138">
        <v>29.942399999999999</v>
      </c>
      <c r="IG138">
        <v>29.195399999999999</v>
      </c>
      <c r="IH138">
        <v>78.537400000000005</v>
      </c>
      <c r="II138">
        <v>30.115200000000002</v>
      </c>
      <c r="IJ138">
        <v>652.92899999999997</v>
      </c>
      <c r="IK138">
        <v>23.7806</v>
      </c>
      <c r="IL138">
        <v>100.922</v>
      </c>
      <c r="IM138">
        <v>100.688</v>
      </c>
      <c r="IN138" t="s">
        <v>2775</v>
      </c>
    </row>
    <row r="139" spans="1:248" x14ac:dyDescent="0.2">
      <c r="A139">
        <v>123</v>
      </c>
      <c r="B139">
        <v>1660484505.0999999</v>
      </c>
      <c r="C139">
        <v>376</v>
      </c>
      <c r="D139" t="s">
        <v>633</v>
      </c>
      <c r="E139" t="s">
        <v>634</v>
      </c>
      <c r="F139">
        <v>1</v>
      </c>
      <c r="G139" t="s">
        <v>376</v>
      </c>
      <c r="H139" t="s">
        <v>377</v>
      </c>
      <c r="I139" t="s">
        <v>378</v>
      </c>
      <c r="J139" t="s">
        <v>379</v>
      </c>
      <c r="K139" t="s">
        <v>380</v>
      </c>
      <c r="L139" t="s">
        <v>376</v>
      </c>
      <c r="M139" t="s">
        <v>381</v>
      </c>
      <c r="N139">
        <v>1660484497.1312499</v>
      </c>
      <c r="O139">
        <f t="shared" si="34"/>
        <v>2.9100351993391516E-3</v>
      </c>
      <c r="P139">
        <f t="shared" si="35"/>
        <v>2.9100351993391516</v>
      </c>
      <c r="Q139">
        <f t="shared" si="36"/>
        <v>4.106364566977037</v>
      </c>
      <c r="R139">
        <f t="shared" si="37"/>
        <v>540.81618749999996</v>
      </c>
      <c r="S139">
        <f t="shared" si="38"/>
        <v>477.72476971728418</v>
      </c>
      <c r="T139">
        <f t="shared" si="39"/>
        <v>47.600145094128131</v>
      </c>
      <c r="U139">
        <f t="shared" si="40"/>
        <v>53.886527611887864</v>
      </c>
      <c r="V139">
        <f t="shared" si="41"/>
        <v>0.14506218166652432</v>
      </c>
      <c r="W139">
        <f t="shared" si="42"/>
        <v>2.921479804047904</v>
      </c>
      <c r="X139">
        <f t="shared" si="43"/>
        <v>0.14117619287676167</v>
      </c>
      <c r="Y139">
        <f t="shared" si="44"/>
        <v>8.8575590502000784E-2</v>
      </c>
      <c r="Z139">
        <f t="shared" si="45"/>
        <v>321.51922031250001</v>
      </c>
      <c r="AA139">
        <f t="shared" si="46"/>
        <v>32.128843137388671</v>
      </c>
      <c r="AB139">
        <f t="shared" si="47"/>
        <v>31.695562500000001</v>
      </c>
      <c r="AC139">
        <f t="shared" si="48"/>
        <v>4.6934167155204163</v>
      </c>
      <c r="AD139">
        <f t="shared" si="49"/>
        <v>60.23687648601468</v>
      </c>
      <c r="AE139">
        <f t="shared" si="50"/>
        <v>2.7159372031306952</v>
      </c>
      <c r="AF139">
        <f t="shared" si="51"/>
        <v>4.508761678174432</v>
      </c>
      <c r="AG139">
        <f t="shared" si="52"/>
        <v>1.9774795123897211</v>
      </c>
      <c r="AH139">
        <f t="shared" si="53"/>
        <v>-128.3325522908566</v>
      </c>
      <c r="AI139">
        <f t="shared" si="54"/>
        <v>-111.15564586221772</v>
      </c>
      <c r="AJ139">
        <f t="shared" si="55"/>
        <v>-8.5729259103612989</v>
      </c>
      <c r="AK139">
        <f t="shared" si="56"/>
        <v>73.458096249064411</v>
      </c>
      <c r="AL139">
        <f t="shared" si="57"/>
        <v>35.530850317643683</v>
      </c>
      <c r="AM139">
        <f t="shared" si="58"/>
        <v>2.9006056972036847</v>
      </c>
      <c r="AN139">
        <f t="shared" si="59"/>
        <v>4.106364566977037</v>
      </c>
      <c r="AO139">
        <v>625.63911760399708</v>
      </c>
      <c r="AP139">
        <v>594.37993939393925</v>
      </c>
      <c r="AQ139">
        <v>5.1259017362518824</v>
      </c>
      <c r="AR139">
        <v>64.973285806085684</v>
      </c>
      <c r="AS139">
        <f t="shared" si="60"/>
        <v>2.9100351993391516</v>
      </c>
      <c r="AT139">
        <v>23.86723894044836</v>
      </c>
      <c r="AU139">
        <v>27.262972121212119</v>
      </c>
      <c r="AV139">
        <v>7.0571712595810307E-6</v>
      </c>
      <c r="AW139">
        <v>82.278735908204425</v>
      </c>
      <c r="AX139">
        <v>0</v>
      </c>
      <c r="AY139">
        <v>0</v>
      </c>
      <c r="AZ139">
        <f t="shared" si="61"/>
        <v>1</v>
      </c>
      <c r="BA139">
        <f t="shared" si="62"/>
        <v>0</v>
      </c>
      <c r="BB139">
        <f t="shared" si="63"/>
        <v>51943.451530215651</v>
      </c>
      <c r="BC139">
        <f t="shared" si="64"/>
        <v>2000.0231249999999</v>
      </c>
      <c r="BD139">
        <f t="shared" si="65"/>
        <v>1681.21918125</v>
      </c>
      <c r="BE139">
        <f t="shared" si="66"/>
        <v>0.84059987118898938</v>
      </c>
      <c r="BF139">
        <f t="shared" si="67"/>
        <v>0.16075775139474952</v>
      </c>
      <c r="BG139">
        <v>6</v>
      </c>
      <c r="BH139">
        <v>0.5</v>
      </c>
      <c r="BI139" t="s">
        <v>382</v>
      </c>
      <c r="BJ139">
        <v>2</v>
      </c>
      <c r="BK139" t="b">
        <v>1</v>
      </c>
      <c r="BL139">
        <v>1660484497.1312499</v>
      </c>
      <c r="BM139">
        <v>540.81618749999996</v>
      </c>
      <c r="BN139">
        <v>585.32175000000007</v>
      </c>
      <c r="BO139">
        <v>27.2577</v>
      </c>
      <c r="BP139">
        <v>23.87290625</v>
      </c>
      <c r="BQ139">
        <v>539.15593749999994</v>
      </c>
      <c r="BR139">
        <v>27.240212499999998</v>
      </c>
      <c r="BS139">
        <v>500.15606250000002</v>
      </c>
      <c r="BT139">
        <v>99.53913750000001</v>
      </c>
      <c r="BU139">
        <v>0.10012785</v>
      </c>
      <c r="BV139">
        <v>30.989825</v>
      </c>
      <c r="BW139">
        <v>31.695562500000001</v>
      </c>
      <c r="BX139">
        <v>999.9</v>
      </c>
      <c r="BY139">
        <v>0</v>
      </c>
      <c r="BZ139">
        <v>0</v>
      </c>
      <c r="CA139">
        <v>10000.15625</v>
      </c>
      <c r="CB139">
        <v>0</v>
      </c>
      <c r="CC139">
        <v>178.49031249999999</v>
      </c>
      <c r="CD139">
        <v>-44.505456250000002</v>
      </c>
      <c r="CE139">
        <v>555.97087499999998</v>
      </c>
      <c r="CF139">
        <v>599.63637500000004</v>
      </c>
      <c r="CG139">
        <v>3.3847968750000001</v>
      </c>
      <c r="CH139">
        <v>585.32175000000007</v>
      </c>
      <c r="CI139">
        <v>23.87290625</v>
      </c>
      <c r="CJ139">
        <v>2.7132075000000002</v>
      </c>
      <c r="CK139">
        <v>2.3762868749999999</v>
      </c>
      <c r="CL139">
        <v>22.365324999999999</v>
      </c>
      <c r="CM139">
        <v>20.203099999999999</v>
      </c>
      <c r="CN139">
        <v>2000.0231249999999</v>
      </c>
      <c r="CO139">
        <v>0.98000387499999997</v>
      </c>
      <c r="CP139">
        <v>1.9996587499999999E-2</v>
      </c>
      <c r="CQ139">
        <v>0</v>
      </c>
      <c r="CR139">
        <v>2.5496249999999998</v>
      </c>
      <c r="CS139">
        <v>0</v>
      </c>
      <c r="CT139">
        <v>32709.818749999999</v>
      </c>
      <c r="CU139">
        <v>17412.543750000001</v>
      </c>
      <c r="CV139">
        <v>39.152124999999998</v>
      </c>
      <c r="CW139">
        <v>40.125</v>
      </c>
      <c r="CX139">
        <v>39.125</v>
      </c>
      <c r="CY139">
        <v>38.640500000000003</v>
      </c>
      <c r="CZ139">
        <v>39.382750000000001</v>
      </c>
      <c r="DA139">
        <v>1960.03125</v>
      </c>
      <c r="DB139">
        <v>39.991875000000007</v>
      </c>
      <c r="DC139">
        <v>0</v>
      </c>
      <c r="DD139">
        <v>1660484502.8</v>
      </c>
      <c r="DE139">
        <v>0</v>
      </c>
      <c r="DF139">
        <v>1660484159.0999999</v>
      </c>
      <c r="DG139" t="s">
        <v>383</v>
      </c>
      <c r="DH139">
        <v>1660484145.0999999</v>
      </c>
      <c r="DI139">
        <v>1660484159.0999999</v>
      </c>
      <c r="DJ139">
        <v>1</v>
      </c>
      <c r="DK139">
        <v>6.3E-2</v>
      </c>
      <c r="DL139">
        <v>-2.8000000000000001E-2</v>
      </c>
      <c r="DM139">
        <v>1.395</v>
      </c>
      <c r="DN139">
        <v>2.7E-2</v>
      </c>
      <c r="DO139">
        <v>400</v>
      </c>
      <c r="DP139">
        <v>24</v>
      </c>
      <c r="DQ139">
        <v>0.47</v>
      </c>
      <c r="DR139">
        <v>0.03</v>
      </c>
      <c r="DS139">
        <v>3.6913838030288928</v>
      </c>
      <c r="DT139">
        <v>1.256948804593282</v>
      </c>
      <c r="DU139">
        <v>0.12821416493315019</v>
      </c>
      <c r="DV139">
        <v>0</v>
      </c>
      <c r="DW139">
        <v>35.52136535028442</v>
      </c>
      <c r="DX139">
        <v>1.5442344224076761</v>
      </c>
      <c r="DY139">
        <v>0.12710076802444931</v>
      </c>
      <c r="DZ139">
        <v>0</v>
      </c>
      <c r="EA139">
        <v>-44.478064516129017</v>
      </c>
      <c r="EB139">
        <v>-2.8824919354839191</v>
      </c>
      <c r="EC139">
        <v>0.22774851233307161</v>
      </c>
      <c r="ED139">
        <v>0</v>
      </c>
      <c r="EE139">
        <v>475.77257645840638</v>
      </c>
      <c r="EF139">
        <v>278.38392477548831</v>
      </c>
      <c r="EG139">
        <v>20.099386627493281</v>
      </c>
      <c r="EH139">
        <v>0</v>
      </c>
      <c r="EI139">
        <v>3.3766953658536591</v>
      </c>
      <c r="EJ139">
        <v>9.3389477351914676E-2</v>
      </c>
      <c r="EK139">
        <v>1.153194695079314E-2</v>
      </c>
      <c r="EL139">
        <v>1</v>
      </c>
      <c r="EM139">
        <v>1.976996494894921</v>
      </c>
      <c r="EN139">
        <v>2.6338466097763611E-2</v>
      </c>
      <c r="EO139">
        <v>2.36753301180461E-3</v>
      </c>
      <c r="EP139">
        <v>1</v>
      </c>
      <c r="EQ139">
        <v>2</v>
      </c>
      <c r="ER139">
        <v>6</v>
      </c>
      <c r="ES139" t="s">
        <v>409</v>
      </c>
      <c r="ET139">
        <v>2.9456600000000002</v>
      </c>
      <c r="EU139">
        <v>2.80125</v>
      </c>
      <c r="EV139">
        <v>0.116484</v>
      </c>
      <c r="EW139">
        <v>0.12269099999999999</v>
      </c>
      <c r="EX139">
        <v>0.118802</v>
      </c>
      <c r="EY139">
        <v>0.10811800000000001</v>
      </c>
      <c r="EZ139">
        <v>18205.099999999999</v>
      </c>
      <c r="FA139">
        <v>18962.2</v>
      </c>
      <c r="FB139">
        <v>23945.599999999999</v>
      </c>
      <c r="FC139">
        <v>25135.3</v>
      </c>
      <c r="FD139">
        <v>33761.4</v>
      </c>
      <c r="FE139">
        <v>35786.400000000001</v>
      </c>
      <c r="FF139">
        <v>43635.5</v>
      </c>
      <c r="FG139">
        <v>46455.8</v>
      </c>
      <c r="FH139">
        <v>2.00305</v>
      </c>
      <c r="FI139">
        <v>1.925</v>
      </c>
      <c r="FJ139">
        <v>0.17121400000000001</v>
      </c>
      <c r="FK139">
        <v>0</v>
      </c>
      <c r="FL139">
        <v>28.927700000000002</v>
      </c>
      <c r="FM139">
        <v>999.9</v>
      </c>
      <c r="FN139">
        <v>69.3</v>
      </c>
      <c r="FO139">
        <v>31.5</v>
      </c>
      <c r="FP139">
        <v>32.313600000000001</v>
      </c>
      <c r="FQ139">
        <v>63.933999999999997</v>
      </c>
      <c r="FR139">
        <v>25.665099999999999</v>
      </c>
      <c r="FS139">
        <v>1</v>
      </c>
      <c r="FT139">
        <v>0.14163600000000001</v>
      </c>
      <c r="FU139">
        <v>-0.75443099999999996</v>
      </c>
      <c r="FV139">
        <v>20.3217</v>
      </c>
      <c r="FW139">
        <v>5.2129500000000002</v>
      </c>
      <c r="FX139">
        <v>11.9047</v>
      </c>
      <c r="FY139">
        <v>5.0027499999999998</v>
      </c>
      <c r="FZ139">
        <v>3.2898499999999999</v>
      </c>
      <c r="GA139">
        <v>9999</v>
      </c>
      <c r="GB139">
        <v>9999</v>
      </c>
      <c r="GC139">
        <v>9999</v>
      </c>
      <c r="GD139">
        <v>999.9</v>
      </c>
      <c r="GE139">
        <v>1.85941</v>
      </c>
      <c r="GF139">
        <v>1.85439</v>
      </c>
      <c r="GG139">
        <v>1.8575999999999999</v>
      </c>
      <c r="GH139">
        <v>1.8559600000000001</v>
      </c>
      <c r="GI139">
        <v>1.8548100000000001</v>
      </c>
      <c r="GJ139">
        <v>1.8545199999999999</v>
      </c>
      <c r="GK139">
        <v>1.8530599999999999</v>
      </c>
      <c r="GL139">
        <v>1.85626</v>
      </c>
      <c r="GM139">
        <v>0</v>
      </c>
      <c r="GN139">
        <v>0</v>
      </c>
      <c r="GO139">
        <v>0</v>
      </c>
      <c r="GP139">
        <v>0</v>
      </c>
      <c r="GQ139" t="s">
        <v>385</v>
      </c>
      <c r="GR139" t="s">
        <v>386</v>
      </c>
      <c r="GS139" t="s">
        <v>387</v>
      </c>
      <c r="GT139" t="s">
        <v>387</v>
      </c>
      <c r="GU139" t="s">
        <v>387</v>
      </c>
      <c r="GV139" t="s">
        <v>387</v>
      </c>
      <c r="GW139">
        <v>0</v>
      </c>
      <c r="GX139">
        <v>100</v>
      </c>
      <c r="GY139">
        <v>100</v>
      </c>
      <c r="GZ139">
        <v>1.7310000000000001</v>
      </c>
      <c r="HA139">
        <v>1.7500000000000002E-2</v>
      </c>
      <c r="HB139">
        <v>0.46748880523729403</v>
      </c>
      <c r="HC139">
        <v>2.678124759318837E-3</v>
      </c>
      <c r="HD139">
        <v>-9.3737611465157319E-7</v>
      </c>
      <c r="HE139">
        <v>1.3915637841753891E-10</v>
      </c>
      <c r="HF139">
        <v>-6.7805247810390282E-2</v>
      </c>
      <c r="HG139">
        <v>1.061361004592812E-2</v>
      </c>
      <c r="HH139">
        <v>-3.086644042041478E-4</v>
      </c>
      <c r="HI139">
        <v>1.24720902217549E-6</v>
      </c>
      <c r="HJ139">
        <v>1</v>
      </c>
      <c r="HK139">
        <v>2093</v>
      </c>
      <c r="HL139">
        <v>2</v>
      </c>
      <c r="HM139">
        <v>27</v>
      </c>
      <c r="HN139">
        <v>6</v>
      </c>
      <c r="HO139">
        <v>5.8</v>
      </c>
      <c r="HP139">
        <v>1.49902</v>
      </c>
      <c r="HQ139">
        <v>2.2997999999999998</v>
      </c>
      <c r="HR139">
        <v>1.4978</v>
      </c>
      <c r="HS139">
        <v>2.3022499999999999</v>
      </c>
      <c r="HT139">
        <v>1.5478499999999999</v>
      </c>
      <c r="HU139">
        <v>2.2644000000000002</v>
      </c>
      <c r="HV139">
        <v>35.128599999999999</v>
      </c>
      <c r="HW139">
        <v>15.305300000000001</v>
      </c>
      <c r="HX139">
        <v>18</v>
      </c>
      <c r="HY139">
        <v>501.91</v>
      </c>
      <c r="HZ139">
        <v>517.702</v>
      </c>
      <c r="IA139">
        <v>30.114699999999999</v>
      </c>
      <c r="IB139">
        <v>28.980699999999999</v>
      </c>
      <c r="IC139">
        <v>30.0001</v>
      </c>
      <c r="ID139">
        <v>28.7822</v>
      </c>
      <c r="IE139">
        <v>28.875299999999999</v>
      </c>
      <c r="IF139">
        <v>30.083300000000001</v>
      </c>
      <c r="IG139">
        <v>29.195399999999999</v>
      </c>
      <c r="IH139">
        <v>78.537400000000005</v>
      </c>
      <c r="II139">
        <v>30.115200000000002</v>
      </c>
      <c r="IJ139">
        <v>652.92899999999997</v>
      </c>
      <c r="IK139">
        <v>23.786300000000001</v>
      </c>
      <c r="IL139">
        <v>100.922</v>
      </c>
      <c r="IM139">
        <v>100.688</v>
      </c>
      <c r="IN139" t="s">
        <v>2775</v>
      </c>
    </row>
    <row r="140" spans="1:248" x14ac:dyDescent="0.2">
      <c r="A140">
        <v>124</v>
      </c>
      <c r="B140">
        <v>1660484505.5999999</v>
      </c>
      <c r="C140">
        <v>376.5</v>
      </c>
      <c r="D140" t="s">
        <v>633</v>
      </c>
      <c r="E140" t="s">
        <v>634</v>
      </c>
      <c r="F140">
        <v>1</v>
      </c>
      <c r="G140" t="s">
        <v>376</v>
      </c>
      <c r="H140" t="s">
        <v>377</v>
      </c>
      <c r="I140" t="s">
        <v>378</v>
      </c>
      <c r="J140" t="s">
        <v>379</v>
      </c>
      <c r="K140" t="s">
        <v>380</v>
      </c>
      <c r="L140" t="s">
        <v>376</v>
      </c>
      <c r="M140" t="s">
        <v>381</v>
      </c>
      <c r="N140">
        <v>1660484497.1312499</v>
      </c>
      <c r="O140">
        <f t="shared" si="34"/>
        <v>2.9151703219772829E-3</v>
      </c>
      <c r="P140">
        <f t="shared" si="35"/>
        <v>2.9151703219772829</v>
      </c>
      <c r="Q140">
        <f t="shared" si="36"/>
        <v>4.1104499968086934</v>
      </c>
      <c r="R140">
        <f t="shared" si="37"/>
        <v>540.81618749999996</v>
      </c>
      <c r="S140">
        <f t="shared" si="38"/>
        <v>477.76023629559302</v>
      </c>
      <c r="T140">
        <f t="shared" si="39"/>
        <v>47.603678957935301</v>
      </c>
      <c r="U140">
        <f t="shared" si="40"/>
        <v>53.886527611887864</v>
      </c>
      <c r="V140">
        <f t="shared" si="41"/>
        <v>0.1453252055693823</v>
      </c>
      <c r="W140">
        <f t="shared" si="42"/>
        <v>2.921479804047904</v>
      </c>
      <c r="X140">
        <f t="shared" si="43"/>
        <v>0.14142531600220401</v>
      </c>
      <c r="Y140">
        <f t="shared" si="44"/>
        <v>8.8732495039659035E-2</v>
      </c>
      <c r="Z140">
        <f t="shared" si="45"/>
        <v>321.51922031250001</v>
      </c>
      <c r="AA140">
        <f t="shared" si="46"/>
        <v>32.127507947923391</v>
      </c>
      <c r="AB140">
        <f t="shared" si="47"/>
        <v>31.695562500000001</v>
      </c>
      <c r="AC140">
        <f t="shared" si="48"/>
        <v>4.6934167155204163</v>
      </c>
      <c r="AD140">
        <f t="shared" si="49"/>
        <v>60.23687648601468</v>
      </c>
      <c r="AE140">
        <f t="shared" si="50"/>
        <v>2.7159372031306952</v>
      </c>
      <c r="AF140">
        <f t="shared" si="51"/>
        <v>4.508761678174432</v>
      </c>
      <c r="AG140">
        <f t="shared" si="52"/>
        <v>1.9774795123897211</v>
      </c>
      <c r="AH140">
        <f t="shared" si="53"/>
        <v>-128.55901119919818</v>
      </c>
      <c r="AI140">
        <f t="shared" si="54"/>
        <v>-111.15564586221772</v>
      </c>
      <c r="AJ140">
        <f t="shared" si="55"/>
        <v>-8.5729259103612989</v>
      </c>
      <c r="AK140">
        <f t="shared" si="56"/>
        <v>73.231637340722827</v>
      </c>
      <c r="AL140">
        <f t="shared" si="57"/>
        <v>35.530850317643683</v>
      </c>
      <c r="AM140">
        <f t="shared" si="58"/>
        <v>2.9006056972036847</v>
      </c>
      <c r="AN140">
        <f t="shared" si="59"/>
        <v>4.1104499968086934</v>
      </c>
      <c r="AO140">
        <v>628.17749130143125</v>
      </c>
      <c r="AP140">
        <v>596.93297575757572</v>
      </c>
      <c r="AQ140">
        <v>5.1220526043778429</v>
      </c>
      <c r="AR140">
        <v>64.973285806085684</v>
      </c>
      <c r="AS140">
        <f t="shared" si="60"/>
        <v>2.9151703219772829</v>
      </c>
      <c r="AT140">
        <v>23.85986796318252</v>
      </c>
      <c r="AU140">
        <v>27.261599393939392</v>
      </c>
      <c r="AV140">
        <v>6.8763389942602394E-6</v>
      </c>
      <c r="AW140">
        <v>82.278735908204425</v>
      </c>
      <c r="AX140">
        <v>0</v>
      </c>
      <c r="AY140">
        <v>0</v>
      </c>
      <c r="AZ140">
        <f t="shared" si="61"/>
        <v>1</v>
      </c>
      <c r="BA140">
        <f t="shared" si="62"/>
        <v>0</v>
      </c>
      <c r="BB140">
        <f t="shared" si="63"/>
        <v>51943.451530215651</v>
      </c>
      <c r="BC140">
        <f t="shared" si="64"/>
        <v>2000.0231249999999</v>
      </c>
      <c r="BD140">
        <f t="shared" si="65"/>
        <v>1681.21918125</v>
      </c>
      <c r="BE140">
        <f t="shared" si="66"/>
        <v>0.84059987118898938</v>
      </c>
      <c r="BF140">
        <f t="shared" si="67"/>
        <v>0.16075775139474952</v>
      </c>
      <c r="BG140">
        <v>6</v>
      </c>
      <c r="BH140">
        <v>0.5</v>
      </c>
      <c r="BI140" t="s">
        <v>382</v>
      </c>
      <c r="BJ140">
        <v>2</v>
      </c>
      <c r="BK140" t="b">
        <v>1</v>
      </c>
      <c r="BL140">
        <v>1660484497.1312499</v>
      </c>
      <c r="BM140">
        <v>540.81618749999996</v>
      </c>
      <c r="BN140">
        <v>585.32175000000007</v>
      </c>
      <c r="BO140">
        <v>27.2577</v>
      </c>
      <c r="BP140">
        <v>23.87290625</v>
      </c>
      <c r="BQ140">
        <v>539.15593749999994</v>
      </c>
      <c r="BR140">
        <v>27.240212499999998</v>
      </c>
      <c r="BS140">
        <v>500.15606250000002</v>
      </c>
      <c r="BT140">
        <v>99.53913750000001</v>
      </c>
      <c r="BU140">
        <v>0.10012785</v>
      </c>
      <c r="BV140">
        <v>30.989825</v>
      </c>
      <c r="BW140">
        <v>31.695562500000001</v>
      </c>
      <c r="BX140">
        <v>999.9</v>
      </c>
      <c r="BY140">
        <v>0</v>
      </c>
      <c r="BZ140">
        <v>0</v>
      </c>
      <c r="CA140">
        <v>10000.15625</v>
      </c>
      <c r="CB140">
        <v>0</v>
      </c>
      <c r="CC140">
        <v>178.49031249999999</v>
      </c>
      <c r="CD140">
        <v>-44.505456250000002</v>
      </c>
      <c r="CE140">
        <v>555.97087499999998</v>
      </c>
      <c r="CF140">
        <v>599.63637500000004</v>
      </c>
      <c r="CG140">
        <v>3.3847968750000001</v>
      </c>
      <c r="CH140">
        <v>585.32175000000007</v>
      </c>
      <c r="CI140">
        <v>23.87290625</v>
      </c>
      <c r="CJ140">
        <v>2.7132075000000002</v>
      </c>
      <c r="CK140">
        <v>2.3762868749999999</v>
      </c>
      <c r="CL140">
        <v>22.365324999999999</v>
      </c>
      <c r="CM140">
        <v>20.203099999999999</v>
      </c>
      <c r="CN140">
        <v>2000.0231249999999</v>
      </c>
      <c r="CO140">
        <v>0.98000387499999997</v>
      </c>
      <c r="CP140">
        <v>1.9996587499999999E-2</v>
      </c>
      <c r="CQ140">
        <v>0</v>
      </c>
      <c r="CR140">
        <v>2.5496249999999998</v>
      </c>
      <c r="CS140">
        <v>0</v>
      </c>
      <c r="CT140">
        <v>32709.818749999999</v>
      </c>
      <c r="CU140">
        <v>17412.543750000001</v>
      </c>
      <c r="CV140">
        <v>39.152124999999998</v>
      </c>
      <c r="CW140">
        <v>40.125</v>
      </c>
      <c r="CX140">
        <v>39.125</v>
      </c>
      <c r="CY140">
        <v>38.640500000000003</v>
      </c>
      <c r="CZ140">
        <v>39.382750000000001</v>
      </c>
      <c r="DA140">
        <v>1960.03125</v>
      </c>
      <c r="DB140">
        <v>39.991875000000007</v>
      </c>
      <c r="DC140">
        <v>0</v>
      </c>
      <c r="DD140">
        <v>1660484503.4000001</v>
      </c>
      <c r="DE140">
        <v>0</v>
      </c>
      <c r="DF140">
        <v>1660484159.0999999</v>
      </c>
      <c r="DG140" t="s">
        <v>383</v>
      </c>
      <c r="DH140">
        <v>1660484145.0999999</v>
      </c>
      <c r="DI140">
        <v>1660484159.0999999</v>
      </c>
      <c r="DJ140">
        <v>1</v>
      </c>
      <c r="DK140">
        <v>6.3E-2</v>
      </c>
      <c r="DL140">
        <v>-2.8000000000000001E-2</v>
      </c>
      <c r="DM140">
        <v>1.395</v>
      </c>
      <c r="DN140">
        <v>2.7E-2</v>
      </c>
      <c r="DO140">
        <v>400</v>
      </c>
      <c r="DP140">
        <v>24</v>
      </c>
      <c r="DQ140">
        <v>0.47</v>
      </c>
      <c r="DR140">
        <v>0.03</v>
      </c>
      <c r="DS140">
        <v>3.7519804121115641</v>
      </c>
      <c r="DT140">
        <v>1.408547309242052</v>
      </c>
      <c r="DU140">
        <v>0.14218119516942351</v>
      </c>
      <c r="DV140">
        <v>0</v>
      </c>
      <c r="DW140">
        <v>35.53525473044467</v>
      </c>
      <c r="DX140">
        <v>0.9767137448939921</v>
      </c>
      <c r="DY140">
        <v>0.1123932207844764</v>
      </c>
      <c r="DZ140">
        <v>0</v>
      </c>
      <c r="EA140">
        <v>-44.527863333333322</v>
      </c>
      <c r="EB140">
        <v>-1.9058589543936659</v>
      </c>
      <c r="EC140">
        <v>0.18520258904477771</v>
      </c>
      <c r="ED140">
        <v>0</v>
      </c>
      <c r="EE140">
        <v>481.28147398904082</v>
      </c>
      <c r="EF140">
        <v>275.27048773468567</v>
      </c>
      <c r="EG140">
        <v>20.543749067832682</v>
      </c>
      <c r="EH140">
        <v>0</v>
      </c>
      <c r="EI140">
        <v>3.3823474999999998</v>
      </c>
      <c r="EJ140">
        <v>0.1590997373358338</v>
      </c>
      <c r="EK140">
        <v>1.9698943975502859E-2</v>
      </c>
      <c r="EL140">
        <v>0</v>
      </c>
      <c r="EM140">
        <v>1.9775098438373799</v>
      </c>
      <c r="EN140">
        <v>2.4599326894800811E-2</v>
      </c>
      <c r="EO140">
        <v>2.2995665243032721E-3</v>
      </c>
      <c r="EP140">
        <v>1</v>
      </c>
      <c r="EQ140">
        <v>1</v>
      </c>
      <c r="ER140">
        <v>6</v>
      </c>
      <c r="ES140" t="s">
        <v>448</v>
      </c>
      <c r="ET140">
        <v>2.9453999999999998</v>
      </c>
      <c r="EU140">
        <v>2.8012100000000002</v>
      </c>
      <c r="EV140">
        <v>0.11684</v>
      </c>
      <c r="EW140">
        <v>0.123004</v>
      </c>
      <c r="EX140">
        <v>0.118796</v>
      </c>
      <c r="EY140">
        <v>0.108099</v>
      </c>
      <c r="EZ140">
        <v>18197.900000000001</v>
      </c>
      <c r="FA140">
        <v>18955.400000000001</v>
      </c>
      <c r="FB140">
        <v>23945.7</v>
      </c>
      <c r="FC140">
        <v>25135.3</v>
      </c>
      <c r="FD140">
        <v>33761.599999999999</v>
      </c>
      <c r="FE140">
        <v>35787.300000000003</v>
      </c>
      <c r="FF140">
        <v>43635.4</v>
      </c>
      <c r="FG140">
        <v>46455.9</v>
      </c>
      <c r="FH140">
        <v>2.0029699999999999</v>
      </c>
      <c r="FI140">
        <v>1.9250499999999999</v>
      </c>
      <c r="FJ140">
        <v>0.171348</v>
      </c>
      <c r="FK140">
        <v>0</v>
      </c>
      <c r="FL140">
        <v>28.928100000000001</v>
      </c>
      <c r="FM140">
        <v>999.9</v>
      </c>
      <c r="FN140">
        <v>69.3</v>
      </c>
      <c r="FO140">
        <v>31.5</v>
      </c>
      <c r="FP140">
        <v>32.314900000000002</v>
      </c>
      <c r="FQ140">
        <v>63.933999999999997</v>
      </c>
      <c r="FR140">
        <v>26.426300000000001</v>
      </c>
      <c r="FS140">
        <v>1</v>
      </c>
      <c r="FT140">
        <v>0.14163100000000001</v>
      </c>
      <c r="FU140">
        <v>-0.75191699999999995</v>
      </c>
      <c r="FV140">
        <v>20.3217</v>
      </c>
      <c r="FW140">
        <v>5.2129500000000002</v>
      </c>
      <c r="FX140">
        <v>11.9047</v>
      </c>
      <c r="FY140">
        <v>5.0027499999999998</v>
      </c>
      <c r="FZ140">
        <v>3.2898499999999999</v>
      </c>
      <c r="GA140">
        <v>9999</v>
      </c>
      <c r="GB140">
        <v>9999</v>
      </c>
      <c r="GC140">
        <v>9999</v>
      </c>
      <c r="GD140">
        <v>999.9</v>
      </c>
      <c r="GE140">
        <v>1.85941</v>
      </c>
      <c r="GF140">
        <v>1.85439</v>
      </c>
      <c r="GG140">
        <v>1.8575999999999999</v>
      </c>
      <c r="GH140">
        <v>1.8559600000000001</v>
      </c>
      <c r="GI140">
        <v>1.8548199999999999</v>
      </c>
      <c r="GJ140">
        <v>1.8545199999999999</v>
      </c>
      <c r="GK140">
        <v>1.8530599999999999</v>
      </c>
      <c r="GL140">
        <v>1.85626</v>
      </c>
      <c r="GM140">
        <v>0</v>
      </c>
      <c r="GN140">
        <v>0</v>
      </c>
      <c r="GO140">
        <v>0</v>
      </c>
      <c r="GP140">
        <v>0</v>
      </c>
      <c r="GQ140" t="s">
        <v>385</v>
      </c>
      <c r="GR140" t="s">
        <v>386</v>
      </c>
      <c r="GS140" t="s">
        <v>387</v>
      </c>
      <c r="GT140" t="s">
        <v>387</v>
      </c>
      <c r="GU140" t="s">
        <v>387</v>
      </c>
      <c r="GV140" t="s">
        <v>387</v>
      </c>
      <c r="GW140">
        <v>0</v>
      </c>
      <c r="GX140">
        <v>100</v>
      </c>
      <c r="GY140">
        <v>100</v>
      </c>
      <c r="GZ140">
        <v>1.7350000000000001</v>
      </c>
      <c r="HA140">
        <v>1.7500000000000002E-2</v>
      </c>
      <c r="HB140">
        <v>0.46748880523729403</v>
      </c>
      <c r="HC140">
        <v>2.678124759318837E-3</v>
      </c>
      <c r="HD140">
        <v>-9.3737611465157319E-7</v>
      </c>
      <c r="HE140">
        <v>1.3915637841753891E-10</v>
      </c>
      <c r="HF140">
        <v>-6.7805247810390282E-2</v>
      </c>
      <c r="HG140">
        <v>1.061361004592812E-2</v>
      </c>
      <c r="HH140">
        <v>-3.086644042041478E-4</v>
      </c>
      <c r="HI140">
        <v>1.24720902217549E-6</v>
      </c>
      <c r="HJ140">
        <v>1</v>
      </c>
      <c r="HK140">
        <v>2093</v>
      </c>
      <c r="HL140">
        <v>2</v>
      </c>
      <c r="HM140">
        <v>27</v>
      </c>
      <c r="HN140">
        <v>6</v>
      </c>
      <c r="HO140">
        <v>5.8</v>
      </c>
      <c r="HP140">
        <v>1.50146</v>
      </c>
      <c r="HQ140">
        <v>2.2924799999999999</v>
      </c>
      <c r="HR140">
        <v>1.4978</v>
      </c>
      <c r="HS140">
        <v>2.3034699999999999</v>
      </c>
      <c r="HT140">
        <v>1.5478499999999999</v>
      </c>
      <c r="HU140">
        <v>2.31934</v>
      </c>
      <c r="HV140">
        <v>35.128599999999999</v>
      </c>
      <c r="HW140">
        <v>15.3141</v>
      </c>
      <c r="HX140">
        <v>18</v>
      </c>
      <c r="HY140">
        <v>501.86700000000002</v>
      </c>
      <c r="HZ140">
        <v>517.73800000000006</v>
      </c>
      <c r="IA140">
        <v>30.115200000000002</v>
      </c>
      <c r="IB140">
        <v>28.980799999999999</v>
      </c>
      <c r="IC140">
        <v>30.0001</v>
      </c>
      <c r="ID140">
        <v>28.782299999999999</v>
      </c>
      <c r="IE140">
        <v>28.875499999999999</v>
      </c>
      <c r="IF140">
        <v>30.148099999999999</v>
      </c>
      <c r="IG140">
        <v>29.195399999999999</v>
      </c>
      <c r="IH140">
        <v>78.537400000000005</v>
      </c>
      <c r="II140">
        <v>30.115200000000002</v>
      </c>
      <c r="IJ140">
        <v>662.95500000000004</v>
      </c>
      <c r="IK140">
        <v>23.787800000000001</v>
      </c>
      <c r="IL140">
        <v>100.922</v>
      </c>
      <c r="IM140">
        <v>100.688</v>
      </c>
      <c r="IN140" t="s">
        <v>2775</v>
      </c>
    </row>
    <row r="141" spans="1:248" x14ac:dyDescent="0.2">
      <c r="A141">
        <v>125</v>
      </c>
      <c r="B141">
        <v>1660484507.0999999</v>
      </c>
      <c r="C141">
        <v>378</v>
      </c>
      <c r="D141" t="s">
        <v>635</v>
      </c>
      <c r="E141" t="s">
        <v>636</v>
      </c>
      <c r="F141">
        <v>1</v>
      </c>
      <c r="G141" t="s">
        <v>376</v>
      </c>
      <c r="H141" t="s">
        <v>377</v>
      </c>
      <c r="I141" t="s">
        <v>378</v>
      </c>
      <c r="J141" t="s">
        <v>379</v>
      </c>
      <c r="K141" t="s">
        <v>380</v>
      </c>
      <c r="L141" t="s">
        <v>376</v>
      </c>
      <c r="M141" t="s">
        <v>381</v>
      </c>
      <c r="N141">
        <v>1660484499.1624999</v>
      </c>
      <c r="O141">
        <f t="shared" si="34"/>
        <v>2.9321852553234342E-3</v>
      </c>
      <c r="P141">
        <f t="shared" si="35"/>
        <v>2.932185255323434</v>
      </c>
      <c r="Q141">
        <f t="shared" si="36"/>
        <v>4.0373494122213289</v>
      </c>
      <c r="R141">
        <f t="shared" si="37"/>
        <v>550.97681250000005</v>
      </c>
      <c r="S141">
        <f t="shared" si="38"/>
        <v>488.62249495824636</v>
      </c>
      <c r="T141">
        <f t="shared" si="39"/>
        <v>48.685595441511062</v>
      </c>
      <c r="U141">
        <f t="shared" si="40"/>
        <v>54.898483937626551</v>
      </c>
      <c r="V141">
        <f t="shared" si="41"/>
        <v>0.14609612119482321</v>
      </c>
      <c r="W141">
        <f t="shared" si="42"/>
        <v>2.9208703284324944</v>
      </c>
      <c r="X141">
        <f t="shared" si="43"/>
        <v>0.14215455164652285</v>
      </c>
      <c r="Y141">
        <f t="shared" si="44"/>
        <v>8.9191871739819822E-2</v>
      </c>
      <c r="Z141">
        <f t="shared" si="45"/>
        <v>321.51971906250003</v>
      </c>
      <c r="AA141">
        <f t="shared" si="46"/>
        <v>32.124955086036898</v>
      </c>
      <c r="AB141">
        <f t="shared" si="47"/>
        <v>31.70050625</v>
      </c>
      <c r="AC141">
        <f t="shared" si="48"/>
        <v>4.6947331180768552</v>
      </c>
      <c r="AD141">
        <f t="shared" si="49"/>
        <v>60.231388534797624</v>
      </c>
      <c r="AE141">
        <f t="shared" si="50"/>
        <v>2.7159452833994244</v>
      </c>
      <c r="AF141">
        <f t="shared" si="51"/>
        <v>4.5091859069965405</v>
      </c>
      <c r="AG141">
        <f t="shared" si="52"/>
        <v>1.9787878346774308</v>
      </c>
      <c r="AH141">
        <f t="shared" si="53"/>
        <v>-129.30936975976346</v>
      </c>
      <c r="AI141">
        <f t="shared" si="54"/>
        <v>-111.65112338912058</v>
      </c>
      <c r="AJ141">
        <f t="shared" si="55"/>
        <v>-8.6132166604597256</v>
      </c>
      <c r="AK141">
        <f t="shared" si="56"/>
        <v>71.946009253156262</v>
      </c>
      <c r="AL141">
        <f t="shared" si="57"/>
        <v>35.463015929077841</v>
      </c>
      <c r="AM141">
        <f t="shared" si="58"/>
        <v>2.9094582406882195</v>
      </c>
      <c r="AN141">
        <f t="shared" si="59"/>
        <v>4.0373494122213289</v>
      </c>
      <c r="AO141">
        <v>635.61736478436376</v>
      </c>
      <c r="AP141">
        <v>604.5643575757573</v>
      </c>
      <c r="AQ141">
        <v>5.1023818931600626</v>
      </c>
      <c r="AR141">
        <v>64.973285806085684</v>
      </c>
      <c r="AS141">
        <f t="shared" si="60"/>
        <v>2.932185255323434</v>
      </c>
      <c r="AT141">
        <v>23.832130881649888</v>
      </c>
      <c r="AU141">
        <v>27.25373272727272</v>
      </c>
      <c r="AV141">
        <v>-2.5723645842585191E-6</v>
      </c>
      <c r="AW141">
        <v>82.278735908204425</v>
      </c>
      <c r="AX141">
        <v>0</v>
      </c>
      <c r="AY141">
        <v>0</v>
      </c>
      <c r="AZ141">
        <f t="shared" si="61"/>
        <v>1</v>
      </c>
      <c r="BA141">
        <f t="shared" si="62"/>
        <v>0</v>
      </c>
      <c r="BB141">
        <f t="shared" si="63"/>
        <v>51925.818261292618</v>
      </c>
      <c r="BC141">
        <f t="shared" si="64"/>
        <v>2000.0262499999999</v>
      </c>
      <c r="BD141">
        <f t="shared" si="65"/>
        <v>1681.2218062500001</v>
      </c>
      <c r="BE141">
        <f t="shared" si="66"/>
        <v>0.84059987025170302</v>
      </c>
      <c r="BF141">
        <f t="shared" si="67"/>
        <v>0.1607577495857867</v>
      </c>
      <c r="BG141">
        <v>6</v>
      </c>
      <c r="BH141">
        <v>0.5</v>
      </c>
      <c r="BI141" t="s">
        <v>382</v>
      </c>
      <c r="BJ141">
        <v>2</v>
      </c>
      <c r="BK141" t="b">
        <v>1</v>
      </c>
      <c r="BL141">
        <v>1660484499.1624999</v>
      </c>
      <c r="BM141">
        <v>550.97681250000005</v>
      </c>
      <c r="BN141">
        <v>595.44125000000008</v>
      </c>
      <c r="BO141">
        <v>27.257999999999999</v>
      </c>
      <c r="BP141">
        <v>23.862950000000001</v>
      </c>
      <c r="BQ141">
        <v>549.29849999999999</v>
      </c>
      <c r="BR141">
        <v>27.240512500000001</v>
      </c>
      <c r="BS141">
        <v>500.16681249999999</v>
      </c>
      <c r="BT141">
        <v>99.538299999999992</v>
      </c>
      <c r="BU141">
        <v>0.1001651625</v>
      </c>
      <c r="BV141">
        <v>30.991475000000001</v>
      </c>
      <c r="BW141">
        <v>31.70050625</v>
      </c>
      <c r="BX141">
        <v>999.9</v>
      </c>
      <c r="BY141">
        <v>0</v>
      </c>
      <c r="BZ141">
        <v>0</v>
      </c>
      <c r="CA141">
        <v>9996.7612499999996</v>
      </c>
      <c r="CB141">
        <v>0</v>
      </c>
      <c r="CC141">
        <v>184.48837499999999</v>
      </c>
      <c r="CD141">
        <v>-44.464312500000013</v>
      </c>
      <c r="CE141">
        <v>566.41637500000002</v>
      </c>
      <c r="CF141">
        <v>609.99687500000005</v>
      </c>
      <c r="CG141">
        <v>3.3950518750000001</v>
      </c>
      <c r="CH141">
        <v>595.44125000000008</v>
      </c>
      <c r="CI141">
        <v>23.862950000000001</v>
      </c>
      <c r="CJ141">
        <v>2.7132149999999999</v>
      </c>
      <c r="CK141">
        <v>2.3752762500000002</v>
      </c>
      <c r="CL141">
        <v>22.365375</v>
      </c>
      <c r="CM141">
        <v>20.196206249999999</v>
      </c>
      <c r="CN141">
        <v>2000.0262499999999</v>
      </c>
      <c r="CO141">
        <v>0.98000387499999997</v>
      </c>
      <c r="CP141">
        <v>1.9996587499999999E-2</v>
      </c>
      <c r="CQ141">
        <v>0</v>
      </c>
      <c r="CR141">
        <v>2.8636249999999999</v>
      </c>
      <c r="CS141">
        <v>0</v>
      </c>
      <c r="CT141">
        <v>32719.71875</v>
      </c>
      <c r="CU141">
        <v>17412.568749999999</v>
      </c>
      <c r="CV141">
        <v>39.152124999999998</v>
      </c>
      <c r="CW141">
        <v>40.125</v>
      </c>
      <c r="CX141">
        <v>39.125</v>
      </c>
      <c r="CY141">
        <v>38.636625000000002</v>
      </c>
      <c r="CZ141">
        <v>39.382750000000001</v>
      </c>
      <c r="DA141">
        <v>1960.034375</v>
      </c>
      <c r="DB141">
        <v>39.991875000000007</v>
      </c>
      <c r="DC141">
        <v>0</v>
      </c>
      <c r="DD141">
        <v>1660484505.2</v>
      </c>
      <c r="DE141">
        <v>0</v>
      </c>
      <c r="DF141">
        <v>1660484159.0999999</v>
      </c>
      <c r="DG141" t="s">
        <v>383</v>
      </c>
      <c r="DH141">
        <v>1660484145.0999999</v>
      </c>
      <c r="DI141">
        <v>1660484159.0999999</v>
      </c>
      <c r="DJ141">
        <v>1</v>
      </c>
      <c r="DK141">
        <v>6.3E-2</v>
      </c>
      <c r="DL141">
        <v>-2.8000000000000001E-2</v>
      </c>
      <c r="DM141">
        <v>1.395</v>
      </c>
      <c r="DN141">
        <v>2.7E-2</v>
      </c>
      <c r="DO141">
        <v>400</v>
      </c>
      <c r="DP141">
        <v>24</v>
      </c>
      <c r="DQ141">
        <v>0.47</v>
      </c>
      <c r="DR141">
        <v>0.03</v>
      </c>
      <c r="DS141">
        <v>3.786464306101665</v>
      </c>
      <c r="DT141">
        <v>1.960776279419022</v>
      </c>
      <c r="DU141">
        <v>0.16904186553410969</v>
      </c>
      <c r="DV141">
        <v>0</v>
      </c>
      <c r="DW141">
        <v>35.507273152347082</v>
      </c>
      <c r="DX141">
        <v>-0.33438061020799092</v>
      </c>
      <c r="DY141">
        <v>0.17797607016208691</v>
      </c>
      <c r="DZ141">
        <v>1</v>
      </c>
      <c r="EA141">
        <v>-44.488980645161277</v>
      </c>
      <c r="EB141">
        <v>-0.25523225806453492</v>
      </c>
      <c r="EC141">
        <v>0.24383595942612951</v>
      </c>
      <c r="ED141">
        <v>1</v>
      </c>
      <c r="EE141">
        <v>489.38675552143559</v>
      </c>
      <c r="EF141">
        <v>267.55707079906432</v>
      </c>
      <c r="EG141">
        <v>19.315422531675409</v>
      </c>
      <c r="EH141">
        <v>0</v>
      </c>
      <c r="EI141">
        <v>3.3881663414634149</v>
      </c>
      <c r="EJ141">
        <v>0.21853442508711399</v>
      </c>
      <c r="EK141">
        <v>2.634793024278238E-2</v>
      </c>
      <c r="EL141">
        <v>0</v>
      </c>
      <c r="EM141">
        <v>1.978621854745523</v>
      </c>
      <c r="EN141">
        <v>2.135917852938999E-2</v>
      </c>
      <c r="EO141">
        <v>1.9855918638227552E-3</v>
      </c>
      <c r="EP141">
        <v>1</v>
      </c>
      <c r="EQ141">
        <v>3</v>
      </c>
      <c r="ER141">
        <v>6</v>
      </c>
      <c r="ES141" t="s">
        <v>404</v>
      </c>
      <c r="ET141">
        <v>2.9452600000000002</v>
      </c>
      <c r="EU141">
        <v>2.80111</v>
      </c>
      <c r="EV141">
        <v>0.11787400000000001</v>
      </c>
      <c r="EW141">
        <v>0.12393800000000001</v>
      </c>
      <c r="EX141">
        <v>0.118772</v>
      </c>
      <c r="EY141">
        <v>0.108061</v>
      </c>
      <c r="EZ141">
        <v>18176.599999999999</v>
      </c>
      <c r="FA141">
        <v>18935.2</v>
      </c>
      <c r="FB141">
        <v>23945.7</v>
      </c>
      <c r="FC141">
        <v>25135.3</v>
      </c>
      <c r="FD141">
        <v>33762.400000000001</v>
      </c>
      <c r="FE141">
        <v>35788.9</v>
      </c>
      <c r="FF141">
        <v>43635.3</v>
      </c>
      <c r="FG141">
        <v>46456</v>
      </c>
      <c r="FH141">
        <v>2.0027499999999998</v>
      </c>
      <c r="FI141">
        <v>1.9250700000000001</v>
      </c>
      <c r="FJ141">
        <v>0.17108400000000001</v>
      </c>
      <c r="FK141">
        <v>0</v>
      </c>
      <c r="FL141">
        <v>28.930399999999999</v>
      </c>
      <c r="FM141">
        <v>999.9</v>
      </c>
      <c r="FN141">
        <v>69.3</v>
      </c>
      <c r="FO141">
        <v>31.5</v>
      </c>
      <c r="FP141">
        <v>32.319400000000002</v>
      </c>
      <c r="FQ141">
        <v>63.853999999999999</v>
      </c>
      <c r="FR141">
        <v>26.430299999999999</v>
      </c>
      <c r="FS141">
        <v>1</v>
      </c>
      <c r="FT141">
        <v>0.14164099999999999</v>
      </c>
      <c r="FU141">
        <v>-0.74170499999999995</v>
      </c>
      <c r="FV141">
        <v>20.3217</v>
      </c>
      <c r="FW141">
        <v>5.2129500000000002</v>
      </c>
      <c r="FX141">
        <v>11.9057</v>
      </c>
      <c r="FY141">
        <v>5.0026999999999999</v>
      </c>
      <c r="FZ141">
        <v>3.2896999999999998</v>
      </c>
      <c r="GA141">
        <v>9999</v>
      </c>
      <c r="GB141">
        <v>9999</v>
      </c>
      <c r="GC141">
        <v>9999</v>
      </c>
      <c r="GD141">
        <v>999.9</v>
      </c>
      <c r="GE141">
        <v>1.8594299999999999</v>
      </c>
      <c r="GF141">
        <v>1.85439</v>
      </c>
      <c r="GG141">
        <v>1.8575999999999999</v>
      </c>
      <c r="GH141">
        <v>1.8559699999999999</v>
      </c>
      <c r="GI141">
        <v>1.8548100000000001</v>
      </c>
      <c r="GJ141">
        <v>1.8545199999999999</v>
      </c>
      <c r="GK141">
        <v>1.8530599999999999</v>
      </c>
      <c r="GL141">
        <v>1.85626</v>
      </c>
      <c r="GM141">
        <v>0</v>
      </c>
      <c r="GN141">
        <v>0</v>
      </c>
      <c r="GO141">
        <v>0</v>
      </c>
      <c r="GP141">
        <v>0</v>
      </c>
      <c r="GQ141" t="s">
        <v>385</v>
      </c>
      <c r="GR141" t="s">
        <v>386</v>
      </c>
      <c r="GS141" t="s">
        <v>387</v>
      </c>
      <c r="GT141" t="s">
        <v>387</v>
      </c>
      <c r="GU141" t="s">
        <v>387</v>
      </c>
      <c r="GV141" t="s">
        <v>387</v>
      </c>
      <c r="GW141">
        <v>0</v>
      </c>
      <c r="GX141">
        <v>100</v>
      </c>
      <c r="GY141">
        <v>100</v>
      </c>
      <c r="GZ141">
        <v>1.748</v>
      </c>
      <c r="HA141">
        <v>1.7500000000000002E-2</v>
      </c>
      <c r="HB141">
        <v>0.46748880523729403</v>
      </c>
      <c r="HC141">
        <v>2.678124759318837E-3</v>
      </c>
      <c r="HD141">
        <v>-9.3737611465157319E-7</v>
      </c>
      <c r="HE141">
        <v>1.3915637841753891E-10</v>
      </c>
      <c r="HF141">
        <v>-6.7805247810390282E-2</v>
      </c>
      <c r="HG141">
        <v>1.061361004592812E-2</v>
      </c>
      <c r="HH141">
        <v>-3.086644042041478E-4</v>
      </c>
      <c r="HI141">
        <v>1.24720902217549E-6</v>
      </c>
      <c r="HJ141">
        <v>1</v>
      </c>
      <c r="HK141">
        <v>2093</v>
      </c>
      <c r="HL141">
        <v>2</v>
      </c>
      <c r="HM141">
        <v>27</v>
      </c>
      <c r="HN141">
        <v>6</v>
      </c>
      <c r="HO141">
        <v>5.8</v>
      </c>
      <c r="HP141">
        <v>1.5185500000000001</v>
      </c>
      <c r="HQ141">
        <v>2.2924799999999999</v>
      </c>
      <c r="HR141">
        <v>1.4978</v>
      </c>
      <c r="HS141">
        <v>2.3034699999999999</v>
      </c>
      <c r="HT141">
        <v>1.5478499999999999</v>
      </c>
      <c r="HU141">
        <v>2.4487299999999999</v>
      </c>
      <c r="HV141">
        <v>35.128599999999999</v>
      </c>
      <c r="HW141">
        <v>15.322800000000001</v>
      </c>
      <c r="HX141">
        <v>18</v>
      </c>
      <c r="HY141">
        <v>501.74099999999999</v>
      </c>
      <c r="HZ141">
        <v>517.76400000000001</v>
      </c>
      <c r="IA141">
        <v>30.117699999999999</v>
      </c>
      <c r="IB141">
        <v>28.9816</v>
      </c>
      <c r="IC141">
        <v>30.0001</v>
      </c>
      <c r="ID141">
        <v>28.7834</v>
      </c>
      <c r="IE141">
        <v>28.8765</v>
      </c>
      <c r="IF141">
        <v>30.459700000000002</v>
      </c>
      <c r="IG141">
        <v>29.195399999999999</v>
      </c>
      <c r="IH141">
        <v>78.537400000000005</v>
      </c>
      <c r="II141">
        <v>30.117799999999999</v>
      </c>
      <c r="IJ141">
        <v>662.95500000000004</v>
      </c>
      <c r="IK141">
        <v>23.791399999999999</v>
      </c>
      <c r="IL141">
        <v>100.922</v>
      </c>
      <c r="IM141">
        <v>100.688</v>
      </c>
      <c r="IN141" t="s">
        <v>2775</v>
      </c>
    </row>
    <row r="142" spans="1:248" x14ac:dyDescent="0.2">
      <c r="A142">
        <v>126</v>
      </c>
      <c r="B142">
        <v>1660484507.5999999</v>
      </c>
      <c r="C142">
        <v>378.5</v>
      </c>
      <c r="D142" t="s">
        <v>635</v>
      </c>
      <c r="E142" t="s">
        <v>636</v>
      </c>
      <c r="F142">
        <v>1</v>
      </c>
      <c r="G142" t="s">
        <v>376</v>
      </c>
      <c r="H142" t="s">
        <v>377</v>
      </c>
      <c r="I142" t="s">
        <v>378</v>
      </c>
      <c r="J142" t="s">
        <v>379</v>
      </c>
      <c r="K142" t="s">
        <v>380</v>
      </c>
      <c r="L142" t="s">
        <v>376</v>
      </c>
      <c r="M142" t="s">
        <v>381</v>
      </c>
      <c r="N142">
        <v>1660484499.1624999</v>
      </c>
      <c r="O142">
        <f t="shared" si="34"/>
        <v>2.9370121370020249E-3</v>
      </c>
      <c r="P142">
        <f t="shared" si="35"/>
        <v>2.937012137002025</v>
      </c>
      <c r="Q142">
        <f t="shared" si="36"/>
        <v>4.0520006008853056</v>
      </c>
      <c r="R142">
        <f t="shared" si="37"/>
        <v>550.97681250000005</v>
      </c>
      <c r="S142">
        <f t="shared" si="38"/>
        <v>488.53473240806125</v>
      </c>
      <c r="T142">
        <f t="shared" si="39"/>
        <v>48.676850915711867</v>
      </c>
      <c r="U142">
        <f t="shared" si="40"/>
        <v>54.898483937626551</v>
      </c>
      <c r="V142">
        <f t="shared" si="41"/>
        <v>0.14634328559244986</v>
      </c>
      <c r="W142">
        <f t="shared" si="42"/>
        <v>2.9208703284324944</v>
      </c>
      <c r="X142">
        <f t="shared" si="43"/>
        <v>0.1423885625091125</v>
      </c>
      <c r="Y142">
        <f t="shared" si="44"/>
        <v>8.9339266159069619E-2</v>
      </c>
      <c r="Z142">
        <f t="shared" si="45"/>
        <v>321.51971906250003</v>
      </c>
      <c r="AA142">
        <f t="shared" si="46"/>
        <v>32.12369980095076</v>
      </c>
      <c r="AB142">
        <f t="shared" si="47"/>
        <v>31.70050625</v>
      </c>
      <c r="AC142">
        <f t="shared" si="48"/>
        <v>4.6947331180768552</v>
      </c>
      <c r="AD142">
        <f t="shared" si="49"/>
        <v>60.231388534797624</v>
      </c>
      <c r="AE142">
        <f t="shared" si="50"/>
        <v>2.7159452833994244</v>
      </c>
      <c r="AF142">
        <f t="shared" si="51"/>
        <v>4.5091859069965405</v>
      </c>
      <c r="AG142">
        <f t="shared" si="52"/>
        <v>1.9787878346774308</v>
      </c>
      <c r="AH142">
        <f t="shared" si="53"/>
        <v>-129.5222352417893</v>
      </c>
      <c r="AI142">
        <f t="shared" si="54"/>
        <v>-111.65112338912058</v>
      </c>
      <c r="AJ142">
        <f t="shared" si="55"/>
        <v>-8.6132166604597256</v>
      </c>
      <c r="AK142">
        <f t="shared" si="56"/>
        <v>71.733143771130415</v>
      </c>
      <c r="AL142">
        <f t="shared" si="57"/>
        <v>35.463015929077841</v>
      </c>
      <c r="AM142">
        <f t="shared" si="58"/>
        <v>2.9094582406882195</v>
      </c>
      <c r="AN142">
        <f t="shared" si="59"/>
        <v>4.0520006008853056</v>
      </c>
      <c r="AO142">
        <v>638.02077306191416</v>
      </c>
      <c r="AP142">
        <v>607.05691515151511</v>
      </c>
      <c r="AQ142">
        <v>5.0814269744806451</v>
      </c>
      <c r="AR142">
        <v>64.973285806085684</v>
      </c>
      <c r="AS142">
        <f t="shared" si="60"/>
        <v>2.937012137002025</v>
      </c>
      <c r="AT142">
        <v>23.82339979767988</v>
      </c>
      <c r="AU142">
        <v>27.25069393939393</v>
      </c>
      <c r="AV142">
        <v>-1.015032014970476E-5</v>
      </c>
      <c r="AW142">
        <v>82.278735908204425</v>
      </c>
      <c r="AX142">
        <v>0</v>
      </c>
      <c r="AY142">
        <v>0</v>
      </c>
      <c r="AZ142">
        <f t="shared" si="61"/>
        <v>1</v>
      </c>
      <c r="BA142">
        <f t="shared" si="62"/>
        <v>0</v>
      </c>
      <c r="BB142">
        <f t="shared" si="63"/>
        <v>51925.818261292618</v>
      </c>
      <c r="BC142">
        <f t="shared" si="64"/>
        <v>2000.0262499999999</v>
      </c>
      <c r="BD142">
        <f t="shared" si="65"/>
        <v>1681.2218062500001</v>
      </c>
      <c r="BE142">
        <f t="shared" si="66"/>
        <v>0.84059987025170302</v>
      </c>
      <c r="BF142">
        <f t="shared" si="67"/>
        <v>0.1607577495857867</v>
      </c>
      <c r="BG142">
        <v>6</v>
      </c>
      <c r="BH142">
        <v>0.5</v>
      </c>
      <c r="BI142" t="s">
        <v>382</v>
      </c>
      <c r="BJ142">
        <v>2</v>
      </c>
      <c r="BK142" t="b">
        <v>1</v>
      </c>
      <c r="BL142">
        <v>1660484499.1624999</v>
      </c>
      <c r="BM142">
        <v>550.97681250000005</v>
      </c>
      <c r="BN142">
        <v>595.44125000000008</v>
      </c>
      <c r="BO142">
        <v>27.257999999999999</v>
      </c>
      <c r="BP142">
        <v>23.862950000000001</v>
      </c>
      <c r="BQ142">
        <v>549.29849999999999</v>
      </c>
      <c r="BR142">
        <v>27.240512500000001</v>
      </c>
      <c r="BS142">
        <v>500.16681249999999</v>
      </c>
      <c r="BT142">
        <v>99.538299999999992</v>
      </c>
      <c r="BU142">
        <v>0.1001651625</v>
      </c>
      <c r="BV142">
        <v>30.991475000000001</v>
      </c>
      <c r="BW142">
        <v>31.70050625</v>
      </c>
      <c r="BX142">
        <v>999.9</v>
      </c>
      <c r="BY142">
        <v>0</v>
      </c>
      <c r="BZ142">
        <v>0</v>
      </c>
      <c r="CA142">
        <v>9996.7612499999996</v>
      </c>
      <c r="CB142">
        <v>0</v>
      </c>
      <c r="CC142">
        <v>184.48837499999999</v>
      </c>
      <c r="CD142">
        <v>-44.464312500000013</v>
      </c>
      <c r="CE142">
        <v>566.41637500000002</v>
      </c>
      <c r="CF142">
        <v>609.99687500000005</v>
      </c>
      <c r="CG142">
        <v>3.3950518750000001</v>
      </c>
      <c r="CH142">
        <v>595.44125000000008</v>
      </c>
      <c r="CI142">
        <v>23.862950000000001</v>
      </c>
      <c r="CJ142">
        <v>2.7132149999999999</v>
      </c>
      <c r="CK142">
        <v>2.3752762500000002</v>
      </c>
      <c r="CL142">
        <v>22.365375</v>
      </c>
      <c r="CM142">
        <v>20.196206249999999</v>
      </c>
      <c r="CN142">
        <v>2000.0262499999999</v>
      </c>
      <c r="CO142">
        <v>0.98000387499999997</v>
      </c>
      <c r="CP142">
        <v>1.9996587499999999E-2</v>
      </c>
      <c r="CQ142">
        <v>0</v>
      </c>
      <c r="CR142">
        <v>2.8636249999999999</v>
      </c>
      <c r="CS142">
        <v>0</v>
      </c>
      <c r="CT142">
        <v>32719.71875</v>
      </c>
      <c r="CU142">
        <v>17412.568749999999</v>
      </c>
      <c r="CV142">
        <v>39.152124999999998</v>
      </c>
      <c r="CW142">
        <v>40.125</v>
      </c>
      <c r="CX142">
        <v>39.125</v>
      </c>
      <c r="CY142">
        <v>38.636625000000002</v>
      </c>
      <c r="CZ142">
        <v>39.382750000000001</v>
      </c>
      <c r="DA142">
        <v>1960.034375</v>
      </c>
      <c r="DB142">
        <v>39.991875000000007</v>
      </c>
      <c r="DC142">
        <v>0</v>
      </c>
      <c r="DD142">
        <v>1660484505.8</v>
      </c>
      <c r="DE142">
        <v>0</v>
      </c>
      <c r="DF142">
        <v>1660484159.0999999</v>
      </c>
      <c r="DG142" t="s">
        <v>383</v>
      </c>
      <c r="DH142">
        <v>1660484145.0999999</v>
      </c>
      <c r="DI142">
        <v>1660484159.0999999</v>
      </c>
      <c r="DJ142">
        <v>1</v>
      </c>
      <c r="DK142">
        <v>6.3E-2</v>
      </c>
      <c r="DL142">
        <v>-2.8000000000000001E-2</v>
      </c>
      <c r="DM142">
        <v>1.395</v>
      </c>
      <c r="DN142">
        <v>2.7E-2</v>
      </c>
      <c r="DO142">
        <v>400</v>
      </c>
      <c r="DP142">
        <v>24</v>
      </c>
      <c r="DQ142">
        <v>0.47</v>
      </c>
      <c r="DR142">
        <v>0.03</v>
      </c>
      <c r="DS142">
        <v>3.786464306101665</v>
      </c>
      <c r="DT142">
        <v>1.960776279419022</v>
      </c>
      <c r="DU142">
        <v>0.16904186553410969</v>
      </c>
      <c r="DV142">
        <v>0</v>
      </c>
      <c r="DW142">
        <v>35.507273152347082</v>
      </c>
      <c r="DX142">
        <v>-0.33438061020799092</v>
      </c>
      <c r="DY142">
        <v>0.17797607016208691</v>
      </c>
      <c r="DZ142">
        <v>1</v>
      </c>
      <c r="EA142">
        <v>-44.488980645161277</v>
      </c>
      <c r="EB142">
        <v>-0.25523225806453492</v>
      </c>
      <c r="EC142">
        <v>0.24383595942612951</v>
      </c>
      <c r="ED142">
        <v>1</v>
      </c>
      <c r="EE142">
        <v>489.38675552143559</v>
      </c>
      <c r="EF142">
        <v>267.55707079906432</v>
      </c>
      <c r="EG142">
        <v>19.315422531675409</v>
      </c>
      <c r="EH142">
        <v>0</v>
      </c>
      <c r="EI142">
        <v>3.3881663414634149</v>
      </c>
      <c r="EJ142">
        <v>0.21853442508711399</v>
      </c>
      <c r="EK142">
        <v>2.634793024278238E-2</v>
      </c>
      <c r="EL142">
        <v>0</v>
      </c>
      <c r="EM142">
        <v>1.978621854745523</v>
      </c>
      <c r="EN142">
        <v>2.135917852938999E-2</v>
      </c>
      <c r="EO142">
        <v>1.9855918638227552E-3</v>
      </c>
      <c r="EP142">
        <v>1</v>
      </c>
      <c r="EQ142">
        <v>3</v>
      </c>
      <c r="ER142">
        <v>6</v>
      </c>
      <c r="ES142" t="s">
        <v>404</v>
      </c>
      <c r="ET142">
        <v>2.9455499999999999</v>
      </c>
      <c r="EU142">
        <v>2.80111</v>
      </c>
      <c r="EV142">
        <v>0.118215</v>
      </c>
      <c r="EW142">
        <v>0.124252</v>
      </c>
      <c r="EX142">
        <v>0.118765</v>
      </c>
      <c r="EY142">
        <v>0.108056</v>
      </c>
      <c r="EZ142">
        <v>18169.599999999999</v>
      </c>
      <c r="FA142">
        <v>18928.400000000001</v>
      </c>
      <c r="FB142">
        <v>23945.7</v>
      </c>
      <c r="FC142">
        <v>25135.3</v>
      </c>
      <c r="FD142">
        <v>33762.800000000003</v>
      </c>
      <c r="FE142">
        <v>35789.199999999997</v>
      </c>
      <c r="FF142">
        <v>43635.4</v>
      </c>
      <c r="FG142">
        <v>46456</v>
      </c>
      <c r="FH142">
        <v>2.0026999999999999</v>
      </c>
      <c r="FI142">
        <v>1.9251</v>
      </c>
      <c r="FJ142">
        <v>0.17100599999999999</v>
      </c>
      <c r="FK142">
        <v>0</v>
      </c>
      <c r="FL142">
        <v>28.931000000000001</v>
      </c>
      <c r="FM142">
        <v>999.9</v>
      </c>
      <c r="FN142">
        <v>69.3</v>
      </c>
      <c r="FO142">
        <v>31.6</v>
      </c>
      <c r="FP142">
        <v>32.501399999999997</v>
      </c>
      <c r="FQ142">
        <v>63.853999999999999</v>
      </c>
      <c r="FR142">
        <v>25.600999999999999</v>
      </c>
      <c r="FS142">
        <v>1</v>
      </c>
      <c r="FT142">
        <v>0.14163600000000001</v>
      </c>
      <c r="FU142">
        <v>-0.74093699999999996</v>
      </c>
      <c r="FV142">
        <v>20.3217</v>
      </c>
      <c r="FW142">
        <v>5.2129500000000002</v>
      </c>
      <c r="FX142">
        <v>11.905900000000001</v>
      </c>
      <c r="FY142">
        <v>5.0026999999999999</v>
      </c>
      <c r="FZ142">
        <v>3.2896999999999998</v>
      </c>
      <c r="GA142">
        <v>9999</v>
      </c>
      <c r="GB142">
        <v>9999</v>
      </c>
      <c r="GC142">
        <v>9999</v>
      </c>
      <c r="GD142">
        <v>999.9</v>
      </c>
      <c r="GE142">
        <v>1.8594299999999999</v>
      </c>
      <c r="GF142">
        <v>1.85439</v>
      </c>
      <c r="GG142">
        <v>1.8575999999999999</v>
      </c>
      <c r="GH142">
        <v>1.8559699999999999</v>
      </c>
      <c r="GI142">
        <v>1.8548100000000001</v>
      </c>
      <c r="GJ142">
        <v>1.8545199999999999</v>
      </c>
      <c r="GK142">
        <v>1.8530599999999999</v>
      </c>
      <c r="GL142">
        <v>1.85626</v>
      </c>
      <c r="GM142">
        <v>0</v>
      </c>
      <c r="GN142">
        <v>0</v>
      </c>
      <c r="GO142">
        <v>0</v>
      </c>
      <c r="GP142">
        <v>0</v>
      </c>
      <c r="GQ142" t="s">
        <v>385</v>
      </c>
      <c r="GR142" t="s">
        <v>386</v>
      </c>
      <c r="GS142" t="s">
        <v>387</v>
      </c>
      <c r="GT142" t="s">
        <v>387</v>
      </c>
      <c r="GU142" t="s">
        <v>387</v>
      </c>
      <c r="GV142" t="s">
        <v>387</v>
      </c>
      <c r="GW142">
        <v>0</v>
      </c>
      <c r="GX142">
        <v>100</v>
      </c>
      <c r="GY142">
        <v>100</v>
      </c>
      <c r="GZ142">
        <v>1.752</v>
      </c>
      <c r="HA142">
        <v>1.7500000000000002E-2</v>
      </c>
      <c r="HB142">
        <v>0.46748880523729403</v>
      </c>
      <c r="HC142">
        <v>2.678124759318837E-3</v>
      </c>
      <c r="HD142">
        <v>-9.3737611465157319E-7</v>
      </c>
      <c r="HE142">
        <v>1.3915637841753891E-10</v>
      </c>
      <c r="HF142">
        <v>-6.7805247810390282E-2</v>
      </c>
      <c r="HG142">
        <v>1.061361004592812E-2</v>
      </c>
      <c r="HH142">
        <v>-3.086644042041478E-4</v>
      </c>
      <c r="HI142">
        <v>1.24720902217549E-6</v>
      </c>
      <c r="HJ142">
        <v>1</v>
      </c>
      <c r="HK142">
        <v>2093</v>
      </c>
      <c r="HL142">
        <v>2</v>
      </c>
      <c r="HM142">
        <v>27</v>
      </c>
      <c r="HN142">
        <v>6</v>
      </c>
      <c r="HO142">
        <v>5.8</v>
      </c>
      <c r="HP142">
        <v>1.5209999999999999</v>
      </c>
      <c r="HQ142">
        <v>2.3046899999999999</v>
      </c>
      <c r="HR142">
        <v>1.4978</v>
      </c>
      <c r="HS142">
        <v>2.3022499999999999</v>
      </c>
      <c r="HT142">
        <v>1.5478499999999999</v>
      </c>
      <c r="HU142">
        <v>2.3596200000000001</v>
      </c>
      <c r="HV142">
        <v>35.128599999999999</v>
      </c>
      <c r="HW142">
        <v>15.305300000000001</v>
      </c>
      <c r="HX142">
        <v>18</v>
      </c>
      <c r="HY142">
        <v>501.71300000000002</v>
      </c>
      <c r="HZ142">
        <v>517.78200000000004</v>
      </c>
      <c r="IA142">
        <v>30.117999999999999</v>
      </c>
      <c r="IB142">
        <v>28.9816</v>
      </c>
      <c r="IC142">
        <v>30.0001</v>
      </c>
      <c r="ID142">
        <v>28.7835</v>
      </c>
      <c r="IE142">
        <v>28.8767</v>
      </c>
      <c r="IF142">
        <v>30.5183</v>
      </c>
      <c r="IG142">
        <v>29.195399999999999</v>
      </c>
      <c r="IH142">
        <v>78.537400000000005</v>
      </c>
      <c r="II142">
        <v>30.117799999999999</v>
      </c>
      <c r="IJ142">
        <v>673.53499999999997</v>
      </c>
      <c r="IK142">
        <v>23.793800000000001</v>
      </c>
      <c r="IL142">
        <v>100.922</v>
      </c>
      <c r="IM142">
        <v>100.688</v>
      </c>
      <c r="IN142" t="s">
        <v>2775</v>
      </c>
    </row>
    <row r="143" spans="1:248" x14ac:dyDescent="0.2">
      <c r="A143">
        <v>127</v>
      </c>
      <c r="B143">
        <v>1660484509.0999999</v>
      </c>
      <c r="C143">
        <v>380</v>
      </c>
      <c r="D143" t="s">
        <v>637</v>
      </c>
      <c r="E143" t="s">
        <v>638</v>
      </c>
      <c r="F143">
        <v>1</v>
      </c>
      <c r="G143" t="s">
        <v>376</v>
      </c>
      <c r="H143" t="s">
        <v>377</v>
      </c>
      <c r="I143" t="s">
        <v>378</v>
      </c>
      <c r="J143" t="s">
        <v>379</v>
      </c>
      <c r="K143" t="s">
        <v>380</v>
      </c>
      <c r="L143" t="s">
        <v>376</v>
      </c>
      <c r="M143" t="s">
        <v>381</v>
      </c>
      <c r="N143">
        <v>1660484501.1937499</v>
      </c>
      <c r="O143">
        <f t="shared" si="34"/>
        <v>2.9466367979507674E-3</v>
      </c>
      <c r="P143">
        <f t="shared" si="35"/>
        <v>2.9466367979507675</v>
      </c>
      <c r="Q143">
        <f t="shared" si="36"/>
        <v>4.0250740147034163</v>
      </c>
      <c r="R143">
        <f t="shared" si="37"/>
        <v>561.09725000000003</v>
      </c>
      <c r="S143">
        <f t="shared" si="38"/>
        <v>498.73326486655441</v>
      </c>
      <c r="T143">
        <f t="shared" si="39"/>
        <v>49.692569386275856</v>
      </c>
      <c r="U143">
        <f t="shared" si="40"/>
        <v>55.906365170035386</v>
      </c>
      <c r="V143">
        <f t="shared" si="41"/>
        <v>0.14674650076251206</v>
      </c>
      <c r="W143">
        <f t="shared" si="42"/>
        <v>2.920758350450436</v>
      </c>
      <c r="X143">
        <f t="shared" si="43"/>
        <v>0.14277012582840826</v>
      </c>
      <c r="Y143">
        <f t="shared" si="44"/>
        <v>8.9579615544097269E-2</v>
      </c>
      <c r="Z143">
        <f t="shared" si="45"/>
        <v>321.51971906250003</v>
      </c>
      <c r="AA143">
        <f t="shared" si="46"/>
        <v>32.123553923601996</v>
      </c>
      <c r="AB143">
        <f t="shared" si="47"/>
        <v>31.70425625</v>
      </c>
      <c r="AC143">
        <f t="shared" si="48"/>
        <v>4.695731867918763</v>
      </c>
      <c r="AD143">
        <f t="shared" si="49"/>
        <v>60.220038399843759</v>
      </c>
      <c r="AE143">
        <f t="shared" si="50"/>
        <v>2.7157925339318063</v>
      </c>
      <c r="AF143">
        <f t="shared" si="51"/>
        <v>4.5097821358062316</v>
      </c>
      <c r="AG143">
        <f t="shared" si="52"/>
        <v>1.9799393339869567</v>
      </c>
      <c r="AH143">
        <f t="shared" si="53"/>
        <v>-129.94668278962885</v>
      </c>
      <c r="AI143">
        <f t="shared" si="54"/>
        <v>-111.87221323947153</v>
      </c>
      <c r="AJ143">
        <f t="shared" si="55"/>
        <v>-8.6308614886435926</v>
      </c>
      <c r="AK143">
        <f t="shared" si="56"/>
        <v>71.069961544756069</v>
      </c>
      <c r="AL143">
        <f t="shared" si="57"/>
        <v>35.34416089018157</v>
      </c>
      <c r="AM143">
        <f t="shared" si="58"/>
        <v>2.918190761820834</v>
      </c>
      <c r="AN143">
        <f t="shared" si="59"/>
        <v>4.0250740147034163</v>
      </c>
      <c r="AO143">
        <v>645.08457664368098</v>
      </c>
      <c r="AP143">
        <v>614.49887272727244</v>
      </c>
      <c r="AQ143">
        <v>5.0139988469017336</v>
      </c>
      <c r="AR143">
        <v>64.973285806085684</v>
      </c>
      <c r="AS143">
        <f t="shared" si="60"/>
        <v>2.9466367979507675</v>
      </c>
      <c r="AT143">
        <v>23.804364548163711</v>
      </c>
      <c r="AU143">
        <v>27.24309818181818</v>
      </c>
      <c r="AV143">
        <v>-3.4401772419792683E-5</v>
      </c>
      <c r="AW143">
        <v>82.278735908204425</v>
      </c>
      <c r="AX143">
        <v>0</v>
      </c>
      <c r="AY143">
        <v>0</v>
      </c>
      <c r="AZ143">
        <f t="shared" si="61"/>
        <v>1</v>
      </c>
      <c r="BA143">
        <f t="shared" si="62"/>
        <v>0</v>
      </c>
      <c r="BB143">
        <f t="shared" si="63"/>
        <v>51922.2189373316</v>
      </c>
      <c r="BC143">
        <f t="shared" si="64"/>
        <v>2000.0262499999999</v>
      </c>
      <c r="BD143">
        <f t="shared" si="65"/>
        <v>1681.2218062500001</v>
      </c>
      <c r="BE143">
        <f t="shared" si="66"/>
        <v>0.84059987025170302</v>
      </c>
      <c r="BF143">
        <f t="shared" si="67"/>
        <v>0.1607577495857867</v>
      </c>
      <c r="BG143">
        <v>6</v>
      </c>
      <c r="BH143">
        <v>0.5</v>
      </c>
      <c r="BI143" t="s">
        <v>382</v>
      </c>
      <c r="BJ143">
        <v>2</v>
      </c>
      <c r="BK143" t="b">
        <v>1</v>
      </c>
      <c r="BL143">
        <v>1660484501.1937499</v>
      </c>
      <c r="BM143">
        <v>561.09725000000003</v>
      </c>
      <c r="BN143">
        <v>605.46062500000005</v>
      </c>
      <c r="BO143">
        <v>27.256712499999999</v>
      </c>
      <c r="BP143">
        <v>23.851443750000001</v>
      </c>
      <c r="BQ143">
        <v>559.40099999999995</v>
      </c>
      <c r="BR143">
        <v>27.239225000000001</v>
      </c>
      <c r="BS143">
        <v>500.16325000000001</v>
      </c>
      <c r="BT143">
        <v>99.537412500000002</v>
      </c>
      <c r="BU143">
        <v>0.1001550875</v>
      </c>
      <c r="BV143">
        <v>30.993793749999998</v>
      </c>
      <c r="BW143">
        <v>31.70425625</v>
      </c>
      <c r="BX143">
        <v>999.9</v>
      </c>
      <c r="BY143">
        <v>0</v>
      </c>
      <c r="BZ143">
        <v>0</v>
      </c>
      <c r="CA143">
        <v>9996.2112500000003</v>
      </c>
      <c r="CB143">
        <v>0</v>
      </c>
      <c r="CC143">
        <v>194.37225000000001</v>
      </c>
      <c r="CD143">
        <v>-44.363343749999999</v>
      </c>
      <c r="CE143">
        <v>576.81943750000005</v>
      </c>
      <c r="CF143">
        <v>620.25375000000008</v>
      </c>
      <c r="CG143">
        <v>3.4052668750000001</v>
      </c>
      <c r="CH143">
        <v>605.46062500000005</v>
      </c>
      <c r="CI143">
        <v>23.851443750000001</v>
      </c>
      <c r="CJ143">
        <v>2.7130624999999999</v>
      </c>
      <c r="CK143">
        <v>2.3741106250000001</v>
      </c>
      <c r="CL143">
        <v>22.36444375</v>
      </c>
      <c r="CM143">
        <v>20.1882625</v>
      </c>
      <c r="CN143">
        <v>2000.0262499999999</v>
      </c>
      <c r="CO143">
        <v>0.98000387499999997</v>
      </c>
      <c r="CP143">
        <v>1.9996587499999999E-2</v>
      </c>
      <c r="CQ143">
        <v>0</v>
      </c>
      <c r="CR143">
        <v>2.8329374999999999</v>
      </c>
      <c r="CS143">
        <v>0</v>
      </c>
      <c r="CT143">
        <v>32729.681250000001</v>
      </c>
      <c r="CU143">
        <v>17412.5625</v>
      </c>
      <c r="CV143">
        <v>39.148249999999997</v>
      </c>
      <c r="CW143">
        <v>40.125</v>
      </c>
      <c r="CX143">
        <v>39.125</v>
      </c>
      <c r="CY143">
        <v>38.632750000000001</v>
      </c>
      <c r="CZ143">
        <v>39.378875000000001</v>
      </c>
      <c r="DA143">
        <v>1960.034375</v>
      </c>
      <c r="DB143">
        <v>39.991875000000007</v>
      </c>
      <c r="DC143">
        <v>0</v>
      </c>
      <c r="DD143">
        <v>1660484507</v>
      </c>
      <c r="DE143">
        <v>0</v>
      </c>
      <c r="DF143">
        <v>1660484159.0999999</v>
      </c>
      <c r="DG143" t="s">
        <v>383</v>
      </c>
      <c r="DH143">
        <v>1660484145.0999999</v>
      </c>
      <c r="DI143">
        <v>1660484159.0999999</v>
      </c>
      <c r="DJ143">
        <v>1</v>
      </c>
      <c r="DK143">
        <v>6.3E-2</v>
      </c>
      <c r="DL143">
        <v>-2.8000000000000001E-2</v>
      </c>
      <c r="DM143">
        <v>1.395</v>
      </c>
      <c r="DN143">
        <v>2.7E-2</v>
      </c>
      <c r="DO143">
        <v>400</v>
      </c>
      <c r="DP143">
        <v>24</v>
      </c>
      <c r="DQ143">
        <v>0.47</v>
      </c>
      <c r="DR143">
        <v>0.03</v>
      </c>
      <c r="DS143">
        <v>3.8095293707804112</v>
      </c>
      <c r="DT143">
        <v>2.3890301559279421</v>
      </c>
      <c r="DU143">
        <v>0.18149077573918271</v>
      </c>
      <c r="DV143">
        <v>0</v>
      </c>
      <c r="DW143">
        <v>35.454646995803976</v>
      </c>
      <c r="DX143">
        <v>-1.4658548589250879</v>
      </c>
      <c r="DY143">
        <v>0.26256050589792401</v>
      </c>
      <c r="DZ143">
        <v>0</v>
      </c>
      <c r="EA143">
        <v>-44.441200000000002</v>
      </c>
      <c r="EB143">
        <v>1.068798387096789</v>
      </c>
      <c r="EC143">
        <v>0.31890246360027158</v>
      </c>
      <c r="ED143">
        <v>0</v>
      </c>
      <c r="EE143">
        <v>493.99673880243682</v>
      </c>
      <c r="EF143">
        <v>265.14272562361731</v>
      </c>
      <c r="EG143">
        <v>19.13463348378227</v>
      </c>
      <c r="EH143">
        <v>0</v>
      </c>
      <c r="EI143">
        <v>3.392335853658536</v>
      </c>
      <c r="EJ143">
        <v>0.2548791637630618</v>
      </c>
      <c r="EK143">
        <v>2.9512937962834149E-2</v>
      </c>
      <c r="EL143">
        <v>0</v>
      </c>
      <c r="EM143">
        <v>1.9791836291061851</v>
      </c>
      <c r="EN143">
        <v>2.0980782873449469E-2</v>
      </c>
      <c r="EO143">
        <v>1.9507993641494051E-3</v>
      </c>
      <c r="EP143">
        <v>1</v>
      </c>
      <c r="EQ143">
        <v>1</v>
      </c>
      <c r="ER143">
        <v>6</v>
      </c>
      <c r="ES143" t="s">
        <v>448</v>
      </c>
      <c r="ET143">
        <v>2.9455900000000002</v>
      </c>
      <c r="EU143">
        <v>2.8011900000000001</v>
      </c>
      <c r="EV143">
        <v>0.119228</v>
      </c>
      <c r="EW143">
        <v>0.12523000000000001</v>
      </c>
      <c r="EX143">
        <v>0.118742</v>
      </c>
      <c r="EY143">
        <v>0.10803699999999999</v>
      </c>
      <c r="EZ143">
        <v>18148.900000000001</v>
      </c>
      <c r="FA143">
        <v>18907.3</v>
      </c>
      <c r="FB143">
        <v>23945.9</v>
      </c>
      <c r="FC143">
        <v>25135.3</v>
      </c>
      <c r="FD143">
        <v>33763.800000000003</v>
      </c>
      <c r="FE143">
        <v>35789.9</v>
      </c>
      <c r="FF143">
        <v>43635.5</v>
      </c>
      <c r="FG143">
        <v>46456</v>
      </c>
      <c r="FH143">
        <v>2.0026199999999998</v>
      </c>
      <c r="FI143">
        <v>1.9249499999999999</v>
      </c>
      <c r="FJ143">
        <v>0.170879</v>
      </c>
      <c r="FK143">
        <v>0</v>
      </c>
      <c r="FL143">
        <v>28.933499999999999</v>
      </c>
      <c r="FM143">
        <v>999.9</v>
      </c>
      <c r="FN143">
        <v>69.3</v>
      </c>
      <c r="FO143">
        <v>31.5</v>
      </c>
      <c r="FP143">
        <v>32.317500000000003</v>
      </c>
      <c r="FQ143">
        <v>63.683999999999997</v>
      </c>
      <c r="FR143">
        <v>25.480799999999999</v>
      </c>
      <c r="FS143">
        <v>1</v>
      </c>
      <c r="FT143">
        <v>0.14166699999999999</v>
      </c>
      <c r="FU143">
        <v>-0.73762499999999998</v>
      </c>
      <c r="FV143">
        <v>20.3218</v>
      </c>
      <c r="FW143">
        <v>5.2127999999999997</v>
      </c>
      <c r="FX143">
        <v>11.905900000000001</v>
      </c>
      <c r="FY143">
        <v>5.0028499999999996</v>
      </c>
      <c r="FZ143">
        <v>3.2895799999999999</v>
      </c>
      <c r="GA143">
        <v>9999</v>
      </c>
      <c r="GB143">
        <v>9999</v>
      </c>
      <c r="GC143">
        <v>9999</v>
      </c>
      <c r="GD143">
        <v>999.9</v>
      </c>
      <c r="GE143">
        <v>1.85944</v>
      </c>
      <c r="GF143">
        <v>1.8544</v>
      </c>
      <c r="GG143">
        <v>1.8575999999999999</v>
      </c>
      <c r="GH143">
        <v>1.8560099999999999</v>
      </c>
      <c r="GI143">
        <v>1.85483</v>
      </c>
      <c r="GJ143">
        <v>1.85453</v>
      </c>
      <c r="GK143">
        <v>1.8530800000000001</v>
      </c>
      <c r="GL143">
        <v>1.85629</v>
      </c>
      <c r="GM143">
        <v>0</v>
      </c>
      <c r="GN143">
        <v>0</v>
      </c>
      <c r="GO143">
        <v>0</v>
      </c>
      <c r="GP143">
        <v>0</v>
      </c>
      <c r="GQ143" t="s">
        <v>385</v>
      </c>
      <c r="GR143" t="s">
        <v>386</v>
      </c>
      <c r="GS143" t="s">
        <v>387</v>
      </c>
      <c r="GT143" t="s">
        <v>387</v>
      </c>
      <c r="GU143" t="s">
        <v>387</v>
      </c>
      <c r="GV143" t="s">
        <v>387</v>
      </c>
      <c r="GW143">
        <v>0</v>
      </c>
      <c r="GX143">
        <v>100</v>
      </c>
      <c r="GY143">
        <v>100</v>
      </c>
      <c r="GZ143">
        <v>1.764</v>
      </c>
      <c r="HA143">
        <v>1.7500000000000002E-2</v>
      </c>
      <c r="HB143">
        <v>0.46748880523729403</v>
      </c>
      <c r="HC143">
        <v>2.678124759318837E-3</v>
      </c>
      <c r="HD143">
        <v>-9.3737611465157319E-7</v>
      </c>
      <c r="HE143">
        <v>1.3915637841753891E-10</v>
      </c>
      <c r="HF143">
        <v>-6.7805247810390282E-2</v>
      </c>
      <c r="HG143">
        <v>1.061361004592812E-2</v>
      </c>
      <c r="HH143">
        <v>-3.086644042041478E-4</v>
      </c>
      <c r="HI143">
        <v>1.24720902217549E-6</v>
      </c>
      <c r="HJ143">
        <v>1</v>
      </c>
      <c r="HK143">
        <v>2093</v>
      </c>
      <c r="HL143">
        <v>2</v>
      </c>
      <c r="HM143">
        <v>27</v>
      </c>
      <c r="HN143">
        <v>6.1</v>
      </c>
      <c r="HO143">
        <v>5.8</v>
      </c>
      <c r="HP143">
        <v>1.5356399999999999</v>
      </c>
      <c r="HQ143">
        <v>2.2851599999999999</v>
      </c>
      <c r="HR143">
        <v>1.4978</v>
      </c>
      <c r="HS143">
        <v>2.3034699999999999</v>
      </c>
      <c r="HT143">
        <v>1.5478499999999999</v>
      </c>
      <c r="HU143">
        <v>2.3571800000000001</v>
      </c>
      <c r="HV143">
        <v>35.128599999999999</v>
      </c>
      <c r="HW143">
        <v>15.3141</v>
      </c>
      <c r="HX143">
        <v>18</v>
      </c>
      <c r="HY143">
        <v>501.67399999999998</v>
      </c>
      <c r="HZ143">
        <v>517.68299999999999</v>
      </c>
      <c r="IA143">
        <v>30.119199999999999</v>
      </c>
      <c r="IB143">
        <v>28.9819</v>
      </c>
      <c r="IC143">
        <v>30.0001</v>
      </c>
      <c r="ID143">
        <v>28.784300000000002</v>
      </c>
      <c r="IE143">
        <v>28.876999999999999</v>
      </c>
      <c r="IF143">
        <v>30.842300000000002</v>
      </c>
      <c r="IG143">
        <v>29.195399999999999</v>
      </c>
      <c r="IH143">
        <v>78.537400000000005</v>
      </c>
      <c r="II143">
        <v>30.117799999999999</v>
      </c>
      <c r="IJ143">
        <v>673.53499999999997</v>
      </c>
      <c r="IK143">
        <v>23.7959</v>
      </c>
      <c r="IL143">
        <v>100.923</v>
      </c>
      <c r="IM143">
        <v>100.68899999999999</v>
      </c>
      <c r="IN143" t="s">
        <v>2775</v>
      </c>
    </row>
    <row r="144" spans="1:248" x14ac:dyDescent="0.2">
      <c r="A144">
        <v>128</v>
      </c>
      <c r="B144">
        <v>1660484509.5999999</v>
      </c>
      <c r="C144">
        <v>380.5</v>
      </c>
      <c r="D144" t="s">
        <v>637</v>
      </c>
      <c r="E144" t="s">
        <v>638</v>
      </c>
      <c r="F144">
        <v>1</v>
      </c>
      <c r="G144" t="s">
        <v>376</v>
      </c>
      <c r="H144" t="s">
        <v>377</v>
      </c>
      <c r="I144" t="s">
        <v>378</v>
      </c>
      <c r="J144" t="s">
        <v>379</v>
      </c>
      <c r="K144" t="s">
        <v>380</v>
      </c>
      <c r="L144" t="s">
        <v>376</v>
      </c>
      <c r="M144" t="s">
        <v>381</v>
      </c>
      <c r="N144">
        <v>1660484501.1937499</v>
      </c>
      <c r="O144">
        <f t="shared" si="34"/>
        <v>2.9201216534424962E-3</v>
      </c>
      <c r="P144">
        <f t="shared" si="35"/>
        <v>2.9201216534424961</v>
      </c>
      <c r="Q144">
        <f t="shared" si="36"/>
        <v>4.0279261632116015</v>
      </c>
      <c r="R144">
        <f t="shared" si="37"/>
        <v>561.09725000000003</v>
      </c>
      <c r="S144">
        <f t="shared" si="38"/>
        <v>498.29809916655489</v>
      </c>
      <c r="T144">
        <f t="shared" si="39"/>
        <v>49.649210534430395</v>
      </c>
      <c r="U144">
        <f t="shared" si="40"/>
        <v>55.906365170035386</v>
      </c>
      <c r="V144">
        <f t="shared" si="41"/>
        <v>0.14538965244827234</v>
      </c>
      <c r="W144">
        <f t="shared" si="42"/>
        <v>2.920758350450436</v>
      </c>
      <c r="X144">
        <f t="shared" si="43"/>
        <v>0.14148541692894806</v>
      </c>
      <c r="Y144">
        <f t="shared" si="44"/>
        <v>8.8770433016292116E-2</v>
      </c>
      <c r="Z144">
        <f t="shared" si="45"/>
        <v>321.51971906250003</v>
      </c>
      <c r="AA144">
        <f t="shared" si="46"/>
        <v>32.13044972057159</v>
      </c>
      <c r="AB144">
        <f t="shared" si="47"/>
        <v>31.70425625</v>
      </c>
      <c r="AC144">
        <f t="shared" si="48"/>
        <v>4.695731867918763</v>
      </c>
      <c r="AD144">
        <f t="shared" si="49"/>
        <v>60.220038399843759</v>
      </c>
      <c r="AE144">
        <f t="shared" si="50"/>
        <v>2.7157925339318063</v>
      </c>
      <c r="AF144">
        <f t="shared" si="51"/>
        <v>4.5097821358062316</v>
      </c>
      <c r="AG144">
        <f t="shared" si="52"/>
        <v>1.9799393339869567</v>
      </c>
      <c r="AH144">
        <f t="shared" si="53"/>
        <v>-128.77736491681409</v>
      </c>
      <c r="AI144">
        <f t="shared" si="54"/>
        <v>-111.87221323947153</v>
      </c>
      <c r="AJ144">
        <f t="shared" si="55"/>
        <v>-8.6308614886435926</v>
      </c>
      <c r="AK144">
        <f t="shared" si="56"/>
        <v>72.239279417570827</v>
      </c>
      <c r="AL144">
        <f t="shared" si="57"/>
        <v>35.34416089018157</v>
      </c>
      <c r="AM144">
        <f t="shared" si="58"/>
        <v>2.918190761820834</v>
      </c>
      <c r="AN144">
        <f t="shared" si="59"/>
        <v>4.0279261632116015</v>
      </c>
      <c r="AO144">
        <v>647.43811088537336</v>
      </c>
      <c r="AP144">
        <v>616.96821818181832</v>
      </c>
      <c r="AQ144">
        <v>4.9906653803107472</v>
      </c>
      <c r="AR144">
        <v>64.973285806085684</v>
      </c>
      <c r="AS144">
        <f t="shared" si="60"/>
        <v>2.9201216534424961</v>
      </c>
      <c r="AT144">
        <v>23.80048304880593</v>
      </c>
      <c r="AU144">
        <v>27.240946666666659</v>
      </c>
      <c r="AV144">
        <v>-5.0785992839987061E-3</v>
      </c>
      <c r="AW144">
        <v>82.278735908204425</v>
      </c>
      <c r="AX144">
        <v>0</v>
      </c>
      <c r="AY144">
        <v>0</v>
      </c>
      <c r="AZ144">
        <f t="shared" si="61"/>
        <v>1</v>
      </c>
      <c r="BA144">
        <f t="shared" si="62"/>
        <v>0</v>
      </c>
      <c r="BB144">
        <f t="shared" si="63"/>
        <v>51922.2189373316</v>
      </c>
      <c r="BC144">
        <f t="shared" si="64"/>
        <v>2000.0262499999999</v>
      </c>
      <c r="BD144">
        <f t="shared" si="65"/>
        <v>1681.2218062500001</v>
      </c>
      <c r="BE144">
        <f t="shared" si="66"/>
        <v>0.84059987025170302</v>
      </c>
      <c r="BF144">
        <f t="shared" si="67"/>
        <v>0.1607577495857867</v>
      </c>
      <c r="BG144">
        <v>6</v>
      </c>
      <c r="BH144">
        <v>0.5</v>
      </c>
      <c r="BI144" t="s">
        <v>382</v>
      </c>
      <c r="BJ144">
        <v>2</v>
      </c>
      <c r="BK144" t="b">
        <v>1</v>
      </c>
      <c r="BL144">
        <v>1660484501.1937499</v>
      </c>
      <c r="BM144">
        <v>561.09725000000003</v>
      </c>
      <c r="BN144">
        <v>605.46062500000005</v>
      </c>
      <c r="BO144">
        <v>27.256712499999999</v>
      </c>
      <c r="BP144">
        <v>23.851443750000001</v>
      </c>
      <c r="BQ144">
        <v>559.40099999999995</v>
      </c>
      <c r="BR144">
        <v>27.239225000000001</v>
      </c>
      <c r="BS144">
        <v>500.16325000000001</v>
      </c>
      <c r="BT144">
        <v>99.537412500000002</v>
      </c>
      <c r="BU144">
        <v>0.1001550875</v>
      </c>
      <c r="BV144">
        <v>30.993793749999998</v>
      </c>
      <c r="BW144">
        <v>31.70425625</v>
      </c>
      <c r="BX144">
        <v>999.9</v>
      </c>
      <c r="BY144">
        <v>0</v>
      </c>
      <c r="BZ144">
        <v>0</v>
      </c>
      <c r="CA144">
        <v>9996.2112500000003</v>
      </c>
      <c r="CB144">
        <v>0</v>
      </c>
      <c r="CC144">
        <v>194.37225000000001</v>
      </c>
      <c r="CD144">
        <v>-44.363343749999999</v>
      </c>
      <c r="CE144">
        <v>576.81943750000005</v>
      </c>
      <c r="CF144">
        <v>620.25375000000008</v>
      </c>
      <c r="CG144">
        <v>3.4052668750000001</v>
      </c>
      <c r="CH144">
        <v>605.46062500000005</v>
      </c>
      <c r="CI144">
        <v>23.851443750000001</v>
      </c>
      <c r="CJ144">
        <v>2.7130624999999999</v>
      </c>
      <c r="CK144">
        <v>2.3741106250000001</v>
      </c>
      <c r="CL144">
        <v>22.36444375</v>
      </c>
      <c r="CM144">
        <v>20.1882625</v>
      </c>
      <c r="CN144">
        <v>2000.0262499999999</v>
      </c>
      <c r="CO144">
        <v>0.98000387499999997</v>
      </c>
      <c r="CP144">
        <v>1.9996587499999999E-2</v>
      </c>
      <c r="CQ144">
        <v>0</v>
      </c>
      <c r="CR144">
        <v>2.8329374999999999</v>
      </c>
      <c r="CS144">
        <v>0</v>
      </c>
      <c r="CT144">
        <v>32729.681250000001</v>
      </c>
      <c r="CU144">
        <v>17412.5625</v>
      </c>
      <c r="CV144">
        <v>39.148249999999997</v>
      </c>
      <c r="CW144">
        <v>40.125</v>
      </c>
      <c r="CX144">
        <v>39.125</v>
      </c>
      <c r="CY144">
        <v>38.632750000000001</v>
      </c>
      <c r="CZ144">
        <v>39.378875000000001</v>
      </c>
      <c r="DA144">
        <v>1960.034375</v>
      </c>
      <c r="DB144">
        <v>39.991875000000007</v>
      </c>
      <c r="DC144">
        <v>0</v>
      </c>
      <c r="DD144">
        <v>1660484507.5999999</v>
      </c>
      <c r="DE144">
        <v>0</v>
      </c>
      <c r="DF144">
        <v>1660484159.0999999</v>
      </c>
      <c r="DG144" t="s">
        <v>383</v>
      </c>
      <c r="DH144">
        <v>1660484145.0999999</v>
      </c>
      <c r="DI144">
        <v>1660484159.0999999</v>
      </c>
      <c r="DJ144">
        <v>1</v>
      </c>
      <c r="DK144">
        <v>6.3E-2</v>
      </c>
      <c r="DL144">
        <v>-2.8000000000000001E-2</v>
      </c>
      <c r="DM144">
        <v>1.395</v>
      </c>
      <c r="DN144">
        <v>2.7E-2</v>
      </c>
      <c r="DO144">
        <v>400</v>
      </c>
      <c r="DP144">
        <v>24</v>
      </c>
      <c r="DQ144">
        <v>0.47</v>
      </c>
      <c r="DR144">
        <v>0.03</v>
      </c>
      <c r="DS144">
        <v>3.8442288224510199</v>
      </c>
      <c r="DT144">
        <v>2.340995825223481</v>
      </c>
      <c r="DU144">
        <v>0.18326449690788121</v>
      </c>
      <c r="DV144">
        <v>0</v>
      </c>
      <c r="DW144">
        <v>35.367575929991261</v>
      </c>
      <c r="DX144">
        <v>-3.067845865802743</v>
      </c>
      <c r="DY144">
        <v>0.36596500612189131</v>
      </c>
      <c r="DZ144">
        <v>0</v>
      </c>
      <c r="EA144">
        <v>-44.368290000000002</v>
      </c>
      <c r="EB144">
        <v>3.334347497219003</v>
      </c>
      <c r="EC144">
        <v>0.4131350556819568</v>
      </c>
      <c r="ED144">
        <v>0</v>
      </c>
      <c r="EE144">
        <v>499.68178404263131</v>
      </c>
      <c r="EF144">
        <v>265.99439522095832</v>
      </c>
      <c r="EG144">
        <v>19.836640436212669</v>
      </c>
      <c r="EH144">
        <v>0</v>
      </c>
      <c r="EI144">
        <v>3.3990862500000012</v>
      </c>
      <c r="EJ144">
        <v>0.30573984990619141</v>
      </c>
      <c r="EK144">
        <v>3.2724885231846142E-2</v>
      </c>
      <c r="EL144">
        <v>0</v>
      </c>
      <c r="EM144">
        <v>1.97986585912775</v>
      </c>
      <c r="EN144">
        <v>2.1160043882890681E-2</v>
      </c>
      <c r="EO144">
        <v>1.9688577498063499E-3</v>
      </c>
      <c r="EP144">
        <v>1</v>
      </c>
      <c r="EQ144">
        <v>1</v>
      </c>
      <c r="ER144">
        <v>6</v>
      </c>
      <c r="ES144" t="s">
        <v>448</v>
      </c>
      <c r="ET144">
        <v>2.94556</v>
      </c>
      <c r="EU144">
        <v>2.8011499999999998</v>
      </c>
      <c r="EV144">
        <v>0.119561</v>
      </c>
      <c r="EW144">
        <v>0.125557</v>
      </c>
      <c r="EX144">
        <v>0.118737</v>
      </c>
      <c r="EY144">
        <v>0.108032</v>
      </c>
      <c r="EZ144">
        <v>18142</v>
      </c>
      <c r="FA144">
        <v>18900.2</v>
      </c>
      <c r="FB144">
        <v>23945.9</v>
      </c>
      <c r="FC144">
        <v>25135.200000000001</v>
      </c>
      <c r="FD144">
        <v>33764.1</v>
      </c>
      <c r="FE144">
        <v>35790.1</v>
      </c>
      <c r="FF144">
        <v>43635.7</v>
      </c>
      <c r="FG144">
        <v>46455.9</v>
      </c>
      <c r="FH144">
        <v>2.00258</v>
      </c>
      <c r="FI144">
        <v>1.9248799999999999</v>
      </c>
      <c r="FJ144">
        <v>0.17081199999999999</v>
      </c>
      <c r="FK144">
        <v>0</v>
      </c>
      <c r="FL144">
        <v>28.934100000000001</v>
      </c>
      <c r="FM144">
        <v>999.9</v>
      </c>
      <c r="FN144">
        <v>69.3</v>
      </c>
      <c r="FO144">
        <v>31.5</v>
      </c>
      <c r="FP144">
        <v>32.315100000000001</v>
      </c>
      <c r="FQ144">
        <v>63.683999999999997</v>
      </c>
      <c r="FR144">
        <v>25.576899999999998</v>
      </c>
      <c r="FS144">
        <v>1</v>
      </c>
      <c r="FT144">
        <v>0.14168700000000001</v>
      </c>
      <c r="FU144">
        <v>-0.73736400000000002</v>
      </c>
      <c r="FV144">
        <v>20.3218</v>
      </c>
      <c r="FW144">
        <v>5.2127999999999997</v>
      </c>
      <c r="FX144">
        <v>11.9056</v>
      </c>
      <c r="FY144">
        <v>5.0028499999999996</v>
      </c>
      <c r="FZ144">
        <v>3.2895799999999999</v>
      </c>
      <c r="GA144">
        <v>9999</v>
      </c>
      <c r="GB144">
        <v>9999</v>
      </c>
      <c r="GC144">
        <v>9999</v>
      </c>
      <c r="GD144">
        <v>999.9</v>
      </c>
      <c r="GE144">
        <v>1.85944</v>
      </c>
      <c r="GF144">
        <v>1.8544</v>
      </c>
      <c r="GG144">
        <v>1.8575999999999999</v>
      </c>
      <c r="GH144">
        <v>1.8560099999999999</v>
      </c>
      <c r="GI144">
        <v>1.85483</v>
      </c>
      <c r="GJ144">
        <v>1.8545199999999999</v>
      </c>
      <c r="GK144">
        <v>1.8530899999999999</v>
      </c>
      <c r="GL144">
        <v>1.8563000000000001</v>
      </c>
      <c r="GM144">
        <v>0</v>
      </c>
      <c r="GN144">
        <v>0</v>
      </c>
      <c r="GO144">
        <v>0</v>
      </c>
      <c r="GP144">
        <v>0</v>
      </c>
      <c r="GQ144" t="s">
        <v>385</v>
      </c>
      <c r="GR144" t="s">
        <v>386</v>
      </c>
      <c r="GS144" t="s">
        <v>387</v>
      </c>
      <c r="GT144" t="s">
        <v>387</v>
      </c>
      <c r="GU144" t="s">
        <v>387</v>
      </c>
      <c r="GV144" t="s">
        <v>387</v>
      </c>
      <c r="GW144">
        <v>0</v>
      </c>
      <c r="GX144">
        <v>100</v>
      </c>
      <c r="GY144">
        <v>100</v>
      </c>
      <c r="GZ144">
        <v>1.7689999999999999</v>
      </c>
      <c r="HA144">
        <v>1.7600000000000001E-2</v>
      </c>
      <c r="HB144">
        <v>0.46748880523729403</v>
      </c>
      <c r="HC144">
        <v>2.678124759318837E-3</v>
      </c>
      <c r="HD144">
        <v>-9.3737611465157319E-7</v>
      </c>
      <c r="HE144">
        <v>1.3915637841753891E-10</v>
      </c>
      <c r="HF144">
        <v>-6.7805247810390282E-2</v>
      </c>
      <c r="HG144">
        <v>1.061361004592812E-2</v>
      </c>
      <c r="HH144">
        <v>-3.086644042041478E-4</v>
      </c>
      <c r="HI144">
        <v>1.24720902217549E-6</v>
      </c>
      <c r="HJ144">
        <v>1</v>
      </c>
      <c r="HK144">
        <v>2093</v>
      </c>
      <c r="HL144">
        <v>2</v>
      </c>
      <c r="HM144">
        <v>27</v>
      </c>
      <c r="HN144">
        <v>6.1</v>
      </c>
      <c r="HO144">
        <v>5.8</v>
      </c>
      <c r="HP144">
        <v>1.53931</v>
      </c>
      <c r="HQ144">
        <v>2.2790499999999998</v>
      </c>
      <c r="HR144">
        <v>1.4978</v>
      </c>
      <c r="HS144">
        <v>2.3034699999999999</v>
      </c>
      <c r="HT144">
        <v>1.5478499999999999</v>
      </c>
      <c r="HU144">
        <v>2.4304199999999998</v>
      </c>
      <c r="HV144">
        <v>35.128599999999999</v>
      </c>
      <c r="HW144">
        <v>15.322800000000001</v>
      </c>
      <c r="HX144">
        <v>18</v>
      </c>
      <c r="HY144">
        <v>501.64400000000001</v>
      </c>
      <c r="HZ144">
        <v>517.63199999999995</v>
      </c>
      <c r="IA144">
        <v>30.119299999999999</v>
      </c>
      <c r="IB144">
        <v>28.982099999999999</v>
      </c>
      <c r="IC144">
        <v>30.0002</v>
      </c>
      <c r="ID144">
        <v>28.784300000000002</v>
      </c>
      <c r="IE144">
        <v>28.876999999999999</v>
      </c>
      <c r="IF144">
        <v>30.907699999999998</v>
      </c>
      <c r="IG144">
        <v>29.195399999999999</v>
      </c>
      <c r="IH144">
        <v>78.537400000000005</v>
      </c>
      <c r="II144">
        <v>30.117799999999999</v>
      </c>
      <c r="IJ144">
        <v>683.61</v>
      </c>
      <c r="IK144">
        <v>23.7957</v>
      </c>
      <c r="IL144">
        <v>100.923</v>
      </c>
      <c r="IM144">
        <v>100.688</v>
      </c>
      <c r="IN144" t="s">
        <v>2775</v>
      </c>
    </row>
    <row r="145" spans="1:248" x14ac:dyDescent="0.2">
      <c r="A145">
        <v>129</v>
      </c>
      <c r="B145">
        <v>1660484511.0999999</v>
      </c>
      <c r="C145">
        <v>382</v>
      </c>
      <c r="D145" t="s">
        <v>639</v>
      </c>
      <c r="E145" t="s">
        <v>640</v>
      </c>
      <c r="F145">
        <v>1</v>
      </c>
      <c r="G145" t="s">
        <v>376</v>
      </c>
      <c r="H145" t="s">
        <v>377</v>
      </c>
      <c r="I145" t="s">
        <v>378</v>
      </c>
      <c r="J145" t="s">
        <v>379</v>
      </c>
      <c r="K145" t="s">
        <v>380</v>
      </c>
      <c r="L145" t="s">
        <v>376</v>
      </c>
      <c r="M145" t="s">
        <v>381</v>
      </c>
      <c r="N145">
        <v>1660484503.2249999</v>
      </c>
      <c r="O145">
        <f t="shared" ref="O145:O208" si="68">(P145)/1000</f>
        <v>2.9223199929447235E-3</v>
      </c>
      <c r="P145">
        <f t="shared" ref="P145:P208" si="69">IF(BK145, AS145, AM145)</f>
        <v>2.9223199929447237</v>
      </c>
      <c r="Q145">
        <f t="shared" ref="Q145:Q208" si="70">IF(BK145, AN145, AL145)</f>
        <v>4.1127616691733886</v>
      </c>
      <c r="R145">
        <f t="shared" ref="R145:R208" si="71">BM145 - IF(AZ145&gt;1, Q145*BG145*100/(BB145*CA145), 0)</f>
        <v>571.15987500000006</v>
      </c>
      <c r="S145">
        <f t="shared" ref="S145:S208" si="72">((Y145-O145/2)*R145-Q145)/(Y145+O145/2)</f>
        <v>507.10255984182999</v>
      </c>
      <c r="T145">
        <f t="shared" ref="T145:T208" si="73">S145*(BT145+BU145)/1000</f>
        <v>50.52599949256367</v>
      </c>
      <c r="U145">
        <f t="shared" ref="U145:U208" si="74">(BM145 - IF(AZ145&gt;1, Q145*BG145*100/(BB145*CA145), 0))*(BT145+BU145)/1000</f>
        <v>56.908455684830194</v>
      </c>
      <c r="V145">
        <f t="shared" ref="V145:V208" si="75">2/((1/X145-1/W145)+SIGN(X145)*SQRT((1/X145-1/W145)*(1/X145-1/W145) + 4*BH145/((BH145+1)*(BH145+1))*(2*1/X145*1/W145-1/W145*1/W145)))</f>
        <v>0.1454383908990044</v>
      </c>
      <c r="W145">
        <f t="shared" ref="W145:W208" si="76">IF(LEFT(BI145,1)&lt;&gt;"0",IF(LEFT(BI145,1)="1",3,BJ145),$D$5+$E$5*(CA145*BT145/($K$5*1000))+$F$5*(CA145*BT145/($K$5*1000))*MAX(MIN(BG145,$J$5),$I$5)*MAX(MIN(BG145,$J$5),$I$5)+$G$5*MAX(MIN(BG145,$J$5),$I$5)*(CA145*BT145/($K$5*1000))+$H$5*(CA145*BT145/($K$5*1000))*(CA145*BT145/($K$5*1000)))</f>
        <v>2.9211530122144831</v>
      </c>
      <c r="X145">
        <f t="shared" ref="X145:X208" si="77">O145*(1000-(1000*0.61365*EXP(17.502*AB145/(240.97+AB145))/(BT145+BU145)+BO145)/2)/(1000*0.61365*EXP(17.502*AB145/(240.97+AB145))/(BT145+BU145)-BO145)</f>
        <v>0.14153208777163467</v>
      </c>
      <c r="Y145">
        <f t="shared" ref="Y145:Y208" si="78">1/((BH145+1)/(V145/1.6)+1/(W145/1.37)) + BH145/((BH145+1)/(V145/1.6) + BH145/(W145/1.37))</f>
        <v>8.8799781736366767E-2</v>
      </c>
      <c r="Z145">
        <f t="shared" ref="Z145:Z208" si="79">(BC145*BF145)</f>
        <v>321.52340981250001</v>
      </c>
      <c r="AA145">
        <f t="shared" ref="AA145:AA208" si="80">(BV145+(Z145+2*0.95*0.0000000567*(((BV145+$B$7)+273)^4-(BV145+273)^4)-44100*O145)/(1.84*29.3*W145+8*0.95*0.0000000567*(BV145+273)^3))</f>
        <v>32.132248981259046</v>
      </c>
      <c r="AB145">
        <f t="shared" ref="AB145:AB208" si="81">($C$7*BW145+$D$7*BX145+$E$7*AA145)</f>
        <v>31.706256249999999</v>
      </c>
      <c r="AC145">
        <f t="shared" ref="AC145:AC208" si="82">0.61365*EXP(17.502*AB145/(240.97+AB145))</f>
        <v>4.6962646101408874</v>
      </c>
      <c r="AD145">
        <f t="shared" ref="AD145:AD208" si="83">(AE145/AF145*100)</f>
        <v>60.205204861136522</v>
      </c>
      <c r="AE145">
        <f t="shared" ref="AE145:AE208" si="84">BO145*(BT145+BU145)/1000</f>
        <v>2.7155096719483707</v>
      </c>
      <c r="AF145">
        <f t="shared" ref="AF145:AF208" si="85">0.61365*EXP(17.502*BV145/(240.97+BV145))</f>
        <v>4.5104234396539331</v>
      </c>
      <c r="AG145">
        <f t="shared" ref="AG145:AG208" si="86">(AC145-BO145*(BT145+BU145)/1000)</f>
        <v>1.9807549381925167</v>
      </c>
      <c r="AH145">
        <f t="shared" ref="AH145:AH208" si="87">(-O145*44100)</f>
        <v>-128.87431168886229</v>
      </c>
      <c r="AI145">
        <f t="shared" ref="AI145:AI208" si="88">2*29.3*W145*0.92*(BV145-AB145)</f>
        <v>-111.80957143556249</v>
      </c>
      <c r="AJ145">
        <f t="shared" ref="AJ145:AJ208" si="89">2*0.95*0.0000000567*(((BV145+$B$7)+273)^4-(AB145+273)^4)</f>
        <v>-8.6250543059654312</v>
      </c>
      <c r="AK145">
        <f t="shared" ref="AK145:AK208" si="90">Z145+AJ145+AH145+AI145</f>
        <v>72.214472382109804</v>
      </c>
      <c r="AL145">
        <f t="shared" ref="AL145:AL208" si="91">BS145*AZ145*(BN145-BM145*(1000-AZ145*BP145)/(1000-AZ145*BO145))/(100*BG145)</f>
        <v>35.244948052678758</v>
      </c>
      <c r="AM145">
        <f t="shared" ref="AM145:AM208" si="92">1000*BS145*AZ145*(BO145-BP145)/(100*BG145*(1000-AZ145*BO145))</f>
        <v>2.926328796685095</v>
      </c>
      <c r="AN145">
        <f t="shared" ref="AN145:AN208" si="93">(AO145 - AP145 - BT145*1000/(8.314*(BV145+273.15)) * AR145/BS145 * AQ145) * BS145/(100*BG145) * (1000 - BP145)/1000</f>
        <v>4.1127616691733886</v>
      </c>
      <c r="AO145">
        <v>654.67057476876812</v>
      </c>
      <c r="AP145">
        <v>624.3453393939393</v>
      </c>
      <c r="AQ145">
        <v>4.9419643493638876</v>
      </c>
      <c r="AR145">
        <v>64.973285806085684</v>
      </c>
      <c r="AS145">
        <f t="shared" ref="AS145:AS208" si="94">(AU145 - AT145 + BT145*1000/(8.314*(BV145+273.15)) * AW145/BS145 * AV145) * BS145/(100*BG145) * 1000/(1000 - AU145)</f>
        <v>2.9223199929447237</v>
      </c>
      <c r="AT145">
        <v>23.79244152330039</v>
      </c>
      <c r="AU145">
        <v>27.235373939393909</v>
      </c>
      <c r="AV145">
        <v>-5.0499357201460879E-3</v>
      </c>
      <c r="AW145">
        <v>82.278735908204425</v>
      </c>
      <c r="AX145">
        <v>0</v>
      </c>
      <c r="AY145">
        <v>0</v>
      </c>
      <c r="AZ145">
        <f t="shared" ref="AZ145:AZ208" si="95">IF(AX145*$H$13&gt;=BB145,1,(BB145/(BB145-AX145*$H$13)))</f>
        <v>1</v>
      </c>
      <c r="BA145">
        <f t="shared" ref="BA145:BA208" si="96">(AZ145-1)*100</f>
        <v>0</v>
      </c>
      <c r="BB145">
        <f t="shared" ref="BB145:BB208" si="97">MAX(0,($B$13+$C$13*CA145)/(1+$D$13*CA145)*BT145/(BV145+273)*$E$13)</f>
        <v>51932.997386093724</v>
      </c>
      <c r="BC145">
        <f t="shared" ref="BC145:BC208" si="98">$B$11*CB145+$C$11*CC145+$F$11*CN145*(1-CQ145)</f>
        <v>2000.0493750000001</v>
      </c>
      <c r="BD145">
        <f t="shared" ref="BD145:BD208" si="99">BC145*BE145</f>
        <v>1681.2412312500001</v>
      </c>
      <c r="BE145">
        <f t="shared" ref="BE145:BE208" si="100">($B$11*$D$9+$C$11*$D$9+$F$11*((DA145+CS145)/MAX(DA145+CS145+DB145, 0.1)*$I$9+DB145/MAX(DA145+CS145+DB145, 0.1)*$J$9))/($B$11+$C$11+$F$11)</f>
        <v>0.84059986331587444</v>
      </c>
      <c r="BF145">
        <f t="shared" ref="BF145:BF208" si="101">($B$11*$K$9+$C$11*$K$9+$F$11*((DA145+CS145)/MAX(DA145+CS145+DB145, 0.1)*$P$9+DB145/MAX(DA145+CS145+DB145, 0.1)*$Q$9))/($B$11+$C$11+$F$11)</f>
        <v>0.16075773619963757</v>
      </c>
      <c r="BG145">
        <v>6</v>
      </c>
      <c r="BH145">
        <v>0.5</v>
      </c>
      <c r="BI145" t="s">
        <v>382</v>
      </c>
      <c r="BJ145">
        <v>2</v>
      </c>
      <c r="BK145" t="b">
        <v>1</v>
      </c>
      <c r="BL145">
        <v>1660484503.2249999</v>
      </c>
      <c r="BM145">
        <v>571.15987500000006</v>
      </c>
      <c r="BN145">
        <v>615.44593750000001</v>
      </c>
      <c r="BO145">
        <v>27.254124999999998</v>
      </c>
      <c r="BP145">
        <v>23.839281249999999</v>
      </c>
      <c r="BQ145">
        <v>569.44606249999993</v>
      </c>
      <c r="BR145">
        <v>27.236631249999999</v>
      </c>
      <c r="BS145">
        <v>500.15306249999998</v>
      </c>
      <c r="BT145">
        <v>99.536518749999999</v>
      </c>
      <c r="BU145">
        <v>0.10012971875</v>
      </c>
      <c r="BV145">
        <v>30.996287500000001</v>
      </c>
      <c r="BW145">
        <v>31.706256249999999</v>
      </c>
      <c r="BX145">
        <v>999.9</v>
      </c>
      <c r="BY145">
        <v>0</v>
      </c>
      <c r="BZ145">
        <v>0</v>
      </c>
      <c r="CA145">
        <v>9998.5537499999991</v>
      </c>
      <c r="CB145">
        <v>0</v>
      </c>
      <c r="CC145">
        <v>204.63481250000001</v>
      </c>
      <c r="CD145">
        <v>-44.285981250000013</v>
      </c>
      <c r="CE145">
        <v>587.16243750000001</v>
      </c>
      <c r="CF145">
        <v>630.47512500000005</v>
      </c>
      <c r="CG145">
        <v>3.414841875</v>
      </c>
      <c r="CH145">
        <v>615.44593750000001</v>
      </c>
      <c r="CI145">
        <v>23.839281249999999</v>
      </c>
      <c r="CJ145">
        <v>2.71278</v>
      </c>
      <c r="CK145">
        <v>2.3728787499999999</v>
      </c>
      <c r="CL145">
        <v>22.36273125</v>
      </c>
      <c r="CM145">
        <v>20.179862499999999</v>
      </c>
      <c r="CN145">
        <v>2000.0493750000001</v>
      </c>
      <c r="CO145">
        <v>0.98000406249999994</v>
      </c>
      <c r="CP145">
        <v>1.9996406250000001E-2</v>
      </c>
      <c r="CQ145">
        <v>0</v>
      </c>
      <c r="CR145">
        <v>2.7926250000000001</v>
      </c>
      <c r="CS145">
        <v>0</v>
      </c>
      <c r="CT145">
        <v>32740.268749999999</v>
      </c>
      <c r="CU145">
        <v>17412.756249999999</v>
      </c>
      <c r="CV145">
        <v>39.140500000000003</v>
      </c>
      <c r="CW145">
        <v>40.125</v>
      </c>
      <c r="CX145">
        <v>39.125</v>
      </c>
      <c r="CY145">
        <v>38.628875000000001</v>
      </c>
      <c r="CZ145">
        <v>39.375</v>
      </c>
      <c r="DA145">
        <v>1960.0574999999999</v>
      </c>
      <c r="DB145">
        <v>39.991875000000007</v>
      </c>
      <c r="DC145">
        <v>0</v>
      </c>
      <c r="DD145">
        <v>1660484508.8</v>
      </c>
      <c r="DE145">
        <v>0</v>
      </c>
      <c r="DF145">
        <v>1660484159.0999999</v>
      </c>
      <c r="DG145" t="s">
        <v>383</v>
      </c>
      <c r="DH145">
        <v>1660484145.0999999</v>
      </c>
      <c r="DI145">
        <v>1660484159.0999999</v>
      </c>
      <c r="DJ145">
        <v>1</v>
      </c>
      <c r="DK145">
        <v>6.3E-2</v>
      </c>
      <c r="DL145">
        <v>-2.8000000000000001E-2</v>
      </c>
      <c r="DM145">
        <v>1.395</v>
      </c>
      <c r="DN145">
        <v>2.7E-2</v>
      </c>
      <c r="DO145">
        <v>400</v>
      </c>
      <c r="DP145">
        <v>24</v>
      </c>
      <c r="DQ145">
        <v>0.47</v>
      </c>
      <c r="DR145">
        <v>0.03</v>
      </c>
      <c r="DS145">
        <v>3.889258546212476</v>
      </c>
      <c r="DT145">
        <v>2.1733034467055399</v>
      </c>
      <c r="DU145">
        <v>0.17387620936475759</v>
      </c>
      <c r="DV145">
        <v>0</v>
      </c>
      <c r="DW145">
        <v>35.28023078541927</v>
      </c>
      <c r="DX145">
        <v>-4.7292168916317792</v>
      </c>
      <c r="DY145">
        <v>0.4334964280609076</v>
      </c>
      <c r="DZ145">
        <v>0</v>
      </c>
      <c r="EA145">
        <v>-44.304451612903229</v>
      </c>
      <c r="EB145">
        <v>4.3447500000000971</v>
      </c>
      <c r="EC145">
        <v>0.45072088771925262</v>
      </c>
      <c r="ED145">
        <v>0</v>
      </c>
      <c r="EE145">
        <v>507.53257576385141</v>
      </c>
      <c r="EF145">
        <v>266.1130154140501</v>
      </c>
      <c r="EG145">
        <v>19.205947378320239</v>
      </c>
      <c r="EH145">
        <v>0</v>
      </c>
      <c r="EI145">
        <v>3.4041997560975612</v>
      </c>
      <c r="EJ145">
        <v>0.31954452961671931</v>
      </c>
      <c r="EK145">
        <v>3.4231535630874499E-2</v>
      </c>
      <c r="EL145">
        <v>0</v>
      </c>
      <c r="EM145">
        <v>1.9805044840834609</v>
      </c>
      <c r="EN145">
        <v>2.6279838966208179E-2</v>
      </c>
      <c r="EO145">
        <v>2.225146714860769E-3</v>
      </c>
      <c r="EP145">
        <v>1</v>
      </c>
      <c r="EQ145">
        <v>1</v>
      </c>
      <c r="ER145">
        <v>6</v>
      </c>
      <c r="ES145" t="s">
        <v>448</v>
      </c>
      <c r="ET145">
        <v>2.9454500000000001</v>
      </c>
      <c r="EU145">
        <v>2.80105</v>
      </c>
      <c r="EV145">
        <v>0.12056699999999999</v>
      </c>
      <c r="EW145">
        <v>0.126555</v>
      </c>
      <c r="EX145">
        <v>0.118718</v>
      </c>
      <c r="EY145">
        <v>0.10803</v>
      </c>
      <c r="EZ145">
        <v>18121.5</v>
      </c>
      <c r="FA145">
        <v>18878.5</v>
      </c>
      <c r="FB145">
        <v>23946.2</v>
      </c>
      <c r="FC145">
        <v>25135</v>
      </c>
      <c r="FD145">
        <v>33765.1</v>
      </c>
      <c r="FE145">
        <v>35790</v>
      </c>
      <c r="FF145">
        <v>43636</v>
      </c>
      <c r="FG145">
        <v>46455.6</v>
      </c>
      <c r="FH145">
        <v>2.0025200000000001</v>
      </c>
      <c r="FI145">
        <v>1.92493</v>
      </c>
      <c r="FJ145">
        <v>0.170767</v>
      </c>
      <c r="FK145">
        <v>0</v>
      </c>
      <c r="FL145">
        <v>28.9373</v>
      </c>
      <c r="FM145">
        <v>999.9</v>
      </c>
      <c r="FN145">
        <v>69.3</v>
      </c>
      <c r="FO145">
        <v>31.6</v>
      </c>
      <c r="FP145">
        <v>32.501399999999997</v>
      </c>
      <c r="FQ145">
        <v>63.603999999999999</v>
      </c>
      <c r="FR145">
        <v>26.27</v>
      </c>
      <c r="FS145">
        <v>1</v>
      </c>
      <c r="FT145">
        <v>0.14172799999999999</v>
      </c>
      <c r="FU145">
        <v>-0.73350800000000005</v>
      </c>
      <c r="FV145">
        <v>20.321899999999999</v>
      </c>
      <c r="FW145">
        <v>5.2129500000000002</v>
      </c>
      <c r="FX145">
        <v>11.9053</v>
      </c>
      <c r="FY145">
        <v>5.0028499999999996</v>
      </c>
      <c r="FZ145">
        <v>3.2896800000000002</v>
      </c>
      <c r="GA145">
        <v>9999</v>
      </c>
      <c r="GB145">
        <v>9999</v>
      </c>
      <c r="GC145">
        <v>9999</v>
      </c>
      <c r="GD145">
        <v>999.9</v>
      </c>
      <c r="GE145">
        <v>1.85944</v>
      </c>
      <c r="GF145">
        <v>1.8544</v>
      </c>
      <c r="GG145">
        <v>1.8575999999999999</v>
      </c>
      <c r="GH145">
        <v>1.8560000000000001</v>
      </c>
      <c r="GI145">
        <v>1.8548500000000001</v>
      </c>
      <c r="GJ145">
        <v>1.8545199999999999</v>
      </c>
      <c r="GK145">
        <v>1.8531</v>
      </c>
      <c r="GL145">
        <v>1.8563099999999999</v>
      </c>
      <c r="GM145">
        <v>0</v>
      </c>
      <c r="GN145">
        <v>0</v>
      </c>
      <c r="GO145">
        <v>0</v>
      </c>
      <c r="GP145">
        <v>0</v>
      </c>
      <c r="GQ145" t="s">
        <v>385</v>
      </c>
      <c r="GR145" t="s">
        <v>386</v>
      </c>
      <c r="GS145" t="s">
        <v>387</v>
      </c>
      <c r="GT145" t="s">
        <v>387</v>
      </c>
      <c r="GU145" t="s">
        <v>387</v>
      </c>
      <c r="GV145" t="s">
        <v>387</v>
      </c>
      <c r="GW145">
        <v>0</v>
      </c>
      <c r="GX145">
        <v>100</v>
      </c>
      <c r="GY145">
        <v>100</v>
      </c>
      <c r="GZ145">
        <v>1.78</v>
      </c>
      <c r="HA145">
        <v>1.7600000000000001E-2</v>
      </c>
      <c r="HB145">
        <v>0.46748880523729403</v>
      </c>
      <c r="HC145">
        <v>2.678124759318837E-3</v>
      </c>
      <c r="HD145">
        <v>-9.3737611465157319E-7</v>
      </c>
      <c r="HE145">
        <v>1.3915637841753891E-10</v>
      </c>
      <c r="HF145">
        <v>-6.7805247810390282E-2</v>
      </c>
      <c r="HG145">
        <v>1.061361004592812E-2</v>
      </c>
      <c r="HH145">
        <v>-3.086644042041478E-4</v>
      </c>
      <c r="HI145">
        <v>1.24720902217549E-6</v>
      </c>
      <c r="HJ145">
        <v>1</v>
      </c>
      <c r="HK145">
        <v>2093</v>
      </c>
      <c r="HL145">
        <v>2</v>
      </c>
      <c r="HM145">
        <v>27</v>
      </c>
      <c r="HN145">
        <v>6.1</v>
      </c>
      <c r="HO145">
        <v>5.9</v>
      </c>
      <c r="HP145">
        <v>1.5564</v>
      </c>
      <c r="HQ145">
        <v>2.3046899999999999</v>
      </c>
      <c r="HR145">
        <v>1.4978</v>
      </c>
      <c r="HS145">
        <v>2.3034699999999999</v>
      </c>
      <c r="HT145">
        <v>1.5478499999999999</v>
      </c>
      <c r="HU145">
        <v>2.34863</v>
      </c>
      <c r="HV145">
        <v>35.128599999999999</v>
      </c>
      <c r="HW145">
        <v>15.305300000000001</v>
      </c>
      <c r="HX145">
        <v>18</v>
      </c>
      <c r="HY145">
        <v>501.61500000000001</v>
      </c>
      <c r="HZ145">
        <v>517.66600000000005</v>
      </c>
      <c r="IA145">
        <v>30.12</v>
      </c>
      <c r="IB145">
        <v>28.9831</v>
      </c>
      <c r="IC145">
        <v>30.0002</v>
      </c>
      <c r="ID145">
        <v>28.784300000000002</v>
      </c>
      <c r="IE145">
        <v>28.876999999999999</v>
      </c>
      <c r="IF145">
        <v>31.226199999999999</v>
      </c>
      <c r="IG145">
        <v>29.195399999999999</v>
      </c>
      <c r="IH145">
        <v>78.537400000000005</v>
      </c>
      <c r="II145">
        <v>29.978100000000001</v>
      </c>
      <c r="IJ145">
        <v>683.61</v>
      </c>
      <c r="IK145">
        <v>23.799099999999999</v>
      </c>
      <c r="IL145">
        <v>100.92400000000001</v>
      </c>
      <c r="IM145">
        <v>100.688</v>
      </c>
      <c r="IN145" t="s">
        <v>2775</v>
      </c>
    </row>
    <row r="146" spans="1:248" x14ac:dyDescent="0.2">
      <c r="A146">
        <v>130</v>
      </c>
      <c r="B146">
        <v>1660484511.5999999</v>
      </c>
      <c r="C146">
        <v>382.5</v>
      </c>
      <c r="D146" t="s">
        <v>639</v>
      </c>
      <c r="E146" t="s">
        <v>640</v>
      </c>
      <c r="F146">
        <v>1</v>
      </c>
      <c r="G146" t="s">
        <v>376</v>
      </c>
      <c r="H146" t="s">
        <v>377</v>
      </c>
      <c r="I146" t="s">
        <v>378</v>
      </c>
      <c r="J146" t="s">
        <v>379</v>
      </c>
      <c r="K146" t="s">
        <v>380</v>
      </c>
      <c r="L146" t="s">
        <v>376</v>
      </c>
      <c r="M146" t="s">
        <v>381</v>
      </c>
      <c r="N146">
        <v>1660484503.2249999</v>
      </c>
      <c r="O146">
        <f t="shared" si="68"/>
        <v>2.9290556728783757E-3</v>
      </c>
      <c r="P146">
        <f t="shared" si="69"/>
        <v>2.9290556728783756</v>
      </c>
      <c r="Q146">
        <f t="shared" si="70"/>
        <v>4.0792363664722604</v>
      </c>
      <c r="R146">
        <f t="shared" si="71"/>
        <v>571.15987500000006</v>
      </c>
      <c r="S146">
        <f t="shared" si="72"/>
        <v>507.57846994199781</v>
      </c>
      <c r="T146">
        <f t="shared" si="73"/>
        <v>50.573417579916821</v>
      </c>
      <c r="U146">
        <f t="shared" si="74"/>
        <v>56.908455684830194</v>
      </c>
      <c r="V146">
        <f t="shared" si="75"/>
        <v>0.14578286688265887</v>
      </c>
      <c r="W146">
        <f t="shared" si="76"/>
        <v>2.9211530122144831</v>
      </c>
      <c r="X146">
        <f t="shared" si="77"/>
        <v>0.14185830627127635</v>
      </c>
      <c r="Y146">
        <f t="shared" si="78"/>
        <v>8.9005247614639085E-2</v>
      </c>
      <c r="Z146">
        <f t="shared" si="79"/>
        <v>321.52340981250001</v>
      </c>
      <c r="AA146">
        <f t="shared" si="80"/>
        <v>32.130497454983605</v>
      </c>
      <c r="AB146">
        <f t="shared" si="81"/>
        <v>31.706256249999999</v>
      </c>
      <c r="AC146">
        <f t="shared" si="82"/>
        <v>4.6962646101408874</v>
      </c>
      <c r="AD146">
        <f t="shared" si="83"/>
        <v>60.205204861136522</v>
      </c>
      <c r="AE146">
        <f t="shared" si="84"/>
        <v>2.7155096719483707</v>
      </c>
      <c r="AF146">
        <f t="shared" si="85"/>
        <v>4.5104234396539331</v>
      </c>
      <c r="AG146">
        <f t="shared" si="86"/>
        <v>1.9807549381925167</v>
      </c>
      <c r="AH146">
        <f t="shared" si="87"/>
        <v>-129.17135517393638</v>
      </c>
      <c r="AI146">
        <f t="shared" si="88"/>
        <v>-111.80957143556249</v>
      </c>
      <c r="AJ146">
        <f t="shared" si="89"/>
        <v>-8.6250543059654312</v>
      </c>
      <c r="AK146">
        <f t="shared" si="90"/>
        <v>71.91742889703572</v>
      </c>
      <c r="AL146">
        <f t="shared" si="91"/>
        <v>35.244948052678758</v>
      </c>
      <c r="AM146">
        <f t="shared" si="92"/>
        <v>2.926328796685095</v>
      </c>
      <c r="AN146">
        <f t="shared" si="93"/>
        <v>4.0792363664722604</v>
      </c>
      <c r="AO146">
        <v>657.12872345935045</v>
      </c>
      <c r="AP146">
        <v>626.83900606060604</v>
      </c>
      <c r="AQ146">
        <v>4.943075567320891</v>
      </c>
      <c r="AR146">
        <v>64.973285806085684</v>
      </c>
      <c r="AS146">
        <f t="shared" si="94"/>
        <v>2.9290556728783756</v>
      </c>
      <c r="AT146">
        <v>23.790585662850841</v>
      </c>
      <c r="AU146">
        <v>27.23315696969695</v>
      </c>
      <c r="AV146">
        <v>-3.7791232459082379E-3</v>
      </c>
      <c r="AW146">
        <v>82.278735908204425</v>
      </c>
      <c r="AX146">
        <v>0</v>
      </c>
      <c r="AY146">
        <v>0</v>
      </c>
      <c r="AZ146">
        <f t="shared" si="95"/>
        <v>1</v>
      </c>
      <c r="BA146">
        <f t="shared" si="96"/>
        <v>0</v>
      </c>
      <c r="BB146">
        <f t="shared" si="97"/>
        <v>51932.997386093724</v>
      </c>
      <c r="BC146">
        <f t="shared" si="98"/>
        <v>2000.0493750000001</v>
      </c>
      <c r="BD146">
        <f t="shared" si="99"/>
        <v>1681.2412312500001</v>
      </c>
      <c r="BE146">
        <f t="shared" si="100"/>
        <v>0.84059986331587444</v>
      </c>
      <c r="BF146">
        <f t="shared" si="101"/>
        <v>0.16075773619963757</v>
      </c>
      <c r="BG146">
        <v>6</v>
      </c>
      <c r="BH146">
        <v>0.5</v>
      </c>
      <c r="BI146" t="s">
        <v>382</v>
      </c>
      <c r="BJ146">
        <v>2</v>
      </c>
      <c r="BK146" t="b">
        <v>1</v>
      </c>
      <c r="BL146">
        <v>1660484503.2249999</v>
      </c>
      <c r="BM146">
        <v>571.15987500000006</v>
      </c>
      <c r="BN146">
        <v>615.44593750000001</v>
      </c>
      <c r="BO146">
        <v>27.254124999999998</v>
      </c>
      <c r="BP146">
        <v>23.839281249999999</v>
      </c>
      <c r="BQ146">
        <v>569.44606249999993</v>
      </c>
      <c r="BR146">
        <v>27.236631249999999</v>
      </c>
      <c r="BS146">
        <v>500.15306249999998</v>
      </c>
      <c r="BT146">
        <v>99.536518749999999</v>
      </c>
      <c r="BU146">
        <v>0.10012971875</v>
      </c>
      <c r="BV146">
        <v>30.996287500000001</v>
      </c>
      <c r="BW146">
        <v>31.706256249999999</v>
      </c>
      <c r="BX146">
        <v>999.9</v>
      </c>
      <c r="BY146">
        <v>0</v>
      </c>
      <c r="BZ146">
        <v>0</v>
      </c>
      <c r="CA146">
        <v>9998.5537499999991</v>
      </c>
      <c r="CB146">
        <v>0</v>
      </c>
      <c r="CC146">
        <v>204.63481250000001</v>
      </c>
      <c r="CD146">
        <v>-44.285981250000013</v>
      </c>
      <c r="CE146">
        <v>587.16243750000001</v>
      </c>
      <c r="CF146">
        <v>630.47512500000005</v>
      </c>
      <c r="CG146">
        <v>3.414841875</v>
      </c>
      <c r="CH146">
        <v>615.44593750000001</v>
      </c>
      <c r="CI146">
        <v>23.839281249999999</v>
      </c>
      <c r="CJ146">
        <v>2.71278</v>
      </c>
      <c r="CK146">
        <v>2.3728787499999999</v>
      </c>
      <c r="CL146">
        <v>22.36273125</v>
      </c>
      <c r="CM146">
        <v>20.179862499999999</v>
      </c>
      <c r="CN146">
        <v>2000.0493750000001</v>
      </c>
      <c r="CO146">
        <v>0.98000406249999994</v>
      </c>
      <c r="CP146">
        <v>1.9996406250000001E-2</v>
      </c>
      <c r="CQ146">
        <v>0</v>
      </c>
      <c r="CR146">
        <v>2.7926250000000001</v>
      </c>
      <c r="CS146">
        <v>0</v>
      </c>
      <c r="CT146">
        <v>32740.268749999999</v>
      </c>
      <c r="CU146">
        <v>17412.756249999999</v>
      </c>
      <c r="CV146">
        <v>39.140500000000003</v>
      </c>
      <c r="CW146">
        <v>40.125</v>
      </c>
      <c r="CX146">
        <v>39.125</v>
      </c>
      <c r="CY146">
        <v>38.628875000000001</v>
      </c>
      <c r="CZ146">
        <v>39.375</v>
      </c>
      <c r="DA146">
        <v>1960.0574999999999</v>
      </c>
      <c r="DB146">
        <v>39.991875000000007</v>
      </c>
      <c r="DC146">
        <v>0</v>
      </c>
      <c r="DD146">
        <v>1660484509.4000001</v>
      </c>
      <c r="DE146">
        <v>0</v>
      </c>
      <c r="DF146">
        <v>1660484159.0999999</v>
      </c>
      <c r="DG146" t="s">
        <v>383</v>
      </c>
      <c r="DH146">
        <v>1660484145.0999999</v>
      </c>
      <c r="DI146">
        <v>1660484159.0999999</v>
      </c>
      <c r="DJ146">
        <v>1</v>
      </c>
      <c r="DK146">
        <v>6.3E-2</v>
      </c>
      <c r="DL146">
        <v>-2.8000000000000001E-2</v>
      </c>
      <c r="DM146">
        <v>1.395</v>
      </c>
      <c r="DN146">
        <v>2.7E-2</v>
      </c>
      <c r="DO146">
        <v>400</v>
      </c>
      <c r="DP146">
        <v>24</v>
      </c>
      <c r="DQ146">
        <v>0.47</v>
      </c>
      <c r="DR146">
        <v>0.03</v>
      </c>
      <c r="DS146">
        <v>3.889258546212476</v>
      </c>
      <c r="DT146">
        <v>2.1733034467055399</v>
      </c>
      <c r="DU146">
        <v>0.17387620936475759</v>
      </c>
      <c r="DV146">
        <v>0</v>
      </c>
      <c r="DW146">
        <v>35.28023078541927</v>
      </c>
      <c r="DX146">
        <v>-4.7292168916317792</v>
      </c>
      <c r="DY146">
        <v>0.4334964280609076</v>
      </c>
      <c r="DZ146">
        <v>0</v>
      </c>
      <c r="EA146">
        <v>-44.304451612903229</v>
      </c>
      <c r="EB146">
        <v>4.3447500000000971</v>
      </c>
      <c r="EC146">
        <v>0.45072088771925262</v>
      </c>
      <c r="ED146">
        <v>0</v>
      </c>
      <c r="EE146">
        <v>507.53257576385141</v>
      </c>
      <c r="EF146">
        <v>266.1130154140501</v>
      </c>
      <c r="EG146">
        <v>19.205947378320239</v>
      </c>
      <c r="EH146">
        <v>0</v>
      </c>
      <c r="EI146">
        <v>3.4041997560975612</v>
      </c>
      <c r="EJ146">
        <v>0.31954452961671931</v>
      </c>
      <c r="EK146">
        <v>3.4231535630874499E-2</v>
      </c>
      <c r="EL146">
        <v>0</v>
      </c>
      <c r="EM146">
        <v>1.9805044840834609</v>
      </c>
      <c r="EN146">
        <v>2.6279838966208179E-2</v>
      </c>
      <c r="EO146">
        <v>2.225146714860769E-3</v>
      </c>
      <c r="EP146">
        <v>1</v>
      </c>
      <c r="EQ146">
        <v>1</v>
      </c>
      <c r="ER146">
        <v>6</v>
      </c>
      <c r="ES146" t="s">
        <v>448</v>
      </c>
      <c r="ET146">
        <v>2.9455</v>
      </c>
      <c r="EU146">
        <v>2.8010000000000002</v>
      </c>
      <c r="EV146">
        <v>0.120902</v>
      </c>
      <c r="EW146">
        <v>0.126884</v>
      </c>
      <c r="EX146">
        <v>0.118711</v>
      </c>
      <c r="EY146">
        <v>0.10803</v>
      </c>
      <c r="EZ146">
        <v>18114.599999999999</v>
      </c>
      <c r="FA146">
        <v>18871.3</v>
      </c>
      <c r="FB146">
        <v>23946.2</v>
      </c>
      <c r="FC146">
        <v>25135</v>
      </c>
      <c r="FD146">
        <v>33765.4</v>
      </c>
      <c r="FE146">
        <v>35790</v>
      </c>
      <c r="FF146">
        <v>43635.9</v>
      </c>
      <c r="FG146">
        <v>46455.6</v>
      </c>
      <c r="FH146">
        <v>2.0026000000000002</v>
      </c>
      <c r="FI146">
        <v>1.9249000000000001</v>
      </c>
      <c r="FJ146">
        <v>0.170767</v>
      </c>
      <c r="FK146">
        <v>0</v>
      </c>
      <c r="FL146">
        <v>28.937999999999999</v>
      </c>
      <c r="FM146">
        <v>999.9</v>
      </c>
      <c r="FN146">
        <v>69.3</v>
      </c>
      <c r="FO146">
        <v>31.6</v>
      </c>
      <c r="FP146">
        <v>32.501300000000001</v>
      </c>
      <c r="FQ146">
        <v>63.603999999999999</v>
      </c>
      <c r="FR146">
        <v>25.609000000000002</v>
      </c>
      <c r="FS146">
        <v>1</v>
      </c>
      <c r="FT146">
        <v>0.141738</v>
      </c>
      <c r="FU146">
        <v>-0.67508400000000002</v>
      </c>
      <c r="FV146">
        <v>20.321999999999999</v>
      </c>
      <c r="FW146">
        <v>5.2127999999999997</v>
      </c>
      <c r="FX146">
        <v>11.9053</v>
      </c>
      <c r="FY146">
        <v>5.0027999999999997</v>
      </c>
      <c r="FZ146">
        <v>3.2896800000000002</v>
      </c>
      <c r="GA146">
        <v>9999</v>
      </c>
      <c r="GB146">
        <v>9999</v>
      </c>
      <c r="GC146">
        <v>9999</v>
      </c>
      <c r="GD146">
        <v>999.9</v>
      </c>
      <c r="GE146">
        <v>1.85944</v>
      </c>
      <c r="GF146">
        <v>1.8544</v>
      </c>
      <c r="GG146">
        <v>1.8575999999999999</v>
      </c>
      <c r="GH146">
        <v>1.8560000000000001</v>
      </c>
      <c r="GI146">
        <v>1.8548500000000001</v>
      </c>
      <c r="GJ146">
        <v>1.8545199999999999</v>
      </c>
      <c r="GK146">
        <v>1.8531</v>
      </c>
      <c r="GL146">
        <v>1.85632</v>
      </c>
      <c r="GM146">
        <v>0</v>
      </c>
      <c r="GN146">
        <v>0</v>
      </c>
      <c r="GO146">
        <v>0</v>
      </c>
      <c r="GP146">
        <v>0</v>
      </c>
      <c r="GQ146" t="s">
        <v>385</v>
      </c>
      <c r="GR146" t="s">
        <v>386</v>
      </c>
      <c r="GS146" t="s">
        <v>387</v>
      </c>
      <c r="GT146" t="s">
        <v>387</v>
      </c>
      <c r="GU146" t="s">
        <v>387</v>
      </c>
      <c r="GV146" t="s">
        <v>387</v>
      </c>
      <c r="GW146">
        <v>0</v>
      </c>
      <c r="GX146">
        <v>100</v>
      </c>
      <c r="GY146">
        <v>100</v>
      </c>
      <c r="GZ146">
        <v>1.7849999999999999</v>
      </c>
      <c r="HA146">
        <v>1.7500000000000002E-2</v>
      </c>
      <c r="HB146">
        <v>0.46748880523729403</v>
      </c>
      <c r="HC146">
        <v>2.678124759318837E-3</v>
      </c>
      <c r="HD146">
        <v>-9.3737611465157319E-7</v>
      </c>
      <c r="HE146">
        <v>1.3915637841753891E-10</v>
      </c>
      <c r="HF146">
        <v>-6.7805247810390282E-2</v>
      </c>
      <c r="HG146">
        <v>1.061361004592812E-2</v>
      </c>
      <c r="HH146">
        <v>-3.086644042041478E-4</v>
      </c>
      <c r="HI146">
        <v>1.24720902217549E-6</v>
      </c>
      <c r="HJ146">
        <v>1</v>
      </c>
      <c r="HK146">
        <v>2093</v>
      </c>
      <c r="HL146">
        <v>2</v>
      </c>
      <c r="HM146">
        <v>27</v>
      </c>
      <c r="HN146">
        <v>6.1</v>
      </c>
      <c r="HO146">
        <v>5.9</v>
      </c>
      <c r="HP146">
        <v>1.55884</v>
      </c>
      <c r="HQ146">
        <v>2.2973599999999998</v>
      </c>
      <c r="HR146">
        <v>1.4978</v>
      </c>
      <c r="HS146">
        <v>2.3034699999999999</v>
      </c>
      <c r="HT146">
        <v>1.5478499999999999</v>
      </c>
      <c r="HU146">
        <v>2.2705099999999998</v>
      </c>
      <c r="HV146">
        <v>35.128599999999999</v>
      </c>
      <c r="HW146">
        <v>15.305300000000001</v>
      </c>
      <c r="HX146">
        <v>18</v>
      </c>
      <c r="HY146">
        <v>501.65899999999999</v>
      </c>
      <c r="HZ146">
        <v>517.649</v>
      </c>
      <c r="IA146">
        <v>30.120100000000001</v>
      </c>
      <c r="IB146">
        <v>28.9834</v>
      </c>
      <c r="IC146">
        <v>30.0002</v>
      </c>
      <c r="ID146">
        <v>28.784300000000002</v>
      </c>
      <c r="IE146">
        <v>28.876999999999999</v>
      </c>
      <c r="IF146">
        <v>31.292400000000001</v>
      </c>
      <c r="IG146">
        <v>29.195399999999999</v>
      </c>
      <c r="IH146">
        <v>78.537400000000005</v>
      </c>
      <c r="II146">
        <v>29.978100000000001</v>
      </c>
      <c r="IJ146">
        <v>693.74300000000005</v>
      </c>
      <c r="IK146">
        <v>23.799099999999999</v>
      </c>
      <c r="IL146">
        <v>100.92400000000001</v>
      </c>
      <c r="IM146">
        <v>100.687</v>
      </c>
      <c r="IN146" t="s">
        <v>2775</v>
      </c>
    </row>
    <row r="147" spans="1:248" x14ac:dyDescent="0.2">
      <c r="A147">
        <v>131</v>
      </c>
      <c r="B147">
        <v>1660484513.0999999</v>
      </c>
      <c r="C147">
        <v>384</v>
      </c>
      <c r="D147" t="s">
        <v>641</v>
      </c>
      <c r="E147" t="s">
        <v>642</v>
      </c>
      <c r="F147">
        <v>1</v>
      </c>
      <c r="G147" t="s">
        <v>376</v>
      </c>
      <c r="H147" t="s">
        <v>377</v>
      </c>
      <c r="I147" t="s">
        <v>378</v>
      </c>
      <c r="J147" t="s">
        <v>379</v>
      </c>
      <c r="K147" t="s">
        <v>380</v>
      </c>
      <c r="L147" t="s">
        <v>376</v>
      </c>
      <c r="M147" t="s">
        <v>381</v>
      </c>
      <c r="N147">
        <v>1660484505.2562499</v>
      </c>
      <c r="O147">
        <f t="shared" si="68"/>
        <v>2.9349739521428888E-3</v>
      </c>
      <c r="P147">
        <f t="shared" si="69"/>
        <v>2.9349739521428888</v>
      </c>
      <c r="Q147">
        <f t="shared" si="70"/>
        <v>4.0722031242354735</v>
      </c>
      <c r="R147">
        <f t="shared" si="71"/>
        <v>581.17768750000005</v>
      </c>
      <c r="S147">
        <f t="shared" si="72"/>
        <v>517.41359688671844</v>
      </c>
      <c r="T147">
        <f t="shared" si="73"/>
        <v>51.552910862398406</v>
      </c>
      <c r="U147">
        <f t="shared" si="74"/>
        <v>57.906096204622997</v>
      </c>
      <c r="V147">
        <f t="shared" si="75"/>
        <v>0.14602026208450644</v>
      </c>
      <c r="W147">
        <f t="shared" si="76"/>
        <v>2.9212619937231499</v>
      </c>
      <c r="X147">
        <f t="shared" si="77"/>
        <v>0.14208323791479613</v>
      </c>
      <c r="Y147">
        <f t="shared" si="78"/>
        <v>8.914690810182388E-2</v>
      </c>
      <c r="Z147">
        <f t="shared" si="79"/>
        <v>321.52001831249999</v>
      </c>
      <c r="AA147">
        <f t="shared" si="80"/>
        <v>32.131684522250055</v>
      </c>
      <c r="AB147">
        <f t="shared" si="81"/>
        <v>31.707987500000002</v>
      </c>
      <c r="AC147">
        <f t="shared" si="82"/>
        <v>4.6967258076193339</v>
      </c>
      <c r="AD147">
        <f t="shared" si="83"/>
        <v>60.187206353060105</v>
      </c>
      <c r="AE147">
        <f t="shared" si="84"/>
        <v>2.7151293691325473</v>
      </c>
      <c r="AF147">
        <f t="shared" si="85"/>
        <v>4.5111403795775304</v>
      </c>
      <c r="AG147">
        <f t="shared" si="86"/>
        <v>1.9815964384867866</v>
      </c>
      <c r="AH147">
        <f t="shared" si="87"/>
        <v>-129.43235128950141</v>
      </c>
      <c r="AI147">
        <f t="shared" si="88"/>
        <v>-111.6473928441692</v>
      </c>
      <c r="AJ147">
        <f t="shared" si="89"/>
        <v>-8.6124142213027532</v>
      </c>
      <c r="AK147">
        <f t="shared" si="90"/>
        <v>71.827859957526627</v>
      </c>
      <c r="AL147">
        <f t="shared" si="91"/>
        <v>35.177303161126531</v>
      </c>
      <c r="AM147">
        <f t="shared" si="92"/>
        <v>2.9333387041064873</v>
      </c>
      <c r="AN147">
        <f t="shared" si="93"/>
        <v>4.0722031242354735</v>
      </c>
      <c r="AO147">
        <v>664.64286925208705</v>
      </c>
      <c r="AP147">
        <v>634.30319393939374</v>
      </c>
      <c r="AQ147">
        <v>4.954620332003306</v>
      </c>
      <c r="AR147">
        <v>64.973285806085684</v>
      </c>
      <c r="AS147">
        <f t="shared" si="94"/>
        <v>2.9349739521428888</v>
      </c>
      <c r="AT147">
        <v>23.78720377059151</v>
      </c>
      <c r="AU147">
        <v>27.22580363636364</v>
      </c>
      <c r="AV147">
        <v>-2.0941903937504191E-3</v>
      </c>
      <c r="AW147">
        <v>82.278735908204425</v>
      </c>
      <c r="AX147">
        <v>0</v>
      </c>
      <c r="AY147">
        <v>0</v>
      </c>
      <c r="AZ147">
        <f t="shared" si="95"/>
        <v>1</v>
      </c>
      <c r="BA147">
        <f t="shared" si="96"/>
        <v>0</v>
      </c>
      <c r="BB147">
        <f t="shared" si="97"/>
        <v>51935.603362090049</v>
      </c>
      <c r="BC147">
        <f t="shared" si="98"/>
        <v>2000.028125</v>
      </c>
      <c r="BD147">
        <f t="shared" si="99"/>
        <v>1681.2233812499999</v>
      </c>
      <c r="BE147">
        <f t="shared" si="100"/>
        <v>0.84059986968933242</v>
      </c>
      <c r="BF147">
        <f t="shared" si="101"/>
        <v>0.16075774850041169</v>
      </c>
      <c r="BG147">
        <v>6</v>
      </c>
      <c r="BH147">
        <v>0.5</v>
      </c>
      <c r="BI147" t="s">
        <v>382</v>
      </c>
      <c r="BJ147">
        <v>2</v>
      </c>
      <c r="BK147" t="b">
        <v>1</v>
      </c>
      <c r="BL147">
        <v>1660484505.2562499</v>
      </c>
      <c r="BM147">
        <v>581.17768750000005</v>
      </c>
      <c r="BN147">
        <v>625.42275000000006</v>
      </c>
      <c r="BO147">
        <v>27.250543749999999</v>
      </c>
      <c r="BP147">
        <v>23.827500000000001</v>
      </c>
      <c r="BQ147">
        <v>579.4464375</v>
      </c>
      <c r="BR147">
        <v>27.233037499999998</v>
      </c>
      <c r="BS147">
        <v>500.15199999999999</v>
      </c>
      <c r="BT147">
        <v>99.535712500000002</v>
      </c>
      <c r="BU147">
        <v>0.10007436875</v>
      </c>
      <c r="BV147">
        <v>30.999075000000001</v>
      </c>
      <c r="BW147">
        <v>31.707987500000002</v>
      </c>
      <c r="BX147">
        <v>999.9</v>
      </c>
      <c r="BY147">
        <v>0</v>
      </c>
      <c r="BZ147">
        <v>0</v>
      </c>
      <c r="CA147">
        <v>9999.2568749999991</v>
      </c>
      <c r="CB147">
        <v>0</v>
      </c>
      <c r="CC147">
        <v>212.80081250000001</v>
      </c>
      <c r="CD147">
        <v>-44.245049999999999</v>
      </c>
      <c r="CE147">
        <v>597.45856249999997</v>
      </c>
      <c r="CF147">
        <v>640.68793750000009</v>
      </c>
      <c r="CG147">
        <v>3.4230387499999999</v>
      </c>
      <c r="CH147">
        <v>625.42275000000006</v>
      </c>
      <c r="CI147">
        <v>23.827500000000001</v>
      </c>
      <c r="CJ147">
        <v>2.7124018749999999</v>
      </c>
      <c r="CK147">
        <v>2.3716862500000002</v>
      </c>
      <c r="CL147">
        <v>22.360431250000001</v>
      </c>
      <c r="CM147">
        <v>20.171731250000001</v>
      </c>
      <c r="CN147">
        <v>2000.028125</v>
      </c>
      <c r="CO147">
        <v>0.98000387499999997</v>
      </c>
      <c r="CP147">
        <v>1.9996587499999999E-2</v>
      </c>
      <c r="CQ147">
        <v>0</v>
      </c>
      <c r="CR147">
        <v>2.8900625</v>
      </c>
      <c r="CS147">
        <v>0</v>
      </c>
      <c r="CT147">
        <v>32749.45</v>
      </c>
      <c r="CU147">
        <v>17412.568749999999</v>
      </c>
      <c r="CV147">
        <v>39.140500000000003</v>
      </c>
      <c r="CW147">
        <v>40.125</v>
      </c>
      <c r="CX147">
        <v>39.125</v>
      </c>
      <c r="CY147">
        <v>38.632750000000001</v>
      </c>
      <c r="CZ147">
        <v>39.375</v>
      </c>
      <c r="DA147">
        <v>1960.0362500000001</v>
      </c>
      <c r="DB147">
        <v>39.991875000000007</v>
      </c>
      <c r="DC147">
        <v>0</v>
      </c>
      <c r="DD147">
        <v>1660484511.2</v>
      </c>
      <c r="DE147">
        <v>0</v>
      </c>
      <c r="DF147">
        <v>1660484159.0999999</v>
      </c>
      <c r="DG147" t="s">
        <v>383</v>
      </c>
      <c r="DH147">
        <v>1660484145.0999999</v>
      </c>
      <c r="DI147">
        <v>1660484159.0999999</v>
      </c>
      <c r="DJ147">
        <v>1</v>
      </c>
      <c r="DK147">
        <v>6.3E-2</v>
      </c>
      <c r="DL147">
        <v>-2.8000000000000001E-2</v>
      </c>
      <c r="DM147">
        <v>1.395</v>
      </c>
      <c r="DN147">
        <v>2.7E-2</v>
      </c>
      <c r="DO147">
        <v>400</v>
      </c>
      <c r="DP147">
        <v>24</v>
      </c>
      <c r="DQ147">
        <v>0.47</v>
      </c>
      <c r="DR147">
        <v>0.03</v>
      </c>
      <c r="DS147">
        <v>3.9281843501896749</v>
      </c>
      <c r="DT147">
        <v>2.0334130313238661</v>
      </c>
      <c r="DU147">
        <v>0.1617451993197811</v>
      </c>
      <c r="DV147">
        <v>0</v>
      </c>
      <c r="DW147">
        <v>35.23437588961815</v>
      </c>
      <c r="DX147">
        <v>-5.3238241153062598</v>
      </c>
      <c r="DY147">
        <v>0.45281902153207099</v>
      </c>
      <c r="DZ147">
        <v>0</v>
      </c>
      <c r="EA147">
        <v>-44.274987096774197</v>
      </c>
      <c r="EB147">
        <v>4.8967354838710602</v>
      </c>
      <c r="EC147">
        <v>0.46263976562411152</v>
      </c>
      <c r="ED147">
        <v>0</v>
      </c>
      <c r="EE147">
        <v>511.99018246116282</v>
      </c>
      <c r="EF147">
        <v>266.80850894402352</v>
      </c>
      <c r="EG147">
        <v>19.256265438550589</v>
      </c>
      <c r="EH147">
        <v>0</v>
      </c>
      <c r="EI147">
        <v>3.4078263414634149</v>
      </c>
      <c r="EJ147">
        <v>0.32305463414633362</v>
      </c>
      <c r="EK147">
        <v>3.4449881288060383E-2</v>
      </c>
      <c r="EL147">
        <v>0</v>
      </c>
      <c r="EM147">
        <v>1.9808814973057149</v>
      </c>
      <c r="EN147">
        <v>3.097009217671982E-2</v>
      </c>
      <c r="EO147">
        <v>2.4609630843017111E-3</v>
      </c>
      <c r="EP147">
        <v>1</v>
      </c>
      <c r="EQ147">
        <v>1</v>
      </c>
      <c r="ER147">
        <v>6</v>
      </c>
      <c r="ES147" t="s">
        <v>448</v>
      </c>
      <c r="ET147">
        <v>2.9451800000000001</v>
      </c>
      <c r="EU147">
        <v>2.80097</v>
      </c>
      <c r="EV147">
        <v>0.121895</v>
      </c>
      <c r="EW147">
        <v>0.12788099999999999</v>
      </c>
      <c r="EX147">
        <v>0.11869300000000001</v>
      </c>
      <c r="EY147">
        <v>0.108031</v>
      </c>
      <c r="EZ147">
        <v>18094.099999999999</v>
      </c>
      <c r="FA147">
        <v>18849.7</v>
      </c>
      <c r="FB147">
        <v>23946.2</v>
      </c>
      <c r="FC147">
        <v>25134.9</v>
      </c>
      <c r="FD147">
        <v>33766.199999999997</v>
      </c>
      <c r="FE147">
        <v>35790</v>
      </c>
      <c r="FF147">
        <v>43636</v>
      </c>
      <c r="FG147">
        <v>46455.6</v>
      </c>
      <c r="FH147">
        <v>2.0025200000000001</v>
      </c>
      <c r="FI147">
        <v>1.9249499999999999</v>
      </c>
      <c r="FJ147">
        <v>0.17067399999999999</v>
      </c>
      <c r="FK147">
        <v>0</v>
      </c>
      <c r="FL147">
        <v>28.941600000000001</v>
      </c>
      <c r="FM147">
        <v>999.9</v>
      </c>
      <c r="FN147">
        <v>69.3</v>
      </c>
      <c r="FO147">
        <v>31.6</v>
      </c>
      <c r="FP147">
        <v>32.500700000000002</v>
      </c>
      <c r="FQ147">
        <v>63.643999999999998</v>
      </c>
      <c r="FR147">
        <v>25.973600000000001</v>
      </c>
      <c r="FS147">
        <v>1</v>
      </c>
      <c r="FT147">
        <v>0.141712</v>
      </c>
      <c r="FU147">
        <v>-0.400621</v>
      </c>
      <c r="FV147">
        <v>20.322600000000001</v>
      </c>
      <c r="FW147">
        <v>5.21265</v>
      </c>
      <c r="FX147">
        <v>11.9054</v>
      </c>
      <c r="FY147">
        <v>5.0025500000000003</v>
      </c>
      <c r="FZ147">
        <v>3.2896999999999998</v>
      </c>
      <c r="GA147">
        <v>9999</v>
      </c>
      <c r="GB147">
        <v>9999</v>
      </c>
      <c r="GC147">
        <v>9999</v>
      </c>
      <c r="GD147">
        <v>999.9</v>
      </c>
      <c r="GE147">
        <v>1.8594299999999999</v>
      </c>
      <c r="GF147">
        <v>1.8544</v>
      </c>
      <c r="GG147">
        <v>1.8575999999999999</v>
      </c>
      <c r="GH147">
        <v>1.85598</v>
      </c>
      <c r="GI147">
        <v>1.8548500000000001</v>
      </c>
      <c r="GJ147">
        <v>1.8545199999999999</v>
      </c>
      <c r="GK147">
        <v>1.8530899999999999</v>
      </c>
      <c r="GL147">
        <v>1.8563000000000001</v>
      </c>
      <c r="GM147">
        <v>0</v>
      </c>
      <c r="GN147">
        <v>0</v>
      </c>
      <c r="GO147">
        <v>0</v>
      </c>
      <c r="GP147">
        <v>0</v>
      </c>
      <c r="GQ147" t="s">
        <v>385</v>
      </c>
      <c r="GR147" t="s">
        <v>386</v>
      </c>
      <c r="GS147" t="s">
        <v>387</v>
      </c>
      <c r="GT147" t="s">
        <v>387</v>
      </c>
      <c r="GU147" t="s">
        <v>387</v>
      </c>
      <c r="GV147" t="s">
        <v>387</v>
      </c>
      <c r="GW147">
        <v>0</v>
      </c>
      <c r="GX147">
        <v>100</v>
      </c>
      <c r="GY147">
        <v>100</v>
      </c>
      <c r="GZ147">
        <v>1.7969999999999999</v>
      </c>
      <c r="HA147">
        <v>1.7600000000000001E-2</v>
      </c>
      <c r="HB147">
        <v>0.46748880523729403</v>
      </c>
      <c r="HC147">
        <v>2.678124759318837E-3</v>
      </c>
      <c r="HD147">
        <v>-9.3737611465157319E-7</v>
      </c>
      <c r="HE147">
        <v>1.3915637841753891E-10</v>
      </c>
      <c r="HF147">
        <v>-6.7805247810390282E-2</v>
      </c>
      <c r="HG147">
        <v>1.061361004592812E-2</v>
      </c>
      <c r="HH147">
        <v>-3.086644042041478E-4</v>
      </c>
      <c r="HI147">
        <v>1.24720902217549E-6</v>
      </c>
      <c r="HJ147">
        <v>1</v>
      </c>
      <c r="HK147">
        <v>2093</v>
      </c>
      <c r="HL147">
        <v>2</v>
      </c>
      <c r="HM147">
        <v>27</v>
      </c>
      <c r="HN147">
        <v>6.1</v>
      </c>
      <c r="HO147">
        <v>5.9</v>
      </c>
      <c r="HP147">
        <v>1.5747100000000001</v>
      </c>
      <c r="HQ147">
        <v>2.2766099999999998</v>
      </c>
      <c r="HR147">
        <v>1.4978</v>
      </c>
      <c r="HS147">
        <v>2.3034699999999999</v>
      </c>
      <c r="HT147">
        <v>1.5478499999999999</v>
      </c>
      <c r="HU147">
        <v>2.4414099999999999</v>
      </c>
      <c r="HV147">
        <v>35.128599999999999</v>
      </c>
      <c r="HW147">
        <v>15.322800000000001</v>
      </c>
      <c r="HX147">
        <v>18</v>
      </c>
      <c r="HY147">
        <v>501.62099999999998</v>
      </c>
      <c r="HZ147">
        <v>517.68899999999996</v>
      </c>
      <c r="IA147">
        <v>30.1099</v>
      </c>
      <c r="IB147">
        <v>28.984100000000002</v>
      </c>
      <c r="IC147">
        <v>30.0002</v>
      </c>
      <c r="ID147">
        <v>28.7852</v>
      </c>
      <c r="IE147">
        <v>28.877700000000001</v>
      </c>
      <c r="IF147">
        <v>31.615500000000001</v>
      </c>
      <c r="IG147">
        <v>29.195399999999999</v>
      </c>
      <c r="IH147">
        <v>78.537400000000005</v>
      </c>
      <c r="II147">
        <v>29.978100000000001</v>
      </c>
      <c r="IJ147">
        <v>693.74300000000005</v>
      </c>
      <c r="IK147">
        <v>23.799099999999999</v>
      </c>
      <c r="IL147">
        <v>100.92400000000001</v>
      </c>
      <c r="IM147">
        <v>100.687</v>
      </c>
      <c r="IN147" t="s">
        <v>2775</v>
      </c>
    </row>
    <row r="148" spans="1:248" x14ac:dyDescent="0.2">
      <c r="A148">
        <v>132</v>
      </c>
      <c r="B148">
        <v>1660484513.5999999</v>
      </c>
      <c r="C148">
        <v>384.5</v>
      </c>
      <c r="D148" t="s">
        <v>641</v>
      </c>
      <c r="E148" t="s">
        <v>642</v>
      </c>
      <c r="F148">
        <v>1</v>
      </c>
      <c r="G148" t="s">
        <v>376</v>
      </c>
      <c r="H148" t="s">
        <v>377</v>
      </c>
      <c r="I148" t="s">
        <v>378</v>
      </c>
      <c r="J148" t="s">
        <v>379</v>
      </c>
      <c r="K148" t="s">
        <v>380</v>
      </c>
      <c r="L148" t="s">
        <v>376</v>
      </c>
      <c r="M148" t="s">
        <v>381</v>
      </c>
      <c r="N148">
        <v>1660484505.2562499</v>
      </c>
      <c r="O148">
        <f t="shared" si="68"/>
        <v>2.934753635118898E-3</v>
      </c>
      <c r="P148">
        <f t="shared" si="69"/>
        <v>2.9347536351188981</v>
      </c>
      <c r="Q148">
        <f t="shared" si="70"/>
        <v>4.1272975096291278</v>
      </c>
      <c r="R148">
        <f t="shared" si="71"/>
        <v>581.17768750000005</v>
      </c>
      <c r="S148">
        <f t="shared" si="72"/>
        <v>516.80214994054393</v>
      </c>
      <c r="T148">
        <f t="shared" si="73"/>
        <v>51.491988864787821</v>
      </c>
      <c r="U148">
        <f t="shared" si="74"/>
        <v>57.906096204622997</v>
      </c>
      <c r="V148">
        <f t="shared" si="75"/>
        <v>0.14600899787634597</v>
      </c>
      <c r="W148">
        <f t="shared" si="76"/>
        <v>2.9212619937231499</v>
      </c>
      <c r="X148">
        <f t="shared" si="77"/>
        <v>0.14207257228142195</v>
      </c>
      <c r="Y148">
        <f t="shared" si="78"/>
        <v>8.9140190308114181E-2</v>
      </c>
      <c r="Z148">
        <f t="shared" si="79"/>
        <v>321.52001831249999</v>
      </c>
      <c r="AA148">
        <f t="shared" si="80"/>
        <v>32.131741810739705</v>
      </c>
      <c r="AB148">
        <f t="shared" si="81"/>
        <v>31.707987500000002</v>
      </c>
      <c r="AC148">
        <f t="shared" si="82"/>
        <v>4.6967258076193339</v>
      </c>
      <c r="AD148">
        <f t="shared" si="83"/>
        <v>60.187206353060105</v>
      </c>
      <c r="AE148">
        <f t="shared" si="84"/>
        <v>2.7151293691325473</v>
      </c>
      <c r="AF148">
        <f t="shared" si="85"/>
        <v>4.5111403795775304</v>
      </c>
      <c r="AG148">
        <f t="shared" si="86"/>
        <v>1.9815964384867866</v>
      </c>
      <c r="AH148">
        <f t="shared" si="87"/>
        <v>-129.42263530874339</v>
      </c>
      <c r="AI148">
        <f t="shared" si="88"/>
        <v>-111.6473928441692</v>
      </c>
      <c r="AJ148">
        <f t="shared" si="89"/>
        <v>-8.6124142213027532</v>
      </c>
      <c r="AK148">
        <f t="shared" si="90"/>
        <v>71.837575938284644</v>
      </c>
      <c r="AL148">
        <f t="shared" si="91"/>
        <v>35.177303161126531</v>
      </c>
      <c r="AM148">
        <f t="shared" si="92"/>
        <v>2.9333387041064873</v>
      </c>
      <c r="AN148">
        <f t="shared" si="93"/>
        <v>4.1272975096291278</v>
      </c>
      <c r="AO148">
        <v>667.17107452715129</v>
      </c>
      <c r="AP148">
        <v>636.76719999999989</v>
      </c>
      <c r="AQ148">
        <v>4.9539344504168144</v>
      </c>
      <c r="AR148">
        <v>64.973285806085684</v>
      </c>
      <c r="AS148">
        <f t="shared" si="94"/>
        <v>2.9347536351188981</v>
      </c>
      <c r="AT148">
        <v>23.78675877409086</v>
      </c>
      <c r="AU148">
        <v>27.223990909090912</v>
      </c>
      <c r="AV148">
        <v>-1.9216906567611461E-3</v>
      </c>
      <c r="AW148">
        <v>82.278735908204425</v>
      </c>
      <c r="AX148">
        <v>0</v>
      </c>
      <c r="AY148">
        <v>0</v>
      </c>
      <c r="AZ148">
        <f t="shared" si="95"/>
        <v>1</v>
      </c>
      <c r="BA148">
        <f t="shared" si="96"/>
        <v>0</v>
      </c>
      <c r="BB148">
        <f t="shared" si="97"/>
        <v>51935.603362090049</v>
      </c>
      <c r="BC148">
        <f t="shared" si="98"/>
        <v>2000.028125</v>
      </c>
      <c r="BD148">
        <f t="shared" si="99"/>
        <v>1681.2233812499999</v>
      </c>
      <c r="BE148">
        <f t="shared" si="100"/>
        <v>0.84059986968933242</v>
      </c>
      <c r="BF148">
        <f t="shared" si="101"/>
        <v>0.16075774850041169</v>
      </c>
      <c r="BG148">
        <v>6</v>
      </c>
      <c r="BH148">
        <v>0.5</v>
      </c>
      <c r="BI148" t="s">
        <v>382</v>
      </c>
      <c r="BJ148">
        <v>2</v>
      </c>
      <c r="BK148" t="b">
        <v>1</v>
      </c>
      <c r="BL148">
        <v>1660484505.2562499</v>
      </c>
      <c r="BM148">
        <v>581.17768750000005</v>
      </c>
      <c r="BN148">
        <v>625.42275000000006</v>
      </c>
      <c r="BO148">
        <v>27.250543749999999</v>
      </c>
      <c r="BP148">
        <v>23.827500000000001</v>
      </c>
      <c r="BQ148">
        <v>579.4464375</v>
      </c>
      <c r="BR148">
        <v>27.233037499999998</v>
      </c>
      <c r="BS148">
        <v>500.15199999999999</v>
      </c>
      <c r="BT148">
        <v>99.535712500000002</v>
      </c>
      <c r="BU148">
        <v>0.10007436875</v>
      </c>
      <c r="BV148">
        <v>30.999075000000001</v>
      </c>
      <c r="BW148">
        <v>31.707987500000002</v>
      </c>
      <c r="BX148">
        <v>999.9</v>
      </c>
      <c r="BY148">
        <v>0</v>
      </c>
      <c r="BZ148">
        <v>0</v>
      </c>
      <c r="CA148">
        <v>9999.2568749999991</v>
      </c>
      <c r="CB148">
        <v>0</v>
      </c>
      <c r="CC148">
        <v>212.80081250000001</v>
      </c>
      <c r="CD148">
        <v>-44.245049999999999</v>
      </c>
      <c r="CE148">
        <v>597.45856249999997</v>
      </c>
      <c r="CF148">
        <v>640.68793750000009</v>
      </c>
      <c r="CG148">
        <v>3.4230387499999999</v>
      </c>
      <c r="CH148">
        <v>625.42275000000006</v>
      </c>
      <c r="CI148">
        <v>23.827500000000001</v>
      </c>
      <c r="CJ148">
        <v>2.7124018749999999</v>
      </c>
      <c r="CK148">
        <v>2.3716862500000002</v>
      </c>
      <c r="CL148">
        <v>22.360431250000001</v>
      </c>
      <c r="CM148">
        <v>20.171731250000001</v>
      </c>
      <c r="CN148">
        <v>2000.028125</v>
      </c>
      <c r="CO148">
        <v>0.98000387499999997</v>
      </c>
      <c r="CP148">
        <v>1.9996587499999999E-2</v>
      </c>
      <c r="CQ148">
        <v>0</v>
      </c>
      <c r="CR148">
        <v>2.8900625</v>
      </c>
      <c r="CS148">
        <v>0</v>
      </c>
      <c r="CT148">
        <v>32749.45</v>
      </c>
      <c r="CU148">
        <v>17412.568749999999</v>
      </c>
      <c r="CV148">
        <v>39.140500000000003</v>
      </c>
      <c r="CW148">
        <v>40.125</v>
      </c>
      <c r="CX148">
        <v>39.125</v>
      </c>
      <c r="CY148">
        <v>38.632750000000001</v>
      </c>
      <c r="CZ148">
        <v>39.375</v>
      </c>
      <c r="DA148">
        <v>1960.0362500000001</v>
      </c>
      <c r="DB148">
        <v>39.991875000000007</v>
      </c>
      <c r="DC148">
        <v>0</v>
      </c>
      <c r="DD148">
        <v>1660484511.8</v>
      </c>
      <c r="DE148">
        <v>0</v>
      </c>
      <c r="DF148">
        <v>1660484159.0999999</v>
      </c>
      <c r="DG148" t="s">
        <v>383</v>
      </c>
      <c r="DH148">
        <v>1660484145.0999999</v>
      </c>
      <c r="DI148">
        <v>1660484159.0999999</v>
      </c>
      <c r="DJ148">
        <v>1</v>
      </c>
      <c r="DK148">
        <v>6.3E-2</v>
      </c>
      <c r="DL148">
        <v>-2.8000000000000001E-2</v>
      </c>
      <c r="DM148">
        <v>1.395</v>
      </c>
      <c r="DN148">
        <v>2.7E-2</v>
      </c>
      <c r="DO148">
        <v>400</v>
      </c>
      <c r="DP148">
        <v>24</v>
      </c>
      <c r="DQ148">
        <v>0.47</v>
      </c>
      <c r="DR148">
        <v>0.03</v>
      </c>
      <c r="DS148">
        <v>3.9586708221056961</v>
      </c>
      <c r="DT148">
        <v>1.7040565494190829</v>
      </c>
      <c r="DU148">
        <v>0.14731871034097729</v>
      </c>
      <c r="DV148">
        <v>0</v>
      </c>
      <c r="DW148">
        <v>35.182293389077117</v>
      </c>
      <c r="DX148">
        <v>-5.2282659103057707</v>
      </c>
      <c r="DY148">
        <v>0.4544912307341295</v>
      </c>
      <c r="DZ148">
        <v>0</v>
      </c>
      <c r="EA148">
        <v>-44.229229999999987</v>
      </c>
      <c r="EB148">
        <v>5.1115488320356004</v>
      </c>
      <c r="EC148">
        <v>0.46659666676191952</v>
      </c>
      <c r="ED148">
        <v>0</v>
      </c>
      <c r="EE148">
        <v>517.6404783289787</v>
      </c>
      <c r="EF148">
        <v>268.97224803946642</v>
      </c>
      <c r="EG148">
        <v>20.060460876185179</v>
      </c>
      <c r="EH148">
        <v>0</v>
      </c>
      <c r="EI148">
        <v>3.4138500000000001</v>
      </c>
      <c r="EJ148">
        <v>0.31563399624764371</v>
      </c>
      <c r="EK148">
        <v>3.3532583780555923E-2</v>
      </c>
      <c r="EL148">
        <v>0</v>
      </c>
      <c r="EM148">
        <v>1.981471950508384</v>
      </c>
      <c r="EN148">
        <v>3.6080872652675941E-2</v>
      </c>
      <c r="EO148">
        <v>2.8086282689491859E-3</v>
      </c>
      <c r="EP148">
        <v>1</v>
      </c>
      <c r="EQ148">
        <v>1</v>
      </c>
      <c r="ER148">
        <v>6</v>
      </c>
      <c r="ES148" t="s">
        <v>448</v>
      </c>
      <c r="ET148">
        <v>2.9451200000000002</v>
      </c>
      <c r="EU148">
        <v>2.80098</v>
      </c>
      <c r="EV148">
        <v>0.12223100000000001</v>
      </c>
      <c r="EW148">
        <v>0.12822600000000001</v>
      </c>
      <c r="EX148">
        <v>0.118686</v>
      </c>
      <c r="EY148">
        <v>0.108032</v>
      </c>
      <c r="EZ148">
        <v>18087.2</v>
      </c>
      <c r="FA148">
        <v>18842.3</v>
      </c>
      <c r="FB148">
        <v>23946.2</v>
      </c>
      <c r="FC148">
        <v>25135</v>
      </c>
      <c r="FD148">
        <v>33766.400000000001</v>
      </c>
      <c r="FE148">
        <v>35790</v>
      </c>
      <c r="FF148">
        <v>43636</v>
      </c>
      <c r="FG148">
        <v>46455.6</v>
      </c>
      <c r="FH148">
        <v>2.0026799999999998</v>
      </c>
      <c r="FI148">
        <v>1.92493</v>
      </c>
      <c r="FJ148">
        <v>0.17068900000000001</v>
      </c>
      <c r="FK148">
        <v>0</v>
      </c>
      <c r="FL148">
        <v>28.942299999999999</v>
      </c>
      <c r="FM148">
        <v>999.9</v>
      </c>
      <c r="FN148">
        <v>69.3</v>
      </c>
      <c r="FO148">
        <v>31.6</v>
      </c>
      <c r="FP148">
        <v>32.500500000000002</v>
      </c>
      <c r="FQ148">
        <v>63.643999999999998</v>
      </c>
      <c r="FR148">
        <v>26.298100000000002</v>
      </c>
      <c r="FS148">
        <v>1</v>
      </c>
      <c r="FT148">
        <v>0.14172799999999999</v>
      </c>
      <c r="FU148">
        <v>-0.35509499999999999</v>
      </c>
      <c r="FV148">
        <v>20.322700000000001</v>
      </c>
      <c r="FW148">
        <v>5.2127999999999997</v>
      </c>
      <c r="FX148">
        <v>11.9054</v>
      </c>
      <c r="FY148">
        <v>5.0025500000000003</v>
      </c>
      <c r="FZ148">
        <v>3.2896999999999998</v>
      </c>
      <c r="GA148">
        <v>9999</v>
      </c>
      <c r="GB148">
        <v>9999</v>
      </c>
      <c r="GC148">
        <v>9999</v>
      </c>
      <c r="GD148">
        <v>999.9</v>
      </c>
      <c r="GE148">
        <v>1.8594200000000001</v>
      </c>
      <c r="GF148">
        <v>1.8544</v>
      </c>
      <c r="GG148">
        <v>1.8575999999999999</v>
      </c>
      <c r="GH148">
        <v>1.85598</v>
      </c>
      <c r="GI148">
        <v>1.8548500000000001</v>
      </c>
      <c r="GJ148">
        <v>1.8545199999999999</v>
      </c>
      <c r="GK148">
        <v>1.8530899999999999</v>
      </c>
      <c r="GL148">
        <v>1.85629</v>
      </c>
      <c r="GM148">
        <v>0</v>
      </c>
      <c r="GN148">
        <v>0</v>
      </c>
      <c r="GO148">
        <v>0</v>
      </c>
      <c r="GP148">
        <v>0</v>
      </c>
      <c r="GQ148" t="s">
        <v>385</v>
      </c>
      <c r="GR148" t="s">
        <v>386</v>
      </c>
      <c r="GS148" t="s">
        <v>387</v>
      </c>
      <c r="GT148" t="s">
        <v>387</v>
      </c>
      <c r="GU148" t="s">
        <v>387</v>
      </c>
      <c r="GV148" t="s">
        <v>387</v>
      </c>
      <c r="GW148">
        <v>0</v>
      </c>
      <c r="GX148">
        <v>100</v>
      </c>
      <c r="GY148">
        <v>100</v>
      </c>
      <c r="GZ148">
        <v>1.8</v>
      </c>
      <c r="HA148">
        <v>1.77E-2</v>
      </c>
      <c r="HB148">
        <v>0.46748880523729403</v>
      </c>
      <c r="HC148">
        <v>2.678124759318837E-3</v>
      </c>
      <c r="HD148">
        <v>-9.3737611465157319E-7</v>
      </c>
      <c r="HE148">
        <v>1.3915637841753891E-10</v>
      </c>
      <c r="HF148">
        <v>-6.7805247810390282E-2</v>
      </c>
      <c r="HG148">
        <v>1.061361004592812E-2</v>
      </c>
      <c r="HH148">
        <v>-3.086644042041478E-4</v>
      </c>
      <c r="HI148">
        <v>1.24720902217549E-6</v>
      </c>
      <c r="HJ148">
        <v>1</v>
      </c>
      <c r="HK148">
        <v>2093</v>
      </c>
      <c r="HL148">
        <v>2</v>
      </c>
      <c r="HM148">
        <v>27</v>
      </c>
      <c r="HN148">
        <v>6.1</v>
      </c>
      <c r="HO148">
        <v>5.9</v>
      </c>
      <c r="HP148">
        <v>1.5783700000000001</v>
      </c>
      <c r="HQ148">
        <v>2.2875999999999999</v>
      </c>
      <c r="HR148">
        <v>1.4978</v>
      </c>
      <c r="HS148">
        <v>2.3034699999999999</v>
      </c>
      <c r="HT148">
        <v>1.5478499999999999</v>
      </c>
      <c r="HU148">
        <v>2.4365199999999998</v>
      </c>
      <c r="HV148">
        <v>35.128599999999999</v>
      </c>
      <c r="HW148">
        <v>15.322800000000001</v>
      </c>
      <c r="HX148">
        <v>18</v>
      </c>
      <c r="HY148">
        <v>501.71199999999999</v>
      </c>
      <c r="HZ148">
        <v>517.67399999999998</v>
      </c>
      <c r="IA148">
        <v>30.103999999999999</v>
      </c>
      <c r="IB148">
        <v>28.984100000000002</v>
      </c>
      <c r="IC148">
        <v>30.0002</v>
      </c>
      <c r="ID148">
        <v>28.785399999999999</v>
      </c>
      <c r="IE148">
        <v>28.878</v>
      </c>
      <c r="IF148">
        <v>31.6738</v>
      </c>
      <c r="IG148">
        <v>29.195399999999999</v>
      </c>
      <c r="IH148">
        <v>78.537400000000005</v>
      </c>
      <c r="II148">
        <v>29.978100000000001</v>
      </c>
      <c r="IJ148">
        <v>703.83699999999999</v>
      </c>
      <c r="IK148">
        <v>23.799099999999999</v>
      </c>
      <c r="IL148">
        <v>100.92400000000001</v>
      </c>
      <c r="IM148">
        <v>100.687</v>
      </c>
      <c r="IN148" t="s">
        <v>2775</v>
      </c>
    </row>
    <row r="149" spans="1:248" x14ac:dyDescent="0.2">
      <c r="A149">
        <v>133</v>
      </c>
      <c r="B149">
        <v>1660484515.0999999</v>
      </c>
      <c r="C149">
        <v>386</v>
      </c>
      <c r="D149" t="s">
        <v>643</v>
      </c>
      <c r="E149" t="s">
        <v>644</v>
      </c>
      <c r="F149">
        <v>1</v>
      </c>
      <c r="G149" t="s">
        <v>376</v>
      </c>
      <c r="H149" t="s">
        <v>377</v>
      </c>
      <c r="I149" t="s">
        <v>378</v>
      </c>
      <c r="J149" t="s">
        <v>379</v>
      </c>
      <c r="K149" t="s">
        <v>380</v>
      </c>
      <c r="L149" t="s">
        <v>376</v>
      </c>
      <c r="M149" t="s">
        <v>381</v>
      </c>
      <c r="N149">
        <v>1660484507.2874999</v>
      </c>
      <c r="O149">
        <f t="shared" si="68"/>
        <v>2.9328228852395387E-3</v>
      </c>
      <c r="P149">
        <f t="shared" si="69"/>
        <v>2.9328228852395388</v>
      </c>
      <c r="Q149">
        <f t="shared" si="70"/>
        <v>4.1857461479680618</v>
      </c>
      <c r="R149">
        <f t="shared" si="71"/>
        <v>591.15324999999996</v>
      </c>
      <c r="S149">
        <f t="shared" si="72"/>
        <v>525.73854365549244</v>
      </c>
      <c r="T149">
        <f t="shared" si="73"/>
        <v>52.382023920787987</v>
      </c>
      <c r="U149">
        <f t="shared" si="74"/>
        <v>58.899626165972954</v>
      </c>
      <c r="V149">
        <f t="shared" si="75"/>
        <v>0.14581669912325981</v>
      </c>
      <c r="W149">
        <f t="shared" si="76"/>
        <v>2.9210869875174557</v>
      </c>
      <c r="X149">
        <f t="shared" si="77"/>
        <v>0.1418902569761121</v>
      </c>
      <c r="Y149">
        <f t="shared" si="78"/>
        <v>8.9025379456458636E-2</v>
      </c>
      <c r="Z149">
        <f t="shared" si="79"/>
        <v>321.52071656249996</v>
      </c>
      <c r="AA149">
        <f t="shared" si="80"/>
        <v>32.135502219681818</v>
      </c>
      <c r="AB149">
        <f t="shared" si="81"/>
        <v>31.710787499999999</v>
      </c>
      <c r="AC149">
        <f t="shared" si="82"/>
        <v>4.6974717989210939</v>
      </c>
      <c r="AD149">
        <f t="shared" si="83"/>
        <v>60.165646423453587</v>
      </c>
      <c r="AE149">
        <f t="shared" si="84"/>
        <v>2.7146510605264149</v>
      </c>
      <c r="AF149">
        <f t="shared" si="85"/>
        <v>4.5119619282744017</v>
      </c>
      <c r="AG149">
        <f t="shared" si="86"/>
        <v>1.982820738394679</v>
      </c>
      <c r="AH149">
        <f t="shared" si="87"/>
        <v>-129.33748923906364</v>
      </c>
      <c r="AI149">
        <f t="shared" si="88"/>
        <v>-111.57869590471388</v>
      </c>
      <c r="AJ149">
        <f t="shared" si="89"/>
        <v>-8.6078849028299071</v>
      </c>
      <c r="AK149">
        <f t="shared" si="90"/>
        <v>71.99664651589255</v>
      </c>
      <c r="AL149">
        <f t="shared" si="91"/>
        <v>35.148859760990128</v>
      </c>
      <c r="AM149">
        <f t="shared" si="92"/>
        <v>2.9390925856019834</v>
      </c>
      <c r="AN149">
        <f t="shared" si="93"/>
        <v>4.1857461479680618</v>
      </c>
      <c r="AO149">
        <v>674.80560931145567</v>
      </c>
      <c r="AP149">
        <v>644.24599999999975</v>
      </c>
      <c r="AQ149">
        <v>4.9703290252676648</v>
      </c>
      <c r="AR149">
        <v>64.973285806085684</v>
      </c>
      <c r="AS149">
        <f t="shared" si="94"/>
        <v>2.9328228852395388</v>
      </c>
      <c r="AT149">
        <v>23.786632888930679</v>
      </c>
      <c r="AU149">
        <v>27.218879393939389</v>
      </c>
      <c r="AV149">
        <v>-1.487223084113449E-3</v>
      </c>
      <c r="AW149">
        <v>82.278735908204425</v>
      </c>
      <c r="AX149">
        <v>0</v>
      </c>
      <c r="AY149">
        <v>0</v>
      </c>
      <c r="AZ149">
        <f t="shared" si="95"/>
        <v>1</v>
      </c>
      <c r="BA149">
        <f t="shared" si="96"/>
        <v>0</v>
      </c>
      <c r="BB149">
        <f t="shared" si="97"/>
        <v>51930.06734047662</v>
      </c>
      <c r="BC149">
        <f t="shared" si="98"/>
        <v>2000.0325</v>
      </c>
      <c r="BD149">
        <f t="shared" si="99"/>
        <v>1681.22705625</v>
      </c>
      <c r="BE149">
        <f t="shared" si="100"/>
        <v>0.84059986837713885</v>
      </c>
      <c r="BF149">
        <f t="shared" si="101"/>
        <v>0.16075774596787801</v>
      </c>
      <c r="BG149">
        <v>6</v>
      </c>
      <c r="BH149">
        <v>0.5</v>
      </c>
      <c r="BI149" t="s">
        <v>382</v>
      </c>
      <c r="BJ149">
        <v>2</v>
      </c>
      <c r="BK149" t="b">
        <v>1</v>
      </c>
      <c r="BL149">
        <v>1660484507.2874999</v>
      </c>
      <c r="BM149">
        <v>591.15324999999996</v>
      </c>
      <c r="BN149">
        <v>635.40418750000003</v>
      </c>
      <c r="BO149">
        <v>27.245925</v>
      </c>
      <c r="BP149">
        <v>23.816087499999998</v>
      </c>
      <c r="BQ149">
        <v>589.40481249999993</v>
      </c>
      <c r="BR149">
        <v>27.228406249999999</v>
      </c>
      <c r="BS149">
        <v>500.14281249999999</v>
      </c>
      <c r="BT149">
        <v>99.535081250000005</v>
      </c>
      <c r="BU149">
        <v>0.10004071874999999</v>
      </c>
      <c r="BV149">
        <v>31.002268749999999</v>
      </c>
      <c r="BW149">
        <v>31.710787499999999</v>
      </c>
      <c r="BX149">
        <v>999.9</v>
      </c>
      <c r="BY149">
        <v>0</v>
      </c>
      <c r="BZ149">
        <v>0</v>
      </c>
      <c r="CA149">
        <v>9998.3212500000009</v>
      </c>
      <c r="CB149">
        <v>0</v>
      </c>
      <c r="CC149">
        <v>216.05912499999999</v>
      </c>
      <c r="CD149">
        <v>-44.25085</v>
      </c>
      <c r="CE149">
        <v>607.71062499999994</v>
      </c>
      <c r="CF149">
        <v>650.90556250000009</v>
      </c>
      <c r="CG149">
        <v>3.4298381249999998</v>
      </c>
      <c r="CH149">
        <v>635.40418750000003</v>
      </c>
      <c r="CI149">
        <v>23.816087499999998</v>
      </c>
      <c r="CJ149">
        <v>2.7119256250000001</v>
      </c>
      <c r="CK149">
        <v>2.370535625</v>
      </c>
      <c r="CL149">
        <v>22.35755</v>
      </c>
      <c r="CM149">
        <v>20.163887500000001</v>
      </c>
      <c r="CN149">
        <v>2000.0325</v>
      </c>
      <c r="CO149">
        <v>0.98000387499999997</v>
      </c>
      <c r="CP149">
        <v>1.9996587499999999E-2</v>
      </c>
      <c r="CQ149">
        <v>0</v>
      </c>
      <c r="CR149">
        <v>2.8631250000000001</v>
      </c>
      <c r="CS149">
        <v>0</v>
      </c>
      <c r="CT149">
        <v>32757.137500000001</v>
      </c>
      <c r="CU149">
        <v>17412.612499999999</v>
      </c>
      <c r="CV149">
        <v>39.140500000000003</v>
      </c>
      <c r="CW149">
        <v>40.125</v>
      </c>
      <c r="CX149">
        <v>39.125</v>
      </c>
      <c r="CY149">
        <v>38.632750000000001</v>
      </c>
      <c r="CZ149">
        <v>39.375</v>
      </c>
      <c r="DA149">
        <v>1960.0406250000001</v>
      </c>
      <c r="DB149">
        <v>39.991875000000007</v>
      </c>
      <c r="DC149">
        <v>0</v>
      </c>
      <c r="DD149">
        <v>1660484513</v>
      </c>
      <c r="DE149">
        <v>0</v>
      </c>
      <c r="DF149">
        <v>1660484159.0999999</v>
      </c>
      <c r="DG149" t="s">
        <v>383</v>
      </c>
      <c r="DH149">
        <v>1660484145.0999999</v>
      </c>
      <c r="DI149">
        <v>1660484159.0999999</v>
      </c>
      <c r="DJ149">
        <v>1</v>
      </c>
      <c r="DK149">
        <v>6.3E-2</v>
      </c>
      <c r="DL149">
        <v>-2.8000000000000001E-2</v>
      </c>
      <c r="DM149">
        <v>1.395</v>
      </c>
      <c r="DN149">
        <v>2.7E-2</v>
      </c>
      <c r="DO149">
        <v>400</v>
      </c>
      <c r="DP149">
        <v>24</v>
      </c>
      <c r="DQ149">
        <v>0.47</v>
      </c>
      <c r="DR149">
        <v>0.03</v>
      </c>
      <c r="DS149">
        <v>4.0025846967384329</v>
      </c>
      <c r="DT149">
        <v>1.3620774997920659</v>
      </c>
      <c r="DU149">
        <v>0.12272095039546289</v>
      </c>
      <c r="DV149">
        <v>0</v>
      </c>
      <c r="DW149">
        <v>35.126406340179138</v>
      </c>
      <c r="DX149">
        <v>-4.4723400940039308</v>
      </c>
      <c r="DY149">
        <v>0.43805852079348528</v>
      </c>
      <c r="DZ149">
        <v>0</v>
      </c>
      <c r="EA149">
        <v>-44.23107741935484</v>
      </c>
      <c r="EB149">
        <v>3.4800532258065928</v>
      </c>
      <c r="EC149">
        <v>0.4579935706758746</v>
      </c>
      <c r="ED149">
        <v>0</v>
      </c>
      <c r="EE149">
        <v>525.40843149634861</v>
      </c>
      <c r="EF149">
        <v>271.81245802151619</v>
      </c>
      <c r="EG149">
        <v>19.615798098880589</v>
      </c>
      <c r="EH149">
        <v>0</v>
      </c>
      <c r="EI149">
        <v>3.4173382926829281</v>
      </c>
      <c r="EJ149">
        <v>0.28012055749129378</v>
      </c>
      <c r="EK149">
        <v>3.2126511117724327E-2</v>
      </c>
      <c r="EL149">
        <v>0</v>
      </c>
      <c r="EM149">
        <v>1.9824541684727239</v>
      </c>
      <c r="EN149">
        <v>4.194627558337443E-2</v>
      </c>
      <c r="EO149">
        <v>3.0870497541583201E-3</v>
      </c>
      <c r="EP149">
        <v>1</v>
      </c>
      <c r="EQ149">
        <v>1</v>
      </c>
      <c r="ER149">
        <v>6</v>
      </c>
      <c r="ES149" t="s">
        <v>448</v>
      </c>
      <c r="ET149">
        <v>2.9456199999999999</v>
      </c>
      <c r="EU149">
        <v>2.8010600000000001</v>
      </c>
      <c r="EV149">
        <v>0.123222</v>
      </c>
      <c r="EW149">
        <v>0.12923399999999999</v>
      </c>
      <c r="EX149">
        <v>0.118673</v>
      </c>
      <c r="EY149">
        <v>0.108027</v>
      </c>
      <c r="EZ149">
        <v>18066.599999999999</v>
      </c>
      <c r="FA149">
        <v>18820.5</v>
      </c>
      <c r="FB149">
        <v>23946</v>
      </c>
      <c r="FC149">
        <v>25135</v>
      </c>
      <c r="FD149">
        <v>33766.9</v>
      </c>
      <c r="FE149">
        <v>35790.300000000003</v>
      </c>
      <c r="FF149">
        <v>43635.9</v>
      </c>
      <c r="FG149">
        <v>46455.6</v>
      </c>
      <c r="FH149">
        <v>2.0027499999999998</v>
      </c>
      <c r="FI149">
        <v>1.92493</v>
      </c>
      <c r="FJ149">
        <v>0.17072999999999999</v>
      </c>
      <c r="FK149">
        <v>0</v>
      </c>
      <c r="FL149">
        <v>28.9453</v>
      </c>
      <c r="FM149">
        <v>999.9</v>
      </c>
      <c r="FN149">
        <v>69.3</v>
      </c>
      <c r="FO149">
        <v>31.6</v>
      </c>
      <c r="FP149">
        <v>32.503399999999999</v>
      </c>
      <c r="FQ149">
        <v>63.683999999999997</v>
      </c>
      <c r="FR149">
        <v>25.613</v>
      </c>
      <c r="FS149">
        <v>1</v>
      </c>
      <c r="FT149">
        <v>0.14179900000000001</v>
      </c>
      <c r="FU149">
        <v>-0.171324</v>
      </c>
      <c r="FV149">
        <v>20.3233</v>
      </c>
      <c r="FW149">
        <v>5.2125000000000004</v>
      </c>
      <c r="FX149">
        <v>11.9054</v>
      </c>
      <c r="FY149">
        <v>5.0026999999999999</v>
      </c>
      <c r="FZ149">
        <v>3.2896999999999998</v>
      </c>
      <c r="GA149">
        <v>9999</v>
      </c>
      <c r="GB149">
        <v>9999</v>
      </c>
      <c r="GC149">
        <v>9999</v>
      </c>
      <c r="GD149">
        <v>999.9</v>
      </c>
      <c r="GE149">
        <v>1.8593999999999999</v>
      </c>
      <c r="GF149">
        <v>1.8543799999999999</v>
      </c>
      <c r="GG149">
        <v>1.8575999999999999</v>
      </c>
      <c r="GH149">
        <v>1.8560000000000001</v>
      </c>
      <c r="GI149">
        <v>1.85484</v>
      </c>
      <c r="GJ149">
        <v>1.8545199999999999</v>
      </c>
      <c r="GK149">
        <v>1.8530899999999999</v>
      </c>
      <c r="GL149">
        <v>1.8562799999999999</v>
      </c>
      <c r="GM149">
        <v>0</v>
      </c>
      <c r="GN149">
        <v>0</v>
      </c>
      <c r="GO149">
        <v>0</v>
      </c>
      <c r="GP149">
        <v>0</v>
      </c>
      <c r="GQ149" t="s">
        <v>385</v>
      </c>
      <c r="GR149" t="s">
        <v>386</v>
      </c>
      <c r="GS149" t="s">
        <v>387</v>
      </c>
      <c r="GT149" t="s">
        <v>387</v>
      </c>
      <c r="GU149" t="s">
        <v>387</v>
      </c>
      <c r="GV149" t="s">
        <v>387</v>
      </c>
      <c r="GW149">
        <v>0</v>
      </c>
      <c r="GX149">
        <v>100</v>
      </c>
      <c r="GY149">
        <v>100</v>
      </c>
      <c r="GZ149">
        <v>1.8129999999999999</v>
      </c>
      <c r="HA149">
        <v>1.7600000000000001E-2</v>
      </c>
      <c r="HB149">
        <v>0.46748880523729403</v>
      </c>
      <c r="HC149">
        <v>2.678124759318837E-3</v>
      </c>
      <c r="HD149">
        <v>-9.3737611465157319E-7</v>
      </c>
      <c r="HE149">
        <v>1.3915637841753891E-10</v>
      </c>
      <c r="HF149">
        <v>-6.7805247810390282E-2</v>
      </c>
      <c r="HG149">
        <v>1.061361004592812E-2</v>
      </c>
      <c r="HH149">
        <v>-3.086644042041478E-4</v>
      </c>
      <c r="HI149">
        <v>1.24720902217549E-6</v>
      </c>
      <c r="HJ149">
        <v>1</v>
      </c>
      <c r="HK149">
        <v>2093</v>
      </c>
      <c r="HL149">
        <v>2</v>
      </c>
      <c r="HM149">
        <v>27</v>
      </c>
      <c r="HN149">
        <v>6.2</v>
      </c>
      <c r="HO149">
        <v>5.9</v>
      </c>
      <c r="HP149">
        <v>1.5930200000000001</v>
      </c>
      <c r="HQ149">
        <v>2.2997999999999998</v>
      </c>
      <c r="HR149">
        <v>1.4978</v>
      </c>
      <c r="HS149">
        <v>2.3034699999999999</v>
      </c>
      <c r="HT149">
        <v>1.5478499999999999</v>
      </c>
      <c r="HU149">
        <v>2.2570800000000002</v>
      </c>
      <c r="HV149">
        <v>35.128599999999999</v>
      </c>
      <c r="HW149">
        <v>15.305300000000001</v>
      </c>
      <c r="HX149">
        <v>18</v>
      </c>
      <c r="HY149">
        <v>501.76400000000001</v>
      </c>
      <c r="HZ149">
        <v>517.68299999999999</v>
      </c>
      <c r="IA149">
        <v>30.0609</v>
      </c>
      <c r="IB149">
        <v>28.984400000000001</v>
      </c>
      <c r="IC149">
        <v>30.000299999999999</v>
      </c>
      <c r="ID149">
        <v>28.7864</v>
      </c>
      <c r="IE149">
        <v>28.879000000000001</v>
      </c>
      <c r="IF149">
        <v>31.991499999999998</v>
      </c>
      <c r="IG149">
        <v>29.195399999999999</v>
      </c>
      <c r="IH149">
        <v>78.537400000000005</v>
      </c>
      <c r="II149">
        <v>29.978100000000001</v>
      </c>
      <c r="IJ149">
        <v>703.83699999999999</v>
      </c>
      <c r="IK149">
        <v>23.799099999999999</v>
      </c>
      <c r="IL149">
        <v>100.92400000000001</v>
      </c>
      <c r="IM149">
        <v>100.687</v>
      </c>
      <c r="IN149" t="s">
        <v>2775</v>
      </c>
    </row>
    <row r="150" spans="1:248" x14ac:dyDescent="0.2">
      <c r="A150">
        <v>134</v>
      </c>
      <c r="B150">
        <v>1660484515.5999999</v>
      </c>
      <c r="C150">
        <v>386.5</v>
      </c>
      <c r="D150" t="s">
        <v>643</v>
      </c>
      <c r="E150" t="s">
        <v>644</v>
      </c>
      <c r="F150">
        <v>1</v>
      </c>
      <c r="G150" t="s">
        <v>376</v>
      </c>
      <c r="H150" t="s">
        <v>377</v>
      </c>
      <c r="I150" t="s">
        <v>378</v>
      </c>
      <c r="J150" t="s">
        <v>379</v>
      </c>
      <c r="K150" t="s">
        <v>380</v>
      </c>
      <c r="L150" t="s">
        <v>376</v>
      </c>
      <c r="M150" t="s">
        <v>381</v>
      </c>
      <c r="N150">
        <v>1660484507.2874999</v>
      </c>
      <c r="O150">
        <f t="shared" si="68"/>
        <v>2.9328398043802269E-3</v>
      </c>
      <c r="P150">
        <f t="shared" si="69"/>
        <v>2.9328398043802268</v>
      </c>
      <c r="Q150">
        <f t="shared" si="70"/>
        <v>4.2532733470702677</v>
      </c>
      <c r="R150">
        <f t="shared" si="71"/>
        <v>591.15324999999996</v>
      </c>
      <c r="S150">
        <f t="shared" si="72"/>
        <v>524.99259166770526</v>
      </c>
      <c r="T150">
        <f t="shared" si="73"/>
        <v>52.307700903501981</v>
      </c>
      <c r="U150">
        <f t="shared" si="74"/>
        <v>58.899626165972954</v>
      </c>
      <c r="V150">
        <f t="shared" si="75"/>
        <v>0.14581756355143055</v>
      </c>
      <c r="W150">
        <f t="shared" si="76"/>
        <v>2.9210869875174557</v>
      </c>
      <c r="X150">
        <f t="shared" si="77"/>
        <v>0.14189107552578725</v>
      </c>
      <c r="Y150">
        <f t="shared" si="78"/>
        <v>8.9025895018391352E-2</v>
      </c>
      <c r="Z150">
        <f t="shared" si="79"/>
        <v>321.52071656249996</v>
      </c>
      <c r="AA150">
        <f t="shared" si="80"/>
        <v>32.135497820004744</v>
      </c>
      <c r="AB150">
        <f t="shared" si="81"/>
        <v>31.710787499999999</v>
      </c>
      <c r="AC150">
        <f t="shared" si="82"/>
        <v>4.6974717989210939</v>
      </c>
      <c r="AD150">
        <f t="shared" si="83"/>
        <v>60.165646423453587</v>
      </c>
      <c r="AE150">
        <f t="shared" si="84"/>
        <v>2.7146510605264149</v>
      </c>
      <c r="AF150">
        <f t="shared" si="85"/>
        <v>4.5119619282744017</v>
      </c>
      <c r="AG150">
        <f t="shared" si="86"/>
        <v>1.982820738394679</v>
      </c>
      <c r="AH150">
        <f t="shared" si="87"/>
        <v>-129.338235373168</v>
      </c>
      <c r="AI150">
        <f t="shared" si="88"/>
        <v>-111.57869590471388</v>
      </c>
      <c r="AJ150">
        <f t="shared" si="89"/>
        <v>-8.6078849028299071</v>
      </c>
      <c r="AK150">
        <f t="shared" si="90"/>
        <v>71.995900381788189</v>
      </c>
      <c r="AL150">
        <f t="shared" si="91"/>
        <v>35.148859760990128</v>
      </c>
      <c r="AM150">
        <f t="shared" si="92"/>
        <v>2.9390925856019834</v>
      </c>
      <c r="AN150">
        <f t="shared" si="93"/>
        <v>4.2532733470702677</v>
      </c>
      <c r="AO150">
        <v>677.39350440485566</v>
      </c>
      <c r="AP150">
        <v>646.73946666666677</v>
      </c>
      <c r="AQ150">
        <v>4.9725667468010393</v>
      </c>
      <c r="AR150">
        <v>64.973285806085684</v>
      </c>
      <c r="AS150">
        <f t="shared" si="94"/>
        <v>2.9328398043802268</v>
      </c>
      <c r="AT150">
        <v>23.78671798003618</v>
      </c>
      <c r="AU150">
        <v>27.217937575757571</v>
      </c>
      <c r="AV150">
        <v>-1.3250767028401521E-3</v>
      </c>
      <c r="AW150">
        <v>82.278735908204425</v>
      </c>
      <c r="AX150">
        <v>0</v>
      </c>
      <c r="AY150">
        <v>0</v>
      </c>
      <c r="AZ150">
        <f t="shared" si="95"/>
        <v>1</v>
      </c>
      <c r="BA150">
        <f t="shared" si="96"/>
        <v>0</v>
      </c>
      <c r="BB150">
        <f t="shared" si="97"/>
        <v>51930.06734047662</v>
      </c>
      <c r="BC150">
        <f t="shared" si="98"/>
        <v>2000.0325</v>
      </c>
      <c r="BD150">
        <f t="shared" si="99"/>
        <v>1681.22705625</v>
      </c>
      <c r="BE150">
        <f t="shared" si="100"/>
        <v>0.84059986837713885</v>
      </c>
      <c r="BF150">
        <f t="shared" si="101"/>
        <v>0.16075774596787801</v>
      </c>
      <c r="BG150">
        <v>6</v>
      </c>
      <c r="BH150">
        <v>0.5</v>
      </c>
      <c r="BI150" t="s">
        <v>382</v>
      </c>
      <c r="BJ150">
        <v>2</v>
      </c>
      <c r="BK150" t="b">
        <v>1</v>
      </c>
      <c r="BL150">
        <v>1660484507.2874999</v>
      </c>
      <c r="BM150">
        <v>591.15324999999996</v>
      </c>
      <c r="BN150">
        <v>635.40418750000003</v>
      </c>
      <c r="BO150">
        <v>27.245925</v>
      </c>
      <c r="BP150">
        <v>23.816087499999998</v>
      </c>
      <c r="BQ150">
        <v>589.40481249999993</v>
      </c>
      <c r="BR150">
        <v>27.228406249999999</v>
      </c>
      <c r="BS150">
        <v>500.14281249999999</v>
      </c>
      <c r="BT150">
        <v>99.535081250000005</v>
      </c>
      <c r="BU150">
        <v>0.10004071874999999</v>
      </c>
      <c r="BV150">
        <v>31.002268749999999</v>
      </c>
      <c r="BW150">
        <v>31.710787499999999</v>
      </c>
      <c r="BX150">
        <v>999.9</v>
      </c>
      <c r="BY150">
        <v>0</v>
      </c>
      <c r="BZ150">
        <v>0</v>
      </c>
      <c r="CA150">
        <v>9998.3212500000009</v>
      </c>
      <c r="CB150">
        <v>0</v>
      </c>
      <c r="CC150">
        <v>216.05912499999999</v>
      </c>
      <c r="CD150">
        <v>-44.25085</v>
      </c>
      <c r="CE150">
        <v>607.71062499999994</v>
      </c>
      <c r="CF150">
        <v>650.90556250000009</v>
      </c>
      <c r="CG150">
        <v>3.4298381249999998</v>
      </c>
      <c r="CH150">
        <v>635.40418750000003</v>
      </c>
      <c r="CI150">
        <v>23.816087499999998</v>
      </c>
      <c r="CJ150">
        <v>2.7119256250000001</v>
      </c>
      <c r="CK150">
        <v>2.370535625</v>
      </c>
      <c r="CL150">
        <v>22.35755</v>
      </c>
      <c r="CM150">
        <v>20.163887500000001</v>
      </c>
      <c r="CN150">
        <v>2000.0325</v>
      </c>
      <c r="CO150">
        <v>0.98000387499999997</v>
      </c>
      <c r="CP150">
        <v>1.9996587499999999E-2</v>
      </c>
      <c r="CQ150">
        <v>0</v>
      </c>
      <c r="CR150">
        <v>2.8631250000000001</v>
      </c>
      <c r="CS150">
        <v>0</v>
      </c>
      <c r="CT150">
        <v>32757.137500000001</v>
      </c>
      <c r="CU150">
        <v>17412.612499999999</v>
      </c>
      <c r="CV150">
        <v>39.140500000000003</v>
      </c>
      <c r="CW150">
        <v>40.125</v>
      </c>
      <c r="CX150">
        <v>39.125</v>
      </c>
      <c r="CY150">
        <v>38.632750000000001</v>
      </c>
      <c r="CZ150">
        <v>39.375</v>
      </c>
      <c r="DA150">
        <v>1960.0406250000001</v>
      </c>
      <c r="DB150">
        <v>39.991875000000007</v>
      </c>
      <c r="DC150">
        <v>0</v>
      </c>
      <c r="DD150">
        <v>1660484513.5999999</v>
      </c>
      <c r="DE150">
        <v>0</v>
      </c>
      <c r="DF150">
        <v>1660484159.0999999</v>
      </c>
      <c r="DG150" t="s">
        <v>383</v>
      </c>
      <c r="DH150">
        <v>1660484145.0999999</v>
      </c>
      <c r="DI150">
        <v>1660484159.0999999</v>
      </c>
      <c r="DJ150">
        <v>1</v>
      </c>
      <c r="DK150">
        <v>6.3E-2</v>
      </c>
      <c r="DL150">
        <v>-2.8000000000000001E-2</v>
      </c>
      <c r="DM150">
        <v>1.395</v>
      </c>
      <c r="DN150">
        <v>2.7E-2</v>
      </c>
      <c r="DO150">
        <v>400</v>
      </c>
      <c r="DP150">
        <v>24</v>
      </c>
      <c r="DQ150">
        <v>0.47</v>
      </c>
      <c r="DR150">
        <v>0.03</v>
      </c>
      <c r="DS150">
        <v>4.0025846967384329</v>
      </c>
      <c r="DT150">
        <v>1.3620774997920659</v>
      </c>
      <c r="DU150">
        <v>0.12272095039546289</v>
      </c>
      <c r="DV150">
        <v>0</v>
      </c>
      <c r="DW150">
        <v>35.126406340179138</v>
      </c>
      <c r="DX150">
        <v>-4.4723400940039308</v>
      </c>
      <c r="DY150">
        <v>0.43805852079348528</v>
      </c>
      <c r="DZ150">
        <v>0</v>
      </c>
      <c r="EA150">
        <v>-44.23107741935484</v>
      </c>
      <c r="EB150">
        <v>3.4800532258065928</v>
      </c>
      <c r="EC150">
        <v>0.4579935706758746</v>
      </c>
      <c r="ED150">
        <v>0</v>
      </c>
      <c r="EE150">
        <v>525.40843149634861</v>
      </c>
      <c r="EF150">
        <v>271.81245802151619</v>
      </c>
      <c r="EG150">
        <v>19.615798098880589</v>
      </c>
      <c r="EH150">
        <v>0</v>
      </c>
      <c r="EI150">
        <v>3.4173382926829281</v>
      </c>
      <c r="EJ150">
        <v>0.28012055749129378</v>
      </c>
      <c r="EK150">
        <v>3.2126511117724327E-2</v>
      </c>
      <c r="EL150">
        <v>0</v>
      </c>
      <c r="EM150">
        <v>1.9824541684727239</v>
      </c>
      <c r="EN150">
        <v>4.194627558337443E-2</v>
      </c>
      <c r="EO150">
        <v>3.0870497541583201E-3</v>
      </c>
      <c r="EP150">
        <v>1</v>
      </c>
      <c r="EQ150">
        <v>1</v>
      </c>
      <c r="ER150">
        <v>6</v>
      </c>
      <c r="ES150" t="s">
        <v>448</v>
      </c>
      <c r="ET150">
        <v>2.9454699999999998</v>
      </c>
      <c r="EU150">
        <v>2.8010999999999999</v>
      </c>
      <c r="EV150">
        <v>0.123555</v>
      </c>
      <c r="EW150">
        <v>0.12956699999999999</v>
      </c>
      <c r="EX150">
        <v>0.11867</v>
      </c>
      <c r="EY150">
        <v>0.108024</v>
      </c>
      <c r="EZ150">
        <v>18059.7</v>
      </c>
      <c r="FA150">
        <v>18813.3</v>
      </c>
      <c r="FB150">
        <v>23945.9</v>
      </c>
      <c r="FC150">
        <v>25135</v>
      </c>
      <c r="FD150">
        <v>33766.9</v>
      </c>
      <c r="FE150">
        <v>35790.300000000003</v>
      </c>
      <c r="FF150">
        <v>43635.7</v>
      </c>
      <c r="FG150">
        <v>46455.5</v>
      </c>
      <c r="FH150">
        <v>2.0026799999999998</v>
      </c>
      <c r="FI150">
        <v>1.9249499999999999</v>
      </c>
      <c r="FJ150">
        <v>0.170685</v>
      </c>
      <c r="FK150">
        <v>0</v>
      </c>
      <c r="FL150">
        <v>28.945900000000002</v>
      </c>
      <c r="FM150">
        <v>999.9</v>
      </c>
      <c r="FN150">
        <v>69.3</v>
      </c>
      <c r="FO150">
        <v>31.6</v>
      </c>
      <c r="FP150">
        <v>32.5</v>
      </c>
      <c r="FQ150">
        <v>63.683999999999997</v>
      </c>
      <c r="FR150">
        <v>25.617000000000001</v>
      </c>
      <c r="FS150">
        <v>1</v>
      </c>
      <c r="FT150">
        <v>0.14185200000000001</v>
      </c>
      <c r="FU150">
        <v>-0.19253500000000001</v>
      </c>
      <c r="FV150">
        <v>20.323399999999999</v>
      </c>
      <c r="FW150">
        <v>5.21265</v>
      </c>
      <c r="FX150">
        <v>11.904999999999999</v>
      </c>
      <c r="FY150">
        <v>5.0027499999999998</v>
      </c>
      <c r="FZ150">
        <v>3.2896999999999998</v>
      </c>
      <c r="GA150">
        <v>9999</v>
      </c>
      <c r="GB150">
        <v>9999</v>
      </c>
      <c r="GC150">
        <v>9999</v>
      </c>
      <c r="GD150">
        <v>999.9</v>
      </c>
      <c r="GE150">
        <v>1.8593999999999999</v>
      </c>
      <c r="GF150">
        <v>1.8543799999999999</v>
      </c>
      <c r="GG150">
        <v>1.8575999999999999</v>
      </c>
      <c r="GH150">
        <v>1.85599</v>
      </c>
      <c r="GI150">
        <v>1.85484</v>
      </c>
      <c r="GJ150">
        <v>1.8545199999999999</v>
      </c>
      <c r="GK150">
        <v>1.8530899999999999</v>
      </c>
      <c r="GL150">
        <v>1.8562700000000001</v>
      </c>
      <c r="GM150">
        <v>0</v>
      </c>
      <c r="GN150">
        <v>0</v>
      </c>
      <c r="GO150">
        <v>0</v>
      </c>
      <c r="GP150">
        <v>0</v>
      </c>
      <c r="GQ150" t="s">
        <v>385</v>
      </c>
      <c r="GR150" t="s">
        <v>386</v>
      </c>
      <c r="GS150" t="s">
        <v>387</v>
      </c>
      <c r="GT150" t="s">
        <v>387</v>
      </c>
      <c r="GU150" t="s">
        <v>387</v>
      </c>
      <c r="GV150" t="s">
        <v>387</v>
      </c>
      <c r="GW150">
        <v>0</v>
      </c>
      <c r="GX150">
        <v>100</v>
      </c>
      <c r="GY150">
        <v>100</v>
      </c>
      <c r="GZ150">
        <v>1.8169999999999999</v>
      </c>
      <c r="HA150">
        <v>1.7600000000000001E-2</v>
      </c>
      <c r="HB150">
        <v>0.46748880523729403</v>
      </c>
      <c r="HC150">
        <v>2.678124759318837E-3</v>
      </c>
      <c r="HD150">
        <v>-9.3737611465157319E-7</v>
      </c>
      <c r="HE150">
        <v>1.3915637841753891E-10</v>
      </c>
      <c r="HF150">
        <v>-6.7805247810390282E-2</v>
      </c>
      <c r="HG150">
        <v>1.061361004592812E-2</v>
      </c>
      <c r="HH150">
        <v>-3.086644042041478E-4</v>
      </c>
      <c r="HI150">
        <v>1.24720902217549E-6</v>
      </c>
      <c r="HJ150">
        <v>1</v>
      </c>
      <c r="HK150">
        <v>2093</v>
      </c>
      <c r="HL150">
        <v>2</v>
      </c>
      <c r="HM150">
        <v>27</v>
      </c>
      <c r="HN150">
        <v>6.2</v>
      </c>
      <c r="HO150">
        <v>5.9</v>
      </c>
      <c r="HP150">
        <v>1.5966800000000001</v>
      </c>
      <c r="HQ150">
        <v>2.2814899999999998</v>
      </c>
      <c r="HR150">
        <v>1.4978</v>
      </c>
      <c r="HS150">
        <v>2.3034699999999999</v>
      </c>
      <c r="HT150">
        <v>1.5478499999999999</v>
      </c>
      <c r="HU150">
        <v>2.3718300000000001</v>
      </c>
      <c r="HV150">
        <v>35.128599999999999</v>
      </c>
      <c r="HW150">
        <v>15.3141</v>
      </c>
      <c r="HX150">
        <v>18</v>
      </c>
      <c r="HY150">
        <v>501.721</v>
      </c>
      <c r="HZ150">
        <v>517.70100000000002</v>
      </c>
      <c r="IA150">
        <v>30.051500000000001</v>
      </c>
      <c r="IB150">
        <v>28.9846</v>
      </c>
      <c r="IC150">
        <v>30.000299999999999</v>
      </c>
      <c r="ID150">
        <v>28.7866</v>
      </c>
      <c r="IE150">
        <v>28.879200000000001</v>
      </c>
      <c r="IF150">
        <v>32.057099999999998</v>
      </c>
      <c r="IG150">
        <v>29.195399999999999</v>
      </c>
      <c r="IH150">
        <v>78.537400000000005</v>
      </c>
      <c r="II150">
        <v>29.978100000000001</v>
      </c>
      <c r="IJ150">
        <v>713.947</v>
      </c>
      <c r="IK150">
        <v>23.799099999999999</v>
      </c>
      <c r="IL150">
        <v>100.923</v>
      </c>
      <c r="IM150">
        <v>100.687</v>
      </c>
      <c r="IN150" t="s">
        <v>2775</v>
      </c>
    </row>
    <row r="151" spans="1:248" x14ac:dyDescent="0.2">
      <c r="A151">
        <v>135</v>
      </c>
      <c r="B151">
        <v>1660484516.5999999</v>
      </c>
      <c r="C151">
        <v>387.5</v>
      </c>
      <c r="D151" t="s">
        <v>645</v>
      </c>
      <c r="E151" t="s">
        <v>646</v>
      </c>
      <c r="F151">
        <v>1</v>
      </c>
      <c r="G151" t="s">
        <v>376</v>
      </c>
      <c r="H151" t="s">
        <v>377</v>
      </c>
      <c r="I151" t="s">
        <v>378</v>
      </c>
      <c r="J151" t="s">
        <v>379</v>
      </c>
      <c r="K151" t="s">
        <v>380</v>
      </c>
      <c r="L151" t="s">
        <v>376</v>
      </c>
      <c r="M151" t="s">
        <v>381</v>
      </c>
      <c r="N151">
        <v>1660484508.833333</v>
      </c>
      <c r="O151">
        <f t="shared" si="68"/>
        <v>2.9331595683241224E-3</v>
      </c>
      <c r="P151">
        <f t="shared" si="69"/>
        <v>2.9331595683241223</v>
      </c>
      <c r="Q151">
        <f t="shared" si="70"/>
        <v>4.3291803103487991</v>
      </c>
      <c r="R151">
        <f t="shared" si="71"/>
        <v>598.73879999999997</v>
      </c>
      <c r="S151">
        <f t="shared" si="72"/>
        <v>531.46456649691095</v>
      </c>
      <c r="T151">
        <f t="shared" si="73"/>
        <v>52.952272199096271</v>
      </c>
      <c r="U151">
        <f t="shared" si="74"/>
        <v>59.655115152337316</v>
      </c>
      <c r="V151">
        <f t="shared" si="75"/>
        <v>0.14575694965594282</v>
      </c>
      <c r="W151">
        <f t="shared" si="76"/>
        <v>2.921022474348987</v>
      </c>
      <c r="X151">
        <f t="shared" si="77"/>
        <v>0.1418335938730334</v>
      </c>
      <c r="Y151">
        <f t="shared" si="78"/>
        <v>8.8989697955758715E-2</v>
      </c>
      <c r="Z151">
        <f t="shared" si="79"/>
        <v>321.52049900000009</v>
      </c>
      <c r="AA151">
        <f t="shared" si="80"/>
        <v>32.137992499642365</v>
      </c>
      <c r="AB151">
        <f t="shared" si="81"/>
        <v>31.713086666666669</v>
      </c>
      <c r="AC151">
        <f t="shared" si="82"/>
        <v>4.6980844326034354</v>
      </c>
      <c r="AD151">
        <f t="shared" si="83"/>
        <v>60.148126384164357</v>
      </c>
      <c r="AE151">
        <f t="shared" si="84"/>
        <v>2.7142563877461905</v>
      </c>
      <c r="AF151">
        <f t="shared" si="85"/>
        <v>4.5126200114868293</v>
      </c>
      <c r="AG151">
        <f t="shared" si="86"/>
        <v>1.983828044857245</v>
      </c>
      <c r="AH151">
        <f t="shared" si="87"/>
        <v>-129.35233696309379</v>
      </c>
      <c r="AI151">
        <f t="shared" si="88"/>
        <v>-111.53548417761417</v>
      </c>
      <c r="AJ151">
        <f t="shared" si="89"/>
        <v>-8.6049472874908908</v>
      </c>
      <c r="AK151">
        <f t="shared" si="90"/>
        <v>72.027730571801214</v>
      </c>
      <c r="AL151">
        <f t="shared" si="91"/>
        <v>35.104933852349049</v>
      </c>
      <c r="AM151">
        <f t="shared" si="92"/>
        <v>2.9447904626865142</v>
      </c>
      <c r="AN151">
        <f t="shared" si="93"/>
        <v>4.3291803103487991</v>
      </c>
      <c r="AO151">
        <v>682.61661543521791</v>
      </c>
      <c r="AP151">
        <v>651.76166666666631</v>
      </c>
      <c r="AQ151">
        <v>4.9937397483105297</v>
      </c>
      <c r="AR151">
        <v>64.973285806085684</v>
      </c>
      <c r="AS151">
        <f t="shared" si="94"/>
        <v>2.9331595683241223</v>
      </c>
      <c r="AT151">
        <v>23.786569933742349</v>
      </c>
      <c r="AU151">
        <v>27.21594</v>
      </c>
      <c r="AV151">
        <v>-9.8490551053903174E-4</v>
      </c>
      <c r="AW151">
        <v>82.278735908204425</v>
      </c>
      <c r="AX151">
        <v>0</v>
      </c>
      <c r="AY151">
        <v>0</v>
      </c>
      <c r="AZ151">
        <f t="shared" si="95"/>
        <v>1</v>
      </c>
      <c r="BA151">
        <f t="shared" si="96"/>
        <v>0</v>
      </c>
      <c r="BB151">
        <f t="shared" si="97"/>
        <v>51927.785257708711</v>
      </c>
      <c r="BC151">
        <f t="shared" si="98"/>
        <v>2000.031333333334</v>
      </c>
      <c r="BD151">
        <f t="shared" si="99"/>
        <v>1681.2260600000004</v>
      </c>
      <c r="BE151">
        <f t="shared" si="100"/>
        <v>0.84059986060218383</v>
      </c>
      <c r="BF151">
        <f t="shared" si="101"/>
        <v>0.16075773096221491</v>
      </c>
      <c r="BG151">
        <v>6</v>
      </c>
      <c r="BH151">
        <v>0.5</v>
      </c>
      <c r="BI151" t="s">
        <v>382</v>
      </c>
      <c r="BJ151">
        <v>2</v>
      </c>
      <c r="BK151" t="b">
        <v>1</v>
      </c>
      <c r="BL151">
        <v>1660484508.833333</v>
      </c>
      <c r="BM151">
        <v>598.73879999999997</v>
      </c>
      <c r="BN151">
        <v>642.96753333333311</v>
      </c>
      <c r="BO151">
        <v>27.242100000000001</v>
      </c>
      <c r="BP151">
        <v>23.805626666666669</v>
      </c>
      <c r="BQ151">
        <v>596.97733333333338</v>
      </c>
      <c r="BR151">
        <v>27.224573333333328</v>
      </c>
      <c r="BS151">
        <v>500.14673333333337</v>
      </c>
      <c r="BT151">
        <v>99.534586666666669</v>
      </c>
      <c r="BU151">
        <v>0.10003723333333329</v>
      </c>
      <c r="BV151">
        <v>31.00482666666667</v>
      </c>
      <c r="BW151">
        <v>31.713086666666669</v>
      </c>
      <c r="BX151">
        <v>999.89999999999986</v>
      </c>
      <c r="BY151">
        <v>0</v>
      </c>
      <c r="BZ151">
        <v>0</v>
      </c>
      <c r="CA151">
        <v>9998.0026666666654</v>
      </c>
      <c r="CB151">
        <v>0</v>
      </c>
      <c r="CC151">
        <v>207.2166</v>
      </c>
      <c r="CD151">
        <v>-44.22867999999999</v>
      </c>
      <c r="CE151">
        <v>615.50613333333354</v>
      </c>
      <c r="CF151">
        <v>658.64660000000003</v>
      </c>
      <c r="CG151">
        <v>3.4364759999999999</v>
      </c>
      <c r="CH151">
        <v>642.96753333333311</v>
      </c>
      <c r="CI151">
        <v>23.805626666666669</v>
      </c>
      <c r="CJ151">
        <v>2.7115320000000001</v>
      </c>
      <c r="CK151">
        <v>2.3694826666666668</v>
      </c>
      <c r="CL151">
        <v>22.355160000000001</v>
      </c>
      <c r="CM151">
        <v>20.156706666666661</v>
      </c>
      <c r="CN151">
        <v>2000.031333333334</v>
      </c>
      <c r="CO151">
        <v>0.98000400000000021</v>
      </c>
      <c r="CP151">
        <v>1.999646666666666E-2</v>
      </c>
      <c r="CQ151">
        <v>0</v>
      </c>
      <c r="CR151">
        <v>2.8064</v>
      </c>
      <c r="CS151">
        <v>0</v>
      </c>
      <c r="CT151">
        <v>32763.23333333333</v>
      </c>
      <c r="CU151">
        <v>17412.599999999999</v>
      </c>
      <c r="CV151">
        <v>39.141533333333342</v>
      </c>
      <c r="CW151">
        <v>40.125</v>
      </c>
      <c r="CX151">
        <v>39.125</v>
      </c>
      <c r="CY151">
        <v>38.633266666666671</v>
      </c>
      <c r="CZ151">
        <v>39.375</v>
      </c>
      <c r="DA151">
        <v>1960.04</v>
      </c>
      <c r="DB151">
        <v>39.991333333333337</v>
      </c>
      <c r="DC151">
        <v>0</v>
      </c>
      <c r="DD151">
        <v>1660484514.2</v>
      </c>
      <c r="DE151">
        <v>0</v>
      </c>
      <c r="DF151">
        <v>1660484159.0999999</v>
      </c>
      <c r="DG151" t="s">
        <v>383</v>
      </c>
      <c r="DH151">
        <v>1660484145.0999999</v>
      </c>
      <c r="DI151">
        <v>1660484159.0999999</v>
      </c>
      <c r="DJ151">
        <v>1</v>
      </c>
      <c r="DK151">
        <v>6.3E-2</v>
      </c>
      <c r="DL151">
        <v>-2.8000000000000001E-2</v>
      </c>
      <c r="DM151">
        <v>1.395</v>
      </c>
      <c r="DN151">
        <v>2.7E-2</v>
      </c>
      <c r="DO151">
        <v>400</v>
      </c>
      <c r="DP151">
        <v>24</v>
      </c>
      <c r="DQ151">
        <v>0.47</v>
      </c>
      <c r="DR151">
        <v>0.03</v>
      </c>
      <c r="DS151">
        <v>4.0424762082495729</v>
      </c>
      <c r="DT151">
        <v>1.162637819419432</v>
      </c>
      <c r="DU151">
        <v>0.1038516619240915</v>
      </c>
      <c r="DV151">
        <v>0</v>
      </c>
      <c r="DW151">
        <v>35.106487195002202</v>
      </c>
      <c r="DX151">
        <v>-3.090264320820971</v>
      </c>
      <c r="DY151">
        <v>0.41816010205978299</v>
      </c>
      <c r="DZ151">
        <v>0</v>
      </c>
      <c r="EA151">
        <v>-44.232664516129041</v>
      </c>
      <c r="EB151">
        <v>1.874937096774266</v>
      </c>
      <c r="EC151">
        <v>0.45996626843251648</v>
      </c>
      <c r="ED151">
        <v>0</v>
      </c>
      <c r="EE151">
        <v>529.83244889068385</v>
      </c>
      <c r="EF151">
        <v>271.52925018680492</v>
      </c>
      <c r="EG151">
        <v>19.596002391795949</v>
      </c>
      <c r="EH151">
        <v>0</v>
      </c>
      <c r="EI151">
        <v>3.420155853658537</v>
      </c>
      <c r="EJ151">
        <v>0.25416439024391052</v>
      </c>
      <c r="EK151">
        <v>3.0770675537786889E-2</v>
      </c>
      <c r="EL151">
        <v>0</v>
      </c>
      <c r="EM151">
        <v>1.9831284412770021</v>
      </c>
      <c r="EN151">
        <v>4.4544185692201303E-2</v>
      </c>
      <c r="EO151">
        <v>3.259326314533358E-3</v>
      </c>
      <c r="EP151">
        <v>1</v>
      </c>
      <c r="EQ151">
        <v>1</v>
      </c>
      <c r="ER151">
        <v>6</v>
      </c>
      <c r="ES151" t="s">
        <v>448</v>
      </c>
      <c r="ET151">
        <v>2.9454600000000002</v>
      </c>
      <c r="EU151">
        <v>2.8011499999999998</v>
      </c>
      <c r="EV151">
        <v>0.124221</v>
      </c>
      <c r="EW151">
        <v>0.13023699999999999</v>
      </c>
      <c r="EX151">
        <v>0.118663</v>
      </c>
      <c r="EY151">
        <v>0.10802200000000001</v>
      </c>
      <c r="EZ151">
        <v>18045.900000000001</v>
      </c>
      <c r="FA151">
        <v>18798.8</v>
      </c>
      <c r="FB151">
        <v>23945.8</v>
      </c>
      <c r="FC151">
        <v>25135</v>
      </c>
      <c r="FD151">
        <v>33767</v>
      </c>
      <c r="FE151">
        <v>35790.300000000003</v>
      </c>
      <c r="FF151">
        <v>43635.5</v>
      </c>
      <c r="FG151">
        <v>46455.3</v>
      </c>
      <c r="FH151">
        <v>2.0026799999999998</v>
      </c>
      <c r="FI151">
        <v>1.9249499999999999</v>
      </c>
      <c r="FJ151">
        <v>0.17080500000000001</v>
      </c>
      <c r="FK151">
        <v>0</v>
      </c>
      <c r="FL151">
        <v>28.947600000000001</v>
      </c>
      <c r="FM151">
        <v>999.9</v>
      </c>
      <c r="FN151">
        <v>69.3</v>
      </c>
      <c r="FO151">
        <v>31.6</v>
      </c>
      <c r="FP151">
        <v>32.499099999999999</v>
      </c>
      <c r="FQ151">
        <v>63.524000000000001</v>
      </c>
      <c r="FR151">
        <v>26.161899999999999</v>
      </c>
      <c r="FS151">
        <v>1</v>
      </c>
      <c r="FT151">
        <v>0.14189299999999999</v>
      </c>
      <c r="FU151">
        <v>-0.28971999999999998</v>
      </c>
      <c r="FV151">
        <v>20.323399999999999</v>
      </c>
      <c r="FW151">
        <v>5.2130999999999998</v>
      </c>
      <c r="FX151">
        <v>11.904199999999999</v>
      </c>
      <c r="FY151">
        <v>5.0029500000000002</v>
      </c>
      <c r="FZ151">
        <v>3.2897500000000002</v>
      </c>
      <c r="GA151">
        <v>9999</v>
      </c>
      <c r="GB151">
        <v>9999</v>
      </c>
      <c r="GC151">
        <v>9999</v>
      </c>
      <c r="GD151">
        <v>999.9</v>
      </c>
      <c r="GE151">
        <v>1.85941</v>
      </c>
      <c r="GF151">
        <v>1.8543799999999999</v>
      </c>
      <c r="GG151">
        <v>1.8575999999999999</v>
      </c>
      <c r="GH151">
        <v>1.85599</v>
      </c>
      <c r="GI151">
        <v>1.8548500000000001</v>
      </c>
      <c r="GJ151">
        <v>1.85453</v>
      </c>
      <c r="GK151">
        <v>1.8531</v>
      </c>
      <c r="GL151">
        <v>1.8562799999999999</v>
      </c>
      <c r="GM151">
        <v>0</v>
      </c>
      <c r="GN151">
        <v>0</v>
      </c>
      <c r="GO151">
        <v>0</v>
      </c>
      <c r="GP151">
        <v>0</v>
      </c>
      <c r="GQ151" t="s">
        <v>385</v>
      </c>
      <c r="GR151" t="s">
        <v>386</v>
      </c>
      <c r="GS151" t="s">
        <v>387</v>
      </c>
      <c r="GT151" t="s">
        <v>387</v>
      </c>
      <c r="GU151" t="s">
        <v>387</v>
      </c>
      <c r="GV151" t="s">
        <v>387</v>
      </c>
      <c r="GW151">
        <v>0</v>
      </c>
      <c r="GX151">
        <v>100</v>
      </c>
      <c r="GY151">
        <v>100</v>
      </c>
      <c r="GZ151">
        <v>1.825</v>
      </c>
      <c r="HA151">
        <v>1.7600000000000001E-2</v>
      </c>
      <c r="HB151">
        <v>0.46748880523729403</v>
      </c>
      <c r="HC151">
        <v>2.678124759318837E-3</v>
      </c>
      <c r="HD151">
        <v>-9.3737611465157319E-7</v>
      </c>
      <c r="HE151">
        <v>1.3915637841753891E-10</v>
      </c>
      <c r="HF151">
        <v>-6.7805247810390282E-2</v>
      </c>
      <c r="HG151">
        <v>1.061361004592812E-2</v>
      </c>
      <c r="HH151">
        <v>-3.086644042041478E-4</v>
      </c>
      <c r="HI151">
        <v>1.24720902217549E-6</v>
      </c>
      <c r="HJ151">
        <v>1</v>
      </c>
      <c r="HK151">
        <v>2093</v>
      </c>
      <c r="HL151">
        <v>2</v>
      </c>
      <c r="HM151">
        <v>27</v>
      </c>
      <c r="HN151">
        <v>6.2</v>
      </c>
      <c r="HO151">
        <v>6</v>
      </c>
      <c r="HP151">
        <v>1.6088899999999999</v>
      </c>
      <c r="HQ151">
        <v>2.2839399999999999</v>
      </c>
      <c r="HR151">
        <v>1.4978</v>
      </c>
      <c r="HS151">
        <v>2.3034699999999999</v>
      </c>
      <c r="HT151">
        <v>1.5478499999999999</v>
      </c>
      <c r="HU151">
        <v>2.4719199999999999</v>
      </c>
      <c r="HV151">
        <v>35.128599999999999</v>
      </c>
      <c r="HW151">
        <v>15.3141</v>
      </c>
      <c r="HX151">
        <v>18</v>
      </c>
      <c r="HY151">
        <v>501.72300000000001</v>
      </c>
      <c r="HZ151">
        <v>517.70399999999995</v>
      </c>
      <c r="IA151">
        <v>30.0154</v>
      </c>
      <c r="IB151">
        <v>28.985299999999999</v>
      </c>
      <c r="IC151">
        <v>30.000299999999999</v>
      </c>
      <c r="ID151">
        <v>28.7867</v>
      </c>
      <c r="IE151">
        <v>28.8794</v>
      </c>
      <c r="IF151">
        <v>32.305500000000002</v>
      </c>
      <c r="IG151">
        <v>29.195399999999999</v>
      </c>
      <c r="IH151">
        <v>78.537400000000005</v>
      </c>
      <c r="II151">
        <v>29.966699999999999</v>
      </c>
      <c r="IJ151">
        <v>713.947</v>
      </c>
      <c r="IK151">
        <v>23.799099999999999</v>
      </c>
      <c r="IL151">
        <v>100.923</v>
      </c>
      <c r="IM151">
        <v>100.687</v>
      </c>
      <c r="IN151" t="s">
        <v>2775</v>
      </c>
    </row>
    <row r="152" spans="1:248" x14ac:dyDescent="0.2">
      <c r="A152">
        <v>136</v>
      </c>
      <c r="B152">
        <v>1660484517.5999999</v>
      </c>
      <c r="C152">
        <v>388.5</v>
      </c>
      <c r="D152" t="s">
        <v>647</v>
      </c>
      <c r="E152" t="s">
        <v>648</v>
      </c>
      <c r="F152">
        <v>1</v>
      </c>
      <c r="G152" t="s">
        <v>376</v>
      </c>
      <c r="H152" t="s">
        <v>377</v>
      </c>
      <c r="I152" t="s">
        <v>378</v>
      </c>
      <c r="J152" t="s">
        <v>379</v>
      </c>
      <c r="K152" t="s">
        <v>380</v>
      </c>
      <c r="L152" t="s">
        <v>376</v>
      </c>
      <c r="M152" t="s">
        <v>381</v>
      </c>
      <c r="N152">
        <v>1660484509.3499999</v>
      </c>
      <c r="O152">
        <f t="shared" si="68"/>
        <v>2.9335414504490422E-3</v>
      </c>
      <c r="P152">
        <f t="shared" si="69"/>
        <v>2.933541450449042</v>
      </c>
      <c r="Q152">
        <f t="shared" si="70"/>
        <v>4.3265661881645174</v>
      </c>
      <c r="R152">
        <f t="shared" si="71"/>
        <v>601.25350000000003</v>
      </c>
      <c r="S152">
        <f t="shared" si="72"/>
        <v>533.91944415885257</v>
      </c>
      <c r="T152">
        <f t="shared" si="73"/>
        <v>53.196833242318327</v>
      </c>
      <c r="U152">
        <f t="shared" si="74"/>
        <v>59.905632817418201</v>
      </c>
      <c r="V152">
        <f t="shared" si="75"/>
        <v>0.1457462886863225</v>
      </c>
      <c r="W152">
        <f t="shared" si="76"/>
        <v>2.9209271980284592</v>
      </c>
      <c r="X152">
        <f t="shared" si="77"/>
        <v>0.14182337424370714</v>
      </c>
      <c r="Y152">
        <f t="shared" si="78"/>
        <v>8.8983272370505628E-2</v>
      </c>
      <c r="Z152">
        <f t="shared" si="79"/>
        <v>321.52117912499995</v>
      </c>
      <c r="AA152">
        <f t="shared" si="80"/>
        <v>32.138604319359501</v>
      </c>
      <c r="AB152">
        <f t="shared" si="81"/>
        <v>31.713912499999999</v>
      </c>
      <c r="AC152">
        <f t="shared" si="82"/>
        <v>4.6983045003196207</v>
      </c>
      <c r="AD152">
        <f t="shared" si="83"/>
        <v>60.141837174919111</v>
      </c>
      <c r="AE152">
        <f t="shared" si="84"/>
        <v>2.714076772038295</v>
      </c>
      <c r="AF152">
        <f t="shared" si="85"/>
        <v>4.5127932559568427</v>
      </c>
      <c r="AG152">
        <f t="shared" si="86"/>
        <v>1.9842277282813257</v>
      </c>
      <c r="AH152">
        <f t="shared" si="87"/>
        <v>-129.36917796480276</v>
      </c>
      <c r="AI152">
        <f t="shared" si="88"/>
        <v>-111.55586081055655</v>
      </c>
      <c r="AJ152">
        <f t="shared" si="89"/>
        <v>-8.6068636701280816</v>
      </c>
      <c r="AK152">
        <f t="shared" si="90"/>
        <v>71.989276679512571</v>
      </c>
      <c r="AL152">
        <f t="shared" si="91"/>
        <v>35.142877486857479</v>
      </c>
      <c r="AM152">
        <f t="shared" si="92"/>
        <v>2.9444238171284711</v>
      </c>
      <c r="AN152">
        <f t="shared" si="93"/>
        <v>4.3265661881645174</v>
      </c>
      <c r="AO152">
        <v>687.84576561175004</v>
      </c>
      <c r="AP152">
        <v>656.83535151515127</v>
      </c>
      <c r="AQ152">
        <v>5.0248119913914806</v>
      </c>
      <c r="AR152">
        <v>64.973285806085684</v>
      </c>
      <c r="AS152">
        <f t="shared" si="94"/>
        <v>2.933541450449042</v>
      </c>
      <c r="AT152">
        <v>23.785943605069821</v>
      </c>
      <c r="AU152">
        <v>27.213863030303031</v>
      </c>
      <c r="AV152">
        <v>-6.9312819508651269E-4</v>
      </c>
      <c r="AW152">
        <v>82.278735908204425</v>
      </c>
      <c r="AX152">
        <v>0</v>
      </c>
      <c r="AY152">
        <v>0</v>
      </c>
      <c r="AZ152">
        <f t="shared" si="95"/>
        <v>1</v>
      </c>
      <c r="BA152">
        <f t="shared" si="96"/>
        <v>0</v>
      </c>
      <c r="BB152">
        <f t="shared" si="97"/>
        <v>51924.95981551554</v>
      </c>
      <c r="BC152">
        <f t="shared" si="98"/>
        <v>2000.035625</v>
      </c>
      <c r="BD152">
        <f t="shared" si="99"/>
        <v>1681.2296624999999</v>
      </c>
      <c r="BE152">
        <f t="shared" si="100"/>
        <v>0.84059985806502813</v>
      </c>
      <c r="BF152">
        <f t="shared" si="101"/>
        <v>0.16075772606550442</v>
      </c>
      <c r="BG152">
        <v>6</v>
      </c>
      <c r="BH152">
        <v>0.5</v>
      </c>
      <c r="BI152" t="s">
        <v>382</v>
      </c>
      <c r="BJ152">
        <v>2</v>
      </c>
      <c r="BK152" t="b">
        <v>1</v>
      </c>
      <c r="BL152">
        <v>1660484509.3499999</v>
      </c>
      <c r="BM152">
        <v>601.25350000000003</v>
      </c>
      <c r="BN152">
        <v>645.5361875000001</v>
      </c>
      <c r="BO152">
        <v>27.240312500000002</v>
      </c>
      <c r="BP152">
        <v>23.804275000000001</v>
      </c>
      <c r="BQ152">
        <v>599.48775000000001</v>
      </c>
      <c r="BR152">
        <v>27.222781250000001</v>
      </c>
      <c r="BS152">
        <v>500.14881250000002</v>
      </c>
      <c r="BT152">
        <v>99.534537499999999</v>
      </c>
      <c r="BU152">
        <v>0.10003064375</v>
      </c>
      <c r="BV152">
        <v>31.005500000000001</v>
      </c>
      <c r="BW152">
        <v>31.713912499999999</v>
      </c>
      <c r="BX152">
        <v>999.9</v>
      </c>
      <c r="BY152">
        <v>0</v>
      </c>
      <c r="BZ152">
        <v>0</v>
      </c>
      <c r="CA152">
        <v>9997.463749999999</v>
      </c>
      <c r="CB152">
        <v>0</v>
      </c>
      <c r="CC152">
        <v>205.22856250000001</v>
      </c>
      <c r="CD152">
        <v>-44.282656250000002</v>
      </c>
      <c r="CE152">
        <v>618.09006249999993</v>
      </c>
      <c r="CF152">
        <v>661.27693750000003</v>
      </c>
      <c r="CG152">
        <v>3.4360418749999999</v>
      </c>
      <c r="CH152">
        <v>645.5361875000001</v>
      </c>
      <c r="CI152">
        <v>23.804275000000001</v>
      </c>
      <c r="CJ152">
        <v>2.711353125</v>
      </c>
      <c r="CK152">
        <v>2.3693468750000002</v>
      </c>
      <c r="CL152">
        <v>22.354075000000002</v>
      </c>
      <c r="CM152">
        <v>20.15578125</v>
      </c>
      <c r="CN152">
        <v>2000.035625</v>
      </c>
      <c r="CO152">
        <v>0.98000406250000005</v>
      </c>
      <c r="CP152">
        <v>1.9996406250000001E-2</v>
      </c>
      <c r="CQ152">
        <v>0</v>
      </c>
      <c r="CR152">
        <v>2.8362500000000002</v>
      </c>
      <c r="CS152">
        <v>0</v>
      </c>
      <c r="CT152">
        <v>32765.306250000001</v>
      </c>
      <c r="CU152">
        <v>17412.637500000001</v>
      </c>
      <c r="CV152">
        <v>39.144374999999997</v>
      </c>
      <c r="CW152">
        <v>40.125</v>
      </c>
      <c r="CX152">
        <v>39.125</v>
      </c>
      <c r="CY152">
        <v>38.632750000000001</v>
      </c>
      <c r="CZ152">
        <v>39.375</v>
      </c>
      <c r="DA152">
        <v>1960.0443749999999</v>
      </c>
      <c r="DB152">
        <v>39.991250000000008</v>
      </c>
      <c r="DC152">
        <v>0</v>
      </c>
      <c r="DD152">
        <v>1660484515.4000001</v>
      </c>
      <c r="DE152">
        <v>0</v>
      </c>
      <c r="DF152">
        <v>1660484159.0999999</v>
      </c>
      <c r="DG152" t="s">
        <v>383</v>
      </c>
      <c r="DH152">
        <v>1660484145.0999999</v>
      </c>
      <c r="DI152">
        <v>1660484159.0999999</v>
      </c>
      <c r="DJ152">
        <v>1</v>
      </c>
      <c r="DK152">
        <v>6.3E-2</v>
      </c>
      <c r="DL152">
        <v>-2.8000000000000001E-2</v>
      </c>
      <c r="DM152">
        <v>1.395</v>
      </c>
      <c r="DN152">
        <v>2.7E-2</v>
      </c>
      <c r="DO152">
        <v>400</v>
      </c>
      <c r="DP152">
        <v>24</v>
      </c>
      <c r="DQ152">
        <v>0.47</v>
      </c>
      <c r="DR152">
        <v>0.03</v>
      </c>
      <c r="DS152">
        <v>4.0869515929605784</v>
      </c>
      <c r="DT152">
        <v>1.2234600372597131</v>
      </c>
      <c r="DU152">
        <v>0.109967272344811</v>
      </c>
      <c r="DV152">
        <v>0</v>
      </c>
      <c r="DW152">
        <v>35.115421097812217</v>
      </c>
      <c r="DX152">
        <v>-0.90682390525107492</v>
      </c>
      <c r="DY152">
        <v>0.41246020779260789</v>
      </c>
      <c r="DZ152">
        <v>0</v>
      </c>
      <c r="EA152">
        <v>-44.236706666666677</v>
      </c>
      <c r="EB152">
        <v>-1.631839822024425</v>
      </c>
      <c r="EC152">
        <v>0.48868551368839358</v>
      </c>
      <c r="ED152">
        <v>0</v>
      </c>
      <c r="EE152">
        <v>535.25438004103842</v>
      </c>
      <c r="EF152">
        <v>269.61705026365951</v>
      </c>
      <c r="EG152">
        <v>20.11015546444888</v>
      </c>
      <c r="EH152">
        <v>0</v>
      </c>
      <c r="EI152">
        <v>3.4254159999999998</v>
      </c>
      <c r="EJ152">
        <v>0.1974808255159454</v>
      </c>
      <c r="EK152">
        <v>2.7368991651136911E-2</v>
      </c>
      <c r="EL152">
        <v>0</v>
      </c>
      <c r="EM152">
        <v>1.984036352075772</v>
      </c>
      <c r="EN152">
        <v>4.5471882322536308E-2</v>
      </c>
      <c r="EO152">
        <v>3.4288254682772888E-3</v>
      </c>
      <c r="EP152">
        <v>1</v>
      </c>
      <c r="EQ152">
        <v>1</v>
      </c>
      <c r="ER152">
        <v>6</v>
      </c>
      <c r="ES152" t="s">
        <v>448</v>
      </c>
      <c r="ET152">
        <v>2.9458299999999999</v>
      </c>
      <c r="EU152">
        <v>2.8010100000000002</v>
      </c>
      <c r="EV152">
        <v>0.124887</v>
      </c>
      <c r="EW152">
        <v>0.13089400000000001</v>
      </c>
      <c r="EX152">
        <v>0.118655</v>
      </c>
      <c r="EY152">
        <v>0.108024</v>
      </c>
      <c r="EZ152">
        <v>18032.099999999999</v>
      </c>
      <c r="FA152">
        <v>18784.599999999999</v>
      </c>
      <c r="FB152">
        <v>23945.8</v>
      </c>
      <c r="FC152">
        <v>25134.9</v>
      </c>
      <c r="FD152">
        <v>33767.300000000003</v>
      </c>
      <c r="FE152">
        <v>35790.1</v>
      </c>
      <c r="FF152">
        <v>43635.5</v>
      </c>
      <c r="FG152">
        <v>46455.199999999997</v>
      </c>
      <c r="FH152">
        <v>2.0027499999999998</v>
      </c>
      <c r="FI152">
        <v>1.9250499999999999</v>
      </c>
      <c r="FJ152">
        <v>0.17077500000000001</v>
      </c>
      <c r="FK152">
        <v>0</v>
      </c>
      <c r="FL152">
        <v>28.949000000000002</v>
      </c>
      <c r="FM152">
        <v>999.9</v>
      </c>
      <c r="FN152">
        <v>69.3</v>
      </c>
      <c r="FO152">
        <v>31.6</v>
      </c>
      <c r="FP152">
        <v>32.5017</v>
      </c>
      <c r="FQ152">
        <v>63.573999999999998</v>
      </c>
      <c r="FR152">
        <v>25.4527</v>
      </c>
      <c r="FS152">
        <v>1</v>
      </c>
      <c r="FT152">
        <v>0.14189299999999999</v>
      </c>
      <c r="FU152">
        <v>-0.33135900000000001</v>
      </c>
      <c r="FV152">
        <v>20.323399999999999</v>
      </c>
      <c r="FW152">
        <v>5.2130999999999998</v>
      </c>
      <c r="FX152">
        <v>11.904500000000001</v>
      </c>
      <c r="FY152">
        <v>5.0029500000000002</v>
      </c>
      <c r="FZ152">
        <v>3.2897500000000002</v>
      </c>
      <c r="GA152">
        <v>9999</v>
      </c>
      <c r="GB152">
        <v>9999</v>
      </c>
      <c r="GC152">
        <v>9999</v>
      </c>
      <c r="GD152">
        <v>999.9</v>
      </c>
      <c r="GE152">
        <v>1.85941</v>
      </c>
      <c r="GF152">
        <v>1.8543799999999999</v>
      </c>
      <c r="GG152">
        <v>1.8575999999999999</v>
      </c>
      <c r="GH152">
        <v>1.8560000000000001</v>
      </c>
      <c r="GI152">
        <v>1.8548500000000001</v>
      </c>
      <c r="GJ152">
        <v>1.85453</v>
      </c>
      <c r="GK152">
        <v>1.8531</v>
      </c>
      <c r="GL152">
        <v>1.8562799999999999</v>
      </c>
      <c r="GM152">
        <v>0</v>
      </c>
      <c r="GN152">
        <v>0</v>
      </c>
      <c r="GO152">
        <v>0</v>
      </c>
      <c r="GP152">
        <v>0</v>
      </c>
      <c r="GQ152" t="s">
        <v>385</v>
      </c>
      <c r="GR152" t="s">
        <v>386</v>
      </c>
      <c r="GS152" t="s">
        <v>387</v>
      </c>
      <c r="GT152" t="s">
        <v>387</v>
      </c>
      <c r="GU152" t="s">
        <v>387</v>
      </c>
      <c r="GV152" t="s">
        <v>387</v>
      </c>
      <c r="GW152">
        <v>0</v>
      </c>
      <c r="GX152">
        <v>100</v>
      </c>
      <c r="GY152">
        <v>100</v>
      </c>
      <c r="GZ152">
        <v>1.833</v>
      </c>
      <c r="HA152">
        <v>1.77E-2</v>
      </c>
      <c r="HB152">
        <v>0.46748880523729403</v>
      </c>
      <c r="HC152">
        <v>2.678124759318837E-3</v>
      </c>
      <c r="HD152">
        <v>-9.3737611465157319E-7</v>
      </c>
      <c r="HE152">
        <v>1.3915637841753891E-10</v>
      </c>
      <c r="HF152">
        <v>-6.7805247810390282E-2</v>
      </c>
      <c r="HG152">
        <v>1.061361004592812E-2</v>
      </c>
      <c r="HH152">
        <v>-3.086644042041478E-4</v>
      </c>
      <c r="HI152">
        <v>1.24720902217549E-6</v>
      </c>
      <c r="HJ152">
        <v>1</v>
      </c>
      <c r="HK152">
        <v>2093</v>
      </c>
      <c r="HL152">
        <v>2</v>
      </c>
      <c r="HM152">
        <v>27</v>
      </c>
      <c r="HN152">
        <v>6.2</v>
      </c>
      <c r="HO152">
        <v>6</v>
      </c>
      <c r="HP152">
        <v>1.6162099999999999</v>
      </c>
      <c r="HQ152">
        <v>2.3034699999999999</v>
      </c>
      <c r="HR152">
        <v>1.4978</v>
      </c>
      <c r="HS152">
        <v>2.3034699999999999</v>
      </c>
      <c r="HT152">
        <v>1.5478499999999999</v>
      </c>
      <c r="HU152">
        <v>2.34741</v>
      </c>
      <c r="HV152">
        <v>35.128599999999999</v>
      </c>
      <c r="HW152">
        <v>15.305300000000001</v>
      </c>
      <c r="HX152">
        <v>18</v>
      </c>
      <c r="HY152">
        <v>501.767</v>
      </c>
      <c r="HZ152">
        <v>517.77200000000005</v>
      </c>
      <c r="IA152">
        <v>29.999199999999998</v>
      </c>
      <c r="IB152">
        <v>28.985800000000001</v>
      </c>
      <c r="IC152">
        <v>30.000299999999999</v>
      </c>
      <c r="ID152">
        <v>28.7867</v>
      </c>
      <c r="IE152">
        <v>28.8794</v>
      </c>
      <c r="IF152">
        <v>32.438099999999999</v>
      </c>
      <c r="IG152">
        <v>29.195399999999999</v>
      </c>
      <c r="IH152">
        <v>78.159400000000005</v>
      </c>
      <c r="II152">
        <v>29.966699999999999</v>
      </c>
      <c r="IJ152">
        <v>724.06100000000004</v>
      </c>
      <c r="IK152">
        <v>23.799099999999999</v>
      </c>
      <c r="IL152">
        <v>100.923</v>
      </c>
      <c r="IM152">
        <v>100.687</v>
      </c>
      <c r="IN152" t="s">
        <v>2775</v>
      </c>
    </row>
    <row r="153" spans="1:248" x14ac:dyDescent="0.2">
      <c r="A153">
        <v>137</v>
      </c>
      <c r="B153">
        <v>1660484518.5999999</v>
      </c>
      <c r="C153">
        <v>389.5</v>
      </c>
      <c r="D153" t="s">
        <v>649</v>
      </c>
      <c r="E153" t="s">
        <v>650</v>
      </c>
      <c r="F153">
        <v>1</v>
      </c>
      <c r="G153" t="s">
        <v>376</v>
      </c>
      <c r="H153" t="s">
        <v>377</v>
      </c>
      <c r="I153" t="s">
        <v>378</v>
      </c>
      <c r="J153" t="s">
        <v>379</v>
      </c>
      <c r="K153" t="s">
        <v>380</v>
      </c>
      <c r="L153" t="s">
        <v>376</v>
      </c>
      <c r="M153" t="s">
        <v>381</v>
      </c>
      <c r="N153">
        <v>1660484510.8666661</v>
      </c>
      <c r="O153">
        <f t="shared" si="68"/>
        <v>2.9336060297922083E-3</v>
      </c>
      <c r="P153">
        <f t="shared" si="69"/>
        <v>2.9336060297922084</v>
      </c>
      <c r="Q153">
        <f t="shared" si="70"/>
        <v>4.3057040993217983</v>
      </c>
      <c r="R153">
        <f t="shared" si="71"/>
        <v>608.66940000000011</v>
      </c>
      <c r="S153">
        <f t="shared" si="72"/>
        <v>541.28564518590895</v>
      </c>
      <c r="T153">
        <f t="shared" si="73"/>
        <v>53.930646543842549</v>
      </c>
      <c r="U153">
        <f t="shared" si="74"/>
        <v>60.644383543883542</v>
      </c>
      <c r="V153">
        <f t="shared" si="75"/>
        <v>0.14565772627890194</v>
      </c>
      <c r="W153">
        <f t="shared" si="76"/>
        <v>2.9207999656936083</v>
      </c>
      <c r="X153">
        <f t="shared" si="77"/>
        <v>0.14173934313980363</v>
      </c>
      <c r="Y153">
        <f t="shared" si="78"/>
        <v>8.8930360783966517E-2</v>
      </c>
      <c r="Z153">
        <f t="shared" si="79"/>
        <v>321.5209923999999</v>
      </c>
      <c r="AA153">
        <f t="shared" si="80"/>
        <v>32.141063648842788</v>
      </c>
      <c r="AB153">
        <f t="shared" si="81"/>
        <v>31.71662666666667</v>
      </c>
      <c r="AC153">
        <f t="shared" si="82"/>
        <v>4.6990278335259621</v>
      </c>
      <c r="AD153">
        <f t="shared" si="83"/>
        <v>60.122639067037611</v>
      </c>
      <c r="AE153">
        <f t="shared" si="84"/>
        <v>2.7135868468797812</v>
      </c>
      <c r="AF153">
        <f t="shared" si="85"/>
        <v>4.5134193857559923</v>
      </c>
      <c r="AG153">
        <f t="shared" si="86"/>
        <v>1.9854409866461808</v>
      </c>
      <c r="AH153">
        <f t="shared" si="87"/>
        <v>-129.37202591383638</v>
      </c>
      <c r="AI153">
        <f t="shared" si="88"/>
        <v>-111.59522331031016</v>
      </c>
      <c r="AJ153">
        <f t="shared" si="89"/>
        <v>-8.6104941006183839</v>
      </c>
      <c r="AK153">
        <f t="shared" si="90"/>
        <v>71.943249075234974</v>
      </c>
      <c r="AL153">
        <f t="shared" si="91"/>
        <v>35.11137918238942</v>
      </c>
      <c r="AM153">
        <f t="shared" si="92"/>
        <v>2.9482004588102799</v>
      </c>
      <c r="AN153">
        <f t="shared" si="93"/>
        <v>4.3057040993217983</v>
      </c>
      <c r="AO153">
        <v>693.05807169774619</v>
      </c>
      <c r="AP153">
        <v>661.92541212121171</v>
      </c>
      <c r="AQ153">
        <v>5.0538536092119486</v>
      </c>
      <c r="AR153">
        <v>64.973285806085684</v>
      </c>
      <c r="AS153">
        <f t="shared" si="94"/>
        <v>2.9336060297922084</v>
      </c>
      <c r="AT153">
        <v>23.784863172387698</v>
      </c>
      <c r="AU153">
        <v>27.2113787878788</v>
      </c>
      <c r="AV153">
        <v>-4.6876548172119982E-4</v>
      </c>
      <c r="AW153">
        <v>82.278735908204425</v>
      </c>
      <c r="AX153">
        <v>0</v>
      </c>
      <c r="AY153">
        <v>0</v>
      </c>
      <c r="AZ153">
        <f t="shared" si="95"/>
        <v>1</v>
      </c>
      <c r="BA153">
        <f t="shared" si="96"/>
        <v>0</v>
      </c>
      <c r="BB153">
        <f t="shared" si="97"/>
        <v>51920.922846700843</v>
      </c>
      <c r="BC153">
        <f t="shared" si="98"/>
        <v>2000.034666666666</v>
      </c>
      <c r="BD153">
        <f t="shared" si="99"/>
        <v>1681.2288399999995</v>
      </c>
      <c r="BE153">
        <f t="shared" si="100"/>
        <v>0.84059984960260692</v>
      </c>
      <c r="BF153">
        <f t="shared" si="101"/>
        <v>0.1607577097330313</v>
      </c>
      <c r="BG153">
        <v>6</v>
      </c>
      <c r="BH153">
        <v>0.5</v>
      </c>
      <c r="BI153" t="s">
        <v>382</v>
      </c>
      <c r="BJ153">
        <v>2</v>
      </c>
      <c r="BK153" t="b">
        <v>1</v>
      </c>
      <c r="BL153">
        <v>1660484510.8666661</v>
      </c>
      <c r="BM153">
        <v>608.66940000000011</v>
      </c>
      <c r="BN153">
        <v>652.94280000000003</v>
      </c>
      <c r="BO153">
        <v>27.235453333333339</v>
      </c>
      <c r="BP153">
        <v>23.795026666666669</v>
      </c>
      <c r="BQ153">
        <v>606.89100000000008</v>
      </c>
      <c r="BR153">
        <v>27.217906666666671</v>
      </c>
      <c r="BS153">
        <v>500.15393333333338</v>
      </c>
      <c r="BT153">
        <v>99.534379999999999</v>
      </c>
      <c r="BU153">
        <v>9.9975766666666674E-2</v>
      </c>
      <c r="BV153">
        <v>31.00793333333333</v>
      </c>
      <c r="BW153">
        <v>31.71662666666667</v>
      </c>
      <c r="BX153">
        <v>999.89999999999986</v>
      </c>
      <c r="BY153">
        <v>0</v>
      </c>
      <c r="BZ153">
        <v>0</v>
      </c>
      <c r="CA153">
        <v>9996.753333333334</v>
      </c>
      <c r="CB153">
        <v>0</v>
      </c>
      <c r="CC153">
        <v>194.51333333333329</v>
      </c>
      <c r="CD153">
        <v>-44.273419999999987</v>
      </c>
      <c r="CE153">
        <v>625.71046666666678</v>
      </c>
      <c r="CF153">
        <v>668.85806666666679</v>
      </c>
      <c r="CG153">
        <v>3.4404313333333332</v>
      </c>
      <c r="CH153">
        <v>652.94280000000003</v>
      </c>
      <c r="CI153">
        <v>23.795026666666669</v>
      </c>
      <c r="CJ153">
        <v>2.710865333333333</v>
      </c>
      <c r="CK153">
        <v>2.3684226666666661</v>
      </c>
      <c r="CL153">
        <v>22.351120000000002</v>
      </c>
      <c r="CM153">
        <v>20.149480000000001</v>
      </c>
      <c r="CN153">
        <v>2000.034666666666</v>
      </c>
      <c r="CO153">
        <v>0.9800042000000001</v>
      </c>
      <c r="CP153">
        <v>1.9996273333333332E-2</v>
      </c>
      <c r="CQ153">
        <v>0</v>
      </c>
      <c r="CR153">
        <v>3.1257333333333341</v>
      </c>
      <c r="CS153">
        <v>0</v>
      </c>
      <c r="CT153">
        <v>32771.55333333333</v>
      </c>
      <c r="CU153">
        <v>17412.633333333339</v>
      </c>
      <c r="CV153">
        <v>39.145666666666664</v>
      </c>
      <c r="CW153">
        <v>40.125</v>
      </c>
      <c r="CX153">
        <v>39.125</v>
      </c>
      <c r="CY153">
        <v>38.633266666666671</v>
      </c>
      <c r="CZ153">
        <v>39.375</v>
      </c>
      <c r="DA153">
        <v>1960.0440000000001</v>
      </c>
      <c r="DB153">
        <v>39.990666666666677</v>
      </c>
      <c r="DC153">
        <v>0</v>
      </c>
      <c r="DD153">
        <v>1660484516.5999999</v>
      </c>
      <c r="DE153">
        <v>0</v>
      </c>
      <c r="DF153">
        <v>1660484159.0999999</v>
      </c>
      <c r="DG153" t="s">
        <v>383</v>
      </c>
      <c r="DH153">
        <v>1660484145.0999999</v>
      </c>
      <c r="DI153">
        <v>1660484159.0999999</v>
      </c>
      <c r="DJ153">
        <v>1</v>
      </c>
      <c r="DK153">
        <v>6.3E-2</v>
      </c>
      <c r="DL153">
        <v>-2.8000000000000001E-2</v>
      </c>
      <c r="DM153">
        <v>1.395</v>
      </c>
      <c r="DN153">
        <v>2.7E-2</v>
      </c>
      <c r="DO153">
        <v>400</v>
      </c>
      <c r="DP153">
        <v>24</v>
      </c>
      <c r="DQ153">
        <v>0.47</v>
      </c>
      <c r="DR153">
        <v>0.03</v>
      </c>
      <c r="DS153">
        <v>4.0869515929605784</v>
      </c>
      <c r="DT153">
        <v>1.2234600372597131</v>
      </c>
      <c r="DU153">
        <v>0.109967272344811</v>
      </c>
      <c r="DV153">
        <v>0</v>
      </c>
      <c r="DW153">
        <v>35.115421097812217</v>
      </c>
      <c r="DX153">
        <v>-0.90682390525107492</v>
      </c>
      <c r="DY153">
        <v>0.41246020779260789</v>
      </c>
      <c r="DZ153">
        <v>0</v>
      </c>
      <c r="EA153">
        <v>-44.236706666666677</v>
      </c>
      <c r="EB153">
        <v>-1.631839822024425</v>
      </c>
      <c r="EC153">
        <v>0.48868551368839358</v>
      </c>
      <c r="ED153">
        <v>0</v>
      </c>
      <c r="EE153">
        <v>535.25438004103842</v>
      </c>
      <c r="EF153">
        <v>269.61705026365951</v>
      </c>
      <c r="EG153">
        <v>20.11015546444888</v>
      </c>
      <c r="EH153">
        <v>0</v>
      </c>
      <c r="EI153">
        <v>3.4254159999999998</v>
      </c>
      <c r="EJ153">
        <v>0.1974808255159454</v>
      </c>
      <c r="EK153">
        <v>2.7368991651136911E-2</v>
      </c>
      <c r="EL153">
        <v>0</v>
      </c>
      <c r="EM153">
        <v>1.984036352075772</v>
      </c>
      <c r="EN153">
        <v>4.5471882322536308E-2</v>
      </c>
      <c r="EO153">
        <v>3.4288254682772888E-3</v>
      </c>
      <c r="EP153">
        <v>1</v>
      </c>
      <c r="EQ153">
        <v>1</v>
      </c>
      <c r="ER153">
        <v>6</v>
      </c>
      <c r="ES153" t="s">
        <v>448</v>
      </c>
      <c r="ET153">
        <v>2.9455800000000001</v>
      </c>
      <c r="EU153">
        <v>2.8010600000000001</v>
      </c>
      <c r="EV153">
        <v>0.125557</v>
      </c>
      <c r="EW153">
        <v>0.131554</v>
      </c>
      <c r="EX153">
        <v>0.118648</v>
      </c>
      <c r="EY153">
        <v>0.108026</v>
      </c>
      <c r="EZ153">
        <v>18018.3</v>
      </c>
      <c r="FA153">
        <v>18770.3</v>
      </c>
      <c r="FB153">
        <v>23945.8</v>
      </c>
      <c r="FC153">
        <v>25135</v>
      </c>
      <c r="FD153">
        <v>33767.5</v>
      </c>
      <c r="FE153">
        <v>35790</v>
      </c>
      <c r="FF153">
        <v>43635.3</v>
      </c>
      <c r="FG153">
        <v>46455.199999999997</v>
      </c>
      <c r="FH153">
        <v>2.0026000000000002</v>
      </c>
      <c r="FI153">
        <v>1.9251</v>
      </c>
      <c r="FJ153">
        <v>0.17061799999999999</v>
      </c>
      <c r="FK153">
        <v>0</v>
      </c>
      <c r="FL153">
        <v>28.9512</v>
      </c>
      <c r="FM153">
        <v>999.9</v>
      </c>
      <c r="FN153">
        <v>69.3</v>
      </c>
      <c r="FO153">
        <v>31.5</v>
      </c>
      <c r="FP153">
        <v>32.314599999999999</v>
      </c>
      <c r="FQ153">
        <v>63.624000000000002</v>
      </c>
      <c r="FR153">
        <v>25.512799999999999</v>
      </c>
      <c r="FS153">
        <v>1</v>
      </c>
      <c r="FT153">
        <v>0.14193600000000001</v>
      </c>
      <c r="FU153">
        <v>-0.373224</v>
      </c>
      <c r="FV153">
        <v>20.3233</v>
      </c>
      <c r="FW153">
        <v>5.2129500000000002</v>
      </c>
      <c r="FX153">
        <v>11.904999999999999</v>
      </c>
      <c r="FY153">
        <v>5.0029000000000003</v>
      </c>
      <c r="FZ153">
        <v>3.2897500000000002</v>
      </c>
      <c r="GA153">
        <v>9999</v>
      </c>
      <c r="GB153">
        <v>9999</v>
      </c>
      <c r="GC153">
        <v>9999</v>
      </c>
      <c r="GD153">
        <v>999.9</v>
      </c>
      <c r="GE153">
        <v>1.8594200000000001</v>
      </c>
      <c r="GF153">
        <v>1.8544</v>
      </c>
      <c r="GG153">
        <v>1.8575999999999999</v>
      </c>
      <c r="GH153">
        <v>1.8560099999999999</v>
      </c>
      <c r="GI153">
        <v>1.8548500000000001</v>
      </c>
      <c r="GJ153">
        <v>1.8545499999999999</v>
      </c>
      <c r="GK153">
        <v>1.8531</v>
      </c>
      <c r="GL153">
        <v>1.85629</v>
      </c>
      <c r="GM153">
        <v>0</v>
      </c>
      <c r="GN153">
        <v>0</v>
      </c>
      <c r="GO153">
        <v>0</v>
      </c>
      <c r="GP153">
        <v>0</v>
      </c>
      <c r="GQ153" t="s">
        <v>385</v>
      </c>
      <c r="GR153" t="s">
        <v>386</v>
      </c>
      <c r="GS153" t="s">
        <v>387</v>
      </c>
      <c r="GT153" t="s">
        <v>387</v>
      </c>
      <c r="GU153" t="s">
        <v>387</v>
      </c>
      <c r="GV153" t="s">
        <v>387</v>
      </c>
      <c r="GW153">
        <v>0</v>
      </c>
      <c r="GX153">
        <v>100</v>
      </c>
      <c r="GY153">
        <v>100</v>
      </c>
      <c r="GZ153">
        <v>1.8420000000000001</v>
      </c>
      <c r="HA153">
        <v>1.7600000000000001E-2</v>
      </c>
      <c r="HB153">
        <v>0.46748880523729403</v>
      </c>
      <c r="HC153">
        <v>2.678124759318837E-3</v>
      </c>
      <c r="HD153">
        <v>-9.3737611465157319E-7</v>
      </c>
      <c r="HE153">
        <v>1.3915637841753891E-10</v>
      </c>
      <c r="HF153">
        <v>-6.7805247810390282E-2</v>
      </c>
      <c r="HG153">
        <v>1.061361004592812E-2</v>
      </c>
      <c r="HH153">
        <v>-3.086644042041478E-4</v>
      </c>
      <c r="HI153">
        <v>1.24720902217549E-6</v>
      </c>
      <c r="HJ153">
        <v>1</v>
      </c>
      <c r="HK153">
        <v>2093</v>
      </c>
      <c r="HL153">
        <v>2</v>
      </c>
      <c r="HM153">
        <v>27</v>
      </c>
      <c r="HN153">
        <v>6.2</v>
      </c>
      <c r="HO153">
        <v>6</v>
      </c>
      <c r="HP153">
        <v>1.6272</v>
      </c>
      <c r="HQ153">
        <v>2.2961399999999998</v>
      </c>
      <c r="HR153">
        <v>1.4978</v>
      </c>
      <c r="HS153">
        <v>2.3034699999999999</v>
      </c>
      <c r="HT153">
        <v>1.5478499999999999</v>
      </c>
      <c r="HU153">
        <v>2.2680699999999998</v>
      </c>
      <c r="HV153">
        <v>35.128599999999999</v>
      </c>
      <c r="HW153">
        <v>15.305300000000001</v>
      </c>
      <c r="HX153">
        <v>18</v>
      </c>
      <c r="HY153">
        <v>501.678</v>
      </c>
      <c r="HZ153">
        <v>517.80999999999995</v>
      </c>
      <c r="IA153">
        <v>29.982099999999999</v>
      </c>
      <c r="IB153">
        <v>28.986499999999999</v>
      </c>
      <c r="IC153">
        <v>30.000299999999999</v>
      </c>
      <c r="ID153">
        <v>28.7867</v>
      </c>
      <c r="IE153">
        <v>28.879899999999999</v>
      </c>
      <c r="IF153">
        <v>32.681899999999999</v>
      </c>
      <c r="IG153">
        <v>29.195399999999999</v>
      </c>
      <c r="IH153">
        <v>78.159400000000005</v>
      </c>
      <c r="II153">
        <v>29.966699999999999</v>
      </c>
      <c r="IJ153">
        <v>724.06100000000004</v>
      </c>
      <c r="IK153">
        <v>23.799099999999999</v>
      </c>
      <c r="IL153">
        <v>100.923</v>
      </c>
      <c r="IM153">
        <v>100.687</v>
      </c>
      <c r="IN153" t="s">
        <v>2775</v>
      </c>
    </row>
    <row r="154" spans="1:248" x14ac:dyDescent="0.2">
      <c r="A154">
        <v>138</v>
      </c>
      <c r="B154">
        <v>1660484519.5999999</v>
      </c>
      <c r="C154">
        <v>390.5</v>
      </c>
      <c r="D154" t="s">
        <v>651</v>
      </c>
      <c r="E154" t="s">
        <v>652</v>
      </c>
      <c r="F154">
        <v>1</v>
      </c>
      <c r="G154" t="s">
        <v>376</v>
      </c>
      <c r="H154" t="s">
        <v>377</v>
      </c>
      <c r="I154" t="s">
        <v>378</v>
      </c>
      <c r="J154" t="s">
        <v>379</v>
      </c>
      <c r="K154" t="s">
        <v>380</v>
      </c>
      <c r="L154" t="s">
        <v>376</v>
      </c>
      <c r="M154" t="s">
        <v>381</v>
      </c>
      <c r="N154">
        <v>1660484511.8999989</v>
      </c>
      <c r="O154">
        <f t="shared" si="68"/>
        <v>2.9324023290522886E-3</v>
      </c>
      <c r="P154">
        <f t="shared" si="69"/>
        <v>2.9324023290522887</v>
      </c>
      <c r="Q154">
        <f t="shared" si="70"/>
        <v>4.2276367923662796</v>
      </c>
      <c r="R154">
        <f t="shared" si="71"/>
        <v>613.71720000000016</v>
      </c>
      <c r="S154">
        <f t="shared" si="72"/>
        <v>546.98800427607534</v>
      </c>
      <c r="T154">
        <f t="shared" si="73"/>
        <v>54.498723137170508</v>
      </c>
      <c r="U154">
        <f t="shared" si="74"/>
        <v>61.147234502126786</v>
      </c>
      <c r="V154">
        <f t="shared" si="75"/>
        <v>0.1455376619409415</v>
      </c>
      <c r="W154">
        <f t="shared" si="76"/>
        <v>2.9206156429679817</v>
      </c>
      <c r="X154">
        <f t="shared" si="77"/>
        <v>0.14162540275247604</v>
      </c>
      <c r="Y154">
        <f t="shared" si="78"/>
        <v>8.8858618033987494E-2</v>
      </c>
      <c r="Z154">
        <f t="shared" si="79"/>
        <v>321.52407799999997</v>
      </c>
      <c r="AA154">
        <f t="shared" si="80"/>
        <v>32.142953451051724</v>
      </c>
      <c r="AB154">
        <f t="shared" si="81"/>
        <v>31.718193333333328</v>
      </c>
      <c r="AC154">
        <f t="shared" si="82"/>
        <v>4.6994453988240474</v>
      </c>
      <c r="AD154">
        <f t="shared" si="83"/>
        <v>60.109521525265798</v>
      </c>
      <c r="AE154">
        <f t="shared" si="84"/>
        <v>2.7132257935696047</v>
      </c>
      <c r="AF154">
        <f t="shared" si="85"/>
        <v>4.5138036782228523</v>
      </c>
      <c r="AG154">
        <f t="shared" si="86"/>
        <v>1.9862196052544427</v>
      </c>
      <c r="AH154">
        <f t="shared" si="87"/>
        <v>-129.31894271120592</v>
      </c>
      <c r="AI154">
        <f t="shared" si="88"/>
        <v>-111.59972766834797</v>
      </c>
      <c r="AJ154">
        <f t="shared" si="89"/>
        <v>-8.6115149559486692</v>
      </c>
      <c r="AK154">
        <f t="shared" si="90"/>
        <v>71.993892664497409</v>
      </c>
      <c r="AL154">
        <f t="shared" si="91"/>
        <v>35.124593203683588</v>
      </c>
      <c r="AM154">
        <f t="shared" si="92"/>
        <v>2.9482611628588153</v>
      </c>
      <c r="AN154">
        <f t="shared" si="93"/>
        <v>4.2276367923662796</v>
      </c>
      <c r="AO154">
        <v>698.27728728483294</v>
      </c>
      <c r="AP154">
        <v>667.05586060606083</v>
      </c>
      <c r="AQ154">
        <v>5.0899570165875314</v>
      </c>
      <c r="AR154">
        <v>64.973285806085684</v>
      </c>
      <c r="AS154">
        <f t="shared" si="94"/>
        <v>2.9324023290522887</v>
      </c>
      <c r="AT154">
        <v>23.784291682854221</v>
      </c>
      <c r="AU154">
        <v>27.20918060606061</v>
      </c>
      <c r="AV154">
        <v>-4.2870774709160691E-4</v>
      </c>
      <c r="AW154">
        <v>82.278735908204425</v>
      </c>
      <c r="AX154">
        <v>0</v>
      </c>
      <c r="AY154">
        <v>0</v>
      </c>
      <c r="AZ154">
        <f t="shared" si="95"/>
        <v>1</v>
      </c>
      <c r="BA154">
        <f t="shared" si="96"/>
        <v>0</v>
      </c>
      <c r="BB154">
        <f t="shared" si="97"/>
        <v>51915.424452062209</v>
      </c>
      <c r="BC154">
        <f t="shared" si="98"/>
        <v>2000.0540000000001</v>
      </c>
      <c r="BD154">
        <f t="shared" si="99"/>
        <v>1681.2450799999999</v>
      </c>
      <c r="BE154">
        <f t="shared" si="100"/>
        <v>0.84059984380421726</v>
      </c>
      <c r="BF154">
        <f t="shared" si="101"/>
        <v>0.16075769854213934</v>
      </c>
      <c r="BG154">
        <v>6</v>
      </c>
      <c r="BH154">
        <v>0.5</v>
      </c>
      <c r="BI154" t="s">
        <v>382</v>
      </c>
      <c r="BJ154">
        <v>2</v>
      </c>
      <c r="BK154" t="b">
        <v>1</v>
      </c>
      <c r="BL154">
        <v>1660484511.8999989</v>
      </c>
      <c r="BM154">
        <v>613.71720000000016</v>
      </c>
      <c r="BN154">
        <v>658.0247333333333</v>
      </c>
      <c r="BO154">
        <v>27.231866666666669</v>
      </c>
      <c r="BP154">
        <v>23.79132666666667</v>
      </c>
      <c r="BQ154">
        <v>611.93020000000013</v>
      </c>
      <c r="BR154">
        <v>27.214300000000001</v>
      </c>
      <c r="BS154">
        <v>500.14960000000008</v>
      </c>
      <c r="BT154">
        <v>99.53428000000001</v>
      </c>
      <c r="BU154">
        <v>9.9939966666666671E-2</v>
      </c>
      <c r="BV154">
        <v>31.00942666666667</v>
      </c>
      <c r="BW154">
        <v>31.718193333333328</v>
      </c>
      <c r="BX154">
        <v>999.89999999999986</v>
      </c>
      <c r="BY154">
        <v>0</v>
      </c>
      <c r="BZ154">
        <v>0</v>
      </c>
      <c r="CA154">
        <v>9995.7113333333346</v>
      </c>
      <c r="CB154">
        <v>0</v>
      </c>
      <c r="CC154">
        <v>192.15466666666671</v>
      </c>
      <c r="CD154">
        <v>-44.307560000000002</v>
      </c>
      <c r="CE154">
        <v>630.89726666666672</v>
      </c>
      <c r="CF154">
        <v>674.06139999999994</v>
      </c>
      <c r="CG154">
        <v>3.4405406666666658</v>
      </c>
      <c r="CH154">
        <v>658.0247333333333</v>
      </c>
      <c r="CI154">
        <v>23.79132666666667</v>
      </c>
      <c r="CJ154">
        <v>2.7105053333333329</v>
      </c>
      <c r="CK154">
        <v>2.3680526666666659</v>
      </c>
      <c r="CL154">
        <v>22.34894000000001</v>
      </c>
      <c r="CM154">
        <v>20.146953333333329</v>
      </c>
      <c r="CN154">
        <v>2000.0540000000001</v>
      </c>
      <c r="CO154">
        <v>0.98000440000000011</v>
      </c>
      <c r="CP154">
        <v>1.9996079999999999E-2</v>
      </c>
      <c r="CQ154">
        <v>0</v>
      </c>
      <c r="CR154">
        <v>3.0972</v>
      </c>
      <c r="CS154">
        <v>0</v>
      </c>
      <c r="CT154">
        <v>32775.846666666657</v>
      </c>
      <c r="CU154">
        <v>17412.793333333331</v>
      </c>
      <c r="CV154">
        <v>39.141533333333342</v>
      </c>
      <c r="CW154">
        <v>40.125</v>
      </c>
      <c r="CX154">
        <v>39.125</v>
      </c>
      <c r="CY154">
        <v>38.633266666666671</v>
      </c>
      <c r="CZ154">
        <v>39.375</v>
      </c>
      <c r="DA154">
        <v>1960.063333333333</v>
      </c>
      <c r="DB154">
        <v>39.990666666666677</v>
      </c>
      <c r="DC154">
        <v>0</v>
      </c>
      <c r="DD154">
        <v>1660484517.8</v>
      </c>
      <c r="DE154">
        <v>0</v>
      </c>
      <c r="DF154">
        <v>1660484159.0999999</v>
      </c>
      <c r="DG154" t="s">
        <v>383</v>
      </c>
      <c r="DH154">
        <v>1660484145.0999999</v>
      </c>
      <c r="DI154">
        <v>1660484159.0999999</v>
      </c>
      <c r="DJ154">
        <v>1</v>
      </c>
      <c r="DK154">
        <v>6.3E-2</v>
      </c>
      <c r="DL154">
        <v>-2.8000000000000001E-2</v>
      </c>
      <c r="DM154">
        <v>1.395</v>
      </c>
      <c r="DN154">
        <v>2.7E-2</v>
      </c>
      <c r="DO154">
        <v>400</v>
      </c>
      <c r="DP154">
        <v>24</v>
      </c>
      <c r="DQ154">
        <v>0.47</v>
      </c>
      <c r="DR154">
        <v>0.03</v>
      </c>
      <c r="DS154">
        <v>4.1288987014358716</v>
      </c>
      <c r="DT154">
        <v>1.233198459885539</v>
      </c>
      <c r="DU154">
        <v>0.11056320605523159</v>
      </c>
      <c r="DV154">
        <v>0</v>
      </c>
      <c r="DW154">
        <v>35.101945643440523</v>
      </c>
      <c r="DX154">
        <v>2.5300822711836708</v>
      </c>
      <c r="DY154">
        <v>0.41440844596043991</v>
      </c>
      <c r="DZ154">
        <v>0</v>
      </c>
      <c r="EA154">
        <v>-44.293970967741927</v>
      </c>
      <c r="EB154">
        <v>-4.3512338709676976</v>
      </c>
      <c r="EC154">
        <v>0.54600191727983616</v>
      </c>
      <c r="ED154">
        <v>0</v>
      </c>
      <c r="EE154">
        <v>543.02896678314164</v>
      </c>
      <c r="EF154">
        <v>267.94587711958889</v>
      </c>
      <c r="EG154">
        <v>19.342826810349059</v>
      </c>
      <c r="EH154">
        <v>0</v>
      </c>
      <c r="EI154">
        <v>3.4277673170731711</v>
      </c>
      <c r="EJ154">
        <v>0.14204968641113849</v>
      </c>
      <c r="EK154">
        <v>2.4855317340942922E-2</v>
      </c>
      <c r="EL154">
        <v>1</v>
      </c>
      <c r="EM154">
        <v>1.98542635434881</v>
      </c>
      <c r="EN154">
        <v>4.3301889682036077E-2</v>
      </c>
      <c r="EO154">
        <v>3.1573580998892682E-3</v>
      </c>
      <c r="EP154">
        <v>1</v>
      </c>
      <c r="EQ154">
        <v>2</v>
      </c>
      <c r="ER154">
        <v>6</v>
      </c>
      <c r="ES154" t="s">
        <v>409</v>
      </c>
      <c r="ET154">
        <v>2.9455100000000001</v>
      </c>
      <c r="EU154">
        <v>2.8010600000000001</v>
      </c>
      <c r="EV154">
        <v>0.126226</v>
      </c>
      <c r="EW154">
        <v>0.132214</v>
      </c>
      <c r="EX154">
        <v>0.118642</v>
      </c>
      <c r="EY154">
        <v>0.108028</v>
      </c>
      <c r="EZ154">
        <v>18004.599999999999</v>
      </c>
      <c r="FA154">
        <v>18756.099999999999</v>
      </c>
      <c r="FB154">
        <v>23945.8</v>
      </c>
      <c r="FC154">
        <v>25135</v>
      </c>
      <c r="FD154">
        <v>33767.9</v>
      </c>
      <c r="FE154">
        <v>35790.1</v>
      </c>
      <c r="FF154">
        <v>43635.5</v>
      </c>
      <c r="FG154">
        <v>46455.3</v>
      </c>
      <c r="FH154">
        <v>2.0025499999999998</v>
      </c>
      <c r="FI154">
        <v>1.9251</v>
      </c>
      <c r="FJ154">
        <v>0.170678</v>
      </c>
      <c r="FK154">
        <v>0</v>
      </c>
      <c r="FL154">
        <v>28.9527</v>
      </c>
      <c r="FM154">
        <v>999.9</v>
      </c>
      <c r="FN154">
        <v>69.3</v>
      </c>
      <c r="FO154">
        <v>31.6</v>
      </c>
      <c r="FP154">
        <v>32.502299999999998</v>
      </c>
      <c r="FQ154">
        <v>63.704000000000001</v>
      </c>
      <c r="FR154">
        <v>25.4968</v>
      </c>
      <c r="FS154">
        <v>1</v>
      </c>
      <c r="FT154">
        <v>0.14185200000000001</v>
      </c>
      <c r="FU154">
        <v>-0.39162000000000002</v>
      </c>
      <c r="FV154">
        <v>20.3233</v>
      </c>
      <c r="FW154">
        <v>5.2129500000000002</v>
      </c>
      <c r="FX154">
        <v>11.9048</v>
      </c>
      <c r="FY154">
        <v>5.0029500000000002</v>
      </c>
      <c r="FZ154">
        <v>3.2897500000000002</v>
      </c>
      <c r="GA154">
        <v>9999</v>
      </c>
      <c r="GB154">
        <v>9999</v>
      </c>
      <c r="GC154">
        <v>9999</v>
      </c>
      <c r="GD154">
        <v>999.9</v>
      </c>
      <c r="GE154">
        <v>1.8594299999999999</v>
      </c>
      <c r="GF154">
        <v>1.8544</v>
      </c>
      <c r="GG154">
        <v>1.8575999999999999</v>
      </c>
      <c r="GH154">
        <v>1.85602</v>
      </c>
      <c r="GI154">
        <v>1.8548500000000001</v>
      </c>
      <c r="GJ154">
        <v>1.8545499999999999</v>
      </c>
      <c r="GK154">
        <v>1.85311</v>
      </c>
      <c r="GL154">
        <v>1.8563000000000001</v>
      </c>
      <c r="GM154">
        <v>0</v>
      </c>
      <c r="GN154">
        <v>0</v>
      </c>
      <c r="GO154">
        <v>0</v>
      </c>
      <c r="GP154">
        <v>0</v>
      </c>
      <c r="GQ154" t="s">
        <v>385</v>
      </c>
      <c r="GR154" t="s">
        <v>386</v>
      </c>
      <c r="GS154" t="s">
        <v>387</v>
      </c>
      <c r="GT154" t="s">
        <v>387</v>
      </c>
      <c r="GU154" t="s">
        <v>387</v>
      </c>
      <c r="GV154" t="s">
        <v>387</v>
      </c>
      <c r="GW154">
        <v>0</v>
      </c>
      <c r="GX154">
        <v>100</v>
      </c>
      <c r="GY154">
        <v>100</v>
      </c>
      <c r="GZ154">
        <v>1.85</v>
      </c>
      <c r="HA154">
        <v>1.77E-2</v>
      </c>
      <c r="HB154">
        <v>0.46748880523729403</v>
      </c>
      <c r="HC154">
        <v>2.678124759318837E-3</v>
      </c>
      <c r="HD154">
        <v>-9.3737611465157319E-7</v>
      </c>
      <c r="HE154">
        <v>1.3915637841753891E-10</v>
      </c>
      <c r="HF154">
        <v>-6.7805247810390282E-2</v>
      </c>
      <c r="HG154">
        <v>1.061361004592812E-2</v>
      </c>
      <c r="HH154">
        <v>-3.086644042041478E-4</v>
      </c>
      <c r="HI154">
        <v>1.24720902217549E-6</v>
      </c>
      <c r="HJ154">
        <v>1</v>
      </c>
      <c r="HK154">
        <v>2093</v>
      </c>
      <c r="HL154">
        <v>2</v>
      </c>
      <c r="HM154">
        <v>27</v>
      </c>
      <c r="HN154">
        <v>6.2</v>
      </c>
      <c r="HO154">
        <v>6</v>
      </c>
      <c r="HP154">
        <v>1.63574</v>
      </c>
      <c r="HQ154">
        <v>2.2790499999999998</v>
      </c>
      <c r="HR154">
        <v>1.4978</v>
      </c>
      <c r="HS154">
        <v>2.3034699999999999</v>
      </c>
      <c r="HT154">
        <v>1.5478499999999999</v>
      </c>
      <c r="HU154">
        <v>2.4438499999999999</v>
      </c>
      <c r="HV154">
        <v>35.128599999999999</v>
      </c>
      <c r="HW154">
        <v>15.3141</v>
      </c>
      <c r="HX154">
        <v>18</v>
      </c>
      <c r="HY154">
        <v>501.65199999999999</v>
      </c>
      <c r="HZ154">
        <v>517.81399999999996</v>
      </c>
      <c r="IA154">
        <v>29.974399999999999</v>
      </c>
      <c r="IB154">
        <v>28.986499999999999</v>
      </c>
      <c r="IC154">
        <v>30.0002</v>
      </c>
      <c r="ID154">
        <v>28.787199999999999</v>
      </c>
      <c r="IE154">
        <v>28.880400000000002</v>
      </c>
      <c r="IF154">
        <v>32.817700000000002</v>
      </c>
      <c r="IG154">
        <v>29.195399999999999</v>
      </c>
      <c r="IH154">
        <v>78.159400000000005</v>
      </c>
      <c r="II154">
        <v>29.966699999999999</v>
      </c>
      <c r="IJ154">
        <v>734.12599999999998</v>
      </c>
      <c r="IK154">
        <v>23.799099999999999</v>
      </c>
      <c r="IL154">
        <v>100.923</v>
      </c>
      <c r="IM154">
        <v>100.687</v>
      </c>
      <c r="IN154" t="s">
        <v>2775</v>
      </c>
    </row>
    <row r="155" spans="1:248" x14ac:dyDescent="0.2">
      <c r="A155">
        <v>139</v>
      </c>
      <c r="B155">
        <v>1660484520.5999999</v>
      </c>
      <c r="C155">
        <v>391.5</v>
      </c>
      <c r="D155" t="s">
        <v>653</v>
      </c>
      <c r="E155" t="s">
        <v>654</v>
      </c>
      <c r="F155">
        <v>1</v>
      </c>
      <c r="G155" t="s">
        <v>376</v>
      </c>
      <c r="H155" t="s">
        <v>377</v>
      </c>
      <c r="I155" t="s">
        <v>378</v>
      </c>
      <c r="J155" t="s">
        <v>379</v>
      </c>
      <c r="K155" t="s">
        <v>380</v>
      </c>
      <c r="L155" t="s">
        <v>376</v>
      </c>
      <c r="M155" t="s">
        <v>381</v>
      </c>
      <c r="N155">
        <v>1660484512.9333329</v>
      </c>
      <c r="O155">
        <f t="shared" si="68"/>
        <v>2.9306601855824351E-3</v>
      </c>
      <c r="P155">
        <f t="shared" si="69"/>
        <v>2.9306601855824352</v>
      </c>
      <c r="Q155">
        <f t="shared" si="70"/>
        <v>4.1866108687608916</v>
      </c>
      <c r="R155">
        <f t="shared" si="71"/>
        <v>618.76553333333345</v>
      </c>
      <c r="S155">
        <f t="shared" si="72"/>
        <v>552.27412666552061</v>
      </c>
      <c r="T155">
        <f t="shared" si="73"/>
        <v>55.025396810805802</v>
      </c>
      <c r="U155">
        <f t="shared" si="74"/>
        <v>61.650215645784328</v>
      </c>
      <c r="V155">
        <f t="shared" si="75"/>
        <v>0.1453926827663935</v>
      </c>
      <c r="W155">
        <f t="shared" si="76"/>
        <v>2.9203155476209139</v>
      </c>
      <c r="X155">
        <f t="shared" si="77"/>
        <v>0.14148771195476906</v>
      </c>
      <c r="Y155">
        <f t="shared" si="78"/>
        <v>8.8771930362341517E-2</v>
      </c>
      <c r="Z155">
        <f t="shared" si="79"/>
        <v>321.52457139999996</v>
      </c>
      <c r="AA155">
        <f t="shared" si="80"/>
        <v>32.144869915682271</v>
      </c>
      <c r="AB155">
        <f t="shared" si="81"/>
        <v>31.719633333333331</v>
      </c>
      <c r="AC155">
        <f t="shared" si="82"/>
        <v>4.699829232018077</v>
      </c>
      <c r="AD155">
        <f t="shared" si="83"/>
        <v>60.096741267048913</v>
      </c>
      <c r="AE155">
        <f t="shared" si="84"/>
        <v>2.7128582285431619</v>
      </c>
      <c r="AF155">
        <f t="shared" si="85"/>
        <v>4.5141519678881892</v>
      </c>
      <c r="AG155">
        <f t="shared" si="86"/>
        <v>1.9869710034749151</v>
      </c>
      <c r="AH155">
        <f t="shared" si="87"/>
        <v>-129.2421141841854</v>
      </c>
      <c r="AI155">
        <f t="shared" si="88"/>
        <v>-111.60190552096884</v>
      </c>
      <c r="AJ155">
        <f t="shared" si="89"/>
        <v>-8.6126865234623207</v>
      </c>
      <c r="AK155">
        <f t="shared" si="90"/>
        <v>72.067865171383374</v>
      </c>
      <c r="AL155">
        <f t="shared" si="91"/>
        <v>35.159802951796536</v>
      </c>
      <c r="AM155">
        <f t="shared" si="92"/>
        <v>2.9471896910281177</v>
      </c>
      <c r="AN155">
        <f t="shared" si="93"/>
        <v>4.1866108687608916</v>
      </c>
      <c r="AO155">
        <v>703.47411195690427</v>
      </c>
      <c r="AP155">
        <v>672.18766060606026</v>
      </c>
      <c r="AQ155">
        <v>5.1124811587410699</v>
      </c>
      <c r="AR155">
        <v>64.973285806085684</v>
      </c>
      <c r="AS155">
        <f t="shared" si="94"/>
        <v>2.9306601855824352</v>
      </c>
      <c r="AT155">
        <v>23.784873210374261</v>
      </c>
      <c r="AU155">
        <v>27.207504848484831</v>
      </c>
      <c r="AV155">
        <v>-3.8641045969471481E-4</v>
      </c>
      <c r="AW155">
        <v>82.278735908204425</v>
      </c>
      <c r="AX155">
        <v>0</v>
      </c>
      <c r="AY155">
        <v>0</v>
      </c>
      <c r="AZ155">
        <f t="shared" si="95"/>
        <v>1</v>
      </c>
      <c r="BA155">
        <f t="shared" si="96"/>
        <v>0</v>
      </c>
      <c r="BB155">
        <f t="shared" si="97"/>
        <v>51906.660470618888</v>
      </c>
      <c r="BC155">
        <f t="shared" si="98"/>
        <v>2000.057333333333</v>
      </c>
      <c r="BD155">
        <f t="shared" si="99"/>
        <v>1681.2478599999997</v>
      </c>
      <c r="BE155">
        <f t="shared" si="100"/>
        <v>0.84059983280479289</v>
      </c>
      <c r="BF155">
        <f t="shared" si="101"/>
        <v>0.16075767731325036</v>
      </c>
      <c r="BG155">
        <v>6</v>
      </c>
      <c r="BH155">
        <v>0.5</v>
      </c>
      <c r="BI155" t="s">
        <v>382</v>
      </c>
      <c r="BJ155">
        <v>2</v>
      </c>
      <c r="BK155" t="b">
        <v>1</v>
      </c>
      <c r="BL155">
        <v>1660484512.9333329</v>
      </c>
      <c r="BM155">
        <v>618.76553333333345</v>
      </c>
      <c r="BN155">
        <v>663.13293333333343</v>
      </c>
      <c r="BO155">
        <v>27.228179999999998</v>
      </c>
      <c r="BP155">
        <v>23.78883333333334</v>
      </c>
      <c r="BQ155">
        <v>616.97006666666664</v>
      </c>
      <c r="BR155">
        <v>27.21060666666666</v>
      </c>
      <c r="BS155">
        <v>500.14320000000009</v>
      </c>
      <c r="BT155">
        <v>99.534273333333346</v>
      </c>
      <c r="BU155">
        <v>9.9937566666666672E-2</v>
      </c>
      <c r="BV155">
        <v>31.01078</v>
      </c>
      <c r="BW155">
        <v>31.719633333333331</v>
      </c>
      <c r="BX155">
        <v>999.89999999999986</v>
      </c>
      <c r="BY155">
        <v>0</v>
      </c>
      <c r="BZ155">
        <v>0</v>
      </c>
      <c r="CA155">
        <v>9993.9993333333332</v>
      </c>
      <c r="CB155">
        <v>0</v>
      </c>
      <c r="CC155">
        <v>193.12620000000001</v>
      </c>
      <c r="CD155">
        <v>-44.367413333333339</v>
      </c>
      <c r="CE155">
        <v>636.0845333333333</v>
      </c>
      <c r="CF155">
        <v>679.29246666666654</v>
      </c>
      <c r="CG155">
        <v>3.4393479999999998</v>
      </c>
      <c r="CH155">
        <v>663.13293333333343</v>
      </c>
      <c r="CI155">
        <v>23.78883333333334</v>
      </c>
      <c r="CJ155">
        <v>2.710138666666666</v>
      </c>
      <c r="CK155">
        <v>2.3678046666666659</v>
      </c>
      <c r="CL155">
        <v>22.34671333333333</v>
      </c>
      <c r="CM155">
        <v>20.14526</v>
      </c>
      <c r="CN155">
        <v>2000.057333333333</v>
      </c>
      <c r="CO155">
        <v>0.98000460000000011</v>
      </c>
      <c r="CP155">
        <v>1.9995886666666671E-2</v>
      </c>
      <c r="CQ155">
        <v>0</v>
      </c>
      <c r="CR155">
        <v>3.0717999999999992</v>
      </c>
      <c r="CS155">
        <v>0</v>
      </c>
      <c r="CT155">
        <v>32779.986666666657</v>
      </c>
      <c r="CU155">
        <v>17412.82</v>
      </c>
      <c r="CV155">
        <v>39.1374</v>
      </c>
      <c r="CW155">
        <v>40.125</v>
      </c>
      <c r="CX155">
        <v>39.125</v>
      </c>
      <c r="CY155">
        <v>38.633266666666671</v>
      </c>
      <c r="CZ155">
        <v>39.375</v>
      </c>
      <c r="DA155">
        <v>1960.067333333333</v>
      </c>
      <c r="DB155">
        <v>39.99</v>
      </c>
      <c r="DC155">
        <v>0</v>
      </c>
      <c r="DD155">
        <v>1660484518.4000001</v>
      </c>
      <c r="DE155">
        <v>0</v>
      </c>
      <c r="DF155">
        <v>1660484159.0999999</v>
      </c>
      <c r="DG155" t="s">
        <v>383</v>
      </c>
      <c r="DH155">
        <v>1660484145.0999999</v>
      </c>
      <c r="DI155">
        <v>1660484159.0999999</v>
      </c>
      <c r="DJ155">
        <v>1</v>
      </c>
      <c r="DK155">
        <v>6.3E-2</v>
      </c>
      <c r="DL155">
        <v>-2.8000000000000001E-2</v>
      </c>
      <c r="DM155">
        <v>1.395</v>
      </c>
      <c r="DN155">
        <v>2.7E-2</v>
      </c>
      <c r="DO155">
        <v>400</v>
      </c>
      <c r="DP155">
        <v>24</v>
      </c>
      <c r="DQ155">
        <v>0.47</v>
      </c>
      <c r="DR155">
        <v>0.03</v>
      </c>
      <c r="DS155">
        <v>4.144910155774066</v>
      </c>
      <c r="DT155">
        <v>1.208946616100145</v>
      </c>
      <c r="DU155">
        <v>0.1095082925476478</v>
      </c>
      <c r="DV155">
        <v>0</v>
      </c>
      <c r="DW155">
        <v>35.119434072765571</v>
      </c>
      <c r="DX155">
        <v>4.3982116265846436</v>
      </c>
      <c r="DY155">
        <v>0.43794119489835798</v>
      </c>
      <c r="DZ155">
        <v>0</v>
      </c>
      <c r="EA155">
        <v>-44.334209677419352</v>
      </c>
      <c r="EB155">
        <v>-6.3891629032256674</v>
      </c>
      <c r="EC155">
        <v>0.59366778934004527</v>
      </c>
      <c r="ED155">
        <v>0</v>
      </c>
      <c r="EE155">
        <v>547.60692161476425</v>
      </c>
      <c r="EF155">
        <v>267.11328048286867</v>
      </c>
      <c r="EG155">
        <v>19.28138604129245</v>
      </c>
      <c r="EH155">
        <v>0</v>
      </c>
      <c r="EI155">
        <v>3.4298509756097562</v>
      </c>
      <c r="EJ155">
        <v>9.4357003484315319E-2</v>
      </c>
      <c r="EK155">
        <v>2.240185671800532E-2</v>
      </c>
      <c r="EL155">
        <v>1</v>
      </c>
      <c r="EM155">
        <v>1.986166604951904</v>
      </c>
      <c r="EN155">
        <v>4.1660790668651117E-2</v>
      </c>
      <c r="EO155">
        <v>3.0347356502816942E-3</v>
      </c>
      <c r="EP155">
        <v>1</v>
      </c>
      <c r="EQ155">
        <v>2</v>
      </c>
      <c r="ER155">
        <v>6</v>
      </c>
      <c r="ES155" t="s">
        <v>409</v>
      </c>
      <c r="ET155">
        <v>2.94529</v>
      </c>
      <c r="EU155">
        <v>2.8011499999999998</v>
      </c>
      <c r="EV155">
        <v>0.126891</v>
      </c>
      <c r="EW155">
        <v>0.13286999999999999</v>
      </c>
      <c r="EX155">
        <v>0.11863600000000001</v>
      </c>
      <c r="EY155">
        <v>0.108027</v>
      </c>
      <c r="EZ155">
        <v>17990.900000000001</v>
      </c>
      <c r="FA155">
        <v>18742</v>
      </c>
      <c r="FB155">
        <v>23945.9</v>
      </c>
      <c r="FC155">
        <v>25135.1</v>
      </c>
      <c r="FD155">
        <v>33768.300000000003</v>
      </c>
      <c r="FE155">
        <v>35790.400000000001</v>
      </c>
      <c r="FF155">
        <v>43635.6</v>
      </c>
      <c r="FG155">
        <v>46455.6</v>
      </c>
      <c r="FH155">
        <v>2.0026799999999998</v>
      </c>
      <c r="FI155">
        <v>1.9250700000000001</v>
      </c>
      <c r="FJ155">
        <v>0.170656</v>
      </c>
      <c r="FK155">
        <v>0</v>
      </c>
      <c r="FL155">
        <v>28.954999999999998</v>
      </c>
      <c r="FM155">
        <v>999.9</v>
      </c>
      <c r="FN155">
        <v>69.3</v>
      </c>
      <c r="FO155">
        <v>31.6</v>
      </c>
      <c r="FP155">
        <v>32.499099999999999</v>
      </c>
      <c r="FQ155">
        <v>63.874000000000002</v>
      </c>
      <c r="FR155">
        <v>26.462299999999999</v>
      </c>
      <c r="FS155">
        <v>1</v>
      </c>
      <c r="FT155">
        <v>0.141814</v>
      </c>
      <c r="FU155">
        <v>-0.42222500000000002</v>
      </c>
      <c r="FV155">
        <v>20.3233</v>
      </c>
      <c r="FW155">
        <v>5.2130999999999998</v>
      </c>
      <c r="FX155">
        <v>11.9057</v>
      </c>
      <c r="FY155">
        <v>5.00305</v>
      </c>
      <c r="FZ155">
        <v>3.2898000000000001</v>
      </c>
      <c r="GA155">
        <v>9999</v>
      </c>
      <c r="GB155">
        <v>9999</v>
      </c>
      <c r="GC155">
        <v>9999</v>
      </c>
      <c r="GD155">
        <v>999.9</v>
      </c>
      <c r="GE155">
        <v>1.8594299999999999</v>
      </c>
      <c r="GF155">
        <v>1.8544</v>
      </c>
      <c r="GG155">
        <v>1.8575999999999999</v>
      </c>
      <c r="GH155">
        <v>1.85605</v>
      </c>
      <c r="GI155">
        <v>1.8548500000000001</v>
      </c>
      <c r="GJ155">
        <v>1.8545400000000001</v>
      </c>
      <c r="GK155">
        <v>1.85311</v>
      </c>
      <c r="GL155">
        <v>1.85632</v>
      </c>
      <c r="GM155">
        <v>0</v>
      </c>
      <c r="GN155">
        <v>0</v>
      </c>
      <c r="GO155">
        <v>0</v>
      </c>
      <c r="GP155">
        <v>0</v>
      </c>
      <c r="GQ155" t="s">
        <v>385</v>
      </c>
      <c r="GR155" t="s">
        <v>386</v>
      </c>
      <c r="GS155" t="s">
        <v>387</v>
      </c>
      <c r="GT155" t="s">
        <v>387</v>
      </c>
      <c r="GU155" t="s">
        <v>387</v>
      </c>
      <c r="GV155" t="s">
        <v>387</v>
      </c>
      <c r="GW155">
        <v>0</v>
      </c>
      <c r="GX155">
        <v>100</v>
      </c>
      <c r="GY155">
        <v>100</v>
      </c>
      <c r="GZ155">
        <v>1.8580000000000001</v>
      </c>
      <c r="HA155">
        <v>1.7600000000000001E-2</v>
      </c>
      <c r="HB155">
        <v>0.46748880523729403</v>
      </c>
      <c r="HC155">
        <v>2.678124759318837E-3</v>
      </c>
      <c r="HD155">
        <v>-9.3737611465157319E-7</v>
      </c>
      <c r="HE155">
        <v>1.3915637841753891E-10</v>
      </c>
      <c r="HF155">
        <v>-6.7805247810390282E-2</v>
      </c>
      <c r="HG155">
        <v>1.061361004592812E-2</v>
      </c>
      <c r="HH155">
        <v>-3.086644042041478E-4</v>
      </c>
      <c r="HI155">
        <v>1.24720902217549E-6</v>
      </c>
      <c r="HJ155">
        <v>1</v>
      </c>
      <c r="HK155">
        <v>2093</v>
      </c>
      <c r="HL155">
        <v>2</v>
      </c>
      <c r="HM155">
        <v>27</v>
      </c>
      <c r="HN155">
        <v>6.3</v>
      </c>
      <c r="HO155">
        <v>6</v>
      </c>
      <c r="HP155">
        <v>1.64795</v>
      </c>
      <c r="HQ155">
        <v>2.2997999999999998</v>
      </c>
      <c r="HR155">
        <v>1.4978</v>
      </c>
      <c r="HS155">
        <v>2.3034699999999999</v>
      </c>
      <c r="HT155">
        <v>1.5478499999999999</v>
      </c>
      <c r="HU155">
        <v>2.3962400000000001</v>
      </c>
      <c r="HV155">
        <v>35.128599999999999</v>
      </c>
      <c r="HW155">
        <v>15.305300000000001</v>
      </c>
      <c r="HX155">
        <v>18</v>
      </c>
      <c r="HY155">
        <v>501.73200000000003</v>
      </c>
      <c r="HZ155">
        <v>517.803</v>
      </c>
      <c r="IA155">
        <v>29.965</v>
      </c>
      <c r="IB155">
        <v>28.986499999999999</v>
      </c>
      <c r="IC155">
        <v>30.0002</v>
      </c>
      <c r="ID155">
        <v>28.788</v>
      </c>
      <c r="IE155">
        <v>28.8811</v>
      </c>
      <c r="IF155">
        <v>33.061</v>
      </c>
      <c r="IG155">
        <v>29.195399999999999</v>
      </c>
      <c r="IH155">
        <v>78.159400000000005</v>
      </c>
      <c r="II155">
        <v>29.966699999999999</v>
      </c>
      <c r="IJ155">
        <v>734.12599999999998</v>
      </c>
      <c r="IK155">
        <v>23.799099999999999</v>
      </c>
      <c r="IL155">
        <v>100.923</v>
      </c>
      <c r="IM155">
        <v>100.688</v>
      </c>
      <c r="IN155" t="s">
        <v>2775</v>
      </c>
    </row>
    <row r="156" spans="1:248" x14ac:dyDescent="0.2">
      <c r="A156">
        <v>140</v>
      </c>
      <c r="B156">
        <v>1660484521.5999999</v>
      </c>
      <c r="C156">
        <v>392.5</v>
      </c>
      <c r="D156" t="s">
        <v>655</v>
      </c>
      <c r="E156" t="s">
        <v>656</v>
      </c>
      <c r="F156">
        <v>1</v>
      </c>
      <c r="G156" t="s">
        <v>376</v>
      </c>
      <c r="H156" t="s">
        <v>377</v>
      </c>
      <c r="I156" t="s">
        <v>378</v>
      </c>
      <c r="J156" t="s">
        <v>379</v>
      </c>
      <c r="K156" t="s">
        <v>380</v>
      </c>
      <c r="L156" t="s">
        <v>376</v>
      </c>
      <c r="M156" t="s">
        <v>381</v>
      </c>
      <c r="N156">
        <v>1660484513.4437499</v>
      </c>
      <c r="O156">
        <f t="shared" si="68"/>
        <v>2.9291756218175705E-3</v>
      </c>
      <c r="P156">
        <f t="shared" si="69"/>
        <v>2.9291756218175706</v>
      </c>
      <c r="Q156">
        <f t="shared" si="70"/>
        <v>4.2461463035451281</v>
      </c>
      <c r="R156">
        <f t="shared" si="71"/>
        <v>621.27087500000005</v>
      </c>
      <c r="S156">
        <f t="shared" si="72"/>
        <v>554.00394796508681</v>
      </c>
      <c r="T156">
        <f t="shared" si="73"/>
        <v>55.197706167663362</v>
      </c>
      <c r="U156">
        <f t="shared" si="74"/>
        <v>61.899788502839755</v>
      </c>
      <c r="V156">
        <f t="shared" si="75"/>
        <v>0.14529385903200193</v>
      </c>
      <c r="W156">
        <f t="shared" si="76"/>
        <v>2.9200990489726437</v>
      </c>
      <c r="X156">
        <f t="shared" si="77"/>
        <v>0.14139383741197387</v>
      </c>
      <c r="Y156">
        <f t="shared" si="78"/>
        <v>8.8712830313038227E-2</v>
      </c>
      <c r="Z156">
        <f t="shared" si="79"/>
        <v>321.52423518749998</v>
      </c>
      <c r="AA156">
        <f t="shared" si="80"/>
        <v>32.145907966295923</v>
      </c>
      <c r="AB156">
        <f t="shared" si="81"/>
        <v>31.720287500000001</v>
      </c>
      <c r="AC156">
        <f t="shared" si="82"/>
        <v>4.700003609701942</v>
      </c>
      <c r="AD156">
        <f t="shared" si="83"/>
        <v>60.091760322735631</v>
      </c>
      <c r="AE156">
        <f t="shared" si="84"/>
        <v>2.7127225026461863</v>
      </c>
      <c r="AF156">
        <f t="shared" si="85"/>
        <v>4.5143002769047387</v>
      </c>
      <c r="AG156">
        <f t="shared" si="86"/>
        <v>1.9872811070557557</v>
      </c>
      <c r="AH156">
        <f t="shared" si="87"/>
        <v>-129.17664492215485</v>
      </c>
      <c r="AI156">
        <f t="shared" si="88"/>
        <v>-111.60589816798348</v>
      </c>
      <c r="AJ156">
        <f t="shared" si="89"/>
        <v>-8.6136854583978355</v>
      </c>
      <c r="AK156">
        <f t="shared" si="90"/>
        <v>72.128006638963839</v>
      </c>
      <c r="AL156">
        <f t="shared" si="91"/>
        <v>35.213568904578437</v>
      </c>
      <c r="AM156">
        <f t="shared" si="92"/>
        <v>2.9461928607054442</v>
      </c>
      <c r="AN156">
        <f t="shared" si="93"/>
        <v>4.2461463035451281</v>
      </c>
      <c r="AO156">
        <v>708.67095845814026</v>
      </c>
      <c r="AP156">
        <v>677.28995757575763</v>
      </c>
      <c r="AQ156">
        <v>5.1166460711486517</v>
      </c>
      <c r="AR156">
        <v>64.973285806085684</v>
      </c>
      <c r="AS156">
        <f t="shared" si="94"/>
        <v>2.9291756218175706</v>
      </c>
      <c r="AT156">
        <v>23.785915850024679</v>
      </c>
      <c r="AU156">
        <v>27.20648666666667</v>
      </c>
      <c r="AV156">
        <v>-3.3237023390896009E-4</v>
      </c>
      <c r="AW156">
        <v>82.278735908204425</v>
      </c>
      <c r="AX156">
        <v>0</v>
      </c>
      <c r="AY156">
        <v>0</v>
      </c>
      <c r="AZ156">
        <f t="shared" si="95"/>
        <v>1</v>
      </c>
      <c r="BA156">
        <f t="shared" si="96"/>
        <v>0</v>
      </c>
      <c r="BB156">
        <f t="shared" si="97"/>
        <v>51900.404693435172</v>
      </c>
      <c r="BC156">
        <f t="shared" si="98"/>
        <v>2000.0550000000001</v>
      </c>
      <c r="BD156">
        <f t="shared" si="99"/>
        <v>1681.2459187500001</v>
      </c>
      <c r="BE156">
        <f t="shared" si="100"/>
        <v>0.84059984287932088</v>
      </c>
      <c r="BF156">
        <f t="shared" si="101"/>
        <v>0.16075769675708917</v>
      </c>
      <c r="BG156">
        <v>6</v>
      </c>
      <c r="BH156">
        <v>0.5</v>
      </c>
      <c r="BI156" t="s">
        <v>382</v>
      </c>
      <c r="BJ156">
        <v>2</v>
      </c>
      <c r="BK156" t="b">
        <v>1</v>
      </c>
      <c r="BL156">
        <v>1660484513.4437499</v>
      </c>
      <c r="BM156">
        <v>621.27087500000005</v>
      </c>
      <c r="BN156">
        <v>665.71112500000004</v>
      </c>
      <c r="BO156">
        <v>27.226837499999998</v>
      </c>
      <c r="BP156">
        <v>23.788631250000002</v>
      </c>
      <c r="BQ156">
        <v>619.47131249999995</v>
      </c>
      <c r="BR156">
        <v>27.209262500000001</v>
      </c>
      <c r="BS156">
        <v>500.14056249999999</v>
      </c>
      <c r="BT156">
        <v>99.534181249999989</v>
      </c>
      <c r="BU156">
        <v>9.9957406249999992E-2</v>
      </c>
      <c r="BV156">
        <v>31.011356249999999</v>
      </c>
      <c r="BW156">
        <v>31.720287500000001</v>
      </c>
      <c r="BX156">
        <v>999.9</v>
      </c>
      <c r="BY156">
        <v>0</v>
      </c>
      <c r="BZ156">
        <v>0</v>
      </c>
      <c r="CA156">
        <v>9992.7731249999997</v>
      </c>
      <c r="CB156">
        <v>0</v>
      </c>
      <c r="CC156">
        <v>192.77168750000001</v>
      </c>
      <c r="CD156">
        <v>-44.440262500000003</v>
      </c>
      <c r="CE156">
        <v>638.65912500000002</v>
      </c>
      <c r="CF156">
        <v>681.93337499999996</v>
      </c>
      <c r="CG156">
        <v>3.4382062499999999</v>
      </c>
      <c r="CH156">
        <v>665.71112500000004</v>
      </c>
      <c r="CI156">
        <v>23.788631250000002</v>
      </c>
      <c r="CJ156">
        <v>2.7100024999999999</v>
      </c>
      <c r="CK156">
        <v>2.3677825000000001</v>
      </c>
      <c r="CL156">
        <v>22.3458875</v>
      </c>
      <c r="CM156">
        <v>20.145106250000001</v>
      </c>
      <c r="CN156">
        <v>2000.0550000000001</v>
      </c>
      <c r="CO156">
        <v>0.9800044375000001</v>
      </c>
      <c r="CP156">
        <v>1.9996043750000001E-2</v>
      </c>
      <c r="CQ156">
        <v>0</v>
      </c>
      <c r="CR156">
        <v>3.0322499999999999</v>
      </c>
      <c r="CS156">
        <v>0</v>
      </c>
      <c r="CT156">
        <v>32781.868749999987</v>
      </c>
      <c r="CU156">
        <v>17412.8</v>
      </c>
      <c r="CV156">
        <v>39.140500000000003</v>
      </c>
      <c r="CW156">
        <v>40.125</v>
      </c>
      <c r="CX156">
        <v>39.125</v>
      </c>
      <c r="CY156">
        <v>38.632750000000001</v>
      </c>
      <c r="CZ156">
        <v>39.375</v>
      </c>
      <c r="DA156">
        <v>1960.0643749999999</v>
      </c>
      <c r="DB156">
        <v>39.990625000000009</v>
      </c>
      <c r="DC156">
        <v>0</v>
      </c>
      <c r="DD156">
        <v>1660484519.5999999</v>
      </c>
      <c r="DE156">
        <v>0</v>
      </c>
      <c r="DF156">
        <v>1660484159.0999999</v>
      </c>
      <c r="DG156" t="s">
        <v>383</v>
      </c>
      <c r="DH156">
        <v>1660484145.0999999</v>
      </c>
      <c r="DI156">
        <v>1660484159.0999999</v>
      </c>
      <c r="DJ156">
        <v>1</v>
      </c>
      <c r="DK156">
        <v>6.3E-2</v>
      </c>
      <c r="DL156">
        <v>-2.8000000000000001E-2</v>
      </c>
      <c r="DM156">
        <v>1.395</v>
      </c>
      <c r="DN156">
        <v>2.7E-2</v>
      </c>
      <c r="DO156">
        <v>400</v>
      </c>
      <c r="DP156">
        <v>24</v>
      </c>
      <c r="DQ156">
        <v>0.47</v>
      </c>
      <c r="DR156">
        <v>0.03</v>
      </c>
      <c r="DS156">
        <v>4.157353591870069</v>
      </c>
      <c r="DT156">
        <v>1.233324656080439</v>
      </c>
      <c r="DU156">
        <v>0.10961914367108561</v>
      </c>
      <c r="DV156">
        <v>0</v>
      </c>
      <c r="DW156">
        <v>35.18325914959587</v>
      </c>
      <c r="DX156">
        <v>5.9917026935399171</v>
      </c>
      <c r="DY156">
        <v>0.4913996875585146</v>
      </c>
      <c r="DZ156">
        <v>0</v>
      </c>
      <c r="EA156">
        <v>-44.458159999999999</v>
      </c>
      <c r="EB156">
        <v>-9.2643684093436853</v>
      </c>
      <c r="EC156">
        <v>0.68593096329003889</v>
      </c>
      <c r="ED156">
        <v>0</v>
      </c>
      <c r="EE156">
        <v>553.43038919635626</v>
      </c>
      <c r="EF156">
        <v>268.07983290342611</v>
      </c>
      <c r="EG156">
        <v>19.99657870978708</v>
      </c>
      <c r="EH156">
        <v>0</v>
      </c>
      <c r="EI156">
        <v>3.4340397499999988</v>
      </c>
      <c r="EJ156">
        <v>-5.9188367729993124E-3</v>
      </c>
      <c r="EK156">
        <v>1.6329200299999371E-2</v>
      </c>
      <c r="EL156">
        <v>1</v>
      </c>
      <c r="EM156">
        <v>1.9870277167249599</v>
      </c>
      <c r="EN156">
        <v>4.1174033495809323E-2</v>
      </c>
      <c r="EO156">
        <v>3.0950977231537649E-3</v>
      </c>
      <c r="EP156">
        <v>1</v>
      </c>
      <c r="EQ156">
        <v>2</v>
      </c>
      <c r="ER156">
        <v>6</v>
      </c>
      <c r="ES156" t="s">
        <v>409</v>
      </c>
      <c r="ET156">
        <v>2.9451100000000001</v>
      </c>
      <c r="EU156">
        <v>2.8012299999999999</v>
      </c>
      <c r="EV156">
        <v>0.127553</v>
      </c>
      <c r="EW156">
        <v>0.133524</v>
      </c>
      <c r="EX156">
        <v>0.118634</v>
      </c>
      <c r="EY156">
        <v>0.10802</v>
      </c>
      <c r="EZ156">
        <v>17977.3</v>
      </c>
      <c r="FA156">
        <v>18728</v>
      </c>
      <c r="FB156">
        <v>23945.9</v>
      </c>
      <c r="FC156">
        <v>25135.3</v>
      </c>
      <c r="FD156">
        <v>33768.400000000001</v>
      </c>
      <c r="FE156">
        <v>35790.800000000003</v>
      </c>
      <c r="FF156">
        <v>43635.7</v>
      </c>
      <c r="FG156">
        <v>46455.8</v>
      </c>
      <c r="FH156">
        <v>2.0026199999999998</v>
      </c>
      <c r="FI156">
        <v>1.92502</v>
      </c>
      <c r="FJ156">
        <v>0.17050699999999999</v>
      </c>
      <c r="FK156">
        <v>0</v>
      </c>
      <c r="FL156">
        <v>28.956399999999999</v>
      </c>
      <c r="FM156">
        <v>999.9</v>
      </c>
      <c r="FN156">
        <v>69.3</v>
      </c>
      <c r="FO156">
        <v>31.6</v>
      </c>
      <c r="FP156">
        <v>32.500999999999998</v>
      </c>
      <c r="FQ156">
        <v>63.804000000000002</v>
      </c>
      <c r="FR156">
        <v>26.3582</v>
      </c>
      <c r="FS156">
        <v>1</v>
      </c>
      <c r="FT156">
        <v>0.141898</v>
      </c>
      <c r="FU156">
        <v>-0.44341000000000003</v>
      </c>
      <c r="FV156">
        <v>20.3232</v>
      </c>
      <c r="FW156">
        <v>5.2130999999999998</v>
      </c>
      <c r="FX156">
        <v>11.905900000000001</v>
      </c>
      <c r="FY156">
        <v>5.0030999999999999</v>
      </c>
      <c r="FZ156">
        <v>3.2898000000000001</v>
      </c>
      <c r="GA156">
        <v>9999</v>
      </c>
      <c r="GB156">
        <v>9999</v>
      </c>
      <c r="GC156">
        <v>9999</v>
      </c>
      <c r="GD156">
        <v>999.9</v>
      </c>
      <c r="GE156">
        <v>1.85944</v>
      </c>
      <c r="GF156">
        <v>1.8544</v>
      </c>
      <c r="GG156">
        <v>1.8575999999999999</v>
      </c>
      <c r="GH156">
        <v>1.85605</v>
      </c>
      <c r="GI156">
        <v>1.8548500000000001</v>
      </c>
      <c r="GJ156">
        <v>1.8545400000000001</v>
      </c>
      <c r="GK156">
        <v>1.8531200000000001</v>
      </c>
      <c r="GL156">
        <v>1.85633</v>
      </c>
      <c r="GM156">
        <v>0</v>
      </c>
      <c r="GN156">
        <v>0</v>
      </c>
      <c r="GO156">
        <v>0</v>
      </c>
      <c r="GP156">
        <v>0</v>
      </c>
      <c r="GQ156" t="s">
        <v>385</v>
      </c>
      <c r="GR156" t="s">
        <v>386</v>
      </c>
      <c r="GS156" t="s">
        <v>387</v>
      </c>
      <c r="GT156" t="s">
        <v>387</v>
      </c>
      <c r="GU156" t="s">
        <v>387</v>
      </c>
      <c r="GV156" t="s">
        <v>387</v>
      </c>
      <c r="GW156">
        <v>0</v>
      </c>
      <c r="GX156">
        <v>100</v>
      </c>
      <c r="GY156">
        <v>100</v>
      </c>
      <c r="GZ156">
        <v>1.8660000000000001</v>
      </c>
      <c r="HA156">
        <v>1.7600000000000001E-2</v>
      </c>
      <c r="HB156">
        <v>0.46748880523729403</v>
      </c>
      <c r="HC156">
        <v>2.678124759318837E-3</v>
      </c>
      <c r="HD156">
        <v>-9.3737611465157319E-7</v>
      </c>
      <c r="HE156">
        <v>1.3915637841753891E-10</v>
      </c>
      <c r="HF156">
        <v>-6.7805247810390282E-2</v>
      </c>
      <c r="HG156">
        <v>1.061361004592812E-2</v>
      </c>
      <c r="HH156">
        <v>-3.086644042041478E-4</v>
      </c>
      <c r="HI156">
        <v>1.24720902217549E-6</v>
      </c>
      <c r="HJ156">
        <v>1</v>
      </c>
      <c r="HK156">
        <v>2093</v>
      </c>
      <c r="HL156">
        <v>2</v>
      </c>
      <c r="HM156">
        <v>27</v>
      </c>
      <c r="HN156">
        <v>6.3</v>
      </c>
      <c r="HO156">
        <v>6</v>
      </c>
      <c r="HP156">
        <v>1.65405</v>
      </c>
      <c r="HQ156">
        <v>2.3022499999999999</v>
      </c>
      <c r="HR156">
        <v>1.4978</v>
      </c>
      <c r="HS156">
        <v>2.3034699999999999</v>
      </c>
      <c r="HT156">
        <v>1.5478499999999999</v>
      </c>
      <c r="HU156">
        <v>2.2619600000000002</v>
      </c>
      <c r="HV156">
        <v>35.128599999999999</v>
      </c>
      <c r="HW156">
        <v>15.305300000000001</v>
      </c>
      <c r="HX156">
        <v>18</v>
      </c>
      <c r="HY156">
        <v>501.70600000000002</v>
      </c>
      <c r="HZ156">
        <v>517.77300000000002</v>
      </c>
      <c r="IA156">
        <v>29.959599999999998</v>
      </c>
      <c r="IB156">
        <v>28.986499999999999</v>
      </c>
      <c r="IC156">
        <v>30.0002</v>
      </c>
      <c r="ID156">
        <v>28.788499999999999</v>
      </c>
      <c r="IE156">
        <v>28.881599999999999</v>
      </c>
      <c r="IF156">
        <v>33.195700000000002</v>
      </c>
      <c r="IG156">
        <v>29.195399999999999</v>
      </c>
      <c r="IH156">
        <v>78.159400000000005</v>
      </c>
      <c r="II156">
        <v>29.949400000000001</v>
      </c>
      <c r="IJ156">
        <v>744.30700000000002</v>
      </c>
      <c r="IK156">
        <v>23.799099999999999</v>
      </c>
      <c r="IL156">
        <v>100.923</v>
      </c>
      <c r="IM156">
        <v>100.688</v>
      </c>
      <c r="IN156" t="s">
        <v>2775</v>
      </c>
    </row>
    <row r="157" spans="1:248" x14ac:dyDescent="0.2">
      <c r="A157">
        <v>141</v>
      </c>
      <c r="B157">
        <v>1660484522.5999999</v>
      </c>
      <c r="C157">
        <v>393.5</v>
      </c>
      <c r="D157" t="s">
        <v>657</v>
      </c>
      <c r="E157" t="s">
        <v>658</v>
      </c>
      <c r="F157">
        <v>1</v>
      </c>
      <c r="G157" t="s">
        <v>376</v>
      </c>
      <c r="H157" t="s">
        <v>377</v>
      </c>
      <c r="I157" t="s">
        <v>378</v>
      </c>
      <c r="J157" t="s">
        <v>379</v>
      </c>
      <c r="K157" t="s">
        <v>380</v>
      </c>
      <c r="L157" t="s">
        <v>376</v>
      </c>
      <c r="M157" t="s">
        <v>381</v>
      </c>
      <c r="N157">
        <v>1660484514.966666</v>
      </c>
      <c r="O157">
        <f t="shared" si="68"/>
        <v>2.9287855433796574E-3</v>
      </c>
      <c r="P157">
        <f t="shared" si="69"/>
        <v>2.9287855433796572</v>
      </c>
      <c r="Q157">
        <f t="shared" si="70"/>
        <v>4.3312779975486437</v>
      </c>
      <c r="R157">
        <f t="shared" si="71"/>
        <v>628.69820000000016</v>
      </c>
      <c r="S157">
        <f t="shared" si="72"/>
        <v>560.21039975661301</v>
      </c>
      <c r="T157">
        <f t="shared" si="73"/>
        <v>55.815984986596561</v>
      </c>
      <c r="U157">
        <f t="shared" si="74"/>
        <v>62.639696277587802</v>
      </c>
      <c r="V157">
        <f t="shared" si="75"/>
        <v>0.14520957644657595</v>
      </c>
      <c r="W157">
        <f t="shared" si="76"/>
        <v>2.9201794293165242</v>
      </c>
      <c r="X157">
        <f t="shared" si="77"/>
        <v>0.14131411700016372</v>
      </c>
      <c r="Y157">
        <f t="shared" si="78"/>
        <v>8.866261050366292E-2</v>
      </c>
      <c r="Z157">
        <f t="shared" si="79"/>
        <v>321.5264188000001</v>
      </c>
      <c r="AA157">
        <f t="shared" si="80"/>
        <v>32.14787555556974</v>
      </c>
      <c r="AB157">
        <f t="shared" si="81"/>
        <v>31.72155333333334</v>
      </c>
      <c r="AC157">
        <f t="shared" si="82"/>
        <v>4.7003410520704572</v>
      </c>
      <c r="AD157">
        <f t="shared" si="83"/>
        <v>60.073851671450299</v>
      </c>
      <c r="AE157">
        <f t="shared" si="84"/>
        <v>2.7122053197569778</v>
      </c>
      <c r="AF157">
        <f t="shared" si="85"/>
        <v>4.5147851257986433</v>
      </c>
      <c r="AG157">
        <f t="shared" si="86"/>
        <v>1.9881357323134794</v>
      </c>
      <c r="AH157">
        <f t="shared" si="87"/>
        <v>-129.15944246304289</v>
      </c>
      <c r="AI157">
        <f t="shared" si="88"/>
        <v>-111.51168999932952</v>
      </c>
      <c r="AJ157">
        <f t="shared" si="89"/>
        <v>-8.6063111876179033</v>
      </c>
      <c r="AK157">
        <f t="shared" si="90"/>
        <v>72.248975150009784</v>
      </c>
      <c r="AL157">
        <f t="shared" si="91"/>
        <v>35.317808054225615</v>
      </c>
      <c r="AM157">
        <f t="shared" si="92"/>
        <v>2.9435558105624606</v>
      </c>
      <c r="AN157">
        <f t="shared" si="93"/>
        <v>4.3312779975486437</v>
      </c>
      <c r="AO157">
        <v>713.89082340878838</v>
      </c>
      <c r="AP157">
        <v>682.40140606060606</v>
      </c>
      <c r="AQ157">
        <v>5.1174084858744484</v>
      </c>
      <c r="AR157">
        <v>64.973285806085684</v>
      </c>
      <c r="AS157">
        <f t="shared" si="94"/>
        <v>2.9287855433796572</v>
      </c>
      <c r="AT157">
        <v>23.78657365724311</v>
      </c>
      <c r="AU157">
        <v>27.20623999999999</v>
      </c>
      <c r="AV157">
        <v>-2.608576623038522E-4</v>
      </c>
      <c r="AW157">
        <v>82.278735908204425</v>
      </c>
      <c r="AX157">
        <v>0</v>
      </c>
      <c r="AY157">
        <v>0</v>
      </c>
      <c r="AZ157">
        <f t="shared" si="95"/>
        <v>1</v>
      </c>
      <c r="BA157">
        <f t="shared" si="96"/>
        <v>0</v>
      </c>
      <c r="BB157">
        <f t="shared" si="97"/>
        <v>51902.364702788669</v>
      </c>
      <c r="BC157">
        <f t="shared" si="98"/>
        <v>2000.068666666667</v>
      </c>
      <c r="BD157">
        <f t="shared" si="99"/>
        <v>1681.2574000000004</v>
      </c>
      <c r="BE157">
        <f t="shared" si="100"/>
        <v>0.84059983940551386</v>
      </c>
      <c r="BF157">
        <f t="shared" si="101"/>
        <v>0.16075769005264154</v>
      </c>
      <c r="BG157">
        <v>6</v>
      </c>
      <c r="BH157">
        <v>0.5</v>
      </c>
      <c r="BI157" t="s">
        <v>382</v>
      </c>
      <c r="BJ157">
        <v>2</v>
      </c>
      <c r="BK157" t="b">
        <v>1</v>
      </c>
      <c r="BL157">
        <v>1660484514.966666</v>
      </c>
      <c r="BM157">
        <v>628.69820000000016</v>
      </c>
      <c r="BN157">
        <v>673.28793333333329</v>
      </c>
      <c r="BO157">
        <v>27.221693333333331</v>
      </c>
      <c r="BP157">
        <v>23.786533333333331</v>
      </c>
      <c r="BQ157">
        <v>626.88620000000003</v>
      </c>
      <c r="BR157">
        <v>27.2041</v>
      </c>
      <c r="BS157">
        <v>500.13866666666672</v>
      </c>
      <c r="BT157">
        <v>99.534006666666684</v>
      </c>
      <c r="BU157">
        <v>9.996123333333333E-2</v>
      </c>
      <c r="BV157">
        <v>31.01324</v>
      </c>
      <c r="BW157">
        <v>31.72155333333334</v>
      </c>
      <c r="BX157">
        <v>999.89999999999986</v>
      </c>
      <c r="BY157">
        <v>0</v>
      </c>
      <c r="BZ157">
        <v>0</v>
      </c>
      <c r="CA157">
        <v>9993.2493333333332</v>
      </c>
      <c r="CB157">
        <v>0</v>
      </c>
      <c r="CC157">
        <v>193.25899999999999</v>
      </c>
      <c r="CD157">
        <v>-44.589713333333343</v>
      </c>
      <c r="CE157">
        <v>646.29099999999994</v>
      </c>
      <c r="CF157">
        <v>689.6934</v>
      </c>
      <c r="CG157">
        <v>3.4351573333333341</v>
      </c>
      <c r="CH157">
        <v>673.28793333333329</v>
      </c>
      <c r="CI157">
        <v>23.786533333333331</v>
      </c>
      <c r="CJ157">
        <v>2.7094853333333329</v>
      </c>
      <c r="CK157">
        <v>2.3675700000000002</v>
      </c>
      <c r="CL157">
        <v>22.34274666666666</v>
      </c>
      <c r="CM157">
        <v>20.14365333333334</v>
      </c>
      <c r="CN157">
        <v>2000.068666666667</v>
      </c>
      <c r="CO157">
        <v>0.98000460000000023</v>
      </c>
      <c r="CP157">
        <v>1.999588666666666E-2</v>
      </c>
      <c r="CQ157">
        <v>0</v>
      </c>
      <c r="CR157">
        <v>2.8344666666666658</v>
      </c>
      <c r="CS157">
        <v>0</v>
      </c>
      <c r="CT157">
        <v>32788.046666666662</v>
      </c>
      <c r="CU157">
        <v>17412.919999999998</v>
      </c>
      <c r="CV157">
        <v>39.133266666666671</v>
      </c>
      <c r="CW157">
        <v>40.125</v>
      </c>
      <c r="CX157">
        <v>39.125</v>
      </c>
      <c r="CY157">
        <v>38.633266666666671</v>
      </c>
      <c r="CZ157">
        <v>39.375</v>
      </c>
      <c r="DA157">
        <v>1960.078</v>
      </c>
      <c r="DB157">
        <v>39.990666666666669</v>
      </c>
      <c r="DC157">
        <v>0</v>
      </c>
      <c r="DD157">
        <v>1660484520.2</v>
      </c>
      <c r="DE157">
        <v>0</v>
      </c>
      <c r="DF157">
        <v>1660484159.0999999</v>
      </c>
      <c r="DG157" t="s">
        <v>383</v>
      </c>
      <c r="DH157">
        <v>1660484145.0999999</v>
      </c>
      <c r="DI157">
        <v>1660484159.0999999</v>
      </c>
      <c r="DJ157">
        <v>1</v>
      </c>
      <c r="DK157">
        <v>6.3E-2</v>
      </c>
      <c r="DL157">
        <v>-2.8000000000000001E-2</v>
      </c>
      <c r="DM157">
        <v>1.395</v>
      </c>
      <c r="DN157">
        <v>2.7E-2</v>
      </c>
      <c r="DO157">
        <v>400</v>
      </c>
      <c r="DP157">
        <v>24</v>
      </c>
      <c r="DQ157">
        <v>0.47</v>
      </c>
      <c r="DR157">
        <v>0.03</v>
      </c>
      <c r="DS157">
        <v>4.157353591870069</v>
      </c>
      <c r="DT157">
        <v>1.233324656080439</v>
      </c>
      <c r="DU157">
        <v>0.10961914367108561</v>
      </c>
      <c r="DV157">
        <v>0</v>
      </c>
      <c r="DW157">
        <v>35.18325914959587</v>
      </c>
      <c r="DX157">
        <v>5.9917026935399171</v>
      </c>
      <c r="DY157">
        <v>0.4913996875585146</v>
      </c>
      <c r="DZ157">
        <v>0</v>
      </c>
      <c r="EA157">
        <v>-44.458159999999999</v>
      </c>
      <c r="EB157">
        <v>-9.2643684093436853</v>
      </c>
      <c r="EC157">
        <v>0.68593096329003889</v>
      </c>
      <c r="ED157">
        <v>0</v>
      </c>
      <c r="EE157">
        <v>553.43038919635626</v>
      </c>
      <c r="EF157">
        <v>268.07983290342611</v>
      </c>
      <c r="EG157">
        <v>19.99657870978708</v>
      </c>
      <c r="EH157">
        <v>0</v>
      </c>
      <c r="EI157">
        <v>3.4340397499999988</v>
      </c>
      <c r="EJ157">
        <v>-5.9188367729993124E-3</v>
      </c>
      <c r="EK157">
        <v>1.6329200299999371E-2</v>
      </c>
      <c r="EL157">
        <v>1</v>
      </c>
      <c r="EM157">
        <v>1.9870277167249599</v>
      </c>
      <c r="EN157">
        <v>4.1174033495809323E-2</v>
      </c>
      <c r="EO157">
        <v>3.0950977231537649E-3</v>
      </c>
      <c r="EP157">
        <v>1</v>
      </c>
      <c r="EQ157">
        <v>2</v>
      </c>
      <c r="ER157">
        <v>6</v>
      </c>
      <c r="ES157" t="s">
        <v>409</v>
      </c>
      <c r="ET157">
        <v>2.9454500000000001</v>
      </c>
      <c r="EU157">
        <v>2.8012700000000001</v>
      </c>
      <c r="EV157">
        <v>0.128216</v>
      </c>
      <c r="EW157">
        <v>0.13417299999999999</v>
      </c>
      <c r="EX157">
        <v>0.118633</v>
      </c>
      <c r="EY157">
        <v>0.108012</v>
      </c>
      <c r="EZ157">
        <v>17963.599999999999</v>
      </c>
      <c r="FA157">
        <v>18713.900000000001</v>
      </c>
      <c r="FB157">
        <v>23945.9</v>
      </c>
      <c r="FC157">
        <v>25135.3</v>
      </c>
      <c r="FD157">
        <v>33768.6</v>
      </c>
      <c r="FE157">
        <v>35791.199999999997</v>
      </c>
      <c r="FF157">
        <v>43635.9</v>
      </c>
      <c r="FG157">
        <v>46455.8</v>
      </c>
      <c r="FH157">
        <v>2.0026999999999999</v>
      </c>
      <c r="FI157">
        <v>1.92493</v>
      </c>
      <c r="FJ157">
        <v>0.17028299999999999</v>
      </c>
      <c r="FK157">
        <v>0</v>
      </c>
      <c r="FL157">
        <v>28.9587</v>
      </c>
      <c r="FM157">
        <v>999.9</v>
      </c>
      <c r="FN157">
        <v>69.3</v>
      </c>
      <c r="FO157">
        <v>31.6</v>
      </c>
      <c r="FP157">
        <v>32.502200000000002</v>
      </c>
      <c r="FQ157">
        <v>63.823999999999998</v>
      </c>
      <c r="FR157">
        <v>25.713100000000001</v>
      </c>
      <c r="FS157">
        <v>1</v>
      </c>
      <c r="FT157">
        <v>0.14199400000000001</v>
      </c>
      <c r="FU157">
        <v>-0.45416400000000001</v>
      </c>
      <c r="FV157">
        <v>20.3232</v>
      </c>
      <c r="FW157">
        <v>5.2134</v>
      </c>
      <c r="FX157">
        <v>11.9057</v>
      </c>
      <c r="FY157">
        <v>5.00305</v>
      </c>
      <c r="FZ157">
        <v>3.2897799999999999</v>
      </c>
      <c r="GA157">
        <v>9999</v>
      </c>
      <c r="GB157">
        <v>9999</v>
      </c>
      <c r="GC157">
        <v>9999</v>
      </c>
      <c r="GD157">
        <v>999.9</v>
      </c>
      <c r="GE157">
        <v>1.85944</v>
      </c>
      <c r="GF157">
        <v>1.8544</v>
      </c>
      <c r="GG157">
        <v>1.8575999999999999</v>
      </c>
      <c r="GH157">
        <v>1.85606</v>
      </c>
      <c r="GI157">
        <v>1.85486</v>
      </c>
      <c r="GJ157">
        <v>1.8545499999999999</v>
      </c>
      <c r="GK157">
        <v>1.8531299999999999</v>
      </c>
      <c r="GL157">
        <v>1.8563499999999999</v>
      </c>
      <c r="GM157">
        <v>0</v>
      </c>
      <c r="GN157">
        <v>0</v>
      </c>
      <c r="GO157">
        <v>0</v>
      </c>
      <c r="GP157">
        <v>0</v>
      </c>
      <c r="GQ157" t="s">
        <v>385</v>
      </c>
      <c r="GR157" t="s">
        <v>386</v>
      </c>
      <c r="GS157" t="s">
        <v>387</v>
      </c>
      <c r="GT157" t="s">
        <v>387</v>
      </c>
      <c r="GU157" t="s">
        <v>387</v>
      </c>
      <c r="GV157" t="s">
        <v>387</v>
      </c>
      <c r="GW157">
        <v>0</v>
      </c>
      <c r="GX157">
        <v>100</v>
      </c>
      <c r="GY157">
        <v>100</v>
      </c>
      <c r="GZ157">
        <v>1.8740000000000001</v>
      </c>
      <c r="HA157">
        <v>1.77E-2</v>
      </c>
      <c r="HB157">
        <v>0.46748880523729403</v>
      </c>
      <c r="HC157">
        <v>2.678124759318837E-3</v>
      </c>
      <c r="HD157">
        <v>-9.3737611465157319E-7</v>
      </c>
      <c r="HE157">
        <v>1.3915637841753891E-10</v>
      </c>
      <c r="HF157">
        <v>-6.7805247810390282E-2</v>
      </c>
      <c r="HG157">
        <v>1.061361004592812E-2</v>
      </c>
      <c r="HH157">
        <v>-3.086644042041478E-4</v>
      </c>
      <c r="HI157">
        <v>1.24720902217549E-6</v>
      </c>
      <c r="HJ157">
        <v>1</v>
      </c>
      <c r="HK157">
        <v>2093</v>
      </c>
      <c r="HL157">
        <v>2</v>
      </c>
      <c r="HM157">
        <v>27</v>
      </c>
      <c r="HN157">
        <v>6.3</v>
      </c>
      <c r="HO157">
        <v>6.1</v>
      </c>
      <c r="HP157">
        <v>1.6650400000000001</v>
      </c>
      <c r="HQ157">
        <v>2.2717299999999998</v>
      </c>
      <c r="HR157">
        <v>1.4978</v>
      </c>
      <c r="HS157">
        <v>2.3034699999999999</v>
      </c>
      <c r="HT157">
        <v>1.5478499999999999</v>
      </c>
      <c r="HU157">
        <v>2.4291999999999998</v>
      </c>
      <c r="HV157">
        <v>35.151600000000002</v>
      </c>
      <c r="HW157">
        <v>15.3141</v>
      </c>
      <c r="HX157">
        <v>18</v>
      </c>
      <c r="HY157">
        <v>501.75599999999997</v>
      </c>
      <c r="HZ157">
        <v>517.70799999999997</v>
      </c>
      <c r="IA157">
        <v>29.953600000000002</v>
      </c>
      <c r="IB157">
        <v>28.987200000000001</v>
      </c>
      <c r="IC157">
        <v>30.000299999999999</v>
      </c>
      <c r="ID157">
        <v>28.789200000000001</v>
      </c>
      <c r="IE157">
        <v>28.881799999999998</v>
      </c>
      <c r="IF157">
        <v>33.441800000000001</v>
      </c>
      <c r="IG157">
        <v>29.195399999999999</v>
      </c>
      <c r="IH157">
        <v>78.159400000000005</v>
      </c>
      <c r="II157">
        <v>29.949400000000001</v>
      </c>
      <c r="IJ157">
        <v>744.30700000000002</v>
      </c>
      <c r="IK157">
        <v>23.799099999999999</v>
      </c>
      <c r="IL157">
        <v>100.923</v>
      </c>
      <c r="IM157">
        <v>100.688</v>
      </c>
      <c r="IN157" t="s">
        <v>2775</v>
      </c>
    </row>
    <row r="158" spans="1:248" x14ac:dyDescent="0.2">
      <c r="A158">
        <v>142</v>
      </c>
      <c r="B158">
        <v>1660484523.5999999</v>
      </c>
      <c r="C158">
        <v>394.5</v>
      </c>
      <c r="D158" t="s">
        <v>659</v>
      </c>
      <c r="E158" t="s">
        <v>660</v>
      </c>
      <c r="F158">
        <v>1</v>
      </c>
      <c r="G158" t="s">
        <v>376</v>
      </c>
      <c r="H158" t="s">
        <v>377</v>
      </c>
      <c r="I158" t="s">
        <v>378</v>
      </c>
      <c r="J158" t="s">
        <v>379</v>
      </c>
      <c r="K158" t="s">
        <v>380</v>
      </c>
      <c r="L158" t="s">
        <v>376</v>
      </c>
      <c r="M158" t="s">
        <v>381</v>
      </c>
      <c r="N158">
        <v>1660484515.4749999</v>
      </c>
      <c r="O158">
        <f t="shared" si="68"/>
        <v>2.9300782131522454E-3</v>
      </c>
      <c r="P158">
        <f t="shared" si="69"/>
        <v>2.9300782131522456</v>
      </c>
      <c r="Q158">
        <f t="shared" si="70"/>
        <v>4.3488329567627604</v>
      </c>
      <c r="R158">
        <f t="shared" si="71"/>
        <v>631.20706250000001</v>
      </c>
      <c r="S158">
        <f t="shared" si="72"/>
        <v>562.457451948536</v>
      </c>
      <c r="T158">
        <f t="shared" si="73"/>
        <v>56.039800502406074</v>
      </c>
      <c r="U158">
        <f t="shared" si="74"/>
        <v>62.889588778079364</v>
      </c>
      <c r="V158">
        <f t="shared" si="75"/>
        <v>0.1452602477763697</v>
      </c>
      <c r="W158">
        <f t="shared" si="76"/>
        <v>2.9201824863255341</v>
      </c>
      <c r="X158">
        <f t="shared" si="77"/>
        <v>0.14136211245097174</v>
      </c>
      <c r="Y158">
        <f t="shared" si="78"/>
        <v>8.8692839154304384E-2</v>
      </c>
      <c r="Z158">
        <f t="shared" si="79"/>
        <v>321.52373643750008</v>
      </c>
      <c r="AA158">
        <f t="shared" si="80"/>
        <v>32.148281782001888</v>
      </c>
      <c r="AB158">
        <f t="shared" si="81"/>
        <v>31.721937499999999</v>
      </c>
      <c r="AC158">
        <f t="shared" si="82"/>
        <v>4.7004434663361385</v>
      </c>
      <c r="AD158">
        <f t="shared" si="83"/>
        <v>60.069095051713006</v>
      </c>
      <c r="AE158">
        <f t="shared" si="84"/>
        <v>2.7121080790044294</v>
      </c>
      <c r="AF158">
        <f t="shared" si="85"/>
        <v>4.5149807511992597</v>
      </c>
      <c r="AG158">
        <f t="shared" si="86"/>
        <v>1.9883353873317091</v>
      </c>
      <c r="AH158">
        <f t="shared" si="87"/>
        <v>-129.21644920001401</v>
      </c>
      <c r="AI158">
        <f t="shared" si="88"/>
        <v>-111.4526382126821</v>
      </c>
      <c r="AJ158">
        <f t="shared" si="89"/>
        <v>-8.601793141947363</v>
      </c>
      <c r="AK158">
        <f t="shared" si="90"/>
        <v>72.252855882856579</v>
      </c>
      <c r="AL158">
        <f t="shared" si="91"/>
        <v>35.370172722838426</v>
      </c>
      <c r="AM158">
        <f t="shared" si="92"/>
        <v>2.9430009538874038</v>
      </c>
      <c r="AN158">
        <f t="shared" si="93"/>
        <v>4.3488329567627604</v>
      </c>
      <c r="AO158">
        <v>719.09428009775672</v>
      </c>
      <c r="AP158">
        <v>687.54923030303041</v>
      </c>
      <c r="AQ158">
        <v>5.1240282608367176</v>
      </c>
      <c r="AR158">
        <v>64.973285806085684</v>
      </c>
      <c r="AS158">
        <f t="shared" si="94"/>
        <v>2.9300782131522456</v>
      </c>
      <c r="AT158">
        <v>23.786034784878979</v>
      </c>
      <c r="AU158">
        <v>27.206658181818181</v>
      </c>
      <c r="AV158">
        <v>-1.70650338823285E-4</v>
      </c>
      <c r="AW158">
        <v>82.278735908204425</v>
      </c>
      <c r="AX158">
        <v>0</v>
      </c>
      <c r="AY158">
        <v>0</v>
      </c>
      <c r="AZ158">
        <f t="shared" si="95"/>
        <v>1</v>
      </c>
      <c r="BA158">
        <f t="shared" si="96"/>
        <v>0</v>
      </c>
      <c r="BB158">
        <f t="shared" si="97"/>
        <v>51902.318939834433</v>
      </c>
      <c r="BC158">
        <f t="shared" si="98"/>
        <v>2000.0518750000001</v>
      </c>
      <c r="BD158">
        <f t="shared" si="99"/>
        <v>1681.2432937500002</v>
      </c>
      <c r="BE158">
        <f t="shared" si="100"/>
        <v>0.84059984381655106</v>
      </c>
      <c r="BF158">
        <f t="shared" si="101"/>
        <v>0.16075769856594346</v>
      </c>
      <c r="BG158">
        <v>6</v>
      </c>
      <c r="BH158">
        <v>0.5</v>
      </c>
      <c r="BI158" t="s">
        <v>382</v>
      </c>
      <c r="BJ158">
        <v>2</v>
      </c>
      <c r="BK158" t="b">
        <v>1</v>
      </c>
      <c r="BL158">
        <v>1660484515.4749999</v>
      </c>
      <c r="BM158">
        <v>631.20706250000001</v>
      </c>
      <c r="BN158">
        <v>675.86850000000004</v>
      </c>
      <c r="BO158">
        <v>27.220749999999999</v>
      </c>
      <c r="BP158">
        <v>23.786200000000001</v>
      </c>
      <c r="BQ158">
        <v>629.39093750000006</v>
      </c>
      <c r="BR158">
        <v>27.203156249999999</v>
      </c>
      <c r="BS158">
        <v>500.13368750000001</v>
      </c>
      <c r="BT158">
        <v>99.533868749999996</v>
      </c>
      <c r="BU158">
        <v>9.9979656250000007E-2</v>
      </c>
      <c r="BV158">
        <v>31.013999999999999</v>
      </c>
      <c r="BW158">
        <v>31.721937499999999</v>
      </c>
      <c r="BX158">
        <v>999.9</v>
      </c>
      <c r="BY158">
        <v>0</v>
      </c>
      <c r="BZ158">
        <v>0</v>
      </c>
      <c r="CA158">
        <v>9993.2806249999994</v>
      </c>
      <c r="CB158">
        <v>0</v>
      </c>
      <c r="CC158">
        <v>191.84456249999999</v>
      </c>
      <c r="CD158">
        <v>-44.661418750000003</v>
      </c>
      <c r="CE158">
        <v>648.8694375</v>
      </c>
      <c r="CF158">
        <v>692.33656250000001</v>
      </c>
      <c r="CG158">
        <v>3.4345512500000002</v>
      </c>
      <c r="CH158">
        <v>675.86850000000004</v>
      </c>
      <c r="CI158">
        <v>23.786200000000001</v>
      </c>
      <c r="CJ158">
        <v>2.7093881249999998</v>
      </c>
      <c r="CK158">
        <v>2.367533125</v>
      </c>
      <c r="CL158">
        <v>22.342156249999999</v>
      </c>
      <c r="CM158">
        <v>20.143406250000002</v>
      </c>
      <c r="CN158">
        <v>2000.0518750000001</v>
      </c>
      <c r="CO158">
        <v>0.98000443749999999</v>
      </c>
      <c r="CP158">
        <v>1.9996043750000001E-2</v>
      </c>
      <c r="CQ158">
        <v>0</v>
      </c>
      <c r="CR158">
        <v>2.7482500000000001</v>
      </c>
      <c r="CS158">
        <v>0</v>
      </c>
      <c r="CT158">
        <v>32789.356249999997</v>
      </c>
      <c r="CU158">
        <v>17412.775000000001</v>
      </c>
      <c r="CV158">
        <v>39.132750000000001</v>
      </c>
      <c r="CW158">
        <v>40.125</v>
      </c>
      <c r="CX158">
        <v>39.125</v>
      </c>
      <c r="CY158">
        <v>38.632750000000001</v>
      </c>
      <c r="CZ158">
        <v>39.375</v>
      </c>
      <c r="DA158">
        <v>1960.06125</v>
      </c>
      <c r="DB158">
        <v>39.990625000000009</v>
      </c>
      <c r="DC158">
        <v>0</v>
      </c>
      <c r="DD158">
        <v>1660484521.4000001</v>
      </c>
      <c r="DE158">
        <v>0</v>
      </c>
      <c r="DF158">
        <v>1660484159.0999999</v>
      </c>
      <c r="DG158" t="s">
        <v>383</v>
      </c>
      <c r="DH158">
        <v>1660484145.0999999</v>
      </c>
      <c r="DI158">
        <v>1660484159.0999999</v>
      </c>
      <c r="DJ158">
        <v>1</v>
      </c>
      <c r="DK158">
        <v>6.3E-2</v>
      </c>
      <c r="DL158">
        <v>-2.8000000000000001E-2</v>
      </c>
      <c r="DM158">
        <v>1.395</v>
      </c>
      <c r="DN158">
        <v>2.7E-2</v>
      </c>
      <c r="DO158">
        <v>400</v>
      </c>
      <c r="DP158">
        <v>24</v>
      </c>
      <c r="DQ158">
        <v>0.47</v>
      </c>
      <c r="DR158">
        <v>0.03</v>
      </c>
      <c r="DS158">
        <v>4.1778828143948079</v>
      </c>
      <c r="DT158">
        <v>1.1942376724457471</v>
      </c>
      <c r="DU158">
        <v>0.10952849946417891</v>
      </c>
      <c r="DV158">
        <v>0</v>
      </c>
      <c r="DW158">
        <v>35.310438833678482</v>
      </c>
      <c r="DX158">
        <v>7.3421974113710746</v>
      </c>
      <c r="DY158">
        <v>0.53784315673500749</v>
      </c>
      <c r="DZ158">
        <v>0</v>
      </c>
      <c r="EA158">
        <v>-44.612858064516132</v>
      </c>
      <c r="EB158">
        <v>-9.6053370967740204</v>
      </c>
      <c r="EC158">
        <v>0.72477846972499105</v>
      </c>
      <c r="ED158">
        <v>0</v>
      </c>
      <c r="EE158">
        <v>561.35389695387323</v>
      </c>
      <c r="EF158">
        <v>268.77514057262078</v>
      </c>
      <c r="EG158">
        <v>19.40317322141205</v>
      </c>
      <c r="EH158">
        <v>0</v>
      </c>
      <c r="EI158">
        <v>3.435316097560976</v>
      </c>
      <c r="EJ158">
        <v>-5.6953797909409243E-2</v>
      </c>
      <c r="EK158">
        <v>1.33460259688498E-2</v>
      </c>
      <c r="EL158">
        <v>1</v>
      </c>
      <c r="EM158">
        <v>1.988049985166165</v>
      </c>
      <c r="EN158">
        <v>4.0958238881636543E-2</v>
      </c>
      <c r="EO158">
        <v>2.9885362597256971E-3</v>
      </c>
      <c r="EP158">
        <v>1</v>
      </c>
      <c r="EQ158">
        <v>2</v>
      </c>
      <c r="ER158">
        <v>6</v>
      </c>
      <c r="ES158" t="s">
        <v>409</v>
      </c>
      <c r="ET158">
        <v>2.9455100000000001</v>
      </c>
      <c r="EU158">
        <v>2.8014100000000002</v>
      </c>
      <c r="EV158">
        <v>0.12887199999999999</v>
      </c>
      <c r="EW158">
        <v>0.134828</v>
      </c>
      <c r="EX158">
        <v>0.118633</v>
      </c>
      <c r="EY158">
        <v>0.108005</v>
      </c>
      <c r="EZ158">
        <v>17950.099999999999</v>
      </c>
      <c r="FA158">
        <v>18699.8</v>
      </c>
      <c r="FB158">
        <v>23945.9</v>
      </c>
      <c r="FC158">
        <v>25135.3</v>
      </c>
      <c r="FD158">
        <v>33768.6</v>
      </c>
      <c r="FE158">
        <v>35791.5</v>
      </c>
      <c r="FF158">
        <v>43635.9</v>
      </c>
      <c r="FG158">
        <v>46455.8</v>
      </c>
      <c r="FH158">
        <v>2.0027300000000001</v>
      </c>
      <c r="FI158">
        <v>1.9248799999999999</v>
      </c>
      <c r="FJ158">
        <v>0.170048</v>
      </c>
      <c r="FK158">
        <v>0</v>
      </c>
      <c r="FL158">
        <v>28.960699999999999</v>
      </c>
      <c r="FM158">
        <v>999.9</v>
      </c>
      <c r="FN158">
        <v>69.3</v>
      </c>
      <c r="FO158">
        <v>31.6</v>
      </c>
      <c r="FP158">
        <v>32.5002</v>
      </c>
      <c r="FQ158">
        <v>63.844000000000001</v>
      </c>
      <c r="FR158">
        <v>25.588899999999999</v>
      </c>
      <c r="FS158">
        <v>1</v>
      </c>
      <c r="FT158">
        <v>0.142119</v>
      </c>
      <c r="FU158">
        <v>-0.46225500000000003</v>
      </c>
      <c r="FV158">
        <v>20.3233</v>
      </c>
      <c r="FW158">
        <v>5.2135499999999997</v>
      </c>
      <c r="FX158">
        <v>11.9062</v>
      </c>
      <c r="FY158">
        <v>5.00305</v>
      </c>
      <c r="FZ158">
        <v>3.2897799999999999</v>
      </c>
      <c r="GA158">
        <v>9999</v>
      </c>
      <c r="GB158">
        <v>9999</v>
      </c>
      <c r="GC158">
        <v>9999</v>
      </c>
      <c r="GD158">
        <v>999.9</v>
      </c>
      <c r="GE158">
        <v>1.85944</v>
      </c>
      <c r="GF158">
        <v>1.8544</v>
      </c>
      <c r="GG158">
        <v>1.8575999999999999</v>
      </c>
      <c r="GH158">
        <v>1.85606</v>
      </c>
      <c r="GI158">
        <v>1.85486</v>
      </c>
      <c r="GJ158">
        <v>1.8545499999999999</v>
      </c>
      <c r="GK158">
        <v>1.85314</v>
      </c>
      <c r="GL158">
        <v>1.8563499999999999</v>
      </c>
      <c r="GM158">
        <v>0</v>
      </c>
      <c r="GN158">
        <v>0</v>
      </c>
      <c r="GO158">
        <v>0</v>
      </c>
      <c r="GP158">
        <v>0</v>
      </c>
      <c r="GQ158" t="s">
        <v>385</v>
      </c>
      <c r="GR158" t="s">
        <v>386</v>
      </c>
      <c r="GS158" t="s">
        <v>387</v>
      </c>
      <c r="GT158" t="s">
        <v>387</v>
      </c>
      <c r="GU158" t="s">
        <v>387</v>
      </c>
      <c r="GV158" t="s">
        <v>387</v>
      </c>
      <c r="GW158">
        <v>0</v>
      </c>
      <c r="GX158">
        <v>100</v>
      </c>
      <c r="GY158">
        <v>100</v>
      </c>
      <c r="GZ158">
        <v>1.8819999999999999</v>
      </c>
      <c r="HA158">
        <v>1.77E-2</v>
      </c>
      <c r="HB158">
        <v>0.46748880523729403</v>
      </c>
      <c r="HC158">
        <v>2.678124759318837E-3</v>
      </c>
      <c r="HD158">
        <v>-9.3737611465157319E-7</v>
      </c>
      <c r="HE158">
        <v>1.3915637841753891E-10</v>
      </c>
      <c r="HF158">
        <v>-6.7805247810390282E-2</v>
      </c>
      <c r="HG158">
        <v>1.061361004592812E-2</v>
      </c>
      <c r="HH158">
        <v>-3.086644042041478E-4</v>
      </c>
      <c r="HI158">
        <v>1.24720902217549E-6</v>
      </c>
      <c r="HJ158">
        <v>1</v>
      </c>
      <c r="HK158">
        <v>2093</v>
      </c>
      <c r="HL158">
        <v>2</v>
      </c>
      <c r="HM158">
        <v>27</v>
      </c>
      <c r="HN158">
        <v>6.3</v>
      </c>
      <c r="HO158">
        <v>6.1</v>
      </c>
      <c r="HP158">
        <v>1.6735800000000001</v>
      </c>
      <c r="HQ158">
        <v>2.2949199999999998</v>
      </c>
      <c r="HR158">
        <v>1.4978</v>
      </c>
      <c r="HS158">
        <v>2.3034699999999999</v>
      </c>
      <c r="HT158">
        <v>1.5478499999999999</v>
      </c>
      <c r="HU158">
        <v>2.4365199999999998</v>
      </c>
      <c r="HV158">
        <v>35.151600000000002</v>
      </c>
      <c r="HW158">
        <v>15.3141</v>
      </c>
      <c r="HX158">
        <v>18</v>
      </c>
      <c r="HY158">
        <v>501.77100000000002</v>
      </c>
      <c r="HZ158">
        <v>517.67399999999998</v>
      </c>
      <c r="IA158">
        <v>29.948699999999999</v>
      </c>
      <c r="IB158">
        <v>28.9878</v>
      </c>
      <c r="IC158">
        <v>30.000299999999999</v>
      </c>
      <c r="ID158">
        <v>28.789200000000001</v>
      </c>
      <c r="IE158">
        <v>28.881799999999998</v>
      </c>
      <c r="IF158">
        <v>33.569600000000001</v>
      </c>
      <c r="IG158">
        <v>29.195399999999999</v>
      </c>
      <c r="IH158">
        <v>78.159400000000005</v>
      </c>
      <c r="II158">
        <v>29.949400000000001</v>
      </c>
      <c r="IJ158">
        <v>754.34100000000001</v>
      </c>
      <c r="IK158">
        <v>23.799099999999999</v>
      </c>
      <c r="IL158">
        <v>100.923</v>
      </c>
      <c r="IM158">
        <v>100.688</v>
      </c>
      <c r="IN158" t="s">
        <v>2775</v>
      </c>
    </row>
    <row r="159" spans="1:248" x14ac:dyDescent="0.2">
      <c r="A159">
        <v>143</v>
      </c>
      <c r="B159">
        <v>1660484524.5999999</v>
      </c>
      <c r="C159">
        <v>395.5</v>
      </c>
      <c r="D159" t="s">
        <v>661</v>
      </c>
      <c r="E159" t="s">
        <v>662</v>
      </c>
      <c r="F159">
        <v>1</v>
      </c>
      <c r="G159" t="s">
        <v>376</v>
      </c>
      <c r="H159" t="s">
        <v>377</v>
      </c>
      <c r="I159" t="s">
        <v>378</v>
      </c>
      <c r="J159" t="s">
        <v>379</v>
      </c>
      <c r="K159" t="s">
        <v>380</v>
      </c>
      <c r="L159" t="s">
        <v>376</v>
      </c>
      <c r="M159" t="s">
        <v>381</v>
      </c>
      <c r="N159">
        <v>1660484517</v>
      </c>
      <c r="O159">
        <f t="shared" si="68"/>
        <v>2.9317920575929269E-3</v>
      </c>
      <c r="P159">
        <f t="shared" si="69"/>
        <v>2.931792057592927</v>
      </c>
      <c r="Q159">
        <f t="shared" si="70"/>
        <v>4.415972996589435</v>
      </c>
      <c r="R159">
        <f t="shared" si="71"/>
        <v>638.66686666666669</v>
      </c>
      <c r="S159">
        <f t="shared" si="72"/>
        <v>568.93247847514954</v>
      </c>
      <c r="T159">
        <f t="shared" si="73"/>
        <v>56.684830550966211</v>
      </c>
      <c r="U159">
        <f t="shared" si="74"/>
        <v>63.632723539613906</v>
      </c>
      <c r="V159">
        <f t="shared" si="75"/>
        <v>0.14529070389489357</v>
      </c>
      <c r="W159">
        <f t="shared" si="76"/>
        <v>2.9197790112327264</v>
      </c>
      <c r="X159">
        <f t="shared" si="77"/>
        <v>0.14139043410081209</v>
      </c>
      <c r="Y159">
        <f t="shared" si="78"/>
        <v>8.8710724241537808E-2</v>
      </c>
      <c r="Z159">
        <f t="shared" si="79"/>
        <v>321.52301399999993</v>
      </c>
      <c r="AA159">
        <f t="shared" si="80"/>
        <v>32.149855712751126</v>
      </c>
      <c r="AB159">
        <f t="shared" si="81"/>
        <v>31.723220000000001</v>
      </c>
      <c r="AC159">
        <f t="shared" si="82"/>
        <v>4.7007853796574866</v>
      </c>
      <c r="AD159">
        <f t="shared" si="83"/>
        <v>60.053362900238895</v>
      </c>
      <c r="AE159">
        <f t="shared" si="84"/>
        <v>2.7116884019534364</v>
      </c>
      <c r="AF159">
        <f t="shared" si="85"/>
        <v>4.5154646983851912</v>
      </c>
      <c r="AG159">
        <f t="shared" si="86"/>
        <v>1.9890969777040501</v>
      </c>
      <c r="AH159">
        <f t="shared" si="87"/>
        <v>-129.29202973984806</v>
      </c>
      <c r="AI159">
        <f t="shared" si="88"/>
        <v>-111.34318590273872</v>
      </c>
      <c r="AJ159">
        <f t="shared" si="89"/>
        <v>-8.5946671511329509</v>
      </c>
      <c r="AK159">
        <f t="shared" si="90"/>
        <v>72.293131206280179</v>
      </c>
      <c r="AL159">
        <f t="shared" si="91"/>
        <v>35.533729604934479</v>
      </c>
      <c r="AM159">
        <f t="shared" si="92"/>
        <v>2.9403716827627817</v>
      </c>
      <c r="AN159">
        <f t="shared" si="93"/>
        <v>4.415972996589435</v>
      </c>
      <c r="AO159">
        <v>724.30249932031279</v>
      </c>
      <c r="AP159">
        <v>692.66875151515103</v>
      </c>
      <c r="AQ159">
        <v>5.1252514992990061</v>
      </c>
      <c r="AR159">
        <v>64.973285806085684</v>
      </c>
      <c r="AS159">
        <f t="shared" si="94"/>
        <v>2.931792057592927</v>
      </c>
      <c r="AT159">
        <v>23.784303135816501</v>
      </c>
      <c r="AU159">
        <v>27.20612606060606</v>
      </c>
      <c r="AV159">
        <v>-4.4093201944536661E-5</v>
      </c>
      <c r="AW159">
        <v>82.278735908204425</v>
      </c>
      <c r="AX159">
        <v>0</v>
      </c>
      <c r="AY159">
        <v>0</v>
      </c>
      <c r="AZ159">
        <f t="shared" si="95"/>
        <v>1</v>
      </c>
      <c r="BA159">
        <f t="shared" si="96"/>
        <v>0</v>
      </c>
      <c r="BB159">
        <f t="shared" si="97"/>
        <v>51890.522808754875</v>
      </c>
      <c r="BC159">
        <f t="shared" si="98"/>
        <v>2000.047333333333</v>
      </c>
      <c r="BD159">
        <f t="shared" si="99"/>
        <v>1681.2394799999997</v>
      </c>
      <c r="BE159">
        <f t="shared" si="100"/>
        <v>0.84059984580364933</v>
      </c>
      <c r="BF159">
        <f t="shared" si="101"/>
        <v>0.16075770240104317</v>
      </c>
      <c r="BG159">
        <v>6</v>
      </c>
      <c r="BH159">
        <v>0.5</v>
      </c>
      <c r="BI159" t="s">
        <v>382</v>
      </c>
      <c r="BJ159">
        <v>2</v>
      </c>
      <c r="BK159" t="b">
        <v>1</v>
      </c>
      <c r="BL159">
        <v>1660484517</v>
      </c>
      <c r="BM159">
        <v>638.66686666666669</v>
      </c>
      <c r="BN159">
        <v>683.5490666666667</v>
      </c>
      <c r="BO159">
        <v>27.216586666666661</v>
      </c>
      <c r="BP159">
        <v>23.78507333333334</v>
      </c>
      <c r="BQ159">
        <v>636.83833333333314</v>
      </c>
      <c r="BR159">
        <v>27.198973333333331</v>
      </c>
      <c r="BS159">
        <v>500.13119999999998</v>
      </c>
      <c r="BT159">
        <v>99.533659999999998</v>
      </c>
      <c r="BU159">
        <v>0.10000953999999999</v>
      </c>
      <c r="BV159">
        <v>31.015879999999999</v>
      </c>
      <c r="BW159">
        <v>31.723220000000001</v>
      </c>
      <c r="BX159">
        <v>999.89999999999986</v>
      </c>
      <c r="BY159">
        <v>0</v>
      </c>
      <c r="BZ159">
        <v>0</v>
      </c>
      <c r="CA159">
        <v>9990.9993333333332</v>
      </c>
      <c r="CB159">
        <v>0</v>
      </c>
      <c r="CC159">
        <v>186.3761333333334</v>
      </c>
      <c r="CD159">
        <v>-44.882113333333344</v>
      </c>
      <c r="CE159">
        <v>656.53533333333337</v>
      </c>
      <c r="CF159">
        <v>700.20339999999999</v>
      </c>
      <c r="CG159">
        <v>3.4315133333333341</v>
      </c>
      <c r="CH159">
        <v>683.5490666666667</v>
      </c>
      <c r="CI159">
        <v>23.78507333333334</v>
      </c>
      <c r="CJ159">
        <v>2.708968</v>
      </c>
      <c r="CK159">
        <v>2.3674153333333332</v>
      </c>
      <c r="CL159">
        <v>22.339613333333329</v>
      </c>
      <c r="CM159">
        <v>20.142606666666669</v>
      </c>
      <c r="CN159">
        <v>2000.047333333333</v>
      </c>
      <c r="CO159">
        <v>0.98000440000000022</v>
      </c>
      <c r="CP159">
        <v>1.9996079999999999E-2</v>
      </c>
      <c r="CQ159">
        <v>0</v>
      </c>
      <c r="CR159">
        <v>2.7275999999999998</v>
      </c>
      <c r="CS159">
        <v>0</v>
      </c>
      <c r="CT159">
        <v>32794.720000000001</v>
      </c>
      <c r="CU159">
        <v>17412.740000000002</v>
      </c>
      <c r="CV159">
        <v>39.133266666666671</v>
      </c>
      <c r="CW159">
        <v>40.125</v>
      </c>
      <c r="CX159">
        <v>39.125</v>
      </c>
      <c r="CY159">
        <v>38.633266666666671</v>
      </c>
      <c r="CZ159">
        <v>39.375</v>
      </c>
      <c r="DA159">
        <v>1960.0566666666671</v>
      </c>
      <c r="DB159">
        <v>39.990666666666669</v>
      </c>
      <c r="DC159">
        <v>0</v>
      </c>
      <c r="DD159">
        <v>1660484522.5999999</v>
      </c>
      <c r="DE159">
        <v>0</v>
      </c>
      <c r="DF159">
        <v>1660484159.0999999</v>
      </c>
      <c r="DG159" t="s">
        <v>383</v>
      </c>
      <c r="DH159">
        <v>1660484145.0999999</v>
      </c>
      <c r="DI159">
        <v>1660484159.0999999</v>
      </c>
      <c r="DJ159">
        <v>1</v>
      </c>
      <c r="DK159">
        <v>6.3E-2</v>
      </c>
      <c r="DL159">
        <v>-2.8000000000000001E-2</v>
      </c>
      <c r="DM159">
        <v>1.395</v>
      </c>
      <c r="DN159">
        <v>2.7E-2</v>
      </c>
      <c r="DO159">
        <v>400</v>
      </c>
      <c r="DP159">
        <v>24</v>
      </c>
      <c r="DQ159">
        <v>0.47</v>
      </c>
      <c r="DR159">
        <v>0.03</v>
      </c>
      <c r="DS159">
        <v>4.1962779407752677</v>
      </c>
      <c r="DT159">
        <v>1.2266561500623661</v>
      </c>
      <c r="DU159">
        <v>0.1114877133871391</v>
      </c>
      <c r="DV159">
        <v>0</v>
      </c>
      <c r="DW159">
        <v>35.413581740661698</v>
      </c>
      <c r="DX159">
        <v>7.3005729516706896</v>
      </c>
      <c r="DY159">
        <v>0.53522849928483029</v>
      </c>
      <c r="DZ159">
        <v>0</v>
      </c>
      <c r="EA159">
        <v>-44.753822580645163</v>
      </c>
      <c r="EB159">
        <v>-9.5954032258062938</v>
      </c>
      <c r="EC159">
        <v>0.72402104706071169</v>
      </c>
      <c r="ED159">
        <v>0</v>
      </c>
      <c r="EE159">
        <v>565.84307387310901</v>
      </c>
      <c r="EF159">
        <v>269.91728792578721</v>
      </c>
      <c r="EG159">
        <v>19.485387765846781</v>
      </c>
      <c r="EH159">
        <v>0</v>
      </c>
      <c r="EI159">
        <v>3.4362697560975608</v>
      </c>
      <c r="EJ159">
        <v>-9.0924878048774124E-2</v>
      </c>
      <c r="EK159">
        <v>1.181134974790521E-2</v>
      </c>
      <c r="EL159">
        <v>1</v>
      </c>
      <c r="EM159">
        <v>1.9885941620485039</v>
      </c>
      <c r="EN159">
        <v>3.7780160024917991E-2</v>
      </c>
      <c r="EO159">
        <v>2.8025975596817272E-3</v>
      </c>
      <c r="EP159">
        <v>1</v>
      </c>
      <c r="EQ159">
        <v>2</v>
      </c>
      <c r="ER159">
        <v>6</v>
      </c>
      <c r="ES159" t="s">
        <v>409</v>
      </c>
      <c r="ET159">
        <v>2.9456099999999998</v>
      </c>
      <c r="EU159">
        <v>2.8013599999999999</v>
      </c>
      <c r="EV159">
        <v>0.12953300000000001</v>
      </c>
      <c r="EW159">
        <v>0.13546900000000001</v>
      </c>
      <c r="EX159">
        <v>0.118633</v>
      </c>
      <c r="EY159">
        <v>0.10800899999999999</v>
      </c>
      <c r="EZ159">
        <v>17936.400000000001</v>
      </c>
      <c r="FA159">
        <v>18685.900000000001</v>
      </c>
      <c r="FB159">
        <v>23945.8</v>
      </c>
      <c r="FC159">
        <v>25135.200000000001</v>
      </c>
      <c r="FD159">
        <v>33768.6</v>
      </c>
      <c r="FE159">
        <v>35791.4</v>
      </c>
      <c r="FF159">
        <v>43635.7</v>
      </c>
      <c r="FG159">
        <v>46455.8</v>
      </c>
      <c r="FH159">
        <v>2.0026799999999998</v>
      </c>
      <c r="FI159">
        <v>1.9248799999999999</v>
      </c>
      <c r="FJ159">
        <v>0.16961200000000001</v>
      </c>
      <c r="FK159">
        <v>0</v>
      </c>
      <c r="FL159">
        <v>28.962900000000001</v>
      </c>
      <c r="FM159">
        <v>999.9</v>
      </c>
      <c r="FN159">
        <v>69.3</v>
      </c>
      <c r="FO159">
        <v>31.6</v>
      </c>
      <c r="FP159">
        <v>32.500300000000003</v>
      </c>
      <c r="FQ159">
        <v>63.923999999999999</v>
      </c>
      <c r="FR159">
        <v>25.837299999999999</v>
      </c>
      <c r="FS159">
        <v>1</v>
      </c>
      <c r="FT159">
        <v>0.14221800000000001</v>
      </c>
      <c r="FU159">
        <v>-0.469273</v>
      </c>
      <c r="FV159">
        <v>20.3232</v>
      </c>
      <c r="FW159">
        <v>5.2130999999999998</v>
      </c>
      <c r="FX159">
        <v>11.905900000000001</v>
      </c>
      <c r="FY159">
        <v>5.0027999999999997</v>
      </c>
      <c r="FZ159">
        <v>3.28973</v>
      </c>
      <c r="GA159">
        <v>9999</v>
      </c>
      <c r="GB159">
        <v>9999</v>
      </c>
      <c r="GC159">
        <v>9999</v>
      </c>
      <c r="GD159">
        <v>999.9</v>
      </c>
      <c r="GE159">
        <v>1.85944</v>
      </c>
      <c r="GF159">
        <v>1.8544</v>
      </c>
      <c r="GG159">
        <v>1.8575999999999999</v>
      </c>
      <c r="GH159">
        <v>1.85606</v>
      </c>
      <c r="GI159">
        <v>1.85486</v>
      </c>
      <c r="GJ159">
        <v>1.8545499999999999</v>
      </c>
      <c r="GK159">
        <v>1.8531599999999999</v>
      </c>
      <c r="GL159">
        <v>1.8563499999999999</v>
      </c>
      <c r="GM159">
        <v>0</v>
      </c>
      <c r="GN159">
        <v>0</v>
      </c>
      <c r="GO159">
        <v>0</v>
      </c>
      <c r="GP159">
        <v>0</v>
      </c>
      <c r="GQ159" t="s">
        <v>385</v>
      </c>
      <c r="GR159" t="s">
        <v>386</v>
      </c>
      <c r="GS159" t="s">
        <v>387</v>
      </c>
      <c r="GT159" t="s">
        <v>387</v>
      </c>
      <c r="GU159" t="s">
        <v>387</v>
      </c>
      <c r="GV159" t="s">
        <v>387</v>
      </c>
      <c r="GW159">
        <v>0</v>
      </c>
      <c r="GX159">
        <v>100</v>
      </c>
      <c r="GY159">
        <v>100</v>
      </c>
      <c r="GZ159">
        <v>1.89</v>
      </c>
      <c r="HA159">
        <v>1.7600000000000001E-2</v>
      </c>
      <c r="HB159">
        <v>0.46748880523729403</v>
      </c>
      <c r="HC159">
        <v>2.678124759318837E-3</v>
      </c>
      <c r="HD159">
        <v>-9.3737611465157319E-7</v>
      </c>
      <c r="HE159">
        <v>1.3915637841753891E-10</v>
      </c>
      <c r="HF159">
        <v>-6.7805247810390282E-2</v>
      </c>
      <c r="HG159">
        <v>1.061361004592812E-2</v>
      </c>
      <c r="HH159">
        <v>-3.086644042041478E-4</v>
      </c>
      <c r="HI159">
        <v>1.24720902217549E-6</v>
      </c>
      <c r="HJ159">
        <v>1</v>
      </c>
      <c r="HK159">
        <v>2093</v>
      </c>
      <c r="HL159">
        <v>2</v>
      </c>
      <c r="HM159">
        <v>27</v>
      </c>
      <c r="HN159">
        <v>6.3</v>
      </c>
      <c r="HO159">
        <v>6.1</v>
      </c>
      <c r="HP159">
        <v>1.6845699999999999</v>
      </c>
      <c r="HQ159">
        <v>2.2949199999999998</v>
      </c>
      <c r="HR159">
        <v>1.4978</v>
      </c>
      <c r="HS159">
        <v>2.3034699999999999</v>
      </c>
      <c r="HT159">
        <v>1.5478499999999999</v>
      </c>
      <c r="HU159">
        <v>2.2888199999999999</v>
      </c>
      <c r="HV159">
        <v>35.151600000000002</v>
      </c>
      <c r="HW159">
        <v>15.2966</v>
      </c>
      <c r="HX159">
        <v>18</v>
      </c>
      <c r="HY159">
        <v>501.74200000000002</v>
      </c>
      <c r="HZ159">
        <v>517.67399999999998</v>
      </c>
      <c r="IA159">
        <v>29.944500000000001</v>
      </c>
      <c r="IB159">
        <v>28.988399999999999</v>
      </c>
      <c r="IC159">
        <v>30.000299999999999</v>
      </c>
      <c r="ID159">
        <v>28.789200000000001</v>
      </c>
      <c r="IE159">
        <v>28.881799999999998</v>
      </c>
      <c r="IF159">
        <v>33.816899999999997</v>
      </c>
      <c r="IG159">
        <v>29.195399999999999</v>
      </c>
      <c r="IH159">
        <v>78.159400000000005</v>
      </c>
      <c r="II159">
        <v>29.949400000000001</v>
      </c>
      <c r="IJ159">
        <v>754.34100000000001</v>
      </c>
      <c r="IK159">
        <v>23.799099999999999</v>
      </c>
      <c r="IL159">
        <v>100.923</v>
      </c>
      <c r="IM159">
        <v>100.688</v>
      </c>
      <c r="IN159" t="s">
        <v>2775</v>
      </c>
    </row>
    <row r="160" spans="1:248" x14ac:dyDescent="0.2">
      <c r="A160">
        <v>144</v>
      </c>
      <c r="B160">
        <v>1660484525.5999999</v>
      </c>
      <c r="C160">
        <v>396.5</v>
      </c>
      <c r="D160" t="s">
        <v>663</v>
      </c>
      <c r="E160" t="s">
        <v>664</v>
      </c>
      <c r="F160">
        <v>1</v>
      </c>
      <c r="G160" t="s">
        <v>376</v>
      </c>
      <c r="H160" t="s">
        <v>377</v>
      </c>
      <c r="I160" t="s">
        <v>378</v>
      </c>
      <c r="J160" t="s">
        <v>379</v>
      </c>
      <c r="K160" t="s">
        <v>380</v>
      </c>
      <c r="L160" t="s">
        <v>376</v>
      </c>
      <c r="M160" t="s">
        <v>381</v>
      </c>
      <c r="N160">
        <v>1660484517.5062499</v>
      </c>
      <c r="O160">
        <f t="shared" si="68"/>
        <v>2.9332515003516815E-3</v>
      </c>
      <c r="P160">
        <f t="shared" si="69"/>
        <v>2.9332515003516817</v>
      </c>
      <c r="Q160">
        <f t="shared" si="70"/>
        <v>4.4111675125050107</v>
      </c>
      <c r="R160">
        <f t="shared" si="71"/>
        <v>641.17812500000002</v>
      </c>
      <c r="S160">
        <f t="shared" si="72"/>
        <v>571.43706252299739</v>
      </c>
      <c r="T160">
        <f t="shared" si="73"/>
        <v>56.934330216140509</v>
      </c>
      <c r="U160">
        <f t="shared" si="74"/>
        <v>63.88288315591479</v>
      </c>
      <c r="V160">
        <f t="shared" si="75"/>
        <v>0.14535880178874683</v>
      </c>
      <c r="W160">
        <f t="shared" si="76"/>
        <v>2.9199243043120915</v>
      </c>
      <c r="X160">
        <f t="shared" si="77"/>
        <v>0.14145511654948756</v>
      </c>
      <c r="Y160">
        <f t="shared" si="78"/>
        <v>8.8751446446942064E-2</v>
      </c>
      <c r="Z160">
        <f t="shared" si="79"/>
        <v>321.52323768750006</v>
      </c>
      <c r="AA160">
        <f t="shared" si="80"/>
        <v>32.150338004424214</v>
      </c>
      <c r="AB160">
        <f t="shared" si="81"/>
        <v>31.7232375</v>
      </c>
      <c r="AC160">
        <f t="shared" si="82"/>
        <v>4.7007900452911562</v>
      </c>
      <c r="AD160">
        <f t="shared" si="83"/>
        <v>60.04857952034002</v>
      </c>
      <c r="AE160">
        <f t="shared" si="84"/>
        <v>2.7116136639984765</v>
      </c>
      <c r="AF160">
        <f t="shared" si="85"/>
        <v>4.5156999310532937</v>
      </c>
      <c r="AG160">
        <f t="shared" si="86"/>
        <v>1.9891763812926797</v>
      </c>
      <c r="AH160">
        <f t="shared" si="87"/>
        <v>-129.35639116550917</v>
      </c>
      <c r="AI160">
        <f t="shared" si="88"/>
        <v>-111.2076397835136</v>
      </c>
      <c r="AJ160">
        <f t="shared" si="89"/>
        <v>-8.5838164627437266</v>
      </c>
      <c r="AK160">
        <f t="shared" si="90"/>
        <v>72.375390275733537</v>
      </c>
      <c r="AL160">
        <f t="shared" si="91"/>
        <v>35.5788523260345</v>
      </c>
      <c r="AM160">
        <f t="shared" si="92"/>
        <v>2.9400032455116731</v>
      </c>
      <c r="AN160">
        <f t="shared" si="93"/>
        <v>4.4111675125050107</v>
      </c>
      <c r="AO160">
        <v>729.51964625542325</v>
      </c>
      <c r="AP160">
        <v>697.82679999999982</v>
      </c>
      <c r="AQ160">
        <v>5.1380492741354464</v>
      </c>
      <c r="AR160">
        <v>64.973285806085684</v>
      </c>
      <c r="AS160">
        <f t="shared" si="94"/>
        <v>2.9332515003516817</v>
      </c>
      <c r="AT160">
        <v>23.781934262381029</v>
      </c>
      <c r="AU160">
        <v>27.20519696969696</v>
      </c>
      <c r="AV160">
        <v>-8.4379450729898937E-6</v>
      </c>
      <c r="AW160">
        <v>82.278735908204425</v>
      </c>
      <c r="AX160">
        <v>0</v>
      </c>
      <c r="AY160">
        <v>0</v>
      </c>
      <c r="AZ160">
        <f t="shared" si="95"/>
        <v>1</v>
      </c>
      <c r="BA160">
        <f t="shared" si="96"/>
        <v>0</v>
      </c>
      <c r="BB160">
        <f t="shared" si="97"/>
        <v>51894.495577677306</v>
      </c>
      <c r="BC160">
        <f t="shared" si="98"/>
        <v>2000.0487499999999</v>
      </c>
      <c r="BD160">
        <f t="shared" si="99"/>
        <v>1681.2406687500002</v>
      </c>
      <c r="BE160">
        <f t="shared" si="100"/>
        <v>0.84059984475378424</v>
      </c>
      <c r="BF160">
        <f t="shared" si="101"/>
        <v>0.16075770037480339</v>
      </c>
      <c r="BG160">
        <v>6</v>
      </c>
      <c r="BH160">
        <v>0.5</v>
      </c>
      <c r="BI160" t="s">
        <v>382</v>
      </c>
      <c r="BJ160">
        <v>2</v>
      </c>
      <c r="BK160" t="b">
        <v>1</v>
      </c>
      <c r="BL160">
        <v>1660484517.5062499</v>
      </c>
      <c r="BM160">
        <v>641.17812500000002</v>
      </c>
      <c r="BN160">
        <v>686.12256249999996</v>
      </c>
      <c r="BO160">
        <v>27.215856250000002</v>
      </c>
      <c r="BP160">
        <v>23.784806249999999</v>
      </c>
      <c r="BQ160">
        <v>639.3454999999999</v>
      </c>
      <c r="BR160">
        <v>27.198237500000001</v>
      </c>
      <c r="BS160">
        <v>500.1364375</v>
      </c>
      <c r="BT160">
        <v>99.533574999999999</v>
      </c>
      <c r="BU160">
        <v>0.10002238125</v>
      </c>
      <c r="BV160">
        <v>31.016793750000001</v>
      </c>
      <c r="BW160">
        <v>31.7232375</v>
      </c>
      <c r="BX160">
        <v>999.9</v>
      </c>
      <c r="BY160">
        <v>0</v>
      </c>
      <c r="BZ160">
        <v>0</v>
      </c>
      <c r="CA160">
        <v>9991.8368749999991</v>
      </c>
      <c r="CB160">
        <v>0</v>
      </c>
      <c r="CC160">
        <v>184.3155625</v>
      </c>
      <c r="CD160">
        <v>-44.944375000000001</v>
      </c>
      <c r="CE160">
        <v>659.11631250000005</v>
      </c>
      <c r="CF160">
        <v>702.83943750000003</v>
      </c>
      <c r="CG160">
        <v>3.4310481249999998</v>
      </c>
      <c r="CH160">
        <v>686.12256249999996</v>
      </c>
      <c r="CI160">
        <v>23.784806249999999</v>
      </c>
      <c r="CJ160">
        <v>2.7088931249999999</v>
      </c>
      <c r="CK160">
        <v>2.3673868749999998</v>
      </c>
      <c r="CL160">
        <v>22.339156249999998</v>
      </c>
      <c r="CM160">
        <v>20.142412499999999</v>
      </c>
      <c r="CN160">
        <v>2000.0487499999999</v>
      </c>
      <c r="CO160">
        <v>0.9800044375000001</v>
      </c>
      <c r="CP160">
        <v>1.9996043750000001E-2</v>
      </c>
      <c r="CQ160">
        <v>0</v>
      </c>
      <c r="CR160">
        <v>2.7311874999999999</v>
      </c>
      <c r="CS160">
        <v>0</v>
      </c>
      <c r="CT160">
        <v>32796.387499999997</v>
      </c>
      <c r="CU160">
        <v>17412.756249999999</v>
      </c>
      <c r="CV160">
        <v>39.136625000000002</v>
      </c>
      <c r="CW160">
        <v>40.125</v>
      </c>
      <c r="CX160">
        <v>39.125</v>
      </c>
      <c r="CY160">
        <v>38.632750000000001</v>
      </c>
      <c r="CZ160">
        <v>39.375</v>
      </c>
      <c r="DA160">
        <v>1960.058125</v>
      </c>
      <c r="DB160">
        <v>39.990625000000009</v>
      </c>
      <c r="DC160">
        <v>0</v>
      </c>
      <c r="DD160">
        <v>1660484523.8</v>
      </c>
      <c r="DE160">
        <v>0</v>
      </c>
      <c r="DF160">
        <v>1660484159.0999999</v>
      </c>
      <c r="DG160" t="s">
        <v>383</v>
      </c>
      <c r="DH160">
        <v>1660484145.0999999</v>
      </c>
      <c r="DI160">
        <v>1660484159.0999999</v>
      </c>
      <c r="DJ160">
        <v>1</v>
      </c>
      <c r="DK160">
        <v>6.3E-2</v>
      </c>
      <c r="DL160">
        <v>-2.8000000000000001E-2</v>
      </c>
      <c r="DM160">
        <v>1.395</v>
      </c>
      <c r="DN160">
        <v>2.7E-2</v>
      </c>
      <c r="DO160">
        <v>400</v>
      </c>
      <c r="DP160">
        <v>24</v>
      </c>
      <c r="DQ160">
        <v>0.47</v>
      </c>
      <c r="DR160">
        <v>0.03</v>
      </c>
      <c r="DS160">
        <v>4.232439392378585</v>
      </c>
      <c r="DT160">
        <v>1.2438132317047681</v>
      </c>
      <c r="DU160">
        <v>0.1127072236764176</v>
      </c>
      <c r="DV160">
        <v>0</v>
      </c>
      <c r="DW160">
        <v>35.544943083951672</v>
      </c>
      <c r="DX160">
        <v>6.905217673443488</v>
      </c>
      <c r="DY160">
        <v>0.52601756388379206</v>
      </c>
      <c r="DZ160">
        <v>0</v>
      </c>
      <c r="EA160">
        <v>-45.010946666666662</v>
      </c>
      <c r="EB160">
        <v>-8.8769299221356608</v>
      </c>
      <c r="EC160">
        <v>0.65353268356593286</v>
      </c>
      <c r="ED160">
        <v>0</v>
      </c>
      <c r="EE160">
        <v>571.43256804855071</v>
      </c>
      <c r="EF160">
        <v>271.11107821846059</v>
      </c>
      <c r="EG160">
        <v>20.222034995563611</v>
      </c>
      <c r="EH160">
        <v>0</v>
      </c>
      <c r="EI160">
        <v>3.4356054999999999</v>
      </c>
      <c r="EJ160">
        <v>-0.1167446904315305</v>
      </c>
      <c r="EK160">
        <v>1.194517746833422E-2</v>
      </c>
      <c r="EL160">
        <v>1</v>
      </c>
      <c r="EM160">
        <v>1.989073470176687</v>
      </c>
      <c r="EN160">
        <v>3.0463455968626919E-2</v>
      </c>
      <c r="EO160">
        <v>2.5140998044782151E-3</v>
      </c>
      <c r="EP160">
        <v>1</v>
      </c>
      <c r="EQ160">
        <v>2</v>
      </c>
      <c r="ER160">
        <v>6</v>
      </c>
      <c r="ES160" t="s">
        <v>409</v>
      </c>
      <c r="ET160">
        <v>2.9455900000000002</v>
      </c>
      <c r="EU160">
        <v>2.80139</v>
      </c>
      <c r="EV160">
        <v>0.130193</v>
      </c>
      <c r="EW160">
        <v>0.13611999999999999</v>
      </c>
      <c r="EX160">
        <v>0.118628</v>
      </c>
      <c r="EY160">
        <v>0.108011</v>
      </c>
      <c r="EZ160">
        <v>17922.599999999999</v>
      </c>
      <c r="FA160">
        <v>18671.8</v>
      </c>
      <c r="FB160">
        <v>23945.599999999999</v>
      </c>
      <c r="FC160">
        <v>25135.200000000001</v>
      </c>
      <c r="FD160">
        <v>33768.5</v>
      </c>
      <c r="FE160">
        <v>35791.4</v>
      </c>
      <c r="FF160">
        <v>43635.4</v>
      </c>
      <c r="FG160">
        <v>46455.9</v>
      </c>
      <c r="FH160">
        <v>2.0027499999999998</v>
      </c>
      <c r="FI160">
        <v>1.92475</v>
      </c>
      <c r="FJ160">
        <v>0.16969400000000001</v>
      </c>
      <c r="FK160">
        <v>0</v>
      </c>
      <c r="FL160">
        <v>28.965599999999998</v>
      </c>
      <c r="FM160">
        <v>999.9</v>
      </c>
      <c r="FN160">
        <v>69.3</v>
      </c>
      <c r="FO160">
        <v>31.6</v>
      </c>
      <c r="FP160">
        <v>32.501300000000001</v>
      </c>
      <c r="FQ160">
        <v>63.793999999999997</v>
      </c>
      <c r="FR160">
        <v>25.460699999999999</v>
      </c>
      <c r="FS160">
        <v>1</v>
      </c>
      <c r="FT160">
        <v>0.142236</v>
      </c>
      <c r="FU160">
        <v>-0.48129100000000002</v>
      </c>
      <c r="FV160">
        <v>20.3232</v>
      </c>
      <c r="FW160">
        <v>5.2134</v>
      </c>
      <c r="FX160">
        <v>11.9057</v>
      </c>
      <c r="FY160">
        <v>5.0027999999999997</v>
      </c>
      <c r="FZ160">
        <v>3.28973</v>
      </c>
      <c r="GA160">
        <v>9999</v>
      </c>
      <c r="GB160">
        <v>9999</v>
      </c>
      <c r="GC160">
        <v>9999</v>
      </c>
      <c r="GD160">
        <v>999.9</v>
      </c>
      <c r="GE160">
        <v>1.85944</v>
      </c>
      <c r="GF160">
        <v>1.8544</v>
      </c>
      <c r="GG160">
        <v>1.8575999999999999</v>
      </c>
      <c r="GH160">
        <v>1.8560700000000001</v>
      </c>
      <c r="GI160">
        <v>1.85486</v>
      </c>
      <c r="GJ160">
        <v>1.8545499999999999</v>
      </c>
      <c r="GK160">
        <v>1.8531599999999999</v>
      </c>
      <c r="GL160">
        <v>1.8563400000000001</v>
      </c>
      <c r="GM160">
        <v>0</v>
      </c>
      <c r="GN160">
        <v>0</v>
      </c>
      <c r="GO160">
        <v>0</v>
      </c>
      <c r="GP160">
        <v>0</v>
      </c>
      <c r="GQ160" t="s">
        <v>385</v>
      </c>
      <c r="GR160" t="s">
        <v>386</v>
      </c>
      <c r="GS160" t="s">
        <v>387</v>
      </c>
      <c r="GT160" t="s">
        <v>387</v>
      </c>
      <c r="GU160" t="s">
        <v>387</v>
      </c>
      <c r="GV160" t="s">
        <v>387</v>
      </c>
      <c r="GW160">
        <v>0</v>
      </c>
      <c r="GX160">
        <v>100</v>
      </c>
      <c r="GY160">
        <v>100</v>
      </c>
      <c r="GZ160">
        <v>1.8979999999999999</v>
      </c>
      <c r="HA160">
        <v>1.77E-2</v>
      </c>
      <c r="HB160">
        <v>0.46748880523729403</v>
      </c>
      <c r="HC160">
        <v>2.678124759318837E-3</v>
      </c>
      <c r="HD160">
        <v>-9.3737611465157319E-7</v>
      </c>
      <c r="HE160">
        <v>1.3915637841753891E-10</v>
      </c>
      <c r="HF160">
        <v>-6.7805247810390282E-2</v>
      </c>
      <c r="HG160">
        <v>1.061361004592812E-2</v>
      </c>
      <c r="HH160">
        <v>-3.086644042041478E-4</v>
      </c>
      <c r="HI160">
        <v>1.24720902217549E-6</v>
      </c>
      <c r="HJ160">
        <v>1</v>
      </c>
      <c r="HK160">
        <v>2093</v>
      </c>
      <c r="HL160">
        <v>2</v>
      </c>
      <c r="HM160">
        <v>27</v>
      </c>
      <c r="HN160">
        <v>6.3</v>
      </c>
      <c r="HO160">
        <v>6.1</v>
      </c>
      <c r="HP160">
        <v>1.6918899999999999</v>
      </c>
      <c r="HQ160">
        <v>2.2778299999999998</v>
      </c>
      <c r="HR160">
        <v>1.4978</v>
      </c>
      <c r="HS160">
        <v>2.3034699999999999</v>
      </c>
      <c r="HT160">
        <v>1.5478499999999999</v>
      </c>
      <c r="HU160">
        <v>2.3864700000000001</v>
      </c>
      <c r="HV160">
        <v>35.151600000000002</v>
      </c>
      <c r="HW160">
        <v>15.3141</v>
      </c>
      <c r="HX160">
        <v>18</v>
      </c>
      <c r="HY160">
        <v>501.786</v>
      </c>
      <c r="HZ160">
        <v>517.59299999999996</v>
      </c>
      <c r="IA160">
        <v>29.940899999999999</v>
      </c>
      <c r="IB160">
        <v>28.989000000000001</v>
      </c>
      <c r="IC160">
        <v>30.0002</v>
      </c>
      <c r="ID160">
        <v>28.789300000000001</v>
      </c>
      <c r="IE160">
        <v>28.882400000000001</v>
      </c>
      <c r="IF160">
        <v>33.944800000000001</v>
      </c>
      <c r="IG160">
        <v>29.195399999999999</v>
      </c>
      <c r="IH160">
        <v>78.159400000000005</v>
      </c>
      <c r="II160">
        <v>29.949400000000001</v>
      </c>
      <c r="IJ160">
        <v>764.36400000000003</v>
      </c>
      <c r="IK160">
        <v>23.799099999999999</v>
      </c>
      <c r="IL160">
        <v>100.922</v>
      </c>
      <c r="IM160">
        <v>100.688</v>
      </c>
      <c r="IN160" t="s">
        <v>2775</v>
      </c>
    </row>
    <row r="161" spans="1:248" x14ac:dyDescent="0.2">
      <c r="A161">
        <v>145</v>
      </c>
      <c r="B161">
        <v>1660484526.5999999</v>
      </c>
      <c r="C161">
        <v>397.5</v>
      </c>
      <c r="D161" t="s">
        <v>665</v>
      </c>
      <c r="E161" t="s">
        <v>666</v>
      </c>
      <c r="F161">
        <v>1</v>
      </c>
      <c r="G161" t="s">
        <v>376</v>
      </c>
      <c r="H161" t="s">
        <v>377</v>
      </c>
      <c r="I161" t="s">
        <v>378</v>
      </c>
      <c r="J161" t="s">
        <v>379</v>
      </c>
      <c r="K161" t="s">
        <v>380</v>
      </c>
      <c r="L161" t="s">
        <v>376</v>
      </c>
      <c r="M161" t="s">
        <v>381</v>
      </c>
      <c r="N161">
        <v>1660484519.0333331</v>
      </c>
      <c r="O161">
        <f t="shared" si="68"/>
        <v>2.9335327091605588E-3</v>
      </c>
      <c r="P161">
        <f t="shared" si="69"/>
        <v>2.9335327091605587</v>
      </c>
      <c r="Q161">
        <f t="shared" si="70"/>
        <v>4.3601389301728792</v>
      </c>
      <c r="R161">
        <f t="shared" si="71"/>
        <v>648.69586666666669</v>
      </c>
      <c r="S161">
        <f t="shared" si="72"/>
        <v>579.25423231404352</v>
      </c>
      <c r="T161">
        <f t="shared" si="73"/>
        <v>57.713112421457978</v>
      </c>
      <c r="U161">
        <f t="shared" si="74"/>
        <v>64.63182380335418</v>
      </c>
      <c r="V161">
        <f t="shared" si="75"/>
        <v>0.14531602966023216</v>
      </c>
      <c r="W161">
        <f t="shared" si="76"/>
        <v>2.9195341964622217</v>
      </c>
      <c r="X161">
        <f t="shared" si="77"/>
        <v>0.1414141019834963</v>
      </c>
      <c r="Y161">
        <f t="shared" si="78"/>
        <v>8.8725659727053333E-2</v>
      </c>
      <c r="Z161">
        <f t="shared" si="79"/>
        <v>321.51950279999994</v>
      </c>
      <c r="AA161">
        <f t="shared" si="80"/>
        <v>32.152554633996409</v>
      </c>
      <c r="AB161">
        <f t="shared" si="81"/>
        <v>31.724793333333331</v>
      </c>
      <c r="AC161">
        <f t="shared" si="82"/>
        <v>4.7012048584556219</v>
      </c>
      <c r="AD161">
        <f t="shared" si="83"/>
        <v>60.033398911366255</v>
      </c>
      <c r="AE161">
        <f t="shared" si="84"/>
        <v>2.7112639987479272</v>
      </c>
      <c r="AF161">
        <f t="shared" si="85"/>
        <v>4.516259362144158</v>
      </c>
      <c r="AG161">
        <f t="shared" si="86"/>
        <v>1.9899408597076946</v>
      </c>
      <c r="AH161">
        <f t="shared" si="87"/>
        <v>-129.36879247398065</v>
      </c>
      <c r="AI161">
        <f t="shared" si="88"/>
        <v>-111.09565457791791</v>
      </c>
      <c r="AJ161">
        <f t="shared" si="89"/>
        <v>-8.5764760214296754</v>
      </c>
      <c r="AK161">
        <f t="shared" si="90"/>
        <v>72.478579726671683</v>
      </c>
      <c r="AL161">
        <f t="shared" si="91"/>
        <v>35.750148822702975</v>
      </c>
      <c r="AM161">
        <f t="shared" si="92"/>
        <v>2.9374845768973361</v>
      </c>
      <c r="AN161">
        <f t="shared" si="93"/>
        <v>4.3601389301728792</v>
      </c>
      <c r="AO161">
        <v>734.73201452762396</v>
      </c>
      <c r="AP161">
        <v>703.01565454545437</v>
      </c>
      <c r="AQ161">
        <v>5.1551070431491341</v>
      </c>
      <c r="AR161">
        <v>64.973285806085684</v>
      </c>
      <c r="AS161">
        <f t="shared" si="94"/>
        <v>2.9335327091605587</v>
      </c>
      <c r="AT161">
        <v>23.780610482998139</v>
      </c>
      <c r="AU161">
        <v>27.204298181818171</v>
      </c>
      <c r="AV161">
        <v>-3.5688760075930297E-5</v>
      </c>
      <c r="AW161">
        <v>82.278735908204425</v>
      </c>
      <c r="AX161">
        <v>0</v>
      </c>
      <c r="AY161">
        <v>0</v>
      </c>
      <c r="AZ161">
        <f t="shared" si="95"/>
        <v>1</v>
      </c>
      <c r="BA161">
        <f t="shared" si="96"/>
        <v>0</v>
      </c>
      <c r="BB161">
        <f t="shared" si="97"/>
        <v>51883.031543724574</v>
      </c>
      <c r="BC161">
        <f t="shared" si="98"/>
        <v>2000.025333333333</v>
      </c>
      <c r="BD161">
        <f t="shared" si="99"/>
        <v>1681.2209999999995</v>
      </c>
      <c r="BE161">
        <f t="shared" si="100"/>
        <v>0.84059985240186952</v>
      </c>
      <c r="BF161">
        <f t="shared" si="101"/>
        <v>0.16075771513560827</v>
      </c>
      <c r="BG161">
        <v>6</v>
      </c>
      <c r="BH161">
        <v>0.5</v>
      </c>
      <c r="BI161" t="s">
        <v>382</v>
      </c>
      <c r="BJ161">
        <v>2</v>
      </c>
      <c r="BK161" t="b">
        <v>1</v>
      </c>
      <c r="BL161">
        <v>1660484519.0333331</v>
      </c>
      <c r="BM161">
        <v>648.69586666666669</v>
      </c>
      <c r="BN161">
        <v>693.8692666666667</v>
      </c>
      <c r="BO161">
        <v>27.21238</v>
      </c>
      <c r="BP161">
        <v>23.78434</v>
      </c>
      <c r="BQ161">
        <v>646.85080000000005</v>
      </c>
      <c r="BR161">
        <v>27.194746666666671</v>
      </c>
      <c r="BS161">
        <v>500.14853333333338</v>
      </c>
      <c r="BT161">
        <v>99.533426666666657</v>
      </c>
      <c r="BU161">
        <v>0.1000489333333333</v>
      </c>
      <c r="BV161">
        <v>31.01896666666666</v>
      </c>
      <c r="BW161">
        <v>31.724793333333331</v>
      </c>
      <c r="BX161">
        <v>999.89999999999986</v>
      </c>
      <c r="BY161">
        <v>0</v>
      </c>
      <c r="BZ161">
        <v>0</v>
      </c>
      <c r="CA161">
        <v>9989.6259999999984</v>
      </c>
      <c r="CB161">
        <v>0</v>
      </c>
      <c r="CC161">
        <v>178.0986666666667</v>
      </c>
      <c r="CD161">
        <v>-45.173366666666674</v>
      </c>
      <c r="CE161">
        <v>666.8420000000001</v>
      </c>
      <c r="CF161">
        <v>710.77453333333324</v>
      </c>
      <c r="CG161">
        <v>3.4280313333333341</v>
      </c>
      <c r="CH161">
        <v>693.8692666666667</v>
      </c>
      <c r="CI161">
        <v>23.78434</v>
      </c>
      <c r="CJ161">
        <v>2.708543333333334</v>
      </c>
      <c r="CK161">
        <v>2.3673380000000002</v>
      </c>
      <c r="CL161">
        <v>22.337033333333331</v>
      </c>
      <c r="CM161">
        <v>20.14208</v>
      </c>
      <c r="CN161">
        <v>2000.025333333333</v>
      </c>
      <c r="CO161">
        <v>0.98000420000000021</v>
      </c>
      <c r="CP161">
        <v>1.9996273333333339E-2</v>
      </c>
      <c r="CQ161">
        <v>0</v>
      </c>
      <c r="CR161">
        <v>2.8431999999999999</v>
      </c>
      <c r="CS161">
        <v>0</v>
      </c>
      <c r="CT161">
        <v>32801.153333333343</v>
      </c>
      <c r="CU161">
        <v>17412.560000000001</v>
      </c>
      <c r="CV161">
        <v>39.141533333333342</v>
      </c>
      <c r="CW161">
        <v>40.125</v>
      </c>
      <c r="CX161">
        <v>39.125</v>
      </c>
      <c r="CY161">
        <v>38.6374</v>
      </c>
      <c r="CZ161">
        <v>39.375</v>
      </c>
      <c r="DA161">
        <v>1960.0346666666669</v>
      </c>
      <c r="DB161">
        <v>39.990666666666669</v>
      </c>
      <c r="DC161">
        <v>0</v>
      </c>
      <c r="DD161">
        <v>1660484524.4000001</v>
      </c>
      <c r="DE161">
        <v>0</v>
      </c>
      <c r="DF161">
        <v>1660484159.0999999</v>
      </c>
      <c r="DG161" t="s">
        <v>383</v>
      </c>
      <c r="DH161">
        <v>1660484145.0999999</v>
      </c>
      <c r="DI161">
        <v>1660484159.0999999</v>
      </c>
      <c r="DJ161">
        <v>1</v>
      </c>
      <c r="DK161">
        <v>6.3E-2</v>
      </c>
      <c r="DL161">
        <v>-2.8000000000000001E-2</v>
      </c>
      <c r="DM161">
        <v>1.395</v>
      </c>
      <c r="DN161">
        <v>2.7E-2</v>
      </c>
      <c r="DO161">
        <v>400</v>
      </c>
      <c r="DP161">
        <v>24</v>
      </c>
      <c r="DQ161">
        <v>0.47</v>
      </c>
      <c r="DR161">
        <v>0.03</v>
      </c>
      <c r="DS161">
        <v>4.232439392378585</v>
      </c>
      <c r="DT161">
        <v>1.2438132317047681</v>
      </c>
      <c r="DU161">
        <v>0.1127072236764176</v>
      </c>
      <c r="DV161">
        <v>0</v>
      </c>
      <c r="DW161">
        <v>35.544943083951672</v>
      </c>
      <c r="DX161">
        <v>6.905217673443488</v>
      </c>
      <c r="DY161">
        <v>0.52601756388379206</v>
      </c>
      <c r="DZ161">
        <v>0</v>
      </c>
      <c r="EA161">
        <v>-45.010946666666662</v>
      </c>
      <c r="EB161">
        <v>-8.8769299221356608</v>
      </c>
      <c r="EC161">
        <v>0.65353268356593286</v>
      </c>
      <c r="ED161">
        <v>0</v>
      </c>
      <c r="EE161">
        <v>571.43256804855071</v>
      </c>
      <c r="EF161">
        <v>271.11107821846059</v>
      </c>
      <c r="EG161">
        <v>20.222034995563611</v>
      </c>
      <c r="EH161">
        <v>0</v>
      </c>
      <c r="EI161">
        <v>3.4356054999999999</v>
      </c>
      <c r="EJ161">
        <v>-0.1167446904315305</v>
      </c>
      <c r="EK161">
        <v>1.194517746833422E-2</v>
      </c>
      <c r="EL161">
        <v>1</v>
      </c>
      <c r="EM161">
        <v>1.989073470176687</v>
      </c>
      <c r="EN161">
        <v>3.0463455968626919E-2</v>
      </c>
      <c r="EO161">
        <v>2.5140998044782151E-3</v>
      </c>
      <c r="EP161">
        <v>1</v>
      </c>
      <c r="EQ161">
        <v>2</v>
      </c>
      <c r="ER161">
        <v>6</v>
      </c>
      <c r="ES161" t="s">
        <v>409</v>
      </c>
      <c r="ET161">
        <v>2.9452799999999999</v>
      </c>
      <c r="EU161">
        <v>2.8012800000000002</v>
      </c>
      <c r="EV161">
        <v>0.13084699999999999</v>
      </c>
      <c r="EW161">
        <v>0.136764</v>
      </c>
      <c r="EX161">
        <v>0.118627</v>
      </c>
      <c r="EY161">
        <v>0.108014</v>
      </c>
      <c r="EZ161">
        <v>17909</v>
      </c>
      <c r="FA161">
        <v>18658</v>
      </c>
      <c r="FB161">
        <v>23945.4</v>
      </c>
      <c r="FC161">
        <v>25135.3</v>
      </c>
      <c r="FD161">
        <v>33768.300000000003</v>
      </c>
      <c r="FE161">
        <v>35791.199999999997</v>
      </c>
      <c r="FF161">
        <v>43635</v>
      </c>
      <c r="FG161">
        <v>46455.8</v>
      </c>
      <c r="FH161">
        <v>2.0027699999999999</v>
      </c>
      <c r="FI161">
        <v>1.9248000000000001</v>
      </c>
      <c r="FJ161">
        <v>0.169761</v>
      </c>
      <c r="FK161">
        <v>0</v>
      </c>
      <c r="FL161">
        <v>28.967400000000001</v>
      </c>
      <c r="FM161">
        <v>999.9</v>
      </c>
      <c r="FN161">
        <v>69.3</v>
      </c>
      <c r="FO161">
        <v>31.6</v>
      </c>
      <c r="FP161">
        <v>32.500399999999999</v>
      </c>
      <c r="FQ161">
        <v>63.694000000000003</v>
      </c>
      <c r="FR161">
        <v>26.366199999999999</v>
      </c>
      <c r="FS161">
        <v>1</v>
      </c>
      <c r="FT161">
        <v>0.14219999999999999</v>
      </c>
      <c r="FU161">
        <v>-0.494224</v>
      </c>
      <c r="FV161">
        <v>20.3231</v>
      </c>
      <c r="FW161">
        <v>5.2130999999999998</v>
      </c>
      <c r="FX161">
        <v>11.905099999999999</v>
      </c>
      <c r="FY161">
        <v>5.0027999999999997</v>
      </c>
      <c r="FZ161">
        <v>3.28973</v>
      </c>
      <c r="GA161">
        <v>9999</v>
      </c>
      <c r="GB161">
        <v>9999</v>
      </c>
      <c r="GC161">
        <v>9999</v>
      </c>
      <c r="GD161">
        <v>999.9</v>
      </c>
      <c r="GE161">
        <v>1.8594299999999999</v>
      </c>
      <c r="GF161">
        <v>1.8544</v>
      </c>
      <c r="GG161">
        <v>1.8575999999999999</v>
      </c>
      <c r="GH161">
        <v>1.8560700000000001</v>
      </c>
      <c r="GI161">
        <v>1.8548500000000001</v>
      </c>
      <c r="GJ161">
        <v>1.8545499999999999</v>
      </c>
      <c r="GK161">
        <v>1.85317</v>
      </c>
      <c r="GL161">
        <v>1.8563499999999999</v>
      </c>
      <c r="GM161">
        <v>0</v>
      </c>
      <c r="GN161">
        <v>0</v>
      </c>
      <c r="GO161">
        <v>0</v>
      </c>
      <c r="GP161">
        <v>0</v>
      </c>
      <c r="GQ161" t="s">
        <v>385</v>
      </c>
      <c r="GR161" t="s">
        <v>386</v>
      </c>
      <c r="GS161" t="s">
        <v>387</v>
      </c>
      <c r="GT161" t="s">
        <v>387</v>
      </c>
      <c r="GU161" t="s">
        <v>387</v>
      </c>
      <c r="GV161" t="s">
        <v>387</v>
      </c>
      <c r="GW161">
        <v>0</v>
      </c>
      <c r="GX161">
        <v>100</v>
      </c>
      <c r="GY161">
        <v>100</v>
      </c>
      <c r="GZ161">
        <v>1.9059999999999999</v>
      </c>
      <c r="HA161">
        <v>1.7600000000000001E-2</v>
      </c>
      <c r="HB161">
        <v>0.46748880523729403</v>
      </c>
      <c r="HC161">
        <v>2.678124759318837E-3</v>
      </c>
      <c r="HD161">
        <v>-9.3737611465157319E-7</v>
      </c>
      <c r="HE161">
        <v>1.3915637841753891E-10</v>
      </c>
      <c r="HF161">
        <v>-6.7805247810390282E-2</v>
      </c>
      <c r="HG161">
        <v>1.061361004592812E-2</v>
      </c>
      <c r="HH161">
        <v>-3.086644042041478E-4</v>
      </c>
      <c r="HI161">
        <v>1.24720902217549E-6</v>
      </c>
      <c r="HJ161">
        <v>1</v>
      </c>
      <c r="HK161">
        <v>2093</v>
      </c>
      <c r="HL161">
        <v>2</v>
      </c>
      <c r="HM161">
        <v>27</v>
      </c>
      <c r="HN161">
        <v>6.4</v>
      </c>
      <c r="HO161">
        <v>6.1</v>
      </c>
      <c r="HP161">
        <v>1.7028799999999999</v>
      </c>
      <c r="HQ161">
        <v>2.2839399999999999</v>
      </c>
      <c r="HR161">
        <v>1.4978</v>
      </c>
      <c r="HS161">
        <v>2.3034699999999999</v>
      </c>
      <c r="HT161">
        <v>1.5478499999999999</v>
      </c>
      <c r="HU161">
        <v>2.4438499999999999</v>
      </c>
      <c r="HV161">
        <v>35.151600000000002</v>
      </c>
      <c r="HW161">
        <v>15.3141</v>
      </c>
      <c r="HX161">
        <v>18</v>
      </c>
      <c r="HY161">
        <v>501.80599999999998</v>
      </c>
      <c r="HZ161">
        <v>517.63199999999995</v>
      </c>
      <c r="IA161">
        <v>29.937000000000001</v>
      </c>
      <c r="IB161">
        <v>28.989000000000001</v>
      </c>
      <c r="IC161">
        <v>30.0001</v>
      </c>
      <c r="ID161">
        <v>28.7898</v>
      </c>
      <c r="IE161">
        <v>28.882899999999999</v>
      </c>
      <c r="IF161">
        <v>34.1892</v>
      </c>
      <c r="IG161">
        <v>29.195399999999999</v>
      </c>
      <c r="IH161">
        <v>78.159400000000005</v>
      </c>
      <c r="II161">
        <v>29.9223</v>
      </c>
      <c r="IJ161">
        <v>764.36400000000003</v>
      </c>
      <c r="IK161">
        <v>23.799099999999999</v>
      </c>
      <c r="IL161">
        <v>100.92100000000001</v>
      </c>
      <c r="IM161">
        <v>100.688</v>
      </c>
      <c r="IN161" t="s">
        <v>2775</v>
      </c>
    </row>
    <row r="162" spans="1:248" x14ac:dyDescent="0.2">
      <c r="A162">
        <v>146</v>
      </c>
      <c r="B162">
        <v>1660484527.5999999</v>
      </c>
      <c r="C162">
        <v>398.5</v>
      </c>
      <c r="D162" t="s">
        <v>667</v>
      </c>
      <c r="E162" t="s">
        <v>668</v>
      </c>
      <c r="F162">
        <v>1</v>
      </c>
      <c r="G162" t="s">
        <v>376</v>
      </c>
      <c r="H162" t="s">
        <v>377</v>
      </c>
      <c r="I162" t="s">
        <v>378</v>
      </c>
      <c r="J162" t="s">
        <v>379</v>
      </c>
      <c r="K162" t="s">
        <v>380</v>
      </c>
      <c r="L162" t="s">
        <v>376</v>
      </c>
      <c r="M162" t="s">
        <v>381</v>
      </c>
      <c r="N162">
        <v>1660484519.5374999</v>
      </c>
      <c r="O162">
        <f t="shared" si="68"/>
        <v>2.9326762457674454E-3</v>
      </c>
      <c r="P162">
        <f t="shared" si="69"/>
        <v>2.9326762457674453</v>
      </c>
      <c r="Q162">
        <f t="shared" si="70"/>
        <v>4.3567077197170141</v>
      </c>
      <c r="R162">
        <f t="shared" si="71"/>
        <v>651.20987500000001</v>
      </c>
      <c r="S162">
        <f t="shared" si="72"/>
        <v>581.7061060287466</v>
      </c>
      <c r="T162">
        <f t="shared" si="73"/>
        <v>57.957375613573376</v>
      </c>
      <c r="U162">
        <f t="shared" si="74"/>
        <v>64.882274635738526</v>
      </c>
      <c r="V162">
        <f t="shared" si="75"/>
        <v>0.14526321106120624</v>
      </c>
      <c r="W162">
        <f t="shared" si="76"/>
        <v>2.9195648823608673</v>
      </c>
      <c r="X162">
        <f t="shared" si="77"/>
        <v>0.14136411818321001</v>
      </c>
      <c r="Y162">
        <f t="shared" si="78"/>
        <v>8.8694174664998598E-2</v>
      </c>
      <c r="Z162">
        <f t="shared" si="79"/>
        <v>321.51994593749998</v>
      </c>
      <c r="AA162">
        <f t="shared" si="80"/>
        <v>32.153701593384071</v>
      </c>
      <c r="AB162">
        <f t="shared" si="81"/>
        <v>31.725043750000001</v>
      </c>
      <c r="AC162">
        <f t="shared" si="82"/>
        <v>4.7012716270228951</v>
      </c>
      <c r="AD162">
        <f t="shared" si="83"/>
        <v>60.028995310893151</v>
      </c>
      <c r="AE162">
        <f t="shared" si="84"/>
        <v>2.7112093770572887</v>
      </c>
      <c r="AF162">
        <f t="shared" si="85"/>
        <v>4.5164996732259146</v>
      </c>
      <c r="AG162">
        <f t="shared" si="86"/>
        <v>1.9900622499656064</v>
      </c>
      <c r="AH162">
        <f t="shared" si="87"/>
        <v>-129.33102243834435</v>
      </c>
      <c r="AI162">
        <f t="shared" si="88"/>
        <v>-110.98933145608032</v>
      </c>
      <c r="AJ162">
        <f t="shared" si="89"/>
        <v>-8.5682278863014005</v>
      </c>
      <c r="AK162">
        <f t="shared" si="90"/>
        <v>72.631364156773884</v>
      </c>
      <c r="AL162">
        <f t="shared" si="91"/>
        <v>35.785848763919198</v>
      </c>
      <c r="AM162">
        <f t="shared" si="92"/>
        <v>2.9371369089110848</v>
      </c>
      <c r="AN162">
        <f t="shared" si="93"/>
        <v>4.3567077197170141</v>
      </c>
      <c r="AO162">
        <v>739.95300139227766</v>
      </c>
      <c r="AP162">
        <v>708.18498787878787</v>
      </c>
      <c r="AQ162">
        <v>5.1660612475198642</v>
      </c>
      <c r="AR162">
        <v>64.973285806085684</v>
      </c>
      <c r="AS162">
        <f t="shared" si="94"/>
        <v>2.9326762457674453</v>
      </c>
      <c r="AT162">
        <v>23.780749808410508</v>
      </c>
      <c r="AU162">
        <v>27.20371272727272</v>
      </c>
      <c r="AV162">
        <v>-7.8556902964745413E-5</v>
      </c>
      <c r="AW162">
        <v>82.278735908204425</v>
      </c>
      <c r="AX162">
        <v>0</v>
      </c>
      <c r="AY162">
        <v>0</v>
      </c>
      <c r="AZ162">
        <f t="shared" si="95"/>
        <v>1</v>
      </c>
      <c r="BA162">
        <f t="shared" si="96"/>
        <v>0</v>
      </c>
      <c r="BB162">
        <f t="shared" si="97"/>
        <v>51883.743603804236</v>
      </c>
      <c r="BC162">
        <f t="shared" si="98"/>
        <v>2000.028125</v>
      </c>
      <c r="BD162">
        <f t="shared" si="99"/>
        <v>1681.2233437500001</v>
      </c>
      <c r="BE162">
        <f t="shared" si="100"/>
        <v>0.84059985093959622</v>
      </c>
      <c r="BF162">
        <f t="shared" si="101"/>
        <v>0.16075771231342059</v>
      </c>
      <c r="BG162">
        <v>6</v>
      </c>
      <c r="BH162">
        <v>0.5</v>
      </c>
      <c r="BI162" t="s">
        <v>382</v>
      </c>
      <c r="BJ162">
        <v>2</v>
      </c>
      <c r="BK162" t="b">
        <v>1</v>
      </c>
      <c r="BL162">
        <v>1660484519.5374999</v>
      </c>
      <c r="BM162">
        <v>651.20987500000001</v>
      </c>
      <c r="BN162">
        <v>696.43462499999998</v>
      </c>
      <c r="BO162">
        <v>27.21184375</v>
      </c>
      <c r="BP162">
        <v>23.784212499999999</v>
      </c>
      <c r="BQ162">
        <v>649.36075000000005</v>
      </c>
      <c r="BR162">
        <v>27.194212499999999</v>
      </c>
      <c r="BS162">
        <v>500.14924999999999</v>
      </c>
      <c r="BT162">
        <v>99.533381249999991</v>
      </c>
      <c r="BU162">
        <v>0.1000505</v>
      </c>
      <c r="BV162">
        <v>31.0199</v>
      </c>
      <c r="BW162">
        <v>31.725043750000001</v>
      </c>
      <c r="BX162">
        <v>999.9</v>
      </c>
      <c r="BY162">
        <v>0</v>
      </c>
      <c r="BZ162">
        <v>0</v>
      </c>
      <c r="CA162">
        <v>9989.8056250000009</v>
      </c>
      <c r="CB162">
        <v>0</v>
      </c>
      <c r="CC162">
        <v>177.59581249999999</v>
      </c>
      <c r="CD162">
        <v>-45.224699999999999</v>
      </c>
      <c r="CE162">
        <v>669.42593749999992</v>
      </c>
      <c r="CF162">
        <v>713.40225000000009</v>
      </c>
      <c r="CG162">
        <v>3.4276231250000002</v>
      </c>
      <c r="CH162">
        <v>696.43462499999998</v>
      </c>
      <c r="CI162">
        <v>23.784212499999999</v>
      </c>
      <c r="CJ162">
        <v>2.7084887499999999</v>
      </c>
      <c r="CK162">
        <v>2.3673243749999999</v>
      </c>
      <c r="CL162">
        <v>22.3367</v>
      </c>
      <c r="CM162">
        <v>20.141987499999999</v>
      </c>
      <c r="CN162">
        <v>2000.028125</v>
      </c>
      <c r="CO162">
        <v>0.98000425000000002</v>
      </c>
      <c r="CP162">
        <v>1.9996224999999999E-2</v>
      </c>
      <c r="CQ162">
        <v>0</v>
      </c>
      <c r="CR162">
        <v>2.8078124999999998</v>
      </c>
      <c r="CS162">
        <v>0</v>
      </c>
      <c r="CT162">
        <v>32802.881249999999</v>
      </c>
      <c r="CU162">
        <v>17412.581249999999</v>
      </c>
      <c r="CV162">
        <v>39.144374999999997</v>
      </c>
      <c r="CW162">
        <v>40.125</v>
      </c>
      <c r="CX162">
        <v>39.125</v>
      </c>
      <c r="CY162">
        <v>38.636625000000002</v>
      </c>
      <c r="CZ162">
        <v>39.375</v>
      </c>
      <c r="DA162">
        <v>1960.0374999999999</v>
      </c>
      <c r="DB162">
        <v>39.990625000000009</v>
      </c>
      <c r="DC162">
        <v>0</v>
      </c>
      <c r="DD162">
        <v>1660484525.5999999</v>
      </c>
      <c r="DE162">
        <v>0</v>
      </c>
      <c r="DF162">
        <v>1660484159.0999999</v>
      </c>
      <c r="DG162" t="s">
        <v>383</v>
      </c>
      <c r="DH162">
        <v>1660484145.0999999</v>
      </c>
      <c r="DI162">
        <v>1660484159.0999999</v>
      </c>
      <c r="DJ162">
        <v>1</v>
      </c>
      <c r="DK162">
        <v>6.3E-2</v>
      </c>
      <c r="DL162">
        <v>-2.8000000000000001E-2</v>
      </c>
      <c r="DM162">
        <v>1.395</v>
      </c>
      <c r="DN162">
        <v>2.7E-2</v>
      </c>
      <c r="DO162">
        <v>400</v>
      </c>
      <c r="DP162">
        <v>24</v>
      </c>
      <c r="DQ162">
        <v>0.47</v>
      </c>
      <c r="DR162">
        <v>0.03</v>
      </c>
      <c r="DS162">
        <v>4.2613501074082452</v>
      </c>
      <c r="DT162">
        <v>1.1988546767186881</v>
      </c>
      <c r="DU162">
        <v>0.1102575777024775</v>
      </c>
      <c r="DV162">
        <v>0</v>
      </c>
      <c r="DW162">
        <v>35.735432184051007</v>
      </c>
      <c r="DX162">
        <v>6.0490596292625236</v>
      </c>
      <c r="DY162">
        <v>0.4505612944940362</v>
      </c>
      <c r="DZ162">
        <v>0</v>
      </c>
      <c r="EA162">
        <v>-45.18083225806452</v>
      </c>
      <c r="EB162">
        <v>-8.1007838709677173</v>
      </c>
      <c r="EC162">
        <v>0.61852755715442298</v>
      </c>
      <c r="ED162">
        <v>0</v>
      </c>
      <c r="EE162">
        <v>579.38111777286827</v>
      </c>
      <c r="EF162">
        <v>273.46099651540021</v>
      </c>
      <c r="EG162">
        <v>19.740368505692221</v>
      </c>
      <c r="EH162">
        <v>0</v>
      </c>
      <c r="EI162">
        <v>3.433857073170731</v>
      </c>
      <c r="EJ162">
        <v>-0.1097623693379802</v>
      </c>
      <c r="EK162">
        <v>1.167530168699937E-2</v>
      </c>
      <c r="EL162">
        <v>1</v>
      </c>
      <c r="EM162">
        <v>1.989859060767216</v>
      </c>
      <c r="EN162">
        <v>2.1045794399158591E-2</v>
      </c>
      <c r="EO162">
        <v>1.869881047656887E-3</v>
      </c>
      <c r="EP162">
        <v>1</v>
      </c>
      <c r="EQ162">
        <v>2</v>
      </c>
      <c r="ER162">
        <v>6</v>
      </c>
      <c r="ES162" t="s">
        <v>409</v>
      </c>
      <c r="ET162">
        <v>2.9455900000000002</v>
      </c>
      <c r="EU162">
        <v>2.80118</v>
      </c>
      <c r="EV162">
        <v>0.13150100000000001</v>
      </c>
      <c r="EW162">
        <v>0.13739299999999999</v>
      </c>
      <c r="EX162">
        <v>0.118628</v>
      </c>
      <c r="EY162">
        <v>0.108013</v>
      </c>
      <c r="EZ162">
        <v>17895.400000000001</v>
      </c>
      <c r="FA162">
        <v>18644.3</v>
      </c>
      <c r="FB162">
        <v>23945.200000000001</v>
      </c>
      <c r="FC162">
        <v>25135.200000000001</v>
      </c>
      <c r="FD162">
        <v>33768</v>
      </c>
      <c r="FE162">
        <v>35791.1</v>
      </c>
      <c r="FF162">
        <v>43634.7</v>
      </c>
      <c r="FG162">
        <v>46455.6</v>
      </c>
      <c r="FH162">
        <v>2.0027699999999999</v>
      </c>
      <c r="FI162">
        <v>1.9247000000000001</v>
      </c>
      <c r="FJ162">
        <v>0.16969400000000001</v>
      </c>
      <c r="FK162">
        <v>0</v>
      </c>
      <c r="FL162">
        <v>28.969100000000001</v>
      </c>
      <c r="FM162">
        <v>999.9</v>
      </c>
      <c r="FN162">
        <v>69.3</v>
      </c>
      <c r="FO162">
        <v>31.6</v>
      </c>
      <c r="FP162">
        <v>32.502400000000002</v>
      </c>
      <c r="FQ162">
        <v>63.923999999999999</v>
      </c>
      <c r="FR162">
        <v>26.073699999999999</v>
      </c>
      <c r="FS162">
        <v>1</v>
      </c>
      <c r="FT162">
        <v>0.14218500000000001</v>
      </c>
      <c r="FU162">
        <v>-0.48339300000000002</v>
      </c>
      <c r="FV162">
        <v>20.3231</v>
      </c>
      <c r="FW162">
        <v>5.2130999999999998</v>
      </c>
      <c r="FX162">
        <v>11.904999999999999</v>
      </c>
      <c r="FY162">
        <v>5.0030000000000001</v>
      </c>
      <c r="FZ162">
        <v>3.28973</v>
      </c>
      <c r="GA162">
        <v>9999</v>
      </c>
      <c r="GB162">
        <v>9999</v>
      </c>
      <c r="GC162">
        <v>9999</v>
      </c>
      <c r="GD162">
        <v>999.9</v>
      </c>
      <c r="GE162">
        <v>1.8594299999999999</v>
      </c>
      <c r="GF162">
        <v>1.8544</v>
      </c>
      <c r="GG162">
        <v>1.8575999999999999</v>
      </c>
      <c r="GH162">
        <v>1.85606</v>
      </c>
      <c r="GI162">
        <v>1.8548500000000001</v>
      </c>
      <c r="GJ162">
        <v>1.8545400000000001</v>
      </c>
      <c r="GK162">
        <v>1.8531500000000001</v>
      </c>
      <c r="GL162">
        <v>1.8563499999999999</v>
      </c>
      <c r="GM162">
        <v>0</v>
      </c>
      <c r="GN162">
        <v>0</v>
      </c>
      <c r="GO162">
        <v>0</v>
      </c>
      <c r="GP162">
        <v>0</v>
      </c>
      <c r="GQ162" t="s">
        <v>385</v>
      </c>
      <c r="GR162" t="s">
        <v>386</v>
      </c>
      <c r="GS162" t="s">
        <v>387</v>
      </c>
      <c r="GT162" t="s">
        <v>387</v>
      </c>
      <c r="GU162" t="s">
        <v>387</v>
      </c>
      <c r="GV162" t="s">
        <v>387</v>
      </c>
      <c r="GW162">
        <v>0</v>
      </c>
      <c r="GX162">
        <v>100</v>
      </c>
      <c r="GY162">
        <v>100</v>
      </c>
      <c r="GZ162">
        <v>1.9139999999999999</v>
      </c>
      <c r="HA162">
        <v>1.7600000000000001E-2</v>
      </c>
      <c r="HB162">
        <v>0.46748880523729403</v>
      </c>
      <c r="HC162">
        <v>2.678124759318837E-3</v>
      </c>
      <c r="HD162">
        <v>-9.3737611465157319E-7</v>
      </c>
      <c r="HE162">
        <v>1.3915637841753891E-10</v>
      </c>
      <c r="HF162">
        <v>-6.7805247810390282E-2</v>
      </c>
      <c r="HG162">
        <v>1.061361004592812E-2</v>
      </c>
      <c r="HH162">
        <v>-3.086644042041478E-4</v>
      </c>
      <c r="HI162">
        <v>1.24720902217549E-6</v>
      </c>
      <c r="HJ162">
        <v>1</v>
      </c>
      <c r="HK162">
        <v>2093</v>
      </c>
      <c r="HL162">
        <v>2</v>
      </c>
      <c r="HM162">
        <v>27</v>
      </c>
      <c r="HN162">
        <v>6.4</v>
      </c>
      <c r="HO162">
        <v>6.1</v>
      </c>
      <c r="HP162">
        <v>1.71021</v>
      </c>
      <c r="HQ162">
        <v>2.2997999999999998</v>
      </c>
      <c r="HR162">
        <v>1.4978</v>
      </c>
      <c r="HS162">
        <v>2.3034699999999999</v>
      </c>
      <c r="HT162">
        <v>1.5478499999999999</v>
      </c>
      <c r="HU162">
        <v>2.3144499999999999</v>
      </c>
      <c r="HV162">
        <v>35.151600000000002</v>
      </c>
      <c r="HW162">
        <v>15.305300000000001</v>
      </c>
      <c r="HX162">
        <v>18</v>
      </c>
      <c r="HY162">
        <v>501.81</v>
      </c>
      <c r="HZ162">
        <v>517.56899999999996</v>
      </c>
      <c r="IA162">
        <v>29.934899999999999</v>
      </c>
      <c r="IB162">
        <v>28.989599999999999</v>
      </c>
      <c r="IC162">
        <v>30</v>
      </c>
      <c r="ID162">
        <v>28.790400000000002</v>
      </c>
      <c r="IE162">
        <v>28.883500000000002</v>
      </c>
      <c r="IF162">
        <v>34.321199999999997</v>
      </c>
      <c r="IG162">
        <v>29.195399999999999</v>
      </c>
      <c r="IH162">
        <v>78.159400000000005</v>
      </c>
      <c r="II162">
        <v>29.9223</v>
      </c>
      <c r="IJ162">
        <v>774.40700000000004</v>
      </c>
      <c r="IK162">
        <v>23.799099999999999</v>
      </c>
      <c r="IL162">
        <v>100.92100000000001</v>
      </c>
      <c r="IM162">
        <v>100.688</v>
      </c>
      <c r="IN162" t="s">
        <v>2775</v>
      </c>
    </row>
    <row r="163" spans="1:248" x14ac:dyDescent="0.2">
      <c r="A163">
        <v>147</v>
      </c>
      <c r="B163">
        <v>1660484528.5999999</v>
      </c>
      <c r="C163">
        <v>399.5</v>
      </c>
      <c r="D163" t="s">
        <v>669</v>
      </c>
      <c r="E163" t="s">
        <v>670</v>
      </c>
      <c r="F163">
        <v>1</v>
      </c>
      <c r="G163" t="s">
        <v>376</v>
      </c>
      <c r="H163" t="s">
        <v>377</v>
      </c>
      <c r="I163" t="s">
        <v>378</v>
      </c>
      <c r="J163" t="s">
        <v>379</v>
      </c>
      <c r="K163" t="s">
        <v>380</v>
      </c>
      <c r="L163" t="s">
        <v>376</v>
      </c>
      <c r="M163" t="s">
        <v>381</v>
      </c>
      <c r="N163">
        <v>1660484521.0666659</v>
      </c>
      <c r="O163">
        <f t="shared" si="68"/>
        <v>2.9330681052592107E-3</v>
      </c>
      <c r="P163">
        <f t="shared" si="69"/>
        <v>2.9330681052592107</v>
      </c>
      <c r="Q163">
        <f t="shared" si="70"/>
        <v>4.3704037259570647</v>
      </c>
      <c r="R163">
        <f t="shared" si="71"/>
        <v>658.77940000000001</v>
      </c>
      <c r="S163">
        <f t="shared" si="72"/>
        <v>588.85811148662276</v>
      </c>
      <c r="T163">
        <f t="shared" si="73"/>
        <v>58.669823748475594</v>
      </c>
      <c r="U163">
        <f t="shared" si="74"/>
        <v>65.636306154550667</v>
      </c>
      <c r="V163">
        <f t="shared" si="75"/>
        <v>0.14522697119485126</v>
      </c>
      <c r="W163">
        <f t="shared" si="76"/>
        <v>2.9197115567345633</v>
      </c>
      <c r="X163">
        <f t="shared" si="77"/>
        <v>0.14132998556081458</v>
      </c>
      <c r="Y163">
        <f t="shared" si="78"/>
        <v>8.867265969653948E-2</v>
      </c>
      <c r="Z163">
        <f t="shared" si="79"/>
        <v>321.52226919999987</v>
      </c>
      <c r="AA163">
        <f t="shared" si="80"/>
        <v>32.156038484900634</v>
      </c>
      <c r="AB163">
        <f t="shared" si="81"/>
        <v>31.726866666666659</v>
      </c>
      <c r="AC163">
        <f t="shared" si="82"/>
        <v>4.7017576959676965</v>
      </c>
      <c r="AD163">
        <f t="shared" si="83"/>
        <v>60.014896859653192</v>
      </c>
      <c r="AE163">
        <f t="shared" si="84"/>
        <v>2.7109558726781451</v>
      </c>
      <c r="AF163">
        <f t="shared" si="85"/>
        <v>4.5171382682166472</v>
      </c>
      <c r="AG163">
        <f t="shared" si="86"/>
        <v>1.9908018232895515</v>
      </c>
      <c r="AH163">
        <f t="shared" si="87"/>
        <v>-129.34830344193119</v>
      </c>
      <c r="AI163">
        <f t="shared" si="88"/>
        <v>-110.89147754865478</v>
      </c>
      <c r="AJ163">
        <f t="shared" si="89"/>
        <v>-8.5604251464203713</v>
      </c>
      <c r="AK163">
        <f t="shared" si="90"/>
        <v>72.722063062993541</v>
      </c>
      <c r="AL163">
        <f t="shared" si="91"/>
        <v>35.944205306659178</v>
      </c>
      <c r="AM163">
        <f t="shared" si="92"/>
        <v>2.9353384589857181</v>
      </c>
      <c r="AN163">
        <f t="shared" si="93"/>
        <v>4.3704037259570647</v>
      </c>
      <c r="AO163">
        <v>745.1784462941946</v>
      </c>
      <c r="AP163">
        <v>713.35832727272737</v>
      </c>
      <c r="AQ163">
        <v>5.1730300652181702</v>
      </c>
      <c r="AR163">
        <v>64.973285806085684</v>
      </c>
      <c r="AS163">
        <f t="shared" si="94"/>
        <v>2.9330681052592107</v>
      </c>
      <c r="AT163">
        <v>23.781525143191161</v>
      </c>
      <c r="AU163">
        <v>27.20497757575756</v>
      </c>
      <c r="AV163">
        <v>-8.5435640435240875E-5</v>
      </c>
      <c r="AW163">
        <v>82.278735908204425</v>
      </c>
      <c r="AX163">
        <v>0</v>
      </c>
      <c r="AY163">
        <v>0</v>
      </c>
      <c r="AZ163">
        <f t="shared" si="95"/>
        <v>1</v>
      </c>
      <c r="BA163">
        <f t="shared" si="96"/>
        <v>0</v>
      </c>
      <c r="BB163">
        <f t="shared" si="97"/>
        <v>51887.484646859622</v>
      </c>
      <c r="BC163">
        <f t="shared" si="98"/>
        <v>2000.042666666666</v>
      </c>
      <c r="BD163">
        <f t="shared" si="99"/>
        <v>1681.2355599999994</v>
      </c>
      <c r="BE163">
        <f t="shared" si="100"/>
        <v>0.84059984720325964</v>
      </c>
      <c r="BF163">
        <f t="shared" si="101"/>
        <v>0.16075770510229115</v>
      </c>
      <c r="BG163">
        <v>6</v>
      </c>
      <c r="BH163">
        <v>0.5</v>
      </c>
      <c r="BI163" t="s">
        <v>382</v>
      </c>
      <c r="BJ163">
        <v>2</v>
      </c>
      <c r="BK163" t="b">
        <v>1</v>
      </c>
      <c r="BL163">
        <v>1660484521.0666659</v>
      </c>
      <c r="BM163">
        <v>658.77940000000001</v>
      </c>
      <c r="BN163">
        <v>704.21926666666673</v>
      </c>
      <c r="BO163">
        <v>27.20936</v>
      </c>
      <c r="BP163">
        <v>23.78382666666667</v>
      </c>
      <c r="BQ163">
        <v>656.91793333333339</v>
      </c>
      <c r="BR163">
        <v>27.19172</v>
      </c>
      <c r="BS163">
        <v>500.15039999999999</v>
      </c>
      <c r="BT163">
        <v>99.533133333333339</v>
      </c>
      <c r="BU163">
        <v>0.10007644</v>
      </c>
      <c r="BV163">
        <v>31.022379999999998</v>
      </c>
      <c r="BW163">
        <v>31.726866666666659</v>
      </c>
      <c r="BX163">
        <v>999.89999999999986</v>
      </c>
      <c r="BY163">
        <v>0</v>
      </c>
      <c r="BZ163">
        <v>0</v>
      </c>
      <c r="CA163">
        <v>9990.6673333333347</v>
      </c>
      <c r="CB163">
        <v>0</v>
      </c>
      <c r="CC163">
        <v>175.2651333333333</v>
      </c>
      <c r="CD163">
        <v>-45.439779999999999</v>
      </c>
      <c r="CE163">
        <v>677.20553333333339</v>
      </c>
      <c r="CF163">
        <v>721.37626666666665</v>
      </c>
      <c r="CG163">
        <v>3.4255260000000001</v>
      </c>
      <c r="CH163">
        <v>704.21926666666673</v>
      </c>
      <c r="CI163">
        <v>23.78382666666667</v>
      </c>
      <c r="CJ163">
        <v>2.7082346666666668</v>
      </c>
      <c r="CK163">
        <v>2.3672806666666659</v>
      </c>
      <c r="CL163">
        <v>22.335166666666669</v>
      </c>
      <c r="CM163">
        <v>20.14169333333334</v>
      </c>
      <c r="CN163">
        <v>2000.042666666666</v>
      </c>
      <c r="CO163">
        <v>0.98000440000000022</v>
      </c>
      <c r="CP163">
        <v>1.9996079999999999E-2</v>
      </c>
      <c r="CQ163">
        <v>0</v>
      </c>
      <c r="CR163">
        <v>2.7616000000000001</v>
      </c>
      <c r="CS163">
        <v>0</v>
      </c>
      <c r="CT163">
        <v>32808.54</v>
      </c>
      <c r="CU163">
        <v>17412.71333333333</v>
      </c>
      <c r="CV163">
        <v>39.145666666666671</v>
      </c>
      <c r="CW163">
        <v>40.125</v>
      </c>
      <c r="CX163">
        <v>39.125</v>
      </c>
      <c r="CY163">
        <v>38.629133333333343</v>
      </c>
      <c r="CZ163">
        <v>39.375</v>
      </c>
      <c r="DA163">
        <v>1960.0519999999999</v>
      </c>
      <c r="DB163">
        <v>39.990666666666677</v>
      </c>
      <c r="DC163">
        <v>0</v>
      </c>
      <c r="DD163">
        <v>1660484526.2</v>
      </c>
      <c r="DE163">
        <v>0</v>
      </c>
      <c r="DF163">
        <v>1660484159.0999999</v>
      </c>
      <c r="DG163" t="s">
        <v>383</v>
      </c>
      <c r="DH163">
        <v>1660484145.0999999</v>
      </c>
      <c r="DI163">
        <v>1660484159.0999999</v>
      </c>
      <c r="DJ163">
        <v>1</v>
      </c>
      <c r="DK163">
        <v>6.3E-2</v>
      </c>
      <c r="DL163">
        <v>-2.8000000000000001E-2</v>
      </c>
      <c r="DM163">
        <v>1.395</v>
      </c>
      <c r="DN163">
        <v>2.7E-2</v>
      </c>
      <c r="DO163">
        <v>400</v>
      </c>
      <c r="DP163">
        <v>24</v>
      </c>
      <c r="DQ163">
        <v>0.47</v>
      </c>
      <c r="DR163">
        <v>0.03</v>
      </c>
      <c r="DS163">
        <v>4.2872525511061648</v>
      </c>
      <c r="DT163">
        <v>0.96506855331448993</v>
      </c>
      <c r="DU163">
        <v>9.4128364466567194E-2</v>
      </c>
      <c r="DV163">
        <v>0</v>
      </c>
      <c r="DW163">
        <v>35.835555233552753</v>
      </c>
      <c r="DX163">
        <v>5.3919406426853689</v>
      </c>
      <c r="DY163">
        <v>0.40248170265270128</v>
      </c>
      <c r="DZ163">
        <v>0</v>
      </c>
      <c r="EA163">
        <v>-45.31260967741936</v>
      </c>
      <c r="EB163">
        <v>-7.27918064516125</v>
      </c>
      <c r="EC163">
        <v>0.55716816211453624</v>
      </c>
      <c r="ED163">
        <v>0</v>
      </c>
      <c r="EE163">
        <v>583.93508529822054</v>
      </c>
      <c r="EF163">
        <v>276.78546144452361</v>
      </c>
      <c r="EG163">
        <v>19.97834027558935</v>
      </c>
      <c r="EH163">
        <v>0</v>
      </c>
      <c r="EI163">
        <v>3.43227756097561</v>
      </c>
      <c r="EJ163">
        <v>-0.10114243902438599</v>
      </c>
      <c r="EK163">
        <v>1.097414917652938E-2</v>
      </c>
      <c r="EL163">
        <v>1</v>
      </c>
      <c r="EM163">
        <v>1.9902600269141779</v>
      </c>
      <c r="EN163">
        <v>1.708526813766546E-2</v>
      </c>
      <c r="EO163">
        <v>1.5827360746593919E-3</v>
      </c>
      <c r="EP163">
        <v>1</v>
      </c>
      <c r="EQ163">
        <v>2</v>
      </c>
      <c r="ER163">
        <v>6</v>
      </c>
      <c r="ES163" t="s">
        <v>409</v>
      </c>
      <c r="ET163">
        <v>2.9455800000000001</v>
      </c>
      <c r="EU163">
        <v>2.8011400000000002</v>
      </c>
      <c r="EV163">
        <v>0.13215499999999999</v>
      </c>
      <c r="EW163">
        <v>0.13803399999999999</v>
      </c>
      <c r="EX163">
        <v>0.118626</v>
      </c>
      <c r="EY163">
        <v>0.108013</v>
      </c>
      <c r="EZ163">
        <v>17881.900000000001</v>
      </c>
      <c r="FA163">
        <v>18630.5</v>
      </c>
      <c r="FB163">
        <v>23945.200000000001</v>
      </c>
      <c r="FC163">
        <v>25135.200000000001</v>
      </c>
      <c r="FD163">
        <v>33767.800000000003</v>
      </c>
      <c r="FE163">
        <v>35791.1</v>
      </c>
      <c r="FF163">
        <v>43634.3</v>
      </c>
      <c r="FG163">
        <v>46455.5</v>
      </c>
      <c r="FH163">
        <v>2.00265</v>
      </c>
      <c r="FI163">
        <v>1.92482</v>
      </c>
      <c r="FJ163">
        <v>0.17024600000000001</v>
      </c>
      <c r="FK163">
        <v>0</v>
      </c>
      <c r="FL163">
        <v>28.9711</v>
      </c>
      <c r="FM163">
        <v>999.9</v>
      </c>
      <c r="FN163">
        <v>69.3</v>
      </c>
      <c r="FO163">
        <v>31.6</v>
      </c>
      <c r="FP163">
        <v>32.500599999999999</v>
      </c>
      <c r="FQ163">
        <v>63.944000000000003</v>
      </c>
      <c r="FR163">
        <v>25.492799999999999</v>
      </c>
      <c r="FS163">
        <v>1</v>
      </c>
      <c r="FT163">
        <v>0.14219999999999999</v>
      </c>
      <c r="FU163">
        <v>-0.46914800000000001</v>
      </c>
      <c r="FV163">
        <v>20.3231</v>
      </c>
      <c r="FW163">
        <v>5.2130999999999998</v>
      </c>
      <c r="FX163">
        <v>11.904999999999999</v>
      </c>
      <c r="FY163">
        <v>5.0031499999999998</v>
      </c>
      <c r="FZ163">
        <v>3.28973</v>
      </c>
      <c r="GA163">
        <v>9999</v>
      </c>
      <c r="GB163">
        <v>9999</v>
      </c>
      <c r="GC163">
        <v>9999</v>
      </c>
      <c r="GD163">
        <v>999.9</v>
      </c>
      <c r="GE163">
        <v>1.8594299999999999</v>
      </c>
      <c r="GF163">
        <v>1.8544</v>
      </c>
      <c r="GG163">
        <v>1.8575999999999999</v>
      </c>
      <c r="GH163">
        <v>1.85605</v>
      </c>
      <c r="GI163">
        <v>1.8548500000000001</v>
      </c>
      <c r="GJ163">
        <v>1.8545400000000001</v>
      </c>
      <c r="GK163">
        <v>1.8531500000000001</v>
      </c>
      <c r="GL163">
        <v>1.8563400000000001</v>
      </c>
      <c r="GM163">
        <v>0</v>
      </c>
      <c r="GN163">
        <v>0</v>
      </c>
      <c r="GO163">
        <v>0</v>
      </c>
      <c r="GP163">
        <v>0</v>
      </c>
      <c r="GQ163" t="s">
        <v>385</v>
      </c>
      <c r="GR163" t="s">
        <v>386</v>
      </c>
      <c r="GS163" t="s">
        <v>387</v>
      </c>
      <c r="GT163" t="s">
        <v>387</v>
      </c>
      <c r="GU163" t="s">
        <v>387</v>
      </c>
      <c r="GV163" t="s">
        <v>387</v>
      </c>
      <c r="GW163">
        <v>0</v>
      </c>
      <c r="GX163">
        <v>100</v>
      </c>
      <c r="GY163">
        <v>100</v>
      </c>
      <c r="GZ163">
        <v>1.9219999999999999</v>
      </c>
      <c r="HA163">
        <v>1.77E-2</v>
      </c>
      <c r="HB163">
        <v>0.46748880523729403</v>
      </c>
      <c r="HC163">
        <v>2.678124759318837E-3</v>
      </c>
      <c r="HD163">
        <v>-9.3737611465157319E-7</v>
      </c>
      <c r="HE163">
        <v>1.3915637841753891E-10</v>
      </c>
      <c r="HF163">
        <v>-6.7805247810390282E-2</v>
      </c>
      <c r="HG163">
        <v>1.061361004592812E-2</v>
      </c>
      <c r="HH163">
        <v>-3.086644042041478E-4</v>
      </c>
      <c r="HI163">
        <v>1.24720902217549E-6</v>
      </c>
      <c r="HJ163">
        <v>1</v>
      </c>
      <c r="HK163">
        <v>2093</v>
      </c>
      <c r="HL163">
        <v>2</v>
      </c>
      <c r="HM163">
        <v>27</v>
      </c>
      <c r="HN163">
        <v>6.4</v>
      </c>
      <c r="HO163">
        <v>6.2</v>
      </c>
      <c r="HP163">
        <v>1.72119</v>
      </c>
      <c r="HQ163">
        <v>2.2778299999999998</v>
      </c>
      <c r="HR163">
        <v>1.4978</v>
      </c>
      <c r="HS163">
        <v>2.3034699999999999</v>
      </c>
      <c r="HT163">
        <v>1.5478499999999999</v>
      </c>
      <c r="HU163">
        <v>2.3290999999999999</v>
      </c>
      <c r="HV163">
        <v>35.151600000000002</v>
      </c>
      <c r="HW163">
        <v>15.305300000000001</v>
      </c>
      <c r="HX163">
        <v>18</v>
      </c>
      <c r="HY163">
        <v>501.74099999999999</v>
      </c>
      <c r="HZ163">
        <v>517.66</v>
      </c>
      <c r="IA163">
        <v>29.930900000000001</v>
      </c>
      <c r="IB163">
        <v>28.990300000000001</v>
      </c>
      <c r="IC163">
        <v>30.0001</v>
      </c>
      <c r="ID163">
        <v>28.791</v>
      </c>
      <c r="IE163">
        <v>28.8842</v>
      </c>
      <c r="IF163">
        <v>34.562800000000003</v>
      </c>
      <c r="IG163">
        <v>29.195399999999999</v>
      </c>
      <c r="IH163">
        <v>78.159400000000005</v>
      </c>
      <c r="II163">
        <v>29.9223</v>
      </c>
      <c r="IJ163">
        <v>774.40700000000004</v>
      </c>
      <c r="IK163">
        <v>23.799099999999999</v>
      </c>
      <c r="IL163">
        <v>100.92</v>
      </c>
      <c r="IM163">
        <v>100.688</v>
      </c>
      <c r="IN163" t="s">
        <v>2775</v>
      </c>
    </row>
    <row r="164" spans="1:248" x14ac:dyDescent="0.2">
      <c r="A164">
        <v>148</v>
      </c>
      <c r="B164">
        <v>1660484529.5999999</v>
      </c>
      <c r="C164">
        <v>400.5</v>
      </c>
      <c r="D164" t="s">
        <v>671</v>
      </c>
      <c r="E164" t="s">
        <v>672</v>
      </c>
      <c r="F164">
        <v>1</v>
      </c>
      <c r="G164" t="s">
        <v>376</v>
      </c>
      <c r="H164" t="s">
        <v>377</v>
      </c>
      <c r="I164" t="s">
        <v>378</v>
      </c>
      <c r="J164" t="s">
        <v>379</v>
      </c>
      <c r="K164" t="s">
        <v>380</v>
      </c>
      <c r="L164" t="s">
        <v>376</v>
      </c>
      <c r="M164" t="s">
        <v>381</v>
      </c>
      <c r="N164">
        <v>1660484521.5687499</v>
      </c>
      <c r="O164">
        <f t="shared" si="68"/>
        <v>2.9325312143071601E-3</v>
      </c>
      <c r="P164">
        <f t="shared" si="69"/>
        <v>2.93253121430716</v>
      </c>
      <c r="Q164">
        <f t="shared" si="70"/>
        <v>4.3717621874305577</v>
      </c>
      <c r="R164">
        <f t="shared" si="71"/>
        <v>661.29337499999997</v>
      </c>
      <c r="S164">
        <f t="shared" si="72"/>
        <v>591.25636469857443</v>
      </c>
      <c r="T164">
        <f t="shared" si="73"/>
        <v>58.908749356444801</v>
      </c>
      <c r="U164">
        <f t="shared" si="74"/>
        <v>65.886759119814982</v>
      </c>
      <c r="V164">
        <f t="shared" si="75"/>
        <v>0.14517814634117351</v>
      </c>
      <c r="W164">
        <f t="shared" si="76"/>
        <v>2.9198065201736769</v>
      </c>
      <c r="X164">
        <f t="shared" si="77"/>
        <v>0.14128386574252547</v>
      </c>
      <c r="Y164">
        <f t="shared" si="78"/>
        <v>8.8643600937280256E-2</v>
      </c>
      <c r="Z164">
        <f t="shared" si="79"/>
        <v>321.52283868749998</v>
      </c>
      <c r="AA164">
        <f t="shared" si="80"/>
        <v>32.157116500616738</v>
      </c>
      <c r="AB164">
        <f t="shared" si="81"/>
        <v>31.72780625</v>
      </c>
      <c r="AC164">
        <f t="shared" si="82"/>
        <v>4.7020082468779894</v>
      </c>
      <c r="AD164">
        <f t="shared" si="83"/>
        <v>60.010874110506016</v>
      </c>
      <c r="AE164">
        <f t="shared" si="84"/>
        <v>2.7109240633614426</v>
      </c>
      <c r="AF164">
        <f t="shared" si="85"/>
        <v>4.5173880626525404</v>
      </c>
      <c r="AG164">
        <f t="shared" si="86"/>
        <v>1.9910841835165467</v>
      </c>
      <c r="AH164">
        <f t="shared" si="87"/>
        <v>-129.32462655094577</v>
      </c>
      <c r="AI164">
        <f t="shared" si="88"/>
        <v>-110.89029632029367</v>
      </c>
      <c r="AJ164">
        <f t="shared" si="89"/>
        <v>-8.560136099752043</v>
      </c>
      <c r="AK164">
        <f t="shared" si="90"/>
        <v>72.747779716508475</v>
      </c>
      <c r="AL164">
        <f t="shared" si="91"/>
        <v>35.967462209270565</v>
      </c>
      <c r="AM164">
        <f t="shared" si="92"/>
        <v>2.9351066209994658</v>
      </c>
      <c r="AN164">
        <f t="shared" si="93"/>
        <v>4.3717621874305577</v>
      </c>
      <c r="AO164">
        <v>750.3963272824351</v>
      </c>
      <c r="AP164">
        <v>718.54590303030307</v>
      </c>
      <c r="AQ164">
        <v>5.1786398104377636</v>
      </c>
      <c r="AR164">
        <v>64.973285806085684</v>
      </c>
      <c r="AS164">
        <f t="shared" si="94"/>
        <v>2.93253121430716</v>
      </c>
      <c r="AT164">
        <v>23.782155875555869</v>
      </c>
      <c r="AU164">
        <v>27.204555757575729</v>
      </c>
      <c r="AV164">
        <v>-1.8660193652241921E-5</v>
      </c>
      <c r="AW164">
        <v>82.278735908204425</v>
      </c>
      <c r="AX164">
        <v>0</v>
      </c>
      <c r="AY164">
        <v>0</v>
      </c>
      <c r="AZ164">
        <f t="shared" si="95"/>
        <v>1</v>
      </c>
      <c r="BA164">
        <f t="shared" si="96"/>
        <v>0</v>
      </c>
      <c r="BB164">
        <f t="shared" si="97"/>
        <v>51890.01811952456</v>
      </c>
      <c r="BC164">
        <f t="shared" si="98"/>
        <v>2000.0462500000001</v>
      </c>
      <c r="BD164">
        <f t="shared" si="99"/>
        <v>1681.23856875</v>
      </c>
      <c r="BE164">
        <f t="shared" si="100"/>
        <v>0.8405998455035727</v>
      </c>
      <c r="BF164">
        <f t="shared" si="101"/>
        <v>0.16075770182189536</v>
      </c>
      <c r="BG164">
        <v>6</v>
      </c>
      <c r="BH164">
        <v>0.5</v>
      </c>
      <c r="BI164" t="s">
        <v>382</v>
      </c>
      <c r="BJ164">
        <v>2</v>
      </c>
      <c r="BK164" t="b">
        <v>1</v>
      </c>
      <c r="BL164">
        <v>1660484521.5687499</v>
      </c>
      <c r="BM164">
        <v>661.29337499999997</v>
      </c>
      <c r="BN164">
        <v>706.76987499999996</v>
      </c>
      <c r="BO164">
        <v>27.209050000000001</v>
      </c>
      <c r="BP164">
        <v>23.783781250000001</v>
      </c>
      <c r="BQ164">
        <v>659.42787499999997</v>
      </c>
      <c r="BR164">
        <v>27.191412499999998</v>
      </c>
      <c r="BS164">
        <v>500.14968750000003</v>
      </c>
      <c r="BT164">
        <v>99.533106250000003</v>
      </c>
      <c r="BU164">
        <v>0.10006959999999999</v>
      </c>
      <c r="BV164">
        <v>31.023350000000001</v>
      </c>
      <c r="BW164">
        <v>31.72780625</v>
      </c>
      <c r="BX164">
        <v>999.9</v>
      </c>
      <c r="BY164">
        <v>0</v>
      </c>
      <c r="BZ164">
        <v>0</v>
      </c>
      <c r="CA164">
        <v>9991.2118750000009</v>
      </c>
      <c r="CB164">
        <v>0</v>
      </c>
      <c r="CC164">
        <v>176.1280625</v>
      </c>
      <c r="CD164">
        <v>-45.47645</v>
      </c>
      <c r="CE164">
        <v>679.78962499999989</v>
      </c>
      <c r="CF164">
        <v>723.98900000000003</v>
      </c>
      <c r="CG164">
        <v>3.4252618749999999</v>
      </c>
      <c r="CH164">
        <v>706.76987499999996</v>
      </c>
      <c r="CI164">
        <v>23.783781250000001</v>
      </c>
      <c r="CJ164">
        <v>2.7082031249999998</v>
      </c>
      <c r="CK164">
        <v>2.367275625</v>
      </c>
      <c r="CL164">
        <v>22.334975</v>
      </c>
      <c r="CM164">
        <v>20.14165625</v>
      </c>
      <c r="CN164">
        <v>2000.0462500000001</v>
      </c>
      <c r="CO164">
        <v>0.9800044375000001</v>
      </c>
      <c r="CP164">
        <v>1.9996043750000001E-2</v>
      </c>
      <c r="CQ164">
        <v>0</v>
      </c>
      <c r="CR164">
        <v>2.7976874999999999</v>
      </c>
      <c r="CS164">
        <v>0</v>
      </c>
      <c r="CT164">
        <v>32810.09375</v>
      </c>
      <c r="CU164">
        <v>17412.743750000001</v>
      </c>
      <c r="CV164">
        <v>39.148249999999997</v>
      </c>
      <c r="CW164">
        <v>40.125</v>
      </c>
      <c r="CX164">
        <v>39.125</v>
      </c>
      <c r="CY164">
        <v>38.628875000000001</v>
      </c>
      <c r="CZ164">
        <v>39.375</v>
      </c>
      <c r="DA164">
        <v>1960.055625</v>
      </c>
      <c r="DB164">
        <v>39.990625000000009</v>
      </c>
      <c r="DC164">
        <v>0</v>
      </c>
      <c r="DD164">
        <v>1660484527.4000001</v>
      </c>
      <c r="DE164">
        <v>0</v>
      </c>
      <c r="DF164">
        <v>1660484159.0999999</v>
      </c>
      <c r="DG164" t="s">
        <v>383</v>
      </c>
      <c r="DH164">
        <v>1660484145.0999999</v>
      </c>
      <c r="DI164">
        <v>1660484159.0999999</v>
      </c>
      <c r="DJ164">
        <v>1</v>
      </c>
      <c r="DK164">
        <v>6.3E-2</v>
      </c>
      <c r="DL164">
        <v>-2.8000000000000001E-2</v>
      </c>
      <c r="DM164">
        <v>1.395</v>
      </c>
      <c r="DN164">
        <v>2.7E-2</v>
      </c>
      <c r="DO164">
        <v>400</v>
      </c>
      <c r="DP164">
        <v>24</v>
      </c>
      <c r="DQ164">
        <v>0.47</v>
      </c>
      <c r="DR164">
        <v>0.03</v>
      </c>
      <c r="DS164">
        <v>4.3089979995176817</v>
      </c>
      <c r="DT164">
        <v>0.76626407603626367</v>
      </c>
      <c r="DU164">
        <v>8.1544491437282457E-2</v>
      </c>
      <c r="DV164">
        <v>0</v>
      </c>
      <c r="DW164">
        <v>35.941948857303622</v>
      </c>
      <c r="DX164">
        <v>4.5031210526682273</v>
      </c>
      <c r="DY164">
        <v>0.34579555581976579</v>
      </c>
      <c r="DZ164">
        <v>0</v>
      </c>
      <c r="EA164">
        <v>-45.524183333333333</v>
      </c>
      <c r="EB164">
        <v>-5.8159528364849358</v>
      </c>
      <c r="EC164">
        <v>0.42745551821862848</v>
      </c>
      <c r="ED164">
        <v>0</v>
      </c>
      <c r="EE164">
        <v>589.68739255513356</v>
      </c>
      <c r="EF164">
        <v>279.97871134630282</v>
      </c>
      <c r="EG164">
        <v>20.87885007374523</v>
      </c>
      <c r="EH164">
        <v>0</v>
      </c>
      <c r="EI164">
        <v>3.4294134999999999</v>
      </c>
      <c r="EJ164">
        <v>-8.1193846153864019E-2</v>
      </c>
      <c r="EK164">
        <v>8.9949626319401534E-3</v>
      </c>
      <c r="EL164">
        <v>1</v>
      </c>
      <c r="EM164">
        <v>1.9907973645020309</v>
      </c>
      <c r="EN164">
        <v>1.5995132610582871E-2</v>
      </c>
      <c r="EO164">
        <v>1.5230934010998401E-3</v>
      </c>
      <c r="EP164">
        <v>1</v>
      </c>
      <c r="EQ164">
        <v>2</v>
      </c>
      <c r="ER164">
        <v>6</v>
      </c>
      <c r="ES164" t="s">
        <v>409</v>
      </c>
      <c r="ET164">
        <v>2.9455900000000002</v>
      </c>
      <c r="EU164">
        <v>2.8011200000000001</v>
      </c>
      <c r="EV164">
        <v>0.132802</v>
      </c>
      <c r="EW164">
        <v>0.138658</v>
      </c>
      <c r="EX164">
        <v>0.118629</v>
      </c>
      <c r="EY164">
        <v>0.108015</v>
      </c>
      <c r="EZ164">
        <v>17868.7</v>
      </c>
      <c r="FA164">
        <v>18616.900000000001</v>
      </c>
      <c r="FB164">
        <v>23945.3</v>
      </c>
      <c r="FC164">
        <v>25135.1</v>
      </c>
      <c r="FD164">
        <v>33767.9</v>
      </c>
      <c r="FE164">
        <v>35790.9</v>
      </c>
      <c r="FF164">
        <v>43634.6</v>
      </c>
      <c r="FG164">
        <v>46455.3</v>
      </c>
      <c r="FH164">
        <v>2.00265</v>
      </c>
      <c r="FI164">
        <v>1.92502</v>
      </c>
      <c r="FJ164">
        <v>0.170346</v>
      </c>
      <c r="FK164">
        <v>0</v>
      </c>
      <c r="FL164">
        <v>28.972799999999999</v>
      </c>
      <c r="FM164">
        <v>999.9</v>
      </c>
      <c r="FN164">
        <v>69.3</v>
      </c>
      <c r="FO164">
        <v>31.6</v>
      </c>
      <c r="FP164">
        <v>32.502099999999999</v>
      </c>
      <c r="FQ164">
        <v>63.814</v>
      </c>
      <c r="FR164">
        <v>26.125800000000002</v>
      </c>
      <c r="FS164">
        <v>1</v>
      </c>
      <c r="FT164">
        <v>0.14222099999999999</v>
      </c>
      <c r="FU164">
        <v>-0.46157100000000001</v>
      </c>
      <c r="FV164">
        <v>20.3231</v>
      </c>
      <c r="FW164">
        <v>5.2129500000000002</v>
      </c>
      <c r="FX164">
        <v>11.9048</v>
      </c>
      <c r="FY164">
        <v>5.0031499999999998</v>
      </c>
      <c r="FZ164">
        <v>3.28973</v>
      </c>
      <c r="GA164">
        <v>9999</v>
      </c>
      <c r="GB164">
        <v>9999</v>
      </c>
      <c r="GC164">
        <v>9999</v>
      </c>
      <c r="GD164">
        <v>999.9</v>
      </c>
      <c r="GE164">
        <v>1.8594299999999999</v>
      </c>
      <c r="GF164">
        <v>1.8544</v>
      </c>
      <c r="GG164">
        <v>1.8575999999999999</v>
      </c>
      <c r="GH164">
        <v>1.8560399999999999</v>
      </c>
      <c r="GI164">
        <v>1.8548500000000001</v>
      </c>
      <c r="GJ164">
        <v>1.8545400000000001</v>
      </c>
      <c r="GK164">
        <v>1.85314</v>
      </c>
      <c r="GL164">
        <v>1.8563400000000001</v>
      </c>
      <c r="GM164">
        <v>0</v>
      </c>
      <c r="GN164">
        <v>0</v>
      </c>
      <c r="GO164">
        <v>0</v>
      </c>
      <c r="GP164">
        <v>0</v>
      </c>
      <c r="GQ164" t="s">
        <v>385</v>
      </c>
      <c r="GR164" t="s">
        <v>386</v>
      </c>
      <c r="GS164" t="s">
        <v>387</v>
      </c>
      <c r="GT164" t="s">
        <v>387</v>
      </c>
      <c r="GU164" t="s">
        <v>387</v>
      </c>
      <c r="GV164" t="s">
        <v>387</v>
      </c>
      <c r="GW164">
        <v>0</v>
      </c>
      <c r="GX164">
        <v>100</v>
      </c>
      <c r="GY164">
        <v>100</v>
      </c>
      <c r="GZ164">
        <v>1.93</v>
      </c>
      <c r="HA164">
        <v>1.77E-2</v>
      </c>
      <c r="HB164">
        <v>0.46748880523729403</v>
      </c>
      <c r="HC164">
        <v>2.678124759318837E-3</v>
      </c>
      <c r="HD164">
        <v>-9.3737611465157319E-7</v>
      </c>
      <c r="HE164">
        <v>1.3915637841753891E-10</v>
      </c>
      <c r="HF164">
        <v>-6.7805247810390282E-2</v>
      </c>
      <c r="HG164">
        <v>1.061361004592812E-2</v>
      </c>
      <c r="HH164">
        <v>-3.086644042041478E-4</v>
      </c>
      <c r="HI164">
        <v>1.24720902217549E-6</v>
      </c>
      <c r="HJ164">
        <v>1</v>
      </c>
      <c r="HK164">
        <v>2093</v>
      </c>
      <c r="HL164">
        <v>2</v>
      </c>
      <c r="HM164">
        <v>27</v>
      </c>
      <c r="HN164">
        <v>6.4</v>
      </c>
      <c r="HO164">
        <v>6.2</v>
      </c>
      <c r="HP164">
        <v>1.7297400000000001</v>
      </c>
      <c r="HQ164">
        <v>2.2790499999999998</v>
      </c>
      <c r="HR164">
        <v>1.4978</v>
      </c>
      <c r="HS164">
        <v>2.3034699999999999</v>
      </c>
      <c r="HT164">
        <v>1.5478499999999999</v>
      </c>
      <c r="HU164">
        <v>2.4572799999999999</v>
      </c>
      <c r="HV164">
        <v>35.151600000000002</v>
      </c>
      <c r="HW164">
        <v>15.3141</v>
      </c>
      <c r="HX164">
        <v>18</v>
      </c>
      <c r="HY164">
        <v>501.745</v>
      </c>
      <c r="HZ164">
        <v>517.798</v>
      </c>
      <c r="IA164">
        <v>29.9269</v>
      </c>
      <c r="IB164">
        <v>28.9908</v>
      </c>
      <c r="IC164">
        <v>30.0001</v>
      </c>
      <c r="ID164">
        <v>28.791599999999999</v>
      </c>
      <c r="IE164">
        <v>28.8843</v>
      </c>
      <c r="IF164">
        <v>34.694400000000002</v>
      </c>
      <c r="IG164">
        <v>29.195399999999999</v>
      </c>
      <c r="IH164">
        <v>77.787099999999995</v>
      </c>
      <c r="II164">
        <v>29.9223</v>
      </c>
      <c r="IJ164">
        <v>784.44899999999996</v>
      </c>
      <c r="IK164">
        <v>23.799099999999999</v>
      </c>
      <c r="IL164">
        <v>100.92100000000001</v>
      </c>
      <c r="IM164">
        <v>100.687</v>
      </c>
      <c r="IN164" t="s">
        <v>2775</v>
      </c>
    </row>
    <row r="165" spans="1:248" x14ac:dyDescent="0.2">
      <c r="A165">
        <v>149</v>
      </c>
      <c r="B165">
        <v>1660484530.5999999</v>
      </c>
      <c r="C165">
        <v>401.5</v>
      </c>
      <c r="D165" t="s">
        <v>673</v>
      </c>
      <c r="E165" t="s">
        <v>674</v>
      </c>
      <c r="F165">
        <v>1</v>
      </c>
      <c r="G165" t="s">
        <v>376</v>
      </c>
      <c r="H165" t="s">
        <v>377</v>
      </c>
      <c r="I165" t="s">
        <v>378</v>
      </c>
      <c r="J165" t="s">
        <v>379</v>
      </c>
      <c r="K165" t="s">
        <v>380</v>
      </c>
      <c r="L165" t="s">
        <v>376</v>
      </c>
      <c r="M165" t="s">
        <v>381</v>
      </c>
      <c r="N165">
        <v>1660484523.099999</v>
      </c>
      <c r="O165">
        <f t="shared" si="68"/>
        <v>2.9326178150187185E-3</v>
      </c>
      <c r="P165">
        <f t="shared" si="69"/>
        <v>2.9326178150187183</v>
      </c>
      <c r="Q165">
        <f t="shared" si="70"/>
        <v>4.4793382046560817</v>
      </c>
      <c r="R165">
        <f t="shared" si="71"/>
        <v>668.91179999999997</v>
      </c>
      <c r="S165">
        <f t="shared" si="72"/>
        <v>597.40840693846849</v>
      </c>
      <c r="T165">
        <f t="shared" si="73"/>
        <v>59.521534242226338</v>
      </c>
      <c r="U165">
        <f t="shared" si="74"/>
        <v>66.645624913058938</v>
      </c>
      <c r="V165">
        <f t="shared" si="75"/>
        <v>0.14512744969582117</v>
      </c>
      <c r="W165">
        <f t="shared" si="76"/>
        <v>2.9197861992607996</v>
      </c>
      <c r="X165">
        <f t="shared" si="77"/>
        <v>0.14123582285241562</v>
      </c>
      <c r="Y165">
        <f t="shared" si="78"/>
        <v>8.8613344521938156E-2</v>
      </c>
      <c r="Z165">
        <f t="shared" si="79"/>
        <v>321.51833240000002</v>
      </c>
      <c r="AA165">
        <f t="shared" si="80"/>
        <v>32.159662646652578</v>
      </c>
      <c r="AB165">
        <f t="shared" si="81"/>
        <v>31.729866666666659</v>
      </c>
      <c r="AC165">
        <f t="shared" si="82"/>
        <v>4.7025577218335606</v>
      </c>
      <c r="AD165">
        <f t="shared" si="83"/>
        <v>59.998094083421151</v>
      </c>
      <c r="AE165">
        <f t="shared" si="84"/>
        <v>2.7107469487400753</v>
      </c>
      <c r="AF165">
        <f t="shared" si="85"/>
        <v>4.5180550985020655</v>
      </c>
      <c r="AG165">
        <f t="shared" si="86"/>
        <v>1.9918107730934853</v>
      </c>
      <c r="AH165">
        <f t="shared" si="87"/>
        <v>-129.32844564232548</v>
      </c>
      <c r="AI165">
        <f t="shared" si="88"/>
        <v>-110.80616204548555</v>
      </c>
      <c r="AJ165">
        <f t="shared" si="89"/>
        <v>-8.553896932299244</v>
      </c>
      <c r="AK165">
        <f t="shared" si="90"/>
        <v>72.829827779889726</v>
      </c>
      <c r="AL165">
        <f t="shared" si="91"/>
        <v>36.077441451882272</v>
      </c>
      <c r="AM165">
        <f t="shared" si="92"/>
        <v>2.9339168340103909</v>
      </c>
      <c r="AN165">
        <f t="shared" si="93"/>
        <v>4.4793382046560817</v>
      </c>
      <c r="AO165">
        <v>755.59373670962907</v>
      </c>
      <c r="AP165">
        <v>723.67618181818204</v>
      </c>
      <c r="AQ165">
        <v>5.1659242784128212</v>
      </c>
      <c r="AR165">
        <v>64.973285806085684</v>
      </c>
      <c r="AS165">
        <f t="shared" si="94"/>
        <v>2.9326178150187183</v>
      </c>
      <c r="AT165">
        <v>23.78248736441013</v>
      </c>
      <c r="AU165">
        <v>27.204820606060611</v>
      </c>
      <c r="AV165">
        <v>1.127599489255436E-5</v>
      </c>
      <c r="AW165">
        <v>82.278735908204425</v>
      </c>
      <c r="AX165">
        <v>0</v>
      </c>
      <c r="AY165">
        <v>0</v>
      </c>
      <c r="AZ165">
        <f t="shared" si="95"/>
        <v>1</v>
      </c>
      <c r="BA165">
        <f t="shared" si="96"/>
        <v>0</v>
      </c>
      <c r="BB165">
        <f t="shared" si="97"/>
        <v>51888.992181784255</v>
      </c>
      <c r="BC165">
        <f t="shared" si="98"/>
        <v>2000.018</v>
      </c>
      <c r="BD165">
        <f t="shared" si="99"/>
        <v>1681.2148400000003</v>
      </c>
      <c r="BE165">
        <f t="shared" si="100"/>
        <v>0.8405998546013087</v>
      </c>
      <c r="BF165">
        <f t="shared" si="101"/>
        <v>0.16075771938052558</v>
      </c>
      <c r="BG165">
        <v>6</v>
      </c>
      <c r="BH165">
        <v>0.5</v>
      </c>
      <c r="BI165" t="s">
        <v>382</v>
      </c>
      <c r="BJ165">
        <v>2</v>
      </c>
      <c r="BK165" t="b">
        <v>1</v>
      </c>
      <c r="BL165">
        <v>1660484523.099999</v>
      </c>
      <c r="BM165">
        <v>668.91179999999997</v>
      </c>
      <c r="BN165">
        <v>714.54646666666679</v>
      </c>
      <c r="BO165">
        <v>27.20734666666667</v>
      </c>
      <c r="BP165">
        <v>23.783433333333331</v>
      </c>
      <c r="BQ165">
        <v>667.03393333333338</v>
      </c>
      <c r="BR165">
        <v>27.189699999999998</v>
      </c>
      <c r="BS165">
        <v>500.1457333333334</v>
      </c>
      <c r="BT165">
        <v>99.532813333333323</v>
      </c>
      <c r="BU165">
        <v>0.1000903066666667</v>
      </c>
      <c r="BV165">
        <v>31.025939999999999</v>
      </c>
      <c r="BW165">
        <v>31.729866666666659</v>
      </c>
      <c r="BX165">
        <v>999.89999999999986</v>
      </c>
      <c r="BY165">
        <v>0</v>
      </c>
      <c r="BZ165">
        <v>0</v>
      </c>
      <c r="CA165">
        <v>9991.1253333333334</v>
      </c>
      <c r="CB165">
        <v>0</v>
      </c>
      <c r="CC165">
        <v>175.542</v>
      </c>
      <c r="CD165">
        <v>-45.634680000000003</v>
      </c>
      <c r="CE165">
        <v>687.61993333333328</v>
      </c>
      <c r="CF165">
        <v>731.95479999999998</v>
      </c>
      <c r="CG165">
        <v>3.4239013333333341</v>
      </c>
      <c r="CH165">
        <v>714.54646666666679</v>
      </c>
      <c r="CI165">
        <v>23.783433333333331</v>
      </c>
      <c r="CJ165">
        <v>2.708025333333334</v>
      </c>
      <c r="CK165">
        <v>2.3672339999999998</v>
      </c>
      <c r="CL165">
        <v>22.333893333333329</v>
      </c>
      <c r="CM165">
        <v>20.14136666666667</v>
      </c>
      <c r="CN165">
        <v>2000.018</v>
      </c>
      <c r="CO165">
        <v>0.9800042000000001</v>
      </c>
      <c r="CP165">
        <v>1.9996273333333339E-2</v>
      </c>
      <c r="CQ165">
        <v>0</v>
      </c>
      <c r="CR165">
        <v>2.751666666666666</v>
      </c>
      <c r="CS165">
        <v>0</v>
      </c>
      <c r="CT165">
        <v>32814.85333333334</v>
      </c>
      <c r="CU165">
        <v>17412.5</v>
      </c>
      <c r="CV165">
        <v>39.153933333333342</v>
      </c>
      <c r="CW165">
        <v>40.125</v>
      </c>
      <c r="CX165">
        <v>39.125</v>
      </c>
      <c r="CY165">
        <v>38.629133333333343</v>
      </c>
      <c r="CZ165">
        <v>39.375</v>
      </c>
      <c r="DA165">
        <v>1960.027333333333</v>
      </c>
      <c r="DB165">
        <v>39.990666666666677</v>
      </c>
      <c r="DC165">
        <v>0</v>
      </c>
      <c r="DD165">
        <v>1660484528.5999999</v>
      </c>
      <c r="DE165">
        <v>0</v>
      </c>
      <c r="DF165">
        <v>1660484159.0999999</v>
      </c>
      <c r="DG165" t="s">
        <v>383</v>
      </c>
      <c r="DH165">
        <v>1660484145.0999999</v>
      </c>
      <c r="DI165">
        <v>1660484159.0999999</v>
      </c>
      <c r="DJ165">
        <v>1</v>
      </c>
      <c r="DK165">
        <v>6.3E-2</v>
      </c>
      <c r="DL165">
        <v>-2.8000000000000001E-2</v>
      </c>
      <c r="DM165">
        <v>1.395</v>
      </c>
      <c r="DN165">
        <v>2.7E-2</v>
      </c>
      <c r="DO165">
        <v>400</v>
      </c>
      <c r="DP165">
        <v>24</v>
      </c>
      <c r="DQ165">
        <v>0.47</v>
      </c>
      <c r="DR165">
        <v>0.03</v>
      </c>
      <c r="DS165">
        <v>4.3089979995176817</v>
      </c>
      <c r="DT165">
        <v>0.76626407603626367</v>
      </c>
      <c r="DU165">
        <v>8.1544491437282457E-2</v>
      </c>
      <c r="DV165">
        <v>0</v>
      </c>
      <c r="DW165">
        <v>35.941948857303622</v>
      </c>
      <c r="DX165">
        <v>4.5031210526682273</v>
      </c>
      <c r="DY165">
        <v>0.34579555581976579</v>
      </c>
      <c r="DZ165">
        <v>0</v>
      </c>
      <c r="EA165">
        <v>-45.524183333333333</v>
      </c>
      <c r="EB165">
        <v>-5.8159528364849358</v>
      </c>
      <c r="EC165">
        <v>0.42745551821862848</v>
      </c>
      <c r="ED165">
        <v>0</v>
      </c>
      <c r="EE165">
        <v>589.68739255513356</v>
      </c>
      <c r="EF165">
        <v>279.97871134630282</v>
      </c>
      <c r="EG165">
        <v>20.87885007374523</v>
      </c>
      <c r="EH165">
        <v>0</v>
      </c>
      <c r="EI165">
        <v>3.4294134999999999</v>
      </c>
      <c r="EJ165">
        <v>-8.1193846153864019E-2</v>
      </c>
      <c r="EK165">
        <v>8.9949626319401534E-3</v>
      </c>
      <c r="EL165">
        <v>1</v>
      </c>
      <c r="EM165">
        <v>1.9907973645020309</v>
      </c>
      <c r="EN165">
        <v>1.5995132610582871E-2</v>
      </c>
      <c r="EO165">
        <v>1.5230934010998401E-3</v>
      </c>
      <c r="EP165">
        <v>1</v>
      </c>
      <c r="EQ165">
        <v>2</v>
      </c>
      <c r="ER165">
        <v>6</v>
      </c>
      <c r="ES165" t="s">
        <v>409</v>
      </c>
      <c r="ET165">
        <v>2.9453900000000002</v>
      </c>
      <c r="EU165">
        <v>2.8011300000000001</v>
      </c>
      <c r="EV165">
        <v>0.13344800000000001</v>
      </c>
      <c r="EW165">
        <v>0.13928099999999999</v>
      </c>
      <c r="EX165">
        <v>0.118627</v>
      </c>
      <c r="EY165">
        <v>0.108013</v>
      </c>
      <c r="EZ165">
        <v>17855.5</v>
      </c>
      <c r="FA165">
        <v>18603.3</v>
      </c>
      <c r="FB165">
        <v>23945.599999999999</v>
      </c>
      <c r="FC165">
        <v>25135</v>
      </c>
      <c r="FD165">
        <v>33768.300000000003</v>
      </c>
      <c r="FE165">
        <v>35790.9</v>
      </c>
      <c r="FF165">
        <v>43634.9</v>
      </c>
      <c r="FG165">
        <v>46455.1</v>
      </c>
      <c r="FH165">
        <v>2.0024799999999998</v>
      </c>
      <c r="FI165">
        <v>1.9250499999999999</v>
      </c>
      <c r="FJ165">
        <v>0.170544</v>
      </c>
      <c r="FK165">
        <v>0</v>
      </c>
      <c r="FL165">
        <v>28.975300000000001</v>
      </c>
      <c r="FM165">
        <v>999.9</v>
      </c>
      <c r="FN165">
        <v>69.3</v>
      </c>
      <c r="FO165">
        <v>31.6</v>
      </c>
      <c r="FP165">
        <v>32.502200000000002</v>
      </c>
      <c r="FQ165">
        <v>63.954000000000001</v>
      </c>
      <c r="FR165">
        <v>26.322099999999999</v>
      </c>
      <c r="FS165">
        <v>1</v>
      </c>
      <c r="FT165">
        <v>0.14222099999999999</v>
      </c>
      <c r="FU165">
        <v>-0.47033999999999998</v>
      </c>
      <c r="FV165">
        <v>20.323</v>
      </c>
      <c r="FW165">
        <v>5.2130999999999998</v>
      </c>
      <c r="FX165">
        <v>11.9053</v>
      </c>
      <c r="FY165">
        <v>5.0031999999999996</v>
      </c>
      <c r="FZ165">
        <v>3.2896999999999998</v>
      </c>
      <c r="GA165">
        <v>9999</v>
      </c>
      <c r="GB165">
        <v>9999</v>
      </c>
      <c r="GC165">
        <v>9999</v>
      </c>
      <c r="GD165">
        <v>999.9</v>
      </c>
      <c r="GE165">
        <v>1.8594299999999999</v>
      </c>
      <c r="GF165">
        <v>1.8544</v>
      </c>
      <c r="GG165">
        <v>1.8575999999999999</v>
      </c>
      <c r="GH165">
        <v>1.8560300000000001</v>
      </c>
      <c r="GI165">
        <v>1.85486</v>
      </c>
      <c r="GJ165">
        <v>1.85453</v>
      </c>
      <c r="GK165">
        <v>1.85314</v>
      </c>
      <c r="GL165">
        <v>1.85633</v>
      </c>
      <c r="GM165">
        <v>0</v>
      </c>
      <c r="GN165">
        <v>0</v>
      </c>
      <c r="GO165">
        <v>0</v>
      </c>
      <c r="GP165">
        <v>0</v>
      </c>
      <c r="GQ165" t="s">
        <v>385</v>
      </c>
      <c r="GR165" t="s">
        <v>386</v>
      </c>
      <c r="GS165" t="s">
        <v>387</v>
      </c>
      <c r="GT165" t="s">
        <v>387</v>
      </c>
      <c r="GU165" t="s">
        <v>387</v>
      </c>
      <c r="GV165" t="s">
        <v>387</v>
      </c>
      <c r="GW165">
        <v>0</v>
      </c>
      <c r="GX165">
        <v>100</v>
      </c>
      <c r="GY165">
        <v>100</v>
      </c>
      <c r="GZ165">
        <v>1.9370000000000001</v>
      </c>
      <c r="HA165">
        <v>1.77E-2</v>
      </c>
      <c r="HB165">
        <v>0.46748880523729403</v>
      </c>
      <c r="HC165">
        <v>2.678124759318837E-3</v>
      </c>
      <c r="HD165">
        <v>-9.3737611465157319E-7</v>
      </c>
      <c r="HE165">
        <v>1.3915637841753891E-10</v>
      </c>
      <c r="HF165">
        <v>-6.7805247810390282E-2</v>
      </c>
      <c r="HG165">
        <v>1.061361004592812E-2</v>
      </c>
      <c r="HH165">
        <v>-3.086644042041478E-4</v>
      </c>
      <c r="HI165">
        <v>1.24720902217549E-6</v>
      </c>
      <c r="HJ165">
        <v>1</v>
      </c>
      <c r="HK165">
        <v>2093</v>
      </c>
      <c r="HL165">
        <v>2</v>
      </c>
      <c r="HM165">
        <v>27</v>
      </c>
      <c r="HN165">
        <v>6.4</v>
      </c>
      <c r="HO165">
        <v>6.2</v>
      </c>
      <c r="HP165">
        <v>1.74072</v>
      </c>
      <c r="HQ165">
        <v>2.2949199999999998</v>
      </c>
      <c r="HR165">
        <v>1.4978</v>
      </c>
      <c r="HS165">
        <v>2.3034699999999999</v>
      </c>
      <c r="HT165">
        <v>1.5478499999999999</v>
      </c>
      <c r="HU165">
        <v>2.34253</v>
      </c>
      <c r="HV165">
        <v>35.151600000000002</v>
      </c>
      <c r="HW165">
        <v>15.305300000000001</v>
      </c>
      <c r="HX165">
        <v>18</v>
      </c>
      <c r="HY165">
        <v>501.642</v>
      </c>
      <c r="HZ165">
        <v>517.81500000000005</v>
      </c>
      <c r="IA165">
        <v>29.920400000000001</v>
      </c>
      <c r="IB165">
        <v>28.991499999999998</v>
      </c>
      <c r="IC165">
        <v>30.0001</v>
      </c>
      <c r="ID165">
        <v>28.791699999999999</v>
      </c>
      <c r="IE165">
        <v>28.8843</v>
      </c>
      <c r="IF165">
        <v>34.935899999999997</v>
      </c>
      <c r="IG165">
        <v>29.195399999999999</v>
      </c>
      <c r="IH165">
        <v>77.787099999999995</v>
      </c>
      <c r="II165">
        <v>29.9223</v>
      </c>
      <c r="IJ165">
        <v>784.44899999999996</v>
      </c>
      <c r="IK165">
        <v>23.799099999999999</v>
      </c>
      <c r="IL165">
        <v>100.922</v>
      </c>
      <c r="IM165">
        <v>100.687</v>
      </c>
      <c r="IN165" t="s">
        <v>2775</v>
      </c>
    </row>
    <row r="166" spans="1:248" x14ac:dyDescent="0.2">
      <c r="A166">
        <v>150</v>
      </c>
      <c r="B166">
        <v>1660484531.5999999</v>
      </c>
      <c r="C166">
        <v>402.5</v>
      </c>
      <c r="D166" t="s">
        <v>675</v>
      </c>
      <c r="E166" t="s">
        <v>676</v>
      </c>
      <c r="F166">
        <v>1</v>
      </c>
      <c r="G166" t="s">
        <v>376</v>
      </c>
      <c r="H166" t="s">
        <v>377</v>
      </c>
      <c r="I166" t="s">
        <v>378</v>
      </c>
      <c r="J166" t="s">
        <v>379</v>
      </c>
      <c r="K166" t="s">
        <v>380</v>
      </c>
      <c r="L166" t="s">
        <v>376</v>
      </c>
      <c r="M166" t="s">
        <v>381</v>
      </c>
      <c r="N166">
        <v>1660484523.5999999</v>
      </c>
      <c r="O166">
        <f t="shared" si="68"/>
        <v>2.9316012707241846E-3</v>
      </c>
      <c r="P166">
        <f t="shared" si="69"/>
        <v>2.9316012707241845</v>
      </c>
      <c r="Q166">
        <f t="shared" si="70"/>
        <v>4.52392245188119</v>
      </c>
      <c r="R166">
        <f t="shared" si="71"/>
        <v>671.41774999999996</v>
      </c>
      <c r="S166">
        <f t="shared" si="72"/>
        <v>599.30685613533899</v>
      </c>
      <c r="T166">
        <f t="shared" si="73"/>
        <v>59.710652266299824</v>
      </c>
      <c r="U166">
        <f t="shared" si="74"/>
        <v>66.895266398584127</v>
      </c>
      <c r="V166">
        <f t="shared" si="75"/>
        <v>0.14504740357378082</v>
      </c>
      <c r="W166">
        <f t="shared" si="76"/>
        <v>2.9199309315749575</v>
      </c>
      <c r="X166">
        <f t="shared" si="77"/>
        <v>0.14116019366623134</v>
      </c>
      <c r="Y166">
        <f t="shared" si="78"/>
        <v>8.8565694372212386E-2</v>
      </c>
      <c r="Z166">
        <f t="shared" si="79"/>
        <v>321.51904818750006</v>
      </c>
      <c r="AA166">
        <f t="shared" si="80"/>
        <v>32.160900806803724</v>
      </c>
      <c r="AB166">
        <f t="shared" si="81"/>
        <v>31.731168749999998</v>
      </c>
      <c r="AC166">
        <f t="shared" si="82"/>
        <v>4.7029049921657693</v>
      </c>
      <c r="AD166">
        <f t="shared" si="83"/>
        <v>59.994050466984781</v>
      </c>
      <c r="AE166">
        <f t="shared" si="84"/>
        <v>2.710722256931319</v>
      </c>
      <c r="AF166">
        <f t="shared" si="85"/>
        <v>4.5183184596330124</v>
      </c>
      <c r="AG166">
        <f t="shared" si="86"/>
        <v>1.9921827352344503</v>
      </c>
      <c r="AH166">
        <f t="shared" si="87"/>
        <v>-129.28361603893654</v>
      </c>
      <c r="AI166">
        <f t="shared" si="88"/>
        <v>-110.85566646768444</v>
      </c>
      <c r="AJ166">
        <f t="shared" si="89"/>
        <v>-8.5573923811593939</v>
      </c>
      <c r="AK166">
        <f t="shared" si="90"/>
        <v>72.822373299719686</v>
      </c>
      <c r="AL166">
        <f t="shared" si="91"/>
        <v>36.090362391567638</v>
      </c>
      <c r="AM166">
        <f t="shared" si="92"/>
        <v>2.9337083340780743</v>
      </c>
      <c r="AN166">
        <f t="shared" si="93"/>
        <v>4.52392245188119</v>
      </c>
      <c r="AO166">
        <v>760.76343661493115</v>
      </c>
      <c r="AP166">
        <v>728.82835757575765</v>
      </c>
      <c r="AQ166">
        <v>5.1586477302674307</v>
      </c>
      <c r="AR166">
        <v>64.973285806085684</v>
      </c>
      <c r="AS166">
        <f t="shared" si="94"/>
        <v>2.9316012707241845</v>
      </c>
      <c r="AT166">
        <v>23.782788993332279</v>
      </c>
      <c r="AU166">
        <v>27.203860606060601</v>
      </c>
      <c r="AV166">
        <v>2.407115001618078E-5</v>
      </c>
      <c r="AW166">
        <v>82.278735908204425</v>
      </c>
      <c r="AX166">
        <v>0</v>
      </c>
      <c r="AY166">
        <v>0</v>
      </c>
      <c r="AZ166">
        <f t="shared" si="95"/>
        <v>1</v>
      </c>
      <c r="BA166">
        <f t="shared" si="96"/>
        <v>0</v>
      </c>
      <c r="BB166">
        <f t="shared" si="97"/>
        <v>51892.931305956983</v>
      </c>
      <c r="BC166">
        <f t="shared" si="98"/>
        <v>2000.0225</v>
      </c>
      <c r="BD166">
        <f t="shared" si="99"/>
        <v>1681.2186187500001</v>
      </c>
      <c r="BE166">
        <f t="shared" si="100"/>
        <v>0.84059985262665804</v>
      </c>
      <c r="BF166">
        <f t="shared" si="101"/>
        <v>0.16075771556944987</v>
      </c>
      <c r="BG166">
        <v>6</v>
      </c>
      <c r="BH166">
        <v>0.5</v>
      </c>
      <c r="BI166" t="s">
        <v>382</v>
      </c>
      <c r="BJ166">
        <v>2</v>
      </c>
      <c r="BK166" t="b">
        <v>1</v>
      </c>
      <c r="BL166">
        <v>1660484523.5999999</v>
      </c>
      <c r="BM166">
        <v>671.41774999999996</v>
      </c>
      <c r="BN166">
        <v>717.07662499999992</v>
      </c>
      <c r="BO166">
        <v>27.207112500000001</v>
      </c>
      <c r="BP166">
        <v>23.783437500000002</v>
      </c>
      <c r="BQ166">
        <v>669.53587500000003</v>
      </c>
      <c r="BR166">
        <v>27.18946875</v>
      </c>
      <c r="BS166">
        <v>500.14512500000001</v>
      </c>
      <c r="BT166">
        <v>99.532775000000001</v>
      </c>
      <c r="BU166">
        <v>0.1000786125</v>
      </c>
      <c r="BV166">
        <v>31.0269625</v>
      </c>
      <c r="BW166">
        <v>31.731168749999998</v>
      </c>
      <c r="BX166">
        <v>999.9</v>
      </c>
      <c r="BY166">
        <v>0</v>
      </c>
      <c r="BZ166">
        <v>0</v>
      </c>
      <c r="CA166">
        <v>9991.9550000000017</v>
      </c>
      <c r="CB166">
        <v>0</v>
      </c>
      <c r="CC166">
        <v>175.12018749999999</v>
      </c>
      <c r="CD166">
        <v>-45.658868750000003</v>
      </c>
      <c r="CE166">
        <v>690.19581249999999</v>
      </c>
      <c r="CF166">
        <v>734.54656249999994</v>
      </c>
      <c r="CG166">
        <v>3.4236681249999998</v>
      </c>
      <c r="CH166">
        <v>717.07662499999992</v>
      </c>
      <c r="CI166">
        <v>23.783437500000002</v>
      </c>
      <c r="CJ166">
        <v>2.7080012500000001</v>
      </c>
      <c r="CK166">
        <v>2.3672331249999998</v>
      </c>
      <c r="CL166">
        <v>22.33374375</v>
      </c>
      <c r="CM166">
        <v>20.1413625</v>
      </c>
      <c r="CN166">
        <v>2000.0225</v>
      </c>
      <c r="CO166">
        <v>0.98000425000000002</v>
      </c>
      <c r="CP166">
        <v>1.9996224999999999E-2</v>
      </c>
      <c r="CQ166">
        <v>0</v>
      </c>
      <c r="CR166">
        <v>2.6788124999999998</v>
      </c>
      <c r="CS166">
        <v>0</v>
      </c>
      <c r="CT166">
        <v>32816.224999999999</v>
      </c>
      <c r="CU166">
        <v>17412.537499999999</v>
      </c>
      <c r="CV166">
        <v>39.155999999999999</v>
      </c>
      <c r="CW166">
        <v>40.125</v>
      </c>
      <c r="CX166">
        <v>39.125</v>
      </c>
      <c r="CY166">
        <v>38.628875000000001</v>
      </c>
      <c r="CZ166">
        <v>39.375</v>
      </c>
      <c r="DA166">
        <v>1960.0318749999999</v>
      </c>
      <c r="DB166">
        <v>39.990625000000009</v>
      </c>
      <c r="DC166">
        <v>0</v>
      </c>
      <c r="DD166">
        <v>1660484529.8</v>
      </c>
      <c r="DE166">
        <v>0</v>
      </c>
      <c r="DF166">
        <v>1660484159.0999999</v>
      </c>
      <c r="DG166" t="s">
        <v>383</v>
      </c>
      <c r="DH166">
        <v>1660484145.0999999</v>
      </c>
      <c r="DI166">
        <v>1660484159.0999999</v>
      </c>
      <c r="DJ166">
        <v>1</v>
      </c>
      <c r="DK166">
        <v>6.3E-2</v>
      </c>
      <c r="DL166">
        <v>-2.8000000000000001E-2</v>
      </c>
      <c r="DM166">
        <v>1.395</v>
      </c>
      <c r="DN166">
        <v>2.7E-2</v>
      </c>
      <c r="DO166">
        <v>400</v>
      </c>
      <c r="DP166">
        <v>24</v>
      </c>
      <c r="DQ166">
        <v>0.47</v>
      </c>
      <c r="DR166">
        <v>0.03</v>
      </c>
      <c r="DS166">
        <v>4.3354269012672244</v>
      </c>
      <c r="DT166">
        <v>0.62518027414384625</v>
      </c>
      <c r="DU166">
        <v>7.1105688507697287E-2</v>
      </c>
      <c r="DV166">
        <v>0</v>
      </c>
      <c r="DW166">
        <v>36.065146758487487</v>
      </c>
      <c r="DX166">
        <v>3.4174189645290318</v>
      </c>
      <c r="DY166">
        <v>0.25605616873125409</v>
      </c>
      <c r="DZ166">
        <v>0</v>
      </c>
      <c r="EA166">
        <v>-45.628522580645161</v>
      </c>
      <c r="EB166">
        <v>-4.9574322580644949</v>
      </c>
      <c r="EC166">
        <v>0.38066860510090628</v>
      </c>
      <c r="ED166">
        <v>0</v>
      </c>
      <c r="EE166">
        <v>597.76395768064094</v>
      </c>
      <c r="EF166">
        <v>282.53474827754968</v>
      </c>
      <c r="EG166">
        <v>20.386794936390661</v>
      </c>
      <c r="EH166">
        <v>0</v>
      </c>
      <c r="EI166">
        <v>3.4277870731707329</v>
      </c>
      <c r="EJ166">
        <v>-6.4924390243905783E-2</v>
      </c>
      <c r="EK166">
        <v>7.5749366072860357E-3</v>
      </c>
      <c r="EL166">
        <v>1</v>
      </c>
      <c r="EM166">
        <v>1.991653263000269</v>
      </c>
      <c r="EN166">
        <v>1.8852819337313292E-2</v>
      </c>
      <c r="EO166">
        <v>1.800408280761993E-3</v>
      </c>
      <c r="EP166">
        <v>1</v>
      </c>
      <c r="EQ166">
        <v>2</v>
      </c>
      <c r="ER166">
        <v>6</v>
      </c>
      <c r="ES166" t="s">
        <v>409</v>
      </c>
      <c r="ET166">
        <v>2.9451800000000001</v>
      </c>
      <c r="EU166">
        <v>2.8011400000000002</v>
      </c>
      <c r="EV166">
        <v>0.13409499999999999</v>
      </c>
      <c r="EW166">
        <v>0.139903</v>
      </c>
      <c r="EX166">
        <v>0.118621</v>
      </c>
      <c r="EY166">
        <v>0.10802100000000001</v>
      </c>
      <c r="EZ166">
        <v>17842.3</v>
      </c>
      <c r="FA166">
        <v>18589.900000000001</v>
      </c>
      <c r="FB166">
        <v>23945.8</v>
      </c>
      <c r="FC166">
        <v>25135</v>
      </c>
      <c r="FD166">
        <v>33768.800000000003</v>
      </c>
      <c r="FE166">
        <v>35790.699999999997</v>
      </c>
      <c r="FF166">
        <v>43635.199999999997</v>
      </c>
      <c r="FG166">
        <v>46455.3</v>
      </c>
      <c r="FH166">
        <v>2.0024199999999999</v>
      </c>
      <c r="FI166">
        <v>1.9251</v>
      </c>
      <c r="FJ166">
        <v>0.17057700000000001</v>
      </c>
      <c r="FK166">
        <v>0</v>
      </c>
      <c r="FL166">
        <v>28.977599999999999</v>
      </c>
      <c r="FM166">
        <v>999.9</v>
      </c>
      <c r="FN166">
        <v>69.3</v>
      </c>
      <c r="FO166">
        <v>31.6</v>
      </c>
      <c r="FP166">
        <v>32.501300000000001</v>
      </c>
      <c r="FQ166">
        <v>63.884</v>
      </c>
      <c r="FR166">
        <v>25.953499999999998</v>
      </c>
      <c r="FS166">
        <v>1</v>
      </c>
      <c r="FT166">
        <v>0.14227600000000001</v>
      </c>
      <c r="FU166">
        <v>-0.47852899999999998</v>
      </c>
      <c r="FV166">
        <v>20.323</v>
      </c>
      <c r="FW166">
        <v>5.2132500000000004</v>
      </c>
      <c r="FX166">
        <v>11.904999999999999</v>
      </c>
      <c r="FY166">
        <v>5.0031999999999996</v>
      </c>
      <c r="FZ166">
        <v>3.28973</v>
      </c>
      <c r="GA166">
        <v>9999</v>
      </c>
      <c r="GB166">
        <v>9999</v>
      </c>
      <c r="GC166">
        <v>9999</v>
      </c>
      <c r="GD166">
        <v>999.9</v>
      </c>
      <c r="GE166">
        <v>1.8594299999999999</v>
      </c>
      <c r="GF166">
        <v>1.8544</v>
      </c>
      <c r="GG166">
        <v>1.8575999999999999</v>
      </c>
      <c r="GH166">
        <v>1.8560399999999999</v>
      </c>
      <c r="GI166">
        <v>1.85486</v>
      </c>
      <c r="GJ166">
        <v>1.85453</v>
      </c>
      <c r="GK166">
        <v>1.85314</v>
      </c>
      <c r="GL166">
        <v>1.8563400000000001</v>
      </c>
      <c r="GM166">
        <v>0</v>
      </c>
      <c r="GN166">
        <v>0</v>
      </c>
      <c r="GO166">
        <v>0</v>
      </c>
      <c r="GP166">
        <v>0</v>
      </c>
      <c r="GQ166" t="s">
        <v>385</v>
      </c>
      <c r="GR166" t="s">
        <v>386</v>
      </c>
      <c r="GS166" t="s">
        <v>387</v>
      </c>
      <c r="GT166" t="s">
        <v>387</v>
      </c>
      <c r="GU166" t="s">
        <v>387</v>
      </c>
      <c r="GV166" t="s">
        <v>387</v>
      </c>
      <c r="GW166">
        <v>0</v>
      </c>
      <c r="GX166">
        <v>100</v>
      </c>
      <c r="GY166">
        <v>100</v>
      </c>
      <c r="GZ166">
        <v>1.946</v>
      </c>
      <c r="HA166">
        <v>1.77E-2</v>
      </c>
      <c r="HB166">
        <v>0.46748880523729403</v>
      </c>
      <c r="HC166">
        <v>2.678124759318837E-3</v>
      </c>
      <c r="HD166">
        <v>-9.3737611465157319E-7</v>
      </c>
      <c r="HE166">
        <v>1.3915637841753891E-10</v>
      </c>
      <c r="HF166">
        <v>-6.7805247810390282E-2</v>
      </c>
      <c r="HG166">
        <v>1.061361004592812E-2</v>
      </c>
      <c r="HH166">
        <v>-3.086644042041478E-4</v>
      </c>
      <c r="HI166">
        <v>1.24720902217549E-6</v>
      </c>
      <c r="HJ166">
        <v>1</v>
      </c>
      <c r="HK166">
        <v>2093</v>
      </c>
      <c r="HL166">
        <v>2</v>
      </c>
      <c r="HM166">
        <v>27</v>
      </c>
      <c r="HN166">
        <v>6.4</v>
      </c>
      <c r="HO166">
        <v>6.2</v>
      </c>
      <c r="HP166">
        <v>1.7504900000000001</v>
      </c>
      <c r="HQ166">
        <v>2.2814899999999998</v>
      </c>
      <c r="HR166">
        <v>1.4978</v>
      </c>
      <c r="HS166">
        <v>2.3034699999999999</v>
      </c>
      <c r="HT166">
        <v>1.5478499999999999</v>
      </c>
      <c r="HU166">
        <v>2.36328</v>
      </c>
      <c r="HV166">
        <v>35.151600000000002</v>
      </c>
      <c r="HW166">
        <v>15.3141</v>
      </c>
      <c r="HX166">
        <v>18</v>
      </c>
      <c r="HY166">
        <v>501.61200000000002</v>
      </c>
      <c r="HZ166">
        <v>517.85199999999998</v>
      </c>
      <c r="IA166">
        <v>29.915900000000001</v>
      </c>
      <c r="IB166">
        <v>28.991499999999998</v>
      </c>
      <c r="IC166">
        <v>30.0001</v>
      </c>
      <c r="ID166">
        <v>28.791699999999999</v>
      </c>
      <c r="IE166">
        <v>28.884699999999999</v>
      </c>
      <c r="IF166">
        <v>35.069099999999999</v>
      </c>
      <c r="IG166">
        <v>29.195399999999999</v>
      </c>
      <c r="IH166">
        <v>77.787099999999995</v>
      </c>
      <c r="II166">
        <v>29.884799999999998</v>
      </c>
      <c r="IJ166">
        <v>794.46699999999998</v>
      </c>
      <c r="IK166">
        <v>23.799099999999999</v>
      </c>
      <c r="IL166">
        <v>100.922</v>
      </c>
      <c r="IM166">
        <v>100.687</v>
      </c>
      <c r="IN166" t="s">
        <v>2775</v>
      </c>
    </row>
    <row r="167" spans="1:248" x14ac:dyDescent="0.2">
      <c r="A167">
        <v>151</v>
      </c>
      <c r="B167">
        <v>1660484532.5999999</v>
      </c>
      <c r="C167">
        <v>403.5</v>
      </c>
      <c r="D167" t="s">
        <v>677</v>
      </c>
      <c r="E167" t="s">
        <v>678</v>
      </c>
      <c r="F167">
        <v>1</v>
      </c>
      <c r="G167" t="s">
        <v>376</v>
      </c>
      <c r="H167" t="s">
        <v>377</v>
      </c>
      <c r="I167" t="s">
        <v>378</v>
      </c>
      <c r="J167" t="s">
        <v>379</v>
      </c>
      <c r="K167" t="s">
        <v>380</v>
      </c>
      <c r="L167" t="s">
        <v>376</v>
      </c>
      <c r="M167" t="s">
        <v>381</v>
      </c>
      <c r="N167">
        <v>1660484525.099999</v>
      </c>
      <c r="O167">
        <f t="shared" si="68"/>
        <v>2.9300412526596237E-3</v>
      </c>
      <c r="P167">
        <f t="shared" si="69"/>
        <v>2.9300412526596236</v>
      </c>
      <c r="Q167">
        <f t="shared" si="70"/>
        <v>4.5328387202979439</v>
      </c>
      <c r="R167">
        <f t="shared" si="71"/>
        <v>678.91219999999987</v>
      </c>
      <c r="S167">
        <f t="shared" si="72"/>
        <v>606.40732668228088</v>
      </c>
      <c r="T167">
        <f t="shared" si="73"/>
        <v>60.417981905802712</v>
      </c>
      <c r="U167">
        <f t="shared" si="74"/>
        <v>67.64183612299891</v>
      </c>
      <c r="V167">
        <f t="shared" si="75"/>
        <v>0.14491797742006801</v>
      </c>
      <c r="W167">
        <f t="shared" si="76"/>
        <v>2.9201702174587094</v>
      </c>
      <c r="X167">
        <f t="shared" si="77"/>
        <v>0.1410379104208733</v>
      </c>
      <c r="Y167">
        <f t="shared" si="78"/>
        <v>8.8488649724238894E-2</v>
      </c>
      <c r="Z167">
        <f t="shared" si="79"/>
        <v>321.51811959999986</v>
      </c>
      <c r="AA167">
        <f t="shared" si="80"/>
        <v>32.163950140881376</v>
      </c>
      <c r="AB167">
        <f t="shared" si="81"/>
        <v>31.733133333333331</v>
      </c>
      <c r="AC167">
        <f t="shared" si="82"/>
        <v>4.7034289959027902</v>
      </c>
      <c r="AD167">
        <f t="shared" si="83"/>
        <v>59.981714908249408</v>
      </c>
      <c r="AE167">
        <f t="shared" si="84"/>
        <v>2.7105878596469943</v>
      </c>
      <c r="AF167">
        <f t="shared" si="85"/>
        <v>4.5190236121011633</v>
      </c>
      <c r="AG167">
        <f t="shared" si="86"/>
        <v>1.9928411362557958</v>
      </c>
      <c r="AH167">
        <f t="shared" si="87"/>
        <v>-129.21481924228939</v>
      </c>
      <c r="AI167">
        <f t="shared" si="88"/>
        <v>-110.74306901209884</v>
      </c>
      <c r="AJ167">
        <f t="shared" si="89"/>
        <v>-8.5481980837066889</v>
      </c>
      <c r="AK167">
        <f t="shared" si="90"/>
        <v>73.012033261904961</v>
      </c>
      <c r="AL167">
        <f t="shared" si="91"/>
        <v>36.161585910355484</v>
      </c>
      <c r="AM167">
        <f t="shared" si="92"/>
        <v>2.9326466886293949</v>
      </c>
      <c r="AN167">
        <f t="shared" si="93"/>
        <v>4.5328387202979439</v>
      </c>
      <c r="AO167">
        <v>765.90232617900199</v>
      </c>
      <c r="AP167">
        <v>733.98490303030303</v>
      </c>
      <c r="AQ167">
        <v>5.1530842014592109</v>
      </c>
      <c r="AR167">
        <v>64.973285806085684</v>
      </c>
      <c r="AS167">
        <f t="shared" si="94"/>
        <v>2.9300412526596236</v>
      </c>
      <c r="AT167">
        <v>23.782852310644</v>
      </c>
      <c r="AU167">
        <v>27.202377575757581</v>
      </c>
      <c r="AV167">
        <v>-1.551386108846485E-5</v>
      </c>
      <c r="AW167">
        <v>82.278735908204425</v>
      </c>
      <c r="AX167">
        <v>0</v>
      </c>
      <c r="AY167">
        <v>0</v>
      </c>
      <c r="AZ167">
        <f t="shared" si="95"/>
        <v>1</v>
      </c>
      <c r="BA167">
        <f t="shared" si="96"/>
        <v>0</v>
      </c>
      <c r="BB167">
        <f t="shared" si="97"/>
        <v>51899.262844497061</v>
      </c>
      <c r="BC167">
        <f t="shared" si="98"/>
        <v>2000.016666666666</v>
      </c>
      <c r="BD167">
        <f t="shared" si="99"/>
        <v>1681.2137199999993</v>
      </c>
      <c r="BE167">
        <f t="shared" si="100"/>
        <v>0.84059985500120826</v>
      </c>
      <c r="BF167">
        <f t="shared" si="101"/>
        <v>0.16075772015233206</v>
      </c>
      <c r="BG167">
        <v>6</v>
      </c>
      <c r="BH167">
        <v>0.5</v>
      </c>
      <c r="BI167" t="s">
        <v>382</v>
      </c>
      <c r="BJ167">
        <v>2</v>
      </c>
      <c r="BK167" t="b">
        <v>1</v>
      </c>
      <c r="BL167">
        <v>1660484525.099999</v>
      </c>
      <c r="BM167">
        <v>678.91219999999987</v>
      </c>
      <c r="BN167">
        <v>724.68219999999997</v>
      </c>
      <c r="BO167">
        <v>27.205813333333332</v>
      </c>
      <c r="BP167">
        <v>23.783359999999998</v>
      </c>
      <c r="BQ167">
        <v>677.01833333333343</v>
      </c>
      <c r="BR167">
        <v>27.188166666666671</v>
      </c>
      <c r="BS167">
        <v>500.14326666666659</v>
      </c>
      <c r="BT167">
        <v>99.532593333333338</v>
      </c>
      <c r="BU167">
        <v>0.10007805333333331</v>
      </c>
      <c r="BV167">
        <v>31.029699999999998</v>
      </c>
      <c r="BW167">
        <v>31.733133333333331</v>
      </c>
      <c r="BX167">
        <v>999.89999999999986</v>
      </c>
      <c r="BY167">
        <v>0</v>
      </c>
      <c r="BZ167">
        <v>0</v>
      </c>
      <c r="CA167">
        <v>9993.3386666666665</v>
      </c>
      <c r="CB167">
        <v>0</v>
      </c>
      <c r="CC167">
        <v>173.52619999999999</v>
      </c>
      <c r="CD167">
        <v>-45.769953333333333</v>
      </c>
      <c r="CE167">
        <v>697.899</v>
      </c>
      <c r="CF167">
        <v>742.3374</v>
      </c>
      <c r="CG167">
        <v>3.4224473333333338</v>
      </c>
      <c r="CH167">
        <v>724.68219999999997</v>
      </c>
      <c r="CI167">
        <v>23.783359999999998</v>
      </c>
      <c r="CJ167">
        <v>2.7078666666666669</v>
      </c>
      <c r="CK167">
        <v>2.3672213333333341</v>
      </c>
      <c r="CL167">
        <v>22.33293333333334</v>
      </c>
      <c r="CM167">
        <v>20.141279999999998</v>
      </c>
      <c r="CN167">
        <v>2000.016666666666</v>
      </c>
      <c r="CO167">
        <v>0.9800042000000001</v>
      </c>
      <c r="CP167">
        <v>1.9996273333333332E-2</v>
      </c>
      <c r="CQ167">
        <v>0</v>
      </c>
      <c r="CR167">
        <v>2.711066666666667</v>
      </c>
      <c r="CS167">
        <v>0</v>
      </c>
      <c r="CT167">
        <v>32820.41333333333</v>
      </c>
      <c r="CU167">
        <v>17412.486666666671</v>
      </c>
      <c r="CV167">
        <v>39.15806666666667</v>
      </c>
      <c r="CW167">
        <v>40.125</v>
      </c>
      <c r="CX167">
        <v>39.125</v>
      </c>
      <c r="CY167">
        <v>38.629133333333343</v>
      </c>
      <c r="CZ167">
        <v>39.375</v>
      </c>
      <c r="DA167">
        <v>1960.0260000000001</v>
      </c>
      <c r="DB167">
        <v>39.990666666666677</v>
      </c>
      <c r="DC167">
        <v>0</v>
      </c>
      <c r="DD167">
        <v>1660484530.4000001</v>
      </c>
      <c r="DE167">
        <v>0</v>
      </c>
      <c r="DF167">
        <v>1660484159.0999999</v>
      </c>
      <c r="DG167" t="s">
        <v>383</v>
      </c>
      <c r="DH167">
        <v>1660484145.0999999</v>
      </c>
      <c r="DI167">
        <v>1660484159.0999999</v>
      </c>
      <c r="DJ167">
        <v>1</v>
      </c>
      <c r="DK167">
        <v>6.3E-2</v>
      </c>
      <c r="DL167">
        <v>-2.8000000000000001E-2</v>
      </c>
      <c r="DM167">
        <v>1.395</v>
      </c>
      <c r="DN167">
        <v>2.7E-2</v>
      </c>
      <c r="DO167">
        <v>400</v>
      </c>
      <c r="DP167">
        <v>24</v>
      </c>
      <c r="DQ167">
        <v>0.47</v>
      </c>
      <c r="DR167">
        <v>0.03</v>
      </c>
      <c r="DS167">
        <v>4.3505015320076899</v>
      </c>
      <c r="DT167">
        <v>0.78292503679996772</v>
      </c>
      <c r="DU167">
        <v>8.1521664035483457E-2</v>
      </c>
      <c r="DV167">
        <v>0</v>
      </c>
      <c r="DW167">
        <v>36.115234680536886</v>
      </c>
      <c r="DX167">
        <v>2.853587040288597</v>
      </c>
      <c r="DY167">
        <v>0.21893140325555219</v>
      </c>
      <c r="DZ167">
        <v>0</v>
      </c>
      <c r="EA167">
        <v>-45.702325806451597</v>
      </c>
      <c r="EB167">
        <v>-4.2754838709676886</v>
      </c>
      <c r="EC167">
        <v>0.33372352374648262</v>
      </c>
      <c r="ED167">
        <v>0</v>
      </c>
      <c r="EE167">
        <v>602.43003869106371</v>
      </c>
      <c r="EF167">
        <v>280.27309858984847</v>
      </c>
      <c r="EG167">
        <v>20.224548383304779</v>
      </c>
      <c r="EH167">
        <v>0</v>
      </c>
      <c r="EI167">
        <v>3.4264000000000001</v>
      </c>
      <c r="EJ167">
        <v>-5.4647456445985218E-2</v>
      </c>
      <c r="EK167">
        <v>6.3854923220627354E-3</v>
      </c>
      <c r="EL167">
        <v>1</v>
      </c>
      <c r="EM167">
        <v>1.992217087149635</v>
      </c>
      <c r="EN167">
        <v>2.3158124971057209E-2</v>
      </c>
      <c r="EO167">
        <v>2.1807712499265419E-3</v>
      </c>
      <c r="EP167">
        <v>1</v>
      </c>
      <c r="EQ167">
        <v>2</v>
      </c>
      <c r="ER167">
        <v>6</v>
      </c>
      <c r="ES167" t="s">
        <v>409</v>
      </c>
      <c r="ET167">
        <v>2.94536</v>
      </c>
      <c r="EU167">
        <v>2.8012199999999998</v>
      </c>
      <c r="EV167">
        <v>0.13472799999999999</v>
      </c>
      <c r="EW167">
        <v>0.14052400000000001</v>
      </c>
      <c r="EX167">
        <v>0.11862300000000001</v>
      </c>
      <c r="EY167">
        <v>0.108016</v>
      </c>
      <c r="EZ167">
        <v>17829.3</v>
      </c>
      <c r="FA167">
        <v>18576.400000000001</v>
      </c>
      <c r="FB167">
        <v>23945.8</v>
      </c>
      <c r="FC167">
        <v>25135</v>
      </c>
      <c r="FD167">
        <v>33769.1</v>
      </c>
      <c r="FE167">
        <v>35790.800000000003</v>
      </c>
      <c r="FF167">
        <v>43635.7</v>
      </c>
      <c r="FG167">
        <v>46455.1</v>
      </c>
      <c r="FH167">
        <v>2.0025499999999998</v>
      </c>
      <c r="FI167">
        <v>1.92502</v>
      </c>
      <c r="FJ167">
        <v>0.169985</v>
      </c>
      <c r="FK167">
        <v>0</v>
      </c>
      <c r="FL167">
        <v>28.9803</v>
      </c>
      <c r="FM167">
        <v>999.9</v>
      </c>
      <c r="FN167">
        <v>69.3</v>
      </c>
      <c r="FO167">
        <v>31.6</v>
      </c>
      <c r="FP167">
        <v>32.504899999999999</v>
      </c>
      <c r="FQ167">
        <v>63.634</v>
      </c>
      <c r="FR167">
        <v>25.825299999999999</v>
      </c>
      <c r="FS167">
        <v>1</v>
      </c>
      <c r="FT167">
        <v>0.142287</v>
      </c>
      <c r="FU167">
        <v>-0.451629</v>
      </c>
      <c r="FV167">
        <v>20.323</v>
      </c>
      <c r="FW167">
        <v>5.2129500000000002</v>
      </c>
      <c r="FX167">
        <v>11.9047</v>
      </c>
      <c r="FY167">
        <v>5.0028499999999996</v>
      </c>
      <c r="FZ167">
        <v>3.2896999999999998</v>
      </c>
      <c r="GA167">
        <v>9999</v>
      </c>
      <c r="GB167">
        <v>9999</v>
      </c>
      <c r="GC167">
        <v>9999</v>
      </c>
      <c r="GD167">
        <v>999.9</v>
      </c>
      <c r="GE167">
        <v>1.8594299999999999</v>
      </c>
      <c r="GF167">
        <v>1.8544</v>
      </c>
      <c r="GG167">
        <v>1.8575999999999999</v>
      </c>
      <c r="GH167">
        <v>1.8560300000000001</v>
      </c>
      <c r="GI167">
        <v>1.85486</v>
      </c>
      <c r="GJ167">
        <v>1.85453</v>
      </c>
      <c r="GK167">
        <v>1.8531200000000001</v>
      </c>
      <c r="GL167">
        <v>1.8563400000000001</v>
      </c>
      <c r="GM167">
        <v>0</v>
      </c>
      <c r="GN167">
        <v>0</v>
      </c>
      <c r="GO167">
        <v>0</v>
      </c>
      <c r="GP167">
        <v>0</v>
      </c>
      <c r="GQ167" t="s">
        <v>385</v>
      </c>
      <c r="GR167" t="s">
        <v>386</v>
      </c>
      <c r="GS167" t="s">
        <v>387</v>
      </c>
      <c r="GT167" t="s">
        <v>387</v>
      </c>
      <c r="GU167" t="s">
        <v>387</v>
      </c>
      <c r="GV167" t="s">
        <v>387</v>
      </c>
      <c r="GW167">
        <v>0</v>
      </c>
      <c r="GX167">
        <v>100</v>
      </c>
      <c r="GY167">
        <v>100</v>
      </c>
      <c r="GZ167">
        <v>1.9530000000000001</v>
      </c>
      <c r="HA167">
        <v>1.77E-2</v>
      </c>
      <c r="HB167">
        <v>0.46748880523729403</v>
      </c>
      <c r="HC167">
        <v>2.678124759318837E-3</v>
      </c>
      <c r="HD167">
        <v>-9.3737611465157319E-7</v>
      </c>
      <c r="HE167">
        <v>1.3915637841753891E-10</v>
      </c>
      <c r="HF167">
        <v>-6.7805247810390282E-2</v>
      </c>
      <c r="HG167">
        <v>1.061361004592812E-2</v>
      </c>
      <c r="HH167">
        <v>-3.086644042041478E-4</v>
      </c>
      <c r="HI167">
        <v>1.24720902217549E-6</v>
      </c>
      <c r="HJ167">
        <v>1</v>
      </c>
      <c r="HK167">
        <v>2093</v>
      </c>
      <c r="HL167">
        <v>2</v>
      </c>
      <c r="HM167">
        <v>27</v>
      </c>
      <c r="HN167">
        <v>6.5</v>
      </c>
      <c r="HO167">
        <v>6.2</v>
      </c>
      <c r="HP167">
        <v>1.7590300000000001</v>
      </c>
      <c r="HQ167">
        <v>2.2753899999999998</v>
      </c>
      <c r="HR167">
        <v>1.4978</v>
      </c>
      <c r="HS167">
        <v>2.3034699999999999</v>
      </c>
      <c r="HT167">
        <v>1.5478499999999999</v>
      </c>
      <c r="HU167">
        <v>2.4255399999999998</v>
      </c>
      <c r="HV167">
        <v>35.151600000000002</v>
      </c>
      <c r="HW167">
        <v>15.3141</v>
      </c>
      <c r="HX167">
        <v>18</v>
      </c>
      <c r="HY167">
        <v>501.69099999999997</v>
      </c>
      <c r="HZ167">
        <v>517.80700000000002</v>
      </c>
      <c r="IA167">
        <v>29.911100000000001</v>
      </c>
      <c r="IB167">
        <v>28.992100000000001</v>
      </c>
      <c r="IC167">
        <v>30.0002</v>
      </c>
      <c r="ID167">
        <v>28.792300000000001</v>
      </c>
      <c r="IE167">
        <v>28.885400000000001</v>
      </c>
      <c r="IF167">
        <v>35.313099999999999</v>
      </c>
      <c r="IG167">
        <v>29.195399999999999</v>
      </c>
      <c r="IH167">
        <v>77.787099999999995</v>
      </c>
      <c r="II167">
        <v>29.884799999999998</v>
      </c>
      <c r="IJ167">
        <v>794.46699999999998</v>
      </c>
      <c r="IK167">
        <v>23.799099999999999</v>
      </c>
      <c r="IL167">
        <v>100.923</v>
      </c>
      <c r="IM167">
        <v>100.687</v>
      </c>
      <c r="IN167" t="s">
        <v>2775</v>
      </c>
    </row>
    <row r="168" spans="1:248" x14ac:dyDescent="0.2">
      <c r="A168">
        <v>152</v>
      </c>
      <c r="B168">
        <v>1660484533.5999999</v>
      </c>
      <c r="C168">
        <v>404.5</v>
      </c>
      <c r="D168" t="s">
        <v>679</v>
      </c>
      <c r="E168" t="s">
        <v>680</v>
      </c>
      <c r="F168">
        <v>1</v>
      </c>
      <c r="G168" t="s">
        <v>376</v>
      </c>
      <c r="H168" t="s">
        <v>377</v>
      </c>
      <c r="I168" t="s">
        <v>378</v>
      </c>
      <c r="J168" t="s">
        <v>379</v>
      </c>
      <c r="K168" t="s">
        <v>380</v>
      </c>
      <c r="L168" t="s">
        <v>376</v>
      </c>
      <c r="M168" t="s">
        <v>381</v>
      </c>
      <c r="N168">
        <v>1660484525.5999999</v>
      </c>
      <c r="O168">
        <f t="shared" si="68"/>
        <v>2.9299782219166788E-3</v>
      </c>
      <c r="P168">
        <f t="shared" si="69"/>
        <v>2.929978221916679</v>
      </c>
      <c r="Q168">
        <f t="shared" si="70"/>
        <v>4.5974086926196103</v>
      </c>
      <c r="R168">
        <f t="shared" si="71"/>
        <v>681.41637500000002</v>
      </c>
      <c r="S168">
        <f t="shared" si="72"/>
        <v>608.10325455838256</v>
      </c>
      <c r="T168">
        <f t="shared" si="73"/>
        <v>60.586924100392963</v>
      </c>
      <c r="U168">
        <f t="shared" si="74"/>
        <v>67.89130280657993</v>
      </c>
      <c r="V168">
        <f t="shared" si="75"/>
        <v>0.14489863448343554</v>
      </c>
      <c r="W168">
        <f t="shared" si="76"/>
        <v>2.9203246604111603</v>
      </c>
      <c r="X168">
        <f t="shared" si="77"/>
        <v>0.14101978750219402</v>
      </c>
      <c r="Y168">
        <f t="shared" si="78"/>
        <v>8.8477217573288219E-2</v>
      </c>
      <c r="Z168">
        <f t="shared" si="79"/>
        <v>321.51635493750001</v>
      </c>
      <c r="AA168">
        <f t="shared" si="80"/>
        <v>32.164918361888937</v>
      </c>
      <c r="AB168">
        <f t="shared" si="81"/>
        <v>31.733875000000001</v>
      </c>
      <c r="AC168">
        <f t="shared" si="82"/>
        <v>4.7036268302554731</v>
      </c>
      <c r="AD168">
        <f t="shared" si="83"/>
        <v>59.977954438458994</v>
      </c>
      <c r="AE168">
        <f t="shared" si="84"/>
        <v>2.7105753318079149</v>
      </c>
      <c r="AF168">
        <f t="shared" si="85"/>
        <v>4.519286056327795</v>
      </c>
      <c r="AG168">
        <f t="shared" si="86"/>
        <v>1.9930514984475582</v>
      </c>
      <c r="AH168">
        <f t="shared" si="87"/>
        <v>-129.21203958652555</v>
      </c>
      <c r="AI168">
        <f t="shared" si="88"/>
        <v>-110.70530187859539</v>
      </c>
      <c r="AJ168">
        <f t="shared" si="89"/>
        <v>-8.5449050578505172</v>
      </c>
      <c r="AK168">
        <f t="shared" si="90"/>
        <v>73.054108414528528</v>
      </c>
      <c r="AL168">
        <f t="shared" si="91"/>
        <v>36.172627364406118</v>
      </c>
      <c r="AM168">
        <f t="shared" si="92"/>
        <v>2.9325525160470187</v>
      </c>
      <c r="AN168">
        <f t="shared" si="93"/>
        <v>4.5974086926196103</v>
      </c>
      <c r="AO168">
        <v>771.0148384045583</v>
      </c>
      <c r="AP168">
        <v>739.09502424242419</v>
      </c>
      <c r="AQ168">
        <v>5.1380061154482322</v>
      </c>
      <c r="AR168">
        <v>64.973285806085684</v>
      </c>
      <c r="AS168">
        <f t="shared" si="94"/>
        <v>2.929978221916679</v>
      </c>
      <c r="AT168">
        <v>23.78364456190371</v>
      </c>
      <c r="AU168">
        <v>27.203396969696971</v>
      </c>
      <c r="AV168">
        <v>-5.86643352421703E-5</v>
      </c>
      <c r="AW168">
        <v>82.278735908204425</v>
      </c>
      <c r="AX168">
        <v>0</v>
      </c>
      <c r="AY168">
        <v>0</v>
      </c>
      <c r="AZ168">
        <f t="shared" si="95"/>
        <v>1</v>
      </c>
      <c r="BA168">
        <f t="shared" si="96"/>
        <v>0</v>
      </c>
      <c r="BB168">
        <f t="shared" si="97"/>
        <v>51903.47897216097</v>
      </c>
      <c r="BC168">
        <f t="shared" si="98"/>
        <v>2000.005625</v>
      </c>
      <c r="BD168">
        <f t="shared" si="99"/>
        <v>1681.2044437499999</v>
      </c>
      <c r="BE168">
        <f t="shared" si="100"/>
        <v>0.84059985768790024</v>
      </c>
      <c r="BF168">
        <f t="shared" si="101"/>
        <v>0.16075772533764748</v>
      </c>
      <c r="BG168">
        <v>6</v>
      </c>
      <c r="BH168">
        <v>0.5</v>
      </c>
      <c r="BI168" t="s">
        <v>382</v>
      </c>
      <c r="BJ168">
        <v>2</v>
      </c>
      <c r="BK168" t="b">
        <v>1</v>
      </c>
      <c r="BL168">
        <v>1660484525.5999999</v>
      </c>
      <c r="BM168">
        <v>681.41637500000002</v>
      </c>
      <c r="BN168">
        <v>727.2086875</v>
      </c>
      <c r="BO168">
        <v>27.2057</v>
      </c>
      <c r="BP168">
        <v>23.78333125</v>
      </c>
      <c r="BQ168">
        <v>679.51856249999992</v>
      </c>
      <c r="BR168">
        <v>27.18805</v>
      </c>
      <c r="BS168">
        <v>500.13962500000002</v>
      </c>
      <c r="BT168">
        <v>99.532556249999999</v>
      </c>
      <c r="BU168">
        <v>0.1000697</v>
      </c>
      <c r="BV168">
        <v>31.030718749999998</v>
      </c>
      <c r="BW168">
        <v>31.733875000000001</v>
      </c>
      <c r="BX168">
        <v>999.9</v>
      </c>
      <c r="BY168">
        <v>0</v>
      </c>
      <c r="BZ168">
        <v>0</v>
      </c>
      <c r="CA168">
        <v>9994.223750000001</v>
      </c>
      <c r="CB168">
        <v>0</v>
      </c>
      <c r="CC168">
        <v>171.87825000000001</v>
      </c>
      <c r="CD168">
        <v>-45.792293749999999</v>
      </c>
      <c r="CE168">
        <v>700.47312499999998</v>
      </c>
      <c r="CF168">
        <v>744.92543750000004</v>
      </c>
      <c r="CG168">
        <v>3.422360625</v>
      </c>
      <c r="CH168">
        <v>727.2086875</v>
      </c>
      <c r="CI168">
        <v>23.78333125</v>
      </c>
      <c r="CJ168">
        <v>2.7078543750000001</v>
      </c>
      <c r="CK168">
        <v>2.3672175000000002</v>
      </c>
      <c r="CL168">
        <v>22.332856249999999</v>
      </c>
      <c r="CM168">
        <v>20.141256250000001</v>
      </c>
      <c r="CN168">
        <v>2000.005625</v>
      </c>
      <c r="CO168">
        <v>0.98000406249999994</v>
      </c>
      <c r="CP168">
        <v>1.9996406250000001E-2</v>
      </c>
      <c r="CQ168">
        <v>0</v>
      </c>
      <c r="CR168">
        <v>2.7438750000000001</v>
      </c>
      <c r="CS168">
        <v>0</v>
      </c>
      <c r="CT168">
        <v>32821.318749999999</v>
      </c>
      <c r="CU168">
        <v>17412.387500000001</v>
      </c>
      <c r="CV168">
        <v>39.155999999999999</v>
      </c>
      <c r="CW168">
        <v>40.125</v>
      </c>
      <c r="CX168">
        <v>39.125</v>
      </c>
      <c r="CY168">
        <v>38.628875000000001</v>
      </c>
      <c r="CZ168">
        <v>39.375</v>
      </c>
      <c r="DA168">
        <v>1960.0150000000001</v>
      </c>
      <c r="DB168">
        <v>39.990625000000009</v>
      </c>
      <c r="DC168">
        <v>0</v>
      </c>
      <c r="DD168">
        <v>1660484531.5999999</v>
      </c>
      <c r="DE168">
        <v>0</v>
      </c>
      <c r="DF168">
        <v>1660484159.0999999</v>
      </c>
      <c r="DG168" t="s">
        <v>383</v>
      </c>
      <c r="DH168">
        <v>1660484145.0999999</v>
      </c>
      <c r="DI168">
        <v>1660484159.0999999</v>
      </c>
      <c r="DJ168">
        <v>1</v>
      </c>
      <c r="DK168">
        <v>6.3E-2</v>
      </c>
      <c r="DL168">
        <v>-2.8000000000000001E-2</v>
      </c>
      <c r="DM168">
        <v>1.395</v>
      </c>
      <c r="DN168">
        <v>2.7E-2</v>
      </c>
      <c r="DO168">
        <v>400</v>
      </c>
      <c r="DP168">
        <v>24</v>
      </c>
      <c r="DQ168">
        <v>0.47</v>
      </c>
      <c r="DR168">
        <v>0.03</v>
      </c>
      <c r="DS168">
        <v>4.3689647919565964</v>
      </c>
      <c r="DT168">
        <v>1.118400975794005</v>
      </c>
      <c r="DU168">
        <v>9.6954325322524654E-2</v>
      </c>
      <c r="DV168">
        <v>0</v>
      </c>
      <c r="DW168">
        <v>36.157788147967068</v>
      </c>
      <c r="DX168">
        <v>2.2272230861003641</v>
      </c>
      <c r="DY168">
        <v>0.18792851210736061</v>
      </c>
      <c r="DZ168">
        <v>0</v>
      </c>
      <c r="EA168">
        <v>-45.816083333333353</v>
      </c>
      <c r="EB168">
        <v>-3.4014834260289781</v>
      </c>
      <c r="EC168">
        <v>0.26568236936027401</v>
      </c>
      <c r="ED168">
        <v>0</v>
      </c>
      <c r="EE168">
        <v>608.25657430581907</v>
      </c>
      <c r="EF168">
        <v>277.3514899320478</v>
      </c>
      <c r="EG168">
        <v>20.679764465637309</v>
      </c>
      <c r="EH168">
        <v>0</v>
      </c>
      <c r="EI168">
        <v>3.4244577500000011</v>
      </c>
      <c r="EJ168">
        <v>-3.8384577861166468E-2</v>
      </c>
      <c r="EK168">
        <v>4.4855381435787746E-3</v>
      </c>
      <c r="EL168">
        <v>1</v>
      </c>
      <c r="EM168">
        <v>1.992842662888344</v>
      </c>
      <c r="EN168">
        <v>2.7697735536269589E-2</v>
      </c>
      <c r="EO168">
        <v>2.5348529428127712E-3</v>
      </c>
      <c r="EP168">
        <v>1</v>
      </c>
      <c r="EQ168">
        <v>2</v>
      </c>
      <c r="ER168">
        <v>6</v>
      </c>
      <c r="ES168" t="s">
        <v>409</v>
      </c>
      <c r="ET168">
        <v>2.9454600000000002</v>
      </c>
      <c r="EU168">
        <v>2.8011900000000001</v>
      </c>
      <c r="EV168">
        <v>0.13536100000000001</v>
      </c>
      <c r="EW168">
        <v>0.14115</v>
      </c>
      <c r="EX168">
        <v>0.118626</v>
      </c>
      <c r="EY168">
        <v>0.108015</v>
      </c>
      <c r="EZ168">
        <v>17816.3</v>
      </c>
      <c r="FA168">
        <v>18562.8</v>
      </c>
      <c r="FB168">
        <v>23945.8</v>
      </c>
      <c r="FC168">
        <v>25134.9</v>
      </c>
      <c r="FD168">
        <v>33769.199999999997</v>
      </c>
      <c r="FE168">
        <v>35790.9</v>
      </c>
      <c r="FF168">
        <v>43635.9</v>
      </c>
      <c r="FG168">
        <v>46455.1</v>
      </c>
      <c r="FH168">
        <v>2.0025499999999998</v>
      </c>
      <c r="FI168">
        <v>1.9248000000000001</v>
      </c>
      <c r="FJ168">
        <v>0.169851</v>
      </c>
      <c r="FK168">
        <v>0</v>
      </c>
      <c r="FL168">
        <v>28.982500000000002</v>
      </c>
      <c r="FM168">
        <v>999.9</v>
      </c>
      <c r="FN168">
        <v>69.3</v>
      </c>
      <c r="FO168">
        <v>31.6</v>
      </c>
      <c r="FP168">
        <v>32.5002</v>
      </c>
      <c r="FQ168">
        <v>63.744</v>
      </c>
      <c r="FR168">
        <v>25.652999999999999</v>
      </c>
      <c r="FS168">
        <v>1</v>
      </c>
      <c r="FT168">
        <v>0.14232700000000001</v>
      </c>
      <c r="FU168">
        <v>-0.43249500000000002</v>
      </c>
      <c r="FV168">
        <v>20.3231</v>
      </c>
      <c r="FW168">
        <v>5.2127999999999997</v>
      </c>
      <c r="FX168">
        <v>11.9039</v>
      </c>
      <c r="FY168">
        <v>5.0026999999999999</v>
      </c>
      <c r="FZ168">
        <v>3.2896999999999998</v>
      </c>
      <c r="GA168">
        <v>9999</v>
      </c>
      <c r="GB168">
        <v>9999</v>
      </c>
      <c r="GC168">
        <v>9999</v>
      </c>
      <c r="GD168">
        <v>999.9</v>
      </c>
      <c r="GE168">
        <v>1.8594299999999999</v>
      </c>
      <c r="GF168">
        <v>1.8544</v>
      </c>
      <c r="GG168">
        <v>1.8575999999999999</v>
      </c>
      <c r="GH168">
        <v>1.8560399999999999</v>
      </c>
      <c r="GI168">
        <v>1.85486</v>
      </c>
      <c r="GJ168">
        <v>1.8545400000000001</v>
      </c>
      <c r="GK168">
        <v>1.85311</v>
      </c>
      <c r="GL168">
        <v>1.85633</v>
      </c>
      <c r="GM168">
        <v>0</v>
      </c>
      <c r="GN168">
        <v>0</v>
      </c>
      <c r="GO168">
        <v>0</v>
      </c>
      <c r="GP168">
        <v>0</v>
      </c>
      <c r="GQ168" t="s">
        <v>385</v>
      </c>
      <c r="GR168" t="s">
        <v>386</v>
      </c>
      <c r="GS168" t="s">
        <v>387</v>
      </c>
      <c r="GT168" t="s">
        <v>387</v>
      </c>
      <c r="GU168" t="s">
        <v>387</v>
      </c>
      <c r="GV168" t="s">
        <v>387</v>
      </c>
      <c r="GW168">
        <v>0</v>
      </c>
      <c r="GX168">
        <v>100</v>
      </c>
      <c r="GY168">
        <v>100</v>
      </c>
      <c r="GZ168">
        <v>1.9610000000000001</v>
      </c>
      <c r="HA168">
        <v>1.77E-2</v>
      </c>
      <c r="HB168">
        <v>0.46748880523729403</v>
      </c>
      <c r="HC168">
        <v>2.678124759318837E-3</v>
      </c>
      <c r="HD168">
        <v>-9.3737611465157319E-7</v>
      </c>
      <c r="HE168">
        <v>1.3915637841753891E-10</v>
      </c>
      <c r="HF168">
        <v>-6.7805247810390282E-2</v>
      </c>
      <c r="HG168">
        <v>1.061361004592812E-2</v>
      </c>
      <c r="HH168">
        <v>-3.086644042041478E-4</v>
      </c>
      <c r="HI168">
        <v>1.24720902217549E-6</v>
      </c>
      <c r="HJ168">
        <v>1</v>
      </c>
      <c r="HK168">
        <v>2093</v>
      </c>
      <c r="HL168">
        <v>2</v>
      </c>
      <c r="HM168">
        <v>27</v>
      </c>
      <c r="HN168">
        <v>6.5</v>
      </c>
      <c r="HO168">
        <v>6.2</v>
      </c>
      <c r="HP168">
        <v>1.7700199999999999</v>
      </c>
      <c r="HQ168">
        <v>2.3010299999999999</v>
      </c>
      <c r="HR168">
        <v>1.4978</v>
      </c>
      <c r="HS168">
        <v>2.3022499999999999</v>
      </c>
      <c r="HT168">
        <v>1.5478499999999999</v>
      </c>
      <c r="HU168">
        <v>2.33765</v>
      </c>
      <c r="HV168">
        <v>35.151600000000002</v>
      </c>
      <c r="HW168">
        <v>15.3141</v>
      </c>
      <c r="HX168">
        <v>18</v>
      </c>
      <c r="HY168">
        <v>501.69499999999999</v>
      </c>
      <c r="HZ168">
        <v>517.65800000000002</v>
      </c>
      <c r="IA168">
        <v>29.906600000000001</v>
      </c>
      <c r="IB168">
        <v>28.992699999999999</v>
      </c>
      <c r="IC168">
        <v>30.0002</v>
      </c>
      <c r="ID168">
        <v>28.7928</v>
      </c>
      <c r="IE168">
        <v>28.885999999999999</v>
      </c>
      <c r="IF168">
        <v>35.4373</v>
      </c>
      <c r="IG168">
        <v>29.195399999999999</v>
      </c>
      <c r="IH168">
        <v>77.787099999999995</v>
      </c>
      <c r="II168">
        <v>29.884799999999998</v>
      </c>
      <c r="IJ168">
        <v>804.5</v>
      </c>
      <c r="IK168">
        <v>23.799099999999999</v>
      </c>
      <c r="IL168">
        <v>100.923</v>
      </c>
      <c r="IM168">
        <v>100.687</v>
      </c>
      <c r="IN168" t="s">
        <v>2775</v>
      </c>
    </row>
    <row r="169" spans="1:248" x14ac:dyDescent="0.2">
      <c r="A169">
        <v>153</v>
      </c>
      <c r="B169">
        <v>1660484534.5999999</v>
      </c>
      <c r="C169">
        <v>405.5</v>
      </c>
      <c r="D169" t="s">
        <v>681</v>
      </c>
      <c r="E169" t="s">
        <v>682</v>
      </c>
      <c r="F169">
        <v>1</v>
      </c>
      <c r="G169" t="s">
        <v>376</v>
      </c>
      <c r="H169" t="s">
        <v>377</v>
      </c>
      <c r="I169" t="s">
        <v>378</v>
      </c>
      <c r="J169" t="s">
        <v>379</v>
      </c>
      <c r="K169" t="s">
        <v>380</v>
      </c>
      <c r="L169" t="s">
        <v>376</v>
      </c>
      <c r="M169" t="s">
        <v>381</v>
      </c>
      <c r="N169">
        <v>1660484527.099999</v>
      </c>
      <c r="O169">
        <f t="shared" si="68"/>
        <v>2.9305323872726376E-3</v>
      </c>
      <c r="P169">
        <f t="shared" si="69"/>
        <v>2.9305323872726374</v>
      </c>
      <c r="Q169">
        <f t="shared" si="70"/>
        <v>4.6374623231835965</v>
      </c>
      <c r="R169">
        <f t="shared" si="71"/>
        <v>688.92153333333329</v>
      </c>
      <c r="S169">
        <f t="shared" si="72"/>
        <v>614.90933558560573</v>
      </c>
      <c r="T169">
        <f t="shared" si="73"/>
        <v>61.264927329920901</v>
      </c>
      <c r="U169">
        <f t="shared" si="74"/>
        <v>68.638944366471492</v>
      </c>
      <c r="V169">
        <f t="shared" si="75"/>
        <v>0.14488744547154958</v>
      </c>
      <c r="W169">
        <f t="shared" si="76"/>
        <v>2.9207584666864612</v>
      </c>
      <c r="X169">
        <f t="shared" si="77"/>
        <v>0.1410097482964312</v>
      </c>
      <c r="Y169">
        <f t="shared" si="78"/>
        <v>8.8470844224201331E-2</v>
      </c>
      <c r="Z169">
        <f t="shared" si="79"/>
        <v>321.51556600000004</v>
      </c>
      <c r="AA169">
        <f t="shared" si="80"/>
        <v>32.167532080263619</v>
      </c>
      <c r="AB169">
        <f t="shared" si="81"/>
        <v>31.735506666666659</v>
      </c>
      <c r="AC169">
        <f t="shared" si="82"/>
        <v>4.7040620913344284</v>
      </c>
      <c r="AD169">
        <f t="shared" si="83"/>
        <v>59.966278216743895</v>
      </c>
      <c r="AE169">
        <f t="shared" si="84"/>
        <v>2.7104989731936135</v>
      </c>
      <c r="AF169">
        <f t="shared" si="85"/>
        <v>4.5200386847366207</v>
      </c>
      <c r="AG169">
        <f t="shared" si="86"/>
        <v>1.9935631181408149</v>
      </c>
      <c r="AH169">
        <f t="shared" si="87"/>
        <v>-129.23647827872333</v>
      </c>
      <c r="AI169">
        <f t="shared" si="88"/>
        <v>-110.51868398938392</v>
      </c>
      <c r="AJ169">
        <f t="shared" si="89"/>
        <v>-8.5294250940805423</v>
      </c>
      <c r="AK169">
        <f t="shared" si="90"/>
        <v>73.230978637812271</v>
      </c>
      <c r="AL169">
        <f t="shared" si="91"/>
        <v>36.235957306469111</v>
      </c>
      <c r="AM169">
        <f t="shared" si="92"/>
        <v>2.932250069630403</v>
      </c>
      <c r="AN169">
        <f t="shared" si="93"/>
        <v>4.6374623231835965</v>
      </c>
      <c r="AO169">
        <v>776.14319602047271</v>
      </c>
      <c r="AP169">
        <v>744.21493939393929</v>
      </c>
      <c r="AQ169">
        <v>5.1300127939400326</v>
      </c>
      <c r="AR169">
        <v>64.973285806085684</v>
      </c>
      <c r="AS169">
        <f t="shared" si="94"/>
        <v>2.9305323872726374</v>
      </c>
      <c r="AT169">
        <v>23.784015024251769</v>
      </c>
      <c r="AU169">
        <v>27.204450909090909</v>
      </c>
      <c r="AV169">
        <v>-5.8478740250829348E-5</v>
      </c>
      <c r="AW169">
        <v>82.278735908204425</v>
      </c>
      <c r="AX169">
        <v>0</v>
      </c>
      <c r="AY169">
        <v>0</v>
      </c>
      <c r="AZ169">
        <f t="shared" si="95"/>
        <v>1</v>
      </c>
      <c r="BA169">
        <f t="shared" si="96"/>
        <v>0</v>
      </c>
      <c r="BB169">
        <f t="shared" si="97"/>
        <v>51915.310465038943</v>
      </c>
      <c r="BC169">
        <f t="shared" si="98"/>
        <v>2000.000666666667</v>
      </c>
      <c r="BD169">
        <f t="shared" si="99"/>
        <v>1681.2002800000002</v>
      </c>
      <c r="BE169">
        <f t="shared" si="100"/>
        <v>0.8405998598000467</v>
      </c>
      <c r="BF169">
        <f t="shared" si="101"/>
        <v>0.16075772941409019</v>
      </c>
      <c r="BG169">
        <v>6</v>
      </c>
      <c r="BH169">
        <v>0.5</v>
      </c>
      <c r="BI169" t="s">
        <v>382</v>
      </c>
      <c r="BJ169">
        <v>2</v>
      </c>
      <c r="BK169" t="b">
        <v>1</v>
      </c>
      <c r="BL169">
        <v>1660484527.099999</v>
      </c>
      <c r="BM169">
        <v>688.92153333333329</v>
      </c>
      <c r="BN169">
        <v>734.81653333333338</v>
      </c>
      <c r="BO169">
        <v>27.204979999999999</v>
      </c>
      <c r="BP169">
        <v>23.782920000000001</v>
      </c>
      <c r="BQ169">
        <v>687.01180000000011</v>
      </c>
      <c r="BR169">
        <v>27.187333333333331</v>
      </c>
      <c r="BS169">
        <v>500.13353333333328</v>
      </c>
      <c r="BT169">
        <v>99.532386666666682</v>
      </c>
      <c r="BU169">
        <v>0.1000693466666667</v>
      </c>
      <c r="BV169">
        <v>31.033639999999998</v>
      </c>
      <c r="BW169">
        <v>31.735506666666659</v>
      </c>
      <c r="BX169">
        <v>999.89999999999986</v>
      </c>
      <c r="BY169">
        <v>0</v>
      </c>
      <c r="BZ169">
        <v>0</v>
      </c>
      <c r="CA169">
        <v>9996.7166666666672</v>
      </c>
      <c r="CB169">
        <v>0</v>
      </c>
      <c r="CC169">
        <v>169.63266666666669</v>
      </c>
      <c r="CD169">
        <v>-45.894979999999997</v>
      </c>
      <c r="CE169">
        <v>708.18773333333331</v>
      </c>
      <c r="CF169">
        <v>752.71839999999986</v>
      </c>
      <c r="CG169">
        <v>3.4220526666666671</v>
      </c>
      <c r="CH169">
        <v>734.81653333333338</v>
      </c>
      <c r="CI169">
        <v>23.782920000000001</v>
      </c>
      <c r="CJ169">
        <v>2.7077779999999998</v>
      </c>
      <c r="CK169">
        <v>2.3671726666666659</v>
      </c>
      <c r="CL169">
        <v>22.332393333333339</v>
      </c>
      <c r="CM169">
        <v>20.140946666666672</v>
      </c>
      <c r="CN169">
        <v>2000.000666666667</v>
      </c>
      <c r="CO169">
        <v>0.98000400000000021</v>
      </c>
      <c r="CP169">
        <v>1.9996466666666671E-2</v>
      </c>
      <c r="CQ169">
        <v>0</v>
      </c>
      <c r="CR169">
        <v>2.5285333333333329</v>
      </c>
      <c r="CS169">
        <v>0</v>
      </c>
      <c r="CT169">
        <v>32825.113333333327</v>
      </c>
      <c r="CU169">
        <v>17412.34</v>
      </c>
      <c r="CV169">
        <v>39.162200000000013</v>
      </c>
      <c r="CW169">
        <v>40.125</v>
      </c>
      <c r="CX169">
        <v>39.125</v>
      </c>
      <c r="CY169">
        <v>38.629133333333343</v>
      </c>
      <c r="CZ169">
        <v>39.375</v>
      </c>
      <c r="DA169">
        <v>1960.01</v>
      </c>
      <c r="DB169">
        <v>39.990666666666677</v>
      </c>
      <c r="DC169">
        <v>0</v>
      </c>
      <c r="DD169">
        <v>1660484532.2</v>
      </c>
      <c r="DE169">
        <v>0</v>
      </c>
      <c r="DF169">
        <v>1660484159.0999999</v>
      </c>
      <c r="DG169" t="s">
        <v>383</v>
      </c>
      <c r="DH169">
        <v>1660484145.0999999</v>
      </c>
      <c r="DI169">
        <v>1660484159.0999999</v>
      </c>
      <c r="DJ169">
        <v>1</v>
      </c>
      <c r="DK169">
        <v>6.3E-2</v>
      </c>
      <c r="DL169">
        <v>-2.8000000000000001E-2</v>
      </c>
      <c r="DM169">
        <v>1.395</v>
      </c>
      <c r="DN169">
        <v>2.7E-2</v>
      </c>
      <c r="DO169">
        <v>400</v>
      </c>
      <c r="DP169">
        <v>24</v>
      </c>
      <c r="DQ169">
        <v>0.47</v>
      </c>
      <c r="DR169">
        <v>0.03</v>
      </c>
      <c r="DS169">
        <v>4.3689647919565964</v>
      </c>
      <c r="DT169">
        <v>1.118400975794005</v>
      </c>
      <c r="DU169">
        <v>9.6954325322524654E-2</v>
      </c>
      <c r="DV169">
        <v>0</v>
      </c>
      <c r="DW169">
        <v>36.157788147967068</v>
      </c>
      <c r="DX169">
        <v>2.2272230861003641</v>
      </c>
      <c r="DY169">
        <v>0.18792851210736061</v>
      </c>
      <c r="DZ169">
        <v>0</v>
      </c>
      <c r="EA169">
        <v>-45.816083333333353</v>
      </c>
      <c r="EB169">
        <v>-3.4014834260289781</v>
      </c>
      <c r="EC169">
        <v>0.26568236936027401</v>
      </c>
      <c r="ED169">
        <v>0</v>
      </c>
      <c r="EE169">
        <v>608.25657430581907</v>
      </c>
      <c r="EF169">
        <v>277.3514899320478</v>
      </c>
      <c r="EG169">
        <v>20.679764465637309</v>
      </c>
      <c r="EH169">
        <v>0</v>
      </c>
      <c r="EI169">
        <v>3.4244577500000011</v>
      </c>
      <c r="EJ169">
        <v>-3.8384577861166468E-2</v>
      </c>
      <c r="EK169">
        <v>4.4855381435787746E-3</v>
      </c>
      <c r="EL169">
        <v>1</v>
      </c>
      <c r="EM169">
        <v>1.992842662888344</v>
      </c>
      <c r="EN169">
        <v>2.7697735536269589E-2</v>
      </c>
      <c r="EO169">
        <v>2.5348529428127712E-3</v>
      </c>
      <c r="EP169">
        <v>1</v>
      </c>
      <c r="EQ169">
        <v>2</v>
      </c>
      <c r="ER169">
        <v>6</v>
      </c>
      <c r="ES169" t="s">
        <v>409</v>
      </c>
      <c r="ET169">
        <v>2.9456099999999998</v>
      </c>
      <c r="EU169">
        <v>2.80104</v>
      </c>
      <c r="EV169">
        <v>0.135993</v>
      </c>
      <c r="EW169">
        <v>0.14177699999999999</v>
      </c>
      <c r="EX169">
        <v>0.118626</v>
      </c>
      <c r="EY169">
        <v>0.108011</v>
      </c>
      <c r="EZ169">
        <v>17803.2</v>
      </c>
      <c r="FA169">
        <v>18549.3</v>
      </c>
      <c r="FB169">
        <v>23945.7</v>
      </c>
      <c r="FC169">
        <v>25134.9</v>
      </c>
      <c r="FD169">
        <v>33769.1</v>
      </c>
      <c r="FE169">
        <v>35791.1</v>
      </c>
      <c r="FF169">
        <v>43635.7</v>
      </c>
      <c r="FG169">
        <v>46455.199999999997</v>
      </c>
      <c r="FH169">
        <v>2.00257</v>
      </c>
      <c r="FI169">
        <v>1.9248499999999999</v>
      </c>
      <c r="FJ169">
        <v>0.169687</v>
      </c>
      <c r="FK169">
        <v>0</v>
      </c>
      <c r="FL169">
        <v>28.985299999999999</v>
      </c>
      <c r="FM169">
        <v>999.9</v>
      </c>
      <c r="FN169">
        <v>69.3</v>
      </c>
      <c r="FO169">
        <v>31.6</v>
      </c>
      <c r="FP169">
        <v>32.501899999999999</v>
      </c>
      <c r="FQ169">
        <v>63.914000000000001</v>
      </c>
      <c r="FR169">
        <v>25.833300000000001</v>
      </c>
      <c r="FS169">
        <v>1</v>
      </c>
      <c r="FT169">
        <v>0.142378</v>
      </c>
      <c r="FU169">
        <v>-0.40974899999999997</v>
      </c>
      <c r="FV169">
        <v>20.3231</v>
      </c>
      <c r="FW169">
        <v>5.21265</v>
      </c>
      <c r="FX169">
        <v>11.9038</v>
      </c>
      <c r="FY169">
        <v>5.0027499999999998</v>
      </c>
      <c r="FZ169">
        <v>3.2898000000000001</v>
      </c>
      <c r="GA169">
        <v>9999</v>
      </c>
      <c r="GB169">
        <v>9999</v>
      </c>
      <c r="GC169">
        <v>9999</v>
      </c>
      <c r="GD169">
        <v>999.9</v>
      </c>
      <c r="GE169">
        <v>1.85944</v>
      </c>
      <c r="GF169">
        <v>1.8544</v>
      </c>
      <c r="GG169">
        <v>1.8575999999999999</v>
      </c>
      <c r="GH169">
        <v>1.8560300000000001</v>
      </c>
      <c r="GI169">
        <v>1.85486</v>
      </c>
      <c r="GJ169">
        <v>1.8545499999999999</v>
      </c>
      <c r="GK169">
        <v>1.85311</v>
      </c>
      <c r="GL169">
        <v>1.85632</v>
      </c>
      <c r="GM169">
        <v>0</v>
      </c>
      <c r="GN169">
        <v>0</v>
      </c>
      <c r="GO169">
        <v>0</v>
      </c>
      <c r="GP169">
        <v>0</v>
      </c>
      <c r="GQ169" t="s">
        <v>385</v>
      </c>
      <c r="GR169" t="s">
        <v>386</v>
      </c>
      <c r="GS169" t="s">
        <v>387</v>
      </c>
      <c r="GT169" t="s">
        <v>387</v>
      </c>
      <c r="GU169" t="s">
        <v>387</v>
      </c>
      <c r="GV169" t="s">
        <v>387</v>
      </c>
      <c r="GW169">
        <v>0</v>
      </c>
      <c r="GX169">
        <v>100</v>
      </c>
      <c r="GY169">
        <v>100</v>
      </c>
      <c r="GZ169">
        <v>1.968</v>
      </c>
      <c r="HA169">
        <v>1.77E-2</v>
      </c>
      <c r="HB169">
        <v>0.46748880523729403</v>
      </c>
      <c r="HC169">
        <v>2.678124759318837E-3</v>
      </c>
      <c r="HD169">
        <v>-9.3737611465157319E-7</v>
      </c>
      <c r="HE169">
        <v>1.3915637841753891E-10</v>
      </c>
      <c r="HF169">
        <v>-6.7805247810390282E-2</v>
      </c>
      <c r="HG169">
        <v>1.061361004592812E-2</v>
      </c>
      <c r="HH169">
        <v>-3.086644042041478E-4</v>
      </c>
      <c r="HI169">
        <v>1.24720902217549E-6</v>
      </c>
      <c r="HJ169">
        <v>1</v>
      </c>
      <c r="HK169">
        <v>2093</v>
      </c>
      <c r="HL169">
        <v>2</v>
      </c>
      <c r="HM169">
        <v>27</v>
      </c>
      <c r="HN169">
        <v>6.5</v>
      </c>
      <c r="HO169">
        <v>6.3</v>
      </c>
      <c r="HP169">
        <v>1.7773399999999999</v>
      </c>
      <c r="HQ169">
        <v>2.2912599999999999</v>
      </c>
      <c r="HR169">
        <v>1.4978</v>
      </c>
      <c r="HS169">
        <v>2.3022499999999999</v>
      </c>
      <c r="HT169">
        <v>1.5478499999999999</v>
      </c>
      <c r="HU169">
        <v>2.2900399999999999</v>
      </c>
      <c r="HV169">
        <v>35.151600000000002</v>
      </c>
      <c r="HW169">
        <v>15.2966</v>
      </c>
      <c r="HX169">
        <v>18</v>
      </c>
      <c r="HY169">
        <v>501.71499999999997</v>
      </c>
      <c r="HZ169">
        <v>517.69799999999998</v>
      </c>
      <c r="IA169">
        <v>29.899000000000001</v>
      </c>
      <c r="IB169">
        <v>28.993300000000001</v>
      </c>
      <c r="IC169">
        <v>30.000299999999999</v>
      </c>
      <c r="ID169">
        <v>28.793500000000002</v>
      </c>
      <c r="IE169">
        <v>28.886600000000001</v>
      </c>
      <c r="IF169">
        <v>35.677999999999997</v>
      </c>
      <c r="IG169">
        <v>29.195399999999999</v>
      </c>
      <c r="IH169">
        <v>77.787099999999995</v>
      </c>
      <c r="II169">
        <v>29.884799999999998</v>
      </c>
      <c r="IJ169">
        <v>804.5</v>
      </c>
      <c r="IK169">
        <v>23.799099999999999</v>
      </c>
      <c r="IL169">
        <v>100.923</v>
      </c>
      <c r="IM169">
        <v>100.687</v>
      </c>
      <c r="IN169" t="s">
        <v>2775</v>
      </c>
    </row>
    <row r="170" spans="1:248" x14ac:dyDescent="0.2">
      <c r="A170">
        <v>154</v>
      </c>
      <c r="B170">
        <v>1660484535.5999999</v>
      </c>
      <c r="C170">
        <v>406.5</v>
      </c>
      <c r="D170" t="s">
        <v>683</v>
      </c>
      <c r="E170" t="s">
        <v>684</v>
      </c>
      <c r="F170">
        <v>1</v>
      </c>
      <c r="G170" t="s">
        <v>376</v>
      </c>
      <c r="H170" t="s">
        <v>377</v>
      </c>
      <c r="I170" t="s">
        <v>378</v>
      </c>
      <c r="J170" t="s">
        <v>379</v>
      </c>
      <c r="K170" t="s">
        <v>380</v>
      </c>
      <c r="L170" t="s">
        <v>376</v>
      </c>
      <c r="M170" t="s">
        <v>381</v>
      </c>
      <c r="N170">
        <v>1660484527.5999999</v>
      </c>
      <c r="O170">
        <f t="shared" si="68"/>
        <v>2.9313756879024949E-3</v>
      </c>
      <c r="P170">
        <f t="shared" si="69"/>
        <v>2.931375687902495</v>
      </c>
      <c r="Q170">
        <f t="shared" si="70"/>
        <v>4.6874192014382974</v>
      </c>
      <c r="R170">
        <f t="shared" si="71"/>
        <v>691.42412499999989</v>
      </c>
      <c r="S170">
        <f t="shared" si="72"/>
        <v>616.78394362653069</v>
      </c>
      <c r="T170">
        <f t="shared" si="73"/>
        <v>61.451649523883034</v>
      </c>
      <c r="U170">
        <f t="shared" si="74"/>
        <v>68.888228107937138</v>
      </c>
      <c r="V170">
        <f t="shared" si="75"/>
        <v>0.1449180443362694</v>
      </c>
      <c r="W170">
        <f t="shared" si="76"/>
        <v>2.9207864345527792</v>
      </c>
      <c r="X170">
        <f t="shared" si="77"/>
        <v>0.14103876881044014</v>
      </c>
      <c r="Y170">
        <f t="shared" si="78"/>
        <v>8.8489118641542228E-2</v>
      </c>
      <c r="Z170">
        <f t="shared" si="79"/>
        <v>321.5159559375</v>
      </c>
      <c r="AA170">
        <f t="shared" si="80"/>
        <v>32.168183036416494</v>
      </c>
      <c r="AB170">
        <f t="shared" si="81"/>
        <v>31.7360875</v>
      </c>
      <c r="AC170">
        <f t="shared" si="82"/>
        <v>4.7042170420717904</v>
      </c>
      <c r="AD170">
        <f t="shared" si="83"/>
        <v>59.963159951944853</v>
      </c>
      <c r="AE170">
        <f t="shared" si="84"/>
        <v>2.7104937960691271</v>
      </c>
      <c r="AF170">
        <f t="shared" si="85"/>
        <v>4.5202651065109762</v>
      </c>
      <c r="AG170">
        <f t="shared" si="86"/>
        <v>1.9937232460026633</v>
      </c>
      <c r="AH170">
        <f t="shared" si="87"/>
        <v>-129.27366783650004</v>
      </c>
      <c r="AI170">
        <f t="shared" si="88"/>
        <v>-110.47283068799635</v>
      </c>
      <c r="AJ170">
        <f t="shared" si="89"/>
        <v>-8.525865980667465</v>
      </c>
      <c r="AK170">
        <f t="shared" si="90"/>
        <v>73.24359143233616</v>
      </c>
      <c r="AL170">
        <f t="shared" si="91"/>
        <v>36.255463125560965</v>
      </c>
      <c r="AM170">
        <f t="shared" si="92"/>
        <v>2.9323606986188806</v>
      </c>
      <c r="AN170">
        <f t="shared" si="93"/>
        <v>4.6874192014382974</v>
      </c>
      <c r="AO170">
        <v>781.30970249238567</v>
      </c>
      <c r="AP170">
        <v>749.34686060606055</v>
      </c>
      <c r="AQ170">
        <v>5.1248370222307074</v>
      </c>
      <c r="AR170">
        <v>64.973285806085684</v>
      </c>
      <c r="AS170">
        <f t="shared" si="94"/>
        <v>2.931375687902495</v>
      </c>
      <c r="AT170">
        <v>23.783752829024511</v>
      </c>
      <c r="AU170">
        <v>27.204620606060601</v>
      </c>
      <c r="AV170">
        <v>2.260221251231825E-5</v>
      </c>
      <c r="AW170">
        <v>82.278735908204425</v>
      </c>
      <c r="AX170">
        <v>0</v>
      </c>
      <c r="AY170">
        <v>0</v>
      </c>
      <c r="AZ170">
        <f t="shared" si="95"/>
        <v>1</v>
      </c>
      <c r="BA170">
        <f t="shared" si="96"/>
        <v>0</v>
      </c>
      <c r="BB170">
        <f t="shared" si="97"/>
        <v>51915.954177772626</v>
      </c>
      <c r="BC170">
        <f t="shared" si="98"/>
        <v>2000.003125</v>
      </c>
      <c r="BD170">
        <f t="shared" si="99"/>
        <v>1681.20234375</v>
      </c>
      <c r="BE170">
        <f t="shared" si="100"/>
        <v>0.84059985843772123</v>
      </c>
      <c r="BF170">
        <f t="shared" si="101"/>
        <v>0.16075772678480191</v>
      </c>
      <c r="BG170">
        <v>6</v>
      </c>
      <c r="BH170">
        <v>0.5</v>
      </c>
      <c r="BI170" t="s">
        <v>382</v>
      </c>
      <c r="BJ170">
        <v>2</v>
      </c>
      <c r="BK170" t="b">
        <v>1</v>
      </c>
      <c r="BL170">
        <v>1660484527.5999999</v>
      </c>
      <c r="BM170">
        <v>691.42412499999989</v>
      </c>
      <c r="BN170">
        <v>737.35106250000001</v>
      </c>
      <c r="BO170">
        <v>27.20495</v>
      </c>
      <c r="BP170">
        <v>23.782787500000001</v>
      </c>
      <c r="BQ170">
        <v>689.51050000000009</v>
      </c>
      <c r="BR170">
        <v>27.1873</v>
      </c>
      <c r="BS170">
        <v>500.13743749999998</v>
      </c>
      <c r="BT170">
        <v>99.532318750000002</v>
      </c>
      <c r="BU170">
        <v>0.10005683125000001</v>
      </c>
      <c r="BV170">
        <v>31.03451875</v>
      </c>
      <c r="BW170">
        <v>31.7360875</v>
      </c>
      <c r="BX170">
        <v>999.9</v>
      </c>
      <c r="BY170">
        <v>0</v>
      </c>
      <c r="BZ170">
        <v>0</v>
      </c>
      <c r="CA170">
        <v>9996.8831250000003</v>
      </c>
      <c r="CB170">
        <v>0</v>
      </c>
      <c r="CC170">
        <v>169.45931250000001</v>
      </c>
      <c r="CD170">
        <v>-45.9269125</v>
      </c>
      <c r="CE170">
        <v>710.76031250000005</v>
      </c>
      <c r="CF170">
        <v>755.31456249999997</v>
      </c>
      <c r="CG170">
        <v>3.4221543749999999</v>
      </c>
      <c r="CH170">
        <v>737.35106250000001</v>
      </c>
      <c r="CI170">
        <v>23.782787500000001</v>
      </c>
      <c r="CJ170">
        <v>2.7077724999999999</v>
      </c>
      <c r="CK170">
        <v>2.3671574999999998</v>
      </c>
      <c r="CL170">
        <v>22.332362499999999</v>
      </c>
      <c r="CM170">
        <v>20.140843749999998</v>
      </c>
      <c r="CN170">
        <v>2000.003125</v>
      </c>
      <c r="CO170">
        <v>0.98000406249999994</v>
      </c>
      <c r="CP170">
        <v>1.9996406250000001E-2</v>
      </c>
      <c r="CQ170">
        <v>0</v>
      </c>
      <c r="CR170">
        <v>2.5000624999999999</v>
      </c>
      <c r="CS170">
        <v>0</v>
      </c>
      <c r="CT170">
        <v>32826.21875</v>
      </c>
      <c r="CU170">
        <v>17412.362499999999</v>
      </c>
      <c r="CV170">
        <v>39.163749999999993</v>
      </c>
      <c r="CW170">
        <v>40.125</v>
      </c>
      <c r="CX170">
        <v>39.125</v>
      </c>
      <c r="CY170">
        <v>38.632750000000001</v>
      </c>
      <c r="CZ170">
        <v>39.375</v>
      </c>
      <c r="DA170">
        <v>1960.0125</v>
      </c>
      <c r="DB170">
        <v>39.990625000000009</v>
      </c>
      <c r="DC170">
        <v>0</v>
      </c>
      <c r="DD170">
        <v>1660484533.4000001</v>
      </c>
      <c r="DE170">
        <v>0</v>
      </c>
      <c r="DF170">
        <v>1660484159.0999999</v>
      </c>
      <c r="DG170" t="s">
        <v>383</v>
      </c>
      <c r="DH170">
        <v>1660484145.0999999</v>
      </c>
      <c r="DI170">
        <v>1660484159.0999999</v>
      </c>
      <c r="DJ170">
        <v>1</v>
      </c>
      <c r="DK170">
        <v>6.3E-2</v>
      </c>
      <c r="DL170">
        <v>-2.8000000000000001E-2</v>
      </c>
      <c r="DM170">
        <v>1.395</v>
      </c>
      <c r="DN170">
        <v>2.7E-2</v>
      </c>
      <c r="DO170">
        <v>400</v>
      </c>
      <c r="DP170">
        <v>24</v>
      </c>
      <c r="DQ170">
        <v>0.47</v>
      </c>
      <c r="DR170">
        <v>0.03</v>
      </c>
      <c r="DS170">
        <v>4.3991852366377664</v>
      </c>
      <c r="DT170">
        <v>1.492825574160215</v>
      </c>
      <c r="DU170">
        <v>0.119840130238497</v>
      </c>
      <c r="DV170">
        <v>0</v>
      </c>
      <c r="DW170">
        <v>36.227066962097503</v>
      </c>
      <c r="DX170">
        <v>1.653311824466311</v>
      </c>
      <c r="DY170">
        <v>0.1413455855316311</v>
      </c>
      <c r="DZ170">
        <v>0</v>
      </c>
      <c r="EA170">
        <v>-45.893583870967738</v>
      </c>
      <c r="EB170">
        <v>-3.0516000000000489</v>
      </c>
      <c r="EC170">
        <v>0.24397848939658881</v>
      </c>
      <c r="ED170">
        <v>0</v>
      </c>
      <c r="EE170">
        <v>616.29977906256704</v>
      </c>
      <c r="EF170">
        <v>273.16845600257398</v>
      </c>
      <c r="EG170">
        <v>19.709963373752661</v>
      </c>
      <c r="EH170">
        <v>0</v>
      </c>
      <c r="EI170">
        <v>3.4237673170731711</v>
      </c>
      <c r="EJ170">
        <v>-2.9845087108011412E-2</v>
      </c>
      <c r="EK170">
        <v>3.8456570528009109E-3</v>
      </c>
      <c r="EL170">
        <v>1</v>
      </c>
      <c r="EM170">
        <v>1.9934724800237631</v>
      </c>
      <c r="EN170">
        <v>2.9900430826876479E-2</v>
      </c>
      <c r="EO170">
        <v>2.5969568530854149E-3</v>
      </c>
      <c r="EP170">
        <v>1</v>
      </c>
      <c r="EQ170">
        <v>2</v>
      </c>
      <c r="ER170">
        <v>6</v>
      </c>
      <c r="ES170" t="s">
        <v>409</v>
      </c>
      <c r="ET170">
        <v>2.9455900000000002</v>
      </c>
      <c r="EU170">
        <v>2.80104</v>
      </c>
      <c r="EV170">
        <v>0.13662199999999999</v>
      </c>
      <c r="EW170">
        <v>0.14241100000000001</v>
      </c>
      <c r="EX170">
        <v>0.11862399999999999</v>
      </c>
      <c r="EY170">
        <v>0.108003</v>
      </c>
      <c r="EZ170">
        <v>17790.099999999999</v>
      </c>
      <c r="FA170">
        <v>18535.5</v>
      </c>
      <c r="FB170">
        <v>23945.5</v>
      </c>
      <c r="FC170">
        <v>25134.9</v>
      </c>
      <c r="FD170">
        <v>33769</v>
      </c>
      <c r="FE170">
        <v>35791.300000000003</v>
      </c>
      <c r="FF170">
        <v>43635.4</v>
      </c>
      <c r="FG170">
        <v>46455</v>
      </c>
      <c r="FH170">
        <v>2.0026000000000002</v>
      </c>
      <c r="FI170">
        <v>1.9248799999999999</v>
      </c>
      <c r="FJ170">
        <v>0.169519</v>
      </c>
      <c r="FK170">
        <v>0</v>
      </c>
      <c r="FL170">
        <v>28.987500000000001</v>
      </c>
      <c r="FM170">
        <v>999.9</v>
      </c>
      <c r="FN170">
        <v>69.3</v>
      </c>
      <c r="FO170">
        <v>31.6</v>
      </c>
      <c r="FP170">
        <v>32.503300000000003</v>
      </c>
      <c r="FQ170">
        <v>63.933999999999997</v>
      </c>
      <c r="FR170">
        <v>25.6891</v>
      </c>
      <c r="FS170">
        <v>1</v>
      </c>
      <c r="FT170">
        <v>0.14236299999999999</v>
      </c>
      <c r="FU170">
        <v>-0.41134500000000002</v>
      </c>
      <c r="FV170">
        <v>20.3231</v>
      </c>
      <c r="FW170">
        <v>5.2125000000000004</v>
      </c>
      <c r="FX170">
        <v>11.903600000000001</v>
      </c>
      <c r="FY170">
        <v>5.0026000000000002</v>
      </c>
      <c r="FZ170">
        <v>3.2897799999999999</v>
      </c>
      <c r="GA170">
        <v>9999</v>
      </c>
      <c r="GB170">
        <v>9999</v>
      </c>
      <c r="GC170">
        <v>9999</v>
      </c>
      <c r="GD170">
        <v>999.9</v>
      </c>
      <c r="GE170">
        <v>1.85944</v>
      </c>
      <c r="GF170">
        <v>1.8544</v>
      </c>
      <c r="GG170">
        <v>1.8575999999999999</v>
      </c>
      <c r="GH170">
        <v>1.8560300000000001</v>
      </c>
      <c r="GI170">
        <v>1.85486</v>
      </c>
      <c r="GJ170">
        <v>1.8545499999999999</v>
      </c>
      <c r="GK170">
        <v>1.8531</v>
      </c>
      <c r="GL170">
        <v>1.8563099999999999</v>
      </c>
      <c r="GM170">
        <v>0</v>
      </c>
      <c r="GN170">
        <v>0</v>
      </c>
      <c r="GO170">
        <v>0</v>
      </c>
      <c r="GP170">
        <v>0</v>
      </c>
      <c r="GQ170" t="s">
        <v>385</v>
      </c>
      <c r="GR170" t="s">
        <v>386</v>
      </c>
      <c r="GS170" t="s">
        <v>387</v>
      </c>
      <c r="GT170" t="s">
        <v>387</v>
      </c>
      <c r="GU170" t="s">
        <v>387</v>
      </c>
      <c r="GV170" t="s">
        <v>387</v>
      </c>
      <c r="GW170">
        <v>0</v>
      </c>
      <c r="GX170">
        <v>100</v>
      </c>
      <c r="GY170">
        <v>100</v>
      </c>
      <c r="GZ170">
        <v>1.976</v>
      </c>
      <c r="HA170">
        <v>1.77E-2</v>
      </c>
      <c r="HB170">
        <v>0.46748880523729403</v>
      </c>
      <c r="HC170">
        <v>2.678124759318837E-3</v>
      </c>
      <c r="HD170">
        <v>-9.3737611465157319E-7</v>
      </c>
      <c r="HE170">
        <v>1.3915637841753891E-10</v>
      </c>
      <c r="HF170">
        <v>-6.7805247810390282E-2</v>
      </c>
      <c r="HG170">
        <v>1.061361004592812E-2</v>
      </c>
      <c r="HH170">
        <v>-3.086644042041478E-4</v>
      </c>
      <c r="HI170">
        <v>1.24720902217549E-6</v>
      </c>
      <c r="HJ170">
        <v>1</v>
      </c>
      <c r="HK170">
        <v>2093</v>
      </c>
      <c r="HL170">
        <v>2</v>
      </c>
      <c r="HM170">
        <v>27</v>
      </c>
      <c r="HN170">
        <v>6.5</v>
      </c>
      <c r="HO170">
        <v>6.3</v>
      </c>
      <c r="HP170">
        <v>1.78345</v>
      </c>
      <c r="HQ170">
        <v>2.2741699999999998</v>
      </c>
      <c r="HR170">
        <v>1.4978</v>
      </c>
      <c r="HS170">
        <v>2.3034699999999999</v>
      </c>
      <c r="HT170">
        <v>1.5478499999999999</v>
      </c>
      <c r="HU170">
        <v>2.3840300000000001</v>
      </c>
      <c r="HV170">
        <v>35.151600000000002</v>
      </c>
      <c r="HW170">
        <v>15.3141</v>
      </c>
      <c r="HX170">
        <v>18</v>
      </c>
      <c r="HY170">
        <v>501.73399999999998</v>
      </c>
      <c r="HZ170">
        <v>517.72</v>
      </c>
      <c r="IA170">
        <v>29.892299999999999</v>
      </c>
      <c r="IB170">
        <v>28.9939</v>
      </c>
      <c r="IC170">
        <v>30.0002</v>
      </c>
      <c r="ID170">
        <v>28.794</v>
      </c>
      <c r="IE170">
        <v>28.8872</v>
      </c>
      <c r="IF170">
        <v>35.801200000000001</v>
      </c>
      <c r="IG170">
        <v>29.195399999999999</v>
      </c>
      <c r="IH170">
        <v>77.787099999999995</v>
      </c>
      <c r="II170">
        <v>29.884799999999998</v>
      </c>
      <c r="IJ170">
        <v>814.52499999999998</v>
      </c>
      <c r="IK170">
        <v>23.799099999999999</v>
      </c>
      <c r="IL170">
        <v>100.922</v>
      </c>
      <c r="IM170">
        <v>100.68600000000001</v>
      </c>
      <c r="IN170" t="s">
        <v>2775</v>
      </c>
    </row>
    <row r="171" spans="1:248" x14ac:dyDescent="0.2">
      <c r="A171">
        <v>155</v>
      </c>
      <c r="B171">
        <v>1660484536.5999999</v>
      </c>
      <c r="C171">
        <v>407.5</v>
      </c>
      <c r="D171" t="s">
        <v>685</v>
      </c>
      <c r="E171" t="s">
        <v>686</v>
      </c>
      <c r="F171">
        <v>1</v>
      </c>
      <c r="G171" t="s">
        <v>376</v>
      </c>
      <c r="H171" t="s">
        <v>377</v>
      </c>
      <c r="I171" t="s">
        <v>378</v>
      </c>
      <c r="J171" t="s">
        <v>379</v>
      </c>
      <c r="K171" t="s">
        <v>380</v>
      </c>
      <c r="L171" t="s">
        <v>376</v>
      </c>
      <c r="M171" t="s">
        <v>381</v>
      </c>
      <c r="N171">
        <v>1660484529.099999</v>
      </c>
      <c r="O171">
        <f t="shared" si="68"/>
        <v>2.9315328264884195E-3</v>
      </c>
      <c r="P171">
        <f t="shared" si="69"/>
        <v>2.9315328264884197</v>
      </c>
      <c r="Q171">
        <f t="shared" si="70"/>
        <v>4.7307936167569986</v>
      </c>
      <c r="R171">
        <f t="shared" si="71"/>
        <v>698.93406666666669</v>
      </c>
      <c r="S171">
        <f t="shared" si="72"/>
        <v>623.55407315276716</v>
      </c>
      <c r="T171">
        <f t="shared" si="73"/>
        <v>62.126058319804194</v>
      </c>
      <c r="U171">
        <f t="shared" si="74"/>
        <v>69.636332207540718</v>
      </c>
      <c r="V171">
        <f t="shared" si="75"/>
        <v>0.14489411216128242</v>
      </c>
      <c r="W171">
        <f t="shared" si="76"/>
        <v>2.9211558826442525</v>
      </c>
      <c r="X171">
        <f t="shared" si="77"/>
        <v>0.14101657566657305</v>
      </c>
      <c r="Y171">
        <f t="shared" si="78"/>
        <v>8.8475098008443984E-2</v>
      </c>
      <c r="Z171">
        <f t="shared" si="79"/>
        <v>321.51574019999998</v>
      </c>
      <c r="AA171">
        <f t="shared" si="80"/>
        <v>32.170979971458749</v>
      </c>
      <c r="AB171">
        <f t="shared" si="81"/>
        <v>31.737480000000001</v>
      </c>
      <c r="AC171">
        <f t="shared" si="82"/>
        <v>4.7045885417800015</v>
      </c>
      <c r="AD171">
        <f t="shared" si="83"/>
        <v>59.952066898699186</v>
      </c>
      <c r="AE171">
        <f t="shared" si="84"/>
        <v>2.7104519021106781</v>
      </c>
      <c r="AF171">
        <f t="shared" si="85"/>
        <v>4.5210316212959265</v>
      </c>
      <c r="AG171">
        <f t="shared" si="86"/>
        <v>1.9941366396693234</v>
      </c>
      <c r="AH171">
        <f t="shared" si="87"/>
        <v>-129.28059764813929</v>
      </c>
      <c r="AI171">
        <f t="shared" si="88"/>
        <v>-110.23764935683498</v>
      </c>
      <c r="AJ171">
        <f t="shared" si="89"/>
        <v>-8.5068226164850493</v>
      </c>
      <c r="AK171">
        <f t="shared" si="90"/>
        <v>73.490670578540644</v>
      </c>
      <c r="AL171">
        <f t="shared" si="91"/>
        <v>36.319361463105324</v>
      </c>
      <c r="AM171">
        <f t="shared" si="92"/>
        <v>2.932606980612634</v>
      </c>
      <c r="AN171">
        <f t="shared" si="93"/>
        <v>4.7307936167569986</v>
      </c>
      <c r="AO171">
        <v>786.52905345806028</v>
      </c>
      <c r="AP171">
        <v>754.48630909090934</v>
      </c>
      <c r="AQ171">
        <v>5.1301561630184356</v>
      </c>
      <c r="AR171">
        <v>64.973285806085684</v>
      </c>
      <c r="AS171">
        <f t="shared" si="94"/>
        <v>2.9315328264884197</v>
      </c>
      <c r="AT171">
        <v>23.782779425811711</v>
      </c>
      <c r="AU171">
        <v>27.203639999999979</v>
      </c>
      <c r="AV171">
        <v>4.7751787094808117E-5</v>
      </c>
      <c r="AW171">
        <v>82.278735908204425</v>
      </c>
      <c r="AX171">
        <v>0</v>
      </c>
      <c r="AY171">
        <v>0</v>
      </c>
      <c r="AZ171">
        <f t="shared" si="95"/>
        <v>1</v>
      </c>
      <c r="BA171">
        <f t="shared" si="96"/>
        <v>0</v>
      </c>
      <c r="BB171">
        <f t="shared" si="97"/>
        <v>51925.947574841703</v>
      </c>
      <c r="BC171">
        <f t="shared" si="98"/>
        <v>2000.002</v>
      </c>
      <c r="BD171">
        <f t="shared" si="99"/>
        <v>1681.2013799999997</v>
      </c>
      <c r="BE171">
        <f t="shared" si="100"/>
        <v>0.84059984940015053</v>
      </c>
      <c r="BF171">
        <f t="shared" si="101"/>
        <v>0.16075770934229064</v>
      </c>
      <c r="BG171">
        <v>6</v>
      </c>
      <c r="BH171">
        <v>0.5</v>
      </c>
      <c r="BI171" t="s">
        <v>382</v>
      </c>
      <c r="BJ171">
        <v>2</v>
      </c>
      <c r="BK171" t="b">
        <v>1</v>
      </c>
      <c r="BL171">
        <v>1660484529.099999</v>
      </c>
      <c r="BM171">
        <v>698.93406666666669</v>
      </c>
      <c r="BN171">
        <v>744.96386666666672</v>
      </c>
      <c r="BO171">
        <v>27.20458</v>
      </c>
      <c r="BP171">
        <v>23.782160000000001</v>
      </c>
      <c r="BQ171">
        <v>697.00853333333328</v>
      </c>
      <c r="BR171">
        <v>27.186926666666668</v>
      </c>
      <c r="BS171">
        <v>500.142</v>
      </c>
      <c r="BT171">
        <v>99.532153333333326</v>
      </c>
      <c r="BU171">
        <v>0.1000373533333334</v>
      </c>
      <c r="BV171">
        <v>31.037493333333341</v>
      </c>
      <c r="BW171">
        <v>31.737480000000001</v>
      </c>
      <c r="BX171">
        <v>999.89999999999986</v>
      </c>
      <c r="BY171">
        <v>0</v>
      </c>
      <c r="BZ171">
        <v>0</v>
      </c>
      <c r="CA171">
        <v>9999.0086666666666</v>
      </c>
      <c r="CB171">
        <v>0</v>
      </c>
      <c r="CC171">
        <v>167.95246666666671</v>
      </c>
      <c r="CD171">
        <v>-46.029760000000003</v>
      </c>
      <c r="CE171">
        <v>718.48</v>
      </c>
      <c r="CF171">
        <v>763.11226666666653</v>
      </c>
      <c r="CG171">
        <v>3.422419333333333</v>
      </c>
      <c r="CH171">
        <v>744.96386666666672</v>
      </c>
      <c r="CI171">
        <v>23.782160000000001</v>
      </c>
      <c r="CJ171">
        <v>2.7077313333333328</v>
      </c>
      <c r="CK171">
        <v>2.367090666666666</v>
      </c>
      <c r="CL171">
        <v>22.332113333333339</v>
      </c>
      <c r="CM171">
        <v>20.140386666666661</v>
      </c>
      <c r="CN171">
        <v>2000.002</v>
      </c>
      <c r="CO171">
        <v>0.9800042000000001</v>
      </c>
      <c r="CP171">
        <v>1.9996273333333332E-2</v>
      </c>
      <c r="CQ171">
        <v>0</v>
      </c>
      <c r="CR171">
        <v>2.6435333333333331</v>
      </c>
      <c r="CS171">
        <v>0</v>
      </c>
      <c r="CT171">
        <v>32829.566666666673</v>
      </c>
      <c r="CU171">
        <v>17412.36</v>
      </c>
      <c r="CV171">
        <v>39.166333333333327</v>
      </c>
      <c r="CW171">
        <v>40.125</v>
      </c>
      <c r="CX171">
        <v>39.125</v>
      </c>
      <c r="CY171">
        <v>38.633266666666671</v>
      </c>
      <c r="CZ171">
        <v>39.375</v>
      </c>
      <c r="DA171">
        <v>1960.011999999999</v>
      </c>
      <c r="DB171">
        <v>39.99</v>
      </c>
      <c r="DC171">
        <v>0</v>
      </c>
      <c r="DD171">
        <v>1660484534.5999999</v>
      </c>
      <c r="DE171">
        <v>0</v>
      </c>
      <c r="DF171">
        <v>1660484159.0999999</v>
      </c>
      <c r="DG171" t="s">
        <v>383</v>
      </c>
      <c r="DH171">
        <v>1660484145.0999999</v>
      </c>
      <c r="DI171">
        <v>1660484159.0999999</v>
      </c>
      <c r="DJ171">
        <v>1</v>
      </c>
      <c r="DK171">
        <v>6.3E-2</v>
      </c>
      <c r="DL171">
        <v>-2.8000000000000001E-2</v>
      </c>
      <c r="DM171">
        <v>1.395</v>
      </c>
      <c r="DN171">
        <v>2.7E-2</v>
      </c>
      <c r="DO171">
        <v>400</v>
      </c>
      <c r="DP171">
        <v>24</v>
      </c>
      <c r="DQ171">
        <v>0.47</v>
      </c>
      <c r="DR171">
        <v>0.03</v>
      </c>
      <c r="DS171">
        <v>4.4292613745991707</v>
      </c>
      <c r="DT171">
        <v>1.601884869265785</v>
      </c>
      <c r="DU171">
        <v>0.1284876731618495</v>
      </c>
      <c r="DV171">
        <v>0</v>
      </c>
      <c r="DW171">
        <v>36.267293334478623</v>
      </c>
      <c r="DX171">
        <v>1.5318383050363651</v>
      </c>
      <c r="DY171">
        <v>0.1302842701503146</v>
      </c>
      <c r="DZ171">
        <v>0</v>
      </c>
      <c r="EA171">
        <v>-45.96364516129033</v>
      </c>
      <c r="EB171">
        <v>-3.018658064516166</v>
      </c>
      <c r="EC171">
        <v>0.2409683151955869</v>
      </c>
      <c r="ED171">
        <v>0</v>
      </c>
      <c r="EE171">
        <v>620.76832453627173</v>
      </c>
      <c r="EF171">
        <v>272.51534352771108</v>
      </c>
      <c r="EG171">
        <v>19.663632298313441</v>
      </c>
      <c r="EH171">
        <v>0</v>
      </c>
      <c r="EI171">
        <v>3.4233231707317082</v>
      </c>
      <c r="EJ171">
        <v>-2.1431707317080519E-2</v>
      </c>
      <c r="EK171">
        <v>3.230152483770966E-3</v>
      </c>
      <c r="EL171">
        <v>1</v>
      </c>
      <c r="EM171">
        <v>1.9937773728893231</v>
      </c>
      <c r="EN171">
        <v>3.0735118001852701E-2</v>
      </c>
      <c r="EO171">
        <v>2.6272347365318988E-3</v>
      </c>
      <c r="EP171">
        <v>1</v>
      </c>
      <c r="EQ171">
        <v>2</v>
      </c>
      <c r="ER171">
        <v>6</v>
      </c>
      <c r="ES171" t="s">
        <v>409</v>
      </c>
      <c r="ET171">
        <v>2.9452600000000002</v>
      </c>
      <c r="EU171">
        <v>2.8009599999999999</v>
      </c>
      <c r="EV171">
        <v>0.13725499999999999</v>
      </c>
      <c r="EW171">
        <v>0.14302999999999999</v>
      </c>
      <c r="EX171">
        <v>0.118621</v>
      </c>
      <c r="EY171">
        <v>0.108001</v>
      </c>
      <c r="EZ171">
        <v>17777</v>
      </c>
      <c r="FA171">
        <v>18522.099999999999</v>
      </c>
      <c r="FB171">
        <v>23945.5</v>
      </c>
      <c r="FC171">
        <v>25134.7</v>
      </c>
      <c r="FD171">
        <v>33769</v>
      </c>
      <c r="FE171">
        <v>35791.300000000003</v>
      </c>
      <c r="FF171">
        <v>43635.3</v>
      </c>
      <c r="FG171">
        <v>46454.8</v>
      </c>
      <c r="FH171">
        <v>2.0025200000000001</v>
      </c>
      <c r="FI171">
        <v>1.9248799999999999</v>
      </c>
      <c r="FJ171">
        <v>0.16938900000000001</v>
      </c>
      <c r="FK171">
        <v>0</v>
      </c>
      <c r="FL171">
        <v>28.990200000000002</v>
      </c>
      <c r="FM171">
        <v>999.9</v>
      </c>
      <c r="FN171">
        <v>69.3</v>
      </c>
      <c r="FO171">
        <v>31.6</v>
      </c>
      <c r="FP171">
        <v>32.4998</v>
      </c>
      <c r="FQ171">
        <v>63.863999999999997</v>
      </c>
      <c r="FR171">
        <v>26.342099999999999</v>
      </c>
      <c r="FS171">
        <v>1</v>
      </c>
      <c r="FT171">
        <v>0.14244899999999999</v>
      </c>
      <c r="FU171">
        <v>-0.41871999999999998</v>
      </c>
      <c r="FV171">
        <v>20.323</v>
      </c>
      <c r="FW171">
        <v>5.2123499999999998</v>
      </c>
      <c r="FX171">
        <v>11.9033</v>
      </c>
      <c r="FY171">
        <v>5.00265</v>
      </c>
      <c r="FZ171">
        <v>3.28973</v>
      </c>
      <c r="GA171">
        <v>9999</v>
      </c>
      <c r="GB171">
        <v>9999</v>
      </c>
      <c r="GC171">
        <v>9999</v>
      </c>
      <c r="GD171">
        <v>999.9</v>
      </c>
      <c r="GE171">
        <v>1.85944</v>
      </c>
      <c r="GF171">
        <v>1.8544</v>
      </c>
      <c r="GG171">
        <v>1.85761</v>
      </c>
      <c r="GH171">
        <v>1.8560300000000001</v>
      </c>
      <c r="GI171">
        <v>1.85486</v>
      </c>
      <c r="GJ171">
        <v>1.8545499999999999</v>
      </c>
      <c r="GK171">
        <v>1.8531200000000001</v>
      </c>
      <c r="GL171">
        <v>1.85632</v>
      </c>
      <c r="GM171">
        <v>0</v>
      </c>
      <c r="GN171">
        <v>0</v>
      </c>
      <c r="GO171">
        <v>0</v>
      </c>
      <c r="GP171">
        <v>0</v>
      </c>
      <c r="GQ171" t="s">
        <v>385</v>
      </c>
      <c r="GR171" t="s">
        <v>386</v>
      </c>
      <c r="GS171" t="s">
        <v>387</v>
      </c>
      <c r="GT171" t="s">
        <v>387</v>
      </c>
      <c r="GU171" t="s">
        <v>387</v>
      </c>
      <c r="GV171" t="s">
        <v>387</v>
      </c>
      <c r="GW171">
        <v>0</v>
      </c>
      <c r="GX171">
        <v>100</v>
      </c>
      <c r="GY171">
        <v>100</v>
      </c>
      <c r="GZ171">
        <v>1.984</v>
      </c>
      <c r="HA171">
        <v>1.77E-2</v>
      </c>
      <c r="HB171">
        <v>0.46748880523729403</v>
      </c>
      <c r="HC171">
        <v>2.678124759318837E-3</v>
      </c>
      <c r="HD171">
        <v>-9.3737611465157319E-7</v>
      </c>
      <c r="HE171">
        <v>1.3915637841753891E-10</v>
      </c>
      <c r="HF171">
        <v>-6.7805247810390282E-2</v>
      </c>
      <c r="HG171">
        <v>1.061361004592812E-2</v>
      </c>
      <c r="HH171">
        <v>-3.086644042041478E-4</v>
      </c>
      <c r="HI171">
        <v>1.24720902217549E-6</v>
      </c>
      <c r="HJ171">
        <v>1</v>
      </c>
      <c r="HK171">
        <v>2093</v>
      </c>
      <c r="HL171">
        <v>2</v>
      </c>
      <c r="HM171">
        <v>27</v>
      </c>
      <c r="HN171">
        <v>6.5</v>
      </c>
      <c r="HO171">
        <v>6.3</v>
      </c>
      <c r="HP171">
        <v>1.79565</v>
      </c>
      <c r="HQ171">
        <v>2.2851599999999999</v>
      </c>
      <c r="HR171">
        <v>1.4978</v>
      </c>
      <c r="HS171">
        <v>2.3034699999999999</v>
      </c>
      <c r="HT171">
        <v>1.5478499999999999</v>
      </c>
      <c r="HU171">
        <v>2.4584999999999999</v>
      </c>
      <c r="HV171">
        <v>35.151600000000002</v>
      </c>
      <c r="HW171">
        <v>15.3141</v>
      </c>
      <c r="HX171">
        <v>18</v>
      </c>
      <c r="HY171">
        <v>501.69099999999997</v>
      </c>
      <c r="HZ171">
        <v>517.726</v>
      </c>
      <c r="IA171">
        <v>29.883900000000001</v>
      </c>
      <c r="IB171">
        <v>28.994</v>
      </c>
      <c r="IC171">
        <v>30.000299999999999</v>
      </c>
      <c r="ID171">
        <v>28.7941</v>
      </c>
      <c r="IE171">
        <v>28.887899999999998</v>
      </c>
      <c r="IF171">
        <v>36.045000000000002</v>
      </c>
      <c r="IG171">
        <v>29.195399999999999</v>
      </c>
      <c r="IH171">
        <v>77.787099999999995</v>
      </c>
      <c r="II171">
        <v>29.8384</v>
      </c>
      <c r="IJ171">
        <v>814.52499999999998</v>
      </c>
      <c r="IK171">
        <v>23.799099999999999</v>
      </c>
      <c r="IL171">
        <v>100.922</v>
      </c>
      <c r="IM171">
        <v>100.68600000000001</v>
      </c>
      <c r="IN171" t="s">
        <v>2775</v>
      </c>
    </row>
    <row r="172" spans="1:248" x14ac:dyDescent="0.2">
      <c r="A172">
        <v>156</v>
      </c>
      <c r="B172">
        <v>1660484537.5999999</v>
      </c>
      <c r="C172">
        <v>408.5</v>
      </c>
      <c r="D172" t="s">
        <v>687</v>
      </c>
      <c r="E172" t="s">
        <v>688</v>
      </c>
      <c r="F172">
        <v>1</v>
      </c>
      <c r="G172" t="s">
        <v>376</v>
      </c>
      <c r="H172" t="s">
        <v>377</v>
      </c>
      <c r="I172" t="s">
        <v>378</v>
      </c>
      <c r="J172" t="s">
        <v>379</v>
      </c>
      <c r="K172" t="s">
        <v>380</v>
      </c>
      <c r="L172" t="s">
        <v>376</v>
      </c>
      <c r="M172" t="s">
        <v>381</v>
      </c>
      <c r="N172">
        <v>1660484529.5999999</v>
      </c>
      <c r="O172">
        <f t="shared" si="68"/>
        <v>2.9311940881812143E-3</v>
      </c>
      <c r="P172">
        <f t="shared" si="69"/>
        <v>2.9311940881812144</v>
      </c>
      <c r="Q172">
        <f t="shared" si="70"/>
        <v>4.8007756058118831</v>
      </c>
      <c r="R172">
        <f t="shared" si="71"/>
        <v>701.43643750000001</v>
      </c>
      <c r="S172">
        <f t="shared" si="72"/>
        <v>625.18551929873331</v>
      </c>
      <c r="T172">
        <f t="shared" si="73"/>
        <v>62.288587955345655</v>
      </c>
      <c r="U172">
        <f t="shared" si="74"/>
        <v>69.885632158133689</v>
      </c>
      <c r="V172">
        <f t="shared" si="75"/>
        <v>0.14486704718331483</v>
      </c>
      <c r="W172">
        <f t="shared" si="76"/>
        <v>2.9210159164204734</v>
      </c>
      <c r="X172">
        <f t="shared" si="77"/>
        <v>0.14099075788899229</v>
      </c>
      <c r="Y172">
        <f t="shared" si="78"/>
        <v>8.8458853787412611E-2</v>
      </c>
      <c r="Z172">
        <f t="shared" si="79"/>
        <v>321.51631874999998</v>
      </c>
      <c r="AA172">
        <f t="shared" si="80"/>
        <v>32.171846740464545</v>
      </c>
      <c r="AB172">
        <f t="shared" si="81"/>
        <v>31.737918749999999</v>
      </c>
      <c r="AC172">
        <f t="shared" si="82"/>
        <v>4.7047055994935398</v>
      </c>
      <c r="AD172">
        <f t="shared" si="83"/>
        <v>59.949232008578903</v>
      </c>
      <c r="AE172">
        <f t="shared" si="84"/>
        <v>2.7104358099782009</v>
      </c>
      <c r="AF172">
        <f t="shared" si="85"/>
        <v>4.5212185697230121</v>
      </c>
      <c r="AG172">
        <f t="shared" si="86"/>
        <v>1.994269789515339</v>
      </c>
      <c r="AH172">
        <f t="shared" si="87"/>
        <v>-129.26565928879154</v>
      </c>
      <c r="AI172">
        <f t="shared" si="88"/>
        <v>-110.18722371721658</v>
      </c>
      <c r="AJ172">
        <f t="shared" si="89"/>
        <v>-8.5033875776334575</v>
      </c>
      <c r="AK172">
        <f t="shared" si="90"/>
        <v>73.560048166358385</v>
      </c>
      <c r="AL172">
        <f t="shared" si="91"/>
        <v>36.339453539395045</v>
      </c>
      <c r="AM172">
        <f t="shared" si="92"/>
        <v>2.9326196179761514</v>
      </c>
      <c r="AN172">
        <f t="shared" si="93"/>
        <v>4.8007756058118831</v>
      </c>
      <c r="AO172">
        <v>791.80576611649701</v>
      </c>
      <c r="AP172">
        <v>759.63525454545436</v>
      </c>
      <c r="AQ172">
        <v>5.1383002133921218</v>
      </c>
      <c r="AR172">
        <v>64.973285806085684</v>
      </c>
      <c r="AS172">
        <f t="shared" si="94"/>
        <v>2.9311940881812144</v>
      </c>
      <c r="AT172">
        <v>23.781450273587382</v>
      </c>
      <c r="AU172">
        <v>27.202210909090891</v>
      </c>
      <c r="AV172">
        <v>6.1415539781793342E-6</v>
      </c>
      <c r="AW172">
        <v>82.278735908204425</v>
      </c>
      <c r="AX172">
        <v>0</v>
      </c>
      <c r="AY172">
        <v>0</v>
      </c>
      <c r="AZ172">
        <f t="shared" si="95"/>
        <v>1</v>
      </c>
      <c r="BA172">
        <f t="shared" si="96"/>
        <v>0</v>
      </c>
      <c r="BB172">
        <f t="shared" si="97"/>
        <v>51921.843472243818</v>
      </c>
      <c r="BC172">
        <f t="shared" si="98"/>
        <v>2000.005625</v>
      </c>
      <c r="BD172">
        <f t="shared" si="99"/>
        <v>1681.2044249999999</v>
      </c>
      <c r="BE172">
        <f t="shared" si="100"/>
        <v>0.84059984831292656</v>
      </c>
      <c r="BF172">
        <f t="shared" si="101"/>
        <v>0.16075770724394836</v>
      </c>
      <c r="BG172">
        <v>6</v>
      </c>
      <c r="BH172">
        <v>0.5</v>
      </c>
      <c r="BI172" t="s">
        <v>382</v>
      </c>
      <c r="BJ172">
        <v>2</v>
      </c>
      <c r="BK172" t="b">
        <v>1</v>
      </c>
      <c r="BL172">
        <v>1660484529.5999999</v>
      </c>
      <c r="BM172">
        <v>701.43643750000001</v>
      </c>
      <c r="BN172">
        <v>747.4994375</v>
      </c>
      <c r="BO172">
        <v>27.204425000000001</v>
      </c>
      <c r="BP172">
        <v>23.781968750000001</v>
      </c>
      <c r="BQ172">
        <v>699.50700000000006</v>
      </c>
      <c r="BR172">
        <v>27.186775000000001</v>
      </c>
      <c r="BS172">
        <v>500.1389375</v>
      </c>
      <c r="BT172">
        <v>99.532137500000005</v>
      </c>
      <c r="BU172">
        <v>0.100029325</v>
      </c>
      <c r="BV172">
        <v>31.038218749999999</v>
      </c>
      <c r="BW172">
        <v>31.737918749999999</v>
      </c>
      <c r="BX172">
        <v>999.9</v>
      </c>
      <c r="BY172">
        <v>0</v>
      </c>
      <c r="BZ172">
        <v>0</v>
      </c>
      <c r="CA172">
        <v>9998.2112500000003</v>
      </c>
      <c r="CB172">
        <v>0</v>
      </c>
      <c r="CC172">
        <v>169.23775000000001</v>
      </c>
      <c r="CD172">
        <v>-46.063000000000002</v>
      </c>
      <c r="CE172">
        <v>721.05218750000006</v>
      </c>
      <c r="CF172">
        <v>765.70943749999992</v>
      </c>
      <c r="CG172">
        <v>3.4224575000000002</v>
      </c>
      <c r="CH172">
        <v>747.4994375</v>
      </c>
      <c r="CI172">
        <v>23.781968750000001</v>
      </c>
      <c r="CJ172">
        <v>2.7077156250000001</v>
      </c>
      <c r="CK172">
        <v>2.36707125</v>
      </c>
      <c r="CL172">
        <v>22.33201875</v>
      </c>
      <c r="CM172">
        <v>20.14025625</v>
      </c>
      <c r="CN172">
        <v>2000.005625</v>
      </c>
      <c r="CO172">
        <v>0.98000425000000002</v>
      </c>
      <c r="CP172">
        <v>1.9996224999999999E-2</v>
      </c>
      <c r="CQ172">
        <v>0</v>
      </c>
      <c r="CR172">
        <v>2.5547499999999999</v>
      </c>
      <c r="CS172">
        <v>0</v>
      </c>
      <c r="CT172">
        <v>32830.606249999997</v>
      </c>
      <c r="CU172">
        <v>17412.387500000001</v>
      </c>
      <c r="CV172">
        <v>39.167625000000001</v>
      </c>
      <c r="CW172">
        <v>40.125</v>
      </c>
      <c r="CX172">
        <v>39.125</v>
      </c>
      <c r="CY172">
        <v>38.632750000000001</v>
      </c>
      <c r="CZ172">
        <v>39.375</v>
      </c>
      <c r="DA172">
        <v>1960.015625</v>
      </c>
      <c r="DB172">
        <v>39.99</v>
      </c>
      <c r="DC172">
        <v>0</v>
      </c>
      <c r="DD172">
        <v>1660484535.8</v>
      </c>
      <c r="DE172">
        <v>0</v>
      </c>
      <c r="DF172">
        <v>1660484159.0999999</v>
      </c>
      <c r="DG172" t="s">
        <v>383</v>
      </c>
      <c r="DH172">
        <v>1660484145.0999999</v>
      </c>
      <c r="DI172">
        <v>1660484159.0999999</v>
      </c>
      <c r="DJ172">
        <v>1</v>
      </c>
      <c r="DK172">
        <v>6.3E-2</v>
      </c>
      <c r="DL172">
        <v>-2.8000000000000001E-2</v>
      </c>
      <c r="DM172">
        <v>1.395</v>
      </c>
      <c r="DN172">
        <v>2.7E-2</v>
      </c>
      <c r="DO172">
        <v>400</v>
      </c>
      <c r="DP172">
        <v>24</v>
      </c>
      <c r="DQ172">
        <v>0.47</v>
      </c>
      <c r="DR172">
        <v>0.03</v>
      </c>
      <c r="DS172">
        <v>4.4802991572805997</v>
      </c>
      <c r="DT172">
        <v>1.6812079869127761</v>
      </c>
      <c r="DU172">
        <v>0.13518610164651401</v>
      </c>
      <c r="DV172">
        <v>0</v>
      </c>
      <c r="DW172">
        <v>36.321169748538047</v>
      </c>
      <c r="DX172">
        <v>1.7148423921040621</v>
      </c>
      <c r="DY172">
        <v>0.14936055189370251</v>
      </c>
      <c r="DZ172">
        <v>0</v>
      </c>
      <c r="EA172">
        <v>-46.080256666666664</v>
      </c>
      <c r="EB172">
        <v>-3.0535822024472261</v>
      </c>
      <c r="EC172">
        <v>0.2389687618125475</v>
      </c>
      <c r="ED172">
        <v>0</v>
      </c>
      <c r="EE172">
        <v>626.33478870168335</v>
      </c>
      <c r="EF172">
        <v>271.094709845804</v>
      </c>
      <c r="EG172">
        <v>20.214567669399582</v>
      </c>
      <c r="EH172">
        <v>0</v>
      </c>
      <c r="EI172">
        <v>3.4225922500000001</v>
      </c>
      <c r="EJ172">
        <v>-7.6427392120219997E-3</v>
      </c>
      <c r="EK172">
        <v>2.0940087004356249E-3</v>
      </c>
      <c r="EL172">
        <v>1</v>
      </c>
      <c r="EM172">
        <v>1.9941322194470541</v>
      </c>
      <c r="EN172">
        <v>3.0047326200117321E-2</v>
      </c>
      <c r="EO172">
        <v>2.634737428530343E-3</v>
      </c>
      <c r="EP172">
        <v>1</v>
      </c>
      <c r="EQ172">
        <v>2</v>
      </c>
      <c r="ER172">
        <v>6</v>
      </c>
      <c r="ES172" t="s">
        <v>409</v>
      </c>
      <c r="ET172">
        <v>2.9452199999999999</v>
      </c>
      <c r="EU172">
        <v>2.8010299999999999</v>
      </c>
      <c r="EV172">
        <v>0.13788500000000001</v>
      </c>
      <c r="EW172">
        <v>0.14363899999999999</v>
      </c>
      <c r="EX172">
        <v>0.118615</v>
      </c>
      <c r="EY172">
        <v>0.107997</v>
      </c>
      <c r="EZ172">
        <v>17763.900000000001</v>
      </c>
      <c r="FA172">
        <v>18508.8</v>
      </c>
      <c r="FB172">
        <v>23945.3</v>
      </c>
      <c r="FC172">
        <v>25134.6</v>
      </c>
      <c r="FD172">
        <v>33768.9</v>
      </c>
      <c r="FE172">
        <v>35791.4</v>
      </c>
      <c r="FF172">
        <v>43634.9</v>
      </c>
      <c r="FG172">
        <v>46454.7</v>
      </c>
      <c r="FH172">
        <v>2.0024500000000001</v>
      </c>
      <c r="FI172">
        <v>1.925</v>
      </c>
      <c r="FJ172">
        <v>0.16918800000000001</v>
      </c>
      <c r="FK172">
        <v>0</v>
      </c>
      <c r="FL172">
        <v>28.992100000000001</v>
      </c>
      <c r="FM172">
        <v>999.9</v>
      </c>
      <c r="FN172">
        <v>69.3</v>
      </c>
      <c r="FO172">
        <v>31.6</v>
      </c>
      <c r="FP172">
        <v>32.498699999999999</v>
      </c>
      <c r="FQ172">
        <v>63.853999999999999</v>
      </c>
      <c r="FR172">
        <v>26.426300000000001</v>
      </c>
      <c r="FS172">
        <v>1</v>
      </c>
      <c r="FT172">
        <v>0.142487</v>
      </c>
      <c r="FU172">
        <v>-0.39111899999999999</v>
      </c>
      <c r="FV172">
        <v>20.3231</v>
      </c>
      <c r="FW172">
        <v>5.2125000000000004</v>
      </c>
      <c r="FX172">
        <v>11.9038</v>
      </c>
      <c r="FY172">
        <v>5.0027499999999998</v>
      </c>
      <c r="FZ172">
        <v>3.28973</v>
      </c>
      <c r="GA172">
        <v>9999</v>
      </c>
      <c r="GB172">
        <v>9999</v>
      </c>
      <c r="GC172">
        <v>9999</v>
      </c>
      <c r="GD172">
        <v>999.9</v>
      </c>
      <c r="GE172">
        <v>1.85944</v>
      </c>
      <c r="GF172">
        <v>1.8544</v>
      </c>
      <c r="GG172">
        <v>1.85761</v>
      </c>
      <c r="GH172">
        <v>1.8560300000000001</v>
      </c>
      <c r="GI172">
        <v>1.85486</v>
      </c>
      <c r="GJ172">
        <v>1.8545499999999999</v>
      </c>
      <c r="GK172">
        <v>1.85314</v>
      </c>
      <c r="GL172">
        <v>1.8563400000000001</v>
      </c>
      <c r="GM172">
        <v>0</v>
      </c>
      <c r="GN172">
        <v>0</v>
      </c>
      <c r="GO172">
        <v>0</v>
      </c>
      <c r="GP172">
        <v>0</v>
      </c>
      <c r="GQ172" t="s">
        <v>385</v>
      </c>
      <c r="GR172" t="s">
        <v>386</v>
      </c>
      <c r="GS172" t="s">
        <v>387</v>
      </c>
      <c r="GT172" t="s">
        <v>387</v>
      </c>
      <c r="GU172" t="s">
        <v>387</v>
      </c>
      <c r="GV172" t="s">
        <v>387</v>
      </c>
      <c r="GW172">
        <v>0</v>
      </c>
      <c r="GX172">
        <v>100</v>
      </c>
      <c r="GY172">
        <v>100</v>
      </c>
      <c r="GZ172">
        <v>1.9910000000000001</v>
      </c>
      <c r="HA172">
        <v>1.7600000000000001E-2</v>
      </c>
      <c r="HB172">
        <v>0.46748880523729403</v>
      </c>
      <c r="HC172">
        <v>2.678124759318837E-3</v>
      </c>
      <c r="HD172">
        <v>-9.3737611465157319E-7</v>
      </c>
      <c r="HE172">
        <v>1.3915637841753891E-10</v>
      </c>
      <c r="HF172">
        <v>-6.7805247810390282E-2</v>
      </c>
      <c r="HG172">
        <v>1.061361004592812E-2</v>
      </c>
      <c r="HH172">
        <v>-3.086644042041478E-4</v>
      </c>
      <c r="HI172">
        <v>1.24720902217549E-6</v>
      </c>
      <c r="HJ172">
        <v>1</v>
      </c>
      <c r="HK172">
        <v>2093</v>
      </c>
      <c r="HL172">
        <v>2</v>
      </c>
      <c r="HM172">
        <v>27</v>
      </c>
      <c r="HN172">
        <v>6.5</v>
      </c>
      <c r="HO172">
        <v>6.3</v>
      </c>
      <c r="HP172">
        <v>1.80664</v>
      </c>
      <c r="HQ172">
        <v>2.2961399999999998</v>
      </c>
      <c r="HR172">
        <v>1.4978</v>
      </c>
      <c r="HS172">
        <v>2.3034699999999999</v>
      </c>
      <c r="HT172">
        <v>1.5478499999999999</v>
      </c>
      <c r="HU172">
        <v>2.2680699999999998</v>
      </c>
      <c r="HV172">
        <v>35.151600000000002</v>
      </c>
      <c r="HW172">
        <v>15.3141</v>
      </c>
      <c r="HX172">
        <v>18</v>
      </c>
      <c r="HY172">
        <v>501.64600000000002</v>
      </c>
      <c r="HZ172">
        <v>517.81500000000005</v>
      </c>
      <c r="IA172">
        <v>29.878599999999999</v>
      </c>
      <c r="IB172">
        <v>28.994499999999999</v>
      </c>
      <c r="IC172">
        <v>30.000399999999999</v>
      </c>
      <c r="ID172">
        <v>28.7941</v>
      </c>
      <c r="IE172">
        <v>28.888400000000001</v>
      </c>
      <c r="IF172">
        <v>36.1736</v>
      </c>
      <c r="IG172">
        <v>29.195399999999999</v>
      </c>
      <c r="IH172">
        <v>77.787099999999995</v>
      </c>
      <c r="II172">
        <v>29.8384</v>
      </c>
      <c r="IJ172">
        <v>824.54899999999998</v>
      </c>
      <c r="IK172">
        <v>23.799099999999999</v>
      </c>
      <c r="IL172">
        <v>100.92100000000001</v>
      </c>
      <c r="IM172">
        <v>100.68600000000001</v>
      </c>
      <c r="IN172" t="s">
        <v>2775</v>
      </c>
    </row>
    <row r="173" spans="1:248" x14ac:dyDescent="0.2">
      <c r="A173">
        <v>157</v>
      </c>
      <c r="B173">
        <v>1660484538.5999999</v>
      </c>
      <c r="C173">
        <v>409.5</v>
      </c>
      <c r="D173" t="s">
        <v>689</v>
      </c>
      <c r="E173" t="s">
        <v>690</v>
      </c>
      <c r="F173">
        <v>1</v>
      </c>
      <c r="G173" t="s">
        <v>376</v>
      </c>
      <c r="H173" t="s">
        <v>377</v>
      </c>
      <c r="I173" t="s">
        <v>378</v>
      </c>
      <c r="J173" t="s">
        <v>379</v>
      </c>
      <c r="K173" t="s">
        <v>380</v>
      </c>
      <c r="L173" t="s">
        <v>376</v>
      </c>
      <c r="M173" t="s">
        <v>381</v>
      </c>
      <c r="N173">
        <v>1660484531.099999</v>
      </c>
      <c r="O173">
        <f t="shared" si="68"/>
        <v>2.9300661197238266E-3</v>
      </c>
      <c r="P173">
        <f t="shared" si="69"/>
        <v>2.9300661197238265</v>
      </c>
      <c r="Q173">
        <f t="shared" si="70"/>
        <v>4.8418922775248872</v>
      </c>
      <c r="R173">
        <f t="shared" si="71"/>
        <v>708.95280000000014</v>
      </c>
      <c r="S173">
        <f t="shared" si="72"/>
        <v>631.95852663479343</v>
      </c>
      <c r="T173">
        <f t="shared" si="73"/>
        <v>62.963374716457793</v>
      </c>
      <c r="U173">
        <f t="shared" si="74"/>
        <v>70.634478247143178</v>
      </c>
      <c r="V173">
        <f t="shared" si="75"/>
        <v>0.14476992531757621</v>
      </c>
      <c r="W173">
        <f t="shared" si="76"/>
        <v>2.9211628878395741</v>
      </c>
      <c r="X173">
        <f t="shared" si="77"/>
        <v>0.140898946144526</v>
      </c>
      <c r="Y173">
        <f t="shared" si="78"/>
        <v>8.840101222987734E-2</v>
      </c>
      <c r="Z173">
        <f t="shared" si="79"/>
        <v>321.51531459999995</v>
      </c>
      <c r="AA173">
        <f t="shared" si="80"/>
        <v>32.174780252636353</v>
      </c>
      <c r="AB173">
        <f t="shared" si="81"/>
        <v>31.73968</v>
      </c>
      <c r="AC173">
        <f t="shared" si="82"/>
        <v>4.7051755233588803</v>
      </c>
      <c r="AD173">
        <f t="shared" si="83"/>
        <v>59.93875036867945</v>
      </c>
      <c r="AE173">
        <f t="shared" si="84"/>
        <v>2.7103792076212265</v>
      </c>
      <c r="AF173">
        <f t="shared" si="85"/>
        <v>4.5219147729137763</v>
      </c>
      <c r="AG173">
        <f t="shared" si="86"/>
        <v>1.9947963157376538</v>
      </c>
      <c r="AH173">
        <f t="shared" si="87"/>
        <v>-129.21591587982076</v>
      </c>
      <c r="AI173">
        <f t="shared" si="88"/>
        <v>-110.0447312167679</v>
      </c>
      <c r="AJ173">
        <f t="shared" si="89"/>
        <v>-8.4921505635222019</v>
      </c>
      <c r="AK173">
        <f t="shared" si="90"/>
        <v>73.762516939889082</v>
      </c>
      <c r="AL173">
        <f t="shared" si="91"/>
        <v>36.389643038357882</v>
      </c>
      <c r="AM173">
        <f t="shared" si="92"/>
        <v>2.9324464426934402</v>
      </c>
      <c r="AN173">
        <f t="shared" si="93"/>
        <v>4.8418922775248872</v>
      </c>
      <c r="AO173">
        <v>797.06738585973176</v>
      </c>
      <c r="AP173">
        <v>764.79966666666633</v>
      </c>
      <c r="AQ173">
        <v>5.1475185897490592</v>
      </c>
      <c r="AR173">
        <v>64.973285806085684</v>
      </c>
      <c r="AS173">
        <f t="shared" si="94"/>
        <v>2.9300661197238265</v>
      </c>
      <c r="AT173">
        <v>23.780227810465469</v>
      </c>
      <c r="AU173">
        <v>27.199890303030301</v>
      </c>
      <c r="AV173">
        <v>-2.9821091362823639E-5</v>
      </c>
      <c r="AW173">
        <v>82.278735908204425</v>
      </c>
      <c r="AX173">
        <v>0</v>
      </c>
      <c r="AY173">
        <v>0</v>
      </c>
      <c r="AZ173">
        <f t="shared" si="95"/>
        <v>1</v>
      </c>
      <c r="BA173">
        <f t="shared" si="96"/>
        <v>0</v>
      </c>
      <c r="BB173">
        <f t="shared" si="97"/>
        <v>51925.561112599091</v>
      </c>
      <c r="BC173">
        <f t="shared" si="98"/>
        <v>1999.999333333333</v>
      </c>
      <c r="BD173">
        <f t="shared" si="99"/>
        <v>1681.1991399999997</v>
      </c>
      <c r="BE173">
        <f t="shared" si="100"/>
        <v>0.84059985019995009</v>
      </c>
      <c r="BF173">
        <f t="shared" si="101"/>
        <v>0.16075771088590363</v>
      </c>
      <c r="BG173">
        <v>6</v>
      </c>
      <c r="BH173">
        <v>0.5</v>
      </c>
      <c r="BI173" t="s">
        <v>382</v>
      </c>
      <c r="BJ173">
        <v>2</v>
      </c>
      <c r="BK173" t="b">
        <v>1</v>
      </c>
      <c r="BL173">
        <v>1660484531.099999</v>
      </c>
      <c r="BM173">
        <v>708.95280000000014</v>
      </c>
      <c r="BN173">
        <v>755.10200000000009</v>
      </c>
      <c r="BO173">
        <v>27.20386666666667</v>
      </c>
      <c r="BP173">
        <v>23.781633333333328</v>
      </c>
      <c r="BQ173">
        <v>707.01159999999993</v>
      </c>
      <c r="BR173">
        <v>27.186213333333331</v>
      </c>
      <c r="BS173">
        <v>500.14226666666673</v>
      </c>
      <c r="BT173">
        <v>99.532133333333348</v>
      </c>
      <c r="BU173">
        <v>9.9997673333333328E-2</v>
      </c>
      <c r="BV173">
        <v>31.040920000000011</v>
      </c>
      <c r="BW173">
        <v>31.73968</v>
      </c>
      <c r="BX173">
        <v>999.89999999999986</v>
      </c>
      <c r="BY173">
        <v>0</v>
      </c>
      <c r="BZ173">
        <v>0</v>
      </c>
      <c r="CA173">
        <v>9999.0506666666679</v>
      </c>
      <c r="CB173">
        <v>0</v>
      </c>
      <c r="CC173">
        <v>169.21226666666661</v>
      </c>
      <c r="CD173">
        <v>-46.149206666666672</v>
      </c>
      <c r="CE173">
        <v>728.77833333333331</v>
      </c>
      <c r="CF173">
        <v>773.49693333333323</v>
      </c>
      <c r="CG173">
        <v>3.422234</v>
      </c>
      <c r="CH173">
        <v>755.10200000000009</v>
      </c>
      <c r="CI173">
        <v>23.781633333333328</v>
      </c>
      <c r="CJ173">
        <v>2.7076600000000002</v>
      </c>
      <c r="CK173">
        <v>2.367038</v>
      </c>
      <c r="CL173">
        <v>22.331679999999999</v>
      </c>
      <c r="CM173">
        <v>20.14002666666666</v>
      </c>
      <c r="CN173">
        <v>1999.999333333333</v>
      </c>
      <c r="CO173">
        <v>0.9800042000000001</v>
      </c>
      <c r="CP173">
        <v>1.9996273333333339E-2</v>
      </c>
      <c r="CQ173">
        <v>0</v>
      </c>
      <c r="CR173">
        <v>2.69</v>
      </c>
      <c r="CS173">
        <v>0</v>
      </c>
      <c r="CT173">
        <v>32833.786666666667</v>
      </c>
      <c r="CU173">
        <v>17412.34</v>
      </c>
      <c r="CV173">
        <v>39.174600000000012</v>
      </c>
      <c r="CW173">
        <v>40.125</v>
      </c>
      <c r="CX173">
        <v>39.125</v>
      </c>
      <c r="CY173">
        <v>38.633266666666671</v>
      </c>
      <c r="CZ173">
        <v>39.375</v>
      </c>
      <c r="DA173">
        <v>1960.009333333333</v>
      </c>
      <c r="DB173">
        <v>39.99</v>
      </c>
      <c r="DC173">
        <v>0</v>
      </c>
      <c r="DD173">
        <v>1660484536.4000001</v>
      </c>
      <c r="DE173">
        <v>0</v>
      </c>
      <c r="DF173">
        <v>1660484159.0999999</v>
      </c>
      <c r="DG173" t="s">
        <v>383</v>
      </c>
      <c r="DH173">
        <v>1660484145.0999999</v>
      </c>
      <c r="DI173">
        <v>1660484159.0999999</v>
      </c>
      <c r="DJ173">
        <v>1</v>
      </c>
      <c r="DK173">
        <v>6.3E-2</v>
      </c>
      <c r="DL173">
        <v>-2.8000000000000001E-2</v>
      </c>
      <c r="DM173">
        <v>1.395</v>
      </c>
      <c r="DN173">
        <v>2.7E-2</v>
      </c>
      <c r="DO173">
        <v>400</v>
      </c>
      <c r="DP173">
        <v>24</v>
      </c>
      <c r="DQ173">
        <v>0.47</v>
      </c>
      <c r="DR173">
        <v>0.03</v>
      </c>
      <c r="DS173">
        <v>4.4802991572805997</v>
      </c>
      <c r="DT173">
        <v>1.6812079869127761</v>
      </c>
      <c r="DU173">
        <v>0.13518610164651401</v>
      </c>
      <c r="DV173">
        <v>0</v>
      </c>
      <c r="DW173">
        <v>36.321169748538047</v>
      </c>
      <c r="DX173">
        <v>1.7148423921040621</v>
      </c>
      <c r="DY173">
        <v>0.14936055189370251</v>
      </c>
      <c r="DZ173">
        <v>0</v>
      </c>
      <c r="EA173">
        <v>-46.080256666666664</v>
      </c>
      <c r="EB173">
        <v>-3.0535822024472261</v>
      </c>
      <c r="EC173">
        <v>0.2389687618125475</v>
      </c>
      <c r="ED173">
        <v>0</v>
      </c>
      <c r="EE173">
        <v>626.33478870168335</v>
      </c>
      <c r="EF173">
        <v>271.094709845804</v>
      </c>
      <c r="EG173">
        <v>20.214567669399582</v>
      </c>
      <c r="EH173">
        <v>0</v>
      </c>
      <c r="EI173">
        <v>3.4225922500000001</v>
      </c>
      <c r="EJ173">
        <v>-7.6427392120219997E-3</v>
      </c>
      <c r="EK173">
        <v>2.0940087004356249E-3</v>
      </c>
      <c r="EL173">
        <v>1</v>
      </c>
      <c r="EM173">
        <v>1.9941322194470541</v>
      </c>
      <c r="EN173">
        <v>3.0047326200117321E-2</v>
      </c>
      <c r="EO173">
        <v>2.634737428530343E-3</v>
      </c>
      <c r="EP173">
        <v>1</v>
      </c>
      <c r="EQ173">
        <v>2</v>
      </c>
      <c r="ER173">
        <v>6</v>
      </c>
      <c r="ES173" t="s">
        <v>409</v>
      </c>
      <c r="ET173">
        <v>2.9454699999999998</v>
      </c>
      <c r="EU173">
        <v>2.8011699999999999</v>
      </c>
      <c r="EV173">
        <v>0.138513</v>
      </c>
      <c r="EW173">
        <v>0.14424799999999999</v>
      </c>
      <c r="EX173">
        <v>0.118612</v>
      </c>
      <c r="EY173">
        <v>0.108001</v>
      </c>
      <c r="EZ173">
        <v>17750.8</v>
      </c>
      <c r="FA173">
        <v>18495.7</v>
      </c>
      <c r="FB173">
        <v>23945.1</v>
      </c>
      <c r="FC173">
        <v>25134.7</v>
      </c>
      <c r="FD173">
        <v>33768.9</v>
      </c>
      <c r="FE173">
        <v>35791.4</v>
      </c>
      <c r="FF173">
        <v>43634.6</v>
      </c>
      <c r="FG173">
        <v>46454.9</v>
      </c>
      <c r="FH173">
        <v>2.0026199999999998</v>
      </c>
      <c r="FI173">
        <v>1.9249000000000001</v>
      </c>
      <c r="FJ173">
        <v>0.16924</v>
      </c>
      <c r="FK173">
        <v>0</v>
      </c>
      <c r="FL173">
        <v>28.9941</v>
      </c>
      <c r="FM173">
        <v>999.9</v>
      </c>
      <c r="FN173">
        <v>69.3</v>
      </c>
      <c r="FO173">
        <v>31.6</v>
      </c>
      <c r="FP173">
        <v>32.500500000000002</v>
      </c>
      <c r="FQ173">
        <v>63.723999999999997</v>
      </c>
      <c r="FR173">
        <v>25.5489</v>
      </c>
      <c r="FS173">
        <v>1</v>
      </c>
      <c r="FT173">
        <v>0.142599</v>
      </c>
      <c r="FU173">
        <v>-0.35950700000000002</v>
      </c>
      <c r="FV173">
        <v>20.3232</v>
      </c>
      <c r="FW173">
        <v>5.2125000000000004</v>
      </c>
      <c r="FX173">
        <v>11.903499999999999</v>
      </c>
      <c r="FY173">
        <v>5.0026000000000002</v>
      </c>
      <c r="FZ173">
        <v>3.2896999999999998</v>
      </c>
      <c r="GA173">
        <v>9999</v>
      </c>
      <c r="GB173">
        <v>9999</v>
      </c>
      <c r="GC173">
        <v>9999</v>
      </c>
      <c r="GD173">
        <v>999.9</v>
      </c>
      <c r="GE173">
        <v>1.85944</v>
      </c>
      <c r="GF173">
        <v>1.8544</v>
      </c>
      <c r="GG173">
        <v>1.85761</v>
      </c>
      <c r="GH173">
        <v>1.85605</v>
      </c>
      <c r="GI173">
        <v>1.85486</v>
      </c>
      <c r="GJ173">
        <v>1.8545499999999999</v>
      </c>
      <c r="GK173">
        <v>1.8531500000000001</v>
      </c>
      <c r="GL173">
        <v>1.8563400000000001</v>
      </c>
      <c r="GM173">
        <v>0</v>
      </c>
      <c r="GN173">
        <v>0</v>
      </c>
      <c r="GO173">
        <v>0</v>
      </c>
      <c r="GP173">
        <v>0</v>
      </c>
      <c r="GQ173" t="s">
        <v>385</v>
      </c>
      <c r="GR173" t="s">
        <v>386</v>
      </c>
      <c r="GS173" t="s">
        <v>387</v>
      </c>
      <c r="GT173" t="s">
        <v>387</v>
      </c>
      <c r="GU173" t="s">
        <v>387</v>
      </c>
      <c r="GV173" t="s">
        <v>387</v>
      </c>
      <c r="GW173">
        <v>0</v>
      </c>
      <c r="GX173">
        <v>100</v>
      </c>
      <c r="GY173">
        <v>100</v>
      </c>
      <c r="GZ173">
        <v>1.9990000000000001</v>
      </c>
      <c r="HA173">
        <v>1.77E-2</v>
      </c>
      <c r="HB173">
        <v>0.46748880523729403</v>
      </c>
      <c r="HC173">
        <v>2.678124759318837E-3</v>
      </c>
      <c r="HD173">
        <v>-9.3737611465157319E-7</v>
      </c>
      <c r="HE173">
        <v>1.3915637841753891E-10</v>
      </c>
      <c r="HF173">
        <v>-6.7805247810390282E-2</v>
      </c>
      <c r="HG173">
        <v>1.061361004592812E-2</v>
      </c>
      <c r="HH173">
        <v>-3.086644042041478E-4</v>
      </c>
      <c r="HI173">
        <v>1.24720902217549E-6</v>
      </c>
      <c r="HJ173">
        <v>1</v>
      </c>
      <c r="HK173">
        <v>2093</v>
      </c>
      <c r="HL173">
        <v>2</v>
      </c>
      <c r="HM173">
        <v>27</v>
      </c>
      <c r="HN173">
        <v>6.6</v>
      </c>
      <c r="HO173">
        <v>6.3</v>
      </c>
      <c r="HP173">
        <v>1.81396</v>
      </c>
      <c r="HQ173">
        <v>2.2851599999999999</v>
      </c>
      <c r="HR173">
        <v>1.4978</v>
      </c>
      <c r="HS173">
        <v>2.3034699999999999</v>
      </c>
      <c r="HT173">
        <v>1.5478499999999999</v>
      </c>
      <c r="HU173">
        <v>2.3290999999999999</v>
      </c>
      <c r="HV173">
        <v>35.151600000000002</v>
      </c>
      <c r="HW173">
        <v>15.305300000000001</v>
      </c>
      <c r="HX173">
        <v>18</v>
      </c>
      <c r="HY173">
        <v>501.75400000000002</v>
      </c>
      <c r="HZ173">
        <v>517.75300000000004</v>
      </c>
      <c r="IA173">
        <v>29.869800000000001</v>
      </c>
      <c r="IB173">
        <v>28.995200000000001</v>
      </c>
      <c r="IC173">
        <v>30.000399999999999</v>
      </c>
      <c r="ID173">
        <v>28.794699999999999</v>
      </c>
      <c r="IE173">
        <v>28.889099999999999</v>
      </c>
      <c r="IF173">
        <v>36.412700000000001</v>
      </c>
      <c r="IG173">
        <v>29.195399999999999</v>
      </c>
      <c r="IH173">
        <v>77.787099999999995</v>
      </c>
      <c r="II173">
        <v>29.8384</v>
      </c>
      <c r="IJ173">
        <v>824.54899999999998</v>
      </c>
      <c r="IK173">
        <v>23.799099999999999</v>
      </c>
      <c r="IL173">
        <v>100.92</v>
      </c>
      <c r="IM173">
        <v>100.68600000000001</v>
      </c>
      <c r="IN173" t="s">
        <v>2775</v>
      </c>
    </row>
    <row r="174" spans="1:248" x14ac:dyDescent="0.2">
      <c r="A174">
        <v>158</v>
      </c>
      <c r="B174">
        <v>1660484539.5999999</v>
      </c>
      <c r="C174">
        <v>410.5</v>
      </c>
      <c r="D174" t="s">
        <v>691</v>
      </c>
      <c r="E174" t="s">
        <v>692</v>
      </c>
      <c r="F174">
        <v>1</v>
      </c>
      <c r="G174" t="s">
        <v>376</v>
      </c>
      <c r="H174" t="s">
        <v>377</v>
      </c>
      <c r="I174" t="s">
        <v>378</v>
      </c>
      <c r="J174" t="s">
        <v>379</v>
      </c>
      <c r="K174" t="s">
        <v>380</v>
      </c>
      <c r="L174" t="s">
        <v>376</v>
      </c>
      <c r="M174" t="s">
        <v>381</v>
      </c>
      <c r="N174">
        <v>1660484531.5999999</v>
      </c>
      <c r="O174">
        <f t="shared" si="68"/>
        <v>2.9298677820683706E-3</v>
      </c>
      <c r="P174">
        <f t="shared" si="69"/>
        <v>2.9298677820683707</v>
      </c>
      <c r="Q174">
        <f t="shared" si="70"/>
        <v>4.8756270134461124</v>
      </c>
      <c r="R174">
        <f t="shared" si="71"/>
        <v>711.45481249999989</v>
      </c>
      <c r="S174">
        <f t="shared" si="72"/>
        <v>633.99370236161178</v>
      </c>
      <c r="T174">
        <f t="shared" si="73"/>
        <v>63.166175389763914</v>
      </c>
      <c r="U174">
        <f t="shared" si="74"/>
        <v>70.883794745699504</v>
      </c>
      <c r="V174">
        <f t="shared" si="75"/>
        <v>0.1447478174048949</v>
      </c>
      <c r="W174">
        <f t="shared" si="76"/>
        <v>2.9211872621203714</v>
      </c>
      <c r="X174">
        <f t="shared" si="77"/>
        <v>0.14087803476407393</v>
      </c>
      <c r="Y174">
        <f t="shared" si="78"/>
        <v>8.8387839126971762E-2</v>
      </c>
      <c r="Z174">
        <f t="shared" si="79"/>
        <v>321.51562050000001</v>
      </c>
      <c r="AA174">
        <f t="shared" si="80"/>
        <v>32.175485565666868</v>
      </c>
      <c r="AB174">
        <f t="shared" si="81"/>
        <v>31.740175000000001</v>
      </c>
      <c r="AC174">
        <f t="shared" si="82"/>
        <v>4.7053076030014225</v>
      </c>
      <c r="AD174">
        <f t="shared" si="83"/>
        <v>59.935851237160229</v>
      </c>
      <c r="AE174">
        <f t="shared" si="84"/>
        <v>2.7103502664152801</v>
      </c>
      <c r="AF174">
        <f t="shared" si="85"/>
        <v>4.5220852135572285</v>
      </c>
      <c r="AG174">
        <f t="shared" si="86"/>
        <v>1.9949573365861424</v>
      </c>
      <c r="AH174">
        <f t="shared" si="87"/>
        <v>-129.20716918921514</v>
      </c>
      <c r="AI174">
        <f t="shared" si="88"/>
        <v>-110.01946721200994</v>
      </c>
      <c r="AJ174">
        <f t="shared" si="89"/>
        <v>-8.4901784690018527</v>
      </c>
      <c r="AK174">
        <f t="shared" si="90"/>
        <v>73.798805629773057</v>
      </c>
      <c r="AL174">
        <f t="shared" si="91"/>
        <v>36.404995005877325</v>
      </c>
      <c r="AM174">
        <f t="shared" si="92"/>
        <v>2.9323389568280489</v>
      </c>
      <c r="AN174">
        <f t="shared" si="93"/>
        <v>4.8756270134461124</v>
      </c>
      <c r="AO174">
        <v>802.25848522644935</v>
      </c>
      <c r="AP174">
        <v>769.93944848484841</v>
      </c>
      <c r="AQ174">
        <v>5.1494498251742709</v>
      </c>
      <c r="AR174">
        <v>64.973285806085684</v>
      </c>
      <c r="AS174">
        <f t="shared" si="94"/>
        <v>2.9298677820683707</v>
      </c>
      <c r="AT174">
        <v>23.7789855009771</v>
      </c>
      <c r="AU174">
        <v>27.198826666666658</v>
      </c>
      <c r="AV174">
        <v>-9.2045690361988174E-5</v>
      </c>
      <c r="AW174">
        <v>82.278735908204425</v>
      </c>
      <c r="AX174">
        <v>0</v>
      </c>
      <c r="AY174">
        <v>0</v>
      </c>
      <c r="AZ174">
        <f t="shared" si="95"/>
        <v>1</v>
      </c>
      <c r="BA174">
        <f t="shared" si="96"/>
        <v>0</v>
      </c>
      <c r="BB174">
        <f t="shared" si="97"/>
        <v>51926.142279616855</v>
      </c>
      <c r="BC174">
        <f t="shared" si="98"/>
        <v>2000.00125</v>
      </c>
      <c r="BD174">
        <f t="shared" si="99"/>
        <v>1681.2007500000002</v>
      </c>
      <c r="BE174">
        <f t="shared" si="100"/>
        <v>0.84059984962509404</v>
      </c>
      <c r="BF174">
        <f t="shared" si="101"/>
        <v>0.16075770977643139</v>
      </c>
      <c r="BG174">
        <v>6</v>
      </c>
      <c r="BH174">
        <v>0.5</v>
      </c>
      <c r="BI174" t="s">
        <v>382</v>
      </c>
      <c r="BJ174">
        <v>2</v>
      </c>
      <c r="BK174" t="b">
        <v>1</v>
      </c>
      <c r="BL174">
        <v>1660484531.5999999</v>
      </c>
      <c r="BM174">
        <v>711.45481249999989</v>
      </c>
      <c r="BN174">
        <v>757.63118750000001</v>
      </c>
      <c r="BO174">
        <v>27.2035625</v>
      </c>
      <c r="BP174">
        <v>23.78145</v>
      </c>
      <c r="BQ174">
        <v>709.50981249999995</v>
      </c>
      <c r="BR174">
        <v>27.185912500000001</v>
      </c>
      <c r="BS174">
        <v>500.14175</v>
      </c>
      <c r="BT174">
        <v>99.532181250000008</v>
      </c>
      <c r="BU174">
        <v>9.9999881249999992E-2</v>
      </c>
      <c r="BV174">
        <v>31.04158125</v>
      </c>
      <c r="BW174">
        <v>31.740175000000001</v>
      </c>
      <c r="BX174">
        <v>999.9</v>
      </c>
      <c r="BY174">
        <v>0</v>
      </c>
      <c r="BZ174">
        <v>0</v>
      </c>
      <c r="CA174">
        <v>9999.1849999999995</v>
      </c>
      <c r="CB174">
        <v>0</v>
      </c>
      <c r="CC174">
        <v>169.296875</v>
      </c>
      <c r="CD174">
        <v>-46.176356249999998</v>
      </c>
      <c r="CE174">
        <v>731.35012499999993</v>
      </c>
      <c r="CF174">
        <v>776.087625</v>
      </c>
      <c r="CG174">
        <v>3.4221137499999998</v>
      </c>
      <c r="CH174">
        <v>757.63118750000001</v>
      </c>
      <c r="CI174">
        <v>23.78145</v>
      </c>
      <c r="CJ174">
        <v>2.7076312499999999</v>
      </c>
      <c r="CK174">
        <v>2.3670212500000001</v>
      </c>
      <c r="CL174">
        <v>22.33150625</v>
      </c>
      <c r="CM174">
        <v>20.139912500000001</v>
      </c>
      <c r="CN174">
        <v>2000.00125</v>
      </c>
      <c r="CO174">
        <v>0.98000425000000002</v>
      </c>
      <c r="CP174">
        <v>1.9996224999999999E-2</v>
      </c>
      <c r="CQ174">
        <v>0</v>
      </c>
      <c r="CR174">
        <v>2.7447499999999998</v>
      </c>
      <c r="CS174">
        <v>0</v>
      </c>
      <c r="CT174">
        <v>32834.412500000013</v>
      </c>
      <c r="CU174">
        <v>17412.356250000001</v>
      </c>
      <c r="CV174">
        <v>39.171499999999988</v>
      </c>
      <c r="CW174">
        <v>40.125</v>
      </c>
      <c r="CX174">
        <v>39.125</v>
      </c>
      <c r="CY174">
        <v>38.632750000000001</v>
      </c>
      <c r="CZ174">
        <v>39.375</v>
      </c>
      <c r="DA174">
        <v>1960.01125</v>
      </c>
      <c r="DB174">
        <v>39.99</v>
      </c>
      <c r="DC174">
        <v>0</v>
      </c>
      <c r="DD174">
        <v>1660484537.5999999</v>
      </c>
      <c r="DE174">
        <v>0</v>
      </c>
      <c r="DF174">
        <v>1660484159.0999999</v>
      </c>
      <c r="DG174" t="s">
        <v>383</v>
      </c>
      <c r="DH174">
        <v>1660484145.0999999</v>
      </c>
      <c r="DI174">
        <v>1660484159.0999999</v>
      </c>
      <c r="DJ174">
        <v>1</v>
      </c>
      <c r="DK174">
        <v>6.3E-2</v>
      </c>
      <c r="DL174">
        <v>-2.8000000000000001E-2</v>
      </c>
      <c r="DM174">
        <v>1.395</v>
      </c>
      <c r="DN174">
        <v>2.7E-2</v>
      </c>
      <c r="DO174">
        <v>400</v>
      </c>
      <c r="DP174">
        <v>24</v>
      </c>
      <c r="DQ174">
        <v>0.47</v>
      </c>
      <c r="DR174">
        <v>0.03</v>
      </c>
      <c r="DS174">
        <v>4.5349340539255394</v>
      </c>
      <c r="DT174">
        <v>2.0207151595515418</v>
      </c>
      <c r="DU174">
        <v>0.15543925378826109</v>
      </c>
      <c r="DV174">
        <v>0</v>
      </c>
      <c r="DW174">
        <v>36.383794979037603</v>
      </c>
      <c r="DX174">
        <v>1.6711058610584799</v>
      </c>
      <c r="DY174">
        <v>0.14333844124460429</v>
      </c>
      <c r="DZ174">
        <v>0</v>
      </c>
      <c r="EA174">
        <v>-46.151277419354827</v>
      </c>
      <c r="EB174">
        <v>-3.0991596774192862</v>
      </c>
      <c r="EC174">
        <v>0.24850597410833741</v>
      </c>
      <c r="ED174">
        <v>0</v>
      </c>
      <c r="EE174">
        <v>634.191076319849</v>
      </c>
      <c r="EF174">
        <v>266.99977138299607</v>
      </c>
      <c r="EG174">
        <v>19.26755251091161</v>
      </c>
      <c r="EH174">
        <v>0</v>
      </c>
      <c r="EI174">
        <v>3.422323902439024</v>
      </c>
      <c r="EJ174">
        <v>-3.8736585365906268E-3</v>
      </c>
      <c r="EK174">
        <v>1.814394850469104E-3</v>
      </c>
      <c r="EL174">
        <v>1</v>
      </c>
      <c r="EM174">
        <v>1.9946947410472999</v>
      </c>
      <c r="EN174">
        <v>2.880576796895188E-2</v>
      </c>
      <c r="EO174">
        <v>2.547325442351759E-3</v>
      </c>
      <c r="EP174">
        <v>1</v>
      </c>
      <c r="EQ174">
        <v>2</v>
      </c>
      <c r="ER174">
        <v>6</v>
      </c>
      <c r="ES174" t="s">
        <v>409</v>
      </c>
      <c r="ET174">
        <v>2.9455800000000001</v>
      </c>
      <c r="EU174">
        <v>2.8012100000000002</v>
      </c>
      <c r="EV174">
        <v>0.13913900000000001</v>
      </c>
      <c r="EW174">
        <v>0.14484900000000001</v>
      </c>
      <c r="EX174">
        <v>0.11861099999999999</v>
      </c>
      <c r="EY174">
        <v>0.108001</v>
      </c>
      <c r="EZ174">
        <v>17737.900000000001</v>
      </c>
      <c r="FA174">
        <v>18482.8</v>
      </c>
      <c r="FB174">
        <v>23945.1</v>
      </c>
      <c r="FC174">
        <v>25134.799999999999</v>
      </c>
      <c r="FD174">
        <v>33768.800000000003</v>
      </c>
      <c r="FE174">
        <v>35791.599999999999</v>
      </c>
      <c r="FF174">
        <v>43634.400000000001</v>
      </c>
      <c r="FG174">
        <v>46455.1</v>
      </c>
      <c r="FH174">
        <v>2.0026000000000002</v>
      </c>
      <c r="FI174">
        <v>1.9247000000000001</v>
      </c>
      <c r="FJ174">
        <v>0.16924</v>
      </c>
      <c r="FK174">
        <v>0</v>
      </c>
      <c r="FL174">
        <v>28.995999999999999</v>
      </c>
      <c r="FM174">
        <v>999.9</v>
      </c>
      <c r="FN174">
        <v>69.3</v>
      </c>
      <c r="FO174">
        <v>31.6</v>
      </c>
      <c r="FP174">
        <v>32.503100000000003</v>
      </c>
      <c r="FQ174">
        <v>63.774000000000001</v>
      </c>
      <c r="FR174">
        <v>25.532900000000001</v>
      </c>
      <c r="FS174">
        <v>1</v>
      </c>
      <c r="FT174">
        <v>0.142655</v>
      </c>
      <c r="FU174">
        <v>-0.33757900000000002</v>
      </c>
      <c r="FV174">
        <v>20.3233</v>
      </c>
      <c r="FW174">
        <v>5.2129500000000002</v>
      </c>
      <c r="FX174">
        <v>11.9038</v>
      </c>
      <c r="FY174">
        <v>5.0027999999999997</v>
      </c>
      <c r="FZ174">
        <v>3.2898000000000001</v>
      </c>
      <c r="GA174">
        <v>9999</v>
      </c>
      <c r="GB174">
        <v>9999</v>
      </c>
      <c r="GC174">
        <v>9999</v>
      </c>
      <c r="GD174">
        <v>999.9</v>
      </c>
      <c r="GE174">
        <v>1.85944</v>
      </c>
      <c r="GF174">
        <v>1.8544</v>
      </c>
      <c r="GG174">
        <v>1.85761</v>
      </c>
      <c r="GH174">
        <v>1.85605</v>
      </c>
      <c r="GI174">
        <v>1.85486</v>
      </c>
      <c r="GJ174">
        <v>1.8545499999999999</v>
      </c>
      <c r="GK174">
        <v>1.8531599999999999</v>
      </c>
      <c r="GL174">
        <v>1.85636</v>
      </c>
      <c r="GM174">
        <v>0</v>
      </c>
      <c r="GN174">
        <v>0</v>
      </c>
      <c r="GO174">
        <v>0</v>
      </c>
      <c r="GP174">
        <v>0</v>
      </c>
      <c r="GQ174" t="s">
        <v>385</v>
      </c>
      <c r="GR174" t="s">
        <v>386</v>
      </c>
      <c r="GS174" t="s">
        <v>387</v>
      </c>
      <c r="GT174" t="s">
        <v>387</v>
      </c>
      <c r="GU174" t="s">
        <v>387</v>
      </c>
      <c r="GV174" t="s">
        <v>387</v>
      </c>
      <c r="GW174">
        <v>0</v>
      </c>
      <c r="GX174">
        <v>100</v>
      </c>
      <c r="GY174">
        <v>100</v>
      </c>
      <c r="GZ174">
        <v>2.0070000000000001</v>
      </c>
      <c r="HA174">
        <v>1.77E-2</v>
      </c>
      <c r="HB174">
        <v>0.46748880523729403</v>
      </c>
      <c r="HC174">
        <v>2.678124759318837E-3</v>
      </c>
      <c r="HD174">
        <v>-9.3737611465157319E-7</v>
      </c>
      <c r="HE174">
        <v>1.3915637841753891E-10</v>
      </c>
      <c r="HF174">
        <v>-6.7805247810390282E-2</v>
      </c>
      <c r="HG174">
        <v>1.061361004592812E-2</v>
      </c>
      <c r="HH174">
        <v>-3.086644042041478E-4</v>
      </c>
      <c r="HI174">
        <v>1.24720902217549E-6</v>
      </c>
      <c r="HJ174">
        <v>1</v>
      </c>
      <c r="HK174">
        <v>2093</v>
      </c>
      <c r="HL174">
        <v>2</v>
      </c>
      <c r="HM174">
        <v>27</v>
      </c>
      <c r="HN174">
        <v>6.6</v>
      </c>
      <c r="HO174">
        <v>6.3</v>
      </c>
      <c r="HP174">
        <v>1.8249500000000001</v>
      </c>
      <c r="HQ174">
        <v>2.2802699999999998</v>
      </c>
      <c r="HR174">
        <v>1.4978</v>
      </c>
      <c r="HS174">
        <v>2.3034699999999999</v>
      </c>
      <c r="HT174">
        <v>1.5478499999999999</v>
      </c>
      <c r="HU174">
        <v>2.4487299999999999</v>
      </c>
      <c r="HV174">
        <v>35.151600000000002</v>
      </c>
      <c r="HW174">
        <v>15.322800000000001</v>
      </c>
      <c r="HX174">
        <v>18</v>
      </c>
      <c r="HY174">
        <v>501.74400000000003</v>
      </c>
      <c r="HZ174">
        <v>517.61900000000003</v>
      </c>
      <c r="IA174">
        <v>29.860800000000001</v>
      </c>
      <c r="IB174">
        <v>28.995799999999999</v>
      </c>
      <c r="IC174">
        <v>30.000499999999999</v>
      </c>
      <c r="ID174">
        <v>28.795300000000001</v>
      </c>
      <c r="IE174">
        <v>28.889199999999999</v>
      </c>
      <c r="IF174">
        <v>36.538400000000003</v>
      </c>
      <c r="IG174">
        <v>29.195399999999999</v>
      </c>
      <c r="IH174">
        <v>77.787099999999995</v>
      </c>
      <c r="II174">
        <v>29.8384</v>
      </c>
      <c r="IJ174">
        <v>834.99199999999996</v>
      </c>
      <c r="IK174">
        <v>23.799099999999999</v>
      </c>
      <c r="IL174">
        <v>100.92</v>
      </c>
      <c r="IM174">
        <v>100.68600000000001</v>
      </c>
      <c r="IN174" t="s">
        <v>2775</v>
      </c>
    </row>
    <row r="175" spans="1:248" x14ac:dyDescent="0.2">
      <c r="A175">
        <v>159</v>
      </c>
      <c r="B175">
        <v>1660484540.5999999</v>
      </c>
      <c r="C175">
        <v>411.5</v>
      </c>
      <c r="D175" t="s">
        <v>693</v>
      </c>
      <c r="E175" t="s">
        <v>694</v>
      </c>
      <c r="F175">
        <v>1</v>
      </c>
      <c r="G175" t="s">
        <v>376</v>
      </c>
      <c r="H175" t="s">
        <v>377</v>
      </c>
      <c r="I175" t="s">
        <v>378</v>
      </c>
      <c r="J175" t="s">
        <v>379</v>
      </c>
      <c r="K175" t="s">
        <v>380</v>
      </c>
      <c r="L175" t="s">
        <v>376</v>
      </c>
      <c r="M175" t="s">
        <v>381</v>
      </c>
      <c r="N175">
        <v>1660484533.099999</v>
      </c>
      <c r="O175">
        <f t="shared" si="68"/>
        <v>2.9299697059977157E-3</v>
      </c>
      <c r="P175">
        <f t="shared" si="69"/>
        <v>2.9299697059977157</v>
      </c>
      <c r="Q175">
        <f t="shared" si="70"/>
        <v>4.878368536324782</v>
      </c>
      <c r="R175">
        <f t="shared" si="71"/>
        <v>718.97386666666671</v>
      </c>
      <c r="S175">
        <f t="shared" si="72"/>
        <v>641.20519509660517</v>
      </c>
      <c r="T175">
        <f t="shared" si="73"/>
        <v>63.884687107228558</v>
      </c>
      <c r="U175">
        <f t="shared" si="74"/>
        <v>71.632951294716435</v>
      </c>
      <c r="V175">
        <f t="shared" si="75"/>
        <v>0.1446876324309099</v>
      </c>
      <c r="W175">
        <f t="shared" si="76"/>
        <v>2.9211492325994985</v>
      </c>
      <c r="X175">
        <f t="shared" si="77"/>
        <v>0.14082097199272134</v>
      </c>
      <c r="Y175">
        <f t="shared" si="78"/>
        <v>8.8351904699620482E-2</v>
      </c>
      <c r="Z175">
        <f t="shared" si="79"/>
        <v>321.51446339999995</v>
      </c>
      <c r="AA175">
        <f t="shared" si="80"/>
        <v>32.177802828934617</v>
      </c>
      <c r="AB175">
        <f t="shared" si="81"/>
        <v>31.743226666666661</v>
      </c>
      <c r="AC175">
        <f t="shared" si="82"/>
        <v>4.7061219430730761</v>
      </c>
      <c r="AD175">
        <f t="shared" si="83"/>
        <v>59.926622045162524</v>
      </c>
      <c r="AE175">
        <f t="shared" si="84"/>
        <v>2.7102941940733896</v>
      </c>
      <c r="AF175">
        <f t="shared" si="85"/>
        <v>4.5226880834878855</v>
      </c>
      <c r="AG175">
        <f t="shared" si="86"/>
        <v>1.9958277489996865</v>
      </c>
      <c r="AH175">
        <f t="shared" si="87"/>
        <v>-129.21166403449925</v>
      </c>
      <c r="AI175">
        <f t="shared" si="88"/>
        <v>-110.13030860131542</v>
      </c>
      <c r="AJ175">
        <f t="shared" si="89"/>
        <v>-8.499068499262922</v>
      </c>
      <c r="AK175">
        <f t="shared" si="90"/>
        <v>73.673422264922351</v>
      </c>
      <c r="AL175">
        <f t="shared" si="91"/>
        <v>36.438968773350489</v>
      </c>
      <c r="AM175">
        <f t="shared" si="92"/>
        <v>2.9318714178335137</v>
      </c>
      <c r="AN175">
        <f t="shared" si="93"/>
        <v>4.878368536324782</v>
      </c>
      <c r="AO175">
        <v>807.40785792895531</v>
      </c>
      <c r="AP175">
        <v>775.08811515151501</v>
      </c>
      <c r="AQ175">
        <v>5.1489084177448881</v>
      </c>
      <c r="AR175">
        <v>64.973285806085684</v>
      </c>
      <c r="AS175">
        <f t="shared" si="94"/>
        <v>2.9299697059977157</v>
      </c>
      <c r="AT175">
        <v>23.778585002104482</v>
      </c>
      <c r="AU175">
        <v>27.198661212121209</v>
      </c>
      <c r="AV175">
        <v>-1.0508244624732311E-4</v>
      </c>
      <c r="AW175">
        <v>82.278735908204425</v>
      </c>
      <c r="AX175">
        <v>0</v>
      </c>
      <c r="AY175">
        <v>0</v>
      </c>
      <c r="AZ175">
        <f t="shared" si="95"/>
        <v>1</v>
      </c>
      <c r="BA175">
        <f t="shared" si="96"/>
        <v>0</v>
      </c>
      <c r="BB175">
        <f t="shared" si="97"/>
        <v>51924.662615359317</v>
      </c>
      <c r="BC175">
        <f t="shared" si="98"/>
        <v>1999.9939999999999</v>
      </c>
      <c r="BD175">
        <f t="shared" si="99"/>
        <v>1681.1946599999997</v>
      </c>
      <c r="BE175">
        <f t="shared" si="100"/>
        <v>0.84059985179955532</v>
      </c>
      <c r="BF175">
        <f t="shared" si="101"/>
        <v>0.1607577139731419</v>
      </c>
      <c r="BG175">
        <v>6</v>
      </c>
      <c r="BH175">
        <v>0.5</v>
      </c>
      <c r="BI175" t="s">
        <v>382</v>
      </c>
      <c r="BJ175">
        <v>2</v>
      </c>
      <c r="BK175" t="b">
        <v>1</v>
      </c>
      <c r="BL175">
        <v>1660484533.099999</v>
      </c>
      <c r="BM175">
        <v>718.97386666666671</v>
      </c>
      <c r="BN175">
        <v>765.2174666666665</v>
      </c>
      <c r="BO175">
        <v>27.202993333333328</v>
      </c>
      <c r="BP175">
        <v>23.78139333333333</v>
      </c>
      <c r="BQ175">
        <v>717.01719999999989</v>
      </c>
      <c r="BR175">
        <v>27.185353333333339</v>
      </c>
      <c r="BS175">
        <v>500.13720000000001</v>
      </c>
      <c r="BT175">
        <v>99.532233333333338</v>
      </c>
      <c r="BU175">
        <v>9.997114E-2</v>
      </c>
      <c r="BV175">
        <v>31.04392</v>
      </c>
      <c r="BW175">
        <v>31.743226666666661</v>
      </c>
      <c r="BX175">
        <v>999.89999999999986</v>
      </c>
      <c r="BY175">
        <v>0</v>
      </c>
      <c r="BZ175">
        <v>0</v>
      </c>
      <c r="CA175">
        <v>9998.9626666666663</v>
      </c>
      <c r="CB175">
        <v>0</v>
      </c>
      <c r="CC175">
        <v>170.28133333333341</v>
      </c>
      <c r="CD175">
        <v>-46.24357333333333</v>
      </c>
      <c r="CE175">
        <v>739.07899999999995</v>
      </c>
      <c r="CF175">
        <v>783.85866666666664</v>
      </c>
      <c r="CG175">
        <v>3.4216093333333339</v>
      </c>
      <c r="CH175">
        <v>765.2174666666665</v>
      </c>
      <c r="CI175">
        <v>23.78139333333333</v>
      </c>
      <c r="CJ175">
        <v>2.7075766666666672</v>
      </c>
      <c r="CK175">
        <v>2.3670166666666659</v>
      </c>
      <c r="CL175">
        <v>22.331173333333329</v>
      </c>
      <c r="CM175">
        <v>20.139880000000002</v>
      </c>
      <c r="CN175">
        <v>1999.9939999999999</v>
      </c>
      <c r="CO175">
        <v>0.9800042000000001</v>
      </c>
      <c r="CP175">
        <v>1.9996273333333332E-2</v>
      </c>
      <c r="CQ175">
        <v>0</v>
      </c>
      <c r="CR175">
        <v>2.7873333333333341</v>
      </c>
      <c r="CS175">
        <v>0</v>
      </c>
      <c r="CT175">
        <v>32837.306666666656</v>
      </c>
      <c r="CU175">
        <v>17412.28666666667</v>
      </c>
      <c r="CV175">
        <v>39.174600000000012</v>
      </c>
      <c r="CW175">
        <v>40.125</v>
      </c>
      <c r="CX175">
        <v>39.125</v>
      </c>
      <c r="CY175">
        <v>38.633266666666671</v>
      </c>
      <c r="CZ175">
        <v>39.375</v>
      </c>
      <c r="DA175">
        <v>1960.0039999999999</v>
      </c>
      <c r="DB175">
        <v>39.99</v>
      </c>
      <c r="DC175">
        <v>0</v>
      </c>
      <c r="DD175">
        <v>1660484538.2</v>
      </c>
      <c r="DE175">
        <v>0</v>
      </c>
      <c r="DF175">
        <v>1660484159.0999999</v>
      </c>
      <c r="DG175" t="s">
        <v>383</v>
      </c>
      <c r="DH175">
        <v>1660484145.0999999</v>
      </c>
      <c r="DI175">
        <v>1660484159.0999999</v>
      </c>
      <c r="DJ175">
        <v>1</v>
      </c>
      <c r="DK175">
        <v>6.3E-2</v>
      </c>
      <c r="DL175">
        <v>-2.8000000000000001E-2</v>
      </c>
      <c r="DM175">
        <v>1.395</v>
      </c>
      <c r="DN175">
        <v>2.7E-2</v>
      </c>
      <c r="DO175">
        <v>400</v>
      </c>
      <c r="DP175">
        <v>24</v>
      </c>
      <c r="DQ175">
        <v>0.47</v>
      </c>
      <c r="DR175">
        <v>0.03</v>
      </c>
      <c r="DS175">
        <v>4.5606819083965124</v>
      </c>
      <c r="DT175">
        <v>2.161329913526123</v>
      </c>
      <c r="DU175">
        <v>0.16946004735901571</v>
      </c>
      <c r="DV175">
        <v>0</v>
      </c>
      <c r="DW175">
        <v>36.411494042334667</v>
      </c>
      <c r="DX175">
        <v>1.7469560153990069</v>
      </c>
      <c r="DY175">
        <v>0.14783337371149771</v>
      </c>
      <c r="DZ175">
        <v>0</v>
      </c>
      <c r="EA175">
        <v>-46.198612903225794</v>
      </c>
      <c r="EB175">
        <v>-3.1071193548385421</v>
      </c>
      <c r="EC175">
        <v>0.24933222912144279</v>
      </c>
      <c r="ED175">
        <v>0</v>
      </c>
      <c r="EE175">
        <v>638.68236892104039</v>
      </c>
      <c r="EF175">
        <v>264.08894969641369</v>
      </c>
      <c r="EG175">
        <v>19.0545894991801</v>
      </c>
      <c r="EH175">
        <v>0</v>
      </c>
      <c r="EI175">
        <v>3.422166097560976</v>
      </c>
      <c r="EJ175">
        <v>-4.3977700348508614E-3</v>
      </c>
      <c r="EK175">
        <v>1.829428643378483E-3</v>
      </c>
      <c r="EL175">
        <v>1</v>
      </c>
      <c r="EM175">
        <v>1.995125060959172</v>
      </c>
      <c r="EN175">
        <v>2.591190427999867E-2</v>
      </c>
      <c r="EO175">
        <v>2.387752024856003E-3</v>
      </c>
      <c r="EP175">
        <v>1</v>
      </c>
      <c r="EQ175">
        <v>2</v>
      </c>
      <c r="ER175">
        <v>6</v>
      </c>
      <c r="ES175" t="s">
        <v>409</v>
      </c>
      <c r="ET175">
        <v>2.9455100000000001</v>
      </c>
      <c r="EU175">
        <v>2.80111</v>
      </c>
      <c r="EV175">
        <v>0.13975599999999999</v>
      </c>
      <c r="EW175">
        <v>0.145456</v>
      </c>
      <c r="EX175">
        <v>0.11860800000000001</v>
      </c>
      <c r="EY175">
        <v>0.108</v>
      </c>
      <c r="EZ175">
        <v>17725.099999999999</v>
      </c>
      <c r="FA175">
        <v>18469.900000000001</v>
      </c>
      <c r="FB175">
        <v>23945</v>
      </c>
      <c r="FC175">
        <v>25135</v>
      </c>
      <c r="FD175">
        <v>33768.699999999997</v>
      </c>
      <c r="FE175">
        <v>35791.800000000003</v>
      </c>
      <c r="FF175">
        <v>43634.2</v>
      </c>
      <c r="FG175">
        <v>46455.3</v>
      </c>
      <c r="FH175">
        <v>2.0026199999999998</v>
      </c>
      <c r="FI175">
        <v>1.92472</v>
      </c>
      <c r="FJ175">
        <v>0.16972400000000001</v>
      </c>
      <c r="FK175">
        <v>0</v>
      </c>
      <c r="FL175">
        <v>28.997900000000001</v>
      </c>
      <c r="FM175">
        <v>999.9</v>
      </c>
      <c r="FN175">
        <v>69.3</v>
      </c>
      <c r="FO175">
        <v>31.6</v>
      </c>
      <c r="FP175">
        <v>32.502000000000002</v>
      </c>
      <c r="FQ175">
        <v>63.704000000000001</v>
      </c>
      <c r="FR175">
        <v>26.426300000000001</v>
      </c>
      <c r="FS175">
        <v>1</v>
      </c>
      <c r="FT175">
        <v>0.142711</v>
      </c>
      <c r="FU175">
        <v>-0.343889</v>
      </c>
      <c r="FV175">
        <v>20.3232</v>
      </c>
      <c r="FW175">
        <v>5.21265</v>
      </c>
      <c r="FX175">
        <v>11.9041</v>
      </c>
      <c r="FY175">
        <v>5.0027999999999997</v>
      </c>
      <c r="FZ175">
        <v>3.2896800000000002</v>
      </c>
      <c r="GA175">
        <v>9999</v>
      </c>
      <c r="GB175">
        <v>9999</v>
      </c>
      <c r="GC175">
        <v>9999</v>
      </c>
      <c r="GD175">
        <v>999.9</v>
      </c>
      <c r="GE175">
        <v>1.85944</v>
      </c>
      <c r="GF175">
        <v>1.8544</v>
      </c>
      <c r="GG175">
        <v>1.8575999999999999</v>
      </c>
      <c r="GH175">
        <v>1.85606</v>
      </c>
      <c r="GI175">
        <v>1.85486</v>
      </c>
      <c r="GJ175">
        <v>1.8545499999999999</v>
      </c>
      <c r="GK175">
        <v>1.8531599999999999</v>
      </c>
      <c r="GL175">
        <v>1.85636</v>
      </c>
      <c r="GM175">
        <v>0</v>
      </c>
      <c r="GN175">
        <v>0</v>
      </c>
      <c r="GO175">
        <v>0</v>
      </c>
      <c r="GP175">
        <v>0</v>
      </c>
      <c r="GQ175" t="s">
        <v>385</v>
      </c>
      <c r="GR175" t="s">
        <v>386</v>
      </c>
      <c r="GS175" t="s">
        <v>387</v>
      </c>
      <c r="GT175" t="s">
        <v>387</v>
      </c>
      <c r="GU175" t="s">
        <v>387</v>
      </c>
      <c r="GV175" t="s">
        <v>387</v>
      </c>
      <c r="GW175">
        <v>0</v>
      </c>
      <c r="GX175">
        <v>100</v>
      </c>
      <c r="GY175">
        <v>100</v>
      </c>
      <c r="GZ175">
        <v>2.0139999999999998</v>
      </c>
      <c r="HA175">
        <v>1.7600000000000001E-2</v>
      </c>
      <c r="HB175">
        <v>0.46748880523729403</v>
      </c>
      <c r="HC175">
        <v>2.678124759318837E-3</v>
      </c>
      <c r="HD175">
        <v>-9.3737611465157319E-7</v>
      </c>
      <c r="HE175">
        <v>1.3915637841753891E-10</v>
      </c>
      <c r="HF175">
        <v>-6.7805247810390282E-2</v>
      </c>
      <c r="HG175">
        <v>1.061361004592812E-2</v>
      </c>
      <c r="HH175">
        <v>-3.086644042041478E-4</v>
      </c>
      <c r="HI175">
        <v>1.24720902217549E-6</v>
      </c>
      <c r="HJ175">
        <v>1</v>
      </c>
      <c r="HK175">
        <v>2093</v>
      </c>
      <c r="HL175">
        <v>2</v>
      </c>
      <c r="HM175">
        <v>27</v>
      </c>
      <c r="HN175">
        <v>6.6</v>
      </c>
      <c r="HO175">
        <v>6.4</v>
      </c>
      <c r="HP175">
        <v>1.8334999999999999</v>
      </c>
      <c r="HQ175">
        <v>2.3010299999999999</v>
      </c>
      <c r="HR175">
        <v>1.4978</v>
      </c>
      <c r="HS175">
        <v>2.3034699999999999</v>
      </c>
      <c r="HT175">
        <v>1.5478499999999999</v>
      </c>
      <c r="HU175">
        <v>2.3754900000000001</v>
      </c>
      <c r="HV175">
        <v>35.151600000000002</v>
      </c>
      <c r="HW175">
        <v>15.305300000000001</v>
      </c>
      <c r="HX175">
        <v>18</v>
      </c>
      <c r="HY175">
        <v>501.76400000000001</v>
      </c>
      <c r="HZ175">
        <v>517.63599999999997</v>
      </c>
      <c r="IA175">
        <v>29.849799999999998</v>
      </c>
      <c r="IB175">
        <v>28.996500000000001</v>
      </c>
      <c r="IC175">
        <v>30.000399999999999</v>
      </c>
      <c r="ID175">
        <v>28.7959</v>
      </c>
      <c r="IE175">
        <v>28.889199999999999</v>
      </c>
      <c r="IF175">
        <v>36.786299999999997</v>
      </c>
      <c r="IG175">
        <v>29.195399999999999</v>
      </c>
      <c r="IH175">
        <v>77.787099999999995</v>
      </c>
      <c r="II175">
        <v>29.8384</v>
      </c>
      <c r="IJ175">
        <v>834.99199999999996</v>
      </c>
      <c r="IK175">
        <v>23.799099999999999</v>
      </c>
      <c r="IL175">
        <v>100.919</v>
      </c>
      <c r="IM175">
        <v>100.687</v>
      </c>
      <c r="IN175" t="s">
        <v>2775</v>
      </c>
    </row>
    <row r="176" spans="1:248" x14ac:dyDescent="0.2">
      <c r="A176">
        <v>160</v>
      </c>
      <c r="B176">
        <v>1660484541.5999999</v>
      </c>
      <c r="C176">
        <v>412.5</v>
      </c>
      <c r="D176" t="s">
        <v>695</v>
      </c>
      <c r="E176" t="s">
        <v>696</v>
      </c>
      <c r="F176">
        <v>1</v>
      </c>
      <c r="G176" t="s">
        <v>376</v>
      </c>
      <c r="H176" t="s">
        <v>377</v>
      </c>
      <c r="I176" t="s">
        <v>378</v>
      </c>
      <c r="J176" t="s">
        <v>379</v>
      </c>
      <c r="K176" t="s">
        <v>380</v>
      </c>
      <c r="L176" t="s">
        <v>376</v>
      </c>
      <c r="M176" t="s">
        <v>381</v>
      </c>
      <c r="N176">
        <v>1660484533.5999999</v>
      </c>
      <c r="O176">
        <f t="shared" si="68"/>
        <v>2.9296955985374002E-3</v>
      </c>
      <c r="P176">
        <f t="shared" si="69"/>
        <v>2.9296955985374002</v>
      </c>
      <c r="Q176">
        <f t="shared" si="70"/>
        <v>4.8545804756081212</v>
      </c>
      <c r="R176">
        <f t="shared" si="71"/>
        <v>721.47699999999998</v>
      </c>
      <c r="S176">
        <f t="shared" si="72"/>
        <v>643.87396352158612</v>
      </c>
      <c r="T176">
        <f t="shared" si="73"/>
        <v>64.150586514528939</v>
      </c>
      <c r="U176">
        <f t="shared" si="74"/>
        <v>71.882348609971615</v>
      </c>
      <c r="V176">
        <f t="shared" si="75"/>
        <v>0.14464959453319645</v>
      </c>
      <c r="W176">
        <f t="shared" si="76"/>
        <v>2.9210922360278175</v>
      </c>
      <c r="X176">
        <f t="shared" si="77"/>
        <v>0.14078486441383925</v>
      </c>
      <c r="Y176">
        <f t="shared" si="78"/>
        <v>8.8329170362538539E-2</v>
      </c>
      <c r="Z176">
        <f t="shared" si="79"/>
        <v>321.51492225000004</v>
      </c>
      <c r="AA176">
        <f t="shared" si="80"/>
        <v>32.178495627521386</v>
      </c>
      <c r="AB176">
        <f t="shared" si="81"/>
        <v>31.744312499999999</v>
      </c>
      <c r="AC176">
        <f t="shared" si="82"/>
        <v>4.7064117282995444</v>
      </c>
      <c r="AD176">
        <f t="shared" si="83"/>
        <v>59.923851966473308</v>
      </c>
      <c r="AE176">
        <f t="shared" si="84"/>
        <v>2.7102614067314712</v>
      </c>
      <c r="AF176">
        <f t="shared" si="85"/>
        <v>4.5228424371781548</v>
      </c>
      <c r="AG176">
        <f t="shared" si="86"/>
        <v>1.9961503215680731</v>
      </c>
      <c r="AH176">
        <f t="shared" si="87"/>
        <v>-129.19957589549935</v>
      </c>
      <c r="AI176">
        <f t="shared" si="88"/>
        <v>-110.20486659315718</v>
      </c>
      <c r="AJ176">
        <f t="shared" si="89"/>
        <v>-8.505058916430384</v>
      </c>
      <c r="AK176">
        <f t="shared" si="90"/>
        <v>73.605420844913155</v>
      </c>
      <c r="AL176">
        <f t="shared" si="91"/>
        <v>36.452018548241874</v>
      </c>
      <c r="AM176">
        <f t="shared" si="92"/>
        <v>2.931713994077414</v>
      </c>
      <c r="AN176">
        <f t="shared" si="93"/>
        <v>4.8545804756081212</v>
      </c>
      <c r="AO176">
        <v>812.51616124762734</v>
      </c>
      <c r="AP176">
        <v>780.23375757575707</v>
      </c>
      <c r="AQ176">
        <v>5.1473652029327814</v>
      </c>
      <c r="AR176">
        <v>64.973285806085684</v>
      </c>
      <c r="AS176">
        <f t="shared" si="94"/>
        <v>2.9296955985374002</v>
      </c>
      <c r="AT176">
        <v>23.778434113879229</v>
      </c>
      <c r="AU176">
        <v>27.197975757575769</v>
      </c>
      <c r="AV176">
        <v>-7.4246547953460052E-5</v>
      </c>
      <c r="AW176">
        <v>82.278735908204425</v>
      </c>
      <c r="AX176">
        <v>0</v>
      </c>
      <c r="AY176">
        <v>0</v>
      </c>
      <c r="AZ176">
        <f t="shared" si="95"/>
        <v>1</v>
      </c>
      <c r="BA176">
        <f t="shared" si="96"/>
        <v>0</v>
      </c>
      <c r="BB176">
        <f t="shared" si="97"/>
        <v>51922.939800066437</v>
      </c>
      <c r="BC176">
        <f t="shared" si="98"/>
        <v>1999.996875</v>
      </c>
      <c r="BD176">
        <f t="shared" si="99"/>
        <v>1681.197075</v>
      </c>
      <c r="BE176">
        <f t="shared" si="100"/>
        <v>0.84059985093726708</v>
      </c>
      <c r="BF176">
        <f t="shared" si="101"/>
        <v>0.16075771230892549</v>
      </c>
      <c r="BG176">
        <v>6</v>
      </c>
      <c r="BH176">
        <v>0.5</v>
      </c>
      <c r="BI176" t="s">
        <v>382</v>
      </c>
      <c r="BJ176">
        <v>2</v>
      </c>
      <c r="BK176" t="b">
        <v>1</v>
      </c>
      <c r="BL176">
        <v>1660484533.5999999</v>
      </c>
      <c r="BM176">
        <v>721.47699999999998</v>
      </c>
      <c r="BN176">
        <v>767.74468749999994</v>
      </c>
      <c r="BO176">
        <v>27.202662499999999</v>
      </c>
      <c r="BP176">
        <v>23.7812625</v>
      </c>
      <c r="BQ176">
        <v>719.51649999999995</v>
      </c>
      <c r="BR176">
        <v>27.185018750000001</v>
      </c>
      <c r="BS176">
        <v>500.13974999999999</v>
      </c>
      <c r="BT176">
        <v>99.532237500000008</v>
      </c>
      <c r="BU176">
        <v>9.9973381249999993E-2</v>
      </c>
      <c r="BV176">
        <v>31.044518750000002</v>
      </c>
      <c r="BW176">
        <v>31.744312499999999</v>
      </c>
      <c r="BX176">
        <v>999.9</v>
      </c>
      <c r="BY176">
        <v>0</v>
      </c>
      <c r="BZ176">
        <v>0</v>
      </c>
      <c r="CA176">
        <v>9998.6368750000001</v>
      </c>
      <c r="CB176">
        <v>0</v>
      </c>
      <c r="CC176">
        <v>169.07262499999999</v>
      </c>
      <c r="CD176">
        <v>-46.267674999999997</v>
      </c>
      <c r="CE176">
        <v>741.65187500000002</v>
      </c>
      <c r="CF176">
        <v>786.44731249999995</v>
      </c>
      <c r="CG176">
        <v>3.4214068750000002</v>
      </c>
      <c r="CH176">
        <v>767.74468749999994</v>
      </c>
      <c r="CI176">
        <v>23.7812625</v>
      </c>
      <c r="CJ176">
        <v>2.7075437500000001</v>
      </c>
      <c r="CK176">
        <v>2.3670037499999999</v>
      </c>
      <c r="CL176">
        <v>22.330974999999999</v>
      </c>
      <c r="CM176">
        <v>20.139793749999999</v>
      </c>
      <c r="CN176">
        <v>1999.996875</v>
      </c>
      <c r="CO176">
        <v>0.98000425000000002</v>
      </c>
      <c r="CP176">
        <v>1.9996224999999999E-2</v>
      </c>
      <c r="CQ176">
        <v>0</v>
      </c>
      <c r="CR176">
        <v>2.6896874999999998</v>
      </c>
      <c r="CS176">
        <v>0</v>
      </c>
      <c r="CT176">
        <v>32838.112500000003</v>
      </c>
      <c r="CU176">
        <v>17412.3125</v>
      </c>
      <c r="CV176">
        <v>39.171499999999988</v>
      </c>
      <c r="CW176">
        <v>40.125</v>
      </c>
      <c r="CX176">
        <v>39.125</v>
      </c>
      <c r="CY176">
        <v>38.632750000000001</v>
      </c>
      <c r="CZ176">
        <v>39.375</v>
      </c>
      <c r="DA176">
        <v>1960.006875</v>
      </c>
      <c r="DB176">
        <v>39.99</v>
      </c>
      <c r="DC176">
        <v>0</v>
      </c>
      <c r="DD176">
        <v>1660484539.4000001</v>
      </c>
      <c r="DE176">
        <v>0</v>
      </c>
      <c r="DF176">
        <v>1660484159.0999999</v>
      </c>
      <c r="DG176" t="s">
        <v>383</v>
      </c>
      <c r="DH176">
        <v>1660484145.0999999</v>
      </c>
      <c r="DI176">
        <v>1660484159.0999999</v>
      </c>
      <c r="DJ176">
        <v>1</v>
      </c>
      <c r="DK176">
        <v>6.3E-2</v>
      </c>
      <c r="DL176">
        <v>-2.8000000000000001E-2</v>
      </c>
      <c r="DM176">
        <v>1.395</v>
      </c>
      <c r="DN176">
        <v>2.7E-2</v>
      </c>
      <c r="DO176">
        <v>400</v>
      </c>
      <c r="DP176">
        <v>24</v>
      </c>
      <c r="DQ176">
        <v>0.47</v>
      </c>
      <c r="DR176">
        <v>0.03</v>
      </c>
      <c r="DS176">
        <v>4.605020825966724</v>
      </c>
      <c r="DT176">
        <v>2.4427759360259418</v>
      </c>
      <c r="DU176">
        <v>0.18507334845161211</v>
      </c>
      <c r="DV176">
        <v>0</v>
      </c>
      <c r="DW176">
        <v>36.439985273370361</v>
      </c>
      <c r="DX176">
        <v>1.6602607467379811</v>
      </c>
      <c r="DY176">
        <v>0.1461079677212774</v>
      </c>
      <c r="DZ176">
        <v>0</v>
      </c>
      <c r="EA176">
        <v>-46.276896666666659</v>
      </c>
      <c r="EB176">
        <v>-3.1624978865405651</v>
      </c>
      <c r="EC176">
        <v>0.24619198400615819</v>
      </c>
      <c r="ED176">
        <v>0</v>
      </c>
      <c r="EE176">
        <v>644.26896935558807</v>
      </c>
      <c r="EF176">
        <v>262.11015696255839</v>
      </c>
      <c r="EG176">
        <v>19.538983430800879</v>
      </c>
      <c r="EH176">
        <v>0</v>
      </c>
      <c r="EI176">
        <v>3.4220522500000001</v>
      </c>
      <c r="EJ176">
        <v>-1.0063452157613621E-2</v>
      </c>
      <c r="EK176">
        <v>1.9787110545757E-3</v>
      </c>
      <c r="EL176">
        <v>1</v>
      </c>
      <c r="EM176">
        <v>1.9958218815239599</v>
      </c>
      <c r="EN176">
        <v>2.329296261465982E-2</v>
      </c>
      <c r="EO176">
        <v>2.2149507932217932E-3</v>
      </c>
      <c r="EP176">
        <v>1</v>
      </c>
      <c r="EQ176">
        <v>2</v>
      </c>
      <c r="ER176">
        <v>6</v>
      </c>
      <c r="ES176" t="s">
        <v>409</v>
      </c>
      <c r="ET176">
        <v>2.9456099999999998</v>
      </c>
      <c r="EU176">
        <v>2.8011200000000001</v>
      </c>
      <c r="EV176">
        <v>0.140378</v>
      </c>
      <c r="EW176">
        <v>0.146062</v>
      </c>
      <c r="EX176">
        <v>0.118605</v>
      </c>
      <c r="EY176">
        <v>0.108003</v>
      </c>
      <c r="EZ176">
        <v>17712.3</v>
      </c>
      <c r="FA176">
        <v>18456.8</v>
      </c>
      <c r="FB176">
        <v>23945</v>
      </c>
      <c r="FC176">
        <v>25135.200000000001</v>
      </c>
      <c r="FD176">
        <v>33768.800000000003</v>
      </c>
      <c r="FE176">
        <v>35791.800000000003</v>
      </c>
      <c r="FF176">
        <v>43634.1</v>
      </c>
      <c r="FG176">
        <v>46455.4</v>
      </c>
      <c r="FH176">
        <v>2.0026199999999998</v>
      </c>
      <c r="FI176">
        <v>1.9247700000000001</v>
      </c>
      <c r="FJ176">
        <v>0.169873</v>
      </c>
      <c r="FK176">
        <v>0</v>
      </c>
      <c r="FL176">
        <v>29.0002</v>
      </c>
      <c r="FM176">
        <v>999.9</v>
      </c>
      <c r="FN176">
        <v>69.3</v>
      </c>
      <c r="FO176">
        <v>31.6</v>
      </c>
      <c r="FP176">
        <v>32.500799999999998</v>
      </c>
      <c r="FQ176">
        <v>63.844000000000001</v>
      </c>
      <c r="FR176">
        <v>25.4207</v>
      </c>
      <c r="FS176">
        <v>1</v>
      </c>
      <c r="FT176">
        <v>0.142764</v>
      </c>
      <c r="FU176">
        <v>-0.35307699999999997</v>
      </c>
      <c r="FV176">
        <v>20.3232</v>
      </c>
      <c r="FW176">
        <v>5.2130999999999998</v>
      </c>
      <c r="FX176">
        <v>11.904199999999999</v>
      </c>
      <c r="FY176">
        <v>5.0030000000000001</v>
      </c>
      <c r="FZ176">
        <v>3.2897500000000002</v>
      </c>
      <c r="GA176">
        <v>9999</v>
      </c>
      <c r="GB176">
        <v>9999</v>
      </c>
      <c r="GC176">
        <v>9999</v>
      </c>
      <c r="GD176">
        <v>999.9</v>
      </c>
      <c r="GE176">
        <v>1.85944</v>
      </c>
      <c r="GF176">
        <v>1.8544</v>
      </c>
      <c r="GG176">
        <v>1.8575999999999999</v>
      </c>
      <c r="GH176">
        <v>1.85606</v>
      </c>
      <c r="GI176">
        <v>1.85486</v>
      </c>
      <c r="GJ176">
        <v>1.8545499999999999</v>
      </c>
      <c r="GK176">
        <v>1.8531599999999999</v>
      </c>
      <c r="GL176">
        <v>1.85636</v>
      </c>
      <c r="GM176">
        <v>0</v>
      </c>
      <c r="GN176">
        <v>0</v>
      </c>
      <c r="GO176">
        <v>0</v>
      </c>
      <c r="GP176">
        <v>0</v>
      </c>
      <c r="GQ176" t="s">
        <v>385</v>
      </c>
      <c r="GR176" t="s">
        <v>386</v>
      </c>
      <c r="GS176" t="s">
        <v>387</v>
      </c>
      <c r="GT176" t="s">
        <v>387</v>
      </c>
      <c r="GU176" t="s">
        <v>387</v>
      </c>
      <c r="GV176" t="s">
        <v>387</v>
      </c>
      <c r="GW176">
        <v>0</v>
      </c>
      <c r="GX176">
        <v>100</v>
      </c>
      <c r="GY176">
        <v>100</v>
      </c>
      <c r="GZ176">
        <v>2.0219999999999998</v>
      </c>
      <c r="HA176">
        <v>1.77E-2</v>
      </c>
      <c r="HB176">
        <v>0.46748880523729403</v>
      </c>
      <c r="HC176">
        <v>2.678124759318837E-3</v>
      </c>
      <c r="HD176">
        <v>-9.3737611465157319E-7</v>
      </c>
      <c r="HE176">
        <v>1.3915637841753891E-10</v>
      </c>
      <c r="HF176">
        <v>-6.7805247810390282E-2</v>
      </c>
      <c r="HG176">
        <v>1.061361004592812E-2</v>
      </c>
      <c r="HH176">
        <v>-3.086644042041478E-4</v>
      </c>
      <c r="HI176">
        <v>1.24720902217549E-6</v>
      </c>
      <c r="HJ176">
        <v>1</v>
      </c>
      <c r="HK176">
        <v>2093</v>
      </c>
      <c r="HL176">
        <v>2</v>
      </c>
      <c r="HM176">
        <v>27</v>
      </c>
      <c r="HN176">
        <v>6.6</v>
      </c>
      <c r="HO176">
        <v>6.4</v>
      </c>
      <c r="HP176">
        <v>1.8420399999999999</v>
      </c>
      <c r="HQ176">
        <v>2.2802699999999998</v>
      </c>
      <c r="HR176">
        <v>1.4978</v>
      </c>
      <c r="HS176">
        <v>2.3034699999999999</v>
      </c>
      <c r="HT176">
        <v>1.5478499999999999</v>
      </c>
      <c r="HU176">
        <v>2.33521</v>
      </c>
      <c r="HV176">
        <v>35.151600000000002</v>
      </c>
      <c r="HW176">
        <v>15.3141</v>
      </c>
      <c r="HX176">
        <v>18</v>
      </c>
      <c r="HY176">
        <v>501.76799999999997</v>
      </c>
      <c r="HZ176">
        <v>517.67399999999998</v>
      </c>
      <c r="IA176">
        <v>29.840299999999999</v>
      </c>
      <c r="IB176">
        <v>28.9971</v>
      </c>
      <c r="IC176">
        <v>30.000399999999999</v>
      </c>
      <c r="ID176">
        <v>28.796500000000002</v>
      </c>
      <c r="IE176">
        <v>28.889700000000001</v>
      </c>
      <c r="IF176">
        <v>36.913499999999999</v>
      </c>
      <c r="IG176">
        <v>29.195399999999999</v>
      </c>
      <c r="IH176">
        <v>77.787099999999995</v>
      </c>
      <c r="II176">
        <v>29.787400000000002</v>
      </c>
      <c r="IJ176">
        <v>845.01199999999994</v>
      </c>
      <c r="IK176">
        <v>23.799099999999999</v>
      </c>
      <c r="IL176">
        <v>100.919</v>
      </c>
      <c r="IM176">
        <v>100.687</v>
      </c>
      <c r="IN176" t="s">
        <v>2775</v>
      </c>
    </row>
    <row r="177" spans="1:248" x14ac:dyDescent="0.2">
      <c r="A177">
        <v>161</v>
      </c>
      <c r="B177">
        <v>1660484542.5999999</v>
      </c>
      <c r="C177">
        <v>413.5</v>
      </c>
      <c r="D177" t="s">
        <v>697</v>
      </c>
      <c r="E177" t="s">
        <v>698</v>
      </c>
      <c r="F177">
        <v>1</v>
      </c>
      <c r="G177" t="s">
        <v>376</v>
      </c>
      <c r="H177" t="s">
        <v>377</v>
      </c>
      <c r="I177" t="s">
        <v>378</v>
      </c>
      <c r="J177" t="s">
        <v>379</v>
      </c>
      <c r="K177" t="s">
        <v>380</v>
      </c>
      <c r="L177" t="s">
        <v>376</v>
      </c>
      <c r="M177" t="s">
        <v>381</v>
      </c>
      <c r="N177">
        <v>1660484535.099999</v>
      </c>
      <c r="O177">
        <f t="shared" si="68"/>
        <v>2.9288943631144595E-3</v>
      </c>
      <c r="P177">
        <f t="shared" si="69"/>
        <v>2.9288943631144595</v>
      </c>
      <c r="Q177">
        <f t="shared" si="70"/>
        <v>4.8696721986136149</v>
      </c>
      <c r="R177">
        <f t="shared" si="71"/>
        <v>728.98860000000002</v>
      </c>
      <c r="S177">
        <f t="shared" si="72"/>
        <v>650.92011320512131</v>
      </c>
      <c r="T177">
        <f t="shared" si="73"/>
        <v>64.852580784609842</v>
      </c>
      <c r="U177">
        <f t="shared" si="74"/>
        <v>72.630713221887376</v>
      </c>
      <c r="V177">
        <f t="shared" si="75"/>
        <v>0.14453686412363445</v>
      </c>
      <c r="W177">
        <f t="shared" si="76"/>
        <v>2.921127276130131</v>
      </c>
      <c r="X177">
        <f t="shared" si="77"/>
        <v>0.14067811391931867</v>
      </c>
      <c r="Y177">
        <f t="shared" si="78"/>
        <v>8.8261933942405238E-2</v>
      </c>
      <c r="Z177">
        <f t="shared" si="79"/>
        <v>321.51329300000003</v>
      </c>
      <c r="AA177">
        <f t="shared" si="80"/>
        <v>32.180874564701334</v>
      </c>
      <c r="AB177">
        <f t="shared" si="81"/>
        <v>31.747679999999999</v>
      </c>
      <c r="AC177">
        <f t="shared" si="82"/>
        <v>4.7073105393868557</v>
      </c>
      <c r="AD177">
        <f t="shared" si="83"/>
        <v>59.915032019203238</v>
      </c>
      <c r="AE177">
        <f t="shared" si="84"/>
        <v>2.7102014864348813</v>
      </c>
      <c r="AF177">
        <f t="shared" si="85"/>
        <v>4.5234082251115888</v>
      </c>
      <c r="AG177">
        <f t="shared" si="86"/>
        <v>1.9971090529519744</v>
      </c>
      <c r="AH177">
        <f t="shared" si="87"/>
        <v>-129.16424141334767</v>
      </c>
      <c r="AI177">
        <f t="shared" si="88"/>
        <v>-110.3909039507635</v>
      </c>
      <c r="AJ177">
        <f t="shared" si="89"/>
        <v>-8.5195476978271536</v>
      </c>
      <c r="AK177">
        <f t="shared" si="90"/>
        <v>73.438599938061728</v>
      </c>
      <c r="AL177">
        <f t="shared" si="91"/>
        <v>36.48240289518062</v>
      </c>
      <c r="AM177">
        <f t="shared" si="92"/>
        <v>2.9313955503975828</v>
      </c>
      <c r="AN177">
        <f t="shared" si="93"/>
        <v>4.8696721986136149</v>
      </c>
      <c r="AO177">
        <v>817.66075781627853</v>
      </c>
      <c r="AP177">
        <v>785.37593939393935</v>
      </c>
      <c r="AQ177">
        <v>5.1443047999783884</v>
      </c>
      <c r="AR177">
        <v>64.973285806085684</v>
      </c>
      <c r="AS177">
        <f t="shared" si="94"/>
        <v>2.9288943631144595</v>
      </c>
      <c r="AT177">
        <v>23.77861676916045</v>
      </c>
      <c r="AU177">
        <v>27.197000606060591</v>
      </c>
      <c r="AV177">
        <v>-4.4012769089605882E-5</v>
      </c>
      <c r="AW177">
        <v>82.278735908204425</v>
      </c>
      <c r="AX177">
        <v>0</v>
      </c>
      <c r="AY177">
        <v>0</v>
      </c>
      <c r="AZ177">
        <f t="shared" si="95"/>
        <v>1</v>
      </c>
      <c r="BA177">
        <f t="shared" si="96"/>
        <v>0</v>
      </c>
      <c r="BB177">
        <f t="shared" si="97"/>
        <v>51923.560836075747</v>
      </c>
      <c r="BC177">
        <f t="shared" si="98"/>
        <v>1999.9866666666669</v>
      </c>
      <c r="BD177">
        <f t="shared" si="99"/>
        <v>1681.1885000000002</v>
      </c>
      <c r="BE177">
        <f t="shared" si="100"/>
        <v>0.8405998539990267</v>
      </c>
      <c r="BF177">
        <f t="shared" si="101"/>
        <v>0.16075771821812146</v>
      </c>
      <c r="BG177">
        <v>6</v>
      </c>
      <c r="BH177">
        <v>0.5</v>
      </c>
      <c r="BI177" t="s">
        <v>382</v>
      </c>
      <c r="BJ177">
        <v>2</v>
      </c>
      <c r="BK177" t="b">
        <v>1</v>
      </c>
      <c r="BL177">
        <v>1660484535.099999</v>
      </c>
      <c r="BM177">
        <v>728.98860000000002</v>
      </c>
      <c r="BN177">
        <v>775.31846666666672</v>
      </c>
      <c r="BO177">
        <v>27.202073333333331</v>
      </c>
      <c r="BP177">
        <v>23.781073333333339</v>
      </c>
      <c r="BQ177">
        <v>727.01646666666659</v>
      </c>
      <c r="BR177">
        <v>27.184426666666671</v>
      </c>
      <c r="BS177">
        <v>500.14420000000001</v>
      </c>
      <c r="BT177">
        <v>99.532213333333331</v>
      </c>
      <c r="BU177">
        <v>9.9952686666666651E-2</v>
      </c>
      <c r="BV177">
        <v>31.046713333333329</v>
      </c>
      <c r="BW177">
        <v>31.747679999999999</v>
      </c>
      <c r="BX177">
        <v>999.89999999999986</v>
      </c>
      <c r="BY177">
        <v>0</v>
      </c>
      <c r="BZ177">
        <v>0</v>
      </c>
      <c r="CA177">
        <v>9998.8393333333333</v>
      </c>
      <c r="CB177">
        <v>0</v>
      </c>
      <c r="CC177">
        <v>168.80760000000001</v>
      </c>
      <c r="CD177">
        <v>-46.329873333333339</v>
      </c>
      <c r="CE177">
        <v>749.37306666666666</v>
      </c>
      <c r="CF177">
        <v>794.20546666666667</v>
      </c>
      <c r="CG177">
        <v>3.4210133333333341</v>
      </c>
      <c r="CH177">
        <v>775.31846666666672</v>
      </c>
      <c r="CI177">
        <v>23.781073333333339</v>
      </c>
      <c r="CJ177">
        <v>2.7074846666666659</v>
      </c>
      <c r="CK177">
        <v>2.3669833333333332</v>
      </c>
      <c r="CL177">
        <v>22.33062</v>
      </c>
      <c r="CM177">
        <v>20.139653333333339</v>
      </c>
      <c r="CN177">
        <v>1999.9866666666669</v>
      </c>
      <c r="CO177">
        <v>0.9800042000000001</v>
      </c>
      <c r="CP177">
        <v>1.9996273333333339E-2</v>
      </c>
      <c r="CQ177">
        <v>0</v>
      </c>
      <c r="CR177">
        <v>2.6448666666666671</v>
      </c>
      <c r="CS177">
        <v>0</v>
      </c>
      <c r="CT177">
        <v>32840.213333333333</v>
      </c>
      <c r="CU177">
        <v>17412.226666666669</v>
      </c>
      <c r="CV177">
        <v>39.17046666666667</v>
      </c>
      <c r="CW177">
        <v>40.125</v>
      </c>
      <c r="CX177">
        <v>39.125</v>
      </c>
      <c r="CY177">
        <v>38.629133333333343</v>
      </c>
      <c r="CZ177">
        <v>39.375</v>
      </c>
      <c r="DA177">
        <v>1959.9966666666669</v>
      </c>
      <c r="DB177">
        <v>39.99</v>
      </c>
      <c r="DC177">
        <v>0</v>
      </c>
      <c r="DD177">
        <v>1660484540.5999999</v>
      </c>
      <c r="DE177">
        <v>0</v>
      </c>
      <c r="DF177">
        <v>1660484159.0999999</v>
      </c>
      <c r="DG177" t="s">
        <v>383</v>
      </c>
      <c r="DH177">
        <v>1660484145.0999999</v>
      </c>
      <c r="DI177">
        <v>1660484159.0999999</v>
      </c>
      <c r="DJ177">
        <v>1</v>
      </c>
      <c r="DK177">
        <v>6.3E-2</v>
      </c>
      <c r="DL177">
        <v>-2.8000000000000001E-2</v>
      </c>
      <c r="DM177">
        <v>1.395</v>
      </c>
      <c r="DN177">
        <v>2.7E-2</v>
      </c>
      <c r="DO177">
        <v>400</v>
      </c>
      <c r="DP177">
        <v>24</v>
      </c>
      <c r="DQ177">
        <v>0.47</v>
      </c>
      <c r="DR177">
        <v>0.03</v>
      </c>
      <c r="DS177">
        <v>4.605020825966724</v>
      </c>
      <c r="DT177">
        <v>2.4427759360259418</v>
      </c>
      <c r="DU177">
        <v>0.18507334845161211</v>
      </c>
      <c r="DV177">
        <v>0</v>
      </c>
      <c r="DW177">
        <v>36.439985273370361</v>
      </c>
      <c r="DX177">
        <v>1.6602607467379811</v>
      </c>
      <c r="DY177">
        <v>0.1461079677212774</v>
      </c>
      <c r="DZ177">
        <v>0</v>
      </c>
      <c r="EA177">
        <v>-46.276896666666659</v>
      </c>
      <c r="EB177">
        <v>-3.1624978865405651</v>
      </c>
      <c r="EC177">
        <v>0.24619198400615819</v>
      </c>
      <c r="ED177">
        <v>0</v>
      </c>
      <c r="EE177">
        <v>644.26896935558807</v>
      </c>
      <c r="EF177">
        <v>262.11015696255839</v>
      </c>
      <c r="EG177">
        <v>19.538983430800879</v>
      </c>
      <c r="EH177">
        <v>0</v>
      </c>
      <c r="EI177">
        <v>3.4220522500000001</v>
      </c>
      <c r="EJ177">
        <v>-1.0063452157613621E-2</v>
      </c>
      <c r="EK177">
        <v>1.9787110545757E-3</v>
      </c>
      <c r="EL177">
        <v>1</v>
      </c>
      <c r="EM177">
        <v>1.9958218815239599</v>
      </c>
      <c r="EN177">
        <v>2.329296261465982E-2</v>
      </c>
      <c r="EO177">
        <v>2.2149507932217932E-3</v>
      </c>
      <c r="EP177">
        <v>1</v>
      </c>
      <c r="EQ177">
        <v>2</v>
      </c>
      <c r="ER177">
        <v>6</v>
      </c>
      <c r="ES177" t="s">
        <v>409</v>
      </c>
      <c r="ET177">
        <v>2.94543</v>
      </c>
      <c r="EU177">
        <v>2.80104</v>
      </c>
      <c r="EV177">
        <v>0.14099</v>
      </c>
      <c r="EW177">
        <v>0.14665400000000001</v>
      </c>
      <c r="EX177">
        <v>0.118602</v>
      </c>
      <c r="EY177">
        <v>0.10800800000000001</v>
      </c>
      <c r="EZ177">
        <v>17699.7</v>
      </c>
      <c r="FA177">
        <v>18444</v>
      </c>
      <c r="FB177">
        <v>23945</v>
      </c>
      <c r="FC177">
        <v>25135.1</v>
      </c>
      <c r="FD177">
        <v>33769</v>
      </c>
      <c r="FE177">
        <v>35791.5</v>
      </c>
      <c r="FF177">
        <v>43634.1</v>
      </c>
      <c r="FG177">
        <v>46455.199999999997</v>
      </c>
      <c r="FH177">
        <v>2.0024000000000002</v>
      </c>
      <c r="FI177">
        <v>1.92482</v>
      </c>
      <c r="FJ177">
        <v>0.16961200000000001</v>
      </c>
      <c r="FK177">
        <v>0</v>
      </c>
      <c r="FL177">
        <v>29.002199999999998</v>
      </c>
      <c r="FM177">
        <v>999.9</v>
      </c>
      <c r="FN177">
        <v>69.3</v>
      </c>
      <c r="FO177">
        <v>31.6</v>
      </c>
      <c r="FP177">
        <v>32.502699999999997</v>
      </c>
      <c r="FQ177">
        <v>63.654000000000003</v>
      </c>
      <c r="FR177">
        <v>25.7011</v>
      </c>
      <c r="FS177">
        <v>1</v>
      </c>
      <c r="FT177">
        <v>0.14280999999999999</v>
      </c>
      <c r="FU177">
        <v>-0.32060499999999997</v>
      </c>
      <c r="FV177">
        <v>20.3231</v>
      </c>
      <c r="FW177">
        <v>5.2123499999999998</v>
      </c>
      <c r="FX177">
        <v>11.904400000000001</v>
      </c>
      <c r="FY177">
        <v>5.0026999999999999</v>
      </c>
      <c r="FZ177">
        <v>3.2896000000000001</v>
      </c>
      <c r="GA177">
        <v>9999</v>
      </c>
      <c r="GB177">
        <v>9999</v>
      </c>
      <c r="GC177">
        <v>9999</v>
      </c>
      <c r="GD177">
        <v>999.9</v>
      </c>
      <c r="GE177">
        <v>1.85944</v>
      </c>
      <c r="GF177">
        <v>1.8544</v>
      </c>
      <c r="GG177">
        <v>1.8575999999999999</v>
      </c>
      <c r="GH177">
        <v>1.8560700000000001</v>
      </c>
      <c r="GI177">
        <v>1.85486</v>
      </c>
      <c r="GJ177">
        <v>1.8545499999999999</v>
      </c>
      <c r="GK177">
        <v>1.8531599999999999</v>
      </c>
      <c r="GL177">
        <v>1.8563700000000001</v>
      </c>
      <c r="GM177">
        <v>0</v>
      </c>
      <c r="GN177">
        <v>0</v>
      </c>
      <c r="GO177">
        <v>0</v>
      </c>
      <c r="GP177">
        <v>0</v>
      </c>
      <c r="GQ177" t="s">
        <v>385</v>
      </c>
      <c r="GR177" t="s">
        <v>386</v>
      </c>
      <c r="GS177" t="s">
        <v>387</v>
      </c>
      <c r="GT177" t="s">
        <v>387</v>
      </c>
      <c r="GU177" t="s">
        <v>387</v>
      </c>
      <c r="GV177" t="s">
        <v>387</v>
      </c>
      <c r="GW177">
        <v>0</v>
      </c>
      <c r="GX177">
        <v>100</v>
      </c>
      <c r="GY177">
        <v>100</v>
      </c>
      <c r="GZ177">
        <v>2.0289999999999999</v>
      </c>
      <c r="HA177">
        <v>1.77E-2</v>
      </c>
      <c r="HB177">
        <v>0.46748880523729403</v>
      </c>
      <c r="HC177">
        <v>2.678124759318837E-3</v>
      </c>
      <c r="HD177">
        <v>-9.3737611465157319E-7</v>
      </c>
      <c r="HE177">
        <v>1.3915637841753891E-10</v>
      </c>
      <c r="HF177">
        <v>-6.7805247810390282E-2</v>
      </c>
      <c r="HG177">
        <v>1.061361004592812E-2</v>
      </c>
      <c r="HH177">
        <v>-3.086644042041478E-4</v>
      </c>
      <c r="HI177">
        <v>1.24720902217549E-6</v>
      </c>
      <c r="HJ177">
        <v>1</v>
      </c>
      <c r="HK177">
        <v>2093</v>
      </c>
      <c r="HL177">
        <v>2</v>
      </c>
      <c r="HM177">
        <v>27</v>
      </c>
      <c r="HN177">
        <v>6.6</v>
      </c>
      <c r="HO177">
        <v>6.4</v>
      </c>
      <c r="HP177">
        <v>1.85181</v>
      </c>
      <c r="HQ177">
        <v>2.2680699999999998</v>
      </c>
      <c r="HR177">
        <v>1.4978</v>
      </c>
      <c r="HS177">
        <v>2.3034699999999999</v>
      </c>
      <c r="HT177">
        <v>1.5478499999999999</v>
      </c>
      <c r="HU177">
        <v>2.4255399999999998</v>
      </c>
      <c r="HV177">
        <v>35.151600000000002</v>
      </c>
      <c r="HW177">
        <v>15.3141</v>
      </c>
      <c r="HX177">
        <v>18</v>
      </c>
      <c r="HY177">
        <v>501.63499999999999</v>
      </c>
      <c r="HZ177">
        <v>517.71299999999997</v>
      </c>
      <c r="IA177">
        <v>29.832100000000001</v>
      </c>
      <c r="IB177">
        <v>28.997699999999998</v>
      </c>
      <c r="IC177">
        <v>30.000299999999999</v>
      </c>
      <c r="ID177">
        <v>28.796500000000002</v>
      </c>
      <c r="IE177">
        <v>28.8903</v>
      </c>
      <c r="IF177">
        <v>37.162500000000001</v>
      </c>
      <c r="IG177">
        <v>29.195399999999999</v>
      </c>
      <c r="IH177">
        <v>77.412899999999993</v>
      </c>
      <c r="II177">
        <v>29.787400000000002</v>
      </c>
      <c r="IJ177">
        <v>845.01199999999994</v>
      </c>
      <c r="IK177">
        <v>23.799099999999999</v>
      </c>
      <c r="IL177">
        <v>100.919</v>
      </c>
      <c r="IM177">
        <v>100.687</v>
      </c>
      <c r="IN177" t="s">
        <v>2775</v>
      </c>
    </row>
    <row r="178" spans="1:248" x14ac:dyDescent="0.2">
      <c r="A178">
        <v>162</v>
      </c>
      <c r="B178">
        <v>1660484543.5999999</v>
      </c>
      <c r="C178">
        <v>414.5</v>
      </c>
      <c r="D178" t="s">
        <v>699</v>
      </c>
      <c r="E178" t="s">
        <v>700</v>
      </c>
      <c r="F178">
        <v>1</v>
      </c>
      <c r="G178" t="s">
        <v>376</v>
      </c>
      <c r="H178" t="s">
        <v>377</v>
      </c>
      <c r="I178" t="s">
        <v>378</v>
      </c>
      <c r="J178" t="s">
        <v>379</v>
      </c>
      <c r="K178" t="s">
        <v>380</v>
      </c>
      <c r="L178" t="s">
        <v>376</v>
      </c>
      <c r="M178" t="s">
        <v>381</v>
      </c>
      <c r="N178">
        <v>1660484535.5999999</v>
      </c>
      <c r="O178">
        <f t="shared" si="68"/>
        <v>2.9279193257061042E-3</v>
      </c>
      <c r="P178">
        <f t="shared" si="69"/>
        <v>2.927919325706104</v>
      </c>
      <c r="Q178">
        <f t="shared" si="70"/>
        <v>4.9461783002837922</v>
      </c>
      <c r="R178">
        <f t="shared" si="71"/>
        <v>731.48931249999998</v>
      </c>
      <c r="S178">
        <f t="shared" si="72"/>
        <v>652.455830303894</v>
      </c>
      <c r="T178">
        <f t="shared" si="73"/>
        <v>65.005582095565032</v>
      </c>
      <c r="U178">
        <f t="shared" si="74"/>
        <v>72.879858447428418</v>
      </c>
      <c r="V178">
        <f t="shared" si="75"/>
        <v>0.14446407768956357</v>
      </c>
      <c r="W178">
        <f t="shared" si="76"/>
        <v>2.9211740180060612</v>
      </c>
      <c r="X178">
        <f t="shared" si="77"/>
        <v>0.14060921701197296</v>
      </c>
      <c r="Y178">
        <f t="shared" si="78"/>
        <v>8.8218536893640981E-2</v>
      </c>
      <c r="Z178">
        <f t="shared" si="79"/>
        <v>321.51422400000001</v>
      </c>
      <c r="AA178">
        <f t="shared" si="80"/>
        <v>32.181646730215022</v>
      </c>
      <c r="AB178">
        <f t="shared" si="81"/>
        <v>31.748706250000001</v>
      </c>
      <c r="AC178">
        <f t="shared" si="82"/>
        <v>4.707584482944621</v>
      </c>
      <c r="AD178">
        <f t="shared" si="83"/>
        <v>59.912407069999283</v>
      </c>
      <c r="AE178">
        <f t="shared" si="84"/>
        <v>2.7101646834088622</v>
      </c>
      <c r="AF178">
        <f t="shared" si="85"/>
        <v>4.5235449816636697</v>
      </c>
      <c r="AG178">
        <f t="shared" si="86"/>
        <v>1.9974197995357588</v>
      </c>
      <c r="AH178">
        <f t="shared" si="87"/>
        <v>-129.1212422636392</v>
      </c>
      <c r="AI178">
        <f t="shared" si="88"/>
        <v>-110.47075732409611</v>
      </c>
      <c r="AJ178">
        <f t="shared" si="89"/>
        <v>-8.5256394702519476</v>
      </c>
      <c r="AK178">
        <f t="shared" si="90"/>
        <v>73.396584942012723</v>
      </c>
      <c r="AL178">
        <f t="shared" si="91"/>
        <v>36.490001370002702</v>
      </c>
      <c r="AM178">
        <f t="shared" si="92"/>
        <v>2.931027582507947</v>
      </c>
      <c r="AN178">
        <f t="shared" si="93"/>
        <v>4.9461783002837922</v>
      </c>
      <c r="AO178">
        <v>822.82620409624235</v>
      </c>
      <c r="AP178">
        <v>790.49133939393948</v>
      </c>
      <c r="AQ178">
        <v>5.1356725035942894</v>
      </c>
      <c r="AR178">
        <v>64.973285806085684</v>
      </c>
      <c r="AS178">
        <f t="shared" si="94"/>
        <v>2.927919325706104</v>
      </c>
      <c r="AT178">
        <v>23.77891151267011</v>
      </c>
      <c r="AU178">
        <v>27.19614242424241</v>
      </c>
      <c r="AV178">
        <v>-3.7848650453606308E-5</v>
      </c>
      <c r="AW178">
        <v>82.278735908204425</v>
      </c>
      <c r="AX178">
        <v>0</v>
      </c>
      <c r="AY178">
        <v>0</v>
      </c>
      <c r="AZ178">
        <f t="shared" si="95"/>
        <v>1</v>
      </c>
      <c r="BA178">
        <f t="shared" si="96"/>
        <v>0</v>
      </c>
      <c r="BB178">
        <f t="shared" si="97"/>
        <v>51924.799432506908</v>
      </c>
      <c r="BC178">
        <f t="shared" si="98"/>
        <v>1999.9925000000001</v>
      </c>
      <c r="BD178">
        <f t="shared" si="99"/>
        <v>1681.1933999999999</v>
      </c>
      <c r="BE178">
        <f t="shared" si="100"/>
        <v>0.84059985224944589</v>
      </c>
      <c r="BF178">
        <f t="shared" si="101"/>
        <v>0.16075771484143064</v>
      </c>
      <c r="BG178">
        <v>6</v>
      </c>
      <c r="BH178">
        <v>0.5</v>
      </c>
      <c r="BI178" t="s">
        <v>382</v>
      </c>
      <c r="BJ178">
        <v>2</v>
      </c>
      <c r="BK178" t="b">
        <v>1</v>
      </c>
      <c r="BL178">
        <v>1660484535.5999999</v>
      </c>
      <c r="BM178">
        <v>731.48931249999998</v>
      </c>
      <c r="BN178">
        <v>777.8370625</v>
      </c>
      <c r="BO178">
        <v>27.201706250000001</v>
      </c>
      <c r="BP178">
        <v>23.781112499999999</v>
      </c>
      <c r="BQ178">
        <v>729.513375</v>
      </c>
      <c r="BR178">
        <v>27.184056250000001</v>
      </c>
      <c r="BS178">
        <v>500.14100000000002</v>
      </c>
      <c r="BT178">
        <v>99.532218749999998</v>
      </c>
      <c r="BU178">
        <v>9.9938824999999995E-2</v>
      </c>
      <c r="BV178">
        <v>31.04724375</v>
      </c>
      <c r="BW178">
        <v>31.748706250000001</v>
      </c>
      <c r="BX178">
        <v>999.9</v>
      </c>
      <c r="BY178">
        <v>0</v>
      </c>
      <c r="BZ178">
        <v>0</v>
      </c>
      <c r="CA178">
        <v>9999.1056250000001</v>
      </c>
      <c r="CB178">
        <v>0</v>
      </c>
      <c r="CC178">
        <v>168.38918749999999</v>
      </c>
      <c r="CD178">
        <v>-46.347793750000008</v>
      </c>
      <c r="CE178">
        <v>751.94337500000006</v>
      </c>
      <c r="CF178">
        <v>796.78543750000006</v>
      </c>
      <c r="CG178">
        <v>3.4206062500000001</v>
      </c>
      <c r="CH178">
        <v>777.8370625</v>
      </c>
      <c r="CI178">
        <v>23.781112499999999</v>
      </c>
      <c r="CJ178">
        <v>2.707448125</v>
      </c>
      <c r="CK178">
        <v>2.3669875</v>
      </c>
      <c r="CL178">
        <v>22.330400000000001</v>
      </c>
      <c r="CM178">
        <v>20.139681249999999</v>
      </c>
      <c r="CN178">
        <v>1999.9925000000001</v>
      </c>
      <c r="CO178">
        <v>0.98000425000000002</v>
      </c>
      <c r="CP178">
        <v>1.9996224999999999E-2</v>
      </c>
      <c r="CQ178">
        <v>0</v>
      </c>
      <c r="CR178">
        <v>2.6309999999999998</v>
      </c>
      <c r="CS178">
        <v>0</v>
      </c>
      <c r="CT178">
        <v>32840.731249999997</v>
      </c>
      <c r="CU178">
        <v>17412.275000000001</v>
      </c>
      <c r="CV178">
        <v>39.171499999999988</v>
      </c>
      <c r="CW178">
        <v>40.125</v>
      </c>
      <c r="CX178">
        <v>39.125</v>
      </c>
      <c r="CY178">
        <v>38.628875000000001</v>
      </c>
      <c r="CZ178">
        <v>39.375</v>
      </c>
      <c r="DA178">
        <v>1960.0025000000001</v>
      </c>
      <c r="DB178">
        <v>39.99</v>
      </c>
      <c r="DC178">
        <v>0</v>
      </c>
      <c r="DD178">
        <v>1660484541.8</v>
      </c>
      <c r="DE178">
        <v>0</v>
      </c>
      <c r="DF178">
        <v>1660484159.0999999</v>
      </c>
      <c r="DG178" t="s">
        <v>383</v>
      </c>
      <c r="DH178">
        <v>1660484145.0999999</v>
      </c>
      <c r="DI178">
        <v>1660484159.0999999</v>
      </c>
      <c r="DJ178">
        <v>1</v>
      </c>
      <c r="DK178">
        <v>6.3E-2</v>
      </c>
      <c r="DL178">
        <v>-2.8000000000000001E-2</v>
      </c>
      <c r="DM178">
        <v>1.395</v>
      </c>
      <c r="DN178">
        <v>2.7E-2</v>
      </c>
      <c r="DO178">
        <v>400</v>
      </c>
      <c r="DP178">
        <v>24</v>
      </c>
      <c r="DQ178">
        <v>0.47</v>
      </c>
      <c r="DR178">
        <v>0.03</v>
      </c>
      <c r="DS178">
        <v>4.6618927587009358</v>
      </c>
      <c r="DT178">
        <v>2.3781171085632891</v>
      </c>
      <c r="DU178">
        <v>0.1758218619635353</v>
      </c>
      <c r="DV178">
        <v>0</v>
      </c>
      <c r="DW178">
        <v>36.476448683323987</v>
      </c>
      <c r="DX178">
        <v>1.8198192514787159</v>
      </c>
      <c r="DY178">
        <v>0.15082172976893901</v>
      </c>
      <c r="DZ178">
        <v>0</v>
      </c>
      <c r="EA178">
        <v>-46.327474193548383</v>
      </c>
      <c r="EB178">
        <v>-3.1310032258064431</v>
      </c>
      <c r="EC178">
        <v>0.25049153223437209</v>
      </c>
      <c r="ED178">
        <v>0</v>
      </c>
      <c r="EE178">
        <v>652.06597999969802</v>
      </c>
      <c r="EF178">
        <v>262.73238575904293</v>
      </c>
      <c r="EG178">
        <v>18.95419200231548</v>
      </c>
      <c r="EH178">
        <v>0</v>
      </c>
      <c r="EI178">
        <v>3.421640731707317</v>
      </c>
      <c r="EJ178">
        <v>-1.558139372821875E-2</v>
      </c>
      <c r="EK178">
        <v>2.4202916476587068E-3</v>
      </c>
      <c r="EL178">
        <v>1</v>
      </c>
      <c r="EM178">
        <v>1.996952615387426</v>
      </c>
      <c r="EN178">
        <v>2.1898927651769599E-2</v>
      </c>
      <c r="EO178">
        <v>2.085103719712063E-3</v>
      </c>
      <c r="EP178">
        <v>1</v>
      </c>
      <c r="EQ178">
        <v>2</v>
      </c>
      <c r="ER178">
        <v>6</v>
      </c>
      <c r="ES178" t="s">
        <v>409</v>
      </c>
      <c r="ET178">
        <v>2.9454500000000001</v>
      </c>
      <c r="EU178">
        <v>2.8009200000000001</v>
      </c>
      <c r="EV178">
        <v>0.14160300000000001</v>
      </c>
      <c r="EW178">
        <v>0.147253</v>
      </c>
      <c r="EX178">
        <v>0.118599</v>
      </c>
      <c r="EY178">
        <v>0.10800899999999999</v>
      </c>
      <c r="EZ178">
        <v>17687</v>
      </c>
      <c r="FA178">
        <v>18431</v>
      </c>
      <c r="FB178">
        <v>23945</v>
      </c>
      <c r="FC178">
        <v>25135</v>
      </c>
      <c r="FD178">
        <v>33769.1</v>
      </c>
      <c r="FE178">
        <v>35791.4</v>
      </c>
      <c r="FF178">
        <v>43634.1</v>
      </c>
      <c r="FG178">
        <v>46455.1</v>
      </c>
      <c r="FH178">
        <v>2.0025200000000001</v>
      </c>
      <c r="FI178">
        <v>1.9249499999999999</v>
      </c>
      <c r="FJ178">
        <v>0.16991000000000001</v>
      </c>
      <c r="FK178">
        <v>0</v>
      </c>
      <c r="FL178">
        <v>29.004100000000001</v>
      </c>
      <c r="FM178">
        <v>999.9</v>
      </c>
      <c r="FN178">
        <v>69.3</v>
      </c>
      <c r="FO178">
        <v>31.6</v>
      </c>
      <c r="FP178">
        <v>32.499499999999998</v>
      </c>
      <c r="FQ178">
        <v>63.643999999999998</v>
      </c>
      <c r="FR178">
        <v>26.2179</v>
      </c>
      <c r="FS178">
        <v>1</v>
      </c>
      <c r="FT178">
        <v>0.14291200000000001</v>
      </c>
      <c r="FU178">
        <v>-0.29307499999999997</v>
      </c>
      <c r="FV178">
        <v>20.3232</v>
      </c>
      <c r="FW178">
        <v>5.2122000000000002</v>
      </c>
      <c r="FX178">
        <v>11.904199999999999</v>
      </c>
      <c r="FY178">
        <v>5.0027499999999998</v>
      </c>
      <c r="FZ178">
        <v>3.2896000000000001</v>
      </c>
      <c r="GA178">
        <v>9999</v>
      </c>
      <c r="GB178">
        <v>9999</v>
      </c>
      <c r="GC178">
        <v>9999</v>
      </c>
      <c r="GD178">
        <v>999.9</v>
      </c>
      <c r="GE178">
        <v>1.85945</v>
      </c>
      <c r="GF178">
        <v>1.8544</v>
      </c>
      <c r="GG178">
        <v>1.8575999999999999</v>
      </c>
      <c r="GH178">
        <v>1.85606</v>
      </c>
      <c r="GI178">
        <v>1.85486</v>
      </c>
      <c r="GJ178">
        <v>1.8545499999999999</v>
      </c>
      <c r="GK178">
        <v>1.8531500000000001</v>
      </c>
      <c r="GL178">
        <v>1.85636</v>
      </c>
      <c r="GM178">
        <v>0</v>
      </c>
      <c r="GN178">
        <v>0</v>
      </c>
      <c r="GO178">
        <v>0</v>
      </c>
      <c r="GP178">
        <v>0</v>
      </c>
      <c r="GQ178" t="s">
        <v>385</v>
      </c>
      <c r="GR178" t="s">
        <v>386</v>
      </c>
      <c r="GS178" t="s">
        <v>387</v>
      </c>
      <c r="GT178" t="s">
        <v>387</v>
      </c>
      <c r="GU178" t="s">
        <v>387</v>
      </c>
      <c r="GV178" t="s">
        <v>387</v>
      </c>
      <c r="GW178">
        <v>0</v>
      </c>
      <c r="GX178">
        <v>100</v>
      </c>
      <c r="GY178">
        <v>100</v>
      </c>
      <c r="GZ178">
        <v>2.0369999999999999</v>
      </c>
      <c r="HA178">
        <v>1.77E-2</v>
      </c>
      <c r="HB178">
        <v>0.46748880523729403</v>
      </c>
      <c r="HC178">
        <v>2.678124759318837E-3</v>
      </c>
      <c r="HD178">
        <v>-9.3737611465157319E-7</v>
      </c>
      <c r="HE178">
        <v>1.3915637841753891E-10</v>
      </c>
      <c r="HF178">
        <v>-6.7805247810390282E-2</v>
      </c>
      <c r="HG178">
        <v>1.061361004592812E-2</v>
      </c>
      <c r="HH178">
        <v>-3.086644042041478E-4</v>
      </c>
      <c r="HI178">
        <v>1.24720902217549E-6</v>
      </c>
      <c r="HJ178">
        <v>1</v>
      </c>
      <c r="HK178">
        <v>2093</v>
      </c>
      <c r="HL178">
        <v>2</v>
      </c>
      <c r="HM178">
        <v>27</v>
      </c>
      <c r="HN178">
        <v>6.6</v>
      </c>
      <c r="HO178">
        <v>6.4</v>
      </c>
      <c r="HP178">
        <v>1.8627899999999999</v>
      </c>
      <c r="HQ178">
        <v>2.2985799999999998</v>
      </c>
      <c r="HR178">
        <v>1.4978</v>
      </c>
      <c r="HS178">
        <v>2.3022499999999999</v>
      </c>
      <c r="HT178">
        <v>1.5478499999999999</v>
      </c>
      <c r="HU178">
        <v>2.3535200000000001</v>
      </c>
      <c r="HV178">
        <v>35.151600000000002</v>
      </c>
      <c r="HW178">
        <v>15.3141</v>
      </c>
      <c r="HX178">
        <v>18</v>
      </c>
      <c r="HY178">
        <v>501.714</v>
      </c>
      <c r="HZ178">
        <v>517.803</v>
      </c>
      <c r="IA178">
        <v>29.823</v>
      </c>
      <c r="IB178">
        <v>28.9984</v>
      </c>
      <c r="IC178">
        <v>30.000299999999999</v>
      </c>
      <c r="ID178">
        <v>28.7972</v>
      </c>
      <c r="IE178">
        <v>28.890899999999998</v>
      </c>
      <c r="IF178">
        <v>37.2896</v>
      </c>
      <c r="IG178">
        <v>29.195399999999999</v>
      </c>
      <c r="IH178">
        <v>77.412899999999993</v>
      </c>
      <c r="II178">
        <v>29.787400000000002</v>
      </c>
      <c r="IJ178">
        <v>855.053</v>
      </c>
      <c r="IK178">
        <v>23.799099999999999</v>
      </c>
      <c r="IL178">
        <v>100.919</v>
      </c>
      <c r="IM178">
        <v>100.687</v>
      </c>
      <c r="IN178" t="s">
        <v>2775</v>
      </c>
    </row>
    <row r="179" spans="1:248" x14ac:dyDescent="0.2">
      <c r="A179">
        <v>163</v>
      </c>
      <c r="B179">
        <v>1660484544.5999999</v>
      </c>
      <c r="C179">
        <v>415.5</v>
      </c>
      <c r="D179" t="s">
        <v>701</v>
      </c>
      <c r="E179" t="s">
        <v>702</v>
      </c>
      <c r="F179">
        <v>1</v>
      </c>
      <c r="G179" t="s">
        <v>376</v>
      </c>
      <c r="H179" t="s">
        <v>377</v>
      </c>
      <c r="I179" t="s">
        <v>378</v>
      </c>
      <c r="J179" t="s">
        <v>379</v>
      </c>
      <c r="K179" t="s">
        <v>380</v>
      </c>
      <c r="L179" t="s">
        <v>376</v>
      </c>
      <c r="M179" t="s">
        <v>381</v>
      </c>
      <c r="N179">
        <v>1660484537.099999</v>
      </c>
      <c r="O179">
        <f t="shared" si="68"/>
        <v>2.9263272303533773E-3</v>
      </c>
      <c r="P179">
        <f t="shared" si="69"/>
        <v>2.9263272303533774</v>
      </c>
      <c r="Q179">
        <f t="shared" si="70"/>
        <v>4.9801298704024317</v>
      </c>
      <c r="R179">
        <f t="shared" si="71"/>
        <v>738.99040000000014</v>
      </c>
      <c r="S179">
        <f t="shared" si="72"/>
        <v>659.27029945493723</v>
      </c>
      <c r="T179">
        <f t="shared" si="73"/>
        <v>65.684459253359904</v>
      </c>
      <c r="U179">
        <f t="shared" si="74"/>
        <v>73.627137241819554</v>
      </c>
      <c r="V179">
        <f t="shared" si="75"/>
        <v>0.14432152035491383</v>
      </c>
      <c r="W179">
        <f t="shared" si="76"/>
        <v>2.9212577125238868</v>
      </c>
      <c r="X179">
        <f t="shared" si="77"/>
        <v>0.14047426184858305</v>
      </c>
      <c r="Y179">
        <f t="shared" si="78"/>
        <v>8.8133532225098704E-2</v>
      </c>
      <c r="Z179">
        <f t="shared" si="79"/>
        <v>321.51318659999998</v>
      </c>
      <c r="AA179">
        <f t="shared" si="80"/>
        <v>32.184019062665449</v>
      </c>
      <c r="AB179">
        <f t="shared" si="81"/>
        <v>31.75147333333333</v>
      </c>
      <c r="AC179">
        <f t="shared" si="82"/>
        <v>4.7083231875864486</v>
      </c>
      <c r="AD179">
        <f t="shared" si="83"/>
        <v>59.903728068572782</v>
      </c>
      <c r="AE179">
        <f t="shared" si="84"/>
        <v>2.7100804228388431</v>
      </c>
      <c r="AF179">
        <f t="shared" si="85"/>
        <v>4.5240597041582609</v>
      </c>
      <c r="AG179">
        <f t="shared" si="86"/>
        <v>1.9982427647476055</v>
      </c>
      <c r="AH179">
        <f t="shared" si="87"/>
        <v>-129.05103085858394</v>
      </c>
      <c r="AI179">
        <f t="shared" si="88"/>
        <v>-110.59532161392534</v>
      </c>
      <c r="AJ179">
        <f t="shared" si="89"/>
        <v>-8.5352086139919496</v>
      </c>
      <c r="AK179">
        <f t="shared" si="90"/>
        <v>73.331625513498778</v>
      </c>
      <c r="AL179">
        <f t="shared" si="91"/>
        <v>36.520674024374067</v>
      </c>
      <c r="AM179">
        <f t="shared" si="92"/>
        <v>2.9304614117121277</v>
      </c>
      <c r="AN179">
        <f t="shared" si="93"/>
        <v>4.9801298704024317</v>
      </c>
      <c r="AO179">
        <v>827.97128029420958</v>
      </c>
      <c r="AP179">
        <v>795.61844848484861</v>
      </c>
      <c r="AQ179">
        <v>5.1309574043563977</v>
      </c>
      <c r="AR179">
        <v>64.973285806085684</v>
      </c>
      <c r="AS179">
        <f t="shared" si="94"/>
        <v>2.9263272303533774</v>
      </c>
      <c r="AT179">
        <v>23.78001461479969</v>
      </c>
      <c r="AU179">
        <v>27.195506060606061</v>
      </c>
      <c r="AV179">
        <v>-4.695698454921592E-5</v>
      </c>
      <c r="AW179">
        <v>82.278735908204425</v>
      </c>
      <c r="AX179">
        <v>0</v>
      </c>
      <c r="AY179">
        <v>0</v>
      </c>
      <c r="AZ179">
        <f t="shared" si="95"/>
        <v>1</v>
      </c>
      <c r="BA179">
        <f t="shared" si="96"/>
        <v>0</v>
      </c>
      <c r="BB179">
        <f t="shared" si="97"/>
        <v>51926.836776890101</v>
      </c>
      <c r="BC179">
        <f t="shared" si="98"/>
        <v>1999.9860000000001</v>
      </c>
      <c r="BD179">
        <f t="shared" si="99"/>
        <v>1681.18794</v>
      </c>
      <c r="BE179">
        <f t="shared" si="100"/>
        <v>0.84059985419897931</v>
      </c>
      <c r="BF179">
        <f t="shared" si="101"/>
        <v>0.16075771860403021</v>
      </c>
      <c r="BG179">
        <v>6</v>
      </c>
      <c r="BH179">
        <v>0.5</v>
      </c>
      <c r="BI179" t="s">
        <v>382</v>
      </c>
      <c r="BJ179">
        <v>2</v>
      </c>
      <c r="BK179" t="b">
        <v>1</v>
      </c>
      <c r="BL179">
        <v>1660484537.099999</v>
      </c>
      <c r="BM179">
        <v>738.99040000000014</v>
      </c>
      <c r="BN179">
        <v>785.4015999999998</v>
      </c>
      <c r="BO179">
        <v>27.200886666666658</v>
      </c>
      <c r="BP179">
        <v>23.780893333333331</v>
      </c>
      <c r="BQ179">
        <v>737.00300000000004</v>
      </c>
      <c r="BR179">
        <v>27.18323333333333</v>
      </c>
      <c r="BS179">
        <v>500.13260000000002</v>
      </c>
      <c r="BT179">
        <v>99.532146666666677</v>
      </c>
      <c r="BU179">
        <v>9.9915186666666642E-2</v>
      </c>
      <c r="BV179">
        <v>31.049240000000001</v>
      </c>
      <c r="BW179">
        <v>31.75147333333333</v>
      </c>
      <c r="BX179">
        <v>999.89999999999986</v>
      </c>
      <c r="BY179">
        <v>0</v>
      </c>
      <c r="BZ179">
        <v>0</v>
      </c>
      <c r="CA179">
        <v>9999.5906666666651</v>
      </c>
      <c r="CB179">
        <v>0</v>
      </c>
      <c r="CC179">
        <v>166.2080666666667</v>
      </c>
      <c r="CD179">
        <v>-46.411200000000001</v>
      </c>
      <c r="CE179">
        <v>759.65359999999987</v>
      </c>
      <c r="CF179">
        <v>804.53406666666672</v>
      </c>
      <c r="CG179">
        <v>3.4200106666666659</v>
      </c>
      <c r="CH179">
        <v>785.4015999999998</v>
      </c>
      <c r="CI179">
        <v>23.780893333333331</v>
      </c>
      <c r="CJ179">
        <v>2.707364666666666</v>
      </c>
      <c r="CK179">
        <v>2.3669633333333331</v>
      </c>
      <c r="CL179">
        <v>22.329893333333331</v>
      </c>
      <c r="CM179">
        <v>20.139520000000001</v>
      </c>
      <c r="CN179">
        <v>1999.9860000000001</v>
      </c>
      <c r="CO179">
        <v>0.9800042000000001</v>
      </c>
      <c r="CP179">
        <v>1.9996273333333332E-2</v>
      </c>
      <c r="CQ179">
        <v>0</v>
      </c>
      <c r="CR179">
        <v>2.5205333333333342</v>
      </c>
      <c r="CS179">
        <v>0</v>
      </c>
      <c r="CT179">
        <v>32842.339999999997</v>
      </c>
      <c r="CU179">
        <v>17412.21333333334</v>
      </c>
      <c r="CV179">
        <v>39.174600000000012</v>
      </c>
      <c r="CW179">
        <v>40.125</v>
      </c>
      <c r="CX179">
        <v>39.125</v>
      </c>
      <c r="CY179">
        <v>38.629133333333343</v>
      </c>
      <c r="CZ179">
        <v>39.375</v>
      </c>
      <c r="DA179">
        <v>1959.9960000000001</v>
      </c>
      <c r="DB179">
        <v>39.99</v>
      </c>
      <c r="DC179">
        <v>0</v>
      </c>
      <c r="DD179">
        <v>1660484542.4000001</v>
      </c>
      <c r="DE179">
        <v>0</v>
      </c>
      <c r="DF179">
        <v>1660484159.0999999</v>
      </c>
      <c r="DG179" t="s">
        <v>383</v>
      </c>
      <c r="DH179">
        <v>1660484145.0999999</v>
      </c>
      <c r="DI179">
        <v>1660484159.0999999</v>
      </c>
      <c r="DJ179">
        <v>1</v>
      </c>
      <c r="DK179">
        <v>6.3E-2</v>
      </c>
      <c r="DL179">
        <v>-2.8000000000000001E-2</v>
      </c>
      <c r="DM179">
        <v>1.395</v>
      </c>
      <c r="DN179">
        <v>2.7E-2</v>
      </c>
      <c r="DO179">
        <v>400</v>
      </c>
      <c r="DP179">
        <v>24</v>
      </c>
      <c r="DQ179">
        <v>0.47</v>
      </c>
      <c r="DR179">
        <v>0.03</v>
      </c>
      <c r="DS179">
        <v>4.6881434975420984</v>
      </c>
      <c r="DT179">
        <v>2.3245215398101151</v>
      </c>
      <c r="DU179">
        <v>0.17781761636503471</v>
      </c>
      <c r="DV179">
        <v>0</v>
      </c>
      <c r="DW179">
        <v>36.494384597627942</v>
      </c>
      <c r="DX179">
        <v>1.7732543823527029</v>
      </c>
      <c r="DY179">
        <v>0.149040467138704</v>
      </c>
      <c r="DZ179">
        <v>0</v>
      </c>
      <c r="EA179">
        <v>-46.366677419354843</v>
      </c>
      <c r="EB179">
        <v>-3.071690322580694</v>
      </c>
      <c r="EC179">
        <v>0.24733600328777891</v>
      </c>
      <c r="ED179">
        <v>0</v>
      </c>
      <c r="EE179">
        <v>656.46835635581499</v>
      </c>
      <c r="EF179">
        <v>263.43245373908462</v>
      </c>
      <c r="EG179">
        <v>19.004811403547169</v>
      </c>
      <c r="EH179">
        <v>0</v>
      </c>
      <c r="EI179">
        <v>3.421118048780488</v>
      </c>
      <c r="EJ179">
        <v>-1.8669616724742051E-2</v>
      </c>
      <c r="EK179">
        <v>2.7787786574120961E-3</v>
      </c>
      <c r="EL179">
        <v>1</v>
      </c>
      <c r="EM179">
        <v>1.9975541865460591</v>
      </c>
      <c r="EN179">
        <v>2.1393832444053771E-2</v>
      </c>
      <c r="EO179">
        <v>2.035489860316121E-3</v>
      </c>
      <c r="EP179">
        <v>1</v>
      </c>
      <c r="EQ179">
        <v>2</v>
      </c>
      <c r="ER179">
        <v>6</v>
      </c>
      <c r="ES179" t="s">
        <v>409</v>
      </c>
      <c r="ET179">
        <v>2.9454400000000001</v>
      </c>
      <c r="EU179">
        <v>2.80091</v>
      </c>
      <c r="EV179">
        <v>0.14221600000000001</v>
      </c>
      <c r="EW179">
        <v>0.14785400000000001</v>
      </c>
      <c r="EX179">
        <v>0.1186</v>
      </c>
      <c r="EY179">
        <v>0.108011</v>
      </c>
      <c r="EZ179">
        <v>17674.400000000001</v>
      </c>
      <c r="FA179">
        <v>18417.7</v>
      </c>
      <c r="FB179">
        <v>23944.9</v>
      </c>
      <c r="FC179">
        <v>25134.6</v>
      </c>
      <c r="FD179">
        <v>33769.1</v>
      </c>
      <c r="FE179">
        <v>35791</v>
      </c>
      <c r="FF179">
        <v>43634.2</v>
      </c>
      <c r="FG179">
        <v>46454.7</v>
      </c>
      <c r="FH179">
        <v>2.0024500000000001</v>
      </c>
      <c r="FI179">
        <v>1.92502</v>
      </c>
      <c r="FJ179">
        <v>0.17002200000000001</v>
      </c>
      <c r="FK179">
        <v>0</v>
      </c>
      <c r="FL179">
        <v>29.006</v>
      </c>
      <c r="FM179">
        <v>999.9</v>
      </c>
      <c r="FN179">
        <v>69.3</v>
      </c>
      <c r="FO179">
        <v>31.6</v>
      </c>
      <c r="FP179">
        <v>32.498899999999999</v>
      </c>
      <c r="FQ179">
        <v>63.783999999999999</v>
      </c>
      <c r="FR179">
        <v>25.9054</v>
      </c>
      <c r="FS179">
        <v>1</v>
      </c>
      <c r="FT179">
        <v>0.14299300000000001</v>
      </c>
      <c r="FU179">
        <v>-0.26896799999999998</v>
      </c>
      <c r="FV179">
        <v>20.3232</v>
      </c>
      <c r="FW179">
        <v>5.2122000000000002</v>
      </c>
      <c r="FX179">
        <v>11.9039</v>
      </c>
      <c r="FY179">
        <v>5.0026999999999999</v>
      </c>
      <c r="FZ179">
        <v>3.28965</v>
      </c>
      <c r="GA179">
        <v>9999</v>
      </c>
      <c r="GB179">
        <v>9999</v>
      </c>
      <c r="GC179">
        <v>9999</v>
      </c>
      <c r="GD179">
        <v>999.9</v>
      </c>
      <c r="GE179">
        <v>1.85945</v>
      </c>
      <c r="GF179">
        <v>1.8544</v>
      </c>
      <c r="GG179">
        <v>1.8575999999999999</v>
      </c>
      <c r="GH179">
        <v>1.85605</v>
      </c>
      <c r="GI179">
        <v>1.85486</v>
      </c>
      <c r="GJ179">
        <v>1.8545499999999999</v>
      </c>
      <c r="GK179">
        <v>1.8531500000000001</v>
      </c>
      <c r="GL179">
        <v>1.8563400000000001</v>
      </c>
      <c r="GM179">
        <v>0</v>
      </c>
      <c r="GN179">
        <v>0</v>
      </c>
      <c r="GO179">
        <v>0</v>
      </c>
      <c r="GP179">
        <v>0</v>
      </c>
      <c r="GQ179" t="s">
        <v>385</v>
      </c>
      <c r="GR179" t="s">
        <v>386</v>
      </c>
      <c r="GS179" t="s">
        <v>387</v>
      </c>
      <c r="GT179" t="s">
        <v>387</v>
      </c>
      <c r="GU179" t="s">
        <v>387</v>
      </c>
      <c r="GV179" t="s">
        <v>387</v>
      </c>
      <c r="GW179">
        <v>0</v>
      </c>
      <c r="GX179">
        <v>100</v>
      </c>
      <c r="GY179">
        <v>100</v>
      </c>
      <c r="GZ179">
        <v>2.044</v>
      </c>
      <c r="HA179">
        <v>1.77E-2</v>
      </c>
      <c r="HB179">
        <v>0.46748880523729403</v>
      </c>
      <c r="HC179">
        <v>2.678124759318837E-3</v>
      </c>
      <c r="HD179">
        <v>-9.3737611465157319E-7</v>
      </c>
      <c r="HE179">
        <v>1.3915637841753891E-10</v>
      </c>
      <c r="HF179">
        <v>-6.7805247810390282E-2</v>
      </c>
      <c r="HG179">
        <v>1.061361004592812E-2</v>
      </c>
      <c r="HH179">
        <v>-3.086644042041478E-4</v>
      </c>
      <c r="HI179">
        <v>1.24720902217549E-6</v>
      </c>
      <c r="HJ179">
        <v>1</v>
      </c>
      <c r="HK179">
        <v>2093</v>
      </c>
      <c r="HL179">
        <v>2</v>
      </c>
      <c r="HM179">
        <v>27</v>
      </c>
      <c r="HN179">
        <v>6.7</v>
      </c>
      <c r="HO179">
        <v>6.4</v>
      </c>
      <c r="HP179">
        <v>1.87012</v>
      </c>
      <c r="HQ179">
        <v>2.2924799999999999</v>
      </c>
      <c r="HR179">
        <v>1.4978</v>
      </c>
      <c r="HS179">
        <v>2.3034699999999999</v>
      </c>
      <c r="HT179">
        <v>1.5478499999999999</v>
      </c>
      <c r="HU179">
        <v>2.2766099999999998</v>
      </c>
      <c r="HV179">
        <v>35.151600000000002</v>
      </c>
      <c r="HW179">
        <v>15.2966</v>
      </c>
      <c r="HX179">
        <v>18</v>
      </c>
      <c r="HY179">
        <v>501.67399999999998</v>
      </c>
      <c r="HZ179">
        <v>517.86</v>
      </c>
      <c r="IA179">
        <v>29.811599999999999</v>
      </c>
      <c r="IB179">
        <v>28.998999999999999</v>
      </c>
      <c r="IC179">
        <v>30.000299999999999</v>
      </c>
      <c r="ID179">
        <v>28.797799999999999</v>
      </c>
      <c r="IE179">
        <v>28.891500000000001</v>
      </c>
      <c r="IF179">
        <v>37.529400000000003</v>
      </c>
      <c r="IG179">
        <v>29.195399999999999</v>
      </c>
      <c r="IH179">
        <v>77.412899999999993</v>
      </c>
      <c r="II179">
        <v>29.787400000000002</v>
      </c>
      <c r="IJ179">
        <v>855.053</v>
      </c>
      <c r="IK179">
        <v>23.799099999999999</v>
      </c>
      <c r="IL179">
        <v>100.919</v>
      </c>
      <c r="IM179">
        <v>100.68600000000001</v>
      </c>
      <c r="IN179" t="s">
        <v>2775</v>
      </c>
    </row>
    <row r="180" spans="1:248" x14ac:dyDescent="0.2">
      <c r="A180">
        <v>164</v>
      </c>
      <c r="B180">
        <v>1660484545.5999999</v>
      </c>
      <c r="C180">
        <v>416.5</v>
      </c>
      <c r="D180" t="s">
        <v>703</v>
      </c>
      <c r="E180" t="s">
        <v>704</v>
      </c>
      <c r="F180">
        <v>1</v>
      </c>
      <c r="G180" t="s">
        <v>376</v>
      </c>
      <c r="H180" t="s">
        <v>377</v>
      </c>
      <c r="I180" t="s">
        <v>378</v>
      </c>
      <c r="J180" t="s">
        <v>379</v>
      </c>
      <c r="K180" t="s">
        <v>380</v>
      </c>
      <c r="L180" t="s">
        <v>376</v>
      </c>
      <c r="M180" t="s">
        <v>381</v>
      </c>
      <c r="N180">
        <v>1660484537.5999999</v>
      </c>
      <c r="O180">
        <f t="shared" si="68"/>
        <v>2.925580343177912E-3</v>
      </c>
      <c r="P180">
        <f t="shared" si="69"/>
        <v>2.9255803431779119</v>
      </c>
      <c r="Q180">
        <f t="shared" si="70"/>
        <v>4.9821927302313425</v>
      </c>
      <c r="R180">
        <f t="shared" si="71"/>
        <v>741.48943750000001</v>
      </c>
      <c r="S180">
        <f t="shared" si="72"/>
        <v>661.63522968251118</v>
      </c>
      <c r="T180">
        <f t="shared" si="73"/>
        <v>65.920072875379361</v>
      </c>
      <c r="U180">
        <f t="shared" si="74"/>
        <v>73.876111131172507</v>
      </c>
      <c r="V180">
        <f t="shared" si="75"/>
        <v>0.14425505711756076</v>
      </c>
      <c r="W180">
        <f t="shared" si="76"/>
        <v>2.9213169903888594</v>
      </c>
      <c r="X180">
        <f t="shared" si="77"/>
        <v>0.14041136622971223</v>
      </c>
      <c r="Y180">
        <f t="shared" si="78"/>
        <v>8.8093913835800258E-2</v>
      </c>
      <c r="Z180">
        <f t="shared" si="79"/>
        <v>321.51402449999995</v>
      </c>
      <c r="AA180">
        <f t="shared" si="80"/>
        <v>32.184693924084179</v>
      </c>
      <c r="AB180">
        <f t="shared" si="81"/>
        <v>31.752781250000002</v>
      </c>
      <c r="AC180">
        <f t="shared" si="82"/>
        <v>4.7086723860707078</v>
      </c>
      <c r="AD180">
        <f t="shared" si="83"/>
        <v>59.901320940753507</v>
      </c>
      <c r="AE180">
        <f t="shared" si="84"/>
        <v>2.7100483677572256</v>
      </c>
      <c r="AF180">
        <f t="shared" si="85"/>
        <v>4.5241879898402377</v>
      </c>
      <c r="AG180">
        <f t="shared" si="86"/>
        <v>1.9986240183134822</v>
      </c>
      <c r="AH180">
        <f t="shared" si="87"/>
        <v>-129.01809313414591</v>
      </c>
      <c r="AI180">
        <f t="shared" si="88"/>
        <v>-110.72520159916827</v>
      </c>
      <c r="AJ180">
        <f t="shared" si="89"/>
        <v>-8.5451347719089146</v>
      </c>
      <c r="AK180">
        <f t="shared" si="90"/>
        <v>73.225594994776841</v>
      </c>
      <c r="AL180">
        <f t="shared" si="91"/>
        <v>36.53099752987962</v>
      </c>
      <c r="AM180">
        <f t="shared" si="92"/>
        <v>2.9301663196197629</v>
      </c>
      <c r="AN180">
        <f t="shared" si="93"/>
        <v>4.9821927302313425</v>
      </c>
      <c r="AO180">
        <v>833.09002364235596</v>
      </c>
      <c r="AP180">
        <v>800.75355151515112</v>
      </c>
      <c r="AQ180">
        <v>5.1272931141182747</v>
      </c>
      <c r="AR180">
        <v>64.973285806085684</v>
      </c>
      <c r="AS180">
        <f t="shared" si="94"/>
        <v>2.9255803431779119</v>
      </c>
      <c r="AT180">
        <v>23.781119543040219</v>
      </c>
      <c r="AU180">
        <v>27.195704848484851</v>
      </c>
      <c r="AV180">
        <v>-4.36766883586054E-5</v>
      </c>
      <c r="AW180">
        <v>82.278735908204425</v>
      </c>
      <c r="AX180">
        <v>0</v>
      </c>
      <c r="AY180">
        <v>0</v>
      </c>
      <c r="AZ180">
        <f t="shared" si="95"/>
        <v>1</v>
      </c>
      <c r="BA180">
        <f t="shared" si="96"/>
        <v>0</v>
      </c>
      <c r="BB180">
        <f t="shared" si="97"/>
        <v>51928.437431394465</v>
      </c>
      <c r="BC180">
        <f t="shared" si="98"/>
        <v>1999.99125</v>
      </c>
      <c r="BD180">
        <f t="shared" si="99"/>
        <v>1681.1923499999998</v>
      </c>
      <c r="BE180">
        <f t="shared" si="100"/>
        <v>0.8405998526243551</v>
      </c>
      <c r="BF180">
        <f t="shared" si="101"/>
        <v>0.16075771556500557</v>
      </c>
      <c r="BG180">
        <v>6</v>
      </c>
      <c r="BH180">
        <v>0.5</v>
      </c>
      <c r="BI180" t="s">
        <v>382</v>
      </c>
      <c r="BJ180">
        <v>2</v>
      </c>
      <c r="BK180" t="b">
        <v>1</v>
      </c>
      <c r="BL180">
        <v>1660484537.5999999</v>
      </c>
      <c r="BM180">
        <v>741.48943750000001</v>
      </c>
      <c r="BN180">
        <v>787.9213749999999</v>
      </c>
      <c r="BO180">
        <v>27.200568749999999</v>
      </c>
      <c r="BP180">
        <v>23.780931249999998</v>
      </c>
      <c r="BQ180">
        <v>739.4982500000001</v>
      </c>
      <c r="BR180">
        <v>27.1829125</v>
      </c>
      <c r="BS180">
        <v>500.13443749999999</v>
      </c>
      <c r="BT180">
        <v>99.532150000000001</v>
      </c>
      <c r="BU180">
        <v>9.9897868750000007E-2</v>
      </c>
      <c r="BV180">
        <v>31.049737499999999</v>
      </c>
      <c r="BW180">
        <v>31.752781250000002</v>
      </c>
      <c r="BX180">
        <v>999.9</v>
      </c>
      <c r="BY180">
        <v>0</v>
      </c>
      <c r="BZ180">
        <v>0</v>
      </c>
      <c r="CA180">
        <v>9999.9287499999991</v>
      </c>
      <c r="CB180">
        <v>0</v>
      </c>
      <c r="CC180">
        <v>166.86506249999999</v>
      </c>
      <c r="CD180">
        <v>-46.431937499999997</v>
      </c>
      <c r="CE180">
        <v>762.22225000000003</v>
      </c>
      <c r="CF180">
        <v>807.11525000000006</v>
      </c>
      <c r="CG180">
        <v>3.419653125</v>
      </c>
      <c r="CH180">
        <v>787.9213749999999</v>
      </c>
      <c r="CI180">
        <v>23.780931249999998</v>
      </c>
      <c r="CJ180">
        <v>2.7073331249999999</v>
      </c>
      <c r="CK180">
        <v>2.3669674999999999</v>
      </c>
      <c r="CL180">
        <v>22.329699999999999</v>
      </c>
      <c r="CM180">
        <v>20.13955</v>
      </c>
      <c r="CN180">
        <v>1999.99125</v>
      </c>
      <c r="CO180">
        <v>0.98000425000000002</v>
      </c>
      <c r="CP180">
        <v>1.9996224999999999E-2</v>
      </c>
      <c r="CQ180">
        <v>0</v>
      </c>
      <c r="CR180">
        <v>2.5906250000000002</v>
      </c>
      <c r="CS180">
        <v>0</v>
      </c>
      <c r="CT180">
        <v>32842.631250000013</v>
      </c>
      <c r="CU180">
        <v>17412.256249999999</v>
      </c>
      <c r="CV180">
        <v>39.175375000000003</v>
      </c>
      <c r="CW180">
        <v>40.125</v>
      </c>
      <c r="CX180">
        <v>39.125</v>
      </c>
      <c r="CY180">
        <v>38.628875000000001</v>
      </c>
      <c r="CZ180">
        <v>39.375</v>
      </c>
      <c r="DA180">
        <v>1960.00125</v>
      </c>
      <c r="DB180">
        <v>39.99</v>
      </c>
      <c r="DC180">
        <v>0</v>
      </c>
      <c r="DD180">
        <v>1660484543.5999999</v>
      </c>
      <c r="DE180">
        <v>0</v>
      </c>
      <c r="DF180">
        <v>1660484159.0999999</v>
      </c>
      <c r="DG180" t="s">
        <v>383</v>
      </c>
      <c r="DH180">
        <v>1660484145.0999999</v>
      </c>
      <c r="DI180">
        <v>1660484159.0999999</v>
      </c>
      <c r="DJ180">
        <v>1</v>
      </c>
      <c r="DK180">
        <v>6.3E-2</v>
      </c>
      <c r="DL180">
        <v>-2.8000000000000001E-2</v>
      </c>
      <c r="DM180">
        <v>1.395</v>
      </c>
      <c r="DN180">
        <v>2.7E-2</v>
      </c>
      <c r="DO180">
        <v>400</v>
      </c>
      <c r="DP180">
        <v>24</v>
      </c>
      <c r="DQ180">
        <v>0.47</v>
      </c>
      <c r="DR180">
        <v>0.03</v>
      </c>
      <c r="DS180">
        <v>4.74671426315685</v>
      </c>
      <c r="DT180">
        <v>2.160732645753531</v>
      </c>
      <c r="DU180">
        <v>0.16551581284019889</v>
      </c>
      <c r="DV180">
        <v>0</v>
      </c>
      <c r="DW180">
        <v>36.518890070780643</v>
      </c>
      <c r="DX180">
        <v>1.6607619988136291</v>
      </c>
      <c r="DY180">
        <v>0.1463905641451923</v>
      </c>
      <c r="DZ180">
        <v>0</v>
      </c>
      <c r="EA180">
        <v>-46.444133333333333</v>
      </c>
      <c r="EB180">
        <v>-2.9600889877641339</v>
      </c>
      <c r="EC180">
        <v>0.23459115830643601</v>
      </c>
      <c r="ED180">
        <v>0</v>
      </c>
      <c r="EE180">
        <v>661.93933938932594</v>
      </c>
      <c r="EF180">
        <v>264.6381299867391</v>
      </c>
      <c r="EG180">
        <v>19.727850403749969</v>
      </c>
      <c r="EH180">
        <v>0</v>
      </c>
      <c r="EI180">
        <v>3.4201657499999998</v>
      </c>
      <c r="EJ180">
        <v>-2.0838911819891431E-2</v>
      </c>
      <c r="EK180">
        <v>3.0219860088194048E-3</v>
      </c>
      <c r="EL180">
        <v>1</v>
      </c>
      <c r="EM180">
        <v>1.9982903705831681</v>
      </c>
      <c r="EN180">
        <v>2.7630201006309071E-2</v>
      </c>
      <c r="EO180">
        <v>2.5569207411526951E-3</v>
      </c>
      <c r="EP180">
        <v>1</v>
      </c>
      <c r="EQ180">
        <v>2</v>
      </c>
      <c r="ER180">
        <v>6</v>
      </c>
      <c r="ES180" t="s">
        <v>409</v>
      </c>
      <c r="ET180">
        <v>2.9453999999999998</v>
      </c>
      <c r="EU180">
        <v>2.8008700000000002</v>
      </c>
      <c r="EV180">
        <v>0.14282800000000001</v>
      </c>
      <c r="EW180">
        <v>0.14845700000000001</v>
      </c>
      <c r="EX180">
        <v>0.1186</v>
      </c>
      <c r="EY180">
        <v>0.108006</v>
      </c>
      <c r="EZ180">
        <v>17661.8</v>
      </c>
      <c r="FA180">
        <v>18404.5</v>
      </c>
      <c r="FB180">
        <v>23944.9</v>
      </c>
      <c r="FC180">
        <v>25134.400000000001</v>
      </c>
      <c r="FD180">
        <v>33769.1</v>
      </c>
      <c r="FE180">
        <v>35791</v>
      </c>
      <c r="FF180">
        <v>43634.1</v>
      </c>
      <c r="FG180">
        <v>46454.400000000001</v>
      </c>
      <c r="FH180">
        <v>2.0024000000000002</v>
      </c>
      <c r="FI180">
        <v>1.925</v>
      </c>
      <c r="FJ180">
        <v>0.17005999999999999</v>
      </c>
      <c r="FK180">
        <v>0</v>
      </c>
      <c r="FL180">
        <v>29.0078</v>
      </c>
      <c r="FM180">
        <v>999.9</v>
      </c>
      <c r="FN180">
        <v>69.3</v>
      </c>
      <c r="FO180">
        <v>31.6</v>
      </c>
      <c r="FP180">
        <v>32.500999999999998</v>
      </c>
      <c r="FQ180">
        <v>63.834000000000003</v>
      </c>
      <c r="FR180">
        <v>26.129799999999999</v>
      </c>
      <c r="FS180">
        <v>1</v>
      </c>
      <c r="FT180">
        <v>0.14299300000000001</v>
      </c>
      <c r="FU180">
        <v>-0.27909600000000001</v>
      </c>
      <c r="FV180">
        <v>20.3232</v>
      </c>
      <c r="FW180">
        <v>5.2120499999999996</v>
      </c>
      <c r="FX180">
        <v>11.9038</v>
      </c>
      <c r="FY180">
        <v>5.0027499999999998</v>
      </c>
      <c r="FZ180">
        <v>3.28965</v>
      </c>
      <c r="GA180">
        <v>9999</v>
      </c>
      <c r="GB180">
        <v>9999</v>
      </c>
      <c r="GC180">
        <v>9999</v>
      </c>
      <c r="GD180">
        <v>999.9</v>
      </c>
      <c r="GE180">
        <v>1.85944</v>
      </c>
      <c r="GF180">
        <v>1.8544</v>
      </c>
      <c r="GG180">
        <v>1.8575999999999999</v>
      </c>
      <c r="GH180">
        <v>1.85605</v>
      </c>
      <c r="GI180">
        <v>1.85486</v>
      </c>
      <c r="GJ180">
        <v>1.8545499999999999</v>
      </c>
      <c r="GK180">
        <v>1.85314</v>
      </c>
      <c r="GL180">
        <v>1.85632</v>
      </c>
      <c r="GM180">
        <v>0</v>
      </c>
      <c r="GN180">
        <v>0</v>
      </c>
      <c r="GO180">
        <v>0</v>
      </c>
      <c r="GP180">
        <v>0</v>
      </c>
      <c r="GQ180" t="s">
        <v>385</v>
      </c>
      <c r="GR180" t="s">
        <v>386</v>
      </c>
      <c r="GS180" t="s">
        <v>387</v>
      </c>
      <c r="GT180" t="s">
        <v>387</v>
      </c>
      <c r="GU180" t="s">
        <v>387</v>
      </c>
      <c r="GV180" t="s">
        <v>387</v>
      </c>
      <c r="GW180">
        <v>0</v>
      </c>
      <c r="GX180">
        <v>100</v>
      </c>
      <c r="GY180">
        <v>100</v>
      </c>
      <c r="GZ180">
        <v>2.0510000000000002</v>
      </c>
      <c r="HA180">
        <v>1.77E-2</v>
      </c>
      <c r="HB180">
        <v>0.46748880523729403</v>
      </c>
      <c r="HC180">
        <v>2.678124759318837E-3</v>
      </c>
      <c r="HD180">
        <v>-9.3737611465157319E-7</v>
      </c>
      <c r="HE180">
        <v>1.3915637841753891E-10</v>
      </c>
      <c r="HF180">
        <v>-6.7805247810390282E-2</v>
      </c>
      <c r="HG180">
        <v>1.061361004592812E-2</v>
      </c>
      <c r="HH180">
        <v>-3.086644042041478E-4</v>
      </c>
      <c r="HI180">
        <v>1.24720902217549E-6</v>
      </c>
      <c r="HJ180">
        <v>1</v>
      </c>
      <c r="HK180">
        <v>2093</v>
      </c>
      <c r="HL180">
        <v>2</v>
      </c>
      <c r="HM180">
        <v>27</v>
      </c>
      <c r="HN180">
        <v>6.7</v>
      </c>
      <c r="HO180">
        <v>6.4</v>
      </c>
      <c r="HP180">
        <v>1.87988</v>
      </c>
      <c r="HQ180">
        <v>2.2668499999999998</v>
      </c>
      <c r="HR180">
        <v>1.4978</v>
      </c>
      <c r="HS180">
        <v>2.3034699999999999</v>
      </c>
      <c r="HT180">
        <v>1.5478499999999999</v>
      </c>
      <c r="HU180">
        <v>2.4450699999999999</v>
      </c>
      <c r="HV180">
        <v>35.151600000000002</v>
      </c>
      <c r="HW180">
        <v>15.322800000000001</v>
      </c>
      <c r="HX180">
        <v>18</v>
      </c>
      <c r="HY180">
        <v>501.649</v>
      </c>
      <c r="HZ180">
        <v>517.84400000000005</v>
      </c>
      <c r="IA180">
        <v>29.799700000000001</v>
      </c>
      <c r="IB180">
        <v>28.998999999999999</v>
      </c>
      <c r="IC180">
        <v>30.000299999999999</v>
      </c>
      <c r="ID180">
        <v>28.798400000000001</v>
      </c>
      <c r="IE180">
        <v>28.8917</v>
      </c>
      <c r="IF180">
        <v>37.660400000000003</v>
      </c>
      <c r="IG180">
        <v>29.195399999999999</v>
      </c>
      <c r="IH180">
        <v>77.412899999999993</v>
      </c>
      <c r="II180">
        <v>29.787400000000002</v>
      </c>
      <c r="IJ180">
        <v>865.13099999999997</v>
      </c>
      <c r="IK180">
        <v>23.799099999999999</v>
      </c>
      <c r="IL180">
        <v>100.919</v>
      </c>
      <c r="IM180">
        <v>100.685</v>
      </c>
      <c r="IN180" t="s">
        <v>2775</v>
      </c>
    </row>
    <row r="181" spans="1:248" x14ac:dyDescent="0.2">
      <c r="A181">
        <v>165</v>
      </c>
      <c r="B181">
        <v>1660484546.5999999</v>
      </c>
      <c r="C181">
        <v>417.5</v>
      </c>
      <c r="D181" t="s">
        <v>705</v>
      </c>
      <c r="E181" t="s">
        <v>706</v>
      </c>
      <c r="F181">
        <v>1</v>
      </c>
      <c r="G181" t="s">
        <v>376</v>
      </c>
      <c r="H181" t="s">
        <v>377</v>
      </c>
      <c r="I181" t="s">
        <v>378</v>
      </c>
      <c r="J181" t="s">
        <v>379</v>
      </c>
      <c r="K181" t="s">
        <v>380</v>
      </c>
      <c r="L181" t="s">
        <v>376</v>
      </c>
      <c r="M181" t="s">
        <v>381</v>
      </c>
      <c r="N181">
        <v>1660484539.099999</v>
      </c>
      <c r="O181">
        <f t="shared" si="68"/>
        <v>2.925554819907774E-3</v>
      </c>
      <c r="P181">
        <f t="shared" si="69"/>
        <v>2.9255548199077741</v>
      </c>
      <c r="Q181">
        <f t="shared" si="70"/>
        <v>4.9193396005831271</v>
      </c>
      <c r="R181">
        <f t="shared" si="71"/>
        <v>748.98940000000005</v>
      </c>
      <c r="S181">
        <f t="shared" si="72"/>
        <v>669.56733695745186</v>
      </c>
      <c r="T181">
        <f t="shared" si="73"/>
        <v>66.710331447160499</v>
      </c>
      <c r="U181">
        <f t="shared" si="74"/>
        <v>74.623310258016588</v>
      </c>
      <c r="V181">
        <f t="shared" si="75"/>
        <v>0.1442079634136352</v>
      </c>
      <c r="W181">
        <f t="shared" si="76"/>
        <v>2.9213877951872451</v>
      </c>
      <c r="X181">
        <f t="shared" si="77"/>
        <v>0.14036683619350612</v>
      </c>
      <c r="Y181">
        <f t="shared" si="78"/>
        <v>8.8065860822519104E-2</v>
      </c>
      <c r="Z181">
        <f t="shared" si="79"/>
        <v>321.5128674</v>
      </c>
      <c r="AA181">
        <f t="shared" si="80"/>
        <v>32.186336026868048</v>
      </c>
      <c r="AB181">
        <f t="shared" si="81"/>
        <v>31.754786666666671</v>
      </c>
      <c r="AC181">
        <f t="shared" si="82"/>
        <v>4.7092078527075625</v>
      </c>
      <c r="AD181">
        <f t="shared" si="83"/>
        <v>59.893958252264447</v>
      </c>
      <c r="AE181">
        <f t="shared" si="84"/>
        <v>2.7099730707950473</v>
      </c>
      <c r="AF181">
        <f t="shared" si="85"/>
        <v>4.5246184254195452</v>
      </c>
      <c r="AG181">
        <f t="shared" si="86"/>
        <v>1.9992347819125151</v>
      </c>
      <c r="AH181">
        <f t="shared" si="87"/>
        <v>-129.01696755793284</v>
      </c>
      <c r="AI181">
        <f t="shared" si="88"/>
        <v>-110.78084393268655</v>
      </c>
      <c r="AJ181">
        <f t="shared" si="89"/>
        <v>-8.5493765322669653</v>
      </c>
      <c r="AK181">
        <f t="shared" si="90"/>
        <v>73.165679377113619</v>
      </c>
      <c r="AL181">
        <f t="shared" si="91"/>
        <v>36.575591536261634</v>
      </c>
      <c r="AM181">
        <f t="shared" si="92"/>
        <v>2.9299224241274939</v>
      </c>
      <c r="AN181">
        <f t="shared" si="93"/>
        <v>4.9193396005831271</v>
      </c>
      <c r="AO181">
        <v>838.22871328487849</v>
      </c>
      <c r="AP181">
        <v>805.910121212121</v>
      </c>
      <c r="AQ181">
        <v>5.1389132978576599</v>
      </c>
      <c r="AR181">
        <v>64.973285806085684</v>
      </c>
      <c r="AS181">
        <f t="shared" si="94"/>
        <v>2.9255548199077741</v>
      </c>
      <c r="AT181">
        <v>23.782051554027891</v>
      </c>
      <c r="AU181">
        <v>27.196516969696962</v>
      </c>
      <c r="AV181">
        <v>-2.8473468054481912E-5</v>
      </c>
      <c r="AW181">
        <v>82.278735908204425</v>
      </c>
      <c r="AX181">
        <v>0</v>
      </c>
      <c r="AY181">
        <v>0</v>
      </c>
      <c r="AZ181">
        <f t="shared" si="95"/>
        <v>1</v>
      </c>
      <c r="BA181">
        <f t="shared" si="96"/>
        <v>0</v>
      </c>
      <c r="BB181">
        <f t="shared" si="97"/>
        <v>51930.165048359049</v>
      </c>
      <c r="BC181">
        <f t="shared" si="98"/>
        <v>1999.9839999999999</v>
      </c>
      <c r="BD181">
        <f t="shared" si="99"/>
        <v>1681.1862599999999</v>
      </c>
      <c r="BE181">
        <f t="shared" si="100"/>
        <v>0.84059985479883836</v>
      </c>
      <c r="BF181">
        <f t="shared" si="101"/>
        <v>0.16075771976175809</v>
      </c>
      <c r="BG181">
        <v>6</v>
      </c>
      <c r="BH181">
        <v>0.5</v>
      </c>
      <c r="BI181" t="s">
        <v>382</v>
      </c>
      <c r="BJ181">
        <v>2</v>
      </c>
      <c r="BK181" t="b">
        <v>1</v>
      </c>
      <c r="BL181">
        <v>1660484539.099999</v>
      </c>
      <c r="BM181">
        <v>748.98940000000005</v>
      </c>
      <c r="BN181">
        <v>795.50113333333331</v>
      </c>
      <c r="BO181">
        <v>27.19982666666667</v>
      </c>
      <c r="BP181">
        <v>23.780460000000001</v>
      </c>
      <c r="BQ181">
        <v>746.98686666666663</v>
      </c>
      <c r="BR181">
        <v>27.18216666666666</v>
      </c>
      <c r="BS181">
        <v>500.13279999999997</v>
      </c>
      <c r="BT181">
        <v>99.532120000000006</v>
      </c>
      <c r="BU181">
        <v>9.9877806666666652E-2</v>
      </c>
      <c r="BV181">
        <v>31.051406666666669</v>
      </c>
      <c r="BW181">
        <v>31.754786666666671</v>
      </c>
      <c r="BX181">
        <v>999.89999999999986</v>
      </c>
      <c r="BY181">
        <v>0</v>
      </c>
      <c r="BZ181">
        <v>0</v>
      </c>
      <c r="CA181">
        <v>10000.335999999999</v>
      </c>
      <c r="CB181">
        <v>0</v>
      </c>
      <c r="CC181">
        <v>166.39193333333341</v>
      </c>
      <c r="CD181">
        <v>-46.511726666666668</v>
      </c>
      <c r="CE181">
        <v>769.93133333333333</v>
      </c>
      <c r="CF181">
        <v>814.87926666666669</v>
      </c>
      <c r="CG181">
        <v>3.419382666666666</v>
      </c>
      <c r="CH181">
        <v>795.50113333333331</v>
      </c>
      <c r="CI181">
        <v>23.780460000000001</v>
      </c>
      <c r="CJ181">
        <v>2.7072586666666658</v>
      </c>
      <c r="CK181">
        <v>2.3669199999999999</v>
      </c>
      <c r="CL181">
        <v>22.329246666666659</v>
      </c>
      <c r="CM181">
        <v>20.139226666666669</v>
      </c>
      <c r="CN181">
        <v>1999.9839999999999</v>
      </c>
      <c r="CO181">
        <v>0.9800042000000001</v>
      </c>
      <c r="CP181">
        <v>1.9996273333333339E-2</v>
      </c>
      <c r="CQ181">
        <v>0</v>
      </c>
      <c r="CR181">
        <v>2.6413333333333342</v>
      </c>
      <c r="CS181">
        <v>0</v>
      </c>
      <c r="CT181">
        <v>32844.04</v>
      </c>
      <c r="CU181">
        <v>17412.186666666668</v>
      </c>
      <c r="CV181">
        <v>39.174600000000012</v>
      </c>
      <c r="CW181">
        <v>40.125</v>
      </c>
      <c r="CX181">
        <v>39.125</v>
      </c>
      <c r="CY181">
        <v>38.629133333333343</v>
      </c>
      <c r="CZ181">
        <v>39.375</v>
      </c>
      <c r="DA181">
        <v>1959.9939999999999</v>
      </c>
      <c r="DB181">
        <v>39.99</v>
      </c>
      <c r="DC181">
        <v>0</v>
      </c>
      <c r="DD181">
        <v>1660484544.2</v>
      </c>
      <c r="DE181">
        <v>0</v>
      </c>
      <c r="DF181">
        <v>1660484159.0999999</v>
      </c>
      <c r="DG181" t="s">
        <v>383</v>
      </c>
      <c r="DH181">
        <v>1660484145.0999999</v>
      </c>
      <c r="DI181">
        <v>1660484159.0999999</v>
      </c>
      <c r="DJ181">
        <v>1</v>
      </c>
      <c r="DK181">
        <v>6.3E-2</v>
      </c>
      <c r="DL181">
        <v>-2.8000000000000001E-2</v>
      </c>
      <c r="DM181">
        <v>1.395</v>
      </c>
      <c r="DN181">
        <v>2.7E-2</v>
      </c>
      <c r="DO181">
        <v>400</v>
      </c>
      <c r="DP181">
        <v>24</v>
      </c>
      <c r="DQ181">
        <v>0.47</v>
      </c>
      <c r="DR181">
        <v>0.03</v>
      </c>
      <c r="DS181">
        <v>4.7741463834014928</v>
      </c>
      <c r="DT181">
        <v>2.0732225380349232</v>
      </c>
      <c r="DU181">
        <v>0.15391448814439959</v>
      </c>
      <c r="DV181">
        <v>0</v>
      </c>
      <c r="DW181">
        <v>36.537929767551347</v>
      </c>
      <c r="DX181">
        <v>1.6174001385129859</v>
      </c>
      <c r="DY181">
        <v>0.1413663302137583</v>
      </c>
      <c r="DZ181">
        <v>0</v>
      </c>
      <c r="EA181">
        <v>-46.496099999999998</v>
      </c>
      <c r="EB181">
        <v>-2.7871822024470161</v>
      </c>
      <c r="EC181">
        <v>0.222274835882667</v>
      </c>
      <c r="ED181">
        <v>0</v>
      </c>
      <c r="EE181">
        <v>665.24222730076133</v>
      </c>
      <c r="EF181">
        <v>265.46323859507879</v>
      </c>
      <c r="EG181">
        <v>19.150464123908321</v>
      </c>
      <c r="EH181">
        <v>0</v>
      </c>
      <c r="EI181">
        <v>3.4198537500000001</v>
      </c>
      <c r="EJ181">
        <v>-2.140063789869448E-2</v>
      </c>
      <c r="EK181">
        <v>3.0667015566403391E-3</v>
      </c>
      <c r="EL181">
        <v>1</v>
      </c>
      <c r="EM181">
        <v>1.998639498391739</v>
      </c>
      <c r="EN181">
        <v>3.137985663892616E-2</v>
      </c>
      <c r="EO181">
        <v>2.7421919204630618E-3</v>
      </c>
      <c r="EP181">
        <v>1</v>
      </c>
      <c r="EQ181">
        <v>2</v>
      </c>
      <c r="ER181">
        <v>6</v>
      </c>
      <c r="ES181" t="s">
        <v>409</v>
      </c>
      <c r="ET181">
        <v>2.9452400000000001</v>
      </c>
      <c r="EU181">
        <v>2.8008500000000001</v>
      </c>
      <c r="EV181">
        <v>0.14343900000000001</v>
      </c>
      <c r="EW181">
        <v>0.149064</v>
      </c>
      <c r="EX181">
        <v>0.118602</v>
      </c>
      <c r="EY181">
        <v>0.107992</v>
      </c>
      <c r="EZ181">
        <v>17649.099999999999</v>
      </c>
      <c r="FA181">
        <v>18391.3</v>
      </c>
      <c r="FB181">
        <v>23944.9</v>
      </c>
      <c r="FC181">
        <v>25134.3</v>
      </c>
      <c r="FD181">
        <v>33768.9</v>
      </c>
      <c r="FE181">
        <v>35791.300000000003</v>
      </c>
      <c r="FF181">
        <v>43634</v>
      </c>
      <c r="FG181">
        <v>46454</v>
      </c>
      <c r="FH181">
        <v>2.0024000000000002</v>
      </c>
      <c r="FI181">
        <v>1.9249499999999999</v>
      </c>
      <c r="FJ181">
        <v>0.17002200000000001</v>
      </c>
      <c r="FK181">
        <v>0</v>
      </c>
      <c r="FL181">
        <v>29.010200000000001</v>
      </c>
      <c r="FM181">
        <v>999.9</v>
      </c>
      <c r="FN181">
        <v>69.3</v>
      </c>
      <c r="FO181">
        <v>31.6</v>
      </c>
      <c r="FP181">
        <v>32.498600000000003</v>
      </c>
      <c r="FQ181">
        <v>63.764000000000003</v>
      </c>
      <c r="FR181">
        <v>26.366199999999999</v>
      </c>
      <c r="FS181">
        <v>1</v>
      </c>
      <c r="FT181">
        <v>0.14301800000000001</v>
      </c>
      <c r="FU181">
        <v>-0.29164499999999999</v>
      </c>
      <c r="FV181">
        <v>20.323</v>
      </c>
      <c r="FW181">
        <v>5.2125000000000004</v>
      </c>
      <c r="FX181">
        <v>11.9039</v>
      </c>
      <c r="FY181">
        <v>5.0028499999999996</v>
      </c>
      <c r="FZ181">
        <v>3.28973</v>
      </c>
      <c r="GA181">
        <v>9999</v>
      </c>
      <c r="GB181">
        <v>9999</v>
      </c>
      <c r="GC181">
        <v>9999</v>
      </c>
      <c r="GD181">
        <v>999.9</v>
      </c>
      <c r="GE181">
        <v>1.85945</v>
      </c>
      <c r="GF181">
        <v>1.8544</v>
      </c>
      <c r="GG181">
        <v>1.85761</v>
      </c>
      <c r="GH181">
        <v>1.8560399999999999</v>
      </c>
      <c r="GI181">
        <v>1.85486</v>
      </c>
      <c r="GJ181">
        <v>1.8545499999999999</v>
      </c>
      <c r="GK181">
        <v>1.8531200000000001</v>
      </c>
      <c r="GL181">
        <v>1.85632</v>
      </c>
      <c r="GM181">
        <v>0</v>
      </c>
      <c r="GN181">
        <v>0</v>
      </c>
      <c r="GO181">
        <v>0</v>
      </c>
      <c r="GP181">
        <v>0</v>
      </c>
      <c r="GQ181" t="s">
        <v>385</v>
      </c>
      <c r="GR181" t="s">
        <v>386</v>
      </c>
      <c r="GS181" t="s">
        <v>387</v>
      </c>
      <c r="GT181" t="s">
        <v>387</v>
      </c>
      <c r="GU181" t="s">
        <v>387</v>
      </c>
      <c r="GV181" t="s">
        <v>387</v>
      </c>
      <c r="GW181">
        <v>0</v>
      </c>
      <c r="GX181">
        <v>100</v>
      </c>
      <c r="GY181">
        <v>100</v>
      </c>
      <c r="GZ181">
        <v>2.0590000000000002</v>
      </c>
      <c r="HA181">
        <v>1.77E-2</v>
      </c>
      <c r="HB181">
        <v>0.46748880523729403</v>
      </c>
      <c r="HC181">
        <v>2.678124759318837E-3</v>
      </c>
      <c r="HD181">
        <v>-9.3737611465157319E-7</v>
      </c>
      <c r="HE181">
        <v>1.3915637841753891E-10</v>
      </c>
      <c r="HF181">
        <v>-6.7805247810390282E-2</v>
      </c>
      <c r="HG181">
        <v>1.061361004592812E-2</v>
      </c>
      <c r="HH181">
        <v>-3.086644042041478E-4</v>
      </c>
      <c r="HI181">
        <v>1.24720902217549E-6</v>
      </c>
      <c r="HJ181">
        <v>1</v>
      </c>
      <c r="HK181">
        <v>2093</v>
      </c>
      <c r="HL181">
        <v>2</v>
      </c>
      <c r="HM181">
        <v>27</v>
      </c>
      <c r="HN181">
        <v>6.7</v>
      </c>
      <c r="HO181">
        <v>6.5</v>
      </c>
      <c r="HP181">
        <v>1.8884300000000001</v>
      </c>
      <c r="HQ181">
        <v>2.2802699999999998</v>
      </c>
      <c r="HR181">
        <v>1.4978</v>
      </c>
      <c r="HS181">
        <v>2.3034699999999999</v>
      </c>
      <c r="HT181">
        <v>1.5478499999999999</v>
      </c>
      <c r="HU181">
        <v>2.4694799999999999</v>
      </c>
      <c r="HV181">
        <v>35.174700000000001</v>
      </c>
      <c r="HW181">
        <v>15.305300000000001</v>
      </c>
      <c r="HX181">
        <v>18</v>
      </c>
      <c r="HY181">
        <v>501.654</v>
      </c>
      <c r="HZ181">
        <v>517.81399999999996</v>
      </c>
      <c r="IA181">
        <v>29.7883</v>
      </c>
      <c r="IB181">
        <v>28.999600000000001</v>
      </c>
      <c r="IC181">
        <v>30.000299999999999</v>
      </c>
      <c r="ID181">
        <v>28.798999999999999</v>
      </c>
      <c r="IE181">
        <v>28.892199999999999</v>
      </c>
      <c r="IF181">
        <v>37.9009</v>
      </c>
      <c r="IG181">
        <v>29.195399999999999</v>
      </c>
      <c r="IH181">
        <v>77.412899999999993</v>
      </c>
      <c r="II181">
        <v>29.731400000000001</v>
      </c>
      <c r="IJ181">
        <v>865.13099999999997</v>
      </c>
      <c r="IK181">
        <v>23.799099999999999</v>
      </c>
      <c r="IL181">
        <v>100.919</v>
      </c>
      <c r="IM181">
        <v>100.684</v>
      </c>
      <c r="IN181" t="s">
        <v>2775</v>
      </c>
    </row>
    <row r="182" spans="1:248" x14ac:dyDescent="0.2">
      <c r="A182">
        <v>166</v>
      </c>
      <c r="B182">
        <v>1660484547.5999999</v>
      </c>
      <c r="C182">
        <v>418.5</v>
      </c>
      <c r="D182" t="s">
        <v>707</v>
      </c>
      <c r="E182" t="s">
        <v>708</v>
      </c>
      <c r="F182">
        <v>1</v>
      </c>
      <c r="G182" t="s">
        <v>376</v>
      </c>
      <c r="H182" t="s">
        <v>377</v>
      </c>
      <c r="I182" t="s">
        <v>378</v>
      </c>
      <c r="J182" t="s">
        <v>379</v>
      </c>
      <c r="K182" t="s">
        <v>380</v>
      </c>
      <c r="L182" t="s">
        <v>376</v>
      </c>
      <c r="M182" t="s">
        <v>381</v>
      </c>
      <c r="N182">
        <v>1660484539.5999999</v>
      </c>
      <c r="O182">
        <f t="shared" si="68"/>
        <v>2.9256912531707702E-3</v>
      </c>
      <c r="P182">
        <f t="shared" si="69"/>
        <v>2.9256912531707702</v>
      </c>
      <c r="Q182">
        <f t="shared" si="70"/>
        <v>4.8493718943905932</v>
      </c>
      <c r="R182">
        <f t="shared" si="71"/>
        <v>751.49243750000005</v>
      </c>
      <c r="S182">
        <f t="shared" si="72"/>
        <v>672.76109140670485</v>
      </c>
      <c r="T182">
        <f t="shared" si="73"/>
        <v>67.028541321379961</v>
      </c>
      <c r="U182">
        <f t="shared" si="74"/>
        <v>74.872703762266497</v>
      </c>
      <c r="V182">
        <f t="shared" si="75"/>
        <v>0.14419289563205695</v>
      </c>
      <c r="W182">
        <f t="shared" si="76"/>
        <v>2.9213707408879372</v>
      </c>
      <c r="X182">
        <f t="shared" si="77"/>
        <v>0.14035253777537957</v>
      </c>
      <c r="Y182">
        <f t="shared" si="78"/>
        <v>8.8056857710590769E-2</v>
      </c>
      <c r="Z182">
        <f t="shared" si="79"/>
        <v>321.51372524999999</v>
      </c>
      <c r="AA182">
        <f t="shared" si="80"/>
        <v>32.186736006895444</v>
      </c>
      <c r="AB182">
        <f t="shared" si="81"/>
        <v>31.755800000000001</v>
      </c>
      <c r="AC182">
        <f t="shared" si="82"/>
        <v>4.7094784431716299</v>
      </c>
      <c r="AD182">
        <f t="shared" si="83"/>
        <v>59.891977171995059</v>
      </c>
      <c r="AE182">
        <f t="shared" si="84"/>
        <v>2.7099490131448571</v>
      </c>
      <c r="AF182">
        <f t="shared" si="85"/>
        <v>4.5247279203398953</v>
      </c>
      <c r="AG182">
        <f t="shared" si="86"/>
        <v>1.9995294300267727</v>
      </c>
      <c r="AH182">
        <f t="shared" si="87"/>
        <v>-129.02298426483097</v>
      </c>
      <c r="AI182">
        <f t="shared" si="88"/>
        <v>-110.87292354610085</v>
      </c>
      <c r="AJ182">
        <f t="shared" si="89"/>
        <v>-8.5565932622280432</v>
      </c>
      <c r="AK182">
        <f t="shared" si="90"/>
        <v>73.061224176840142</v>
      </c>
      <c r="AL182">
        <f t="shared" si="91"/>
        <v>36.589485066474751</v>
      </c>
      <c r="AM182">
        <f t="shared" si="92"/>
        <v>2.9299121485797208</v>
      </c>
      <c r="AN182">
        <f t="shared" si="93"/>
        <v>4.8493718943905932</v>
      </c>
      <c r="AO182">
        <v>843.40525506352242</v>
      </c>
      <c r="AP182">
        <v>811.09320606060544</v>
      </c>
      <c r="AQ182">
        <v>5.1543990401836766</v>
      </c>
      <c r="AR182">
        <v>64.973285806085684</v>
      </c>
      <c r="AS182">
        <f t="shared" si="94"/>
        <v>2.9256912531707702</v>
      </c>
      <c r="AT182">
        <v>23.781813495873479</v>
      </c>
      <c r="AU182">
        <v>27.19628484848484</v>
      </c>
      <c r="AV182">
        <v>2.5844052361528772E-7</v>
      </c>
      <c r="AW182">
        <v>82.278735908204425</v>
      </c>
      <c r="AX182">
        <v>0</v>
      </c>
      <c r="AY182">
        <v>0</v>
      </c>
      <c r="AZ182">
        <f t="shared" si="95"/>
        <v>1</v>
      </c>
      <c r="BA182">
        <f t="shared" si="96"/>
        <v>0</v>
      </c>
      <c r="BB182">
        <f t="shared" si="97"/>
        <v>51929.607965076699</v>
      </c>
      <c r="BC182">
        <f t="shared" si="98"/>
        <v>1999.9893750000001</v>
      </c>
      <c r="BD182">
        <f t="shared" si="99"/>
        <v>1681.190775</v>
      </c>
      <c r="BE182">
        <f t="shared" si="100"/>
        <v>0.84059985318672004</v>
      </c>
      <c r="BF182">
        <f t="shared" si="101"/>
        <v>0.1607577166503697</v>
      </c>
      <c r="BG182">
        <v>6</v>
      </c>
      <c r="BH182">
        <v>0.5</v>
      </c>
      <c r="BI182" t="s">
        <v>382</v>
      </c>
      <c r="BJ182">
        <v>2</v>
      </c>
      <c r="BK182" t="b">
        <v>1</v>
      </c>
      <c r="BL182">
        <v>1660484539.5999999</v>
      </c>
      <c r="BM182">
        <v>751.49243750000005</v>
      </c>
      <c r="BN182">
        <v>798.03006249999999</v>
      </c>
      <c r="BO182">
        <v>27.199581250000001</v>
      </c>
      <c r="BP182">
        <v>23.780193749999999</v>
      </c>
      <c r="BQ182">
        <v>749.48618750000003</v>
      </c>
      <c r="BR182">
        <v>27.181918750000001</v>
      </c>
      <c r="BS182">
        <v>500.12812500000001</v>
      </c>
      <c r="BT182">
        <v>99.53213749999999</v>
      </c>
      <c r="BU182">
        <v>9.9874781250000003E-2</v>
      </c>
      <c r="BV182">
        <v>31.051831249999999</v>
      </c>
      <c r="BW182">
        <v>31.755800000000001</v>
      </c>
      <c r="BX182">
        <v>999.9</v>
      </c>
      <c r="BY182">
        <v>0</v>
      </c>
      <c r="BZ182">
        <v>0</v>
      </c>
      <c r="CA182">
        <v>10000.236875000001</v>
      </c>
      <c r="CB182">
        <v>0</v>
      </c>
      <c r="CC182">
        <v>167.35668749999999</v>
      </c>
      <c r="CD182">
        <v>-46.537649999999999</v>
      </c>
      <c r="CE182">
        <v>772.50412500000004</v>
      </c>
      <c r="CF182">
        <v>817.46962500000006</v>
      </c>
      <c r="CG182">
        <v>3.4194037499999999</v>
      </c>
      <c r="CH182">
        <v>798.03006249999999</v>
      </c>
      <c r="CI182">
        <v>23.780193749999999</v>
      </c>
      <c r="CJ182">
        <v>2.7072349999999998</v>
      </c>
      <c r="CK182">
        <v>2.36689375</v>
      </c>
      <c r="CL182">
        <v>22.3291</v>
      </c>
      <c r="CM182">
        <v>20.139050000000001</v>
      </c>
      <c r="CN182">
        <v>1999.9893750000001</v>
      </c>
      <c r="CO182">
        <v>0.98000425000000002</v>
      </c>
      <c r="CP182">
        <v>1.9996224999999999E-2</v>
      </c>
      <c r="CQ182">
        <v>0</v>
      </c>
      <c r="CR182">
        <v>2.6796250000000001</v>
      </c>
      <c r="CS182">
        <v>0</v>
      </c>
      <c r="CT182">
        <v>32844.437500000007</v>
      </c>
      <c r="CU182">
        <v>17412.231250000001</v>
      </c>
      <c r="CV182">
        <v>39.175375000000003</v>
      </c>
      <c r="CW182">
        <v>40.125</v>
      </c>
      <c r="CX182">
        <v>39.125</v>
      </c>
      <c r="CY182">
        <v>38.628875000000001</v>
      </c>
      <c r="CZ182">
        <v>39.375</v>
      </c>
      <c r="DA182">
        <v>1959.9993750000001</v>
      </c>
      <c r="DB182">
        <v>39.99</v>
      </c>
      <c r="DC182">
        <v>0</v>
      </c>
      <c r="DD182">
        <v>1660484546</v>
      </c>
      <c r="DE182">
        <v>0</v>
      </c>
      <c r="DF182">
        <v>1660484159.0999999</v>
      </c>
      <c r="DG182" t="s">
        <v>383</v>
      </c>
      <c r="DH182">
        <v>1660484145.0999999</v>
      </c>
      <c r="DI182">
        <v>1660484159.0999999</v>
      </c>
      <c r="DJ182">
        <v>1</v>
      </c>
      <c r="DK182">
        <v>6.3E-2</v>
      </c>
      <c r="DL182">
        <v>-2.8000000000000001E-2</v>
      </c>
      <c r="DM182">
        <v>1.395</v>
      </c>
      <c r="DN182">
        <v>2.7E-2</v>
      </c>
      <c r="DO182">
        <v>400</v>
      </c>
      <c r="DP182">
        <v>24</v>
      </c>
      <c r="DQ182">
        <v>0.47</v>
      </c>
      <c r="DR182">
        <v>0.03</v>
      </c>
      <c r="DS182">
        <v>4.7741463834014928</v>
      </c>
      <c r="DT182">
        <v>2.0732225380349232</v>
      </c>
      <c r="DU182">
        <v>0.15391448814439959</v>
      </c>
      <c r="DV182">
        <v>0</v>
      </c>
      <c r="DW182">
        <v>36.537929767551347</v>
      </c>
      <c r="DX182">
        <v>1.6174001385129859</v>
      </c>
      <c r="DY182">
        <v>0.1413663302137583</v>
      </c>
      <c r="DZ182">
        <v>0</v>
      </c>
      <c r="EA182">
        <v>-46.496099999999998</v>
      </c>
      <c r="EB182">
        <v>-2.7871822024470161</v>
      </c>
      <c r="EC182">
        <v>0.222274835882667</v>
      </c>
      <c r="ED182">
        <v>0</v>
      </c>
      <c r="EE182">
        <v>665.24222730076133</v>
      </c>
      <c r="EF182">
        <v>265.46323859507879</v>
      </c>
      <c r="EG182">
        <v>19.150464123908321</v>
      </c>
      <c r="EH182">
        <v>0</v>
      </c>
      <c r="EI182">
        <v>3.4198537500000001</v>
      </c>
      <c r="EJ182">
        <v>-2.140063789869448E-2</v>
      </c>
      <c r="EK182">
        <v>3.0667015566403391E-3</v>
      </c>
      <c r="EL182">
        <v>1</v>
      </c>
      <c r="EM182">
        <v>1.998639498391739</v>
      </c>
      <c r="EN182">
        <v>3.137985663892616E-2</v>
      </c>
      <c r="EO182">
        <v>2.7421919204630618E-3</v>
      </c>
      <c r="EP182">
        <v>1</v>
      </c>
      <c r="EQ182">
        <v>2</v>
      </c>
      <c r="ER182">
        <v>6</v>
      </c>
      <c r="ES182" t="s">
        <v>409</v>
      </c>
      <c r="ET182">
        <v>2.9451999999999998</v>
      </c>
      <c r="EU182">
        <v>2.8011300000000001</v>
      </c>
      <c r="EV182">
        <v>0.14404600000000001</v>
      </c>
      <c r="EW182">
        <v>0.14966699999999999</v>
      </c>
      <c r="EX182">
        <v>0.11859599999999999</v>
      </c>
      <c r="EY182">
        <v>0.107991</v>
      </c>
      <c r="EZ182">
        <v>17636.599999999999</v>
      </c>
      <c r="FA182">
        <v>18378.2</v>
      </c>
      <c r="FB182">
        <v>23944.9</v>
      </c>
      <c r="FC182">
        <v>25134.2</v>
      </c>
      <c r="FD182">
        <v>33769.199999999997</v>
      </c>
      <c r="FE182">
        <v>35791.300000000003</v>
      </c>
      <c r="FF182">
        <v>43633.9</v>
      </c>
      <c r="FG182">
        <v>46453.9</v>
      </c>
      <c r="FH182">
        <v>2.00223</v>
      </c>
      <c r="FI182">
        <v>1.9249799999999999</v>
      </c>
      <c r="FJ182">
        <v>0.169352</v>
      </c>
      <c r="FK182">
        <v>0</v>
      </c>
      <c r="FL182">
        <v>29.0122</v>
      </c>
      <c r="FM182">
        <v>999.9</v>
      </c>
      <c r="FN182">
        <v>69.3</v>
      </c>
      <c r="FO182">
        <v>31.6</v>
      </c>
      <c r="FP182">
        <v>32.4983</v>
      </c>
      <c r="FQ182">
        <v>63.814</v>
      </c>
      <c r="FR182">
        <v>26.049700000000001</v>
      </c>
      <c r="FS182">
        <v>1</v>
      </c>
      <c r="FT182">
        <v>0.142988</v>
      </c>
      <c r="FU182">
        <v>-0.26055800000000001</v>
      </c>
      <c r="FV182">
        <v>20.323</v>
      </c>
      <c r="FW182">
        <v>5.2125000000000004</v>
      </c>
      <c r="FX182">
        <v>11.9039</v>
      </c>
      <c r="FY182">
        <v>5.0028499999999996</v>
      </c>
      <c r="FZ182">
        <v>3.28973</v>
      </c>
      <c r="GA182">
        <v>9999</v>
      </c>
      <c r="GB182">
        <v>9999</v>
      </c>
      <c r="GC182">
        <v>9999</v>
      </c>
      <c r="GD182">
        <v>999.9</v>
      </c>
      <c r="GE182">
        <v>1.85944</v>
      </c>
      <c r="GF182">
        <v>1.8544</v>
      </c>
      <c r="GG182">
        <v>1.85761</v>
      </c>
      <c r="GH182">
        <v>1.8560300000000001</v>
      </c>
      <c r="GI182">
        <v>1.85486</v>
      </c>
      <c r="GJ182">
        <v>1.8545499999999999</v>
      </c>
      <c r="GK182">
        <v>1.8531200000000001</v>
      </c>
      <c r="GL182">
        <v>1.85632</v>
      </c>
      <c r="GM182">
        <v>0</v>
      </c>
      <c r="GN182">
        <v>0</v>
      </c>
      <c r="GO182">
        <v>0</v>
      </c>
      <c r="GP182">
        <v>0</v>
      </c>
      <c r="GQ182" t="s">
        <v>385</v>
      </c>
      <c r="GR182" t="s">
        <v>386</v>
      </c>
      <c r="GS182" t="s">
        <v>387</v>
      </c>
      <c r="GT182" t="s">
        <v>387</v>
      </c>
      <c r="GU182" t="s">
        <v>387</v>
      </c>
      <c r="GV182" t="s">
        <v>387</v>
      </c>
      <c r="GW182">
        <v>0</v>
      </c>
      <c r="GX182">
        <v>100</v>
      </c>
      <c r="GY182">
        <v>100</v>
      </c>
      <c r="GZ182">
        <v>2.0659999999999998</v>
      </c>
      <c r="HA182">
        <v>1.77E-2</v>
      </c>
      <c r="HB182">
        <v>0.46748880523729403</v>
      </c>
      <c r="HC182">
        <v>2.678124759318837E-3</v>
      </c>
      <c r="HD182">
        <v>-9.3737611465157319E-7</v>
      </c>
      <c r="HE182">
        <v>1.3915637841753891E-10</v>
      </c>
      <c r="HF182">
        <v>-6.7805247810390282E-2</v>
      </c>
      <c r="HG182">
        <v>1.061361004592812E-2</v>
      </c>
      <c r="HH182">
        <v>-3.086644042041478E-4</v>
      </c>
      <c r="HI182">
        <v>1.24720902217549E-6</v>
      </c>
      <c r="HJ182">
        <v>1</v>
      </c>
      <c r="HK182">
        <v>2093</v>
      </c>
      <c r="HL182">
        <v>2</v>
      </c>
      <c r="HM182">
        <v>27</v>
      </c>
      <c r="HN182">
        <v>6.7</v>
      </c>
      <c r="HO182">
        <v>6.5</v>
      </c>
      <c r="HP182">
        <v>1.89819</v>
      </c>
      <c r="HQ182">
        <v>2.2961399999999998</v>
      </c>
      <c r="HR182">
        <v>1.4978</v>
      </c>
      <c r="HS182">
        <v>2.3022499999999999</v>
      </c>
      <c r="HT182">
        <v>1.5478499999999999</v>
      </c>
      <c r="HU182">
        <v>2.2729499999999998</v>
      </c>
      <c r="HV182">
        <v>35.174700000000001</v>
      </c>
      <c r="HW182">
        <v>15.305300000000001</v>
      </c>
      <c r="HX182">
        <v>18</v>
      </c>
      <c r="HY182">
        <v>501.55</v>
      </c>
      <c r="HZ182">
        <v>517.83600000000001</v>
      </c>
      <c r="IA182">
        <v>29.779299999999999</v>
      </c>
      <c r="IB182">
        <v>29.0002</v>
      </c>
      <c r="IC182">
        <v>30.000299999999999</v>
      </c>
      <c r="ID182">
        <v>28.798999999999999</v>
      </c>
      <c r="IE182">
        <v>28.892800000000001</v>
      </c>
      <c r="IF182">
        <v>38.0246</v>
      </c>
      <c r="IG182">
        <v>29.195399999999999</v>
      </c>
      <c r="IH182">
        <v>77.412899999999993</v>
      </c>
      <c r="II182">
        <v>29.731400000000001</v>
      </c>
      <c r="IJ182">
        <v>875.15700000000004</v>
      </c>
      <c r="IK182">
        <v>23.799099999999999</v>
      </c>
      <c r="IL182">
        <v>100.919</v>
      </c>
      <c r="IM182">
        <v>100.684</v>
      </c>
      <c r="IN182" t="s">
        <v>2775</v>
      </c>
    </row>
    <row r="183" spans="1:248" x14ac:dyDescent="0.2">
      <c r="A183">
        <v>167</v>
      </c>
      <c r="B183">
        <v>1660484548.5999999</v>
      </c>
      <c r="C183">
        <v>419.5</v>
      </c>
      <c r="D183" t="s">
        <v>709</v>
      </c>
      <c r="E183" t="s">
        <v>710</v>
      </c>
      <c r="F183">
        <v>1</v>
      </c>
      <c r="G183" t="s">
        <v>376</v>
      </c>
      <c r="H183" t="s">
        <v>377</v>
      </c>
      <c r="I183" t="s">
        <v>378</v>
      </c>
      <c r="J183" t="s">
        <v>379</v>
      </c>
      <c r="K183" t="s">
        <v>380</v>
      </c>
      <c r="L183" t="s">
        <v>376</v>
      </c>
      <c r="M183" t="s">
        <v>381</v>
      </c>
      <c r="N183">
        <v>1660484541.099999</v>
      </c>
      <c r="O183">
        <f t="shared" si="68"/>
        <v>2.925038891570838E-3</v>
      </c>
      <c r="P183">
        <f t="shared" si="69"/>
        <v>2.9250388915708379</v>
      </c>
      <c r="Q183">
        <f t="shared" si="70"/>
        <v>4.9247667132091326</v>
      </c>
      <c r="R183">
        <f t="shared" si="71"/>
        <v>758.99466666666672</v>
      </c>
      <c r="S183">
        <f t="shared" si="72"/>
        <v>679.14279345022715</v>
      </c>
      <c r="T183">
        <f t="shared" si="73"/>
        <v>67.664408734553703</v>
      </c>
      <c r="U183">
        <f t="shared" si="74"/>
        <v>75.620216908689784</v>
      </c>
      <c r="V183">
        <f t="shared" si="75"/>
        <v>0.14412107117802853</v>
      </c>
      <c r="W183">
        <f t="shared" si="76"/>
        <v>2.9211550689422707</v>
      </c>
      <c r="X183">
        <f t="shared" si="77"/>
        <v>0.14028420828617363</v>
      </c>
      <c r="Y183">
        <f t="shared" si="78"/>
        <v>8.8013849033858838E-2</v>
      </c>
      <c r="Z183">
        <f t="shared" si="79"/>
        <v>321.51552740000005</v>
      </c>
      <c r="AA183">
        <f t="shared" si="80"/>
        <v>32.188288451616003</v>
      </c>
      <c r="AB183">
        <f t="shared" si="81"/>
        <v>31.757426666666671</v>
      </c>
      <c r="AC183">
        <f t="shared" si="82"/>
        <v>4.7099128403817527</v>
      </c>
      <c r="AD183">
        <f t="shared" si="83"/>
        <v>59.885537936413293</v>
      </c>
      <c r="AE183">
        <f t="shared" si="84"/>
        <v>2.7098577248098521</v>
      </c>
      <c r="AF183">
        <f t="shared" si="85"/>
        <v>4.5250620069359488</v>
      </c>
      <c r="AG183">
        <f t="shared" si="86"/>
        <v>2.0000551155719006</v>
      </c>
      <c r="AH183">
        <f t="shared" si="87"/>
        <v>-128.99421511827396</v>
      </c>
      <c r="AI183">
        <f t="shared" si="88"/>
        <v>-110.91690529570128</v>
      </c>
      <c r="AJ183">
        <f t="shared" si="89"/>
        <v>-8.5607428128806884</v>
      </c>
      <c r="AK183">
        <f t="shared" si="90"/>
        <v>73.043664173144137</v>
      </c>
      <c r="AL183">
        <f t="shared" si="91"/>
        <v>36.649332888282665</v>
      </c>
      <c r="AM183">
        <f t="shared" si="92"/>
        <v>2.929830059820056</v>
      </c>
      <c r="AN183">
        <f t="shared" si="93"/>
        <v>4.9247667132091326</v>
      </c>
      <c r="AO183">
        <v>848.62119809615001</v>
      </c>
      <c r="AP183">
        <v>816.22496969696931</v>
      </c>
      <c r="AQ183">
        <v>5.152813641506655</v>
      </c>
      <c r="AR183">
        <v>64.973285806085684</v>
      </c>
      <c r="AS183">
        <f t="shared" si="94"/>
        <v>2.9250388915708379</v>
      </c>
      <c r="AT183">
        <v>23.779800207852912</v>
      </c>
      <c r="AU183">
        <v>27.193368484848492</v>
      </c>
      <c r="AV183">
        <v>1.9363435160072972E-5</v>
      </c>
      <c r="AW183">
        <v>82.278735908204425</v>
      </c>
      <c r="AX183">
        <v>0</v>
      </c>
      <c r="AY183">
        <v>0</v>
      </c>
      <c r="AZ183">
        <f t="shared" si="95"/>
        <v>1</v>
      </c>
      <c r="BA183">
        <f t="shared" si="96"/>
        <v>0</v>
      </c>
      <c r="BB183">
        <f t="shared" si="97"/>
        <v>51923.255584794846</v>
      </c>
      <c r="BC183">
        <f t="shared" si="98"/>
        <v>2000.000666666667</v>
      </c>
      <c r="BD183">
        <f t="shared" si="99"/>
        <v>1681.2002600000001</v>
      </c>
      <c r="BE183">
        <f t="shared" si="100"/>
        <v>0.84059984980004998</v>
      </c>
      <c r="BF183">
        <f t="shared" si="101"/>
        <v>0.16075771011409662</v>
      </c>
      <c r="BG183">
        <v>6</v>
      </c>
      <c r="BH183">
        <v>0.5</v>
      </c>
      <c r="BI183" t="s">
        <v>382</v>
      </c>
      <c r="BJ183">
        <v>2</v>
      </c>
      <c r="BK183" t="b">
        <v>1</v>
      </c>
      <c r="BL183">
        <v>1660484541.099999</v>
      </c>
      <c r="BM183">
        <v>758.99466666666672</v>
      </c>
      <c r="BN183">
        <v>805.63</v>
      </c>
      <c r="BO183">
        <v>27.198646666666669</v>
      </c>
      <c r="BP183">
        <v>23.77938</v>
      </c>
      <c r="BQ183">
        <v>756.97706666666659</v>
      </c>
      <c r="BR183">
        <v>27.180980000000002</v>
      </c>
      <c r="BS183">
        <v>500.13226666666662</v>
      </c>
      <c r="BT183">
        <v>99.532200000000017</v>
      </c>
      <c r="BU183">
        <v>9.987942000000001E-2</v>
      </c>
      <c r="BV183">
        <v>31.053126666666671</v>
      </c>
      <c r="BW183">
        <v>31.757426666666671</v>
      </c>
      <c r="BX183">
        <v>999.89999999999986</v>
      </c>
      <c r="BY183">
        <v>0</v>
      </c>
      <c r="BZ183">
        <v>0</v>
      </c>
      <c r="CA183">
        <v>9998.9993333333332</v>
      </c>
      <c r="CB183">
        <v>0</v>
      </c>
      <c r="CC183">
        <v>170.73533333333339</v>
      </c>
      <c r="CD183">
        <v>-46.635379999999998</v>
      </c>
      <c r="CE183">
        <v>780.21533333333332</v>
      </c>
      <c r="CF183">
        <v>825.25400000000013</v>
      </c>
      <c r="CG183">
        <v>3.419286</v>
      </c>
      <c r="CH183">
        <v>805.63</v>
      </c>
      <c r="CI183">
        <v>23.77938</v>
      </c>
      <c r="CJ183">
        <v>2.7071433333333341</v>
      </c>
      <c r="CK183">
        <v>2.3668140000000002</v>
      </c>
      <c r="CL183">
        <v>22.328546666666671</v>
      </c>
      <c r="CM183">
        <v>20.138506666666661</v>
      </c>
      <c r="CN183">
        <v>2000.000666666667</v>
      </c>
      <c r="CO183">
        <v>0.98000440000000022</v>
      </c>
      <c r="CP183">
        <v>1.9996079999999999E-2</v>
      </c>
      <c r="CQ183">
        <v>0</v>
      </c>
      <c r="CR183">
        <v>2.6742666666666661</v>
      </c>
      <c r="CS183">
        <v>0</v>
      </c>
      <c r="CT183">
        <v>32846.073333333326</v>
      </c>
      <c r="CU183">
        <v>17412.32666666666</v>
      </c>
      <c r="CV183">
        <v>39.178733333333327</v>
      </c>
      <c r="CW183">
        <v>40.125</v>
      </c>
      <c r="CX183">
        <v>39.125</v>
      </c>
      <c r="CY183">
        <v>38.629133333333343</v>
      </c>
      <c r="CZ183">
        <v>39.375</v>
      </c>
      <c r="DA183">
        <v>1960.010666666667</v>
      </c>
      <c r="DB183">
        <v>39.99</v>
      </c>
      <c r="DC183">
        <v>0</v>
      </c>
      <c r="DD183">
        <v>1660484546.5999999</v>
      </c>
      <c r="DE183">
        <v>0</v>
      </c>
      <c r="DF183">
        <v>1660484159.0999999</v>
      </c>
      <c r="DG183" t="s">
        <v>383</v>
      </c>
      <c r="DH183">
        <v>1660484145.0999999</v>
      </c>
      <c r="DI183">
        <v>1660484159.0999999</v>
      </c>
      <c r="DJ183">
        <v>1</v>
      </c>
      <c r="DK183">
        <v>6.3E-2</v>
      </c>
      <c r="DL183">
        <v>-2.8000000000000001E-2</v>
      </c>
      <c r="DM183">
        <v>1.395</v>
      </c>
      <c r="DN183">
        <v>2.7E-2</v>
      </c>
      <c r="DO183">
        <v>400</v>
      </c>
      <c r="DP183">
        <v>24</v>
      </c>
      <c r="DQ183">
        <v>0.47</v>
      </c>
      <c r="DR183">
        <v>0.03</v>
      </c>
      <c r="DS183">
        <v>4.8161899747506887</v>
      </c>
      <c r="DT183">
        <v>1.5488436511103241</v>
      </c>
      <c r="DU183">
        <v>0.12877632273692291</v>
      </c>
      <c r="DV183">
        <v>0</v>
      </c>
      <c r="DW183">
        <v>36.602210264260442</v>
      </c>
      <c r="DX183">
        <v>1.275822568919861</v>
      </c>
      <c r="DY183">
        <v>0.1141349667104751</v>
      </c>
      <c r="DZ183">
        <v>0</v>
      </c>
      <c r="EA183">
        <v>-46.571925806451617</v>
      </c>
      <c r="EB183">
        <v>-2.6743064516126722</v>
      </c>
      <c r="EC183">
        <v>0.21658590930210719</v>
      </c>
      <c r="ED183">
        <v>0</v>
      </c>
      <c r="EE183">
        <v>674.2901442983532</v>
      </c>
      <c r="EF183">
        <v>271.61677923394382</v>
      </c>
      <c r="EG183">
        <v>19.60031597600068</v>
      </c>
      <c r="EH183">
        <v>0</v>
      </c>
      <c r="EI183">
        <v>3.4197402439024378</v>
      </c>
      <c r="EJ183">
        <v>-1.8867177700349621E-2</v>
      </c>
      <c r="EK183">
        <v>3.012347344825579E-3</v>
      </c>
      <c r="EL183">
        <v>1</v>
      </c>
      <c r="EM183">
        <v>1.9995716104223109</v>
      </c>
      <c r="EN183">
        <v>4.4215526498745612E-2</v>
      </c>
      <c r="EO183">
        <v>3.3578787015885081E-3</v>
      </c>
      <c r="EP183">
        <v>1</v>
      </c>
      <c r="EQ183">
        <v>2</v>
      </c>
      <c r="ER183">
        <v>6</v>
      </c>
      <c r="ES183" t="s">
        <v>409</v>
      </c>
      <c r="ET183">
        <v>2.9454799999999999</v>
      </c>
      <c r="EU183">
        <v>2.80132</v>
      </c>
      <c r="EV183">
        <v>0.14465900000000001</v>
      </c>
      <c r="EW183">
        <v>0.15026500000000001</v>
      </c>
      <c r="EX183">
        <v>0.11859</v>
      </c>
      <c r="EY183">
        <v>0.107986</v>
      </c>
      <c r="EZ183">
        <v>17624</v>
      </c>
      <c r="FA183">
        <v>18365.3</v>
      </c>
      <c r="FB183">
        <v>23944.9</v>
      </c>
      <c r="FC183">
        <v>25134.3</v>
      </c>
      <c r="FD183">
        <v>33769.4</v>
      </c>
      <c r="FE183">
        <v>35791.5</v>
      </c>
      <c r="FF183">
        <v>43633.9</v>
      </c>
      <c r="FG183">
        <v>46453.9</v>
      </c>
      <c r="FH183">
        <v>2.0024000000000002</v>
      </c>
      <c r="FI183">
        <v>1.92482</v>
      </c>
      <c r="FJ183">
        <v>0.16871800000000001</v>
      </c>
      <c r="FK183">
        <v>0</v>
      </c>
      <c r="FL183">
        <v>29.013999999999999</v>
      </c>
      <c r="FM183">
        <v>999.9</v>
      </c>
      <c r="FN183">
        <v>69.3</v>
      </c>
      <c r="FO183">
        <v>31.6</v>
      </c>
      <c r="FP183">
        <v>32.5</v>
      </c>
      <c r="FQ183">
        <v>63.954000000000001</v>
      </c>
      <c r="FR183">
        <v>25.532900000000001</v>
      </c>
      <c r="FS183">
        <v>1</v>
      </c>
      <c r="FT183">
        <v>0.14305399999999999</v>
      </c>
      <c r="FU183">
        <v>-0.23058799999999999</v>
      </c>
      <c r="FV183">
        <v>20.3231</v>
      </c>
      <c r="FW183">
        <v>5.2130999999999998</v>
      </c>
      <c r="FX183">
        <v>11.9041</v>
      </c>
      <c r="FY183">
        <v>5.0030000000000001</v>
      </c>
      <c r="FZ183">
        <v>3.2898800000000001</v>
      </c>
      <c r="GA183">
        <v>9999</v>
      </c>
      <c r="GB183">
        <v>9999</v>
      </c>
      <c r="GC183">
        <v>9999</v>
      </c>
      <c r="GD183">
        <v>999.9</v>
      </c>
      <c r="GE183">
        <v>1.85944</v>
      </c>
      <c r="GF183">
        <v>1.8544</v>
      </c>
      <c r="GG183">
        <v>1.85761</v>
      </c>
      <c r="GH183">
        <v>1.8560300000000001</v>
      </c>
      <c r="GI183">
        <v>1.85486</v>
      </c>
      <c r="GJ183">
        <v>1.8545499999999999</v>
      </c>
      <c r="GK183">
        <v>1.8531200000000001</v>
      </c>
      <c r="GL183">
        <v>1.85632</v>
      </c>
      <c r="GM183">
        <v>0</v>
      </c>
      <c r="GN183">
        <v>0</v>
      </c>
      <c r="GO183">
        <v>0</v>
      </c>
      <c r="GP183">
        <v>0</v>
      </c>
      <c r="GQ183" t="s">
        <v>385</v>
      </c>
      <c r="GR183" t="s">
        <v>386</v>
      </c>
      <c r="GS183" t="s">
        <v>387</v>
      </c>
      <c r="GT183" t="s">
        <v>387</v>
      </c>
      <c r="GU183" t="s">
        <v>387</v>
      </c>
      <c r="GV183" t="s">
        <v>387</v>
      </c>
      <c r="GW183">
        <v>0</v>
      </c>
      <c r="GX183">
        <v>100</v>
      </c>
      <c r="GY183">
        <v>100</v>
      </c>
      <c r="GZ183">
        <v>2.073</v>
      </c>
      <c r="HA183">
        <v>1.77E-2</v>
      </c>
      <c r="HB183">
        <v>0.46748880523729403</v>
      </c>
      <c r="HC183">
        <v>2.678124759318837E-3</v>
      </c>
      <c r="HD183">
        <v>-9.3737611465157319E-7</v>
      </c>
      <c r="HE183">
        <v>1.3915637841753891E-10</v>
      </c>
      <c r="HF183">
        <v>-6.7805247810390282E-2</v>
      </c>
      <c r="HG183">
        <v>1.061361004592812E-2</v>
      </c>
      <c r="HH183">
        <v>-3.086644042041478E-4</v>
      </c>
      <c r="HI183">
        <v>1.24720902217549E-6</v>
      </c>
      <c r="HJ183">
        <v>1</v>
      </c>
      <c r="HK183">
        <v>2093</v>
      </c>
      <c r="HL183">
        <v>2</v>
      </c>
      <c r="HM183">
        <v>27</v>
      </c>
      <c r="HN183">
        <v>6.7</v>
      </c>
      <c r="HO183">
        <v>6.5</v>
      </c>
      <c r="HP183">
        <v>1.9067400000000001</v>
      </c>
      <c r="HQ183">
        <v>2.2766099999999998</v>
      </c>
      <c r="HR183">
        <v>1.4978</v>
      </c>
      <c r="HS183">
        <v>2.3022499999999999</v>
      </c>
      <c r="HT183">
        <v>1.5478499999999999</v>
      </c>
      <c r="HU183">
        <v>2.3339799999999999</v>
      </c>
      <c r="HV183">
        <v>35.174700000000001</v>
      </c>
      <c r="HW183">
        <v>15.2966</v>
      </c>
      <c r="HX183">
        <v>18</v>
      </c>
      <c r="HY183">
        <v>501.654</v>
      </c>
      <c r="HZ183">
        <v>517.73900000000003</v>
      </c>
      <c r="IA183">
        <v>29.768699999999999</v>
      </c>
      <c r="IB183">
        <v>29.000800000000002</v>
      </c>
      <c r="IC183">
        <v>30.000299999999999</v>
      </c>
      <c r="ID183">
        <v>28.798999999999999</v>
      </c>
      <c r="IE183">
        <v>28.8934</v>
      </c>
      <c r="IF183">
        <v>38.265599999999999</v>
      </c>
      <c r="IG183">
        <v>29.195399999999999</v>
      </c>
      <c r="IH183">
        <v>77.412899999999993</v>
      </c>
      <c r="II183">
        <v>29.731400000000001</v>
      </c>
      <c r="IJ183">
        <v>875.15700000000004</v>
      </c>
      <c r="IK183">
        <v>23.799099999999999</v>
      </c>
      <c r="IL183">
        <v>100.919</v>
      </c>
      <c r="IM183">
        <v>100.684</v>
      </c>
      <c r="IN183" t="s">
        <v>2775</v>
      </c>
    </row>
    <row r="184" spans="1:248" x14ac:dyDescent="0.2">
      <c r="A184">
        <v>168</v>
      </c>
      <c r="B184">
        <v>1660484549.5999999</v>
      </c>
      <c r="C184">
        <v>420.5</v>
      </c>
      <c r="D184" t="s">
        <v>711</v>
      </c>
      <c r="E184" t="s">
        <v>712</v>
      </c>
      <c r="F184">
        <v>1</v>
      </c>
      <c r="G184" t="s">
        <v>376</v>
      </c>
      <c r="H184" t="s">
        <v>377</v>
      </c>
      <c r="I184" t="s">
        <v>378</v>
      </c>
      <c r="J184" t="s">
        <v>379</v>
      </c>
      <c r="K184" t="s">
        <v>380</v>
      </c>
      <c r="L184" t="s">
        <v>376</v>
      </c>
      <c r="M184" t="s">
        <v>381</v>
      </c>
      <c r="N184">
        <v>1660484541.5999999</v>
      </c>
      <c r="O184">
        <f t="shared" si="68"/>
        <v>2.9244213585316579E-3</v>
      </c>
      <c r="P184">
        <f t="shared" si="69"/>
        <v>2.9244213585316579</v>
      </c>
      <c r="Q184">
        <f t="shared" si="70"/>
        <v>4.9409631060981836</v>
      </c>
      <c r="R184">
        <f t="shared" si="71"/>
        <v>761.4994375</v>
      </c>
      <c r="S184">
        <f t="shared" si="72"/>
        <v>681.37303428533437</v>
      </c>
      <c r="T184">
        <f t="shared" si="73"/>
        <v>67.886691756392693</v>
      </c>
      <c r="U184">
        <f t="shared" si="74"/>
        <v>75.869861272761568</v>
      </c>
      <c r="V184">
        <f t="shared" si="75"/>
        <v>0.14408984124510169</v>
      </c>
      <c r="W184">
        <f t="shared" si="76"/>
        <v>2.9212773730136901</v>
      </c>
      <c r="X184">
        <f t="shared" si="77"/>
        <v>0.14025477314908422</v>
      </c>
      <c r="Y184">
        <f t="shared" si="78"/>
        <v>8.7995296934417683E-2</v>
      </c>
      <c r="Z184">
        <f t="shared" si="79"/>
        <v>321.51621899999998</v>
      </c>
      <c r="AA184">
        <f t="shared" si="80"/>
        <v>32.188663346442674</v>
      </c>
      <c r="AB184">
        <f t="shared" si="81"/>
        <v>31.757256250000001</v>
      </c>
      <c r="AC184">
        <f t="shared" si="82"/>
        <v>4.7098673294069782</v>
      </c>
      <c r="AD184">
        <f t="shared" si="83"/>
        <v>59.883645583446878</v>
      </c>
      <c r="AE184">
        <f t="shared" si="84"/>
        <v>2.7098114138472491</v>
      </c>
      <c r="AF184">
        <f t="shared" si="85"/>
        <v>4.5251276662359698</v>
      </c>
      <c r="AG184">
        <f t="shared" si="86"/>
        <v>2.0000559155597291</v>
      </c>
      <c r="AH184">
        <f t="shared" si="87"/>
        <v>-128.96698191124611</v>
      </c>
      <c r="AI184">
        <f t="shared" si="88"/>
        <v>-110.85461514845878</v>
      </c>
      <c r="AJ184">
        <f t="shared" si="89"/>
        <v>-8.55558048672399</v>
      </c>
      <c r="AK184">
        <f t="shared" si="90"/>
        <v>73.139041453571082</v>
      </c>
      <c r="AL184">
        <f t="shared" si="91"/>
        <v>36.665052855024271</v>
      </c>
      <c r="AM184">
        <f t="shared" si="92"/>
        <v>2.9296691308247045</v>
      </c>
      <c r="AN184">
        <f t="shared" si="93"/>
        <v>4.9409631060981836</v>
      </c>
      <c r="AO184">
        <v>853.87699743287953</v>
      </c>
      <c r="AP184">
        <v>821.40580606060576</v>
      </c>
      <c r="AQ184">
        <v>5.163604177808744</v>
      </c>
      <c r="AR184">
        <v>64.973285806085684</v>
      </c>
      <c r="AS184">
        <f t="shared" si="94"/>
        <v>2.9244213585316579</v>
      </c>
      <c r="AT184">
        <v>23.777293612980571</v>
      </c>
      <c r="AU184">
        <v>27.19040060606061</v>
      </c>
      <c r="AV184">
        <v>-2.09235962375613E-5</v>
      </c>
      <c r="AW184">
        <v>82.278735908204425</v>
      </c>
      <c r="AX184">
        <v>0</v>
      </c>
      <c r="AY184">
        <v>0</v>
      </c>
      <c r="AZ184">
        <f t="shared" si="95"/>
        <v>1</v>
      </c>
      <c r="BA184">
        <f t="shared" si="96"/>
        <v>0</v>
      </c>
      <c r="BB184">
        <f t="shared" si="97"/>
        <v>51926.69195937764</v>
      </c>
      <c r="BC184">
        <f t="shared" si="98"/>
        <v>2000.0050000000001</v>
      </c>
      <c r="BD184">
        <f t="shared" si="99"/>
        <v>1681.2039</v>
      </c>
      <c r="BE184">
        <f t="shared" si="100"/>
        <v>0.84059984850037872</v>
      </c>
      <c r="BF184">
        <f t="shared" si="101"/>
        <v>0.16075770760573097</v>
      </c>
      <c r="BG184">
        <v>6</v>
      </c>
      <c r="BH184">
        <v>0.5</v>
      </c>
      <c r="BI184" t="s">
        <v>382</v>
      </c>
      <c r="BJ184">
        <v>2</v>
      </c>
      <c r="BK184" t="b">
        <v>1</v>
      </c>
      <c r="BL184">
        <v>1660484541.5999999</v>
      </c>
      <c r="BM184">
        <v>761.4994375</v>
      </c>
      <c r="BN184">
        <v>808.16212500000006</v>
      </c>
      <c r="BO184">
        <v>27.198149999999998</v>
      </c>
      <c r="BP184">
        <v>23.779081250000001</v>
      </c>
      <c r="BQ184">
        <v>759.47812500000009</v>
      </c>
      <c r="BR184">
        <v>27.18048125</v>
      </c>
      <c r="BS184">
        <v>500.13400000000001</v>
      </c>
      <c r="BT184">
        <v>99.532306249999991</v>
      </c>
      <c r="BU184">
        <v>9.9889831250000005E-2</v>
      </c>
      <c r="BV184">
        <v>31.053381250000001</v>
      </c>
      <c r="BW184">
        <v>31.757256250000001</v>
      </c>
      <c r="BX184">
        <v>999.9</v>
      </c>
      <c r="BY184">
        <v>0</v>
      </c>
      <c r="BZ184">
        <v>0</v>
      </c>
      <c r="CA184">
        <v>9999.6868749999994</v>
      </c>
      <c r="CB184">
        <v>0</v>
      </c>
      <c r="CC184">
        <v>171.6954375</v>
      </c>
      <c r="CD184">
        <v>-46.66273125</v>
      </c>
      <c r="CE184">
        <v>782.78975000000003</v>
      </c>
      <c r="CF184">
        <v>827.84756249999998</v>
      </c>
      <c r="CG184">
        <v>3.4190887499999998</v>
      </c>
      <c r="CH184">
        <v>808.16212500000006</v>
      </c>
      <c r="CI184">
        <v>23.779081250000001</v>
      </c>
      <c r="CJ184">
        <v>2.707096875</v>
      </c>
      <c r="CK184">
        <v>2.3667868749999998</v>
      </c>
      <c r="CL184">
        <v>22.328262500000001</v>
      </c>
      <c r="CM184">
        <v>20.13831875</v>
      </c>
      <c r="CN184">
        <v>2000.0050000000001</v>
      </c>
      <c r="CO184">
        <v>0.9800044375000001</v>
      </c>
      <c r="CP184">
        <v>1.9996043750000001E-2</v>
      </c>
      <c r="CQ184">
        <v>0</v>
      </c>
      <c r="CR184">
        <v>2.6702499999999998</v>
      </c>
      <c r="CS184">
        <v>0</v>
      </c>
      <c r="CT184">
        <v>32846.181250000001</v>
      </c>
      <c r="CU184">
        <v>17412.368750000001</v>
      </c>
      <c r="CV184">
        <v>39.179250000000003</v>
      </c>
      <c r="CW184">
        <v>40.125</v>
      </c>
      <c r="CX184">
        <v>39.125</v>
      </c>
      <c r="CY184">
        <v>38.628875000000001</v>
      </c>
      <c r="CZ184">
        <v>39.375</v>
      </c>
      <c r="DA184">
        <v>1960.0150000000001</v>
      </c>
      <c r="DB184">
        <v>39.99</v>
      </c>
      <c r="DC184">
        <v>0</v>
      </c>
      <c r="DD184">
        <v>1660484547.8</v>
      </c>
      <c r="DE184">
        <v>0</v>
      </c>
      <c r="DF184">
        <v>1660484159.0999999</v>
      </c>
      <c r="DG184" t="s">
        <v>383</v>
      </c>
      <c r="DH184">
        <v>1660484145.0999999</v>
      </c>
      <c r="DI184">
        <v>1660484159.0999999</v>
      </c>
      <c r="DJ184">
        <v>1</v>
      </c>
      <c r="DK184">
        <v>6.3E-2</v>
      </c>
      <c r="DL184">
        <v>-2.8000000000000001E-2</v>
      </c>
      <c r="DM184">
        <v>1.395</v>
      </c>
      <c r="DN184">
        <v>2.7E-2</v>
      </c>
      <c r="DO184">
        <v>400</v>
      </c>
      <c r="DP184">
        <v>24</v>
      </c>
      <c r="DQ184">
        <v>0.47</v>
      </c>
      <c r="DR184">
        <v>0.03</v>
      </c>
      <c r="DS184">
        <v>4.8499628897832849</v>
      </c>
      <c r="DT184">
        <v>1.106086179669592</v>
      </c>
      <c r="DU184">
        <v>9.9773105381973828E-2</v>
      </c>
      <c r="DV184">
        <v>0</v>
      </c>
      <c r="DW184">
        <v>36.648548954646287</v>
      </c>
      <c r="DX184">
        <v>1.295414750196243</v>
      </c>
      <c r="DY184">
        <v>0.11605615595930591</v>
      </c>
      <c r="DZ184">
        <v>0</v>
      </c>
      <c r="EA184">
        <v>-46.677033333333348</v>
      </c>
      <c r="EB184">
        <v>-2.4862878754171742</v>
      </c>
      <c r="EC184">
        <v>0.19488772722319461</v>
      </c>
      <c r="ED184">
        <v>0</v>
      </c>
      <c r="EE184">
        <v>680.04377932862099</v>
      </c>
      <c r="EF184">
        <v>275.89573011392679</v>
      </c>
      <c r="EG184">
        <v>20.573957404083181</v>
      </c>
      <c r="EH184">
        <v>0</v>
      </c>
      <c r="EI184">
        <v>3.4193589999999991</v>
      </c>
      <c r="EJ184">
        <v>-1.9080225140720549E-2</v>
      </c>
      <c r="EK184">
        <v>3.0278984461174188E-3</v>
      </c>
      <c r="EL184">
        <v>1</v>
      </c>
      <c r="EM184">
        <v>2.0000057819045631</v>
      </c>
      <c r="EN184">
        <v>3.9271002109555267E-2</v>
      </c>
      <c r="EO184">
        <v>3.251831398667551E-3</v>
      </c>
      <c r="EP184">
        <v>1</v>
      </c>
      <c r="EQ184">
        <v>2</v>
      </c>
      <c r="ER184">
        <v>6</v>
      </c>
      <c r="ES184" t="s">
        <v>409</v>
      </c>
      <c r="ET184">
        <v>2.9452400000000001</v>
      </c>
      <c r="EU184">
        <v>2.8014100000000002</v>
      </c>
      <c r="EV184">
        <v>0.145259</v>
      </c>
      <c r="EW184">
        <v>0.15085799999999999</v>
      </c>
      <c r="EX184">
        <v>0.11858299999999999</v>
      </c>
      <c r="EY184">
        <v>0.10799</v>
      </c>
      <c r="EZ184">
        <v>17611.5</v>
      </c>
      <c r="FA184">
        <v>18352.400000000001</v>
      </c>
      <c r="FB184">
        <v>23944.799999999999</v>
      </c>
      <c r="FC184">
        <v>25134.2</v>
      </c>
      <c r="FD184">
        <v>33769.599999999999</v>
      </c>
      <c r="FE184">
        <v>35791.300000000003</v>
      </c>
      <c r="FF184">
        <v>43633.7</v>
      </c>
      <c r="FG184">
        <v>46453.7</v>
      </c>
      <c r="FH184">
        <v>2.0024999999999999</v>
      </c>
      <c r="FI184">
        <v>1.92475</v>
      </c>
      <c r="FJ184">
        <v>0.16819700000000001</v>
      </c>
      <c r="FK184">
        <v>0</v>
      </c>
      <c r="FL184">
        <v>29.015899999999998</v>
      </c>
      <c r="FM184">
        <v>999.9</v>
      </c>
      <c r="FN184">
        <v>69.3</v>
      </c>
      <c r="FO184">
        <v>31.6</v>
      </c>
      <c r="FP184">
        <v>32.502499999999998</v>
      </c>
      <c r="FQ184">
        <v>63.853999999999999</v>
      </c>
      <c r="FR184">
        <v>26.061699999999998</v>
      </c>
      <c r="FS184">
        <v>1</v>
      </c>
      <c r="FT184">
        <v>0.14319100000000001</v>
      </c>
      <c r="FU184">
        <v>-0.20644299999999999</v>
      </c>
      <c r="FV184">
        <v>20.3231</v>
      </c>
      <c r="FW184">
        <v>5.2132500000000004</v>
      </c>
      <c r="FX184">
        <v>11.9039</v>
      </c>
      <c r="FY184">
        <v>5.0030000000000001</v>
      </c>
      <c r="FZ184">
        <v>3.2898800000000001</v>
      </c>
      <c r="GA184">
        <v>9999</v>
      </c>
      <c r="GB184">
        <v>9999</v>
      </c>
      <c r="GC184">
        <v>9999</v>
      </c>
      <c r="GD184">
        <v>999.9</v>
      </c>
      <c r="GE184">
        <v>1.85944</v>
      </c>
      <c r="GF184">
        <v>1.8544</v>
      </c>
      <c r="GG184">
        <v>1.85761</v>
      </c>
      <c r="GH184">
        <v>1.85602</v>
      </c>
      <c r="GI184">
        <v>1.85486</v>
      </c>
      <c r="GJ184">
        <v>1.8545499999999999</v>
      </c>
      <c r="GK184">
        <v>1.85311</v>
      </c>
      <c r="GL184">
        <v>1.8563400000000001</v>
      </c>
      <c r="GM184">
        <v>0</v>
      </c>
      <c r="GN184">
        <v>0</v>
      </c>
      <c r="GO184">
        <v>0</v>
      </c>
      <c r="GP184">
        <v>0</v>
      </c>
      <c r="GQ184" t="s">
        <v>385</v>
      </c>
      <c r="GR184" t="s">
        <v>386</v>
      </c>
      <c r="GS184" t="s">
        <v>387</v>
      </c>
      <c r="GT184" t="s">
        <v>387</v>
      </c>
      <c r="GU184" t="s">
        <v>387</v>
      </c>
      <c r="GV184" t="s">
        <v>387</v>
      </c>
      <c r="GW184">
        <v>0</v>
      </c>
      <c r="GX184">
        <v>100</v>
      </c>
      <c r="GY184">
        <v>100</v>
      </c>
      <c r="GZ184">
        <v>2.081</v>
      </c>
      <c r="HA184">
        <v>1.77E-2</v>
      </c>
      <c r="HB184">
        <v>0.46748880523729403</v>
      </c>
      <c r="HC184">
        <v>2.678124759318837E-3</v>
      </c>
      <c r="HD184">
        <v>-9.3737611465157319E-7</v>
      </c>
      <c r="HE184">
        <v>1.3915637841753891E-10</v>
      </c>
      <c r="HF184">
        <v>-6.7805247810390282E-2</v>
      </c>
      <c r="HG184">
        <v>1.061361004592812E-2</v>
      </c>
      <c r="HH184">
        <v>-3.086644042041478E-4</v>
      </c>
      <c r="HI184">
        <v>1.24720902217549E-6</v>
      </c>
      <c r="HJ184">
        <v>1</v>
      </c>
      <c r="HK184">
        <v>2093</v>
      </c>
      <c r="HL184">
        <v>2</v>
      </c>
      <c r="HM184">
        <v>27</v>
      </c>
      <c r="HN184">
        <v>6.7</v>
      </c>
      <c r="HO184">
        <v>6.5</v>
      </c>
      <c r="HP184">
        <v>1.9177200000000001</v>
      </c>
      <c r="HQ184">
        <v>2.2814899999999998</v>
      </c>
      <c r="HR184">
        <v>1.4978</v>
      </c>
      <c r="HS184">
        <v>2.3034699999999999</v>
      </c>
      <c r="HT184">
        <v>1.5478499999999999</v>
      </c>
      <c r="HU184">
        <v>2.4475099999999999</v>
      </c>
      <c r="HV184">
        <v>35.174700000000001</v>
      </c>
      <c r="HW184">
        <v>15.322800000000001</v>
      </c>
      <c r="HX184">
        <v>18</v>
      </c>
      <c r="HY184">
        <v>501.71800000000002</v>
      </c>
      <c r="HZ184">
        <v>517.69399999999996</v>
      </c>
      <c r="IA184">
        <v>29.756599999999999</v>
      </c>
      <c r="IB184">
        <v>29.0014</v>
      </c>
      <c r="IC184">
        <v>30.000399999999999</v>
      </c>
      <c r="ID184">
        <v>28.799600000000002</v>
      </c>
      <c r="IE184">
        <v>28.893999999999998</v>
      </c>
      <c r="IF184">
        <v>38.392699999999998</v>
      </c>
      <c r="IG184">
        <v>29.195399999999999</v>
      </c>
      <c r="IH184">
        <v>77.412899999999993</v>
      </c>
      <c r="II184">
        <v>29.731400000000001</v>
      </c>
      <c r="IJ184">
        <v>885.18200000000002</v>
      </c>
      <c r="IK184">
        <v>23.799099999999999</v>
      </c>
      <c r="IL184">
        <v>100.919</v>
      </c>
      <c r="IM184">
        <v>100.684</v>
      </c>
      <c r="IN184" t="s">
        <v>2775</v>
      </c>
    </row>
    <row r="185" spans="1:248" x14ac:dyDescent="0.2">
      <c r="A185">
        <v>169</v>
      </c>
      <c r="B185">
        <v>1660484550.5999999</v>
      </c>
      <c r="C185">
        <v>421.5</v>
      </c>
      <c r="D185" t="s">
        <v>713</v>
      </c>
      <c r="E185" t="s">
        <v>714</v>
      </c>
      <c r="F185">
        <v>1</v>
      </c>
      <c r="G185" t="s">
        <v>376</v>
      </c>
      <c r="H185" t="s">
        <v>377</v>
      </c>
      <c r="I185" t="s">
        <v>378</v>
      </c>
      <c r="J185" t="s">
        <v>379</v>
      </c>
      <c r="K185" t="s">
        <v>380</v>
      </c>
      <c r="L185" t="s">
        <v>376</v>
      </c>
      <c r="M185" t="s">
        <v>381</v>
      </c>
      <c r="N185">
        <v>1660484543.099999</v>
      </c>
      <c r="O185">
        <f t="shared" si="68"/>
        <v>2.9239183157086629E-3</v>
      </c>
      <c r="P185">
        <f t="shared" si="69"/>
        <v>2.9239183157086628</v>
      </c>
      <c r="Q185">
        <f t="shared" si="70"/>
        <v>5.0928877293846515</v>
      </c>
      <c r="R185">
        <f t="shared" si="71"/>
        <v>769.00599999999997</v>
      </c>
      <c r="S185">
        <f t="shared" si="72"/>
        <v>686.90825859158247</v>
      </c>
      <c r="T185">
        <f t="shared" si="73"/>
        <v>68.438367520137419</v>
      </c>
      <c r="U185">
        <f t="shared" si="74"/>
        <v>76.617968403962522</v>
      </c>
      <c r="V185">
        <f t="shared" si="75"/>
        <v>0.14403199426885913</v>
      </c>
      <c r="W185">
        <f t="shared" si="76"/>
        <v>2.9211679432448858</v>
      </c>
      <c r="X185">
        <f t="shared" si="77"/>
        <v>0.14019982130809591</v>
      </c>
      <c r="Y185">
        <f t="shared" si="78"/>
        <v>8.7960701340839761E-2</v>
      </c>
      <c r="Z185">
        <f t="shared" si="79"/>
        <v>321.51318659999998</v>
      </c>
      <c r="AA185">
        <f t="shared" si="80"/>
        <v>32.189827035363116</v>
      </c>
      <c r="AB185">
        <f t="shared" si="81"/>
        <v>31.758400000000002</v>
      </c>
      <c r="AC185">
        <f t="shared" si="82"/>
        <v>4.710172783263407</v>
      </c>
      <c r="AD185">
        <f t="shared" si="83"/>
        <v>59.877135201442314</v>
      </c>
      <c r="AE185">
        <f t="shared" si="84"/>
        <v>2.7096731101176528</v>
      </c>
      <c r="AF185">
        <f t="shared" si="85"/>
        <v>4.5253886997125115</v>
      </c>
      <c r="AG185">
        <f t="shared" si="86"/>
        <v>2.0004996731457543</v>
      </c>
      <c r="AH185">
        <f t="shared" si="87"/>
        <v>-128.94479772275204</v>
      </c>
      <c r="AI185">
        <f t="shared" si="88"/>
        <v>-110.87119824068452</v>
      </c>
      <c r="AJ185">
        <f t="shared" si="89"/>
        <v>-8.5572718002137247</v>
      </c>
      <c r="AK185">
        <f t="shared" si="90"/>
        <v>73.139918836349722</v>
      </c>
      <c r="AL185">
        <f t="shared" si="91"/>
        <v>36.710511984811937</v>
      </c>
      <c r="AM185">
        <f t="shared" si="92"/>
        <v>2.9287519560691617</v>
      </c>
      <c r="AN185">
        <f t="shared" si="93"/>
        <v>5.0928877293846515</v>
      </c>
      <c r="AO185">
        <v>859.11657686627211</v>
      </c>
      <c r="AP185">
        <v>826.5260787878791</v>
      </c>
      <c r="AQ185">
        <v>5.1503217747286376</v>
      </c>
      <c r="AR185">
        <v>64.973285806085684</v>
      </c>
      <c r="AS185">
        <f t="shared" si="94"/>
        <v>2.9239183157086628</v>
      </c>
      <c r="AT185">
        <v>23.775197139043009</v>
      </c>
      <c r="AU185">
        <v>27.18824424242424</v>
      </c>
      <c r="AV185">
        <v>-9.2470339587275686E-5</v>
      </c>
      <c r="AW185">
        <v>82.278735908204425</v>
      </c>
      <c r="AX185">
        <v>0</v>
      </c>
      <c r="AY185">
        <v>0</v>
      </c>
      <c r="AZ185">
        <f t="shared" si="95"/>
        <v>1</v>
      </c>
      <c r="BA185">
        <f t="shared" si="96"/>
        <v>0</v>
      </c>
      <c r="BB185">
        <f t="shared" si="97"/>
        <v>51923.412867584935</v>
      </c>
      <c r="BC185">
        <f t="shared" si="98"/>
        <v>1999.9860000000001</v>
      </c>
      <c r="BD185">
        <f t="shared" si="99"/>
        <v>1681.18794</v>
      </c>
      <c r="BE185">
        <f t="shared" si="100"/>
        <v>0.84059985419897931</v>
      </c>
      <c r="BF185">
        <f t="shared" si="101"/>
        <v>0.16075771860403021</v>
      </c>
      <c r="BG185">
        <v>6</v>
      </c>
      <c r="BH185">
        <v>0.5</v>
      </c>
      <c r="BI185" t="s">
        <v>382</v>
      </c>
      <c r="BJ185">
        <v>2</v>
      </c>
      <c r="BK185" t="b">
        <v>1</v>
      </c>
      <c r="BL185">
        <v>1660484543.099999</v>
      </c>
      <c r="BM185">
        <v>769.00599999999997</v>
      </c>
      <c r="BN185">
        <v>815.74953333333337</v>
      </c>
      <c r="BO185">
        <v>27.196686666666668</v>
      </c>
      <c r="BP185">
        <v>23.778626666666661</v>
      </c>
      <c r="BQ185">
        <v>766.9734666666667</v>
      </c>
      <c r="BR185">
        <v>27.17900666666667</v>
      </c>
      <c r="BS185">
        <v>500.1257333333333</v>
      </c>
      <c r="BT185">
        <v>99.532553333333325</v>
      </c>
      <c r="BU185">
        <v>9.9918199999999985E-2</v>
      </c>
      <c r="BV185">
        <v>31.054393333333341</v>
      </c>
      <c r="BW185">
        <v>31.758400000000002</v>
      </c>
      <c r="BX185">
        <v>999.89999999999986</v>
      </c>
      <c r="BY185">
        <v>0</v>
      </c>
      <c r="BZ185">
        <v>0</v>
      </c>
      <c r="CA185">
        <v>9999.0373333333337</v>
      </c>
      <c r="CB185">
        <v>0</v>
      </c>
      <c r="CC185">
        <v>174.22913333333341</v>
      </c>
      <c r="CD185">
        <v>-46.743579999999987</v>
      </c>
      <c r="CE185">
        <v>790.50493333333338</v>
      </c>
      <c r="CF185">
        <v>835.61940000000016</v>
      </c>
      <c r="CG185">
        <v>3.4180739999999998</v>
      </c>
      <c r="CH185">
        <v>815.74953333333337</v>
      </c>
      <c r="CI185">
        <v>23.778626666666661</v>
      </c>
      <c r="CJ185">
        <v>2.7069580000000002</v>
      </c>
      <c r="CK185">
        <v>2.3667479999999999</v>
      </c>
      <c r="CL185">
        <v>22.327413333333329</v>
      </c>
      <c r="CM185">
        <v>20.138053333333328</v>
      </c>
      <c r="CN185">
        <v>1999.9860000000001</v>
      </c>
      <c r="CO185">
        <v>0.9800042000000001</v>
      </c>
      <c r="CP185">
        <v>1.9996273333333339E-2</v>
      </c>
      <c r="CQ185">
        <v>0</v>
      </c>
      <c r="CR185">
        <v>2.7434666666666661</v>
      </c>
      <c r="CS185">
        <v>0</v>
      </c>
      <c r="CT185">
        <v>32846.379999999997</v>
      </c>
      <c r="CU185">
        <v>17412.2</v>
      </c>
      <c r="CV185">
        <v>39.178733333333327</v>
      </c>
      <c r="CW185">
        <v>40.125</v>
      </c>
      <c r="CX185">
        <v>39.125</v>
      </c>
      <c r="CY185">
        <v>38.625</v>
      </c>
      <c r="CZ185">
        <v>39.375</v>
      </c>
      <c r="DA185">
        <v>1959.996000000001</v>
      </c>
      <c r="DB185">
        <v>39.99</v>
      </c>
      <c r="DC185">
        <v>0</v>
      </c>
      <c r="DD185">
        <v>1660484548.4000001</v>
      </c>
      <c r="DE185">
        <v>0</v>
      </c>
      <c r="DF185">
        <v>1660484159.0999999</v>
      </c>
      <c r="DG185" t="s">
        <v>383</v>
      </c>
      <c r="DH185">
        <v>1660484145.0999999</v>
      </c>
      <c r="DI185">
        <v>1660484159.0999999</v>
      </c>
      <c r="DJ185">
        <v>1</v>
      </c>
      <c r="DK185">
        <v>6.3E-2</v>
      </c>
      <c r="DL185">
        <v>-2.8000000000000001E-2</v>
      </c>
      <c r="DM185">
        <v>1.395</v>
      </c>
      <c r="DN185">
        <v>2.7E-2</v>
      </c>
      <c r="DO185">
        <v>400</v>
      </c>
      <c r="DP185">
        <v>24</v>
      </c>
      <c r="DQ185">
        <v>0.47</v>
      </c>
      <c r="DR185">
        <v>0.03</v>
      </c>
      <c r="DS185">
        <v>4.8672846010186301</v>
      </c>
      <c r="DT185">
        <v>0.93104274769832773</v>
      </c>
      <c r="DU185">
        <v>8.5006852429170901E-2</v>
      </c>
      <c r="DV185">
        <v>0</v>
      </c>
      <c r="DW185">
        <v>36.673514025243918</v>
      </c>
      <c r="DX185">
        <v>1.1994722300201861</v>
      </c>
      <c r="DY185">
        <v>0.1061896165897256</v>
      </c>
      <c r="DZ185">
        <v>0</v>
      </c>
      <c r="EA185">
        <v>-46.731623333333353</v>
      </c>
      <c r="EB185">
        <v>-2.6790380422691711</v>
      </c>
      <c r="EC185">
        <v>0.2108666050426721</v>
      </c>
      <c r="ED185">
        <v>0</v>
      </c>
      <c r="EE185">
        <v>683.4669008800314</v>
      </c>
      <c r="EF185">
        <v>277.97627410867602</v>
      </c>
      <c r="EG185">
        <v>20.05949455205522</v>
      </c>
      <c r="EH185">
        <v>0</v>
      </c>
      <c r="EI185">
        <v>3.4189280000000002</v>
      </c>
      <c r="EJ185">
        <v>-2.2417260787997099E-2</v>
      </c>
      <c r="EK185">
        <v>3.294863578359555E-3</v>
      </c>
      <c r="EL185">
        <v>1</v>
      </c>
      <c r="EM185">
        <v>2.000259008750561</v>
      </c>
      <c r="EN185">
        <v>3.6944462258388343E-2</v>
      </c>
      <c r="EO185">
        <v>3.1490813740093111E-3</v>
      </c>
      <c r="EP185">
        <v>1</v>
      </c>
      <c r="EQ185">
        <v>2</v>
      </c>
      <c r="ER185">
        <v>6</v>
      </c>
      <c r="ES185" t="s">
        <v>409</v>
      </c>
      <c r="ET185">
        <v>2.9454600000000002</v>
      </c>
      <c r="EU185">
        <v>2.80145</v>
      </c>
      <c r="EV185">
        <v>0.14586199999999999</v>
      </c>
      <c r="EW185">
        <v>0.151448</v>
      </c>
      <c r="EX185">
        <v>0.118578</v>
      </c>
      <c r="EY185">
        <v>0.107998</v>
      </c>
      <c r="EZ185">
        <v>17599.2</v>
      </c>
      <c r="FA185">
        <v>18339.599999999999</v>
      </c>
      <c r="FB185">
        <v>23944.9</v>
      </c>
      <c r="FC185">
        <v>25134.1</v>
      </c>
      <c r="FD185">
        <v>33769.9</v>
      </c>
      <c r="FE185">
        <v>35790.800000000003</v>
      </c>
      <c r="FF185">
        <v>43633.8</v>
      </c>
      <c r="FG185">
        <v>46453.599999999999</v>
      </c>
      <c r="FH185">
        <v>2.00258</v>
      </c>
      <c r="FI185">
        <v>1.92475</v>
      </c>
      <c r="FJ185">
        <v>0.16789899999999999</v>
      </c>
      <c r="FK185">
        <v>0</v>
      </c>
      <c r="FL185">
        <v>29.017299999999999</v>
      </c>
      <c r="FM185">
        <v>999.9</v>
      </c>
      <c r="FN185">
        <v>69.3</v>
      </c>
      <c r="FO185">
        <v>31.6</v>
      </c>
      <c r="FP185">
        <v>32.501600000000003</v>
      </c>
      <c r="FQ185">
        <v>63.844000000000001</v>
      </c>
      <c r="FR185">
        <v>26.374199999999998</v>
      </c>
      <c r="FS185">
        <v>1</v>
      </c>
      <c r="FT185">
        <v>0.143229</v>
      </c>
      <c r="FU185">
        <v>-0.22004599999999999</v>
      </c>
      <c r="FV185">
        <v>20.3232</v>
      </c>
      <c r="FW185">
        <v>5.2135499999999997</v>
      </c>
      <c r="FX185">
        <v>11.9038</v>
      </c>
      <c r="FY185">
        <v>5.0030999999999999</v>
      </c>
      <c r="FZ185">
        <v>3.2898800000000001</v>
      </c>
      <c r="GA185">
        <v>9999</v>
      </c>
      <c r="GB185">
        <v>9999</v>
      </c>
      <c r="GC185">
        <v>9999</v>
      </c>
      <c r="GD185">
        <v>999.9</v>
      </c>
      <c r="GE185">
        <v>1.85944</v>
      </c>
      <c r="GF185">
        <v>1.8544</v>
      </c>
      <c r="GG185">
        <v>1.8575999999999999</v>
      </c>
      <c r="GH185">
        <v>1.8560099999999999</v>
      </c>
      <c r="GI185">
        <v>1.85486</v>
      </c>
      <c r="GJ185">
        <v>1.8545499999999999</v>
      </c>
      <c r="GK185">
        <v>1.8531200000000001</v>
      </c>
      <c r="GL185">
        <v>1.8563400000000001</v>
      </c>
      <c r="GM185">
        <v>0</v>
      </c>
      <c r="GN185">
        <v>0</v>
      </c>
      <c r="GO185">
        <v>0</v>
      </c>
      <c r="GP185">
        <v>0</v>
      </c>
      <c r="GQ185" t="s">
        <v>385</v>
      </c>
      <c r="GR185" t="s">
        <v>386</v>
      </c>
      <c r="GS185" t="s">
        <v>387</v>
      </c>
      <c r="GT185" t="s">
        <v>387</v>
      </c>
      <c r="GU185" t="s">
        <v>387</v>
      </c>
      <c r="GV185" t="s">
        <v>387</v>
      </c>
      <c r="GW185">
        <v>0</v>
      </c>
      <c r="GX185">
        <v>100</v>
      </c>
      <c r="GY185">
        <v>100</v>
      </c>
      <c r="GZ185">
        <v>2.0880000000000001</v>
      </c>
      <c r="HA185">
        <v>1.77E-2</v>
      </c>
      <c r="HB185">
        <v>0.46748880523729403</v>
      </c>
      <c r="HC185">
        <v>2.678124759318837E-3</v>
      </c>
      <c r="HD185">
        <v>-9.3737611465157319E-7</v>
      </c>
      <c r="HE185">
        <v>1.3915637841753891E-10</v>
      </c>
      <c r="HF185">
        <v>-6.7805247810390282E-2</v>
      </c>
      <c r="HG185">
        <v>1.061361004592812E-2</v>
      </c>
      <c r="HH185">
        <v>-3.086644042041478E-4</v>
      </c>
      <c r="HI185">
        <v>1.24720902217549E-6</v>
      </c>
      <c r="HJ185">
        <v>1</v>
      </c>
      <c r="HK185">
        <v>2093</v>
      </c>
      <c r="HL185">
        <v>2</v>
      </c>
      <c r="HM185">
        <v>27</v>
      </c>
      <c r="HN185">
        <v>6.8</v>
      </c>
      <c r="HO185">
        <v>6.5</v>
      </c>
      <c r="HP185">
        <v>1.9262699999999999</v>
      </c>
      <c r="HQ185">
        <v>2.3010299999999999</v>
      </c>
      <c r="HR185">
        <v>1.4978</v>
      </c>
      <c r="HS185">
        <v>2.3022499999999999</v>
      </c>
      <c r="HT185">
        <v>1.5478499999999999</v>
      </c>
      <c r="HU185">
        <v>2.36572</v>
      </c>
      <c r="HV185">
        <v>35.174700000000001</v>
      </c>
      <c r="HW185">
        <v>15.2966</v>
      </c>
      <c r="HX185">
        <v>18</v>
      </c>
      <c r="HY185">
        <v>501.767</v>
      </c>
      <c r="HZ185">
        <v>517.69500000000005</v>
      </c>
      <c r="IA185">
        <v>29.743200000000002</v>
      </c>
      <c r="IB185">
        <v>29.002099999999999</v>
      </c>
      <c r="IC185">
        <v>30.000399999999999</v>
      </c>
      <c r="ID185">
        <v>28.8002</v>
      </c>
      <c r="IE185">
        <v>28.894100000000002</v>
      </c>
      <c r="IF185">
        <v>38.633200000000002</v>
      </c>
      <c r="IG185">
        <v>29.195399999999999</v>
      </c>
      <c r="IH185">
        <v>77.412899999999993</v>
      </c>
      <c r="II185">
        <v>29.731400000000001</v>
      </c>
      <c r="IJ185">
        <v>885.18200000000002</v>
      </c>
      <c r="IK185">
        <v>23.799099999999999</v>
      </c>
      <c r="IL185">
        <v>100.919</v>
      </c>
      <c r="IM185">
        <v>100.68300000000001</v>
      </c>
      <c r="IN185" t="s">
        <v>2775</v>
      </c>
    </row>
    <row r="186" spans="1:248" x14ac:dyDescent="0.2">
      <c r="A186">
        <v>170</v>
      </c>
      <c r="B186">
        <v>1660484551.5999999</v>
      </c>
      <c r="C186">
        <v>422.5</v>
      </c>
      <c r="D186" t="s">
        <v>715</v>
      </c>
      <c r="E186" t="s">
        <v>716</v>
      </c>
      <c r="F186">
        <v>1</v>
      </c>
      <c r="G186" t="s">
        <v>376</v>
      </c>
      <c r="H186" t="s">
        <v>377</v>
      </c>
      <c r="I186" t="s">
        <v>378</v>
      </c>
      <c r="J186" t="s">
        <v>379</v>
      </c>
      <c r="K186" t="s">
        <v>380</v>
      </c>
      <c r="L186" t="s">
        <v>376</v>
      </c>
      <c r="M186" t="s">
        <v>381</v>
      </c>
      <c r="N186">
        <v>1660484543.5999999</v>
      </c>
      <c r="O186">
        <f t="shared" si="68"/>
        <v>2.9233251777317291E-3</v>
      </c>
      <c r="P186">
        <f t="shared" si="69"/>
        <v>2.9233251777317291</v>
      </c>
      <c r="Q186">
        <f t="shared" si="70"/>
        <v>5.1645796412127574</v>
      </c>
      <c r="R186">
        <f t="shared" si="71"/>
        <v>771.50925000000007</v>
      </c>
      <c r="S186">
        <f t="shared" si="72"/>
        <v>688.52057647392257</v>
      </c>
      <c r="T186">
        <f t="shared" si="73"/>
        <v>68.599125138240808</v>
      </c>
      <c r="U186">
        <f t="shared" si="74"/>
        <v>76.867506062202381</v>
      </c>
      <c r="V186">
        <f t="shared" si="75"/>
        <v>0.14400998252607503</v>
      </c>
      <c r="W186">
        <f t="shared" si="76"/>
        <v>2.9211470152904249</v>
      </c>
      <c r="X186">
        <f t="shared" si="77"/>
        <v>0.14017893734620315</v>
      </c>
      <c r="Y186">
        <f t="shared" si="78"/>
        <v>8.7947551239080254E-2</v>
      </c>
      <c r="Z186">
        <f t="shared" si="79"/>
        <v>321.51372524999999</v>
      </c>
      <c r="AA186">
        <f t="shared" si="80"/>
        <v>32.190104823129566</v>
      </c>
      <c r="AB186">
        <f t="shared" si="81"/>
        <v>31.757818749999998</v>
      </c>
      <c r="AC186">
        <f t="shared" si="82"/>
        <v>4.7100175504597264</v>
      </c>
      <c r="AD186">
        <f t="shared" si="83"/>
        <v>59.875575343186526</v>
      </c>
      <c r="AE186">
        <f t="shared" si="84"/>
        <v>2.7096199585943714</v>
      </c>
      <c r="AF186">
        <f t="shared" si="85"/>
        <v>4.5254178236513756</v>
      </c>
      <c r="AG186">
        <f t="shared" si="86"/>
        <v>2.0003975918653549</v>
      </c>
      <c r="AH186">
        <f t="shared" si="87"/>
        <v>-128.91864033796926</v>
      </c>
      <c r="AI186">
        <f t="shared" si="88"/>
        <v>-110.76108317984115</v>
      </c>
      <c r="AJ186">
        <f t="shared" si="89"/>
        <v>-8.5488143833599981</v>
      </c>
      <c r="AK186">
        <f t="shared" si="90"/>
        <v>73.285187348829552</v>
      </c>
      <c r="AL186">
        <f t="shared" si="91"/>
        <v>36.730661618350503</v>
      </c>
      <c r="AM186">
        <f t="shared" si="92"/>
        <v>2.9283615842819466</v>
      </c>
      <c r="AN186">
        <f t="shared" si="93"/>
        <v>5.1645796412127574</v>
      </c>
      <c r="AO186">
        <v>864.33299862510114</v>
      </c>
      <c r="AP186">
        <v>831.67293333333316</v>
      </c>
      <c r="AQ186">
        <v>5.146760746603241</v>
      </c>
      <c r="AR186">
        <v>64.973285806085684</v>
      </c>
      <c r="AS186">
        <f t="shared" si="94"/>
        <v>2.9233251777317291</v>
      </c>
      <c r="AT186">
        <v>23.774866230953041</v>
      </c>
      <c r="AU186">
        <v>27.187352121212111</v>
      </c>
      <c r="AV186">
        <v>-1.180386166945729E-4</v>
      </c>
      <c r="AW186">
        <v>82.278735908204425</v>
      </c>
      <c r="AX186">
        <v>0</v>
      </c>
      <c r="AY186">
        <v>0</v>
      </c>
      <c r="AZ186">
        <f t="shared" si="95"/>
        <v>1</v>
      </c>
      <c r="BA186">
        <f t="shared" si="96"/>
        <v>0</v>
      </c>
      <c r="BB186">
        <f t="shared" si="97"/>
        <v>51922.801788565404</v>
      </c>
      <c r="BC186">
        <f t="shared" si="98"/>
        <v>1999.9893750000001</v>
      </c>
      <c r="BD186">
        <f t="shared" si="99"/>
        <v>1681.190775</v>
      </c>
      <c r="BE186">
        <f t="shared" si="100"/>
        <v>0.84059985318672004</v>
      </c>
      <c r="BF186">
        <f t="shared" si="101"/>
        <v>0.1607577166503697</v>
      </c>
      <c r="BG186">
        <v>6</v>
      </c>
      <c r="BH186">
        <v>0.5</v>
      </c>
      <c r="BI186" t="s">
        <v>382</v>
      </c>
      <c r="BJ186">
        <v>2</v>
      </c>
      <c r="BK186" t="b">
        <v>1</v>
      </c>
      <c r="BL186">
        <v>1660484543.5999999</v>
      </c>
      <c r="BM186">
        <v>771.50925000000007</v>
      </c>
      <c r="BN186">
        <v>818.28487500000006</v>
      </c>
      <c r="BO186">
        <v>27.19610625</v>
      </c>
      <c r="BP186">
        <v>23.778537499999999</v>
      </c>
      <c r="BQ186">
        <v>769.47306249999997</v>
      </c>
      <c r="BR186">
        <v>27.178425000000001</v>
      </c>
      <c r="BS186">
        <v>500.13125000000002</v>
      </c>
      <c r="BT186">
        <v>99.53270624999999</v>
      </c>
      <c r="BU186">
        <v>9.9937250000000005E-2</v>
      </c>
      <c r="BV186">
        <v>31.054506249999999</v>
      </c>
      <c r="BW186">
        <v>31.757818749999998</v>
      </c>
      <c r="BX186">
        <v>999.9</v>
      </c>
      <c r="BY186">
        <v>0</v>
      </c>
      <c r="BZ186">
        <v>0</v>
      </c>
      <c r="CA186">
        <v>9998.9025000000001</v>
      </c>
      <c r="CB186">
        <v>0</v>
      </c>
      <c r="CC186">
        <v>174.75206249999999</v>
      </c>
      <c r="CD186">
        <v>-46.775656249999997</v>
      </c>
      <c r="CE186">
        <v>793.07768750000002</v>
      </c>
      <c r="CF186">
        <v>838.21643749999998</v>
      </c>
      <c r="CG186">
        <v>3.4175800000000001</v>
      </c>
      <c r="CH186">
        <v>818.28487500000006</v>
      </c>
      <c r="CI186">
        <v>23.778537499999999</v>
      </c>
      <c r="CJ186">
        <v>2.7069043750000001</v>
      </c>
      <c r="CK186">
        <v>2.3667431250000002</v>
      </c>
      <c r="CL186">
        <v>22.327087500000001</v>
      </c>
      <c r="CM186">
        <v>20.138018750000001</v>
      </c>
      <c r="CN186">
        <v>1999.9893750000001</v>
      </c>
      <c r="CO186">
        <v>0.98000425000000002</v>
      </c>
      <c r="CP186">
        <v>1.9996224999999999E-2</v>
      </c>
      <c r="CQ186">
        <v>0</v>
      </c>
      <c r="CR186">
        <v>2.7544374999999999</v>
      </c>
      <c r="CS186">
        <v>0</v>
      </c>
      <c r="CT186">
        <v>32846.418749999997</v>
      </c>
      <c r="CU186">
        <v>17412.231250000001</v>
      </c>
      <c r="CV186">
        <v>39.179250000000003</v>
      </c>
      <c r="CW186">
        <v>40.125</v>
      </c>
      <c r="CX186">
        <v>39.125</v>
      </c>
      <c r="CY186">
        <v>38.625</v>
      </c>
      <c r="CZ186">
        <v>39.378875000000001</v>
      </c>
      <c r="DA186">
        <v>1959.9993750000001</v>
      </c>
      <c r="DB186">
        <v>39.99</v>
      </c>
      <c r="DC186">
        <v>0</v>
      </c>
      <c r="DD186">
        <v>1660484549.5999999</v>
      </c>
      <c r="DE186">
        <v>0</v>
      </c>
      <c r="DF186">
        <v>1660484159.0999999</v>
      </c>
      <c r="DG186" t="s">
        <v>383</v>
      </c>
      <c r="DH186">
        <v>1660484145.0999999</v>
      </c>
      <c r="DI186">
        <v>1660484159.0999999</v>
      </c>
      <c r="DJ186">
        <v>1</v>
      </c>
      <c r="DK186">
        <v>6.3E-2</v>
      </c>
      <c r="DL186">
        <v>-2.8000000000000001E-2</v>
      </c>
      <c r="DM186">
        <v>1.395</v>
      </c>
      <c r="DN186">
        <v>2.7E-2</v>
      </c>
      <c r="DO186">
        <v>400</v>
      </c>
      <c r="DP186">
        <v>24</v>
      </c>
      <c r="DQ186">
        <v>0.47</v>
      </c>
      <c r="DR186">
        <v>0.03</v>
      </c>
      <c r="DS186">
        <v>4.8672846010186301</v>
      </c>
      <c r="DT186">
        <v>0.93104274769832773</v>
      </c>
      <c r="DU186">
        <v>8.5006852429170901E-2</v>
      </c>
      <c r="DV186">
        <v>0</v>
      </c>
      <c r="DW186">
        <v>36.673514025243918</v>
      </c>
      <c r="DX186">
        <v>1.1994722300201861</v>
      </c>
      <c r="DY186">
        <v>0.1061896165897256</v>
      </c>
      <c r="DZ186">
        <v>0</v>
      </c>
      <c r="EA186">
        <v>-46.731623333333353</v>
      </c>
      <c r="EB186">
        <v>-2.6790380422691711</v>
      </c>
      <c r="EC186">
        <v>0.2108666050426721</v>
      </c>
      <c r="ED186">
        <v>0</v>
      </c>
      <c r="EE186">
        <v>683.4669008800314</v>
      </c>
      <c r="EF186">
        <v>277.97627410867602</v>
      </c>
      <c r="EG186">
        <v>20.05949455205522</v>
      </c>
      <c r="EH186">
        <v>0</v>
      </c>
      <c r="EI186">
        <v>3.4189280000000002</v>
      </c>
      <c r="EJ186">
        <v>-2.2417260787997099E-2</v>
      </c>
      <c r="EK186">
        <v>3.294863578359555E-3</v>
      </c>
      <c r="EL186">
        <v>1</v>
      </c>
      <c r="EM186">
        <v>2.000259008750561</v>
      </c>
      <c r="EN186">
        <v>3.6944462258388343E-2</v>
      </c>
      <c r="EO186">
        <v>3.1490813740093111E-3</v>
      </c>
      <c r="EP186">
        <v>1</v>
      </c>
      <c r="EQ186">
        <v>2</v>
      </c>
      <c r="ER186">
        <v>6</v>
      </c>
      <c r="ES186" t="s">
        <v>409</v>
      </c>
      <c r="ET186">
        <v>2.9456199999999999</v>
      </c>
      <c r="EU186">
        <v>2.8013699999999999</v>
      </c>
      <c r="EV186">
        <v>0.14646500000000001</v>
      </c>
      <c r="EW186">
        <v>0.15204100000000001</v>
      </c>
      <c r="EX186">
        <v>0.118576</v>
      </c>
      <c r="EY186">
        <v>0.10799599999999999</v>
      </c>
      <c r="EZ186">
        <v>17586.8</v>
      </c>
      <c r="FA186">
        <v>18326.7</v>
      </c>
      <c r="FB186">
        <v>23944.9</v>
      </c>
      <c r="FC186">
        <v>25134</v>
      </c>
      <c r="FD186">
        <v>33769.9</v>
      </c>
      <c r="FE186">
        <v>35790.699999999997</v>
      </c>
      <c r="FF186">
        <v>43633.8</v>
      </c>
      <c r="FG186">
        <v>46453.2</v>
      </c>
      <c r="FH186">
        <v>2.0025499999999998</v>
      </c>
      <c r="FI186">
        <v>1.9248499999999999</v>
      </c>
      <c r="FJ186">
        <v>0.167936</v>
      </c>
      <c r="FK186">
        <v>0</v>
      </c>
      <c r="FL186">
        <v>29.018999999999998</v>
      </c>
      <c r="FM186">
        <v>999.9</v>
      </c>
      <c r="FN186">
        <v>69.3</v>
      </c>
      <c r="FO186">
        <v>31.6</v>
      </c>
      <c r="FP186">
        <v>32.5017</v>
      </c>
      <c r="FQ186">
        <v>63.834000000000003</v>
      </c>
      <c r="FR186">
        <v>25.605</v>
      </c>
      <c r="FS186">
        <v>1</v>
      </c>
      <c r="FT186">
        <v>0.14328299999999999</v>
      </c>
      <c r="FU186">
        <v>-0.236206</v>
      </c>
      <c r="FV186">
        <v>20.3232</v>
      </c>
      <c r="FW186">
        <v>5.2138499999999999</v>
      </c>
      <c r="FX186">
        <v>11.903499999999999</v>
      </c>
      <c r="FY186">
        <v>5.0031499999999998</v>
      </c>
      <c r="FZ186">
        <v>3.2898800000000001</v>
      </c>
      <c r="GA186">
        <v>9999</v>
      </c>
      <c r="GB186">
        <v>9999</v>
      </c>
      <c r="GC186">
        <v>9999</v>
      </c>
      <c r="GD186">
        <v>999.9</v>
      </c>
      <c r="GE186">
        <v>1.85944</v>
      </c>
      <c r="GF186">
        <v>1.8544</v>
      </c>
      <c r="GG186">
        <v>1.8575999999999999</v>
      </c>
      <c r="GH186">
        <v>1.85602</v>
      </c>
      <c r="GI186">
        <v>1.85486</v>
      </c>
      <c r="GJ186">
        <v>1.8545400000000001</v>
      </c>
      <c r="GK186">
        <v>1.8531200000000001</v>
      </c>
      <c r="GL186">
        <v>1.85632</v>
      </c>
      <c r="GM186">
        <v>0</v>
      </c>
      <c r="GN186">
        <v>0</v>
      </c>
      <c r="GO186">
        <v>0</v>
      </c>
      <c r="GP186">
        <v>0</v>
      </c>
      <c r="GQ186" t="s">
        <v>385</v>
      </c>
      <c r="GR186" t="s">
        <v>386</v>
      </c>
      <c r="GS186" t="s">
        <v>387</v>
      </c>
      <c r="GT186" t="s">
        <v>387</v>
      </c>
      <c r="GU186" t="s">
        <v>387</v>
      </c>
      <c r="GV186" t="s">
        <v>387</v>
      </c>
      <c r="GW186">
        <v>0</v>
      </c>
      <c r="GX186">
        <v>100</v>
      </c>
      <c r="GY186">
        <v>100</v>
      </c>
      <c r="GZ186">
        <v>2.0950000000000002</v>
      </c>
      <c r="HA186">
        <v>1.77E-2</v>
      </c>
      <c r="HB186">
        <v>0.46748880523729403</v>
      </c>
      <c r="HC186">
        <v>2.678124759318837E-3</v>
      </c>
      <c r="HD186">
        <v>-9.3737611465157319E-7</v>
      </c>
      <c r="HE186">
        <v>1.3915637841753891E-10</v>
      </c>
      <c r="HF186">
        <v>-6.7805247810390282E-2</v>
      </c>
      <c r="HG186">
        <v>1.061361004592812E-2</v>
      </c>
      <c r="HH186">
        <v>-3.086644042041478E-4</v>
      </c>
      <c r="HI186">
        <v>1.24720902217549E-6</v>
      </c>
      <c r="HJ186">
        <v>1</v>
      </c>
      <c r="HK186">
        <v>2093</v>
      </c>
      <c r="HL186">
        <v>2</v>
      </c>
      <c r="HM186">
        <v>27</v>
      </c>
      <c r="HN186">
        <v>6.8</v>
      </c>
      <c r="HO186">
        <v>6.5</v>
      </c>
      <c r="HP186">
        <v>1.9323699999999999</v>
      </c>
      <c r="HQ186">
        <v>2.2961399999999998</v>
      </c>
      <c r="HR186">
        <v>1.4978</v>
      </c>
      <c r="HS186">
        <v>2.3022499999999999</v>
      </c>
      <c r="HT186">
        <v>1.5478499999999999</v>
      </c>
      <c r="HU186">
        <v>2.2509800000000002</v>
      </c>
      <c r="HV186">
        <v>35.174700000000001</v>
      </c>
      <c r="HW186">
        <v>15.305300000000001</v>
      </c>
      <c r="HX186">
        <v>18</v>
      </c>
      <c r="HY186">
        <v>501.75700000000001</v>
      </c>
      <c r="HZ186">
        <v>517.76300000000003</v>
      </c>
      <c r="IA186">
        <v>29.731000000000002</v>
      </c>
      <c r="IB186">
        <v>29.002700000000001</v>
      </c>
      <c r="IC186">
        <v>30.000399999999999</v>
      </c>
      <c r="ID186">
        <v>28.800799999999999</v>
      </c>
      <c r="IE186">
        <v>28.894100000000002</v>
      </c>
      <c r="IF186">
        <v>38.753300000000003</v>
      </c>
      <c r="IG186">
        <v>29.195399999999999</v>
      </c>
      <c r="IH186">
        <v>77.412899999999993</v>
      </c>
      <c r="II186">
        <v>29.674099999999999</v>
      </c>
      <c r="IJ186">
        <v>885.18200000000002</v>
      </c>
      <c r="IK186">
        <v>23.799099999999999</v>
      </c>
      <c r="IL186">
        <v>100.919</v>
      </c>
      <c r="IM186">
        <v>100.68300000000001</v>
      </c>
      <c r="IN186" t="s">
        <v>2775</v>
      </c>
    </row>
    <row r="187" spans="1:248" x14ac:dyDescent="0.2">
      <c r="A187">
        <v>171</v>
      </c>
      <c r="B187">
        <v>1660484552.5999999</v>
      </c>
      <c r="C187">
        <v>423.5</v>
      </c>
      <c r="D187" t="s">
        <v>717</v>
      </c>
      <c r="E187" t="s">
        <v>718</v>
      </c>
      <c r="F187">
        <v>1</v>
      </c>
      <c r="G187" t="s">
        <v>376</v>
      </c>
      <c r="H187" t="s">
        <v>377</v>
      </c>
      <c r="I187" t="s">
        <v>378</v>
      </c>
      <c r="J187" t="s">
        <v>379</v>
      </c>
      <c r="K187" t="s">
        <v>380</v>
      </c>
      <c r="L187" t="s">
        <v>376</v>
      </c>
      <c r="M187" t="s">
        <v>381</v>
      </c>
      <c r="N187">
        <v>1660484545.099999</v>
      </c>
      <c r="O187">
        <f t="shared" si="68"/>
        <v>2.9228404767550889E-3</v>
      </c>
      <c r="P187">
        <f t="shared" si="69"/>
        <v>2.9228404767550891</v>
      </c>
      <c r="Q187">
        <f t="shared" si="70"/>
        <v>5.1261711177496601</v>
      </c>
      <c r="R187">
        <f t="shared" si="71"/>
        <v>779.02146666666658</v>
      </c>
      <c r="S187">
        <f t="shared" si="72"/>
        <v>696.18865112526123</v>
      </c>
      <c r="T187">
        <f t="shared" si="73"/>
        <v>69.36329222118593</v>
      </c>
      <c r="U187">
        <f t="shared" si="74"/>
        <v>77.616165606317168</v>
      </c>
      <c r="V187">
        <f t="shared" si="75"/>
        <v>0.14395163388709042</v>
      </c>
      <c r="W187">
        <f t="shared" si="76"/>
        <v>2.9213937016020295</v>
      </c>
      <c r="X187">
        <f t="shared" si="77"/>
        <v>0.14012396208265643</v>
      </c>
      <c r="Y187">
        <f t="shared" si="78"/>
        <v>8.791290012483087E-2</v>
      </c>
      <c r="Z187">
        <f t="shared" si="79"/>
        <v>321.51244179999992</v>
      </c>
      <c r="AA187">
        <f t="shared" si="80"/>
        <v>32.190967321104218</v>
      </c>
      <c r="AB187">
        <f t="shared" si="81"/>
        <v>31.759006666666671</v>
      </c>
      <c r="AC187">
        <f t="shared" si="82"/>
        <v>4.7103348087757011</v>
      </c>
      <c r="AD187">
        <f t="shared" si="83"/>
        <v>59.869654567795969</v>
      </c>
      <c r="AE187">
        <f t="shared" si="84"/>
        <v>2.7094807680663537</v>
      </c>
      <c r="AF187">
        <f t="shared" si="85"/>
        <v>4.5256328729910358</v>
      </c>
      <c r="AG187">
        <f t="shared" si="86"/>
        <v>2.0008540407093474</v>
      </c>
      <c r="AH187">
        <f t="shared" si="87"/>
        <v>-128.89726502489941</v>
      </c>
      <c r="AI187">
        <f t="shared" si="88"/>
        <v>-110.8262173850881</v>
      </c>
      <c r="AJ187">
        <f t="shared" si="89"/>
        <v>-8.5532045228912708</v>
      </c>
      <c r="AK187">
        <f t="shared" si="90"/>
        <v>73.235754867121116</v>
      </c>
      <c r="AL187">
        <f t="shared" si="91"/>
        <v>36.761582977058374</v>
      </c>
      <c r="AM187">
        <f t="shared" si="92"/>
        <v>2.9272415262794755</v>
      </c>
      <c r="AN187">
        <f t="shared" si="93"/>
        <v>5.1261711177496601</v>
      </c>
      <c r="AO187">
        <v>869.53534006047039</v>
      </c>
      <c r="AP187">
        <v>836.86504848484799</v>
      </c>
      <c r="AQ187">
        <v>5.1580952060238072</v>
      </c>
      <c r="AR187">
        <v>64.973285806085684</v>
      </c>
      <c r="AS187">
        <f t="shared" si="94"/>
        <v>2.9228404767550891</v>
      </c>
      <c r="AT187">
        <v>23.77573020299533</v>
      </c>
      <c r="AU187">
        <v>27.187463636363621</v>
      </c>
      <c r="AV187">
        <v>-9.7486099921443049E-5</v>
      </c>
      <c r="AW187">
        <v>82.278735908204425</v>
      </c>
      <c r="AX187">
        <v>0</v>
      </c>
      <c r="AY187">
        <v>0</v>
      </c>
      <c r="AZ187">
        <f t="shared" si="95"/>
        <v>1</v>
      </c>
      <c r="BA187">
        <f t="shared" si="96"/>
        <v>0</v>
      </c>
      <c r="BB187">
        <f t="shared" si="97"/>
        <v>51929.678704727572</v>
      </c>
      <c r="BC187">
        <f t="shared" si="98"/>
        <v>1999.9813333333329</v>
      </c>
      <c r="BD187">
        <f t="shared" si="99"/>
        <v>1681.1840199999997</v>
      </c>
      <c r="BE187">
        <f t="shared" si="100"/>
        <v>0.84059985559865225</v>
      </c>
      <c r="BF187">
        <f t="shared" si="101"/>
        <v>0.16075772130539884</v>
      </c>
      <c r="BG187">
        <v>6</v>
      </c>
      <c r="BH187">
        <v>0.5</v>
      </c>
      <c r="BI187" t="s">
        <v>382</v>
      </c>
      <c r="BJ187">
        <v>2</v>
      </c>
      <c r="BK187" t="b">
        <v>1</v>
      </c>
      <c r="BL187">
        <v>1660484545.099999</v>
      </c>
      <c r="BM187">
        <v>779.02146666666658</v>
      </c>
      <c r="BN187">
        <v>825.85880000000009</v>
      </c>
      <c r="BO187">
        <v>27.19464</v>
      </c>
      <c r="BP187">
        <v>23.778426666666672</v>
      </c>
      <c r="BQ187">
        <v>776.9742</v>
      </c>
      <c r="BR187">
        <v>27.176939999999998</v>
      </c>
      <c r="BS187">
        <v>500.13906666666662</v>
      </c>
      <c r="BT187">
        <v>99.532940000000011</v>
      </c>
      <c r="BU187">
        <v>9.9957073333333327E-2</v>
      </c>
      <c r="BV187">
        <v>31.055340000000001</v>
      </c>
      <c r="BW187">
        <v>31.759006666666671</v>
      </c>
      <c r="BX187">
        <v>999.89999999999986</v>
      </c>
      <c r="BY187">
        <v>0</v>
      </c>
      <c r="BZ187">
        <v>0</v>
      </c>
      <c r="CA187">
        <v>10000.28733333333</v>
      </c>
      <c r="CB187">
        <v>0</v>
      </c>
      <c r="CC187">
        <v>173.73886666666669</v>
      </c>
      <c r="CD187">
        <v>-46.837313333333327</v>
      </c>
      <c r="CE187">
        <v>800.79880000000003</v>
      </c>
      <c r="CF187">
        <v>845.97480000000019</v>
      </c>
      <c r="CG187">
        <v>3.416218666666667</v>
      </c>
      <c r="CH187">
        <v>825.85880000000009</v>
      </c>
      <c r="CI187">
        <v>23.778426666666672</v>
      </c>
      <c r="CJ187">
        <v>2.7067640000000002</v>
      </c>
      <c r="CK187">
        <v>2.366737333333333</v>
      </c>
      <c r="CL187">
        <v>22.326233333333331</v>
      </c>
      <c r="CM187">
        <v>20.137979999999999</v>
      </c>
      <c r="CN187">
        <v>1999.9813333333329</v>
      </c>
      <c r="CO187">
        <v>0.9800042000000001</v>
      </c>
      <c r="CP187">
        <v>1.9996273333333332E-2</v>
      </c>
      <c r="CQ187">
        <v>0</v>
      </c>
      <c r="CR187">
        <v>2.6332666666666662</v>
      </c>
      <c r="CS187">
        <v>0</v>
      </c>
      <c r="CT187">
        <v>32846.746666666673</v>
      </c>
      <c r="CU187">
        <v>17412.16</v>
      </c>
      <c r="CV187">
        <v>39.178733333333327</v>
      </c>
      <c r="CW187">
        <v>40.125</v>
      </c>
      <c r="CX187">
        <v>39.125</v>
      </c>
      <c r="CY187">
        <v>38.625</v>
      </c>
      <c r="CZ187">
        <v>39.379133333333343</v>
      </c>
      <c r="DA187">
        <v>1959.9913333333341</v>
      </c>
      <c r="DB187">
        <v>39.99</v>
      </c>
      <c r="DC187">
        <v>0</v>
      </c>
      <c r="DD187">
        <v>1660484550.2</v>
      </c>
      <c r="DE187">
        <v>0</v>
      </c>
      <c r="DF187">
        <v>1660484159.0999999</v>
      </c>
      <c r="DG187" t="s">
        <v>383</v>
      </c>
      <c r="DH187">
        <v>1660484145.0999999</v>
      </c>
      <c r="DI187">
        <v>1660484159.0999999</v>
      </c>
      <c r="DJ187">
        <v>1</v>
      </c>
      <c r="DK187">
        <v>6.3E-2</v>
      </c>
      <c r="DL187">
        <v>-2.8000000000000001E-2</v>
      </c>
      <c r="DM187">
        <v>1.395</v>
      </c>
      <c r="DN187">
        <v>2.7E-2</v>
      </c>
      <c r="DO187">
        <v>400</v>
      </c>
      <c r="DP187">
        <v>24</v>
      </c>
      <c r="DQ187">
        <v>0.47</v>
      </c>
      <c r="DR187">
        <v>0.03</v>
      </c>
      <c r="DS187">
        <v>4.9134744790267284</v>
      </c>
      <c r="DT187">
        <v>1.0269191622290881</v>
      </c>
      <c r="DU187">
        <v>9.5872711378686679E-2</v>
      </c>
      <c r="DV187">
        <v>0</v>
      </c>
      <c r="DW187">
        <v>36.728648601309153</v>
      </c>
      <c r="DX187">
        <v>1.707454747844825</v>
      </c>
      <c r="DY187">
        <v>0.14016890672764301</v>
      </c>
      <c r="DZ187">
        <v>0</v>
      </c>
      <c r="EA187">
        <v>-46.792877419354838</v>
      </c>
      <c r="EB187">
        <v>-3.1306403225804531</v>
      </c>
      <c r="EC187">
        <v>0.24711174527206289</v>
      </c>
      <c r="ED187">
        <v>0</v>
      </c>
      <c r="EE187">
        <v>692.53628546208881</v>
      </c>
      <c r="EF187">
        <v>278.10415759166352</v>
      </c>
      <c r="EG187">
        <v>20.06913923884953</v>
      </c>
      <c r="EH187">
        <v>0</v>
      </c>
      <c r="EI187">
        <v>3.418195609756097</v>
      </c>
      <c r="EJ187">
        <v>-2.9100209059224301E-2</v>
      </c>
      <c r="EK187">
        <v>3.8971252999881511E-3</v>
      </c>
      <c r="EL187">
        <v>1</v>
      </c>
      <c r="EM187">
        <v>2.0006223559086962</v>
      </c>
      <c r="EN187">
        <v>1.8355177569994191E-2</v>
      </c>
      <c r="EO187">
        <v>2.797015022700907E-3</v>
      </c>
      <c r="EP187">
        <v>1</v>
      </c>
      <c r="EQ187">
        <v>2</v>
      </c>
      <c r="ER187">
        <v>6</v>
      </c>
      <c r="ES187" t="s">
        <v>409</v>
      </c>
      <c r="ET187">
        <v>2.9454500000000001</v>
      </c>
      <c r="EU187">
        <v>2.80139</v>
      </c>
      <c r="EV187">
        <v>0.147061</v>
      </c>
      <c r="EW187">
        <v>0.15262500000000001</v>
      </c>
      <c r="EX187">
        <v>0.118572</v>
      </c>
      <c r="EY187">
        <v>0.10799599999999999</v>
      </c>
      <c r="EZ187">
        <v>17574.3</v>
      </c>
      <c r="FA187">
        <v>18313.900000000001</v>
      </c>
      <c r="FB187">
        <v>23944.7</v>
      </c>
      <c r="FC187">
        <v>25133.7</v>
      </c>
      <c r="FD187">
        <v>33769.800000000003</v>
      </c>
      <c r="FE187">
        <v>35790.5</v>
      </c>
      <c r="FF187">
        <v>43633.4</v>
      </c>
      <c r="FG187">
        <v>46453</v>
      </c>
      <c r="FH187">
        <v>2.0023499999999999</v>
      </c>
      <c r="FI187">
        <v>1.92482</v>
      </c>
      <c r="FJ187">
        <v>0.167713</v>
      </c>
      <c r="FK187">
        <v>0</v>
      </c>
      <c r="FL187">
        <v>29.020900000000001</v>
      </c>
      <c r="FM187">
        <v>999.9</v>
      </c>
      <c r="FN187">
        <v>69.2</v>
      </c>
      <c r="FO187">
        <v>31.6</v>
      </c>
      <c r="FP187">
        <v>32.4559</v>
      </c>
      <c r="FQ187">
        <v>63.884</v>
      </c>
      <c r="FR187">
        <v>25.757200000000001</v>
      </c>
      <c r="FS187">
        <v>1</v>
      </c>
      <c r="FT187">
        <v>0.14321600000000001</v>
      </c>
      <c r="FU187">
        <v>-0.20821600000000001</v>
      </c>
      <c r="FV187">
        <v>20.3233</v>
      </c>
      <c r="FW187">
        <v>5.2135499999999997</v>
      </c>
      <c r="FX187">
        <v>11.903499999999999</v>
      </c>
      <c r="FY187">
        <v>5.0030000000000001</v>
      </c>
      <c r="FZ187">
        <v>3.2898000000000001</v>
      </c>
      <c r="GA187">
        <v>9999</v>
      </c>
      <c r="GB187">
        <v>9999</v>
      </c>
      <c r="GC187">
        <v>9999</v>
      </c>
      <c r="GD187">
        <v>999.9</v>
      </c>
      <c r="GE187">
        <v>1.85944</v>
      </c>
      <c r="GF187">
        <v>1.8544</v>
      </c>
      <c r="GG187">
        <v>1.8575999999999999</v>
      </c>
      <c r="GH187">
        <v>1.85602</v>
      </c>
      <c r="GI187">
        <v>1.85486</v>
      </c>
      <c r="GJ187">
        <v>1.8545400000000001</v>
      </c>
      <c r="GK187">
        <v>1.8531200000000001</v>
      </c>
      <c r="GL187">
        <v>1.8563099999999999</v>
      </c>
      <c r="GM187">
        <v>0</v>
      </c>
      <c r="GN187">
        <v>0</v>
      </c>
      <c r="GO187">
        <v>0</v>
      </c>
      <c r="GP187">
        <v>0</v>
      </c>
      <c r="GQ187" t="s">
        <v>385</v>
      </c>
      <c r="GR187" t="s">
        <v>386</v>
      </c>
      <c r="GS187" t="s">
        <v>387</v>
      </c>
      <c r="GT187" t="s">
        <v>387</v>
      </c>
      <c r="GU187" t="s">
        <v>387</v>
      </c>
      <c r="GV187" t="s">
        <v>387</v>
      </c>
      <c r="GW187">
        <v>0</v>
      </c>
      <c r="GX187">
        <v>100</v>
      </c>
      <c r="GY187">
        <v>100</v>
      </c>
      <c r="GZ187">
        <v>2.1019999999999999</v>
      </c>
      <c r="HA187">
        <v>1.78E-2</v>
      </c>
      <c r="HB187">
        <v>0.46748880523729403</v>
      </c>
      <c r="HC187">
        <v>2.678124759318837E-3</v>
      </c>
      <c r="HD187">
        <v>-9.3737611465157319E-7</v>
      </c>
      <c r="HE187">
        <v>1.3915637841753891E-10</v>
      </c>
      <c r="HF187">
        <v>-6.7805247810390282E-2</v>
      </c>
      <c r="HG187">
        <v>1.061361004592812E-2</v>
      </c>
      <c r="HH187">
        <v>-3.086644042041478E-4</v>
      </c>
      <c r="HI187">
        <v>1.24720902217549E-6</v>
      </c>
      <c r="HJ187">
        <v>1</v>
      </c>
      <c r="HK187">
        <v>2093</v>
      </c>
      <c r="HL187">
        <v>2</v>
      </c>
      <c r="HM187">
        <v>27</v>
      </c>
      <c r="HN187">
        <v>6.8</v>
      </c>
      <c r="HO187">
        <v>6.6</v>
      </c>
      <c r="HP187">
        <v>1.94336</v>
      </c>
      <c r="HQ187">
        <v>2.2644000000000002</v>
      </c>
      <c r="HR187">
        <v>1.4978</v>
      </c>
      <c r="HS187">
        <v>2.3034699999999999</v>
      </c>
      <c r="HT187">
        <v>1.5478499999999999</v>
      </c>
      <c r="HU187">
        <v>2.4243199999999998</v>
      </c>
      <c r="HV187">
        <v>35.174700000000001</v>
      </c>
      <c r="HW187">
        <v>15.305300000000001</v>
      </c>
      <c r="HX187">
        <v>18</v>
      </c>
      <c r="HY187">
        <v>501.64299999999997</v>
      </c>
      <c r="HZ187">
        <v>517.75</v>
      </c>
      <c r="IA187">
        <v>29.721</v>
      </c>
      <c r="IB187">
        <v>29.003299999999999</v>
      </c>
      <c r="IC187">
        <v>30.000299999999999</v>
      </c>
      <c r="ID187">
        <v>28.801500000000001</v>
      </c>
      <c r="IE187">
        <v>28.894600000000001</v>
      </c>
      <c r="IF187">
        <v>38.992100000000001</v>
      </c>
      <c r="IG187">
        <v>29.195399999999999</v>
      </c>
      <c r="IH187">
        <v>77.412899999999993</v>
      </c>
      <c r="II187">
        <v>29.674099999999999</v>
      </c>
      <c r="IJ187">
        <v>895.19799999999998</v>
      </c>
      <c r="IK187">
        <v>23.799099999999999</v>
      </c>
      <c r="IL187">
        <v>100.91800000000001</v>
      </c>
      <c r="IM187">
        <v>100.682</v>
      </c>
      <c r="IN187" t="s">
        <v>2775</v>
      </c>
    </row>
    <row r="188" spans="1:248" x14ac:dyDescent="0.2">
      <c r="A188">
        <v>172</v>
      </c>
      <c r="B188">
        <v>1660484553.5999999</v>
      </c>
      <c r="C188">
        <v>424.5</v>
      </c>
      <c r="D188" t="s">
        <v>719</v>
      </c>
      <c r="E188" t="s">
        <v>720</v>
      </c>
      <c r="F188">
        <v>1</v>
      </c>
      <c r="G188" t="s">
        <v>376</v>
      </c>
      <c r="H188" t="s">
        <v>377</v>
      </c>
      <c r="I188" t="s">
        <v>378</v>
      </c>
      <c r="J188" t="s">
        <v>379</v>
      </c>
      <c r="K188" t="s">
        <v>380</v>
      </c>
      <c r="L188" t="s">
        <v>376</v>
      </c>
      <c r="M188" t="s">
        <v>381</v>
      </c>
      <c r="N188">
        <v>1660484545.5999999</v>
      </c>
      <c r="O188">
        <f t="shared" si="68"/>
        <v>2.9208748612871848E-3</v>
      </c>
      <c r="P188">
        <f t="shared" si="69"/>
        <v>2.9208748612871847</v>
      </c>
      <c r="Q188">
        <f t="shared" si="70"/>
        <v>5.1882383408599155</v>
      </c>
      <c r="R188">
        <f t="shared" si="71"/>
        <v>781.52593749999994</v>
      </c>
      <c r="S188">
        <f t="shared" si="72"/>
        <v>697.88175046512526</v>
      </c>
      <c r="T188">
        <f t="shared" si="73"/>
        <v>69.532012843664262</v>
      </c>
      <c r="U188">
        <f t="shared" si="74"/>
        <v>77.865729384225077</v>
      </c>
      <c r="V188">
        <f t="shared" si="75"/>
        <v>0.14385998783490461</v>
      </c>
      <c r="W188">
        <f t="shared" si="76"/>
        <v>2.9212608954668484</v>
      </c>
      <c r="X188">
        <f t="shared" si="77"/>
        <v>0.14003694969827829</v>
      </c>
      <c r="Y188">
        <f t="shared" si="78"/>
        <v>8.785811619499706E-2</v>
      </c>
      <c r="Z188">
        <f t="shared" si="79"/>
        <v>321.51322649999992</v>
      </c>
      <c r="AA188">
        <f t="shared" si="80"/>
        <v>32.191478524387399</v>
      </c>
      <c r="AB188">
        <f t="shared" si="81"/>
        <v>31.758437499999999</v>
      </c>
      <c r="AC188">
        <f t="shared" si="82"/>
        <v>4.7101827984359614</v>
      </c>
      <c r="AD188">
        <f t="shared" si="83"/>
        <v>59.868686394312341</v>
      </c>
      <c r="AE188">
        <f t="shared" si="84"/>
        <v>2.7094288449106836</v>
      </c>
      <c r="AF188">
        <f t="shared" si="85"/>
        <v>4.5256193313907174</v>
      </c>
      <c r="AG188">
        <f t="shared" si="86"/>
        <v>2.0007539535252779</v>
      </c>
      <c r="AH188">
        <f t="shared" si="87"/>
        <v>-128.81058138276484</v>
      </c>
      <c r="AI188">
        <f t="shared" si="88"/>
        <v>-110.73980888228492</v>
      </c>
      <c r="AJ188">
        <f t="shared" si="89"/>
        <v>-8.5468981407900131</v>
      </c>
      <c r="AK188">
        <f t="shared" si="90"/>
        <v>73.415938094160154</v>
      </c>
      <c r="AL188">
        <f t="shared" si="91"/>
        <v>36.781564445604076</v>
      </c>
      <c r="AM188">
        <f t="shared" si="92"/>
        <v>2.9268831366196615</v>
      </c>
      <c r="AN188">
        <f t="shared" si="93"/>
        <v>5.1882383408599155</v>
      </c>
      <c r="AO188">
        <v>874.7382805974986</v>
      </c>
      <c r="AP188">
        <v>842.00573939393905</v>
      </c>
      <c r="AQ188">
        <v>5.1553093955682163</v>
      </c>
      <c r="AR188">
        <v>64.973285806085684</v>
      </c>
      <c r="AS188">
        <f t="shared" si="94"/>
        <v>2.9208748612871847</v>
      </c>
      <c r="AT188">
        <v>23.777261562867199</v>
      </c>
      <c r="AU188">
        <v>27.186464848484832</v>
      </c>
      <c r="AV188">
        <v>-5.7105678765697948E-5</v>
      </c>
      <c r="AW188">
        <v>82.278735908204425</v>
      </c>
      <c r="AX188">
        <v>0</v>
      </c>
      <c r="AY188">
        <v>0</v>
      </c>
      <c r="AZ188">
        <f t="shared" si="95"/>
        <v>1</v>
      </c>
      <c r="BA188">
        <f t="shared" si="96"/>
        <v>0</v>
      </c>
      <c r="BB188">
        <f t="shared" si="97"/>
        <v>51925.911874954865</v>
      </c>
      <c r="BC188">
        <f t="shared" si="98"/>
        <v>1999.9862499999999</v>
      </c>
      <c r="BD188">
        <f t="shared" si="99"/>
        <v>1681.1881499999997</v>
      </c>
      <c r="BE188">
        <f t="shared" si="100"/>
        <v>0.84059985412399696</v>
      </c>
      <c r="BF188">
        <f t="shared" si="101"/>
        <v>0.16075771845931439</v>
      </c>
      <c r="BG188">
        <v>6</v>
      </c>
      <c r="BH188">
        <v>0.5</v>
      </c>
      <c r="BI188" t="s">
        <v>382</v>
      </c>
      <c r="BJ188">
        <v>2</v>
      </c>
      <c r="BK188" t="b">
        <v>1</v>
      </c>
      <c r="BL188">
        <v>1660484545.5999999</v>
      </c>
      <c r="BM188">
        <v>781.52593749999994</v>
      </c>
      <c r="BN188">
        <v>828.39599999999996</v>
      </c>
      <c r="BO188">
        <v>27.194106250000001</v>
      </c>
      <c r="BP188">
        <v>23.778287500000001</v>
      </c>
      <c r="BQ188">
        <v>779.47506249999992</v>
      </c>
      <c r="BR188">
        <v>27.176400000000001</v>
      </c>
      <c r="BS188">
        <v>500.135875</v>
      </c>
      <c r="BT188">
        <v>99.532962499999996</v>
      </c>
      <c r="BU188">
        <v>9.9980756249999997E-2</v>
      </c>
      <c r="BV188">
        <v>31.055287499999999</v>
      </c>
      <c r="BW188">
        <v>31.758437499999999</v>
      </c>
      <c r="BX188">
        <v>999.9</v>
      </c>
      <c r="BY188">
        <v>0</v>
      </c>
      <c r="BZ188">
        <v>0</v>
      </c>
      <c r="CA188">
        <v>9999.5268749999996</v>
      </c>
      <c r="CB188">
        <v>0</v>
      </c>
      <c r="CC188">
        <v>174.180375</v>
      </c>
      <c r="CD188">
        <v>-46.870049999999999</v>
      </c>
      <c r="CE188">
        <v>803.37287499999991</v>
      </c>
      <c r="CF188">
        <v>848.57368750000001</v>
      </c>
      <c r="CG188">
        <v>3.4158225</v>
      </c>
      <c r="CH188">
        <v>828.39599999999996</v>
      </c>
      <c r="CI188">
        <v>23.778287500000001</v>
      </c>
      <c r="CJ188">
        <v>2.7067112500000001</v>
      </c>
      <c r="CK188">
        <v>2.3667237499999998</v>
      </c>
      <c r="CL188">
        <v>22.325912500000001</v>
      </c>
      <c r="CM188">
        <v>20.137887500000001</v>
      </c>
      <c r="CN188">
        <v>1999.9862499999999</v>
      </c>
      <c r="CO188">
        <v>0.98000425000000002</v>
      </c>
      <c r="CP188">
        <v>1.9996224999999999E-2</v>
      </c>
      <c r="CQ188">
        <v>0</v>
      </c>
      <c r="CR188">
        <v>2.6183749999999999</v>
      </c>
      <c r="CS188">
        <v>0</v>
      </c>
      <c r="CT188">
        <v>32847.012499999997</v>
      </c>
      <c r="CU188">
        <v>17412.206249999999</v>
      </c>
      <c r="CV188">
        <v>39.179250000000003</v>
      </c>
      <c r="CW188">
        <v>40.125</v>
      </c>
      <c r="CX188">
        <v>39.125</v>
      </c>
      <c r="CY188">
        <v>38.625</v>
      </c>
      <c r="CZ188">
        <v>39.378875000000001</v>
      </c>
      <c r="DA188">
        <v>1959.9962499999999</v>
      </c>
      <c r="DB188">
        <v>39.99</v>
      </c>
      <c r="DC188">
        <v>0</v>
      </c>
      <c r="DD188">
        <v>1660484551.4000001</v>
      </c>
      <c r="DE188">
        <v>0</v>
      </c>
      <c r="DF188">
        <v>1660484159.0999999</v>
      </c>
      <c r="DG188" t="s">
        <v>383</v>
      </c>
      <c r="DH188">
        <v>1660484145.0999999</v>
      </c>
      <c r="DI188">
        <v>1660484159.0999999</v>
      </c>
      <c r="DJ188">
        <v>1</v>
      </c>
      <c r="DK188">
        <v>6.3E-2</v>
      </c>
      <c r="DL188">
        <v>-2.8000000000000001E-2</v>
      </c>
      <c r="DM188">
        <v>1.395</v>
      </c>
      <c r="DN188">
        <v>2.7E-2</v>
      </c>
      <c r="DO188">
        <v>400</v>
      </c>
      <c r="DP188">
        <v>24</v>
      </c>
      <c r="DQ188">
        <v>0.47</v>
      </c>
      <c r="DR188">
        <v>0.03</v>
      </c>
      <c r="DS188">
        <v>4.9492600450216653</v>
      </c>
      <c r="DT188">
        <v>1.096151289854113</v>
      </c>
      <c r="DU188">
        <v>0.101052724726396</v>
      </c>
      <c r="DV188">
        <v>0</v>
      </c>
      <c r="DW188">
        <v>36.763296896524771</v>
      </c>
      <c r="DX188">
        <v>2.0272112923547589</v>
      </c>
      <c r="DY188">
        <v>0.16179685377415101</v>
      </c>
      <c r="DZ188">
        <v>0</v>
      </c>
      <c r="EA188">
        <v>-46.876246666666681</v>
      </c>
      <c r="EB188">
        <v>-3.7202989988876398</v>
      </c>
      <c r="EC188">
        <v>0.27496909975890421</v>
      </c>
      <c r="ED188">
        <v>0</v>
      </c>
      <c r="EE188">
        <v>698.24608591957349</v>
      </c>
      <c r="EF188">
        <v>277.45161335455612</v>
      </c>
      <c r="EG188">
        <v>20.68970793766087</v>
      </c>
      <c r="EH188">
        <v>0</v>
      </c>
      <c r="EI188">
        <v>3.4174329999999999</v>
      </c>
      <c r="EJ188">
        <v>-4.0609530956850708E-2</v>
      </c>
      <c r="EK188">
        <v>4.5408485991057226E-3</v>
      </c>
      <c r="EL188">
        <v>1</v>
      </c>
      <c r="EM188">
        <v>2.0007420317687901</v>
      </c>
      <c r="EN188">
        <v>6.4401838076291532E-3</v>
      </c>
      <c r="EO188">
        <v>2.5734247175583859E-3</v>
      </c>
      <c r="EP188">
        <v>1</v>
      </c>
      <c r="EQ188">
        <v>2</v>
      </c>
      <c r="ER188">
        <v>6</v>
      </c>
      <c r="ES188" t="s">
        <v>409</v>
      </c>
      <c r="ET188">
        <v>2.94543</v>
      </c>
      <c r="EU188">
        <v>2.8013599999999999</v>
      </c>
      <c r="EV188">
        <v>0.14765400000000001</v>
      </c>
      <c r="EW188">
        <v>0.15320400000000001</v>
      </c>
      <c r="EX188">
        <v>0.11856800000000001</v>
      </c>
      <c r="EY188">
        <v>0.107992</v>
      </c>
      <c r="EZ188">
        <v>17562</v>
      </c>
      <c r="FA188">
        <v>18301.3</v>
      </c>
      <c r="FB188">
        <v>23944.5</v>
      </c>
      <c r="FC188">
        <v>25133.599999999999</v>
      </c>
      <c r="FD188">
        <v>33769.800000000003</v>
      </c>
      <c r="FE188">
        <v>35790.6</v>
      </c>
      <c r="FF188">
        <v>43633.1</v>
      </c>
      <c r="FG188">
        <v>46452.9</v>
      </c>
      <c r="FH188">
        <v>2.00238</v>
      </c>
      <c r="FI188">
        <v>1.9249000000000001</v>
      </c>
      <c r="FJ188">
        <v>0.16778699999999999</v>
      </c>
      <c r="FK188">
        <v>0</v>
      </c>
      <c r="FL188">
        <v>29.022300000000001</v>
      </c>
      <c r="FM188">
        <v>999.9</v>
      </c>
      <c r="FN188">
        <v>69.2</v>
      </c>
      <c r="FO188">
        <v>31.6</v>
      </c>
      <c r="FP188">
        <v>32.454500000000003</v>
      </c>
      <c r="FQ188">
        <v>63.963999999999999</v>
      </c>
      <c r="FR188">
        <v>26.426300000000001</v>
      </c>
      <c r="FS188">
        <v>1</v>
      </c>
      <c r="FT188">
        <v>0.14325499999999999</v>
      </c>
      <c r="FU188">
        <v>-0.18221399999999999</v>
      </c>
      <c r="FV188">
        <v>20.3233</v>
      </c>
      <c r="FW188">
        <v>5.2129500000000002</v>
      </c>
      <c r="FX188">
        <v>11.9038</v>
      </c>
      <c r="FY188">
        <v>5.0027999999999997</v>
      </c>
      <c r="FZ188">
        <v>3.28973</v>
      </c>
      <c r="GA188">
        <v>9999</v>
      </c>
      <c r="GB188">
        <v>9999</v>
      </c>
      <c r="GC188">
        <v>9999</v>
      </c>
      <c r="GD188">
        <v>999.9</v>
      </c>
      <c r="GE188">
        <v>1.85944</v>
      </c>
      <c r="GF188">
        <v>1.8544</v>
      </c>
      <c r="GG188">
        <v>1.8575999999999999</v>
      </c>
      <c r="GH188">
        <v>1.8560300000000001</v>
      </c>
      <c r="GI188">
        <v>1.85486</v>
      </c>
      <c r="GJ188">
        <v>1.8545400000000001</v>
      </c>
      <c r="GK188">
        <v>1.85314</v>
      </c>
      <c r="GL188">
        <v>1.8563000000000001</v>
      </c>
      <c r="GM188">
        <v>0</v>
      </c>
      <c r="GN188">
        <v>0</v>
      </c>
      <c r="GO188">
        <v>0</v>
      </c>
      <c r="GP188">
        <v>0</v>
      </c>
      <c r="GQ188" t="s">
        <v>385</v>
      </c>
      <c r="GR188" t="s">
        <v>386</v>
      </c>
      <c r="GS188" t="s">
        <v>387</v>
      </c>
      <c r="GT188" t="s">
        <v>387</v>
      </c>
      <c r="GU188" t="s">
        <v>387</v>
      </c>
      <c r="GV188" t="s">
        <v>387</v>
      </c>
      <c r="GW188">
        <v>0</v>
      </c>
      <c r="GX188">
        <v>100</v>
      </c>
      <c r="GY188">
        <v>100</v>
      </c>
      <c r="GZ188">
        <v>2.11</v>
      </c>
      <c r="HA188">
        <v>1.77E-2</v>
      </c>
      <c r="HB188">
        <v>0.46748880523729403</v>
      </c>
      <c r="HC188">
        <v>2.678124759318837E-3</v>
      </c>
      <c r="HD188">
        <v>-9.3737611465157319E-7</v>
      </c>
      <c r="HE188">
        <v>1.3915637841753891E-10</v>
      </c>
      <c r="HF188">
        <v>-6.7805247810390282E-2</v>
      </c>
      <c r="HG188">
        <v>1.061361004592812E-2</v>
      </c>
      <c r="HH188">
        <v>-3.086644042041478E-4</v>
      </c>
      <c r="HI188">
        <v>1.24720902217549E-6</v>
      </c>
      <c r="HJ188">
        <v>1</v>
      </c>
      <c r="HK188">
        <v>2093</v>
      </c>
      <c r="HL188">
        <v>2</v>
      </c>
      <c r="HM188">
        <v>27</v>
      </c>
      <c r="HN188">
        <v>6.8</v>
      </c>
      <c r="HO188">
        <v>6.6</v>
      </c>
      <c r="HP188">
        <v>1.95068</v>
      </c>
      <c r="HQ188">
        <v>2.2875999999999999</v>
      </c>
      <c r="HR188">
        <v>1.4978</v>
      </c>
      <c r="HS188">
        <v>2.3034699999999999</v>
      </c>
      <c r="HT188">
        <v>1.5478499999999999</v>
      </c>
      <c r="HU188">
        <v>2.4316399999999998</v>
      </c>
      <c r="HV188">
        <v>35.174700000000001</v>
      </c>
      <c r="HW188">
        <v>15.305300000000001</v>
      </c>
      <c r="HX188">
        <v>18</v>
      </c>
      <c r="HY188">
        <v>501.65899999999999</v>
      </c>
      <c r="HZ188">
        <v>517.80600000000004</v>
      </c>
      <c r="IA188">
        <v>29.709800000000001</v>
      </c>
      <c r="IB188">
        <v>29.003900000000002</v>
      </c>
      <c r="IC188">
        <v>30.000299999999999</v>
      </c>
      <c r="ID188">
        <v>28.801500000000001</v>
      </c>
      <c r="IE188">
        <v>28.895199999999999</v>
      </c>
      <c r="IF188">
        <v>39.116900000000001</v>
      </c>
      <c r="IG188">
        <v>29.195399999999999</v>
      </c>
      <c r="IH188">
        <v>77.412899999999993</v>
      </c>
      <c r="II188">
        <v>29.674099999999999</v>
      </c>
      <c r="IJ188">
        <v>895.19799999999998</v>
      </c>
      <c r="IK188">
        <v>23.799099999999999</v>
      </c>
      <c r="IL188">
        <v>100.917</v>
      </c>
      <c r="IM188">
        <v>100.682</v>
      </c>
      <c r="IN188" t="s">
        <v>2775</v>
      </c>
    </row>
    <row r="189" spans="1:248" x14ac:dyDescent="0.2">
      <c r="A189">
        <v>173</v>
      </c>
      <c r="B189">
        <v>1660484554.5999999</v>
      </c>
      <c r="C189">
        <v>425.5</v>
      </c>
      <c r="D189" t="s">
        <v>721</v>
      </c>
      <c r="E189" t="s">
        <v>722</v>
      </c>
      <c r="F189">
        <v>1</v>
      </c>
      <c r="G189" t="s">
        <v>376</v>
      </c>
      <c r="H189" t="s">
        <v>377</v>
      </c>
      <c r="I189" t="s">
        <v>378</v>
      </c>
      <c r="J189" t="s">
        <v>379</v>
      </c>
      <c r="K189" t="s">
        <v>380</v>
      </c>
      <c r="L189" t="s">
        <v>376</v>
      </c>
      <c r="M189" t="s">
        <v>381</v>
      </c>
      <c r="N189">
        <v>1660484547.099999</v>
      </c>
      <c r="O189">
        <f t="shared" si="68"/>
        <v>2.9189045877638193E-3</v>
      </c>
      <c r="P189">
        <f t="shared" si="69"/>
        <v>2.9189045877638193</v>
      </c>
      <c r="Q189">
        <f t="shared" si="70"/>
        <v>5.2708797137277008</v>
      </c>
      <c r="R189">
        <f t="shared" si="71"/>
        <v>789.03739999999993</v>
      </c>
      <c r="S189">
        <f t="shared" si="72"/>
        <v>704.16346025182474</v>
      </c>
      <c r="T189">
        <f t="shared" si="73"/>
        <v>70.157892431886637</v>
      </c>
      <c r="U189">
        <f t="shared" si="74"/>
        <v>78.614134584800141</v>
      </c>
      <c r="V189">
        <f t="shared" si="75"/>
        <v>0.14372689022511009</v>
      </c>
      <c r="W189">
        <f t="shared" si="76"/>
        <v>2.9214755603363178</v>
      </c>
      <c r="X189">
        <f t="shared" si="77"/>
        <v>0.1399110942159135</v>
      </c>
      <c r="Y189">
        <f t="shared" si="78"/>
        <v>8.7778830069083089E-2</v>
      </c>
      <c r="Z189">
        <f t="shared" si="79"/>
        <v>321.5127609999999</v>
      </c>
      <c r="AA189">
        <f t="shared" si="80"/>
        <v>32.192409293886911</v>
      </c>
      <c r="AB189">
        <f t="shared" si="81"/>
        <v>31.759593333333331</v>
      </c>
      <c r="AC189">
        <f t="shared" si="82"/>
        <v>4.7104914974029164</v>
      </c>
      <c r="AD189">
        <f t="shared" si="83"/>
        <v>59.863914283627814</v>
      </c>
      <c r="AE189">
        <f t="shared" si="84"/>
        <v>2.7092899545931859</v>
      </c>
      <c r="AF189">
        <f t="shared" si="85"/>
        <v>4.525748085494218</v>
      </c>
      <c r="AG189">
        <f t="shared" si="86"/>
        <v>2.0012015428097305</v>
      </c>
      <c r="AH189">
        <f t="shared" si="87"/>
        <v>-128.72369232038443</v>
      </c>
      <c r="AI189">
        <f t="shared" si="88"/>
        <v>-110.85137314701835</v>
      </c>
      <c r="AJ189">
        <f t="shared" si="89"/>
        <v>-8.5549498149913958</v>
      </c>
      <c r="AK189">
        <f t="shared" si="90"/>
        <v>73.382745717605715</v>
      </c>
      <c r="AL189">
        <f t="shared" si="91"/>
        <v>36.818164732923272</v>
      </c>
      <c r="AM189">
        <f t="shared" si="92"/>
        <v>2.9258127842709278</v>
      </c>
      <c r="AN189">
        <f t="shared" si="93"/>
        <v>5.2708797137277008</v>
      </c>
      <c r="AO189">
        <v>879.94850040401798</v>
      </c>
      <c r="AP189">
        <v>847.13858181818125</v>
      </c>
      <c r="AQ189">
        <v>5.1506144650634544</v>
      </c>
      <c r="AR189">
        <v>64.973285806085684</v>
      </c>
      <c r="AS189">
        <f t="shared" si="94"/>
        <v>2.9189045877638193</v>
      </c>
      <c r="AT189">
        <v>23.777620884612389</v>
      </c>
      <c r="AU189">
        <v>27.184317575757579</v>
      </c>
      <c r="AV189">
        <v>-2.6181151697755349E-5</v>
      </c>
      <c r="AW189">
        <v>82.278735908204425</v>
      </c>
      <c r="AX189">
        <v>0</v>
      </c>
      <c r="AY189">
        <v>0</v>
      </c>
      <c r="AZ189">
        <f t="shared" si="95"/>
        <v>1</v>
      </c>
      <c r="BA189">
        <f t="shared" si="96"/>
        <v>0</v>
      </c>
      <c r="BB189">
        <f t="shared" si="97"/>
        <v>51931.93107717883</v>
      </c>
      <c r="BC189">
        <f t="shared" si="98"/>
        <v>1999.9833333333329</v>
      </c>
      <c r="BD189">
        <f t="shared" si="99"/>
        <v>1681.1856999999995</v>
      </c>
      <c r="BE189">
        <f t="shared" si="100"/>
        <v>0.84059985499879164</v>
      </c>
      <c r="BF189">
        <f t="shared" si="101"/>
        <v>0.16075772014766787</v>
      </c>
      <c r="BG189">
        <v>6</v>
      </c>
      <c r="BH189">
        <v>0.5</v>
      </c>
      <c r="BI189" t="s">
        <v>382</v>
      </c>
      <c r="BJ189">
        <v>2</v>
      </c>
      <c r="BK189" t="b">
        <v>1</v>
      </c>
      <c r="BL189">
        <v>1660484547.099999</v>
      </c>
      <c r="BM189">
        <v>789.03739999999993</v>
      </c>
      <c r="BN189">
        <v>835.97653333333335</v>
      </c>
      <c r="BO189">
        <v>27.19270666666667</v>
      </c>
      <c r="BP189">
        <v>23.778146666666672</v>
      </c>
      <c r="BQ189">
        <v>786.97539999999992</v>
      </c>
      <c r="BR189">
        <v>27.17499333333333</v>
      </c>
      <c r="BS189">
        <v>500.13799999999998</v>
      </c>
      <c r="BT189">
        <v>99.532986666666673</v>
      </c>
      <c r="BU189">
        <v>9.9976973333333316E-2</v>
      </c>
      <c r="BV189">
        <v>31.05578666666667</v>
      </c>
      <c r="BW189">
        <v>31.759593333333331</v>
      </c>
      <c r="BX189">
        <v>999.89999999999986</v>
      </c>
      <c r="BY189">
        <v>0</v>
      </c>
      <c r="BZ189">
        <v>0</v>
      </c>
      <c r="CA189">
        <v>10000.75</v>
      </c>
      <c r="CB189">
        <v>0</v>
      </c>
      <c r="CC189">
        <v>174.30746666666661</v>
      </c>
      <c r="CD189">
        <v>-46.939159999999987</v>
      </c>
      <c r="CE189">
        <v>811.09306666666657</v>
      </c>
      <c r="CF189">
        <v>856.33866666666665</v>
      </c>
      <c r="CG189">
        <v>3.4145613333333338</v>
      </c>
      <c r="CH189">
        <v>835.97653333333335</v>
      </c>
      <c r="CI189">
        <v>23.778146666666672</v>
      </c>
      <c r="CJ189">
        <v>2.706572</v>
      </c>
      <c r="CK189">
        <v>2.3667099999999999</v>
      </c>
      <c r="CL189">
        <v>22.325066666666661</v>
      </c>
      <c r="CM189">
        <v>20.137793333333331</v>
      </c>
      <c r="CN189">
        <v>1999.9833333333329</v>
      </c>
      <c r="CO189">
        <v>0.9800042000000001</v>
      </c>
      <c r="CP189">
        <v>1.9996273333333339E-2</v>
      </c>
      <c r="CQ189">
        <v>0</v>
      </c>
      <c r="CR189">
        <v>2.5133999999999999</v>
      </c>
      <c r="CS189">
        <v>0</v>
      </c>
      <c r="CT189">
        <v>32847.453333333331</v>
      </c>
      <c r="CU189">
        <v>17412.173333333329</v>
      </c>
      <c r="CV189">
        <v>39.182866666666669</v>
      </c>
      <c r="CW189">
        <v>40.125</v>
      </c>
      <c r="CX189">
        <v>39.125</v>
      </c>
      <c r="CY189">
        <v>38.625</v>
      </c>
      <c r="CZ189">
        <v>39.379133333333343</v>
      </c>
      <c r="DA189">
        <v>1959.993333333334</v>
      </c>
      <c r="DB189">
        <v>39.99</v>
      </c>
      <c r="DC189">
        <v>0</v>
      </c>
      <c r="DD189">
        <v>1660484552.5999999</v>
      </c>
      <c r="DE189">
        <v>0</v>
      </c>
      <c r="DF189">
        <v>1660484159.0999999</v>
      </c>
      <c r="DG189" t="s">
        <v>383</v>
      </c>
      <c r="DH189">
        <v>1660484145.0999999</v>
      </c>
      <c r="DI189">
        <v>1660484159.0999999</v>
      </c>
      <c r="DJ189">
        <v>1</v>
      </c>
      <c r="DK189">
        <v>6.3E-2</v>
      </c>
      <c r="DL189">
        <v>-2.8000000000000001E-2</v>
      </c>
      <c r="DM189">
        <v>1.395</v>
      </c>
      <c r="DN189">
        <v>2.7E-2</v>
      </c>
      <c r="DO189">
        <v>400</v>
      </c>
      <c r="DP189">
        <v>24</v>
      </c>
      <c r="DQ189">
        <v>0.47</v>
      </c>
      <c r="DR189">
        <v>0.03</v>
      </c>
      <c r="DS189">
        <v>4.9492600450216653</v>
      </c>
      <c r="DT189">
        <v>1.096151289854113</v>
      </c>
      <c r="DU189">
        <v>0.101052724726396</v>
      </c>
      <c r="DV189">
        <v>0</v>
      </c>
      <c r="DW189">
        <v>36.763296896524771</v>
      </c>
      <c r="DX189">
        <v>2.0272112923547589</v>
      </c>
      <c r="DY189">
        <v>0.16179685377415101</v>
      </c>
      <c r="DZ189">
        <v>0</v>
      </c>
      <c r="EA189">
        <v>-46.876246666666681</v>
      </c>
      <c r="EB189">
        <v>-3.7202989988876398</v>
      </c>
      <c r="EC189">
        <v>0.27496909975890421</v>
      </c>
      <c r="ED189">
        <v>0</v>
      </c>
      <c r="EE189">
        <v>698.24608591957349</v>
      </c>
      <c r="EF189">
        <v>277.45161335455612</v>
      </c>
      <c r="EG189">
        <v>20.68970793766087</v>
      </c>
      <c r="EH189">
        <v>0</v>
      </c>
      <c r="EI189">
        <v>3.4174329999999999</v>
      </c>
      <c r="EJ189">
        <v>-4.0609530956850708E-2</v>
      </c>
      <c r="EK189">
        <v>4.5408485991057226E-3</v>
      </c>
      <c r="EL189">
        <v>1</v>
      </c>
      <c r="EM189">
        <v>2.0007420317687901</v>
      </c>
      <c r="EN189">
        <v>6.4401838076291532E-3</v>
      </c>
      <c r="EO189">
        <v>2.5734247175583859E-3</v>
      </c>
      <c r="EP189">
        <v>1</v>
      </c>
      <c r="EQ189">
        <v>2</v>
      </c>
      <c r="ER189">
        <v>6</v>
      </c>
      <c r="ES189" t="s">
        <v>409</v>
      </c>
      <c r="ET189">
        <v>2.9456899999999999</v>
      </c>
      <c r="EU189">
        <v>2.80125</v>
      </c>
      <c r="EV189">
        <v>0.14824699999999999</v>
      </c>
      <c r="EW189">
        <v>0.153781</v>
      </c>
      <c r="EX189">
        <v>0.11856</v>
      </c>
      <c r="EY189">
        <v>0.10799300000000001</v>
      </c>
      <c r="EZ189">
        <v>17549.599999999999</v>
      </c>
      <c r="FA189">
        <v>18288.900000000001</v>
      </c>
      <c r="FB189">
        <v>23944.2</v>
      </c>
      <c r="FC189">
        <v>25133.7</v>
      </c>
      <c r="FD189">
        <v>33769.9</v>
      </c>
      <c r="FE189">
        <v>35790.699999999997</v>
      </c>
      <c r="FF189">
        <v>43632.9</v>
      </c>
      <c r="FG189">
        <v>46453</v>
      </c>
      <c r="FH189">
        <v>2.0024500000000001</v>
      </c>
      <c r="FI189">
        <v>1.92493</v>
      </c>
      <c r="FJ189">
        <v>0.16775000000000001</v>
      </c>
      <c r="FK189">
        <v>0</v>
      </c>
      <c r="FL189">
        <v>29.024000000000001</v>
      </c>
      <c r="FM189">
        <v>999.9</v>
      </c>
      <c r="FN189">
        <v>69.3</v>
      </c>
      <c r="FO189">
        <v>31.6</v>
      </c>
      <c r="FP189">
        <v>32.502200000000002</v>
      </c>
      <c r="FQ189">
        <v>63.353999999999999</v>
      </c>
      <c r="FR189">
        <v>25.781199999999998</v>
      </c>
      <c r="FS189">
        <v>1</v>
      </c>
      <c r="FT189">
        <v>0.14338899999999999</v>
      </c>
      <c r="FU189">
        <v>-0.16166900000000001</v>
      </c>
      <c r="FV189">
        <v>20.323399999999999</v>
      </c>
      <c r="FW189">
        <v>5.21265</v>
      </c>
      <c r="FX189">
        <v>11.9038</v>
      </c>
      <c r="FY189">
        <v>5.0026999999999999</v>
      </c>
      <c r="FZ189">
        <v>3.2897799999999999</v>
      </c>
      <c r="GA189">
        <v>9999</v>
      </c>
      <c r="GB189">
        <v>9999</v>
      </c>
      <c r="GC189">
        <v>9999</v>
      </c>
      <c r="GD189">
        <v>999.9</v>
      </c>
      <c r="GE189">
        <v>1.85944</v>
      </c>
      <c r="GF189">
        <v>1.8544</v>
      </c>
      <c r="GG189">
        <v>1.8575999999999999</v>
      </c>
      <c r="GH189">
        <v>1.85605</v>
      </c>
      <c r="GI189">
        <v>1.85486</v>
      </c>
      <c r="GJ189">
        <v>1.8545400000000001</v>
      </c>
      <c r="GK189">
        <v>1.8531500000000001</v>
      </c>
      <c r="GL189">
        <v>1.8563000000000001</v>
      </c>
      <c r="GM189">
        <v>0</v>
      </c>
      <c r="GN189">
        <v>0</v>
      </c>
      <c r="GO189">
        <v>0</v>
      </c>
      <c r="GP189">
        <v>0</v>
      </c>
      <c r="GQ189" t="s">
        <v>385</v>
      </c>
      <c r="GR189" t="s">
        <v>386</v>
      </c>
      <c r="GS189" t="s">
        <v>387</v>
      </c>
      <c r="GT189" t="s">
        <v>387</v>
      </c>
      <c r="GU189" t="s">
        <v>387</v>
      </c>
      <c r="GV189" t="s">
        <v>387</v>
      </c>
      <c r="GW189">
        <v>0</v>
      </c>
      <c r="GX189">
        <v>100</v>
      </c>
      <c r="GY189">
        <v>100</v>
      </c>
      <c r="GZ189">
        <v>2.117</v>
      </c>
      <c r="HA189">
        <v>1.77E-2</v>
      </c>
      <c r="HB189">
        <v>0.46748880523729403</v>
      </c>
      <c r="HC189">
        <v>2.678124759318837E-3</v>
      </c>
      <c r="HD189">
        <v>-9.3737611465157319E-7</v>
      </c>
      <c r="HE189">
        <v>1.3915637841753891E-10</v>
      </c>
      <c r="HF189">
        <v>-6.7805247810390282E-2</v>
      </c>
      <c r="HG189">
        <v>1.061361004592812E-2</v>
      </c>
      <c r="HH189">
        <v>-3.086644042041478E-4</v>
      </c>
      <c r="HI189">
        <v>1.24720902217549E-6</v>
      </c>
      <c r="HJ189">
        <v>1</v>
      </c>
      <c r="HK189">
        <v>2093</v>
      </c>
      <c r="HL189">
        <v>2</v>
      </c>
      <c r="HM189">
        <v>27</v>
      </c>
      <c r="HN189">
        <v>6.8</v>
      </c>
      <c r="HO189">
        <v>6.6</v>
      </c>
      <c r="HP189">
        <v>1.96289</v>
      </c>
      <c r="HQ189">
        <v>2.2949199999999998</v>
      </c>
      <c r="HR189">
        <v>1.4978</v>
      </c>
      <c r="HS189">
        <v>2.3022499999999999</v>
      </c>
      <c r="HT189">
        <v>1.5478499999999999</v>
      </c>
      <c r="HU189">
        <v>2.2839399999999999</v>
      </c>
      <c r="HV189">
        <v>35.174700000000001</v>
      </c>
      <c r="HW189">
        <v>15.2966</v>
      </c>
      <c r="HX189">
        <v>18</v>
      </c>
      <c r="HY189">
        <v>501.70699999999999</v>
      </c>
      <c r="HZ189">
        <v>517.82899999999995</v>
      </c>
      <c r="IA189">
        <v>29.696999999999999</v>
      </c>
      <c r="IB189">
        <v>29.0046</v>
      </c>
      <c r="IC189">
        <v>30.000299999999999</v>
      </c>
      <c r="ID189">
        <v>28.802099999999999</v>
      </c>
      <c r="IE189">
        <v>28.895800000000001</v>
      </c>
      <c r="IF189">
        <v>39.361699999999999</v>
      </c>
      <c r="IG189">
        <v>29.195399999999999</v>
      </c>
      <c r="IH189">
        <v>77.039100000000005</v>
      </c>
      <c r="II189">
        <v>29.674099999999999</v>
      </c>
      <c r="IJ189">
        <v>905.21600000000001</v>
      </c>
      <c r="IK189">
        <v>23.799099999999999</v>
      </c>
      <c r="IL189">
        <v>100.916</v>
      </c>
      <c r="IM189">
        <v>100.682</v>
      </c>
      <c r="IN189" t="s">
        <v>2775</v>
      </c>
    </row>
    <row r="190" spans="1:248" x14ac:dyDescent="0.2">
      <c r="A190">
        <v>174</v>
      </c>
      <c r="B190">
        <v>1660484555.5999999</v>
      </c>
      <c r="C190">
        <v>426.5</v>
      </c>
      <c r="D190" t="s">
        <v>723</v>
      </c>
      <c r="E190" t="s">
        <v>724</v>
      </c>
      <c r="F190">
        <v>1</v>
      </c>
      <c r="G190" t="s">
        <v>376</v>
      </c>
      <c r="H190" t="s">
        <v>377</v>
      </c>
      <c r="I190" t="s">
        <v>378</v>
      </c>
      <c r="J190" t="s">
        <v>379</v>
      </c>
      <c r="K190" t="s">
        <v>380</v>
      </c>
      <c r="L190" t="s">
        <v>376</v>
      </c>
      <c r="M190" t="s">
        <v>381</v>
      </c>
      <c r="N190">
        <v>1660484547.5999999</v>
      </c>
      <c r="O190">
        <f t="shared" si="68"/>
        <v>2.9177732630469469E-3</v>
      </c>
      <c r="P190">
        <f t="shared" si="69"/>
        <v>2.9177732630469468</v>
      </c>
      <c r="Q190">
        <f t="shared" si="70"/>
        <v>5.3123715339088147</v>
      </c>
      <c r="R190">
        <f t="shared" si="71"/>
        <v>791.54293749999999</v>
      </c>
      <c r="S190">
        <f t="shared" si="72"/>
        <v>706.10111455271704</v>
      </c>
      <c r="T190">
        <f t="shared" si="73"/>
        <v>70.350897605427875</v>
      </c>
      <c r="U190">
        <f t="shared" si="74"/>
        <v>78.863713707117569</v>
      </c>
      <c r="V190">
        <f t="shared" si="75"/>
        <v>0.14367348972076893</v>
      </c>
      <c r="W190">
        <f t="shared" si="76"/>
        <v>2.9215482555741983</v>
      </c>
      <c r="X190">
        <f t="shared" si="77"/>
        <v>0.13986058029760057</v>
      </c>
      <c r="Y190">
        <f t="shared" si="78"/>
        <v>8.7747009153291866E-2</v>
      </c>
      <c r="Z190">
        <f t="shared" si="79"/>
        <v>321.51352574999999</v>
      </c>
      <c r="AA190">
        <f t="shared" si="80"/>
        <v>32.192495160185281</v>
      </c>
      <c r="AB190">
        <f t="shared" si="81"/>
        <v>31.759162499999999</v>
      </c>
      <c r="AC190">
        <f t="shared" si="82"/>
        <v>4.7103764287496928</v>
      </c>
      <c r="AD190">
        <f t="shared" si="83"/>
        <v>59.863173849896135</v>
      </c>
      <c r="AE190">
        <f t="shared" si="84"/>
        <v>2.7092276210162147</v>
      </c>
      <c r="AF190">
        <f t="shared" si="85"/>
        <v>4.5256999366746999</v>
      </c>
      <c r="AG190">
        <f t="shared" si="86"/>
        <v>2.001148807733478</v>
      </c>
      <c r="AH190">
        <f t="shared" si="87"/>
        <v>-128.67380090037037</v>
      </c>
      <c r="AI190">
        <f t="shared" si="88"/>
        <v>-110.81567362844935</v>
      </c>
      <c r="AJ190">
        <f t="shared" si="89"/>
        <v>-8.5519558769862414</v>
      </c>
      <c r="AK190">
        <f t="shared" si="90"/>
        <v>73.472095344194017</v>
      </c>
      <c r="AL190">
        <f t="shared" si="91"/>
        <v>36.834713122065907</v>
      </c>
      <c r="AM190">
        <f t="shared" si="92"/>
        <v>2.9253519719723018</v>
      </c>
      <c r="AN190">
        <f t="shared" si="93"/>
        <v>5.3123715339088147</v>
      </c>
      <c r="AO190">
        <v>885.11390024027412</v>
      </c>
      <c r="AP190">
        <v>852.28187272727257</v>
      </c>
      <c r="AQ190">
        <v>5.1450470369670196</v>
      </c>
      <c r="AR190">
        <v>64.973285806085684</v>
      </c>
      <c r="AS190">
        <f t="shared" si="94"/>
        <v>2.9177732630469468</v>
      </c>
      <c r="AT190">
        <v>23.776980460419789</v>
      </c>
      <c r="AU190">
        <v>27.182416363636371</v>
      </c>
      <c r="AV190">
        <v>-4.0987423539798677E-5</v>
      </c>
      <c r="AW190">
        <v>82.278735908204425</v>
      </c>
      <c r="AX190">
        <v>0</v>
      </c>
      <c r="AY190">
        <v>0</v>
      </c>
      <c r="AZ190">
        <f t="shared" si="95"/>
        <v>1</v>
      </c>
      <c r="BA190">
        <f t="shared" si="96"/>
        <v>0</v>
      </c>
      <c r="BB190">
        <f t="shared" si="97"/>
        <v>51934.028644386817</v>
      </c>
      <c r="BC190">
        <f t="shared" si="98"/>
        <v>1999.9881250000001</v>
      </c>
      <c r="BD190">
        <f t="shared" si="99"/>
        <v>1681.189725</v>
      </c>
      <c r="BE190">
        <f t="shared" si="100"/>
        <v>0.84059985356163047</v>
      </c>
      <c r="BF190">
        <f t="shared" si="101"/>
        <v>0.1607577173739469</v>
      </c>
      <c r="BG190">
        <v>6</v>
      </c>
      <c r="BH190">
        <v>0.5</v>
      </c>
      <c r="BI190" t="s">
        <v>382</v>
      </c>
      <c r="BJ190">
        <v>2</v>
      </c>
      <c r="BK190" t="b">
        <v>1</v>
      </c>
      <c r="BL190">
        <v>1660484547.5999999</v>
      </c>
      <c r="BM190">
        <v>791.54293749999999</v>
      </c>
      <c r="BN190">
        <v>838.50968750000004</v>
      </c>
      <c r="BO190">
        <v>27.1921</v>
      </c>
      <c r="BP190">
        <v>23.778118750000001</v>
      </c>
      <c r="BQ190">
        <v>789.47731249999993</v>
      </c>
      <c r="BR190">
        <v>27.17438125</v>
      </c>
      <c r="BS190">
        <v>500.14431250000001</v>
      </c>
      <c r="BT190">
        <v>99.532918749999993</v>
      </c>
      <c r="BU190">
        <v>9.9975399999999992E-2</v>
      </c>
      <c r="BV190">
        <v>31.055599999999998</v>
      </c>
      <c r="BW190">
        <v>31.759162499999999</v>
      </c>
      <c r="BX190">
        <v>999.9</v>
      </c>
      <c r="BY190">
        <v>0</v>
      </c>
      <c r="BZ190">
        <v>0</v>
      </c>
      <c r="CA190">
        <v>10001.171875</v>
      </c>
      <c r="CB190">
        <v>0</v>
      </c>
      <c r="CC190">
        <v>174.5401875</v>
      </c>
      <c r="CD190">
        <v>-46.966781249999997</v>
      </c>
      <c r="CE190">
        <v>813.66812499999992</v>
      </c>
      <c r="CF190">
        <v>858.93350000000009</v>
      </c>
      <c r="CG190">
        <v>3.4139818750000002</v>
      </c>
      <c r="CH190">
        <v>838.50968750000004</v>
      </c>
      <c r="CI190">
        <v>23.778118750000001</v>
      </c>
      <c r="CJ190">
        <v>2.7065100000000002</v>
      </c>
      <c r="CK190">
        <v>2.3667056249999998</v>
      </c>
      <c r="CL190">
        <v>22.3246875</v>
      </c>
      <c r="CM190">
        <v>20.137762500000001</v>
      </c>
      <c r="CN190">
        <v>1999.9881250000001</v>
      </c>
      <c r="CO190">
        <v>0.98000425000000002</v>
      </c>
      <c r="CP190">
        <v>1.9996224999999999E-2</v>
      </c>
      <c r="CQ190">
        <v>0</v>
      </c>
      <c r="CR190">
        <v>2.5225</v>
      </c>
      <c r="CS190">
        <v>0</v>
      </c>
      <c r="CT190">
        <v>32847.474999999999</v>
      </c>
      <c r="CU190">
        <v>17412.21875</v>
      </c>
      <c r="CV190">
        <v>39.183124999999997</v>
      </c>
      <c r="CW190">
        <v>40.125</v>
      </c>
      <c r="CX190">
        <v>39.125</v>
      </c>
      <c r="CY190">
        <v>38.628875000000001</v>
      </c>
      <c r="CZ190">
        <v>39.378875000000001</v>
      </c>
      <c r="DA190">
        <v>1959.9981250000001</v>
      </c>
      <c r="DB190">
        <v>39.99</v>
      </c>
      <c r="DC190">
        <v>0</v>
      </c>
      <c r="DD190">
        <v>1660484553.2</v>
      </c>
      <c r="DE190">
        <v>0</v>
      </c>
      <c r="DF190">
        <v>1660484159.0999999</v>
      </c>
      <c r="DG190" t="s">
        <v>383</v>
      </c>
      <c r="DH190">
        <v>1660484145.0999999</v>
      </c>
      <c r="DI190">
        <v>1660484159.0999999</v>
      </c>
      <c r="DJ190">
        <v>1</v>
      </c>
      <c r="DK190">
        <v>6.3E-2</v>
      </c>
      <c r="DL190">
        <v>-2.8000000000000001E-2</v>
      </c>
      <c r="DM190">
        <v>1.395</v>
      </c>
      <c r="DN190">
        <v>2.7E-2</v>
      </c>
      <c r="DO190">
        <v>400</v>
      </c>
      <c r="DP190">
        <v>24</v>
      </c>
      <c r="DQ190">
        <v>0.47</v>
      </c>
      <c r="DR190">
        <v>0.03</v>
      </c>
      <c r="DS190">
        <v>4.9917329837854432</v>
      </c>
      <c r="DT190">
        <v>1.4462915642862151</v>
      </c>
      <c r="DU190">
        <v>0.1241765496171067</v>
      </c>
      <c r="DV190">
        <v>0</v>
      </c>
      <c r="DW190">
        <v>36.810795459027503</v>
      </c>
      <c r="DX190">
        <v>2.358028396195198</v>
      </c>
      <c r="DY190">
        <v>0.17532807076544149</v>
      </c>
      <c r="DZ190">
        <v>0</v>
      </c>
      <c r="EA190">
        <v>-46.939700000000002</v>
      </c>
      <c r="EB190">
        <v>-3.8039080645160692</v>
      </c>
      <c r="EC190">
        <v>0.28810923219747647</v>
      </c>
      <c r="ED190">
        <v>0</v>
      </c>
      <c r="EE190">
        <v>706.20992077010408</v>
      </c>
      <c r="EF190">
        <v>274.2020064164268</v>
      </c>
      <c r="EG190">
        <v>19.791475819304569</v>
      </c>
      <c r="EH190">
        <v>0</v>
      </c>
      <c r="EI190">
        <v>3.4165158536585372</v>
      </c>
      <c r="EJ190">
        <v>-4.5867386759580707E-2</v>
      </c>
      <c r="EK190">
        <v>5.0637915880175407E-3</v>
      </c>
      <c r="EL190">
        <v>1</v>
      </c>
      <c r="EM190">
        <v>2.0011522037011931</v>
      </c>
      <c r="EN190">
        <v>-9.643620899190972E-3</v>
      </c>
      <c r="EO190">
        <v>2.1754690099772289E-3</v>
      </c>
      <c r="EP190">
        <v>1</v>
      </c>
      <c r="EQ190">
        <v>2</v>
      </c>
      <c r="ER190">
        <v>6</v>
      </c>
      <c r="ES190" t="s">
        <v>409</v>
      </c>
      <c r="ET190">
        <v>2.9455800000000001</v>
      </c>
      <c r="EU190">
        <v>2.8011900000000001</v>
      </c>
      <c r="EV190">
        <v>0.148838</v>
      </c>
      <c r="EW190">
        <v>0.154363</v>
      </c>
      <c r="EX190">
        <v>0.118557</v>
      </c>
      <c r="EY190">
        <v>0.107997</v>
      </c>
      <c r="EZ190">
        <v>17537.3</v>
      </c>
      <c r="FA190">
        <v>18276.3</v>
      </c>
      <c r="FB190">
        <v>23944.1</v>
      </c>
      <c r="FC190">
        <v>25133.7</v>
      </c>
      <c r="FD190">
        <v>33770</v>
      </c>
      <c r="FE190">
        <v>35790.5</v>
      </c>
      <c r="FF190">
        <v>43632.800000000003</v>
      </c>
      <c r="FG190">
        <v>46453</v>
      </c>
      <c r="FH190">
        <v>2.0025200000000001</v>
      </c>
      <c r="FI190">
        <v>1.92482</v>
      </c>
      <c r="FJ190">
        <v>0.167713</v>
      </c>
      <c r="FK190">
        <v>0</v>
      </c>
      <c r="FL190">
        <v>29.025400000000001</v>
      </c>
      <c r="FM190">
        <v>999.9</v>
      </c>
      <c r="FN190">
        <v>69.2</v>
      </c>
      <c r="FO190">
        <v>31.6</v>
      </c>
      <c r="FP190">
        <v>32.456899999999997</v>
      </c>
      <c r="FQ190">
        <v>63.793999999999997</v>
      </c>
      <c r="FR190">
        <v>25.4968</v>
      </c>
      <c r="FS190">
        <v>1</v>
      </c>
      <c r="FT190">
        <v>0.143509</v>
      </c>
      <c r="FU190">
        <v>-0.17915</v>
      </c>
      <c r="FV190">
        <v>20.323499999999999</v>
      </c>
      <c r="FW190">
        <v>5.2120499999999996</v>
      </c>
      <c r="FX190">
        <v>11.903499999999999</v>
      </c>
      <c r="FY190">
        <v>5.0026000000000002</v>
      </c>
      <c r="FZ190">
        <v>3.2896999999999998</v>
      </c>
      <c r="GA190">
        <v>9999</v>
      </c>
      <c r="GB190">
        <v>9999</v>
      </c>
      <c r="GC190">
        <v>9999</v>
      </c>
      <c r="GD190">
        <v>999.9</v>
      </c>
      <c r="GE190">
        <v>1.85944</v>
      </c>
      <c r="GF190">
        <v>1.8544</v>
      </c>
      <c r="GG190">
        <v>1.8575999999999999</v>
      </c>
      <c r="GH190">
        <v>1.8560399999999999</v>
      </c>
      <c r="GI190">
        <v>1.85486</v>
      </c>
      <c r="GJ190">
        <v>1.8545499999999999</v>
      </c>
      <c r="GK190">
        <v>1.8531500000000001</v>
      </c>
      <c r="GL190">
        <v>1.85633</v>
      </c>
      <c r="GM190">
        <v>0</v>
      </c>
      <c r="GN190">
        <v>0</v>
      </c>
      <c r="GO190">
        <v>0</v>
      </c>
      <c r="GP190">
        <v>0</v>
      </c>
      <c r="GQ190" t="s">
        <v>385</v>
      </c>
      <c r="GR190" t="s">
        <v>386</v>
      </c>
      <c r="GS190" t="s">
        <v>387</v>
      </c>
      <c r="GT190" t="s">
        <v>387</v>
      </c>
      <c r="GU190" t="s">
        <v>387</v>
      </c>
      <c r="GV190" t="s">
        <v>387</v>
      </c>
      <c r="GW190">
        <v>0</v>
      </c>
      <c r="GX190">
        <v>100</v>
      </c>
      <c r="GY190">
        <v>100</v>
      </c>
      <c r="GZ190">
        <v>2.1230000000000002</v>
      </c>
      <c r="HA190">
        <v>1.77E-2</v>
      </c>
      <c r="HB190">
        <v>0.46748880523729403</v>
      </c>
      <c r="HC190">
        <v>2.678124759318837E-3</v>
      </c>
      <c r="HD190">
        <v>-9.3737611465157319E-7</v>
      </c>
      <c r="HE190">
        <v>1.3915637841753891E-10</v>
      </c>
      <c r="HF190">
        <v>-6.7805247810390282E-2</v>
      </c>
      <c r="HG190">
        <v>1.061361004592812E-2</v>
      </c>
      <c r="HH190">
        <v>-3.086644042041478E-4</v>
      </c>
      <c r="HI190">
        <v>1.24720902217549E-6</v>
      </c>
      <c r="HJ190">
        <v>1</v>
      </c>
      <c r="HK190">
        <v>2093</v>
      </c>
      <c r="HL190">
        <v>2</v>
      </c>
      <c r="HM190">
        <v>27</v>
      </c>
      <c r="HN190">
        <v>6.8</v>
      </c>
      <c r="HO190">
        <v>6.6</v>
      </c>
      <c r="HP190">
        <v>1.96899</v>
      </c>
      <c r="HQ190">
        <v>2.2729499999999998</v>
      </c>
      <c r="HR190">
        <v>1.4978</v>
      </c>
      <c r="HS190">
        <v>2.3022499999999999</v>
      </c>
      <c r="HT190">
        <v>1.5478499999999999</v>
      </c>
      <c r="HU190">
        <v>2.3950200000000001</v>
      </c>
      <c r="HV190">
        <v>35.174700000000001</v>
      </c>
      <c r="HW190">
        <v>15.305300000000001</v>
      </c>
      <c r="HX190">
        <v>18</v>
      </c>
      <c r="HY190">
        <v>501.75700000000001</v>
      </c>
      <c r="HZ190">
        <v>517.76599999999996</v>
      </c>
      <c r="IA190">
        <v>29.6831</v>
      </c>
      <c r="IB190">
        <v>29.005199999999999</v>
      </c>
      <c r="IC190">
        <v>30.000299999999999</v>
      </c>
      <c r="ID190">
        <v>28.802700000000002</v>
      </c>
      <c r="IE190">
        <v>28.8965</v>
      </c>
      <c r="IF190">
        <v>39.476700000000001</v>
      </c>
      <c r="IG190">
        <v>29.195399999999999</v>
      </c>
      <c r="IH190">
        <v>77.039100000000005</v>
      </c>
      <c r="II190">
        <v>29.674099999999999</v>
      </c>
      <c r="IJ190">
        <v>905.21600000000001</v>
      </c>
      <c r="IK190">
        <v>23.799099999999999</v>
      </c>
      <c r="IL190">
        <v>100.916</v>
      </c>
      <c r="IM190">
        <v>100.682</v>
      </c>
      <c r="IN190" t="s">
        <v>2775</v>
      </c>
    </row>
    <row r="191" spans="1:248" x14ac:dyDescent="0.2">
      <c r="A191">
        <v>175</v>
      </c>
      <c r="B191">
        <v>1660484556.5999999</v>
      </c>
      <c r="C191">
        <v>427.5</v>
      </c>
      <c r="D191" t="s">
        <v>725</v>
      </c>
      <c r="E191" t="s">
        <v>726</v>
      </c>
      <c r="F191">
        <v>1</v>
      </c>
      <c r="G191" t="s">
        <v>376</v>
      </c>
      <c r="H191" t="s">
        <v>377</v>
      </c>
      <c r="I191" t="s">
        <v>378</v>
      </c>
      <c r="J191" t="s">
        <v>379</v>
      </c>
      <c r="K191" t="s">
        <v>380</v>
      </c>
      <c r="L191" t="s">
        <v>376</v>
      </c>
      <c r="M191" t="s">
        <v>381</v>
      </c>
      <c r="N191">
        <v>1660484549.099999</v>
      </c>
      <c r="O191">
        <f t="shared" si="68"/>
        <v>2.9171997401939696E-3</v>
      </c>
      <c r="P191">
        <f t="shared" si="69"/>
        <v>2.9171997401939698</v>
      </c>
      <c r="Q191">
        <f t="shared" si="70"/>
        <v>5.3144909624725116</v>
      </c>
      <c r="R191">
        <f t="shared" si="71"/>
        <v>799.05320000000006</v>
      </c>
      <c r="S191">
        <f t="shared" si="72"/>
        <v>713.32433016171433</v>
      </c>
      <c r="T191">
        <f t="shared" si="73"/>
        <v>71.070567008449942</v>
      </c>
      <c r="U191">
        <f t="shared" si="74"/>
        <v>79.611982365780179</v>
      </c>
      <c r="V191">
        <f t="shared" si="75"/>
        <v>0.1436341590800774</v>
      </c>
      <c r="W191">
        <f t="shared" si="76"/>
        <v>2.9216350538807134</v>
      </c>
      <c r="X191">
        <f t="shared" si="77"/>
        <v>0.13982341710535359</v>
      </c>
      <c r="Y191">
        <f t="shared" si="78"/>
        <v>8.7723594696747301E-2</v>
      </c>
      <c r="Z191">
        <f t="shared" si="79"/>
        <v>321.513825</v>
      </c>
      <c r="AA191">
        <f t="shared" si="80"/>
        <v>32.19270792721781</v>
      </c>
      <c r="AB191">
        <f t="shared" si="81"/>
        <v>31.759119999999999</v>
      </c>
      <c r="AC191">
        <f t="shared" si="82"/>
        <v>4.7103650778159398</v>
      </c>
      <c r="AD191">
        <f t="shared" si="83"/>
        <v>59.85950876321602</v>
      </c>
      <c r="AE191">
        <f t="shared" si="84"/>
        <v>2.7090761609806897</v>
      </c>
      <c r="AF191">
        <f t="shared" si="85"/>
        <v>4.5257240110286894</v>
      </c>
      <c r="AG191">
        <f t="shared" si="86"/>
        <v>2.0012889168352501</v>
      </c>
      <c r="AH191">
        <f t="shared" si="87"/>
        <v>-128.64850854255405</v>
      </c>
      <c r="AI191">
        <f t="shared" si="88"/>
        <v>-110.79757065842897</v>
      </c>
      <c r="AJ191">
        <f t="shared" si="89"/>
        <v>-8.550306930474683</v>
      </c>
      <c r="AK191">
        <f t="shared" si="90"/>
        <v>73.5174388685423</v>
      </c>
      <c r="AL191">
        <f t="shared" si="91"/>
        <v>36.8798982299109</v>
      </c>
      <c r="AM191">
        <f t="shared" si="92"/>
        <v>2.9240726895282059</v>
      </c>
      <c r="AN191">
        <f t="shared" si="93"/>
        <v>5.3144909624725116</v>
      </c>
      <c r="AO191">
        <v>890.26862422373858</v>
      </c>
      <c r="AP191">
        <v>857.43619393939389</v>
      </c>
      <c r="AQ191">
        <v>5.1445930459887261</v>
      </c>
      <c r="AR191">
        <v>64.973285806085684</v>
      </c>
      <c r="AS191">
        <f t="shared" si="94"/>
        <v>2.9171997401939698</v>
      </c>
      <c r="AT191">
        <v>23.77651274493779</v>
      </c>
      <c r="AU191">
        <v>27.18148363636362</v>
      </c>
      <c r="AV191">
        <v>-7.0030746557946477E-5</v>
      </c>
      <c r="AW191">
        <v>82.278735908204425</v>
      </c>
      <c r="AX191">
        <v>0</v>
      </c>
      <c r="AY191">
        <v>0</v>
      </c>
      <c r="AZ191">
        <f t="shared" si="95"/>
        <v>1</v>
      </c>
      <c r="BA191">
        <f t="shared" si="96"/>
        <v>0</v>
      </c>
      <c r="BB191">
        <f t="shared" si="97"/>
        <v>51936.481077525263</v>
      </c>
      <c r="BC191">
        <f t="shared" si="98"/>
        <v>1999.99</v>
      </c>
      <c r="BD191">
        <f t="shared" si="99"/>
        <v>1681.1913</v>
      </c>
      <c r="BE191">
        <f t="shared" si="100"/>
        <v>0.84059985299926498</v>
      </c>
      <c r="BF191">
        <f t="shared" si="101"/>
        <v>0.16075771628858143</v>
      </c>
      <c r="BG191">
        <v>6</v>
      </c>
      <c r="BH191">
        <v>0.5</v>
      </c>
      <c r="BI191" t="s">
        <v>382</v>
      </c>
      <c r="BJ191">
        <v>2</v>
      </c>
      <c r="BK191" t="b">
        <v>1</v>
      </c>
      <c r="BL191">
        <v>1660484549.099999</v>
      </c>
      <c r="BM191">
        <v>799.05320000000006</v>
      </c>
      <c r="BN191">
        <v>846.09946666666656</v>
      </c>
      <c r="BO191">
        <v>27.190580000000001</v>
      </c>
      <c r="BP191">
        <v>23.778073333333339</v>
      </c>
      <c r="BQ191">
        <v>796.97659999999985</v>
      </c>
      <c r="BR191">
        <v>27.172846666666661</v>
      </c>
      <c r="BS191">
        <v>500.14240000000001</v>
      </c>
      <c r="BT191">
        <v>99.532926666666683</v>
      </c>
      <c r="BU191">
        <v>9.9966819999999998E-2</v>
      </c>
      <c r="BV191">
        <v>31.055693333333341</v>
      </c>
      <c r="BW191">
        <v>31.759119999999999</v>
      </c>
      <c r="BX191">
        <v>999.89999999999986</v>
      </c>
      <c r="BY191">
        <v>0</v>
      </c>
      <c r="BZ191">
        <v>0</v>
      </c>
      <c r="CA191">
        <v>10001.66666666667</v>
      </c>
      <c r="CB191">
        <v>0</v>
      </c>
      <c r="CC191">
        <v>177.17906666666661</v>
      </c>
      <c r="CD191">
        <v>-47.046293333333331</v>
      </c>
      <c r="CE191">
        <v>821.38700000000006</v>
      </c>
      <c r="CF191">
        <v>866.70813333333331</v>
      </c>
      <c r="CG191">
        <v>3.4125026666666671</v>
      </c>
      <c r="CH191">
        <v>846.09946666666656</v>
      </c>
      <c r="CI191">
        <v>23.778073333333339</v>
      </c>
      <c r="CJ191">
        <v>2.706358666666667</v>
      </c>
      <c r="CK191">
        <v>2.3667020000000001</v>
      </c>
      <c r="CL191">
        <v>22.323766666666661</v>
      </c>
      <c r="CM191">
        <v>20.13773333333333</v>
      </c>
      <c r="CN191">
        <v>1999.99</v>
      </c>
      <c r="CO191">
        <v>0.9800042000000001</v>
      </c>
      <c r="CP191">
        <v>1.9996273333333332E-2</v>
      </c>
      <c r="CQ191">
        <v>0</v>
      </c>
      <c r="CR191">
        <v>2.614066666666667</v>
      </c>
      <c r="CS191">
        <v>0</v>
      </c>
      <c r="CT191">
        <v>32847.566666666673</v>
      </c>
      <c r="CU191">
        <v>17412.23333333333</v>
      </c>
      <c r="CV191">
        <v>39.186999999999998</v>
      </c>
      <c r="CW191">
        <v>40.125</v>
      </c>
      <c r="CX191">
        <v>39.125</v>
      </c>
      <c r="CY191">
        <v>38.629133333333343</v>
      </c>
      <c r="CZ191">
        <v>39.379133333333343</v>
      </c>
      <c r="DA191">
        <v>1960</v>
      </c>
      <c r="DB191">
        <v>39.99</v>
      </c>
      <c r="DC191">
        <v>0</v>
      </c>
      <c r="DD191">
        <v>1660484554.4000001</v>
      </c>
      <c r="DE191">
        <v>0</v>
      </c>
      <c r="DF191">
        <v>1660484159.0999999</v>
      </c>
      <c r="DG191" t="s">
        <v>383</v>
      </c>
      <c r="DH191">
        <v>1660484145.0999999</v>
      </c>
      <c r="DI191">
        <v>1660484159.0999999</v>
      </c>
      <c r="DJ191">
        <v>1</v>
      </c>
      <c r="DK191">
        <v>6.3E-2</v>
      </c>
      <c r="DL191">
        <v>-2.8000000000000001E-2</v>
      </c>
      <c r="DM191">
        <v>1.395</v>
      </c>
      <c r="DN191">
        <v>2.7E-2</v>
      </c>
      <c r="DO191">
        <v>400</v>
      </c>
      <c r="DP191">
        <v>24</v>
      </c>
      <c r="DQ191">
        <v>0.47</v>
      </c>
      <c r="DR191">
        <v>0.03</v>
      </c>
      <c r="DS191">
        <v>5.0366292252508291</v>
      </c>
      <c r="DT191">
        <v>1.850813344340829</v>
      </c>
      <c r="DU191">
        <v>0.1516022452969587</v>
      </c>
      <c r="DV191">
        <v>0</v>
      </c>
      <c r="DW191">
        <v>36.852779724271507</v>
      </c>
      <c r="DX191">
        <v>2.3132386451280582</v>
      </c>
      <c r="DY191">
        <v>0.17770645743546809</v>
      </c>
      <c r="DZ191">
        <v>0</v>
      </c>
      <c r="EA191">
        <v>-47.035373333333339</v>
      </c>
      <c r="EB191">
        <v>-3.8027853170189152</v>
      </c>
      <c r="EC191">
        <v>0.27951456125854252</v>
      </c>
      <c r="ED191">
        <v>0</v>
      </c>
      <c r="EE191">
        <v>711.79187262008452</v>
      </c>
      <c r="EF191">
        <v>270.6031356256849</v>
      </c>
      <c r="EG191">
        <v>20.18589330316096</v>
      </c>
      <c r="EH191">
        <v>0</v>
      </c>
      <c r="EI191">
        <v>3.4148649999999998</v>
      </c>
      <c r="EJ191">
        <v>-5.1443752345229278E-2</v>
      </c>
      <c r="EK191">
        <v>5.5393375055145704E-3</v>
      </c>
      <c r="EL191">
        <v>1</v>
      </c>
      <c r="EM191">
        <v>2.0012618766847758</v>
      </c>
      <c r="EN191">
        <v>-1.4924721025602409E-2</v>
      </c>
      <c r="EO191">
        <v>2.0169102584860232E-3</v>
      </c>
      <c r="EP191">
        <v>1</v>
      </c>
      <c r="EQ191">
        <v>2</v>
      </c>
      <c r="ER191">
        <v>6</v>
      </c>
      <c r="ES191" t="s">
        <v>409</v>
      </c>
      <c r="ET191">
        <v>2.94537</v>
      </c>
      <c r="EU191">
        <v>2.8010600000000001</v>
      </c>
      <c r="EV191">
        <v>0.14942900000000001</v>
      </c>
      <c r="EW191">
        <v>0.15493399999999999</v>
      </c>
      <c r="EX191">
        <v>0.118552</v>
      </c>
      <c r="EY191">
        <v>0.108001</v>
      </c>
      <c r="EZ191">
        <v>17525.2</v>
      </c>
      <c r="FA191">
        <v>18263.900000000001</v>
      </c>
      <c r="FB191">
        <v>23944.3</v>
      </c>
      <c r="FC191">
        <v>25133.599999999999</v>
      </c>
      <c r="FD191">
        <v>33770.5</v>
      </c>
      <c r="FE191">
        <v>35790.400000000001</v>
      </c>
      <c r="FF191">
        <v>43633.2</v>
      </c>
      <c r="FG191">
        <v>46453</v>
      </c>
      <c r="FH191">
        <v>2.00257</v>
      </c>
      <c r="FI191">
        <v>1.92493</v>
      </c>
      <c r="FJ191">
        <v>0.16778699999999999</v>
      </c>
      <c r="FK191">
        <v>0</v>
      </c>
      <c r="FL191">
        <v>29.026599999999998</v>
      </c>
      <c r="FM191">
        <v>999.9</v>
      </c>
      <c r="FN191">
        <v>69.2</v>
      </c>
      <c r="FO191">
        <v>31.6</v>
      </c>
      <c r="FP191">
        <v>32.453299999999999</v>
      </c>
      <c r="FQ191">
        <v>63.694000000000003</v>
      </c>
      <c r="FR191">
        <v>26.306100000000001</v>
      </c>
      <c r="FS191">
        <v>1</v>
      </c>
      <c r="FT191">
        <v>0.14361499999999999</v>
      </c>
      <c r="FU191">
        <v>-0.20159299999999999</v>
      </c>
      <c r="FV191">
        <v>20.323399999999999</v>
      </c>
      <c r="FW191">
        <v>5.2119</v>
      </c>
      <c r="FX191">
        <v>11.9033</v>
      </c>
      <c r="FY191">
        <v>5.0026000000000002</v>
      </c>
      <c r="FZ191">
        <v>3.2897500000000002</v>
      </c>
      <c r="GA191">
        <v>9999</v>
      </c>
      <c r="GB191">
        <v>9999</v>
      </c>
      <c r="GC191">
        <v>9999</v>
      </c>
      <c r="GD191">
        <v>999.9</v>
      </c>
      <c r="GE191">
        <v>1.85944</v>
      </c>
      <c r="GF191">
        <v>1.8544</v>
      </c>
      <c r="GG191">
        <v>1.8575999999999999</v>
      </c>
      <c r="GH191">
        <v>1.85605</v>
      </c>
      <c r="GI191">
        <v>1.85486</v>
      </c>
      <c r="GJ191">
        <v>1.8545499999999999</v>
      </c>
      <c r="GK191">
        <v>1.8531599999999999</v>
      </c>
      <c r="GL191">
        <v>1.8563499999999999</v>
      </c>
      <c r="GM191">
        <v>0</v>
      </c>
      <c r="GN191">
        <v>0</v>
      </c>
      <c r="GO191">
        <v>0</v>
      </c>
      <c r="GP191">
        <v>0</v>
      </c>
      <c r="GQ191" t="s">
        <v>385</v>
      </c>
      <c r="GR191" t="s">
        <v>386</v>
      </c>
      <c r="GS191" t="s">
        <v>387</v>
      </c>
      <c r="GT191" t="s">
        <v>387</v>
      </c>
      <c r="GU191" t="s">
        <v>387</v>
      </c>
      <c r="GV191" t="s">
        <v>387</v>
      </c>
      <c r="GW191">
        <v>0</v>
      </c>
      <c r="GX191">
        <v>100</v>
      </c>
      <c r="GY191">
        <v>100</v>
      </c>
      <c r="GZ191">
        <v>2.1309999999999998</v>
      </c>
      <c r="HA191">
        <v>1.77E-2</v>
      </c>
      <c r="HB191">
        <v>0.46748880523729403</v>
      </c>
      <c r="HC191">
        <v>2.678124759318837E-3</v>
      </c>
      <c r="HD191">
        <v>-9.3737611465157319E-7</v>
      </c>
      <c r="HE191">
        <v>1.3915637841753891E-10</v>
      </c>
      <c r="HF191">
        <v>-6.7805247810390282E-2</v>
      </c>
      <c r="HG191">
        <v>1.061361004592812E-2</v>
      </c>
      <c r="HH191">
        <v>-3.086644042041478E-4</v>
      </c>
      <c r="HI191">
        <v>1.24720902217549E-6</v>
      </c>
      <c r="HJ191">
        <v>1</v>
      </c>
      <c r="HK191">
        <v>2093</v>
      </c>
      <c r="HL191">
        <v>2</v>
      </c>
      <c r="HM191">
        <v>27</v>
      </c>
      <c r="HN191">
        <v>6.9</v>
      </c>
      <c r="HO191">
        <v>6.6</v>
      </c>
      <c r="HP191">
        <v>1.9812000000000001</v>
      </c>
      <c r="HQ191">
        <v>2.2802699999999998</v>
      </c>
      <c r="HR191">
        <v>1.4978</v>
      </c>
      <c r="HS191">
        <v>2.3022499999999999</v>
      </c>
      <c r="HT191">
        <v>1.5478499999999999</v>
      </c>
      <c r="HU191">
        <v>2.4682599999999999</v>
      </c>
      <c r="HV191">
        <v>35.174700000000001</v>
      </c>
      <c r="HW191">
        <v>15.3141</v>
      </c>
      <c r="HX191">
        <v>18</v>
      </c>
      <c r="HY191">
        <v>501.791</v>
      </c>
      <c r="HZ191">
        <v>517.83600000000001</v>
      </c>
      <c r="IA191">
        <v>29.6706</v>
      </c>
      <c r="IB191">
        <v>29.005800000000001</v>
      </c>
      <c r="IC191">
        <v>30.000299999999999</v>
      </c>
      <c r="ID191">
        <v>28.8033</v>
      </c>
      <c r="IE191">
        <v>28.896599999999999</v>
      </c>
      <c r="IF191">
        <v>39.719799999999999</v>
      </c>
      <c r="IG191">
        <v>29.195399999999999</v>
      </c>
      <c r="IH191">
        <v>77.039100000000005</v>
      </c>
      <c r="II191">
        <v>29.620200000000001</v>
      </c>
      <c r="IJ191">
        <v>915.23400000000004</v>
      </c>
      <c r="IK191">
        <v>23.799099999999999</v>
      </c>
      <c r="IL191">
        <v>100.917</v>
      </c>
      <c r="IM191">
        <v>100.682</v>
      </c>
      <c r="IN191" t="s">
        <v>2775</v>
      </c>
    </row>
    <row r="192" spans="1:248" x14ac:dyDescent="0.2">
      <c r="A192">
        <v>176</v>
      </c>
      <c r="B192">
        <v>1660484557.5999999</v>
      </c>
      <c r="C192">
        <v>428.5</v>
      </c>
      <c r="D192" t="s">
        <v>727</v>
      </c>
      <c r="E192" t="s">
        <v>728</v>
      </c>
      <c r="F192">
        <v>1</v>
      </c>
      <c r="G192" t="s">
        <v>376</v>
      </c>
      <c r="H192" t="s">
        <v>377</v>
      </c>
      <c r="I192" t="s">
        <v>378</v>
      </c>
      <c r="J192" t="s">
        <v>379</v>
      </c>
      <c r="K192" t="s">
        <v>380</v>
      </c>
      <c r="L192" t="s">
        <v>376</v>
      </c>
      <c r="M192" t="s">
        <v>381</v>
      </c>
      <c r="N192">
        <v>1660484549.5999999</v>
      </c>
      <c r="O192">
        <f t="shared" si="68"/>
        <v>2.9157488681743659E-3</v>
      </c>
      <c r="P192">
        <f t="shared" si="69"/>
        <v>2.915748868174366</v>
      </c>
      <c r="Q192">
        <f t="shared" si="70"/>
        <v>5.2572363457848796</v>
      </c>
      <c r="R192">
        <f t="shared" si="71"/>
        <v>801.56062499999996</v>
      </c>
      <c r="S192">
        <f t="shared" si="72"/>
        <v>716.36402787910038</v>
      </c>
      <c r="T192">
        <f t="shared" si="73"/>
        <v>71.373399853716123</v>
      </c>
      <c r="U192">
        <f t="shared" si="74"/>
        <v>79.861780838575072</v>
      </c>
      <c r="V192">
        <f t="shared" si="75"/>
        <v>0.14356394375985468</v>
      </c>
      <c r="W192">
        <f t="shared" si="76"/>
        <v>2.9216095541090352</v>
      </c>
      <c r="X192">
        <f t="shared" si="77"/>
        <v>0.13975684116980092</v>
      </c>
      <c r="Y192">
        <f t="shared" si="78"/>
        <v>8.7681669720767214E-2</v>
      </c>
      <c r="Z192">
        <f t="shared" si="79"/>
        <v>321.51232874999994</v>
      </c>
      <c r="AA192">
        <f t="shared" si="80"/>
        <v>32.192779943042424</v>
      </c>
      <c r="AB192">
        <f t="shared" si="81"/>
        <v>31.758724999999998</v>
      </c>
      <c r="AC192">
        <f t="shared" si="82"/>
        <v>4.7102595820415116</v>
      </c>
      <c r="AD192">
        <f t="shared" si="83"/>
        <v>59.859133812281421</v>
      </c>
      <c r="AE192">
        <f t="shared" si="84"/>
        <v>2.7090119712101433</v>
      </c>
      <c r="AF192">
        <f t="shared" si="85"/>
        <v>4.5256451249455436</v>
      </c>
      <c r="AG192">
        <f t="shared" si="86"/>
        <v>2.0012476108313684</v>
      </c>
      <c r="AH192">
        <f t="shared" si="87"/>
        <v>-128.58452508648952</v>
      </c>
      <c r="AI192">
        <f t="shared" si="88"/>
        <v>-110.78255900195165</v>
      </c>
      <c r="AJ192">
        <f t="shared" si="89"/>
        <v>-8.5491935629076128</v>
      </c>
      <c r="AK192">
        <f t="shared" si="90"/>
        <v>73.596051098651174</v>
      </c>
      <c r="AL192">
        <f t="shared" si="91"/>
        <v>36.891981883187341</v>
      </c>
      <c r="AM192">
        <f t="shared" si="92"/>
        <v>2.9233936630832109</v>
      </c>
      <c r="AN192">
        <f t="shared" si="93"/>
        <v>5.2572363457848796</v>
      </c>
      <c r="AO192">
        <v>895.41836043457556</v>
      </c>
      <c r="AP192">
        <v>862.60336363636327</v>
      </c>
      <c r="AQ192">
        <v>5.1549369571020591</v>
      </c>
      <c r="AR192">
        <v>64.973285806085684</v>
      </c>
      <c r="AS192">
        <f t="shared" si="94"/>
        <v>2.915748868174366</v>
      </c>
      <c r="AT192">
        <v>23.777054194297332</v>
      </c>
      <c r="AU192">
        <v>27.180327878787871</v>
      </c>
      <c r="AV192">
        <v>-6.8438789790935869E-5</v>
      </c>
      <c r="AW192">
        <v>82.278735908204425</v>
      </c>
      <c r="AX192">
        <v>0</v>
      </c>
      <c r="AY192">
        <v>0</v>
      </c>
      <c r="AZ192">
        <f t="shared" si="95"/>
        <v>1</v>
      </c>
      <c r="BA192">
        <f t="shared" si="96"/>
        <v>0</v>
      </c>
      <c r="BB192">
        <f t="shared" si="97"/>
        <v>51935.807628632785</v>
      </c>
      <c r="BC192">
        <f t="shared" si="98"/>
        <v>1999.9806249999999</v>
      </c>
      <c r="BD192">
        <f t="shared" si="99"/>
        <v>1681.1834249999997</v>
      </c>
      <c r="BE192">
        <f t="shared" si="100"/>
        <v>0.84059985581110308</v>
      </c>
      <c r="BF192">
        <f t="shared" si="101"/>
        <v>0.1607577217154291</v>
      </c>
      <c r="BG192">
        <v>6</v>
      </c>
      <c r="BH192">
        <v>0.5</v>
      </c>
      <c r="BI192" t="s">
        <v>382</v>
      </c>
      <c r="BJ192">
        <v>2</v>
      </c>
      <c r="BK192" t="b">
        <v>1</v>
      </c>
      <c r="BL192">
        <v>1660484549.5999999</v>
      </c>
      <c r="BM192">
        <v>801.56062499999996</v>
      </c>
      <c r="BN192">
        <v>848.62956250000002</v>
      </c>
      <c r="BO192">
        <v>27.189943750000001</v>
      </c>
      <c r="BP192">
        <v>23.778224999999999</v>
      </c>
      <c r="BQ192">
        <v>799.48043749999999</v>
      </c>
      <c r="BR192">
        <v>27.172206249999999</v>
      </c>
      <c r="BS192">
        <v>500.14206250000001</v>
      </c>
      <c r="BT192">
        <v>99.532899999999998</v>
      </c>
      <c r="BU192">
        <v>9.9964124999999987E-2</v>
      </c>
      <c r="BV192">
        <v>31.055387499999998</v>
      </c>
      <c r="BW192">
        <v>31.758724999999998</v>
      </c>
      <c r="BX192">
        <v>999.9</v>
      </c>
      <c r="BY192">
        <v>0</v>
      </c>
      <c r="BZ192">
        <v>0</v>
      </c>
      <c r="CA192">
        <v>10001.52375</v>
      </c>
      <c r="CB192">
        <v>0</v>
      </c>
      <c r="CC192">
        <v>176.7355</v>
      </c>
      <c r="CD192">
        <v>-47.068968750000003</v>
      </c>
      <c r="CE192">
        <v>823.96393749999993</v>
      </c>
      <c r="CF192">
        <v>869.30000000000007</v>
      </c>
      <c r="CG192">
        <v>3.411713124999999</v>
      </c>
      <c r="CH192">
        <v>848.62956250000002</v>
      </c>
      <c r="CI192">
        <v>23.778224999999999</v>
      </c>
      <c r="CJ192">
        <v>2.7062943750000001</v>
      </c>
      <c r="CK192">
        <v>2.3667162500000001</v>
      </c>
      <c r="CL192">
        <v>22.323374999999999</v>
      </c>
      <c r="CM192">
        <v>20.137831250000001</v>
      </c>
      <c r="CN192">
        <v>1999.9806249999999</v>
      </c>
      <c r="CO192">
        <v>0.98000406249999994</v>
      </c>
      <c r="CP192">
        <v>1.9996406250000001E-2</v>
      </c>
      <c r="CQ192">
        <v>0</v>
      </c>
      <c r="CR192">
        <v>2.6421250000000001</v>
      </c>
      <c r="CS192">
        <v>0</v>
      </c>
      <c r="CT192">
        <v>32847.837500000001</v>
      </c>
      <c r="CU192">
        <v>17412.150000000001</v>
      </c>
      <c r="CV192">
        <v>39.186999999999998</v>
      </c>
      <c r="CW192">
        <v>40.125</v>
      </c>
      <c r="CX192">
        <v>39.125</v>
      </c>
      <c r="CY192">
        <v>38.628875000000001</v>
      </c>
      <c r="CZ192">
        <v>39.378875000000001</v>
      </c>
      <c r="DA192">
        <v>1959.9906249999999</v>
      </c>
      <c r="DB192">
        <v>39.99</v>
      </c>
      <c r="DC192">
        <v>0</v>
      </c>
      <c r="DD192">
        <v>1660484555.5999999</v>
      </c>
      <c r="DE192">
        <v>0</v>
      </c>
      <c r="DF192">
        <v>1660484159.0999999</v>
      </c>
      <c r="DG192" t="s">
        <v>383</v>
      </c>
      <c r="DH192">
        <v>1660484145.0999999</v>
      </c>
      <c r="DI192">
        <v>1660484159.0999999</v>
      </c>
      <c r="DJ192">
        <v>1</v>
      </c>
      <c r="DK192">
        <v>6.3E-2</v>
      </c>
      <c r="DL192">
        <v>-2.8000000000000001E-2</v>
      </c>
      <c r="DM192">
        <v>1.395</v>
      </c>
      <c r="DN192">
        <v>2.7E-2</v>
      </c>
      <c r="DO192">
        <v>400</v>
      </c>
      <c r="DP192">
        <v>24</v>
      </c>
      <c r="DQ192">
        <v>0.47</v>
      </c>
      <c r="DR192">
        <v>0.03</v>
      </c>
      <c r="DS192">
        <v>5.0366292252508291</v>
      </c>
      <c r="DT192">
        <v>1.850813344340829</v>
      </c>
      <c r="DU192">
        <v>0.1516022452969587</v>
      </c>
      <c r="DV192">
        <v>0</v>
      </c>
      <c r="DW192">
        <v>36.852779724271507</v>
      </c>
      <c r="DX192">
        <v>2.3132386451280582</v>
      </c>
      <c r="DY192">
        <v>0.17770645743546809</v>
      </c>
      <c r="DZ192">
        <v>0</v>
      </c>
      <c r="EA192">
        <v>-47.035373333333339</v>
      </c>
      <c r="EB192">
        <v>-3.8027853170189152</v>
      </c>
      <c r="EC192">
        <v>0.27951456125854252</v>
      </c>
      <c r="ED192">
        <v>0</v>
      </c>
      <c r="EE192">
        <v>711.79187262008452</v>
      </c>
      <c r="EF192">
        <v>270.6031356256849</v>
      </c>
      <c r="EG192">
        <v>20.18589330316096</v>
      </c>
      <c r="EH192">
        <v>0</v>
      </c>
      <c r="EI192">
        <v>3.4148649999999998</v>
      </c>
      <c r="EJ192">
        <v>-5.1443752345229278E-2</v>
      </c>
      <c r="EK192">
        <v>5.5393375055145704E-3</v>
      </c>
      <c r="EL192">
        <v>1</v>
      </c>
      <c r="EM192">
        <v>2.0012618766847758</v>
      </c>
      <c r="EN192">
        <v>-1.4924721025602409E-2</v>
      </c>
      <c r="EO192">
        <v>2.0169102584860232E-3</v>
      </c>
      <c r="EP192">
        <v>1</v>
      </c>
      <c r="EQ192">
        <v>2</v>
      </c>
      <c r="ER192">
        <v>6</v>
      </c>
      <c r="ES192" t="s">
        <v>409</v>
      </c>
      <c r="ET192">
        <v>2.9456000000000002</v>
      </c>
      <c r="EU192">
        <v>2.8012199999999998</v>
      </c>
      <c r="EV192">
        <v>0.15002299999999999</v>
      </c>
      <c r="EW192">
        <v>0.15551300000000001</v>
      </c>
      <c r="EX192">
        <v>0.11855</v>
      </c>
      <c r="EY192">
        <v>0.108001</v>
      </c>
      <c r="EZ192">
        <v>17513.2</v>
      </c>
      <c r="FA192">
        <v>18251.3</v>
      </c>
      <c r="FB192">
        <v>23944.6</v>
      </c>
      <c r="FC192">
        <v>25133.5</v>
      </c>
      <c r="FD192">
        <v>33771</v>
      </c>
      <c r="FE192">
        <v>35790.300000000003</v>
      </c>
      <c r="FF192">
        <v>43633.7</v>
      </c>
      <c r="FG192">
        <v>46452.9</v>
      </c>
      <c r="FH192">
        <v>2.0024500000000001</v>
      </c>
      <c r="FI192">
        <v>1.9248499999999999</v>
      </c>
      <c r="FJ192">
        <v>0.167377</v>
      </c>
      <c r="FK192">
        <v>0</v>
      </c>
      <c r="FL192">
        <v>29.027899999999999</v>
      </c>
      <c r="FM192">
        <v>999.9</v>
      </c>
      <c r="FN192">
        <v>69.2</v>
      </c>
      <c r="FO192">
        <v>31.6</v>
      </c>
      <c r="FP192">
        <v>32.453699999999998</v>
      </c>
      <c r="FQ192">
        <v>63.804000000000002</v>
      </c>
      <c r="FR192">
        <v>26.113800000000001</v>
      </c>
      <c r="FS192">
        <v>1</v>
      </c>
      <c r="FT192">
        <v>0.14357700000000001</v>
      </c>
      <c r="FU192">
        <v>-0.17804700000000001</v>
      </c>
      <c r="FV192">
        <v>20.323499999999999</v>
      </c>
      <c r="FW192">
        <v>5.2120499999999996</v>
      </c>
      <c r="FX192">
        <v>11.9033</v>
      </c>
      <c r="FY192">
        <v>5.0026000000000002</v>
      </c>
      <c r="FZ192">
        <v>3.2898000000000001</v>
      </c>
      <c r="GA192">
        <v>9999</v>
      </c>
      <c r="GB192">
        <v>9999</v>
      </c>
      <c r="GC192">
        <v>9999</v>
      </c>
      <c r="GD192">
        <v>999.9</v>
      </c>
      <c r="GE192">
        <v>1.85944</v>
      </c>
      <c r="GF192">
        <v>1.8544</v>
      </c>
      <c r="GG192">
        <v>1.8575999999999999</v>
      </c>
      <c r="GH192">
        <v>1.85605</v>
      </c>
      <c r="GI192">
        <v>1.85486</v>
      </c>
      <c r="GJ192">
        <v>1.8545400000000001</v>
      </c>
      <c r="GK192">
        <v>1.8531500000000001</v>
      </c>
      <c r="GL192">
        <v>1.8563400000000001</v>
      </c>
      <c r="GM192">
        <v>0</v>
      </c>
      <c r="GN192">
        <v>0</v>
      </c>
      <c r="GO192">
        <v>0</v>
      </c>
      <c r="GP192">
        <v>0</v>
      </c>
      <c r="GQ192" t="s">
        <v>385</v>
      </c>
      <c r="GR192" t="s">
        <v>386</v>
      </c>
      <c r="GS192" t="s">
        <v>387</v>
      </c>
      <c r="GT192" t="s">
        <v>387</v>
      </c>
      <c r="GU192" t="s">
        <v>387</v>
      </c>
      <c r="GV192" t="s">
        <v>387</v>
      </c>
      <c r="GW192">
        <v>0</v>
      </c>
      <c r="GX192">
        <v>100</v>
      </c>
      <c r="GY192">
        <v>100</v>
      </c>
      <c r="GZ192">
        <v>2.1379999999999999</v>
      </c>
      <c r="HA192">
        <v>1.77E-2</v>
      </c>
      <c r="HB192">
        <v>0.46748880523729403</v>
      </c>
      <c r="HC192">
        <v>2.678124759318837E-3</v>
      </c>
      <c r="HD192">
        <v>-9.3737611465157319E-7</v>
      </c>
      <c r="HE192">
        <v>1.3915637841753891E-10</v>
      </c>
      <c r="HF192">
        <v>-6.7805247810390282E-2</v>
      </c>
      <c r="HG192">
        <v>1.061361004592812E-2</v>
      </c>
      <c r="HH192">
        <v>-3.086644042041478E-4</v>
      </c>
      <c r="HI192">
        <v>1.24720902217549E-6</v>
      </c>
      <c r="HJ192">
        <v>1</v>
      </c>
      <c r="HK192">
        <v>2093</v>
      </c>
      <c r="HL192">
        <v>2</v>
      </c>
      <c r="HM192">
        <v>27</v>
      </c>
      <c r="HN192">
        <v>6.9</v>
      </c>
      <c r="HO192">
        <v>6.6</v>
      </c>
      <c r="HP192">
        <v>1.9873000000000001</v>
      </c>
      <c r="HQ192">
        <v>2.2973599999999998</v>
      </c>
      <c r="HR192">
        <v>1.4978</v>
      </c>
      <c r="HS192">
        <v>2.3022499999999999</v>
      </c>
      <c r="HT192">
        <v>1.5478499999999999</v>
      </c>
      <c r="HU192">
        <v>2.34619</v>
      </c>
      <c r="HV192">
        <v>35.174700000000001</v>
      </c>
      <c r="HW192">
        <v>15.305300000000001</v>
      </c>
      <c r="HX192">
        <v>18</v>
      </c>
      <c r="HY192">
        <v>501.721</v>
      </c>
      <c r="HZ192">
        <v>517.78800000000001</v>
      </c>
      <c r="IA192">
        <v>29.661200000000001</v>
      </c>
      <c r="IB192">
        <v>29.006399999999999</v>
      </c>
      <c r="IC192">
        <v>30.0002</v>
      </c>
      <c r="ID192">
        <v>28.803899999999999</v>
      </c>
      <c r="IE192">
        <v>28.897099999999998</v>
      </c>
      <c r="IF192">
        <v>39.841299999999997</v>
      </c>
      <c r="IG192">
        <v>29.195399999999999</v>
      </c>
      <c r="IH192">
        <v>77.039100000000005</v>
      </c>
      <c r="II192">
        <v>29.620200000000001</v>
      </c>
      <c r="IJ192">
        <v>915.23400000000004</v>
      </c>
      <c r="IK192">
        <v>23.799099999999999</v>
      </c>
      <c r="IL192">
        <v>100.91800000000001</v>
      </c>
      <c r="IM192">
        <v>100.682</v>
      </c>
      <c r="IN192" t="s">
        <v>2775</v>
      </c>
    </row>
    <row r="193" spans="1:248" x14ac:dyDescent="0.2">
      <c r="A193">
        <v>177</v>
      </c>
      <c r="B193">
        <v>1660484558.5999999</v>
      </c>
      <c r="C193">
        <v>429.5</v>
      </c>
      <c r="D193" t="s">
        <v>729</v>
      </c>
      <c r="E193" t="s">
        <v>730</v>
      </c>
      <c r="F193">
        <v>1</v>
      </c>
      <c r="G193" t="s">
        <v>376</v>
      </c>
      <c r="H193" t="s">
        <v>377</v>
      </c>
      <c r="I193" t="s">
        <v>378</v>
      </c>
      <c r="J193" t="s">
        <v>379</v>
      </c>
      <c r="K193" t="s">
        <v>380</v>
      </c>
      <c r="L193" t="s">
        <v>376</v>
      </c>
      <c r="M193" t="s">
        <v>381</v>
      </c>
      <c r="N193">
        <v>1660484551.099999</v>
      </c>
      <c r="O193">
        <f t="shared" si="68"/>
        <v>2.9135435576645194E-3</v>
      </c>
      <c r="P193">
        <f t="shared" si="69"/>
        <v>2.9135435576645192</v>
      </c>
      <c r="Q193">
        <f t="shared" si="70"/>
        <v>5.1149561908940973</v>
      </c>
      <c r="R193">
        <f t="shared" si="71"/>
        <v>809.0802666666666</v>
      </c>
      <c r="S193">
        <f t="shared" si="72"/>
        <v>725.19640058317782</v>
      </c>
      <c r="T193">
        <f t="shared" si="73"/>
        <v>72.253431719546498</v>
      </c>
      <c r="U193">
        <f t="shared" si="74"/>
        <v>80.611025863092962</v>
      </c>
      <c r="V193">
        <f t="shared" si="75"/>
        <v>0.14346369307331741</v>
      </c>
      <c r="W193">
        <f t="shared" si="76"/>
        <v>2.9214162360016465</v>
      </c>
      <c r="X193">
        <f t="shared" si="77"/>
        <v>0.13966158540660709</v>
      </c>
      <c r="Y193">
        <f t="shared" si="78"/>
        <v>8.7621702287172282E-2</v>
      </c>
      <c r="Z193">
        <f t="shared" si="79"/>
        <v>321.5143569999999</v>
      </c>
      <c r="AA193">
        <f t="shared" si="80"/>
        <v>32.193087959682046</v>
      </c>
      <c r="AB193">
        <f t="shared" si="81"/>
        <v>31.75759333333334</v>
      </c>
      <c r="AC193">
        <f t="shared" si="82"/>
        <v>4.7099573502628784</v>
      </c>
      <c r="AD193">
        <f t="shared" si="83"/>
        <v>59.856819495070226</v>
      </c>
      <c r="AE193">
        <f t="shared" si="84"/>
        <v>2.7088535825302933</v>
      </c>
      <c r="AF193">
        <f t="shared" si="85"/>
        <v>4.5255554928931581</v>
      </c>
      <c r="AG193">
        <f t="shared" si="86"/>
        <v>2.0011037677325851</v>
      </c>
      <c r="AH193">
        <f t="shared" si="87"/>
        <v>-128.4872708930053</v>
      </c>
      <c r="AI193">
        <f t="shared" si="88"/>
        <v>-110.65172292859191</v>
      </c>
      <c r="AJ193">
        <f t="shared" si="89"/>
        <v>-8.5395996075741429</v>
      </c>
      <c r="AK193">
        <f t="shared" si="90"/>
        <v>73.835763570828561</v>
      </c>
      <c r="AL193">
        <f t="shared" si="91"/>
        <v>36.94238366730854</v>
      </c>
      <c r="AM193">
        <f t="shared" si="92"/>
        <v>2.9222592643129564</v>
      </c>
      <c r="AN193">
        <f t="shared" si="93"/>
        <v>5.1149561908940973</v>
      </c>
      <c r="AO193">
        <v>900.57464784237186</v>
      </c>
      <c r="AP193">
        <v>867.82482424242414</v>
      </c>
      <c r="AQ193">
        <v>5.1763834580366552</v>
      </c>
      <c r="AR193">
        <v>64.973285806085684</v>
      </c>
      <c r="AS193">
        <f t="shared" si="94"/>
        <v>2.9135435576645192</v>
      </c>
      <c r="AT193">
        <v>23.778609794608819</v>
      </c>
      <c r="AU193">
        <v>27.179189696969701</v>
      </c>
      <c r="AV193">
        <v>-4.9352617664493429E-5</v>
      </c>
      <c r="AW193">
        <v>82.278735908204425</v>
      </c>
      <c r="AX193">
        <v>0</v>
      </c>
      <c r="AY193">
        <v>0</v>
      </c>
      <c r="AZ193">
        <f t="shared" si="95"/>
        <v>1</v>
      </c>
      <c r="BA193">
        <f t="shared" si="96"/>
        <v>0</v>
      </c>
      <c r="BB193">
        <f t="shared" si="97"/>
        <v>51930.370138824524</v>
      </c>
      <c r="BC193">
        <f t="shared" si="98"/>
        <v>1999.9933333333331</v>
      </c>
      <c r="BD193">
        <f t="shared" si="99"/>
        <v>1681.1940999999997</v>
      </c>
      <c r="BE193">
        <f t="shared" si="100"/>
        <v>0.8405998519995066</v>
      </c>
      <c r="BF193">
        <f t="shared" si="101"/>
        <v>0.16075771435904784</v>
      </c>
      <c r="BG193">
        <v>6</v>
      </c>
      <c r="BH193">
        <v>0.5</v>
      </c>
      <c r="BI193" t="s">
        <v>382</v>
      </c>
      <c r="BJ193">
        <v>2</v>
      </c>
      <c r="BK193" t="b">
        <v>1</v>
      </c>
      <c r="BL193">
        <v>1660484551.099999</v>
      </c>
      <c r="BM193">
        <v>809.0802666666666</v>
      </c>
      <c r="BN193">
        <v>856.23493333333317</v>
      </c>
      <c r="BO193">
        <v>27.18834</v>
      </c>
      <c r="BP193">
        <v>23.777940000000001</v>
      </c>
      <c r="BQ193">
        <v>806.98926666666659</v>
      </c>
      <c r="BR193">
        <v>27.17059333333334</v>
      </c>
      <c r="BS193">
        <v>500.14213333333322</v>
      </c>
      <c r="BT193">
        <v>99.532913333333354</v>
      </c>
      <c r="BU193">
        <v>0.10000219333333329</v>
      </c>
      <c r="BV193">
        <v>31.055040000000009</v>
      </c>
      <c r="BW193">
        <v>31.75759333333334</v>
      </c>
      <c r="BX193">
        <v>999.89999999999986</v>
      </c>
      <c r="BY193">
        <v>0</v>
      </c>
      <c r="BZ193">
        <v>0</v>
      </c>
      <c r="CA193">
        <v>10000.41866666667</v>
      </c>
      <c r="CB193">
        <v>0</v>
      </c>
      <c r="CC193">
        <v>179.1095333333333</v>
      </c>
      <c r="CD193">
        <v>-47.154633333333329</v>
      </c>
      <c r="CE193">
        <v>831.69246666666675</v>
      </c>
      <c r="CF193">
        <v>877.09040000000016</v>
      </c>
      <c r="CG193">
        <v>3.4103866666666671</v>
      </c>
      <c r="CH193">
        <v>856.23493333333317</v>
      </c>
      <c r="CI193">
        <v>23.777940000000001</v>
      </c>
      <c r="CJ193">
        <v>2.7061346666666668</v>
      </c>
      <c r="CK193">
        <v>2.3666886666666671</v>
      </c>
      <c r="CL193">
        <v>22.322399999999998</v>
      </c>
      <c r="CM193">
        <v>20.137646666666669</v>
      </c>
      <c r="CN193">
        <v>1999.9933333333331</v>
      </c>
      <c r="CO193">
        <v>0.9800042000000001</v>
      </c>
      <c r="CP193">
        <v>1.9996273333333332E-2</v>
      </c>
      <c r="CQ193">
        <v>0</v>
      </c>
      <c r="CR193">
        <v>2.6966000000000001</v>
      </c>
      <c r="CS193">
        <v>0</v>
      </c>
      <c r="CT193">
        <v>32848.926666666674</v>
      </c>
      <c r="CU193">
        <v>17412.259999999998</v>
      </c>
      <c r="CV193">
        <v>39.186999999999998</v>
      </c>
      <c r="CW193">
        <v>40.129133333333343</v>
      </c>
      <c r="CX193">
        <v>39.125</v>
      </c>
      <c r="CY193">
        <v>38.633266666666671</v>
      </c>
      <c r="CZ193">
        <v>39.379133333333343</v>
      </c>
      <c r="DA193">
        <v>1960.0033333333331</v>
      </c>
      <c r="DB193">
        <v>39.99</v>
      </c>
      <c r="DC193">
        <v>0</v>
      </c>
      <c r="DD193">
        <v>1660484556.2</v>
      </c>
      <c r="DE193">
        <v>0</v>
      </c>
      <c r="DF193">
        <v>1660484159.0999999</v>
      </c>
      <c r="DG193" t="s">
        <v>383</v>
      </c>
      <c r="DH193">
        <v>1660484145.0999999</v>
      </c>
      <c r="DI193">
        <v>1660484159.0999999</v>
      </c>
      <c r="DJ193">
        <v>1</v>
      </c>
      <c r="DK193">
        <v>6.3E-2</v>
      </c>
      <c r="DL193">
        <v>-2.8000000000000001E-2</v>
      </c>
      <c r="DM193">
        <v>1.395</v>
      </c>
      <c r="DN193">
        <v>2.7E-2</v>
      </c>
      <c r="DO193">
        <v>400</v>
      </c>
      <c r="DP193">
        <v>24</v>
      </c>
      <c r="DQ193">
        <v>0.47</v>
      </c>
      <c r="DR193">
        <v>0.03</v>
      </c>
      <c r="DS193">
        <v>5.0738704397710741</v>
      </c>
      <c r="DT193">
        <v>1.899648446593569</v>
      </c>
      <c r="DU193">
        <v>0.15812044949929249</v>
      </c>
      <c r="DV193">
        <v>0</v>
      </c>
      <c r="DW193">
        <v>36.903244420352692</v>
      </c>
      <c r="DX193">
        <v>2.2333845320505721</v>
      </c>
      <c r="DY193">
        <v>0.16882346746570781</v>
      </c>
      <c r="DZ193">
        <v>0</v>
      </c>
      <c r="EA193">
        <v>-47.097674193548393</v>
      </c>
      <c r="EB193">
        <v>-3.5434161290321682</v>
      </c>
      <c r="EC193">
        <v>0.27224147010274641</v>
      </c>
      <c r="ED193">
        <v>0</v>
      </c>
      <c r="EE193">
        <v>719.69631333133702</v>
      </c>
      <c r="EF193">
        <v>269.21875579314809</v>
      </c>
      <c r="EG193">
        <v>19.43569461500082</v>
      </c>
      <c r="EH193">
        <v>0</v>
      </c>
      <c r="EI193">
        <v>3.413386341463414</v>
      </c>
      <c r="EJ193">
        <v>-5.7413101045301777E-2</v>
      </c>
      <c r="EK193">
        <v>6.2958952001449381E-3</v>
      </c>
      <c r="EL193">
        <v>1</v>
      </c>
      <c r="EM193">
        <v>2.0012534358378309</v>
      </c>
      <c r="EN193">
        <v>-1.7889740905393008E-2</v>
      </c>
      <c r="EO193">
        <v>2.0449072557062109E-3</v>
      </c>
      <c r="EP193">
        <v>1</v>
      </c>
      <c r="EQ193">
        <v>2</v>
      </c>
      <c r="ER193">
        <v>6</v>
      </c>
      <c r="ES193" t="s">
        <v>409</v>
      </c>
      <c r="ET193">
        <v>2.9454699999999998</v>
      </c>
      <c r="EU193">
        <v>2.80138</v>
      </c>
      <c r="EV193">
        <v>0.150615</v>
      </c>
      <c r="EW193">
        <v>0.15609799999999999</v>
      </c>
      <c r="EX193">
        <v>0.118543</v>
      </c>
      <c r="EY193">
        <v>0.107992</v>
      </c>
      <c r="EZ193">
        <v>17501.2</v>
      </c>
      <c r="FA193">
        <v>18238.599999999999</v>
      </c>
      <c r="FB193">
        <v>23944.799999999999</v>
      </c>
      <c r="FC193">
        <v>25133.5</v>
      </c>
      <c r="FD193">
        <v>33771.599999999999</v>
      </c>
      <c r="FE193">
        <v>35790.6</v>
      </c>
      <c r="FF193">
        <v>43634.1</v>
      </c>
      <c r="FG193">
        <v>46452.6</v>
      </c>
      <c r="FH193">
        <v>2.0023</v>
      </c>
      <c r="FI193">
        <v>1.9249000000000001</v>
      </c>
      <c r="FJ193">
        <v>0.16733999999999999</v>
      </c>
      <c r="FK193">
        <v>0</v>
      </c>
      <c r="FL193">
        <v>29.0291</v>
      </c>
      <c r="FM193">
        <v>999.9</v>
      </c>
      <c r="FN193">
        <v>69.2</v>
      </c>
      <c r="FO193">
        <v>31.6</v>
      </c>
      <c r="FP193">
        <v>32.457000000000001</v>
      </c>
      <c r="FQ193">
        <v>63.673999999999999</v>
      </c>
      <c r="FR193">
        <v>25.4968</v>
      </c>
      <c r="FS193">
        <v>1</v>
      </c>
      <c r="FT193">
        <v>0.14349600000000001</v>
      </c>
      <c r="FU193">
        <v>-0.15410699999999999</v>
      </c>
      <c r="FV193">
        <v>20.323499999999999</v>
      </c>
      <c r="FW193">
        <v>5.2122000000000002</v>
      </c>
      <c r="FX193">
        <v>11.903</v>
      </c>
      <c r="FY193">
        <v>5.0026999999999999</v>
      </c>
      <c r="FZ193">
        <v>3.2898200000000002</v>
      </c>
      <c r="GA193">
        <v>9999</v>
      </c>
      <c r="GB193">
        <v>9999</v>
      </c>
      <c r="GC193">
        <v>9999</v>
      </c>
      <c r="GD193">
        <v>999.9</v>
      </c>
      <c r="GE193">
        <v>1.85944</v>
      </c>
      <c r="GF193">
        <v>1.8544</v>
      </c>
      <c r="GG193">
        <v>1.8575999999999999</v>
      </c>
      <c r="GH193">
        <v>1.85605</v>
      </c>
      <c r="GI193">
        <v>1.85486</v>
      </c>
      <c r="GJ193">
        <v>1.8545400000000001</v>
      </c>
      <c r="GK193">
        <v>1.8531500000000001</v>
      </c>
      <c r="GL193">
        <v>1.8563499999999999</v>
      </c>
      <c r="GM193">
        <v>0</v>
      </c>
      <c r="GN193">
        <v>0</v>
      </c>
      <c r="GO193">
        <v>0</v>
      </c>
      <c r="GP193">
        <v>0</v>
      </c>
      <c r="GQ193" t="s">
        <v>385</v>
      </c>
      <c r="GR193" t="s">
        <v>386</v>
      </c>
      <c r="GS193" t="s">
        <v>387</v>
      </c>
      <c r="GT193" t="s">
        <v>387</v>
      </c>
      <c r="GU193" t="s">
        <v>387</v>
      </c>
      <c r="GV193" t="s">
        <v>387</v>
      </c>
      <c r="GW193">
        <v>0</v>
      </c>
      <c r="GX193">
        <v>100</v>
      </c>
      <c r="GY193">
        <v>100</v>
      </c>
      <c r="GZ193">
        <v>2.145</v>
      </c>
      <c r="HA193">
        <v>1.77E-2</v>
      </c>
      <c r="HB193">
        <v>0.46748880523729403</v>
      </c>
      <c r="HC193">
        <v>2.678124759318837E-3</v>
      </c>
      <c r="HD193">
        <v>-9.3737611465157319E-7</v>
      </c>
      <c r="HE193">
        <v>1.3915637841753891E-10</v>
      </c>
      <c r="HF193">
        <v>-6.7805247810390282E-2</v>
      </c>
      <c r="HG193">
        <v>1.061361004592812E-2</v>
      </c>
      <c r="HH193">
        <v>-3.086644042041478E-4</v>
      </c>
      <c r="HI193">
        <v>1.24720902217549E-6</v>
      </c>
      <c r="HJ193">
        <v>1</v>
      </c>
      <c r="HK193">
        <v>2093</v>
      </c>
      <c r="HL193">
        <v>2</v>
      </c>
      <c r="HM193">
        <v>27</v>
      </c>
      <c r="HN193">
        <v>6.9</v>
      </c>
      <c r="HO193">
        <v>6.7</v>
      </c>
      <c r="HP193">
        <v>1.9982899999999999</v>
      </c>
      <c r="HQ193">
        <v>2.2839399999999999</v>
      </c>
      <c r="HR193">
        <v>1.4978</v>
      </c>
      <c r="HS193">
        <v>2.3022499999999999</v>
      </c>
      <c r="HT193">
        <v>1.5478499999999999</v>
      </c>
      <c r="HU193">
        <v>2.3034699999999999</v>
      </c>
      <c r="HV193">
        <v>35.174700000000001</v>
      </c>
      <c r="HW193">
        <v>15.305300000000001</v>
      </c>
      <c r="HX193">
        <v>18</v>
      </c>
      <c r="HY193">
        <v>501.63299999999998</v>
      </c>
      <c r="HZ193">
        <v>517.82799999999997</v>
      </c>
      <c r="IA193">
        <v>29.651199999999999</v>
      </c>
      <c r="IB193">
        <v>29.007000000000001</v>
      </c>
      <c r="IC193">
        <v>30.0001</v>
      </c>
      <c r="ID193">
        <v>28.803899999999999</v>
      </c>
      <c r="IE193">
        <v>28.8977</v>
      </c>
      <c r="IF193">
        <v>40.077399999999997</v>
      </c>
      <c r="IG193">
        <v>29.195399999999999</v>
      </c>
      <c r="IH193">
        <v>77.039100000000005</v>
      </c>
      <c r="II193">
        <v>29.620200000000001</v>
      </c>
      <c r="IJ193">
        <v>925.25300000000004</v>
      </c>
      <c r="IK193">
        <v>23.8</v>
      </c>
      <c r="IL193">
        <v>100.919</v>
      </c>
      <c r="IM193">
        <v>100.681</v>
      </c>
      <c r="IN193" t="s">
        <v>2775</v>
      </c>
    </row>
    <row r="194" spans="1:248" x14ac:dyDescent="0.2">
      <c r="A194">
        <v>178</v>
      </c>
      <c r="B194">
        <v>1660484559.5999999</v>
      </c>
      <c r="C194">
        <v>430.5</v>
      </c>
      <c r="D194" t="s">
        <v>731</v>
      </c>
      <c r="E194" t="s">
        <v>732</v>
      </c>
      <c r="F194">
        <v>1</v>
      </c>
      <c r="G194" t="s">
        <v>376</v>
      </c>
      <c r="H194" t="s">
        <v>377</v>
      </c>
      <c r="I194" t="s">
        <v>378</v>
      </c>
      <c r="J194" t="s">
        <v>379</v>
      </c>
      <c r="K194" t="s">
        <v>380</v>
      </c>
      <c r="L194" t="s">
        <v>376</v>
      </c>
      <c r="M194" t="s">
        <v>381</v>
      </c>
      <c r="N194">
        <v>1660484551.5999999</v>
      </c>
      <c r="O194">
        <f t="shared" si="68"/>
        <v>2.910236496529486E-3</v>
      </c>
      <c r="P194">
        <f t="shared" si="69"/>
        <v>2.9102364965294858</v>
      </c>
      <c r="Q194">
        <f t="shared" si="70"/>
        <v>5.0624124172283667</v>
      </c>
      <c r="R194">
        <f t="shared" si="71"/>
        <v>811.59243749999996</v>
      </c>
      <c r="S194">
        <f t="shared" si="72"/>
        <v>728.15458873191039</v>
      </c>
      <c r="T194">
        <f t="shared" si="73"/>
        <v>72.548176392515117</v>
      </c>
      <c r="U194">
        <f t="shared" si="74"/>
        <v>80.861333878456662</v>
      </c>
      <c r="V194">
        <f t="shared" si="75"/>
        <v>0.1433023871076011</v>
      </c>
      <c r="W194">
        <f t="shared" si="76"/>
        <v>2.9213021642510486</v>
      </c>
      <c r="X194">
        <f t="shared" si="77"/>
        <v>0.13950855891254943</v>
      </c>
      <c r="Y194">
        <f t="shared" si="78"/>
        <v>8.7525343961202096E-2</v>
      </c>
      <c r="Z194">
        <f t="shared" si="79"/>
        <v>321.51512174999999</v>
      </c>
      <c r="AA194">
        <f t="shared" si="80"/>
        <v>32.193516498937804</v>
      </c>
      <c r="AB194">
        <f t="shared" si="81"/>
        <v>31.757031250000001</v>
      </c>
      <c r="AC194">
        <f t="shared" si="82"/>
        <v>4.7098072421539054</v>
      </c>
      <c r="AD194">
        <f t="shared" si="83"/>
        <v>59.856815260468274</v>
      </c>
      <c r="AE194">
        <f t="shared" si="84"/>
        <v>2.7087796706713299</v>
      </c>
      <c r="AF194">
        <f t="shared" si="85"/>
        <v>4.5254323319475223</v>
      </c>
      <c r="AG194">
        <f t="shared" si="86"/>
        <v>2.0010275714825756</v>
      </c>
      <c r="AH194">
        <f t="shared" si="87"/>
        <v>-128.34142949695033</v>
      </c>
      <c r="AI194">
        <f t="shared" si="88"/>
        <v>-110.63408103724851</v>
      </c>
      <c r="AJ194">
        <f t="shared" si="89"/>
        <v>-8.5385277465109635</v>
      </c>
      <c r="AK194">
        <f t="shared" si="90"/>
        <v>74.001083469290194</v>
      </c>
      <c r="AL194">
        <f t="shared" si="91"/>
        <v>36.95247177834716</v>
      </c>
      <c r="AM194">
        <f t="shared" si="92"/>
        <v>2.9217493048940621</v>
      </c>
      <c r="AN194">
        <f t="shared" si="93"/>
        <v>5.0624124172283667</v>
      </c>
      <c r="AO194">
        <v>905.75226884468157</v>
      </c>
      <c r="AP194">
        <v>873.01138181818135</v>
      </c>
      <c r="AQ194">
        <v>5.1872597186577956</v>
      </c>
      <c r="AR194">
        <v>64.973285806085684</v>
      </c>
      <c r="AS194">
        <f t="shared" si="94"/>
        <v>2.9102364965294858</v>
      </c>
      <c r="AT194">
        <v>23.780019780990742</v>
      </c>
      <c r="AU194">
        <v>27.176744242424249</v>
      </c>
      <c r="AV194">
        <v>-4.8851231515328417E-5</v>
      </c>
      <c r="AW194">
        <v>82.278735908204425</v>
      </c>
      <c r="AX194">
        <v>0</v>
      </c>
      <c r="AY194">
        <v>0</v>
      </c>
      <c r="AZ194">
        <f t="shared" si="95"/>
        <v>1</v>
      </c>
      <c r="BA194">
        <f t="shared" si="96"/>
        <v>0</v>
      </c>
      <c r="BB194">
        <f t="shared" si="97"/>
        <v>51927.208071470312</v>
      </c>
      <c r="BC194">
        <f t="shared" si="98"/>
        <v>1999.9981250000001</v>
      </c>
      <c r="BD194">
        <f t="shared" si="99"/>
        <v>1681.1981249999999</v>
      </c>
      <c r="BE194">
        <f t="shared" si="100"/>
        <v>0.84059985056235986</v>
      </c>
      <c r="BF194">
        <f t="shared" si="101"/>
        <v>0.1607577115853546</v>
      </c>
      <c r="BG194">
        <v>6</v>
      </c>
      <c r="BH194">
        <v>0.5</v>
      </c>
      <c r="BI194" t="s">
        <v>382</v>
      </c>
      <c r="BJ194">
        <v>2</v>
      </c>
      <c r="BK194" t="b">
        <v>1</v>
      </c>
      <c r="BL194">
        <v>1660484551.5999999</v>
      </c>
      <c r="BM194">
        <v>811.59243749999996</v>
      </c>
      <c r="BN194">
        <v>858.76749999999993</v>
      </c>
      <c r="BO194">
        <v>27.187593750000001</v>
      </c>
      <c r="BP194">
        <v>23.777787499999999</v>
      </c>
      <c r="BQ194">
        <v>809.49787500000002</v>
      </c>
      <c r="BR194">
        <v>27.169843749999998</v>
      </c>
      <c r="BS194">
        <v>500.1423125</v>
      </c>
      <c r="BT194">
        <v>99.532912499999995</v>
      </c>
      <c r="BU194">
        <v>0.10001918125000001</v>
      </c>
      <c r="BV194">
        <v>31.054562499999999</v>
      </c>
      <c r="BW194">
        <v>31.757031250000001</v>
      </c>
      <c r="BX194">
        <v>999.9</v>
      </c>
      <c r="BY194">
        <v>0</v>
      </c>
      <c r="BZ194">
        <v>0</v>
      </c>
      <c r="CA194">
        <v>9999.7674999999981</v>
      </c>
      <c r="CB194">
        <v>0</v>
      </c>
      <c r="CC194">
        <v>179.86587499999999</v>
      </c>
      <c r="CD194">
        <v>-47.174981250000002</v>
      </c>
      <c r="CE194">
        <v>834.27418749999993</v>
      </c>
      <c r="CF194">
        <v>879.68450000000007</v>
      </c>
      <c r="CG194">
        <v>3.4097900000000001</v>
      </c>
      <c r="CH194">
        <v>858.76749999999993</v>
      </c>
      <c r="CI194">
        <v>23.777787499999999</v>
      </c>
      <c r="CJ194">
        <v>2.7060599999999999</v>
      </c>
      <c r="CK194">
        <v>2.3666737499999999</v>
      </c>
      <c r="CL194">
        <v>22.321950000000001</v>
      </c>
      <c r="CM194">
        <v>20.137543749999999</v>
      </c>
      <c r="CN194">
        <v>1999.9981250000001</v>
      </c>
      <c r="CO194">
        <v>0.98000425000000002</v>
      </c>
      <c r="CP194">
        <v>1.9996224999999999E-2</v>
      </c>
      <c r="CQ194">
        <v>0</v>
      </c>
      <c r="CR194">
        <v>2.7338749999999998</v>
      </c>
      <c r="CS194">
        <v>0</v>
      </c>
      <c r="CT194">
        <v>32849.587500000001</v>
      </c>
      <c r="CU194">
        <v>17412.306250000001</v>
      </c>
      <c r="CV194">
        <v>39.186999999999998</v>
      </c>
      <c r="CW194">
        <v>40.128875000000001</v>
      </c>
      <c r="CX194">
        <v>39.125</v>
      </c>
      <c r="CY194">
        <v>38.632750000000001</v>
      </c>
      <c r="CZ194">
        <v>39.382750000000001</v>
      </c>
      <c r="DA194">
        <v>1960.0081250000001</v>
      </c>
      <c r="DB194">
        <v>39.99</v>
      </c>
      <c r="DC194">
        <v>0</v>
      </c>
      <c r="DD194">
        <v>1660484557.4000001</v>
      </c>
      <c r="DE194">
        <v>0</v>
      </c>
      <c r="DF194">
        <v>1660484159.0999999</v>
      </c>
      <c r="DG194" t="s">
        <v>383</v>
      </c>
      <c r="DH194">
        <v>1660484145.0999999</v>
      </c>
      <c r="DI194">
        <v>1660484159.0999999</v>
      </c>
      <c r="DJ194">
        <v>1</v>
      </c>
      <c r="DK194">
        <v>6.3E-2</v>
      </c>
      <c r="DL194">
        <v>-2.8000000000000001E-2</v>
      </c>
      <c r="DM194">
        <v>1.395</v>
      </c>
      <c r="DN194">
        <v>2.7E-2</v>
      </c>
      <c r="DO194">
        <v>400</v>
      </c>
      <c r="DP194">
        <v>24</v>
      </c>
      <c r="DQ194">
        <v>0.47</v>
      </c>
      <c r="DR194">
        <v>0.03</v>
      </c>
      <c r="DS194">
        <v>5.0954017499660429</v>
      </c>
      <c r="DT194">
        <v>1.802906451905572</v>
      </c>
      <c r="DU194">
        <v>0.15267988845332031</v>
      </c>
      <c r="DV194">
        <v>0</v>
      </c>
      <c r="DW194">
        <v>36.935624498069679</v>
      </c>
      <c r="DX194">
        <v>2.0075679702840472</v>
      </c>
      <c r="DY194">
        <v>0.15471920835255859</v>
      </c>
      <c r="DZ194">
        <v>0</v>
      </c>
      <c r="EA194">
        <v>-47.153961290322577</v>
      </c>
      <c r="EB194">
        <v>-3.313291935483698</v>
      </c>
      <c r="EC194">
        <v>0.25588518932221188</v>
      </c>
      <c r="ED194">
        <v>0</v>
      </c>
      <c r="EE194">
        <v>724.36703703802482</v>
      </c>
      <c r="EF194">
        <v>270.87164089095262</v>
      </c>
      <c r="EG194">
        <v>19.559668554715842</v>
      </c>
      <c r="EH194">
        <v>0</v>
      </c>
      <c r="EI194">
        <v>3.4123041463414641</v>
      </c>
      <c r="EJ194">
        <v>-5.9789686411143891E-2</v>
      </c>
      <c r="EK194">
        <v>6.5335326326200639E-3</v>
      </c>
      <c r="EL194">
        <v>1</v>
      </c>
      <c r="EM194">
        <v>2.0011482216508831</v>
      </c>
      <c r="EN194">
        <v>-1.9121727089914071E-2</v>
      </c>
      <c r="EO194">
        <v>2.0608342480921259E-3</v>
      </c>
      <c r="EP194">
        <v>1</v>
      </c>
      <c r="EQ194">
        <v>2</v>
      </c>
      <c r="ER194">
        <v>6</v>
      </c>
      <c r="ES194" t="s">
        <v>409</v>
      </c>
      <c r="ET194">
        <v>2.94536</v>
      </c>
      <c r="EU194">
        <v>2.8012999999999999</v>
      </c>
      <c r="EV194">
        <v>0.15120400000000001</v>
      </c>
      <c r="EW194">
        <v>0.156665</v>
      </c>
      <c r="EX194">
        <v>0.118538</v>
      </c>
      <c r="EY194">
        <v>0.10798199999999999</v>
      </c>
      <c r="EZ194">
        <v>17489.099999999999</v>
      </c>
      <c r="FA194">
        <v>18226.3</v>
      </c>
      <c r="FB194">
        <v>23944.9</v>
      </c>
      <c r="FC194">
        <v>25133.4</v>
      </c>
      <c r="FD194">
        <v>33771.800000000003</v>
      </c>
      <c r="FE194">
        <v>35791</v>
      </c>
      <c r="FF194">
        <v>43634.1</v>
      </c>
      <c r="FG194">
        <v>46452.6</v>
      </c>
      <c r="FH194">
        <v>2.0022000000000002</v>
      </c>
      <c r="FI194">
        <v>1.92493</v>
      </c>
      <c r="FJ194">
        <v>0.16700499999999999</v>
      </c>
      <c r="FK194">
        <v>0</v>
      </c>
      <c r="FL194">
        <v>29.0304</v>
      </c>
      <c r="FM194">
        <v>999.9</v>
      </c>
      <c r="FN194">
        <v>69.2</v>
      </c>
      <c r="FO194">
        <v>31.6</v>
      </c>
      <c r="FP194">
        <v>32.454999999999998</v>
      </c>
      <c r="FQ194">
        <v>63.753999999999998</v>
      </c>
      <c r="FR194">
        <v>25.913499999999999</v>
      </c>
      <c r="FS194">
        <v>1</v>
      </c>
      <c r="FT194">
        <v>0.14352100000000001</v>
      </c>
      <c r="FU194">
        <v>-0.13546</v>
      </c>
      <c r="FV194">
        <v>20.323599999999999</v>
      </c>
      <c r="FW194">
        <v>5.2122000000000002</v>
      </c>
      <c r="FX194">
        <v>11.903</v>
      </c>
      <c r="FY194">
        <v>5.00265</v>
      </c>
      <c r="FZ194">
        <v>3.2898200000000002</v>
      </c>
      <c r="GA194">
        <v>9999</v>
      </c>
      <c r="GB194">
        <v>9999</v>
      </c>
      <c r="GC194">
        <v>9999</v>
      </c>
      <c r="GD194">
        <v>999.9</v>
      </c>
      <c r="GE194">
        <v>1.85944</v>
      </c>
      <c r="GF194">
        <v>1.8544</v>
      </c>
      <c r="GG194">
        <v>1.8575999999999999</v>
      </c>
      <c r="GH194">
        <v>1.85605</v>
      </c>
      <c r="GI194">
        <v>1.85486</v>
      </c>
      <c r="GJ194">
        <v>1.8545400000000001</v>
      </c>
      <c r="GK194">
        <v>1.8531500000000001</v>
      </c>
      <c r="GL194">
        <v>1.8563499999999999</v>
      </c>
      <c r="GM194">
        <v>0</v>
      </c>
      <c r="GN194">
        <v>0</v>
      </c>
      <c r="GO194">
        <v>0</v>
      </c>
      <c r="GP194">
        <v>0</v>
      </c>
      <c r="GQ194" t="s">
        <v>385</v>
      </c>
      <c r="GR194" t="s">
        <v>386</v>
      </c>
      <c r="GS194" t="s">
        <v>387</v>
      </c>
      <c r="GT194" t="s">
        <v>387</v>
      </c>
      <c r="GU194" t="s">
        <v>387</v>
      </c>
      <c r="GV194" t="s">
        <v>387</v>
      </c>
      <c r="GW194">
        <v>0</v>
      </c>
      <c r="GX194">
        <v>100</v>
      </c>
      <c r="GY194">
        <v>100</v>
      </c>
      <c r="GZ194">
        <v>2.1520000000000001</v>
      </c>
      <c r="HA194">
        <v>1.78E-2</v>
      </c>
      <c r="HB194">
        <v>0.46748880523729403</v>
      </c>
      <c r="HC194">
        <v>2.678124759318837E-3</v>
      </c>
      <c r="HD194">
        <v>-9.3737611465157319E-7</v>
      </c>
      <c r="HE194">
        <v>1.3915637841753891E-10</v>
      </c>
      <c r="HF194">
        <v>-6.7805247810390282E-2</v>
      </c>
      <c r="HG194">
        <v>1.061361004592812E-2</v>
      </c>
      <c r="HH194">
        <v>-3.086644042041478E-4</v>
      </c>
      <c r="HI194">
        <v>1.24720902217549E-6</v>
      </c>
      <c r="HJ194">
        <v>1</v>
      </c>
      <c r="HK194">
        <v>2093</v>
      </c>
      <c r="HL194">
        <v>2</v>
      </c>
      <c r="HM194">
        <v>27</v>
      </c>
      <c r="HN194">
        <v>6.9</v>
      </c>
      <c r="HO194">
        <v>6.7</v>
      </c>
      <c r="HP194">
        <v>2.0043899999999999</v>
      </c>
      <c r="HQ194">
        <v>2.2680699999999998</v>
      </c>
      <c r="HR194">
        <v>1.4978</v>
      </c>
      <c r="HS194">
        <v>2.3022499999999999</v>
      </c>
      <c r="HT194">
        <v>1.5478499999999999</v>
      </c>
      <c r="HU194">
        <v>2.4523899999999998</v>
      </c>
      <c r="HV194">
        <v>35.174700000000001</v>
      </c>
      <c r="HW194">
        <v>15.3141</v>
      </c>
      <c r="HX194">
        <v>18</v>
      </c>
      <c r="HY194">
        <v>501.57299999999998</v>
      </c>
      <c r="HZ194">
        <v>517.85</v>
      </c>
      <c r="IA194">
        <v>29.639399999999998</v>
      </c>
      <c r="IB194">
        <v>29.0076</v>
      </c>
      <c r="IC194">
        <v>30.0002</v>
      </c>
      <c r="ID194">
        <v>28.803899999999999</v>
      </c>
      <c r="IE194">
        <v>28.898299999999999</v>
      </c>
      <c r="IF194">
        <v>40.1965</v>
      </c>
      <c r="IG194">
        <v>29.195399999999999</v>
      </c>
      <c r="IH194">
        <v>77.039100000000005</v>
      </c>
      <c r="II194">
        <v>29.620200000000001</v>
      </c>
      <c r="IJ194">
        <v>925.25300000000004</v>
      </c>
      <c r="IK194">
        <v>23.799199999999999</v>
      </c>
      <c r="IL194">
        <v>100.919</v>
      </c>
      <c r="IM194">
        <v>100.681</v>
      </c>
      <c r="IN194" t="s">
        <v>2775</v>
      </c>
    </row>
    <row r="195" spans="1:248" x14ac:dyDescent="0.2">
      <c r="A195">
        <v>179</v>
      </c>
      <c r="B195">
        <v>1660484560.5999999</v>
      </c>
      <c r="C195">
        <v>431.5</v>
      </c>
      <c r="D195" t="s">
        <v>733</v>
      </c>
      <c r="E195" t="s">
        <v>734</v>
      </c>
      <c r="F195">
        <v>1</v>
      </c>
      <c r="G195" t="s">
        <v>376</v>
      </c>
      <c r="H195" t="s">
        <v>377</v>
      </c>
      <c r="I195" t="s">
        <v>378</v>
      </c>
      <c r="J195" t="s">
        <v>379</v>
      </c>
      <c r="K195" t="s">
        <v>380</v>
      </c>
      <c r="L195" t="s">
        <v>376</v>
      </c>
      <c r="M195" t="s">
        <v>381</v>
      </c>
      <c r="N195">
        <v>1660484553.099999</v>
      </c>
      <c r="O195">
        <f t="shared" si="68"/>
        <v>2.9088286082143179E-3</v>
      </c>
      <c r="P195">
        <f t="shared" si="69"/>
        <v>2.9088286082143178</v>
      </c>
      <c r="Q195">
        <f t="shared" si="70"/>
        <v>5.1722153391140386</v>
      </c>
      <c r="R195">
        <f t="shared" si="71"/>
        <v>819.11879999999996</v>
      </c>
      <c r="S195">
        <f t="shared" si="72"/>
        <v>734.19632438495046</v>
      </c>
      <c r="T195">
        <f t="shared" si="73"/>
        <v>73.150270843418923</v>
      </c>
      <c r="U195">
        <f t="shared" si="74"/>
        <v>81.611362087833029</v>
      </c>
      <c r="V195">
        <f t="shared" si="75"/>
        <v>0.14327301410028961</v>
      </c>
      <c r="W195">
        <f t="shared" si="76"/>
        <v>2.9212867468541934</v>
      </c>
      <c r="X195">
        <f t="shared" si="77"/>
        <v>0.13948069939842778</v>
      </c>
      <c r="Y195">
        <f t="shared" si="78"/>
        <v>8.7507800743959294E-2</v>
      </c>
      <c r="Z195">
        <f t="shared" si="79"/>
        <v>321.51446339999995</v>
      </c>
      <c r="AA195">
        <f t="shared" si="80"/>
        <v>32.193029125213151</v>
      </c>
      <c r="AB195">
        <f t="shared" si="81"/>
        <v>31.754253333333331</v>
      </c>
      <c r="AC195">
        <f t="shared" si="82"/>
        <v>4.709065442111001</v>
      </c>
      <c r="AD195">
        <f t="shared" si="83"/>
        <v>59.855605540053745</v>
      </c>
      <c r="AE195">
        <f t="shared" si="84"/>
        <v>2.7085928023291204</v>
      </c>
      <c r="AF195">
        <f t="shared" si="85"/>
        <v>4.5252115952892726</v>
      </c>
      <c r="AG195">
        <f t="shared" si="86"/>
        <v>2.0004726397818806</v>
      </c>
      <c r="AH195">
        <f t="shared" si="87"/>
        <v>-128.27934162225142</v>
      </c>
      <c r="AI195">
        <f t="shared" si="88"/>
        <v>-110.33078361888241</v>
      </c>
      <c r="AJ195">
        <f t="shared" si="89"/>
        <v>-8.5150122370003078</v>
      </c>
      <c r="AK195">
        <f t="shared" si="90"/>
        <v>74.389325921865833</v>
      </c>
      <c r="AL195">
        <f t="shared" si="91"/>
        <v>37.000610424726709</v>
      </c>
      <c r="AM195">
        <f t="shared" si="92"/>
        <v>2.9208523327290217</v>
      </c>
      <c r="AN195">
        <f t="shared" si="93"/>
        <v>5.1722153391140386</v>
      </c>
      <c r="AO195">
        <v>910.97138383345282</v>
      </c>
      <c r="AP195">
        <v>878.14748484848462</v>
      </c>
      <c r="AQ195">
        <v>5.17710715539849</v>
      </c>
      <c r="AR195">
        <v>64.973285806085684</v>
      </c>
      <c r="AS195">
        <f t="shared" si="94"/>
        <v>2.9088286082143178</v>
      </c>
      <c r="AT195">
        <v>23.779553395224809</v>
      </c>
      <c r="AU195">
        <v>27.174654545454541</v>
      </c>
      <c r="AV195">
        <v>-5.2757845381185739E-5</v>
      </c>
      <c r="AW195">
        <v>82.278735908204425</v>
      </c>
      <c r="AX195">
        <v>0</v>
      </c>
      <c r="AY195">
        <v>0</v>
      </c>
      <c r="AZ195">
        <f t="shared" si="95"/>
        <v>1</v>
      </c>
      <c r="BA195">
        <f t="shared" si="96"/>
        <v>0</v>
      </c>
      <c r="BB195">
        <f t="shared" si="97"/>
        <v>51926.918850706737</v>
      </c>
      <c r="BC195">
        <f t="shared" si="98"/>
        <v>1999.9939999999999</v>
      </c>
      <c r="BD195">
        <f t="shared" si="99"/>
        <v>1681.1946599999997</v>
      </c>
      <c r="BE195">
        <f t="shared" si="100"/>
        <v>0.84059985179955532</v>
      </c>
      <c r="BF195">
        <f t="shared" si="101"/>
        <v>0.1607577139731419</v>
      </c>
      <c r="BG195">
        <v>6</v>
      </c>
      <c r="BH195">
        <v>0.5</v>
      </c>
      <c r="BI195" t="s">
        <v>382</v>
      </c>
      <c r="BJ195">
        <v>2</v>
      </c>
      <c r="BK195" t="b">
        <v>1</v>
      </c>
      <c r="BL195">
        <v>1660484553.099999</v>
      </c>
      <c r="BM195">
        <v>819.11879999999996</v>
      </c>
      <c r="BN195">
        <v>866.37693333333323</v>
      </c>
      <c r="BO195">
        <v>27.18566666666667</v>
      </c>
      <c r="BP195">
        <v>23.776913333333329</v>
      </c>
      <c r="BQ195">
        <v>817.01346666666677</v>
      </c>
      <c r="BR195">
        <v>27.167906666666671</v>
      </c>
      <c r="BS195">
        <v>500.14420000000001</v>
      </c>
      <c r="BT195">
        <v>99.533053333333342</v>
      </c>
      <c r="BU195">
        <v>0.1000671466666667</v>
      </c>
      <c r="BV195">
        <v>31.05370666666666</v>
      </c>
      <c r="BW195">
        <v>31.754253333333331</v>
      </c>
      <c r="BX195">
        <v>999.89999999999986</v>
      </c>
      <c r="BY195">
        <v>0</v>
      </c>
      <c r="BZ195">
        <v>0</v>
      </c>
      <c r="CA195">
        <v>9999.6653333333325</v>
      </c>
      <c r="CB195">
        <v>0</v>
      </c>
      <c r="CC195">
        <v>182.13326666666671</v>
      </c>
      <c r="CD195">
        <v>-47.258106666666663</v>
      </c>
      <c r="CE195">
        <v>842.00920000000008</v>
      </c>
      <c r="CF195">
        <v>887.47853333333342</v>
      </c>
      <c r="CG195">
        <v>3.4087333333333341</v>
      </c>
      <c r="CH195">
        <v>866.37693333333323</v>
      </c>
      <c r="CI195">
        <v>23.776913333333329</v>
      </c>
      <c r="CJ195">
        <v>2.7058719999999998</v>
      </c>
      <c r="CK195">
        <v>2.36659</v>
      </c>
      <c r="CL195">
        <v>22.32080666666667</v>
      </c>
      <c r="CM195">
        <v>20.13696666666667</v>
      </c>
      <c r="CN195">
        <v>1999.9939999999999</v>
      </c>
      <c r="CO195">
        <v>0.9800042000000001</v>
      </c>
      <c r="CP195">
        <v>1.9996273333333332E-2</v>
      </c>
      <c r="CQ195">
        <v>0</v>
      </c>
      <c r="CR195">
        <v>2.7395999999999998</v>
      </c>
      <c r="CS195">
        <v>0</v>
      </c>
      <c r="CT195">
        <v>32850.166666666672</v>
      </c>
      <c r="CU195">
        <v>17412.273333333331</v>
      </c>
      <c r="CV195">
        <v>39.186999999999998</v>
      </c>
      <c r="CW195">
        <v>40.129133333333343</v>
      </c>
      <c r="CX195">
        <v>39.125</v>
      </c>
      <c r="CY195">
        <v>38.6374</v>
      </c>
      <c r="CZ195">
        <v>39.3874</v>
      </c>
      <c r="DA195">
        <v>1960.0039999999999</v>
      </c>
      <c r="DB195">
        <v>39.99</v>
      </c>
      <c r="DC195">
        <v>0</v>
      </c>
      <c r="DD195">
        <v>1660484558.5999999</v>
      </c>
      <c r="DE195">
        <v>0</v>
      </c>
      <c r="DF195">
        <v>1660484159.0999999</v>
      </c>
      <c r="DG195" t="s">
        <v>383</v>
      </c>
      <c r="DH195">
        <v>1660484145.0999999</v>
      </c>
      <c r="DI195">
        <v>1660484159.0999999</v>
      </c>
      <c r="DJ195">
        <v>1</v>
      </c>
      <c r="DK195">
        <v>6.3E-2</v>
      </c>
      <c r="DL195">
        <v>-2.8000000000000001E-2</v>
      </c>
      <c r="DM195">
        <v>1.395</v>
      </c>
      <c r="DN195">
        <v>2.7E-2</v>
      </c>
      <c r="DO195">
        <v>400</v>
      </c>
      <c r="DP195">
        <v>24</v>
      </c>
      <c r="DQ195">
        <v>0.47</v>
      </c>
      <c r="DR195">
        <v>0.03</v>
      </c>
      <c r="DS195">
        <v>5.0937766722986817</v>
      </c>
      <c r="DT195">
        <v>1.448670264382909</v>
      </c>
      <c r="DU195">
        <v>0.14797695954871751</v>
      </c>
      <c r="DV195">
        <v>0</v>
      </c>
      <c r="DW195">
        <v>36.96789644614001</v>
      </c>
      <c r="DX195">
        <v>1.765342821851436</v>
      </c>
      <c r="DY195">
        <v>0.13817249479205751</v>
      </c>
      <c r="DZ195">
        <v>0</v>
      </c>
      <c r="EA195">
        <v>-47.205880645161287</v>
      </c>
      <c r="EB195">
        <v>-2.9712338709676152</v>
      </c>
      <c r="EC195">
        <v>0.23167768547698081</v>
      </c>
      <c r="ED195">
        <v>0</v>
      </c>
      <c r="EE195">
        <v>729.14361131505916</v>
      </c>
      <c r="EF195">
        <v>273.38443144896922</v>
      </c>
      <c r="EG195">
        <v>19.750303768210909</v>
      </c>
      <c r="EH195">
        <v>0</v>
      </c>
      <c r="EI195">
        <v>3.4113848780487799</v>
      </c>
      <c r="EJ195">
        <v>-6.1074773519162961E-2</v>
      </c>
      <c r="EK195">
        <v>6.6422120624599797E-3</v>
      </c>
      <c r="EL195">
        <v>1</v>
      </c>
      <c r="EM195">
        <v>2.0009357111056052</v>
      </c>
      <c r="EN195">
        <v>-1.7067731506143241E-2</v>
      </c>
      <c r="EO195">
        <v>1.992312919857909E-3</v>
      </c>
      <c r="EP195">
        <v>1</v>
      </c>
      <c r="EQ195">
        <v>2</v>
      </c>
      <c r="ER195">
        <v>6</v>
      </c>
      <c r="ES195" t="s">
        <v>409</v>
      </c>
      <c r="ET195">
        <v>2.9454600000000002</v>
      </c>
      <c r="EU195">
        <v>2.8012700000000001</v>
      </c>
      <c r="EV195">
        <v>0.15178800000000001</v>
      </c>
      <c r="EW195">
        <v>0.15723799999999999</v>
      </c>
      <c r="EX195">
        <v>0.118532</v>
      </c>
      <c r="EY195">
        <v>0.107976</v>
      </c>
      <c r="EZ195">
        <v>17477</v>
      </c>
      <c r="FA195">
        <v>18214</v>
      </c>
      <c r="FB195">
        <v>23944.799999999999</v>
      </c>
      <c r="FC195">
        <v>25133.5</v>
      </c>
      <c r="FD195">
        <v>33772</v>
      </c>
      <c r="FE195">
        <v>35791.4</v>
      </c>
      <c r="FF195">
        <v>43634</v>
      </c>
      <c r="FG195">
        <v>46452.800000000003</v>
      </c>
      <c r="FH195">
        <v>2.0021499999999999</v>
      </c>
      <c r="FI195">
        <v>1.9248499999999999</v>
      </c>
      <c r="FJ195">
        <v>0.16652</v>
      </c>
      <c r="FK195">
        <v>0</v>
      </c>
      <c r="FL195">
        <v>29.031099999999999</v>
      </c>
      <c r="FM195">
        <v>999.9</v>
      </c>
      <c r="FN195">
        <v>69.2</v>
      </c>
      <c r="FO195">
        <v>31.6</v>
      </c>
      <c r="FP195">
        <v>32.453600000000002</v>
      </c>
      <c r="FQ195">
        <v>63.834000000000003</v>
      </c>
      <c r="FR195">
        <v>26.3902</v>
      </c>
      <c r="FS195">
        <v>1</v>
      </c>
      <c r="FT195">
        <v>0.14358699999999999</v>
      </c>
      <c r="FU195">
        <v>-0.15088499999999999</v>
      </c>
      <c r="FV195">
        <v>20.323599999999999</v>
      </c>
      <c r="FW195">
        <v>5.2123499999999998</v>
      </c>
      <c r="FX195">
        <v>11.9033</v>
      </c>
      <c r="FY195">
        <v>5.0026999999999999</v>
      </c>
      <c r="FZ195">
        <v>3.2897500000000002</v>
      </c>
      <c r="GA195">
        <v>9999</v>
      </c>
      <c r="GB195">
        <v>9999</v>
      </c>
      <c r="GC195">
        <v>9999</v>
      </c>
      <c r="GD195">
        <v>999.9</v>
      </c>
      <c r="GE195">
        <v>1.85944</v>
      </c>
      <c r="GF195">
        <v>1.8544</v>
      </c>
      <c r="GG195">
        <v>1.8575999999999999</v>
      </c>
      <c r="GH195">
        <v>1.85605</v>
      </c>
      <c r="GI195">
        <v>1.85486</v>
      </c>
      <c r="GJ195">
        <v>1.8545400000000001</v>
      </c>
      <c r="GK195">
        <v>1.8531500000000001</v>
      </c>
      <c r="GL195">
        <v>1.8563499999999999</v>
      </c>
      <c r="GM195">
        <v>0</v>
      </c>
      <c r="GN195">
        <v>0</v>
      </c>
      <c r="GO195">
        <v>0</v>
      </c>
      <c r="GP195">
        <v>0</v>
      </c>
      <c r="GQ195" t="s">
        <v>385</v>
      </c>
      <c r="GR195" t="s">
        <v>386</v>
      </c>
      <c r="GS195" t="s">
        <v>387</v>
      </c>
      <c r="GT195" t="s">
        <v>387</v>
      </c>
      <c r="GU195" t="s">
        <v>387</v>
      </c>
      <c r="GV195" t="s">
        <v>387</v>
      </c>
      <c r="GW195">
        <v>0</v>
      </c>
      <c r="GX195">
        <v>100</v>
      </c>
      <c r="GY195">
        <v>100</v>
      </c>
      <c r="GZ195">
        <v>2.1589999999999998</v>
      </c>
      <c r="HA195">
        <v>1.77E-2</v>
      </c>
      <c r="HB195">
        <v>0.46748880523729403</v>
      </c>
      <c r="HC195">
        <v>2.678124759318837E-3</v>
      </c>
      <c r="HD195">
        <v>-9.3737611465157319E-7</v>
      </c>
      <c r="HE195">
        <v>1.3915637841753891E-10</v>
      </c>
      <c r="HF195">
        <v>-6.7805247810390282E-2</v>
      </c>
      <c r="HG195">
        <v>1.061361004592812E-2</v>
      </c>
      <c r="HH195">
        <v>-3.086644042041478E-4</v>
      </c>
      <c r="HI195">
        <v>1.24720902217549E-6</v>
      </c>
      <c r="HJ195">
        <v>1</v>
      </c>
      <c r="HK195">
        <v>2093</v>
      </c>
      <c r="HL195">
        <v>2</v>
      </c>
      <c r="HM195">
        <v>27</v>
      </c>
      <c r="HN195">
        <v>6.9</v>
      </c>
      <c r="HO195">
        <v>6.7</v>
      </c>
      <c r="HP195">
        <v>2.0165999999999999</v>
      </c>
      <c r="HQ195">
        <v>2.2949199999999998</v>
      </c>
      <c r="HR195">
        <v>1.4978</v>
      </c>
      <c r="HS195">
        <v>2.3022499999999999</v>
      </c>
      <c r="HT195">
        <v>1.5478499999999999</v>
      </c>
      <c r="HU195">
        <v>2.3986800000000001</v>
      </c>
      <c r="HV195">
        <v>35.174700000000001</v>
      </c>
      <c r="HW195">
        <v>15.2966</v>
      </c>
      <c r="HX195">
        <v>18</v>
      </c>
      <c r="HY195">
        <v>501.548</v>
      </c>
      <c r="HZ195">
        <v>517.80399999999997</v>
      </c>
      <c r="IA195">
        <v>29.626999999999999</v>
      </c>
      <c r="IB195">
        <v>29.008299999999998</v>
      </c>
      <c r="IC195">
        <v>30.0002</v>
      </c>
      <c r="ID195">
        <v>28.804500000000001</v>
      </c>
      <c r="IE195">
        <v>28.898900000000001</v>
      </c>
      <c r="IF195">
        <v>40.438000000000002</v>
      </c>
      <c r="IG195">
        <v>29.195399999999999</v>
      </c>
      <c r="IH195">
        <v>77.039100000000005</v>
      </c>
      <c r="II195">
        <v>29.620200000000001</v>
      </c>
      <c r="IJ195">
        <v>935.27099999999996</v>
      </c>
      <c r="IK195">
        <v>23.799199999999999</v>
      </c>
      <c r="IL195">
        <v>100.919</v>
      </c>
      <c r="IM195">
        <v>100.681</v>
      </c>
      <c r="IN195" t="s">
        <v>2775</v>
      </c>
    </row>
    <row r="196" spans="1:248" x14ac:dyDescent="0.2">
      <c r="A196">
        <v>180</v>
      </c>
      <c r="B196">
        <v>1660484561.5999999</v>
      </c>
      <c r="C196">
        <v>432.5</v>
      </c>
      <c r="D196" t="s">
        <v>735</v>
      </c>
      <c r="E196" t="s">
        <v>736</v>
      </c>
      <c r="F196">
        <v>1</v>
      </c>
      <c r="G196" t="s">
        <v>376</v>
      </c>
      <c r="H196" t="s">
        <v>377</v>
      </c>
      <c r="I196" t="s">
        <v>378</v>
      </c>
      <c r="J196" t="s">
        <v>379</v>
      </c>
      <c r="K196" t="s">
        <v>380</v>
      </c>
      <c r="L196" t="s">
        <v>376</v>
      </c>
      <c r="M196" t="s">
        <v>381</v>
      </c>
      <c r="N196">
        <v>1660484553.5999999</v>
      </c>
      <c r="O196">
        <f t="shared" si="68"/>
        <v>2.9087013472402922E-3</v>
      </c>
      <c r="P196">
        <f t="shared" si="69"/>
        <v>2.9087013472402923</v>
      </c>
      <c r="Q196">
        <f t="shared" si="70"/>
        <v>5.2799469023516767</v>
      </c>
      <c r="R196">
        <f t="shared" si="71"/>
        <v>821.62931249999997</v>
      </c>
      <c r="S196">
        <f t="shared" si="72"/>
        <v>735.41850265469304</v>
      </c>
      <c r="T196">
        <f t="shared" si="73"/>
        <v>73.272017687998371</v>
      </c>
      <c r="U196">
        <f t="shared" si="74"/>
        <v>81.861467043813647</v>
      </c>
      <c r="V196">
        <f t="shared" si="75"/>
        <v>0.14327907442335544</v>
      </c>
      <c r="W196">
        <f t="shared" si="76"/>
        <v>2.9214608002976679</v>
      </c>
      <c r="X196">
        <f t="shared" si="77"/>
        <v>0.13948666297923454</v>
      </c>
      <c r="Y196">
        <f t="shared" si="78"/>
        <v>8.7511536601014822E-2</v>
      </c>
      <c r="Z196">
        <f t="shared" si="79"/>
        <v>321.51522149999994</v>
      </c>
      <c r="AA196">
        <f t="shared" si="80"/>
        <v>32.192416207464284</v>
      </c>
      <c r="AB196">
        <f t="shared" si="81"/>
        <v>31.753287499999999</v>
      </c>
      <c r="AC196">
        <f t="shared" si="82"/>
        <v>4.7088075549649169</v>
      </c>
      <c r="AD196">
        <f t="shared" si="83"/>
        <v>59.855670791461648</v>
      </c>
      <c r="AE196">
        <f t="shared" si="84"/>
        <v>2.7085049958687986</v>
      </c>
      <c r="AF196">
        <f t="shared" si="85"/>
        <v>4.5250599651706924</v>
      </c>
      <c r="AG196">
        <f t="shared" si="86"/>
        <v>2.0003025590961183</v>
      </c>
      <c r="AH196">
        <f t="shared" si="87"/>
        <v>-128.27372941329688</v>
      </c>
      <c r="AI196">
        <f t="shared" si="88"/>
        <v>-110.27783469380327</v>
      </c>
      <c r="AJ196">
        <f t="shared" si="89"/>
        <v>-8.5103535606733907</v>
      </c>
      <c r="AK196">
        <f t="shared" si="90"/>
        <v>74.453303832226425</v>
      </c>
      <c r="AL196">
        <f t="shared" si="91"/>
        <v>37.008148695735784</v>
      </c>
      <c r="AM196">
        <f t="shared" si="92"/>
        <v>2.9204401355247107</v>
      </c>
      <c r="AN196">
        <f t="shared" si="93"/>
        <v>5.2799469023516767</v>
      </c>
      <c r="AO196">
        <v>916.16523123856416</v>
      </c>
      <c r="AP196">
        <v>883.28949696969687</v>
      </c>
      <c r="AQ196">
        <v>5.1613433390661392</v>
      </c>
      <c r="AR196">
        <v>64.973285806085684</v>
      </c>
      <c r="AS196">
        <f t="shared" si="94"/>
        <v>2.9087013472402923</v>
      </c>
      <c r="AT196">
        <v>23.776899274113479</v>
      </c>
      <c r="AU196">
        <v>27.171983030303021</v>
      </c>
      <c r="AV196">
        <v>-7.1623986055008196E-5</v>
      </c>
      <c r="AW196">
        <v>82.278735908204425</v>
      </c>
      <c r="AX196">
        <v>0</v>
      </c>
      <c r="AY196">
        <v>0</v>
      </c>
      <c r="AZ196">
        <f t="shared" si="95"/>
        <v>1</v>
      </c>
      <c r="BA196">
        <f t="shared" si="96"/>
        <v>0</v>
      </c>
      <c r="BB196">
        <f t="shared" si="97"/>
        <v>51931.96799517746</v>
      </c>
      <c r="BC196">
        <f t="shared" si="98"/>
        <v>1999.99875</v>
      </c>
      <c r="BD196">
        <f t="shared" si="99"/>
        <v>1681.19865</v>
      </c>
      <c r="BE196">
        <f t="shared" si="100"/>
        <v>0.84059985037490648</v>
      </c>
      <c r="BF196">
        <f t="shared" si="101"/>
        <v>0.16075771122356949</v>
      </c>
      <c r="BG196">
        <v>6</v>
      </c>
      <c r="BH196">
        <v>0.5</v>
      </c>
      <c r="BI196" t="s">
        <v>382</v>
      </c>
      <c r="BJ196">
        <v>2</v>
      </c>
      <c r="BK196" t="b">
        <v>1</v>
      </c>
      <c r="BL196">
        <v>1660484553.5999999</v>
      </c>
      <c r="BM196">
        <v>821.62931249999997</v>
      </c>
      <c r="BN196">
        <v>868.90487499999995</v>
      </c>
      <c r="BO196">
        <v>27.184793750000001</v>
      </c>
      <c r="BP196">
        <v>23.776518750000001</v>
      </c>
      <c r="BQ196">
        <v>819.52043749999996</v>
      </c>
      <c r="BR196">
        <v>27.167031250000001</v>
      </c>
      <c r="BS196">
        <v>500.14425</v>
      </c>
      <c r="BT196">
        <v>99.533031249999993</v>
      </c>
      <c r="BU196">
        <v>0.1000585125</v>
      </c>
      <c r="BV196">
        <v>31.053118749999999</v>
      </c>
      <c r="BW196">
        <v>31.753287499999999</v>
      </c>
      <c r="BX196">
        <v>999.9</v>
      </c>
      <c r="BY196">
        <v>0</v>
      </c>
      <c r="BZ196">
        <v>0</v>
      </c>
      <c r="CA196">
        <v>10000.661249999999</v>
      </c>
      <c r="CB196">
        <v>0</v>
      </c>
      <c r="CC196">
        <v>183.49337499999999</v>
      </c>
      <c r="CD196">
        <v>-47.275518750000003</v>
      </c>
      <c r="CE196">
        <v>844.58912499999997</v>
      </c>
      <c r="CF196">
        <v>890.06762500000013</v>
      </c>
      <c r="CG196">
        <v>3.4082581250000001</v>
      </c>
      <c r="CH196">
        <v>868.90487499999995</v>
      </c>
      <c r="CI196">
        <v>23.776518750000001</v>
      </c>
      <c r="CJ196">
        <v>2.7057843749999999</v>
      </c>
      <c r="CK196">
        <v>2.3665500000000002</v>
      </c>
      <c r="CL196">
        <v>22.320274999999999</v>
      </c>
      <c r="CM196">
        <v>20.136693749999999</v>
      </c>
      <c r="CN196">
        <v>1999.99875</v>
      </c>
      <c r="CO196">
        <v>0.98000425000000002</v>
      </c>
      <c r="CP196">
        <v>1.9996224999999999E-2</v>
      </c>
      <c r="CQ196">
        <v>0</v>
      </c>
      <c r="CR196">
        <v>2.7366874999999999</v>
      </c>
      <c r="CS196">
        <v>0</v>
      </c>
      <c r="CT196">
        <v>32850.3125</v>
      </c>
      <c r="CU196">
        <v>17412.3125</v>
      </c>
      <c r="CV196">
        <v>39.186999999999998</v>
      </c>
      <c r="CW196">
        <v>40.128875000000001</v>
      </c>
      <c r="CX196">
        <v>39.125</v>
      </c>
      <c r="CY196">
        <v>38.640500000000003</v>
      </c>
      <c r="CZ196">
        <v>39.386625000000002</v>
      </c>
      <c r="DA196">
        <v>1960.00875</v>
      </c>
      <c r="DB196">
        <v>39.99</v>
      </c>
      <c r="DC196">
        <v>0</v>
      </c>
      <c r="DD196">
        <v>1660484559.2</v>
      </c>
      <c r="DE196">
        <v>0</v>
      </c>
      <c r="DF196">
        <v>1660484159.0999999</v>
      </c>
      <c r="DG196" t="s">
        <v>383</v>
      </c>
      <c r="DH196">
        <v>1660484145.0999999</v>
      </c>
      <c r="DI196">
        <v>1660484159.0999999</v>
      </c>
      <c r="DJ196">
        <v>1</v>
      </c>
      <c r="DK196">
        <v>6.3E-2</v>
      </c>
      <c r="DL196">
        <v>-2.8000000000000001E-2</v>
      </c>
      <c r="DM196">
        <v>1.395</v>
      </c>
      <c r="DN196">
        <v>2.7E-2</v>
      </c>
      <c r="DO196">
        <v>400</v>
      </c>
      <c r="DP196">
        <v>24</v>
      </c>
      <c r="DQ196">
        <v>0.47</v>
      </c>
      <c r="DR196">
        <v>0.03</v>
      </c>
      <c r="DS196">
        <v>5.1137574126698544</v>
      </c>
      <c r="DT196">
        <v>1.340753868246906</v>
      </c>
      <c r="DU196">
        <v>0.14583539295764089</v>
      </c>
      <c r="DV196">
        <v>0</v>
      </c>
      <c r="DW196">
        <v>36.998905795120947</v>
      </c>
      <c r="DX196">
        <v>1.3811692825989019</v>
      </c>
      <c r="DY196">
        <v>0.1157081532683969</v>
      </c>
      <c r="DZ196">
        <v>0</v>
      </c>
      <c r="EA196">
        <v>-47.295516666666657</v>
      </c>
      <c r="EB196">
        <v>-2.3325730812011671</v>
      </c>
      <c r="EC196">
        <v>0.17512507926875859</v>
      </c>
      <c r="ED196">
        <v>0</v>
      </c>
      <c r="EE196">
        <v>735.06486619105772</v>
      </c>
      <c r="EF196">
        <v>275.58547704468651</v>
      </c>
      <c r="EG196">
        <v>20.574998039144791</v>
      </c>
      <c r="EH196">
        <v>0</v>
      </c>
      <c r="EI196">
        <v>3.4098502499999999</v>
      </c>
      <c r="EJ196">
        <v>-6.1254146341470958E-2</v>
      </c>
      <c r="EK196">
        <v>6.5409290194512514E-3</v>
      </c>
      <c r="EL196">
        <v>1</v>
      </c>
      <c r="EM196">
        <v>2.0004950930116161</v>
      </c>
      <c r="EN196">
        <v>-1.525650185716688E-2</v>
      </c>
      <c r="EO196">
        <v>1.8891661302311831E-3</v>
      </c>
      <c r="EP196">
        <v>1</v>
      </c>
      <c r="EQ196">
        <v>2</v>
      </c>
      <c r="ER196">
        <v>6</v>
      </c>
      <c r="ES196" t="s">
        <v>409</v>
      </c>
      <c r="ET196">
        <v>2.9453900000000002</v>
      </c>
      <c r="EU196">
        <v>2.80124</v>
      </c>
      <c r="EV196">
        <v>0.152369</v>
      </c>
      <c r="EW196">
        <v>0.157809</v>
      </c>
      <c r="EX196">
        <v>0.118521</v>
      </c>
      <c r="EY196">
        <v>0.10796600000000001</v>
      </c>
      <c r="EZ196">
        <v>17464.900000000001</v>
      </c>
      <c r="FA196">
        <v>18201.8</v>
      </c>
      <c r="FB196">
        <v>23944.7</v>
      </c>
      <c r="FC196">
        <v>25133.599999999999</v>
      </c>
      <c r="FD196">
        <v>33772.199999999997</v>
      </c>
      <c r="FE196">
        <v>35791.800000000003</v>
      </c>
      <c r="FF196">
        <v>43633.7</v>
      </c>
      <c r="FG196">
        <v>46452.7</v>
      </c>
      <c r="FH196">
        <v>2.0020500000000001</v>
      </c>
      <c r="FI196">
        <v>1.9251</v>
      </c>
      <c r="FJ196">
        <v>0.166409</v>
      </c>
      <c r="FK196">
        <v>0</v>
      </c>
      <c r="FL196">
        <v>29.031700000000001</v>
      </c>
      <c r="FM196">
        <v>999.9</v>
      </c>
      <c r="FN196">
        <v>69.2</v>
      </c>
      <c r="FO196">
        <v>31.6</v>
      </c>
      <c r="FP196">
        <v>32.450899999999997</v>
      </c>
      <c r="FQ196">
        <v>63.764000000000003</v>
      </c>
      <c r="FR196">
        <v>25.6691</v>
      </c>
      <c r="FS196">
        <v>1</v>
      </c>
      <c r="FT196">
        <v>0.14365600000000001</v>
      </c>
      <c r="FU196">
        <v>-0.17440900000000001</v>
      </c>
      <c r="FV196">
        <v>20.323499999999999</v>
      </c>
      <c r="FW196">
        <v>5.2123499999999998</v>
      </c>
      <c r="FX196">
        <v>11.903</v>
      </c>
      <c r="FY196">
        <v>5.0027499999999998</v>
      </c>
      <c r="FZ196">
        <v>3.28973</v>
      </c>
      <c r="GA196">
        <v>9999</v>
      </c>
      <c r="GB196">
        <v>9999</v>
      </c>
      <c r="GC196">
        <v>9999</v>
      </c>
      <c r="GD196">
        <v>999.9</v>
      </c>
      <c r="GE196">
        <v>1.85944</v>
      </c>
      <c r="GF196">
        <v>1.8544</v>
      </c>
      <c r="GG196">
        <v>1.8575999999999999</v>
      </c>
      <c r="GH196">
        <v>1.85605</v>
      </c>
      <c r="GI196">
        <v>1.85486</v>
      </c>
      <c r="GJ196">
        <v>1.8545499999999999</v>
      </c>
      <c r="GK196">
        <v>1.85314</v>
      </c>
      <c r="GL196">
        <v>1.8563700000000001</v>
      </c>
      <c r="GM196">
        <v>0</v>
      </c>
      <c r="GN196">
        <v>0</v>
      </c>
      <c r="GO196">
        <v>0</v>
      </c>
      <c r="GP196">
        <v>0</v>
      </c>
      <c r="GQ196" t="s">
        <v>385</v>
      </c>
      <c r="GR196" t="s">
        <v>386</v>
      </c>
      <c r="GS196" t="s">
        <v>387</v>
      </c>
      <c r="GT196" t="s">
        <v>387</v>
      </c>
      <c r="GU196" t="s">
        <v>387</v>
      </c>
      <c r="GV196" t="s">
        <v>387</v>
      </c>
      <c r="GW196">
        <v>0</v>
      </c>
      <c r="GX196">
        <v>100</v>
      </c>
      <c r="GY196">
        <v>100</v>
      </c>
      <c r="GZ196">
        <v>2.165</v>
      </c>
      <c r="HA196">
        <v>1.78E-2</v>
      </c>
      <c r="HB196">
        <v>0.46748880523729403</v>
      </c>
      <c r="HC196">
        <v>2.678124759318837E-3</v>
      </c>
      <c r="HD196">
        <v>-9.3737611465157319E-7</v>
      </c>
      <c r="HE196">
        <v>1.3915637841753891E-10</v>
      </c>
      <c r="HF196">
        <v>-6.7805247810390282E-2</v>
      </c>
      <c r="HG196">
        <v>1.061361004592812E-2</v>
      </c>
      <c r="HH196">
        <v>-3.086644042041478E-4</v>
      </c>
      <c r="HI196">
        <v>1.24720902217549E-6</v>
      </c>
      <c r="HJ196">
        <v>1</v>
      </c>
      <c r="HK196">
        <v>2093</v>
      </c>
      <c r="HL196">
        <v>2</v>
      </c>
      <c r="HM196">
        <v>27</v>
      </c>
      <c r="HN196">
        <v>6.9</v>
      </c>
      <c r="HO196">
        <v>6.7</v>
      </c>
      <c r="HP196">
        <v>2.02271</v>
      </c>
      <c r="HQ196">
        <v>2.2936999999999999</v>
      </c>
      <c r="HR196">
        <v>1.4978</v>
      </c>
      <c r="HS196">
        <v>2.3022499999999999</v>
      </c>
      <c r="HT196">
        <v>1.5478499999999999</v>
      </c>
      <c r="HU196">
        <v>2.2668499999999998</v>
      </c>
      <c r="HV196">
        <v>35.174700000000001</v>
      </c>
      <c r="HW196">
        <v>15.2966</v>
      </c>
      <c r="HX196">
        <v>18</v>
      </c>
      <c r="HY196">
        <v>501.49400000000003</v>
      </c>
      <c r="HZ196">
        <v>517.976</v>
      </c>
      <c r="IA196">
        <v>29.615400000000001</v>
      </c>
      <c r="IB196">
        <v>29.008900000000001</v>
      </c>
      <c r="IC196">
        <v>30.000299999999999</v>
      </c>
      <c r="ID196">
        <v>28.805099999999999</v>
      </c>
      <c r="IE196">
        <v>28.899000000000001</v>
      </c>
      <c r="IF196">
        <v>40.558</v>
      </c>
      <c r="IG196">
        <v>29.195399999999999</v>
      </c>
      <c r="IH196">
        <v>77.039100000000005</v>
      </c>
      <c r="II196">
        <v>29.572199999999999</v>
      </c>
      <c r="IJ196">
        <v>935.27099999999996</v>
      </c>
      <c r="IK196">
        <v>23.8018</v>
      </c>
      <c r="IL196">
        <v>100.91800000000001</v>
      </c>
      <c r="IM196">
        <v>100.681</v>
      </c>
      <c r="IN196" t="s">
        <v>2775</v>
      </c>
    </row>
    <row r="197" spans="1:248" x14ac:dyDescent="0.2">
      <c r="A197">
        <v>181</v>
      </c>
      <c r="B197">
        <v>1660484562.5999999</v>
      </c>
      <c r="C197">
        <v>433.5</v>
      </c>
      <c r="D197" t="s">
        <v>737</v>
      </c>
      <c r="E197" t="s">
        <v>738</v>
      </c>
      <c r="F197">
        <v>1</v>
      </c>
      <c r="G197" t="s">
        <v>376</v>
      </c>
      <c r="H197" t="s">
        <v>377</v>
      </c>
      <c r="I197" t="s">
        <v>378</v>
      </c>
      <c r="J197" t="s">
        <v>379</v>
      </c>
      <c r="K197" t="s">
        <v>380</v>
      </c>
      <c r="L197" t="s">
        <v>376</v>
      </c>
      <c r="M197" t="s">
        <v>381</v>
      </c>
      <c r="N197">
        <v>1660484555.099999</v>
      </c>
      <c r="O197">
        <f t="shared" si="68"/>
        <v>2.9092575147373111E-3</v>
      </c>
      <c r="P197">
        <f t="shared" si="69"/>
        <v>2.9092575147373112</v>
      </c>
      <c r="Q197">
        <f t="shared" si="70"/>
        <v>5.3616309751404074</v>
      </c>
      <c r="R197">
        <f t="shared" si="71"/>
        <v>829.1543999999999</v>
      </c>
      <c r="S197">
        <f t="shared" si="72"/>
        <v>741.82534458715236</v>
      </c>
      <c r="T197">
        <f t="shared" si="73"/>
        <v>73.910483554373187</v>
      </c>
      <c r="U197">
        <f t="shared" si="74"/>
        <v>82.611362758631643</v>
      </c>
      <c r="V197">
        <f t="shared" si="75"/>
        <v>0.14336574900338112</v>
      </c>
      <c r="W197">
        <f t="shared" si="76"/>
        <v>2.9215522913269032</v>
      </c>
      <c r="X197">
        <f t="shared" si="77"/>
        <v>0.13956892883117869</v>
      </c>
      <c r="Y197">
        <f t="shared" si="78"/>
        <v>8.7563334479117225E-2</v>
      </c>
      <c r="Z197">
        <f t="shared" si="79"/>
        <v>321.51818739999993</v>
      </c>
      <c r="AA197">
        <f t="shared" si="80"/>
        <v>32.190878319400582</v>
      </c>
      <c r="AB197">
        <f t="shared" si="81"/>
        <v>31.749446666666671</v>
      </c>
      <c r="AC197">
        <f t="shared" si="82"/>
        <v>4.7077821357795884</v>
      </c>
      <c r="AD197">
        <f t="shared" si="83"/>
        <v>59.854946595784611</v>
      </c>
      <c r="AE197">
        <f t="shared" si="84"/>
        <v>2.7082593949772176</v>
      </c>
      <c r="AF197">
        <f t="shared" si="85"/>
        <v>4.5247043878708455</v>
      </c>
      <c r="AG197">
        <f t="shared" si="86"/>
        <v>1.9995227408023708</v>
      </c>
      <c r="AH197">
        <f t="shared" si="87"/>
        <v>-128.29825639991543</v>
      </c>
      <c r="AI197">
        <f t="shared" si="88"/>
        <v>-109.89349356346059</v>
      </c>
      <c r="AJ197">
        <f t="shared" si="89"/>
        <v>-8.4802094358313891</v>
      </c>
      <c r="AK197">
        <f t="shared" si="90"/>
        <v>74.846228000792507</v>
      </c>
      <c r="AL197">
        <f t="shared" si="91"/>
        <v>37.049585902221267</v>
      </c>
      <c r="AM197">
        <f t="shared" si="92"/>
        <v>2.9189338538433129</v>
      </c>
      <c r="AN197">
        <f t="shared" si="93"/>
        <v>5.3616309751404074</v>
      </c>
      <c r="AO197">
        <v>921.32951900110436</v>
      </c>
      <c r="AP197">
        <v>888.42758181818181</v>
      </c>
      <c r="AQ197">
        <v>5.1470044443247609</v>
      </c>
      <c r="AR197">
        <v>64.973285806085684</v>
      </c>
      <c r="AS197">
        <f t="shared" si="94"/>
        <v>2.9092575147373112</v>
      </c>
      <c r="AT197">
        <v>23.773868594880739</v>
      </c>
      <c r="AU197">
        <v>27.169585454545459</v>
      </c>
      <c r="AV197">
        <v>-8.4170657029444389E-5</v>
      </c>
      <c r="AW197">
        <v>82.278735908204425</v>
      </c>
      <c r="AX197">
        <v>0</v>
      </c>
      <c r="AY197">
        <v>0</v>
      </c>
      <c r="AZ197">
        <f t="shared" si="95"/>
        <v>1</v>
      </c>
      <c r="BA197">
        <f t="shared" si="96"/>
        <v>0</v>
      </c>
      <c r="BB197">
        <f t="shared" si="97"/>
        <v>51934.808294705537</v>
      </c>
      <c r="BC197">
        <f t="shared" si="98"/>
        <v>2000.017333333333</v>
      </c>
      <c r="BD197">
        <f t="shared" si="99"/>
        <v>1681.2142599999995</v>
      </c>
      <c r="BE197">
        <f t="shared" si="100"/>
        <v>0.84059984480134498</v>
      </c>
      <c r="BF197">
        <f t="shared" si="101"/>
        <v>0.16075770046659596</v>
      </c>
      <c r="BG197">
        <v>6</v>
      </c>
      <c r="BH197">
        <v>0.5</v>
      </c>
      <c r="BI197" t="s">
        <v>382</v>
      </c>
      <c r="BJ197">
        <v>2</v>
      </c>
      <c r="BK197" t="b">
        <v>1</v>
      </c>
      <c r="BL197">
        <v>1660484555.099999</v>
      </c>
      <c r="BM197">
        <v>829.1543999999999</v>
      </c>
      <c r="BN197">
        <v>876.50306666666654</v>
      </c>
      <c r="BO197">
        <v>27.182279999999999</v>
      </c>
      <c r="BP197">
        <v>23.775860000000002</v>
      </c>
      <c r="BQ197">
        <v>827.03486666666663</v>
      </c>
      <c r="BR197">
        <v>27.164506666666671</v>
      </c>
      <c r="BS197">
        <v>500.15980000000008</v>
      </c>
      <c r="BT197">
        <v>99.533180000000002</v>
      </c>
      <c r="BU197">
        <v>0.10008825333333329</v>
      </c>
      <c r="BV197">
        <v>31.051739999999999</v>
      </c>
      <c r="BW197">
        <v>31.749446666666671</v>
      </c>
      <c r="BX197">
        <v>999.89999999999986</v>
      </c>
      <c r="BY197">
        <v>0</v>
      </c>
      <c r="BZ197">
        <v>0</v>
      </c>
      <c r="CA197">
        <v>10001.16866666667</v>
      </c>
      <c r="CB197">
        <v>0</v>
      </c>
      <c r="CC197">
        <v>184.88140000000001</v>
      </c>
      <c r="CD197">
        <v>-47.348553333333342</v>
      </c>
      <c r="CE197">
        <v>852.32240000000013</v>
      </c>
      <c r="CF197">
        <v>897.8502000000002</v>
      </c>
      <c r="CG197">
        <v>3.406396</v>
      </c>
      <c r="CH197">
        <v>876.50306666666654</v>
      </c>
      <c r="CI197">
        <v>23.775860000000002</v>
      </c>
      <c r="CJ197">
        <v>2.705537333333333</v>
      </c>
      <c r="CK197">
        <v>2.3664879999999999</v>
      </c>
      <c r="CL197">
        <v>22.31878</v>
      </c>
      <c r="CM197">
        <v>20.136266666666671</v>
      </c>
      <c r="CN197">
        <v>2000.017333333333</v>
      </c>
      <c r="CO197">
        <v>0.98000440000000011</v>
      </c>
      <c r="CP197">
        <v>1.9996079999999999E-2</v>
      </c>
      <c r="CQ197">
        <v>0</v>
      </c>
      <c r="CR197">
        <v>2.716533333333333</v>
      </c>
      <c r="CS197">
        <v>0</v>
      </c>
      <c r="CT197">
        <v>32850.513333333343</v>
      </c>
      <c r="CU197">
        <v>17412.48</v>
      </c>
      <c r="CV197">
        <v>39.186999999999998</v>
      </c>
      <c r="CW197">
        <v>40.133266666666671</v>
      </c>
      <c r="CX197">
        <v>39.125</v>
      </c>
      <c r="CY197">
        <v>38.645666666666671</v>
      </c>
      <c r="CZ197">
        <v>39.3874</v>
      </c>
      <c r="DA197">
        <v>1960.027333333333</v>
      </c>
      <c r="DB197">
        <v>39.99</v>
      </c>
      <c r="DC197">
        <v>0</v>
      </c>
      <c r="DD197">
        <v>1660484560.4000001</v>
      </c>
      <c r="DE197">
        <v>0</v>
      </c>
      <c r="DF197">
        <v>1660484159.0999999</v>
      </c>
      <c r="DG197" t="s">
        <v>383</v>
      </c>
      <c r="DH197">
        <v>1660484145.0999999</v>
      </c>
      <c r="DI197">
        <v>1660484159.0999999</v>
      </c>
      <c r="DJ197">
        <v>1</v>
      </c>
      <c r="DK197">
        <v>6.3E-2</v>
      </c>
      <c r="DL197">
        <v>-2.8000000000000001E-2</v>
      </c>
      <c r="DM197">
        <v>1.395</v>
      </c>
      <c r="DN197">
        <v>2.7E-2</v>
      </c>
      <c r="DO197">
        <v>400</v>
      </c>
      <c r="DP197">
        <v>24</v>
      </c>
      <c r="DQ197">
        <v>0.47</v>
      </c>
      <c r="DR197">
        <v>0.03</v>
      </c>
      <c r="DS197">
        <v>5.1451799311108051</v>
      </c>
      <c r="DT197">
        <v>1.2297918761010489</v>
      </c>
      <c r="DU197">
        <v>0.1388024545807405</v>
      </c>
      <c r="DV197">
        <v>0</v>
      </c>
      <c r="DW197">
        <v>37.025243494022938</v>
      </c>
      <c r="DX197">
        <v>1.1168084166032</v>
      </c>
      <c r="DY197">
        <v>9.3522520535438886E-2</v>
      </c>
      <c r="DZ197">
        <v>0</v>
      </c>
      <c r="EA197">
        <v>-47.33902333333333</v>
      </c>
      <c r="EB197">
        <v>-2.0881414905449311</v>
      </c>
      <c r="EC197">
        <v>0.1550254036888436</v>
      </c>
      <c r="ED197">
        <v>0</v>
      </c>
      <c r="EE197">
        <v>739.65915299955714</v>
      </c>
      <c r="EF197">
        <v>275.74383417490651</v>
      </c>
      <c r="EG197">
        <v>20.586662313326809</v>
      </c>
      <c r="EH197">
        <v>0</v>
      </c>
      <c r="EI197">
        <v>3.409062749999999</v>
      </c>
      <c r="EJ197">
        <v>-6.1394634146344322E-2</v>
      </c>
      <c r="EK197">
        <v>6.5499431247530368E-3</v>
      </c>
      <c r="EL197">
        <v>1</v>
      </c>
      <c r="EM197">
        <v>2.000044756927422</v>
      </c>
      <c r="EN197">
        <v>-1.237897616129878E-2</v>
      </c>
      <c r="EO197">
        <v>1.6442332198800091E-3</v>
      </c>
      <c r="EP197">
        <v>1</v>
      </c>
      <c r="EQ197">
        <v>2</v>
      </c>
      <c r="ER197">
        <v>6</v>
      </c>
      <c r="ES197" t="s">
        <v>409</v>
      </c>
      <c r="ET197">
        <v>2.9454699999999998</v>
      </c>
      <c r="EU197">
        <v>2.8011400000000002</v>
      </c>
      <c r="EV197">
        <v>0.152943</v>
      </c>
      <c r="EW197">
        <v>0.158362</v>
      </c>
      <c r="EX197">
        <v>0.118517</v>
      </c>
      <c r="EY197">
        <v>0.10797</v>
      </c>
      <c r="EZ197">
        <v>17453</v>
      </c>
      <c r="FA197">
        <v>18189.7</v>
      </c>
      <c r="FB197">
        <v>23944.5</v>
      </c>
      <c r="FC197">
        <v>25133.5</v>
      </c>
      <c r="FD197">
        <v>33772.199999999997</v>
      </c>
      <c r="FE197">
        <v>35791.599999999999</v>
      </c>
      <c r="FF197">
        <v>43633.5</v>
      </c>
      <c r="FG197">
        <v>46452.7</v>
      </c>
      <c r="FH197">
        <v>2.00217</v>
      </c>
      <c r="FI197">
        <v>1.9249799999999999</v>
      </c>
      <c r="FJ197">
        <v>0.16592399999999999</v>
      </c>
      <c r="FK197">
        <v>0</v>
      </c>
      <c r="FL197">
        <v>29.032399999999999</v>
      </c>
      <c r="FM197">
        <v>999.9</v>
      </c>
      <c r="FN197">
        <v>69.2</v>
      </c>
      <c r="FO197">
        <v>31.6</v>
      </c>
      <c r="FP197">
        <v>32.451900000000002</v>
      </c>
      <c r="FQ197">
        <v>63.814</v>
      </c>
      <c r="FR197">
        <v>25.5809</v>
      </c>
      <c r="FS197">
        <v>1</v>
      </c>
      <c r="FT197">
        <v>0.14374000000000001</v>
      </c>
      <c r="FU197">
        <v>-0.15858900000000001</v>
      </c>
      <c r="FV197">
        <v>20.323499999999999</v>
      </c>
      <c r="FW197">
        <v>5.2123499999999998</v>
      </c>
      <c r="FX197">
        <v>11.9033</v>
      </c>
      <c r="FY197">
        <v>5.0027499999999998</v>
      </c>
      <c r="FZ197">
        <v>3.28965</v>
      </c>
      <c r="GA197">
        <v>9999</v>
      </c>
      <c r="GB197">
        <v>9999</v>
      </c>
      <c r="GC197">
        <v>9999</v>
      </c>
      <c r="GD197">
        <v>999.9</v>
      </c>
      <c r="GE197">
        <v>1.85944</v>
      </c>
      <c r="GF197">
        <v>1.8544</v>
      </c>
      <c r="GG197">
        <v>1.8575999999999999</v>
      </c>
      <c r="GH197">
        <v>1.8560399999999999</v>
      </c>
      <c r="GI197">
        <v>1.85486</v>
      </c>
      <c r="GJ197">
        <v>1.85453</v>
      </c>
      <c r="GK197">
        <v>1.8531299999999999</v>
      </c>
      <c r="GL197">
        <v>1.8563700000000001</v>
      </c>
      <c r="GM197">
        <v>0</v>
      </c>
      <c r="GN197">
        <v>0</v>
      </c>
      <c r="GO197">
        <v>0</v>
      </c>
      <c r="GP197">
        <v>0</v>
      </c>
      <c r="GQ197" t="s">
        <v>385</v>
      </c>
      <c r="GR197" t="s">
        <v>386</v>
      </c>
      <c r="GS197" t="s">
        <v>387</v>
      </c>
      <c r="GT197" t="s">
        <v>387</v>
      </c>
      <c r="GU197" t="s">
        <v>387</v>
      </c>
      <c r="GV197" t="s">
        <v>387</v>
      </c>
      <c r="GW197">
        <v>0</v>
      </c>
      <c r="GX197">
        <v>100</v>
      </c>
      <c r="GY197">
        <v>100</v>
      </c>
      <c r="GZ197">
        <v>2.1720000000000002</v>
      </c>
      <c r="HA197">
        <v>1.78E-2</v>
      </c>
      <c r="HB197">
        <v>0.46748880523729403</v>
      </c>
      <c r="HC197">
        <v>2.678124759318837E-3</v>
      </c>
      <c r="HD197">
        <v>-9.3737611465157319E-7</v>
      </c>
      <c r="HE197">
        <v>1.3915637841753891E-10</v>
      </c>
      <c r="HF197">
        <v>-6.7805247810390282E-2</v>
      </c>
      <c r="HG197">
        <v>1.061361004592812E-2</v>
      </c>
      <c r="HH197">
        <v>-3.086644042041478E-4</v>
      </c>
      <c r="HI197">
        <v>1.24720902217549E-6</v>
      </c>
      <c r="HJ197">
        <v>1</v>
      </c>
      <c r="HK197">
        <v>2093</v>
      </c>
      <c r="HL197">
        <v>2</v>
      </c>
      <c r="HM197">
        <v>27</v>
      </c>
      <c r="HN197">
        <v>7</v>
      </c>
      <c r="HO197">
        <v>6.7</v>
      </c>
      <c r="HP197">
        <v>2.03369</v>
      </c>
      <c r="HQ197">
        <v>2.2644000000000002</v>
      </c>
      <c r="HR197">
        <v>1.4978</v>
      </c>
      <c r="HS197">
        <v>2.3022499999999999</v>
      </c>
      <c r="HT197">
        <v>1.5478499999999999</v>
      </c>
      <c r="HU197">
        <v>2.4023400000000001</v>
      </c>
      <c r="HV197">
        <v>35.174700000000001</v>
      </c>
      <c r="HW197">
        <v>15.305300000000001</v>
      </c>
      <c r="HX197">
        <v>18</v>
      </c>
      <c r="HY197">
        <v>501.57299999999998</v>
      </c>
      <c r="HZ197">
        <v>517.89499999999998</v>
      </c>
      <c r="IA197">
        <v>29.606400000000001</v>
      </c>
      <c r="IB197">
        <v>29.009499999999999</v>
      </c>
      <c r="IC197">
        <v>30.000299999999999</v>
      </c>
      <c r="ID197">
        <v>28.805700000000002</v>
      </c>
      <c r="IE197">
        <v>28.8995</v>
      </c>
      <c r="IF197">
        <v>40.799199999999999</v>
      </c>
      <c r="IG197">
        <v>29.195399999999999</v>
      </c>
      <c r="IH197">
        <v>77.039100000000005</v>
      </c>
      <c r="II197">
        <v>29.572199999999999</v>
      </c>
      <c r="IJ197">
        <v>945.28800000000001</v>
      </c>
      <c r="IK197">
        <v>23.799800000000001</v>
      </c>
      <c r="IL197">
        <v>100.91800000000001</v>
      </c>
      <c r="IM197">
        <v>100.681</v>
      </c>
      <c r="IN197" t="s">
        <v>2775</v>
      </c>
    </row>
    <row r="198" spans="1:248" x14ac:dyDescent="0.2">
      <c r="A198">
        <v>182</v>
      </c>
      <c r="B198">
        <v>1660484563.5999999</v>
      </c>
      <c r="C198">
        <v>434.5</v>
      </c>
      <c r="D198" t="s">
        <v>739</v>
      </c>
      <c r="E198" t="s">
        <v>740</v>
      </c>
      <c r="F198">
        <v>1</v>
      </c>
      <c r="G198" t="s">
        <v>376</v>
      </c>
      <c r="H198" t="s">
        <v>377</v>
      </c>
      <c r="I198" t="s">
        <v>378</v>
      </c>
      <c r="J198" t="s">
        <v>379</v>
      </c>
      <c r="K198" t="s">
        <v>380</v>
      </c>
      <c r="L198" t="s">
        <v>376</v>
      </c>
      <c r="M198" t="s">
        <v>381</v>
      </c>
      <c r="N198">
        <v>1660484555.5999999</v>
      </c>
      <c r="O198">
        <f t="shared" si="68"/>
        <v>2.910132443391532E-3</v>
      </c>
      <c r="P198">
        <f t="shared" si="69"/>
        <v>2.9101324433915319</v>
      </c>
      <c r="Q198">
        <f t="shared" si="70"/>
        <v>5.4333104678273756</v>
      </c>
      <c r="R198">
        <f t="shared" si="71"/>
        <v>831.66312500000004</v>
      </c>
      <c r="S198">
        <f t="shared" si="72"/>
        <v>743.47584220385806</v>
      </c>
      <c r="T198">
        <f t="shared" si="73"/>
        <v>74.074954073226493</v>
      </c>
      <c r="U198">
        <f t="shared" si="74"/>
        <v>82.861344366155024</v>
      </c>
      <c r="V198">
        <f t="shared" si="75"/>
        <v>0.14342778140257229</v>
      </c>
      <c r="W198">
        <f t="shared" si="76"/>
        <v>2.9216223888783301</v>
      </c>
      <c r="X198">
        <f t="shared" si="77"/>
        <v>0.13962781032311952</v>
      </c>
      <c r="Y198">
        <f t="shared" si="78"/>
        <v>8.7600408228253268E-2</v>
      </c>
      <c r="Z198">
        <f t="shared" si="79"/>
        <v>321.51841349999995</v>
      </c>
      <c r="AA198">
        <f t="shared" si="80"/>
        <v>32.189912375765708</v>
      </c>
      <c r="AB198">
        <f t="shared" si="81"/>
        <v>31.74823125</v>
      </c>
      <c r="AC198">
        <f t="shared" si="82"/>
        <v>4.7074576863934317</v>
      </c>
      <c r="AD198">
        <f t="shared" si="83"/>
        <v>59.855455322888616</v>
      </c>
      <c r="AE198">
        <f t="shared" si="84"/>
        <v>2.7081720472707072</v>
      </c>
      <c r="AF198">
        <f t="shared" si="85"/>
        <v>4.5245200001596295</v>
      </c>
      <c r="AG198">
        <f t="shared" si="86"/>
        <v>1.9992856391227245</v>
      </c>
      <c r="AH198">
        <f t="shared" si="87"/>
        <v>-128.33684075356655</v>
      </c>
      <c r="AI198">
        <f t="shared" si="88"/>
        <v>-109.81730938366825</v>
      </c>
      <c r="AJ198">
        <f t="shared" si="89"/>
        <v>-8.4740465428009824</v>
      </c>
      <c r="AK198">
        <f t="shared" si="90"/>
        <v>74.890216819964181</v>
      </c>
      <c r="AL198">
        <f t="shared" si="91"/>
        <v>37.050045985881098</v>
      </c>
      <c r="AM198">
        <f t="shared" si="92"/>
        <v>2.918499602505308</v>
      </c>
      <c r="AN198">
        <f t="shared" si="93"/>
        <v>5.4333104678273756</v>
      </c>
      <c r="AO198">
        <v>926.50100199627548</v>
      </c>
      <c r="AP198">
        <v>893.5588787878786</v>
      </c>
      <c r="AQ198">
        <v>5.1375464117963263</v>
      </c>
      <c r="AR198">
        <v>64.973285806085684</v>
      </c>
      <c r="AS198">
        <f t="shared" si="94"/>
        <v>2.9101324433915319</v>
      </c>
      <c r="AT198">
        <v>23.771122420416059</v>
      </c>
      <c r="AU198">
        <v>27.167927878787879</v>
      </c>
      <c r="AV198">
        <v>-8.7558547001517098E-5</v>
      </c>
      <c r="AW198">
        <v>82.278735908204425</v>
      </c>
      <c r="AX198">
        <v>0</v>
      </c>
      <c r="AY198">
        <v>0</v>
      </c>
      <c r="AZ198">
        <f t="shared" si="95"/>
        <v>1</v>
      </c>
      <c r="BA198">
        <f t="shared" si="96"/>
        <v>0</v>
      </c>
      <c r="BB198">
        <f t="shared" si="97"/>
        <v>51936.924715804831</v>
      </c>
      <c r="BC198">
        <f t="shared" si="98"/>
        <v>2000.01875</v>
      </c>
      <c r="BD198">
        <f t="shared" si="99"/>
        <v>1681.2154499999999</v>
      </c>
      <c r="BE198">
        <f t="shared" si="100"/>
        <v>0.84059984437645896</v>
      </c>
      <c r="BF198">
        <f t="shared" si="101"/>
        <v>0.1607576996465658</v>
      </c>
      <c r="BG198">
        <v>6</v>
      </c>
      <c r="BH198">
        <v>0.5</v>
      </c>
      <c r="BI198" t="s">
        <v>382</v>
      </c>
      <c r="BJ198">
        <v>2</v>
      </c>
      <c r="BK198" t="b">
        <v>1</v>
      </c>
      <c r="BL198">
        <v>1660484555.5999999</v>
      </c>
      <c r="BM198">
        <v>831.66312500000004</v>
      </c>
      <c r="BN198">
        <v>879.02125000000001</v>
      </c>
      <c r="BO198">
        <v>27.181393750000002</v>
      </c>
      <c r="BP198">
        <v>23.775437499999999</v>
      </c>
      <c r="BQ198">
        <v>829.54006249999998</v>
      </c>
      <c r="BR198">
        <v>27.163618750000001</v>
      </c>
      <c r="BS198">
        <v>500.15393749999998</v>
      </c>
      <c r="BT198">
        <v>99.533225000000002</v>
      </c>
      <c r="BU198">
        <v>0.1000782875</v>
      </c>
      <c r="BV198">
        <v>31.051024999999999</v>
      </c>
      <c r="BW198">
        <v>31.74823125</v>
      </c>
      <c r="BX198">
        <v>999.9</v>
      </c>
      <c r="BY198">
        <v>0</v>
      </c>
      <c r="BZ198">
        <v>0</v>
      </c>
      <c r="CA198">
        <v>10001.564375</v>
      </c>
      <c r="CB198">
        <v>0</v>
      </c>
      <c r="CC198">
        <v>184.36293749999999</v>
      </c>
      <c r="CD198">
        <v>-47.358031250000003</v>
      </c>
      <c r="CE198">
        <v>854.90043749999995</v>
      </c>
      <c r="CF198">
        <v>900.42931250000004</v>
      </c>
      <c r="CG198">
        <v>3.4059306249999999</v>
      </c>
      <c r="CH198">
        <v>879.02125000000001</v>
      </c>
      <c r="CI198">
        <v>23.775437499999999</v>
      </c>
      <c r="CJ198">
        <v>2.7054499999999999</v>
      </c>
      <c r="CK198">
        <v>2.3664468749999998</v>
      </c>
      <c r="CL198">
        <v>22.318249999999999</v>
      </c>
      <c r="CM198">
        <v>20.135987499999999</v>
      </c>
      <c r="CN198">
        <v>2000.01875</v>
      </c>
      <c r="CO198">
        <v>0.9800044375000001</v>
      </c>
      <c r="CP198">
        <v>1.9996043750000001E-2</v>
      </c>
      <c r="CQ198">
        <v>0</v>
      </c>
      <c r="CR198">
        <v>2.6809375000000002</v>
      </c>
      <c r="CS198">
        <v>0</v>
      </c>
      <c r="CT198">
        <v>32849.862500000003</v>
      </c>
      <c r="CU198">
        <v>17412.493750000001</v>
      </c>
      <c r="CV198">
        <v>39.186999999999998</v>
      </c>
      <c r="CW198">
        <v>40.132750000000001</v>
      </c>
      <c r="CX198">
        <v>39.125</v>
      </c>
      <c r="CY198">
        <v>38.648249999999997</v>
      </c>
      <c r="CZ198">
        <v>39.386625000000002</v>
      </c>
      <c r="DA198">
        <v>1960.0287499999999</v>
      </c>
      <c r="DB198">
        <v>39.99</v>
      </c>
      <c r="DC198">
        <v>0</v>
      </c>
      <c r="DD198">
        <v>1660484561.5999999</v>
      </c>
      <c r="DE198">
        <v>0</v>
      </c>
      <c r="DF198">
        <v>1660484159.0999999</v>
      </c>
      <c r="DG198" t="s">
        <v>383</v>
      </c>
      <c r="DH198">
        <v>1660484145.0999999</v>
      </c>
      <c r="DI198">
        <v>1660484159.0999999</v>
      </c>
      <c r="DJ198">
        <v>1</v>
      </c>
      <c r="DK198">
        <v>6.3E-2</v>
      </c>
      <c r="DL198">
        <v>-2.8000000000000001E-2</v>
      </c>
      <c r="DM198">
        <v>1.395</v>
      </c>
      <c r="DN198">
        <v>2.7E-2</v>
      </c>
      <c r="DO198">
        <v>400</v>
      </c>
      <c r="DP198">
        <v>24</v>
      </c>
      <c r="DQ198">
        <v>0.47</v>
      </c>
      <c r="DR198">
        <v>0.03</v>
      </c>
      <c r="DS198">
        <v>5.1451799311108051</v>
      </c>
      <c r="DT198">
        <v>1.2297918761010489</v>
      </c>
      <c r="DU198">
        <v>0.1388024545807405</v>
      </c>
      <c r="DV198">
        <v>0</v>
      </c>
      <c r="DW198">
        <v>37.025243494022938</v>
      </c>
      <c r="DX198">
        <v>1.1168084166032</v>
      </c>
      <c r="DY198">
        <v>9.3522520535438886E-2</v>
      </c>
      <c r="DZ198">
        <v>0</v>
      </c>
      <c r="EA198">
        <v>-47.33902333333333</v>
      </c>
      <c r="EB198">
        <v>-2.0881414905449311</v>
      </c>
      <c r="EC198">
        <v>0.1550254036888436</v>
      </c>
      <c r="ED198">
        <v>0</v>
      </c>
      <c r="EE198">
        <v>739.65915299955714</v>
      </c>
      <c r="EF198">
        <v>275.74383417490651</v>
      </c>
      <c r="EG198">
        <v>20.586662313326809</v>
      </c>
      <c r="EH198">
        <v>0</v>
      </c>
      <c r="EI198">
        <v>3.409062749999999</v>
      </c>
      <c r="EJ198">
        <v>-6.1394634146344322E-2</v>
      </c>
      <c r="EK198">
        <v>6.5499431247530368E-3</v>
      </c>
      <c r="EL198">
        <v>1</v>
      </c>
      <c r="EM198">
        <v>2.000044756927422</v>
      </c>
      <c r="EN198">
        <v>-1.237897616129878E-2</v>
      </c>
      <c r="EO198">
        <v>1.6442332198800091E-3</v>
      </c>
      <c r="EP198">
        <v>1</v>
      </c>
      <c r="EQ198">
        <v>2</v>
      </c>
      <c r="ER198">
        <v>6</v>
      </c>
      <c r="ES198" t="s">
        <v>409</v>
      </c>
      <c r="ET198">
        <v>2.9452699999999998</v>
      </c>
      <c r="EU198">
        <v>2.80118</v>
      </c>
      <c r="EV198">
        <v>0.15352499999999999</v>
      </c>
      <c r="EW198">
        <v>0.15892999999999999</v>
      </c>
      <c r="EX198">
        <v>0.11851</v>
      </c>
      <c r="EY198">
        <v>0.10797</v>
      </c>
      <c r="EZ198">
        <v>17441</v>
      </c>
      <c r="FA198">
        <v>18177.5</v>
      </c>
      <c r="FB198">
        <v>23944.6</v>
      </c>
      <c r="FC198">
        <v>25133.599999999999</v>
      </c>
      <c r="FD198">
        <v>33772.6</v>
      </c>
      <c r="FE198">
        <v>35791.599999999999</v>
      </c>
      <c r="FF198">
        <v>43633.599999999999</v>
      </c>
      <c r="FG198">
        <v>46452.7</v>
      </c>
      <c r="FH198">
        <v>2.0022000000000002</v>
      </c>
      <c r="FI198">
        <v>1.9249499999999999</v>
      </c>
      <c r="FJ198">
        <v>0.16577500000000001</v>
      </c>
      <c r="FK198">
        <v>0</v>
      </c>
      <c r="FL198">
        <v>29.033000000000001</v>
      </c>
      <c r="FM198">
        <v>999.9</v>
      </c>
      <c r="FN198">
        <v>69.2</v>
      </c>
      <c r="FO198">
        <v>31.6</v>
      </c>
      <c r="FP198">
        <v>32.457000000000001</v>
      </c>
      <c r="FQ198">
        <v>63.893999999999998</v>
      </c>
      <c r="FR198">
        <v>26.370200000000001</v>
      </c>
      <c r="FS198">
        <v>1</v>
      </c>
      <c r="FT198">
        <v>0.14375499999999999</v>
      </c>
      <c r="FU198">
        <v>-0.14138899999999999</v>
      </c>
      <c r="FV198">
        <v>20.323499999999999</v>
      </c>
      <c r="FW198">
        <v>5.21265</v>
      </c>
      <c r="FX198">
        <v>11.9033</v>
      </c>
      <c r="FY198">
        <v>5.0027999999999997</v>
      </c>
      <c r="FZ198">
        <v>3.2896800000000002</v>
      </c>
      <c r="GA198">
        <v>9999</v>
      </c>
      <c r="GB198">
        <v>9999</v>
      </c>
      <c r="GC198">
        <v>9999</v>
      </c>
      <c r="GD198">
        <v>999.9</v>
      </c>
      <c r="GE198">
        <v>1.85944</v>
      </c>
      <c r="GF198">
        <v>1.8544</v>
      </c>
      <c r="GG198">
        <v>1.8575999999999999</v>
      </c>
      <c r="GH198">
        <v>1.85602</v>
      </c>
      <c r="GI198">
        <v>1.85486</v>
      </c>
      <c r="GJ198">
        <v>1.85453</v>
      </c>
      <c r="GK198">
        <v>1.85311</v>
      </c>
      <c r="GL198">
        <v>1.8563499999999999</v>
      </c>
      <c r="GM198">
        <v>0</v>
      </c>
      <c r="GN198">
        <v>0</v>
      </c>
      <c r="GO198">
        <v>0</v>
      </c>
      <c r="GP198">
        <v>0</v>
      </c>
      <c r="GQ198" t="s">
        <v>385</v>
      </c>
      <c r="GR198" t="s">
        <v>386</v>
      </c>
      <c r="GS198" t="s">
        <v>387</v>
      </c>
      <c r="GT198" t="s">
        <v>387</v>
      </c>
      <c r="GU198" t="s">
        <v>387</v>
      </c>
      <c r="GV198" t="s">
        <v>387</v>
      </c>
      <c r="GW198">
        <v>0</v>
      </c>
      <c r="GX198">
        <v>100</v>
      </c>
      <c r="GY198">
        <v>100</v>
      </c>
      <c r="GZ198">
        <v>2.1789999999999998</v>
      </c>
      <c r="HA198">
        <v>1.78E-2</v>
      </c>
      <c r="HB198">
        <v>0.46748880523729403</v>
      </c>
      <c r="HC198">
        <v>2.678124759318837E-3</v>
      </c>
      <c r="HD198">
        <v>-9.3737611465157319E-7</v>
      </c>
      <c r="HE198">
        <v>1.3915637841753891E-10</v>
      </c>
      <c r="HF198">
        <v>-6.7805247810390282E-2</v>
      </c>
      <c r="HG198">
        <v>1.061361004592812E-2</v>
      </c>
      <c r="HH198">
        <v>-3.086644042041478E-4</v>
      </c>
      <c r="HI198">
        <v>1.24720902217549E-6</v>
      </c>
      <c r="HJ198">
        <v>1</v>
      </c>
      <c r="HK198">
        <v>2093</v>
      </c>
      <c r="HL198">
        <v>2</v>
      </c>
      <c r="HM198">
        <v>27</v>
      </c>
      <c r="HN198">
        <v>7</v>
      </c>
      <c r="HO198">
        <v>6.7</v>
      </c>
      <c r="HP198">
        <v>2.0410200000000001</v>
      </c>
      <c r="HQ198">
        <v>2.2814899999999998</v>
      </c>
      <c r="HR198">
        <v>1.4978</v>
      </c>
      <c r="HS198">
        <v>2.3022499999999999</v>
      </c>
      <c r="HT198">
        <v>1.5478499999999999</v>
      </c>
      <c r="HU198">
        <v>2.4377399999999998</v>
      </c>
      <c r="HV198">
        <v>35.174700000000001</v>
      </c>
      <c r="HW198">
        <v>15.305300000000001</v>
      </c>
      <c r="HX198">
        <v>18</v>
      </c>
      <c r="HY198">
        <v>501.59199999999998</v>
      </c>
      <c r="HZ198">
        <v>517.88300000000004</v>
      </c>
      <c r="IA198">
        <v>29.597100000000001</v>
      </c>
      <c r="IB198">
        <v>29.010100000000001</v>
      </c>
      <c r="IC198">
        <v>30.000299999999999</v>
      </c>
      <c r="ID198">
        <v>28.8064</v>
      </c>
      <c r="IE198">
        <v>28.900099999999998</v>
      </c>
      <c r="IF198">
        <v>40.914099999999998</v>
      </c>
      <c r="IG198">
        <v>29.195399999999999</v>
      </c>
      <c r="IH198">
        <v>77.039100000000005</v>
      </c>
      <c r="II198">
        <v>29.572199999999999</v>
      </c>
      <c r="IJ198">
        <v>945.28800000000001</v>
      </c>
      <c r="IK198">
        <v>23.802700000000002</v>
      </c>
      <c r="IL198">
        <v>100.91800000000001</v>
      </c>
      <c r="IM198">
        <v>100.681</v>
      </c>
      <c r="IN198" t="s">
        <v>2775</v>
      </c>
    </row>
    <row r="199" spans="1:248" x14ac:dyDescent="0.2">
      <c r="A199">
        <v>183</v>
      </c>
      <c r="B199">
        <v>1660484564.5999999</v>
      </c>
      <c r="C199">
        <v>435.5</v>
      </c>
      <c r="D199" t="s">
        <v>741</v>
      </c>
      <c r="E199" t="s">
        <v>742</v>
      </c>
      <c r="F199">
        <v>1</v>
      </c>
      <c r="G199" t="s">
        <v>376</v>
      </c>
      <c r="H199" t="s">
        <v>377</v>
      </c>
      <c r="I199" t="s">
        <v>378</v>
      </c>
      <c r="J199" t="s">
        <v>379</v>
      </c>
      <c r="K199" t="s">
        <v>380</v>
      </c>
      <c r="L199" t="s">
        <v>376</v>
      </c>
      <c r="M199" t="s">
        <v>381</v>
      </c>
      <c r="N199">
        <v>1660484557.099999</v>
      </c>
      <c r="O199">
        <f t="shared" si="68"/>
        <v>2.9096949657230363E-3</v>
      </c>
      <c r="P199">
        <f t="shared" si="69"/>
        <v>2.9096949657230362</v>
      </c>
      <c r="Q199">
        <f t="shared" si="70"/>
        <v>5.2583021629384126</v>
      </c>
      <c r="R199">
        <f t="shared" si="71"/>
        <v>839.19280000000015</v>
      </c>
      <c r="S199">
        <f t="shared" si="72"/>
        <v>752.73608242413343</v>
      </c>
      <c r="T199">
        <f t="shared" si="73"/>
        <v>74.997580804198748</v>
      </c>
      <c r="U199">
        <f t="shared" si="74"/>
        <v>83.611548984892892</v>
      </c>
      <c r="V199">
        <f t="shared" si="75"/>
        <v>0.14344101930010872</v>
      </c>
      <c r="W199">
        <f t="shared" si="76"/>
        <v>2.9214359943361874</v>
      </c>
      <c r="X199">
        <f t="shared" si="77"/>
        <v>0.13964012117700528</v>
      </c>
      <c r="Y199">
        <f t="shared" si="78"/>
        <v>8.7608182484850514E-2</v>
      </c>
      <c r="Z199">
        <f t="shared" si="79"/>
        <v>321.51531459999995</v>
      </c>
      <c r="AA199">
        <f t="shared" si="80"/>
        <v>32.188371694129302</v>
      </c>
      <c r="AB199">
        <f t="shared" si="81"/>
        <v>31.74557333333334</v>
      </c>
      <c r="AC199">
        <f t="shared" si="82"/>
        <v>4.7067482367016806</v>
      </c>
      <c r="AD199">
        <f t="shared" si="83"/>
        <v>59.855911214186882</v>
      </c>
      <c r="AE199">
        <f t="shared" si="84"/>
        <v>2.7079295072579792</v>
      </c>
      <c r="AF199">
        <f t="shared" si="85"/>
        <v>4.5240803327978627</v>
      </c>
      <c r="AG199">
        <f t="shared" si="86"/>
        <v>1.9988187294437014</v>
      </c>
      <c r="AH199">
        <f t="shared" si="87"/>
        <v>-128.31754798838591</v>
      </c>
      <c r="AI199">
        <f t="shared" si="88"/>
        <v>-109.66021841520703</v>
      </c>
      <c r="AJ199">
        <f t="shared" si="89"/>
        <v>-8.4622825520389977</v>
      </c>
      <c r="AK199">
        <f t="shared" si="90"/>
        <v>75.075265644368045</v>
      </c>
      <c r="AL199">
        <f t="shared" si="91"/>
        <v>37.070966716394288</v>
      </c>
      <c r="AM199">
        <f t="shared" si="92"/>
        <v>2.9166930847051877</v>
      </c>
      <c r="AN199">
        <f t="shared" si="93"/>
        <v>5.2583021629384126</v>
      </c>
      <c r="AO199">
        <v>931.62407784626475</v>
      </c>
      <c r="AP199">
        <v>898.77640000000019</v>
      </c>
      <c r="AQ199">
        <v>5.1610792090970818</v>
      </c>
      <c r="AR199">
        <v>64.973285806085684</v>
      </c>
      <c r="AS199">
        <f t="shared" si="94"/>
        <v>2.9096949657230362</v>
      </c>
      <c r="AT199">
        <v>23.769692395161769</v>
      </c>
      <c r="AU199">
        <v>27.166009696969699</v>
      </c>
      <c r="AV199">
        <v>-8.7391747837295511E-5</v>
      </c>
      <c r="AW199">
        <v>82.278735908204425</v>
      </c>
      <c r="AX199">
        <v>0</v>
      </c>
      <c r="AY199">
        <v>0</v>
      </c>
      <c r="AZ199">
        <f t="shared" si="95"/>
        <v>1</v>
      </c>
      <c r="BA199">
        <f t="shared" si="96"/>
        <v>0</v>
      </c>
      <c r="BB199">
        <f t="shared" si="97"/>
        <v>51931.915190128508</v>
      </c>
      <c r="BC199">
        <f t="shared" si="98"/>
        <v>1999.999333333333</v>
      </c>
      <c r="BD199">
        <f t="shared" si="99"/>
        <v>1681.1991399999997</v>
      </c>
      <c r="BE199">
        <f t="shared" si="100"/>
        <v>0.84059985019995009</v>
      </c>
      <c r="BF199">
        <f t="shared" si="101"/>
        <v>0.16075771088590363</v>
      </c>
      <c r="BG199">
        <v>6</v>
      </c>
      <c r="BH199">
        <v>0.5</v>
      </c>
      <c r="BI199" t="s">
        <v>382</v>
      </c>
      <c r="BJ199">
        <v>2</v>
      </c>
      <c r="BK199" t="b">
        <v>1</v>
      </c>
      <c r="BL199">
        <v>1660484557.099999</v>
      </c>
      <c r="BM199">
        <v>839.19280000000015</v>
      </c>
      <c r="BN199">
        <v>886.60079999999994</v>
      </c>
      <c r="BO199">
        <v>27.17896</v>
      </c>
      <c r="BP199">
        <v>23.77508666666666</v>
      </c>
      <c r="BQ199">
        <v>837.05920000000003</v>
      </c>
      <c r="BR199">
        <v>27.161173333333341</v>
      </c>
      <c r="BS199">
        <v>500.15146666666658</v>
      </c>
      <c r="BT199">
        <v>99.533206666666658</v>
      </c>
      <c r="BU199">
        <v>0.10009450666666669</v>
      </c>
      <c r="BV199">
        <v>31.049320000000002</v>
      </c>
      <c r="BW199">
        <v>31.74557333333334</v>
      </c>
      <c r="BX199">
        <v>999.89999999999986</v>
      </c>
      <c r="BY199">
        <v>0</v>
      </c>
      <c r="BZ199">
        <v>0</v>
      </c>
      <c r="CA199">
        <v>10000.502</v>
      </c>
      <c r="CB199">
        <v>0</v>
      </c>
      <c r="CC199">
        <v>182.60786666666661</v>
      </c>
      <c r="CD199">
        <v>-47.407886666666663</v>
      </c>
      <c r="CE199">
        <v>862.63840000000005</v>
      </c>
      <c r="CF199">
        <v>908.19313333333344</v>
      </c>
      <c r="CG199">
        <v>3.403839333333333</v>
      </c>
      <c r="CH199">
        <v>886.60079999999994</v>
      </c>
      <c r="CI199">
        <v>23.77508666666666</v>
      </c>
      <c r="CJ199">
        <v>2.7052066666666672</v>
      </c>
      <c r="CK199">
        <v>2.3664120000000008</v>
      </c>
      <c r="CL199">
        <v>22.316773333333341</v>
      </c>
      <c r="CM199">
        <v>20.13574666666667</v>
      </c>
      <c r="CN199">
        <v>1999.999333333333</v>
      </c>
      <c r="CO199">
        <v>0.9800042000000001</v>
      </c>
      <c r="CP199">
        <v>1.9996273333333339E-2</v>
      </c>
      <c r="CQ199">
        <v>0</v>
      </c>
      <c r="CR199">
        <v>2.6082000000000001</v>
      </c>
      <c r="CS199">
        <v>0</v>
      </c>
      <c r="CT199">
        <v>32848.866666666669</v>
      </c>
      <c r="CU199">
        <v>17412.32</v>
      </c>
      <c r="CV199">
        <v>39.186999999999998</v>
      </c>
      <c r="CW199">
        <v>40.133266666666671</v>
      </c>
      <c r="CX199">
        <v>39.125</v>
      </c>
      <c r="CY199">
        <v>38.649800000000013</v>
      </c>
      <c r="CZ199">
        <v>39.3874</v>
      </c>
      <c r="DA199">
        <v>1960.009333333333</v>
      </c>
      <c r="DB199">
        <v>39.99</v>
      </c>
      <c r="DC199">
        <v>0</v>
      </c>
      <c r="DD199">
        <v>1660484562.2</v>
      </c>
      <c r="DE199">
        <v>0</v>
      </c>
      <c r="DF199">
        <v>1660484159.0999999</v>
      </c>
      <c r="DG199" t="s">
        <v>383</v>
      </c>
      <c r="DH199">
        <v>1660484145.0999999</v>
      </c>
      <c r="DI199">
        <v>1660484159.0999999</v>
      </c>
      <c r="DJ199">
        <v>1</v>
      </c>
      <c r="DK199">
        <v>6.3E-2</v>
      </c>
      <c r="DL199">
        <v>-2.8000000000000001E-2</v>
      </c>
      <c r="DM199">
        <v>1.395</v>
      </c>
      <c r="DN199">
        <v>2.7E-2</v>
      </c>
      <c r="DO199">
        <v>400</v>
      </c>
      <c r="DP199">
        <v>24</v>
      </c>
      <c r="DQ199">
        <v>0.47</v>
      </c>
      <c r="DR199">
        <v>0.03</v>
      </c>
      <c r="DS199">
        <v>5.1789720496936358</v>
      </c>
      <c r="DT199">
        <v>1.300289791649841</v>
      </c>
      <c r="DU199">
        <v>0.14349115459714321</v>
      </c>
      <c r="DV199">
        <v>0</v>
      </c>
      <c r="DW199">
        <v>37.056685020129798</v>
      </c>
      <c r="DX199">
        <v>0.70076121147800929</v>
      </c>
      <c r="DY199">
        <v>6.1705700952958367E-2</v>
      </c>
      <c r="DZ199">
        <v>0</v>
      </c>
      <c r="EA199">
        <v>-47.375238709677433</v>
      </c>
      <c r="EB199">
        <v>-1.788120967741982</v>
      </c>
      <c r="EC199">
        <v>0.13967171805394779</v>
      </c>
      <c r="ED199">
        <v>0</v>
      </c>
      <c r="EE199">
        <v>747.47958072402594</v>
      </c>
      <c r="EF199">
        <v>277.68261223626229</v>
      </c>
      <c r="EG199">
        <v>20.061244853950821</v>
      </c>
      <c r="EH199">
        <v>0</v>
      </c>
      <c r="EI199">
        <v>3.407990243902439</v>
      </c>
      <c r="EJ199">
        <v>-6.454682926828835E-2</v>
      </c>
      <c r="EK199">
        <v>6.8932085657373646E-3</v>
      </c>
      <c r="EL199">
        <v>1</v>
      </c>
      <c r="EM199">
        <v>1.9992008904705529</v>
      </c>
      <c r="EN199">
        <v>-9.6195409091517081E-3</v>
      </c>
      <c r="EO199">
        <v>1.3857107150822699E-3</v>
      </c>
      <c r="EP199">
        <v>1</v>
      </c>
      <c r="EQ199">
        <v>2</v>
      </c>
      <c r="ER199">
        <v>6</v>
      </c>
      <c r="ES199" t="s">
        <v>409</v>
      </c>
      <c r="ET199">
        <v>2.9454899999999999</v>
      </c>
      <c r="EU199">
        <v>2.8013300000000001</v>
      </c>
      <c r="EV199">
        <v>0.15410499999999999</v>
      </c>
      <c r="EW199">
        <v>0.159495</v>
      </c>
      <c r="EX199">
        <v>0.118504</v>
      </c>
      <c r="EY199">
        <v>0.10796600000000001</v>
      </c>
      <c r="EZ199">
        <v>17429.099999999999</v>
      </c>
      <c r="FA199">
        <v>18165.3</v>
      </c>
      <c r="FB199">
        <v>23944.7</v>
      </c>
      <c r="FC199">
        <v>25133.5</v>
      </c>
      <c r="FD199">
        <v>33772.9</v>
      </c>
      <c r="FE199">
        <v>35791.599999999999</v>
      </c>
      <c r="FF199">
        <v>43633.7</v>
      </c>
      <c r="FG199">
        <v>46452.5</v>
      </c>
      <c r="FH199">
        <v>2.0021300000000002</v>
      </c>
      <c r="FI199">
        <v>1.92493</v>
      </c>
      <c r="FJ199">
        <v>0.16566400000000001</v>
      </c>
      <c r="FK199">
        <v>0</v>
      </c>
      <c r="FL199">
        <v>29.0336</v>
      </c>
      <c r="FM199">
        <v>999.9</v>
      </c>
      <c r="FN199">
        <v>69.2</v>
      </c>
      <c r="FO199">
        <v>31.6</v>
      </c>
      <c r="FP199">
        <v>32.452500000000001</v>
      </c>
      <c r="FQ199">
        <v>64.004000000000005</v>
      </c>
      <c r="FR199">
        <v>26.005600000000001</v>
      </c>
      <c r="FS199">
        <v>1</v>
      </c>
      <c r="FT199">
        <v>0.14372699999999999</v>
      </c>
      <c r="FU199">
        <v>-0.12917799999999999</v>
      </c>
      <c r="FV199">
        <v>20.323699999999999</v>
      </c>
      <c r="FW199">
        <v>5.2138499999999999</v>
      </c>
      <c r="FX199">
        <v>11.903</v>
      </c>
      <c r="FY199">
        <v>5.0031499999999998</v>
      </c>
      <c r="FZ199">
        <v>3.2898800000000001</v>
      </c>
      <c r="GA199">
        <v>9999</v>
      </c>
      <c r="GB199">
        <v>9999</v>
      </c>
      <c r="GC199">
        <v>9999</v>
      </c>
      <c r="GD199">
        <v>999.9</v>
      </c>
      <c r="GE199">
        <v>1.85944</v>
      </c>
      <c r="GF199">
        <v>1.8544</v>
      </c>
      <c r="GG199">
        <v>1.8575999999999999</v>
      </c>
      <c r="GH199">
        <v>1.8560000000000001</v>
      </c>
      <c r="GI199">
        <v>1.85486</v>
      </c>
      <c r="GJ199">
        <v>1.8545199999999999</v>
      </c>
      <c r="GK199">
        <v>1.8531</v>
      </c>
      <c r="GL199">
        <v>1.85633</v>
      </c>
      <c r="GM199">
        <v>0</v>
      </c>
      <c r="GN199">
        <v>0</v>
      </c>
      <c r="GO199">
        <v>0</v>
      </c>
      <c r="GP199">
        <v>0</v>
      </c>
      <c r="GQ199" t="s">
        <v>385</v>
      </c>
      <c r="GR199" t="s">
        <v>386</v>
      </c>
      <c r="GS199" t="s">
        <v>387</v>
      </c>
      <c r="GT199" t="s">
        <v>387</v>
      </c>
      <c r="GU199" t="s">
        <v>387</v>
      </c>
      <c r="GV199" t="s">
        <v>387</v>
      </c>
      <c r="GW199">
        <v>0</v>
      </c>
      <c r="GX199">
        <v>100</v>
      </c>
      <c r="GY199">
        <v>100</v>
      </c>
      <c r="GZ199">
        <v>2.1859999999999999</v>
      </c>
      <c r="HA199">
        <v>1.78E-2</v>
      </c>
      <c r="HB199">
        <v>0.46748880523729403</v>
      </c>
      <c r="HC199">
        <v>2.678124759318837E-3</v>
      </c>
      <c r="HD199">
        <v>-9.3737611465157319E-7</v>
      </c>
      <c r="HE199">
        <v>1.3915637841753891E-10</v>
      </c>
      <c r="HF199">
        <v>-6.7805247810390282E-2</v>
      </c>
      <c r="HG199">
        <v>1.061361004592812E-2</v>
      </c>
      <c r="HH199">
        <v>-3.086644042041478E-4</v>
      </c>
      <c r="HI199">
        <v>1.24720902217549E-6</v>
      </c>
      <c r="HJ199">
        <v>1</v>
      </c>
      <c r="HK199">
        <v>2093</v>
      </c>
      <c r="HL199">
        <v>2</v>
      </c>
      <c r="HM199">
        <v>27</v>
      </c>
      <c r="HN199">
        <v>7</v>
      </c>
      <c r="HO199">
        <v>6.8</v>
      </c>
      <c r="HP199">
        <v>2.0459000000000001</v>
      </c>
      <c r="HQ199">
        <v>2.2875999999999999</v>
      </c>
      <c r="HR199">
        <v>1.4978</v>
      </c>
      <c r="HS199">
        <v>2.3022499999999999</v>
      </c>
      <c r="HT199">
        <v>1.5478499999999999</v>
      </c>
      <c r="HU199">
        <v>2.31934</v>
      </c>
      <c r="HV199">
        <v>35.197800000000001</v>
      </c>
      <c r="HW199">
        <v>15.2966</v>
      </c>
      <c r="HX199">
        <v>18</v>
      </c>
      <c r="HY199">
        <v>501.548</v>
      </c>
      <c r="HZ199">
        <v>517.87099999999998</v>
      </c>
      <c r="IA199">
        <v>29.586300000000001</v>
      </c>
      <c r="IB199">
        <v>29.0108</v>
      </c>
      <c r="IC199">
        <v>30.0002</v>
      </c>
      <c r="ID199">
        <v>28.8064</v>
      </c>
      <c r="IE199">
        <v>28.900700000000001</v>
      </c>
      <c r="IF199">
        <v>41.110599999999998</v>
      </c>
      <c r="IG199">
        <v>29.195399999999999</v>
      </c>
      <c r="IH199">
        <v>77.039100000000005</v>
      </c>
      <c r="II199">
        <v>29.572199999999999</v>
      </c>
      <c r="IJ199">
        <v>955.30600000000004</v>
      </c>
      <c r="IK199">
        <v>23.8062</v>
      </c>
      <c r="IL199">
        <v>100.91800000000001</v>
      </c>
      <c r="IM199">
        <v>100.681</v>
      </c>
      <c r="IN199" t="s">
        <v>2775</v>
      </c>
    </row>
    <row r="200" spans="1:248" x14ac:dyDescent="0.2">
      <c r="A200">
        <v>184</v>
      </c>
      <c r="B200">
        <v>1660484565.5999999</v>
      </c>
      <c r="C200">
        <v>436.5</v>
      </c>
      <c r="D200" t="s">
        <v>743</v>
      </c>
      <c r="E200" t="s">
        <v>744</v>
      </c>
      <c r="F200">
        <v>1</v>
      </c>
      <c r="G200" t="s">
        <v>376</v>
      </c>
      <c r="H200" t="s">
        <v>377</v>
      </c>
      <c r="I200" t="s">
        <v>378</v>
      </c>
      <c r="J200" t="s">
        <v>379</v>
      </c>
      <c r="K200" t="s">
        <v>380</v>
      </c>
      <c r="L200" t="s">
        <v>376</v>
      </c>
      <c r="M200" t="s">
        <v>381</v>
      </c>
      <c r="N200">
        <v>1660484557.5999999</v>
      </c>
      <c r="O200">
        <f t="shared" si="68"/>
        <v>2.9082736797133926E-3</v>
      </c>
      <c r="P200">
        <f t="shared" si="69"/>
        <v>2.9082736797133926</v>
      </c>
      <c r="Q200">
        <f t="shared" si="70"/>
        <v>5.1503888109720304</v>
      </c>
      <c r="R200">
        <f t="shared" si="71"/>
        <v>841.70550000000003</v>
      </c>
      <c r="S200">
        <f t="shared" si="72"/>
        <v>756.35981963581014</v>
      </c>
      <c r="T200">
        <f t="shared" si="73"/>
        <v>75.358677545454483</v>
      </c>
      <c r="U200">
        <f t="shared" si="74"/>
        <v>83.861955270544669</v>
      </c>
      <c r="V200">
        <f t="shared" si="75"/>
        <v>0.14338630475540076</v>
      </c>
      <c r="W200">
        <f t="shared" si="76"/>
        <v>2.9214657472617356</v>
      </c>
      <c r="X200">
        <f t="shared" si="77"/>
        <v>0.13958830196403116</v>
      </c>
      <c r="Y200">
        <f t="shared" si="78"/>
        <v>8.7575544923394977E-2</v>
      </c>
      <c r="Z200">
        <f t="shared" si="79"/>
        <v>321.51292724999996</v>
      </c>
      <c r="AA200">
        <f t="shared" si="80"/>
        <v>32.18785957186212</v>
      </c>
      <c r="AB200">
        <f t="shared" si="81"/>
        <v>31.74436875</v>
      </c>
      <c r="AC200">
        <f t="shared" si="82"/>
        <v>4.7064267406205609</v>
      </c>
      <c r="AD200">
        <f t="shared" si="83"/>
        <v>59.856791148516074</v>
      </c>
      <c r="AE200">
        <f t="shared" si="84"/>
        <v>2.7078369674634466</v>
      </c>
      <c r="AF200">
        <f t="shared" si="85"/>
        <v>4.5238592238344157</v>
      </c>
      <c r="AG200">
        <f t="shared" si="86"/>
        <v>1.9985897731571143</v>
      </c>
      <c r="AH200">
        <f t="shared" si="87"/>
        <v>-128.25486927536062</v>
      </c>
      <c r="AI200">
        <f t="shared" si="88"/>
        <v>-109.60666889274373</v>
      </c>
      <c r="AJ200">
        <f t="shared" si="89"/>
        <v>-8.4579781344541107</v>
      </c>
      <c r="AK200">
        <f t="shared" si="90"/>
        <v>75.193410947441521</v>
      </c>
      <c r="AL200">
        <f t="shared" si="91"/>
        <v>37.071139631874566</v>
      </c>
      <c r="AM200">
        <f t="shared" si="92"/>
        <v>2.9162129009233038</v>
      </c>
      <c r="AN200">
        <f t="shared" si="93"/>
        <v>5.1503888109720304</v>
      </c>
      <c r="AO200">
        <v>936.7518843338911</v>
      </c>
      <c r="AP200">
        <v>903.96472121212082</v>
      </c>
      <c r="AQ200">
        <v>5.1751817839117402</v>
      </c>
      <c r="AR200">
        <v>64.973285806085684</v>
      </c>
      <c r="AS200">
        <f t="shared" si="94"/>
        <v>2.9082736797133926</v>
      </c>
      <c r="AT200">
        <v>23.769227056390889</v>
      </c>
      <c r="AU200">
        <v>27.163742424242411</v>
      </c>
      <c r="AV200">
        <v>-6.5588998949759429E-5</v>
      </c>
      <c r="AW200">
        <v>82.278735908204425</v>
      </c>
      <c r="AX200">
        <v>0</v>
      </c>
      <c r="AY200">
        <v>0</v>
      </c>
      <c r="AZ200">
        <f t="shared" si="95"/>
        <v>1</v>
      </c>
      <c r="BA200">
        <f t="shared" si="96"/>
        <v>0</v>
      </c>
      <c r="BB200">
        <f t="shared" si="97"/>
        <v>51932.909295634148</v>
      </c>
      <c r="BC200">
        <f t="shared" si="98"/>
        <v>1999.984375</v>
      </c>
      <c r="BD200">
        <f t="shared" si="99"/>
        <v>1681.1865749999999</v>
      </c>
      <c r="BE200">
        <f t="shared" si="100"/>
        <v>0.84059985468636467</v>
      </c>
      <c r="BF200">
        <f t="shared" si="101"/>
        <v>0.16075771954468393</v>
      </c>
      <c r="BG200">
        <v>6</v>
      </c>
      <c r="BH200">
        <v>0.5</v>
      </c>
      <c r="BI200" t="s">
        <v>382</v>
      </c>
      <c r="BJ200">
        <v>2</v>
      </c>
      <c r="BK200" t="b">
        <v>1</v>
      </c>
      <c r="BL200">
        <v>1660484557.5999999</v>
      </c>
      <c r="BM200">
        <v>841.70550000000003</v>
      </c>
      <c r="BN200">
        <v>889.12187500000005</v>
      </c>
      <c r="BO200">
        <v>27.178012500000001</v>
      </c>
      <c r="BP200">
        <v>23.774706250000001</v>
      </c>
      <c r="BQ200">
        <v>839.56843749999996</v>
      </c>
      <c r="BR200">
        <v>27.160225000000001</v>
      </c>
      <c r="BS200">
        <v>500.15293750000001</v>
      </c>
      <c r="BT200">
        <v>99.533281250000002</v>
      </c>
      <c r="BU200">
        <v>0.1000884625</v>
      </c>
      <c r="BV200">
        <v>31.048462499999999</v>
      </c>
      <c r="BW200">
        <v>31.74436875</v>
      </c>
      <c r="BX200">
        <v>999.9</v>
      </c>
      <c r="BY200">
        <v>0</v>
      </c>
      <c r="BZ200">
        <v>0</v>
      </c>
      <c r="CA200">
        <v>10000.664375</v>
      </c>
      <c r="CB200">
        <v>0</v>
      </c>
      <c r="CC200">
        <v>180.15493749999999</v>
      </c>
      <c r="CD200">
        <v>-47.416250000000012</v>
      </c>
      <c r="CE200">
        <v>865.2204375</v>
      </c>
      <c r="CF200">
        <v>910.77524999999991</v>
      </c>
      <c r="CG200">
        <v>3.4032775000000002</v>
      </c>
      <c r="CH200">
        <v>889.12187500000005</v>
      </c>
      <c r="CI200">
        <v>23.774706250000001</v>
      </c>
      <c r="CJ200">
        <v>2.7051150000000002</v>
      </c>
      <c r="CK200">
        <v>2.3663756249999999</v>
      </c>
      <c r="CL200">
        <v>22.316212499999999</v>
      </c>
      <c r="CM200">
        <v>20.1355</v>
      </c>
      <c r="CN200">
        <v>1999.984375</v>
      </c>
      <c r="CO200">
        <v>0.98000406250000005</v>
      </c>
      <c r="CP200">
        <v>1.9996406250000001E-2</v>
      </c>
      <c r="CQ200">
        <v>0</v>
      </c>
      <c r="CR200">
        <v>2.5813125000000001</v>
      </c>
      <c r="CS200">
        <v>0</v>
      </c>
      <c r="CT200">
        <v>32847.868750000001</v>
      </c>
      <c r="CU200">
        <v>17412.193749999999</v>
      </c>
      <c r="CV200">
        <v>39.186999999999998</v>
      </c>
      <c r="CW200">
        <v>40.132750000000001</v>
      </c>
      <c r="CX200">
        <v>39.125</v>
      </c>
      <c r="CY200">
        <v>38.648249999999997</v>
      </c>
      <c r="CZ200">
        <v>39.386625000000002</v>
      </c>
      <c r="DA200">
        <v>1959.994375</v>
      </c>
      <c r="DB200">
        <v>39.99</v>
      </c>
      <c r="DC200">
        <v>0</v>
      </c>
      <c r="DD200">
        <v>1660484563.4000001</v>
      </c>
      <c r="DE200">
        <v>0</v>
      </c>
      <c r="DF200">
        <v>1660484159.0999999</v>
      </c>
      <c r="DG200" t="s">
        <v>383</v>
      </c>
      <c r="DH200">
        <v>1660484145.0999999</v>
      </c>
      <c r="DI200">
        <v>1660484159.0999999</v>
      </c>
      <c r="DJ200">
        <v>1</v>
      </c>
      <c r="DK200">
        <v>6.3E-2</v>
      </c>
      <c r="DL200">
        <v>-2.8000000000000001E-2</v>
      </c>
      <c r="DM200">
        <v>1.395</v>
      </c>
      <c r="DN200">
        <v>2.7E-2</v>
      </c>
      <c r="DO200">
        <v>400</v>
      </c>
      <c r="DP200">
        <v>24</v>
      </c>
      <c r="DQ200">
        <v>0.47</v>
      </c>
      <c r="DR200">
        <v>0.03</v>
      </c>
      <c r="DS200">
        <v>5.2219127770810996</v>
      </c>
      <c r="DT200">
        <v>0.72358153447113172</v>
      </c>
      <c r="DU200">
        <v>0.1093934380363794</v>
      </c>
      <c r="DV200">
        <v>0</v>
      </c>
      <c r="DW200">
        <v>37.069089570876123</v>
      </c>
      <c r="DX200">
        <v>0.42735750395244071</v>
      </c>
      <c r="DY200">
        <v>4.4240049832278923E-2</v>
      </c>
      <c r="DZ200">
        <v>1</v>
      </c>
      <c r="EA200">
        <v>-47.425746666666669</v>
      </c>
      <c r="EB200">
        <v>-1.3907506117908699</v>
      </c>
      <c r="EC200">
        <v>0.1059454410953527</v>
      </c>
      <c r="ED200">
        <v>0</v>
      </c>
      <c r="EE200">
        <v>753.26460567808488</v>
      </c>
      <c r="EF200">
        <v>282.42285712292789</v>
      </c>
      <c r="EG200">
        <v>21.077992126579758</v>
      </c>
      <c r="EH200">
        <v>0</v>
      </c>
      <c r="EI200">
        <v>3.4064945</v>
      </c>
      <c r="EJ200">
        <v>-7.2823114446535345E-2</v>
      </c>
      <c r="EK200">
        <v>7.3370082288354826E-3</v>
      </c>
      <c r="EL200">
        <v>1</v>
      </c>
      <c r="EM200">
        <v>1.998771406706835</v>
      </c>
      <c r="EN200">
        <v>-1.406669805596817E-2</v>
      </c>
      <c r="EO200">
        <v>1.6817602378370051E-3</v>
      </c>
      <c r="EP200">
        <v>1</v>
      </c>
      <c r="EQ200">
        <v>3</v>
      </c>
      <c r="ER200">
        <v>6</v>
      </c>
      <c r="ES200" t="s">
        <v>404</v>
      </c>
      <c r="ET200">
        <v>2.9455</v>
      </c>
      <c r="EU200">
        <v>2.8011499999999998</v>
      </c>
      <c r="EV200">
        <v>0.15467900000000001</v>
      </c>
      <c r="EW200">
        <v>0.160055</v>
      </c>
      <c r="EX200">
        <v>0.118495</v>
      </c>
      <c r="EY200">
        <v>0.107971</v>
      </c>
      <c r="EZ200">
        <v>17417.3</v>
      </c>
      <c r="FA200">
        <v>18153.099999999999</v>
      </c>
      <c r="FB200">
        <v>23944.7</v>
      </c>
      <c r="FC200">
        <v>25133.5</v>
      </c>
      <c r="FD200">
        <v>33773.199999999997</v>
      </c>
      <c r="FE200">
        <v>35791.5</v>
      </c>
      <c r="FF200">
        <v>43633.7</v>
      </c>
      <c r="FG200">
        <v>46452.5</v>
      </c>
      <c r="FH200">
        <v>2.0022700000000002</v>
      </c>
      <c r="FI200">
        <v>1.92482</v>
      </c>
      <c r="FJ200">
        <v>0.16540299999999999</v>
      </c>
      <c r="FK200">
        <v>0</v>
      </c>
      <c r="FL200">
        <v>29.034700000000001</v>
      </c>
      <c r="FM200">
        <v>999.9</v>
      </c>
      <c r="FN200">
        <v>69.2</v>
      </c>
      <c r="FO200">
        <v>31.6</v>
      </c>
      <c r="FP200">
        <v>32.452500000000001</v>
      </c>
      <c r="FQ200">
        <v>63.783999999999999</v>
      </c>
      <c r="FR200">
        <v>25.504799999999999</v>
      </c>
      <c r="FS200">
        <v>1</v>
      </c>
      <c r="FT200">
        <v>0.14382600000000001</v>
      </c>
      <c r="FU200">
        <v>-0.14662600000000001</v>
      </c>
      <c r="FV200">
        <v>20.323499999999999</v>
      </c>
      <c r="FW200">
        <v>5.21265</v>
      </c>
      <c r="FX200">
        <v>11.903</v>
      </c>
      <c r="FY200">
        <v>5.0029000000000003</v>
      </c>
      <c r="FZ200">
        <v>3.2896299999999998</v>
      </c>
      <c r="GA200">
        <v>9999</v>
      </c>
      <c r="GB200">
        <v>9999</v>
      </c>
      <c r="GC200">
        <v>9999</v>
      </c>
      <c r="GD200">
        <v>999.9</v>
      </c>
      <c r="GE200">
        <v>1.85944</v>
      </c>
      <c r="GF200">
        <v>1.8544</v>
      </c>
      <c r="GG200">
        <v>1.8575999999999999</v>
      </c>
      <c r="GH200">
        <v>1.8560000000000001</v>
      </c>
      <c r="GI200">
        <v>1.85486</v>
      </c>
      <c r="GJ200">
        <v>1.8545199999999999</v>
      </c>
      <c r="GK200">
        <v>1.8531</v>
      </c>
      <c r="GL200">
        <v>1.8563099999999999</v>
      </c>
      <c r="GM200">
        <v>0</v>
      </c>
      <c r="GN200">
        <v>0</v>
      </c>
      <c r="GO200">
        <v>0</v>
      </c>
      <c r="GP200">
        <v>0</v>
      </c>
      <c r="GQ200" t="s">
        <v>385</v>
      </c>
      <c r="GR200" t="s">
        <v>386</v>
      </c>
      <c r="GS200" t="s">
        <v>387</v>
      </c>
      <c r="GT200" t="s">
        <v>387</v>
      </c>
      <c r="GU200" t="s">
        <v>387</v>
      </c>
      <c r="GV200" t="s">
        <v>387</v>
      </c>
      <c r="GW200">
        <v>0</v>
      </c>
      <c r="GX200">
        <v>100</v>
      </c>
      <c r="GY200">
        <v>100</v>
      </c>
      <c r="GZ200">
        <v>2.1920000000000002</v>
      </c>
      <c r="HA200">
        <v>1.78E-2</v>
      </c>
      <c r="HB200">
        <v>0.46748880523729403</v>
      </c>
      <c r="HC200">
        <v>2.678124759318837E-3</v>
      </c>
      <c r="HD200">
        <v>-9.3737611465157319E-7</v>
      </c>
      <c r="HE200">
        <v>1.3915637841753891E-10</v>
      </c>
      <c r="HF200">
        <v>-6.7805247810390282E-2</v>
      </c>
      <c r="HG200">
        <v>1.061361004592812E-2</v>
      </c>
      <c r="HH200">
        <v>-3.086644042041478E-4</v>
      </c>
      <c r="HI200">
        <v>1.24720902217549E-6</v>
      </c>
      <c r="HJ200">
        <v>1</v>
      </c>
      <c r="HK200">
        <v>2093</v>
      </c>
      <c r="HL200">
        <v>2</v>
      </c>
      <c r="HM200">
        <v>27</v>
      </c>
      <c r="HN200">
        <v>7</v>
      </c>
      <c r="HO200">
        <v>6.8</v>
      </c>
      <c r="HP200">
        <v>2.05566</v>
      </c>
      <c r="HQ200">
        <v>2.2778299999999998</v>
      </c>
      <c r="HR200">
        <v>1.4978</v>
      </c>
      <c r="HS200">
        <v>2.3022499999999999</v>
      </c>
      <c r="HT200">
        <v>1.5478499999999999</v>
      </c>
      <c r="HU200">
        <v>2.35229</v>
      </c>
      <c r="HV200">
        <v>35.197800000000001</v>
      </c>
      <c r="HW200">
        <v>15.305300000000001</v>
      </c>
      <c r="HX200">
        <v>18</v>
      </c>
      <c r="HY200">
        <v>501.64100000000002</v>
      </c>
      <c r="HZ200">
        <v>517.80899999999997</v>
      </c>
      <c r="IA200">
        <v>29.575099999999999</v>
      </c>
      <c r="IB200">
        <v>29.011399999999998</v>
      </c>
      <c r="IC200">
        <v>30.000299999999999</v>
      </c>
      <c r="ID200">
        <v>28.806999999999999</v>
      </c>
      <c r="IE200">
        <v>28.901399999999999</v>
      </c>
      <c r="IF200">
        <v>41.230800000000002</v>
      </c>
      <c r="IG200">
        <v>29.195399999999999</v>
      </c>
      <c r="IH200">
        <v>77.039100000000005</v>
      </c>
      <c r="II200">
        <v>29.572199999999999</v>
      </c>
      <c r="IJ200">
        <v>955.30600000000004</v>
      </c>
      <c r="IK200">
        <v>23.811</v>
      </c>
      <c r="IL200">
        <v>100.91800000000001</v>
      </c>
      <c r="IM200">
        <v>100.681</v>
      </c>
      <c r="IN200" t="s">
        <v>2775</v>
      </c>
    </row>
    <row r="201" spans="1:248" x14ac:dyDescent="0.2">
      <c r="A201">
        <v>185</v>
      </c>
      <c r="B201">
        <v>1660484566.5999999</v>
      </c>
      <c r="C201">
        <v>437.5</v>
      </c>
      <c r="D201" t="s">
        <v>745</v>
      </c>
      <c r="E201" t="s">
        <v>746</v>
      </c>
      <c r="F201">
        <v>1</v>
      </c>
      <c r="G201" t="s">
        <v>376</v>
      </c>
      <c r="H201" t="s">
        <v>377</v>
      </c>
      <c r="I201" t="s">
        <v>378</v>
      </c>
      <c r="J201" t="s">
        <v>379</v>
      </c>
      <c r="K201" t="s">
        <v>380</v>
      </c>
      <c r="L201" t="s">
        <v>376</v>
      </c>
      <c r="M201" t="s">
        <v>381</v>
      </c>
      <c r="N201">
        <v>1660484559.099999</v>
      </c>
      <c r="O201">
        <f t="shared" si="68"/>
        <v>2.9053001031547894E-3</v>
      </c>
      <c r="P201">
        <f t="shared" si="69"/>
        <v>2.9053001031547896</v>
      </c>
      <c r="Q201">
        <f t="shared" si="70"/>
        <v>5.2175653989974711</v>
      </c>
      <c r="R201">
        <f t="shared" si="71"/>
        <v>849.23879999999997</v>
      </c>
      <c r="S201">
        <f t="shared" si="72"/>
        <v>762.8438589119869</v>
      </c>
      <c r="T201">
        <f t="shared" si="73"/>
        <v>76.004623402674213</v>
      </c>
      <c r="U201">
        <f t="shared" si="74"/>
        <v>84.612433355625882</v>
      </c>
      <c r="V201">
        <f t="shared" si="75"/>
        <v>0.14325573959528279</v>
      </c>
      <c r="W201">
        <f t="shared" si="76"/>
        <v>2.921574361814034</v>
      </c>
      <c r="X201">
        <f t="shared" si="77"/>
        <v>0.13946468889908029</v>
      </c>
      <c r="Y201">
        <f t="shared" si="78"/>
        <v>8.7497685181729012E-2</v>
      </c>
      <c r="Z201">
        <f t="shared" si="79"/>
        <v>321.5146762</v>
      </c>
      <c r="AA201">
        <f t="shared" si="80"/>
        <v>32.186582781340078</v>
      </c>
      <c r="AB201">
        <f t="shared" si="81"/>
        <v>31.742413333333339</v>
      </c>
      <c r="AC201">
        <f t="shared" si="82"/>
        <v>4.7059048923278395</v>
      </c>
      <c r="AD201">
        <f t="shared" si="83"/>
        <v>59.858079204058846</v>
      </c>
      <c r="AE201">
        <f t="shared" si="84"/>
        <v>2.7075830950881219</v>
      </c>
      <c r="AF201">
        <f t="shared" si="85"/>
        <v>4.5233377533847205</v>
      </c>
      <c r="AG201">
        <f t="shared" si="86"/>
        <v>1.9983217972397176</v>
      </c>
      <c r="AH201">
        <f t="shared" si="87"/>
        <v>-128.1237345491262</v>
      </c>
      <c r="AI201">
        <f t="shared" si="88"/>
        <v>-109.62131001678719</v>
      </c>
      <c r="AJ201">
        <f t="shared" si="89"/>
        <v>-8.4586276502931401</v>
      </c>
      <c r="AK201">
        <f t="shared" si="90"/>
        <v>75.311003983793483</v>
      </c>
      <c r="AL201">
        <f t="shared" si="91"/>
        <v>37.075640689829484</v>
      </c>
      <c r="AM201">
        <f t="shared" si="92"/>
        <v>2.9145451026740941</v>
      </c>
      <c r="AN201">
        <f t="shared" si="93"/>
        <v>5.2175653989974711</v>
      </c>
      <c r="AO201">
        <v>941.92019759655727</v>
      </c>
      <c r="AP201">
        <v>909.08719999999983</v>
      </c>
      <c r="AQ201">
        <v>5.1679114724676571</v>
      </c>
      <c r="AR201">
        <v>64.973285806085684</v>
      </c>
      <c r="AS201">
        <f t="shared" si="94"/>
        <v>2.9053001031547896</v>
      </c>
      <c r="AT201">
        <v>23.7690807265991</v>
      </c>
      <c r="AU201">
        <v>27.160212727272729</v>
      </c>
      <c r="AV201">
        <v>-7.2294559159734827E-5</v>
      </c>
      <c r="AW201">
        <v>82.278735908204425</v>
      </c>
      <c r="AX201">
        <v>0</v>
      </c>
      <c r="AY201">
        <v>0</v>
      </c>
      <c r="AZ201">
        <f t="shared" si="95"/>
        <v>1</v>
      </c>
      <c r="BA201">
        <f t="shared" si="96"/>
        <v>0</v>
      </c>
      <c r="BB201">
        <f t="shared" si="97"/>
        <v>51936.341782354735</v>
      </c>
      <c r="BC201">
        <f t="shared" si="98"/>
        <v>1999.9953333333331</v>
      </c>
      <c r="BD201">
        <f t="shared" si="99"/>
        <v>1681.1957799999996</v>
      </c>
      <c r="BE201">
        <f t="shared" si="100"/>
        <v>0.84059985139965321</v>
      </c>
      <c r="BF201">
        <f t="shared" si="101"/>
        <v>0.16075771320133081</v>
      </c>
      <c r="BG201">
        <v>6</v>
      </c>
      <c r="BH201">
        <v>0.5</v>
      </c>
      <c r="BI201" t="s">
        <v>382</v>
      </c>
      <c r="BJ201">
        <v>2</v>
      </c>
      <c r="BK201" t="b">
        <v>1</v>
      </c>
      <c r="BL201">
        <v>1660484559.099999</v>
      </c>
      <c r="BM201">
        <v>849.23879999999997</v>
      </c>
      <c r="BN201">
        <v>896.68566666666652</v>
      </c>
      <c r="BO201">
        <v>27.175493333333339</v>
      </c>
      <c r="BP201">
        <v>23.77409333333333</v>
      </c>
      <c r="BQ201">
        <v>847.09113333333335</v>
      </c>
      <c r="BR201">
        <v>27.157699999999998</v>
      </c>
      <c r="BS201">
        <v>500.14833333333343</v>
      </c>
      <c r="BT201">
        <v>99.533206666666658</v>
      </c>
      <c r="BU201">
        <v>0.10005709333333331</v>
      </c>
      <c r="BV201">
        <v>31.04644</v>
      </c>
      <c r="BW201">
        <v>31.742413333333339</v>
      </c>
      <c r="BX201">
        <v>999.89999999999986</v>
      </c>
      <c r="BY201">
        <v>0</v>
      </c>
      <c r="BZ201">
        <v>0</v>
      </c>
      <c r="CA201">
        <v>10001.291999999999</v>
      </c>
      <c r="CB201">
        <v>0</v>
      </c>
      <c r="CC201">
        <v>176.36346666666671</v>
      </c>
      <c r="CD201">
        <v>-47.446773333333333</v>
      </c>
      <c r="CE201">
        <v>872.96193333333338</v>
      </c>
      <c r="CF201">
        <v>918.52260000000001</v>
      </c>
      <c r="CG201">
        <v>3.4013793333333329</v>
      </c>
      <c r="CH201">
        <v>896.68566666666652</v>
      </c>
      <c r="CI201">
        <v>23.77409333333333</v>
      </c>
      <c r="CJ201">
        <v>2.7048626666666662</v>
      </c>
      <c r="CK201">
        <v>2.3663120000000002</v>
      </c>
      <c r="CL201">
        <v>22.314679999999999</v>
      </c>
      <c r="CM201">
        <v>20.13506666666667</v>
      </c>
      <c r="CN201">
        <v>1999.9953333333331</v>
      </c>
      <c r="CO201">
        <v>0.9800042000000001</v>
      </c>
      <c r="CP201">
        <v>1.9996273333333332E-2</v>
      </c>
      <c r="CQ201">
        <v>0</v>
      </c>
      <c r="CR201">
        <v>2.6751999999999998</v>
      </c>
      <c r="CS201">
        <v>0</v>
      </c>
      <c r="CT201">
        <v>32847.493333333339</v>
      </c>
      <c r="CU201">
        <v>17412.293333333331</v>
      </c>
      <c r="CV201">
        <v>39.186999999999998</v>
      </c>
      <c r="CW201">
        <v>40.1374</v>
      </c>
      <c r="CX201">
        <v>39.125</v>
      </c>
      <c r="CY201">
        <v>38.653933333333342</v>
      </c>
      <c r="CZ201">
        <v>39.383266666666671</v>
      </c>
      <c r="DA201">
        <v>1960.0053333333331</v>
      </c>
      <c r="DB201">
        <v>39.99</v>
      </c>
      <c r="DC201">
        <v>0</v>
      </c>
      <c r="DD201">
        <v>1660484564.5999999</v>
      </c>
      <c r="DE201">
        <v>0</v>
      </c>
      <c r="DF201">
        <v>1660484159.0999999</v>
      </c>
      <c r="DG201" t="s">
        <v>383</v>
      </c>
      <c r="DH201">
        <v>1660484145.0999999</v>
      </c>
      <c r="DI201">
        <v>1660484159.0999999</v>
      </c>
      <c r="DJ201">
        <v>1</v>
      </c>
      <c r="DK201">
        <v>6.3E-2</v>
      </c>
      <c r="DL201">
        <v>-2.8000000000000001E-2</v>
      </c>
      <c r="DM201">
        <v>1.395</v>
      </c>
      <c r="DN201">
        <v>2.7E-2</v>
      </c>
      <c r="DO201">
        <v>400</v>
      </c>
      <c r="DP201">
        <v>24</v>
      </c>
      <c r="DQ201">
        <v>0.47</v>
      </c>
      <c r="DR201">
        <v>0.03</v>
      </c>
      <c r="DS201">
        <v>5.233329841119196</v>
      </c>
      <c r="DT201">
        <v>0.32763272233305152</v>
      </c>
      <c r="DU201">
        <v>0.10022372808391471</v>
      </c>
      <c r="DV201">
        <v>1</v>
      </c>
      <c r="DW201">
        <v>37.076327956270113</v>
      </c>
      <c r="DX201">
        <v>0.2898473076264641</v>
      </c>
      <c r="DY201">
        <v>3.581858408781198E-2</v>
      </c>
      <c r="DZ201">
        <v>1</v>
      </c>
      <c r="EA201">
        <v>-47.446316666666668</v>
      </c>
      <c r="EB201">
        <v>-1.200974416017982</v>
      </c>
      <c r="EC201">
        <v>9.4119353600745637E-2</v>
      </c>
      <c r="ED201">
        <v>0</v>
      </c>
      <c r="EE201">
        <v>758.02846315564648</v>
      </c>
      <c r="EF201">
        <v>286.55245823445648</v>
      </c>
      <c r="EG201">
        <v>21.38666676322309</v>
      </c>
      <c r="EH201">
        <v>0</v>
      </c>
      <c r="EI201">
        <v>3.4052030000000002</v>
      </c>
      <c r="EJ201">
        <v>-7.6836697936219583E-2</v>
      </c>
      <c r="EK201">
        <v>7.7126883121256583E-3</v>
      </c>
      <c r="EL201">
        <v>1</v>
      </c>
      <c r="EM201">
        <v>1.9985089061129899</v>
      </c>
      <c r="EN201">
        <v>-1.8704850502521131E-2</v>
      </c>
      <c r="EO201">
        <v>1.9077610838899269E-3</v>
      </c>
      <c r="EP201">
        <v>1</v>
      </c>
      <c r="EQ201">
        <v>4</v>
      </c>
      <c r="ER201">
        <v>6</v>
      </c>
      <c r="ES201" t="s">
        <v>401</v>
      </c>
      <c r="ET201">
        <v>2.9452099999999999</v>
      </c>
      <c r="EU201">
        <v>2.80118</v>
      </c>
      <c r="EV201">
        <v>0.15525700000000001</v>
      </c>
      <c r="EW201">
        <v>0.16059399999999999</v>
      </c>
      <c r="EX201">
        <v>0.11848499999999999</v>
      </c>
      <c r="EY201">
        <v>0.107969</v>
      </c>
      <c r="EZ201">
        <v>17405.5</v>
      </c>
      <c r="FA201">
        <v>18141.599999999999</v>
      </c>
      <c r="FB201">
        <v>23944.799999999999</v>
      </c>
      <c r="FC201">
        <v>25133.599999999999</v>
      </c>
      <c r="FD201">
        <v>33773.699999999997</v>
      </c>
      <c r="FE201">
        <v>35791.599999999999</v>
      </c>
      <c r="FF201">
        <v>43633.8</v>
      </c>
      <c r="FG201">
        <v>46452.6</v>
      </c>
      <c r="FH201">
        <v>2.0021</v>
      </c>
      <c r="FI201">
        <v>1.9248799999999999</v>
      </c>
      <c r="FJ201">
        <v>0.16540299999999999</v>
      </c>
      <c r="FK201">
        <v>0</v>
      </c>
      <c r="FL201">
        <v>29.035499999999999</v>
      </c>
      <c r="FM201">
        <v>999.9</v>
      </c>
      <c r="FN201">
        <v>69.2</v>
      </c>
      <c r="FO201">
        <v>31.6</v>
      </c>
      <c r="FP201">
        <v>32.453800000000001</v>
      </c>
      <c r="FQ201">
        <v>63.954000000000001</v>
      </c>
      <c r="FR201">
        <v>26.129799999999999</v>
      </c>
      <c r="FS201">
        <v>1</v>
      </c>
      <c r="FT201">
        <v>0.14385700000000001</v>
      </c>
      <c r="FU201">
        <v>-0.17139699999999999</v>
      </c>
      <c r="FV201">
        <v>20.323399999999999</v>
      </c>
      <c r="FW201">
        <v>5.2122000000000002</v>
      </c>
      <c r="FX201">
        <v>11.9032</v>
      </c>
      <c r="FY201">
        <v>5.0028499999999996</v>
      </c>
      <c r="FZ201">
        <v>3.28965</v>
      </c>
      <c r="GA201">
        <v>9999</v>
      </c>
      <c r="GB201">
        <v>9999</v>
      </c>
      <c r="GC201">
        <v>9999</v>
      </c>
      <c r="GD201">
        <v>999.9</v>
      </c>
      <c r="GE201">
        <v>1.85944</v>
      </c>
      <c r="GF201">
        <v>1.8544</v>
      </c>
      <c r="GG201">
        <v>1.8575999999999999</v>
      </c>
      <c r="GH201">
        <v>1.8560099999999999</v>
      </c>
      <c r="GI201">
        <v>1.85486</v>
      </c>
      <c r="GJ201">
        <v>1.8545199999999999</v>
      </c>
      <c r="GK201">
        <v>1.8531200000000001</v>
      </c>
      <c r="GL201">
        <v>1.8563099999999999</v>
      </c>
      <c r="GM201">
        <v>0</v>
      </c>
      <c r="GN201">
        <v>0</v>
      </c>
      <c r="GO201">
        <v>0</v>
      </c>
      <c r="GP201">
        <v>0</v>
      </c>
      <c r="GQ201" t="s">
        <v>385</v>
      </c>
      <c r="GR201" t="s">
        <v>386</v>
      </c>
      <c r="GS201" t="s">
        <v>387</v>
      </c>
      <c r="GT201" t="s">
        <v>387</v>
      </c>
      <c r="GU201" t="s">
        <v>387</v>
      </c>
      <c r="GV201" t="s">
        <v>387</v>
      </c>
      <c r="GW201">
        <v>0</v>
      </c>
      <c r="GX201">
        <v>100</v>
      </c>
      <c r="GY201">
        <v>100</v>
      </c>
      <c r="GZ201">
        <v>2.2000000000000002</v>
      </c>
      <c r="HA201">
        <v>1.78E-2</v>
      </c>
      <c r="HB201">
        <v>0.46748880523729403</v>
      </c>
      <c r="HC201">
        <v>2.678124759318837E-3</v>
      </c>
      <c r="HD201">
        <v>-9.3737611465157319E-7</v>
      </c>
      <c r="HE201">
        <v>1.3915637841753891E-10</v>
      </c>
      <c r="HF201">
        <v>-6.7805247810390282E-2</v>
      </c>
      <c r="HG201">
        <v>1.061361004592812E-2</v>
      </c>
      <c r="HH201">
        <v>-3.086644042041478E-4</v>
      </c>
      <c r="HI201">
        <v>1.24720902217549E-6</v>
      </c>
      <c r="HJ201">
        <v>1</v>
      </c>
      <c r="HK201">
        <v>2093</v>
      </c>
      <c r="HL201">
        <v>2</v>
      </c>
      <c r="HM201">
        <v>27</v>
      </c>
      <c r="HN201">
        <v>7</v>
      </c>
      <c r="HO201">
        <v>6.8</v>
      </c>
      <c r="HP201">
        <v>2.0678700000000001</v>
      </c>
      <c r="HQ201">
        <v>2.2753899999999998</v>
      </c>
      <c r="HR201">
        <v>1.4978</v>
      </c>
      <c r="HS201">
        <v>2.3022499999999999</v>
      </c>
      <c r="HT201">
        <v>1.5478499999999999</v>
      </c>
      <c r="HU201">
        <v>2.4548299999999998</v>
      </c>
      <c r="HV201">
        <v>35.174700000000001</v>
      </c>
      <c r="HW201">
        <v>15.305300000000001</v>
      </c>
      <c r="HX201">
        <v>18</v>
      </c>
      <c r="HY201">
        <v>501.54199999999997</v>
      </c>
      <c r="HZ201">
        <v>517.84400000000005</v>
      </c>
      <c r="IA201">
        <v>29.565100000000001</v>
      </c>
      <c r="IB201">
        <v>29.012</v>
      </c>
      <c r="IC201">
        <v>30.000299999999999</v>
      </c>
      <c r="ID201">
        <v>28.807600000000001</v>
      </c>
      <c r="IE201">
        <v>28.901499999999999</v>
      </c>
      <c r="IF201">
        <v>41.481499999999997</v>
      </c>
      <c r="IG201">
        <v>29.195399999999999</v>
      </c>
      <c r="IH201">
        <v>77.039100000000005</v>
      </c>
      <c r="II201">
        <v>29.5337</v>
      </c>
      <c r="IJ201">
        <v>965.33199999999999</v>
      </c>
      <c r="IK201">
        <v>23.8141</v>
      </c>
      <c r="IL201">
        <v>100.919</v>
      </c>
      <c r="IM201">
        <v>100.681</v>
      </c>
      <c r="IN201" t="s">
        <v>2775</v>
      </c>
    </row>
    <row r="202" spans="1:248" x14ac:dyDescent="0.2">
      <c r="A202">
        <v>186</v>
      </c>
      <c r="B202">
        <v>1660484567.5999999</v>
      </c>
      <c r="C202">
        <v>438.5</v>
      </c>
      <c r="D202" t="s">
        <v>747</v>
      </c>
      <c r="E202" t="s">
        <v>748</v>
      </c>
      <c r="F202">
        <v>1</v>
      </c>
      <c r="G202" t="s">
        <v>376</v>
      </c>
      <c r="H202" t="s">
        <v>377</v>
      </c>
      <c r="I202" t="s">
        <v>378</v>
      </c>
      <c r="J202" t="s">
        <v>379</v>
      </c>
      <c r="K202" t="s">
        <v>380</v>
      </c>
      <c r="L202" t="s">
        <v>376</v>
      </c>
      <c r="M202" t="s">
        <v>381</v>
      </c>
      <c r="N202">
        <v>1660484559.5999999</v>
      </c>
      <c r="O202">
        <f t="shared" si="68"/>
        <v>2.9021401274249045E-3</v>
      </c>
      <c r="P202">
        <f t="shared" si="69"/>
        <v>2.9021401274249046</v>
      </c>
      <c r="Q202">
        <f t="shared" si="70"/>
        <v>5.2627066112613843</v>
      </c>
      <c r="R202">
        <f t="shared" si="71"/>
        <v>851.7505625</v>
      </c>
      <c r="S202">
        <f t="shared" si="72"/>
        <v>764.70829046124663</v>
      </c>
      <c r="T202">
        <f t="shared" si="73"/>
        <v>76.190439751766348</v>
      </c>
      <c r="U202">
        <f t="shared" si="74"/>
        <v>84.862751882219939</v>
      </c>
      <c r="V202">
        <f t="shared" si="75"/>
        <v>0.1431075622778217</v>
      </c>
      <c r="W202">
        <f t="shared" si="76"/>
        <v>2.9216295092735312</v>
      </c>
      <c r="X202">
        <f t="shared" si="77"/>
        <v>0.13932430796182868</v>
      </c>
      <c r="Y202">
        <f t="shared" si="78"/>
        <v>8.7409272343316219E-2</v>
      </c>
      <c r="Z202">
        <f t="shared" si="79"/>
        <v>321.51542099999995</v>
      </c>
      <c r="AA202">
        <f t="shared" si="80"/>
        <v>32.186499460798338</v>
      </c>
      <c r="AB202">
        <f t="shared" si="81"/>
        <v>31.741399999999999</v>
      </c>
      <c r="AC202">
        <f t="shared" si="82"/>
        <v>4.7056344806429378</v>
      </c>
      <c r="AD202">
        <f t="shared" si="83"/>
        <v>59.858600739663444</v>
      </c>
      <c r="AE202">
        <f t="shared" si="84"/>
        <v>2.7074693366392766</v>
      </c>
      <c r="AF202">
        <f t="shared" si="85"/>
        <v>4.5231082971928807</v>
      </c>
      <c r="AG202">
        <f t="shared" si="86"/>
        <v>1.9981651440036612</v>
      </c>
      <c r="AH202">
        <f t="shared" si="87"/>
        <v>-127.98437961943829</v>
      </c>
      <c r="AI202">
        <f t="shared" si="88"/>
        <v>-109.60395287883685</v>
      </c>
      <c r="AJ202">
        <f t="shared" si="89"/>
        <v>-8.4570493727535059</v>
      </c>
      <c r="AK202">
        <f t="shared" si="90"/>
        <v>75.470039128971308</v>
      </c>
      <c r="AL202">
        <f t="shared" si="91"/>
        <v>37.05889375103532</v>
      </c>
      <c r="AM202">
        <f t="shared" si="92"/>
        <v>2.9137012619484404</v>
      </c>
      <c r="AN202">
        <f t="shared" si="93"/>
        <v>5.2627066112613843</v>
      </c>
      <c r="AO202">
        <v>947.11640975213686</v>
      </c>
      <c r="AP202">
        <v>914.25089696969678</v>
      </c>
      <c r="AQ202">
        <v>5.1633440413699558</v>
      </c>
      <c r="AR202">
        <v>64.973285806085684</v>
      </c>
      <c r="AS202">
        <f t="shared" si="94"/>
        <v>2.9021401274249046</v>
      </c>
      <c r="AT202">
        <v>23.769183797950522</v>
      </c>
      <c r="AU202">
        <v>27.156736363636352</v>
      </c>
      <c r="AV202">
        <v>-8.2446389104640276E-5</v>
      </c>
      <c r="AW202">
        <v>82.278735908204425</v>
      </c>
      <c r="AX202">
        <v>0</v>
      </c>
      <c r="AY202">
        <v>0</v>
      </c>
      <c r="AZ202">
        <f t="shared" si="95"/>
        <v>1</v>
      </c>
      <c r="BA202">
        <f t="shared" si="96"/>
        <v>0</v>
      </c>
      <c r="BB202">
        <f t="shared" si="97"/>
        <v>51938.063771887231</v>
      </c>
      <c r="BC202">
        <f t="shared" si="98"/>
        <v>2000</v>
      </c>
      <c r="BD202">
        <f t="shared" si="99"/>
        <v>1681.1996999999999</v>
      </c>
      <c r="BE202">
        <f t="shared" si="100"/>
        <v>0.84059984999999993</v>
      </c>
      <c r="BF202">
        <f t="shared" si="101"/>
        <v>0.16075771049999998</v>
      </c>
      <c r="BG202">
        <v>6</v>
      </c>
      <c r="BH202">
        <v>0.5</v>
      </c>
      <c r="BI202" t="s">
        <v>382</v>
      </c>
      <c r="BJ202">
        <v>2</v>
      </c>
      <c r="BK202" t="b">
        <v>1</v>
      </c>
      <c r="BL202">
        <v>1660484559.5999999</v>
      </c>
      <c r="BM202">
        <v>851.7505625</v>
      </c>
      <c r="BN202">
        <v>899.18568750000009</v>
      </c>
      <c r="BO202">
        <v>27.174331250000002</v>
      </c>
      <c r="BP202">
        <v>23.773881249999999</v>
      </c>
      <c r="BQ202">
        <v>849.59943750000002</v>
      </c>
      <c r="BR202">
        <v>27.156537499999999</v>
      </c>
      <c r="BS202">
        <v>500.14381250000002</v>
      </c>
      <c r="BT202">
        <v>99.5332875</v>
      </c>
      <c r="BU202">
        <v>0.10005073125</v>
      </c>
      <c r="BV202">
        <v>31.045549999999999</v>
      </c>
      <c r="BW202">
        <v>31.741399999999999</v>
      </c>
      <c r="BX202">
        <v>999.9</v>
      </c>
      <c r="BY202">
        <v>0</v>
      </c>
      <c r="BZ202">
        <v>0</v>
      </c>
      <c r="CA202">
        <v>10001.598749999999</v>
      </c>
      <c r="CB202">
        <v>0</v>
      </c>
      <c r="CC202">
        <v>173.35962499999999</v>
      </c>
      <c r="CD202">
        <v>-47.435031249999987</v>
      </c>
      <c r="CE202">
        <v>875.54274999999996</v>
      </c>
      <c r="CF202">
        <v>921.08325000000002</v>
      </c>
      <c r="CG202">
        <v>3.4004343750000001</v>
      </c>
      <c r="CH202">
        <v>899.18568750000009</v>
      </c>
      <c r="CI202">
        <v>23.773881249999999</v>
      </c>
      <c r="CJ202">
        <v>2.704749375</v>
      </c>
      <c r="CK202">
        <v>2.3662925000000001</v>
      </c>
      <c r="CL202">
        <v>22.313993750000002</v>
      </c>
      <c r="CM202">
        <v>20.134931250000001</v>
      </c>
      <c r="CN202">
        <v>2000</v>
      </c>
      <c r="CO202">
        <v>0.98000425000000002</v>
      </c>
      <c r="CP202">
        <v>1.9996224999999999E-2</v>
      </c>
      <c r="CQ202">
        <v>0</v>
      </c>
      <c r="CR202">
        <v>2.5642499999999999</v>
      </c>
      <c r="CS202">
        <v>0</v>
      </c>
      <c r="CT202">
        <v>32847.087500000001</v>
      </c>
      <c r="CU202">
        <v>17412.331249999999</v>
      </c>
      <c r="CV202">
        <v>39.186999999999998</v>
      </c>
      <c r="CW202">
        <v>40.136625000000002</v>
      </c>
      <c r="CX202">
        <v>39.125</v>
      </c>
      <c r="CY202">
        <v>38.655999999999992</v>
      </c>
      <c r="CZ202">
        <v>39.382750000000001</v>
      </c>
      <c r="DA202">
        <v>1960.01</v>
      </c>
      <c r="DB202">
        <v>39.99</v>
      </c>
      <c r="DC202">
        <v>0</v>
      </c>
      <c r="DD202">
        <v>1660484565.2</v>
      </c>
      <c r="DE202">
        <v>0</v>
      </c>
      <c r="DF202">
        <v>1660484159.0999999</v>
      </c>
      <c r="DG202" t="s">
        <v>383</v>
      </c>
      <c r="DH202">
        <v>1660484145.0999999</v>
      </c>
      <c r="DI202">
        <v>1660484159.0999999</v>
      </c>
      <c r="DJ202">
        <v>1</v>
      </c>
      <c r="DK202">
        <v>6.3E-2</v>
      </c>
      <c r="DL202">
        <v>-2.8000000000000001E-2</v>
      </c>
      <c r="DM202">
        <v>1.395</v>
      </c>
      <c r="DN202">
        <v>2.7E-2</v>
      </c>
      <c r="DO202">
        <v>400</v>
      </c>
      <c r="DP202">
        <v>24</v>
      </c>
      <c r="DQ202">
        <v>0.47</v>
      </c>
      <c r="DR202">
        <v>0.03</v>
      </c>
      <c r="DS202">
        <v>5.233329841119196</v>
      </c>
      <c r="DT202">
        <v>0.32763272233305152</v>
      </c>
      <c r="DU202">
        <v>0.10022372808391471</v>
      </c>
      <c r="DV202">
        <v>1</v>
      </c>
      <c r="DW202">
        <v>37.076327956270113</v>
      </c>
      <c r="DX202">
        <v>0.2898473076264641</v>
      </c>
      <c r="DY202">
        <v>3.581858408781198E-2</v>
      </c>
      <c r="DZ202">
        <v>1</v>
      </c>
      <c r="EA202">
        <v>-47.446316666666668</v>
      </c>
      <c r="EB202">
        <v>-1.200974416017982</v>
      </c>
      <c r="EC202">
        <v>9.4119353600745637E-2</v>
      </c>
      <c r="ED202">
        <v>0</v>
      </c>
      <c r="EE202">
        <v>758.02846315564648</v>
      </c>
      <c r="EF202">
        <v>286.55245823445648</v>
      </c>
      <c r="EG202">
        <v>21.38666676322309</v>
      </c>
      <c r="EH202">
        <v>0</v>
      </c>
      <c r="EI202">
        <v>3.4052030000000002</v>
      </c>
      <c r="EJ202">
        <v>-7.6836697936219583E-2</v>
      </c>
      <c r="EK202">
        <v>7.7126883121256583E-3</v>
      </c>
      <c r="EL202">
        <v>1</v>
      </c>
      <c r="EM202">
        <v>1.9985089061129899</v>
      </c>
      <c r="EN202">
        <v>-1.8704850502521131E-2</v>
      </c>
      <c r="EO202">
        <v>1.9077610838899269E-3</v>
      </c>
      <c r="EP202">
        <v>1</v>
      </c>
      <c r="EQ202">
        <v>4</v>
      </c>
      <c r="ER202">
        <v>6</v>
      </c>
      <c r="ES202" t="s">
        <v>401</v>
      </c>
      <c r="ET202">
        <v>2.9454500000000001</v>
      </c>
      <c r="EU202">
        <v>2.8012600000000001</v>
      </c>
      <c r="EV202">
        <v>0.15581999999999999</v>
      </c>
      <c r="EW202">
        <v>0.16111800000000001</v>
      </c>
      <c r="EX202">
        <v>0.118476</v>
      </c>
      <c r="EY202">
        <v>0.107971</v>
      </c>
      <c r="EZ202">
        <v>17393.8</v>
      </c>
      <c r="FA202">
        <v>18130.2</v>
      </c>
      <c r="FB202">
        <v>23944.7</v>
      </c>
      <c r="FC202">
        <v>25133.599999999999</v>
      </c>
      <c r="FD202">
        <v>33774.199999999997</v>
      </c>
      <c r="FE202">
        <v>35791.800000000003</v>
      </c>
      <c r="FF202">
        <v>43633.8</v>
      </c>
      <c r="FG202">
        <v>46452.800000000003</v>
      </c>
      <c r="FH202">
        <v>2.0020699999999998</v>
      </c>
      <c r="FI202">
        <v>1.9249499999999999</v>
      </c>
      <c r="FJ202">
        <v>0.16544</v>
      </c>
      <c r="FK202">
        <v>0</v>
      </c>
      <c r="FL202">
        <v>29.036100000000001</v>
      </c>
      <c r="FM202">
        <v>999.9</v>
      </c>
      <c r="FN202">
        <v>69.2</v>
      </c>
      <c r="FO202">
        <v>31.6</v>
      </c>
      <c r="FP202">
        <v>32.454700000000003</v>
      </c>
      <c r="FQ202">
        <v>63.884</v>
      </c>
      <c r="FR202">
        <v>26.265999999999998</v>
      </c>
      <c r="FS202">
        <v>1</v>
      </c>
      <c r="FT202">
        <v>0.143951</v>
      </c>
      <c r="FU202">
        <v>-0.16304199999999999</v>
      </c>
      <c r="FV202">
        <v>20.323399999999999</v>
      </c>
      <c r="FW202">
        <v>5.2119</v>
      </c>
      <c r="FX202">
        <v>11.903600000000001</v>
      </c>
      <c r="FY202">
        <v>5.0027499999999998</v>
      </c>
      <c r="FZ202">
        <v>3.28965</v>
      </c>
      <c r="GA202">
        <v>9999</v>
      </c>
      <c r="GB202">
        <v>9999</v>
      </c>
      <c r="GC202">
        <v>9999</v>
      </c>
      <c r="GD202">
        <v>999.9</v>
      </c>
      <c r="GE202">
        <v>1.85944</v>
      </c>
      <c r="GF202">
        <v>1.8544</v>
      </c>
      <c r="GG202">
        <v>1.8575999999999999</v>
      </c>
      <c r="GH202">
        <v>1.8560300000000001</v>
      </c>
      <c r="GI202">
        <v>1.85486</v>
      </c>
      <c r="GJ202">
        <v>1.85453</v>
      </c>
      <c r="GK202">
        <v>1.85314</v>
      </c>
      <c r="GL202">
        <v>1.85633</v>
      </c>
      <c r="GM202">
        <v>0</v>
      </c>
      <c r="GN202">
        <v>0</v>
      </c>
      <c r="GO202">
        <v>0</v>
      </c>
      <c r="GP202">
        <v>0</v>
      </c>
      <c r="GQ202" t="s">
        <v>385</v>
      </c>
      <c r="GR202" t="s">
        <v>386</v>
      </c>
      <c r="GS202" t="s">
        <v>387</v>
      </c>
      <c r="GT202" t="s">
        <v>387</v>
      </c>
      <c r="GU202" t="s">
        <v>387</v>
      </c>
      <c r="GV202" t="s">
        <v>387</v>
      </c>
      <c r="GW202">
        <v>0</v>
      </c>
      <c r="GX202">
        <v>100</v>
      </c>
      <c r="GY202">
        <v>100</v>
      </c>
      <c r="GZ202">
        <v>2.206</v>
      </c>
      <c r="HA202">
        <v>1.78E-2</v>
      </c>
      <c r="HB202">
        <v>0.46748880523729403</v>
      </c>
      <c r="HC202">
        <v>2.678124759318837E-3</v>
      </c>
      <c r="HD202">
        <v>-9.3737611465157319E-7</v>
      </c>
      <c r="HE202">
        <v>1.3915637841753891E-10</v>
      </c>
      <c r="HF202">
        <v>-6.7805247810390282E-2</v>
      </c>
      <c r="HG202">
        <v>1.061361004592812E-2</v>
      </c>
      <c r="HH202">
        <v>-3.086644042041478E-4</v>
      </c>
      <c r="HI202">
        <v>1.24720902217549E-6</v>
      </c>
      <c r="HJ202">
        <v>1</v>
      </c>
      <c r="HK202">
        <v>2093</v>
      </c>
      <c r="HL202">
        <v>2</v>
      </c>
      <c r="HM202">
        <v>27</v>
      </c>
      <c r="HN202">
        <v>7</v>
      </c>
      <c r="HO202">
        <v>6.8</v>
      </c>
      <c r="HP202">
        <v>2.0752000000000002</v>
      </c>
      <c r="HQ202">
        <v>2.2973599999999998</v>
      </c>
      <c r="HR202">
        <v>1.4978</v>
      </c>
      <c r="HS202">
        <v>2.3022499999999999</v>
      </c>
      <c r="HT202">
        <v>1.5478499999999999</v>
      </c>
      <c r="HU202">
        <v>2.34741</v>
      </c>
      <c r="HV202">
        <v>35.174700000000001</v>
      </c>
      <c r="HW202">
        <v>15.305300000000001</v>
      </c>
      <c r="HX202">
        <v>18</v>
      </c>
      <c r="HY202">
        <v>501.53199999999998</v>
      </c>
      <c r="HZ202">
        <v>517.89499999999998</v>
      </c>
      <c r="IA202">
        <v>29.557500000000001</v>
      </c>
      <c r="IB202">
        <v>29.012599999999999</v>
      </c>
      <c r="IC202">
        <v>30.000399999999999</v>
      </c>
      <c r="ID202">
        <v>28.808199999999999</v>
      </c>
      <c r="IE202">
        <v>28.901499999999999</v>
      </c>
      <c r="IF202">
        <v>41.610999999999997</v>
      </c>
      <c r="IG202">
        <v>29.195399999999999</v>
      </c>
      <c r="IH202">
        <v>76.668599999999998</v>
      </c>
      <c r="II202">
        <v>29.5337</v>
      </c>
      <c r="IJ202">
        <v>965.33199999999999</v>
      </c>
      <c r="IK202">
        <v>23.816099999999999</v>
      </c>
      <c r="IL202">
        <v>100.919</v>
      </c>
      <c r="IM202">
        <v>100.682</v>
      </c>
      <c r="IN202" t="s">
        <v>2775</v>
      </c>
    </row>
    <row r="203" spans="1:248" x14ac:dyDescent="0.2">
      <c r="A203">
        <v>187</v>
      </c>
      <c r="B203">
        <v>1660484568.5999999</v>
      </c>
      <c r="C203">
        <v>439.5</v>
      </c>
      <c r="D203" t="s">
        <v>749</v>
      </c>
      <c r="E203" t="s">
        <v>750</v>
      </c>
      <c r="F203">
        <v>1</v>
      </c>
      <c r="G203" t="s">
        <v>376</v>
      </c>
      <c r="H203" t="s">
        <v>377</v>
      </c>
      <c r="I203" t="s">
        <v>378</v>
      </c>
      <c r="J203" t="s">
        <v>379</v>
      </c>
      <c r="K203" t="s">
        <v>380</v>
      </c>
      <c r="L203" t="s">
        <v>376</v>
      </c>
      <c r="M203" t="s">
        <v>381</v>
      </c>
      <c r="N203">
        <v>1660484561.099999</v>
      </c>
      <c r="O203">
        <f t="shared" si="68"/>
        <v>2.8989691040134293E-3</v>
      </c>
      <c r="P203">
        <f t="shared" si="69"/>
        <v>2.8989691040134291</v>
      </c>
      <c r="Q203">
        <f t="shared" si="70"/>
        <v>5.4330112150270704</v>
      </c>
      <c r="R203">
        <f t="shared" si="71"/>
        <v>859.27606666666668</v>
      </c>
      <c r="S203">
        <f t="shared" si="72"/>
        <v>770.01723563159192</v>
      </c>
      <c r="T203">
        <f t="shared" si="73"/>
        <v>76.71941733397577</v>
      </c>
      <c r="U203">
        <f t="shared" si="74"/>
        <v>85.612576073865384</v>
      </c>
      <c r="V203">
        <f t="shared" si="75"/>
        <v>0.1429683497160768</v>
      </c>
      <c r="W203">
        <f t="shared" si="76"/>
        <v>2.9218756060255453</v>
      </c>
      <c r="X203">
        <f t="shared" si="77"/>
        <v>0.13919265679917392</v>
      </c>
      <c r="Y203">
        <f t="shared" si="78"/>
        <v>8.7326336195613488E-2</v>
      </c>
      <c r="Z203">
        <f t="shared" si="79"/>
        <v>321.5146762</v>
      </c>
      <c r="AA203">
        <f t="shared" si="80"/>
        <v>32.184968686973363</v>
      </c>
      <c r="AB203">
        <f t="shared" si="81"/>
        <v>31.7392</v>
      </c>
      <c r="AC203">
        <f t="shared" si="82"/>
        <v>4.7050474492125627</v>
      </c>
      <c r="AD203">
        <f t="shared" si="83"/>
        <v>59.859653916215848</v>
      </c>
      <c r="AE203">
        <f t="shared" si="84"/>
        <v>2.7071677051930507</v>
      </c>
      <c r="AF203">
        <f t="shared" si="85"/>
        <v>4.5225248194421734</v>
      </c>
      <c r="AG203">
        <f t="shared" si="86"/>
        <v>1.997879744019512</v>
      </c>
      <c r="AH203">
        <f t="shared" si="87"/>
        <v>-127.84453748699224</v>
      </c>
      <c r="AI203">
        <f t="shared" si="88"/>
        <v>-109.62316164608077</v>
      </c>
      <c r="AJ203">
        <f t="shared" si="89"/>
        <v>-8.4576330752756164</v>
      </c>
      <c r="AK203">
        <f t="shared" si="90"/>
        <v>75.589343991651361</v>
      </c>
      <c r="AL203">
        <f t="shared" si="91"/>
        <v>37.030618146151745</v>
      </c>
      <c r="AM203">
        <f t="shared" si="92"/>
        <v>2.9116871291674236</v>
      </c>
      <c r="AN203">
        <f t="shared" si="93"/>
        <v>5.4330112150270704</v>
      </c>
      <c r="AO203">
        <v>952.2207137795192</v>
      </c>
      <c r="AP203">
        <v>919.32271515151535</v>
      </c>
      <c r="AQ203">
        <v>5.128754053105637</v>
      </c>
      <c r="AR203">
        <v>64.973285806085684</v>
      </c>
      <c r="AS203">
        <f t="shared" si="94"/>
        <v>2.8989691040134291</v>
      </c>
      <c r="AT203">
        <v>23.769654533116519</v>
      </c>
      <c r="AU203">
        <v>27.153621212121209</v>
      </c>
      <c r="AV203">
        <v>-1.010898885551982E-4</v>
      </c>
      <c r="AW203">
        <v>82.278735908204425</v>
      </c>
      <c r="AX203">
        <v>0</v>
      </c>
      <c r="AY203">
        <v>0</v>
      </c>
      <c r="AZ203">
        <f t="shared" si="95"/>
        <v>1</v>
      </c>
      <c r="BA203">
        <f t="shared" si="96"/>
        <v>0</v>
      </c>
      <c r="BB203">
        <f t="shared" si="97"/>
        <v>51945.450669854486</v>
      </c>
      <c r="BC203">
        <f t="shared" si="98"/>
        <v>1999.9953333333331</v>
      </c>
      <c r="BD203">
        <f t="shared" si="99"/>
        <v>1681.1957799999996</v>
      </c>
      <c r="BE203">
        <f t="shared" si="100"/>
        <v>0.84059985139965321</v>
      </c>
      <c r="BF203">
        <f t="shared" si="101"/>
        <v>0.16075771320133081</v>
      </c>
      <c r="BG203">
        <v>6</v>
      </c>
      <c r="BH203">
        <v>0.5</v>
      </c>
      <c r="BI203" t="s">
        <v>382</v>
      </c>
      <c r="BJ203">
        <v>2</v>
      </c>
      <c r="BK203" t="b">
        <v>1</v>
      </c>
      <c r="BL203">
        <v>1660484561.099999</v>
      </c>
      <c r="BM203">
        <v>859.27606666666668</v>
      </c>
      <c r="BN203">
        <v>906.7012666666667</v>
      </c>
      <c r="BO203">
        <v>27.171293333333331</v>
      </c>
      <c r="BP203">
        <v>23.773199999999999</v>
      </c>
      <c r="BQ203">
        <v>857.11446666666654</v>
      </c>
      <c r="BR203">
        <v>27.153493333333341</v>
      </c>
      <c r="BS203">
        <v>500.14626666666658</v>
      </c>
      <c r="BT203">
        <v>99.53336666666668</v>
      </c>
      <c r="BU203">
        <v>0.1000100733333333</v>
      </c>
      <c r="BV203">
        <v>31.04328666666667</v>
      </c>
      <c r="BW203">
        <v>31.7392</v>
      </c>
      <c r="BX203">
        <v>999.89999999999986</v>
      </c>
      <c r="BY203">
        <v>0</v>
      </c>
      <c r="BZ203">
        <v>0</v>
      </c>
      <c r="CA203">
        <v>10002.995999999999</v>
      </c>
      <c r="CB203">
        <v>0</v>
      </c>
      <c r="CC203">
        <v>169.75579999999999</v>
      </c>
      <c r="CD203">
        <v>-47.425086666666672</v>
      </c>
      <c r="CE203">
        <v>883.27566666666667</v>
      </c>
      <c r="CF203">
        <v>928.7811999999999</v>
      </c>
      <c r="CG203">
        <v>3.398076000000001</v>
      </c>
      <c r="CH203">
        <v>906.7012666666667</v>
      </c>
      <c r="CI203">
        <v>23.773199999999999</v>
      </c>
      <c r="CJ203">
        <v>2.7044493333333319</v>
      </c>
      <c r="CK203">
        <v>2.3662273333333328</v>
      </c>
      <c r="CL203">
        <v>22.31217333333333</v>
      </c>
      <c r="CM203">
        <v>20.13448</v>
      </c>
      <c r="CN203">
        <v>1999.9953333333331</v>
      </c>
      <c r="CO203">
        <v>0.9800042000000001</v>
      </c>
      <c r="CP203">
        <v>1.9996273333333332E-2</v>
      </c>
      <c r="CQ203">
        <v>0</v>
      </c>
      <c r="CR203">
        <v>2.6419999999999999</v>
      </c>
      <c r="CS203">
        <v>0</v>
      </c>
      <c r="CT203">
        <v>32846.453333333331</v>
      </c>
      <c r="CU203">
        <v>17412.28666666667</v>
      </c>
      <c r="CV203">
        <v>39.186999999999998</v>
      </c>
      <c r="CW203">
        <v>40.141533333333342</v>
      </c>
      <c r="CX203">
        <v>39.125</v>
      </c>
      <c r="CY203">
        <v>38.658066666666663</v>
      </c>
      <c r="CZ203">
        <v>39.383266666666671</v>
      </c>
      <c r="DA203">
        <v>1960.0053333333331</v>
      </c>
      <c r="DB203">
        <v>39.99</v>
      </c>
      <c r="DC203">
        <v>0</v>
      </c>
      <c r="DD203">
        <v>1660484566.4000001</v>
      </c>
      <c r="DE203">
        <v>0</v>
      </c>
      <c r="DF203">
        <v>1660484159.0999999</v>
      </c>
      <c r="DG203" t="s">
        <v>383</v>
      </c>
      <c r="DH203">
        <v>1660484145.0999999</v>
      </c>
      <c r="DI203">
        <v>1660484159.0999999</v>
      </c>
      <c r="DJ203">
        <v>1</v>
      </c>
      <c r="DK203">
        <v>6.3E-2</v>
      </c>
      <c r="DL203">
        <v>-2.8000000000000001E-2</v>
      </c>
      <c r="DM203">
        <v>1.395</v>
      </c>
      <c r="DN203">
        <v>2.7E-2</v>
      </c>
      <c r="DO203">
        <v>400</v>
      </c>
      <c r="DP203">
        <v>24</v>
      </c>
      <c r="DQ203">
        <v>0.47</v>
      </c>
      <c r="DR203">
        <v>0.03</v>
      </c>
      <c r="DS203">
        <v>5.2383970889179254</v>
      </c>
      <c r="DT203">
        <v>0.16879316915600379</v>
      </c>
      <c r="DU203">
        <v>9.6376169191012093E-2</v>
      </c>
      <c r="DV203">
        <v>1</v>
      </c>
      <c r="DW203">
        <v>37.067836566539917</v>
      </c>
      <c r="DX203">
        <v>-0.28605710550293961</v>
      </c>
      <c r="DY203">
        <v>6.514128452879811E-2</v>
      </c>
      <c r="DZ203">
        <v>1</v>
      </c>
      <c r="EA203">
        <v>-47.439903225806468</v>
      </c>
      <c r="EB203">
        <v>-0.38136290322573291</v>
      </c>
      <c r="EC203">
        <v>0.10304064179032441</v>
      </c>
      <c r="ED203">
        <v>1</v>
      </c>
      <c r="EE203">
        <v>766.35604403779644</v>
      </c>
      <c r="EF203">
        <v>290.25975579321459</v>
      </c>
      <c r="EG203">
        <v>20.96350021902952</v>
      </c>
      <c r="EH203">
        <v>0</v>
      </c>
      <c r="EI203">
        <v>3.4031421951219518</v>
      </c>
      <c r="EJ203">
        <v>-8.0002578397211907E-2</v>
      </c>
      <c r="EK203">
        <v>8.2424148463003614E-3</v>
      </c>
      <c r="EL203">
        <v>1</v>
      </c>
      <c r="EM203">
        <v>1.9981593880758051</v>
      </c>
      <c r="EN203">
        <v>-2.5777503129049761E-2</v>
      </c>
      <c r="EO203">
        <v>2.1251722660783948E-3</v>
      </c>
      <c r="EP203">
        <v>1</v>
      </c>
      <c r="EQ203">
        <v>5</v>
      </c>
      <c r="ER203">
        <v>6</v>
      </c>
      <c r="ES203" t="s">
        <v>390</v>
      </c>
      <c r="ET203">
        <v>2.9455100000000001</v>
      </c>
      <c r="EU203">
        <v>2.8012800000000002</v>
      </c>
      <c r="EV203">
        <v>0.15638199999999999</v>
      </c>
      <c r="EW203">
        <v>0.161638</v>
      </c>
      <c r="EX203">
        <v>0.118469</v>
      </c>
      <c r="EY203">
        <v>0.107972</v>
      </c>
      <c r="EZ203">
        <v>17382.2</v>
      </c>
      <c r="FA203">
        <v>18119.099999999999</v>
      </c>
      <c r="FB203">
        <v>23944.6</v>
      </c>
      <c r="FC203">
        <v>25133.8</v>
      </c>
      <c r="FD203">
        <v>33774.5</v>
      </c>
      <c r="FE203">
        <v>35791.9</v>
      </c>
      <c r="FF203">
        <v>43633.9</v>
      </c>
      <c r="FG203">
        <v>46453</v>
      </c>
      <c r="FH203">
        <v>2.0021300000000002</v>
      </c>
      <c r="FI203">
        <v>1.9251199999999999</v>
      </c>
      <c r="FJ203">
        <v>0.16514200000000001</v>
      </c>
      <c r="FK203">
        <v>0</v>
      </c>
      <c r="FL203">
        <v>29.037199999999999</v>
      </c>
      <c r="FM203">
        <v>999.9</v>
      </c>
      <c r="FN203">
        <v>69.2</v>
      </c>
      <c r="FO203">
        <v>31.6</v>
      </c>
      <c r="FP203">
        <v>32.4542</v>
      </c>
      <c r="FQ203">
        <v>63.874000000000002</v>
      </c>
      <c r="FR203">
        <v>25.536899999999999</v>
      </c>
      <c r="FS203">
        <v>1</v>
      </c>
      <c r="FT203">
        <v>0.14410100000000001</v>
      </c>
      <c r="FU203">
        <v>-0.153028</v>
      </c>
      <c r="FV203">
        <v>20.3232</v>
      </c>
      <c r="FW203">
        <v>5.2108499999999998</v>
      </c>
      <c r="FX203">
        <v>11.9039</v>
      </c>
      <c r="FY203">
        <v>5.0024499999999996</v>
      </c>
      <c r="FZ203">
        <v>3.2895799999999999</v>
      </c>
      <c r="GA203">
        <v>9999</v>
      </c>
      <c r="GB203">
        <v>9999</v>
      </c>
      <c r="GC203">
        <v>9999</v>
      </c>
      <c r="GD203">
        <v>999.9</v>
      </c>
      <c r="GE203">
        <v>1.85944</v>
      </c>
      <c r="GF203">
        <v>1.8544</v>
      </c>
      <c r="GG203">
        <v>1.85761</v>
      </c>
      <c r="GH203">
        <v>1.8560399999999999</v>
      </c>
      <c r="GI203">
        <v>1.85486</v>
      </c>
      <c r="GJ203">
        <v>1.8545400000000001</v>
      </c>
      <c r="GK203">
        <v>1.8531599999999999</v>
      </c>
      <c r="GL203">
        <v>1.8563400000000001</v>
      </c>
      <c r="GM203">
        <v>0</v>
      </c>
      <c r="GN203">
        <v>0</v>
      </c>
      <c r="GO203">
        <v>0</v>
      </c>
      <c r="GP203">
        <v>0</v>
      </c>
      <c r="GQ203" t="s">
        <v>385</v>
      </c>
      <c r="GR203" t="s">
        <v>386</v>
      </c>
      <c r="GS203" t="s">
        <v>387</v>
      </c>
      <c r="GT203" t="s">
        <v>387</v>
      </c>
      <c r="GU203" t="s">
        <v>387</v>
      </c>
      <c r="GV203" t="s">
        <v>387</v>
      </c>
      <c r="GW203">
        <v>0</v>
      </c>
      <c r="GX203">
        <v>100</v>
      </c>
      <c r="GY203">
        <v>100</v>
      </c>
      <c r="GZ203">
        <v>2.2130000000000001</v>
      </c>
      <c r="HA203">
        <v>1.78E-2</v>
      </c>
      <c r="HB203">
        <v>0.46748880523729403</v>
      </c>
      <c r="HC203">
        <v>2.678124759318837E-3</v>
      </c>
      <c r="HD203">
        <v>-9.3737611465157319E-7</v>
      </c>
      <c r="HE203">
        <v>1.3915637841753891E-10</v>
      </c>
      <c r="HF203">
        <v>-6.7805247810390282E-2</v>
      </c>
      <c r="HG203">
        <v>1.061361004592812E-2</v>
      </c>
      <c r="HH203">
        <v>-3.086644042041478E-4</v>
      </c>
      <c r="HI203">
        <v>1.24720902217549E-6</v>
      </c>
      <c r="HJ203">
        <v>1</v>
      </c>
      <c r="HK203">
        <v>2093</v>
      </c>
      <c r="HL203">
        <v>2</v>
      </c>
      <c r="HM203">
        <v>27</v>
      </c>
      <c r="HN203">
        <v>7.1</v>
      </c>
      <c r="HO203">
        <v>6.8</v>
      </c>
      <c r="HP203">
        <v>2.0874000000000001</v>
      </c>
      <c r="HQ203">
        <v>2.2875999999999999</v>
      </c>
      <c r="HR203">
        <v>1.4978</v>
      </c>
      <c r="HS203">
        <v>2.3034699999999999</v>
      </c>
      <c r="HT203">
        <v>1.5478499999999999</v>
      </c>
      <c r="HU203">
        <v>2.2656200000000002</v>
      </c>
      <c r="HV203">
        <v>35.197800000000001</v>
      </c>
      <c r="HW203">
        <v>15.2966</v>
      </c>
      <c r="HX203">
        <v>18</v>
      </c>
      <c r="HY203">
        <v>501.56599999999997</v>
      </c>
      <c r="HZ203">
        <v>518.01800000000003</v>
      </c>
      <c r="IA203">
        <v>29.549900000000001</v>
      </c>
      <c r="IB203">
        <v>29.013200000000001</v>
      </c>
      <c r="IC203">
        <v>30.000399999999999</v>
      </c>
      <c r="ID203">
        <v>28.808800000000002</v>
      </c>
      <c r="IE203">
        <v>28.902000000000001</v>
      </c>
      <c r="IF203">
        <v>41.8568</v>
      </c>
      <c r="IG203">
        <v>29.195399999999999</v>
      </c>
      <c r="IH203">
        <v>76.668599999999998</v>
      </c>
      <c r="II203">
        <v>29.5337</v>
      </c>
      <c r="IJ203">
        <v>975.35</v>
      </c>
      <c r="IK203">
        <v>23.818999999999999</v>
      </c>
      <c r="IL203">
        <v>100.919</v>
      </c>
      <c r="IM203">
        <v>100.682</v>
      </c>
      <c r="IN203" t="s">
        <v>2775</v>
      </c>
    </row>
    <row r="204" spans="1:248" x14ac:dyDescent="0.2">
      <c r="A204">
        <v>188</v>
      </c>
      <c r="B204">
        <v>1660484569.5999999</v>
      </c>
      <c r="C204">
        <v>440.5</v>
      </c>
      <c r="D204" t="s">
        <v>751</v>
      </c>
      <c r="E204" t="s">
        <v>752</v>
      </c>
      <c r="F204">
        <v>1</v>
      </c>
      <c r="G204" t="s">
        <v>376</v>
      </c>
      <c r="H204" t="s">
        <v>377</v>
      </c>
      <c r="I204" t="s">
        <v>378</v>
      </c>
      <c r="J204" t="s">
        <v>379</v>
      </c>
      <c r="K204" t="s">
        <v>380</v>
      </c>
      <c r="L204" t="s">
        <v>376</v>
      </c>
      <c r="M204" t="s">
        <v>381</v>
      </c>
      <c r="N204">
        <v>1660484561.5999999</v>
      </c>
      <c r="O204">
        <f t="shared" si="68"/>
        <v>2.8977449056476036E-3</v>
      </c>
      <c r="P204">
        <f t="shared" si="69"/>
        <v>2.8977449056476035</v>
      </c>
      <c r="Q204">
        <f t="shared" si="70"/>
        <v>5.4469688563528837</v>
      </c>
      <c r="R204">
        <f t="shared" si="71"/>
        <v>861.77781249999998</v>
      </c>
      <c r="S204">
        <f t="shared" si="72"/>
        <v>772.26044620530763</v>
      </c>
      <c r="T204">
        <f t="shared" si="73"/>
        <v>76.942988969335332</v>
      </c>
      <c r="U204">
        <f t="shared" si="74"/>
        <v>85.861914910992766</v>
      </c>
      <c r="V204">
        <f t="shared" si="75"/>
        <v>0.14291707181542598</v>
      </c>
      <c r="W204">
        <f t="shared" si="76"/>
        <v>2.9218508477203704</v>
      </c>
      <c r="X204">
        <f t="shared" si="77"/>
        <v>0.13914401728829884</v>
      </c>
      <c r="Y204">
        <f t="shared" si="78"/>
        <v>8.7295708081109036E-2</v>
      </c>
      <c r="Z204">
        <f t="shared" si="79"/>
        <v>321.51495843750001</v>
      </c>
      <c r="AA204">
        <f t="shared" si="80"/>
        <v>32.184411636569379</v>
      </c>
      <c r="AB204">
        <f t="shared" si="81"/>
        <v>31.738256249999999</v>
      </c>
      <c r="AC204">
        <f t="shared" si="82"/>
        <v>4.7047956456141877</v>
      </c>
      <c r="AD204">
        <f t="shared" si="83"/>
        <v>59.860203349441498</v>
      </c>
      <c r="AE204">
        <f t="shared" si="84"/>
        <v>2.7070557363438059</v>
      </c>
      <c r="AF204">
        <f t="shared" si="85"/>
        <v>4.5222962584023083</v>
      </c>
      <c r="AG204">
        <f t="shared" si="86"/>
        <v>1.9977399092703818</v>
      </c>
      <c r="AH204">
        <f t="shared" si="87"/>
        <v>-127.79055033905932</v>
      </c>
      <c r="AI204">
        <f t="shared" si="88"/>
        <v>-109.6132408342088</v>
      </c>
      <c r="AJ204">
        <f t="shared" si="89"/>
        <v>-8.4568630417035529</v>
      </c>
      <c r="AK204">
        <f t="shared" si="90"/>
        <v>75.65430422252831</v>
      </c>
      <c r="AL204">
        <f t="shared" si="91"/>
        <v>36.994311202046376</v>
      </c>
      <c r="AM204">
        <f t="shared" si="92"/>
        <v>2.9108047792966527</v>
      </c>
      <c r="AN204">
        <f t="shared" si="93"/>
        <v>5.4469688563528837</v>
      </c>
      <c r="AO204">
        <v>957.17559019573025</v>
      </c>
      <c r="AP204">
        <v>924.38950303030288</v>
      </c>
      <c r="AQ204">
        <v>5.1035125715441909</v>
      </c>
      <c r="AR204">
        <v>64.973285806085684</v>
      </c>
      <c r="AS204">
        <f t="shared" si="94"/>
        <v>2.8977449056476035</v>
      </c>
      <c r="AT204">
        <v>23.769973093928499</v>
      </c>
      <c r="AU204">
        <v>27.152579999999979</v>
      </c>
      <c r="AV204">
        <v>-1.129265666066406E-4</v>
      </c>
      <c r="AW204">
        <v>82.278735908204425</v>
      </c>
      <c r="AX204">
        <v>0</v>
      </c>
      <c r="AY204">
        <v>0</v>
      </c>
      <c r="AZ204">
        <f t="shared" si="95"/>
        <v>1</v>
      </c>
      <c r="BA204">
        <f t="shared" si="96"/>
        <v>0</v>
      </c>
      <c r="BB204">
        <f t="shared" si="97"/>
        <v>51944.899833429081</v>
      </c>
      <c r="BC204">
        <f t="shared" si="98"/>
        <v>1999.996875</v>
      </c>
      <c r="BD204">
        <f t="shared" si="99"/>
        <v>1681.1970937499998</v>
      </c>
      <c r="BE204">
        <f t="shared" si="100"/>
        <v>0.84059986031228162</v>
      </c>
      <c r="BF204">
        <f t="shared" si="101"/>
        <v>0.16075773040270375</v>
      </c>
      <c r="BG204">
        <v>6</v>
      </c>
      <c r="BH204">
        <v>0.5</v>
      </c>
      <c r="BI204" t="s">
        <v>382</v>
      </c>
      <c r="BJ204">
        <v>2</v>
      </c>
      <c r="BK204" t="b">
        <v>1</v>
      </c>
      <c r="BL204">
        <v>1660484561.5999999</v>
      </c>
      <c r="BM204">
        <v>861.77781249999998</v>
      </c>
      <c r="BN204">
        <v>909.16712499999994</v>
      </c>
      <c r="BO204">
        <v>27.170143750000001</v>
      </c>
      <c r="BP204">
        <v>23.773087499999999</v>
      </c>
      <c r="BQ204">
        <v>859.61281250000002</v>
      </c>
      <c r="BR204">
        <v>27.15234375</v>
      </c>
      <c r="BS204">
        <v>500.14793750000001</v>
      </c>
      <c r="BT204">
        <v>99.533450000000016</v>
      </c>
      <c r="BU204">
        <v>0.10002125625</v>
      </c>
      <c r="BV204">
        <v>31.042400000000001</v>
      </c>
      <c r="BW204">
        <v>31.738256249999999</v>
      </c>
      <c r="BX204">
        <v>999.9</v>
      </c>
      <c r="BY204">
        <v>0</v>
      </c>
      <c r="BZ204">
        <v>0</v>
      </c>
      <c r="CA204">
        <v>10002.846250000001</v>
      </c>
      <c r="CB204">
        <v>0</v>
      </c>
      <c r="CC204">
        <v>168.47693749999999</v>
      </c>
      <c r="CD204">
        <v>-47.389262500000001</v>
      </c>
      <c r="CE204">
        <v>885.84618750000004</v>
      </c>
      <c r="CF204">
        <v>931.30706250000003</v>
      </c>
      <c r="CG204">
        <v>3.3970431250000002</v>
      </c>
      <c r="CH204">
        <v>909.16712499999994</v>
      </c>
      <c r="CI204">
        <v>23.773087499999999</v>
      </c>
      <c r="CJ204">
        <v>2.7043374999999998</v>
      </c>
      <c r="CK204">
        <v>2.3662181250000001</v>
      </c>
      <c r="CL204">
        <v>22.31149375</v>
      </c>
      <c r="CM204">
        <v>20.134418749999998</v>
      </c>
      <c r="CN204">
        <v>1999.996875</v>
      </c>
      <c r="CO204">
        <v>0.98000406250000005</v>
      </c>
      <c r="CP204">
        <v>1.9996406250000001E-2</v>
      </c>
      <c r="CQ204">
        <v>0</v>
      </c>
      <c r="CR204">
        <v>2.6041249999999998</v>
      </c>
      <c r="CS204">
        <v>0</v>
      </c>
      <c r="CT204">
        <v>32846.637499999997</v>
      </c>
      <c r="CU204">
        <v>17412.3</v>
      </c>
      <c r="CV204">
        <v>39.186999999999998</v>
      </c>
      <c r="CW204">
        <v>40.144374999999997</v>
      </c>
      <c r="CX204">
        <v>39.125</v>
      </c>
      <c r="CY204">
        <v>38.659875</v>
      </c>
      <c r="CZ204">
        <v>39.382750000000001</v>
      </c>
      <c r="DA204">
        <v>1960.0062499999999</v>
      </c>
      <c r="DB204">
        <v>39.990625000000009</v>
      </c>
      <c r="DC204">
        <v>0</v>
      </c>
      <c r="DD204">
        <v>1660484567.5999999</v>
      </c>
      <c r="DE204">
        <v>0</v>
      </c>
      <c r="DF204">
        <v>1660484159.0999999</v>
      </c>
      <c r="DG204" t="s">
        <v>383</v>
      </c>
      <c r="DH204">
        <v>1660484145.0999999</v>
      </c>
      <c r="DI204">
        <v>1660484159.0999999</v>
      </c>
      <c r="DJ204">
        <v>1</v>
      </c>
      <c r="DK204">
        <v>6.3E-2</v>
      </c>
      <c r="DL204">
        <v>-2.8000000000000001E-2</v>
      </c>
      <c r="DM204">
        <v>1.395</v>
      </c>
      <c r="DN204">
        <v>2.7E-2</v>
      </c>
      <c r="DO204">
        <v>400</v>
      </c>
      <c r="DP204">
        <v>24</v>
      </c>
      <c r="DQ204">
        <v>0.47</v>
      </c>
      <c r="DR204">
        <v>0.03</v>
      </c>
      <c r="DS204">
        <v>5.2551591931519841</v>
      </c>
      <c r="DT204">
        <v>0.2074666381595785</v>
      </c>
      <c r="DU204">
        <v>9.9171726259646736E-2</v>
      </c>
      <c r="DV204">
        <v>1</v>
      </c>
      <c r="DW204">
        <v>37.041062821993613</v>
      </c>
      <c r="DX204">
        <v>-0.89739573033862674</v>
      </c>
      <c r="DY204">
        <v>0.1204875877041679</v>
      </c>
      <c r="DZ204">
        <v>0</v>
      </c>
      <c r="EA204">
        <v>-47.416445161290333</v>
      </c>
      <c r="EB204">
        <v>0.44998548387102483</v>
      </c>
      <c r="EC204">
        <v>0.15429363886018091</v>
      </c>
      <c r="ED204">
        <v>1</v>
      </c>
      <c r="EE204">
        <v>771.01623330637676</v>
      </c>
      <c r="EF204">
        <v>289.31598737191592</v>
      </c>
      <c r="EG204">
        <v>20.89812471254637</v>
      </c>
      <c r="EH204">
        <v>0</v>
      </c>
      <c r="EI204">
        <v>3.4014251219512199</v>
      </c>
      <c r="EJ204">
        <v>-8.276132404180192E-2</v>
      </c>
      <c r="EK204">
        <v>8.5710297989445641E-3</v>
      </c>
      <c r="EL204">
        <v>1</v>
      </c>
      <c r="EM204">
        <v>1.9979532817954391</v>
      </c>
      <c r="EN204">
        <v>-2.759659066554071E-2</v>
      </c>
      <c r="EO204">
        <v>2.178705811245526E-3</v>
      </c>
      <c r="EP204">
        <v>1</v>
      </c>
      <c r="EQ204">
        <v>4</v>
      </c>
      <c r="ER204">
        <v>6</v>
      </c>
      <c r="ES204" t="s">
        <v>401</v>
      </c>
      <c r="ET204">
        <v>2.9454500000000001</v>
      </c>
      <c r="EU204">
        <v>2.8013699999999999</v>
      </c>
      <c r="EV204">
        <v>0.156944</v>
      </c>
      <c r="EW204">
        <v>0.16217200000000001</v>
      </c>
      <c r="EX204">
        <v>0.118465</v>
      </c>
      <c r="EY204">
        <v>0.107976</v>
      </c>
      <c r="EZ204">
        <v>17370.7</v>
      </c>
      <c r="FA204">
        <v>18107.7</v>
      </c>
      <c r="FB204">
        <v>23944.799999999999</v>
      </c>
      <c r="FC204">
        <v>25133.9</v>
      </c>
      <c r="FD204">
        <v>33775</v>
      </c>
      <c r="FE204">
        <v>35792</v>
      </c>
      <c r="FF204">
        <v>43634.3</v>
      </c>
      <c r="FG204">
        <v>46453.3</v>
      </c>
      <c r="FH204">
        <v>2.0021</v>
      </c>
      <c r="FI204">
        <v>1.9249799999999999</v>
      </c>
      <c r="FJ204">
        <v>0.165217</v>
      </c>
      <c r="FK204">
        <v>0</v>
      </c>
      <c r="FL204">
        <v>29.038</v>
      </c>
      <c r="FM204">
        <v>999.9</v>
      </c>
      <c r="FN204">
        <v>69.2</v>
      </c>
      <c r="FO204">
        <v>31.6</v>
      </c>
      <c r="FP204">
        <v>32.451300000000003</v>
      </c>
      <c r="FQ204">
        <v>63.744</v>
      </c>
      <c r="FR204">
        <v>25.821300000000001</v>
      </c>
      <c r="FS204">
        <v>1</v>
      </c>
      <c r="FT204">
        <v>0.14410600000000001</v>
      </c>
      <c r="FU204">
        <v>-0.14687900000000001</v>
      </c>
      <c r="FV204">
        <v>20.323499999999999</v>
      </c>
      <c r="FW204">
        <v>5.2123499999999998</v>
      </c>
      <c r="FX204">
        <v>11.904500000000001</v>
      </c>
      <c r="FY204">
        <v>5.0026999999999999</v>
      </c>
      <c r="FZ204">
        <v>3.2898000000000001</v>
      </c>
      <c r="GA204">
        <v>9999</v>
      </c>
      <c r="GB204">
        <v>9999</v>
      </c>
      <c r="GC204">
        <v>9999</v>
      </c>
      <c r="GD204">
        <v>999.9</v>
      </c>
      <c r="GE204">
        <v>1.85944</v>
      </c>
      <c r="GF204">
        <v>1.8544</v>
      </c>
      <c r="GG204">
        <v>1.85761</v>
      </c>
      <c r="GH204">
        <v>1.85605</v>
      </c>
      <c r="GI204">
        <v>1.85486</v>
      </c>
      <c r="GJ204">
        <v>1.8545400000000001</v>
      </c>
      <c r="GK204">
        <v>1.85317</v>
      </c>
      <c r="GL204">
        <v>1.85636</v>
      </c>
      <c r="GM204">
        <v>0</v>
      </c>
      <c r="GN204">
        <v>0</v>
      </c>
      <c r="GO204">
        <v>0</v>
      </c>
      <c r="GP204">
        <v>0</v>
      </c>
      <c r="GQ204" t="s">
        <v>385</v>
      </c>
      <c r="GR204" t="s">
        <v>386</v>
      </c>
      <c r="GS204" t="s">
        <v>387</v>
      </c>
      <c r="GT204" t="s">
        <v>387</v>
      </c>
      <c r="GU204" t="s">
        <v>387</v>
      </c>
      <c r="GV204" t="s">
        <v>387</v>
      </c>
      <c r="GW204">
        <v>0</v>
      </c>
      <c r="GX204">
        <v>100</v>
      </c>
      <c r="GY204">
        <v>100</v>
      </c>
      <c r="GZ204">
        <v>2.2189999999999999</v>
      </c>
      <c r="HA204">
        <v>1.7899999999999999E-2</v>
      </c>
      <c r="HB204">
        <v>0.46748880523729403</v>
      </c>
      <c r="HC204">
        <v>2.678124759318837E-3</v>
      </c>
      <c r="HD204">
        <v>-9.3737611465157319E-7</v>
      </c>
      <c r="HE204">
        <v>1.3915637841753891E-10</v>
      </c>
      <c r="HF204">
        <v>-6.7805247810390282E-2</v>
      </c>
      <c r="HG204">
        <v>1.061361004592812E-2</v>
      </c>
      <c r="HH204">
        <v>-3.086644042041478E-4</v>
      </c>
      <c r="HI204">
        <v>1.24720902217549E-6</v>
      </c>
      <c r="HJ204">
        <v>1</v>
      </c>
      <c r="HK204">
        <v>2093</v>
      </c>
      <c r="HL204">
        <v>2</v>
      </c>
      <c r="HM204">
        <v>27</v>
      </c>
      <c r="HN204">
        <v>7.1</v>
      </c>
      <c r="HO204">
        <v>6.8</v>
      </c>
      <c r="HP204">
        <v>2.0947300000000002</v>
      </c>
      <c r="HQ204">
        <v>2.2668499999999998</v>
      </c>
      <c r="HR204">
        <v>1.4978</v>
      </c>
      <c r="HS204">
        <v>2.3034699999999999</v>
      </c>
      <c r="HT204">
        <v>1.5478499999999999</v>
      </c>
      <c r="HU204">
        <v>2.4462899999999999</v>
      </c>
      <c r="HV204">
        <v>35.197800000000001</v>
      </c>
      <c r="HW204">
        <v>15.305300000000001</v>
      </c>
      <c r="HX204">
        <v>18</v>
      </c>
      <c r="HY204">
        <v>501.55200000000002</v>
      </c>
      <c r="HZ204">
        <v>517.92100000000005</v>
      </c>
      <c r="IA204">
        <v>29.5412</v>
      </c>
      <c r="IB204">
        <v>29.0139</v>
      </c>
      <c r="IC204">
        <v>30.000299999999999</v>
      </c>
      <c r="ID204">
        <v>28.808800000000002</v>
      </c>
      <c r="IE204">
        <v>28.9026</v>
      </c>
      <c r="IF204">
        <v>41.98</v>
      </c>
      <c r="IG204">
        <v>29.195399999999999</v>
      </c>
      <c r="IH204">
        <v>76.668599999999998</v>
      </c>
      <c r="II204">
        <v>29.5337</v>
      </c>
      <c r="IJ204">
        <v>975.35</v>
      </c>
      <c r="IK204">
        <v>23.818899999999999</v>
      </c>
      <c r="IL204">
        <v>100.919</v>
      </c>
      <c r="IM204">
        <v>100.68300000000001</v>
      </c>
      <c r="IN204" t="s">
        <v>2775</v>
      </c>
    </row>
    <row r="205" spans="1:248" x14ac:dyDescent="0.2">
      <c r="A205">
        <v>189</v>
      </c>
      <c r="B205">
        <v>1660484570.5999999</v>
      </c>
      <c r="C205">
        <v>441.5</v>
      </c>
      <c r="D205" t="s">
        <v>753</v>
      </c>
      <c r="E205" t="s">
        <v>754</v>
      </c>
      <c r="F205">
        <v>1</v>
      </c>
      <c r="G205" t="s">
        <v>376</v>
      </c>
      <c r="H205" t="s">
        <v>377</v>
      </c>
      <c r="I205" t="s">
        <v>378</v>
      </c>
      <c r="J205" t="s">
        <v>379</v>
      </c>
      <c r="K205" t="s">
        <v>380</v>
      </c>
      <c r="L205" t="s">
        <v>376</v>
      </c>
      <c r="M205" t="s">
        <v>381</v>
      </c>
      <c r="N205">
        <v>1660484563.099999</v>
      </c>
      <c r="O205">
        <f t="shared" si="68"/>
        <v>2.8964898084752888E-3</v>
      </c>
      <c r="P205">
        <f t="shared" si="69"/>
        <v>2.8964898084752888</v>
      </c>
      <c r="Q205">
        <f t="shared" si="70"/>
        <v>5.3437868741559811</v>
      </c>
      <c r="R205">
        <f t="shared" si="71"/>
        <v>869.29466666666667</v>
      </c>
      <c r="S205">
        <f t="shared" si="72"/>
        <v>780.68993862645107</v>
      </c>
      <c r="T205">
        <f t="shared" si="73"/>
        <v>77.783014693928621</v>
      </c>
      <c r="U205">
        <f t="shared" si="74"/>
        <v>86.611030173709693</v>
      </c>
      <c r="V205">
        <f t="shared" si="75"/>
        <v>0.14288992501962322</v>
      </c>
      <c r="W205">
        <f t="shared" si="76"/>
        <v>2.9217195320896185</v>
      </c>
      <c r="X205">
        <f t="shared" si="77"/>
        <v>0.13911811865858004</v>
      </c>
      <c r="Y205">
        <f t="shared" si="78"/>
        <v>8.72794132084274E-2</v>
      </c>
      <c r="Z205">
        <f t="shared" si="79"/>
        <v>321.51737480000003</v>
      </c>
      <c r="AA205">
        <f t="shared" si="80"/>
        <v>32.182348487765722</v>
      </c>
      <c r="AB205">
        <f t="shared" si="81"/>
        <v>31.735340000000001</v>
      </c>
      <c r="AC205">
        <f t="shared" si="82"/>
        <v>4.704017629963456</v>
      </c>
      <c r="AD205">
        <f t="shared" si="83"/>
        <v>59.861937118460759</v>
      </c>
      <c r="AE205">
        <f t="shared" si="84"/>
        <v>2.7067556013281844</v>
      </c>
      <c r="AF205">
        <f t="shared" si="85"/>
        <v>4.5216639013398225</v>
      </c>
      <c r="AG205">
        <f t="shared" si="86"/>
        <v>1.9972620286352716</v>
      </c>
      <c r="AH205">
        <f t="shared" si="87"/>
        <v>-127.73520055376024</v>
      </c>
      <c r="AI205">
        <f t="shared" si="88"/>
        <v>-109.53539786515174</v>
      </c>
      <c r="AJ205">
        <f t="shared" si="89"/>
        <v>-8.4510134962716492</v>
      </c>
      <c r="AK205">
        <f t="shared" si="90"/>
        <v>75.795762884816412</v>
      </c>
      <c r="AL205">
        <f t="shared" si="91"/>
        <v>36.948839328110445</v>
      </c>
      <c r="AM205">
        <f t="shared" si="92"/>
        <v>2.9086310216514852</v>
      </c>
      <c r="AN205">
        <f t="shared" si="93"/>
        <v>5.3437868741559811</v>
      </c>
      <c r="AO205">
        <v>962.01808436934289</v>
      </c>
      <c r="AP205">
        <v>929.46442424242412</v>
      </c>
      <c r="AQ205">
        <v>5.0826951850153819</v>
      </c>
      <c r="AR205">
        <v>64.973285806085684</v>
      </c>
      <c r="AS205">
        <f t="shared" si="94"/>
        <v>2.8964898084752888</v>
      </c>
      <c r="AT205">
        <v>23.770226304533011</v>
      </c>
      <c r="AU205">
        <v>27.151273939393921</v>
      </c>
      <c r="AV205">
        <v>-8.892600915271855E-5</v>
      </c>
      <c r="AW205">
        <v>82.278735908204425</v>
      </c>
      <c r="AX205">
        <v>0</v>
      </c>
      <c r="AY205">
        <v>0</v>
      </c>
      <c r="AZ205">
        <f t="shared" si="95"/>
        <v>1</v>
      </c>
      <c r="BA205">
        <f t="shared" si="96"/>
        <v>0</v>
      </c>
      <c r="BB205">
        <f t="shared" si="97"/>
        <v>51941.588862267294</v>
      </c>
      <c r="BC205">
        <f t="shared" si="98"/>
        <v>2000.0119999999999</v>
      </c>
      <c r="BD205">
        <f t="shared" si="99"/>
        <v>1681.2098000000001</v>
      </c>
      <c r="BE205">
        <f t="shared" si="100"/>
        <v>0.84059985640086166</v>
      </c>
      <c r="BF205">
        <f t="shared" si="101"/>
        <v>0.16075772285366288</v>
      </c>
      <c r="BG205">
        <v>6</v>
      </c>
      <c r="BH205">
        <v>0.5</v>
      </c>
      <c r="BI205" t="s">
        <v>382</v>
      </c>
      <c r="BJ205">
        <v>2</v>
      </c>
      <c r="BK205" t="b">
        <v>1</v>
      </c>
      <c r="BL205">
        <v>1660484563.099999</v>
      </c>
      <c r="BM205">
        <v>869.29466666666667</v>
      </c>
      <c r="BN205">
        <v>916.65420000000006</v>
      </c>
      <c r="BO205">
        <v>27.167073333333331</v>
      </c>
      <c r="BP205">
        <v>23.772486666666659</v>
      </c>
      <c r="BQ205">
        <v>867.11933333333332</v>
      </c>
      <c r="BR205">
        <v>27.149266666666669</v>
      </c>
      <c r="BS205">
        <v>500.13959999999997</v>
      </c>
      <c r="BT205">
        <v>99.533653333333334</v>
      </c>
      <c r="BU205">
        <v>0.10003072666666669</v>
      </c>
      <c r="BV205">
        <v>31.039946666666658</v>
      </c>
      <c r="BW205">
        <v>31.735340000000001</v>
      </c>
      <c r="BX205">
        <v>999.89999999999986</v>
      </c>
      <c r="BY205">
        <v>0</v>
      </c>
      <c r="BZ205">
        <v>0</v>
      </c>
      <c r="CA205">
        <v>10002.075999999999</v>
      </c>
      <c r="CB205">
        <v>0</v>
      </c>
      <c r="CC205">
        <v>167.00273333333331</v>
      </c>
      <c r="CD205">
        <v>-47.359473333333341</v>
      </c>
      <c r="CE205">
        <v>893.57013333333339</v>
      </c>
      <c r="CF205">
        <v>938.97586666666655</v>
      </c>
      <c r="CG205">
        <v>3.3945786666666669</v>
      </c>
      <c r="CH205">
        <v>916.65420000000006</v>
      </c>
      <c r="CI205">
        <v>23.772486666666659</v>
      </c>
      <c r="CJ205">
        <v>2.7040380000000002</v>
      </c>
      <c r="CK205">
        <v>2.3661626666666669</v>
      </c>
      <c r="CL205">
        <v>22.30967333333334</v>
      </c>
      <c r="CM205">
        <v>20.134039999999999</v>
      </c>
      <c r="CN205">
        <v>2000.0119999999999</v>
      </c>
      <c r="CO205">
        <v>0.98000420000000021</v>
      </c>
      <c r="CP205">
        <v>1.9996273333333332E-2</v>
      </c>
      <c r="CQ205">
        <v>0</v>
      </c>
      <c r="CR205">
        <v>2.5018000000000011</v>
      </c>
      <c r="CS205">
        <v>0</v>
      </c>
      <c r="CT205">
        <v>32846.986666666657</v>
      </c>
      <c r="CU205">
        <v>17412.433333333331</v>
      </c>
      <c r="CV205">
        <v>39.186999999999998</v>
      </c>
      <c r="CW205">
        <v>40.145666666666671</v>
      </c>
      <c r="CX205">
        <v>39.125</v>
      </c>
      <c r="CY205">
        <v>38.662199999999999</v>
      </c>
      <c r="CZ205">
        <v>39.3874</v>
      </c>
      <c r="DA205">
        <v>1960.0213333333329</v>
      </c>
      <c r="DB205">
        <v>39.990666666666669</v>
      </c>
      <c r="DC205">
        <v>0</v>
      </c>
      <c r="DD205">
        <v>1660484568.2</v>
      </c>
      <c r="DE205">
        <v>0</v>
      </c>
      <c r="DF205">
        <v>1660484159.0999999</v>
      </c>
      <c r="DG205" t="s">
        <v>383</v>
      </c>
      <c r="DH205">
        <v>1660484145.0999999</v>
      </c>
      <c r="DI205">
        <v>1660484159.0999999</v>
      </c>
      <c r="DJ205">
        <v>1</v>
      </c>
      <c r="DK205">
        <v>6.3E-2</v>
      </c>
      <c r="DL205">
        <v>-2.8000000000000001E-2</v>
      </c>
      <c r="DM205">
        <v>1.395</v>
      </c>
      <c r="DN205">
        <v>2.7E-2</v>
      </c>
      <c r="DO205">
        <v>400</v>
      </c>
      <c r="DP205">
        <v>24</v>
      </c>
      <c r="DQ205">
        <v>0.47</v>
      </c>
      <c r="DR205">
        <v>0.03</v>
      </c>
      <c r="DS205">
        <v>5.2728367754147456</v>
      </c>
      <c r="DT205">
        <v>0.59434876575643514</v>
      </c>
      <c r="DU205">
        <v>0.113204780322718</v>
      </c>
      <c r="DV205">
        <v>0</v>
      </c>
      <c r="DW205">
        <v>36.983529828615353</v>
      </c>
      <c r="DX205">
        <v>-2.0293177659973249</v>
      </c>
      <c r="DY205">
        <v>0.21260739401584791</v>
      </c>
      <c r="DZ205">
        <v>0</v>
      </c>
      <c r="EA205">
        <v>-47.36725666666667</v>
      </c>
      <c r="EB205">
        <v>2.0519733036707191</v>
      </c>
      <c r="EC205">
        <v>0.2374149008007336</v>
      </c>
      <c r="ED205">
        <v>0</v>
      </c>
      <c r="EE205">
        <v>776.86313571245205</v>
      </c>
      <c r="EF205">
        <v>285.1160084926932</v>
      </c>
      <c r="EG205">
        <v>21.286005281311709</v>
      </c>
      <c r="EH205">
        <v>0</v>
      </c>
      <c r="EI205">
        <v>3.3984800000000002</v>
      </c>
      <c r="EJ205">
        <v>-8.8361200750470881E-2</v>
      </c>
      <c r="EK205">
        <v>9.0024724381694253E-3</v>
      </c>
      <c r="EL205">
        <v>1</v>
      </c>
      <c r="EM205">
        <v>1.997611959926705</v>
      </c>
      <c r="EN205">
        <v>-2.6720460167181839E-2</v>
      </c>
      <c r="EO205">
        <v>2.1853001043181689E-3</v>
      </c>
      <c r="EP205">
        <v>1</v>
      </c>
      <c r="EQ205">
        <v>2</v>
      </c>
      <c r="ER205">
        <v>6</v>
      </c>
      <c r="ES205" t="s">
        <v>409</v>
      </c>
      <c r="ET205">
        <v>2.9453999999999998</v>
      </c>
      <c r="EU205">
        <v>2.80131</v>
      </c>
      <c r="EV205">
        <v>0.157496</v>
      </c>
      <c r="EW205">
        <v>0.16273099999999999</v>
      </c>
      <c r="EX205">
        <v>0.11845899999999999</v>
      </c>
      <c r="EY205">
        <v>0.107978</v>
      </c>
      <c r="EZ205">
        <v>17359.400000000001</v>
      </c>
      <c r="FA205">
        <v>18095.5</v>
      </c>
      <c r="FB205">
        <v>23944.9</v>
      </c>
      <c r="FC205">
        <v>25133.8</v>
      </c>
      <c r="FD205">
        <v>33775.300000000003</v>
      </c>
      <c r="FE205">
        <v>35792</v>
      </c>
      <c r="FF205">
        <v>43634.400000000001</v>
      </c>
      <c r="FG205">
        <v>46453.4</v>
      </c>
      <c r="FH205">
        <v>2.0021</v>
      </c>
      <c r="FI205">
        <v>1.92493</v>
      </c>
      <c r="FJ205">
        <v>0.16484399999999999</v>
      </c>
      <c r="FK205">
        <v>0</v>
      </c>
      <c r="FL205">
        <v>29.038599999999999</v>
      </c>
      <c r="FM205">
        <v>999.9</v>
      </c>
      <c r="FN205">
        <v>69.2</v>
      </c>
      <c r="FO205">
        <v>31.6</v>
      </c>
      <c r="FP205">
        <v>32.453899999999997</v>
      </c>
      <c r="FQ205">
        <v>63.613999999999997</v>
      </c>
      <c r="FR205">
        <v>26.398199999999999</v>
      </c>
      <c r="FS205">
        <v>1</v>
      </c>
      <c r="FT205">
        <v>0.14421</v>
      </c>
      <c r="FU205">
        <v>-0.16486899999999999</v>
      </c>
      <c r="FV205">
        <v>20.323499999999999</v>
      </c>
      <c r="FW205">
        <v>5.21265</v>
      </c>
      <c r="FX205">
        <v>11.9047</v>
      </c>
      <c r="FY205">
        <v>5.0028499999999996</v>
      </c>
      <c r="FZ205">
        <v>3.2897799999999999</v>
      </c>
      <c r="GA205">
        <v>9999</v>
      </c>
      <c r="GB205">
        <v>9999</v>
      </c>
      <c r="GC205">
        <v>9999</v>
      </c>
      <c r="GD205">
        <v>999.9</v>
      </c>
      <c r="GE205">
        <v>1.85945</v>
      </c>
      <c r="GF205">
        <v>1.8544</v>
      </c>
      <c r="GG205">
        <v>1.85761</v>
      </c>
      <c r="GH205">
        <v>1.85606</v>
      </c>
      <c r="GI205">
        <v>1.85486</v>
      </c>
      <c r="GJ205">
        <v>1.8545499999999999</v>
      </c>
      <c r="GK205">
        <v>1.85317</v>
      </c>
      <c r="GL205">
        <v>1.8563700000000001</v>
      </c>
      <c r="GM205">
        <v>0</v>
      </c>
      <c r="GN205">
        <v>0</v>
      </c>
      <c r="GO205">
        <v>0</v>
      </c>
      <c r="GP205">
        <v>0</v>
      </c>
      <c r="GQ205" t="s">
        <v>385</v>
      </c>
      <c r="GR205" t="s">
        <v>386</v>
      </c>
      <c r="GS205" t="s">
        <v>387</v>
      </c>
      <c r="GT205" t="s">
        <v>387</v>
      </c>
      <c r="GU205" t="s">
        <v>387</v>
      </c>
      <c r="GV205" t="s">
        <v>387</v>
      </c>
      <c r="GW205">
        <v>0</v>
      </c>
      <c r="GX205">
        <v>100</v>
      </c>
      <c r="GY205">
        <v>100</v>
      </c>
      <c r="GZ205">
        <v>2.226</v>
      </c>
      <c r="HA205">
        <v>1.78E-2</v>
      </c>
      <c r="HB205">
        <v>0.46748880523729403</v>
      </c>
      <c r="HC205">
        <v>2.678124759318837E-3</v>
      </c>
      <c r="HD205">
        <v>-9.3737611465157319E-7</v>
      </c>
      <c r="HE205">
        <v>1.3915637841753891E-10</v>
      </c>
      <c r="HF205">
        <v>-6.7805247810390282E-2</v>
      </c>
      <c r="HG205">
        <v>1.061361004592812E-2</v>
      </c>
      <c r="HH205">
        <v>-3.086644042041478E-4</v>
      </c>
      <c r="HI205">
        <v>1.24720902217549E-6</v>
      </c>
      <c r="HJ205">
        <v>1</v>
      </c>
      <c r="HK205">
        <v>2093</v>
      </c>
      <c r="HL205">
        <v>2</v>
      </c>
      <c r="HM205">
        <v>27</v>
      </c>
      <c r="HN205">
        <v>7.1</v>
      </c>
      <c r="HO205">
        <v>6.9</v>
      </c>
      <c r="HP205">
        <v>2.1057100000000002</v>
      </c>
      <c r="HQ205">
        <v>2.2924799999999999</v>
      </c>
      <c r="HR205">
        <v>1.4978</v>
      </c>
      <c r="HS205">
        <v>2.3022499999999999</v>
      </c>
      <c r="HT205">
        <v>1.5478499999999999</v>
      </c>
      <c r="HU205">
        <v>2.3840300000000001</v>
      </c>
      <c r="HV205">
        <v>35.174700000000001</v>
      </c>
      <c r="HW205">
        <v>15.2966</v>
      </c>
      <c r="HX205">
        <v>18</v>
      </c>
      <c r="HY205">
        <v>501.55599999999998</v>
      </c>
      <c r="HZ205">
        <v>517.89200000000005</v>
      </c>
      <c r="IA205">
        <v>29.532</v>
      </c>
      <c r="IB205">
        <v>29.014500000000002</v>
      </c>
      <c r="IC205">
        <v>30.000299999999999</v>
      </c>
      <c r="ID205">
        <v>28.8094</v>
      </c>
      <c r="IE205">
        <v>28.903199999999998</v>
      </c>
      <c r="IF205">
        <v>42.223700000000001</v>
      </c>
      <c r="IG205">
        <v>29.195399999999999</v>
      </c>
      <c r="IH205">
        <v>76.668599999999998</v>
      </c>
      <c r="II205">
        <v>29.5337</v>
      </c>
      <c r="IJ205">
        <v>985.36599999999999</v>
      </c>
      <c r="IK205">
        <v>23.822700000000001</v>
      </c>
      <c r="IL205">
        <v>100.92</v>
      </c>
      <c r="IM205">
        <v>100.68300000000001</v>
      </c>
      <c r="IN205" t="s">
        <v>2775</v>
      </c>
    </row>
    <row r="206" spans="1:248" x14ac:dyDescent="0.2">
      <c r="A206">
        <v>190</v>
      </c>
      <c r="B206">
        <v>1660484571.5999999</v>
      </c>
      <c r="C206">
        <v>442.5</v>
      </c>
      <c r="D206" t="s">
        <v>755</v>
      </c>
      <c r="E206" t="s">
        <v>756</v>
      </c>
      <c r="F206">
        <v>1</v>
      </c>
      <c r="G206" t="s">
        <v>376</v>
      </c>
      <c r="H206" t="s">
        <v>377</v>
      </c>
      <c r="I206" t="s">
        <v>378</v>
      </c>
      <c r="J206" t="s">
        <v>379</v>
      </c>
      <c r="K206" t="s">
        <v>380</v>
      </c>
      <c r="L206" t="s">
        <v>376</v>
      </c>
      <c r="M206" t="s">
        <v>381</v>
      </c>
      <c r="N206">
        <v>1660484563.5999999</v>
      </c>
      <c r="O206">
        <f t="shared" si="68"/>
        <v>2.8941836149585761E-3</v>
      </c>
      <c r="P206">
        <f t="shared" si="69"/>
        <v>2.894183614958576</v>
      </c>
      <c r="Q206">
        <f t="shared" si="70"/>
        <v>5.2657736370219244</v>
      </c>
      <c r="R206">
        <f t="shared" si="71"/>
        <v>871.78399999999999</v>
      </c>
      <c r="S206">
        <f t="shared" si="72"/>
        <v>783.93898979189146</v>
      </c>
      <c r="T206">
        <f t="shared" si="73"/>
        <v>78.106715380209963</v>
      </c>
      <c r="U206">
        <f t="shared" si="74"/>
        <v>86.859035776619635</v>
      </c>
      <c r="V206">
        <f t="shared" si="75"/>
        <v>0.14278871605614643</v>
      </c>
      <c r="W206">
        <f t="shared" si="76"/>
        <v>2.9217786235197942</v>
      </c>
      <c r="X206">
        <f t="shared" si="77"/>
        <v>0.13902224911594116</v>
      </c>
      <c r="Y206">
        <f t="shared" si="78"/>
        <v>8.721903262181728E-2</v>
      </c>
      <c r="Z206">
        <f t="shared" si="79"/>
        <v>321.51795093750002</v>
      </c>
      <c r="AA206">
        <f t="shared" si="80"/>
        <v>32.182040287706933</v>
      </c>
      <c r="AB206">
        <f t="shared" si="81"/>
        <v>31.734124999999999</v>
      </c>
      <c r="AC206">
        <f t="shared" si="82"/>
        <v>4.7036935176250045</v>
      </c>
      <c r="AD206">
        <f t="shared" si="83"/>
        <v>59.862447866085112</v>
      </c>
      <c r="AE206">
        <f t="shared" si="84"/>
        <v>2.706641317515508</v>
      </c>
      <c r="AF206">
        <f t="shared" si="85"/>
        <v>4.5214344117206533</v>
      </c>
      <c r="AG206">
        <f t="shared" si="86"/>
        <v>1.9970522001094966</v>
      </c>
      <c r="AH206">
        <f t="shared" si="87"/>
        <v>-127.6334974196732</v>
      </c>
      <c r="AI206">
        <f t="shared" si="88"/>
        <v>-109.48648518646213</v>
      </c>
      <c r="AJ206">
        <f t="shared" si="89"/>
        <v>-8.4469812313725168</v>
      </c>
      <c r="AK206">
        <f t="shared" si="90"/>
        <v>75.95098709999219</v>
      </c>
      <c r="AL206">
        <f t="shared" si="91"/>
        <v>36.930741302279664</v>
      </c>
      <c r="AM206">
        <f t="shared" si="92"/>
        <v>2.9077108207407059</v>
      </c>
      <c r="AN206">
        <f t="shared" si="93"/>
        <v>5.2657736370219244</v>
      </c>
      <c r="AO206">
        <v>966.85631461409162</v>
      </c>
      <c r="AP206">
        <v>934.50330303030307</v>
      </c>
      <c r="AQ206">
        <v>5.0622187791315794</v>
      </c>
      <c r="AR206">
        <v>64.973285806085684</v>
      </c>
      <c r="AS206">
        <f t="shared" si="94"/>
        <v>2.894183614958576</v>
      </c>
      <c r="AT206">
        <v>23.770924624695599</v>
      </c>
      <c r="AU206">
        <v>27.149095151515159</v>
      </c>
      <c r="AV206">
        <v>-6.1665584726575834E-5</v>
      </c>
      <c r="AW206">
        <v>82.278735908204425</v>
      </c>
      <c r="AX206">
        <v>0</v>
      </c>
      <c r="AY206">
        <v>0</v>
      </c>
      <c r="AZ206">
        <f t="shared" si="95"/>
        <v>1</v>
      </c>
      <c r="BA206">
        <f t="shared" si="96"/>
        <v>0</v>
      </c>
      <c r="BB206">
        <f t="shared" si="97"/>
        <v>51943.421125281282</v>
      </c>
      <c r="BC206">
        <f t="shared" si="98"/>
        <v>2000.015625</v>
      </c>
      <c r="BD206">
        <f t="shared" si="99"/>
        <v>1681.21284375</v>
      </c>
      <c r="BE206">
        <f t="shared" si="100"/>
        <v>0.8405998546886353</v>
      </c>
      <c r="BF206">
        <f t="shared" si="101"/>
        <v>0.16075771954906604</v>
      </c>
      <c r="BG206">
        <v>6</v>
      </c>
      <c r="BH206">
        <v>0.5</v>
      </c>
      <c r="BI206" t="s">
        <v>382</v>
      </c>
      <c r="BJ206">
        <v>2</v>
      </c>
      <c r="BK206" t="b">
        <v>1</v>
      </c>
      <c r="BL206">
        <v>1660484563.5999999</v>
      </c>
      <c r="BM206">
        <v>871.78399999999999</v>
      </c>
      <c r="BN206">
        <v>919.12931249999997</v>
      </c>
      <c r="BO206">
        <v>27.16593125</v>
      </c>
      <c r="BP206">
        <v>23.77243125</v>
      </c>
      <c r="BQ206">
        <v>869.60531249999997</v>
      </c>
      <c r="BR206">
        <v>27.148125</v>
      </c>
      <c r="BS206">
        <v>500.14206250000001</v>
      </c>
      <c r="BT206">
        <v>99.533637499999998</v>
      </c>
      <c r="BU206">
        <v>0.10002838125000001</v>
      </c>
      <c r="BV206">
        <v>31.039056250000002</v>
      </c>
      <c r="BW206">
        <v>31.734124999999999</v>
      </c>
      <c r="BX206">
        <v>999.9</v>
      </c>
      <c r="BY206">
        <v>0</v>
      </c>
      <c r="BZ206">
        <v>0</v>
      </c>
      <c r="CA206">
        <v>10002.415000000001</v>
      </c>
      <c r="CB206">
        <v>0</v>
      </c>
      <c r="CC206">
        <v>168.2468125</v>
      </c>
      <c r="CD206">
        <v>-47.345224999999999</v>
      </c>
      <c r="CE206">
        <v>896.12793750000003</v>
      </c>
      <c r="CF206">
        <v>941.51118750000001</v>
      </c>
      <c r="CG206">
        <v>3.3934956249999999</v>
      </c>
      <c r="CH206">
        <v>919.12931249999997</v>
      </c>
      <c r="CI206">
        <v>23.77243125</v>
      </c>
      <c r="CJ206">
        <v>2.7039243750000002</v>
      </c>
      <c r="CK206">
        <v>2.3661568750000002</v>
      </c>
      <c r="CL206">
        <v>22.308981249999999</v>
      </c>
      <c r="CM206">
        <v>20.134</v>
      </c>
      <c r="CN206">
        <v>2000.015625</v>
      </c>
      <c r="CO206">
        <v>0.98000425000000002</v>
      </c>
      <c r="CP206">
        <v>1.9996224999999999E-2</v>
      </c>
      <c r="CQ206">
        <v>0</v>
      </c>
      <c r="CR206">
        <v>2.4945624999999998</v>
      </c>
      <c r="CS206">
        <v>0</v>
      </c>
      <c r="CT206">
        <v>32847.056250000001</v>
      </c>
      <c r="CU206">
        <v>17412.46875</v>
      </c>
      <c r="CV206">
        <v>39.186999999999998</v>
      </c>
      <c r="CW206">
        <v>40.144374999999997</v>
      </c>
      <c r="CX206">
        <v>39.125</v>
      </c>
      <c r="CY206">
        <v>38.659875</v>
      </c>
      <c r="CZ206">
        <v>39.386625000000002</v>
      </c>
      <c r="DA206">
        <v>1960.0250000000001</v>
      </c>
      <c r="DB206">
        <v>39.990625000000009</v>
      </c>
      <c r="DC206">
        <v>0</v>
      </c>
      <c r="DD206">
        <v>1660484569.4000001</v>
      </c>
      <c r="DE206">
        <v>0</v>
      </c>
      <c r="DF206">
        <v>1660484159.0999999</v>
      </c>
      <c r="DG206" t="s">
        <v>383</v>
      </c>
      <c r="DH206">
        <v>1660484145.0999999</v>
      </c>
      <c r="DI206">
        <v>1660484159.0999999</v>
      </c>
      <c r="DJ206">
        <v>1</v>
      </c>
      <c r="DK206">
        <v>6.3E-2</v>
      </c>
      <c r="DL206">
        <v>-2.8000000000000001E-2</v>
      </c>
      <c r="DM206">
        <v>1.395</v>
      </c>
      <c r="DN206">
        <v>2.7E-2</v>
      </c>
      <c r="DO206">
        <v>400</v>
      </c>
      <c r="DP206">
        <v>24</v>
      </c>
      <c r="DQ206">
        <v>0.47</v>
      </c>
      <c r="DR206">
        <v>0.03</v>
      </c>
      <c r="DS206">
        <v>5.2728367754147456</v>
      </c>
      <c r="DT206">
        <v>0.59434876575643514</v>
      </c>
      <c r="DU206">
        <v>0.113204780322718</v>
      </c>
      <c r="DV206">
        <v>0</v>
      </c>
      <c r="DW206">
        <v>36.983529828615353</v>
      </c>
      <c r="DX206">
        <v>-2.0293177659973249</v>
      </c>
      <c r="DY206">
        <v>0.21260739401584791</v>
      </c>
      <c r="DZ206">
        <v>0</v>
      </c>
      <c r="EA206">
        <v>-47.36725666666667</v>
      </c>
      <c r="EB206">
        <v>2.0519733036707191</v>
      </c>
      <c r="EC206">
        <v>0.2374149008007336</v>
      </c>
      <c r="ED206">
        <v>0</v>
      </c>
      <c r="EE206">
        <v>776.86313571245205</v>
      </c>
      <c r="EF206">
        <v>285.1160084926932</v>
      </c>
      <c r="EG206">
        <v>21.286005281311709</v>
      </c>
      <c r="EH206">
        <v>0</v>
      </c>
      <c r="EI206">
        <v>3.3984800000000002</v>
      </c>
      <c r="EJ206">
        <v>-8.8361200750470881E-2</v>
      </c>
      <c r="EK206">
        <v>9.0024724381694253E-3</v>
      </c>
      <c r="EL206">
        <v>1</v>
      </c>
      <c r="EM206">
        <v>1.997611959926705</v>
      </c>
      <c r="EN206">
        <v>-2.6720460167181839E-2</v>
      </c>
      <c r="EO206">
        <v>2.1853001043181689E-3</v>
      </c>
      <c r="EP206">
        <v>1</v>
      </c>
      <c r="EQ206">
        <v>2</v>
      </c>
      <c r="ER206">
        <v>6</v>
      </c>
      <c r="ES206" t="s">
        <v>409</v>
      </c>
      <c r="ET206">
        <v>2.9455300000000002</v>
      </c>
      <c r="EU206">
        <v>2.8012000000000001</v>
      </c>
      <c r="EV206">
        <v>0.158051</v>
      </c>
      <c r="EW206">
        <v>0.163302</v>
      </c>
      <c r="EX206">
        <v>0.118454</v>
      </c>
      <c r="EY206">
        <v>0.107975</v>
      </c>
      <c r="EZ206">
        <v>17347.900000000001</v>
      </c>
      <c r="FA206">
        <v>18083.099999999999</v>
      </c>
      <c r="FB206">
        <v>23944.799999999999</v>
      </c>
      <c r="FC206">
        <v>25133.7</v>
      </c>
      <c r="FD206">
        <v>33775.5</v>
      </c>
      <c r="FE206">
        <v>35792</v>
      </c>
      <c r="FF206">
        <v>43634.3</v>
      </c>
      <c r="FG206">
        <v>46453.2</v>
      </c>
      <c r="FH206">
        <v>2.00223</v>
      </c>
      <c r="FI206">
        <v>1.92482</v>
      </c>
      <c r="FJ206">
        <v>0.164323</v>
      </c>
      <c r="FK206">
        <v>0</v>
      </c>
      <c r="FL206">
        <v>29.0397</v>
      </c>
      <c r="FM206">
        <v>999.9</v>
      </c>
      <c r="FN206">
        <v>69.2</v>
      </c>
      <c r="FO206">
        <v>31.6</v>
      </c>
      <c r="FP206">
        <v>32.452199999999998</v>
      </c>
      <c r="FQ206">
        <v>63.753999999999998</v>
      </c>
      <c r="FR206">
        <v>25.713100000000001</v>
      </c>
      <c r="FS206">
        <v>1</v>
      </c>
      <c r="FT206">
        <v>0.144228</v>
      </c>
      <c r="FU206">
        <v>-0.18757099999999999</v>
      </c>
      <c r="FV206">
        <v>20.323499999999999</v>
      </c>
      <c r="FW206">
        <v>5.2130999999999998</v>
      </c>
      <c r="FX206">
        <v>11.9048</v>
      </c>
      <c r="FY206">
        <v>5.0030000000000001</v>
      </c>
      <c r="FZ206">
        <v>3.2897799999999999</v>
      </c>
      <c r="GA206">
        <v>9999</v>
      </c>
      <c r="GB206">
        <v>9999</v>
      </c>
      <c r="GC206">
        <v>9999</v>
      </c>
      <c r="GD206">
        <v>999.9</v>
      </c>
      <c r="GE206">
        <v>1.85944</v>
      </c>
      <c r="GF206">
        <v>1.8544</v>
      </c>
      <c r="GG206">
        <v>1.85761</v>
      </c>
      <c r="GH206">
        <v>1.85605</v>
      </c>
      <c r="GI206">
        <v>1.85486</v>
      </c>
      <c r="GJ206">
        <v>1.8545499999999999</v>
      </c>
      <c r="GK206">
        <v>1.85317</v>
      </c>
      <c r="GL206">
        <v>1.85636</v>
      </c>
      <c r="GM206">
        <v>0</v>
      </c>
      <c r="GN206">
        <v>0</v>
      </c>
      <c r="GO206">
        <v>0</v>
      </c>
      <c r="GP206">
        <v>0</v>
      </c>
      <c r="GQ206" t="s">
        <v>385</v>
      </c>
      <c r="GR206" t="s">
        <v>386</v>
      </c>
      <c r="GS206" t="s">
        <v>387</v>
      </c>
      <c r="GT206" t="s">
        <v>387</v>
      </c>
      <c r="GU206" t="s">
        <v>387</v>
      </c>
      <c r="GV206" t="s">
        <v>387</v>
      </c>
      <c r="GW206">
        <v>0</v>
      </c>
      <c r="GX206">
        <v>100</v>
      </c>
      <c r="GY206">
        <v>100</v>
      </c>
      <c r="GZ206">
        <v>2.2330000000000001</v>
      </c>
      <c r="HA206">
        <v>1.78E-2</v>
      </c>
      <c r="HB206">
        <v>0.46748880523729403</v>
      </c>
      <c r="HC206">
        <v>2.678124759318837E-3</v>
      </c>
      <c r="HD206">
        <v>-9.3737611465157319E-7</v>
      </c>
      <c r="HE206">
        <v>1.3915637841753891E-10</v>
      </c>
      <c r="HF206">
        <v>-6.7805247810390282E-2</v>
      </c>
      <c r="HG206">
        <v>1.061361004592812E-2</v>
      </c>
      <c r="HH206">
        <v>-3.086644042041478E-4</v>
      </c>
      <c r="HI206">
        <v>1.24720902217549E-6</v>
      </c>
      <c r="HJ206">
        <v>1</v>
      </c>
      <c r="HK206">
        <v>2093</v>
      </c>
      <c r="HL206">
        <v>2</v>
      </c>
      <c r="HM206">
        <v>27</v>
      </c>
      <c r="HN206">
        <v>7.1</v>
      </c>
      <c r="HO206">
        <v>6.9</v>
      </c>
      <c r="HP206">
        <v>2.1118199999999998</v>
      </c>
      <c r="HQ206">
        <v>2.2912599999999999</v>
      </c>
      <c r="HR206">
        <v>1.4978</v>
      </c>
      <c r="HS206">
        <v>2.3022499999999999</v>
      </c>
      <c r="HT206">
        <v>1.5478499999999999</v>
      </c>
      <c r="HU206">
        <v>2.2595200000000002</v>
      </c>
      <c r="HV206">
        <v>35.174700000000001</v>
      </c>
      <c r="HW206">
        <v>15.2966</v>
      </c>
      <c r="HX206">
        <v>18</v>
      </c>
      <c r="HY206">
        <v>501.63499999999999</v>
      </c>
      <c r="HZ206">
        <v>517.82899999999995</v>
      </c>
      <c r="IA206">
        <v>29.5243</v>
      </c>
      <c r="IB206">
        <v>29.0151</v>
      </c>
      <c r="IC206">
        <v>30.000299999999999</v>
      </c>
      <c r="ID206">
        <v>28.81</v>
      </c>
      <c r="IE206">
        <v>28.9038</v>
      </c>
      <c r="IF206">
        <v>42.34</v>
      </c>
      <c r="IG206">
        <v>29.195399999999999</v>
      </c>
      <c r="IH206">
        <v>76.668599999999998</v>
      </c>
      <c r="II206">
        <v>29.504300000000001</v>
      </c>
      <c r="IJ206">
        <v>985.36599999999999</v>
      </c>
      <c r="IK206">
        <v>23.828499999999998</v>
      </c>
      <c r="IL206">
        <v>100.92</v>
      </c>
      <c r="IM206">
        <v>100.682</v>
      </c>
      <c r="IN206" t="s">
        <v>2775</v>
      </c>
    </row>
    <row r="207" spans="1:248" x14ac:dyDescent="0.2">
      <c r="A207">
        <v>191</v>
      </c>
      <c r="B207">
        <v>1660484572.5999999</v>
      </c>
      <c r="C207">
        <v>443.5</v>
      </c>
      <c r="D207" t="s">
        <v>757</v>
      </c>
      <c r="E207" t="s">
        <v>758</v>
      </c>
      <c r="F207">
        <v>1</v>
      </c>
      <c r="G207" t="s">
        <v>376</v>
      </c>
      <c r="H207" t="s">
        <v>377</v>
      </c>
      <c r="I207" t="s">
        <v>378</v>
      </c>
      <c r="J207" t="s">
        <v>379</v>
      </c>
      <c r="K207" t="s">
        <v>380</v>
      </c>
      <c r="L207" t="s">
        <v>376</v>
      </c>
      <c r="M207" t="s">
        <v>381</v>
      </c>
      <c r="N207">
        <v>1660484565.099999</v>
      </c>
      <c r="O207">
        <f t="shared" si="68"/>
        <v>2.891906257651798E-3</v>
      </c>
      <c r="P207">
        <f t="shared" si="69"/>
        <v>2.8919062576517978</v>
      </c>
      <c r="Q207">
        <f t="shared" si="70"/>
        <v>5.1887401459958795</v>
      </c>
      <c r="R207">
        <f t="shared" si="71"/>
        <v>879.28946666666673</v>
      </c>
      <c r="S207">
        <f t="shared" si="72"/>
        <v>792.05503488396153</v>
      </c>
      <c r="T207">
        <f t="shared" si="73"/>
        <v>78.915449454859868</v>
      </c>
      <c r="U207">
        <f t="shared" si="74"/>
        <v>87.60694700096164</v>
      </c>
      <c r="V207">
        <f t="shared" si="75"/>
        <v>0.1427295361159428</v>
      </c>
      <c r="W207">
        <f t="shared" si="76"/>
        <v>2.9218678181191198</v>
      </c>
      <c r="X207">
        <f t="shared" si="77"/>
        <v>0.13896625792552394</v>
      </c>
      <c r="Y207">
        <f t="shared" si="78"/>
        <v>8.7183762213337276E-2</v>
      </c>
      <c r="Z207">
        <f t="shared" si="79"/>
        <v>321.51939640000001</v>
      </c>
      <c r="AA207">
        <f t="shared" si="80"/>
        <v>32.179974327050346</v>
      </c>
      <c r="AB207">
        <f t="shared" si="81"/>
        <v>31.730113333333328</v>
      </c>
      <c r="AC207">
        <f t="shared" si="82"/>
        <v>4.7026235070110687</v>
      </c>
      <c r="AD207">
        <f t="shared" si="83"/>
        <v>59.864371276694293</v>
      </c>
      <c r="AE207">
        <f t="shared" si="84"/>
        <v>2.706321571474597</v>
      </c>
      <c r="AF207">
        <f t="shared" si="85"/>
        <v>4.5207550229934359</v>
      </c>
      <c r="AG207">
        <f t="shared" si="86"/>
        <v>1.9963019355364717</v>
      </c>
      <c r="AH207">
        <f t="shared" si="87"/>
        <v>-127.5330659624443</v>
      </c>
      <c r="AI207">
        <f t="shared" si="88"/>
        <v>-109.27316676084801</v>
      </c>
      <c r="AJ207">
        <f t="shared" si="89"/>
        <v>-8.4299899467583774</v>
      </c>
      <c r="AK207">
        <f t="shared" si="90"/>
        <v>76.283173729949297</v>
      </c>
      <c r="AL207">
        <f t="shared" si="91"/>
        <v>36.905353692583532</v>
      </c>
      <c r="AM207">
        <f t="shared" si="92"/>
        <v>2.9058089223457007</v>
      </c>
      <c r="AN207">
        <f t="shared" si="93"/>
        <v>5.1887401459958795</v>
      </c>
      <c r="AO207">
        <v>971.86409761054949</v>
      </c>
      <c r="AP207">
        <v>939.58572727272679</v>
      </c>
      <c r="AQ207">
        <v>5.0660459258859589</v>
      </c>
      <c r="AR207">
        <v>64.973285806085684</v>
      </c>
      <c r="AS207">
        <f t="shared" si="94"/>
        <v>2.8919062576517978</v>
      </c>
      <c r="AT207">
        <v>23.771728779028859</v>
      </c>
      <c r="AU207">
        <v>27.147173939393941</v>
      </c>
      <c r="AV207">
        <v>-4.688102906930988E-5</v>
      </c>
      <c r="AW207">
        <v>82.278735908204425</v>
      </c>
      <c r="AX207">
        <v>0</v>
      </c>
      <c r="AY207">
        <v>0</v>
      </c>
      <c r="AZ207">
        <f t="shared" si="95"/>
        <v>1</v>
      </c>
      <c r="BA207">
        <f t="shared" si="96"/>
        <v>0</v>
      </c>
      <c r="BB207">
        <f t="shared" si="97"/>
        <v>51946.410777743455</v>
      </c>
      <c r="BC207">
        <f t="shared" si="98"/>
        <v>2000.0246666666669</v>
      </c>
      <c r="BD207">
        <f t="shared" si="99"/>
        <v>1681.2204400000003</v>
      </c>
      <c r="BE207">
        <f t="shared" si="100"/>
        <v>0.84059985260181791</v>
      </c>
      <c r="BF207">
        <f t="shared" si="101"/>
        <v>0.16075771552150855</v>
      </c>
      <c r="BG207">
        <v>6</v>
      </c>
      <c r="BH207">
        <v>0.5</v>
      </c>
      <c r="BI207" t="s">
        <v>382</v>
      </c>
      <c r="BJ207">
        <v>2</v>
      </c>
      <c r="BK207" t="b">
        <v>1</v>
      </c>
      <c r="BL207">
        <v>1660484565.099999</v>
      </c>
      <c r="BM207">
        <v>879.28946666666673</v>
      </c>
      <c r="BN207">
        <v>926.62880000000007</v>
      </c>
      <c r="BO207">
        <v>27.162686666666669</v>
      </c>
      <c r="BP207">
        <v>23.771373333333329</v>
      </c>
      <c r="BQ207">
        <v>877.10053333333337</v>
      </c>
      <c r="BR207">
        <v>27.144880000000001</v>
      </c>
      <c r="BS207">
        <v>500.13886666666662</v>
      </c>
      <c r="BT207">
        <v>99.533760000000015</v>
      </c>
      <c r="BU207">
        <v>0.10003560666666669</v>
      </c>
      <c r="BV207">
        <v>31.03642</v>
      </c>
      <c r="BW207">
        <v>31.730113333333328</v>
      </c>
      <c r="BX207">
        <v>999.89999999999986</v>
      </c>
      <c r="BY207">
        <v>0</v>
      </c>
      <c r="BZ207">
        <v>0</v>
      </c>
      <c r="CA207">
        <v>10002.912</v>
      </c>
      <c r="CB207">
        <v>0</v>
      </c>
      <c r="CC207">
        <v>169.59253333333331</v>
      </c>
      <c r="CD207">
        <v>-47.339280000000002</v>
      </c>
      <c r="CE207">
        <v>903.84000000000015</v>
      </c>
      <c r="CF207">
        <v>949.19233333333318</v>
      </c>
      <c r="CG207">
        <v>3.3913159999999989</v>
      </c>
      <c r="CH207">
        <v>926.62880000000007</v>
      </c>
      <c r="CI207">
        <v>23.771373333333329</v>
      </c>
      <c r="CJ207">
        <v>2.703605333333333</v>
      </c>
      <c r="CK207">
        <v>2.3660540000000001</v>
      </c>
      <c r="CL207">
        <v>22.307040000000001</v>
      </c>
      <c r="CM207">
        <v>20.133300000000009</v>
      </c>
      <c r="CN207">
        <v>2000.0246666666669</v>
      </c>
      <c r="CO207">
        <v>0.98000440000000011</v>
      </c>
      <c r="CP207">
        <v>1.9996079999999999E-2</v>
      </c>
      <c r="CQ207">
        <v>0</v>
      </c>
      <c r="CR207">
        <v>2.4992666666666672</v>
      </c>
      <c r="CS207">
        <v>0</v>
      </c>
      <c r="CT207">
        <v>32846.313333333332</v>
      </c>
      <c r="CU207">
        <v>17412.55333333333</v>
      </c>
      <c r="CV207">
        <v>39.186999999999998</v>
      </c>
      <c r="CW207">
        <v>40.145666666666671</v>
      </c>
      <c r="CX207">
        <v>39.125</v>
      </c>
      <c r="CY207">
        <v>38.662199999999999</v>
      </c>
      <c r="CZ207">
        <v>39.3874</v>
      </c>
      <c r="DA207">
        <v>1960.0340000000001</v>
      </c>
      <c r="DB207">
        <v>39.990666666666669</v>
      </c>
      <c r="DC207">
        <v>0</v>
      </c>
      <c r="DD207">
        <v>1660484570.5999999</v>
      </c>
      <c r="DE207">
        <v>0</v>
      </c>
      <c r="DF207">
        <v>1660484159.0999999</v>
      </c>
      <c r="DG207" t="s">
        <v>383</v>
      </c>
      <c r="DH207">
        <v>1660484145.0999999</v>
      </c>
      <c r="DI207">
        <v>1660484159.0999999</v>
      </c>
      <c r="DJ207">
        <v>1</v>
      </c>
      <c r="DK207">
        <v>6.3E-2</v>
      </c>
      <c r="DL207">
        <v>-2.8000000000000001E-2</v>
      </c>
      <c r="DM207">
        <v>1.395</v>
      </c>
      <c r="DN207">
        <v>2.7E-2</v>
      </c>
      <c r="DO207">
        <v>400</v>
      </c>
      <c r="DP207">
        <v>24</v>
      </c>
      <c r="DQ207">
        <v>0.47</v>
      </c>
      <c r="DR207">
        <v>0.03</v>
      </c>
      <c r="DS207">
        <v>5.2721487493873358</v>
      </c>
      <c r="DT207">
        <v>0.67402503826200932</v>
      </c>
      <c r="DU207">
        <v>0.1113317017044977</v>
      </c>
      <c r="DV207">
        <v>0</v>
      </c>
      <c r="DW207">
        <v>36.926391354020531</v>
      </c>
      <c r="DX207">
        <v>-2.834676834695431</v>
      </c>
      <c r="DY207">
        <v>0.25039729060487648</v>
      </c>
      <c r="DZ207">
        <v>0</v>
      </c>
      <c r="EA207">
        <v>-47.341609677419349</v>
      </c>
      <c r="EB207">
        <v>2.283517741935432</v>
      </c>
      <c r="EC207">
        <v>0.24639996773517639</v>
      </c>
      <c r="ED207">
        <v>0</v>
      </c>
      <c r="EE207">
        <v>785.35672591129764</v>
      </c>
      <c r="EF207">
        <v>281.21122011466781</v>
      </c>
      <c r="EG207">
        <v>20.313932864001519</v>
      </c>
      <c r="EH207">
        <v>0</v>
      </c>
      <c r="EI207">
        <v>3.3963512195121961</v>
      </c>
      <c r="EJ207">
        <v>-9.6832264808362878E-2</v>
      </c>
      <c r="EK207">
        <v>1.00437900229438E-2</v>
      </c>
      <c r="EL207">
        <v>1</v>
      </c>
      <c r="EM207">
        <v>1.99693389264862</v>
      </c>
      <c r="EN207">
        <v>-2.5447688974813809E-2</v>
      </c>
      <c r="EO207">
        <v>2.060256599267932E-3</v>
      </c>
      <c r="EP207">
        <v>1</v>
      </c>
      <c r="EQ207">
        <v>2</v>
      </c>
      <c r="ER207">
        <v>6</v>
      </c>
      <c r="ES207" t="s">
        <v>409</v>
      </c>
      <c r="ET207">
        <v>2.9455399999999998</v>
      </c>
      <c r="EU207">
        <v>2.80104</v>
      </c>
      <c r="EV207">
        <v>0.15860399999999999</v>
      </c>
      <c r="EW207">
        <v>0.16387199999999999</v>
      </c>
      <c r="EX207">
        <v>0.118446</v>
      </c>
      <c r="EY207">
        <v>0.107975</v>
      </c>
      <c r="EZ207">
        <v>17336.599999999999</v>
      </c>
      <c r="FA207">
        <v>18070.599999999999</v>
      </c>
      <c r="FB207">
        <v>23944.9</v>
      </c>
      <c r="FC207">
        <v>25133.599999999999</v>
      </c>
      <c r="FD207">
        <v>33775.699999999997</v>
      </c>
      <c r="FE207">
        <v>35791.9</v>
      </c>
      <c r="FF207">
        <v>43634.2</v>
      </c>
      <c r="FG207">
        <v>46453.1</v>
      </c>
      <c r="FH207">
        <v>2.0022500000000001</v>
      </c>
      <c r="FI207">
        <v>1.9246000000000001</v>
      </c>
      <c r="FJ207">
        <v>0.164323</v>
      </c>
      <c r="FK207">
        <v>0</v>
      </c>
      <c r="FL207">
        <v>29.040500000000002</v>
      </c>
      <c r="FM207">
        <v>999.9</v>
      </c>
      <c r="FN207">
        <v>69.2</v>
      </c>
      <c r="FO207">
        <v>31.6</v>
      </c>
      <c r="FP207">
        <v>32.456600000000002</v>
      </c>
      <c r="FQ207">
        <v>63.954000000000001</v>
      </c>
      <c r="FR207">
        <v>25.568899999999999</v>
      </c>
      <c r="FS207">
        <v>1</v>
      </c>
      <c r="FT207">
        <v>0.14421700000000001</v>
      </c>
      <c r="FU207">
        <v>-0.18382100000000001</v>
      </c>
      <c r="FV207">
        <v>20.323599999999999</v>
      </c>
      <c r="FW207">
        <v>5.2130999999999998</v>
      </c>
      <c r="FX207">
        <v>11.9048</v>
      </c>
      <c r="FY207">
        <v>5.0030000000000001</v>
      </c>
      <c r="FZ207">
        <v>3.2898000000000001</v>
      </c>
      <c r="GA207">
        <v>9999</v>
      </c>
      <c r="GB207">
        <v>9999</v>
      </c>
      <c r="GC207">
        <v>9999</v>
      </c>
      <c r="GD207">
        <v>999.9</v>
      </c>
      <c r="GE207">
        <v>1.85944</v>
      </c>
      <c r="GF207">
        <v>1.8544</v>
      </c>
      <c r="GG207">
        <v>1.8575999999999999</v>
      </c>
      <c r="GH207">
        <v>1.8560300000000001</v>
      </c>
      <c r="GI207">
        <v>1.85486</v>
      </c>
      <c r="GJ207">
        <v>1.8545499999999999</v>
      </c>
      <c r="GK207">
        <v>1.8531500000000001</v>
      </c>
      <c r="GL207">
        <v>1.8563499999999999</v>
      </c>
      <c r="GM207">
        <v>0</v>
      </c>
      <c r="GN207">
        <v>0</v>
      </c>
      <c r="GO207">
        <v>0</v>
      </c>
      <c r="GP207">
        <v>0</v>
      </c>
      <c r="GQ207" t="s">
        <v>385</v>
      </c>
      <c r="GR207" t="s">
        <v>386</v>
      </c>
      <c r="GS207" t="s">
        <v>387</v>
      </c>
      <c r="GT207" t="s">
        <v>387</v>
      </c>
      <c r="GU207" t="s">
        <v>387</v>
      </c>
      <c r="GV207" t="s">
        <v>387</v>
      </c>
      <c r="GW207">
        <v>0</v>
      </c>
      <c r="GX207">
        <v>100</v>
      </c>
      <c r="GY207">
        <v>100</v>
      </c>
      <c r="GZ207">
        <v>2.2389999999999999</v>
      </c>
      <c r="HA207">
        <v>1.7899999999999999E-2</v>
      </c>
      <c r="HB207">
        <v>0.46748880523729403</v>
      </c>
      <c r="HC207">
        <v>2.678124759318837E-3</v>
      </c>
      <c r="HD207">
        <v>-9.3737611465157319E-7</v>
      </c>
      <c r="HE207">
        <v>1.3915637841753891E-10</v>
      </c>
      <c r="HF207">
        <v>-6.7805247810390282E-2</v>
      </c>
      <c r="HG207">
        <v>1.061361004592812E-2</v>
      </c>
      <c r="HH207">
        <v>-3.086644042041478E-4</v>
      </c>
      <c r="HI207">
        <v>1.24720902217549E-6</v>
      </c>
      <c r="HJ207">
        <v>1</v>
      </c>
      <c r="HK207">
        <v>2093</v>
      </c>
      <c r="HL207">
        <v>2</v>
      </c>
      <c r="HM207">
        <v>27</v>
      </c>
      <c r="HN207">
        <v>7.1</v>
      </c>
      <c r="HO207">
        <v>6.9</v>
      </c>
      <c r="HP207">
        <v>2.1227999999999998</v>
      </c>
      <c r="HQ207">
        <v>2.2656200000000002</v>
      </c>
      <c r="HR207">
        <v>1.4978</v>
      </c>
      <c r="HS207">
        <v>2.3022499999999999</v>
      </c>
      <c r="HT207">
        <v>1.5478499999999999</v>
      </c>
      <c r="HU207">
        <v>2.4072300000000002</v>
      </c>
      <c r="HV207">
        <v>35.197800000000001</v>
      </c>
      <c r="HW207">
        <v>15.305300000000001</v>
      </c>
      <c r="HX207">
        <v>18</v>
      </c>
      <c r="HY207">
        <v>501.65499999999997</v>
      </c>
      <c r="HZ207">
        <v>517.678</v>
      </c>
      <c r="IA207">
        <v>29.518799999999999</v>
      </c>
      <c r="IB207">
        <v>29.015699999999999</v>
      </c>
      <c r="IC207">
        <v>30.000299999999999</v>
      </c>
      <c r="ID207">
        <v>28.810600000000001</v>
      </c>
      <c r="IE207">
        <v>28.9039</v>
      </c>
      <c r="IF207">
        <v>42.581499999999998</v>
      </c>
      <c r="IG207">
        <v>29.195399999999999</v>
      </c>
      <c r="IH207">
        <v>76.668599999999998</v>
      </c>
      <c r="II207">
        <v>29.504300000000001</v>
      </c>
      <c r="IJ207">
        <v>995.38400000000001</v>
      </c>
      <c r="IK207">
        <v>23.829000000000001</v>
      </c>
      <c r="IL207">
        <v>100.919</v>
      </c>
      <c r="IM207">
        <v>100.682</v>
      </c>
      <c r="IN207" t="s">
        <v>2775</v>
      </c>
    </row>
    <row r="208" spans="1:248" x14ac:dyDescent="0.2">
      <c r="A208">
        <v>192</v>
      </c>
      <c r="B208">
        <v>1660484573.5999999</v>
      </c>
      <c r="C208">
        <v>444.5</v>
      </c>
      <c r="D208" t="s">
        <v>759</v>
      </c>
      <c r="E208" t="s">
        <v>760</v>
      </c>
      <c r="F208">
        <v>1</v>
      </c>
      <c r="G208" t="s">
        <v>376</v>
      </c>
      <c r="H208" t="s">
        <v>377</v>
      </c>
      <c r="I208" t="s">
        <v>378</v>
      </c>
      <c r="J208" t="s">
        <v>379</v>
      </c>
      <c r="K208" t="s">
        <v>380</v>
      </c>
      <c r="L208" t="s">
        <v>376</v>
      </c>
      <c r="M208" t="s">
        <v>381</v>
      </c>
      <c r="N208">
        <v>1660484565.5999999</v>
      </c>
      <c r="O208">
        <f t="shared" si="68"/>
        <v>2.8893993377914033E-3</v>
      </c>
      <c r="P208">
        <f t="shared" si="69"/>
        <v>2.8893993377914033</v>
      </c>
      <c r="Q208">
        <f t="shared" si="70"/>
        <v>5.2990087222345528</v>
      </c>
      <c r="R208">
        <f t="shared" si="71"/>
        <v>881.77199999999993</v>
      </c>
      <c r="S208">
        <f t="shared" si="72"/>
        <v>793.17034717459364</v>
      </c>
      <c r="T208">
        <f t="shared" si="73"/>
        <v>79.026535244977794</v>
      </c>
      <c r="U208">
        <f t="shared" si="74"/>
        <v>87.854250079139405</v>
      </c>
      <c r="V208">
        <f t="shared" si="75"/>
        <v>0.14261948040247044</v>
      </c>
      <c r="W208">
        <f t="shared" si="76"/>
        <v>2.9217600233198784</v>
      </c>
      <c r="X208">
        <f t="shared" si="77"/>
        <v>0.13886178657224199</v>
      </c>
      <c r="Y208">
        <f t="shared" si="78"/>
        <v>8.7117984038371371E-2</v>
      </c>
      <c r="Z208">
        <f t="shared" si="79"/>
        <v>321.51984618749998</v>
      </c>
      <c r="AA208">
        <f t="shared" si="80"/>
        <v>32.179748645940521</v>
      </c>
      <c r="AB208">
        <f t="shared" si="81"/>
        <v>31.728831249999999</v>
      </c>
      <c r="AC208">
        <f t="shared" si="82"/>
        <v>4.7022815884018883</v>
      </c>
      <c r="AD208">
        <f t="shared" si="83"/>
        <v>59.864949946547306</v>
      </c>
      <c r="AE208">
        <f t="shared" si="84"/>
        <v>2.7062058083710108</v>
      </c>
      <c r="AF208">
        <f t="shared" si="85"/>
        <v>4.5205179504657558</v>
      </c>
      <c r="AG208">
        <f t="shared" si="86"/>
        <v>1.9960757800308775</v>
      </c>
      <c r="AH208">
        <f t="shared" si="87"/>
        <v>-127.42251079660089</v>
      </c>
      <c r="AI208">
        <f t="shared" si="88"/>
        <v>-109.21210079252678</v>
      </c>
      <c r="AJ208">
        <f t="shared" si="89"/>
        <v>-8.4254983464512367</v>
      </c>
      <c r="AK208">
        <f t="shared" si="90"/>
        <v>76.459736251921058</v>
      </c>
      <c r="AL208">
        <f t="shared" si="91"/>
        <v>36.918297235406605</v>
      </c>
      <c r="AM208">
        <f t="shared" si="92"/>
        <v>2.9048598548852707</v>
      </c>
      <c r="AN208">
        <f t="shared" si="93"/>
        <v>5.2990087222345528</v>
      </c>
      <c r="AO208">
        <v>977.05845852150981</v>
      </c>
      <c r="AP208">
        <v>944.65659393939359</v>
      </c>
      <c r="AQ208">
        <v>5.0636427349038868</v>
      </c>
      <c r="AR208">
        <v>64.973285806085684</v>
      </c>
      <c r="AS208">
        <f t="shared" si="94"/>
        <v>2.8893993377914033</v>
      </c>
      <c r="AT208">
        <v>23.771980407956772</v>
      </c>
      <c r="AU208">
        <v>27.144603030303021</v>
      </c>
      <c r="AV208">
        <v>-5.8145754933042098E-5</v>
      </c>
      <c r="AW208">
        <v>82.278735908204425</v>
      </c>
      <c r="AX208">
        <v>0</v>
      </c>
      <c r="AY208">
        <v>0</v>
      </c>
      <c r="AZ208">
        <f t="shared" si="95"/>
        <v>1</v>
      </c>
      <c r="BA208">
        <f t="shared" si="96"/>
        <v>0</v>
      </c>
      <c r="BB208">
        <f t="shared" si="97"/>
        <v>51943.501593202214</v>
      </c>
      <c r="BC208">
        <f t="shared" si="98"/>
        <v>2000.0274999999999</v>
      </c>
      <c r="BD208">
        <f t="shared" si="99"/>
        <v>1681.22281875</v>
      </c>
      <c r="BE208">
        <f t="shared" si="100"/>
        <v>0.84059985112704705</v>
      </c>
      <c r="BF208">
        <f t="shared" si="101"/>
        <v>0.16075771267520073</v>
      </c>
      <c r="BG208">
        <v>6</v>
      </c>
      <c r="BH208">
        <v>0.5</v>
      </c>
      <c r="BI208" t="s">
        <v>382</v>
      </c>
      <c r="BJ208">
        <v>2</v>
      </c>
      <c r="BK208" t="b">
        <v>1</v>
      </c>
      <c r="BL208">
        <v>1660484565.5999999</v>
      </c>
      <c r="BM208">
        <v>881.77199999999993</v>
      </c>
      <c r="BN208">
        <v>929.13481249999995</v>
      </c>
      <c r="BO208">
        <v>27.161537500000001</v>
      </c>
      <c r="BP208">
        <v>23.771306249999999</v>
      </c>
      <c r="BQ208">
        <v>879.57974999999999</v>
      </c>
      <c r="BR208">
        <v>27.143725</v>
      </c>
      <c r="BS208">
        <v>500.13568750000002</v>
      </c>
      <c r="BT208">
        <v>99.533725000000004</v>
      </c>
      <c r="BU208">
        <v>0.10002395</v>
      </c>
      <c r="BV208">
        <v>31.035499999999999</v>
      </c>
      <c r="BW208">
        <v>31.728831249999999</v>
      </c>
      <c r="BX208">
        <v>999.9</v>
      </c>
      <c r="BY208">
        <v>0</v>
      </c>
      <c r="BZ208">
        <v>0</v>
      </c>
      <c r="CA208">
        <v>10002.299999999999</v>
      </c>
      <c r="CB208">
        <v>0</v>
      </c>
      <c r="CC208">
        <v>171.2338125</v>
      </c>
      <c r="CD208">
        <v>-47.362731250000003</v>
      </c>
      <c r="CE208">
        <v>906.39075000000003</v>
      </c>
      <c r="CF208">
        <v>951.75931250000008</v>
      </c>
      <c r="CG208">
        <v>3.3902362500000001</v>
      </c>
      <c r="CH208">
        <v>929.13481249999995</v>
      </c>
      <c r="CI208">
        <v>23.771306249999999</v>
      </c>
      <c r="CJ208">
        <v>2.7034899999999999</v>
      </c>
      <c r="CK208">
        <v>2.3660462500000001</v>
      </c>
      <c r="CL208">
        <v>22.306337500000001</v>
      </c>
      <c r="CM208">
        <v>20.13325</v>
      </c>
      <c r="CN208">
        <v>2000.0274999999999</v>
      </c>
      <c r="CO208">
        <v>0.9800044375000001</v>
      </c>
      <c r="CP208">
        <v>1.9996043750000001E-2</v>
      </c>
      <c r="CQ208">
        <v>0</v>
      </c>
      <c r="CR208">
        <v>2.5662500000000001</v>
      </c>
      <c r="CS208">
        <v>0</v>
      </c>
      <c r="CT208">
        <v>32845.974999999999</v>
      </c>
      <c r="CU208">
        <v>17412.575000000001</v>
      </c>
      <c r="CV208">
        <v>39.186999999999998</v>
      </c>
      <c r="CW208">
        <v>40.144374999999997</v>
      </c>
      <c r="CX208">
        <v>39.125</v>
      </c>
      <c r="CY208">
        <v>38.659875</v>
      </c>
      <c r="CZ208">
        <v>39.386625000000002</v>
      </c>
      <c r="DA208">
        <v>1960.036875</v>
      </c>
      <c r="DB208">
        <v>39.990625000000009</v>
      </c>
      <c r="DC208">
        <v>0</v>
      </c>
      <c r="DD208">
        <v>1660484571.2</v>
      </c>
      <c r="DE208">
        <v>0</v>
      </c>
      <c r="DF208">
        <v>1660484159.0999999</v>
      </c>
      <c r="DG208" t="s">
        <v>383</v>
      </c>
      <c r="DH208">
        <v>1660484145.0999999</v>
      </c>
      <c r="DI208">
        <v>1660484159.0999999</v>
      </c>
      <c r="DJ208">
        <v>1</v>
      </c>
      <c r="DK208">
        <v>6.3E-2</v>
      </c>
      <c r="DL208">
        <v>-2.8000000000000001E-2</v>
      </c>
      <c r="DM208">
        <v>1.395</v>
      </c>
      <c r="DN208">
        <v>2.7E-2</v>
      </c>
      <c r="DO208">
        <v>400</v>
      </c>
      <c r="DP208">
        <v>24</v>
      </c>
      <c r="DQ208">
        <v>0.47</v>
      </c>
      <c r="DR208">
        <v>0.03</v>
      </c>
      <c r="DS208">
        <v>5.264827238458599</v>
      </c>
      <c r="DT208">
        <v>0.62470715159790891</v>
      </c>
      <c r="DU208">
        <v>0.1120475402746062</v>
      </c>
      <c r="DV208">
        <v>0</v>
      </c>
      <c r="DW208">
        <v>36.91067223388378</v>
      </c>
      <c r="DX208">
        <v>-2.4618600750394979</v>
      </c>
      <c r="DY208">
        <v>0.24585349349783481</v>
      </c>
      <c r="DZ208">
        <v>0</v>
      </c>
      <c r="EA208">
        <v>-47.351199999999999</v>
      </c>
      <c r="EB208">
        <v>1.788157508342517</v>
      </c>
      <c r="EC208">
        <v>0.26057327312421491</v>
      </c>
      <c r="ED208">
        <v>0</v>
      </c>
      <c r="EE208">
        <v>791.44461355831663</v>
      </c>
      <c r="EF208">
        <v>282.11502649815532</v>
      </c>
      <c r="EG208">
        <v>21.057177935268189</v>
      </c>
      <c r="EH208">
        <v>0</v>
      </c>
      <c r="EI208">
        <v>3.393405749999999</v>
      </c>
      <c r="EJ208">
        <v>-0.1049152345215888</v>
      </c>
      <c r="EK208">
        <v>1.058073671525289E-2</v>
      </c>
      <c r="EL208">
        <v>1</v>
      </c>
      <c r="EM208">
        <v>1.996312500481046</v>
      </c>
      <c r="EN208">
        <v>-2.4141566205877311E-2</v>
      </c>
      <c r="EO208">
        <v>2.0015554734079651E-3</v>
      </c>
      <c r="EP208">
        <v>1</v>
      </c>
      <c r="EQ208">
        <v>2</v>
      </c>
      <c r="ER208">
        <v>6</v>
      </c>
      <c r="ES208" t="s">
        <v>409</v>
      </c>
      <c r="ET208">
        <v>2.9452400000000001</v>
      </c>
      <c r="EU208">
        <v>2.80097</v>
      </c>
      <c r="EV208">
        <v>0.159164</v>
      </c>
      <c r="EW208">
        <v>0.164441</v>
      </c>
      <c r="EX208">
        <v>0.118439</v>
      </c>
      <c r="EY208">
        <v>0.10796600000000001</v>
      </c>
      <c r="EZ208">
        <v>17324.900000000001</v>
      </c>
      <c r="FA208">
        <v>18058.2</v>
      </c>
      <c r="FB208">
        <v>23944.799999999999</v>
      </c>
      <c r="FC208">
        <v>25133.4</v>
      </c>
      <c r="FD208">
        <v>33775.800000000003</v>
      </c>
      <c r="FE208">
        <v>35792.1</v>
      </c>
      <c r="FF208">
        <v>43633.9</v>
      </c>
      <c r="FG208">
        <v>46452.800000000003</v>
      </c>
      <c r="FH208">
        <v>2.0021300000000002</v>
      </c>
      <c r="FI208">
        <v>1.9247000000000001</v>
      </c>
      <c r="FJ208">
        <v>0.16383800000000001</v>
      </c>
      <c r="FK208">
        <v>0</v>
      </c>
      <c r="FL208">
        <v>29.041599999999999</v>
      </c>
      <c r="FM208">
        <v>999.9</v>
      </c>
      <c r="FN208">
        <v>69.2</v>
      </c>
      <c r="FO208">
        <v>31.6</v>
      </c>
      <c r="FP208">
        <v>32.452599999999997</v>
      </c>
      <c r="FQ208">
        <v>63.884</v>
      </c>
      <c r="FR208">
        <v>26.306100000000001</v>
      </c>
      <c r="FS208">
        <v>1</v>
      </c>
      <c r="FT208">
        <v>0.14423800000000001</v>
      </c>
      <c r="FU208">
        <v>-0.17775299999999999</v>
      </c>
      <c r="FV208">
        <v>20.323499999999999</v>
      </c>
      <c r="FW208">
        <v>5.21265</v>
      </c>
      <c r="FX208">
        <v>11.904999999999999</v>
      </c>
      <c r="FY208">
        <v>5.0029500000000002</v>
      </c>
      <c r="FZ208">
        <v>3.2898000000000001</v>
      </c>
      <c r="GA208">
        <v>9999</v>
      </c>
      <c r="GB208">
        <v>9999</v>
      </c>
      <c r="GC208">
        <v>9999</v>
      </c>
      <c r="GD208">
        <v>999.9</v>
      </c>
      <c r="GE208">
        <v>1.85944</v>
      </c>
      <c r="GF208">
        <v>1.8544</v>
      </c>
      <c r="GG208">
        <v>1.8575999999999999</v>
      </c>
      <c r="GH208">
        <v>1.8560300000000001</v>
      </c>
      <c r="GI208">
        <v>1.85486</v>
      </c>
      <c r="GJ208">
        <v>1.8545499999999999</v>
      </c>
      <c r="GK208">
        <v>1.85314</v>
      </c>
      <c r="GL208">
        <v>1.85633</v>
      </c>
      <c r="GM208">
        <v>0</v>
      </c>
      <c r="GN208">
        <v>0</v>
      </c>
      <c r="GO208">
        <v>0</v>
      </c>
      <c r="GP208">
        <v>0</v>
      </c>
      <c r="GQ208" t="s">
        <v>385</v>
      </c>
      <c r="GR208" t="s">
        <v>386</v>
      </c>
      <c r="GS208" t="s">
        <v>387</v>
      </c>
      <c r="GT208" t="s">
        <v>387</v>
      </c>
      <c r="GU208" t="s">
        <v>387</v>
      </c>
      <c r="GV208" t="s">
        <v>387</v>
      </c>
      <c r="GW208">
        <v>0</v>
      </c>
      <c r="GX208">
        <v>100</v>
      </c>
      <c r="GY208">
        <v>100</v>
      </c>
      <c r="GZ208">
        <v>2.2450000000000001</v>
      </c>
      <c r="HA208">
        <v>1.7899999999999999E-2</v>
      </c>
      <c r="HB208">
        <v>0.46748880523729403</v>
      </c>
      <c r="HC208">
        <v>2.678124759318837E-3</v>
      </c>
      <c r="HD208">
        <v>-9.3737611465157319E-7</v>
      </c>
      <c r="HE208">
        <v>1.3915637841753891E-10</v>
      </c>
      <c r="HF208">
        <v>-6.7805247810390282E-2</v>
      </c>
      <c r="HG208">
        <v>1.061361004592812E-2</v>
      </c>
      <c r="HH208">
        <v>-3.086644042041478E-4</v>
      </c>
      <c r="HI208">
        <v>1.24720902217549E-6</v>
      </c>
      <c r="HJ208">
        <v>1</v>
      </c>
      <c r="HK208">
        <v>2093</v>
      </c>
      <c r="HL208">
        <v>2</v>
      </c>
      <c r="HM208">
        <v>27</v>
      </c>
      <c r="HN208">
        <v>7.1</v>
      </c>
      <c r="HO208">
        <v>6.9</v>
      </c>
      <c r="HP208">
        <v>2.1301299999999999</v>
      </c>
      <c r="HQ208">
        <v>2.2839399999999999</v>
      </c>
      <c r="HR208">
        <v>1.4978</v>
      </c>
      <c r="HS208">
        <v>2.3022499999999999</v>
      </c>
      <c r="HT208">
        <v>1.5478499999999999</v>
      </c>
      <c r="HU208">
        <v>2.4401899999999999</v>
      </c>
      <c r="HV208">
        <v>35.197800000000001</v>
      </c>
      <c r="HW208">
        <v>15.305300000000001</v>
      </c>
      <c r="HX208">
        <v>18</v>
      </c>
      <c r="HY208">
        <v>501.58499999999998</v>
      </c>
      <c r="HZ208">
        <v>517.75</v>
      </c>
      <c r="IA208">
        <v>29.513300000000001</v>
      </c>
      <c r="IB208">
        <v>29.016400000000001</v>
      </c>
      <c r="IC208">
        <v>30.000299999999999</v>
      </c>
      <c r="ID208">
        <v>28.811199999999999</v>
      </c>
      <c r="IE208">
        <v>28.904399999999999</v>
      </c>
      <c r="IF208">
        <v>42.697000000000003</v>
      </c>
      <c r="IG208">
        <v>29.195399999999999</v>
      </c>
      <c r="IH208">
        <v>76.668599999999998</v>
      </c>
      <c r="II208">
        <v>29.504300000000001</v>
      </c>
      <c r="IJ208">
        <v>995.38400000000001</v>
      </c>
      <c r="IK208">
        <v>23.836200000000002</v>
      </c>
      <c r="IL208">
        <v>100.919</v>
      </c>
      <c r="IM208">
        <v>100.681</v>
      </c>
      <c r="IN208" t="s">
        <v>2775</v>
      </c>
    </row>
    <row r="209" spans="1:248" x14ac:dyDescent="0.2">
      <c r="A209">
        <v>193</v>
      </c>
      <c r="B209">
        <v>1660484574.5999999</v>
      </c>
      <c r="C209">
        <v>445.5</v>
      </c>
      <c r="D209" t="s">
        <v>761</v>
      </c>
      <c r="E209" t="s">
        <v>762</v>
      </c>
      <c r="F209">
        <v>1</v>
      </c>
      <c r="G209" t="s">
        <v>376</v>
      </c>
      <c r="H209" t="s">
        <v>377</v>
      </c>
      <c r="I209" t="s">
        <v>378</v>
      </c>
      <c r="J209" t="s">
        <v>379</v>
      </c>
      <c r="K209" t="s">
        <v>380</v>
      </c>
      <c r="L209" t="s">
        <v>376</v>
      </c>
      <c r="M209" t="s">
        <v>381</v>
      </c>
      <c r="N209">
        <v>1660484567.099999</v>
      </c>
      <c r="O209">
        <f t="shared" ref="O209:O272" si="102">(P209)/1000</f>
        <v>2.8878713918284288E-3</v>
      </c>
      <c r="P209">
        <f t="shared" ref="P209:P272" si="103">IF(BK209, AS209, AM209)</f>
        <v>2.8878713918284289</v>
      </c>
      <c r="Q209">
        <f t="shared" ref="Q209:Q272" si="104">IF(BK209, AN209, AL209)</f>
        <v>5.3141371328646425</v>
      </c>
      <c r="R209">
        <f t="shared" ref="R209:R272" si="105">BM209 - IF(AZ209&gt;1, Q209*BG209*100/(BB209*CA209), 0)</f>
        <v>889.2582000000001</v>
      </c>
      <c r="S209">
        <f t="shared" ref="S209:S272" si="106">((Y209-O209/2)*R209-Q209)/(Y209+O209/2)</f>
        <v>800.2451690121253</v>
      </c>
      <c r="T209">
        <f t="shared" ref="T209:T272" si="107">S209*(BT209+BU209)/1000</f>
        <v>79.731517690480004</v>
      </c>
      <c r="U209">
        <f t="shared" ref="U209:U272" si="108">(BM209 - IF(AZ209&gt;1, Q209*BG209*100/(BB209*CA209), 0))*(BT209+BU209)/1000</f>
        <v>88.600229842349876</v>
      </c>
      <c r="V209">
        <f t="shared" ref="V209:V272" si="109">2/((1/X209-1/W209)+SIGN(X209)*SQRT((1/X209-1/W209)*(1/X209-1/W209) + 4*BH209/((BH209+1)*(BH209+1))*(2*1/X209*1/W209-1/W209*1/W209)))</f>
        <v>0.14260110116613764</v>
      </c>
      <c r="W209">
        <f t="shared" ref="W209:W272" si="110">IF(LEFT(BI209,1)&lt;&gt;"0",IF(LEFT(BI209,1)="1",3,BJ209),$D$5+$E$5*(CA209*BT209/($K$5*1000))+$F$5*(CA209*BT209/($K$5*1000))*MAX(MIN(BG209,$J$5),$I$5)*MAX(MIN(BG209,$J$5),$I$5)+$G$5*MAX(MIN(BG209,$J$5),$I$5)*(CA209*BT209/($K$5*1000))+$H$5*(CA209*BT209/($K$5*1000))*(CA209*BT209/($K$5*1000)))</f>
        <v>2.9219647294761311</v>
      </c>
      <c r="X209">
        <f t="shared" ref="X209:X272" si="111">O209*(1000-(1000*0.61365*EXP(17.502*AB209/(240.97+AB209))/(BT209+BU209)+BO209)/2)/(1000*0.61365*EXP(17.502*AB209/(240.97+AB209))/(BT209+BU209)-BO209)</f>
        <v>0.13884461775882057</v>
      </c>
      <c r="Y209">
        <f t="shared" ref="Y209:Y272" si="112">1/((BH209+1)/(V209/1.6)+1/(W209/1.37)) + BH209/((BH209+1)/(V209/1.6) + BH209/(W209/1.37))</f>
        <v>8.7107149028604142E-2</v>
      </c>
      <c r="Z209">
        <f t="shared" ref="Z209:Z272" si="113">(BC209*BF209)</f>
        <v>321.51960920000005</v>
      </c>
      <c r="AA209">
        <f t="shared" ref="AA209:AA272" si="114">(BV209+(Z209+2*0.95*0.0000000567*(((BV209+$B$7)+273)^4-(BV209+273)^4)-44100*O209)/(1.84*29.3*W209+8*0.95*0.0000000567*(BV209+273)^3))</f>
        <v>32.177292258922542</v>
      </c>
      <c r="AB209">
        <f t="shared" ref="AB209:AB272" si="115">($C$7*BW209+$D$7*BX209+$E$7*AA209)</f>
        <v>31.72461333333333</v>
      </c>
      <c r="AC209">
        <f t="shared" ref="AC209:AC272" si="116">0.61365*EXP(17.502*AB209/(240.97+AB209))</f>
        <v>4.7011568655861788</v>
      </c>
      <c r="AD209">
        <f t="shared" ref="AD209:AD272" si="117">(AE209/AF209*100)</f>
        <v>59.867060782597846</v>
      </c>
      <c r="AE209">
        <f t="shared" ref="AE209:AE272" si="118">BO209*(BT209+BU209)/1000</f>
        <v>2.7058723980226578</v>
      </c>
      <c r="AF209">
        <f t="shared" ref="AF209:AF272" si="119">0.61365*EXP(17.502*BV209/(240.97+BV209))</f>
        <v>4.5198016449292604</v>
      </c>
      <c r="AG209">
        <f t="shared" ref="AG209:AG272" si="120">(AC209-BO209*(BT209+BU209)/1000)</f>
        <v>1.9952844675635211</v>
      </c>
      <c r="AH209">
        <f t="shared" ref="AH209:AH272" si="121">(-O209*44100)</f>
        <v>-127.35512837963371</v>
      </c>
      <c r="AI209">
        <f t="shared" ref="AI209:AI272" si="122">2*29.3*W209*0.92*(BV209-AB209)</f>
        <v>-108.9932389575644</v>
      </c>
      <c r="AJ209">
        <f t="shared" ref="AJ209:AJ272" si="123">2*0.95*0.0000000567*(((BV209+$B$7)+273)^4-(AB209+273)^4)</f>
        <v>-8.4077344995945094</v>
      </c>
      <c r="AK209">
        <f t="shared" ref="AK209:AK272" si="124">Z209+AJ209+AH209+AI209</f>
        <v>76.763507363207466</v>
      </c>
      <c r="AL209">
        <f t="shared" ref="AL209:AL272" si="125">BS209*AZ209*(BN209-BM209*(1000-AZ209*BP209)/(1000-AZ209*BO209))/(100*BG209)</f>
        <v>36.912549995668556</v>
      </c>
      <c r="AM209">
        <f t="shared" ref="AM209:AM272" si="126">1000*BS209*AZ209*(BO209-BP209)/(100*BG209*(1000-AZ209*BO209))</f>
        <v>2.9027708888379546</v>
      </c>
      <c r="AN209">
        <f t="shared" ref="AN209:AN272" si="127">(AO209 - AP209 - BT209*1000/(8.314*(BV209+273.15)) * AR209/BS209 * AQ209) * BS209/(100*BG209) * (1000 - BP209)/1000</f>
        <v>5.3141371328646425</v>
      </c>
      <c r="AO209">
        <v>982.39321189786301</v>
      </c>
      <c r="AP209">
        <v>949.80922424242442</v>
      </c>
      <c r="AQ209">
        <v>5.0954451143338257</v>
      </c>
      <c r="AR209">
        <v>64.973285806085684</v>
      </c>
      <c r="AS209">
        <f t="shared" ref="AS209:AS272" si="128">(AU209 - AT209 + BT209*1000/(8.314*(BV209+273.15)) * AW209/BS209 * AV209) * BS209/(100*BG209) * 1000/(1000 - AU209)</f>
        <v>2.8878713918284289</v>
      </c>
      <c r="AT209">
        <v>23.77186020724529</v>
      </c>
      <c r="AU209">
        <v>27.142794545454549</v>
      </c>
      <c r="AV209">
        <v>-6.1348452330627459E-5</v>
      </c>
      <c r="AW209">
        <v>82.278735908204425</v>
      </c>
      <c r="AX209">
        <v>0</v>
      </c>
      <c r="AY209">
        <v>0</v>
      </c>
      <c r="AZ209">
        <f t="shared" ref="AZ209:AZ272" si="129">IF(AX209*$H$13&gt;=BB209,1,(BB209/(BB209-AX209*$H$13)))</f>
        <v>1</v>
      </c>
      <c r="BA209">
        <f t="shared" ref="BA209:BA272" si="130">(AZ209-1)*100</f>
        <v>0</v>
      </c>
      <c r="BB209">
        <f t="shared" ref="BB209:BB272" si="131">MAX(0,($B$13+$C$13*CA209)/(1+$D$13*CA209)*BT209/(BV209+273)*$E$13)</f>
        <v>51949.801710135296</v>
      </c>
      <c r="BC209">
        <f t="shared" ref="BC209:BC272" si="132">$B$11*CB209+$C$11*CC209+$F$11*CN209*(1-CQ209)</f>
        <v>2000.0260000000001</v>
      </c>
      <c r="BD209">
        <f t="shared" ref="BD209:BD272" si="133">BC209*BE209</f>
        <v>1681.22156</v>
      </c>
      <c r="BE209">
        <f t="shared" ref="BE209:BE272" si="134">($B$11*$D$9+$C$11*$D$9+$F$11*((DA209+CS209)/MAX(DA209+CS209+DB209, 0.1)*$I$9+DB209/MAX(DA209+CS209+DB209, 0.1)*$J$9))/($B$11+$C$11+$F$11)</f>
        <v>0.84059985220192135</v>
      </c>
      <c r="BF209">
        <f t="shared" ref="BF209:BF272" si="135">($B$11*$K$9+$C$11*$K$9+$F$11*((DA209+CS209)/MAX(DA209+CS209+DB209, 0.1)*$P$9+DB209/MAX(DA209+CS209+DB209, 0.1)*$Q$9))/($B$11+$C$11+$F$11)</f>
        <v>0.16075771474970826</v>
      </c>
      <c r="BG209">
        <v>6</v>
      </c>
      <c r="BH209">
        <v>0.5</v>
      </c>
      <c r="BI209" t="s">
        <v>382</v>
      </c>
      <c r="BJ209">
        <v>2</v>
      </c>
      <c r="BK209" t="b">
        <v>1</v>
      </c>
      <c r="BL209">
        <v>1660484567.099999</v>
      </c>
      <c r="BM209">
        <v>889.2582000000001</v>
      </c>
      <c r="BN209">
        <v>936.6389333333334</v>
      </c>
      <c r="BO209">
        <v>27.158159999999999</v>
      </c>
      <c r="BP209">
        <v>23.770286666666671</v>
      </c>
      <c r="BQ209">
        <v>887.05586666666682</v>
      </c>
      <c r="BR209">
        <v>27.14034666666667</v>
      </c>
      <c r="BS209">
        <v>500.12560000000002</v>
      </c>
      <c r="BT209">
        <v>99.533880000000011</v>
      </c>
      <c r="BU209">
        <v>9.9983193333333331E-2</v>
      </c>
      <c r="BV209">
        <v>31.032720000000001</v>
      </c>
      <c r="BW209">
        <v>31.72461333333333</v>
      </c>
      <c r="BX209">
        <v>999.89999999999986</v>
      </c>
      <c r="BY209">
        <v>0</v>
      </c>
      <c r="BZ209">
        <v>0</v>
      </c>
      <c r="CA209">
        <v>10003.453333333329</v>
      </c>
      <c r="CB209">
        <v>0</v>
      </c>
      <c r="CC209">
        <v>170.72673333333341</v>
      </c>
      <c r="CD209">
        <v>-47.380719999999997</v>
      </c>
      <c r="CE209">
        <v>914.08280000000013</v>
      </c>
      <c r="CF209">
        <v>959.44519999999989</v>
      </c>
      <c r="CG209">
        <v>3.3878906666666668</v>
      </c>
      <c r="CH209">
        <v>936.6389333333334</v>
      </c>
      <c r="CI209">
        <v>23.770286666666671</v>
      </c>
      <c r="CJ209">
        <v>2.7031593333333328</v>
      </c>
      <c r="CK209">
        <v>2.3659473333333332</v>
      </c>
      <c r="CL209">
        <v>22.304326666666661</v>
      </c>
      <c r="CM209">
        <v>20.13257333333333</v>
      </c>
      <c r="CN209">
        <v>2000.0260000000001</v>
      </c>
      <c r="CO209">
        <v>0.98000440000000011</v>
      </c>
      <c r="CP209">
        <v>1.9996079999999999E-2</v>
      </c>
      <c r="CQ209">
        <v>0</v>
      </c>
      <c r="CR209">
        <v>2.557666666666667</v>
      </c>
      <c r="CS209">
        <v>0</v>
      </c>
      <c r="CT209">
        <v>32843.653333333343</v>
      </c>
      <c r="CU209">
        <v>17412.560000000001</v>
      </c>
      <c r="CV209">
        <v>39.186999999999998</v>
      </c>
      <c r="CW209">
        <v>40.141533333333342</v>
      </c>
      <c r="CX209">
        <v>39.125</v>
      </c>
      <c r="CY209">
        <v>38.658066666666663</v>
      </c>
      <c r="CZ209">
        <v>39.383266666666671</v>
      </c>
      <c r="DA209">
        <v>1960.0353333333339</v>
      </c>
      <c r="DB209">
        <v>39.990666666666669</v>
      </c>
      <c r="DC209">
        <v>0</v>
      </c>
      <c r="DD209">
        <v>1660484572.4000001</v>
      </c>
      <c r="DE209">
        <v>0</v>
      </c>
      <c r="DF209">
        <v>1660484159.0999999</v>
      </c>
      <c r="DG209" t="s">
        <v>383</v>
      </c>
      <c r="DH209">
        <v>1660484145.0999999</v>
      </c>
      <c r="DI209">
        <v>1660484159.0999999</v>
      </c>
      <c r="DJ209">
        <v>1</v>
      </c>
      <c r="DK209">
        <v>6.3E-2</v>
      </c>
      <c r="DL209">
        <v>-2.8000000000000001E-2</v>
      </c>
      <c r="DM209">
        <v>1.395</v>
      </c>
      <c r="DN209">
        <v>2.7E-2</v>
      </c>
      <c r="DO209">
        <v>400</v>
      </c>
      <c r="DP209">
        <v>24</v>
      </c>
      <c r="DQ209">
        <v>0.47</v>
      </c>
      <c r="DR209">
        <v>0.03</v>
      </c>
      <c r="DS209">
        <v>5.264827238458599</v>
      </c>
      <c r="DT209">
        <v>0.62470715159790891</v>
      </c>
      <c r="DU209">
        <v>0.1120475402746062</v>
      </c>
      <c r="DV209">
        <v>0</v>
      </c>
      <c r="DW209">
        <v>36.91067223388378</v>
      </c>
      <c r="DX209">
        <v>-2.4618600750394979</v>
      </c>
      <c r="DY209">
        <v>0.24585349349783481</v>
      </c>
      <c r="DZ209">
        <v>0</v>
      </c>
      <c r="EA209">
        <v>-47.351199999999999</v>
      </c>
      <c r="EB209">
        <v>1.788157508342517</v>
      </c>
      <c r="EC209">
        <v>0.26057327312421491</v>
      </c>
      <c r="ED209">
        <v>0</v>
      </c>
      <c r="EE209">
        <v>791.44461355831663</v>
      </c>
      <c r="EF209">
        <v>282.11502649815532</v>
      </c>
      <c r="EG209">
        <v>21.057177935268189</v>
      </c>
      <c r="EH209">
        <v>0</v>
      </c>
      <c r="EI209">
        <v>3.393405749999999</v>
      </c>
      <c r="EJ209">
        <v>-0.1049152345215888</v>
      </c>
      <c r="EK209">
        <v>1.058073671525289E-2</v>
      </c>
      <c r="EL209">
        <v>1</v>
      </c>
      <c r="EM209">
        <v>1.996312500481046</v>
      </c>
      <c r="EN209">
        <v>-2.4141566205877311E-2</v>
      </c>
      <c r="EO209">
        <v>2.0015554734079651E-3</v>
      </c>
      <c r="EP209">
        <v>1</v>
      </c>
      <c r="EQ209">
        <v>2</v>
      </c>
      <c r="ER209">
        <v>6</v>
      </c>
      <c r="ES209" t="s">
        <v>409</v>
      </c>
      <c r="ET209">
        <v>2.9454400000000001</v>
      </c>
      <c r="EU209">
        <v>2.8009599999999999</v>
      </c>
      <c r="EV209">
        <v>0.159721</v>
      </c>
      <c r="EW209">
        <v>0.16499800000000001</v>
      </c>
      <c r="EX209">
        <v>0.118436</v>
      </c>
      <c r="EY209">
        <v>0.107961</v>
      </c>
      <c r="EZ209">
        <v>17313.400000000001</v>
      </c>
      <c r="FA209">
        <v>18046.099999999999</v>
      </c>
      <c r="FB209">
        <v>23944.7</v>
      </c>
      <c r="FC209">
        <v>25133.3</v>
      </c>
      <c r="FD209">
        <v>33775.800000000003</v>
      </c>
      <c r="FE209">
        <v>35792.1</v>
      </c>
      <c r="FF209">
        <v>43633.8</v>
      </c>
      <c r="FG209">
        <v>46452.6</v>
      </c>
      <c r="FH209">
        <v>2.00217</v>
      </c>
      <c r="FI209">
        <v>1.92475</v>
      </c>
      <c r="FJ209">
        <v>0.16383800000000001</v>
      </c>
      <c r="FK209">
        <v>0</v>
      </c>
      <c r="FL209">
        <v>29.0428</v>
      </c>
      <c r="FM209">
        <v>999.9</v>
      </c>
      <c r="FN209">
        <v>69.2</v>
      </c>
      <c r="FO209">
        <v>31.6</v>
      </c>
      <c r="FP209">
        <v>32.452500000000001</v>
      </c>
      <c r="FQ209">
        <v>63.723999999999997</v>
      </c>
      <c r="FR209">
        <v>26.017600000000002</v>
      </c>
      <c r="FS209">
        <v>1</v>
      </c>
      <c r="FT209">
        <v>0.144398</v>
      </c>
      <c r="FU209">
        <v>-0.17322199999999999</v>
      </c>
      <c r="FV209">
        <v>20.323499999999999</v>
      </c>
      <c r="FW209">
        <v>5.21265</v>
      </c>
      <c r="FX209">
        <v>11.904500000000001</v>
      </c>
      <c r="FY209">
        <v>5.0029000000000003</v>
      </c>
      <c r="FZ209">
        <v>3.2898000000000001</v>
      </c>
      <c r="GA209">
        <v>9999</v>
      </c>
      <c r="GB209">
        <v>9999</v>
      </c>
      <c r="GC209">
        <v>9999</v>
      </c>
      <c r="GD209">
        <v>999.9</v>
      </c>
      <c r="GE209">
        <v>1.85944</v>
      </c>
      <c r="GF209">
        <v>1.8544</v>
      </c>
      <c r="GG209">
        <v>1.8575999999999999</v>
      </c>
      <c r="GH209">
        <v>1.85602</v>
      </c>
      <c r="GI209">
        <v>1.85486</v>
      </c>
      <c r="GJ209">
        <v>1.8545499999999999</v>
      </c>
      <c r="GK209">
        <v>1.8531200000000001</v>
      </c>
      <c r="GL209">
        <v>1.8563000000000001</v>
      </c>
      <c r="GM209">
        <v>0</v>
      </c>
      <c r="GN209">
        <v>0</v>
      </c>
      <c r="GO209">
        <v>0</v>
      </c>
      <c r="GP209">
        <v>0</v>
      </c>
      <c r="GQ209" t="s">
        <v>385</v>
      </c>
      <c r="GR209" t="s">
        <v>386</v>
      </c>
      <c r="GS209" t="s">
        <v>387</v>
      </c>
      <c r="GT209" t="s">
        <v>387</v>
      </c>
      <c r="GU209" t="s">
        <v>387</v>
      </c>
      <c r="GV209" t="s">
        <v>387</v>
      </c>
      <c r="GW209">
        <v>0</v>
      </c>
      <c r="GX209">
        <v>100</v>
      </c>
      <c r="GY209">
        <v>100</v>
      </c>
      <c r="GZ209">
        <v>2.2519999999999998</v>
      </c>
      <c r="HA209">
        <v>1.78E-2</v>
      </c>
      <c r="HB209">
        <v>0.46748880523729403</v>
      </c>
      <c r="HC209">
        <v>2.678124759318837E-3</v>
      </c>
      <c r="HD209">
        <v>-9.3737611465157319E-7</v>
      </c>
      <c r="HE209">
        <v>1.3915637841753891E-10</v>
      </c>
      <c r="HF209">
        <v>-6.7805247810390282E-2</v>
      </c>
      <c r="HG209">
        <v>1.061361004592812E-2</v>
      </c>
      <c r="HH209">
        <v>-3.086644042041478E-4</v>
      </c>
      <c r="HI209">
        <v>1.24720902217549E-6</v>
      </c>
      <c r="HJ209">
        <v>1</v>
      </c>
      <c r="HK209">
        <v>2093</v>
      </c>
      <c r="HL209">
        <v>2</v>
      </c>
      <c r="HM209">
        <v>27</v>
      </c>
      <c r="HN209">
        <v>7.2</v>
      </c>
      <c r="HO209">
        <v>6.9</v>
      </c>
      <c r="HP209">
        <v>2.1411099999999998</v>
      </c>
      <c r="HQ209">
        <v>2.2924799999999999</v>
      </c>
      <c r="HR209">
        <v>1.4978</v>
      </c>
      <c r="HS209">
        <v>2.3022499999999999</v>
      </c>
      <c r="HT209">
        <v>1.5478499999999999</v>
      </c>
      <c r="HU209">
        <v>2.3059099999999999</v>
      </c>
      <c r="HV209">
        <v>35.197800000000001</v>
      </c>
      <c r="HW209">
        <v>15.2966</v>
      </c>
      <c r="HX209">
        <v>18</v>
      </c>
      <c r="HY209">
        <v>501.61500000000001</v>
      </c>
      <c r="HZ209">
        <v>517.78899999999999</v>
      </c>
      <c r="IA209">
        <v>29.507200000000001</v>
      </c>
      <c r="IB209">
        <v>29.016999999999999</v>
      </c>
      <c r="IC209">
        <v>30.000399999999999</v>
      </c>
      <c r="ID209">
        <v>28.811199999999999</v>
      </c>
      <c r="IE209">
        <v>28.905000000000001</v>
      </c>
      <c r="IF209">
        <v>42.939799999999998</v>
      </c>
      <c r="IG209">
        <v>29.195399999999999</v>
      </c>
      <c r="IH209">
        <v>76.668599999999998</v>
      </c>
      <c r="II209">
        <v>29.504300000000001</v>
      </c>
      <c r="IJ209">
        <v>1005.4</v>
      </c>
      <c r="IK209">
        <v>23.8324</v>
      </c>
      <c r="IL209">
        <v>100.919</v>
      </c>
      <c r="IM209">
        <v>100.681</v>
      </c>
      <c r="IN209" t="s">
        <v>2775</v>
      </c>
    </row>
    <row r="210" spans="1:248" x14ac:dyDescent="0.2">
      <c r="A210">
        <v>194</v>
      </c>
      <c r="B210">
        <v>1660484575.5999999</v>
      </c>
      <c r="C210">
        <v>446.5</v>
      </c>
      <c r="D210" t="s">
        <v>763</v>
      </c>
      <c r="E210" t="s">
        <v>764</v>
      </c>
      <c r="F210">
        <v>1</v>
      </c>
      <c r="G210" t="s">
        <v>376</v>
      </c>
      <c r="H210" t="s">
        <v>377</v>
      </c>
      <c r="I210" t="s">
        <v>378</v>
      </c>
      <c r="J210" t="s">
        <v>379</v>
      </c>
      <c r="K210" t="s">
        <v>380</v>
      </c>
      <c r="L210" t="s">
        <v>376</v>
      </c>
      <c r="M210" t="s">
        <v>381</v>
      </c>
      <c r="N210">
        <v>1660484567.5999999</v>
      </c>
      <c r="O210">
        <f t="shared" si="102"/>
        <v>2.8874681343420807E-3</v>
      </c>
      <c r="P210">
        <f t="shared" si="103"/>
        <v>2.8874681343420807</v>
      </c>
      <c r="Q210">
        <f t="shared" si="104"/>
        <v>5.4057814004629776</v>
      </c>
      <c r="R210">
        <f t="shared" si="105"/>
        <v>891.74381249999999</v>
      </c>
      <c r="S210">
        <f t="shared" si="106"/>
        <v>801.61670370909474</v>
      </c>
      <c r="T210">
        <f t="shared" si="107"/>
        <v>79.868203380533373</v>
      </c>
      <c r="U210">
        <f t="shared" si="108"/>
        <v>88.847919274307614</v>
      </c>
      <c r="V210">
        <f t="shared" si="109"/>
        <v>0.14259818126980209</v>
      </c>
      <c r="W210">
        <f t="shared" si="110"/>
        <v>2.9217224961759416</v>
      </c>
      <c r="X210">
        <f t="shared" si="111"/>
        <v>0.13884154692110437</v>
      </c>
      <c r="Y210">
        <f t="shared" si="112"/>
        <v>8.7105242485139761E-2</v>
      </c>
      <c r="Z210">
        <f t="shared" si="113"/>
        <v>321.5203449375</v>
      </c>
      <c r="AA210">
        <f t="shared" si="114"/>
        <v>32.176482868006694</v>
      </c>
      <c r="AB210">
        <f t="shared" si="115"/>
        <v>31.7233625</v>
      </c>
      <c r="AC210">
        <f t="shared" si="116"/>
        <v>4.7008233713632057</v>
      </c>
      <c r="AD210">
        <f t="shared" si="117"/>
        <v>59.868188136699004</v>
      </c>
      <c r="AE210">
        <f t="shared" si="118"/>
        <v>2.7057679511785788</v>
      </c>
      <c r="AF210">
        <f t="shared" si="119"/>
        <v>4.5195420729961118</v>
      </c>
      <c r="AG210">
        <f t="shared" si="120"/>
        <v>1.9950554201846269</v>
      </c>
      <c r="AH210">
        <f t="shared" si="121"/>
        <v>-127.33734472448576</v>
      </c>
      <c r="AI210">
        <f t="shared" si="122"/>
        <v>-108.94587445785049</v>
      </c>
      <c r="AJ210">
        <f t="shared" si="123"/>
        <v>-8.4046840209323364</v>
      </c>
      <c r="AK210">
        <f t="shared" si="124"/>
        <v>76.832441734231395</v>
      </c>
      <c r="AL210">
        <f t="shared" si="125"/>
        <v>36.935342044537272</v>
      </c>
      <c r="AM210">
        <f t="shared" si="126"/>
        <v>2.9020426299848885</v>
      </c>
      <c r="AN210">
        <f t="shared" si="127"/>
        <v>5.4057814004629776</v>
      </c>
      <c r="AO210">
        <v>987.75392001180194</v>
      </c>
      <c r="AP210">
        <v>954.94639393939394</v>
      </c>
      <c r="AQ210">
        <v>5.1171462935445851</v>
      </c>
      <c r="AR210">
        <v>64.973285806085684</v>
      </c>
      <c r="AS210">
        <f t="shared" si="128"/>
        <v>2.8874681343420807</v>
      </c>
      <c r="AT210">
        <v>23.770767170139049</v>
      </c>
      <c r="AU210">
        <v>27.141238787878809</v>
      </c>
      <c r="AV210">
        <v>-6.3979244054281916E-5</v>
      </c>
      <c r="AW210">
        <v>82.278735908204425</v>
      </c>
      <c r="AX210">
        <v>0</v>
      </c>
      <c r="AY210">
        <v>0</v>
      </c>
      <c r="AZ210">
        <f t="shared" si="129"/>
        <v>1</v>
      </c>
      <c r="BA210">
        <f t="shared" si="130"/>
        <v>0</v>
      </c>
      <c r="BB210">
        <f t="shared" si="131"/>
        <v>51943.0857073062</v>
      </c>
      <c r="BC210">
        <f t="shared" si="132"/>
        <v>2000.0306250000001</v>
      </c>
      <c r="BD210">
        <f t="shared" si="133"/>
        <v>1681.2254437500001</v>
      </c>
      <c r="BE210">
        <f t="shared" si="134"/>
        <v>0.840599850189794</v>
      </c>
      <c r="BF210">
        <f t="shared" si="135"/>
        <v>0.16075771086630236</v>
      </c>
      <c r="BG210">
        <v>6</v>
      </c>
      <c r="BH210">
        <v>0.5</v>
      </c>
      <c r="BI210" t="s">
        <v>382</v>
      </c>
      <c r="BJ210">
        <v>2</v>
      </c>
      <c r="BK210" t="b">
        <v>1</v>
      </c>
      <c r="BL210">
        <v>1660484567.5999999</v>
      </c>
      <c r="BM210">
        <v>891.74381249999999</v>
      </c>
      <c r="BN210">
        <v>939.15956249999999</v>
      </c>
      <c r="BO210">
        <v>27.1571</v>
      </c>
      <c r="BP210">
        <v>23.770087499999999</v>
      </c>
      <c r="BQ210">
        <v>889.53818749999994</v>
      </c>
      <c r="BR210">
        <v>27.13928125</v>
      </c>
      <c r="BS210">
        <v>500.12774999999999</v>
      </c>
      <c r="BT210">
        <v>99.533925000000011</v>
      </c>
      <c r="BU210">
        <v>9.998109375E-2</v>
      </c>
      <c r="BV210">
        <v>31.031712500000001</v>
      </c>
      <c r="BW210">
        <v>31.7233625</v>
      </c>
      <c r="BX210">
        <v>999.9</v>
      </c>
      <c r="BY210">
        <v>0</v>
      </c>
      <c r="BZ210">
        <v>0</v>
      </c>
      <c r="CA210">
        <v>10002.065624999999</v>
      </c>
      <c r="CB210">
        <v>0</v>
      </c>
      <c r="CC210">
        <v>171.15418750000001</v>
      </c>
      <c r="CD210">
        <v>-47.415750000000003</v>
      </c>
      <c r="CE210">
        <v>916.63675000000012</v>
      </c>
      <c r="CF210">
        <v>962.02674999999999</v>
      </c>
      <c r="CG210">
        <v>3.3870287499999998</v>
      </c>
      <c r="CH210">
        <v>939.15956249999999</v>
      </c>
      <c r="CI210">
        <v>23.770087499999999</v>
      </c>
      <c r="CJ210">
        <v>2.703055</v>
      </c>
      <c r="CK210">
        <v>2.3659287500000001</v>
      </c>
      <c r="CL210">
        <v>22.303693750000001</v>
      </c>
      <c r="CM210">
        <v>20.13244375</v>
      </c>
      <c r="CN210">
        <v>2000.0306250000001</v>
      </c>
      <c r="CO210">
        <v>0.9800044375000001</v>
      </c>
      <c r="CP210">
        <v>1.9996043750000001E-2</v>
      </c>
      <c r="CQ210">
        <v>0</v>
      </c>
      <c r="CR210">
        <v>2.507625</v>
      </c>
      <c r="CS210">
        <v>0</v>
      </c>
      <c r="CT210">
        <v>32843.206250000003</v>
      </c>
      <c r="CU210">
        <v>17412.599999999999</v>
      </c>
      <c r="CV210">
        <v>39.186999999999998</v>
      </c>
      <c r="CW210">
        <v>40.144374999999997</v>
      </c>
      <c r="CX210">
        <v>39.125</v>
      </c>
      <c r="CY210">
        <v>38.659875</v>
      </c>
      <c r="CZ210">
        <v>39.382750000000001</v>
      </c>
      <c r="DA210">
        <v>1960.04</v>
      </c>
      <c r="DB210">
        <v>39.990625000000009</v>
      </c>
      <c r="DC210">
        <v>0</v>
      </c>
      <c r="DD210">
        <v>1660484573.5999999</v>
      </c>
      <c r="DE210">
        <v>0</v>
      </c>
      <c r="DF210">
        <v>1660484159.0999999</v>
      </c>
      <c r="DG210" t="s">
        <v>383</v>
      </c>
      <c r="DH210">
        <v>1660484145.0999999</v>
      </c>
      <c r="DI210">
        <v>1660484159.0999999</v>
      </c>
      <c r="DJ210">
        <v>1</v>
      </c>
      <c r="DK210">
        <v>6.3E-2</v>
      </c>
      <c r="DL210">
        <v>-2.8000000000000001E-2</v>
      </c>
      <c r="DM210">
        <v>1.395</v>
      </c>
      <c r="DN210">
        <v>2.7E-2</v>
      </c>
      <c r="DO210">
        <v>400</v>
      </c>
      <c r="DP210">
        <v>24</v>
      </c>
      <c r="DQ210">
        <v>0.47</v>
      </c>
      <c r="DR210">
        <v>0.03</v>
      </c>
      <c r="DS210">
        <v>5.2885049872583201</v>
      </c>
      <c r="DT210">
        <v>0.2252437918308183</v>
      </c>
      <c r="DU210">
        <v>9.5495608521521405E-2</v>
      </c>
      <c r="DV210">
        <v>1</v>
      </c>
      <c r="DW210">
        <v>36.909446421416838</v>
      </c>
      <c r="DX210">
        <v>-1.4751024990942141</v>
      </c>
      <c r="DY210">
        <v>0.25221363294721189</v>
      </c>
      <c r="DZ210">
        <v>0</v>
      </c>
      <c r="EA210">
        <v>-47.389645161290318</v>
      </c>
      <c r="EB210">
        <v>0.38604193548389393</v>
      </c>
      <c r="EC210">
        <v>0.29436860899297329</v>
      </c>
      <c r="ED210">
        <v>1</v>
      </c>
      <c r="EE210">
        <v>799.60784845168746</v>
      </c>
      <c r="EF210">
        <v>285.50153555992358</v>
      </c>
      <c r="EG210">
        <v>20.619608592256071</v>
      </c>
      <c r="EH210">
        <v>0</v>
      </c>
      <c r="EI210">
        <v>3.391326829268293</v>
      </c>
      <c r="EJ210">
        <v>-0.1058652961672478</v>
      </c>
      <c r="EK210">
        <v>1.0895826777531519E-2</v>
      </c>
      <c r="EL210">
        <v>1</v>
      </c>
      <c r="EM210">
        <v>1.9954012149031179</v>
      </c>
      <c r="EN210">
        <v>-2.1932516918442019E-2</v>
      </c>
      <c r="EO210">
        <v>1.7687381977925019E-3</v>
      </c>
      <c r="EP210">
        <v>1</v>
      </c>
      <c r="EQ210">
        <v>4</v>
      </c>
      <c r="ER210">
        <v>6</v>
      </c>
      <c r="ES210" t="s">
        <v>401</v>
      </c>
      <c r="ET210">
        <v>2.9455200000000001</v>
      </c>
      <c r="EU210">
        <v>2.8009499999999998</v>
      </c>
      <c r="EV210">
        <v>0.16028000000000001</v>
      </c>
      <c r="EW210">
        <v>0.16555</v>
      </c>
      <c r="EX210">
        <v>0.11842800000000001</v>
      </c>
      <c r="EY210">
        <v>0.107961</v>
      </c>
      <c r="EZ210">
        <v>17301.8</v>
      </c>
      <c r="FA210">
        <v>18034.2</v>
      </c>
      <c r="FB210">
        <v>23944.6</v>
      </c>
      <c r="FC210">
        <v>25133.3</v>
      </c>
      <c r="FD210">
        <v>33775.9</v>
      </c>
      <c r="FE210">
        <v>35792.1</v>
      </c>
      <c r="FF210">
        <v>43633.5</v>
      </c>
      <c r="FG210">
        <v>46452.5</v>
      </c>
      <c r="FH210">
        <v>2.0021300000000002</v>
      </c>
      <c r="FI210">
        <v>1.92475</v>
      </c>
      <c r="FJ210">
        <v>0.16342799999999999</v>
      </c>
      <c r="FK210">
        <v>0</v>
      </c>
      <c r="FL210">
        <v>29.043600000000001</v>
      </c>
      <c r="FM210">
        <v>999.9</v>
      </c>
      <c r="FN210">
        <v>69.2</v>
      </c>
      <c r="FO210">
        <v>31.6</v>
      </c>
      <c r="FP210">
        <v>32.453899999999997</v>
      </c>
      <c r="FQ210">
        <v>63.893999999999998</v>
      </c>
      <c r="FR210">
        <v>25.456700000000001</v>
      </c>
      <c r="FS210">
        <v>1</v>
      </c>
      <c r="FT210">
        <v>0.14441599999999999</v>
      </c>
      <c r="FU210">
        <v>-0.18873899999999999</v>
      </c>
      <c r="FV210">
        <v>20.323599999999999</v>
      </c>
      <c r="FW210">
        <v>5.2125000000000004</v>
      </c>
      <c r="FX210">
        <v>11.904500000000001</v>
      </c>
      <c r="FY210">
        <v>5.0028499999999996</v>
      </c>
      <c r="FZ210">
        <v>3.2898000000000001</v>
      </c>
      <c r="GA210">
        <v>9999</v>
      </c>
      <c r="GB210">
        <v>9999</v>
      </c>
      <c r="GC210">
        <v>9999</v>
      </c>
      <c r="GD210">
        <v>999.9</v>
      </c>
      <c r="GE210">
        <v>1.85944</v>
      </c>
      <c r="GF210">
        <v>1.8544</v>
      </c>
      <c r="GG210">
        <v>1.8575999999999999</v>
      </c>
      <c r="GH210">
        <v>1.8560099999999999</v>
      </c>
      <c r="GI210">
        <v>1.85486</v>
      </c>
      <c r="GJ210">
        <v>1.8545499999999999</v>
      </c>
      <c r="GK210">
        <v>1.85311</v>
      </c>
      <c r="GL210">
        <v>1.85629</v>
      </c>
      <c r="GM210">
        <v>0</v>
      </c>
      <c r="GN210">
        <v>0</v>
      </c>
      <c r="GO210">
        <v>0</v>
      </c>
      <c r="GP210">
        <v>0</v>
      </c>
      <c r="GQ210" t="s">
        <v>385</v>
      </c>
      <c r="GR210" t="s">
        <v>386</v>
      </c>
      <c r="GS210" t="s">
        <v>387</v>
      </c>
      <c r="GT210" t="s">
        <v>387</v>
      </c>
      <c r="GU210" t="s">
        <v>387</v>
      </c>
      <c r="GV210" t="s">
        <v>387</v>
      </c>
      <c r="GW210">
        <v>0</v>
      </c>
      <c r="GX210">
        <v>100</v>
      </c>
      <c r="GY210">
        <v>100</v>
      </c>
      <c r="GZ210">
        <v>2.258</v>
      </c>
      <c r="HA210">
        <v>1.78E-2</v>
      </c>
      <c r="HB210">
        <v>0.46748880523729403</v>
      </c>
      <c r="HC210">
        <v>2.678124759318837E-3</v>
      </c>
      <c r="HD210">
        <v>-9.3737611465157319E-7</v>
      </c>
      <c r="HE210">
        <v>1.3915637841753891E-10</v>
      </c>
      <c r="HF210">
        <v>-6.7805247810390282E-2</v>
      </c>
      <c r="HG210">
        <v>1.061361004592812E-2</v>
      </c>
      <c r="HH210">
        <v>-3.086644042041478E-4</v>
      </c>
      <c r="HI210">
        <v>1.24720902217549E-6</v>
      </c>
      <c r="HJ210">
        <v>1</v>
      </c>
      <c r="HK210">
        <v>2093</v>
      </c>
      <c r="HL210">
        <v>2</v>
      </c>
      <c r="HM210">
        <v>27</v>
      </c>
      <c r="HN210">
        <v>7.2</v>
      </c>
      <c r="HO210">
        <v>6.9</v>
      </c>
      <c r="HP210">
        <v>2.1472199999999999</v>
      </c>
      <c r="HQ210">
        <v>2.2753899999999998</v>
      </c>
      <c r="HR210">
        <v>1.4978</v>
      </c>
      <c r="HS210">
        <v>2.3034699999999999</v>
      </c>
      <c r="HT210">
        <v>1.5478499999999999</v>
      </c>
      <c r="HU210">
        <v>2.35229</v>
      </c>
      <c r="HV210">
        <v>35.197800000000001</v>
      </c>
      <c r="HW210">
        <v>15.2966</v>
      </c>
      <c r="HX210">
        <v>18</v>
      </c>
      <c r="HY210">
        <v>501.59</v>
      </c>
      <c r="HZ210">
        <v>517.79399999999998</v>
      </c>
      <c r="IA210">
        <v>29.500399999999999</v>
      </c>
      <c r="IB210">
        <v>29.017600000000002</v>
      </c>
      <c r="IC210">
        <v>30.000399999999999</v>
      </c>
      <c r="ID210">
        <v>28.811900000000001</v>
      </c>
      <c r="IE210">
        <v>28.9056</v>
      </c>
      <c r="IF210">
        <v>43.057200000000002</v>
      </c>
      <c r="IG210">
        <v>29.195399999999999</v>
      </c>
      <c r="IH210">
        <v>76.668599999999998</v>
      </c>
      <c r="II210">
        <v>29.504300000000001</v>
      </c>
      <c r="IJ210">
        <v>1005.4</v>
      </c>
      <c r="IK210">
        <v>23.841799999999999</v>
      </c>
      <c r="IL210">
        <v>100.91800000000001</v>
      </c>
      <c r="IM210">
        <v>100.681</v>
      </c>
      <c r="IN210" t="s">
        <v>2775</v>
      </c>
    </row>
    <row r="211" spans="1:248" x14ac:dyDescent="0.2">
      <c r="A211">
        <v>195</v>
      </c>
      <c r="B211">
        <v>1660484576.5999999</v>
      </c>
      <c r="C211">
        <v>447.5</v>
      </c>
      <c r="D211" t="s">
        <v>765</v>
      </c>
      <c r="E211" t="s">
        <v>766</v>
      </c>
      <c r="F211">
        <v>1</v>
      </c>
      <c r="G211" t="s">
        <v>376</v>
      </c>
      <c r="H211" t="s">
        <v>377</v>
      </c>
      <c r="I211" t="s">
        <v>378</v>
      </c>
      <c r="J211" t="s">
        <v>379</v>
      </c>
      <c r="K211" t="s">
        <v>380</v>
      </c>
      <c r="L211" t="s">
        <v>376</v>
      </c>
      <c r="M211" t="s">
        <v>381</v>
      </c>
      <c r="N211">
        <v>1660484569.099999</v>
      </c>
      <c r="O211">
        <f t="shared" si="102"/>
        <v>2.8867338436282045E-3</v>
      </c>
      <c r="P211">
        <f t="shared" si="103"/>
        <v>2.8867338436282046</v>
      </c>
      <c r="Q211">
        <f t="shared" si="104"/>
        <v>5.4509260922198459</v>
      </c>
      <c r="R211">
        <f t="shared" si="105"/>
        <v>899.22600000000011</v>
      </c>
      <c r="S211">
        <f t="shared" si="106"/>
        <v>808.36154906664547</v>
      </c>
      <c r="T211">
        <f t="shared" si="107"/>
        <v>80.540397586523824</v>
      </c>
      <c r="U211">
        <f t="shared" si="108"/>
        <v>89.593597869371777</v>
      </c>
      <c r="V211">
        <f t="shared" si="109"/>
        <v>0.14261387933699804</v>
      </c>
      <c r="W211">
        <f t="shared" si="110"/>
        <v>2.921393451915554</v>
      </c>
      <c r="X211">
        <f t="shared" si="111"/>
        <v>0.13885601837102798</v>
      </c>
      <c r="Y211">
        <f t="shared" si="112"/>
        <v>8.711439287131123E-2</v>
      </c>
      <c r="Z211">
        <f t="shared" si="113"/>
        <v>321.51932859999994</v>
      </c>
      <c r="AA211">
        <f t="shared" si="114"/>
        <v>32.173790784221836</v>
      </c>
      <c r="AB211">
        <f t="shared" si="115"/>
        <v>31.719506666666671</v>
      </c>
      <c r="AC211">
        <f t="shared" si="116"/>
        <v>4.6997954678181664</v>
      </c>
      <c r="AD211">
        <f t="shared" si="117"/>
        <v>59.871090280313091</v>
      </c>
      <c r="AE211">
        <f t="shared" si="118"/>
        <v>2.705436534360512</v>
      </c>
      <c r="AF211">
        <f t="shared" si="119"/>
        <v>4.518769445643648</v>
      </c>
      <c r="AG211">
        <f t="shared" si="120"/>
        <v>1.9943589334576544</v>
      </c>
      <c r="AH211">
        <f t="shared" si="121"/>
        <v>-127.30496250400381</v>
      </c>
      <c r="AI211">
        <f t="shared" si="122"/>
        <v>-108.79868155123988</v>
      </c>
      <c r="AJ211">
        <f t="shared" si="123"/>
        <v>-8.3939905140028941</v>
      </c>
      <c r="AK211">
        <f t="shared" si="124"/>
        <v>77.021694030753352</v>
      </c>
      <c r="AL211">
        <f t="shared" si="125"/>
        <v>36.937576143929554</v>
      </c>
      <c r="AM211">
        <f t="shared" si="126"/>
        <v>2.8994866315689483</v>
      </c>
      <c r="AN211">
        <f t="shared" si="127"/>
        <v>5.4509260922198459</v>
      </c>
      <c r="AO211">
        <v>993.06783328677</v>
      </c>
      <c r="AP211">
        <v>960.10512727272726</v>
      </c>
      <c r="AQ211">
        <v>5.1365728772552393</v>
      </c>
      <c r="AR211">
        <v>64.973285806085684</v>
      </c>
      <c r="AS211">
        <f t="shared" si="128"/>
        <v>2.8867338436282046</v>
      </c>
      <c r="AT211">
        <v>23.7690757950764</v>
      </c>
      <c r="AU211">
        <v>27.138683636363631</v>
      </c>
      <c r="AV211">
        <v>-6.0717720616146753E-5</v>
      </c>
      <c r="AW211">
        <v>82.278735908204425</v>
      </c>
      <c r="AX211">
        <v>0</v>
      </c>
      <c r="AY211">
        <v>0</v>
      </c>
      <c r="AZ211">
        <f t="shared" si="129"/>
        <v>1</v>
      </c>
      <c r="BA211">
        <f t="shared" si="130"/>
        <v>0</v>
      </c>
      <c r="BB211">
        <f t="shared" si="131"/>
        <v>51934.245598514462</v>
      </c>
      <c r="BC211">
        <f t="shared" si="132"/>
        <v>2000.0239999999999</v>
      </c>
      <c r="BD211">
        <f t="shared" si="133"/>
        <v>1681.2198999999996</v>
      </c>
      <c r="BE211">
        <f t="shared" si="134"/>
        <v>0.84059986280164622</v>
      </c>
      <c r="BF211">
        <f t="shared" si="135"/>
        <v>0.16075773520717748</v>
      </c>
      <c r="BG211">
        <v>6</v>
      </c>
      <c r="BH211">
        <v>0.5</v>
      </c>
      <c r="BI211" t="s">
        <v>382</v>
      </c>
      <c r="BJ211">
        <v>2</v>
      </c>
      <c r="BK211" t="b">
        <v>1</v>
      </c>
      <c r="BL211">
        <v>1660484569.099999</v>
      </c>
      <c r="BM211">
        <v>899.22600000000011</v>
      </c>
      <c r="BN211">
        <v>946.66779999999994</v>
      </c>
      <c r="BO211">
        <v>27.153713333333339</v>
      </c>
      <c r="BP211">
        <v>23.769666666666659</v>
      </c>
      <c r="BQ211">
        <v>897.01033333333328</v>
      </c>
      <c r="BR211">
        <v>27.135893333333328</v>
      </c>
      <c r="BS211">
        <v>500.12693333333328</v>
      </c>
      <c r="BT211">
        <v>99.53416</v>
      </c>
      <c r="BU211">
        <v>9.9967426666666651E-2</v>
      </c>
      <c r="BV211">
        <v>31.028713333333329</v>
      </c>
      <c r="BW211">
        <v>31.719506666666671</v>
      </c>
      <c r="BX211">
        <v>999.89999999999986</v>
      </c>
      <c r="BY211">
        <v>0</v>
      </c>
      <c r="BZ211">
        <v>0</v>
      </c>
      <c r="CA211">
        <v>10000.16333333333</v>
      </c>
      <c r="CB211">
        <v>0</v>
      </c>
      <c r="CC211">
        <v>166.68173333333331</v>
      </c>
      <c r="CD211">
        <v>-47.441733333333339</v>
      </c>
      <c r="CE211">
        <v>924.32460000000015</v>
      </c>
      <c r="CF211">
        <v>969.71719999999982</v>
      </c>
      <c r="CG211">
        <v>3.384069999999999</v>
      </c>
      <c r="CH211">
        <v>946.66779999999994</v>
      </c>
      <c r="CI211">
        <v>23.769666666666659</v>
      </c>
      <c r="CJ211">
        <v>2.7027246666666671</v>
      </c>
      <c r="CK211">
        <v>2.3658920000000001</v>
      </c>
      <c r="CL211">
        <v>22.301686666666669</v>
      </c>
      <c r="CM211">
        <v>20.13219333333333</v>
      </c>
      <c r="CN211">
        <v>2000.0239999999999</v>
      </c>
      <c r="CO211">
        <v>0.9800042000000001</v>
      </c>
      <c r="CP211">
        <v>1.9996273333333339E-2</v>
      </c>
      <c r="CQ211">
        <v>0</v>
      </c>
      <c r="CR211">
        <v>2.4582666666666668</v>
      </c>
      <c r="CS211">
        <v>0</v>
      </c>
      <c r="CT211">
        <v>32841.279999999999</v>
      </c>
      <c r="CU211">
        <v>17412.546666666669</v>
      </c>
      <c r="CV211">
        <v>39.186999999999998</v>
      </c>
      <c r="CW211">
        <v>40.149800000000013</v>
      </c>
      <c r="CX211">
        <v>39.125</v>
      </c>
      <c r="CY211">
        <v>38.658066666666663</v>
      </c>
      <c r="CZ211">
        <v>39.379133333333343</v>
      </c>
      <c r="DA211">
        <v>1960.032666666667</v>
      </c>
      <c r="DB211">
        <v>39.991333333333337</v>
      </c>
      <c r="DC211">
        <v>0</v>
      </c>
      <c r="DD211">
        <v>1660484574.2</v>
      </c>
      <c r="DE211">
        <v>0</v>
      </c>
      <c r="DF211">
        <v>1660484159.0999999</v>
      </c>
      <c r="DG211" t="s">
        <v>383</v>
      </c>
      <c r="DH211">
        <v>1660484145.0999999</v>
      </c>
      <c r="DI211">
        <v>1660484159.0999999</v>
      </c>
      <c r="DJ211">
        <v>1</v>
      </c>
      <c r="DK211">
        <v>6.3E-2</v>
      </c>
      <c r="DL211">
        <v>-2.8000000000000001E-2</v>
      </c>
      <c r="DM211">
        <v>1.395</v>
      </c>
      <c r="DN211">
        <v>2.7E-2</v>
      </c>
      <c r="DO211">
        <v>400</v>
      </c>
      <c r="DP211">
        <v>24</v>
      </c>
      <c r="DQ211">
        <v>0.47</v>
      </c>
      <c r="DR211">
        <v>0.03</v>
      </c>
      <c r="DS211">
        <v>5.3103414020753652</v>
      </c>
      <c r="DT211">
        <v>0.18723950976593981</v>
      </c>
      <c r="DU211">
        <v>8.9174350368614014E-2</v>
      </c>
      <c r="DV211">
        <v>1</v>
      </c>
      <c r="DW211">
        <v>36.934057290059528</v>
      </c>
      <c r="DX211">
        <v>-0.29739065864694147</v>
      </c>
      <c r="DY211">
        <v>0.26901853537481552</v>
      </c>
      <c r="DZ211">
        <v>0</v>
      </c>
      <c r="EA211">
        <v>-47.433876666666663</v>
      </c>
      <c r="EB211">
        <v>-1.2432934371523769</v>
      </c>
      <c r="EC211">
        <v>0.34730135874898233</v>
      </c>
      <c r="ED211">
        <v>0</v>
      </c>
      <c r="EE211">
        <v>805.37386775652919</v>
      </c>
      <c r="EF211">
        <v>285.45359386155008</v>
      </c>
      <c r="EG211">
        <v>21.3004889748211</v>
      </c>
      <c r="EH211">
        <v>0</v>
      </c>
      <c r="EI211">
        <v>3.38864375</v>
      </c>
      <c r="EJ211">
        <v>-0.1109706191369664</v>
      </c>
      <c r="EK211">
        <v>1.1070662962871781E-2</v>
      </c>
      <c r="EL211">
        <v>1</v>
      </c>
      <c r="EM211">
        <v>1.9948076740733161</v>
      </c>
      <c r="EN211">
        <v>-2.1893389752883269E-2</v>
      </c>
      <c r="EO211">
        <v>1.802224841596356E-3</v>
      </c>
      <c r="EP211">
        <v>1</v>
      </c>
      <c r="EQ211">
        <v>3</v>
      </c>
      <c r="ER211">
        <v>6</v>
      </c>
      <c r="ES211" t="s">
        <v>404</v>
      </c>
      <c r="ET211">
        <v>2.9451700000000001</v>
      </c>
      <c r="EU211">
        <v>2.8008899999999999</v>
      </c>
      <c r="EV211">
        <v>0.16084100000000001</v>
      </c>
      <c r="EW211">
        <v>0.166102</v>
      </c>
      <c r="EX211">
        <v>0.118421</v>
      </c>
      <c r="EY211">
        <v>0.10796</v>
      </c>
      <c r="EZ211">
        <v>17290.2</v>
      </c>
      <c r="FA211">
        <v>18022.3</v>
      </c>
      <c r="FB211">
        <v>23944.5</v>
      </c>
      <c r="FC211">
        <v>25133.3</v>
      </c>
      <c r="FD211">
        <v>33776.1</v>
      </c>
      <c r="FE211">
        <v>35792.199999999997</v>
      </c>
      <c r="FF211">
        <v>43633.4</v>
      </c>
      <c r="FG211">
        <v>46452.5</v>
      </c>
      <c r="FH211">
        <v>2.0020500000000001</v>
      </c>
      <c r="FI211">
        <v>1.9247700000000001</v>
      </c>
      <c r="FJ211">
        <v>0.163242</v>
      </c>
      <c r="FK211">
        <v>0</v>
      </c>
      <c r="FL211">
        <v>29.044699999999999</v>
      </c>
      <c r="FM211">
        <v>999.9</v>
      </c>
      <c r="FN211">
        <v>69.2</v>
      </c>
      <c r="FO211">
        <v>31.6</v>
      </c>
      <c r="FP211">
        <v>32.4527</v>
      </c>
      <c r="FQ211">
        <v>63.884</v>
      </c>
      <c r="FR211">
        <v>26.197900000000001</v>
      </c>
      <c r="FS211">
        <v>1</v>
      </c>
      <c r="FT211">
        <v>0.144428</v>
      </c>
      <c r="FU211">
        <v>-0.21094499999999999</v>
      </c>
      <c r="FV211">
        <v>20.323499999999999</v>
      </c>
      <c r="FW211">
        <v>5.2123499999999998</v>
      </c>
      <c r="FX211">
        <v>11.904400000000001</v>
      </c>
      <c r="FY211">
        <v>5.0028499999999996</v>
      </c>
      <c r="FZ211">
        <v>3.2897500000000002</v>
      </c>
      <c r="GA211">
        <v>9999</v>
      </c>
      <c r="GB211">
        <v>9999</v>
      </c>
      <c r="GC211">
        <v>9999</v>
      </c>
      <c r="GD211">
        <v>999.9</v>
      </c>
      <c r="GE211">
        <v>1.85944</v>
      </c>
      <c r="GF211">
        <v>1.8544</v>
      </c>
      <c r="GG211">
        <v>1.8575999999999999</v>
      </c>
      <c r="GH211">
        <v>1.8560099999999999</v>
      </c>
      <c r="GI211">
        <v>1.85486</v>
      </c>
      <c r="GJ211">
        <v>1.85453</v>
      </c>
      <c r="GK211">
        <v>1.85311</v>
      </c>
      <c r="GL211">
        <v>1.8562700000000001</v>
      </c>
      <c r="GM211">
        <v>0</v>
      </c>
      <c r="GN211">
        <v>0</v>
      </c>
      <c r="GO211">
        <v>0</v>
      </c>
      <c r="GP211">
        <v>0</v>
      </c>
      <c r="GQ211" t="s">
        <v>385</v>
      </c>
      <c r="GR211" t="s">
        <v>386</v>
      </c>
      <c r="GS211" t="s">
        <v>387</v>
      </c>
      <c r="GT211" t="s">
        <v>387</v>
      </c>
      <c r="GU211" t="s">
        <v>387</v>
      </c>
      <c r="GV211" t="s">
        <v>387</v>
      </c>
      <c r="GW211">
        <v>0</v>
      </c>
      <c r="GX211">
        <v>100</v>
      </c>
      <c r="GY211">
        <v>100</v>
      </c>
      <c r="GZ211">
        <v>2.2650000000000001</v>
      </c>
      <c r="HA211">
        <v>1.7899999999999999E-2</v>
      </c>
      <c r="HB211">
        <v>0.46748880523729403</v>
      </c>
      <c r="HC211">
        <v>2.678124759318837E-3</v>
      </c>
      <c r="HD211">
        <v>-9.3737611465157319E-7</v>
      </c>
      <c r="HE211">
        <v>1.3915637841753891E-10</v>
      </c>
      <c r="HF211">
        <v>-6.7805247810390282E-2</v>
      </c>
      <c r="HG211">
        <v>1.061361004592812E-2</v>
      </c>
      <c r="HH211">
        <v>-3.086644042041478E-4</v>
      </c>
      <c r="HI211">
        <v>1.24720902217549E-6</v>
      </c>
      <c r="HJ211">
        <v>1</v>
      </c>
      <c r="HK211">
        <v>2093</v>
      </c>
      <c r="HL211">
        <v>2</v>
      </c>
      <c r="HM211">
        <v>27</v>
      </c>
      <c r="HN211">
        <v>7.2</v>
      </c>
      <c r="HO211">
        <v>7</v>
      </c>
      <c r="HP211">
        <v>2.1594199999999999</v>
      </c>
      <c r="HQ211">
        <v>2.2741699999999998</v>
      </c>
      <c r="HR211">
        <v>1.4978</v>
      </c>
      <c r="HS211">
        <v>2.3034699999999999</v>
      </c>
      <c r="HT211">
        <v>1.5478499999999999</v>
      </c>
      <c r="HU211">
        <v>2.4462899999999999</v>
      </c>
      <c r="HV211">
        <v>35.197800000000001</v>
      </c>
      <c r="HW211">
        <v>15.305300000000001</v>
      </c>
      <c r="HX211">
        <v>18</v>
      </c>
      <c r="HY211">
        <v>501.55</v>
      </c>
      <c r="HZ211">
        <v>517.81700000000001</v>
      </c>
      <c r="IA211">
        <v>29.494399999999999</v>
      </c>
      <c r="IB211">
        <v>29.0182</v>
      </c>
      <c r="IC211">
        <v>30.000399999999999</v>
      </c>
      <c r="ID211">
        <v>28.8125</v>
      </c>
      <c r="IE211">
        <v>28.906199999999998</v>
      </c>
      <c r="IF211">
        <v>43.296500000000002</v>
      </c>
      <c r="IG211">
        <v>29.195399999999999</v>
      </c>
      <c r="IH211">
        <v>76.668599999999998</v>
      </c>
      <c r="II211">
        <v>29.4846</v>
      </c>
      <c r="IJ211">
        <v>1015.42</v>
      </c>
      <c r="IK211">
        <v>23.845099999999999</v>
      </c>
      <c r="IL211">
        <v>100.91800000000001</v>
      </c>
      <c r="IM211">
        <v>100.681</v>
      </c>
      <c r="IN211" t="s">
        <v>2775</v>
      </c>
    </row>
    <row r="212" spans="1:248" x14ac:dyDescent="0.2">
      <c r="A212">
        <v>196</v>
      </c>
      <c r="B212">
        <v>1660484577.5999999</v>
      </c>
      <c r="C212">
        <v>448.5</v>
      </c>
      <c r="D212" t="s">
        <v>767</v>
      </c>
      <c r="E212" t="s">
        <v>768</v>
      </c>
      <c r="F212">
        <v>1</v>
      </c>
      <c r="G212" t="s">
        <v>376</v>
      </c>
      <c r="H212" t="s">
        <v>377</v>
      </c>
      <c r="I212" t="s">
        <v>378</v>
      </c>
      <c r="J212" t="s">
        <v>379</v>
      </c>
      <c r="K212" t="s">
        <v>380</v>
      </c>
      <c r="L212" t="s">
        <v>376</v>
      </c>
      <c r="M212" t="s">
        <v>381</v>
      </c>
      <c r="N212">
        <v>1660484569.5999999</v>
      </c>
      <c r="O212">
        <f t="shared" si="102"/>
        <v>2.8855087842343031E-3</v>
      </c>
      <c r="P212">
        <f t="shared" si="103"/>
        <v>2.885508784234303</v>
      </c>
      <c r="Q212">
        <f t="shared" si="104"/>
        <v>5.4165074332264247</v>
      </c>
      <c r="R212">
        <f t="shared" si="105"/>
        <v>901.71806250000009</v>
      </c>
      <c r="S212">
        <f t="shared" si="106"/>
        <v>811.14719945882177</v>
      </c>
      <c r="T212">
        <f t="shared" si="107"/>
        <v>80.818040596607304</v>
      </c>
      <c r="U212">
        <f t="shared" si="108"/>
        <v>89.842000355101533</v>
      </c>
      <c r="V212">
        <f t="shared" si="109"/>
        <v>0.14257180940376293</v>
      </c>
      <c r="W212">
        <f t="shared" si="110"/>
        <v>2.9214006959922334</v>
      </c>
      <c r="X212">
        <f t="shared" si="111"/>
        <v>0.13881614279642659</v>
      </c>
      <c r="Y212">
        <f t="shared" si="112"/>
        <v>8.7089280682201536E-2</v>
      </c>
      <c r="Z212">
        <f t="shared" si="113"/>
        <v>321.51988237499995</v>
      </c>
      <c r="AA212">
        <f t="shared" si="114"/>
        <v>32.172997506120666</v>
      </c>
      <c r="AB212">
        <f t="shared" si="115"/>
        <v>31.718106250000002</v>
      </c>
      <c r="AC212">
        <f t="shared" si="116"/>
        <v>4.6994221875645703</v>
      </c>
      <c r="AD212">
        <f t="shared" si="117"/>
        <v>59.872521028684588</v>
      </c>
      <c r="AE212">
        <f t="shared" si="118"/>
        <v>2.7053294835761728</v>
      </c>
      <c r="AF212">
        <f t="shared" si="119"/>
        <v>4.5184826646602447</v>
      </c>
      <c r="AG212">
        <f t="shared" si="120"/>
        <v>1.9940927039883976</v>
      </c>
      <c r="AH212">
        <f t="shared" si="121"/>
        <v>-127.25093738473277</v>
      </c>
      <c r="AI212">
        <f t="shared" si="122"/>
        <v>-108.75373612553598</v>
      </c>
      <c r="AJ212">
        <f t="shared" si="123"/>
        <v>-8.3903981465637614</v>
      </c>
      <c r="AK212">
        <f t="shared" si="124"/>
        <v>77.124810718167438</v>
      </c>
      <c r="AL212">
        <f t="shared" si="125"/>
        <v>36.958137023733343</v>
      </c>
      <c r="AM212">
        <f t="shared" si="126"/>
        <v>2.8986725745420805</v>
      </c>
      <c r="AN212">
        <f t="shared" si="127"/>
        <v>5.4165074332264247</v>
      </c>
      <c r="AO212">
        <v>998.32069795250118</v>
      </c>
      <c r="AP212">
        <v>965.28618181818126</v>
      </c>
      <c r="AQ212">
        <v>5.1588046045932323</v>
      </c>
      <c r="AR212">
        <v>64.973285806085684</v>
      </c>
      <c r="AS212">
        <f t="shared" si="128"/>
        <v>2.885508784234303</v>
      </c>
      <c r="AT212">
        <v>23.767495518473542</v>
      </c>
      <c r="AU212">
        <v>27.13566606060607</v>
      </c>
      <c r="AV212">
        <v>-5.3206826584384359E-5</v>
      </c>
      <c r="AW212">
        <v>82.278735908204425</v>
      </c>
      <c r="AX212">
        <v>0</v>
      </c>
      <c r="AY212">
        <v>0</v>
      </c>
      <c r="AZ212">
        <f t="shared" si="129"/>
        <v>1</v>
      </c>
      <c r="BA212">
        <f t="shared" si="130"/>
        <v>0</v>
      </c>
      <c r="BB212">
        <f t="shared" si="131"/>
        <v>51934.644769416569</v>
      </c>
      <c r="BC212">
        <f t="shared" si="132"/>
        <v>2000.0274999999999</v>
      </c>
      <c r="BD212">
        <f t="shared" si="133"/>
        <v>1681.2228374999997</v>
      </c>
      <c r="BE212">
        <f t="shared" si="134"/>
        <v>0.84059986050191804</v>
      </c>
      <c r="BF212">
        <f t="shared" si="135"/>
        <v>0.16075773076870192</v>
      </c>
      <c r="BG212">
        <v>6</v>
      </c>
      <c r="BH212">
        <v>0.5</v>
      </c>
      <c r="BI212" t="s">
        <v>382</v>
      </c>
      <c r="BJ212">
        <v>2</v>
      </c>
      <c r="BK212" t="b">
        <v>1</v>
      </c>
      <c r="BL212">
        <v>1660484569.5999999</v>
      </c>
      <c r="BM212">
        <v>901.71806250000009</v>
      </c>
      <c r="BN212">
        <v>949.19274999999993</v>
      </c>
      <c r="BO212">
        <v>27.152606250000002</v>
      </c>
      <c r="BP212">
        <v>23.769475</v>
      </c>
      <c r="BQ212">
        <v>899.49906250000004</v>
      </c>
      <c r="BR212">
        <v>27.13478125</v>
      </c>
      <c r="BS212">
        <v>500.12237499999998</v>
      </c>
      <c r="BT212">
        <v>99.534300000000002</v>
      </c>
      <c r="BU212">
        <v>9.9947212499999993E-2</v>
      </c>
      <c r="BV212">
        <v>31.0276</v>
      </c>
      <c r="BW212">
        <v>31.718106250000002</v>
      </c>
      <c r="BX212">
        <v>999.9</v>
      </c>
      <c r="BY212">
        <v>0</v>
      </c>
      <c r="BZ212">
        <v>0</v>
      </c>
      <c r="CA212">
        <v>10000.190624999999</v>
      </c>
      <c r="CB212">
        <v>0</v>
      </c>
      <c r="CC212">
        <v>166.0798125</v>
      </c>
      <c r="CD212">
        <v>-47.474656250000002</v>
      </c>
      <c r="CE212">
        <v>926.88512500000002</v>
      </c>
      <c r="CF212">
        <v>972.30362500000001</v>
      </c>
      <c r="CG212">
        <v>3.3831493749999999</v>
      </c>
      <c r="CH212">
        <v>949.19274999999993</v>
      </c>
      <c r="CI212">
        <v>23.769475</v>
      </c>
      <c r="CJ212">
        <v>2.7026175000000001</v>
      </c>
      <c r="CK212">
        <v>2.3658762499999999</v>
      </c>
      <c r="CL212">
        <v>22.3010375</v>
      </c>
      <c r="CM212">
        <v>20.132087500000001</v>
      </c>
      <c r="CN212">
        <v>2000.0274999999999</v>
      </c>
      <c r="CO212">
        <v>0.98000425000000002</v>
      </c>
      <c r="CP212">
        <v>1.9996224999999999E-2</v>
      </c>
      <c r="CQ212">
        <v>0</v>
      </c>
      <c r="CR212">
        <v>2.4816250000000002</v>
      </c>
      <c r="CS212">
        <v>0</v>
      </c>
      <c r="CT212">
        <v>32840.962500000001</v>
      </c>
      <c r="CU212">
        <v>17412.575000000001</v>
      </c>
      <c r="CV212">
        <v>39.186999999999998</v>
      </c>
      <c r="CW212">
        <v>40.148249999999997</v>
      </c>
      <c r="CX212">
        <v>39.125</v>
      </c>
      <c r="CY212">
        <v>38.655999999999992</v>
      </c>
      <c r="CZ212">
        <v>39.378875000000001</v>
      </c>
      <c r="DA212">
        <v>1960.0362500000001</v>
      </c>
      <c r="DB212">
        <v>39.991250000000008</v>
      </c>
      <c r="DC212">
        <v>0</v>
      </c>
      <c r="DD212">
        <v>1660484575.4000001</v>
      </c>
      <c r="DE212">
        <v>0</v>
      </c>
      <c r="DF212">
        <v>1660484159.0999999</v>
      </c>
      <c r="DG212" t="s">
        <v>383</v>
      </c>
      <c r="DH212">
        <v>1660484145.0999999</v>
      </c>
      <c r="DI212">
        <v>1660484159.0999999</v>
      </c>
      <c r="DJ212">
        <v>1</v>
      </c>
      <c r="DK212">
        <v>6.3E-2</v>
      </c>
      <c r="DL212">
        <v>-2.8000000000000001E-2</v>
      </c>
      <c r="DM212">
        <v>1.395</v>
      </c>
      <c r="DN212">
        <v>2.7E-2</v>
      </c>
      <c r="DO212">
        <v>400</v>
      </c>
      <c r="DP212">
        <v>24</v>
      </c>
      <c r="DQ212">
        <v>0.47</v>
      </c>
      <c r="DR212">
        <v>0.03</v>
      </c>
      <c r="DS212">
        <v>5.3103414020753652</v>
      </c>
      <c r="DT212">
        <v>0.18723950976593981</v>
      </c>
      <c r="DU212">
        <v>8.9174350368614014E-2</v>
      </c>
      <c r="DV212">
        <v>1</v>
      </c>
      <c r="DW212">
        <v>36.934057290059528</v>
      </c>
      <c r="DX212">
        <v>-0.29739065864694147</v>
      </c>
      <c r="DY212">
        <v>0.26901853537481552</v>
      </c>
      <c r="DZ212">
        <v>0</v>
      </c>
      <c r="EA212">
        <v>-47.433876666666663</v>
      </c>
      <c r="EB212">
        <v>-1.2432934371523769</v>
      </c>
      <c r="EC212">
        <v>0.34730135874898233</v>
      </c>
      <c r="ED212">
        <v>0</v>
      </c>
      <c r="EE212">
        <v>805.37386775652919</v>
      </c>
      <c r="EF212">
        <v>285.45359386155008</v>
      </c>
      <c r="EG212">
        <v>21.3004889748211</v>
      </c>
      <c r="EH212">
        <v>0</v>
      </c>
      <c r="EI212">
        <v>3.38864375</v>
      </c>
      <c r="EJ212">
        <v>-0.1109706191369664</v>
      </c>
      <c r="EK212">
        <v>1.1070662962871781E-2</v>
      </c>
      <c r="EL212">
        <v>1</v>
      </c>
      <c r="EM212">
        <v>1.9948076740733161</v>
      </c>
      <c r="EN212">
        <v>-2.1893389752883269E-2</v>
      </c>
      <c r="EO212">
        <v>1.802224841596356E-3</v>
      </c>
      <c r="EP212">
        <v>1</v>
      </c>
      <c r="EQ212">
        <v>3</v>
      </c>
      <c r="ER212">
        <v>6</v>
      </c>
      <c r="ES212" t="s">
        <v>404</v>
      </c>
      <c r="ET212">
        <v>2.9453100000000001</v>
      </c>
      <c r="EU212">
        <v>2.80084</v>
      </c>
      <c r="EV212">
        <v>0.16139300000000001</v>
      </c>
      <c r="EW212">
        <v>0.16664300000000001</v>
      </c>
      <c r="EX212">
        <v>0.11841500000000001</v>
      </c>
      <c r="EY212">
        <v>0.107963</v>
      </c>
      <c r="EZ212">
        <v>17278.599999999999</v>
      </c>
      <c r="FA212">
        <v>18010.599999999999</v>
      </c>
      <c r="FB212">
        <v>23944.3</v>
      </c>
      <c r="FC212">
        <v>25133.3</v>
      </c>
      <c r="FD212">
        <v>33776.1</v>
      </c>
      <c r="FE212">
        <v>35792.300000000003</v>
      </c>
      <c r="FF212">
        <v>43633.1</v>
      </c>
      <c r="FG212">
        <v>46452.7</v>
      </c>
      <c r="FH212">
        <v>2.0021</v>
      </c>
      <c r="FI212">
        <v>1.9247700000000001</v>
      </c>
      <c r="FJ212">
        <v>0.16286999999999999</v>
      </c>
      <c r="FK212">
        <v>0</v>
      </c>
      <c r="FL212">
        <v>29.045400000000001</v>
      </c>
      <c r="FM212">
        <v>999.9</v>
      </c>
      <c r="FN212">
        <v>69.2</v>
      </c>
      <c r="FO212">
        <v>31.6</v>
      </c>
      <c r="FP212">
        <v>32.454099999999997</v>
      </c>
      <c r="FQ212">
        <v>63.783999999999999</v>
      </c>
      <c r="FR212">
        <v>26.27</v>
      </c>
      <c r="FS212">
        <v>1</v>
      </c>
      <c r="FT212">
        <v>0.14449400000000001</v>
      </c>
      <c r="FU212">
        <v>-0.214314</v>
      </c>
      <c r="FV212">
        <v>20.323599999999999</v>
      </c>
      <c r="FW212">
        <v>5.2125000000000004</v>
      </c>
      <c r="FX212">
        <v>11.903499999999999</v>
      </c>
      <c r="FY212">
        <v>5.0028499999999996</v>
      </c>
      <c r="FZ212">
        <v>3.2897500000000002</v>
      </c>
      <c r="GA212">
        <v>9999</v>
      </c>
      <c r="GB212">
        <v>9999</v>
      </c>
      <c r="GC212">
        <v>9999</v>
      </c>
      <c r="GD212">
        <v>999.9</v>
      </c>
      <c r="GE212">
        <v>1.85944</v>
      </c>
      <c r="GF212">
        <v>1.8544</v>
      </c>
      <c r="GG212">
        <v>1.8575999999999999</v>
      </c>
      <c r="GH212">
        <v>1.85599</v>
      </c>
      <c r="GI212">
        <v>1.85486</v>
      </c>
      <c r="GJ212">
        <v>1.85453</v>
      </c>
      <c r="GK212">
        <v>1.8531</v>
      </c>
      <c r="GL212">
        <v>1.85626</v>
      </c>
      <c r="GM212">
        <v>0</v>
      </c>
      <c r="GN212">
        <v>0</v>
      </c>
      <c r="GO212">
        <v>0</v>
      </c>
      <c r="GP212">
        <v>0</v>
      </c>
      <c r="GQ212" t="s">
        <v>385</v>
      </c>
      <c r="GR212" t="s">
        <v>386</v>
      </c>
      <c r="GS212" t="s">
        <v>387</v>
      </c>
      <c r="GT212" t="s">
        <v>387</v>
      </c>
      <c r="GU212" t="s">
        <v>387</v>
      </c>
      <c r="GV212" t="s">
        <v>387</v>
      </c>
      <c r="GW212">
        <v>0</v>
      </c>
      <c r="GX212">
        <v>100</v>
      </c>
      <c r="GY212">
        <v>100</v>
      </c>
      <c r="GZ212">
        <v>2.2709999999999999</v>
      </c>
      <c r="HA212">
        <v>1.7899999999999999E-2</v>
      </c>
      <c r="HB212">
        <v>0.46748880523729403</v>
      </c>
      <c r="HC212">
        <v>2.678124759318837E-3</v>
      </c>
      <c r="HD212">
        <v>-9.3737611465157319E-7</v>
      </c>
      <c r="HE212">
        <v>1.3915637841753891E-10</v>
      </c>
      <c r="HF212">
        <v>-6.7805247810390282E-2</v>
      </c>
      <c r="HG212">
        <v>1.061361004592812E-2</v>
      </c>
      <c r="HH212">
        <v>-3.086644042041478E-4</v>
      </c>
      <c r="HI212">
        <v>1.24720902217549E-6</v>
      </c>
      <c r="HJ212">
        <v>1</v>
      </c>
      <c r="HK212">
        <v>2093</v>
      </c>
      <c r="HL212">
        <v>2</v>
      </c>
      <c r="HM212">
        <v>27</v>
      </c>
      <c r="HN212">
        <v>7.2</v>
      </c>
      <c r="HO212">
        <v>7</v>
      </c>
      <c r="HP212">
        <v>2.16553</v>
      </c>
      <c r="HQ212">
        <v>2.2949199999999998</v>
      </c>
      <c r="HR212">
        <v>1.4978</v>
      </c>
      <c r="HS212">
        <v>2.3022499999999999</v>
      </c>
      <c r="HT212">
        <v>1.5478499999999999</v>
      </c>
      <c r="HU212">
        <v>2.34131</v>
      </c>
      <c r="HV212">
        <v>35.197800000000001</v>
      </c>
      <c r="HW212">
        <v>15.2966</v>
      </c>
      <c r="HX212">
        <v>18</v>
      </c>
      <c r="HY212">
        <v>501.58499999999998</v>
      </c>
      <c r="HZ212">
        <v>517.81799999999998</v>
      </c>
      <c r="IA212">
        <v>29.490100000000002</v>
      </c>
      <c r="IB212">
        <v>29.018899999999999</v>
      </c>
      <c r="IC212">
        <v>30.000399999999999</v>
      </c>
      <c r="ID212">
        <v>28.813099999999999</v>
      </c>
      <c r="IE212">
        <v>28.906400000000001</v>
      </c>
      <c r="IF212">
        <v>43.411499999999997</v>
      </c>
      <c r="IG212">
        <v>29.195399999999999</v>
      </c>
      <c r="IH212">
        <v>76.668599999999998</v>
      </c>
      <c r="II212">
        <v>29.4846</v>
      </c>
      <c r="IJ212">
        <v>1015.42</v>
      </c>
      <c r="IK212">
        <v>23.848800000000001</v>
      </c>
      <c r="IL212">
        <v>100.917</v>
      </c>
      <c r="IM212">
        <v>100.681</v>
      </c>
      <c r="IN212" t="s">
        <v>2775</v>
      </c>
    </row>
    <row r="213" spans="1:248" x14ac:dyDescent="0.2">
      <c r="A213">
        <v>197</v>
      </c>
      <c r="B213">
        <v>1660484578.5999999</v>
      </c>
      <c r="C213">
        <v>449.5</v>
      </c>
      <c r="D213" t="s">
        <v>769</v>
      </c>
      <c r="E213" t="s">
        <v>770</v>
      </c>
      <c r="F213">
        <v>1</v>
      </c>
      <c r="G213" t="s">
        <v>376</v>
      </c>
      <c r="H213" t="s">
        <v>377</v>
      </c>
      <c r="I213" t="s">
        <v>378</v>
      </c>
      <c r="J213" t="s">
        <v>379</v>
      </c>
      <c r="K213" t="s">
        <v>380</v>
      </c>
      <c r="L213" t="s">
        <v>376</v>
      </c>
      <c r="M213" t="s">
        <v>381</v>
      </c>
      <c r="N213">
        <v>1660484571.099999</v>
      </c>
      <c r="O213">
        <f t="shared" si="102"/>
        <v>2.8843879372985092E-3</v>
      </c>
      <c r="P213">
        <f t="shared" si="103"/>
        <v>2.8843879372985093</v>
      </c>
      <c r="Q213">
        <f t="shared" si="104"/>
        <v>5.4830341771810343</v>
      </c>
      <c r="R213">
        <f t="shared" si="105"/>
        <v>909.19973333333326</v>
      </c>
      <c r="S213">
        <f t="shared" si="106"/>
        <v>817.63960740441178</v>
      </c>
      <c r="T213">
        <f t="shared" si="107"/>
        <v>81.465068188504333</v>
      </c>
      <c r="U213">
        <f t="shared" si="108"/>
        <v>90.587610485380083</v>
      </c>
      <c r="V213">
        <f t="shared" si="109"/>
        <v>0.14256422538900373</v>
      </c>
      <c r="W213">
        <f t="shared" si="110"/>
        <v>2.9210851830494526</v>
      </c>
      <c r="X213">
        <f t="shared" si="111"/>
        <v>0.13880855855682084</v>
      </c>
      <c r="Y213">
        <f t="shared" si="112"/>
        <v>8.7084540113117698E-2</v>
      </c>
      <c r="Z213">
        <f t="shared" si="113"/>
        <v>321.51932859999994</v>
      </c>
      <c r="AA213">
        <f t="shared" si="114"/>
        <v>32.170256458913322</v>
      </c>
      <c r="AB213">
        <f t="shared" si="115"/>
        <v>31.714400000000001</v>
      </c>
      <c r="AC213">
        <f t="shared" si="116"/>
        <v>4.6984344133256597</v>
      </c>
      <c r="AD213">
        <f t="shared" si="117"/>
        <v>59.875736034357296</v>
      </c>
      <c r="AE213">
        <f t="shared" si="118"/>
        <v>2.7049894859916201</v>
      </c>
      <c r="AF213">
        <f t="shared" si="119"/>
        <v>4.5176722077194507</v>
      </c>
      <c r="AG213">
        <f t="shared" si="120"/>
        <v>1.9934449273340396</v>
      </c>
      <c r="AH213">
        <f t="shared" si="121"/>
        <v>-127.20150803486426</v>
      </c>
      <c r="AI213">
        <f t="shared" si="122"/>
        <v>-108.65386661240782</v>
      </c>
      <c r="AJ213">
        <f t="shared" si="123"/>
        <v>-8.3833154559743424</v>
      </c>
      <c r="AK213">
        <f t="shared" si="124"/>
        <v>77.280638496753483</v>
      </c>
      <c r="AL213">
        <f t="shared" si="125"/>
        <v>36.96767924970591</v>
      </c>
      <c r="AM213">
        <f t="shared" si="126"/>
        <v>2.8957600171992741</v>
      </c>
      <c r="AN213">
        <f t="shared" si="127"/>
        <v>5.4830341771810343</v>
      </c>
      <c r="AO213">
        <v>1003.517382557239</v>
      </c>
      <c r="AP213">
        <v>970.41903030302967</v>
      </c>
      <c r="AQ213">
        <v>5.1552691733519316</v>
      </c>
      <c r="AR213">
        <v>64.973285806085684</v>
      </c>
      <c r="AS213">
        <f t="shared" si="128"/>
        <v>2.8843879372985093</v>
      </c>
      <c r="AT213">
        <v>23.766628779250158</v>
      </c>
      <c r="AU213">
        <v>27.133598181818169</v>
      </c>
      <c r="AV213">
        <v>-7.1294662981216786E-5</v>
      </c>
      <c r="AW213">
        <v>82.278735908204425</v>
      </c>
      <c r="AX213">
        <v>0</v>
      </c>
      <c r="AY213">
        <v>0</v>
      </c>
      <c r="AZ213">
        <f t="shared" si="129"/>
        <v>1</v>
      </c>
      <c r="BA213">
        <f t="shared" si="130"/>
        <v>0</v>
      </c>
      <c r="BB213">
        <f t="shared" si="131"/>
        <v>51926.214465572375</v>
      </c>
      <c r="BC213">
        <f t="shared" si="132"/>
        <v>2000.0239999999999</v>
      </c>
      <c r="BD213">
        <f t="shared" si="133"/>
        <v>1681.2198999999996</v>
      </c>
      <c r="BE213">
        <f t="shared" si="134"/>
        <v>0.84059986280164622</v>
      </c>
      <c r="BF213">
        <f t="shared" si="135"/>
        <v>0.16075773520717748</v>
      </c>
      <c r="BG213">
        <v>6</v>
      </c>
      <c r="BH213">
        <v>0.5</v>
      </c>
      <c r="BI213" t="s">
        <v>382</v>
      </c>
      <c r="BJ213">
        <v>2</v>
      </c>
      <c r="BK213" t="b">
        <v>1</v>
      </c>
      <c r="BL213">
        <v>1660484571.099999</v>
      </c>
      <c r="BM213">
        <v>909.19973333333326</v>
      </c>
      <c r="BN213">
        <v>956.70846666666671</v>
      </c>
      <c r="BO213">
        <v>27.149139999999999</v>
      </c>
      <c r="BP213">
        <v>23.769413333333329</v>
      </c>
      <c r="BQ213">
        <v>906.97073333333321</v>
      </c>
      <c r="BR213">
        <v>27.13130666666666</v>
      </c>
      <c r="BS213">
        <v>500.12493333333339</v>
      </c>
      <c r="BT213">
        <v>99.534506666666644</v>
      </c>
      <c r="BU213">
        <v>9.9937959999999978E-2</v>
      </c>
      <c r="BV213">
        <v>31.02445333333333</v>
      </c>
      <c r="BW213">
        <v>31.714400000000001</v>
      </c>
      <c r="BX213">
        <v>999.89999999999986</v>
      </c>
      <c r="BY213">
        <v>0</v>
      </c>
      <c r="BZ213">
        <v>0</v>
      </c>
      <c r="CA213">
        <v>9998.3686666666672</v>
      </c>
      <c r="CB213">
        <v>0</v>
      </c>
      <c r="CC213">
        <v>162.39113333333341</v>
      </c>
      <c r="CD213">
        <v>-47.508713333333333</v>
      </c>
      <c r="CE213">
        <v>934.57226666666668</v>
      </c>
      <c r="CF213">
        <v>980.00233333333335</v>
      </c>
      <c r="CG213">
        <v>3.3797493333333328</v>
      </c>
      <c r="CH213">
        <v>956.70846666666671</v>
      </c>
      <c r="CI213">
        <v>23.769413333333329</v>
      </c>
      <c r="CJ213">
        <v>2.7022786666666661</v>
      </c>
      <c r="CK213">
        <v>2.3658753333333329</v>
      </c>
      <c r="CL213">
        <v>22.29897999999999</v>
      </c>
      <c r="CM213">
        <v>20.132079999999991</v>
      </c>
      <c r="CN213">
        <v>2000.0239999999999</v>
      </c>
      <c r="CO213">
        <v>0.9800042000000001</v>
      </c>
      <c r="CP213">
        <v>1.9996273333333332E-2</v>
      </c>
      <c r="CQ213">
        <v>0</v>
      </c>
      <c r="CR213">
        <v>2.4123999999999999</v>
      </c>
      <c r="CS213">
        <v>0</v>
      </c>
      <c r="CT213">
        <v>32840.313333333332</v>
      </c>
      <c r="CU213">
        <v>17412.546666666669</v>
      </c>
      <c r="CV213">
        <v>39.186999999999998</v>
      </c>
      <c r="CW213">
        <v>40.145666666666671</v>
      </c>
      <c r="CX213">
        <v>39.125</v>
      </c>
      <c r="CY213">
        <v>38.649800000000013</v>
      </c>
      <c r="CZ213">
        <v>39.379133333333343</v>
      </c>
      <c r="DA213">
        <v>1960.032666666667</v>
      </c>
      <c r="DB213">
        <v>39.991333333333337</v>
      </c>
      <c r="DC213">
        <v>0</v>
      </c>
      <c r="DD213">
        <v>1660484576.5999999</v>
      </c>
      <c r="DE213">
        <v>0</v>
      </c>
      <c r="DF213">
        <v>1660484159.0999999</v>
      </c>
      <c r="DG213" t="s">
        <v>383</v>
      </c>
      <c r="DH213">
        <v>1660484145.0999999</v>
      </c>
      <c r="DI213">
        <v>1660484159.0999999</v>
      </c>
      <c r="DJ213">
        <v>1</v>
      </c>
      <c r="DK213">
        <v>6.3E-2</v>
      </c>
      <c r="DL213">
        <v>-2.8000000000000001E-2</v>
      </c>
      <c r="DM213">
        <v>1.395</v>
      </c>
      <c r="DN213">
        <v>2.7E-2</v>
      </c>
      <c r="DO213">
        <v>400</v>
      </c>
      <c r="DP213">
        <v>24</v>
      </c>
      <c r="DQ213">
        <v>0.47</v>
      </c>
      <c r="DR213">
        <v>0.03</v>
      </c>
      <c r="DS213">
        <v>5.3263811451040866</v>
      </c>
      <c r="DT213">
        <v>0.31330223353098702</v>
      </c>
      <c r="DU213">
        <v>9.3581469418837854E-2</v>
      </c>
      <c r="DV213">
        <v>1</v>
      </c>
      <c r="DW213">
        <v>36.945613425857708</v>
      </c>
      <c r="DX213">
        <v>1.1566176694211521</v>
      </c>
      <c r="DY213">
        <v>0.2889821446419627</v>
      </c>
      <c r="DZ213">
        <v>0</v>
      </c>
      <c r="EA213">
        <v>-47.482132258064503</v>
      </c>
      <c r="EB213">
        <v>-2.5355080645160002</v>
      </c>
      <c r="EC213">
        <v>0.38316946843408961</v>
      </c>
      <c r="ED213">
        <v>0</v>
      </c>
      <c r="EE213">
        <v>813.6294273691816</v>
      </c>
      <c r="EF213">
        <v>282.95218946961728</v>
      </c>
      <c r="EG213">
        <v>20.435079234661771</v>
      </c>
      <c r="EH213">
        <v>0</v>
      </c>
      <c r="EI213">
        <v>3.386648536585366</v>
      </c>
      <c r="EJ213">
        <v>-0.1156676655052211</v>
      </c>
      <c r="EK213">
        <v>1.168486566731927E-2</v>
      </c>
      <c r="EL213">
        <v>1</v>
      </c>
      <c r="EM213">
        <v>1.994024267605192</v>
      </c>
      <c r="EN213">
        <v>-2.3634563093511991E-2</v>
      </c>
      <c r="EO213">
        <v>1.8961032775760059E-3</v>
      </c>
      <c r="EP213">
        <v>1</v>
      </c>
      <c r="EQ213">
        <v>3</v>
      </c>
      <c r="ER213">
        <v>6</v>
      </c>
      <c r="ES213" t="s">
        <v>404</v>
      </c>
      <c r="ET213">
        <v>2.9454600000000002</v>
      </c>
      <c r="EU213">
        <v>2.8008899999999999</v>
      </c>
      <c r="EV213">
        <v>0.16195100000000001</v>
      </c>
      <c r="EW213">
        <v>0.16719000000000001</v>
      </c>
      <c r="EX213">
        <v>0.118408</v>
      </c>
      <c r="EY213">
        <v>0.10796500000000001</v>
      </c>
      <c r="EZ213">
        <v>17267</v>
      </c>
      <c r="FA213">
        <v>17998.7</v>
      </c>
      <c r="FB213">
        <v>23944</v>
      </c>
      <c r="FC213">
        <v>25133.3</v>
      </c>
      <c r="FD213">
        <v>33776.199999999997</v>
      </c>
      <c r="FE213">
        <v>35792.400000000001</v>
      </c>
      <c r="FF213">
        <v>43632.800000000003</v>
      </c>
      <c r="FG213">
        <v>46452.9</v>
      </c>
      <c r="FH213">
        <v>2.0021</v>
      </c>
      <c r="FI213">
        <v>1.9247700000000001</v>
      </c>
      <c r="FJ213">
        <v>0.162385</v>
      </c>
      <c r="FK213">
        <v>0</v>
      </c>
      <c r="FL213">
        <v>29.046099999999999</v>
      </c>
      <c r="FM213">
        <v>999.9</v>
      </c>
      <c r="FN213">
        <v>69.2</v>
      </c>
      <c r="FO213">
        <v>31.6</v>
      </c>
      <c r="FP213">
        <v>32.452199999999998</v>
      </c>
      <c r="FQ213">
        <v>64.043999999999997</v>
      </c>
      <c r="FR213">
        <v>25.597000000000001</v>
      </c>
      <c r="FS213">
        <v>1</v>
      </c>
      <c r="FT213">
        <v>0.14454500000000001</v>
      </c>
      <c r="FU213">
        <v>-0.21466499999999999</v>
      </c>
      <c r="FV213">
        <v>20.323599999999999</v>
      </c>
      <c r="FW213">
        <v>5.2125000000000004</v>
      </c>
      <c r="FX213">
        <v>11.903499999999999</v>
      </c>
      <c r="FY213">
        <v>5.0027499999999998</v>
      </c>
      <c r="FZ213">
        <v>3.2897799999999999</v>
      </c>
      <c r="GA213">
        <v>9999</v>
      </c>
      <c r="GB213">
        <v>9999</v>
      </c>
      <c r="GC213">
        <v>9999</v>
      </c>
      <c r="GD213">
        <v>999.9</v>
      </c>
      <c r="GE213">
        <v>1.85944</v>
      </c>
      <c r="GF213">
        <v>1.8544</v>
      </c>
      <c r="GG213">
        <v>1.8575999999999999</v>
      </c>
      <c r="GH213">
        <v>1.85599</v>
      </c>
      <c r="GI213">
        <v>1.85486</v>
      </c>
      <c r="GJ213">
        <v>1.8545199999999999</v>
      </c>
      <c r="GK213">
        <v>1.85311</v>
      </c>
      <c r="GL213">
        <v>1.85626</v>
      </c>
      <c r="GM213">
        <v>0</v>
      </c>
      <c r="GN213">
        <v>0</v>
      </c>
      <c r="GO213">
        <v>0</v>
      </c>
      <c r="GP213">
        <v>0</v>
      </c>
      <c r="GQ213" t="s">
        <v>385</v>
      </c>
      <c r="GR213" t="s">
        <v>386</v>
      </c>
      <c r="GS213" t="s">
        <v>387</v>
      </c>
      <c r="GT213" t="s">
        <v>387</v>
      </c>
      <c r="GU213" t="s">
        <v>387</v>
      </c>
      <c r="GV213" t="s">
        <v>387</v>
      </c>
      <c r="GW213">
        <v>0</v>
      </c>
      <c r="GX213">
        <v>100</v>
      </c>
      <c r="GY213">
        <v>100</v>
      </c>
      <c r="GZ213">
        <v>2.278</v>
      </c>
      <c r="HA213">
        <v>1.7899999999999999E-2</v>
      </c>
      <c r="HB213">
        <v>0.46748880523729403</v>
      </c>
      <c r="HC213">
        <v>2.678124759318837E-3</v>
      </c>
      <c r="HD213">
        <v>-9.3737611465157319E-7</v>
      </c>
      <c r="HE213">
        <v>1.3915637841753891E-10</v>
      </c>
      <c r="HF213">
        <v>-6.7805247810390282E-2</v>
      </c>
      <c r="HG213">
        <v>1.061361004592812E-2</v>
      </c>
      <c r="HH213">
        <v>-3.086644042041478E-4</v>
      </c>
      <c r="HI213">
        <v>1.24720902217549E-6</v>
      </c>
      <c r="HJ213">
        <v>1</v>
      </c>
      <c r="HK213">
        <v>2093</v>
      </c>
      <c r="HL213">
        <v>2</v>
      </c>
      <c r="HM213">
        <v>27</v>
      </c>
      <c r="HN213">
        <v>7.2</v>
      </c>
      <c r="HO213">
        <v>7</v>
      </c>
      <c r="HP213">
        <v>2.1765099999999999</v>
      </c>
      <c r="HQ213">
        <v>2.2827099999999998</v>
      </c>
      <c r="HR213">
        <v>1.4978</v>
      </c>
      <c r="HS213">
        <v>2.3022499999999999</v>
      </c>
      <c r="HT213">
        <v>1.5478499999999999</v>
      </c>
      <c r="HU213">
        <v>2.2570800000000002</v>
      </c>
      <c r="HV213">
        <v>35.197800000000001</v>
      </c>
      <c r="HW213">
        <v>15.2966</v>
      </c>
      <c r="HX213">
        <v>18</v>
      </c>
      <c r="HY213">
        <v>501.589</v>
      </c>
      <c r="HZ213">
        <v>517.822</v>
      </c>
      <c r="IA213">
        <v>29.4863</v>
      </c>
      <c r="IB213">
        <v>29.019500000000001</v>
      </c>
      <c r="IC213">
        <v>30.000399999999999</v>
      </c>
      <c r="ID213">
        <v>28.813700000000001</v>
      </c>
      <c r="IE213">
        <v>28.9069</v>
      </c>
      <c r="IF213">
        <v>43.6479</v>
      </c>
      <c r="IG213">
        <v>29.195399999999999</v>
      </c>
      <c r="IH213">
        <v>76.668599999999998</v>
      </c>
      <c r="II213">
        <v>29.4846</v>
      </c>
      <c r="IJ213">
        <v>1025.45</v>
      </c>
      <c r="IK213">
        <v>23.852799999999998</v>
      </c>
      <c r="IL213">
        <v>100.916</v>
      </c>
      <c r="IM213">
        <v>100.681</v>
      </c>
      <c r="IN213" t="s">
        <v>2775</v>
      </c>
    </row>
    <row r="214" spans="1:248" x14ac:dyDescent="0.2">
      <c r="A214">
        <v>198</v>
      </c>
      <c r="B214">
        <v>1660484579.5999999</v>
      </c>
      <c r="C214">
        <v>450.5</v>
      </c>
      <c r="D214" t="s">
        <v>771</v>
      </c>
      <c r="E214" t="s">
        <v>772</v>
      </c>
      <c r="F214">
        <v>1</v>
      </c>
      <c r="G214" t="s">
        <v>376</v>
      </c>
      <c r="H214" t="s">
        <v>377</v>
      </c>
      <c r="I214" t="s">
        <v>378</v>
      </c>
      <c r="J214" t="s">
        <v>379</v>
      </c>
      <c r="K214" t="s">
        <v>380</v>
      </c>
      <c r="L214" t="s">
        <v>376</v>
      </c>
      <c r="M214" t="s">
        <v>381</v>
      </c>
      <c r="N214">
        <v>1660484571.5999999</v>
      </c>
      <c r="O214">
        <f t="shared" si="102"/>
        <v>2.8825174336386894E-3</v>
      </c>
      <c r="P214">
        <f t="shared" si="103"/>
        <v>2.8825174336386894</v>
      </c>
      <c r="Q214">
        <f t="shared" si="104"/>
        <v>5.45405350981948</v>
      </c>
      <c r="R214">
        <f t="shared" si="105"/>
        <v>911.69550000000004</v>
      </c>
      <c r="S214">
        <f t="shared" si="106"/>
        <v>820.35661779277893</v>
      </c>
      <c r="T214">
        <f t="shared" si="107"/>
        <v>81.735892401449306</v>
      </c>
      <c r="U214">
        <f t="shared" si="108"/>
        <v>90.836404162108863</v>
      </c>
      <c r="V214">
        <f t="shared" si="109"/>
        <v>0.14249432973202589</v>
      </c>
      <c r="W214">
        <f t="shared" si="110"/>
        <v>2.9210167717226265</v>
      </c>
      <c r="X214">
        <f t="shared" si="111"/>
        <v>0.13874220704327975</v>
      </c>
      <c r="Y214">
        <f t="shared" si="112"/>
        <v>8.7042763502805112E-2</v>
      </c>
      <c r="Z214">
        <f t="shared" si="113"/>
        <v>321.516790125</v>
      </c>
      <c r="AA214">
        <f t="shared" si="114"/>
        <v>32.169544214616437</v>
      </c>
      <c r="AB214">
        <f t="shared" si="115"/>
        <v>31.712756250000002</v>
      </c>
      <c r="AC214">
        <f t="shared" si="116"/>
        <v>4.697996385824176</v>
      </c>
      <c r="AD214">
        <f t="shared" si="117"/>
        <v>59.877504749976772</v>
      </c>
      <c r="AE214">
        <f t="shared" si="118"/>
        <v>2.7048828680525037</v>
      </c>
      <c r="AF214">
        <f t="shared" si="119"/>
        <v>4.5173607005618468</v>
      </c>
      <c r="AG214">
        <f t="shared" si="120"/>
        <v>1.9931135177716723</v>
      </c>
      <c r="AH214">
        <f t="shared" si="121"/>
        <v>-127.11901882346621</v>
      </c>
      <c r="AI214">
        <f t="shared" si="122"/>
        <v>-108.58295032111043</v>
      </c>
      <c r="AJ214">
        <f t="shared" si="123"/>
        <v>-8.3779222156258424</v>
      </c>
      <c r="AK214">
        <f t="shared" si="124"/>
        <v>77.436898764797505</v>
      </c>
      <c r="AL214">
        <f t="shared" si="125"/>
        <v>36.993151145404902</v>
      </c>
      <c r="AM214">
        <f t="shared" si="126"/>
        <v>2.8949456924298231</v>
      </c>
      <c r="AN214">
        <f t="shared" si="127"/>
        <v>5.45405350981948</v>
      </c>
      <c r="AO214">
        <v>1008.706457360391</v>
      </c>
      <c r="AP214">
        <v>975.59799393939386</v>
      </c>
      <c r="AQ214">
        <v>5.1641934607683844</v>
      </c>
      <c r="AR214">
        <v>64.973285806085684</v>
      </c>
      <c r="AS214">
        <f t="shared" si="128"/>
        <v>2.8825174336386894</v>
      </c>
      <c r="AT214">
        <v>23.76670435615377</v>
      </c>
      <c r="AU214">
        <v>27.131493939393941</v>
      </c>
      <c r="AV214">
        <v>-7.1469175173967809E-5</v>
      </c>
      <c r="AW214">
        <v>82.278735908204425</v>
      </c>
      <c r="AX214">
        <v>0</v>
      </c>
      <c r="AY214">
        <v>0</v>
      </c>
      <c r="AZ214">
        <f t="shared" si="129"/>
        <v>1</v>
      </c>
      <c r="BA214">
        <f t="shared" si="130"/>
        <v>0</v>
      </c>
      <c r="BB214">
        <f t="shared" si="131"/>
        <v>51924.478906229881</v>
      </c>
      <c r="BC214">
        <f t="shared" si="132"/>
        <v>2000.0081250000001</v>
      </c>
      <c r="BD214">
        <f t="shared" si="133"/>
        <v>1681.2065625</v>
      </c>
      <c r="BE214">
        <f t="shared" si="134"/>
        <v>0.84059986631304306</v>
      </c>
      <c r="BF214">
        <f t="shared" si="135"/>
        <v>0.1607577419841732</v>
      </c>
      <c r="BG214">
        <v>6</v>
      </c>
      <c r="BH214">
        <v>0.5</v>
      </c>
      <c r="BI214" t="s">
        <v>382</v>
      </c>
      <c r="BJ214">
        <v>2</v>
      </c>
      <c r="BK214" t="b">
        <v>1</v>
      </c>
      <c r="BL214">
        <v>1660484571.5999999</v>
      </c>
      <c r="BM214">
        <v>911.69550000000004</v>
      </c>
      <c r="BN214">
        <v>959.24250000000006</v>
      </c>
      <c r="BO214">
        <v>27.148031249999999</v>
      </c>
      <c r="BP214">
        <v>23.769256250000002</v>
      </c>
      <c r="BQ214">
        <v>909.46325000000002</v>
      </c>
      <c r="BR214">
        <v>27.13019375</v>
      </c>
      <c r="BS214">
        <v>500.12568750000003</v>
      </c>
      <c r="BT214">
        <v>99.534656250000012</v>
      </c>
      <c r="BU214">
        <v>9.9930256250000002E-2</v>
      </c>
      <c r="BV214">
        <v>31.023243749999999</v>
      </c>
      <c r="BW214">
        <v>31.712756250000002</v>
      </c>
      <c r="BX214">
        <v>999.9</v>
      </c>
      <c r="BY214">
        <v>0</v>
      </c>
      <c r="BZ214">
        <v>0</v>
      </c>
      <c r="CA214">
        <v>9997.9631250000002</v>
      </c>
      <c r="CB214">
        <v>0</v>
      </c>
      <c r="CC214">
        <v>162.08987500000001</v>
      </c>
      <c r="CD214">
        <v>-47.546993749999999</v>
      </c>
      <c r="CE214">
        <v>937.13656250000008</v>
      </c>
      <c r="CF214">
        <v>982.59781250000003</v>
      </c>
      <c r="CG214">
        <v>3.3787962500000002</v>
      </c>
      <c r="CH214">
        <v>959.24250000000006</v>
      </c>
      <c r="CI214">
        <v>23.769256250000002</v>
      </c>
      <c r="CJ214">
        <v>2.7021725000000001</v>
      </c>
      <c r="CK214">
        <v>2.3658637499999999</v>
      </c>
      <c r="CL214">
        <v>22.29833125</v>
      </c>
      <c r="CM214">
        <v>20.132000000000001</v>
      </c>
      <c r="CN214">
        <v>2000.0081250000001</v>
      </c>
      <c r="CO214">
        <v>0.98000406249999994</v>
      </c>
      <c r="CP214">
        <v>1.9996406250000001E-2</v>
      </c>
      <c r="CQ214">
        <v>0</v>
      </c>
      <c r="CR214">
        <v>2.3762500000000002</v>
      </c>
      <c r="CS214">
        <v>0</v>
      </c>
      <c r="CT214">
        <v>32839.806250000001</v>
      </c>
      <c r="CU214">
        <v>17412.40625</v>
      </c>
      <c r="CV214">
        <v>39.186999999999998</v>
      </c>
      <c r="CW214">
        <v>40.144374999999997</v>
      </c>
      <c r="CX214">
        <v>39.125</v>
      </c>
      <c r="CY214">
        <v>38.648249999999997</v>
      </c>
      <c r="CZ214">
        <v>39.382750000000001</v>
      </c>
      <c r="DA214">
        <v>1960.016875</v>
      </c>
      <c r="DB214">
        <v>39.991250000000008</v>
      </c>
      <c r="DC214">
        <v>0</v>
      </c>
      <c r="DD214">
        <v>1660484577.2</v>
      </c>
      <c r="DE214">
        <v>0</v>
      </c>
      <c r="DF214">
        <v>1660484159.0999999</v>
      </c>
      <c r="DG214" t="s">
        <v>383</v>
      </c>
      <c r="DH214">
        <v>1660484145.0999999</v>
      </c>
      <c r="DI214">
        <v>1660484159.0999999</v>
      </c>
      <c r="DJ214">
        <v>1</v>
      </c>
      <c r="DK214">
        <v>6.3E-2</v>
      </c>
      <c r="DL214">
        <v>-2.8000000000000001E-2</v>
      </c>
      <c r="DM214">
        <v>1.395</v>
      </c>
      <c r="DN214">
        <v>2.7E-2</v>
      </c>
      <c r="DO214">
        <v>400</v>
      </c>
      <c r="DP214">
        <v>24</v>
      </c>
      <c r="DQ214">
        <v>0.47</v>
      </c>
      <c r="DR214">
        <v>0.03</v>
      </c>
      <c r="DS214">
        <v>5.3326782100323111</v>
      </c>
      <c r="DT214">
        <v>0.80283543565659587</v>
      </c>
      <c r="DU214">
        <v>0.1002345893713816</v>
      </c>
      <c r="DV214">
        <v>0</v>
      </c>
      <c r="DW214">
        <v>36.9777755452739</v>
      </c>
      <c r="DX214">
        <v>2.1020049910393692</v>
      </c>
      <c r="DY214">
        <v>0.3091882236284158</v>
      </c>
      <c r="DZ214">
        <v>0</v>
      </c>
      <c r="EA214">
        <v>-47.539686666666661</v>
      </c>
      <c r="EB214">
        <v>-4.2921824249165494</v>
      </c>
      <c r="EC214">
        <v>0.43299007281409602</v>
      </c>
      <c r="ED214">
        <v>0</v>
      </c>
      <c r="EE214">
        <v>819.56181265468581</v>
      </c>
      <c r="EF214">
        <v>278.57916097788069</v>
      </c>
      <c r="EG214">
        <v>20.783042415951879</v>
      </c>
      <c r="EH214">
        <v>0</v>
      </c>
      <c r="EI214">
        <v>3.3836529999999998</v>
      </c>
      <c r="EJ214">
        <v>-0.1242342213883728</v>
      </c>
      <c r="EK214">
        <v>1.2115215887469791E-2</v>
      </c>
      <c r="EL214">
        <v>1</v>
      </c>
      <c r="EM214">
        <v>1.993388354751177</v>
      </c>
      <c r="EN214">
        <v>-2.9577857582347249E-2</v>
      </c>
      <c r="EO214">
        <v>2.3910306183283101E-3</v>
      </c>
      <c r="EP214">
        <v>1</v>
      </c>
      <c r="EQ214">
        <v>2</v>
      </c>
      <c r="ER214">
        <v>6</v>
      </c>
      <c r="ES214" t="s">
        <v>409</v>
      </c>
      <c r="ET214">
        <v>2.9452699999999998</v>
      </c>
      <c r="EU214">
        <v>2.8009499999999998</v>
      </c>
      <c r="EV214">
        <v>0.16250999999999999</v>
      </c>
      <c r="EW214">
        <v>0.16773299999999999</v>
      </c>
      <c r="EX214">
        <v>0.11840199999999999</v>
      </c>
      <c r="EY214">
        <v>0.107963</v>
      </c>
      <c r="EZ214">
        <v>17255.400000000001</v>
      </c>
      <c r="FA214">
        <v>17987</v>
      </c>
      <c r="FB214">
        <v>23944</v>
      </c>
      <c r="FC214">
        <v>25133.3</v>
      </c>
      <c r="FD214">
        <v>33776.5</v>
      </c>
      <c r="FE214">
        <v>35792.400000000001</v>
      </c>
      <c r="FF214">
        <v>43632.800000000003</v>
      </c>
      <c r="FG214">
        <v>46452.9</v>
      </c>
      <c r="FH214">
        <v>2.0019499999999999</v>
      </c>
      <c r="FI214">
        <v>1.9248000000000001</v>
      </c>
      <c r="FJ214">
        <v>0.16245999999999999</v>
      </c>
      <c r="FK214">
        <v>0</v>
      </c>
      <c r="FL214">
        <v>29.046700000000001</v>
      </c>
      <c r="FM214">
        <v>999.9</v>
      </c>
      <c r="FN214">
        <v>69.2</v>
      </c>
      <c r="FO214">
        <v>31.6</v>
      </c>
      <c r="FP214">
        <v>32.453499999999998</v>
      </c>
      <c r="FQ214">
        <v>64.034000000000006</v>
      </c>
      <c r="FR214">
        <v>25.8413</v>
      </c>
      <c r="FS214">
        <v>1</v>
      </c>
      <c r="FT214">
        <v>0.144705</v>
      </c>
      <c r="FU214">
        <v>-0.21491299999999999</v>
      </c>
      <c r="FV214">
        <v>20.323499999999999</v>
      </c>
      <c r="FW214">
        <v>5.2120499999999996</v>
      </c>
      <c r="FX214">
        <v>11.903499999999999</v>
      </c>
      <c r="FY214">
        <v>5.0026999999999999</v>
      </c>
      <c r="FZ214">
        <v>3.2897500000000002</v>
      </c>
      <c r="GA214">
        <v>9999</v>
      </c>
      <c r="GB214">
        <v>9999</v>
      </c>
      <c r="GC214">
        <v>9999</v>
      </c>
      <c r="GD214">
        <v>999.9</v>
      </c>
      <c r="GE214">
        <v>1.85944</v>
      </c>
      <c r="GF214">
        <v>1.8544</v>
      </c>
      <c r="GG214">
        <v>1.8575999999999999</v>
      </c>
      <c r="GH214">
        <v>1.85599</v>
      </c>
      <c r="GI214">
        <v>1.85486</v>
      </c>
      <c r="GJ214">
        <v>1.8545199999999999</v>
      </c>
      <c r="GK214">
        <v>1.8531</v>
      </c>
      <c r="GL214">
        <v>1.85626</v>
      </c>
      <c r="GM214">
        <v>0</v>
      </c>
      <c r="GN214">
        <v>0</v>
      </c>
      <c r="GO214">
        <v>0</v>
      </c>
      <c r="GP214">
        <v>0</v>
      </c>
      <c r="GQ214" t="s">
        <v>385</v>
      </c>
      <c r="GR214" t="s">
        <v>386</v>
      </c>
      <c r="GS214" t="s">
        <v>387</v>
      </c>
      <c r="GT214" t="s">
        <v>387</v>
      </c>
      <c r="GU214" t="s">
        <v>387</v>
      </c>
      <c r="GV214" t="s">
        <v>387</v>
      </c>
      <c r="GW214">
        <v>0</v>
      </c>
      <c r="GX214">
        <v>100</v>
      </c>
      <c r="GY214">
        <v>100</v>
      </c>
      <c r="GZ214">
        <v>2.2850000000000001</v>
      </c>
      <c r="HA214">
        <v>1.7899999999999999E-2</v>
      </c>
      <c r="HB214">
        <v>0.46748880523729403</v>
      </c>
      <c r="HC214">
        <v>2.678124759318837E-3</v>
      </c>
      <c r="HD214">
        <v>-9.3737611465157319E-7</v>
      </c>
      <c r="HE214">
        <v>1.3915637841753891E-10</v>
      </c>
      <c r="HF214">
        <v>-6.7805247810390282E-2</v>
      </c>
      <c r="HG214">
        <v>1.061361004592812E-2</v>
      </c>
      <c r="HH214">
        <v>-3.086644042041478E-4</v>
      </c>
      <c r="HI214">
        <v>1.24720902217549E-6</v>
      </c>
      <c r="HJ214">
        <v>1</v>
      </c>
      <c r="HK214">
        <v>2093</v>
      </c>
      <c r="HL214">
        <v>2</v>
      </c>
      <c r="HM214">
        <v>27</v>
      </c>
      <c r="HN214">
        <v>7.2</v>
      </c>
      <c r="HO214">
        <v>7</v>
      </c>
      <c r="HP214">
        <v>2.18384</v>
      </c>
      <c r="HQ214">
        <v>2.2717299999999998</v>
      </c>
      <c r="HR214">
        <v>1.4978</v>
      </c>
      <c r="HS214">
        <v>2.3034699999999999</v>
      </c>
      <c r="HT214">
        <v>1.5478499999999999</v>
      </c>
      <c r="HU214">
        <v>2.4548299999999998</v>
      </c>
      <c r="HV214">
        <v>35.197800000000001</v>
      </c>
      <c r="HW214">
        <v>15.305300000000001</v>
      </c>
      <c r="HX214">
        <v>18</v>
      </c>
      <c r="HY214">
        <v>501.50099999999998</v>
      </c>
      <c r="HZ214">
        <v>517.84400000000005</v>
      </c>
      <c r="IA214">
        <v>29.482399999999998</v>
      </c>
      <c r="IB214">
        <v>29.020099999999999</v>
      </c>
      <c r="IC214">
        <v>30.000399999999999</v>
      </c>
      <c r="ID214">
        <v>28.813700000000001</v>
      </c>
      <c r="IE214">
        <v>28.907499999999999</v>
      </c>
      <c r="IF214">
        <v>43.765700000000002</v>
      </c>
      <c r="IG214">
        <v>29.195399999999999</v>
      </c>
      <c r="IH214">
        <v>76.668599999999998</v>
      </c>
      <c r="II214">
        <v>29.4846</v>
      </c>
      <c r="IJ214">
        <v>1025.45</v>
      </c>
      <c r="IK214">
        <v>23.855</v>
      </c>
      <c r="IL214">
        <v>100.916</v>
      </c>
      <c r="IM214">
        <v>100.681</v>
      </c>
      <c r="IN214" t="s">
        <v>2775</v>
      </c>
    </row>
    <row r="215" spans="1:248" x14ac:dyDescent="0.2">
      <c r="A215">
        <v>199</v>
      </c>
      <c r="B215">
        <v>1660484580.0999999</v>
      </c>
      <c r="C215">
        <v>451</v>
      </c>
      <c r="D215" t="s">
        <v>773</v>
      </c>
      <c r="E215" t="s">
        <v>774</v>
      </c>
      <c r="F215">
        <v>1</v>
      </c>
      <c r="G215" t="s">
        <v>376</v>
      </c>
      <c r="H215" t="s">
        <v>377</v>
      </c>
      <c r="I215" t="s">
        <v>378</v>
      </c>
      <c r="J215" t="s">
        <v>379</v>
      </c>
      <c r="K215" t="s">
        <v>380</v>
      </c>
      <c r="L215" t="s">
        <v>376</v>
      </c>
      <c r="M215" t="s">
        <v>381</v>
      </c>
      <c r="N215">
        <v>1660484571.5999999</v>
      </c>
      <c r="O215">
        <f t="shared" si="102"/>
        <v>2.8815358428476942E-3</v>
      </c>
      <c r="P215">
        <f t="shared" si="103"/>
        <v>2.8815358428476943</v>
      </c>
      <c r="Q215">
        <f t="shared" si="104"/>
        <v>5.3983141389526077</v>
      </c>
      <c r="R215">
        <f t="shared" si="105"/>
        <v>911.69550000000004</v>
      </c>
      <c r="S215">
        <f t="shared" si="106"/>
        <v>820.96565750418176</v>
      </c>
      <c r="T215">
        <f t="shared" si="107"/>
        <v>81.796573821260822</v>
      </c>
      <c r="U215">
        <f t="shared" si="108"/>
        <v>90.836404162108863</v>
      </c>
      <c r="V215">
        <f t="shared" si="109"/>
        <v>0.14244449677359569</v>
      </c>
      <c r="W215">
        <f t="shared" si="110"/>
        <v>2.9210167717226265</v>
      </c>
      <c r="X215">
        <f t="shared" si="111"/>
        <v>0.13869496081636476</v>
      </c>
      <c r="Y215">
        <f t="shared" si="112"/>
        <v>8.7013010672267105E-2</v>
      </c>
      <c r="Z215">
        <f t="shared" si="113"/>
        <v>321.516790125</v>
      </c>
      <c r="AA215">
        <f t="shared" si="114"/>
        <v>32.169799470788234</v>
      </c>
      <c r="AB215">
        <f t="shared" si="115"/>
        <v>31.712756250000002</v>
      </c>
      <c r="AC215">
        <f t="shared" si="116"/>
        <v>4.697996385824176</v>
      </c>
      <c r="AD215">
        <f t="shared" si="117"/>
        <v>59.877504749976772</v>
      </c>
      <c r="AE215">
        <f t="shared" si="118"/>
        <v>2.7048828680525037</v>
      </c>
      <c r="AF215">
        <f t="shared" si="119"/>
        <v>4.5173607005618468</v>
      </c>
      <c r="AG215">
        <f t="shared" si="120"/>
        <v>1.9931135177716723</v>
      </c>
      <c r="AH215">
        <f t="shared" si="121"/>
        <v>-127.07573066958331</v>
      </c>
      <c r="AI215">
        <f t="shared" si="122"/>
        <v>-108.58295032111043</v>
      </c>
      <c r="AJ215">
        <f t="shared" si="123"/>
        <v>-8.3779222156258424</v>
      </c>
      <c r="AK215">
        <f t="shared" si="124"/>
        <v>77.480186918680388</v>
      </c>
      <c r="AL215">
        <f t="shared" si="125"/>
        <v>36.993151145404902</v>
      </c>
      <c r="AM215">
        <f t="shared" si="126"/>
        <v>2.8949456924298231</v>
      </c>
      <c r="AN215">
        <f t="shared" si="127"/>
        <v>5.3983141389526077</v>
      </c>
      <c r="AO215">
        <v>1011.302244026694</v>
      </c>
      <c r="AP215">
        <v>978.21035151515116</v>
      </c>
      <c r="AQ215">
        <v>5.174348930486441</v>
      </c>
      <c r="AR215">
        <v>64.973285806085684</v>
      </c>
      <c r="AS215">
        <f t="shared" si="128"/>
        <v>2.8815358428476943</v>
      </c>
      <c r="AT215">
        <v>23.766896312954099</v>
      </c>
      <c r="AU215">
        <v>27.13050848484848</v>
      </c>
      <c r="AV215">
        <v>-6.6039902742956989E-5</v>
      </c>
      <c r="AW215">
        <v>82.278735908204425</v>
      </c>
      <c r="AX215">
        <v>0</v>
      </c>
      <c r="AY215">
        <v>0</v>
      </c>
      <c r="AZ215">
        <f t="shared" si="129"/>
        <v>1</v>
      </c>
      <c r="BA215">
        <f t="shared" si="130"/>
        <v>0</v>
      </c>
      <c r="BB215">
        <f t="shared" si="131"/>
        <v>51924.478906229881</v>
      </c>
      <c r="BC215">
        <f t="shared" si="132"/>
        <v>2000.0081250000001</v>
      </c>
      <c r="BD215">
        <f t="shared" si="133"/>
        <v>1681.2065625</v>
      </c>
      <c r="BE215">
        <f t="shared" si="134"/>
        <v>0.84059986631304306</v>
      </c>
      <c r="BF215">
        <f t="shared" si="135"/>
        <v>0.1607577419841732</v>
      </c>
      <c r="BG215">
        <v>6</v>
      </c>
      <c r="BH215">
        <v>0.5</v>
      </c>
      <c r="BI215" t="s">
        <v>382</v>
      </c>
      <c r="BJ215">
        <v>2</v>
      </c>
      <c r="BK215" t="b">
        <v>1</v>
      </c>
      <c r="BL215">
        <v>1660484571.5999999</v>
      </c>
      <c r="BM215">
        <v>911.69550000000004</v>
      </c>
      <c r="BN215">
        <v>959.24250000000006</v>
      </c>
      <c r="BO215">
        <v>27.148031249999999</v>
      </c>
      <c r="BP215">
        <v>23.769256250000002</v>
      </c>
      <c r="BQ215">
        <v>909.46325000000002</v>
      </c>
      <c r="BR215">
        <v>27.13019375</v>
      </c>
      <c r="BS215">
        <v>500.12568750000003</v>
      </c>
      <c r="BT215">
        <v>99.534656250000012</v>
      </c>
      <c r="BU215">
        <v>9.9930256250000002E-2</v>
      </c>
      <c r="BV215">
        <v>31.023243749999999</v>
      </c>
      <c r="BW215">
        <v>31.712756250000002</v>
      </c>
      <c r="BX215">
        <v>999.9</v>
      </c>
      <c r="BY215">
        <v>0</v>
      </c>
      <c r="BZ215">
        <v>0</v>
      </c>
      <c r="CA215">
        <v>9997.9631250000002</v>
      </c>
      <c r="CB215">
        <v>0</v>
      </c>
      <c r="CC215">
        <v>162.08987500000001</v>
      </c>
      <c r="CD215">
        <v>-47.546993749999999</v>
      </c>
      <c r="CE215">
        <v>937.13656250000008</v>
      </c>
      <c r="CF215">
        <v>982.59781250000003</v>
      </c>
      <c r="CG215">
        <v>3.3787962500000002</v>
      </c>
      <c r="CH215">
        <v>959.24250000000006</v>
      </c>
      <c r="CI215">
        <v>23.769256250000002</v>
      </c>
      <c r="CJ215">
        <v>2.7021725000000001</v>
      </c>
      <c r="CK215">
        <v>2.3658637499999999</v>
      </c>
      <c r="CL215">
        <v>22.29833125</v>
      </c>
      <c r="CM215">
        <v>20.132000000000001</v>
      </c>
      <c r="CN215">
        <v>2000.0081250000001</v>
      </c>
      <c r="CO215">
        <v>0.98000406249999994</v>
      </c>
      <c r="CP215">
        <v>1.9996406250000001E-2</v>
      </c>
      <c r="CQ215">
        <v>0</v>
      </c>
      <c r="CR215">
        <v>2.3762500000000002</v>
      </c>
      <c r="CS215">
        <v>0</v>
      </c>
      <c r="CT215">
        <v>32839.806250000001</v>
      </c>
      <c r="CU215">
        <v>17412.40625</v>
      </c>
      <c r="CV215">
        <v>39.186999999999998</v>
      </c>
      <c r="CW215">
        <v>40.144374999999997</v>
      </c>
      <c r="CX215">
        <v>39.125</v>
      </c>
      <c r="CY215">
        <v>38.648249999999997</v>
      </c>
      <c r="CZ215">
        <v>39.382750000000001</v>
      </c>
      <c r="DA215">
        <v>1960.016875</v>
      </c>
      <c r="DB215">
        <v>39.991250000000008</v>
      </c>
      <c r="DC215">
        <v>0</v>
      </c>
      <c r="DD215">
        <v>1660484577.8</v>
      </c>
      <c r="DE215">
        <v>0</v>
      </c>
      <c r="DF215">
        <v>1660484159.0999999</v>
      </c>
      <c r="DG215" t="s">
        <v>383</v>
      </c>
      <c r="DH215">
        <v>1660484145.0999999</v>
      </c>
      <c r="DI215">
        <v>1660484159.0999999</v>
      </c>
      <c r="DJ215">
        <v>1</v>
      </c>
      <c r="DK215">
        <v>6.3E-2</v>
      </c>
      <c r="DL215">
        <v>-2.8000000000000001E-2</v>
      </c>
      <c r="DM215">
        <v>1.395</v>
      </c>
      <c r="DN215">
        <v>2.7E-2</v>
      </c>
      <c r="DO215">
        <v>400</v>
      </c>
      <c r="DP215">
        <v>24</v>
      </c>
      <c r="DQ215">
        <v>0.47</v>
      </c>
      <c r="DR215">
        <v>0.03</v>
      </c>
      <c r="DS215">
        <v>5.3326782100323111</v>
      </c>
      <c r="DT215">
        <v>0.80283543565659587</v>
      </c>
      <c r="DU215">
        <v>0.1002345893713816</v>
      </c>
      <c r="DV215">
        <v>0</v>
      </c>
      <c r="DW215">
        <v>36.9777755452739</v>
      </c>
      <c r="DX215">
        <v>2.1020049910393692</v>
      </c>
      <c r="DY215">
        <v>0.3091882236284158</v>
      </c>
      <c r="DZ215">
        <v>0</v>
      </c>
      <c r="EA215">
        <v>-47.539686666666661</v>
      </c>
      <c r="EB215">
        <v>-4.2921824249165494</v>
      </c>
      <c r="EC215">
        <v>0.43299007281409602</v>
      </c>
      <c r="ED215">
        <v>0</v>
      </c>
      <c r="EE215">
        <v>819.56181265468581</v>
      </c>
      <c r="EF215">
        <v>278.57916097788069</v>
      </c>
      <c r="EG215">
        <v>20.783042415951879</v>
      </c>
      <c r="EH215">
        <v>0</v>
      </c>
      <c r="EI215">
        <v>3.3836529999999998</v>
      </c>
      <c r="EJ215">
        <v>-0.1242342213883728</v>
      </c>
      <c r="EK215">
        <v>1.2115215887469791E-2</v>
      </c>
      <c r="EL215">
        <v>1</v>
      </c>
      <c r="EM215">
        <v>1.993388354751177</v>
      </c>
      <c r="EN215">
        <v>-2.9577857582347249E-2</v>
      </c>
      <c r="EO215">
        <v>2.3910306183283101E-3</v>
      </c>
      <c r="EP215">
        <v>1</v>
      </c>
      <c r="EQ215">
        <v>2</v>
      </c>
      <c r="ER215">
        <v>6</v>
      </c>
      <c r="ES215" t="s">
        <v>409</v>
      </c>
      <c r="ET215">
        <v>2.94523</v>
      </c>
      <c r="EU215">
        <v>2.80118</v>
      </c>
      <c r="EV215">
        <v>0.16278100000000001</v>
      </c>
      <c r="EW215">
        <v>0.16800499999999999</v>
      </c>
      <c r="EX215">
        <v>0.118399</v>
      </c>
      <c r="EY215">
        <v>0.10796699999999999</v>
      </c>
      <c r="EZ215">
        <v>17249.8</v>
      </c>
      <c r="FA215">
        <v>17981.099999999999</v>
      </c>
      <c r="FB215">
        <v>23944</v>
      </c>
      <c r="FC215">
        <v>25133.3</v>
      </c>
      <c r="FD215">
        <v>33776.6</v>
      </c>
      <c r="FE215">
        <v>35792.300000000003</v>
      </c>
      <c r="FF215">
        <v>43632.800000000003</v>
      </c>
      <c r="FG215">
        <v>46452.9</v>
      </c>
      <c r="FH215">
        <v>2.0019999999999998</v>
      </c>
      <c r="FI215">
        <v>1.92482</v>
      </c>
      <c r="FJ215">
        <v>0.16231499999999999</v>
      </c>
      <c r="FK215">
        <v>0</v>
      </c>
      <c r="FL215">
        <v>29.046900000000001</v>
      </c>
      <c r="FM215">
        <v>999.9</v>
      </c>
      <c r="FN215">
        <v>69.2</v>
      </c>
      <c r="FO215">
        <v>31.6</v>
      </c>
      <c r="FP215">
        <v>32.4544</v>
      </c>
      <c r="FQ215">
        <v>63.904000000000003</v>
      </c>
      <c r="FR215">
        <v>26.4223</v>
      </c>
      <c r="FS215">
        <v>1</v>
      </c>
      <c r="FT215">
        <v>0.14474100000000001</v>
      </c>
      <c r="FU215">
        <v>-0.21495400000000001</v>
      </c>
      <c r="FV215">
        <v>20.323699999999999</v>
      </c>
      <c r="FW215">
        <v>5.2129500000000002</v>
      </c>
      <c r="FX215">
        <v>11.903499999999999</v>
      </c>
      <c r="FY215">
        <v>5.0029500000000002</v>
      </c>
      <c r="FZ215">
        <v>3.2898800000000001</v>
      </c>
      <c r="GA215">
        <v>9999</v>
      </c>
      <c r="GB215">
        <v>9999</v>
      </c>
      <c r="GC215">
        <v>9999</v>
      </c>
      <c r="GD215">
        <v>999.9</v>
      </c>
      <c r="GE215">
        <v>1.85944</v>
      </c>
      <c r="GF215">
        <v>1.8544</v>
      </c>
      <c r="GG215">
        <v>1.8575999999999999</v>
      </c>
      <c r="GH215">
        <v>1.85599</v>
      </c>
      <c r="GI215">
        <v>1.8548500000000001</v>
      </c>
      <c r="GJ215">
        <v>1.8545199999999999</v>
      </c>
      <c r="GK215">
        <v>1.85311</v>
      </c>
      <c r="GL215">
        <v>1.8562700000000001</v>
      </c>
      <c r="GM215">
        <v>0</v>
      </c>
      <c r="GN215">
        <v>0</v>
      </c>
      <c r="GO215">
        <v>0</v>
      </c>
      <c r="GP215">
        <v>0</v>
      </c>
      <c r="GQ215" t="s">
        <v>385</v>
      </c>
      <c r="GR215" t="s">
        <v>386</v>
      </c>
      <c r="GS215" t="s">
        <v>387</v>
      </c>
      <c r="GT215" t="s">
        <v>387</v>
      </c>
      <c r="GU215" t="s">
        <v>387</v>
      </c>
      <c r="GV215" t="s">
        <v>387</v>
      </c>
      <c r="GW215">
        <v>0</v>
      </c>
      <c r="GX215">
        <v>100</v>
      </c>
      <c r="GY215">
        <v>100</v>
      </c>
      <c r="GZ215">
        <v>2.2869999999999999</v>
      </c>
      <c r="HA215">
        <v>1.7899999999999999E-2</v>
      </c>
      <c r="HB215">
        <v>0.46748880523729403</v>
      </c>
      <c r="HC215">
        <v>2.678124759318837E-3</v>
      </c>
      <c r="HD215">
        <v>-9.3737611465157319E-7</v>
      </c>
      <c r="HE215">
        <v>1.3915637841753891E-10</v>
      </c>
      <c r="HF215">
        <v>-6.7805247810390282E-2</v>
      </c>
      <c r="HG215">
        <v>1.061361004592812E-2</v>
      </c>
      <c r="HH215">
        <v>-3.086644042041478E-4</v>
      </c>
      <c r="HI215">
        <v>1.24720902217549E-6</v>
      </c>
      <c r="HJ215">
        <v>1</v>
      </c>
      <c r="HK215">
        <v>2093</v>
      </c>
      <c r="HL215">
        <v>2</v>
      </c>
      <c r="HM215">
        <v>27</v>
      </c>
      <c r="HN215">
        <v>7.2</v>
      </c>
      <c r="HO215">
        <v>7</v>
      </c>
      <c r="HP215">
        <v>2.18628</v>
      </c>
      <c r="HQ215">
        <v>2.2753899999999998</v>
      </c>
      <c r="HR215">
        <v>1.4978</v>
      </c>
      <c r="HS215">
        <v>2.3022499999999999</v>
      </c>
      <c r="HT215">
        <v>1.5478499999999999</v>
      </c>
      <c r="HU215">
        <v>2.4597199999999999</v>
      </c>
      <c r="HV215">
        <v>35.197800000000001</v>
      </c>
      <c r="HW215">
        <v>15.3141</v>
      </c>
      <c r="HX215">
        <v>18</v>
      </c>
      <c r="HY215">
        <v>501.53100000000001</v>
      </c>
      <c r="HZ215">
        <v>517.86300000000006</v>
      </c>
      <c r="IA215">
        <v>29.481100000000001</v>
      </c>
      <c r="IB215">
        <v>29.020299999999999</v>
      </c>
      <c r="IC215">
        <v>30.000399999999999</v>
      </c>
      <c r="ID215">
        <v>28.8139</v>
      </c>
      <c r="IE215">
        <v>28.907699999999998</v>
      </c>
      <c r="IF215">
        <v>43.810899999999997</v>
      </c>
      <c r="IG215">
        <v>29.195399999999999</v>
      </c>
      <c r="IH215">
        <v>76.668599999999998</v>
      </c>
      <c r="II215">
        <v>29.4846</v>
      </c>
      <c r="IJ215">
        <v>1035.47</v>
      </c>
      <c r="IK215">
        <v>23.860600000000002</v>
      </c>
      <c r="IL215">
        <v>100.916</v>
      </c>
      <c r="IM215">
        <v>100.681</v>
      </c>
      <c r="IN215" t="s">
        <v>2775</v>
      </c>
    </row>
    <row r="216" spans="1:248" x14ac:dyDescent="0.2">
      <c r="A216">
        <v>200</v>
      </c>
      <c r="B216">
        <v>1660484581.5999999</v>
      </c>
      <c r="C216">
        <v>452.5</v>
      </c>
      <c r="D216" t="s">
        <v>775</v>
      </c>
      <c r="E216" t="s">
        <v>776</v>
      </c>
      <c r="F216">
        <v>1</v>
      </c>
      <c r="G216" t="s">
        <v>376</v>
      </c>
      <c r="H216" t="s">
        <v>377</v>
      </c>
      <c r="I216" t="s">
        <v>378</v>
      </c>
      <c r="J216" t="s">
        <v>379</v>
      </c>
      <c r="K216" t="s">
        <v>380</v>
      </c>
      <c r="L216" t="s">
        <v>376</v>
      </c>
      <c r="M216" t="s">
        <v>381</v>
      </c>
      <c r="N216">
        <v>1660484573.6312499</v>
      </c>
      <c r="O216">
        <f t="shared" si="102"/>
        <v>2.8787469818171599E-3</v>
      </c>
      <c r="P216">
        <f t="shared" si="103"/>
        <v>2.87874698181716</v>
      </c>
      <c r="Q216">
        <f t="shared" si="104"/>
        <v>5.3802430533379262</v>
      </c>
      <c r="R216">
        <f t="shared" si="105"/>
        <v>921.83150000000001</v>
      </c>
      <c r="S216">
        <f t="shared" si="106"/>
        <v>830.96793162389088</v>
      </c>
      <c r="T216">
        <f t="shared" si="107"/>
        <v>82.793414732264722</v>
      </c>
      <c r="U216">
        <f t="shared" si="108"/>
        <v>91.846598151648067</v>
      </c>
      <c r="V216">
        <f t="shared" si="109"/>
        <v>0.14238690546940708</v>
      </c>
      <c r="W216">
        <f t="shared" si="110"/>
        <v>2.9208177367096106</v>
      </c>
      <c r="X216">
        <f t="shared" si="111"/>
        <v>0.13864010981682781</v>
      </c>
      <c r="Y216">
        <f t="shared" si="112"/>
        <v>8.6978491284687154E-2</v>
      </c>
      <c r="Z216">
        <f t="shared" si="113"/>
        <v>321.52237612499994</v>
      </c>
      <c r="AA216">
        <f t="shared" si="114"/>
        <v>32.166090157164454</v>
      </c>
      <c r="AB216">
        <f t="shared" si="115"/>
        <v>31.706893749999999</v>
      </c>
      <c r="AC216">
        <f t="shared" si="116"/>
        <v>4.6964344327843994</v>
      </c>
      <c r="AD216">
        <f t="shared" si="117"/>
        <v>59.883090442374474</v>
      </c>
      <c r="AE216">
        <f t="shared" si="118"/>
        <v>2.704434563754996</v>
      </c>
      <c r="AF216">
        <f t="shared" si="119"/>
        <v>4.5161907038807136</v>
      </c>
      <c r="AG216">
        <f t="shared" si="120"/>
        <v>1.9919998690294034</v>
      </c>
      <c r="AH216">
        <f t="shared" si="121"/>
        <v>-126.95274189813675</v>
      </c>
      <c r="AI216">
        <f t="shared" si="122"/>
        <v>-108.36789182081202</v>
      </c>
      <c r="AJ216">
        <f t="shared" si="123"/>
        <v>-8.3614698731444239</v>
      </c>
      <c r="AK216">
        <f t="shared" si="124"/>
        <v>77.840272532906738</v>
      </c>
      <c r="AL216">
        <f t="shared" si="125"/>
        <v>37.026232351296294</v>
      </c>
      <c r="AM216">
        <f t="shared" si="126"/>
        <v>2.8910968450322958</v>
      </c>
      <c r="AN216">
        <f t="shared" si="127"/>
        <v>5.3802430533379262</v>
      </c>
      <c r="AO216">
        <v>1019.108658803764</v>
      </c>
      <c r="AP216">
        <v>985.98952727272683</v>
      </c>
      <c r="AQ216">
        <v>5.1839340386383101</v>
      </c>
      <c r="AR216">
        <v>64.973285806085684</v>
      </c>
      <c r="AS216">
        <f t="shared" si="128"/>
        <v>2.87874698181716</v>
      </c>
      <c r="AT216">
        <v>23.767386818386669</v>
      </c>
      <c r="AU216">
        <v>27.127706666666651</v>
      </c>
      <c r="AV216">
        <v>-5.9561507695982458E-5</v>
      </c>
      <c r="AW216">
        <v>82.278735908204425</v>
      </c>
      <c r="AX216">
        <v>0</v>
      </c>
      <c r="AY216">
        <v>0</v>
      </c>
      <c r="AZ216">
        <f t="shared" si="129"/>
        <v>1</v>
      </c>
      <c r="BA216">
        <f t="shared" si="130"/>
        <v>0</v>
      </c>
      <c r="BB216">
        <f t="shared" si="131"/>
        <v>51919.602470045873</v>
      </c>
      <c r="BC216">
        <f t="shared" si="132"/>
        <v>2000.0431249999999</v>
      </c>
      <c r="BD216">
        <f t="shared" si="133"/>
        <v>1681.2359624999999</v>
      </c>
      <c r="BE216">
        <f t="shared" si="134"/>
        <v>0.84059985581560892</v>
      </c>
      <c r="BF216">
        <f t="shared" si="135"/>
        <v>0.16075772172412531</v>
      </c>
      <c r="BG216">
        <v>6</v>
      </c>
      <c r="BH216">
        <v>0.5</v>
      </c>
      <c r="BI216" t="s">
        <v>382</v>
      </c>
      <c r="BJ216">
        <v>2</v>
      </c>
      <c r="BK216" t="b">
        <v>1</v>
      </c>
      <c r="BL216">
        <v>1660484573.6312499</v>
      </c>
      <c r="BM216">
        <v>921.83150000000001</v>
      </c>
      <c r="BN216">
        <v>969.44906249999997</v>
      </c>
      <c r="BO216">
        <v>27.143443749999999</v>
      </c>
      <c r="BP216">
        <v>23.76915</v>
      </c>
      <c r="BQ216">
        <v>919.58587499999999</v>
      </c>
      <c r="BR216">
        <v>27.12559375</v>
      </c>
      <c r="BS216">
        <v>500.12643750000001</v>
      </c>
      <c r="BT216">
        <v>99.534993750000012</v>
      </c>
      <c r="BU216">
        <v>9.9915831250000003E-2</v>
      </c>
      <c r="BV216">
        <v>31.018699999999999</v>
      </c>
      <c r="BW216">
        <v>31.706893749999999</v>
      </c>
      <c r="BX216">
        <v>999.9</v>
      </c>
      <c r="BY216">
        <v>0</v>
      </c>
      <c r="BZ216">
        <v>0</v>
      </c>
      <c r="CA216">
        <v>9996.7931250000001</v>
      </c>
      <c r="CB216">
        <v>0</v>
      </c>
      <c r="CC216">
        <v>165.8709375</v>
      </c>
      <c r="CD216">
        <v>-47.617256249999997</v>
      </c>
      <c r="CE216">
        <v>947.55087500000002</v>
      </c>
      <c r="CF216">
        <v>993.05212500000005</v>
      </c>
      <c r="CG216">
        <v>3.3743168749999999</v>
      </c>
      <c r="CH216">
        <v>969.44906249999997</v>
      </c>
      <c r="CI216">
        <v>23.76915</v>
      </c>
      <c r="CJ216">
        <v>2.7017256249999999</v>
      </c>
      <c r="CK216">
        <v>2.3658618749999998</v>
      </c>
      <c r="CL216">
        <v>22.295612500000001</v>
      </c>
      <c r="CM216">
        <v>20.131981249999999</v>
      </c>
      <c r="CN216">
        <v>2000.0431249999999</v>
      </c>
      <c r="CO216">
        <v>0.9800044375000001</v>
      </c>
      <c r="CP216">
        <v>1.9996043750000001E-2</v>
      </c>
      <c r="CQ216">
        <v>0</v>
      </c>
      <c r="CR216">
        <v>2.4144375</v>
      </c>
      <c r="CS216">
        <v>0</v>
      </c>
      <c r="CT216">
        <v>32840.193749999999</v>
      </c>
      <c r="CU216">
        <v>17412.706249999999</v>
      </c>
      <c r="CV216">
        <v>39.186999999999998</v>
      </c>
      <c r="CW216">
        <v>40.144374999999997</v>
      </c>
      <c r="CX216">
        <v>39.125</v>
      </c>
      <c r="CY216">
        <v>38.648249999999997</v>
      </c>
      <c r="CZ216">
        <v>39.382750000000001</v>
      </c>
      <c r="DA216">
        <v>1960.0518750000001</v>
      </c>
      <c r="DB216">
        <v>39.991250000000008</v>
      </c>
      <c r="DC216">
        <v>0</v>
      </c>
      <c r="DD216">
        <v>1660484579.5999999</v>
      </c>
      <c r="DE216">
        <v>0</v>
      </c>
      <c r="DF216">
        <v>1660484159.0999999</v>
      </c>
      <c r="DG216" t="s">
        <v>383</v>
      </c>
      <c r="DH216">
        <v>1660484145.0999999</v>
      </c>
      <c r="DI216">
        <v>1660484159.0999999</v>
      </c>
      <c r="DJ216">
        <v>1</v>
      </c>
      <c r="DK216">
        <v>6.3E-2</v>
      </c>
      <c r="DL216">
        <v>-2.8000000000000001E-2</v>
      </c>
      <c r="DM216">
        <v>1.395</v>
      </c>
      <c r="DN216">
        <v>2.7E-2</v>
      </c>
      <c r="DO216">
        <v>400</v>
      </c>
      <c r="DP216">
        <v>24</v>
      </c>
      <c r="DQ216">
        <v>0.47</v>
      </c>
      <c r="DR216">
        <v>0.03</v>
      </c>
      <c r="DS216">
        <v>5.339798105105265</v>
      </c>
      <c r="DT216">
        <v>0.89631689875247511</v>
      </c>
      <c r="DU216">
        <v>0.1017473143604352</v>
      </c>
      <c r="DV216">
        <v>0</v>
      </c>
      <c r="DW216">
        <v>36.996122936505138</v>
      </c>
      <c r="DX216">
        <v>2.7939340330525551</v>
      </c>
      <c r="DY216">
        <v>0.32261942615620759</v>
      </c>
      <c r="DZ216">
        <v>0</v>
      </c>
      <c r="EA216">
        <v>-47.578740000000003</v>
      </c>
      <c r="EB216">
        <v>-5.1904605116796372</v>
      </c>
      <c r="EC216">
        <v>0.45761579998946778</v>
      </c>
      <c r="ED216">
        <v>0</v>
      </c>
      <c r="EE216">
        <v>824.29115175183085</v>
      </c>
      <c r="EF216">
        <v>277.92901414725418</v>
      </c>
      <c r="EG216">
        <v>20.733138746486411</v>
      </c>
      <c r="EH216">
        <v>0</v>
      </c>
      <c r="EI216">
        <v>3.3816472499999999</v>
      </c>
      <c r="EJ216">
        <v>-0.1246163977485895</v>
      </c>
      <c r="EK216">
        <v>1.2150538874366861E-2</v>
      </c>
      <c r="EL216">
        <v>1</v>
      </c>
      <c r="EM216">
        <v>1.992915467428088</v>
      </c>
      <c r="EN216">
        <v>-3.3113021684899387E-2</v>
      </c>
      <c r="EO216">
        <v>2.61451726361801E-3</v>
      </c>
      <c r="EP216">
        <v>1</v>
      </c>
      <c r="EQ216">
        <v>2</v>
      </c>
      <c r="ER216">
        <v>6</v>
      </c>
      <c r="ES216" t="s">
        <v>409</v>
      </c>
      <c r="ET216">
        <v>2.9455800000000001</v>
      </c>
      <c r="EU216">
        <v>2.8010999999999999</v>
      </c>
      <c r="EV216">
        <v>0.16361800000000001</v>
      </c>
      <c r="EW216">
        <v>0.16880400000000001</v>
      </c>
      <c r="EX216">
        <v>0.11838899999999999</v>
      </c>
      <c r="EY216">
        <v>0.10796799999999999</v>
      </c>
      <c r="EZ216">
        <v>17232.599999999999</v>
      </c>
      <c r="FA216">
        <v>17963.599999999999</v>
      </c>
      <c r="FB216">
        <v>23944</v>
      </c>
      <c r="FC216">
        <v>25133</v>
      </c>
      <c r="FD216">
        <v>33777</v>
      </c>
      <c r="FE216">
        <v>35792</v>
      </c>
      <c r="FF216">
        <v>43632.800000000003</v>
      </c>
      <c r="FG216">
        <v>46452.5</v>
      </c>
      <c r="FH216">
        <v>2.0021300000000002</v>
      </c>
      <c r="FI216">
        <v>1.925</v>
      </c>
      <c r="FJ216">
        <v>0.16167799999999999</v>
      </c>
      <c r="FK216">
        <v>0</v>
      </c>
      <c r="FL216">
        <v>29.047899999999998</v>
      </c>
      <c r="FM216">
        <v>999.9</v>
      </c>
      <c r="FN216">
        <v>69.2</v>
      </c>
      <c r="FO216">
        <v>31.6</v>
      </c>
      <c r="FP216">
        <v>32.451300000000003</v>
      </c>
      <c r="FQ216">
        <v>63.923999999999999</v>
      </c>
      <c r="FR216">
        <v>25.6691</v>
      </c>
      <c r="FS216">
        <v>1</v>
      </c>
      <c r="FT216">
        <v>0.14483499999999999</v>
      </c>
      <c r="FU216">
        <v>-0.24537900000000001</v>
      </c>
      <c r="FV216">
        <v>20.323499999999999</v>
      </c>
      <c r="FW216">
        <v>5.21265</v>
      </c>
      <c r="FX216">
        <v>11.9047</v>
      </c>
      <c r="FY216">
        <v>5.0029000000000003</v>
      </c>
      <c r="FZ216">
        <v>3.2897799999999999</v>
      </c>
      <c r="GA216">
        <v>9999</v>
      </c>
      <c r="GB216">
        <v>9999</v>
      </c>
      <c r="GC216">
        <v>9999</v>
      </c>
      <c r="GD216">
        <v>999.9</v>
      </c>
      <c r="GE216">
        <v>1.85944</v>
      </c>
      <c r="GF216">
        <v>1.8544</v>
      </c>
      <c r="GG216">
        <v>1.8575999999999999</v>
      </c>
      <c r="GH216">
        <v>1.8559699999999999</v>
      </c>
      <c r="GI216">
        <v>1.8548500000000001</v>
      </c>
      <c r="GJ216">
        <v>1.85453</v>
      </c>
      <c r="GK216">
        <v>1.8531</v>
      </c>
      <c r="GL216">
        <v>1.85626</v>
      </c>
      <c r="GM216">
        <v>0</v>
      </c>
      <c r="GN216">
        <v>0</v>
      </c>
      <c r="GO216">
        <v>0</v>
      </c>
      <c r="GP216">
        <v>0</v>
      </c>
      <c r="GQ216" t="s">
        <v>385</v>
      </c>
      <c r="GR216" t="s">
        <v>386</v>
      </c>
      <c r="GS216" t="s">
        <v>387</v>
      </c>
      <c r="GT216" t="s">
        <v>387</v>
      </c>
      <c r="GU216" t="s">
        <v>387</v>
      </c>
      <c r="GV216" t="s">
        <v>387</v>
      </c>
      <c r="GW216">
        <v>0</v>
      </c>
      <c r="GX216">
        <v>100</v>
      </c>
      <c r="GY216">
        <v>100</v>
      </c>
      <c r="GZ216">
        <v>2.2970000000000002</v>
      </c>
      <c r="HA216">
        <v>1.7999999999999999E-2</v>
      </c>
      <c r="HB216">
        <v>0.46748880523729403</v>
      </c>
      <c r="HC216">
        <v>2.678124759318837E-3</v>
      </c>
      <c r="HD216">
        <v>-9.3737611465157319E-7</v>
      </c>
      <c r="HE216">
        <v>1.3915637841753891E-10</v>
      </c>
      <c r="HF216">
        <v>-6.7805247810390282E-2</v>
      </c>
      <c r="HG216">
        <v>1.061361004592812E-2</v>
      </c>
      <c r="HH216">
        <v>-3.086644042041478E-4</v>
      </c>
      <c r="HI216">
        <v>1.24720902217549E-6</v>
      </c>
      <c r="HJ216">
        <v>1</v>
      </c>
      <c r="HK216">
        <v>2093</v>
      </c>
      <c r="HL216">
        <v>2</v>
      </c>
      <c r="HM216">
        <v>27</v>
      </c>
      <c r="HN216">
        <v>7.3</v>
      </c>
      <c r="HO216">
        <v>7</v>
      </c>
      <c r="HP216">
        <v>2.1984900000000001</v>
      </c>
      <c r="HQ216">
        <v>2.2875999999999999</v>
      </c>
      <c r="HR216">
        <v>1.4978</v>
      </c>
      <c r="HS216">
        <v>2.3022499999999999</v>
      </c>
      <c r="HT216">
        <v>1.5478499999999999</v>
      </c>
      <c r="HU216">
        <v>2.2766099999999998</v>
      </c>
      <c r="HV216">
        <v>35.197800000000001</v>
      </c>
      <c r="HW216">
        <v>15.2966</v>
      </c>
      <c r="HX216">
        <v>18</v>
      </c>
      <c r="HY216">
        <v>501.61399999999998</v>
      </c>
      <c r="HZ216">
        <v>517.99099999999999</v>
      </c>
      <c r="IA216">
        <v>29.475000000000001</v>
      </c>
      <c r="IB216">
        <v>29.021999999999998</v>
      </c>
      <c r="IC216">
        <v>30.000299999999999</v>
      </c>
      <c r="ID216">
        <v>28.814900000000002</v>
      </c>
      <c r="IE216">
        <v>28.9087</v>
      </c>
      <c r="IF216">
        <v>44.078400000000002</v>
      </c>
      <c r="IG216">
        <v>29.195399999999999</v>
      </c>
      <c r="IH216">
        <v>76.286100000000005</v>
      </c>
      <c r="II216">
        <v>29.4785</v>
      </c>
      <c r="IJ216">
        <v>1035.47</v>
      </c>
      <c r="IK216">
        <v>23.8672</v>
      </c>
      <c r="IL216">
        <v>100.916</v>
      </c>
      <c r="IM216">
        <v>100.68</v>
      </c>
      <c r="IN216" t="s">
        <v>2775</v>
      </c>
    </row>
    <row r="217" spans="1:248" x14ac:dyDescent="0.2">
      <c r="A217">
        <v>201</v>
      </c>
      <c r="B217">
        <v>1660484582.0999999</v>
      </c>
      <c r="C217">
        <v>453</v>
      </c>
      <c r="D217" t="s">
        <v>777</v>
      </c>
      <c r="E217" t="s">
        <v>778</v>
      </c>
      <c r="F217">
        <v>1</v>
      </c>
      <c r="G217" t="s">
        <v>376</v>
      </c>
      <c r="H217" t="s">
        <v>377</v>
      </c>
      <c r="I217" t="s">
        <v>378</v>
      </c>
      <c r="J217" t="s">
        <v>379</v>
      </c>
      <c r="K217" t="s">
        <v>380</v>
      </c>
      <c r="L217" t="s">
        <v>376</v>
      </c>
      <c r="M217" t="s">
        <v>381</v>
      </c>
      <c r="N217">
        <v>1660484573.6312499</v>
      </c>
      <c r="O217">
        <f t="shared" si="102"/>
        <v>2.8778727236040778E-3</v>
      </c>
      <c r="P217">
        <f t="shared" si="103"/>
        <v>2.877872723604078</v>
      </c>
      <c r="Q217">
        <f t="shared" si="104"/>
        <v>5.3009815550624406</v>
      </c>
      <c r="R217">
        <f t="shared" si="105"/>
        <v>921.83150000000001</v>
      </c>
      <c r="S217">
        <f t="shared" si="106"/>
        <v>831.84605912779102</v>
      </c>
      <c r="T217">
        <f t="shared" si="107"/>
        <v>82.880906886716602</v>
      </c>
      <c r="U217">
        <f t="shared" si="108"/>
        <v>91.846598151648067</v>
      </c>
      <c r="V217">
        <f t="shared" si="109"/>
        <v>0.14234249764759843</v>
      </c>
      <c r="W217">
        <f t="shared" si="110"/>
        <v>2.9208177367096106</v>
      </c>
      <c r="X217">
        <f t="shared" si="111"/>
        <v>0.13859800564600783</v>
      </c>
      <c r="Y217">
        <f t="shared" si="112"/>
        <v>8.6951976741207859E-2</v>
      </c>
      <c r="Z217">
        <f t="shared" si="113"/>
        <v>321.52237612499994</v>
      </c>
      <c r="AA217">
        <f t="shared" si="114"/>
        <v>32.166317517325339</v>
      </c>
      <c r="AB217">
        <f t="shared" si="115"/>
        <v>31.706893749999999</v>
      </c>
      <c r="AC217">
        <f t="shared" si="116"/>
        <v>4.6964344327843994</v>
      </c>
      <c r="AD217">
        <f t="shared" si="117"/>
        <v>59.883090442374474</v>
      </c>
      <c r="AE217">
        <f t="shared" si="118"/>
        <v>2.704434563754996</v>
      </c>
      <c r="AF217">
        <f t="shared" si="119"/>
        <v>4.5161907038807136</v>
      </c>
      <c r="AG217">
        <f t="shared" si="120"/>
        <v>1.9919998690294034</v>
      </c>
      <c r="AH217">
        <f t="shared" si="121"/>
        <v>-126.91418711093984</v>
      </c>
      <c r="AI217">
        <f t="shared" si="122"/>
        <v>-108.36789182081202</v>
      </c>
      <c r="AJ217">
        <f t="shared" si="123"/>
        <v>-8.3614698731444239</v>
      </c>
      <c r="AK217">
        <f t="shared" si="124"/>
        <v>77.878827320103653</v>
      </c>
      <c r="AL217">
        <f t="shared" si="125"/>
        <v>37.026232351296294</v>
      </c>
      <c r="AM217">
        <f t="shared" si="126"/>
        <v>2.8910968450322958</v>
      </c>
      <c r="AN217">
        <f t="shared" si="127"/>
        <v>5.3009815550624406</v>
      </c>
      <c r="AO217">
        <v>1021.707275128177</v>
      </c>
      <c r="AP217">
        <v>988.61059393939411</v>
      </c>
      <c r="AQ217">
        <v>5.1985926312090243</v>
      </c>
      <c r="AR217">
        <v>64.973285806085684</v>
      </c>
      <c r="AS217">
        <f t="shared" si="128"/>
        <v>2.877872723604078</v>
      </c>
      <c r="AT217">
        <v>23.767441129600549</v>
      </c>
      <c r="AU217">
        <v>27.126725454545451</v>
      </c>
      <c r="AV217">
        <v>-5.670153224210721E-5</v>
      </c>
      <c r="AW217">
        <v>82.278735908204425</v>
      </c>
      <c r="AX217">
        <v>0</v>
      </c>
      <c r="AY217">
        <v>0</v>
      </c>
      <c r="AZ217">
        <f t="shared" si="129"/>
        <v>1</v>
      </c>
      <c r="BA217">
        <f t="shared" si="130"/>
        <v>0</v>
      </c>
      <c r="BB217">
        <f t="shared" si="131"/>
        <v>51919.602470045873</v>
      </c>
      <c r="BC217">
        <f t="shared" si="132"/>
        <v>2000.0431249999999</v>
      </c>
      <c r="BD217">
        <f t="shared" si="133"/>
        <v>1681.2359624999999</v>
      </c>
      <c r="BE217">
        <f t="shared" si="134"/>
        <v>0.84059985581560892</v>
      </c>
      <c r="BF217">
        <f t="shared" si="135"/>
        <v>0.16075772172412531</v>
      </c>
      <c r="BG217">
        <v>6</v>
      </c>
      <c r="BH217">
        <v>0.5</v>
      </c>
      <c r="BI217" t="s">
        <v>382</v>
      </c>
      <c r="BJ217">
        <v>2</v>
      </c>
      <c r="BK217" t="b">
        <v>1</v>
      </c>
      <c r="BL217">
        <v>1660484573.6312499</v>
      </c>
      <c r="BM217">
        <v>921.83150000000001</v>
      </c>
      <c r="BN217">
        <v>969.44906249999997</v>
      </c>
      <c r="BO217">
        <v>27.143443749999999</v>
      </c>
      <c r="BP217">
        <v>23.76915</v>
      </c>
      <c r="BQ217">
        <v>919.58587499999999</v>
      </c>
      <c r="BR217">
        <v>27.12559375</v>
      </c>
      <c r="BS217">
        <v>500.12643750000001</v>
      </c>
      <c r="BT217">
        <v>99.534993750000012</v>
      </c>
      <c r="BU217">
        <v>9.9915831250000003E-2</v>
      </c>
      <c r="BV217">
        <v>31.018699999999999</v>
      </c>
      <c r="BW217">
        <v>31.706893749999999</v>
      </c>
      <c r="BX217">
        <v>999.9</v>
      </c>
      <c r="BY217">
        <v>0</v>
      </c>
      <c r="BZ217">
        <v>0</v>
      </c>
      <c r="CA217">
        <v>9996.7931250000001</v>
      </c>
      <c r="CB217">
        <v>0</v>
      </c>
      <c r="CC217">
        <v>165.8709375</v>
      </c>
      <c r="CD217">
        <v>-47.617256249999997</v>
      </c>
      <c r="CE217">
        <v>947.55087500000002</v>
      </c>
      <c r="CF217">
        <v>993.05212500000005</v>
      </c>
      <c r="CG217">
        <v>3.3743168749999999</v>
      </c>
      <c r="CH217">
        <v>969.44906249999997</v>
      </c>
      <c r="CI217">
        <v>23.76915</v>
      </c>
      <c r="CJ217">
        <v>2.7017256249999999</v>
      </c>
      <c r="CK217">
        <v>2.3658618749999998</v>
      </c>
      <c r="CL217">
        <v>22.295612500000001</v>
      </c>
      <c r="CM217">
        <v>20.131981249999999</v>
      </c>
      <c r="CN217">
        <v>2000.0431249999999</v>
      </c>
      <c r="CO217">
        <v>0.9800044375000001</v>
      </c>
      <c r="CP217">
        <v>1.9996043750000001E-2</v>
      </c>
      <c r="CQ217">
        <v>0</v>
      </c>
      <c r="CR217">
        <v>2.4144375</v>
      </c>
      <c r="CS217">
        <v>0</v>
      </c>
      <c r="CT217">
        <v>32840.193749999999</v>
      </c>
      <c r="CU217">
        <v>17412.706249999999</v>
      </c>
      <c r="CV217">
        <v>39.186999999999998</v>
      </c>
      <c r="CW217">
        <v>40.144374999999997</v>
      </c>
      <c r="CX217">
        <v>39.125</v>
      </c>
      <c r="CY217">
        <v>38.648249999999997</v>
      </c>
      <c r="CZ217">
        <v>39.382750000000001</v>
      </c>
      <c r="DA217">
        <v>1960.0518750000001</v>
      </c>
      <c r="DB217">
        <v>39.991250000000008</v>
      </c>
      <c r="DC217">
        <v>0</v>
      </c>
      <c r="DD217">
        <v>1660484580.2</v>
      </c>
      <c r="DE217">
        <v>0</v>
      </c>
      <c r="DF217">
        <v>1660484159.0999999</v>
      </c>
      <c r="DG217" t="s">
        <v>383</v>
      </c>
      <c r="DH217">
        <v>1660484145.0999999</v>
      </c>
      <c r="DI217">
        <v>1660484159.0999999</v>
      </c>
      <c r="DJ217">
        <v>1</v>
      </c>
      <c r="DK217">
        <v>6.3E-2</v>
      </c>
      <c r="DL217">
        <v>-2.8000000000000001E-2</v>
      </c>
      <c r="DM217">
        <v>1.395</v>
      </c>
      <c r="DN217">
        <v>2.7E-2</v>
      </c>
      <c r="DO217">
        <v>400</v>
      </c>
      <c r="DP217">
        <v>24</v>
      </c>
      <c r="DQ217">
        <v>0.47</v>
      </c>
      <c r="DR217">
        <v>0.03</v>
      </c>
      <c r="DS217">
        <v>5.3606755737226193</v>
      </c>
      <c r="DT217">
        <v>0.61390089834526917</v>
      </c>
      <c r="DU217">
        <v>8.7712624603792033E-2</v>
      </c>
      <c r="DV217">
        <v>0</v>
      </c>
      <c r="DW217">
        <v>37.022708059468613</v>
      </c>
      <c r="DX217">
        <v>4.1229398291020374</v>
      </c>
      <c r="DY217">
        <v>0.34516693620966471</v>
      </c>
      <c r="DZ217">
        <v>0</v>
      </c>
      <c r="EA217">
        <v>-47.629061290322568</v>
      </c>
      <c r="EB217">
        <v>-5.6206451612902697</v>
      </c>
      <c r="EC217">
        <v>0.47244262234136658</v>
      </c>
      <c r="ED217">
        <v>0</v>
      </c>
      <c r="EE217">
        <v>832.41681569192997</v>
      </c>
      <c r="EF217">
        <v>282.96571674920818</v>
      </c>
      <c r="EG217">
        <v>20.426566537380321</v>
      </c>
      <c r="EH217">
        <v>0</v>
      </c>
      <c r="EI217">
        <v>3.3790378048780489</v>
      </c>
      <c r="EJ217">
        <v>-0.1244937282230021</v>
      </c>
      <c r="EK217">
        <v>1.243103404293309E-2</v>
      </c>
      <c r="EL217">
        <v>1</v>
      </c>
      <c r="EM217">
        <v>1.9920153932680089</v>
      </c>
      <c r="EN217">
        <v>-4.1108522302669051E-2</v>
      </c>
      <c r="EO217">
        <v>3.0205949738850079E-3</v>
      </c>
      <c r="EP217">
        <v>1</v>
      </c>
      <c r="EQ217">
        <v>2</v>
      </c>
      <c r="ER217">
        <v>6</v>
      </c>
      <c r="ES217" t="s">
        <v>409</v>
      </c>
      <c r="ET217">
        <v>2.9453499999999999</v>
      </c>
      <c r="EU217">
        <v>2.8013699999999999</v>
      </c>
      <c r="EV217">
        <v>0.16389599999999999</v>
      </c>
      <c r="EW217">
        <v>0.16905899999999999</v>
      </c>
      <c r="EX217">
        <v>0.11838600000000001</v>
      </c>
      <c r="EY217">
        <v>0.107969</v>
      </c>
      <c r="EZ217">
        <v>17226.8</v>
      </c>
      <c r="FA217">
        <v>17958</v>
      </c>
      <c r="FB217">
        <v>23944</v>
      </c>
      <c r="FC217">
        <v>25132.9</v>
      </c>
      <c r="FD217">
        <v>33777.1</v>
      </c>
      <c r="FE217">
        <v>35791.9</v>
      </c>
      <c r="FF217">
        <v>43632.800000000003</v>
      </c>
      <c r="FG217">
        <v>46452.4</v>
      </c>
      <c r="FH217">
        <v>2.0020699999999998</v>
      </c>
      <c r="FI217">
        <v>1.9249799999999999</v>
      </c>
      <c r="FJ217">
        <v>0.161499</v>
      </c>
      <c r="FK217">
        <v>0</v>
      </c>
      <c r="FL217">
        <v>29.048200000000001</v>
      </c>
      <c r="FM217">
        <v>999.9</v>
      </c>
      <c r="FN217">
        <v>69.2</v>
      </c>
      <c r="FO217">
        <v>31.6</v>
      </c>
      <c r="FP217">
        <v>32.453899999999997</v>
      </c>
      <c r="FQ217">
        <v>63.914000000000001</v>
      </c>
      <c r="FR217">
        <v>26.234000000000002</v>
      </c>
      <c r="FS217">
        <v>1</v>
      </c>
      <c r="FT217">
        <v>0.144815</v>
      </c>
      <c r="FU217">
        <v>-0.24970600000000001</v>
      </c>
      <c r="FV217">
        <v>20.323799999999999</v>
      </c>
      <c r="FW217">
        <v>5.2141500000000001</v>
      </c>
      <c r="FX217">
        <v>11.9047</v>
      </c>
      <c r="FY217">
        <v>5.00345</v>
      </c>
      <c r="FZ217">
        <v>3.29</v>
      </c>
      <c r="GA217">
        <v>9999</v>
      </c>
      <c r="GB217">
        <v>9999</v>
      </c>
      <c r="GC217">
        <v>9999</v>
      </c>
      <c r="GD217">
        <v>999.9</v>
      </c>
      <c r="GE217">
        <v>1.85944</v>
      </c>
      <c r="GF217">
        <v>1.8544</v>
      </c>
      <c r="GG217">
        <v>1.8575999999999999</v>
      </c>
      <c r="GH217">
        <v>1.85598</v>
      </c>
      <c r="GI217">
        <v>1.8548500000000001</v>
      </c>
      <c r="GJ217">
        <v>1.85453</v>
      </c>
      <c r="GK217">
        <v>1.85311</v>
      </c>
      <c r="GL217">
        <v>1.85626</v>
      </c>
      <c r="GM217">
        <v>0</v>
      </c>
      <c r="GN217">
        <v>0</v>
      </c>
      <c r="GO217">
        <v>0</v>
      </c>
      <c r="GP217">
        <v>0</v>
      </c>
      <c r="GQ217" t="s">
        <v>385</v>
      </c>
      <c r="GR217" t="s">
        <v>386</v>
      </c>
      <c r="GS217" t="s">
        <v>387</v>
      </c>
      <c r="GT217" t="s">
        <v>387</v>
      </c>
      <c r="GU217" t="s">
        <v>387</v>
      </c>
      <c r="GV217" t="s">
        <v>387</v>
      </c>
      <c r="GW217">
        <v>0</v>
      </c>
      <c r="GX217">
        <v>100</v>
      </c>
      <c r="GY217">
        <v>100</v>
      </c>
      <c r="GZ217">
        <v>2.2999999999999998</v>
      </c>
      <c r="HA217">
        <v>1.7899999999999999E-2</v>
      </c>
      <c r="HB217">
        <v>0.46748880523729403</v>
      </c>
      <c r="HC217">
        <v>2.678124759318837E-3</v>
      </c>
      <c r="HD217">
        <v>-9.3737611465157319E-7</v>
      </c>
      <c r="HE217">
        <v>1.3915637841753891E-10</v>
      </c>
      <c r="HF217">
        <v>-6.7805247810390282E-2</v>
      </c>
      <c r="HG217">
        <v>1.061361004592812E-2</v>
      </c>
      <c r="HH217">
        <v>-3.086644042041478E-4</v>
      </c>
      <c r="HI217">
        <v>1.24720902217549E-6</v>
      </c>
      <c r="HJ217">
        <v>1</v>
      </c>
      <c r="HK217">
        <v>2093</v>
      </c>
      <c r="HL217">
        <v>2</v>
      </c>
      <c r="HM217">
        <v>27</v>
      </c>
      <c r="HN217">
        <v>7.3</v>
      </c>
      <c r="HO217">
        <v>7</v>
      </c>
      <c r="HP217">
        <v>2.2009300000000001</v>
      </c>
      <c r="HQ217">
        <v>2.2790499999999998</v>
      </c>
      <c r="HR217">
        <v>1.4978</v>
      </c>
      <c r="HS217">
        <v>2.3034699999999999</v>
      </c>
      <c r="HT217">
        <v>1.5478499999999999</v>
      </c>
      <c r="HU217">
        <v>2.3132299999999999</v>
      </c>
      <c r="HV217">
        <v>35.197800000000001</v>
      </c>
      <c r="HW217">
        <v>15.305300000000001</v>
      </c>
      <c r="HX217">
        <v>18</v>
      </c>
      <c r="HY217">
        <v>501.58600000000001</v>
      </c>
      <c r="HZ217">
        <v>517.976</v>
      </c>
      <c r="IA217">
        <v>29.4741</v>
      </c>
      <c r="IB217">
        <v>29.022200000000002</v>
      </c>
      <c r="IC217">
        <v>30.000299999999999</v>
      </c>
      <c r="ID217">
        <v>28.815200000000001</v>
      </c>
      <c r="IE217">
        <v>28.908799999999999</v>
      </c>
      <c r="IF217">
        <v>44.1297</v>
      </c>
      <c r="IG217">
        <v>29.195399999999999</v>
      </c>
      <c r="IH217">
        <v>76.286100000000005</v>
      </c>
      <c r="II217">
        <v>29.4785</v>
      </c>
      <c r="IJ217">
        <v>1045.8499999999999</v>
      </c>
      <c r="IK217">
        <v>23.8673</v>
      </c>
      <c r="IL217">
        <v>100.916</v>
      </c>
      <c r="IM217">
        <v>100.68</v>
      </c>
      <c r="IN217" t="s">
        <v>2775</v>
      </c>
    </row>
    <row r="218" spans="1:248" x14ac:dyDescent="0.2">
      <c r="A218">
        <v>202</v>
      </c>
      <c r="B218">
        <v>1660484583.5999999</v>
      </c>
      <c r="C218">
        <v>454.5</v>
      </c>
      <c r="D218" t="s">
        <v>779</v>
      </c>
      <c r="E218" t="s">
        <v>780</v>
      </c>
      <c r="F218">
        <v>1</v>
      </c>
      <c r="G218" t="s">
        <v>376</v>
      </c>
      <c r="H218" t="s">
        <v>377</v>
      </c>
      <c r="I218" t="s">
        <v>378</v>
      </c>
      <c r="J218" t="s">
        <v>379</v>
      </c>
      <c r="K218" t="s">
        <v>380</v>
      </c>
      <c r="L218" t="s">
        <v>376</v>
      </c>
      <c r="M218" t="s">
        <v>381</v>
      </c>
      <c r="N218">
        <v>1660484575.6624999</v>
      </c>
      <c r="O218">
        <f t="shared" si="102"/>
        <v>2.8738919223874884E-3</v>
      </c>
      <c r="P218">
        <f t="shared" si="103"/>
        <v>2.8738919223874886</v>
      </c>
      <c r="Q218">
        <f t="shared" si="104"/>
        <v>5.2570444900669013</v>
      </c>
      <c r="R218">
        <f t="shared" si="105"/>
        <v>931.98118750000003</v>
      </c>
      <c r="S218">
        <f t="shared" si="106"/>
        <v>842.14571651466338</v>
      </c>
      <c r="T218">
        <f t="shared" si="107"/>
        <v>83.907351404344396</v>
      </c>
      <c r="U218">
        <f t="shared" si="108"/>
        <v>92.858125937447639</v>
      </c>
      <c r="V218">
        <f t="shared" si="109"/>
        <v>0.14224892353021523</v>
      </c>
      <c r="W218">
        <f t="shared" si="110"/>
        <v>2.9210902884115937</v>
      </c>
      <c r="X218">
        <f t="shared" si="111"/>
        <v>0.13850962247099824</v>
      </c>
      <c r="Y218">
        <f t="shared" si="112"/>
        <v>8.6896288223502899E-2</v>
      </c>
      <c r="Z218">
        <f t="shared" si="113"/>
        <v>321.52008187499996</v>
      </c>
      <c r="AA218">
        <f t="shared" si="114"/>
        <v>32.162374906160068</v>
      </c>
      <c r="AB218">
        <f t="shared" si="115"/>
        <v>31.699818749999999</v>
      </c>
      <c r="AC218">
        <f t="shared" si="116"/>
        <v>4.6945500340035062</v>
      </c>
      <c r="AD218">
        <f t="shared" si="117"/>
        <v>59.890230533704226</v>
      </c>
      <c r="AE218">
        <f t="shared" si="118"/>
        <v>2.7040063658071953</v>
      </c>
      <c r="AF218">
        <f t="shared" si="119"/>
        <v>4.5149373140006039</v>
      </c>
      <c r="AG218">
        <f t="shared" si="120"/>
        <v>1.9905436681963109</v>
      </c>
      <c r="AH218">
        <f t="shared" si="121"/>
        <v>-126.73863377728824</v>
      </c>
      <c r="AI218">
        <f t="shared" si="122"/>
        <v>-108.03055974264281</v>
      </c>
      <c r="AJ218">
        <f t="shared" si="123"/>
        <v>-8.3341735463100921</v>
      </c>
      <c r="AK218">
        <f t="shared" si="124"/>
        <v>78.41671480875884</v>
      </c>
      <c r="AL218">
        <f t="shared" si="125"/>
        <v>37.032206927748817</v>
      </c>
      <c r="AM218">
        <f t="shared" si="126"/>
        <v>2.8875495427685607</v>
      </c>
      <c r="AN218">
        <f t="shared" si="127"/>
        <v>5.2570444900669013</v>
      </c>
      <c r="AO218">
        <v>1029.473148508047</v>
      </c>
      <c r="AP218">
        <v>996.40978787878737</v>
      </c>
      <c r="AQ218">
        <v>5.2026093244374128</v>
      </c>
      <c r="AR218">
        <v>64.973285806085684</v>
      </c>
      <c r="AS218">
        <f t="shared" si="128"/>
        <v>2.8738919223874886</v>
      </c>
      <c r="AT218">
        <v>23.76827435061708</v>
      </c>
      <c r="AU218">
        <v>27.122858181818192</v>
      </c>
      <c r="AV218">
        <v>-5.201908880526323E-5</v>
      </c>
      <c r="AW218">
        <v>82.278735908204425</v>
      </c>
      <c r="AX218">
        <v>0</v>
      </c>
      <c r="AY218">
        <v>0</v>
      </c>
      <c r="AZ218">
        <f t="shared" si="129"/>
        <v>1</v>
      </c>
      <c r="BA218">
        <f t="shared" si="130"/>
        <v>0</v>
      </c>
      <c r="BB218">
        <f t="shared" si="131"/>
        <v>51928.190555551599</v>
      </c>
      <c r="BC218">
        <f t="shared" si="132"/>
        <v>2000.0287499999999</v>
      </c>
      <c r="BD218">
        <f t="shared" si="133"/>
        <v>1681.2238874999998</v>
      </c>
      <c r="BE218">
        <f t="shared" si="134"/>
        <v>0.8405998601270106</v>
      </c>
      <c r="BF218">
        <f t="shared" si="135"/>
        <v>0.16075773004513058</v>
      </c>
      <c r="BG218">
        <v>6</v>
      </c>
      <c r="BH218">
        <v>0.5</v>
      </c>
      <c r="BI218" t="s">
        <v>382</v>
      </c>
      <c r="BJ218">
        <v>2</v>
      </c>
      <c r="BK218" t="b">
        <v>1</v>
      </c>
      <c r="BL218">
        <v>1660484575.6624999</v>
      </c>
      <c r="BM218">
        <v>931.98118750000003</v>
      </c>
      <c r="BN218">
        <v>979.63662499999998</v>
      </c>
      <c r="BO218">
        <v>27.13906875</v>
      </c>
      <c r="BP218">
        <v>23.7689375</v>
      </c>
      <c r="BQ218">
        <v>929.72250000000008</v>
      </c>
      <c r="BR218">
        <v>27.121200000000002</v>
      </c>
      <c r="BS218">
        <v>500.13200000000001</v>
      </c>
      <c r="BT218">
        <v>99.535287499999995</v>
      </c>
      <c r="BU218">
        <v>9.9905981249999998E-2</v>
      </c>
      <c r="BV218">
        <v>31.013831249999999</v>
      </c>
      <c r="BW218">
        <v>31.699818749999999</v>
      </c>
      <c r="BX218">
        <v>999.9</v>
      </c>
      <c r="BY218">
        <v>0</v>
      </c>
      <c r="BZ218">
        <v>0</v>
      </c>
      <c r="CA218">
        <v>9998.3193749999991</v>
      </c>
      <c r="CB218">
        <v>0</v>
      </c>
      <c r="CC218">
        <v>175.3661875</v>
      </c>
      <c r="CD218">
        <v>-47.6550625</v>
      </c>
      <c r="CE218">
        <v>957.97949999999992</v>
      </c>
      <c r="CF218">
        <v>1003.487375</v>
      </c>
      <c r="CG218">
        <v>3.3701474999999999</v>
      </c>
      <c r="CH218">
        <v>979.63662499999998</v>
      </c>
      <c r="CI218">
        <v>23.7689375</v>
      </c>
      <c r="CJ218">
        <v>2.7012981250000001</v>
      </c>
      <c r="CK218">
        <v>2.3658487500000001</v>
      </c>
      <c r="CL218">
        <v>22.293006250000001</v>
      </c>
      <c r="CM218">
        <v>20.131887500000001</v>
      </c>
      <c r="CN218">
        <v>2000.0287499999999</v>
      </c>
      <c r="CO218">
        <v>0.98000425000000002</v>
      </c>
      <c r="CP218">
        <v>1.9996224999999999E-2</v>
      </c>
      <c r="CQ218">
        <v>0</v>
      </c>
      <c r="CR218">
        <v>2.4246875000000001</v>
      </c>
      <c r="CS218">
        <v>0</v>
      </c>
      <c r="CT218">
        <v>32839.28125</v>
      </c>
      <c r="CU218">
        <v>17412.581249999999</v>
      </c>
      <c r="CV218">
        <v>39.186999999999998</v>
      </c>
      <c r="CW218">
        <v>40.140500000000003</v>
      </c>
      <c r="CX218">
        <v>39.125</v>
      </c>
      <c r="CY218">
        <v>38.640500000000003</v>
      </c>
      <c r="CZ218">
        <v>39.382750000000001</v>
      </c>
      <c r="DA218">
        <v>1960.0374999999999</v>
      </c>
      <c r="DB218">
        <v>39.991250000000008</v>
      </c>
      <c r="DC218">
        <v>0</v>
      </c>
      <c r="DD218">
        <v>1660484581.4000001</v>
      </c>
      <c r="DE218">
        <v>0</v>
      </c>
      <c r="DF218">
        <v>1660484159.0999999</v>
      </c>
      <c r="DG218" t="s">
        <v>383</v>
      </c>
      <c r="DH218">
        <v>1660484145.0999999</v>
      </c>
      <c r="DI218">
        <v>1660484159.0999999</v>
      </c>
      <c r="DJ218">
        <v>1</v>
      </c>
      <c r="DK218">
        <v>6.3E-2</v>
      </c>
      <c r="DL218">
        <v>-2.8000000000000001E-2</v>
      </c>
      <c r="DM218">
        <v>1.395</v>
      </c>
      <c r="DN218">
        <v>2.7E-2</v>
      </c>
      <c r="DO218">
        <v>400</v>
      </c>
      <c r="DP218">
        <v>24</v>
      </c>
      <c r="DQ218">
        <v>0.47</v>
      </c>
      <c r="DR218">
        <v>0.03</v>
      </c>
      <c r="DS218">
        <v>5.3640135708459074</v>
      </c>
      <c r="DT218">
        <v>9.5569938515000535E-2</v>
      </c>
      <c r="DU218">
        <v>8.3474082948113204E-2</v>
      </c>
      <c r="DV218">
        <v>1</v>
      </c>
      <c r="DW218">
        <v>37.044561239313268</v>
      </c>
      <c r="DX218">
        <v>3.6864897119920981</v>
      </c>
      <c r="DY218">
        <v>0.33902865305157581</v>
      </c>
      <c r="DZ218">
        <v>0</v>
      </c>
      <c r="EA218">
        <v>-47.697593333333337</v>
      </c>
      <c r="EB218">
        <v>-4.9038327030033164</v>
      </c>
      <c r="EC218">
        <v>0.44921765617818571</v>
      </c>
      <c r="ED218">
        <v>0</v>
      </c>
      <c r="EE218">
        <v>838.47919380506289</v>
      </c>
      <c r="EF218">
        <v>289.20834247740049</v>
      </c>
      <c r="EG218">
        <v>21.577105835343961</v>
      </c>
      <c r="EH218">
        <v>0</v>
      </c>
      <c r="EI218">
        <v>3.3751320000000011</v>
      </c>
      <c r="EJ218">
        <v>-0.12156157598499211</v>
      </c>
      <c r="EK218">
        <v>1.183871259892731E-2</v>
      </c>
      <c r="EL218">
        <v>1</v>
      </c>
      <c r="EM218">
        <v>1.9911123592436331</v>
      </c>
      <c r="EN218">
        <v>-4.5564689400183218E-2</v>
      </c>
      <c r="EO218">
        <v>3.43690783932688E-3</v>
      </c>
      <c r="EP218">
        <v>1</v>
      </c>
      <c r="EQ218">
        <v>3</v>
      </c>
      <c r="ER218">
        <v>6</v>
      </c>
      <c r="ES218" t="s">
        <v>404</v>
      </c>
      <c r="ET218">
        <v>2.9452400000000001</v>
      </c>
      <c r="EU218">
        <v>2.8012800000000002</v>
      </c>
      <c r="EV218">
        <v>0.16471</v>
      </c>
      <c r="EW218">
        <v>0.16981399999999999</v>
      </c>
      <c r="EX218">
        <v>0.11837300000000001</v>
      </c>
      <c r="EY218">
        <v>0.10796600000000001</v>
      </c>
      <c r="EZ218">
        <v>17210</v>
      </c>
      <c r="FA218">
        <v>17941.8</v>
      </c>
      <c r="FB218">
        <v>23943.9</v>
      </c>
      <c r="FC218">
        <v>25133</v>
      </c>
      <c r="FD218">
        <v>33777.599999999999</v>
      </c>
      <c r="FE218">
        <v>35792.1</v>
      </c>
      <c r="FF218">
        <v>43632.800000000003</v>
      </c>
      <c r="FG218">
        <v>46452.4</v>
      </c>
      <c r="FH218">
        <v>2.0019200000000001</v>
      </c>
      <c r="FI218">
        <v>1.9252</v>
      </c>
      <c r="FJ218">
        <v>0.160746</v>
      </c>
      <c r="FK218">
        <v>0</v>
      </c>
      <c r="FL218">
        <v>29.049199999999999</v>
      </c>
      <c r="FM218">
        <v>999.9</v>
      </c>
      <c r="FN218">
        <v>69.2</v>
      </c>
      <c r="FO218">
        <v>31.6</v>
      </c>
      <c r="FP218">
        <v>32.454700000000003</v>
      </c>
      <c r="FQ218">
        <v>63.844000000000001</v>
      </c>
      <c r="FR218">
        <v>26.3902</v>
      </c>
      <c r="FS218">
        <v>1</v>
      </c>
      <c r="FT218">
        <v>0.14474600000000001</v>
      </c>
      <c r="FU218">
        <v>-0.26217600000000002</v>
      </c>
      <c r="FV218">
        <v>20.323499999999999</v>
      </c>
      <c r="FW218">
        <v>5.2125000000000004</v>
      </c>
      <c r="FX218">
        <v>11.9041</v>
      </c>
      <c r="FY218">
        <v>5.0028499999999996</v>
      </c>
      <c r="FZ218">
        <v>3.2898000000000001</v>
      </c>
      <c r="GA218">
        <v>9999</v>
      </c>
      <c r="GB218">
        <v>9999</v>
      </c>
      <c r="GC218">
        <v>9999</v>
      </c>
      <c r="GD218">
        <v>999.9</v>
      </c>
      <c r="GE218">
        <v>1.85944</v>
      </c>
      <c r="GF218">
        <v>1.8544</v>
      </c>
      <c r="GG218">
        <v>1.8575999999999999</v>
      </c>
      <c r="GH218">
        <v>1.85598</v>
      </c>
      <c r="GI218">
        <v>1.8548500000000001</v>
      </c>
      <c r="GJ218">
        <v>1.85453</v>
      </c>
      <c r="GK218">
        <v>1.8531200000000001</v>
      </c>
      <c r="GL218">
        <v>1.8562700000000001</v>
      </c>
      <c r="GM218">
        <v>0</v>
      </c>
      <c r="GN218">
        <v>0</v>
      </c>
      <c r="GO218">
        <v>0</v>
      </c>
      <c r="GP218">
        <v>0</v>
      </c>
      <c r="GQ218" t="s">
        <v>385</v>
      </c>
      <c r="GR218" t="s">
        <v>386</v>
      </c>
      <c r="GS218" t="s">
        <v>387</v>
      </c>
      <c r="GT218" t="s">
        <v>387</v>
      </c>
      <c r="GU218" t="s">
        <v>387</v>
      </c>
      <c r="GV218" t="s">
        <v>387</v>
      </c>
      <c r="GW218">
        <v>0</v>
      </c>
      <c r="GX218">
        <v>100</v>
      </c>
      <c r="GY218">
        <v>100</v>
      </c>
      <c r="GZ218">
        <v>2.31</v>
      </c>
      <c r="HA218">
        <v>1.7999999999999999E-2</v>
      </c>
      <c r="HB218">
        <v>0.46748880523729403</v>
      </c>
      <c r="HC218">
        <v>2.678124759318837E-3</v>
      </c>
      <c r="HD218">
        <v>-9.3737611465157319E-7</v>
      </c>
      <c r="HE218">
        <v>1.3915637841753891E-10</v>
      </c>
      <c r="HF218">
        <v>-6.7805247810390282E-2</v>
      </c>
      <c r="HG218">
        <v>1.061361004592812E-2</v>
      </c>
      <c r="HH218">
        <v>-3.086644042041478E-4</v>
      </c>
      <c r="HI218">
        <v>1.24720902217549E-6</v>
      </c>
      <c r="HJ218">
        <v>1</v>
      </c>
      <c r="HK218">
        <v>2093</v>
      </c>
      <c r="HL218">
        <v>2</v>
      </c>
      <c r="HM218">
        <v>27</v>
      </c>
      <c r="HN218">
        <v>7.3</v>
      </c>
      <c r="HO218">
        <v>7.1</v>
      </c>
      <c r="HP218">
        <v>2.2168000000000001</v>
      </c>
      <c r="HQ218">
        <v>2.2753899999999998</v>
      </c>
      <c r="HR218">
        <v>1.4978</v>
      </c>
      <c r="HS218">
        <v>2.3022499999999999</v>
      </c>
      <c r="HT218">
        <v>1.5478499999999999</v>
      </c>
      <c r="HU218">
        <v>2.4438499999999999</v>
      </c>
      <c r="HV218">
        <v>35.197800000000001</v>
      </c>
      <c r="HW218">
        <v>15.305300000000001</v>
      </c>
      <c r="HX218">
        <v>18</v>
      </c>
      <c r="HY218">
        <v>501.505</v>
      </c>
      <c r="HZ218">
        <v>518.13199999999995</v>
      </c>
      <c r="IA218">
        <v>29.471900000000002</v>
      </c>
      <c r="IB218">
        <v>29.023199999999999</v>
      </c>
      <c r="IC218">
        <v>30.0002</v>
      </c>
      <c r="ID218">
        <v>28.816199999999998</v>
      </c>
      <c r="IE218">
        <v>28.909300000000002</v>
      </c>
      <c r="IF218">
        <v>44.421700000000001</v>
      </c>
      <c r="IG218">
        <v>28.915600000000001</v>
      </c>
      <c r="IH218">
        <v>76.286100000000005</v>
      </c>
      <c r="II218">
        <v>29.4785</v>
      </c>
      <c r="IJ218">
        <v>1045.8499999999999</v>
      </c>
      <c r="IK218">
        <v>23.8767</v>
      </c>
      <c r="IL218">
        <v>100.916</v>
      </c>
      <c r="IM218">
        <v>100.68</v>
      </c>
      <c r="IN218" t="s">
        <v>2775</v>
      </c>
    </row>
    <row r="219" spans="1:248" x14ac:dyDescent="0.2">
      <c r="A219">
        <v>203</v>
      </c>
      <c r="B219">
        <v>1660484584.0999999</v>
      </c>
      <c r="C219">
        <v>455</v>
      </c>
      <c r="D219" t="s">
        <v>781</v>
      </c>
      <c r="E219" t="s">
        <v>782</v>
      </c>
      <c r="F219">
        <v>1</v>
      </c>
      <c r="G219" t="s">
        <v>376</v>
      </c>
      <c r="H219" t="s">
        <v>377</v>
      </c>
      <c r="I219" t="s">
        <v>378</v>
      </c>
      <c r="J219" t="s">
        <v>379</v>
      </c>
      <c r="K219" t="s">
        <v>380</v>
      </c>
      <c r="L219" t="s">
        <v>376</v>
      </c>
      <c r="M219" t="s">
        <v>381</v>
      </c>
      <c r="N219">
        <v>1660484575.6624999</v>
      </c>
      <c r="O219">
        <f t="shared" si="102"/>
        <v>2.8723229839054693E-3</v>
      </c>
      <c r="P219">
        <f t="shared" si="103"/>
        <v>2.8723229839054691</v>
      </c>
      <c r="Q219">
        <f t="shared" si="104"/>
        <v>5.330456949619073</v>
      </c>
      <c r="R219">
        <f t="shared" si="105"/>
        <v>931.98118750000003</v>
      </c>
      <c r="S219">
        <f t="shared" si="106"/>
        <v>841.28148546881278</v>
      </c>
      <c r="T219">
        <f t="shared" si="107"/>
        <v>83.821243576878572</v>
      </c>
      <c r="U219">
        <f t="shared" si="108"/>
        <v>92.858125937447639</v>
      </c>
      <c r="V219">
        <f t="shared" si="109"/>
        <v>0.14216917498328657</v>
      </c>
      <c r="W219">
        <f t="shared" si="110"/>
        <v>2.9210902884115937</v>
      </c>
      <c r="X219">
        <f t="shared" si="111"/>
        <v>0.13843400616993562</v>
      </c>
      <c r="Y219">
        <f t="shared" si="112"/>
        <v>8.6848670273971654E-2</v>
      </c>
      <c r="Z219">
        <f t="shared" si="113"/>
        <v>321.52008187499996</v>
      </c>
      <c r="AA219">
        <f t="shared" si="114"/>
        <v>32.162782891372153</v>
      </c>
      <c r="AB219">
        <f t="shared" si="115"/>
        <v>31.699818749999999</v>
      </c>
      <c r="AC219">
        <f t="shared" si="116"/>
        <v>4.6945500340035062</v>
      </c>
      <c r="AD219">
        <f t="shared" si="117"/>
        <v>59.890230533704226</v>
      </c>
      <c r="AE219">
        <f t="shared" si="118"/>
        <v>2.7040063658071953</v>
      </c>
      <c r="AF219">
        <f t="shared" si="119"/>
        <v>4.5149373140006039</v>
      </c>
      <c r="AG219">
        <f t="shared" si="120"/>
        <v>1.9905436681963109</v>
      </c>
      <c r="AH219">
        <f t="shared" si="121"/>
        <v>-126.6694435902312</v>
      </c>
      <c r="AI219">
        <f t="shared" si="122"/>
        <v>-108.03055974264281</v>
      </c>
      <c r="AJ219">
        <f t="shared" si="123"/>
        <v>-8.3341735463100921</v>
      </c>
      <c r="AK219">
        <f t="shared" si="124"/>
        <v>78.485904995815886</v>
      </c>
      <c r="AL219">
        <f t="shared" si="125"/>
        <v>37.032206927748817</v>
      </c>
      <c r="AM219">
        <f t="shared" si="126"/>
        <v>2.8875495427685607</v>
      </c>
      <c r="AN219">
        <f t="shared" si="127"/>
        <v>5.330456949619073</v>
      </c>
      <c r="AO219">
        <v>1032.017146948725</v>
      </c>
      <c r="AP219">
        <v>998.95378181818171</v>
      </c>
      <c r="AQ219">
        <v>5.184967137571113</v>
      </c>
      <c r="AR219">
        <v>64.973285806085684</v>
      </c>
      <c r="AS219">
        <f t="shared" si="128"/>
        <v>2.8723229839054691</v>
      </c>
      <c r="AT219">
        <v>23.768595077226429</v>
      </c>
      <c r="AU219">
        <v>27.121376363636362</v>
      </c>
      <c r="AV219">
        <v>-5.5652393526822682E-5</v>
      </c>
      <c r="AW219">
        <v>82.278735908204425</v>
      </c>
      <c r="AX219">
        <v>0</v>
      </c>
      <c r="AY219">
        <v>0</v>
      </c>
      <c r="AZ219">
        <f t="shared" si="129"/>
        <v>1</v>
      </c>
      <c r="BA219">
        <f t="shared" si="130"/>
        <v>0</v>
      </c>
      <c r="BB219">
        <f t="shared" si="131"/>
        <v>51928.190555551599</v>
      </c>
      <c r="BC219">
        <f t="shared" si="132"/>
        <v>2000.0287499999999</v>
      </c>
      <c r="BD219">
        <f t="shared" si="133"/>
        <v>1681.2238874999998</v>
      </c>
      <c r="BE219">
        <f t="shared" si="134"/>
        <v>0.8405998601270106</v>
      </c>
      <c r="BF219">
        <f t="shared" si="135"/>
        <v>0.16075773004513058</v>
      </c>
      <c r="BG219">
        <v>6</v>
      </c>
      <c r="BH219">
        <v>0.5</v>
      </c>
      <c r="BI219" t="s">
        <v>382</v>
      </c>
      <c r="BJ219">
        <v>2</v>
      </c>
      <c r="BK219" t="b">
        <v>1</v>
      </c>
      <c r="BL219">
        <v>1660484575.6624999</v>
      </c>
      <c r="BM219">
        <v>931.98118750000003</v>
      </c>
      <c r="BN219">
        <v>979.63662499999998</v>
      </c>
      <c r="BO219">
        <v>27.13906875</v>
      </c>
      <c r="BP219">
        <v>23.7689375</v>
      </c>
      <c r="BQ219">
        <v>929.72250000000008</v>
      </c>
      <c r="BR219">
        <v>27.121200000000002</v>
      </c>
      <c r="BS219">
        <v>500.13200000000001</v>
      </c>
      <c r="BT219">
        <v>99.535287499999995</v>
      </c>
      <c r="BU219">
        <v>9.9905981249999998E-2</v>
      </c>
      <c r="BV219">
        <v>31.013831249999999</v>
      </c>
      <c r="BW219">
        <v>31.699818749999999</v>
      </c>
      <c r="BX219">
        <v>999.9</v>
      </c>
      <c r="BY219">
        <v>0</v>
      </c>
      <c r="BZ219">
        <v>0</v>
      </c>
      <c r="CA219">
        <v>9998.3193749999991</v>
      </c>
      <c r="CB219">
        <v>0</v>
      </c>
      <c r="CC219">
        <v>175.3661875</v>
      </c>
      <c r="CD219">
        <v>-47.6550625</v>
      </c>
      <c r="CE219">
        <v>957.97949999999992</v>
      </c>
      <c r="CF219">
        <v>1003.487375</v>
      </c>
      <c r="CG219">
        <v>3.3701474999999999</v>
      </c>
      <c r="CH219">
        <v>979.63662499999998</v>
      </c>
      <c r="CI219">
        <v>23.7689375</v>
      </c>
      <c r="CJ219">
        <v>2.7012981250000001</v>
      </c>
      <c r="CK219">
        <v>2.3658487500000001</v>
      </c>
      <c r="CL219">
        <v>22.293006250000001</v>
      </c>
      <c r="CM219">
        <v>20.131887500000001</v>
      </c>
      <c r="CN219">
        <v>2000.0287499999999</v>
      </c>
      <c r="CO219">
        <v>0.98000425000000002</v>
      </c>
      <c r="CP219">
        <v>1.9996224999999999E-2</v>
      </c>
      <c r="CQ219">
        <v>0</v>
      </c>
      <c r="CR219">
        <v>2.4246875000000001</v>
      </c>
      <c r="CS219">
        <v>0</v>
      </c>
      <c r="CT219">
        <v>32839.28125</v>
      </c>
      <c r="CU219">
        <v>17412.581249999999</v>
      </c>
      <c r="CV219">
        <v>39.186999999999998</v>
      </c>
      <c r="CW219">
        <v>40.140500000000003</v>
      </c>
      <c r="CX219">
        <v>39.125</v>
      </c>
      <c r="CY219">
        <v>38.640500000000003</v>
      </c>
      <c r="CZ219">
        <v>39.382750000000001</v>
      </c>
      <c r="DA219">
        <v>1960.0374999999999</v>
      </c>
      <c r="DB219">
        <v>39.991250000000008</v>
      </c>
      <c r="DC219">
        <v>0</v>
      </c>
      <c r="DD219">
        <v>1660484582</v>
      </c>
      <c r="DE219">
        <v>0</v>
      </c>
      <c r="DF219">
        <v>1660484159.0999999</v>
      </c>
      <c r="DG219" t="s">
        <v>383</v>
      </c>
      <c r="DH219">
        <v>1660484145.0999999</v>
      </c>
      <c r="DI219">
        <v>1660484159.0999999</v>
      </c>
      <c r="DJ219">
        <v>1</v>
      </c>
      <c r="DK219">
        <v>6.3E-2</v>
      </c>
      <c r="DL219">
        <v>-2.8000000000000001E-2</v>
      </c>
      <c r="DM219">
        <v>1.395</v>
      </c>
      <c r="DN219">
        <v>2.7E-2</v>
      </c>
      <c r="DO219">
        <v>400</v>
      </c>
      <c r="DP219">
        <v>24</v>
      </c>
      <c r="DQ219">
        <v>0.47</v>
      </c>
      <c r="DR219">
        <v>0.03</v>
      </c>
      <c r="DS219">
        <v>5.3640135708459074</v>
      </c>
      <c r="DT219">
        <v>9.5569938515000535E-2</v>
      </c>
      <c r="DU219">
        <v>8.3474082948113204E-2</v>
      </c>
      <c r="DV219">
        <v>1</v>
      </c>
      <c r="DW219">
        <v>37.044561239313268</v>
      </c>
      <c r="DX219">
        <v>3.6864897119920981</v>
      </c>
      <c r="DY219">
        <v>0.33902865305157581</v>
      </c>
      <c r="DZ219">
        <v>0</v>
      </c>
      <c r="EA219">
        <v>-47.697593333333337</v>
      </c>
      <c r="EB219">
        <v>-4.9038327030033164</v>
      </c>
      <c r="EC219">
        <v>0.44921765617818571</v>
      </c>
      <c r="ED219">
        <v>0</v>
      </c>
      <c r="EE219">
        <v>838.47919380506289</v>
      </c>
      <c r="EF219">
        <v>289.20834247740049</v>
      </c>
      <c r="EG219">
        <v>21.577105835343961</v>
      </c>
      <c r="EH219">
        <v>0</v>
      </c>
      <c r="EI219">
        <v>3.3751320000000011</v>
      </c>
      <c r="EJ219">
        <v>-0.12156157598499211</v>
      </c>
      <c r="EK219">
        <v>1.183871259892731E-2</v>
      </c>
      <c r="EL219">
        <v>1</v>
      </c>
      <c r="EM219">
        <v>1.9911123592436331</v>
      </c>
      <c r="EN219">
        <v>-4.5564689400183218E-2</v>
      </c>
      <c r="EO219">
        <v>3.43690783932688E-3</v>
      </c>
      <c r="EP219">
        <v>1</v>
      </c>
      <c r="EQ219">
        <v>3</v>
      </c>
      <c r="ER219">
        <v>6</v>
      </c>
      <c r="ES219" t="s">
        <v>404</v>
      </c>
      <c r="ET219">
        <v>2.94556</v>
      </c>
      <c r="EU219">
        <v>2.8012700000000001</v>
      </c>
      <c r="EV219">
        <v>0.16498199999999999</v>
      </c>
      <c r="EW219">
        <v>0.17005200000000001</v>
      </c>
      <c r="EX219">
        <v>0.118368</v>
      </c>
      <c r="EY219">
        <v>0.107964</v>
      </c>
      <c r="EZ219">
        <v>17204.400000000001</v>
      </c>
      <c r="FA219">
        <v>17936.599999999999</v>
      </c>
      <c r="FB219">
        <v>23943.9</v>
      </c>
      <c r="FC219">
        <v>25133</v>
      </c>
      <c r="FD219">
        <v>33777.800000000003</v>
      </c>
      <c r="FE219">
        <v>35792.199999999997</v>
      </c>
      <c r="FF219">
        <v>43632.7</v>
      </c>
      <c r="FG219">
        <v>46452.4</v>
      </c>
      <c r="FH219">
        <v>2.0019499999999999</v>
      </c>
      <c r="FI219">
        <v>1.92523</v>
      </c>
      <c r="FJ219">
        <v>0.160746</v>
      </c>
      <c r="FK219">
        <v>0</v>
      </c>
      <c r="FL219">
        <v>29.049299999999999</v>
      </c>
      <c r="FM219">
        <v>999.9</v>
      </c>
      <c r="FN219">
        <v>69.2</v>
      </c>
      <c r="FO219">
        <v>31.6</v>
      </c>
      <c r="FP219">
        <v>32.454000000000001</v>
      </c>
      <c r="FQ219">
        <v>63.683999999999997</v>
      </c>
      <c r="FR219">
        <v>25.625</v>
      </c>
      <c r="FS219">
        <v>1</v>
      </c>
      <c r="FT219">
        <v>0.144736</v>
      </c>
      <c r="FU219">
        <v>-0.26386700000000002</v>
      </c>
      <c r="FV219">
        <v>20.323499999999999</v>
      </c>
      <c r="FW219">
        <v>5.21265</v>
      </c>
      <c r="FX219">
        <v>11.9041</v>
      </c>
      <c r="FY219">
        <v>5.0029500000000002</v>
      </c>
      <c r="FZ219">
        <v>3.2898000000000001</v>
      </c>
      <c r="GA219">
        <v>9999</v>
      </c>
      <c r="GB219">
        <v>9999</v>
      </c>
      <c r="GC219">
        <v>9999</v>
      </c>
      <c r="GD219">
        <v>999.9</v>
      </c>
      <c r="GE219">
        <v>1.85944</v>
      </c>
      <c r="GF219">
        <v>1.8544</v>
      </c>
      <c r="GG219">
        <v>1.8575999999999999</v>
      </c>
      <c r="GH219">
        <v>1.85599</v>
      </c>
      <c r="GI219">
        <v>1.85486</v>
      </c>
      <c r="GJ219">
        <v>1.85453</v>
      </c>
      <c r="GK219">
        <v>1.8531200000000001</v>
      </c>
      <c r="GL219">
        <v>1.8562799999999999</v>
      </c>
      <c r="GM219">
        <v>0</v>
      </c>
      <c r="GN219">
        <v>0</v>
      </c>
      <c r="GO219">
        <v>0</v>
      </c>
      <c r="GP219">
        <v>0</v>
      </c>
      <c r="GQ219" t="s">
        <v>385</v>
      </c>
      <c r="GR219" t="s">
        <v>386</v>
      </c>
      <c r="GS219" t="s">
        <v>387</v>
      </c>
      <c r="GT219" t="s">
        <v>387</v>
      </c>
      <c r="GU219" t="s">
        <v>387</v>
      </c>
      <c r="GV219" t="s">
        <v>387</v>
      </c>
      <c r="GW219">
        <v>0</v>
      </c>
      <c r="GX219">
        <v>100</v>
      </c>
      <c r="GY219">
        <v>100</v>
      </c>
      <c r="GZ219">
        <v>2.3130000000000002</v>
      </c>
      <c r="HA219">
        <v>1.7999999999999999E-2</v>
      </c>
      <c r="HB219">
        <v>0.46748880523729403</v>
      </c>
      <c r="HC219">
        <v>2.678124759318837E-3</v>
      </c>
      <c r="HD219">
        <v>-9.3737611465157319E-7</v>
      </c>
      <c r="HE219">
        <v>1.3915637841753891E-10</v>
      </c>
      <c r="HF219">
        <v>-6.7805247810390282E-2</v>
      </c>
      <c r="HG219">
        <v>1.061361004592812E-2</v>
      </c>
      <c r="HH219">
        <v>-3.086644042041478E-4</v>
      </c>
      <c r="HI219">
        <v>1.24720902217549E-6</v>
      </c>
      <c r="HJ219">
        <v>1</v>
      </c>
      <c r="HK219">
        <v>2093</v>
      </c>
      <c r="HL219">
        <v>2</v>
      </c>
      <c r="HM219">
        <v>27</v>
      </c>
      <c r="HN219">
        <v>7.3</v>
      </c>
      <c r="HO219">
        <v>7.1</v>
      </c>
      <c r="HP219">
        <v>2.2192400000000001</v>
      </c>
      <c r="HQ219">
        <v>2.2949199999999998</v>
      </c>
      <c r="HR219">
        <v>1.4978</v>
      </c>
      <c r="HS219">
        <v>2.3034699999999999</v>
      </c>
      <c r="HT219">
        <v>1.5478499999999999</v>
      </c>
      <c r="HU219">
        <v>2.36328</v>
      </c>
      <c r="HV219">
        <v>35.197800000000001</v>
      </c>
      <c r="HW219">
        <v>15.305300000000001</v>
      </c>
      <c r="HX219">
        <v>18</v>
      </c>
      <c r="HY219">
        <v>501.52</v>
      </c>
      <c r="HZ219">
        <v>518.15099999999995</v>
      </c>
      <c r="IA219">
        <v>29.471599999999999</v>
      </c>
      <c r="IB219">
        <v>29.023399999999999</v>
      </c>
      <c r="IC219">
        <v>30.0002</v>
      </c>
      <c r="ID219">
        <v>28.816199999999998</v>
      </c>
      <c r="IE219">
        <v>28.909500000000001</v>
      </c>
      <c r="IF219">
        <v>44.479300000000002</v>
      </c>
      <c r="IG219">
        <v>28.915600000000001</v>
      </c>
      <c r="IH219">
        <v>76.286100000000005</v>
      </c>
      <c r="II219">
        <v>29.4785</v>
      </c>
      <c r="IJ219">
        <v>1056.06</v>
      </c>
      <c r="IK219">
        <v>23.880400000000002</v>
      </c>
      <c r="IL219">
        <v>100.916</v>
      </c>
      <c r="IM219">
        <v>100.68</v>
      </c>
      <c r="IN219" t="s">
        <v>2775</v>
      </c>
    </row>
    <row r="220" spans="1:248" x14ac:dyDescent="0.2">
      <c r="A220">
        <v>204</v>
      </c>
      <c r="B220">
        <v>1660484585.5999999</v>
      </c>
      <c r="C220">
        <v>456.5</v>
      </c>
      <c r="D220" t="s">
        <v>783</v>
      </c>
      <c r="E220" t="s">
        <v>784</v>
      </c>
      <c r="F220">
        <v>1</v>
      </c>
      <c r="G220" t="s">
        <v>376</v>
      </c>
      <c r="H220" t="s">
        <v>377</v>
      </c>
      <c r="I220" t="s">
        <v>378</v>
      </c>
      <c r="J220" t="s">
        <v>379</v>
      </c>
      <c r="K220" t="s">
        <v>380</v>
      </c>
      <c r="L220" t="s">
        <v>376</v>
      </c>
      <c r="M220" t="s">
        <v>381</v>
      </c>
      <c r="N220">
        <v>1660484577.6937499</v>
      </c>
      <c r="O220">
        <f t="shared" si="102"/>
        <v>2.8694914269023672E-3</v>
      </c>
      <c r="P220">
        <f t="shared" si="103"/>
        <v>2.8694914269023672</v>
      </c>
      <c r="Q220">
        <f t="shared" si="104"/>
        <v>5.440768476657138</v>
      </c>
      <c r="R220">
        <f t="shared" si="105"/>
        <v>942.13425000000007</v>
      </c>
      <c r="S220">
        <f t="shared" si="106"/>
        <v>849.86895671987452</v>
      </c>
      <c r="T220">
        <f t="shared" si="107"/>
        <v>84.676920045978477</v>
      </c>
      <c r="U220">
        <f t="shared" si="108"/>
        <v>93.869797136411023</v>
      </c>
      <c r="V220">
        <f t="shared" si="109"/>
        <v>0.1421453064788</v>
      </c>
      <c r="W220">
        <f t="shared" si="110"/>
        <v>2.921645777127106</v>
      </c>
      <c r="X220">
        <f t="shared" si="111"/>
        <v>0.13841206385015983</v>
      </c>
      <c r="Y220">
        <f t="shared" si="112"/>
        <v>8.683479032212707E-2</v>
      </c>
      <c r="Z220">
        <f t="shared" si="113"/>
        <v>321.51874893749999</v>
      </c>
      <c r="AA220">
        <f t="shared" si="114"/>
        <v>32.157906490718425</v>
      </c>
      <c r="AB220">
        <f t="shared" si="115"/>
        <v>31.692137500000001</v>
      </c>
      <c r="AC220">
        <f t="shared" si="116"/>
        <v>4.6925049082851027</v>
      </c>
      <c r="AD220">
        <f t="shared" si="117"/>
        <v>59.899272509509814</v>
      </c>
      <c r="AE220">
        <f t="shared" si="118"/>
        <v>2.7035811629588768</v>
      </c>
      <c r="AF220">
        <f t="shared" si="119"/>
        <v>4.5135459074726612</v>
      </c>
      <c r="AG220">
        <f t="shared" si="120"/>
        <v>1.9889237453262258</v>
      </c>
      <c r="AH220">
        <f t="shared" si="121"/>
        <v>-126.5445719263944</v>
      </c>
      <c r="AI220">
        <f t="shared" si="122"/>
        <v>-107.69276408829856</v>
      </c>
      <c r="AJ220">
        <f t="shared" si="123"/>
        <v>-8.3059983660905594</v>
      </c>
      <c r="AK220">
        <f t="shared" si="124"/>
        <v>78.975414556716515</v>
      </c>
      <c r="AL220">
        <f t="shared" si="125"/>
        <v>37.008256849612955</v>
      </c>
      <c r="AM220">
        <f t="shared" si="126"/>
        <v>2.8843144362085167</v>
      </c>
      <c r="AN220">
        <f t="shared" si="127"/>
        <v>5.440768476657138</v>
      </c>
      <c r="AO220">
        <v>1039.465687441452</v>
      </c>
      <c r="AP220">
        <v>1006.567412121211</v>
      </c>
      <c r="AQ220">
        <v>5.126054660268907</v>
      </c>
      <c r="AR220">
        <v>64.973285806085684</v>
      </c>
      <c r="AS220">
        <f t="shared" si="128"/>
        <v>2.8694914269023672</v>
      </c>
      <c r="AT220">
        <v>23.76876222764783</v>
      </c>
      <c r="AU220">
        <v>27.118323030303021</v>
      </c>
      <c r="AV220">
        <v>-6.5374691272487807E-5</v>
      </c>
      <c r="AW220">
        <v>82.278735908204425</v>
      </c>
      <c r="AX220">
        <v>0</v>
      </c>
      <c r="AY220">
        <v>0</v>
      </c>
      <c r="AZ220">
        <f t="shared" si="129"/>
        <v>1</v>
      </c>
      <c r="BA220">
        <f t="shared" si="130"/>
        <v>0</v>
      </c>
      <c r="BB220">
        <f t="shared" si="131"/>
        <v>51944.913602087319</v>
      </c>
      <c r="BC220">
        <f t="shared" si="132"/>
        <v>2000.0206250000001</v>
      </c>
      <c r="BD220">
        <f t="shared" si="133"/>
        <v>1681.2170437500001</v>
      </c>
      <c r="BE220">
        <f t="shared" si="134"/>
        <v>0.84059985318901398</v>
      </c>
      <c r="BF220">
        <f t="shared" si="135"/>
        <v>0.16075771665479699</v>
      </c>
      <c r="BG220">
        <v>6</v>
      </c>
      <c r="BH220">
        <v>0.5</v>
      </c>
      <c r="BI220" t="s">
        <v>382</v>
      </c>
      <c r="BJ220">
        <v>2</v>
      </c>
      <c r="BK220" t="b">
        <v>1</v>
      </c>
      <c r="BL220">
        <v>1660484577.6937499</v>
      </c>
      <c r="BM220">
        <v>942.13425000000007</v>
      </c>
      <c r="BN220">
        <v>989.79262500000004</v>
      </c>
      <c r="BO220">
        <v>27.13478125</v>
      </c>
      <c r="BP220">
        <v>23.7684</v>
      </c>
      <c r="BQ220">
        <v>939.86243749999994</v>
      </c>
      <c r="BR220">
        <v>27.11690625</v>
      </c>
      <c r="BS220">
        <v>500.13037500000002</v>
      </c>
      <c r="BT220">
        <v>99.535375000000002</v>
      </c>
      <c r="BU220">
        <v>9.9891562500000003E-2</v>
      </c>
      <c r="BV220">
        <v>31.008424999999999</v>
      </c>
      <c r="BW220">
        <v>31.692137500000001</v>
      </c>
      <c r="BX220">
        <v>999.9</v>
      </c>
      <c r="BY220">
        <v>0</v>
      </c>
      <c r="BZ220">
        <v>0</v>
      </c>
      <c r="CA220">
        <v>10001.481874999999</v>
      </c>
      <c r="CB220">
        <v>0</v>
      </c>
      <c r="CC220">
        <v>183.43031250000001</v>
      </c>
      <c r="CD220">
        <v>-47.658225000000002</v>
      </c>
      <c r="CE220">
        <v>968.41162499999996</v>
      </c>
      <c r="CF220">
        <v>1013.890125</v>
      </c>
      <c r="CG220">
        <v>3.3663962500000002</v>
      </c>
      <c r="CH220">
        <v>989.79262500000004</v>
      </c>
      <c r="CI220">
        <v>23.7684</v>
      </c>
      <c r="CJ220">
        <v>2.7008743750000002</v>
      </c>
      <c r="CK220">
        <v>2.365796875</v>
      </c>
      <c r="CL220">
        <v>22.290424999999999</v>
      </c>
      <c r="CM220">
        <v>20.1315375</v>
      </c>
      <c r="CN220">
        <v>2000.0206250000001</v>
      </c>
      <c r="CO220">
        <v>0.98000425000000002</v>
      </c>
      <c r="CP220">
        <v>1.9996224999999999E-2</v>
      </c>
      <c r="CQ220">
        <v>0</v>
      </c>
      <c r="CR220">
        <v>2.4692500000000002</v>
      </c>
      <c r="CS220">
        <v>0</v>
      </c>
      <c r="CT220">
        <v>32836.193749999999</v>
      </c>
      <c r="CU220">
        <v>17412.512500000001</v>
      </c>
      <c r="CV220">
        <v>39.186999999999998</v>
      </c>
      <c r="CW220">
        <v>40.132750000000001</v>
      </c>
      <c r="CX220">
        <v>39.125</v>
      </c>
      <c r="CY220">
        <v>38.636625000000002</v>
      </c>
      <c r="CZ220">
        <v>39.386625000000002</v>
      </c>
      <c r="DA220">
        <v>1960.03</v>
      </c>
      <c r="DB220">
        <v>39.990625000000009</v>
      </c>
      <c r="DC220">
        <v>0</v>
      </c>
      <c r="DD220">
        <v>1660484583.2</v>
      </c>
      <c r="DE220">
        <v>0</v>
      </c>
      <c r="DF220">
        <v>1660484159.0999999</v>
      </c>
      <c r="DG220" t="s">
        <v>383</v>
      </c>
      <c r="DH220">
        <v>1660484145.0999999</v>
      </c>
      <c r="DI220">
        <v>1660484159.0999999</v>
      </c>
      <c r="DJ220">
        <v>1</v>
      </c>
      <c r="DK220">
        <v>6.3E-2</v>
      </c>
      <c r="DL220">
        <v>-2.8000000000000001E-2</v>
      </c>
      <c r="DM220">
        <v>1.395</v>
      </c>
      <c r="DN220">
        <v>2.7E-2</v>
      </c>
      <c r="DO220">
        <v>400</v>
      </c>
      <c r="DP220">
        <v>24</v>
      </c>
      <c r="DQ220">
        <v>0.47</v>
      </c>
      <c r="DR220">
        <v>0.03</v>
      </c>
      <c r="DS220">
        <v>5.3575373100426571</v>
      </c>
      <c r="DT220">
        <v>3.2216221105890307E-2</v>
      </c>
      <c r="DU220">
        <v>8.4912141695160898E-2</v>
      </c>
      <c r="DV220">
        <v>1</v>
      </c>
      <c r="DW220">
        <v>37.05631012695828</v>
      </c>
      <c r="DX220">
        <v>2.7993505823254932</v>
      </c>
      <c r="DY220">
        <v>0.32870583263359432</v>
      </c>
      <c r="DZ220">
        <v>0</v>
      </c>
      <c r="EA220">
        <v>-47.730686666666671</v>
      </c>
      <c r="EB220">
        <v>-3.0116022246940171</v>
      </c>
      <c r="EC220">
        <v>0.4046834052551318</v>
      </c>
      <c r="ED220">
        <v>0</v>
      </c>
      <c r="EE220">
        <v>843.39045975911529</v>
      </c>
      <c r="EF220">
        <v>290.63301951544599</v>
      </c>
      <c r="EG220">
        <v>21.684791544172729</v>
      </c>
      <c r="EH220">
        <v>0</v>
      </c>
      <c r="EI220">
        <v>3.3729165000000001</v>
      </c>
      <c r="EJ220">
        <v>-0.1202737711069469</v>
      </c>
      <c r="EK220">
        <v>1.1703368436052941E-2</v>
      </c>
      <c r="EL220">
        <v>1</v>
      </c>
      <c r="EM220">
        <v>1.99028069585326</v>
      </c>
      <c r="EN220">
        <v>-4.9153671530429877E-2</v>
      </c>
      <c r="EO220">
        <v>3.715416446080306E-3</v>
      </c>
      <c r="EP220">
        <v>1</v>
      </c>
      <c r="EQ220">
        <v>3</v>
      </c>
      <c r="ER220">
        <v>6</v>
      </c>
      <c r="ES220" t="s">
        <v>404</v>
      </c>
      <c r="ET220">
        <v>2.94556</v>
      </c>
      <c r="EU220">
        <v>2.80139</v>
      </c>
      <c r="EV220">
        <v>0.16577700000000001</v>
      </c>
      <c r="EW220">
        <v>0.17077999999999999</v>
      </c>
      <c r="EX220">
        <v>0.118358</v>
      </c>
      <c r="EY220">
        <v>0.10796699999999999</v>
      </c>
      <c r="EZ220">
        <v>17187.900000000001</v>
      </c>
      <c r="FA220">
        <v>17920.900000000001</v>
      </c>
      <c r="FB220">
        <v>23943.8</v>
      </c>
      <c r="FC220">
        <v>25133.1</v>
      </c>
      <c r="FD220">
        <v>33778.300000000003</v>
      </c>
      <c r="FE220">
        <v>35792</v>
      </c>
      <c r="FF220">
        <v>43632.800000000003</v>
      </c>
      <c r="FG220">
        <v>46452.3</v>
      </c>
      <c r="FH220">
        <v>2.0019999999999998</v>
      </c>
      <c r="FI220">
        <v>1.9251499999999999</v>
      </c>
      <c r="FJ220">
        <v>0.16056000000000001</v>
      </c>
      <c r="FK220">
        <v>0</v>
      </c>
      <c r="FL220">
        <v>29.049299999999999</v>
      </c>
      <c r="FM220">
        <v>999.9</v>
      </c>
      <c r="FN220">
        <v>69.2</v>
      </c>
      <c r="FO220">
        <v>31.6</v>
      </c>
      <c r="FP220">
        <v>32.454700000000003</v>
      </c>
      <c r="FQ220">
        <v>63.823999999999998</v>
      </c>
      <c r="FR220">
        <v>25.468800000000002</v>
      </c>
      <c r="FS220">
        <v>1</v>
      </c>
      <c r="FT220">
        <v>0.14485799999999999</v>
      </c>
      <c r="FU220">
        <v>-0.276397</v>
      </c>
      <c r="FV220">
        <v>20.323499999999999</v>
      </c>
      <c r="FW220">
        <v>5.21265</v>
      </c>
      <c r="FX220">
        <v>11.9033</v>
      </c>
      <c r="FY220">
        <v>5.0027999999999997</v>
      </c>
      <c r="FZ220">
        <v>3.2897500000000002</v>
      </c>
      <c r="GA220">
        <v>9999</v>
      </c>
      <c r="GB220">
        <v>9999</v>
      </c>
      <c r="GC220">
        <v>9999</v>
      </c>
      <c r="GD220">
        <v>999.9</v>
      </c>
      <c r="GE220">
        <v>1.85944</v>
      </c>
      <c r="GF220">
        <v>1.8544</v>
      </c>
      <c r="GG220">
        <v>1.8575999999999999</v>
      </c>
      <c r="GH220">
        <v>1.85602</v>
      </c>
      <c r="GI220">
        <v>1.85486</v>
      </c>
      <c r="GJ220">
        <v>1.85453</v>
      </c>
      <c r="GK220">
        <v>1.8531299999999999</v>
      </c>
      <c r="GL220">
        <v>1.8563099999999999</v>
      </c>
      <c r="GM220">
        <v>0</v>
      </c>
      <c r="GN220">
        <v>0</v>
      </c>
      <c r="GO220">
        <v>0</v>
      </c>
      <c r="GP220">
        <v>0</v>
      </c>
      <c r="GQ220" t="s">
        <v>385</v>
      </c>
      <c r="GR220" t="s">
        <v>386</v>
      </c>
      <c r="GS220" t="s">
        <v>387</v>
      </c>
      <c r="GT220" t="s">
        <v>387</v>
      </c>
      <c r="GU220" t="s">
        <v>387</v>
      </c>
      <c r="GV220" t="s">
        <v>387</v>
      </c>
      <c r="GW220">
        <v>0</v>
      </c>
      <c r="GX220">
        <v>100</v>
      </c>
      <c r="GY220">
        <v>100</v>
      </c>
      <c r="GZ220">
        <v>2.3220000000000001</v>
      </c>
      <c r="HA220">
        <v>1.7999999999999999E-2</v>
      </c>
      <c r="HB220">
        <v>0.46748880523729403</v>
      </c>
      <c r="HC220">
        <v>2.678124759318837E-3</v>
      </c>
      <c r="HD220">
        <v>-9.3737611465157319E-7</v>
      </c>
      <c r="HE220">
        <v>1.3915637841753891E-10</v>
      </c>
      <c r="HF220">
        <v>-6.7805247810390282E-2</v>
      </c>
      <c r="HG220">
        <v>1.061361004592812E-2</v>
      </c>
      <c r="HH220">
        <v>-3.086644042041478E-4</v>
      </c>
      <c r="HI220">
        <v>1.24720902217549E-6</v>
      </c>
      <c r="HJ220">
        <v>1</v>
      </c>
      <c r="HK220">
        <v>2093</v>
      </c>
      <c r="HL220">
        <v>2</v>
      </c>
      <c r="HM220">
        <v>27</v>
      </c>
      <c r="HN220">
        <v>7.3</v>
      </c>
      <c r="HO220">
        <v>7.1</v>
      </c>
      <c r="HP220">
        <v>2.2326700000000002</v>
      </c>
      <c r="HQ220">
        <v>2.2692899999999998</v>
      </c>
      <c r="HR220">
        <v>1.4978</v>
      </c>
      <c r="HS220">
        <v>2.3034699999999999</v>
      </c>
      <c r="HT220">
        <v>1.5478499999999999</v>
      </c>
      <c r="HU220">
        <v>2.3791500000000001</v>
      </c>
      <c r="HV220">
        <v>35.197800000000001</v>
      </c>
      <c r="HW220">
        <v>15.305300000000001</v>
      </c>
      <c r="HX220">
        <v>18</v>
      </c>
      <c r="HY220">
        <v>501.55399999999997</v>
      </c>
      <c r="HZ220">
        <v>518.10900000000004</v>
      </c>
      <c r="IA220">
        <v>29.469899999999999</v>
      </c>
      <c r="IB220">
        <v>29.0244</v>
      </c>
      <c r="IC220">
        <v>30.000299999999999</v>
      </c>
      <c r="ID220">
        <v>28.816800000000001</v>
      </c>
      <c r="IE220">
        <v>28.910499999999999</v>
      </c>
      <c r="IF220">
        <v>44.7791</v>
      </c>
      <c r="IG220">
        <v>28.915600000000001</v>
      </c>
      <c r="IH220">
        <v>76.286100000000005</v>
      </c>
      <c r="II220">
        <v>29.4785</v>
      </c>
      <c r="IJ220">
        <v>1056.06</v>
      </c>
      <c r="IK220">
        <v>23.886399999999998</v>
      </c>
      <c r="IL220">
        <v>100.916</v>
      </c>
      <c r="IM220">
        <v>100.68</v>
      </c>
      <c r="IN220" t="s">
        <v>2775</v>
      </c>
    </row>
    <row r="221" spans="1:248" x14ac:dyDescent="0.2">
      <c r="A221">
        <v>205</v>
      </c>
      <c r="B221">
        <v>1660484586.0999999</v>
      </c>
      <c r="C221">
        <v>457</v>
      </c>
      <c r="D221" t="s">
        <v>785</v>
      </c>
      <c r="E221" t="s">
        <v>786</v>
      </c>
      <c r="F221">
        <v>1</v>
      </c>
      <c r="G221" t="s">
        <v>376</v>
      </c>
      <c r="H221" t="s">
        <v>377</v>
      </c>
      <c r="I221" t="s">
        <v>378</v>
      </c>
      <c r="J221" t="s">
        <v>379</v>
      </c>
      <c r="K221" t="s">
        <v>380</v>
      </c>
      <c r="L221" t="s">
        <v>376</v>
      </c>
      <c r="M221" t="s">
        <v>381</v>
      </c>
      <c r="N221">
        <v>1660484577.6937499</v>
      </c>
      <c r="O221">
        <f t="shared" si="102"/>
        <v>2.8692552118497511E-3</v>
      </c>
      <c r="P221">
        <f t="shared" si="103"/>
        <v>2.869255211849751</v>
      </c>
      <c r="Q221">
        <f t="shared" si="104"/>
        <v>5.4796135554244314</v>
      </c>
      <c r="R221">
        <f t="shared" si="105"/>
        <v>942.13425000000007</v>
      </c>
      <c r="S221">
        <f t="shared" si="106"/>
        <v>849.42374431887822</v>
      </c>
      <c r="T221">
        <f t="shared" si="107"/>
        <v>84.632561189728278</v>
      </c>
      <c r="U221">
        <f t="shared" si="108"/>
        <v>93.869797136411023</v>
      </c>
      <c r="V221">
        <f t="shared" si="109"/>
        <v>0.14213329024243562</v>
      </c>
      <c r="W221">
        <f t="shared" si="110"/>
        <v>2.921645777127106</v>
      </c>
      <c r="X221">
        <f t="shared" si="111"/>
        <v>0.13840066984053201</v>
      </c>
      <c r="Y221">
        <f t="shared" si="112"/>
        <v>8.6827615193655866E-2</v>
      </c>
      <c r="Z221">
        <f t="shared" si="113"/>
        <v>321.51874893749999</v>
      </c>
      <c r="AA221">
        <f t="shared" si="114"/>
        <v>32.157967905236092</v>
      </c>
      <c r="AB221">
        <f t="shared" si="115"/>
        <v>31.692137500000001</v>
      </c>
      <c r="AC221">
        <f t="shared" si="116"/>
        <v>4.6925049082851027</v>
      </c>
      <c r="AD221">
        <f t="shared" si="117"/>
        <v>59.899272509509814</v>
      </c>
      <c r="AE221">
        <f t="shared" si="118"/>
        <v>2.7035811629588768</v>
      </c>
      <c r="AF221">
        <f t="shared" si="119"/>
        <v>4.5135459074726612</v>
      </c>
      <c r="AG221">
        <f t="shared" si="120"/>
        <v>1.9889237453262258</v>
      </c>
      <c r="AH221">
        <f t="shared" si="121"/>
        <v>-126.53415484257403</v>
      </c>
      <c r="AI221">
        <f t="shared" si="122"/>
        <v>-107.69276408829856</v>
      </c>
      <c r="AJ221">
        <f t="shared" si="123"/>
        <v>-8.3059983660905594</v>
      </c>
      <c r="AK221">
        <f t="shared" si="124"/>
        <v>78.985831640536873</v>
      </c>
      <c r="AL221">
        <f t="shared" si="125"/>
        <v>37.008256849612955</v>
      </c>
      <c r="AM221">
        <f t="shared" si="126"/>
        <v>2.8843144362085167</v>
      </c>
      <c r="AN221">
        <f t="shared" si="127"/>
        <v>5.4796135554244314</v>
      </c>
      <c r="AO221">
        <v>1041.8640077197269</v>
      </c>
      <c r="AP221">
        <v>1009.072406060606</v>
      </c>
      <c r="AQ221">
        <v>5.0958581417763789</v>
      </c>
      <c r="AR221">
        <v>64.973285806085684</v>
      </c>
      <c r="AS221">
        <f t="shared" si="128"/>
        <v>2.869255211849751</v>
      </c>
      <c r="AT221">
        <v>23.768047423679359</v>
      </c>
      <c r="AU221">
        <v>27.11734666666667</v>
      </c>
      <c r="AV221">
        <v>-6.7039239998624618E-5</v>
      </c>
      <c r="AW221">
        <v>82.278735908204425</v>
      </c>
      <c r="AX221">
        <v>0</v>
      </c>
      <c r="AY221">
        <v>0</v>
      </c>
      <c r="AZ221">
        <f t="shared" si="129"/>
        <v>1</v>
      </c>
      <c r="BA221">
        <f t="shared" si="130"/>
        <v>0</v>
      </c>
      <c r="BB221">
        <f t="shared" si="131"/>
        <v>51944.913602087319</v>
      </c>
      <c r="BC221">
        <f t="shared" si="132"/>
        <v>2000.0206250000001</v>
      </c>
      <c r="BD221">
        <f t="shared" si="133"/>
        <v>1681.2170437500001</v>
      </c>
      <c r="BE221">
        <f t="shared" si="134"/>
        <v>0.84059985318901398</v>
      </c>
      <c r="BF221">
        <f t="shared" si="135"/>
        <v>0.16075771665479699</v>
      </c>
      <c r="BG221">
        <v>6</v>
      </c>
      <c r="BH221">
        <v>0.5</v>
      </c>
      <c r="BI221" t="s">
        <v>382</v>
      </c>
      <c r="BJ221">
        <v>2</v>
      </c>
      <c r="BK221" t="b">
        <v>1</v>
      </c>
      <c r="BL221">
        <v>1660484577.6937499</v>
      </c>
      <c r="BM221">
        <v>942.13425000000007</v>
      </c>
      <c r="BN221">
        <v>989.79262500000004</v>
      </c>
      <c r="BO221">
        <v>27.13478125</v>
      </c>
      <c r="BP221">
        <v>23.7684</v>
      </c>
      <c r="BQ221">
        <v>939.86243749999994</v>
      </c>
      <c r="BR221">
        <v>27.11690625</v>
      </c>
      <c r="BS221">
        <v>500.13037500000002</v>
      </c>
      <c r="BT221">
        <v>99.535375000000002</v>
      </c>
      <c r="BU221">
        <v>9.9891562500000003E-2</v>
      </c>
      <c r="BV221">
        <v>31.008424999999999</v>
      </c>
      <c r="BW221">
        <v>31.692137500000001</v>
      </c>
      <c r="BX221">
        <v>999.9</v>
      </c>
      <c r="BY221">
        <v>0</v>
      </c>
      <c r="BZ221">
        <v>0</v>
      </c>
      <c r="CA221">
        <v>10001.481874999999</v>
      </c>
      <c r="CB221">
        <v>0</v>
      </c>
      <c r="CC221">
        <v>183.43031250000001</v>
      </c>
      <c r="CD221">
        <v>-47.658225000000002</v>
      </c>
      <c r="CE221">
        <v>968.41162499999996</v>
      </c>
      <c r="CF221">
        <v>1013.890125</v>
      </c>
      <c r="CG221">
        <v>3.3663962500000002</v>
      </c>
      <c r="CH221">
        <v>989.79262500000004</v>
      </c>
      <c r="CI221">
        <v>23.7684</v>
      </c>
      <c r="CJ221">
        <v>2.7008743750000002</v>
      </c>
      <c r="CK221">
        <v>2.365796875</v>
      </c>
      <c r="CL221">
        <v>22.290424999999999</v>
      </c>
      <c r="CM221">
        <v>20.1315375</v>
      </c>
      <c r="CN221">
        <v>2000.0206250000001</v>
      </c>
      <c r="CO221">
        <v>0.98000425000000002</v>
      </c>
      <c r="CP221">
        <v>1.9996224999999999E-2</v>
      </c>
      <c r="CQ221">
        <v>0</v>
      </c>
      <c r="CR221">
        <v>2.4692500000000002</v>
      </c>
      <c r="CS221">
        <v>0</v>
      </c>
      <c r="CT221">
        <v>32836.193749999999</v>
      </c>
      <c r="CU221">
        <v>17412.512500000001</v>
      </c>
      <c r="CV221">
        <v>39.186999999999998</v>
      </c>
      <c r="CW221">
        <v>40.132750000000001</v>
      </c>
      <c r="CX221">
        <v>39.125</v>
      </c>
      <c r="CY221">
        <v>38.636625000000002</v>
      </c>
      <c r="CZ221">
        <v>39.386625000000002</v>
      </c>
      <c r="DA221">
        <v>1960.03</v>
      </c>
      <c r="DB221">
        <v>39.990625000000009</v>
      </c>
      <c r="DC221">
        <v>0</v>
      </c>
      <c r="DD221">
        <v>1660484583.8</v>
      </c>
      <c r="DE221">
        <v>0</v>
      </c>
      <c r="DF221">
        <v>1660484159.0999999</v>
      </c>
      <c r="DG221" t="s">
        <v>383</v>
      </c>
      <c r="DH221">
        <v>1660484145.0999999</v>
      </c>
      <c r="DI221">
        <v>1660484159.0999999</v>
      </c>
      <c r="DJ221">
        <v>1</v>
      </c>
      <c r="DK221">
        <v>6.3E-2</v>
      </c>
      <c r="DL221">
        <v>-2.8000000000000001E-2</v>
      </c>
      <c r="DM221">
        <v>1.395</v>
      </c>
      <c r="DN221">
        <v>2.7E-2</v>
      </c>
      <c r="DO221">
        <v>400</v>
      </c>
      <c r="DP221">
        <v>24</v>
      </c>
      <c r="DQ221">
        <v>0.47</v>
      </c>
      <c r="DR221">
        <v>0.03</v>
      </c>
      <c r="DS221">
        <v>5.3555218056723266</v>
      </c>
      <c r="DT221">
        <v>0.33143008241003802</v>
      </c>
      <c r="DU221">
        <v>8.2832515602088513E-2</v>
      </c>
      <c r="DV221">
        <v>1</v>
      </c>
      <c r="DW221">
        <v>37.075599921272307</v>
      </c>
      <c r="DX221">
        <v>-0.51618002488306647</v>
      </c>
      <c r="DY221">
        <v>0.31878411534986623</v>
      </c>
      <c r="DZ221">
        <v>0</v>
      </c>
      <c r="EA221">
        <v>-47.711012903225807</v>
      </c>
      <c r="EB221">
        <v>0.40958225806449178</v>
      </c>
      <c r="EC221">
        <v>0.4109899023498112</v>
      </c>
      <c r="ED221">
        <v>1</v>
      </c>
      <c r="EE221">
        <v>851.87372138184776</v>
      </c>
      <c r="EF221">
        <v>287.81612808187401</v>
      </c>
      <c r="EG221">
        <v>20.782214975285729</v>
      </c>
      <c r="EH221">
        <v>0</v>
      </c>
      <c r="EI221">
        <v>3.3702046341463419</v>
      </c>
      <c r="EJ221">
        <v>-0.1177685017421629</v>
      </c>
      <c r="EK221">
        <v>1.1719804605372169E-2</v>
      </c>
      <c r="EL221">
        <v>1</v>
      </c>
      <c r="EM221">
        <v>1.9888230418498689</v>
      </c>
      <c r="EN221">
        <v>-5.1224522892136207E-2</v>
      </c>
      <c r="EO221">
        <v>3.742890554377242E-3</v>
      </c>
      <c r="EP221">
        <v>1</v>
      </c>
      <c r="EQ221">
        <v>4</v>
      </c>
      <c r="ER221">
        <v>6</v>
      </c>
      <c r="ES221" t="s">
        <v>401</v>
      </c>
      <c r="ET221">
        <v>2.9454500000000001</v>
      </c>
      <c r="EU221">
        <v>2.8013499999999998</v>
      </c>
      <c r="EV221">
        <v>0.16603999999999999</v>
      </c>
      <c r="EW221">
        <v>0.17102800000000001</v>
      </c>
      <c r="EX221">
        <v>0.118353</v>
      </c>
      <c r="EY221">
        <v>0.107976</v>
      </c>
      <c r="EZ221">
        <v>17182.5</v>
      </c>
      <c r="FA221">
        <v>17915.599999999999</v>
      </c>
      <c r="FB221">
        <v>23943.8</v>
      </c>
      <c r="FC221">
        <v>25133.1</v>
      </c>
      <c r="FD221">
        <v>33778.5</v>
      </c>
      <c r="FE221">
        <v>35791.5</v>
      </c>
      <c r="FF221">
        <v>43632.9</v>
      </c>
      <c r="FG221">
        <v>46452.2</v>
      </c>
      <c r="FH221">
        <v>2.00203</v>
      </c>
      <c r="FI221">
        <v>1.9252</v>
      </c>
      <c r="FJ221">
        <v>0.160575</v>
      </c>
      <c r="FK221">
        <v>0</v>
      </c>
      <c r="FL221">
        <v>29.049299999999999</v>
      </c>
      <c r="FM221">
        <v>999.9</v>
      </c>
      <c r="FN221">
        <v>69.2</v>
      </c>
      <c r="FO221">
        <v>31.6</v>
      </c>
      <c r="FP221">
        <v>32.454500000000003</v>
      </c>
      <c r="FQ221">
        <v>63.844000000000001</v>
      </c>
      <c r="FR221">
        <v>26.2059</v>
      </c>
      <c r="FS221">
        <v>1</v>
      </c>
      <c r="FT221">
        <v>0.144926</v>
      </c>
      <c r="FU221">
        <v>-0.284194</v>
      </c>
      <c r="FV221">
        <v>20.323499999999999</v>
      </c>
      <c r="FW221">
        <v>5.2125000000000004</v>
      </c>
      <c r="FX221">
        <v>11.9032</v>
      </c>
      <c r="FY221">
        <v>5.00265</v>
      </c>
      <c r="FZ221">
        <v>3.2897500000000002</v>
      </c>
      <c r="GA221">
        <v>9999</v>
      </c>
      <c r="GB221">
        <v>9999</v>
      </c>
      <c r="GC221">
        <v>9999</v>
      </c>
      <c r="GD221">
        <v>999.9</v>
      </c>
      <c r="GE221">
        <v>1.85944</v>
      </c>
      <c r="GF221">
        <v>1.8544</v>
      </c>
      <c r="GG221">
        <v>1.8575999999999999</v>
      </c>
      <c r="GH221">
        <v>1.85602</v>
      </c>
      <c r="GI221">
        <v>1.85486</v>
      </c>
      <c r="GJ221">
        <v>1.85453</v>
      </c>
      <c r="GK221">
        <v>1.85314</v>
      </c>
      <c r="GL221">
        <v>1.8563099999999999</v>
      </c>
      <c r="GM221">
        <v>0</v>
      </c>
      <c r="GN221">
        <v>0</v>
      </c>
      <c r="GO221">
        <v>0</v>
      </c>
      <c r="GP221">
        <v>0</v>
      </c>
      <c r="GQ221" t="s">
        <v>385</v>
      </c>
      <c r="GR221" t="s">
        <v>386</v>
      </c>
      <c r="GS221" t="s">
        <v>387</v>
      </c>
      <c r="GT221" t="s">
        <v>387</v>
      </c>
      <c r="GU221" t="s">
        <v>387</v>
      </c>
      <c r="GV221" t="s">
        <v>387</v>
      </c>
      <c r="GW221">
        <v>0</v>
      </c>
      <c r="GX221">
        <v>100</v>
      </c>
      <c r="GY221">
        <v>100</v>
      </c>
      <c r="GZ221">
        <v>2.3250000000000002</v>
      </c>
      <c r="HA221">
        <v>1.7899999999999999E-2</v>
      </c>
      <c r="HB221">
        <v>0.46748880523729403</v>
      </c>
      <c r="HC221">
        <v>2.678124759318837E-3</v>
      </c>
      <c r="HD221">
        <v>-9.3737611465157319E-7</v>
      </c>
      <c r="HE221">
        <v>1.3915637841753891E-10</v>
      </c>
      <c r="HF221">
        <v>-6.7805247810390282E-2</v>
      </c>
      <c r="HG221">
        <v>1.061361004592812E-2</v>
      </c>
      <c r="HH221">
        <v>-3.086644042041478E-4</v>
      </c>
      <c r="HI221">
        <v>1.24720902217549E-6</v>
      </c>
      <c r="HJ221">
        <v>1</v>
      </c>
      <c r="HK221">
        <v>2093</v>
      </c>
      <c r="HL221">
        <v>2</v>
      </c>
      <c r="HM221">
        <v>27</v>
      </c>
      <c r="HN221">
        <v>7.3</v>
      </c>
      <c r="HO221">
        <v>7.1</v>
      </c>
      <c r="HP221">
        <v>2.2363300000000002</v>
      </c>
      <c r="HQ221">
        <v>2.2631800000000002</v>
      </c>
      <c r="HR221">
        <v>1.4978</v>
      </c>
      <c r="HS221">
        <v>2.3034699999999999</v>
      </c>
      <c r="HT221">
        <v>1.5478499999999999</v>
      </c>
      <c r="HU221">
        <v>2.4414099999999999</v>
      </c>
      <c r="HV221">
        <v>35.197800000000001</v>
      </c>
      <c r="HW221">
        <v>15.3141</v>
      </c>
      <c r="HX221">
        <v>18</v>
      </c>
      <c r="HY221">
        <v>501.57100000000003</v>
      </c>
      <c r="HZ221">
        <v>518.14499999999998</v>
      </c>
      <c r="IA221">
        <v>29.469200000000001</v>
      </c>
      <c r="IB221">
        <v>29.024699999999999</v>
      </c>
      <c r="IC221">
        <v>30.000299999999999</v>
      </c>
      <c r="ID221">
        <v>28.817</v>
      </c>
      <c r="IE221">
        <v>28.910799999999998</v>
      </c>
      <c r="IF221">
        <v>44.833199999999998</v>
      </c>
      <c r="IG221">
        <v>28.915600000000001</v>
      </c>
      <c r="IH221">
        <v>76.286100000000005</v>
      </c>
      <c r="II221">
        <v>29.723700000000001</v>
      </c>
      <c r="IJ221">
        <v>1066.1500000000001</v>
      </c>
      <c r="IK221">
        <v>23.890499999999999</v>
      </c>
      <c r="IL221">
        <v>100.916</v>
      </c>
      <c r="IM221">
        <v>100.68</v>
      </c>
      <c r="IN221" t="s">
        <v>2775</v>
      </c>
    </row>
    <row r="222" spans="1:248" x14ac:dyDescent="0.2">
      <c r="A222">
        <v>206</v>
      </c>
      <c r="B222">
        <v>1660484587.5999999</v>
      </c>
      <c r="C222">
        <v>458.5</v>
      </c>
      <c r="D222" t="s">
        <v>787</v>
      </c>
      <c r="E222" t="s">
        <v>788</v>
      </c>
      <c r="F222">
        <v>1</v>
      </c>
      <c r="G222" t="s">
        <v>376</v>
      </c>
      <c r="H222" t="s">
        <v>377</v>
      </c>
      <c r="I222" t="s">
        <v>378</v>
      </c>
      <c r="J222" t="s">
        <v>379</v>
      </c>
      <c r="K222" t="s">
        <v>380</v>
      </c>
      <c r="L222" t="s">
        <v>376</v>
      </c>
      <c r="M222" t="s">
        <v>381</v>
      </c>
      <c r="N222">
        <v>1660484579.7249999</v>
      </c>
      <c r="O222">
        <f t="shared" si="102"/>
        <v>2.8678033481441484E-3</v>
      </c>
      <c r="P222">
        <f t="shared" si="103"/>
        <v>2.8678033481441485</v>
      </c>
      <c r="Q222">
        <f t="shared" si="104"/>
        <v>5.4850472708524043</v>
      </c>
      <c r="R222">
        <f t="shared" si="105"/>
        <v>952.27062500000011</v>
      </c>
      <c r="S222">
        <f t="shared" si="106"/>
        <v>859.20660831979512</v>
      </c>
      <c r="T222">
        <f t="shared" si="107"/>
        <v>85.607346899923073</v>
      </c>
      <c r="U222">
        <f t="shared" si="108"/>
        <v>94.879812314757544</v>
      </c>
      <c r="V222">
        <f t="shared" si="109"/>
        <v>0.14216900993440029</v>
      </c>
      <c r="W222">
        <f t="shared" si="110"/>
        <v>2.921901262020222</v>
      </c>
      <c r="X222">
        <f t="shared" si="111"/>
        <v>0.13843485703920316</v>
      </c>
      <c r="Y222">
        <f t="shared" si="112"/>
        <v>8.6849115228144744E-2</v>
      </c>
      <c r="Z222">
        <f t="shared" si="113"/>
        <v>321.51904818750006</v>
      </c>
      <c r="AA222">
        <f t="shared" si="114"/>
        <v>32.152939332573723</v>
      </c>
      <c r="AB222">
        <f t="shared" si="115"/>
        <v>31.68498125</v>
      </c>
      <c r="AC222">
        <f t="shared" si="116"/>
        <v>4.6906002613935307</v>
      </c>
      <c r="AD222">
        <f t="shared" si="117"/>
        <v>59.907840057998285</v>
      </c>
      <c r="AE222">
        <f t="shared" si="118"/>
        <v>2.7031480111254629</v>
      </c>
      <c r="AF222">
        <f t="shared" si="119"/>
        <v>4.5121773853113005</v>
      </c>
      <c r="AG222">
        <f t="shared" si="120"/>
        <v>1.9874522502680678</v>
      </c>
      <c r="AH222">
        <f t="shared" si="121"/>
        <v>-126.47012765315695</v>
      </c>
      <c r="AI222">
        <f t="shared" si="122"/>
        <v>-107.41272815893484</v>
      </c>
      <c r="AJ222">
        <f t="shared" si="123"/>
        <v>-8.2831663661952177</v>
      </c>
      <c r="AK222">
        <f t="shared" si="124"/>
        <v>79.353026009213011</v>
      </c>
      <c r="AL222">
        <f t="shared" si="125"/>
        <v>36.954195376940326</v>
      </c>
      <c r="AM222">
        <f t="shared" si="126"/>
        <v>2.8799451964888636</v>
      </c>
      <c r="AN222">
        <f t="shared" si="127"/>
        <v>5.4850472708524043</v>
      </c>
      <c r="AO222">
        <v>1048.934542448663</v>
      </c>
      <c r="AP222">
        <v>1016.525121212121</v>
      </c>
      <c r="AQ222">
        <v>5.0196667669111346</v>
      </c>
      <c r="AR222">
        <v>64.973285806085684</v>
      </c>
      <c r="AS222">
        <f t="shared" si="128"/>
        <v>2.8678033481441485</v>
      </c>
      <c r="AT222">
        <v>23.766814961223119</v>
      </c>
      <c r="AU222">
        <v>27.114404848484849</v>
      </c>
      <c r="AV222">
        <v>-5.8860240489809113E-5</v>
      </c>
      <c r="AW222">
        <v>82.278735908204425</v>
      </c>
      <c r="AX222">
        <v>0</v>
      </c>
      <c r="AY222">
        <v>0</v>
      </c>
      <c r="AZ222">
        <f t="shared" si="129"/>
        <v>1</v>
      </c>
      <c r="BA222">
        <f t="shared" si="130"/>
        <v>0</v>
      </c>
      <c r="BB222">
        <f t="shared" si="131"/>
        <v>51953.090879418502</v>
      </c>
      <c r="BC222">
        <f t="shared" si="132"/>
        <v>2000.0225</v>
      </c>
      <c r="BD222">
        <f t="shared" si="133"/>
        <v>1681.2186187500001</v>
      </c>
      <c r="BE222">
        <f t="shared" si="134"/>
        <v>0.84059985262665804</v>
      </c>
      <c r="BF222">
        <f t="shared" si="135"/>
        <v>0.16075771556944987</v>
      </c>
      <c r="BG222">
        <v>6</v>
      </c>
      <c r="BH222">
        <v>0.5</v>
      </c>
      <c r="BI222" t="s">
        <v>382</v>
      </c>
      <c r="BJ222">
        <v>2</v>
      </c>
      <c r="BK222" t="b">
        <v>1</v>
      </c>
      <c r="BL222">
        <v>1660484579.7249999</v>
      </c>
      <c r="BM222">
        <v>952.27062500000011</v>
      </c>
      <c r="BN222">
        <v>999.89462500000002</v>
      </c>
      <c r="BO222">
        <v>27.130412499999998</v>
      </c>
      <c r="BP222">
        <v>23.769087500000001</v>
      </c>
      <c r="BQ222">
        <v>949.98587500000008</v>
      </c>
      <c r="BR222">
        <v>27.112512500000001</v>
      </c>
      <c r="BS222">
        <v>500.12618750000001</v>
      </c>
      <c r="BT222">
        <v>99.535462499999994</v>
      </c>
      <c r="BU222">
        <v>9.9882562499999994E-2</v>
      </c>
      <c r="BV222">
        <v>31.003106249999998</v>
      </c>
      <c r="BW222">
        <v>31.68498125</v>
      </c>
      <c r="BX222">
        <v>999.9</v>
      </c>
      <c r="BY222">
        <v>0</v>
      </c>
      <c r="BZ222">
        <v>0</v>
      </c>
      <c r="CA222">
        <v>10002.931875</v>
      </c>
      <c r="CB222">
        <v>0</v>
      </c>
      <c r="CC222">
        <v>185.62462500000001</v>
      </c>
      <c r="CD222">
        <v>-47.624018749999998</v>
      </c>
      <c r="CE222">
        <v>978.82637499999998</v>
      </c>
      <c r="CF222">
        <v>1024.2394374999999</v>
      </c>
      <c r="CG222">
        <v>3.3613306249999999</v>
      </c>
      <c r="CH222">
        <v>999.89462500000002</v>
      </c>
      <c r="CI222">
        <v>23.769087500000001</v>
      </c>
      <c r="CJ222">
        <v>2.7004406250000001</v>
      </c>
      <c r="CK222">
        <v>2.3658674999999998</v>
      </c>
      <c r="CL222">
        <v>22.2877875</v>
      </c>
      <c r="CM222">
        <v>20.13201875</v>
      </c>
      <c r="CN222">
        <v>2000.0225</v>
      </c>
      <c r="CO222">
        <v>0.98000425000000002</v>
      </c>
      <c r="CP222">
        <v>1.9996224999999999E-2</v>
      </c>
      <c r="CQ222">
        <v>0</v>
      </c>
      <c r="CR222">
        <v>2.6561875000000001</v>
      </c>
      <c r="CS222">
        <v>0</v>
      </c>
      <c r="CT222">
        <v>32832.25</v>
      </c>
      <c r="CU222">
        <v>17412.518749999999</v>
      </c>
      <c r="CV222">
        <v>39.186999999999998</v>
      </c>
      <c r="CW222">
        <v>40.140500000000003</v>
      </c>
      <c r="CX222">
        <v>39.125</v>
      </c>
      <c r="CY222">
        <v>38.636625000000002</v>
      </c>
      <c r="CZ222">
        <v>39.386625000000002</v>
      </c>
      <c r="DA222">
        <v>1960.0318749999999</v>
      </c>
      <c r="DB222">
        <v>39.990625000000009</v>
      </c>
      <c r="DC222">
        <v>0</v>
      </c>
      <c r="DD222">
        <v>1660484585.5999999</v>
      </c>
      <c r="DE222">
        <v>0</v>
      </c>
      <c r="DF222">
        <v>1660484159.0999999</v>
      </c>
      <c r="DG222" t="s">
        <v>383</v>
      </c>
      <c r="DH222">
        <v>1660484145.0999999</v>
      </c>
      <c r="DI222">
        <v>1660484159.0999999</v>
      </c>
      <c r="DJ222">
        <v>1</v>
      </c>
      <c r="DK222">
        <v>6.3E-2</v>
      </c>
      <c r="DL222">
        <v>-2.8000000000000001E-2</v>
      </c>
      <c r="DM222">
        <v>1.395</v>
      </c>
      <c r="DN222">
        <v>2.7E-2</v>
      </c>
      <c r="DO222">
        <v>400</v>
      </c>
      <c r="DP222">
        <v>24</v>
      </c>
      <c r="DQ222">
        <v>0.47</v>
      </c>
      <c r="DR222">
        <v>0.03</v>
      </c>
      <c r="DS222">
        <v>5.3728260704512243</v>
      </c>
      <c r="DT222">
        <v>0.44905380673244</v>
      </c>
      <c r="DU222">
        <v>8.750110194633666E-2</v>
      </c>
      <c r="DV222">
        <v>1</v>
      </c>
      <c r="DW222">
        <v>37.015772619350713</v>
      </c>
      <c r="DX222">
        <v>-3.1382167202901852</v>
      </c>
      <c r="DY222">
        <v>0.40600499590039257</v>
      </c>
      <c r="DZ222">
        <v>0</v>
      </c>
      <c r="EA222">
        <v>-47.681569999999986</v>
      </c>
      <c r="EB222">
        <v>4.561850055617227</v>
      </c>
      <c r="EC222">
        <v>0.4833460224656182</v>
      </c>
      <c r="ED222">
        <v>0</v>
      </c>
      <c r="EE222">
        <v>857.72771327903615</v>
      </c>
      <c r="EF222">
        <v>286.51544972729567</v>
      </c>
      <c r="EG222">
        <v>21.37819823347548</v>
      </c>
      <c r="EH222">
        <v>0</v>
      </c>
      <c r="EI222">
        <v>3.3660127499999999</v>
      </c>
      <c r="EJ222">
        <v>-0.12740454033771739</v>
      </c>
      <c r="EK222">
        <v>1.2558254255170161E-2</v>
      </c>
      <c r="EL222">
        <v>1</v>
      </c>
      <c r="EM222">
        <v>1.9878597933015389</v>
      </c>
      <c r="EN222">
        <v>-5.033349225050484E-2</v>
      </c>
      <c r="EO222">
        <v>3.8039893902221751E-3</v>
      </c>
      <c r="EP222">
        <v>1</v>
      </c>
      <c r="EQ222">
        <v>3</v>
      </c>
      <c r="ER222">
        <v>6</v>
      </c>
      <c r="ES222" t="s">
        <v>404</v>
      </c>
      <c r="ET222">
        <v>2.9455300000000002</v>
      </c>
      <c r="EU222">
        <v>2.80125</v>
      </c>
      <c r="EV222">
        <v>0.16682</v>
      </c>
      <c r="EW222">
        <v>0.171796</v>
      </c>
      <c r="EX222">
        <v>0.11835</v>
      </c>
      <c r="EY222">
        <v>0.10800899999999999</v>
      </c>
      <c r="EZ222">
        <v>17166.400000000001</v>
      </c>
      <c r="FA222">
        <v>17898.8</v>
      </c>
      <c r="FB222">
        <v>23943.8</v>
      </c>
      <c r="FC222">
        <v>25132.9</v>
      </c>
      <c r="FD222">
        <v>33778.6</v>
      </c>
      <c r="FE222">
        <v>35790</v>
      </c>
      <c r="FF222">
        <v>43632.7</v>
      </c>
      <c r="FG222">
        <v>46451.9</v>
      </c>
      <c r="FH222">
        <v>2.0021300000000002</v>
      </c>
      <c r="FI222">
        <v>1.9249799999999999</v>
      </c>
      <c r="FJ222">
        <v>0.16070899999999999</v>
      </c>
      <c r="FK222">
        <v>0</v>
      </c>
      <c r="FL222">
        <v>29.049299999999999</v>
      </c>
      <c r="FM222">
        <v>999.9</v>
      </c>
      <c r="FN222">
        <v>69.2</v>
      </c>
      <c r="FO222">
        <v>31.6</v>
      </c>
      <c r="FP222">
        <v>32.450699999999998</v>
      </c>
      <c r="FQ222">
        <v>63.804000000000002</v>
      </c>
      <c r="FR222">
        <v>26.085699999999999</v>
      </c>
      <c r="FS222">
        <v>1</v>
      </c>
      <c r="FT222">
        <v>0.144929</v>
      </c>
      <c r="FU222">
        <v>-0.71036999999999995</v>
      </c>
      <c r="FV222">
        <v>20.320900000000002</v>
      </c>
      <c r="FW222">
        <v>5.2130999999999998</v>
      </c>
      <c r="FX222">
        <v>11.903600000000001</v>
      </c>
      <c r="FY222">
        <v>5.0026999999999999</v>
      </c>
      <c r="FZ222">
        <v>3.2896800000000002</v>
      </c>
      <c r="GA222">
        <v>9999</v>
      </c>
      <c r="GB222">
        <v>9999</v>
      </c>
      <c r="GC222">
        <v>9999</v>
      </c>
      <c r="GD222">
        <v>999.9</v>
      </c>
      <c r="GE222">
        <v>1.85944</v>
      </c>
      <c r="GF222">
        <v>1.8544</v>
      </c>
      <c r="GG222">
        <v>1.8575999999999999</v>
      </c>
      <c r="GH222">
        <v>1.85602</v>
      </c>
      <c r="GI222">
        <v>1.8548500000000001</v>
      </c>
      <c r="GJ222">
        <v>1.8545199999999999</v>
      </c>
      <c r="GK222">
        <v>1.8531200000000001</v>
      </c>
      <c r="GL222">
        <v>1.85629</v>
      </c>
      <c r="GM222">
        <v>0</v>
      </c>
      <c r="GN222">
        <v>0</v>
      </c>
      <c r="GO222">
        <v>0</v>
      </c>
      <c r="GP222">
        <v>0</v>
      </c>
      <c r="GQ222" t="s">
        <v>385</v>
      </c>
      <c r="GR222" t="s">
        <v>386</v>
      </c>
      <c r="GS222" t="s">
        <v>387</v>
      </c>
      <c r="GT222" t="s">
        <v>387</v>
      </c>
      <c r="GU222" t="s">
        <v>387</v>
      </c>
      <c r="GV222" t="s">
        <v>387</v>
      </c>
      <c r="GW222">
        <v>0</v>
      </c>
      <c r="GX222">
        <v>100</v>
      </c>
      <c r="GY222">
        <v>100</v>
      </c>
      <c r="GZ222">
        <v>2.3340000000000001</v>
      </c>
      <c r="HA222">
        <v>1.7999999999999999E-2</v>
      </c>
      <c r="HB222">
        <v>0.46748880523729403</v>
      </c>
      <c r="HC222">
        <v>2.678124759318837E-3</v>
      </c>
      <c r="HD222">
        <v>-9.3737611465157319E-7</v>
      </c>
      <c r="HE222">
        <v>1.3915637841753891E-10</v>
      </c>
      <c r="HF222">
        <v>-6.7805247810390282E-2</v>
      </c>
      <c r="HG222">
        <v>1.061361004592812E-2</v>
      </c>
      <c r="HH222">
        <v>-3.086644042041478E-4</v>
      </c>
      <c r="HI222">
        <v>1.24720902217549E-6</v>
      </c>
      <c r="HJ222">
        <v>1</v>
      </c>
      <c r="HK222">
        <v>2093</v>
      </c>
      <c r="HL222">
        <v>2</v>
      </c>
      <c r="HM222">
        <v>27</v>
      </c>
      <c r="HN222">
        <v>7.4</v>
      </c>
      <c r="HO222">
        <v>7.1</v>
      </c>
      <c r="HP222">
        <v>2.2509800000000002</v>
      </c>
      <c r="HQ222">
        <v>2.2924799999999999</v>
      </c>
      <c r="HR222">
        <v>1.4978</v>
      </c>
      <c r="HS222">
        <v>2.3034699999999999</v>
      </c>
      <c r="HT222">
        <v>1.5478499999999999</v>
      </c>
      <c r="HU222">
        <v>2.32178</v>
      </c>
      <c r="HV222">
        <v>35.197800000000001</v>
      </c>
      <c r="HW222">
        <v>15.287800000000001</v>
      </c>
      <c r="HX222">
        <v>18</v>
      </c>
      <c r="HY222">
        <v>501.63799999999998</v>
      </c>
      <c r="HZ222">
        <v>518.00099999999998</v>
      </c>
      <c r="IA222">
        <v>29.4741</v>
      </c>
      <c r="IB222">
        <v>29.025700000000001</v>
      </c>
      <c r="IC222">
        <v>30.000299999999999</v>
      </c>
      <c r="ID222">
        <v>28.818000000000001</v>
      </c>
      <c r="IE222">
        <v>28.911799999999999</v>
      </c>
      <c r="IF222">
        <v>45.126800000000003</v>
      </c>
      <c r="IG222">
        <v>28.915600000000001</v>
      </c>
      <c r="IH222">
        <v>76.286100000000005</v>
      </c>
      <c r="II222">
        <v>29.723700000000001</v>
      </c>
      <c r="IJ222">
        <v>1066.1500000000001</v>
      </c>
      <c r="IK222">
        <v>23.895</v>
      </c>
      <c r="IL222">
        <v>100.916</v>
      </c>
      <c r="IM222">
        <v>100.679</v>
      </c>
      <c r="IN222" t="s">
        <v>2775</v>
      </c>
    </row>
    <row r="223" spans="1:248" x14ac:dyDescent="0.2">
      <c r="A223">
        <v>207</v>
      </c>
      <c r="B223">
        <v>1660484588.0999999</v>
      </c>
      <c r="C223">
        <v>459</v>
      </c>
      <c r="D223" t="s">
        <v>789</v>
      </c>
      <c r="E223" t="s">
        <v>790</v>
      </c>
      <c r="F223">
        <v>1</v>
      </c>
      <c r="G223" t="s">
        <v>376</v>
      </c>
      <c r="H223" t="s">
        <v>377</v>
      </c>
      <c r="I223" t="s">
        <v>378</v>
      </c>
      <c r="J223" t="s">
        <v>379</v>
      </c>
      <c r="K223" t="s">
        <v>380</v>
      </c>
      <c r="L223" t="s">
        <v>376</v>
      </c>
      <c r="M223" t="s">
        <v>381</v>
      </c>
      <c r="N223">
        <v>1660484579.7249999</v>
      </c>
      <c r="O223">
        <f t="shared" si="102"/>
        <v>2.867021320498347E-3</v>
      </c>
      <c r="P223">
        <f t="shared" si="103"/>
        <v>2.8670213204983472</v>
      </c>
      <c r="Q223">
        <f t="shared" si="104"/>
        <v>5.4962716816178707</v>
      </c>
      <c r="R223">
        <f t="shared" si="105"/>
        <v>952.27062500000011</v>
      </c>
      <c r="S223">
        <f t="shared" si="106"/>
        <v>859.06239112790252</v>
      </c>
      <c r="T223">
        <f t="shared" si="107"/>
        <v>85.5929777702449</v>
      </c>
      <c r="U223">
        <f t="shared" si="108"/>
        <v>94.879812314757544</v>
      </c>
      <c r="V223">
        <f t="shared" si="109"/>
        <v>0.14212919833214813</v>
      </c>
      <c r="W223">
        <f t="shared" si="110"/>
        <v>2.921901262020222</v>
      </c>
      <c r="X223">
        <f t="shared" si="111"/>
        <v>0.13839710693147095</v>
      </c>
      <c r="Y223">
        <f t="shared" si="112"/>
        <v>8.6825342926287769E-2</v>
      </c>
      <c r="Z223">
        <f t="shared" si="113"/>
        <v>321.51904818750006</v>
      </c>
      <c r="AA223">
        <f t="shared" si="114"/>
        <v>32.153142639392328</v>
      </c>
      <c r="AB223">
        <f t="shared" si="115"/>
        <v>31.68498125</v>
      </c>
      <c r="AC223">
        <f t="shared" si="116"/>
        <v>4.6906002613935307</v>
      </c>
      <c r="AD223">
        <f t="shared" si="117"/>
        <v>59.907840057998285</v>
      </c>
      <c r="AE223">
        <f t="shared" si="118"/>
        <v>2.7031480111254629</v>
      </c>
      <c r="AF223">
        <f t="shared" si="119"/>
        <v>4.5121773853113005</v>
      </c>
      <c r="AG223">
        <f t="shared" si="120"/>
        <v>1.9874522502680678</v>
      </c>
      <c r="AH223">
        <f t="shared" si="121"/>
        <v>-126.43564023397711</v>
      </c>
      <c r="AI223">
        <f t="shared" si="122"/>
        <v>-107.41272815893484</v>
      </c>
      <c r="AJ223">
        <f t="shared" si="123"/>
        <v>-8.2831663661952177</v>
      </c>
      <c r="AK223">
        <f t="shared" si="124"/>
        <v>79.387513428392879</v>
      </c>
      <c r="AL223">
        <f t="shared" si="125"/>
        <v>36.954195376940326</v>
      </c>
      <c r="AM223">
        <f t="shared" si="126"/>
        <v>2.8799451964888636</v>
      </c>
      <c r="AN223">
        <f t="shared" si="127"/>
        <v>5.4962716816178707</v>
      </c>
      <c r="AO223">
        <v>1051.2959863733381</v>
      </c>
      <c r="AP223">
        <v>1018.9905212121211</v>
      </c>
      <c r="AQ223">
        <v>4.9966401832005491</v>
      </c>
      <c r="AR223">
        <v>64.973285806085684</v>
      </c>
      <c r="AS223">
        <f t="shared" si="128"/>
        <v>2.8670213204983472</v>
      </c>
      <c r="AT223">
        <v>23.767703945898269</v>
      </c>
      <c r="AU223">
        <v>27.114352727272731</v>
      </c>
      <c r="AV223">
        <v>-5.4454908717346228E-5</v>
      </c>
      <c r="AW223">
        <v>82.278735908204425</v>
      </c>
      <c r="AX223">
        <v>0</v>
      </c>
      <c r="AY223">
        <v>0</v>
      </c>
      <c r="AZ223">
        <f t="shared" si="129"/>
        <v>1</v>
      </c>
      <c r="BA223">
        <f t="shared" si="130"/>
        <v>0</v>
      </c>
      <c r="BB223">
        <f t="shared" si="131"/>
        <v>51953.090879418502</v>
      </c>
      <c r="BC223">
        <f t="shared" si="132"/>
        <v>2000.0225</v>
      </c>
      <c r="BD223">
        <f t="shared" si="133"/>
        <v>1681.2186187500001</v>
      </c>
      <c r="BE223">
        <f t="shared" si="134"/>
        <v>0.84059985262665804</v>
      </c>
      <c r="BF223">
        <f t="shared" si="135"/>
        <v>0.16075771556944987</v>
      </c>
      <c r="BG223">
        <v>6</v>
      </c>
      <c r="BH223">
        <v>0.5</v>
      </c>
      <c r="BI223" t="s">
        <v>382</v>
      </c>
      <c r="BJ223">
        <v>2</v>
      </c>
      <c r="BK223" t="b">
        <v>1</v>
      </c>
      <c r="BL223">
        <v>1660484579.7249999</v>
      </c>
      <c r="BM223">
        <v>952.27062500000011</v>
      </c>
      <c r="BN223">
        <v>999.89462500000002</v>
      </c>
      <c r="BO223">
        <v>27.130412499999998</v>
      </c>
      <c r="BP223">
        <v>23.769087500000001</v>
      </c>
      <c r="BQ223">
        <v>949.98587500000008</v>
      </c>
      <c r="BR223">
        <v>27.112512500000001</v>
      </c>
      <c r="BS223">
        <v>500.12618750000001</v>
      </c>
      <c r="BT223">
        <v>99.535462499999994</v>
      </c>
      <c r="BU223">
        <v>9.9882562499999994E-2</v>
      </c>
      <c r="BV223">
        <v>31.003106249999998</v>
      </c>
      <c r="BW223">
        <v>31.68498125</v>
      </c>
      <c r="BX223">
        <v>999.9</v>
      </c>
      <c r="BY223">
        <v>0</v>
      </c>
      <c r="BZ223">
        <v>0</v>
      </c>
      <c r="CA223">
        <v>10002.931875</v>
      </c>
      <c r="CB223">
        <v>0</v>
      </c>
      <c r="CC223">
        <v>185.62462500000001</v>
      </c>
      <c r="CD223">
        <v>-47.624018749999998</v>
      </c>
      <c r="CE223">
        <v>978.82637499999998</v>
      </c>
      <c r="CF223">
        <v>1024.2394374999999</v>
      </c>
      <c r="CG223">
        <v>3.3613306249999999</v>
      </c>
      <c r="CH223">
        <v>999.89462500000002</v>
      </c>
      <c r="CI223">
        <v>23.769087500000001</v>
      </c>
      <c r="CJ223">
        <v>2.7004406250000001</v>
      </c>
      <c r="CK223">
        <v>2.3658674999999998</v>
      </c>
      <c r="CL223">
        <v>22.2877875</v>
      </c>
      <c r="CM223">
        <v>20.13201875</v>
      </c>
      <c r="CN223">
        <v>2000.0225</v>
      </c>
      <c r="CO223">
        <v>0.98000425000000002</v>
      </c>
      <c r="CP223">
        <v>1.9996224999999999E-2</v>
      </c>
      <c r="CQ223">
        <v>0</v>
      </c>
      <c r="CR223">
        <v>2.6561875000000001</v>
      </c>
      <c r="CS223">
        <v>0</v>
      </c>
      <c r="CT223">
        <v>32832.25</v>
      </c>
      <c r="CU223">
        <v>17412.518749999999</v>
      </c>
      <c r="CV223">
        <v>39.186999999999998</v>
      </c>
      <c r="CW223">
        <v>40.140500000000003</v>
      </c>
      <c r="CX223">
        <v>39.125</v>
      </c>
      <c r="CY223">
        <v>38.636625000000002</v>
      </c>
      <c r="CZ223">
        <v>39.386625000000002</v>
      </c>
      <c r="DA223">
        <v>1960.0318749999999</v>
      </c>
      <c r="DB223">
        <v>39.990625000000009</v>
      </c>
      <c r="DC223">
        <v>0</v>
      </c>
      <c r="DD223">
        <v>1660484586.2</v>
      </c>
      <c r="DE223">
        <v>0</v>
      </c>
      <c r="DF223">
        <v>1660484159.0999999</v>
      </c>
      <c r="DG223" t="s">
        <v>383</v>
      </c>
      <c r="DH223">
        <v>1660484145.0999999</v>
      </c>
      <c r="DI223">
        <v>1660484159.0999999</v>
      </c>
      <c r="DJ223">
        <v>1</v>
      </c>
      <c r="DK223">
        <v>6.3E-2</v>
      </c>
      <c r="DL223">
        <v>-2.8000000000000001E-2</v>
      </c>
      <c r="DM223">
        <v>1.395</v>
      </c>
      <c r="DN223">
        <v>2.7E-2</v>
      </c>
      <c r="DO223">
        <v>400</v>
      </c>
      <c r="DP223">
        <v>24</v>
      </c>
      <c r="DQ223">
        <v>0.47</v>
      </c>
      <c r="DR223">
        <v>0.03</v>
      </c>
      <c r="DS223">
        <v>5.3728260704512243</v>
      </c>
      <c r="DT223">
        <v>0.44905380673244</v>
      </c>
      <c r="DU223">
        <v>8.750110194633666E-2</v>
      </c>
      <c r="DV223">
        <v>1</v>
      </c>
      <c r="DW223">
        <v>37.015772619350713</v>
      </c>
      <c r="DX223">
        <v>-3.1382167202901852</v>
      </c>
      <c r="DY223">
        <v>0.40600499590039257</v>
      </c>
      <c r="DZ223">
        <v>0</v>
      </c>
      <c r="EA223">
        <v>-47.681569999999986</v>
      </c>
      <c r="EB223">
        <v>4.561850055617227</v>
      </c>
      <c r="EC223">
        <v>0.4833460224656182</v>
      </c>
      <c r="ED223">
        <v>0</v>
      </c>
      <c r="EE223">
        <v>857.72771327903615</v>
      </c>
      <c r="EF223">
        <v>286.51544972729567</v>
      </c>
      <c r="EG223">
        <v>21.37819823347548</v>
      </c>
      <c r="EH223">
        <v>0</v>
      </c>
      <c r="EI223">
        <v>3.3660127499999999</v>
      </c>
      <c r="EJ223">
        <v>-0.12740454033771739</v>
      </c>
      <c r="EK223">
        <v>1.2558254255170161E-2</v>
      </c>
      <c r="EL223">
        <v>1</v>
      </c>
      <c r="EM223">
        <v>1.9878597933015389</v>
      </c>
      <c r="EN223">
        <v>-5.033349225050484E-2</v>
      </c>
      <c r="EO223">
        <v>3.8039893902221751E-3</v>
      </c>
      <c r="EP223">
        <v>1</v>
      </c>
      <c r="EQ223">
        <v>3</v>
      </c>
      <c r="ER223">
        <v>6</v>
      </c>
      <c r="ES223" t="s">
        <v>404</v>
      </c>
      <c r="ET223">
        <v>2.9454500000000001</v>
      </c>
      <c r="EU223">
        <v>2.8012899999999998</v>
      </c>
      <c r="EV223">
        <v>0.16708000000000001</v>
      </c>
      <c r="EW223">
        <v>0.17205999999999999</v>
      </c>
      <c r="EX223">
        <v>0.118353</v>
      </c>
      <c r="EY223">
        <v>0.10802100000000001</v>
      </c>
      <c r="EZ223">
        <v>17161.099999999999</v>
      </c>
      <c r="FA223">
        <v>17893.099999999999</v>
      </c>
      <c r="FB223">
        <v>23943.8</v>
      </c>
      <c r="FC223">
        <v>25132.9</v>
      </c>
      <c r="FD223">
        <v>33778.400000000001</v>
      </c>
      <c r="FE223">
        <v>35789.4</v>
      </c>
      <c r="FF223">
        <v>43632.7</v>
      </c>
      <c r="FG223">
        <v>46451.8</v>
      </c>
      <c r="FH223">
        <v>2.0021300000000002</v>
      </c>
      <c r="FI223">
        <v>1.92502</v>
      </c>
      <c r="FJ223">
        <v>0.16069800000000001</v>
      </c>
      <c r="FK223">
        <v>0</v>
      </c>
      <c r="FL223">
        <v>29.049299999999999</v>
      </c>
      <c r="FM223">
        <v>999.9</v>
      </c>
      <c r="FN223">
        <v>69.2</v>
      </c>
      <c r="FO223">
        <v>31.6</v>
      </c>
      <c r="FP223">
        <v>32.451599999999999</v>
      </c>
      <c r="FQ223">
        <v>63.793999999999997</v>
      </c>
      <c r="FR223">
        <v>25.5168</v>
      </c>
      <c r="FS223">
        <v>1</v>
      </c>
      <c r="FT223">
        <v>0.144987</v>
      </c>
      <c r="FU223">
        <v>-0.79607600000000001</v>
      </c>
      <c r="FV223">
        <v>20.320399999999999</v>
      </c>
      <c r="FW223">
        <v>5.2130999999999998</v>
      </c>
      <c r="FX223">
        <v>11.903600000000001</v>
      </c>
      <c r="FY223">
        <v>5.00265</v>
      </c>
      <c r="FZ223">
        <v>3.2896800000000002</v>
      </c>
      <c r="GA223">
        <v>9999</v>
      </c>
      <c r="GB223">
        <v>9999</v>
      </c>
      <c r="GC223">
        <v>9999</v>
      </c>
      <c r="GD223">
        <v>999.9</v>
      </c>
      <c r="GE223">
        <v>1.85944</v>
      </c>
      <c r="GF223">
        <v>1.8544</v>
      </c>
      <c r="GG223">
        <v>1.8575999999999999</v>
      </c>
      <c r="GH223">
        <v>1.8560099999999999</v>
      </c>
      <c r="GI223">
        <v>1.8548500000000001</v>
      </c>
      <c r="GJ223">
        <v>1.8545199999999999</v>
      </c>
      <c r="GK223">
        <v>1.8531200000000001</v>
      </c>
      <c r="GL223">
        <v>1.85629</v>
      </c>
      <c r="GM223">
        <v>0</v>
      </c>
      <c r="GN223">
        <v>0</v>
      </c>
      <c r="GO223">
        <v>0</v>
      </c>
      <c r="GP223">
        <v>0</v>
      </c>
      <c r="GQ223" t="s">
        <v>385</v>
      </c>
      <c r="GR223" t="s">
        <v>386</v>
      </c>
      <c r="GS223" t="s">
        <v>387</v>
      </c>
      <c r="GT223" t="s">
        <v>387</v>
      </c>
      <c r="GU223" t="s">
        <v>387</v>
      </c>
      <c r="GV223" t="s">
        <v>387</v>
      </c>
      <c r="GW223">
        <v>0</v>
      </c>
      <c r="GX223">
        <v>100</v>
      </c>
      <c r="GY223">
        <v>100</v>
      </c>
      <c r="GZ223">
        <v>2.3370000000000002</v>
      </c>
      <c r="HA223">
        <v>1.7899999999999999E-2</v>
      </c>
      <c r="HB223">
        <v>0.46748880523729403</v>
      </c>
      <c r="HC223">
        <v>2.678124759318837E-3</v>
      </c>
      <c r="HD223">
        <v>-9.3737611465157319E-7</v>
      </c>
      <c r="HE223">
        <v>1.3915637841753891E-10</v>
      </c>
      <c r="HF223">
        <v>-6.7805247810390282E-2</v>
      </c>
      <c r="HG223">
        <v>1.061361004592812E-2</v>
      </c>
      <c r="HH223">
        <v>-3.086644042041478E-4</v>
      </c>
      <c r="HI223">
        <v>1.24720902217549E-6</v>
      </c>
      <c r="HJ223">
        <v>1</v>
      </c>
      <c r="HK223">
        <v>2093</v>
      </c>
      <c r="HL223">
        <v>2</v>
      </c>
      <c r="HM223">
        <v>27</v>
      </c>
      <c r="HN223">
        <v>7.4</v>
      </c>
      <c r="HO223">
        <v>7.2</v>
      </c>
      <c r="HP223">
        <v>2.2546400000000002</v>
      </c>
      <c r="HQ223">
        <v>2.2888199999999999</v>
      </c>
      <c r="HR223">
        <v>1.4978</v>
      </c>
      <c r="HS223">
        <v>2.3034699999999999</v>
      </c>
      <c r="HT223">
        <v>1.5478499999999999</v>
      </c>
      <c r="HU223">
        <v>2.2656200000000002</v>
      </c>
      <c r="HV223">
        <v>35.197800000000001</v>
      </c>
      <c r="HW223">
        <v>15.2966</v>
      </c>
      <c r="HX223">
        <v>18</v>
      </c>
      <c r="HY223">
        <v>501.63900000000001</v>
      </c>
      <c r="HZ223">
        <v>518.03599999999994</v>
      </c>
      <c r="IA223">
        <v>29.479299999999999</v>
      </c>
      <c r="IB223">
        <v>29.0259</v>
      </c>
      <c r="IC223">
        <v>30.000299999999999</v>
      </c>
      <c r="ID223">
        <v>28.818200000000001</v>
      </c>
      <c r="IE223">
        <v>28.911999999999999</v>
      </c>
      <c r="IF223">
        <v>45.184199999999997</v>
      </c>
      <c r="IG223">
        <v>28.915600000000001</v>
      </c>
      <c r="IH223">
        <v>76.286100000000005</v>
      </c>
      <c r="II223">
        <v>29.723700000000001</v>
      </c>
      <c r="IJ223">
        <v>1076.22</v>
      </c>
      <c r="IK223">
        <v>23.890899999999998</v>
      </c>
      <c r="IL223">
        <v>100.916</v>
      </c>
      <c r="IM223">
        <v>100.679</v>
      </c>
      <c r="IN223" t="s">
        <v>2775</v>
      </c>
    </row>
    <row r="224" spans="1:248" x14ac:dyDescent="0.2">
      <c r="A224">
        <v>208</v>
      </c>
      <c r="B224">
        <v>1660484589.0999999</v>
      </c>
      <c r="C224">
        <v>460</v>
      </c>
      <c r="D224" t="s">
        <v>791</v>
      </c>
      <c r="E224" t="s">
        <v>792</v>
      </c>
      <c r="F224">
        <v>1</v>
      </c>
      <c r="G224" t="s">
        <v>376</v>
      </c>
      <c r="H224" t="s">
        <v>377</v>
      </c>
      <c r="I224" t="s">
        <v>378</v>
      </c>
      <c r="J224" t="s">
        <v>379</v>
      </c>
      <c r="K224" t="s">
        <v>380</v>
      </c>
      <c r="L224" t="s">
        <v>376</v>
      </c>
      <c r="M224" t="s">
        <v>381</v>
      </c>
      <c r="N224">
        <v>1660484581.2666659</v>
      </c>
      <c r="O224">
        <f t="shared" si="102"/>
        <v>2.8645836512848043E-3</v>
      </c>
      <c r="P224">
        <f t="shared" si="103"/>
        <v>2.8645836512848044</v>
      </c>
      <c r="Q224">
        <f t="shared" si="104"/>
        <v>5.4869445105723456</v>
      </c>
      <c r="R224">
        <f t="shared" si="105"/>
        <v>959.96146666666652</v>
      </c>
      <c r="S224">
        <f t="shared" si="106"/>
        <v>866.60464244181117</v>
      </c>
      <c r="T224">
        <f t="shared" si="107"/>
        <v>86.344675320790358</v>
      </c>
      <c r="U224">
        <f t="shared" si="108"/>
        <v>95.646338711332916</v>
      </c>
      <c r="V224">
        <f t="shared" si="109"/>
        <v>0.14208208534279046</v>
      </c>
      <c r="W224">
        <f t="shared" si="110"/>
        <v>2.9220341204442146</v>
      </c>
      <c r="X224">
        <f t="shared" si="111"/>
        <v>0.13835259758228988</v>
      </c>
      <c r="Y224">
        <f t="shared" si="112"/>
        <v>8.6797299339650136E-2</v>
      </c>
      <c r="Z224">
        <f t="shared" si="113"/>
        <v>321.51794539999992</v>
      </c>
      <c r="AA224">
        <f t="shared" si="114"/>
        <v>32.149851506314583</v>
      </c>
      <c r="AB224">
        <f t="shared" si="115"/>
        <v>31.68</v>
      </c>
      <c r="AC224">
        <f t="shared" si="116"/>
        <v>4.6892748914521247</v>
      </c>
      <c r="AD224">
        <f t="shared" si="117"/>
        <v>59.914497946069211</v>
      </c>
      <c r="AE224">
        <f t="shared" si="118"/>
        <v>2.702851510859106</v>
      </c>
      <c r="AF224">
        <f t="shared" si="119"/>
        <v>4.5111811056015547</v>
      </c>
      <c r="AG224">
        <f t="shared" si="120"/>
        <v>1.9864233805930187</v>
      </c>
      <c r="AH224">
        <f t="shared" si="121"/>
        <v>-126.32813902165987</v>
      </c>
      <c r="AI224">
        <f t="shared" si="122"/>
        <v>-107.24301345362751</v>
      </c>
      <c r="AJ224">
        <f t="shared" si="123"/>
        <v>-8.2693418318799132</v>
      </c>
      <c r="AK224">
        <f t="shared" si="124"/>
        <v>79.677451092832641</v>
      </c>
      <c r="AL224">
        <f t="shared" si="125"/>
        <v>36.911835560316646</v>
      </c>
      <c r="AM224">
        <f t="shared" si="126"/>
        <v>2.8762813004059202</v>
      </c>
      <c r="AN224">
        <f t="shared" si="127"/>
        <v>5.4869445105723456</v>
      </c>
      <c r="AO224">
        <v>1056.1198574282621</v>
      </c>
      <c r="AP224">
        <v>1023.961393939394</v>
      </c>
      <c r="AQ224">
        <v>4.9701809183381016</v>
      </c>
      <c r="AR224">
        <v>64.973285806085684</v>
      </c>
      <c r="AS224">
        <f t="shared" si="128"/>
        <v>2.8645836512848044</v>
      </c>
      <c r="AT224">
        <v>23.772020750152532</v>
      </c>
      <c r="AU224">
        <v>27.115724848484842</v>
      </c>
      <c r="AV224">
        <v>-4.9945893009156297E-5</v>
      </c>
      <c r="AW224">
        <v>82.278735908204425</v>
      </c>
      <c r="AX224">
        <v>0</v>
      </c>
      <c r="AY224">
        <v>0</v>
      </c>
      <c r="AZ224">
        <f t="shared" si="129"/>
        <v>1</v>
      </c>
      <c r="BA224">
        <f t="shared" si="130"/>
        <v>0</v>
      </c>
      <c r="BB224">
        <f t="shared" si="131"/>
        <v>51957.536994378337</v>
      </c>
      <c r="BC224">
        <f t="shared" si="132"/>
        <v>2000.015333333333</v>
      </c>
      <c r="BD224">
        <f t="shared" si="133"/>
        <v>1681.2126199999996</v>
      </c>
      <c r="BE224">
        <f t="shared" si="134"/>
        <v>0.84059986540103182</v>
      </c>
      <c r="BF224">
        <f t="shared" si="135"/>
        <v>0.16075774022399159</v>
      </c>
      <c r="BG224">
        <v>6</v>
      </c>
      <c r="BH224">
        <v>0.5</v>
      </c>
      <c r="BI224" t="s">
        <v>382</v>
      </c>
      <c r="BJ224">
        <v>2</v>
      </c>
      <c r="BK224" t="b">
        <v>1</v>
      </c>
      <c r="BL224">
        <v>1660484581.2666659</v>
      </c>
      <c r="BM224">
        <v>959.96146666666652</v>
      </c>
      <c r="BN224">
        <v>1007.556066666667</v>
      </c>
      <c r="BO224">
        <v>27.127366666666671</v>
      </c>
      <c r="BP224">
        <v>23.770373333333339</v>
      </c>
      <c r="BQ224">
        <v>957.6669333333333</v>
      </c>
      <c r="BR224">
        <v>27.109459999999999</v>
      </c>
      <c r="BS224">
        <v>500.13600000000002</v>
      </c>
      <c r="BT224">
        <v>99.535706666666684</v>
      </c>
      <c r="BU224">
        <v>9.9895419999999985E-2</v>
      </c>
      <c r="BV224">
        <v>30.99923333333334</v>
      </c>
      <c r="BW224">
        <v>31.68</v>
      </c>
      <c r="BX224">
        <v>999.89999999999986</v>
      </c>
      <c r="BY224">
        <v>0</v>
      </c>
      <c r="BZ224">
        <v>0</v>
      </c>
      <c r="CA224">
        <v>10003.665999999999</v>
      </c>
      <c r="CB224">
        <v>0</v>
      </c>
      <c r="CC224">
        <v>184.4779333333334</v>
      </c>
      <c r="CD224">
        <v>-47.594340000000003</v>
      </c>
      <c r="CE224">
        <v>986.72873333333325</v>
      </c>
      <c r="CF224">
        <v>1032.088466666667</v>
      </c>
      <c r="CG224">
        <v>3.3569979999999999</v>
      </c>
      <c r="CH224">
        <v>1007.556066666667</v>
      </c>
      <c r="CI224">
        <v>23.770373333333339</v>
      </c>
      <c r="CJ224">
        <v>2.7001439999999999</v>
      </c>
      <c r="CK224">
        <v>2.3660019999999999</v>
      </c>
      <c r="CL224">
        <v>22.28598666666667</v>
      </c>
      <c r="CM224">
        <v>20.13292666666667</v>
      </c>
      <c r="CN224">
        <v>2000.015333333333</v>
      </c>
      <c r="CO224">
        <v>0.98000400000000021</v>
      </c>
      <c r="CP224">
        <v>1.999646666666666E-2</v>
      </c>
      <c r="CQ224">
        <v>0</v>
      </c>
      <c r="CR224">
        <v>2.541466666666667</v>
      </c>
      <c r="CS224">
        <v>0</v>
      </c>
      <c r="CT224">
        <v>32829.06</v>
      </c>
      <c r="CU224">
        <v>17412.453333333331</v>
      </c>
      <c r="CV224">
        <v>39.186999999999998</v>
      </c>
      <c r="CW224">
        <v>40.141533333333342</v>
      </c>
      <c r="CX224">
        <v>39.125</v>
      </c>
      <c r="CY224">
        <v>38.6374</v>
      </c>
      <c r="CZ224">
        <v>39.3874</v>
      </c>
      <c r="DA224">
        <v>1960.0239999999999</v>
      </c>
      <c r="DB224">
        <v>39.991333333333337</v>
      </c>
      <c r="DC224">
        <v>0</v>
      </c>
      <c r="DD224">
        <v>1660484586.8</v>
      </c>
      <c r="DE224">
        <v>0</v>
      </c>
      <c r="DF224">
        <v>1660484159.0999999</v>
      </c>
      <c r="DG224" t="s">
        <v>383</v>
      </c>
      <c r="DH224">
        <v>1660484145.0999999</v>
      </c>
      <c r="DI224">
        <v>1660484159.0999999</v>
      </c>
      <c r="DJ224">
        <v>1</v>
      </c>
      <c r="DK224">
        <v>6.3E-2</v>
      </c>
      <c r="DL224">
        <v>-2.8000000000000001E-2</v>
      </c>
      <c r="DM224">
        <v>1.395</v>
      </c>
      <c r="DN224">
        <v>2.7E-2</v>
      </c>
      <c r="DO224">
        <v>400</v>
      </c>
      <c r="DP224">
        <v>24</v>
      </c>
      <c r="DQ224">
        <v>0.47</v>
      </c>
      <c r="DR224">
        <v>0.03</v>
      </c>
      <c r="DS224">
        <v>5.3961105328553849</v>
      </c>
      <c r="DT224">
        <v>0.26460319972149421</v>
      </c>
      <c r="DU224">
        <v>7.6634723037051891E-2</v>
      </c>
      <c r="DV224">
        <v>1</v>
      </c>
      <c r="DW224">
        <v>36.974378743110812</v>
      </c>
      <c r="DX224">
        <v>-4.7057124267664223</v>
      </c>
      <c r="DY224">
        <v>0.45613930119064289</v>
      </c>
      <c r="DZ224">
        <v>0</v>
      </c>
      <c r="EA224">
        <v>-47.628413333333327</v>
      </c>
      <c r="EB224">
        <v>5.9056765294771649</v>
      </c>
      <c r="EC224">
        <v>0.52714027275057995</v>
      </c>
      <c r="ED224">
        <v>0</v>
      </c>
      <c r="EE224">
        <v>862.34293392499023</v>
      </c>
      <c r="EF224">
        <v>287.10586997608863</v>
      </c>
      <c r="EG224">
        <v>21.420541940617891</v>
      </c>
      <c r="EH224">
        <v>0</v>
      </c>
      <c r="EI224">
        <v>3.363332750000001</v>
      </c>
      <c r="EJ224">
        <v>-0.14035981238275061</v>
      </c>
      <c r="EK224">
        <v>1.4010229117951609E-2</v>
      </c>
      <c r="EL224">
        <v>1</v>
      </c>
      <c r="EM224">
        <v>1.9872168126480989</v>
      </c>
      <c r="EN224">
        <v>-4.859805975920807E-2</v>
      </c>
      <c r="EO224">
        <v>3.7048950240746309E-3</v>
      </c>
      <c r="EP224">
        <v>1</v>
      </c>
      <c r="EQ224">
        <v>3</v>
      </c>
      <c r="ER224">
        <v>6</v>
      </c>
      <c r="ES224" t="s">
        <v>404</v>
      </c>
      <c r="ET224">
        <v>2.9454899999999999</v>
      </c>
      <c r="EU224">
        <v>2.8014000000000001</v>
      </c>
      <c r="EV224">
        <v>0.167601</v>
      </c>
      <c r="EW224">
        <v>0.17258499999999999</v>
      </c>
      <c r="EX224">
        <v>0.118354</v>
      </c>
      <c r="EY224">
        <v>0.10804900000000001</v>
      </c>
      <c r="EZ224">
        <v>17150.3</v>
      </c>
      <c r="FA224">
        <v>17881.599999999999</v>
      </c>
      <c r="FB224">
        <v>23943.8</v>
      </c>
      <c r="FC224">
        <v>25132.7</v>
      </c>
      <c r="FD224">
        <v>33778.300000000003</v>
      </c>
      <c r="FE224">
        <v>35788.300000000003</v>
      </c>
      <c r="FF224">
        <v>43632.5</v>
      </c>
      <c r="FG224">
        <v>46451.7</v>
      </c>
      <c r="FH224">
        <v>2.0019200000000001</v>
      </c>
      <c r="FI224">
        <v>1.92493</v>
      </c>
      <c r="FJ224">
        <v>0.16072800000000001</v>
      </c>
      <c r="FK224">
        <v>0</v>
      </c>
      <c r="FL224">
        <v>29.049299999999999</v>
      </c>
      <c r="FM224">
        <v>999.9</v>
      </c>
      <c r="FN224">
        <v>69.2</v>
      </c>
      <c r="FO224">
        <v>31.6</v>
      </c>
      <c r="FP224">
        <v>32.454099999999997</v>
      </c>
      <c r="FQ224">
        <v>63.723999999999997</v>
      </c>
      <c r="FR224">
        <v>25.609000000000002</v>
      </c>
      <c r="FS224">
        <v>1</v>
      </c>
      <c r="FT224">
        <v>0.145231</v>
      </c>
      <c r="FU224">
        <v>-1.0830900000000001</v>
      </c>
      <c r="FV224">
        <v>20.3188</v>
      </c>
      <c r="FW224">
        <v>5.2134</v>
      </c>
      <c r="FX224">
        <v>11.903600000000001</v>
      </c>
      <c r="FY224">
        <v>5.0026999999999999</v>
      </c>
      <c r="FZ224">
        <v>3.2896999999999998</v>
      </c>
      <c r="GA224">
        <v>9999</v>
      </c>
      <c r="GB224">
        <v>9999</v>
      </c>
      <c r="GC224">
        <v>9999</v>
      </c>
      <c r="GD224">
        <v>999.9</v>
      </c>
      <c r="GE224">
        <v>1.85944</v>
      </c>
      <c r="GF224">
        <v>1.8544</v>
      </c>
      <c r="GG224">
        <v>1.8575999999999999</v>
      </c>
      <c r="GH224">
        <v>1.8560000000000001</v>
      </c>
      <c r="GI224">
        <v>1.8548500000000001</v>
      </c>
      <c r="GJ224">
        <v>1.8545100000000001</v>
      </c>
      <c r="GK224">
        <v>1.8531200000000001</v>
      </c>
      <c r="GL224">
        <v>1.8562700000000001</v>
      </c>
      <c r="GM224">
        <v>0</v>
      </c>
      <c r="GN224">
        <v>0</v>
      </c>
      <c r="GO224">
        <v>0</v>
      </c>
      <c r="GP224">
        <v>0</v>
      </c>
      <c r="GQ224" t="s">
        <v>385</v>
      </c>
      <c r="GR224" t="s">
        <v>386</v>
      </c>
      <c r="GS224" t="s">
        <v>387</v>
      </c>
      <c r="GT224" t="s">
        <v>387</v>
      </c>
      <c r="GU224" t="s">
        <v>387</v>
      </c>
      <c r="GV224" t="s">
        <v>387</v>
      </c>
      <c r="GW224">
        <v>0</v>
      </c>
      <c r="GX224">
        <v>100</v>
      </c>
      <c r="GY224">
        <v>100</v>
      </c>
      <c r="GZ224">
        <v>2.343</v>
      </c>
      <c r="HA224">
        <v>1.7999999999999999E-2</v>
      </c>
      <c r="HB224">
        <v>0.46748880523729403</v>
      </c>
      <c r="HC224">
        <v>2.678124759318837E-3</v>
      </c>
      <c r="HD224">
        <v>-9.3737611465157319E-7</v>
      </c>
      <c r="HE224">
        <v>1.3915637841753891E-10</v>
      </c>
      <c r="HF224">
        <v>-6.7805247810390282E-2</v>
      </c>
      <c r="HG224">
        <v>1.061361004592812E-2</v>
      </c>
      <c r="HH224">
        <v>-3.086644042041478E-4</v>
      </c>
      <c r="HI224">
        <v>1.24720902217549E-6</v>
      </c>
      <c r="HJ224">
        <v>1</v>
      </c>
      <c r="HK224">
        <v>2093</v>
      </c>
      <c r="HL224">
        <v>2</v>
      </c>
      <c r="HM224">
        <v>27</v>
      </c>
      <c r="HN224">
        <v>7.4</v>
      </c>
      <c r="HO224">
        <v>7.2</v>
      </c>
      <c r="HP224">
        <v>2.2644000000000002</v>
      </c>
      <c r="HQ224">
        <v>2.2595200000000002</v>
      </c>
      <c r="HR224">
        <v>1.4978</v>
      </c>
      <c r="HS224">
        <v>2.3034699999999999</v>
      </c>
      <c r="HT224">
        <v>1.5478499999999999</v>
      </c>
      <c r="HU224">
        <v>2.4230999999999998</v>
      </c>
      <c r="HV224">
        <v>35.197800000000001</v>
      </c>
      <c r="HW224">
        <v>15.305300000000001</v>
      </c>
      <c r="HX224">
        <v>18</v>
      </c>
      <c r="HY224">
        <v>501.52600000000001</v>
      </c>
      <c r="HZ224">
        <v>517.97500000000002</v>
      </c>
      <c r="IA224">
        <v>29.518699999999999</v>
      </c>
      <c r="IB224">
        <v>29.026599999999998</v>
      </c>
      <c r="IC224">
        <v>30.000499999999999</v>
      </c>
      <c r="ID224">
        <v>28.818899999999999</v>
      </c>
      <c r="IE224">
        <v>28.912700000000001</v>
      </c>
      <c r="IF224">
        <v>45.414200000000001</v>
      </c>
      <c r="IG224">
        <v>28.915600000000001</v>
      </c>
      <c r="IH224">
        <v>76.286100000000005</v>
      </c>
      <c r="II224">
        <v>29.723700000000001</v>
      </c>
      <c r="IJ224">
        <v>1076.22</v>
      </c>
      <c r="IK224">
        <v>23.896899999999999</v>
      </c>
      <c r="IL224">
        <v>100.91500000000001</v>
      </c>
      <c r="IM224">
        <v>100.679</v>
      </c>
      <c r="IN224" t="s">
        <v>2775</v>
      </c>
    </row>
    <row r="225" spans="1:248" x14ac:dyDescent="0.2">
      <c r="A225">
        <v>209</v>
      </c>
      <c r="B225">
        <v>1660484590.0999999</v>
      </c>
      <c r="C225">
        <v>461</v>
      </c>
      <c r="D225" t="s">
        <v>793</v>
      </c>
      <c r="E225" t="s">
        <v>794</v>
      </c>
      <c r="F225">
        <v>1</v>
      </c>
      <c r="G225" t="s">
        <v>376</v>
      </c>
      <c r="H225" t="s">
        <v>377</v>
      </c>
      <c r="I225" t="s">
        <v>378</v>
      </c>
      <c r="J225" t="s">
        <v>379</v>
      </c>
      <c r="K225" t="s">
        <v>380</v>
      </c>
      <c r="L225" t="s">
        <v>376</v>
      </c>
      <c r="M225" t="s">
        <v>381</v>
      </c>
      <c r="N225">
        <v>1660484582.299999</v>
      </c>
      <c r="O225">
        <f t="shared" si="102"/>
        <v>2.8595260333550048E-3</v>
      </c>
      <c r="P225">
        <f t="shared" si="103"/>
        <v>2.8595260333550048</v>
      </c>
      <c r="Q225">
        <f t="shared" si="104"/>
        <v>5.4865454366456934</v>
      </c>
      <c r="R225">
        <f t="shared" si="105"/>
        <v>965.09586666666655</v>
      </c>
      <c r="S225">
        <f t="shared" si="106"/>
        <v>871.49366800858456</v>
      </c>
      <c r="T225">
        <f t="shared" si="107"/>
        <v>86.831856535345466</v>
      </c>
      <c r="U225">
        <f t="shared" si="108"/>
        <v>96.157974421943152</v>
      </c>
      <c r="V225">
        <f t="shared" si="109"/>
        <v>0.14186741427194427</v>
      </c>
      <c r="W225">
        <f t="shared" si="110"/>
        <v>2.9222615343623808</v>
      </c>
      <c r="X225">
        <f t="shared" si="111"/>
        <v>0.13814931010579637</v>
      </c>
      <c r="Y225">
        <f t="shared" si="112"/>
        <v>8.6669259338395463E-2</v>
      </c>
      <c r="Z225">
        <f t="shared" si="113"/>
        <v>321.51773259999993</v>
      </c>
      <c r="AA225">
        <f t="shared" si="114"/>
        <v>32.148763683099268</v>
      </c>
      <c r="AB225">
        <f t="shared" si="115"/>
        <v>31.677166666666668</v>
      </c>
      <c r="AC225">
        <f t="shared" si="116"/>
        <v>4.6885211669658657</v>
      </c>
      <c r="AD225">
        <f t="shared" si="117"/>
        <v>59.918533770805524</v>
      </c>
      <c r="AE225">
        <f t="shared" si="118"/>
        <v>2.7026760335037543</v>
      </c>
      <c r="AF225">
        <f t="shared" si="119"/>
        <v>4.5105843942072488</v>
      </c>
      <c r="AG225">
        <f t="shared" si="120"/>
        <v>1.9858451334621114</v>
      </c>
      <c r="AH225">
        <f t="shared" si="121"/>
        <v>-126.10509807095571</v>
      </c>
      <c r="AI225">
        <f t="shared" si="122"/>
        <v>-107.17048680240937</v>
      </c>
      <c r="AJ225">
        <f t="shared" si="123"/>
        <v>-8.2628964293633622</v>
      </c>
      <c r="AK225">
        <f t="shared" si="124"/>
        <v>79.979251297271489</v>
      </c>
      <c r="AL225">
        <f t="shared" si="125"/>
        <v>36.860793997885821</v>
      </c>
      <c r="AM225">
        <f t="shared" si="126"/>
        <v>2.8731131824728298</v>
      </c>
      <c r="AN225">
        <f t="shared" si="127"/>
        <v>5.4865454366456934</v>
      </c>
      <c r="AO225">
        <v>1061.1074916055891</v>
      </c>
      <c r="AP225">
        <v>1028.9511515151521</v>
      </c>
      <c r="AQ225">
        <v>4.9698469037093096</v>
      </c>
      <c r="AR225">
        <v>64.973285806085684</v>
      </c>
      <c r="AS225">
        <f t="shared" si="128"/>
        <v>2.8595260333550048</v>
      </c>
      <c r="AT225">
        <v>23.779164219411928</v>
      </c>
      <c r="AU225">
        <v>27.11673939393939</v>
      </c>
      <c r="AV225">
        <v>-1.7925599857710012E-5</v>
      </c>
      <c r="AW225">
        <v>82.278735908204425</v>
      </c>
      <c r="AX225">
        <v>0</v>
      </c>
      <c r="AY225">
        <v>0</v>
      </c>
      <c r="AZ225">
        <f t="shared" si="129"/>
        <v>1</v>
      </c>
      <c r="BA225">
        <f t="shared" si="130"/>
        <v>0</v>
      </c>
      <c r="BB225">
        <f t="shared" si="131"/>
        <v>51964.403516139384</v>
      </c>
      <c r="BC225">
        <f t="shared" si="132"/>
        <v>2000.0139999999999</v>
      </c>
      <c r="BD225">
        <f t="shared" si="133"/>
        <v>1681.2114999999999</v>
      </c>
      <c r="BE225">
        <f t="shared" si="134"/>
        <v>0.84059986580093937</v>
      </c>
      <c r="BF225">
        <f t="shared" si="135"/>
        <v>0.160757740995813</v>
      </c>
      <c r="BG225">
        <v>6</v>
      </c>
      <c r="BH225">
        <v>0.5</v>
      </c>
      <c r="BI225" t="s">
        <v>382</v>
      </c>
      <c r="BJ225">
        <v>2</v>
      </c>
      <c r="BK225" t="b">
        <v>1</v>
      </c>
      <c r="BL225">
        <v>1660484582.299999</v>
      </c>
      <c r="BM225">
        <v>965.09586666666655</v>
      </c>
      <c r="BN225">
        <v>1012.643066666667</v>
      </c>
      <c r="BO225">
        <v>27.12558666666666</v>
      </c>
      <c r="BP225">
        <v>23.772299999999991</v>
      </c>
      <c r="BQ225">
        <v>962.7947999999999</v>
      </c>
      <c r="BR225">
        <v>27.10766666666667</v>
      </c>
      <c r="BS225">
        <v>500.13826666666671</v>
      </c>
      <c r="BT225">
        <v>99.535759999999996</v>
      </c>
      <c r="BU225">
        <v>9.9911173333333325E-2</v>
      </c>
      <c r="BV225">
        <v>30.996913333333339</v>
      </c>
      <c r="BW225">
        <v>31.677166666666668</v>
      </c>
      <c r="BX225">
        <v>999.89999999999986</v>
      </c>
      <c r="BY225">
        <v>0</v>
      </c>
      <c r="BZ225">
        <v>0</v>
      </c>
      <c r="CA225">
        <v>10004.959333333331</v>
      </c>
      <c r="CB225">
        <v>0</v>
      </c>
      <c r="CC225">
        <v>184.00226666666671</v>
      </c>
      <c r="CD225">
        <v>-47.547273333333337</v>
      </c>
      <c r="CE225">
        <v>992.00439999999992</v>
      </c>
      <c r="CF225">
        <v>1037.3019999999999</v>
      </c>
      <c r="CG225">
        <v>3.3532906666666671</v>
      </c>
      <c r="CH225">
        <v>1012.643066666667</v>
      </c>
      <c r="CI225">
        <v>23.772299999999991</v>
      </c>
      <c r="CJ225">
        <v>2.6999680000000001</v>
      </c>
      <c r="CK225">
        <v>2.3661953333333341</v>
      </c>
      <c r="CL225">
        <v>22.284913333333328</v>
      </c>
      <c r="CM225">
        <v>20.13424666666667</v>
      </c>
      <c r="CN225">
        <v>2000.0139999999999</v>
      </c>
      <c r="CO225">
        <v>0.98000400000000021</v>
      </c>
      <c r="CP225">
        <v>1.9996466666666671E-2</v>
      </c>
      <c r="CQ225">
        <v>0</v>
      </c>
      <c r="CR225">
        <v>2.5257333333333341</v>
      </c>
      <c r="CS225">
        <v>0</v>
      </c>
      <c r="CT225">
        <v>32826.646666666667</v>
      </c>
      <c r="CU225">
        <v>17412.44666666667</v>
      </c>
      <c r="CV225">
        <v>39.186999999999998</v>
      </c>
      <c r="CW225">
        <v>40.141533333333342</v>
      </c>
      <c r="CX225">
        <v>39.125</v>
      </c>
      <c r="CY225">
        <v>38.6374</v>
      </c>
      <c r="CZ225">
        <v>39.3874</v>
      </c>
      <c r="DA225">
        <v>1960.022666666667</v>
      </c>
      <c r="DB225">
        <v>39.991333333333337</v>
      </c>
      <c r="DC225">
        <v>0</v>
      </c>
      <c r="DD225">
        <v>1660484588</v>
      </c>
      <c r="DE225">
        <v>0</v>
      </c>
      <c r="DF225">
        <v>1660484159.0999999</v>
      </c>
      <c r="DG225" t="s">
        <v>383</v>
      </c>
      <c r="DH225">
        <v>1660484145.0999999</v>
      </c>
      <c r="DI225">
        <v>1660484159.0999999</v>
      </c>
      <c r="DJ225">
        <v>1</v>
      </c>
      <c r="DK225">
        <v>6.3E-2</v>
      </c>
      <c r="DL225">
        <v>-2.8000000000000001E-2</v>
      </c>
      <c r="DM225">
        <v>1.395</v>
      </c>
      <c r="DN225">
        <v>2.7E-2</v>
      </c>
      <c r="DO225">
        <v>400</v>
      </c>
      <c r="DP225">
        <v>24</v>
      </c>
      <c r="DQ225">
        <v>0.47</v>
      </c>
      <c r="DR225">
        <v>0.03</v>
      </c>
      <c r="DS225">
        <v>5.4142018622981443</v>
      </c>
      <c r="DT225">
        <v>0.1898535538577979</v>
      </c>
      <c r="DU225">
        <v>7.3103413508284171E-2</v>
      </c>
      <c r="DV225">
        <v>1</v>
      </c>
      <c r="DW225">
        <v>36.890466491227599</v>
      </c>
      <c r="DX225">
        <v>-6.0927449305064023</v>
      </c>
      <c r="DY225">
        <v>0.49690003543476369</v>
      </c>
      <c r="DZ225">
        <v>0</v>
      </c>
      <c r="EA225">
        <v>-47.561848387096767</v>
      </c>
      <c r="EB225">
        <v>6.206114516128963</v>
      </c>
      <c r="EC225">
        <v>0.54185014942591136</v>
      </c>
      <c r="ED225">
        <v>0</v>
      </c>
      <c r="EE225">
        <v>870.51474655155334</v>
      </c>
      <c r="EF225">
        <v>287.26976838983489</v>
      </c>
      <c r="EG225">
        <v>20.742952444199329</v>
      </c>
      <c r="EH225">
        <v>0</v>
      </c>
      <c r="EI225">
        <v>3.359343170731707</v>
      </c>
      <c r="EJ225">
        <v>-0.16340195121951409</v>
      </c>
      <c r="EK225">
        <v>1.6942954710932288E-2</v>
      </c>
      <c r="EL225">
        <v>0</v>
      </c>
      <c r="EM225">
        <v>1.9860998456660139</v>
      </c>
      <c r="EN225">
        <v>-4.3173373153436577E-2</v>
      </c>
      <c r="EO225">
        <v>3.2933780294340039E-3</v>
      </c>
      <c r="EP225">
        <v>1</v>
      </c>
      <c r="EQ225">
        <v>2</v>
      </c>
      <c r="ER225">
        <v>6</v>
      </c>
      <c r="ES225" t="s">
        <v>409</v>
      </c>
      <c r="ET225">
        <v>2.94563</v>
      </c>
      <c r="EU225">
        <v>2.80131</v>
      </c>
      <c r="EV225">
        <v>0.16811599999999999</v>
      </c>
      <c r="EW225">
        <v>0.17311099999999999</v>
      </c>
      <c r="EX225">
        <v>0.11835900000000001</v>
      </c>
      <c r="EY225">
        <v>0.108058</v>
      </c>
      <c r="EZ225">
        <v>17139.7</v>
      </c>
      <c r="FA225">
        <v>17870.3</v>
      </c>
      <c r="FB225">
        <v>23943.8</v>
      </c>
      <c r="FC225">
        <v>25132.7</v>
      </c>
      <c r="FD225">
        <v>33778.1</v>
      </c>
      <c r="FE225">
        <v>35787.9</v>
      </c>
      <c r="FF225">
        <v>43632.5</v>
      </c>
      <c r="FG225">
        <v>46451.7</v>
      </c>
      <c r="FH225">
        <v>2.0020500000000001</v>
      </c>
      <c r="FI225">
        <v>1.92493</v>
      </c>
      <c r="FJ225">
        <v>0.16089500000000001</v>
      </c>
      <c r="FK225">
        <v>0</v>
      </c>
      <c r="FL225">
        <v>29.049299999999999</v>
      </c>
      <c r="FM225">
        <v>999.9</v>
      </c>
      <c r="FN225">
        <v>69.2</v>
      </c>
      <c r="FO225">
        <v>31.6</v>
      </c>
      <c r="FP225">
        <v>32.453699999999998</v>
      </c>
      <c r="FQ225">
        <v>63.984000000000002</v>
      </c>
      <c r="FR225">
        <v>25.432700000000001</v>
      </c>
      <c r="FS225">
        <v>1</v>
      </c>
      <c r="FT225">
        <v>0.14549500000000001</v>
      </c>
      <c r="FU225">
        <v>-1.2650999999999999</v>
      </c>
      <c r="FV225">
        <v>20.317799999999998</v>
      </c>
      <c r="FW225">
        <v>5.2127999999999997</v>
      </c>
      <c r="FX225">
        <v>11.9038</v>
      </c>
      <c r="FY225">
        <v>5.0026999999999999</v>
      </c>
      <c r="FZ225">
        <v>3.28965</v>
      </c>
      <c r="GA225">
        <v>9999</v>
      </c>
      <c r="GB225">
        <v>9999</v>
      </c>
      <c r="GC225">
        <v>9999</v>
      </c>
      <c r="GD225">
        <v>999.9</v>
      </c>
      <c r="GE225">
        <v>1.85944</v>
      </c>
      <c r="GF225">
        <v>1.8544</v>
      </c>
      <c r="GG225">
        <v>1.8575999999999999</v>
      </c>
      <c r="GH225">
        <v>1.8560099999999999</v>
      </c>
      <c r="GI225">
        <v>1.8548500000000001</v>
      </c>
      <c r="GJ225">
        <v>1.8545100000000001</v>
      </c>
      <c r="GK225">
        <v>1.8531</v>
      </c>
      <c r="GL225">
        <v>1.85629</v>
      </c>
      <c r="GM225">
        <v>0</v>
      </c>
      <c r="GN225">
        <v>0</v>
      </c>
      <c r="GO225">
        <v>0</v>
      </c>
      <c r="GP225">
        <v>0</v>
      </c>
      <c r="GQ225" t="s">
        <v>385</v>
      </c>
      <c r="GR225" t="s">
        <v>386</v>
      </c>
      <c r="GS225" t="s">
        <v>387</v>
      </c>
      <c r="GT225" t="s">
        <v>387</v>
      </c>
      <c r="GU225" t="s">
        <v>387</v>
      </c>
      <c r="GV225" t="s">
        <v>387</v>
      </c>
      <c r="GW225">
        <v>0</v>
      </c>
      <c r="GX225">
        <v>100</v>
      </c>
      <c r="GY225">
        <v>100</v>
      </c>
      <c r="GZ225">
        <v>2.35</v>
      </c>
      <c r="HA225">
        <v>1.7899999999999999E-2</v>
      </c>
      <c r="HB225">
        <v>0.46748880523729403</v>
      </c>
      <c r="HC225">
        <v>2.678124759318837E-3</v>
      </c>
      <c r="HD225">
        <v>-9.3737611465157319E-7</v>
      </c>
      <c r="HE225">
        <v>1.3915637841753891E-10</v>
      </c>
      <c r="HF225">
        <v>-6.7805247810390282E-2</v>
      </c>
      <c r="HG225">
        <v>1.061361004592812E-2</v>
      </c>
      <c r="HH225">
        <v>-3.086644042041478E-4</v>
      </c>
      <c r="HI225">
        <v>1.24720902217549E-6</v>
      </c>
      <c r="HJ225">
        <v>1</v>
      </c>
      <c r="HK225">
        <v>2093</v>
      </c>
      <c r="HL225">
        <v>2</v>
      </c>
      <c r="HM225">
        <v>27</v>
      </c>
      <c r="HN225">
        <v>7.4</v>
      </c>
      <c r="HO225">
        <v>7.2</v>
      </c>
      <c r="HP225">
        <v>2.2729499999999998</v>
      </c>
      <c r="HQ225">
        <v>2.2766099999999998</v>
      </c>
      <c r="HR225">
        <v>1.4978</v>
      </c>
      <c r="HS225">
        <v>2.3034699999999999</v>
      </c>
      <c r="HT225">
        <v>1.5478499999999999</v>
      </c>
      <c r="HU225">
        <v>2.4438499999999999</v>
      </c>
      <c r="HV225">
        <v>35.197800000000001</v>
      </c>
      <c r="HW225">
        <v>15.305300000000001</v>
      </c>
      <c r="HX225">
        <v>18</v>
      </c>
      <c r="HY225">
        <v>501.60500000000002</v>
      </c>
      <c r="HZ225">
        <v>517.98</v>
      </c>
      <c r="IA225">
        <v>29.5669</v>
      </c>
      <c r="IB225">
        <v>29.0273</v>
      </c>
      <c r="IC225">
        <v>30.000599999999999</v>
      </c>
      <c r="ID225">
        <v>28.819500000000001</v>
      </c>
      <c r="IE225">
        <v>28.9133</v>
      </c>
      <c r="IF225">
        <v>45.535899999999998</v>
      </c>
      <c r="IG225">
        <v>28.915600000000001</v>
      </c>
      <c r="IH225">
        <v>76.286100000000005</v>
      </c>
      <c r="II225">
        <v>29.723700000000001</v>
      </c>
      <c r="IJ225">
        <v>1086.3399999999999</v>
      </c>
      <c r="IK225">
        <v>23.900400000000001</v>
      </c>
      <c r="IL225">
        <v>100.91500000000001</v>
      </c>
      <c r="IM225">
        <v>100.679</v>
      </c>
      <c r="IN225" t="s">
        <v>2775</v>
      </c>
    </row>
    <row r="226" spans="1:248" x14ac:dyDescent="0.2">
      <c r="A226">
        <v>210</v>
      </c>
      <c r="B226">
        <v>1660484591.0999999</v>
      </c>
      <c r="C226">
        <v>462</v>
      </c>
      <c r="D226" t="s">
        <v>795</v>
      </c>
      <c r="E226" t="s">
        <v>796</v>
      </c>
      <c r="F226">
        <v>1</v>
      </c>
      <c r="G226" t="s">
        <v>376</v>
      </c>
      <c r="H226" t="s">
        <v>377</v>
      </c>
      <c r="I226" t="s">
        <v>378</v>
      </c>
      <c r="J226" t="s">
        <v>379</v>
      </c>
      <c r="K226" t="s">
        <v>380</v>
      </c>
      <c r="L226" t="s">
        <v>376</v>
      </c>
      <c r="M226" t="s">
        <v>381</v>
      </c>
      <c r="N226">
        <v>1660484583.333333</v>
      </c>
      <c r="O226">
        <f t="shared" si="102"/>
        <v>2.854115884804883E-3</v>
      </c>
      <c r="P226">
        <f t="shared" si="103"/>
        <v>2.8541158848048829</v>
      </c>
      <c r="Q226">
        <f t="shared" si="104"/>
        <v>5.5352344711878683</v>
      </c>
      <c r="R226">
        <f t="shared" si="105"/>
        <v>970.22133333333318</v>
      </c>
      <c r="S226">
        <f t="shared" si="106"/>
        <v>875.80409526215192</v>
      </c>
      <c r="T226">
        <f t="shared" si="107"/>
        <v>87.261303939929988</v>
      </c>
      <c r="U226">
        <f t="shared" si="108"/>
        <v>96.668626140258283</v>
      </c>
      <c r="V226">
        <f t="shared" si="109"/>
        <v>0.14162875716113194</v>
      </c>
      <c r="W226">
        <f t="shared" si="110"/>
        <v>2.9223335538243589</v>
      </c>
      <c r="X226">
        <f t="shared" si="111"/>
        <v>0.13792306485989342</v>
      </c>
      <c r="Y226">
        <f t="shared" si="112"/>
        <v>8.6526781420812576E-2</v>
      </c>
      <c r="Z226">
        <f t="shared" si="113"/>
        <v>321.51464700000002</v>
      </c>
      <c r="AA226">
        <f t="shared" si="114"/>
        <v>32.147940554114221</v>
      </c>
      <c r="AB226">
        <f t="shared" si="115"/>
        <v>31.674726666666668</v>
      </c>
      <c r="AC226">
        <f t="shared" si="116"/>
        <v>4.6878721617109846</v>
      </c>
      <c r="AD226">
        <f t="shared" si="117"/>
        <v>59.922659372294781</v>
      </c>
      <c r="AE226">
        <f t="shared" si="118"/>
        <v>2.7025251443503517</v>
      </c>
      <c r="AF226">
        <f t="shared" si="119"/>
        <v>4.510022039508919</v>
      </c>
      <c r="AG226">
        <f t="shared" si="120"/>
        <v>1.9853470173606329</v>
      </c>
      <c r="AH226">
        <f t="shared" si="121"/>
        <v>-125.86651051989534</v>
      </c>
      <c r="AI226">
        <f t="shared" si="122"/>
        <v>-107.13321565657068</v>
      </c>
      <c r="AJ226">
        <f t="shared" si="123"/>
        <v>-8.2596308815550064</v>
      </c>
      <c r="AK226">
        <f t="shared" si="124"/>
        <v>80.255289941979015</v>
      </c>
      <c r="AL226">
        <f t="shared" si="125"/>
        <v>36.816524450319278</v>
      </c>
      <c r="AM226">
        <f t="shared" si="126"/>
        <v>2.869943017995551</v>
      </c>
      <c r="AN226">
        <f t="shared" si="127"/>
        <v>5.5352344711878683</v>
      </c>
      <c r="AO226">
        <v>1066.2012145004701</v>
      </c>
      <c r="AP226">
        <v>1033.9483030303029</v>
      </c>
      <c r="AQ226">
        <v>4.9769422519946493</v>
      </c>
      <c r="AR226">
        <v>64.973285806085684</v>
      </c>
      <c r="AS226">
        <f t="shared" si="128"/>
        <v>2.8541158848048829</v>
      </c>
      <c r="AT226">
        <v>23.78740588718221</v>
      </c>
      <c r="AU226">
        <v>27.11851515151514</v>
      </c>
      <c r="AV226">
        <v>8.8543919851542256E-6</v>
      </c>
      <c r="AW226">
        <v>82.278735908204425</v>
      </c>
      <c r="AX226">
        <v>0</v>
      </c>
      <c r="AY226">
        <v>0</v>
      </c>
      <c r="AZ226">
        <f t="shared" si="129"/>
        <v>1</v>
      </c>
      <c r="BA226">
        <f t="shared" si="130"/>
        <v>0</v>
      </c>
      <c r="BB226">
        <f t="shared" si="131"/>
        <v>51966.824857870211</v>
      </c>
      <c r="BC226">
        <f t="shared" si="132"/>
        <v>1999.9946666666669</v>
      </c>
      <c r="BD226">
        <f t="shared" si="133"/>
        <v>1681.1952600000002</v>
      </c>
      <c r="BE226">
        <f t="shared" si="134"/>
        <v>0.84059987159965754</v>
      </c>
      <c r="BF226">
        <f t="shared" si="135"/>
        <v>0.16075775218733915</v>
      </c>
      <c r="BG226">
        <v>6</v>
      </c>
      <c r="BH226">
        <v>0.5</v>
      </c>
      <c r="BI226" t="s">
        <v>382</v>
      </c>
      <c r="BJ226">
        <v>2</v>
      </c>
      <c r="BK226" t="b">
        <v>1</v>
      </c>
      <c r="BL226">
        <v>1660484583.333333</v>
      </c>
      <c r="BM226">
        <v>970.22133333333318</v>
      </c>
      <c r="BN226">
        <v>1017.7298</v>
      </c>
      <c r="BO226">
        <v>27.124079999999999</v>
      </c>
      <c r="BP226">
        <v>23.774460000000001</v>
      </c>
      <c r="BQ226">
        <v>967.91393333333326</v>
      </c>
      <c r="BR226">
        <v>27.106153333333332</v>
      </c>
      <c r="BS226">
        <v>500.13406666666663</v>
      </c>
      <c r="BT226">
        <v>99.535706666666655</v>
      </c>
      <c r="BU226">
        <v>9.993606666666667E-2</v>
      </c>
      <c r="BV226">
        <v>30.994726666666661</v>
      </c>
      <c r="BW226">
        <v>31.674726666666668</v>
      </c>
      <c r="BX226">
        <v>999.89999999999986</v>
      </c>
      <c r="BY226">
        <v>0</v>
      </c>
      <c r="BZ226">
        <v>0</v>
      </c>
      <c r="CA226">
        <v>10005.376</v>
      </c>
      <c r="CB226">
        <v>0</v>
      </c>
      <c r="CC226">
        <v>183.60499999999999</v>
      </c>
      <c r="CD226">
        <v>-47.508299999999998</v>
      </c>
      <c r="CE226">
        <v>997.27133333333336</v>
      </c>
      <c r="CF226">
        <v>1042.5146666666669</v>
      </c>
      <c r="CG226">
        <v>3.3496193333333331</v>
      </c>
      <c r="CH226">
        <v>1017.7298</v>
      </c>
      <c r="CI226">
        <v>23.774460000000001</v>
      </c>
      <c r="CJ226">
        <v>2.6998160000000002</v>
      </c>
      <c r="CK226">
        <v>2.3664093333333329</v>
      </c>
      <c r="CL226">
        <v>22.283986666666671</v>
      </c>
      <c r="CM226">
        <v>20.13570666666666</v>
      </c>
      <c r="CN226">
        <v>1999.9946666666669</v>
      </c>
      <c r="CO226">
        <v>0.9800038000000002</v>
      </c>
      <c r="CP226">
        <v>1.9996659999999999E-2</v>
      </c>
      <c r="CQ226">
        <v>0</v>
      </c>
      <c r="CR226">
        <v>2.6495333333333329</v>
      </c>
      <c r="CS226">
        <v>0</v>
      </c>
      <c r="CT226">
        <v>32823.866666666661</v>
      </c>
      <c r="CU226">
        <v>17412.28</v>
      </c>
      <c r="CV226">
        <v>39.186999999999998</v>
      </c>
      <c r="CW226">
        <v>40.141533333333342</v>
      </c>
      <c r="CX226">
        <v>39.125</v>
      </c>
      <c r="CY226">
        <v>38.633266666666671</v>
      </c>
      <c r="CZ226">
        <v>39.391533333333342</v>
      </c>
      <c r="DA226">
        <v>1960.0033333333331</v>
      </c>
      <c r="DB226">
        <v>39.991333333333337</v>
      </c>
      <c r="DC226">
        <v>0</v>
      </c>
      <c r="DD226">
        <v>1660484589.2</v>
      </c>
      <c r="DE226">
        <v>0</v>
      </c>
      <c r="DF226">
        <v>1660484159.0999999</v>
      </c>
      <c r="DG226" t="s">
        <v>383</v>
      </c>
      <c r="DH226">
        <v>1660484145.0999999</v>
      </c>
      <c r="DI226">
        <v>1660484159.0999999</v>
      </c>
      <c r="DJ226">
        <v>1</v>
      </c>
      <c r="DK226">
        <v>6.3E-2</v>
      </c>
      <c r="DL226">
        <v>-2.8000000000000001E-2</v>
      </c>
      <c r="DM226">
        <v>1.395</v>
      </c>
      <c r="DN226">
        <v>2.7E-2</v>
      </c>
      <c r="DO226">
        <v>400</v>
      </c>
      <c r="DP226">
        <v>24</v>
      </c>
      <c r="DQ226">
        <v>0.47</v>
      </c>
      <c r="DR226">
        <v>0.03</v>
      </c>
      <c r="DS226">
        <v>5.4142018622981443</v>
      </c>
      <c r="DT226">
        <v>0.1898535538577979</v>
      </c>
      <c r="DU226">
        <v>7.3103413508284171E-2</v>
      </c>
      <c r="DV226">
        <v>1</v>
      </c>
      <c r="DW226">
        <v>36.890466491227599</v>
      </c>
      <c r="DX226">
        <v>-6.0927449305064023</v>
      </c>
      <c r="DY226">
        <v>0.49690003543476369</v>
      </c>
      <c r="DZ226">
        <v>0</v>
      </c>
      <c r="EA226">
        <v>-47.561848387096767</v>
      </c>
      <c r="EB226">
        <v>6.206114516128963</v>
      </c>
      <c r="EC226">
        <v>0.54185014942591136</v>
      </c>
      <c r="ED226">
        <v>0</v>
      </c>
      <c r="EE226">
        <v>870.51474655155334</v>
      </c>
      <c r="EF226">
        <v>287.26976838983489</v>
      </c>
      <c r="EG226">
        <v>20.742952444199329</v>
      </c>
      <c r="EH226">
        <v>0</v>
      </c>
      <c r="EI226">
        <v>3.359343170731707</v>
      </c>
      <c r="EJ226">
        <v>-0.16340195121951409</v>
      </c>
      <c r="EK226">
        <v>1.6942954710932288E-2</v>
      </c>
      <c r="EL226">
        <v>0</v>
      </c>
      <c r="EM226">
        <v>1.9860998456660139</v>
      </c>
      <c r="EN226">
        <v>-4.3173373153436577E-2</v>
      </c>
      <c r="EO226">
        <v>3.2933780294340039E-3</v>
      </c>
      <c r="EP226">
        <v>1</v>
      </c>
      <c r="EQ226">
        <v>2</v>
      </c>
      <c r="ER226">
        <v>6</v>
      </c>
      <c r="ES226" t="s">
        <v>409</v>
      </c>
      <c r="ET226">
        <v>2.94556</v>
      </c>
      <c r="EU226">
        <v>2.8014700000000001</v>
      </c>
      <c r="EV226">
        <v>0.16863900000000001</v>
      </c>
      <c r="EW226">
        <v>0.17363600000000001</v>
      </c>
      <c r="EX226">
        <v>0.118366</v>
      </c>
      <c r="EY226">
        <v>0.108066</v>
      </c>
      <c r="EZ226">
        <v>17128.900000000001</v>
      </c>
      <c r="FA226">
        <v>17859</v>
      </c>
      <c r="FB226">
        <v>23943.8</v>
      </c>
      <c r="FC226">
        <v>25132.799999999999</v>
      </c>
      <c r="FD226">
        <v>33777.9</v>
      </c>
      <c r="FE226">
        <v>35787.699999999997</v>
      </c>
      <c r="FF226">
        <v>43632.5</v>
      </c>
      <c r="FG226">
        <v>46451.7</v>
      </c>
      <c r="FH226">
        <v>2.0020699999999998</v>
      </c>
      <c r="FI226">
        <v>1.9250499999999999</v>
      </c>
      <c r="FJ226">
        <v>0.16098799999999999</v>
      </c>
      <c r="FK226">
        <v>0</v>
      </c>
      <c r="FL226">
        <v>29.049299999999999</v>
      </c>
      <c r="FM226">
        <v>999.9</v>
      </c>
      <c r="FN226">
        <v>69.2</v>
      </c>
      <c r="FO226">
        <v>31.6</v>
      </c>
      <c r="FP226">
        <v>32.453200000000002</v>
      </c>
      <c r="FQ226">
        <v>63.914000000000001</v>
      </c>
      <c r="FR226">
        <v>25.821300000000001</v>
      </c>
      <c r="FS226">
        <v>1</v>
      </c>
      <c r="FT226">
        <v>0.14566599999999999</v>
      </c>
      <c r="FU226">
        <v>-1.1603300000000001</v>
      </c>
      <c r="FV226">
        <v>20.318899999999999</v>
      </c>
      <c r="FW226">
        <v>5.2132500000000004</v>
      </c>
      <c r="FX226">
        <v>11.9038</v>
      </c>
      <c r="FY226">
        <v>5.0029500000000002</v>
      </c>
      <c r="FZ226">
        <v>3.2898200000000002</v>
      </c>
      <c r="GA226">
        <v>9999</v>
      </c>
      <c r="GB226">
        <v>9999</v>
      </c>
      <c r="GC226">
        <v>9999</v>
      </c>
      <c r="GD226">
        <v>999.9</v>
      </c>
      <c r="GE226">
        <v>1.85944</v>
      </c>
      <c r="GF226">
        <v>1.8544</v>
      </c>
      <c r="GG226">
        <v>1.8575999999999999</v>
      </c>
      <c r="GH226">
        <v>1.85602</v>
      </c>
      <c r="GI226">
        <v>1.85486</v>
      </c>
      <c r="GJ226">
        <v>1.8545199999999999</v>
      </c>
      <c r="GK226">
        <v>1.8531299999999999</v>
      </c>
      <c r="GL226">
        <v>1.85632</v>
      </c>
      <c r="GM226">
        <v>0</v>
      </c>
      <c r="GN226">
        <v>0</v>
      </c>
      <c r="GO226">
        <v>0</v>
      </c>
      <c r="GP226">
        <v>0</v>
      </c>
      <c r="GQ226" t="s">
        <v>385</v>
      </c>
      <c r="GR226" t="s">
        <v>386</v>
      </c>
      <c r="GS226" t="s">
        <v>387</v>
      </c>
      <c r="GT226" t="s">
        <v>387</v>
      </c>
      <c r="GU226" t="s">
        <v>387</v>
      </c>
      <c r="GV226" t="s">
        <v>387</v>
      </c>
      <c r="GW226">
        <v>0</v>
      </c>
      <c r="GX226">
        <v>100</v>
      </c>
      <c r="GY226">
        <v>100</v>
      </c>
      <c r="GZ226">
        <v>2.36</v>
      </c>
      <c r="HA226">
        <v>1.7999999999999999E-2</v>
      </c>
      <c r="HB226">
        <v>0.46748880523729403</v>
      </c>
      <c r="HC226">
        <v>2.678124759318837E-3</v>
      </c>
      <c r="HD226">
        <v>-9.3737611465157319E-7</v>
      </c>
      <c r="HE226">
        <v>1.3915637841753891E-10</v>
      </c>
      <c r="HF226">
        <v>-6.7805247810390282E-2</v>
      </c>
      <c r="HG226">
        <v>1.061361004592812E-2</v>
      </c>
      <c r="HH226">
        <v>-3.086644042041478E-4</v>
      </c>
      <c r="HI226">
        <v>1.24720902217549E-6</v>
      </c>
      <c r="HJ226">
        <v>1</v>
      </c>
      <c r="HK226">
        <v>2093</v>
      </c>
      <c r="HL226">
        <v>2</v>
      </c>
      <c r="HM226">
        <v>27</v>
      </c>
      <c r="HN226">
        <v>7.4</v>
      </c>
      <c r="HO226">
        <v>7.2</v>
      </c>
      <c r="HP226">
        <v>2.2827099999999998</v>
      </c>
      <c r="HQ226">
        <v>2.2863799999999999</v>
      </c>
      <c r="HR226">
        <v>1.4978</v>
      </c>
      <c r="HS226">
        <v>2.3034699999999999</v>
      </c>
      <c r="HT226">
        <v>1.5478499999999999</v>
      </c>
      <c r="HU226">
        <v>2.3010299999999999</v>
      </c>
      <c r="HV226">
        <v>35.197800000000001</v>
      </c>
      <c r="HW226">
        <v>15.287800000000001</v>
      </c>
      <c r="HX226">
        <v>18</v>
      </c>
      <c r="HY226">
        <v>501.62400000000002</v>
      </c>
      <c r="HZ226">
        <v>518.06899999999996</v>
      </c>
      <c r="IA226">
        <v>29.624099999999999</v>
      </c>
      <c r="IB226">
        <v>29.027899999999999</v>
      </c>
      <c r="IC226">
        <v>30.000699999999998</v>
      </c>
      <c r="ID226">
        <v>28.8201</v>
      </c>
      <c r="IE226">
        <v>28.913699999999999</v>
      </c>
      <c r="IF226">
        <v>45.767299999999999</v>
      </c>
      <c r="IG226">
        <v>28.915600000000001</v>
      </c>
      <c r="IH226">
        <v>76.286100000000005</v>
      </c>
      <c r="II226">
        <v>29.7347</v>
      </c>
      <c r="IJ226">
        <v>1086.3399999999999</v>
      </c>
      <c r="IK226">
        <v>23.896799999999999</v>
      </c>
      <c r="IL226">
        <v>100.91500000000001</v>
      </c>
      <c r="IM226">
        <v>100.679</v>
      </c>
      <c r="IN226" t="s">
        <v>2775</v>
      </c>
    </row>
    <row r="227" spans="1:248" x14ac:dyDescent="0.2">
      <c r="A227">
        <v>211</v>
      </c>
      <c r="B227">
        <v>1660484592.0999999</v>
      </c>
      <c r="C227">
        <v>463</v>
      </c>
      <c r="D227" t="s">
        <v>797</v>
      </c>
      <c r="E227" t="s">
        <v>798</v>
      </c>
      <c r="F227">
        <v>1</v>
      </c>
      <c r="G227" t="s">
        <v>376</v>
      </c>
      <c r="H227" t="s">
        <v>377</v>
      </c>
      <c r="I227" t="s">
        <v>378</v>
      </c>
      <c r="J227" t="s">
        <v>379</v>
      </c>
      <c r="K227" t="s">
        <v>380</v>
      </c>
      <c r="L227" t="s">
        <v>376</v>
      </c>
      <c r="M227" t="s">
        <v>381</v>
      </c>
      <c r="N227">
        <v>1660484584.3666661</v>
      </c>
      <c r="O227">
        <f t="shared" si="102"/>
        <v>2.8515467732935394E-3</v>
      </c>
      <c r="P227">
        <f t="shared" si="103"/>
        <v>2.8515467732935393</v>
      </c>
      <c r="Q227">
        <f t="shared" si="104"/>
        <v>5.526267110007721</v>
      </c>
      <c r="R227">
        <f t="shared" si="105"/>
        <v>975.33893333333322</v>
      </c>
      <c r="S227">
        <f t="shared" si="106"/>
        <v>880.82318570873429</v>
      </c>
      <c r="T227">
        <f t="shared" si="107"/>
        <v>87.761285420022674</v>
      </c>
      <c r="U227">
        <f t="shared" si="108"/>
        <v>97.178412078984337</v>
      </c>
      <c r="V227">
        <f t="shared" si="109"/>
        <v>0.14153294773027511</v>
      </c>
      <c r="W227">
        <f t="shared" si="110"/>
        <v>2.9223089094389842</v>
      </c>
      <c r="X227">
        <f t="shared" si="111"/>
        <v>0.13783216653137531</v>
      </c>
      <c r="Y227">
        <f t="shared" si="112"/>
        <v>8.6469544663610398E-2</v>
      </c>
      <c r="Z227">
        <f t="shared" si="113"/>
        <v>321.51184199999994</v>
      </c>
      <c r="AA227">
        <f t="shared" si="114"/>
        <v>32.146575851286073</v>
      </c>
      <c r="AB227">
        <f t="shared" si="115"/>
        <v>31.672513333333331</v>
      </c>
      <c r="AC227">
        <f t="shared" si="116"/>
        <v>4.6872835142234353</v>
      </c>
      <c r="AD227">
        <f t="shared" si="117"/>
        <v>59.927042415231327</v>
      </c>
      <c r="AE227">
        <f t="shared" si="118"/>
        <v>2.7024105094151984</v>
      </c>
      <c r="AF227">
        <f t="shared" si="119"/>
        <v>4.5095008872460918</v>
      </c>
      <c r="AG227">
        <f t="shared" si="120"/>
        <v>1.9848730048082368</v>
      </c>
      <c r="AH227">
        <f t="shared" si="121"/>
        <v>-125.75321270224509</v>
      </c>
      <c r="AI227">
        <f t="shared" si="122"/>
        <v>-107.10290331944564</v>
      </c>
      <c r="AJ227">
        <f t="shared" si="123"/>
        <v>-8.2571909648565924</v>
      </c>
      <c r="AK227">
        <f t="shared" si="124"/>
        <v>80.398535013452616</v>
      </c>
      <c r="AL227">
        <f t="shared" si="125"/>
        <v>36.774867715365552</v>
      </c>
      <c r="AM227">
        <f t="shared" si="126"/>
        <v>2.8669288830671626</v>
      </c>
      <c r="AN227">
        <f t="shared" si="127"/>
        <v>5.526267110007721</v>
      </c>
      <c r="AO227">
        <v>1071.3545620536149</v>
      </c>
      <c r="AP227">
        <v>1038.987575757576</v>
      </c>
      <c r="AQ227">
        <v>5.0014627853856126</v>
      </c>
      <c r="AR227">
        <v>64.973285806085684</v>
      </c>
      <c r="AS227">
        <f t="shared" si="128"/>
        <v>2.8515467732935393</v>
      </c>
      <c r="AT227">
        <v>23.79381929589529</v>
      </c>
      <c r="AU227">
        <v>27.121781212121199</v>
      </c>
      <c r="AV227">
        <v>2.3054667349807071E-5</v>
      </c>
      <c r="AW227">
        <v>82.278735908204425</v>
      </c>
      <c r="AX227">
        <v>0</v>
      </c>
      <c r="AY227">
        <v>0</v>
      </c>
      <c r="AZ227">
        <f t="shared" si="129"/>
        <v>1</v>
      </c>
      <c r="BA227">
        <f t="shared" si="130"/>
        <v>0</v>
      </c>
      <c r="BB227">
        <f t="shared" si="131"/>
        <v>51966.466976133954</v>
      </c>
      <c r="BC227">
        <f t="shared" si="132"/>
        <v>1999.977333333333</v>
      </c>
      <c r="BD227">
        <f t="shared" si="133"/>
        <v>1681.1806799999997</v>
      </c>
      <c r="BE227">
        <f t="shared" si="134"/>
        <v>0.84059986679849041</v>
      </c>
      <c r="BF227">
        <f t="shared" si="135"/>
        <v>0.16075774292108644</v>
      </c>
      <c r="BG227">
        <v>6</v>
      </c>
      <c r="BH227">
        <v>0.5</v>
      </c>
      <c r="BI227" t="s">
        <v>382</v>
      </c>
      <c r="BJ227">
        <v>2</v>
      </c>
      <c r="BK227" t="b">
        <v>1</v>
      </c>
      <c r="BL227">
        <v>1660484584.3666661</v>
      </c>
      <c r="BM227">
        <v>975.33893333333322</v>
      </c>
      <c r="BN227">
        <v>1022.810866666667</v>
      </c>
      <c r="BO227">
        <v>27.122959999999999</v>
      </c>
      <c r="BP227">
        <v>23.776900000000001</v>
      </c>
      <c r="BQ227">
        <v>973.02566666666655</v>
      </c>
      <c r="BR227">
        <v>27.105026666666671</v>
      </c>
      <c r="BS227">
        <v>500.14093333333329</v>
      </c>
      <c r="BT227">
        <v>99.535553333333326</v>
      </c>
      <c r="BU227">
        <v>9.9977206666666665E-2</v>
      </c>
      <c r="BV227">
        <v>30.992699999999999</v>
      </c>
      <c r="BW227">
        <v>31.672513333333331</v>
      </c>
      <c r="BX227">
        <v>999.89999999999986</v>
      </c>
      <c r="BY227">
        <v>0</v>
      </c>
      <c r="BZ227">
        <v>0</v>
      </c>
      <c r="CA227">
        <v>10005.25066666666</v>
      </c>
      <c r="CB227">
        <v>0</v>
      </c>
      <c r="CC227">
        <v>182.98646666666659</v>
      </c>
      <c r="CD227">
        <v>-47.471900000000012</v>
      </c>
      <c r="CE227">
        <v>1002.530533333333</v>
      </c>
      <c r="CF227">
        <v>1047.722666666667</v>
      </c>
      <c r="CG227">
        <v>3.346054666666666</v>
      </c>
      <c r="CH227">
        <v>1022.810866666667</v>
      </c>
      <c r="CI227">
        <v>23.776900000000001</v>
      </c>
      <c r="CJ227">
        <v>2.6997</v>
      </c>
      <c r="CK227">
        <v>2.3666486666666668</v>
      </c>
      <c r="CL227">
        <v>22.283280000000001</v>
      </c>
      <c r="CM227">
        <v>20.137339999999998</v>
      </c>
      <c r="CN227">
        <v>1999.977333333333</v>
      </c>
      <c r="CO227">
        <v>0.9800038000000002</v>
      </c>
      <c r="CP227">
        <v>1.9996659999999999E-2</v>
      </c>
      <c r="CQ227">
        <v>0</v>
      </c>
      <c r="CR227">
        <v>2.6482666666666659</v>
      </c>
      <c r="CS227">
        <v>0</v>
      </c>
      <c r="CT227">
        <v>32821.186666666668</v>
      </c>
      <c r="CU227">
        <v>17412.126666666671</v>
      </c>
      <c r="CV227">
        <v>39.186999999999998</v>
      </c>
      <c r="CW227">
        <v>40.1374</v>
      </c>
      <c r="CX227">
        <v>39.125</v>
      </c>
      <c r="CY227">
        <v>38.633266666666671</v>
      </c>
      <c r="CZ227">
        <v>39.391533333333342</v>
      </c>
      <c r="DA227">
        <v>1959.986666666666</v>
      </c>
      <c r="DB227">
        <v>39.990666666666669</v>
      </c>
      <c r="DC227">
        <v>0</v>
      </c>
      <c r="DD227">
        <v>1660484589.8</v>
      </c>
      <c r="DE227">
        <v>0</v>
      </c>
      <c r="DF227">
        <v>1660484159.0999999</v>
      </c>
      <c r="DG227" t="s">
        <v>383</v>
      </c>
      <c r="DH227">
        <v>1660484145.0999999</v>
      </c>
      <c r="DI227">
        <v>1660484159.0999999</v>
      </c>
      <c r="DJ227">
        <v>1</v>
      </c>
      <c r="DK227">
        <v>6.3E-2</v>
      </c>
      <c r="DL227">
        <v>-2.8000000000000001E-2</v>
      </c>
      <c r="DM227">
        <v>1.395</v>
      </c>
      <c r="DN227">
        <v>2.7E-2</v>
      </c>
      <c r="DO227">
        <v>400</v>
      </c>
      <c r="DP227">
        <v>24</v>
      </c>
      <c r="DQ227">
        <v>0.47</v>
      </c>
      <c r="DR227">
        <v>0.03</v>
      </c>
      <c r="DS227">
        <v>5.4255294566032539</v>
      </c>
      <c r="DT227">
        <v>0.33433758045051681</v>
      </c>
      <c r="DU227">
        <v>7.7325690745774528E-2</v>
      </c>
      <c r="DV227">
        <v>1</v>
      </c>
      <c r="DW227">
        <v>36.832060829799737</v>
      </c>
      <c r="DX227">
        <v>-5.630402970354222</v>
      </c>
      <c r="DY227">
        <v>0.48879807061222241</v>
      </c>
      <c r="DZ227">
        <v>0</v>
      </c>
      <c r="EA227">
        <v>-47.487100000000012</v>
      </c>
      <c r="EB227">
        <v>5.8664649610678143</v>
      </c>
      <c r="EC227">
        <v>0.53046243410820326</v>
      </c>
      <c r="ED227">
        <v>0</v>
      </c>
      <c r="EE227">
        <v>876.35090229117714</v>
      </c>
      <c r="EF227">
        <v>283.5859033298147</v>
      </c>
      <c r="EG227">
        <v>21.162781559617859</v>
      </c>
      <c r="EH227">
        <v>0</v>
      </c>
      <c r="EI227">
        <v>3.3544337500000001</v>
      </c>
      <c r="EJ227">
        <v>-0.1876679549718582</v>
      </c>
      <c r="EK227">
        <v>1.8773515878425611E-2</v>
      </c>
      <c r="EL227">
        <v>0</v>
      </c>
      <c r="EM227">
        <v>1.985495929550952</v>
      </c>
      <c r="EN227">
        <v>-3.4451961270953749E-2</v>
      </c>
      <c r="EO227">
        <v>2.9056771099073299E-3</v>
      </c>
      <c r="EP227">
        <v>1</v>
      </c>
      <c r="EQ227">
        <v>2</v>
      </c>
      <c r="ER227">
        <v>6</v>
      </c>
      <c r="ES227" t="s">
        <v>409</v>
      </c>
      <c r="ET227">
        <v>2.9454699999999998</v>
      </c>
      <c r="EU227">
        <v>2.8014700000000001</v>
      </c>
      <c r="EV227">
        <v>0.169157</v>
      </c>
      <c r="EW227">
        <v>0.174155</v>
      </c>
      <c r="EX227">
        <v>0.11837</v>
      </c>
      <c r="EY227">
        <v>0.108073</v>
      </c>
      <c r="EZ227">
        <v>17118.400000000001</v>
      </c>
      <c r="FA227">
        <v>17847.8</v>
      </c>
      <c r="FB227">
        <v>23943.9</v>
      </c>
      <c r="FC227">
        <v>25132.799999999999</v>
      </c>
      <c r="FD227">
        <v>33778</v>
      </c>
      <c r="FE227">
        <v>35787.599999999999</v>
      </c>
      <c r="FF227">
        <v>43632.800000000003</v>
      </c>
      <c r="FG227">
        <v>46451.9</v>
      </c>
      <c r="FH227">
        <v>2.0022000000000002</v>
      </c>
      <c r="FI227">
        <v>1.9250499999999999</v>
      </c>
      <c r="FJ227">
        <v>0.16084699999999999</v>
      </c>
      <c r="FK227">
        <v>0</v>
      </c>
      <c r="FL227">
        <v>29.049299999999999</v>
      </c>
      <c r="FM227">
        <v>999.9</v>
      </c>
      <c r="FN227">
        <v>69.2</v>
      </c>
      <c r="FO227">
        <v>31.6</v>
      </c>
      <c r="FP227">
        <v>32.454500000000003</v>
      </c>
      <c r="FQ227">
        <v>63.573999999999998</v>
      </c>
      <c r="FR227">
        <v>26.318100000000001</v>
      </c>
      <c r="FS227">
        <v>1</v>
      </c>
      <c r="FT227">
        <v>0.14570900000000001</v>
      </c>
      <c r="FU227">
        <v>-1.05806</v>
      </c>
      <c r="FV227">
        <v>20.319700000000001</v>
      </c>
      <c r="FW227">
        <v>5.2134</v>
      </c>
      <c r="FX227">
        <v>11.9039</v>
      </c>
      <c r="FY227">
        <v>5.0030000000000001</v>
      </c>
      <c r="FZ227">
        <v>3.2898200000000002</v>
      </c>
      <c r="GA227">
        <v>9999</v>
      </c>
      <c r="GB227">
        <v>9999</v>
      </c>
      <c r="GC227">
        <v>9999</v>
      </c>
      <c r="GD227">
        <v>999.9</v>
      </c>
      <c r="GE227">
        <v>1.85944</v>
      </c>
      <c r="GF227">
        <v>1.85439</v>
      </c>
      <c r="GG227">
        <v>1.8575999999999999</v>
      </c>
      <c r="GH227">
        <v>1.85602</v>
      </c>
      <c r="GI227">
        <v>1.8548500000000001</v>
      </c>
      <c r="GJ227">
        <v>1.8545199999999999</v>
      </c>
      <c r="GK227">
        <v>1.8531200000000001</v>
      </c>
      <c r="GL227">
        <v>1.85632</v>
      </c>
      <c r="GM227">
        <v>0</v>
      </c>
      <c r="GN227">
        <v>0</v>
      </c>
      <c r="GO227">
        <v>0</v>
      </c>
      <c r="GP227">
        <v>0</v>
      </c>
      <c r="GQ227" t="s">
        <v>385</v>
      </c>
      <c r="GR227" t="s">
        <v>386</v>
      </c>
      <c r="GS227" t="s">
        <v>387</v>
      </c>
      <c r="GT227" t="s">
        <v>387</v>
      </c>
      <c r="GU227" t="s">
        <v>387</v>
      </c>
      <c r="GV227" t="s">
        <v>387</v>
      </c>
      <c r="GW227">
        <v>0</v>
      </c>
      <c r="GX227">
        <v>100</v>
      </c>
      <c r="GY227">
        <v>100</v>
      </c>
      <c r="GZ227">
        <v>2.36</v>
      </c>
      <c r="HA227">
        <v>1.7899999999999999E-2</v>
      </c>
      <c r="HB227">
        <v>0.46748880523729403</v>
      </c>
      <c r="HC227">
        <v>2.678124759318837E-3</v>
      </c>
      <c r="HD227">
        <v>-9.3737611465157319E-7</v>
      </c>
      <c r="HE227">
        <v>1.3915637841753891E-10</v>
      </c>
      <c r="HF227">
        <v>-6.7805247810390282E-2</v>
      </c>
      <c r="HG227">
        <v>1.061361004592812E-2</v>
      </c>
      <c r="HH227">
        <v>-3.086644042041478E-4</v>
      </c>
      <c r="HI227">
        <v>1.24720902217549E-6</v>
      </c>
      <c r="HJ227">
        <v>1</v>
      </c>
      <c r="HK227">
        <v>2093</v>
      </c>
      <c r="HL227">
        <v>2</v>
      </c>
      <c r="HM227">
        <v>27</v>
      </c>
      <c r="HN227">
        <v>7.5</v>
      </c>
      <c r="HO227">
        <v>7.2</v>
      </c>
      <c r="HP227">
        <v>2.2888199999999999</v>
      </c>
      <c r="HQ227">
        <v>2.2692899999999998</v>
      </c>
      <c r="HR227">
        <v>1.4978</v>
      </c>
      <c r="HS227">
        <v>2.3034699999999999</v>
      </c>
      <c r="HT227">
        <v>1.5478499999999999</v>
      </c>
      <c r="HU227">
        <v>2.3645</v>
      </c>
      <c r="HV227">
        <v>35.197800000000001</v>
      </c>
      <c r="HW227">
        <v>15.2966</v>
      </c>
      <c r="HX227">
        <v>18</v>
      </c>
      <c r="HY227">
        <v>501.702</v>
      </c>
      <c r="HZ227">
        <v>518.06899999999996</v>
      </c>
      <c r="IA227">
        <v>29.660599999999999</v>
      </c>
      <c r="IB227">
        <v>29.028400000000001</v>
      </c>
      <c r="IC227">
        <v>30.000699999999998</v>
      </c>
      <c r="ID227">
        <v>28.820599999999999</v>
      </c>
      <c r="IE227">
        <v>28.913799999999998</v>
      </c>
      <c r="IF227">
        <v>45.890099999999997</v>
      </c>
      <c r="IG227">
        <v>28.642700000000001</v>
      </c>
      <c r="IH227">
        <v>76.286100000000005</v>
      </c>
      <c r="II227">
        <v>29.7347</v>
      </c>
      <c r="IJ227">
        <v>1096.3800000000001</v>
      </c>
      <c r="IK227">
        <v>23.901</v>
      </c>
      <c r="IL227">
        <v>100.916</v>
      </c>
      <c r="IM227">
        <v>100.679</v>
      </c>
      <c r="IN227" t="s">
        <v>2775</v>
      </c>
    </row>
    <row r="228" spans="1:248" x14ac:dyDescent="0.2">
      <c r="A228">
        <v>212</v>
      </c>
      <c r="B228">
        <v>1660484593.0999999</v>
      </c>
      <c r="C228">
        <v>464</v>
      </c>
      <c r="D228" t="s">
        <v>799</v>
      </c>
      <c r="E228" t="s">
        <v>800</v>
      </c>
      <c r="F228">
        <v>1</v>
      </c>
      <c r="G228" t="s">
        <v>376</v>
      </c>
      <c r="H228" t="s">
        <v>377</v>
      </c>
      <c r="I228" t="s">
        <v>378</v>
      </c>
      <c r="J228" t="s">
        <v>379</v>
      </c>
      <c r="K228" t="s">
        <v>380</v>
      </c>
      <c r="L228" t="s">
        <v>376</v>
      </c>
      <c r="M228" t="s">
        <v>381</v>
      </c>
      <c r="N228">
        <v>1660484585.3999989</v>
      </c>
      <c r="O228">
        <f t="shared" si="102"/>
        <v>2.8491462018448836E-3</v>
      </c>
      <c r="P228">
        <f t="shared" si="103"/>
        <v>2.8491462018448837</v>
      </c>
      <c r="Q228">
        <f t="shared" si="104"/>
        <v>5.5820295123420092</v>
      </c>
      <c r="R228">
        <f t="shared" si="105"/>
        <v>980.44499999999982</v>
      </c>
      <c r="S228">
        <f t="shared" si="106"/>
        <v>885.10159356563702</v>
      </c>
      <c r="T228">
        <f t="shared" si="107"/>
        <v>88.187357087634027</v>
      </c>
      <c r="U228">
        <f t="shared" si="108"/>
        <v>97.686925374825279</v>
      </c>
      <c r="V228">
        <f t="shared" si="109"/>
        <v>0.14145123488060349</v>
      </c>
      <c r="W228">
        <f t="shared" si="110"/>
        <v>2.9221364650350572</v>
      </c>
      <c r="X228">
        <f t="shared" si="111"/>
        <v>0.13775445357096927</v>
      </c>
      <c r="Y228">
        <f t="shared" si="112"/>
        <v>8.6420627458129409E-2</v>
      </c>
      <c r="Z228">
        <f t="shared" si="113"/>
        <v>321.51141640000009</v>
      </c>
      <c r="AA228">
        <f t="shared" si="114"/>
        <v>32.14541545597352</v>
      </c>
      <c r="AB228">
        <f t="shared" si="115"/>
        <v>31.67009333333333</v>
      </c>
      <c r="AC228">
        <f t="shared" si="116"/>
        <v>4.6866399763175819</v>
      </c>
      <c r="AD228">
        <f t="shared" si="117"/>
        <v>59.931265908365653</v>
      </c>
      <c r="AE228">
        <f t="shared" si="118"/>
        <v>2.7023164022153634</v>
      </c>
      <c r="AF228">
        <f t="shared" si="119"/>
        <v>4.5090260672070235</v>
      </c>
      <c r="AG228">
        <f t="shared" si="120"/>
        <v>1.9843235741022185</v>
      </c>
      <c r="AH228">
        <f t="shared" si="121"/>
        <v>-125.64734750135936</v>
      </c>
      <c r="AI228">
        <f t="shared" si="122"/>
        <v>-107.00626130198137</v>
      </c>
      <c r="AJ228">
        <f t="shared" si="123"/>
        <v>-8.2500535927288503</v>
      </c>
      <c r="AK228">
        <f t="shared" si="124"/>
        <v>80.607754003930467</v>
      </c>
      <c r="AL228">
        <f t="shared" si="125"/>
        <v>36.743699057382777</v>
      </c>
      <c r="AM228">
        <f t="shared" si="126"/>
        <v>2.8640833199617766</v>
      </c>
      <c r="AN228">
        <f t="shared" si="127"/>
        <v>5.5820295123420092</v>
      </c>
      <c r="AO228">
        <v>1076.5154083923139</v>
      </c>
      <c r="AP228">
        <v>1044.012121212121</v>
      </c>
      <c r="AQ228">
        <v>5.0147891557039683</v>
      </c>
      <c r="AR228">
        <v>64.973285806085684</v>
      </c>
      <c r="AS228">
        <f t="shared" si="128"/>
        <v>2.8491462018448837</v>
      </c>
      <c r="AT228">
        <v>23.798139704095149</v>
      </c>
      <c r="AU228">
        <v>27.123103030303032</v>
      </c>
      <c r="AV228">
        <v>4.5290940257470009E-5</v>
      </c>
      <c r="AW228">
        <v>82.278735908204425</v>
      </c>
      <c r="AX228">
        <v>0</v>
      </c>
      <c r="AY228">
        <v>0</v>
      </c>
      <c r="AZ228">
        <f t="shared" si="129"/>
        <v>1</v>
      </c>
      <c r="BA228">
        <f t="shared" si="130"/>
        <v>0</v>
      </c>
      <c r="BB228">
        <f t="shared" si="131"/>
        <v>51961.871259789557</v>
      </c>
      <c r="BC228">
        <f t="shared" si="132"/>
        <v>1999.974666666667</v>
      </c>
      <c r="BD228">
        <f t="shared" si="133"/>
        <v>1681.1784400000004</v>
      </c>
      <c r="BE228">
        <f t="shared" si="134"/>
        <v>0.84059986759832295</v>
      </c>
      <c r="BF228">
        <f t="shared" si="135"/>
        <v>0.16075774446476324</v>
      </c>
      <c r="BG228">
        <v>6</v>
      </c>
      <c r="BH228">
        <v>0.5</v>
      </c>
      <c r="BI228" t="s">
        <v>382</v>
      </c>
      <c r="BJ228">
        <v>2</v>
      </c>
      <c r="BK228" t="b">
        <v>1</v>
      </c>
      <c r="BL228">
        <v>1660484585.3999989</v>
      </c>
      <c r="BM228">
        <v>980.44499999999982</v>
      </c>
      <c r="BN228">
        <v>1027.893066666667</v>
      </c>
      <c r="BO228">
        <v>27.12208</v>
      </c>
      <c r="BP228">
        <v>23.779386666666671</v>
      </c>
      <c r="BQ228">
        <v>978.12499999999977</v>
      </c>
      <c r="BR228">
        <v>27.104140000000001</v>
      </c>
      <c r="BS228">
        <v>500.14819999999997</v>
      </c>
      <c r="BT228">
        <v>99.535273333333336</v>
      </c>
      <c r="BU228">
        <v>0.10002020666666669</v>
      </c>
      <c r="BV228">
        <v>30.99085333333333</v>
      </c>
      <c r="BW228">
        <v>31.67009333333333</v>
      </c>
      <c r="BX228">
        <v>999.89999999999986</v>
      </c>
      <c r="BY228">
        <v>0</v>
      </c>
      <c r="BZ228">
        <v>0</v>
      </c>
      <c r="CA228">
        <v>10004.294</v>
      </c>
      <c r="CB228">
        <v>0</v>
      </c>
      <c r="CC228">
        <v>182.56700000000001</v>
      </c>
      <c r="CD228">
        <v>-47.447953333333317</v>
      </c>
      <c r="CE228">
        <v>1007.777666666667</v>
      </c>
      <c r="CF228">
        <v>1052.931333333333</v>
      </c>
      <c r="CG228">
        <v>3.3426879999999999</v>
      </c>
      <c r="CH228">
        <v>1027.893066666667</v>
      </c>
      <c r="CI228">
        <v>23.779386666666671</v>
      </c>
      <c r="CJ228">
        <v>2.699605333333333</v>
      </c>
      <c r="CK228">
        <v>2.3668900000000002</v>
      </c>
      <c r="CL228">
        <v>22.282699999999998</v>
      </c>
      <c r="CM228">
        <v>20.138986666666661</v>
      </c>
      <c r="CN228">
        <v>1999.974666666667</v>
      </c>
      <c r="CO228">
        <v>0.9800038000000002</v>
      </c>
      <c r="CP228">
        <v>1.9996659999999999E-2</v>
      </c>
      <c r="CQ228">
        <v>0</v>
      </c>
      <c r="CR228">
        <v>2.633</v>
      </c>
      <c r="CS228">
        <v>0</v>
      </c>
      <c r="CT228">
        <v>32818.393333333333</v>
      </c>
      <c r="CU228">
        <v>17412.10666666667</v>
      </c>
      <c r="CV228">
        <v>39.186999999999998</v>
      </c>
      <c r="CW228">
        <v>40.1374</v>
      </c>
      <c r="CX228">
        <v>39.125</v>
      </c>
      <c r="CY228">
        <v>38.6374</v>
      </c>
      <c r="CZ228">
        <v>39.391533333333342</v>
      </c>
      <c r="DA228">
        <v>1959.983999999999</v>
      </c>
      <c r="DB228">
        <v>39.990666666666669</v>
      </c>
      <c r="DC228">
        <v>0</v>
      </c>
      <c r="DD228">
        <v>1660484591</v>
      </c>
      <c r="DE228">
        <v>0</v>
      </c>
      <c r="DF228">
        <v>1660484159.0999999</v>
      </c>
      <c r="DG228" t="s">
        <v>383</v>
      </c>
      <c r="DH228">
        <v>1660484145.0999999</v>
      </c>
      <c r="DI228">
        <v>1660484159.0999999</v>
      </c>
      <c r="DJ228">
        <v>1</v>
      </c>
      <c r="DK228">
        <v>6.3E-2</v>
      </c>
      <c r="DL228">
        <v>-2.8000000000000001E-2</v>
      </c>
      <c r="DM228">
        <v>1.395</v>
      </c>
      <c r="DN228">
        <v>2.7E-2</v>
      </c>
      <c r="DO228">
        <v>400</v>
      </c>
      <c r="DP228">
        <v>24</v>
      </c>
      <c r="DQ228">
        <v>0.47</v>
      </c>
      <c r="DR228">
        <v>0.03</v>
      </c>
      <c r="DS228">
        <v>5.4307838556064789</v>
      </c>
      <c r="DT228">
        <v>0.50902818776074854</v>
      </c>
      <c r="DU228">
        <v>8.1188662292338704E-2</v>
      </c>
      <c r="DV228">
        <v>0</v>
      </c>
      <c r="DW228">
        <v>36.790762259641497</v>
      </c>
      <c r="DX228">
        <v>-5.0815872693959978</v>
      </c>
      <c r="DY228">
        <v>0.47313391762389329</v>
      </c>
      <c r="DZ228">
        <v>0</v>
      </c>
      <c r="EA228">
        <v>-47.45402</v>
      </c>
      <c r="EB228">
        <v>4.9592489432702376</v>
      </c>
      <c r="EC228">
        <v>0.51263168415539828</v>
      </c>
      <c r="ED228">
        <v>0</v>
      </c>
      <c r="EE228">
        <v>881.05847929964921</v>
      </c>
      <c r="EF228">
        <v>280.08652491784932</v>
      </c>
      <c r="EG228">
        <v>20.901698545712708</v>
      </c>
      <c r="EH228">
        <v>0</v>
      </c>
      <c r="EI228">
        <v>3.3515457500000001</v>
      </c>
      <c r="EJ228">
        <v>-0.1973044277673619</v>
      </c>
      <c r="EK228">
        <v>1.95797393863529E-2</v>
      </c>
      <c r="EL228">
        <v>0</v>
      </c>
      <c r="EM228">
        <v>1.9850376713432309</v>
      </c>
      <c r="EN228">
        <v>-2.82343095607741E-2</v>
      </c>
      <c r="EO228">
        <v>2.5580101333576972E-3</v>
      </c>
      <c r="EP228">
        <v>1</v>
      </c>
      <c r="EQ228">
        <v>1</v>
      </c>
      <c r="ER228">
        <v>6</v>
      </c>
      <c r="ES228" t="s">
        <v>448</v>
      </c>
      <c r="ET228">
        <v>2.94537</v>
      </c>
      <c r="EU228">
        <v>2.8012000000000001</v>
      </c>
      <c r="EV228">
        <v>0.16967499999999999</v>
      </c>
      <c r="EW228">
        <v>0.17467299999999999</v>
      </c>
      <c r="EX228">
        <v>0.118378</v>
      </c>
      <c r="EY228">
        <v>0.10807799999999999</v>
      </c>
      <c r="EZ228">
        <v>17107.8</v>
      </c>
      <c r="FA228">
        <v>17836.7</v>
      </c>
      <c r="FB228">
        <v>23944</v>
      </c>
      <c r="FC228">
        <v>25132.9</v>
      </c>
      <c r="FD228">
        <v>33777.9</v>
      </c>
      <c r="FE228">
        <v>35787.5</v>
      </c>
      <c r="FF228">
        <v>43633.1</v>
      </c>
      <c r="FG228">
        <v>46452.2</v>
      </c>
      <c r="FH228">
        <v>2.0022700000000002</v>
      </c>
      <c r="FI228">
        <v>1.9251</v>
      </c>
      <c r="FJ228">
        <v>0.16056000000000001</v>
      </c>
      <c r="FK228">
        <v>0</v>
      </c>
      <c r="FL228">
        <v>29.049299999999999</v>
      </c>
      <c r="FM228">
        <v>999.9</v>
      </c>
      <c r="FN228">
        <v>69.2</v>
      </c>
      <c r="FO228">
        <v>31.6</v>
      </c>
      <c r="FP228">
        <v>32.454999999999998</v>
      </c>
      <c r="FQ228">
        <v>63.834000000000003</v>
      </c>
      <c r="FR228">
        <v>26.27</v>
      </c>
      <c r="FS228">
        <v>1</v>
      </c>
      <c r="FT228">
        <v>0.14563000000000001</v>
      </c>
      <c r="FU228">
        <v>-0.93395399999999995</v>
      </c>
      <c r="FV228">
        <v>20.320599999999999</v>
      </c>
      <c r="FW228">
        <v>5.21265</v>
      </c>
      <c r="FX228">
        <v>11.9038</v>
      </c>
      <c r="FY228">
        <v>5.0027999999999997</v>
      </c>
      <c r="FZ228">
        <v>3.2898200000000002</v>
      </c>
      <c r="GA228">
        <v>9999</v>
      </c>
      <c r="GB228">
        <v>9999</v>
      </c>
      <c r="GC228">
        <v>9999</v>
      </c>
      <c r="GD228">
        <v>999.9</v>
      </c>
      <c r="GE228">
        <v>1.85945</v>
      </c>
      <c r="GF228">
        <v>1.85439</v>
      </c>
      <c r="GG228">
        <v>1.8575999999999999</v>
      </c>
      <c r="GH228">
        <v>1.8560399999999999</v>
      </c>
      <c r="GI228">
        <v>1.8548500000000001</v>
      </c>
      <c r="GJ228">
        <v>1.85453</v>
      </c>
      <c r="GK228">
        <v>1.85314</v>
      </c>
      <c r="GL228">
        <v>1.85633</v>
      </c>
      <c r="GM228">
        <v>0</v>
      </c>
      <c r="GN228">
        <v>0</v>
      </c>
      <c r="GO228">
        <v>0</v>
      </c>
      <c r="GP228">
        <v>0</v>
      </c>
      <c r="GQ228" t="s">
        <v>385</v>
      </c>
      <c r="GR228" t="s">
        <v>386</v>
      </c>
      <c r="GS228" t="s">
        <v>387</v>
      </c>
      <c r="GT228" t="s">
        <v>387</v>
      </c>
      <c r="GU228" t="s">
        <v>387</v>
      </c>
      <c r="GV228" t="s">
        <v>387</v>
      </c>
      <c r="GW228">
        <v>0</v>
      </c>
      <c r="GX228">
        <v>100</v>
      </c>
      <c r="GY228">
        <v>100</v>
      </c>
      <c r="GZ228">
        <v>2.36</v>
      </c>
      <c r="HA228">
        <v>1.7999999999999999E-2</v>
      </c>
      <c r="HB228">
        <v>0.46748880523729403</v>
      </c>
      <c r="HC228">
        <v>2.678124759318837E-3</v>
      </c>
      <c r="HD228">
        <v>-9.3737611465157319E-7</v>
      </c>
      <c r="HE228">
        <v>1.3915637841753891E-10</v>
      </c>
      <c r="HF228">
        <v>-6.7805247810390282E-2</v>
      </c>
      <c r="HG228">
        <v>1.061361004592812E-2</v>
      </c>
      <c r="HH228">
        <v>-3.086644042041478E-4</v>
      </c>
      <c r="HI228">
        <v>1.24720902217549E-6</v>
      </c>
      <c r="HJ228">
        <v>1</v>
      </c>
      <c r="HK228">
        <v>2093</v>
      </c>
      <c r="HL228">
        <v>2</v>
      </c>
      <c r="HM228">
        <v>27</v>
      </c>
      <c r="HN228">
        <v>7.5</v>
      </c>
      <c r="HO228">
        <v>7.2</v>
      </c>
      <c r="HP228">
        <v>2.3010299999999999</v>
      </c>
      <c r="HQ228">
        <v>2.2692899999999998</v>
      </c>
      <c r="HR228">
        <v>1.4978</v>
      </c>
      <c r="HS228">
        <v>2.3034699999999999</v>
      </c>
      <c r="HT228">
        <v>1.5478499999999999</v>
      </c>
      <c r="HU228">
        <v>2.4597199999999999</v>
      </c>
      <c r="HV228">
        <v>35.197800000000001</v>
      </c>
      <c r="HW228">
        <v>15.305300000000001</v>
      </c>
      <c r="HX228">
        <v>18</v>
      </c>
      <c r="HY228">
        <v>501.75099999999998</v>
      </c>
      <c r="HZ228">
        <v>518.10900000000004</v>
      </c>
      <c r="IA228">
        <v>29.7026</v>
      </c>
      <c r="IB228">
        <v>29.0291</v>
      </c>
      <c r="IC228">
        <v>30.000499999999999</v>
      </c>
      <c r="ID228">
        <v>28.821000000000002</v>
      </c>
      <c r="IE228">
        <v>28.9145</v>
      </c>
      <c r="IF228">
        <v>46.122199999999999</v>
      </c>
      <c r="IG228">
        <v>28.642700000000001</v>
      </c>
      <c r="IH228">
        <v>76.286100000000005</v>
      </c>
      <c r="II228">
        <v>29.7347</v>
      </c>
      <c r="IJ228">
        <v>1096.3800000000001</v>
      </c>
      <c r="IK228">
        <v>23.8996</v>
      </c>
      <c r="IL228">
        <v>100.916</v>
      </c>
      <c r="IM228">
        <v>100.68</v>
      </c>
      <c r="IN228" t="s">
        <v>2775</v>
      </c>
    </row>
    <row r="229" spans="1:248" x14ac:dyDescent="0.2">
      <c r="A229">
        <v>213</v>
      </c>
      <c r="B229">
        <v>1660484594.0999999</v>
      </c>
      <c r="C229">
        <v>465</v>
      </c>
      <c r="D229" t="s">
        <v>801</v>
      </c>
      <c r="E229" t="s">
        <v>802</v>
      </c>
      <c r="F229">
        <v>1</v>
      </c>
      <c r="G229" t="s">
        <v>376</v>
      </c>
      <c r="H229" t="s">
        <v>377</v>
      </c>
      <c r="I229" t="s">
        <v>378</v>
      </c>
      <c r="J229" t="s">
        <v>379</v>
      </c>
      <c r="K229" t="s">
        <v>380</v>
      </c>
      <c r="L229" t="s">
        <v>376</v>
      </c>
      <c r="M229" t="s">
        <v>381</v>
      </c>
      <c r="N229">
        <v>1660484586.4333329</v>
      </c>
      <c r="O229">
        <f t="shared" si="102"/>
        <v>2.8494046515296261E-3</v>
      </c>
      <c r="P229">
        <f t="shared" si="103"/>
        <v>2.8494046515296261</v>
      </c>
      <c r="Q229">
        <f t="shared" si="104"/>
        <v>5.5725156552831194</v>
      </c>
      <c r="R229">
        <f t="shared" si="105"/>
        <v>985.54799999999989</v>
      </c>
      <c r="S229">
        <f t="shared" si="106"/>
        <v>890.17574192287941</v>
      </c>
      <c r="T229">
        <f t="shared" si="107"/>
        <v>88.692659352149008</v>
      </c>
      <c r="U229">
        <f t="shared" si="108"/>
        <v>98.195074211272541</v>
      </c>
      <c r="V229">
        <f t="shared" si="109"/>
        <v>0.14149926626886683</v>
      </c>
      <c r="W229">
        <f t="shared" si="110"/>
        <v>2.9220942931664222</v>
      </c>
      <c r="X229">
        <f t="shared" si="111"/>
        <v>0.13779995743517301</v>
      </c>
      <c r="Y229">
        <f t="shared" si="112"/>
        <v>8.644928618787584E-2</v>
      </c>
      <c r="Z229">
        <f t="shared" si="113"/>
        <v>321.51120359999993</v>
      </c>
      <c r="AA229">
        <f t="shared" si="114"/>
        <v>32.143723821967647</v>
      </c>
      <c r="AB229">
        <f t="shared" si="115"/>
        <v>31.668093333333331</v>
      </c>
      <c r="AC229">
        <f t="shared" si="116"/>
        <v>4.6861081848719115</v>
      </c>
      <c r="AD229">
        <f t="shared" si="117"/>
        <v>59.935618152622375</v>
      </c>
      <c r="AE229">
        <f t="shared" si="118"/>
        <v>2.7022599306118238</v>
      </c>
      <c r="AF229">
        <f t="shared" si="119"/>
        <v>4.5086044223831729</v>
      </c>
      <c r="AG229">
        <f t="shared" si="120"/>
        <v>1.9838482542600877</v>
      </c>
      <c r="AH229">
        <f t="shared" si="121"/>
        <v>-125.65874513245652</v>
      </c>
      <c r="AI229">
        <f t="shared" si="122"/>
        <v>-106.94800406132958</v>
      </c>
      <c r="AJ229">
        <f t="shared" si="123"/>
        <v>-8.2455330844889367</v>
      </c>
      <c r="AK229">
        <f t="shared" si="124"/>
        <v>80.658921321724875</v>
      </c>
      <c r="AL229">
        <f t="shared" si="125"/>
        <v>36.708228310969119</v>
      </c>
      <c r="AM229">
        <f t="shared" si="126"/>
        <v>2.8614127725081047</v>
      </c>
      <c r="AN229">
        <f t="shared" si="127"/>
        <v>5.5725156552831194</v>
      </c>
      <c r="AO229">
        <v>1081.676789057002</v>
      </c>
      <c r="AP229">
        <v>1049.0742424242419</v>
      </c>
      <c r="AQ229">
        <v>5.0364300742216379</v>
      </c>
      <c r="AR229">
        <v>64.973285806085684</v>
      </c>
      <c r="AS229">
        <f t="shared" si="128"/>
        <v>2.8494046515296261</v>
      </c>
      <c r="AT229">
        <v>23.800742808369819</v>
      </c>
      <c r="AU229">
        <v>27.12596727272728</v>
      </c>
      <c r="AV229">
        <v>5.3386997987134007E-5</v>
      </c>
      <c r="AW229">
        <v>82.278735908204425</v>
      </c>
      <c r="AX229">
        <v>0</v>
      </c>
      <c r="AY229">
        <v>0</v>
      </c>
      <c r="AZ229">
        <f t="shared" si="129"/>
        <v>1</v>
      </c>
      <c r="BA229">
        <f t="shared" si="130"/>
        <v>0</v>
      </c>
      <c r="BB229">
        <f t="shared" si="131"/>
        <v>51960.945134139882</v>
      </c>
      <c r="BC229">
        <f t="shared" si="132"/>
        <v>1999.9733333333329</v>
      </c>
      <c r="BD229">
        <f t="shared" si="133"/>
        <v>1681.1773199999998</v>
      </c>
      <c r="BE229">
        <f t="shared" si="134"/>
        <v>0.84059986799824005</v>
      </c>
      <c r="BF229">
        <f t="shared" si="135"/>
        <v>0.16075774523660316</v>
      </c>
      <c r="BG229">
        <v>6</v>
      </c>
      <c r="BH229">
        <v>0.5</v>
      </c>
      <c r="BI229" t="s">
        <v>382</v>
      </c>
      <c r="BJ229">
        <v>2</v>
      </c>
      <c r="BK229" t="b">
        <v>1</v>
      </c>
      <c r="BL229">
        <v>1660484586.4333329</v>
      </c>
      <c r="BM229">
        <v>985.54799999999989</v>
      </c>
      <c r="BN229">
        <v>1032.9682</v>
      </c>
      <c r="BO229">
        <v>27.12159333333333</v>
      </c>
      <c r="BP229">
        <v>23.781993333333329</v>
      </c>
      <c r="BQ229">
        <v>983.22166666666658</v>
      </c>
      <c r="BR229">
        <v>27.10365333333333</v>
      </c>
      <c r="BS229">
        <v>500.14493333333331</v>
      </c>
      <c r="BT229">
        <v>99.534953333333334</v>
      </c>
      <c r="BU229">
        <v>0.10004588666666669</v>
      </c>
      <c r="BV229">
        <v>30.989213333333339</v>
      </c>
      <c r="BW229">
        <v>31.668093333333331</v>
      </c>
      <c r="BX229">
        <v>999.89999999999986</v>
      </c>
      <c r="BY229">
        <v>0</v>
      </c>
      <c r="BZ229">
        <v>0</v>
      </c>
      <c r="CA229">
        <v>10004.085333333331</v>
      </c>
      <c r="CB229">
        <v>0</v>
      </c>
      <c r="CC229">
        <v>182.02119999999999</v>
      </c>
      <c r="CD229">
        <v>-47.420019999999987</v>
      </c>
      <c r="CE229">
        <v>1013.0226</v>
      </c>
      <c r="CF229">
        <v>1058.1326666666671</v>
      </c>
      <c r="CG229">
        <v>3.3395986666666659</v>
      </c>
      <c r="CH229">
        <v>1032.9682</v>
      </c>
      <c r="CI229">
        <v>23.781993333333329</v>
      </c>
      <c r="CJ229">
        <v>2.6995486666666668</v>
      </c>
      <c r="CK229">
        <v>2.3671419999999999</v>
      </c>
      <c r="CL229">
        <v>22.282353333333329</v>
      </c>
      <c r="CM229">
        <v>20.14070666666667</v>
      </c>
      <c r="CN229">
        <v>1999.9733333333329</v>
      </c>
      <c r="CO229">
        <v>0.9800038000000002</v>
      </c>
      <c r="CP229">
        <v>1.9996659999999999E-2</v>
      </c>
      <c r="CQ229">
        <v>0</v>
      </c>
      <c r="CR229">
        <v>2.6695333333333329</v>
      </c>
      <c r="CS229">
        <v>0</v>
      </c>
      <c r="CT229">
        <v>32815.339999999997</v>
      </c>
      <c r="CU229">
        <v>17412.093333333331</v>
      </c>
      <c r="CV229">
        <v>39.186999999999998</v>
      </c>
      <c r="CW229">
        <v>40.141533333333342</v>
      </c>
      <c r="CX229">
        <v>39.125</v>
      </c>
      <c r="CY229">
        <v>38.6374</v>
      </c>
      <c r="CZ229">
        <v>39.395666666666671</v>
      </c>
      <c r="DA229">
        <v>1959.9826666666661</v>
      </c>
      <c r="DB229">
        <v>39.990666666666669</v>
      </c>
      <c r="DC229">
        <v>0</v>
      </c>
      <c r="DD229">
        <v>1660484592.2</v>
      </c>
      <c r="DE229">
        <v>0</v>
      </c>
      <c r="DF229">
        <v>1660484159.0999999</v>
      </c>
      <c r="DG229" t="s">
        <v>383</v>
      </c>
      <c r="DH229">
        <v>1660484145.0999999</v>
      </c>
      <c r="DI229">
        <v>1660484159.0999999</v>
      </c>
      <c r="DJ229">
        <v>1</v>
      </c>
      <c r="DK229">
        <v>6.3E-2</v>
      </c>
      <c r="DL229">
        <v>-2.8000000000000001E-2</v>
      </c>
      <c r="DM229">
        <v>1.395</v>
      </c>
      <c r="DN229">
        <v>2.7E-2</v>
      </c>
      <c r="DO229">
        <v>400</v>
      </c>
      <c r="DP229">
        <v>24</v>
      </c>
      <c r="DQ229">
        <v>0.47</v>
      </c>
      <c r="DR229">
        <v>0.03</v>
      </c>
      <c r="DS229">
        <v>5.4427417101934994</v>
      </c>
      <c r="DT229">
        <v>0.94013479800734767</v>
      </c>
      <c r="DU229">
        <v>9.3082171113845383E-2</v>
      </c>
      <c r="DV229">
        <v>0</v>
      </c>
      <c r="DW229">
        <v>36.71970210676681</v>
      </c>
      <c r="DX229">
        <v>-3.6373269593887581</v>
      </c>
      <c r="DY229">
        <v>0.43299378048562093</v>
      </c>
      <c r="DZ229">
        <v>0</v>
      </c>
      <c r="EA229">
        <v>-47.432774193548383</v>
      </c>
      <c r="EB229">
        <v>3.0736790322580538</v>
      </c>
      <c r="EC229">
        <v>0.48180745449296919</v>
      </c>
      <c r="ED229">
        <v>0</v>
      </c>
      <c r="EE229">
        <v>889.25668997627554</v>
      </c>
      <c r="EF229">
        <v>272.70295465543308</v>
      </c>
      <c r="EG229">
        <v>19.689649671383268</v>
      </c>
      <c r="EH229">
        <v>0</v>
      </c>
      <c r="EI229">
        <v>3.3480929268292678</v>
      </c>
      <c r="EJ229">
        <v>-0.20117874564459751</v>
      </c>
      <c r="EK229">
        <v>2.0316822807581049E-2</v>
      </c>
      <c r="EL229">
        <v>0</v>
      </c>
      <c r="EM229">
        <v>1.9841295142243169</v>
      </c>
      <c r="EN229">
        <v>-2.0021029448920681E-2</v>
      </c>
      <c r="EO229">
        <v>1.9322101127594879E-3</v>
      </c>
      <c r="EP229">
        <v>1</v>
      </c>
      <c r="EQ229">
        <v>1</v>
      </c>
      <c r="ER229">
        <v>6</v>
      </c>
      <c r="ES229" t="s">
        <v>448</v>
      </c>
      <c r="ET229">
        <v>2.9453900000000002</v>
      </c>
      <c r="EU229">
        <v>2.80118</v>
      </c>
      <c r="EV229">
        <v>0.17019799999999999</v>
      </c>
      <c r="EW229">
        <v>0.17518900000000001</v>
      </c>
      <c r="EX229">
        <v>0.11838600000000001</v>
      </c>
      <c r="EY229">
        <v>0.108099</v>
      </c>
      <c r="EZ229">
        <v>17097</v>
      </c>
      <c r="FA229">
        <v>17825.400000000001</v>
      </c>
      <c r="FB229">
        <v>23944.1</v>
      </c>
      <c r="FC229">
        <v>25132.799999999999</v>
      </c>
      <c r="FD229">
        <v>33777.699999999997</v>
      </c>
      <c r="FE229">
        <v>35786.5</v>
      </c>
      <c r="FF229">
        <v>43633.2</v>
      </c>
      <c r="FG229">
        <v>46452</v>
      </c>
      <c r="FH229">
        <v>2.0022000000000002</v>
      </c>
      <c r="FI229">
        <v>1.92533</v>
      </c>
      <c r="FJ229">
        <v>0.160437</v>
      </c>
      <c r="FK229">
        <v>0</v>
      </c>
      <c r="FL229">
        <v>29.049299999999999</v>
      </c>
      <c r="FM229">
        <v>999.9</v>
      </c>
      <c r="FN229">
        <v>69.2</v>
      </c>
      <c r="FO229">
        <v>31.6</v>
      </c>
      <c r="FP229">
        <v>32.455500000000001</v>
      </c>
      <c r="FQ229">
        <v>63.944000000000003</v>
      </c>
      <c r="FR229">
        <v>25.697099999999999</v>
      </c>
      <c r="FS229">
        <v>1</v>
      </c>
      <c r="FT229">
        <v>0.14558399999999999</v>
      </c>
      <c r="FU229">
        <v>-0.88677600000000001</v>
      </c>
      <c r="FV229">
        <v>20.320900000000002</v>
      </c>
      <c r="FW229">
        <v>5.2127999999999997</v>
      </c>
      <c r="FX229">
        <v>11.9039</v>
      </c>
      <c r="FY229">
        <v>5.0027499999999998</v>
      </c>
      <c r="FZ229">
        <v>3.2898200000000002</v>
      </c>
      <c r="GA229">
        <v>9999</v>
      </c>
      <c r="GB229">
        <v>9999</v>
      </c>
      <c r="GC229">
        <v>9999</v>
      </c>
      <c r="GD229">
        <v>999.9</v>
      </c>
      <c r="GE229">
        <v>1.85945</v>
      </c>
      <c r="GF229">
        <v>1.85439</v>
      </c>
      <c r="GG229">
        <v>1.85761</v>
      </c>
      <c r="GH229">
        <v>1.8560399999999999</v>
      </c>
      <c r="GI229">
        <v>1.8548500000000001</v>
      </c>
      <c r="GJ229">
        <v>1.8545400000000001</v>
      </c>
      <c r="GK229">
        <v>1.8531500000000001</v>
      </c>
      <c r="GL229">
        <v>1.85633</v>
      </c>
      <c r="GM229">
        <v>0</v>
      </c>
      <c r="GN229">
        <v>0</v>
      </c>
      <c r="GO229">
        <v>0</v>
      </c>
      <c r="GP229">
        <v>0</v>
      </c>
      <c r="GQ229" t="s">
        <v>385</v>
      </c>
      <c r="GR229" t="s">
        <v>386</v>
      </c>
      <c r="GS229" t="s">
        <v>387</v>
      </c>
      <c r="GT229" t="s">
        <v>387</v>
      </c>
      <c r="GU229" t="s">
        <v>387</v>
      </c>
      <c r="GV229" t="s">
        <v>387</v>
      </c>
      <c r="GW229">
        <v>0</v>
      </c>
      <c r="GX229">
        <v>100</v>
      </c>
      <c r="GY229">
        <v>100</v>
      </c>
      <c r="GZ229">
        <v>2.37</v>
      </c>
      <c r="HA229">
        <v>1.7999999999999999E-2</v>
      </c>
      <c r="HB229">
        <v>0.46748880523729403</v>
      </c>
      <c r="HC229">
        <v>2.678124759318837E-3</v>
      </c>
      <c r="HD229">
        <v>-9.3737611465157319E-7</v>
      </c>
      <c r="HE229">
        <v>1.3915637841753891E-10</v>
      </c>
      <c r="HF229">
        <v>-6.7805247810390282E-2</v>
      </c>
      <c r="HG229">
        <v>1.061361004592812E-2</v>
      </c>
      <c r="HH229">
        <v>-3.086644042041478E-4</v>
      </c>
      <c r="HI229">
        <v>1.24720902217549E-6</v>
      </c>
      <c r="HJ229">
        <v>1</v>
      </c>
      <c r="HK229">
        <v>2093</v>
      </c>
      <c r="HL229">
        <v>2</v>
      </c>
      <c r="HM229">
        <v>27</v>
      </c>
      <c r="HN229">
        <v>7.5</v>
      </c>
      <c r="HO229">
        <v>7.2</v>
      </c>
      <c r="HP229">
        <v>2.3071299999999999</v>
      </c>
      <c r="HQ229">
        <v>2.2924799999999999</v>
      </c>
      <c r="HR229">
        <v>1.4978</v>
      </c>
      <c r="HS229">
        <v>2.3034699999999999</v>
      </c>
      <c r="HT229">
        <v>1.5478499999999999</v>
      </c>
      <c r="HU229">
        <v>2.3278799999999999</v>
      </c>
      <c r="HV229">
        <v>35.197800000000001</v>
      </c>
      <c r="HW229">
        <v>15.287800000000001</v>
      </c>
      <c r="HX229">
        <v>18</v>
      </c>
      <c r="HY229">
        <v>501.70699999999999</v>
      </c>
      <c r="HZ229">
        <v>518.26700000000005</v>
      </c>
      <c r="IA229">
        <v>29.7179</v>
      </c>
      <c r="IB229">
        <v>29.029599999999999</v>
      </c>
      <c r="IC229">
        <v>30.000399999999999</v>
      </c>
      <c r="ID229">
        <v>28.821200000000001</v>
      </c>
      <c r="IE229">
        <v>28.914999999999999</v>
      </c>
      <c r="IF229">
        <v>46.241300000000003</v>
      </c>
      <c r="IG229">
        <v>28.642700000000001</v>
      </c>
      <c r="IH229">
        <v>76.286100000000005</v>
      </c>
      <c r="II229">
        <v>29.7347</v>
      </c>
      <c r="IJ229">
        <v>1106.4100000000001</v>
      </c>
      <c r="IK229">
        <v>23.903400000000001</v>
      </c>
      <c r="IL229">
        <v>100.917</v>
      </c>
      <c r="IM229">
        <v>100.679</v>
      </c>
      <c r="IN229" t="s">
        <v>2775</v>
      </c>
    </row>
    <row r="230" spans="1:248" x14ac:dyDescent="0.2">
      <c r="A230">
        <v>214</v>
      </c>
      <c r="B230">
        <v>1660484595.0999999</v>
      </c>
      <c r="C230">
        <v>466</v>
      </c>
      <c r="D230" t="s">
        <v>803</v>
      </c>
      <c r="E230" t="s">
        <v>804</v>
      </c>
      <c r="F230">
        <v>1</v>
      </c>
      <c r="G230" t="s">
        <v>376</v>
      </c>
      <c r="H230" t="s">
        <v>377</v>
      </c>
      <c r="I230" t="s">
        <v>378</v>
      </c>
      <c r="J230" t="s">
        <v>379</v>
      </c>
      <c r="K230" t="s">
        <v>380</v>
      </c>
      <c r="L230" t="s">
        <v>376</v>
      </c>
      <c r="M230" t="s">
        <v>381</v>
      </c>
      <c r="N230">
        <v>1660484587.466666</v>
      </c>
      <c r="O230">
        <f t="shared" si="102"/>
        <v>2.8515225625060257E-3</v>
      </c>
      <c r="P230">
        <f t="shared" si="103"/>
        <v>2.8515225625060259</v>
      </c>
      <c r="Q230">
        <f t="shared" si="104"/>
        <v>5.515292240559857</v>
      </c>
      <c r="R230">
        <f t="shared" si="105"/>
        <v>990.64386666666655</v>
      </c>
      <c r="S230">
        <f t="shared" si="106"/>
        <v>895.83182895205368</v>
      </c>
      <c r="T230">
        <f t="shared" si="107"/>
        <v>89.255884322341871</v>
      </c>
      <c r="U230">
        <f t="shared" si="108"/>
        <v>98.702447836969938</v>
      </c>
      <c r="V230">
        <f t="shared" si="109"/>
        <v>0.14164977966167494</v>
      </c>
      <c r="W230">
        <f t="shared" si="110"/>
        <v>2.9221021982814346</v>
      </c>
      <c r="X230">
        <f t="shared" si="111"/>
        <v>0.1379427174732186</v>
      </c>
      <c r="Y230">
        <f t="shared" si="112"/>
        <v>8.6539182609860821E-2</v>
      </c>
      <c r="Z230">
        <f t="shared" si="113"/>
        <v>321.51386360000004</v>
      </c>
      <c r="AA230">
        <f t="shared" si="114"/>
        <v>32.141727216211081</v>
      </c>
      <c r="AB230">
        <f t="shared" si="115"/>
        <v>31.665826666666661</v>
      </c>
      <c r="AC230">
        <f t="shared" si="116"/>
        <v>4.6855055514165214</v>
      </c>
      <c r="AD230">
        <f t="shared" si="117"/>
        <v>59.940128555670505</v>
      </c>
      <c r="AE230">
        <f t="shared" si="118"/>
        <v>2.7022383088612516</v>
      </c>
      <c r="AF230">
        <f t="shared" si="119"/>
        <v>4.5082290845464197</v>
      </c>
      <c r="AG230">
        <f t="shared" si="120"/>
        <v>1.9832672425552698</v>
      </c>
      <c r="AH230">
        <f t="shared" si="121"/>
        <v>-125.75214500651573</v>
      </c>
      <c r="AI230">
        <f t="shared" si="122"/>
        <v>-106.82121404532512</v>
      </c>
      <c r="AJ230">
        <f t="shared" si="123"/>
        <v>-8.2355841818004833</v>
      </c>
      <c r="AK230">
        <f t="shared" si="124"/>
        <v>80.704920366358692</v>
      </c>
      <c r="AL230">
        <f t="shared" si="125"/>
        <v>36.676440431522551</v>
      </c>
      <c r="AM230">
        <f t="shared" si="126"/>
        <v>2.858373985490843</v>
      </c>
      <c r="AN230">
        <f t="shared" si="127"/>
        <v>5.515292240559857</v>
      </c>
      <c r="AO230">
        <v>1086.8226815076771</v>
      </c>
      <c r="AP230">
        <v>1054.171878787879</v>
      </c>
      <c r="AQ230">
        <v>5.059672948385991</v>
      </c>
      <c r="AR230">
        <v>64.973285806085684</v>
      </c>
      <c r="AS230">
        <f t="shared" si="128"/>
        <v>2.8515225625060259</v>
      </c>
      <c r="AT230">
        <v>23.801841069810571</v>
      </c>
      <c r="AU230">
        <v>27.12950121212122</v>
      </c>
      <c r="AV230">
        <v>5.1898096239176571E-5</v>
      </c>
      <c r="AW230">
        <v>82.278735908204425</v>
      </c>
      <c r="AX230">
        <v>0</v>
      </c>
      <c r="AY230">
        <v>0</v>
      </c>
      <c r="AZ230">
        <f t="shared" si="129"/>
        <v>1</v>
      </c>
      <c r="BA230">
        <f t="shared" si="130"/>
        <v>0</v>
      </c>
      <c r="BB230">
        <f t="shared" si="131"/>
        <v>51961.411575316888</v>
      </c>
      <c r="BC230">
        <f t="shared" si="132"/>
        <v>1999.99</v>
      </c>
      <c r="BD230">
        <f t="shared" si="133"/>
        <v>1681.1913199999999</v>
      </c>
      <c r="BE230">
        <f t="shared" si="134"/>
        <v>0.840599862999315</v>
      </c>
      <c r="BF230">
        <f t="shared" si="135"/>
        <v>0.16075773558867795</v>
      </c>
      <c r="BG230">
        <v>6</v>
      </c>
      <c r="BH230">
        <v>0.5</v>
      </c>
      <c r="BI230" t="s">
        <v>382</v>
      </c>
      <c r="BJ230">
        <v>2</v>
      </c>
      <c r="BK230" t="b">
        <v>1</v>
      </c>
      <c r="BL230">
        <v>1660484587.466666</v>
      </c>
      <c r="BM230">
        <v>990.64386666666655</v>
      </c>
      <c r="BN230">
        <v>1038.0393333333329</v>
      </c>
      <c r="BO230">
        <v>27.121473333333331</v>
      </c>
      <c r="BP230">
        <v>23.78545333333334</v>
      </c>
      <c r="BQ230">
        <v>988.31093333333342</v>
      </c>
      <c r="BR230">
        <v>27.103533333333331</v>
      </c>
      <c r="BS230">
        <v>500.15</v>
      </c>
      <c r="BT230">
        <v>99.53458000000002</v>
      </c>
      <c r="BU230">
        <v>0.10006284</v>
      </c>
      <c r="BV230">
        <v>30.987753333333341</v>
      </c>
      <c r="BW230">
        <v>31.665826666666661</v>
      </c>
      <c r="BX230">
        <v>999.89999999999986</v>
      </c>
      <c r="BY230">
        <v>0</v>
      </c>
      <c r="BZ230">
        <v>0</v>
      </c>
      <c r="CA230">
        <v>10004.168</v>
      </c>
      <c r="CB230">
        <v>0</v>
      </c>
      <c r="CC230">
        <v>180.78306666666671</v>
      </c>
      <c r="CD230">
        <v>-47.395306666666663</v>
      </c>
      <c r="CE230">
        <v>1018.260533333333</v>
      </c>
      <c r="CF230">
        <v>1063.3313333333331</v>
      </c>
      <c r="CG230">
        <v>3.3360193333333328</v>
      </c>
      <c r="CH230">
        <v>1038.0393333333329</v>
      </c>
      <c r="CI230">
        <v>23.78545333333334</v>
      </c>
      <c r="CJ230">
        <v>2.699526000000001</v>
      </c>
      <c r="CK230">
        <v>2.3674766666666671</v>
      </c>
      <c r="CL230">
        <v>22.282219999999999</v>
      </c>
      <c r="CM230">
        <v>20.14299333333333</v>
      </c>
      <c r="CN230">
        <v>1999.99</v>
      </c>
      <c r="CO230">
        <v>0.98000400000000021</v>
      </c>
      <c r="CP230">
        <v>1.999646666666666E-2</v>
      </c>
      <c r="CQ230">
        <v>0</v>
      </c>
      <c r="CR230">
        <v>2.7757999999999989</v>
      </c>
      <c r="CS230">
        <v>0</v>
      </c>
      <c r="CT230">
        <v>32812.41333333333</v>
      </c>
      <c r="CU230">
        <v>17412.240000000002</v>
      </c>
      <c r="CV230">
        <v>39.186999999999998</v>
      </c>
      <c r="CW230">
        <v>40.141533333333342</v>
      </c>
      <c r="CX230">
        <v>39.125</v>
      </c>
      <c r="CY230">
        <v>38.6374</v>
      </c>
      <c r="CZ230">
        <v>39.391533333333342</v>
      </c>
      <c r="DA230">
        <v>1959.999333333333</v>
      </c>
      <c r="DB230">
        <v>39.990666666666669</v>
      </c>
      <c r="DC230">
        <v>0</v>
      </c>
      <c r="DD230">
        <v>1660484592.8</v>
      </c>
      <c r="DE230">
        <v>0</v>
      </c>
      <c r="DF230">
        <v>1660484159.0999999</v>
      </c>
      <c r="DG230" t="s">
        <v>383</v>
      </c>
      <c r="DH230">
        <v>1660484145.0999999</v>
      </c>
      <c r="DI230">
        <v>1660484159.0999999</v>
      </c>
      <c r="DJ230">
        <v>1</v>
      </c>
      <c r="DK230">
        <v>6.3E-2</v>
      </c>
      <c r="DL230">
        <v>-2.8000000000000001E-2</v>
      </c>
      <c r="DM230">
        <v>1.395</v>
      </c>
      <c r="DN230">
        <v>2.7E-2</v>
      </c>
      <c r="DO230">
        <v>400</v>
      </c>
      <c r="DP230">
        <v>24</v>
      </c>
      <c r="DQ230">
        <v>0.47</v>
      </c>
      <c r="DR230">
        <v>0.03</v>
      </c>
      <c r="DS230">
        <v>5.4427417101934994</v>
      </c>
      <c r="DT230">
        <v>0.94013479800734767</v>
      </c>
      <c r="DU230">
        <v>9.3082171113845383E-2</v>
      </c>
      <c r="DV230">
        <v>0</v>
      </c>
      <c r="DW230">
        <v>36.71970210676681</v>
      </c>
      <c r="DX230">
        <v>-3.6373269593887581</v>
      </c>
      <c r="DY230">
        <v>0.43299378048562093</v>
      </c>
      <c r="DZ230">
        <v>0</v>
      </c>
      <c r="EA230">
        <v>-47.432774193548383</v>
      </c>
      <c r="EB230">
        <v>3.0736790322580538</v>
      </c>
      <c r="EC230">
        <v>0.48180745449296919</v>
      </c>
      <c r="ED230">
        <v>0</v>
      </c>
      <c r="EE230">
        <v>889.25668997627554</v>
      </c>
      <c r="EF230">
        <v>272.70295465543308</v>
      </c>
      <c r="EG230">
        <v>19.689649671383268</v>
      </c>
      <c r="EH230">
        <v>0</v>
      </c>
      <c r="EI230">
        <v>3.3480929268292678</v>
      </c>
      <c r="EJ230">
        <v>-0.20117874564459751</v>
      </c>
      <c r="EK230">
        <v>2.0316822807581049E-2</v>
      </c>
      <c r="EL230">
        <v>0</v>
      </c>
      <c r="EM230">
        <v>1.9841295142243169</v>
      </c>
      <c r="EN230">
        <v>-2.0021029448920681E-2</v>
      </c>
      <c r="EO230">
        <v>1.9322101127594879E-3</v>
      </c>
      <c r="EP230">
        <v>1</v>
      </c>
      <c r="EQ230">
        <v>1</v>
      </c>
      <c r="ER230">
        <v>6</v>
      </c>
      <c r="ES230" t="s">
        <v>448</v>
      </c>
      <c r="ET230">
        <v>2.9455900000000002</v>
      </c>
      <c r="EU230">
        <v>2.8010299999999999</v>
      </c>
      <c r="EV230">
        <v>0.170713</v>
      </c>
      <c r="EW230">
        <v>0.175703</v>
      </c>
      <c r="EX230">
        <v>0.118393</v>
      </c>
      <c r="EY230">
        <v>0.10814699999999999</v>
      </c>
      <c r="EZ230">
        <v>17086.400000000001</v>
      </c>
      <c r="FA230">
        <v>17814.2</v>
      </c>
      <c r="FB230">
        <v>23944.1</v>
      </c>
      <c r="FC230">
        <v>25132.6</v>
      </c>
      <c r="FD230">
        <v>33777.4</v>
      </c>
      <c r="FE230">
        <v>35784.400000000001</v>
      </c>
      <c r="FF230">
        <v>43633.2</v>
      </c>
      <c r="FG230">
        <v>46451.7</v>
      </c>
      <c r="FH230">
        <v>2.0023</v>
      </c>
      <c r="FI230">
        <v>1.92533</v>
      </c>
      <c r="FJ230">
        <v>0.160057</v>
      </c>
      <c r="FK230">
        <v>0</v>
      </c>
      <c r="FL230">
        <v>29.049499999999998</v>
      </c>
      <c r="FM230">
        <v>999.9</v>
      </c>
      <c r="FN230">
        <v>69.2</v>
      </c>
      <c r="FO230">
        <v>31.6</v>
      </c>
      <c r="FP230">
        <v>32.454700000000003</v>
      </c>
      <c r="FQ230">
        <v>63.844000000000001</v>
      </c>
      <c r="FR230">
        <v>25.4207</v>
      </c>
      <c r="FS230">
        <v>1</v>
      </c>
      <c r="FT230">
        <v>0.145561</v>
      </c>
      <c r="FU230">
        <v>-0.82694999999999996</v>
      </c>
      <c r="FV230">
        <v>20.321100000000001</v>
      </c>
      <c r="FW230">
        <v>5.2125000000000004</v>
      </c>
      <c r="FX230">
        <v>11.9038</v>
      </c>
      <c r="FY230">
        <v>5.0026000000000002</v>
      </c>
      <c r="FZ230">
        <v>3.2898000000000001</v>
      </c>
      <c r="GA230">
        <v>9999</v>
      </c>
      <c r="GB230">
        <v>9999</v>
      </c>
      <c r="GC230">
        <v>9999</v>
      </c>
      <c r="GD230">
        <v>999.9</v>
      </c>
      <c r="GE230">
        <v>1.85945</v>
      </c>
      <c r="GF230">
        <v>1.85439</v>
      </c>
      <c r="GG230">
        <v>1.85761</v>
      </c>
      <c r="GH230">
        <v>1.85605</v>
      </c>
      <c r="GI230">
        <v>1.8548500000000001</v>
      </c>
      <c r="GJ230">
        <v>1.8545400000000001</v>
      </c>
      <c r="GK230">
        <v>1.8531500000000001</v>
      </c>
      <c r="GL230">
        <v>1.8563400000000001</v>
      </c>
      <c r="GM230">
        <v>0</v>
      </c>
      <c r="GN230">
        <v>0</v>
      </c>
      <c r="GO230">
        <v>0</v>
      </c>
      <c r="GP230">
        <v>0</v>
      </c>
      <c r="GQ230" t="s">
        <v>385</v>
      </c>
      <c r="GR230" t="s">
        <v>386</v>
      </c>
      <c r="GS230" t="s">
        <v>387</v>
      </c>
      <c r="GT230" t="s">
        <v>387</v>
      </c>
      <c r="GU230" t="s">
        <v>387</v>
      </c>
      <c r="GV230" t="s">
        <v>387</v>
      </c>
      <c r="GW230">
        <v>0</v>
      </c>
      <c r="GX230">
        <v>100</v>
      </c>
      <c r="GY230">
        <v>100</v>
      </c>
      <c r="GZ230">
        <v>2.38</v>
      </c>
      <c r="HA230">
        <v>1.7899999999999999E-2</v>
      </c>
      <c r="HB230">
        <v>0.46748880523729403</v>
      </c>
      <c r="HC230">
        <v>2.678124759318837E-3</v>
      </c>
      <c r="HD230">
        <v>-9.3737611465157319E-7</v>
      </c>
      <c r="HE230">
        <v>1.3915637841753891E-10</v>
      </c>
      <c r="HF230">
        <v>-6.7805247810390282E-2</v>
      </c>
      <c r="HG230">
        <v>1.061361004592812E-2</v>
      </c>
      <c r="HH230">
        <v>-3.086644042041478E-4</v>
      </c>
      <c r="HI230">
        <v>1.24720902217549E-6</v>
      </c>
      <c r="HJ230">
        <v>1</v>
      </c>
      <c r="HK230">
        <v>2093</v>
      </c>
      <c r="HL230">
        <v>2</v>
      </c>
      <c r="HM230">
        <v>27</v>
      </c>
      <c r="HN230">
        <v>7.5</v>
      </c>
      <c r="HO230">
        <v>7.3</v>
      </c>
      <c r="HP230">
        <v>2.3168899999999999</v>
      </c>
      <c r="HQ230">
        <v>2.2766099999999998</v>
      </c>
      <c r="HR230">
        <v>1.4978</v>
      </c>
      <c r="HS230">
        <v>2.3034699999999999</v>
      </c>
      <c r="HT230">
        <v>1.5478499999999999</v>
      </c>
      <c r="HU230">
        <v>2.32056</v>
      </c>
      <c r="HV230">
        <v>35.197800000000001</v>
      </c>
      <c r="HW230">
        <v>15.2966</v>
      </c>
      <c r="HX230">
        <v>18</v>
      </c>
      <c r="HY230">
        <v>501.77199999999999</v>
      </c>
      <c r="HZ230">
        <v>518.27300000000002</v>
      </c>
      <c r="IA230">
        <v>29.736000000000001</v>
      </c>
      <c r="IB230">
        <v>29.0304</v>
      </c>
      <c r="IC230">
        <v>30.000299999999999</v>
      </c>
      <c r="ID230">
        <v>28.821999999999999</v>
      </c>
      <c r="IE230">
        <v>28.915700000000001</v>
      </c>
      <c r="IF230">
        <v>46.475299999999997</v>
      </c>
      <c r="IG230">
        <v>28.642700000000001</v>
      </c>
      <c r="IH230">
        <v>75.9071</v>
      </c>
      <c r="II230">
        <v>29.7347</v>
      </c>
      <c r="IJ230">
        <v>1106.4100000000001</v>
      </c>
      <c r="IK230">
        <v>23.9024</v>
      </c>
      <c r="IL230">
        <v>100.917</v>
      </c>
      <c r="IM230">
        <v>100.679</v>
      </c>
      <c r="IN230" t="s">
        <v>2775</v>
      </c>
    </row>
    <row r="231" spans="1:248" x14ac:dyDescent="0.2">
      <c r="A231">
        <v>215</v>
      </c>
      <c r="B231">
        <v>1660484596.0999999</v>
      </c>
      <c r="C231">
        <v>467</v>
      </c>
      <c r="D231" t="s">
        <v>805</v>
      </c>
      <c r="E231" t="s">
        <v>806</v>
      </c>
      <c r="F231">
        <v>1</v>
      </c>
      <c r="G231" t="s">
        <v>376</v>
      </c>
      <c r="H231" t="s">
        <v>377</v>
      </c>
      <c r="I231" t="s">
        <v>378</v>
      </c>
      <c r="J231" t="s">
        <v>379</v>
      </c>
      <c r="K231" t="s">
        <v>380</v>
      </c>
      <c r="L231" t="s">
        <v>376</v>
      </c>
      <c r="M231" t="s">
        <v>381</v>
      </c>
      <c r="N231">
        <v>1660484587.9749999</v>
      </c>
      <c r="O231">
        <f t="shared" si="102"/>
        <v>2.8518112869163324E-3</v>
      </c>
      <c r="P231">
        <f t="shared" si="103"/>
        <v>2.8518112869163326</v>
      </c>
      <c r="Q231">
        <f t="shared" si="104"/>
        <v>5.5974007145980398</v>
      </c>
      <c r="R231">
        <f t="shared" si="105"/>
        <v>993.13237499999991</v>
      </c>
      <c r="S231">
        <f t="shared" si="106"/>
        <v>897.32670686192546</v>
      </c>
      <c r="T231">
        <f t="shared" si="107"/>
        <v>89.40460822723746</v>
      </c>
      <c r="U231">
        <f t="shared" si="108"/>
        <v>98.950148508533545</v>
      </c>
      <c r="V231">
        <f t="shared" si="109"/>
        <v>0.14168613824802517</v>
      </c>
      <c r="W231">
        <f t="shared" si="110"/>
        <v>2.9219841287836594</v>
      </c>
      <c r="X231">
        <f t="shared" si="111"/>
        <v>0.13797705395182991</v>
      </c>
      <c r="Y231">
        <f t="shared" si="112"/>
        <v>8.6560817844303931E-2</v>
      </c>
      <c r="Z231">
        <f t="shared" si="113"/>
        <v>321.51465918749994</v>
      </c>
      <c r="AA231">
        <f t="shared" si="114"/>
        <v>32.141453265573439</v>
      </c>
      <c r="AB231">
        <f t="shared" si="115"/>
        <v>31.664937500000001</v>
      </c>
      <c r="AC231">
        <f t="shared" si="116"/>
        <v>4.685269169147019</v>
      </c>
      <c r="AD231">
        <f t="shared" si="117"/>
        <v>59.942294976398934</v>
      </c>
      <c r="AE231">
        <f t="shared" si="118"/>
        <v>2.7022979021239411</v>
      </c>
      <c r="AF231">
        <f t="shared" si="119"/>
        <v>4.5081655668804741</v>
      </c>
      <c r="AG231">
        <f t="shared" si="120"/>
        <v>1.9829712670230779</v>
      </c>
      <c r="AH231">
        <f t="shared" si="121"/>
        <v>-125.76487775301025</v>
      </c>
      <c r="AI231">
        <f t="shared" si="122"/>
        <v>-106.7157504697182</v>
      </c>
      <c r="AJ231">
        <f t="shared" si="123"/>
        <v>-8.2277396178004061</v>
      </c>
      <c r="AK231">
        <f t="shared" si="124"/>
        <v>80.806291346971094</v>
      </c>
      <c r="AL231">
        <f t="shared" si="125"/>
        <v>36.697002412266016</v>
      </c>
      <c r="AM231">
        <f t="shared" si="126"/>
        <v>2.8562563761978321</v>
      </c>
      <c r="AN231">
        <f t="shared" si="127"/>
        <v>5.5974007145980398</v>
      </c>
      <c r="AO231">
        <v>1091.962619178739</v>
      </c>
      <c r="AP231">
        <v>1059.2085454545449</v>
      </c>
      <c r="AQ231">
        <v>5.0601085630075824</v>
      </c>
      <c r="AR231">
        <v>64.973285806085684</v>
      </c>
      <c r="AS231">
        <f t="shared" si="128"/>
        <v>2.8518112869163326</v>
      </c>
      <c r="AT231">
        <v>23.804437594466219</v>
      </c>
      <c r="AU231">
        <v>27.132396969696948</v>
      </c>
      <c r="AV231">
        <v>5.8700298098232497E-5</v>
      </c>
      <c r="AW231">
        <v>82.278735908204425</v>
      </c>
      <c r="AX231">
        <v>0</v>
      </c>
      <c r="AY231">
        <v>0</v>
      </c>
      <c r="AZ231">
        <f t="shared" si="129"/>
        <v>1</v>
      </c>
      <c r="BA231">
        <f t="shared" si="130"/>
        <v>0</v>
      </c>
      <c r="BB231">
        <f t="shared" si="131"/>
        <v>51958.090353878782</v>
      </c>
      <c r="BC231">
        <f t="shared" si="132"/>
        <v>1999.9949999999999</v>
      </c>
      <c r="BD231">
        <f t="shared" si="133"/>
        <v>1681.19551875</v>
      </c>
      <c r="BE231">
        <f t="shared" si="134"/>
        <v>0.84059986087465222</v>
      </c>
      <c r="BF231">
        <f t="shared" si="135"/>
        <v>0.1607577314880787</v>
      </c>
      <c r="BG231">
        <v>6</v>
      </c>
      <c r="BH231">
        <v>0.5</v>
      </c>
      <c r="BI231" t="s">
        <v>382</v>
      </c>
      <c r="BJ231">
        <v>2</v>
      </c>
      <c r="BK231" t="b">
        <v>1</v>
      </c>
      <c r="BL231">
        <v>1660484587.9749999</v>
      </c>
      <c r="BM231">
        <v>993.13237499999991</v>
      </c>
      <c r="BN231">
        <v>1040.5587499999999</v>
      </c>
      <c r="BO231">
        <v>27.122137500000001</v>
      </c>
      <c r="BP231">
        <v>23.788575000000002</v>
      </c>
      <c r="BQ231">
        <v>990.79649999999992</v>
      </c>
      <c r="BR231">
        <v>27.104199999999999</v>
      </c>
      <c r="BS231">
        <v>500.14756249999999</v>
      </c>
      <c r="BT231">
        <v>99.534350000000003</v>
      </c>
      <c r="BU231">
        <v>0.10005020625</v>
      </c>
      <c r="BV231">
        <v>30.987506249999999</v>
      </c>
      <c r="BW231">
        <v>31.664937500000001</v>
      </c>
      <c r="BX231">
        <v>999.9</v>
      </c>
      <c r="BY231">
        <v>0</v>
      </c>
      <c r="BZ231">
        <v>0</v>
      </c>
      <c r="CA231">
        <v>10003.516874999999</v>
      </c>
      <c r="CB231">
        <v>0</v>
      </c>
      <c r="CC231">
        <v>177.82962499999999</v>
      </c>
      <c r="CD231">
        <v>-47.425968750000003</v>
      </c>
      <c r="CE231">
        <v>1020.81925</v>
      </c>
      <c r="CF231">
        <v>1065.9156250000001</v>
      </c>
      <c r="CG231">
        <v>3.3335643749999999</v>
      </c>
      <c r="CH231">
        <v>1040.5587499999999</v>
      </c>
      <c r="CI231">
        <v>23.788575000000002</v>
      </c>
      <c r="CJ231">
        <v>2.6995856250000001</v>
      </c>
      <c r="CK231">
        <v>2.3677818749999999</v>
      </c>
      <c r="CL231">
        <v>22.282587500000002</v>
      </c>
      <c r="CM231">
        <v>20.145074999999999</v>
      </c>
      <c r="CN231">
        <v>1999.9949999999999</v>
      </c>
      <c r="CO231">
        <v>0.98000406250000005</v>
      </c>
      <c r="CP231">
        <v>1.9996406250000001E-2</v>
      </c>
      <c r="CQ231">
        <v>0</v>
      </c>
      <c r="CR231">
        <v>2.7253124999999998</v>
      </c>
      <c r="CS231">
        <v>0</v>
      </c>
      <c r="CT231">
        <v>32810.8125</v>
      </c>
      <c r="CU231">
        <v>17412.287499999999</v>
      </c>
      <c r="CV231">
        <v>39.186999999999998</v>
      </c>
      <c r="CW231">
        <v>40.144374999999997</v>
      </c>
      <c r="CX231">
        <v>39.125</v>
      </c>
      <c r="CY231">
        <v>38.640500000000003</v>
      </c>
      <c r="CZ231">
        <v>39.394374999999997</v>
      </c>
      <c r="DA231">
        <v>1960.004375</v>
      </c>
      <c r="DB231">
        <v>39.990625000000009</v>
      </c>
      <c r="DC231">
        <v>0</v>
      </c>
      <c r="DD231">
        <v>1660484594</v>
      </c>
      <c r="DE231">
        <v>0</v>
      </c>
      <c r="DF231">
        <v>1660484159.0999999</v>
      </c>
      <c r="DG231" t="s">
        <v>383</v>
      </c>
      <c r="DH231">
        <v>1660484145.0999999</v>
      </c>
      <c r="DI231">
        <v>1660484159.0999999</v>
      </c>
      <c r="DJ231">
        <v>1</v>
      </c>
      <c r="DK231">
        <v>6.3E-2</v>
      </c>
      <c r="DL231">
        <v>-2.8000000000000001E-2</v>
      </c>
      <c r="DM231">
        <v>1.395</v>
      </c>
      <c r="DN231">
        <v>2.7E-2</v>
      </c>
      <c r="DO231">
        <v>400</v>
      </c>
      <c r="DP231">
        <v>24</v>
      </c>
      <c r="DQ231">
        <v>0.47</v>
      </c>
      <c r="DR231">
        <v>0.03</v>
      </c>
      <c r="DS231">
        <v>5.4516720445708833</v>
      </c>
      <c r="DT231">
        <v>1.075262157842567</v>
      </c>
      <c r="DU231">
        <v>9.6528927009633822E-2</v>
      </c>
      <c r="DV231">
        <v>0</v>
      </c>
      <c r="DW231">
        <v>36.692766409474821</v>
      </c>
      <c r="DX231">
        <v>-1.939417042465972</v>
      </c>
      <c r="DY231">
        <v>0.39468855189351371</v>
      </c>
      <c r="DZ231">
        <v>0</v>
      </c>
      <c r="EA231">
        <v>-47.374703333333343</v>
      </c>
      <c r="EB231">
        <v>0.16568542825345539</v>
      </c>
      <c r="EC231">
        <v>0.42990146505397631</v>
      </c>
      <c r="ED231">
        <v>1</v>
      </c>
      <c r="EE231">
        <v>895.08215661842928</v>
      </c>
      <c r="EF231">
        <v>270.35015787793839</v>
      </c>
      <c r="EG231">
        <v>20.1634216551574</v>
      </c>
      <c r="EH231">
        <v>0</v>
      </c>
      <c r="EI231">
        <v>3.3425690000000001</v>
      </c>
      <c r="EJ231">
        <v>-0.21163677298311551</v>
      </c>
      <c r="EK231">
        <v>2.0786956944199391E-2</v>
      </c>
      <c r="EL231">
        <v>0</v>
      </c>
      <c r="EM231">
        <v>1.9835414615088121</v>
      </c>
      <c r="EN231">
        <v>-1.929485114502549E-2</v>
      </c>
      <c r="EO231">
        <v>1.8954583952877681E-3</v>
      </c>
      <c r="EP231">
        <v>1</v>
      </c>
      <c r="EQ231">
        <v>2</v>
      </c>
      <c r="ER231">
        <v>6</v>
      </c>
      <c r="ES231" t="s">
        <v>409</v>
      </c>
      <c r="ET231">
        <v>2.9453399999999998</v>
      </c>
      <c r="EU231">
        <v>2.8009599999999999</v>
      </c>
      <c r="EV231">
        <v>0.171235</v>
      </c>
      <c r="EW231">
        <v>0.17621999999999999</v>
      </c>
      <c r="EX231">
        <v>0.11840299999999999</v>
      </c>
      <c r="EY231">
        <v>0.108207</v>
      </c>
      <c r="EZ231">
        <v>17075.599999999999</v>
      </c>
      <c r="FA231">
        <v>17802.900000000001</v>
      </c>
      <c r="FB231">
        <v>23944</v>
      </c>
      <c r="FC231">
        <v>25132.400000000001</v>
      </c>
      <c r="FD231">
        <v>33776.9</v>
      </c>
      <c r="FE231">
        <v>35781.699999999997</v>
      </c>
      <c r="FF231">
        <v>43633</v>
      </c>
      <c r="FG231">
        <v>46451.199999999997</v>
      </c>
      <c r="FH231">
        <v>2.0021499999999999</v>
      </c>
      <c r="FI231">
        <v>1.9252800000000001</v>
      </c>
      <c r="FJ231">
        <v>0.15992999999999999</v>
      </c>
      <c r="FK231">
        <v>0</v>
      </c>
      <c r="FL231">
        <v>29.05</v>
      </c>
      <c r="FM231">
        <v>999.9</v>
      </c>
      <c r="FN231">
        <v>69.2</v>
      </c>
      <c r="FO231">
        <v>31.6</v>
      </c>
      <c r="FP231">
        <v>32.457799999999999</v>
      </c>
      <c r="FQ231">
        <v>63.834000000000003</v>
      </c>
      <c r="FR231">
        <v>25.801300000000001</v>
      </c>
      <c r="FS231">
        <v>1</v>
      </c>
      <c r="FT231">
        <v>0.14560699999999999</v>
      </c>
      <c r="FU231">
        <v>-0.78754100000000005</v>
      </c>
      <c r="FV231">
        <v>20.321300000000001</v>
      </c>
      <c r="FW231">
        <v>5.2125000000000004</v>
      </c>
      <c r="FX231">
        <v>11.903499999999999</v>
      </c>
      <c r="FY231">
        <v>5.0026000000000002</v>
      </c>
      <c r="FZ231">
        <v>3.2898200000000002</v>
      </c>
      <c r="GA231">
        <v>9999</v>
      </c>
      <c r="GB231">
        <v>9999</v>
      </c>
      <c r="GC231">
        <v>9999</v>
      </c>
      <c r="GD231">
        <v>999.9</v>
      </c>
      <c r="GE231">
        <v>1.85944</v>
      </c>
      <c r="GF231">
        <v>1.8544</v>
      </c>
      <c r="GG231">
        <v>1.85762</v>
      </c>
      <c r="GH231">
        <v>1.8560700000000001</v>
      </c>
      <c r="GI231">
        <v>1.85486</v>
      </c>
      <c r="GJ231">
        <v>1.8545499999999999</v>
      </c>
      <c r="GK231">
        <v>1.85317</v>
      </c>
      <c r="GL231">
        <v>1.85633</v>
      </c>
      <c r="GM231">
        <v>0</v>
      </c>
      <c r="GN231">
        <v>0</v>
      </c>
      <c r="GO231">
        <v>0</v>
      </c>
      <c r="GP231">
        <v>0</v>
      </c>
      <c r="GQ231" t="s">
        <v>385</v>
      </c>
      <c r="GR231" t="s">
        <v>386</v>
      </c>
      <c r="GS231" t="s">
        <v>387</v>
      </c>
      <c r="GT231" t="s">
        <v>387</v>
      </c>
      <c r="GU231" t="s">
        <v>387</v>
      </c>
      <c r="GV231" t="s">
        <v>387</v>
      </c>
      <c r="GW231">
        <v>0</v>
      </c>
      <c r="GX231">
        <v>100</v>
      </c>
      <c r="GY231">
        <v>100</v>
      </c>
      <c r="GZ231">
        <v>2.39</v>
      </c>
      <c r="HA231">
        <v>1.7899999999999999E-2</v>
      </c>
      <c r="HB231">
        <v>0.46748880523729403</v>
      </c>
      <c r="HC231">
        <v>2.678124759318837E-3</v>
      </c>
      <c r="HD231">
        <v>-9.3737611465157319E-7</v>
      </c>
      <c r="HE231">
        <v>1.3915637841753891E-10</v>
      </c>
      <c r="HF231">
        <v>-6.7805247810390282E-2</v>
      </c>
      <c r="HG231">
        <v>1.061361004592812E-2</v>
      </c>
      <c r="HH231">
        <v>-3.086644042041478E-4</v>
      </c>
      <c r="HI231">
        <v>1.24720902217549E-6</v>
      </c>
      <c r="HJ231">
        <v>1</v>
      </c>
      <c r="HK231">
        <v>2093</v>
      </c>
      <c r="HL231">
        <v>2</v>
      </c>
      <c r="HM231">
        <v>27</v>
      </c>
      <c r="HN231">
        <v>7.5</v>
      </c>
      <c r="HO231">
        <v>7.3</v>
      </c>
      <c r="HP231">
        <v>2.32422</v>
      </c>
      <c r="HQ231">
        <v>2.2644000000000002</v>
      </c>
      <c r="HR231">
        <v>1.4978</v>
      </c>
      <c r="HS231">
        <v>2.3034699999999999</v>
      </c>
      <c r="HT231">
        <v>1.5478499999999999</v>
      </c>
      <c r="HU231">
        <v>2.4475099999999999</v>
      </c>
      <c r="HV231">
        <v>35.2209</v>
      </c>
      <c r="HW231">
        <v>15.305300000000001</v>
      </c>
      <c r="HX231">
        <v>18</v>
      </c>
      <c r="HY231">
        <v>501.68700000000001</v>
      </c>
      <c r="HZ231">
        <v>518.24300000000005</v>
      </c>
      <c r="IA231">
        <v>29.7439</v>
      </c>
      <c r="IB231">
        <v>29.030999999999999</v>
      </c>
      <c r="IC231">
        <v>30.000299999999999</v>
      </c>
      <c r="ID231">
        <v>28.822500000000002</v>
      </c>
      <c r="IE231">
        <v>28.9162</v>
      </c>
      <c r="IF231">
        <v>46.595700000000001</v>
      </c>
      <c r="IG231">
        <v>28.642700000000001</v>
      </c>
      <c r="IH231">
        <v>75.9071</v>
      </c>
      <c r="II231">
        <v>29.746400000000001</v>
      </c>
      <c r="IJ231">
        <v>1116.46</v>
      </c>
      <c r="IK231">
        <v>23.903300000000002</v>
      </c>
      <c r="IL231">
        <v>100.916</v>
      </c>
      <c r="IM231">
        <v>100.678</v>
      </c>
      <c r="IN231" t="s">
        <v>2775</v>
      </c>
    </row>
    <row r="232" spans="1:248" x14ac:dyDescent="0.2">
      <c r="A232">
        <v>216</v>
      </c>
      <c r="B232">
        <v>1660484597.0999999</v>
      </c>
      <c r="C232">
        <v>468</v>
      </c>
      <c r="D232" t="s">
        <v>807</v>
      </c>
      <c r="E232" t="s">
        <v>808</v>
      </c>
      <c r="F232">
        <v>1</v>
      </c>
      <c r="G232" t="s">
        <v>376</v>
      </c>
      <c r="H232" t="s">
        <v>377</v>
      </c>
      <c r="I232" t="s">
        <v>378</v>
      </c>
      <c r="J232" t="s">
        <v>379</v>
      </c>
      <c r="K232" t="s">
        <v>380</v>
      </c>
      <c r="L232" t="s">
        <v>376</v>
      </c>
      <c r="M232" t="s">
        <v>381</v>
      </c>
      <c r="N232">
        <v>1660484589.5</v>
      </c>
      <c r="O232">
        <f t="shared" si="102"/>
        <v>2.8483832093301352E-3</v>
      </c>
      <c r="P232">
        <f t="shared" si="103"/>
        <v>2.8483832093301351</v>
      </c>
      <c r="Q232">
        <f t="shared" si="104"/>
        <v>5.5969365517356628</v>
      </c>
      <c r="R232">
        <f t="shared" si="105"/>
        <v>1000.639133333333</v>
      </c>
      <c r="S232">
        <f t="shared" si="106"/>
        <v>904.5573284376361</v>
      </c>
      <c r="T232">
        <f t="shared" si="107"/>
        <v>90.124512920045788</v>
      </c>
      <c r="U232">
        <f t="shared" si="108"/>
        <v>99.697511329842612</v>
      </c>
      <c r="V232">
        <f t="shared" si="109"/>
        <v>0.14157063674338743</v>
      </c>
      <c r="W232">
        <f t="shared" si="110"/>
        <v>2.9221320125570398</v>
      </c>
      <c r="X232">
        <f t="shared" si="111"/>
        <v>0.13786769423883483</v>
      </c>
      <c r="Y232">
        <f t="shared" si="112"/>
        <v>8.6491936395750119E-2</v>
      </c>
      <c r="Z232">
        <f t="shared" si="113"/>
        <v>321.51301240000004</v>
      </c>
      <c r="AA232">
        <f t="shared" si="114"/>
        <v>32.140369120356034</v>
      </c>
      <c r="AB232">
        <f t="shared" si="115"/>
        <v>31.661873333333329</v>
      </c>
      <c r="AC232">
        <f t="shared" si="116"/>
        <v>4.6844546492503873</v>
      </c>
      <c r="AD232">
        <f t="shared" si="117"/>
        <v>59.948865921578218</v>
      </c>
      <c r="AE232">
        <f t="shared" si="118"/>
        <v>2.7022993466024077</v>
      </c>
      <c r="AF232">
        <f t="shared" si="119"/>
        <v>4.5076738401313641</v>
      </c>
      <c r="AG232">
        <f t="shared" si="120"/>
        <v>1.9821553026479797</v>
      </c>
      <c r="AH232">
        <f t="shared" si="121"/>
        <v>-125.61369953145896</v>
      </c>
      <c r="AI232">
        <f t="shared" si="122"/>
        <v>-106.53978583191602</v>
      </c>
      <c r="AJ232">
        <f t="shared" si="123"/>
        <v>-8.213555583922826</v>
      </c>
      <c r="AK232">
        <f t="shared" si="124"/>
        <v>81.145971452702241</v>
      </c>
      <c r="AL232">
        <f t="shared" si="125"/>
        <v>36.634147683934451</v>
      </c>
      <c r="AM232">
        <f t="shared" si="126"/>
        <v>2.8501556595116688</v>
      </c>
      <c r="AN232">
        <f t="shared" si="127"/>
        <v>5.5969365517356628</v>
      </c>
      <c r="AO232">
        <v>1097.1078350415</v>
      </c>
      <c r="AP232">
        <v>1064.2931515151511</v>
      </c>
      <c r="AQ232">
        <v>5.0719471110990284</v>
      </c>
      <c r="AR232">
        <v>64.973285806085684</v>
      </c>
      <c r="AS232">
        <f t="shared" si="128"/>
        <v>2.8483832093301351</v>
      </c>
      <c r="AT232">
        <v>23.81233977616278</v>
      </c>
      <c r="AU232">
        <v>27.136267272727281</v>
      </c>
      <c r="AV232">
        <v>7.0435054601471862E-5</v>
      </c>
      <c r="AW232">
        <v>82.278735908204425</v>
      </c>
      <c r="AX232">
        <v>0</v>
      </c>
      <c r="AY232">
        <v>0</v>
      </c>
      <c r="AZ232">
        <f t="shared" si="129"/>
        <v>1</v>
      </c>
      <c r="BA232">
        <f t="shared" si="130"/>
        <v>0</v>
      </c>
      <c r="BB232">
        <f t="shared" si="131"/>
        <v>51962.611919811061</v>
      </c>
      <c r="BC232">
        <f t="shared" si="132"/>
        <v>1999.984666666667</v>
      </c>
      <c r="BD232">
        <f t="shared" si="133"/>
        <v>1681.1868400000003</v>
      </c>
      <c r="BE232">
        <f t="shared" si="134"/>
        <v>0.84059986459896197</v>
      </c>
      <c r="BF232">
        <f t="shared" si="135"/>
        <v>0.16075773867599652</v>
      </c>
      <c r="BG232">
        <v>6</v>
      </c>
      <c r="BH232">
        <v>0.5</v>
      </c>
      <c r="BI232" t="s">
        <v>382</v>
      </c>
      <c r="BJ232">
        <v>2</v>
      </c>
      <c r="BK232" t="b">
        <v>1</v>
      </c>
      <c r="BL232">
        <v>1660484589.5</v>
      </c>
      <c r="BM232">
        <v>1000.639133333333</v>
      </c>
      <c r="BN232">
        <v>1048.009333333333</v>
      </c>
      <c r="BO232">
        <v>27.12230666666666</v>
      </c>
      <c r="BP232">
        <v>23.795806666666671</v>
      </c>
      <c r="BQ232">
        <v>998.29386666666664</v>
      </c>
      <c r="BR232">
        <v>27.104366666666671</v>
      </c>
      <c r="BS232">
        <v>500.13880000000012</v>
      </c>
      <c r="BT232">
        <v>99.533786666666671</v>
      </c>
      <c r="BU232">
        <v>0.10004536</v>
      </c>
      <c r="BV232">
        <v>30.98559333333333</v>
      </c>
      <c r="BW232">
        <v>31.661873333333329</v>
      </c>
      <c r="BX232">
        <v>999.89999999999986</v>
      </c>
      <c r="BY232">
        <v>0</v>
      </c>
      <c r="BZ232">
        <v>0</v>
      </c>
      <c r="CA232">
        <v>10004.418</v>
      </c>
      <c r="CB232">
        <v>0</v>
      </c>
      <c r="CC232">
        <v>173.77773333333329</v>
      </c>
      <c r="CD232">
        <v>-47.369819999999997</v>
      </c>
      <c r="CE232">
        <v>1028.5354666666669</v>
      </c>
      <c r="CF232">
        <v>1073.556</v>
      </c>
      <c r="CG232">
        <v>3.326500666666667</v>
      </c>
      <c r="CH232">
        <v>1048.009333333333</v>
      </c>
      <c r="CI232">
        <v>23.795806666666671</v>
      </c>
      <c r="CJ232">
        <v>2.699586</v>
      </c>
      <c r="CK232">
        <v>2.3684873333333329</v>
      </c>
      <c r="CL232">
        <v>22.282593333333331</v>
      </c>
      <c r="CM232">
        <v>20.149893333333331</v>
      </c>
      <c r="CN232">
        <v>1999.984666666667</v>
      </c>
      <c r="CO232">
        <v>0.98000400000000021</v>
      </c>
      <c r="CP232">
        <v>1.999646666666666E-2</v>
      </c>
      <c r="CQ232">
        <v>0</v>
      </c>
      <c r="CR232">
        <v>2.6865333333333332</v>
      </c>
      <c r="CS232">
        <v>0</v>
      </c>
      <c r="CT232">
        <v>32805.459999999992</v>
      </c>
      <c r="CU232">
        <v>17412.2</v>
      </c>
      <c r="CV232">
        <v>39.186999999999998</v>
      </c>
      <c r="CW232">
        <v>40.145666666666671</v>
      </c>
      <c r="CX232">
        <v>39.125</v>
      </c>
      <c r="CY232">
        <v>38.641533333333342</v>
      </c>
      <c r="CZ232">
        <v>39.399800000000013</v>
      </c>
      <c r="DA232">
        <v>1959.993999999999</v>
      </c>
      <c r="DB232">
        <v>39.990666666666677</v>
      </c>
      <c r="DC232">
        <v>0</v>
      </c>
      <c r="DD232">
        <v>1660484595.2</v>
      </c>
      <c r="DE232">
        <v>0</v>
      </c>
      <c r="DF232">
        <v>1660484159.0999999</v>
      </c>
      <c r="DG232" t="s">
        <v>383</v>
      </c>
      <c r="DH232">
        <v>1660484145.0999999</v>
      </c>
      <c r="DI232">
        <v>1660484159.0999999</v>
      </c>
      <c r="DJ232">
        <v>1</v>
      </c>
      <c r="DK232">
        <v>6.3E-2</v>
      </c>
      <c r="DL232">
        <v>-2.8000000000000001E-2</v>
      </c>
      <c r="DM232">
        <v>1.395</v>
      </c>
      <c r="DN232">
        <v>2.7E-2</v>
      </c>
      <c r="DO232">
        <v>400</v>
      </c>
      <c r="DP232">
        <v>24</v>
      </c>
      <c r="DQ232">
        <v>0.47</v>
      </c>
      <c r="DR232">
        <v>0.03</v>
      </c>
      <c r="DS232">
        <v>5.4633207702661073</v>
      </c>
      <c r="DT232">
        <v>1.1756188730092829</v>
      </c>
      <c r="DU232">
        <v>0.1006644120508333</v>
      </c>
      <c r="DV232">
        <v>0</v>
      </c>
      <c r="DW232">
        <v>36.667986127426012</v>
      </c>
      <c r="DX232">
        <v>-0.44784223153580133</v>
      </c>
      <c r="DY232">
        <v>0.36210679461306172</v>
      </c>
      <c r="DZ232">
        <v>0</v>
      </c>
      <c r="EA232">
        <v>-47.361480000000007</v>
      </c>
      <c r="EB232">
        <v>-1.852890767519384</v>
      </c>
      <c r="EC232">
        <v>0.41008261232748328</v>
      </c>
      <c r="ED232">
        <v>0</v>
      </c>
      <c r="EE232">
        <v>899.70129541990116</v>
      </c>
      <c r="EF232">
        <v>268.6506842187992</v>
      </c>
      <c r="EG232">
        <v>20.033242692021911</v>
      </c>
      <c r="EH232">
        <v>0</v>
      </c>
      <c r="EI232">
        <v>3.3385755000000001</v>
      </c>
      <c r="EJ232">
        <v>-0.22632135084428329</v>
      </c>
      <c r="EK232">
        <v>2.230904076265942E-2</v>
      </c>
      <c r="EL232">
        <v>0</v>
      </c>
      <c r="EM232">
        <v>1.98293222966728</v>
      </c>
      <c r="EN232">
        <v>-1.853957257595604E-2</v>
      </c>
      <c r="EO232">
        <v>1.81266244505598E-3</v>
      </c>
      <c r="EP232">
        <v>1</v>
      </c>
      <c r="EQ232">
        <v>1</v>
      </c>
      <c r="ER232">
        <v>6</v>
      </c>
      <c r="ES232" t="s">
        <v>448</v>
      </c>
      <c r="ET232">
        <v>2.9453</v>
      </c>
      <c r="EU232">
        <v>2.8010899999999999</v>
      </c>
      <c r="EV232">
        <v>0.17175099999999999</v>
      </c>
      <c r="EW232">
        <v>0.17673800000000001</v>
      </c>
      <c r="EX232">
        <v>0.11841599999999999</v>
      </c>
      <c r="EY232">
        <v>0.10827100000000001</v>
      </c>
      <c r="EZ232">
        <v>17064.900000000001</v>
      </c>
      <c r="FA232">
        <v>17791.5</v>
      </c>
      <c r="FB232">
        <v>23943.9</v>
      </c>
      <c r="FC232">
        <v>25132.2</v>
      </c>
      <c r="FD232">
        <v>33776.300000000003</v>
      </c>
      <c r="FE232">
        <v>35778.800000000003</v>
      </c>
      <c r="FF232">
        <v>43632.9</v>
      </c>
      <c r="FG232">
        <v>46450.8</v>
      </c>
      <c r="FH232">
        <v>2.0022199999999999</v>
      </c>
      <c r="FI232">
        <v>1.92517</v>
      </c>
      <c r="FJ232">
        <v>0.159666</v>
      </c>
      <c r="FK232">
        <v>0</v>
      </c>
      <c r="FL232">
        <v>29.050799999999999</v>
      </c>
      <c r="FM232">
        <v>999.9</v>
      </c>
      <c r="FN232">
        <v>69.2</v>
      </c>
      <c r="FO232">
        <v>31.6</v>
      </c>
      <c r="FP232">
        <v>32.4574</v>
      </c>
      <c r="FQ232">
        <v>63.884</v>
      </c>
      <c r="FR232">
        <v>26.318100000000001</v>
      </c>
      <c r="FS232">
        <v>1</v>
      </c>
      <c r="FT232">
        <v>0.14558699999999999</v>
      </c>
      <c r="FU232">
        <v>-0.74075999999999997</v>
      </c>
      <c r="FV232">
        <v>20.3215</v>
      </c>
      <c r="FW232">
        <v>5.2125000000000004</v>
      </c>
      <c r="FX232">
        <v>11.903499999999999</v>
      </c>
      <c r="FY232">
        <v>5.0026999999999999</v>
      </c>
      <c r="FZ232">
        <v>3.2898000000000001</v>
      </c>
      <c r="GA232">
        <v>9999</v>
      </c>
      <c r="GB232">
        <v>9999</v>
      </c>
      <c r="GC232">
        <v>9999</v>
      </c>
      <c r="GD232">
        <v>999.9</v>
      </c>
      <c r="GE232">
        <v>1.85944</v>
      </c>
      <c r="GF232">
        <v>1.8544</v>
      </c>
      <c r="GG232">
        <v>1.85762</v>
      </c>
      <c r="GH232">
        <v>1.8560399999999999</v>
      </c>
      <c r="GI232">
        <v>1.85486</v>
      </c>
      <c r="GJ232">
        <v>1.8545499999999999</v>
      </c>
      <c r="GK232">
        <v>1.85318</v>
      </c>
      <c r="GL232">
        <v>1.85632</v>
      </c>
      <c r="GM232">
        <v>0</v>
      </c>
      <c r="GN232">
        <v>0</v>
      </c>
      <c r="GO232">
        <v>0</v>
      </c>
      <c r="GP232">
        <v>0</v>
      </c>
      <c r="GQ232" t="s">
        <v>385</v>
      </c>
      <c r="GR232" t="s">
        <v>386</v>
      </c>
      <c r="GS232" t="s">
        <v>387</v>
      </c>
      <c r="GT232" t="s">
        <v>387</v>
      </c>
      <c r="GU232" t="s">
        <v>387</v>
      </c>
      <c r="GV232" t="s">
        <v>387</v>
      </c>
      <c r="GW232">
        <v>0</v>
      </c>
      <c r="GX232">
        <v>100</v>
      </c>
      <c r="GY232">
        <v>100</v>
      </c>
      <c r="GZ232">
        <v>2.39</v>
      </c>
      <c r="HA232">
        <v>1.7899999999999999E-2</v>
      </c>
      <c r="HB232">
        <v>0.46748880523729403</v>
      </c>
      <c r="HC232">
        <v>2.678124759318837E-3</v>
      </c>
      <c r="HD232">
        <v>-9.3737611465157319E-7</v>
      </c>
      <c r="HE232">
        <v>1.3915637841753891E-10</v>
      </c>
      <c r="HF232">
        <v>-6.7805247810390282E-2</v>
      </c>
      <c r="HG232">
        <v>1.061361004592812E-2</v>
      </c>
      <c r="HH232">
        <v>-3.086644042041478E-4</v>
      </c>
      <c r="HI232">
        <v>1.24720902217549E-6</v>
      </c>
      <c r="HJ232">
        <v>1</v>
      </c>
      <c r="HK232">
        <v>2093</v>
      </c>
      <c r="HL232">
        <v>2</v>
      </c>
      <c r="HM232">
        <v>27</v>
      </c>
      <c r="HN232">
        <v>7.5</v>
      </c>
      <c r="HO232">
        <v>7.3</v>
      </c>
      <c r="HP232">
        <v>2.33643</v>
      </c>
      <c r="HQ232">
        <v>2.2912599999999999</v>
      </c>
      <c r="HR232">
        <v>1.4978</v>
      </c>
      <c r="HS232">
        <v>2.3034699999999999</v>
      </c>
      <c r="HT232">
        <v>1.5478499999999999</v>
      </c>
      <c r="HU232">
        <v>2.36816</v>
      </c>
      <c r="HV232">
        <v>35.197800000000001</v>
      </c>
      <c r="HW232">
        <v>15.2966</v>
      </c>
      <c r="HX232">
        <v>18</v>
      </c>
      <c r="HY232">
        <v>501.73700000000002</v>
      </c>
      <c r="HZ232">
        <v>518.17600000000004</v>
      </c>
      <c r="IA232">
        <v>29.753799999999998</v>
      </c>
      <c r="IB232">
        <v>29.0322</v>
      </c>
      <c r="IC232">
        <v>30.000299999999999</v>
      </c>
      <c r="ID232">
        <v>28.8232</v>
      </c>
      <c r="IE232">
        <v>28.916399999999999</v>
      </c>
      <c r="IF232">
        <v>46.8277</v>
      </c>
      <c r="IG232">
        <v>28.642700000000001</v>
      </c>
      <c r="IH232">
        <v>75.9071</v>
      </c>
      <c r="II232">
        <v>29.746400000000001</v>
      </c>
      <c r="IJ232">
        <v>1116.46</v>
      </c>
      <c r="IK232">
        <v>23.898499999999999</v>
      </c>
      <c r="IL232">
        <v>100.916</v>
      </c>
      <c r="IM232">
        <v>100.67700000000001</v>
      </c>
      <c r="IN232" t="s">
        <v>2775</v>
      </c>
    </row>
    <row r="233" spans="1:248" x14ac:dyDescent="0.2">
      <c r="A233">
        <v>217</v>
      </c>
      <c r="B233">
        <v>1660484598.0999999</v>
      </c>
      <c r="C233">
        <v>469</v>
      </c>
      <c r="D233" t="s">
        <v>809</v>
      </c>
      <c r="E233" t="s">
        <v>810</v>
      </c>
      <c r="F233">
        <v>1</v>
      </c>
      <c r="G233" t="s">
        <v>376</v>
      </c>
      <c r="H233" t="s">
        <v>377</v>
      </c>
      <c r="I233" t="s">
        <v>378</v>
      </c>
      <c r="J233" t="s">
        <v>379</v>
      </c>
      <c r="K233" t="s">
        <v>380</v>
      </c>
      <c r="L233" t="s">
        <v>376</v>
      </c>
      <c r="M233" t="s">
        <v>381</v>
      </c>
      <c r="N233">
        <v>1660484590.0062499</v>
      </c>
      <c r="O233">
        <f t="shared" si="102"/>
        <v>2.8398885435670629E-3</v>
      </c>
      <c r="P233">
        <f t="shared" si="103"/>
        <v>2.8398885435670631</v>
      </c>
      <c r="Q233">
        <f t="shared" si="104"/>
        <v>5.602303730625863</v>
      </c>
      <c r="R233">
        <f t="shared" si="105"/>
        <v>1003.1223125</v>
      </c>
      <c r="S233">
        <f t="shared" si="106"/>
        <v>906.72587871346173</v>
      </c>
      <c r="T233">
        <f t="shared" si="107"/>
        <v>90.34034389010435</v>
      </c>
      <c r="U233">
        <f t="shared" si="108"/>
        <v>99.944665529640972</v>
      </c>
      <c r="V233">
        <f t="shared" si="109"/>
        <v>0.14116551459013871</v>
      </c>
      <c r="W233">
        <f t="shared" si="110"/>
        <v>2.9220108717164552</v>
      </c>
      <c r="X233">
        <f t="shared" si="111"/>
        <v>0.13748328945018529</v>
      </c>
      <c r="Y233">
        <f t="shared" si="112"/>
        <v>8.6249889162150983E-2</v>
      </c>
      <c r="Z233">
        <f t="shared" si="113"/>
        <v>321.51046968750001</v>
      </c>
      <c r="AA233">
        <f t="shared" si="114"/>
        <v>32.14266355232693</v>
      </c>
      <c r="AB233">
        <f t="shared" si="115"/>
        <v>31.660818750000001</v>
      </c>
      <c r="AC233">
        <f t="shared" si="116"/>
        <v>4.6841743473577289</v>
      </c>
      <c r="AD233">
        <f t="shared" si="117"/>
        <v>59.951088136176111</v>
      </c>
      <c r="AE233">
        <f t="shared" si="118"/>
        <v>2.7024082491659449</v>
      </c>
      <c r="AF233">
        <f t="shared" si="119"/>
        <v>4.5076884059677953</v>
      </c>
      <c r="AG233">
        <f t="shared" si="120"/>
        <v>1.981766098191784</v>
      </c>
      <c r="AH233">
        <f t="shared" si="121"/>
        <v>-125.23908477130747</v>
      </c>
      <c r="AI233">
        <f t="shared" si="122"/>
        <v>-106.36031226049207</v>
      </c>
      <c r="AJ233">
        <f t="shared" si="123"/>
        <v>-8.2000188641524012</v>
      </c>
      <c r="AK233">
        <f t="shared" si="124"/>
        <v>81.711053791548039</v>
      </c>
      <c r="AL233">
        <f t="shared" si="125"/>
        <v>36.671515830699136</v>
      </c>
      <c r="AM233">
        <f t="shared" si="126"/>
        <v>2.846882926465907</v>
      </c>
      <c r="AN233">
        <f t="shared" si="127"/>
        <v>5.602303730625863</v>
      </c>
      <c r="AO233">
        <v>1102.241389440657</v>
      </c>
      <c r="AP233">
        <v>1069.391212121212</v>
      </c>
      <c r="AQ233">
        <v>5.0776075260582214</v>
      </c>
      <c r="AR233">
        <v>64.973285806085684</v>
      </c>
      <c r="AS233">
        <f t="shared" si="128"/>
        <v>2.8398885435670631</v>
      </c>
      <c r="AT233">
        <v>23.82703534104893</v>
      </c>
      <c r="AU233">
        <v>27.141027272727278</v>
      </c>
      <c r="AV233">
        <v>7.1020847742471918E-5</v>
      </c>
      <c r="AW233">
        <v>82.278735908204425</v>
      </c>
      <c r="AX233">
        <v>0</v>
      </c>
      <c r="AY233">
        <v>0</v>
      </c>
      <c r="AZ233">
        <f t="shared" si="129"/>
        <v>1</v>
      </c>
      <c r="BA233">
        <f t="shared" si="130"/>
        <v>0</v>
      </c>
      <c r="BB233">
        <f t="shared" si="131"/>
        <v>51959.150966526984</v>
      </c>
      <c r="BC233">
        <f t="shared" si="132"/>
        <v>1999.96875</v>
      </c>
      <c r="BD233">
        <f t="shared" si="133"/>
        <v>1681.17346875</v>
      </c>
      <c r="BE233">
        <f t="shared" si="134"/>
        <v>0.84059986874794923</v>
      </c>
      <c r="BF233">
        <f t="shared" si="135"/>
        <v>0.16075774668354192</v>
      </c>
      <c r="BG233">
        <v>6</v>
      </c>
      <c r="BH233">
        <v>0.5</v>
      </c>
      <c r="BI233" t="s">
        <v>382</v>
      </c>
      <c r="BJ233">
        <v>2</v>
      </c>
      <c r="BK233" t="b">
        <v>1</v>
      </c>
      <c r="BL233">
        <v>1660484590.0062499</v>
      </c>
      <c r="BM233">
        <v>1003.1223125</v>
      </c>
      <c r="BN233">
        <v>1050.5418749999999</v>
      </c>
      <c r="BO233">
        <v>27.123468750000001</v>
      </c>
      <c r="BP233">
        <v>23.80079375</v>
      </c>
      <c r="BQ233">
        <v>1000.773625</v>
      </c>
      <c r="BR233">
        <v>27.105531249999999</v>
      </c>
      <c r="BS233">
        <v>500.13900000000001</v>
      </c>
      <c r="BT233">
        <v>99.533537500000008</v>
      </c>
      <c r="BU233">
        <v>0.10004086249999999</v>
      </c>
      <c r="BV233">
        <v>30.98565</v>
      </c>
      <c r="BW233">
        <v>31.660818750000001</v>
      </c>
      <c r="BX233">
        <v>999.9</v>
      </c>
      <c r="BY233">
        <v>0</v>
      </c>
      <c r="BZ233">
        <v>0</v>
      </c>
      <c r="CA233">
        <v>10003.751249999999</v>
      </c>
      <c r="CB233">
        <v>0</v>
      </c>
      <c r="CC233">
        <v>170.0380625</v>
      </c>
      <c r="CD233">
        <v>-47.419400000000003</v>
      </c>
      <c r="CE233">
        <v>1031.0888749999999</v>
      </c>
      <c r="CF233">
        <v>1076.1556250000001</v>
      </c>
      <c r="CG233">
        <v>3.3226762500000002</v>
      </c>
      <c r="CH233">
        <v>1050.5418749999999</v>
      </c>
      <c r="CI233">
        <v>23.80079375</v>
      </c>
      <c r="CJ233">
        <v>2.699694375</v>
      </c>
      <c r="CK233">
        <v>2.3689775000000002</v>
      </c>
      <c r="CL233">
        <v>22.283256250000001</v>
      </c>
      <c r="CM233">
        <v>20.153237499999999</v>
      </c>
      <c r="CN233">
        <v>1999.96875</v>
      </c>
      <c r="CO233">
        <v>0.98000387499999997</v>
      </c>
      <c r="CP233">
        <v>1.9996587499999999E-2</v>
      </c>
      <c r="CQ233">
        <v>0</v>
      </c>
      <c r="CR233">
        <v>2.5786875</v>
      </c>
      <c r="CS233">
        <v>0</v>
      </c>
      <c r="CT233">
        <v>32803.637499999997</v>
      </c>
      <c r="CU233">
        <v>17412.0625</v>
      </c>
      <c r="CV233">
        <v>39.186999999999998</v>
      </c>
      <c r="CW233">
        <v>40.148249999999997</v>
      </c>
      <c r="CX233">
        <v>39.125</v>
      </c>
      <c r="CY233">
        <v>38.640500000000003</v>
      </c>
      <c r="CZ233">
        <v>39.402124999999998</v>
      </c>
      <c r="DA233">
        <v>1959.9781250000001</v>
      </c>
      <c r="DB233">
        <v>39.990625000000009</v>
      </c>
      <c r="DC233">
        <v>0</v>
      </c>
      <c r="DD233">
        <v>1660484595.8</v>
      </c>
      <c r="DE233">
        <v>0</v>
      </c>
      <c r="DF233">
        <v>1660484159.0999999</v>
      </c>
      <c r="DG233" t="s">
        <v>383</v>
      </c>
      <c r="DH233">
        <v>1660484145.0999999</v>
      </c>
      <c r="DI233">
        <v>1660484159.0999999</v>
      </c>
      <c r="DJ233">
        <v>1</v>
      </c>
      <c r="DK233">
        <v>6.3E-2</v>
      </c>
      <c r="DL233">
        <v>-2.8000000000000001E-2</v>
      </c>
      <c r="DM233">
        <v>1.395</v>
      </c>
      <c r="DN233">
        <v>2.7E-2</v>
      </c>
      <c r="DO233">
        <v>400</v>
      </c>
      <c r="DP233">
        <v>24</v>
      </c>
      <c r="DQ233">
        <v>0.47</v>
      </c>
      <c r="DR233">
        <v>0.03</v>
      </c>
      <c r="DS233">
        <v>5.4857803645660708</v>
      </c>
      <c r="DT233">
        <v>1.188713510741717</v>
      </c>
      <c r="DU233">
        <v>0.1002150658449312</v>
      </c>
      <c r="DV233">
        <v>0</v>
      </c>
      <c r="DW233">
        <v>36.62820848564224</v>
      </c>
      <c r="DX233">
        <v>2.558852215898896</v>
      </c>
      <c r="DY233">
        <v>0.3186720740463348</v>
      </c>
      <c r="DZ233">
        <v>0</v>
      </c>
      <c r="EA233">
        <v>-47.390348387096779</v>
      </c>
      <c r="EB233">
        <v>-4.0040322580644236</v>
      </c>
      <c r="EC233">
        <v>0.43146450448029983</v>
      </c>
      <c r="ED233">
        <v>0</v>
      </c>
      <c r="EE233">
        <v>907.64105597418666</v>
      </c>
      <c r="EF233">
        <v>269.07810317350828</v>
      </c>
      <c r="EG233">
        <v>19.415900352701112</v>
      </c>
      <c r="EH233">
        <v>0</v>
      </c>
      <c r="EI233">
        <v>3.33223219512195</v>
      </c>
      <c r="EJ233">
        <v>-0.26066508710800662</v>
      </c>
      <c r="EK233">
        <v>2.6774209879913091E-2</v>
      </c>
      <c r="EL233">
        <v>0</v>
      </c>
      <c r="EM233">
        <v>1.981991391341569</v>
      </c>
      <c r="EN233">
        <v>-2.077555570111533E-2</v>
      </c>
      <c r="EO233">
        <v>2.0199638411426339E-3</v>
      </c>
      <c r="EP233">
        <v>1</v>
      </c>
      <c r="EQ233">
        <v>1</v>
      </c>
      <c r="ER233">
        <v>6</v>
      </c>
      <c r="ES233" t="s">
        <v>448</v>
      </c>
      <c r="ET233">
        <v>2.9454500000000001</v>
      </c>
      <c r="EU233">
        <v>2.8012600000000001</v>
      </c>
      <c r="EV233">
        <v>0.17226900000000001</v>
      </c>
      <c r="EW233">
        <v>0.17726</v>
      </c>
      <c r="EX233">
        <v>0.11842900000000001</v>
      </c>
      <c r="EY233">
        <v>0.108317</v>
      </c>
      <c r="EZ233">
        <v>17054.2</v>
      </c>
      <c r="FA233">
        <v>17780.099999999999</v>
      </c>
      <c r="FB233">
        <v>23944</v>
      </c>
      <c r="FC233">
        <v>25132</v>
      </c>
      <c r="FD233">
        <v>33775.800000000003</v>
      </c>
      <c r="FE233">
        <v>35776.699999999997</v>
      </c>
      <c r="FF233">
        <v>43632.9</v>
      </c>
      <c r="FG233">
        <v>46450.5</v>
      </c>
      <c r="FH233">
        <v>2.0022000000000002</v>
      </c>
      <c r="FI233">
        <v>1.9250700000000001</v>
      </c>
      <c r="FJ233">
        <v>0.15948000000000001</v>
      </c>
      <c r="FK233">
        <v>0</v>
      </c>
      <c r="FL233">
        <v>29.051300000000001</v>
      </c>
      <c r="FM233">
        <v>999.9</v>
      </c>
      <c r="FN233">
        <v>69.2</v>
      </c>
      <c r="FO233">
        <v>31.6</v>
      </c>
      <c r="FP233">
        <v>32.451799999999999</v>
      </c>
      <c r="FQ233">
        <v>63.783999999999999</v>
      </c>
      <c r="FR233">
        <v>25.953499999999998</v>
      </c>
      <c r="FS233">
        <v>1</v>
      </c>
      <c r="FT233">
        <v>0.145457</v>
      </c>
      <c r="FU233">
        <v>-0.71094500000000005</v>
      </c>
      <c r="FV233">
        <v>20.3217</v>
      </c>
      <c r="FW233">
        <v>5.2123499999999998</v>
      </c>
      <c r="FX233">
        <v>11.9032</v>
      </c>
      <c r="FY233">
        <v>5.0026999999999999</v>
      </c>
      <c r="FZ233">
        <v>3.2898200000000002</v>
      </c>
      <c r="GA233">
        <v>9999</v>
      </c>
      <c r="GB233">
        <v>9999</v>
      </c>
      <c r="GC233">
        <v>9999</v>
      </c>
      <c r="GD233">
        <v>999.9</v>
      </c>
      <c r="GE233">
        <v>1.85944</v>
      </c>
      <c r="GF233">
        <v>1.8544</v>
      </c>
      <c r="GG233">
        <v>1.85761</v>
      </c>
      <c r="GH233">
        <v>1.8560300000000001</v>
      </c>
      <c r="GI233">
        <v>1.85486</v>
      </c>
      <c r="GJ233">
        <v>1.8545499999999999</v>
      </c>
      <c r="GK233">
        <v>1.85317</v>
      </c>
      <c r="GL233">
        <v>1.85633</v>
      </c>
      <c r="GM233">
        <v>0</v>
      </c>
      <c r="GN233">
        <v>0</v>
      </c>
      <c r="GO233">
        <v>0</v>
      </c>
      <c r="GP233">
        <v>0</v>
      </c>
      <c r="GQ233" t="s">
        <v>385</v>
      </c>
      <c r="GR233" t="s">
        <v>386</v>
      </c>
      <c r="GS233" t="s">
        <v>387</v>
      </c>
      <c r="GT233" t="s">
        <v>387</v>
      </c>
      <c r="GU233" t="s">
        <v>387</v>
      </c>
      <c r="GV233" t="s">
        <v>387</v>
      </c>
      <c r="GW233">
        <v>0</v>
      </c>
      <c r="GX233">
        <v>100</v>
      </c>
      <c r="GY233">
        <v>100</v>
      </c>
      <c r="GZ233">
        <v>2.4</v>
      </c>
      <c r="HA233">
        <v>1.7899999999999999E-2</v>
      </c>
      <c r="HB233">
        <v>0.46748880523729403</v>
      </c>
      <c r="HC233">
        <v>2.678124759318837E-3</v>
      </c>
      <c r="HD233">
        <v>-9.3737611465157319E-7</v>
      </c>
      <c r="HE233">
        <v>1.3915637841753891E-10</v>
      </c>
      <c r="HF233">
        <v>-6.7805247810390282E-2</v>
      </c>
      <c r="HG233">
        <v>1.061361004592812E-2</v>
      </c>
      <c r="HH233">
        <v>-3.086644042041478E-4</v>
      </c>
      <c r="HI233">
        <v>1.24720902217549E-6</v>
      </c>
      <c r="HJ233">
        <v>1</v>
      </c>
      <c r="HK233">
        <v>2093</v>
      </c>
      <c r="HL233">
        <v>2</v>
      </c>
      <c r="HM233">
        <v>27</v>
      </c>
      <c r="HN233">
        <v>7.5</v>
      </c>
      <c r="HO233">
        <v>7.3</v>
      </c>
      <c r="HP233">
        <v>2.34131</v>
      </c>
      <c r="HQ233">
        <v>2.2839399999999999</v>
      </c>
      <c r="HR233">
        <v>1.4978</v>
      </c>
      <c r="HS233">
        <v>2.3022499999999999</v>
      </c>
      <c r="HT233">
        <v>1.5478499999999999</v>
      </c>
      <c r="HU233">
        <v>2.2460900000000001</v>
      </c>
      <c r="HV233">
        <v>35.197800000000001</v>
      </c>
      <c r="HW233">
        <v>15.287800000000001</v>
      </c>
      <c r="HX233">
        <v>18</v>
      </c>
      <c r="HY233">
        <v>501.72500000000002</v>
      </c>
      <c r="HZ233">
        <v>518.11300000000006</v>
      </c>
      <c r="IA233">
        <v>29.759699999999999</v>
      </c>
      <c r="IB233">
        <v>29.032699999999998</v>
      </c>
      <c r="IC233">
        <v>30.0002</v>
      </c>
      <c r="ID233">
        <v>28.823499999999999</v>
      </c>
      <c r="IE233">
        <v>28.916899999999998</v>
      </c>
      <c r="IF233">
        <v>46.938499999999998</v>
      </c>
      <c r="IG233">
        <v>28.642700000000001</v>
      </c>
      <c r="IH233">
        <v>75.9071</v>
      </c>
      <c r="II233">
        <v>29.746400000000001</v>
      </c>
      <c r="IJ233">
        <v>1126.5899999999999</v>
      </c>
      <c r="IK233">
        <v>23.896899999999999</v>
      </c>
      <c r="IL233">
        <v>100.916</v>
      </c>
      <c r="IM233">
        <v>100.676</v>
      </c>
      <c r="IN233" t="s">
        <v>2775</v>
      </c>
    </row>
    <row r="234" spans="1:248" x14ac:dyDescent="0.2">
      <c r="A234">
        <v>218</v>
      </c>
      <c r="B234">
        <v>1660484599.0999999</v>
      </c>
      <c r="C234">
        <v>470</v>
      </c>
      <c r="D234" t="s">
        <v>811</v>
      </c>
      <c r="E234" t="s">
        <v>812</v>
      </c>
      <c r="F234">
        <v>1</v>
      </c>
      <c r="G234" t="s">
        <v>376</v>
      </c>
      <c r="H234" t="s">
        <v>377</v>
      </c>
      <c r="I234" t="s">
        <v>378</v>
      </c>
      <c r="J234" t="s">
        <v>379</v>
      </c>
      <c r="K234" t="s">
        <v>380</v>
      </c>
      <c r="L234" t="s">
        <v>376</v>
      </c>
      <c r="M234" t="s">
        <v>381</v>
      </c>
      <c r="N234">
        <v>1660484591.5333331</v>
      </c>
      <c r="O234">
        <f t="shared" si="102"/>
        <v>2.8267089816964978E-3</v>
      </c>
      <c r="P234">
        <f t="shared" si="103"/>
        <v>2.8267089816964979</v>
      </c>
      <c r="Q234">
        <f t="shared" si="104"/>
        <v>5.6800608562830979</v>
      </c>
      <c r="R234">
        <f t="shared" si="105"/>
        <v>1010.6024</v>
      </c>
      <c r="S234">
        <f t="shared" si="106"/>
        <v>912.80610958389241</v>
      </c>
      <c r="T234">
        <f t="shared" si="107"/>
        <v>90.945483755378149</v>
      </c>
      <c r="U234">
        <f t="shared" si="108"/>
        <v>100.6892079132158</v>
      </c>
      <c r="V234">
        <f t="shared" si="109"/>
        <v>0.14054289121156927</v>
      </c>
      <c r="W234">
        <f t="shared" si="110"/>
        <v>2.9215966289435418</v>
      </c>
      <c r="X234">
        <f t="shared" si="111"/>
        <v>0.13689212064812376</v>
      </c>
      <c r="Y234">
        <f t="shared" si="112"/>
        <v>8.5877683860040716E-2</v>
      </c>
      <c r="Z234">
        <f t="shared" si="113"/>
        <v>321.5120548000001</v>
      </c>
      <c r="AA234">
        <f t="shared" si="114"/>
        <v>32.14527608735284</v>
      </c>
      <c r="AB234">
        <f t="shared" si="115"/>
        <v>31.6587</v>
      </c>
      <c r="AC234">
        <f t="shared" si="116"/>
        <v>4.6836112405238772</v>
      </c>
      <c r="AD234">
        <f t="shared" si="117"/>
        <v>59.957217703729185</v>
      </c>
      <c r="AE234">
        <f t="shared" si="118"/>
        <v>2.7025340339293988</v>
      </c>
      <c r="AF234">
        <f t="shared" si="119"/>
        <v>4.5074373652286877</v>
      </c>
      <c r="AG234">
        <f t="shared" si="120"/>
        <v>1.9810772065944784</v>
      </c>
      <c r="AH234">
        <f t="shared" si="121"/>
        <v>-124.65786609281555</v>
      </c>
      <c r="AI234">
        <f t="shared" si="122"/>
        <v>-106.16534541090601</v>
      </c>
      <c r="AJ234">
        <f t="shared" si="123"/>
        <v>-8.1860231712614215</v>
      </c>
      <c r="AK234">
        <f t="shared" si="124"/>
        <v>82.502820125017138</v>
      </c>
      <c r="AL234">
        <f t="shared" si="125"/>
        <v>36.675559279952907</v>
      </c>
      <c r="AM234">
        <f t="shared" si="126"/>
        <v>2.8397452011997544</v>
      </c>
      <c r="AN234">
        <f t="shared" si="127"/>
        <v>5.6800608562830979</v>
      </c>
      <c r="AO234">
        <v>1107.437861282908</v>
      </c>
      <c r="AP234">
        <v>1074.4693939393931</v>
      </c>
      <c r="AQ234">
        <v>5.082111348213302</v>
      </c>
      <c r="AR234">
        <v>64.973285806085684</v>
      </c>
      <c r="AS234">
        <f t="shared" si="128"/>
        <v>2.8267089816964979</v>
      </c>
      <c r="AT234">
        <v>23.846991933810109</v>
      </c>
      <c r="AU234">
        <v>27.145486060606061</v>
      </c>
      <c r="AV234">
        <v>8.25710616072458E-5</v>
      </c>
      <c r="AW234">
        <v>82.278735908204425</v>
      </c>
      <c r="AX234">
        <v>0</v>
      </c>
      <c r="AY234">
        <v>0</v>
      </c>
      <c r="AZ234">
        <f t="shared" si="129"/>
        <v>1</v>
      </c>
      <c r="BA234">
        <f t="shared" si="130"/>
        <v>0</v>
      </c>
      <c r="BB234">
        <f t="shared" si="131"/>
        <v>51947.519386920838</v>
      </c>
      <c r="BC234">
        <f t="shared" si="132"/>
        <v>1999.9786666666671</v>
      </c>
      <c r="BD234">
        <f t="shared" si="133"/>
        <v>1681.1818000000005</v>
      </c>
      <c r="BE234">
        <f t="shared" si="134"/>
        <v>0.84059986639857498</v>
      </c>
      <c r="BF234">
        <f t="shared" si="135"/>
        <v>0.16075774214924959</v>
      </c>
      <c r="BG234">
        <v>6</v>
      </c>
      <c r="BH234">
        <v>0.5</v>
      </c>
      <c r="BI234" t="s">
        <v>382</v>
      </c>
      <c r="BJ234">
        <v>2</v>
      </c>
      <c r="BK234" t="b">
        <v>1</v>
      </c>
      <c r="BL234">
        <v>1660484591.5333331</v>
      </c>
      <c r="BM234">
        <v>1010.6024</v>
      </c>
      <c r="BN234">
        <v>1058.0433333333331</v>
      </c>
      <c r="BO234">
        <v>27.124926666666671</v>
      </c>
      <c r="BP234">
        <v>23.810613333333329</v>
      </c>
      <c r="BQ234">
        <v>1008.2444</v>
      </c>
      <c r="BR234">
        <v>27.106999999999999</v>
      </c>
      <c r="BS234">
        <v>500.14293333333342</v>
      </c>
      <c r="BT234">
        <v>99.532799999999995</v>
      </c>
      <c r="BU234">
        <v>0.1000604733333333</v>
      </c>
      <c r="BV234">
        <v>30.98467333333333</v>
      </c>
      <c r="BW234">
        <v>31.6587</v>
      </c>
      <c r="BX234">
        <v>999.89999999999986</v>
      </c>
      <c r="BY234">
        <v>0</v>
      </c>
      <c r="BZ234">
        <v>0</v>
      </c>
      <c r="CA234">
        <v>10001.459999999999</v>
      </c>
      <c r="CB234">
        <v>0</v>
      </c>
      <c r="CC234">
        <v>160.88113333333331</v>
      </c>
      <c r="CD234">
        <v>-47.44024666666666</v>
      </c>
      <c r="CE234">
        <v>1038.7793333333329</v>
      </c>
      <c r="CF234">
        <v>1083.8506666666669</v>
      </c>
      <c r="CG234">
        <v>3.314318000000001</v>
      </c>
      <c r="CH234">
        <v>1058.0433333333331</v>
      </c>
      <c r="CI234">
        <v>23.810613333333329</v>
      </c>
      <c r="CJ234">
        <v>2.699819333333334</v>
      </c>
      <c r="CK234">
        <v>2.3699366666666668</v>
      </c>
      <c r="CL234">
        <v>22.284020000000002</v>
      </c>
      <c r="CM234">
        <v>20.159780000000001</v>
      </c>
      <c r="CN234">
        <v>1999.9786666666671</v>
      </c>
      <c r="CO234">
        <v>0.98000400000000021</v>
      </c>
      <c r="CP234">
        <v>1.9996466666666671E-2</v>
      </c>
      <c r="CQ234">
        <v>0</v>
      </c>
      <c r="CR234">
        <v>2.5712000000000002</v>
      </c>
      <c r="CS234">
        <v>0</v>
      </c>
      <c r="CT234">
        <v>32798.326666666668</v>
      </c>
      <c r="CU234">
        <v>17412.153333333328</v>
      </c>
      <c r="CV234">
        <v>39.186999999999998</v>
      </c>
      <c r="CW234">
        <v>40.153933333333342</v>
      </c>
      <c r="CX234">
        <v>39.125</v>
      </c>
      <c r="CY234">
        <v>38.645666666666671</v>
      </c>
      <c r="CZ234">
        <v>39.40806666666667</v>
      </c>
      <c r="DA234">
        <v>1959.9880000000001</v>
      </c>
      <c r="DB234">
        <v>39.990666666666677</v>
      </c>
      <c r="DC234">
        <v>0</v>
      </c>
      <c r="DD234">
        <v>1660484597</v>
      </c>
      <c r="DE234">
        <v>0</v>
      </c>
      <c r="DF234">
        <v>1660484159.0999999</v>
      </c>
      <c r="DG234" t="s">
        <v>383</v>
      </c>
      <c r="DH234">
        <v>1660484145.0999999</v>
      </c>
      <c r="DI234">
        <v>1660484159.0999999</v>
      </c>
      <c r="DJ234">
        <v>1</v>
      </c>
      <c r="DK234">
        <v>6.3E-2</v>
      </c>
      <c r="DL234">
        <v>-2.8000000000000001E-2</v>
      </c>
      <c r="DM234">
        <v>1.395</v>
      </c>
      <c r="DN234">
        <v>2.7E-2</v>
      </c>
      <c r="DO234">
        <v>400</v>
      </c>
      <c r="DP234">
        <v>24</v>
      </c>
      <c r="DQ234">
        <v>0.47</v>
      </c>
      <c r="DR234">
        <v>0.03</v>
      </c>
      <c r="DS234">
        <v>5.4857803645660708</v>
      </c>
      <c r="DT234">
        <v>1.188713510741717</v>
      </c>
      <c r="DU234">
        <v>0.1002150658449312</v>
      </c>
      <c r="DV234">
        <v>0</v>
      </c>
      <c r="DW234">
        <v>36.62820848564224</v>
      </c>
      <c r="DX234">
        <v>2.558852215898896</v>
      </c>
      <c r="DY234">
        <v>0.3186720740463348</v>
      </c>
      <c r="DZ234">
        <v>0</v>
      </c>
      <c r="EA234">
        <v>-47.390348387096779</v>
      </c>
      <c r="EB234">
        <v>-4.0040322580644236</v>
      </c>
      <c r="EC234">
        <v>0.43146450448029983</v>
      </c>
      <c r="ED234">
        <v>0</v>
      </c>
      <c r="EE234">
        <v>907.64105597418666</v>
      </c>
      <c r="EF234">
        <v>269.07810317350828</v>
      </c>
      <c r="EG234">
        <v>19.415900352701112</v>
      </c>
      <c r="EH234">
        <v>0</v>
      </c>
      <c r="EI234">
        <v>3.33223219512195</v>
      </c>
      <c r="EJ234">
        <v>-0.26066508710800662</v>
      </c>
      <c r="EK234">
        <v>2.6774209879913091E-2</v>
      </c>
      <c r="EL234">
        <v>0</v>
      </c>
      <c r="EM234">
        <v>1.981991391341569</v>
      </c>
      <c r="EN234">
        <v>-2.077555570111533E-2</v>
      </c>
      <c r="EO234">
        <v>2.0199638411426339E-3</v>
      </c>
      <c r="EP234">
        <v>1</v>
      </c>
      <c r="EQ234">
        <v>1</v>
      </c>
      <c r="ER234">
        <v>6</v>
      </c>
      <c r="ES234" t="s">
        <v>448</v>
      </c>
      <c r="ET234">
        <v>2.9454199999999999</v>
      </c>
      <c r="EU234">
        <v>2.80125</v>
      </c>
      <c r="EV234">
        <v>0.172791</v>
      </c>
      <c r="EW234">
        <v>0.17777899999999999</v>
      </c>
      <c r="EX234">
        <v>0.11844399999999999</v>
      </c>
      <c r="EY234">
        <v>0.108333</v>
      </c>
      <c r="EZ234">
        <v>17043.5</v>
      </c>
      <c r="FA234">
        <v>17768.7</v>
      </c>
      <c r="FB234">
        <v>23943.9</v>
      </c>
      <c r="FC234">
        <v>25131.8</v>
      </c>
      <c r="FD234">
        <v>33775.300000000003</v>
      </c>
      <c r="FE234">
        <v>35775.800000000003</v>
      </c>
      <c r="FF234">
        <v>43632.800000000003</v>
      </c>
      <c r="FG234">
        <v>46450.1</v>
      </c>
      <c r="FH234">
        <v>2.00217</v>
      </c>
      <c r="FI234">
        <v>1.92493</v>
      </c>
      <c r="FJ234">
        <v>0.15946099999999999</v>
      </c>
      <c r="FK234">
        <v>0</v>
      </c>
      <c r="FL234">
        <v>29.0518</v>
      </c>
      <c r="FM234">
        <v>999.9</v>
      </c>
      <c r="FN234">
        <v>69.099999999999994</v>
      </c>
      <c r="FO234">
        <v>31.6</v>
      </c>
      <c r="FP234">
        <v>32.408700000000003</v>
      </c>
      <c r="FQ234">
        <v>63.984000000000002</v>
      </c>
      <c r="FR234">
        <v>25.805299999999999</v>
      </c>
      <c r="FS234">
        <v>1</v>
      </c>
      <c r="FT234">
        <v>0.145541</v>
      </c>
      <c r="FU234">
        <v>-0.68418800000000002</v>
      </c>
      <c r="FV234">
        <v>20.3218</v>
      </c>
      <c r="FW234">
        <v>5.2129500000000002</v>
      </c>
      <c r="FX234">
        <v>11.902900000000001</v>
      </c>
      <c r="FY234">
        <v>5.0027999999999997</v>
      </c>
      <c r="FZ234">
        <v>3.2899500000000002</v>
      </c>
      <c r="GA234">
        <v>9999</v>
      </c>
      <c r="GB234">
        <v>9999</v>
      </c>
      <c r="GC234">
        <v>9999</v>
      </c>
      <c r="GD234">
        <v>999.9</v>
      </c>
      <c r="GE234">
        <v>1.85944</v>
      </c>
      <c r="GF234">
        <v>1.8544</v>
      </c>
      <c r="GG234">
        <v>1.8575999999999999</v>
      </c>
      <c r="GH234">
        <v>1.85602</v>
      </c>
      <c r="GI234">
        <v>1.8548500000000001</v>
      </c>
      <c r="GJ234">
        <v>1.8545400000000001</v>
      </c>
      <c r="GK234">
        <v>1.8531500000000001</v>
      </c>
      <c r="GL234">
        <v>1.8563099999999999</v>
      </c>
      <c r="GM234">
        <v>0</v>
      </c>
      <c r="GN234">
        <v>0</v>
      </c>
      <c r="GO234">
        <v>0</v>
      </c>
      <c r="GP234">
        <v>0</v>
      </c>
      <c r="GQ234" t="s">
        <v>385</v>
      </c>
      <c r="GR234" t="s">
        <v>386</v>
      </c>
      <c r="GS234" t="s">
        <v>387</v>
      </c>
      <c r="GT234" t="s">
        <v>387</v>
      </c>
      <c r="GU234" t="s">
        <v>387</v>
      </c>
      <c r="GV234" t="s">
        <v>387</v>
      </c>
      <c r="GW234">
        <v>0</v>
      </c>
      <c r="GX234">
        <v>100</v>
      </c>
      <c r="GY234">
        <v>100</v>
      </c>
      <c r="GZ234">
        <v>2.4</v>
      </c>
      <c r="HA234">
        <v>1.7899999999999999E-2</v>
      </c>
      <c r="HB234">
        <v>0.46748880523729403</v>
      </c>
      <c r="HC234">
        <v>2.678124759318837E-3</v>
      </c>
      <c r="HD234">
        <v>-9.3737611465157319E-7</v>
      </c>
      <c r="HE234">
        <v>1.3915637841753891E-10</v>
      </c>
      <c r="HF234">
        <v>-6.7805247810390282E-2</v>
      </c>
      <c r="HG234">
        <v>1.061361004592812E-2</v>
      </c>
      <c r="HH234">
        <v>-3.086644042041478E-4</v>
      </c>
      <c r="HI234">
        <v>1.24720902217549E-6</v>
      </c>
      <c r="HJ234">
        <v>1</v>
      </c>
      <c r="HK234">
        <v>2093</v>
      </c>
      <c r="HL234">
        <v>2</v>
      </c>
      <c r="HM234">
        <v>27</v>
      </c>
      <c r="HN234">
        <v>7.6</v>
      </c>
      <c r="HO234">
        <v>7.3</v>
      </c>
      <c r="HP234">
        <v>2.3535200000000001</v>
      </c>
      <c r="HQ234">
        <v>2.2595200000000002</v>
      </c>
      <c r="HR234">
        <v>1.4978</v>
      </c>
      <c r="HS234">
        <v>2.3034699999999999</v>
      </c>
      <c r="HT234">
        <v>1.5478499999999999</v>
      </c>
      <c r="HU234">
        <v>2.4450699999999999</v>
      </c>
      <c r="HV234">
        <v>35.197800000000001</v>
      </c>
      <c r="HW234">
        <v>15.2966</v>
      </c>
      <c r="HX234">
        <v>18</v>
      </c>
      <c r="HY234">
        <v>501.71199999999999</v>
      </c>
      <c r="HZ234">
        <v>518.01700000000005</v>
      </c>
      <c r="IA234">
        <v>29.764500000000002</v>
      </c>
      <c r="IB234">
        <v>29.0335</v>
      </c>
      <c r="IC234">
        <v>30.0002</v>
      </c>
      <c r="ID234">
        <v>28.823799999999999</v>
      </c>
      <c r="IE234">
        <v>28.9176</v>
      </c>
      <c r="IF234">
        <v>47.174399999999999</v>
      </c>
      <c r="IG234">
        <v>28.642700000000001</v>
      </c>
      <c r="IH234">
        <v>75.9071</v>
      </c>
      <c r="II234">
        <v>29.746400000000001</v>
      </c>
      <c r="IJ234">
        <v>1126.5899999999999</v>
      </c>
      <c r="IK234">
        <v>23.892099999999999</v>
      </c>
      <c r="IL234">
        <v>100.916</v>
      </c>
      <c r="IM234">
        <v>100.675</v>
      </c>
      <c r="IN234" t="s">
        <v>2775</v>
      </c>
    </row>
    <row r="235" spans="1:248" x14ac:dyDescent="0.2">
      <c r="A235">
        <v>219</v>
      </c>
      <c r="B235">
        <v>1660484600.0999999</v>
      </c>
      <c r="C235">
        <v>471</v>
      </c>
      <c r="D235" t="s">
        <v>813</v>
      </c>
      <c r="E235" t="s">
        <v>814</v>
      </c>
      <c r="F235">
        <v>1</v>
      </c>
      <c r="G235" t="s">
        <v>376</v>
      </c>
      <c r="H235" t="s">
        <v>377</v>
      </c>
      <c r="I235" t="s">
        <v>378</v>
      </c>
      <c r="J235" t="s">
        <v>379</v>
      </c>
      <c r="K235" t="s">
        <v>380</v>
      </c>
      <c r="L235" t="s">
        <v>376</v>
      </c>
      <c r="M235" t="s">
        <v>381</v>
      </c>
      <c r="N235">
        <v>1660484592.0374999</v>
      </c>
      <c r="O235">
        <f t="shared" si="102"/>
        <v>2.8150377410169299E-3</v>
      </c>
      <c r="P235">
        <f t="shared" si="103"/>
        <v>2.8150377410169298</v>
      </c>
      <c r="Q235">
        <f t="shared" si="104"/>
        <v>5.5692843167950477</v>
      </c>
      <c r="R235">
        <f t="shared" si="105"/>
        <v>1013.086625</v>
      </c>
      <c r="S235">
        <f t="shared" si="106"/>
        <v>916.23118094391145</v>
      </c>
      <c r="T235">
        <f t="shared" si="107"/>
        <v>91.286473232806046</v>
      </c>
      <c r="U235">
        <f t="shared" si="108"/>
        <v>100.93643067277111</v>
      </c>
      <c r="V235">
        <f t="shared" si="109"/>
        <v>0.13997475206064186</v>
      </c>
      <c r="W235">
        <f t="shared" si="110"/>
        <v>2.9214662309881989</v>
      </c>
      <c r="X235">
        <f t="shared" si="111"/>
        <v>0.13635287128633639</v>
      </c>
      <c r="Y235">
        <f t="shared" si="112"/>
        <v>8.5538150349828507E-2</v>
      </c>
      <c r="Z235">
        <f t="shared" si="113"/>
        <v>321.51236493749997</v>
      </c>
      <c r="AA235">
        <f t="shared" si="114"/>
        <v>32.148605914711567</v>
      </c>
      <c r="AB235">
        <f t="shared" si="115"/>
        <v>31.65785</v>
      </c>
      <c r="AC235">
        <f t="shared" si="116"/>
        <v>4.6833853499244107</v>
      </c>
      <c r="AD235">
        <f t="shared" si="117"/>
        <v>59.959851178690307</v>
      </c>
      <c r="AE235">
        <f t="shared" si="118"/>
        <v>2.702690559040029</v>
      </c>
      <c r="AF235">
        <f t="shared" si="119"/>
        <v>4.5075004455657552</v>
      </c>
      <c r="AG235">
        <f t="shared" si="120"/>
        <v>1.9806947908843817</v>
      </c>
      <c r="AH235">
        <f t="shared" si="121"/>
        <v>-124.14316437884661</v>
      </c>
      <c r="AI235">
        <f t="shared" si="122"/>
        <v>-105.98807658199746</v>
      </c>
      <c r="AJ235">
        <f t="shared" si="123"/>
        <v>-8.1726949986161355</v>
      </c>
      <c r="AK235">
        <f t="shared" si="124"/>
        <v>83.208428978039763</v>
      </c>
      <c r="AL235">
        <f t="shared" si="125"/>
        <v>36.717976897415177</v>
      </c>
      <c r="AM235">
        <f t="shared" si="126"/>
        <v>2.837054332215672</v>
      </c>
      <c r="AN235">
        <f t="shared" si="127"/>
        <v>5.5692843167950477</v>
      </c>
      <c r="AO235">
        <v>1112.6532352922029</v>
      </c>
      <c r="AP235">
        <v>1079.650545454545</v>
      </c>
      <c r="AQ235">
        <v>5.1154224299112752</v>
      </c>
      <c r="AR235">
        <v>64.973285806085684</v>
      </c>
      <c r="AS235">
        <f t="shared" si="128"/>
        <v>2.8150377410169298</v>
      </c>
      <c r="AT235">
        <v>23.866254527143841</v>
      </c>
      <c r="AU235">
        <v>27.151030303030289</v>
      </c>
      <c r="AV235">
        <v>9.5850405200380382E-5</v>
      </c>
      <c r="AW235">
        <v>82.278735908204425</v>
      </c>
      <c r="AX235">
        <v>0</v>
      </c>
      <c r="AY235">
        <v>0</v>
      </c>
      <c r="AZ235">
        <f t="shared" si="129"/>
        <v>1</v>
      </c>
      <c r="BA235">
        <f t="shared" si="130"/>
        <v>0</v>
      </c>
      <c r="BB235">
        <f t="shared" si="131"/>
        <v>51943.762623072318</v>
      </c>
      <c r="BC235">
        <f t="shared" si="132"/>
        <v>1999.9806249999999</v>
      </c>
      <c r="BD235">
        <f t="shared" si="133"/>
        <v>1681.1834437499999</v>
      </c>
      <c r="BE235">
        <f t="shared" si="134"/>
        <v>0.84059986518619401</v>
      </c>
      <c r="BF235">
        <f t="shared" si="135"/>
        <v>0.1607577398093544</v>
      </c>
      <c r="BG235">
        <v>6</v>
      </c>
      <c r="BH235">
        <v>0.5</v>
      </c>
      <c r="BI235" t="s">
        <v>382</v>
      </c>
      <c r="BJ235">
        <v>2</v>
      </c>
      <c r="BK235" t="b">
        <v>1</v>
      </c>
      <c r="BL235">
        <v>1660484592.0374999</v>
      </c>
      <c r="BM235">
        <v>1013.086625</v>
      </c>
      <c r="BN235">
        <v>1060.58375</v>
      </c>
      <c r="BO235">
        <v>27.126574999999999</v>
      </c>
      <c r="BP235">
        <v>23.8154</v>
      </c>
      <c r="BQ235">
        <v>1010.726</v>
      </c>
      <c r="BR235">
        <v>27.108650000000001</v>
      </c>
      <c r="BS235">
        <v>500.14175</v>
      </c>
      <c r="BT235">
        <v>99.532518750000008</v>
      </c>
      <c r="BU235">
        <v>0.10005775625</v>
      </c>
      <c r="BV235">
        <v>30.984918749999999</v>
      </c>
      <c r="BW235">
        <v>31.65785</v>
      </c>
      <c r="BX235">
        <v>999.9</v>
      </c>
      <c r="BY235">
        <v>0</v>
      </c>
      <c r="BZ235">
        <v>0</v>
      </c>
      <c r="CA235">
        <v>10000.74375</v>
      </c>
      <c r="CB235">
        <v>0</v>
      </c>
      <c r="CC235">
        <v>156.8144375</v>
      </c>
      <c r="CD235">
        <v>-47.496637500000013</v>
      </c>
      <c r="CE235">
        <v>1041.335</v>
      </c>
      <c r="CF235">
        <v>1086.45875</v>
      </c>
      <c r="CG235">
        <v>3.311175</v>
      </c>
      <c r="CH235">
        <v>1060.58375</v>
      </c>
      <c r="CI235">
        <v>23.8154</v>
      </c>
      <c r="CJ235">
        <v>2.699975625</v>
      </c>
      <c r="CK235">
        <v>2.370406875</v>
      </c>
      <c r="CL235">
        <v>22.284968750000001</v>
      </c>
      <c r="CM235">
        <v>20.162981250000001</v>
      </c>
      <c r="CN235">
        <v>1999.9806249999999</v>
      </c>
      <c r="CO235">
        <v>0.98000406250000005</v>
      </c>
      <c r="CP235">
        <v>1.9996406250000001E-2</v>
      </c>
      <c r="CQ235">
        <v>0</v>
      </c>
      <c r="CR235">
        <v>2.5978124999999999</v>
      </c>
      <c r="CS235">
        <v>0</v>
      </c>
      <c r="CT235">
        <v>32796.887499999997</v>
      </c>
      <c r="CU235">
        <v>17412.168750000001</v>
      </c>
      <c r="CV235">
        <v>39.186999999999998</v>
      </c>
      <c r="CW235">
        <v>40.155999999999999</v>
      </c>
      <c r="CX235">
        <v>39.125</v>
      </c>
      <c r="CY235">
        <v>38.648249999999997</v>
      </c>
      <c r="CZ235">
        <v>39.409875</v>
      </c>
      <c r="DA235">
        <v>1959.99</v>
      </c>
      <c r="DB235">
        <v>39.990625000000009</v>
      </c>
      <c r="DC235">
        <v>0</v>
      </c>
      <c r="DD235">
        <v>1660484598.2</v>
      </c>
      <c r="DE235">
        <v>0</v>
      </c>
      <c r="DF235">
        <v>1660484159.0999999</v>
      </c>
      <c r="DG235" t="s">
        <v>383</v>
      </c>
      <c r="DH235">
        <v>1660484145.0999999</v>
      </c>
      <c r="DI235">
        <v>1660484159.0999999</v>
      </c>
      <c r="DJ235">
        <v>1</v>
      </c>
      <c r="DK235">
        <v>6.3E-2</v>
      </c>
      <c r="DL235">
        <v>-2.8000000000000001E-2</v>
      </c>
      <c r="DM235">
        <v>1.395</v>
      </c>
      <c r="DN235">
        <v>2.7E-2</v>
      </c>
      <c r="DO235">
        <v>400</v>
      </c>
      <c r="DP235">
        <v>24</v>
      </c>
      <c r="DQ235">
        <v>0.47</v>
      </c>
      <c r="DR235">
        <v>0.03</v>
      </c>
      <c r="DS235">
        <v>5.5241144274389358</v>
      </c>
      <c r="DT235">
        <v>0.93331255698234994</v>
      </c>
      <c r="DU235">
        <v>7.565212511075689E-2</v>
      </c>
      <c r="DV235">
        <v>0</v>
      </c>
      <c r="DW235">
        <v>36.66879577891892</v>
      </c>
      <c r="DX235">
        <v>4.1585195776334514</v>
      </c>
      <c r="DY235">
        <v>0.35929972119482451</v>
      </c>
      <c r="DZ235">
        <v>0</v>
      </c>
      <c r="EA235">
        <v>-47.458333333333343</v>
      </c>
      <c r="EB235">
        <v>-6.8208213570635126</v>
      </c>
      <c r="EC235">
        <v>0.50508157052983926</v>
      </c>
      <c r="ED235">
        <v>0</v>
      </c>
      <c r="EE235">
        <v>913.18228755904465</v>
      </c>
      <c r="EF235">
        <v>271.33905037732302</v>
      </c>
      <c r="EG235">
        <v>20.228646705551508</v>
      </c>
      <c r="EH235">
        <v>0</v>
      </c>
      <c r="EI235">
        <v>3.3236122499999992</v>
      </c>
      <c r="EJ235">
        <v>-0.3018811632270253</v>
      </c>
      <c r="EK235">
        <v>3.0292016810333059E-2</v>
      </c>
      <c r="EL235">
        <v>0</v>
      </c>
      <c r="EM235">
        <v>1.9812688592243559</v>
      </c>
      <c r="EN235">
        <v>-2.8420962533378259E-2</v>
      </c>
      <c r="EO235">
        <v>2.6296434279263182E-3</v>
      </c>
      <c r="EP235">
        <v>1</v>
      </c>
      <c r="EQ235">
        <v>1</v>
      </c>
      <c r="ER235">
        <v>6</v>
      </c>
      <c r="ES235" t="s">
        <v>448</v>
      </c>
      <c r="ET235">
        <v>2.9453800000000001</v>
      </c>
      <c r="EU235">
        <v>2.8011599999999999</v>
      </c>
      <c r="EV235">
        <v>0.17331199999999999</v>
      </c>
      <c r="EW235">
        <v>0.17829600000000001</v>
      </c>
      <c r="EX235">
        <v>0.118464</v>
      </c>
      <c r="EY235">
        <v>0.10834100000000001</v>
      </c>
      <c r="EZ235">
        <v>17032.8</v>
      </c>
      <c r="FA235">
        <v>17757.400000000001</v>
      </c>
      <c r="FB235">
        <v>23944</v>
      </c>
      <c r="FC235">
        <v>25131.599999999999</v>
      </c>
      <c r="FD235">
        <v>33774.699999999997</v>
      </c>
      <c r="FE235">
        <v>35775.300000000003</v>
      </c>
      <c r="FF235">
        <v>43633</v>
      </c>
      <c r="FG235">
        <v>46449.8</v>
      </c>
      <c r="FH235">
        <v>2.0020500000000001</v>
      </c>
      <c r="FI235">
        <v>1.9250499999999999</v>
      </c>
      <c r="FJ235">
        <v>0.159409</v>
      </c>
      <c r="FK235">
        <v>0</v>
      </c>
      <c r="FL235">
        <v>29.0518</v>
      </c>
      <c r="FM235">
        <v>999.9</v>
      </c>
      <c r="FN235">
        <v>69.099999999999994</v>
      </c>
      <c r="FO235">
        <v>31.6</v>
      </c>
      <c r="FP235">
        <v>32.407499999999999</v>
      </c>
      <c r="FQ235">
        <v>63.643999999999998</v>
      </c>
      <c r="FR235">
        <v>25.885400000000001</v>
      </c>
      <c r="FS235">
        <v>1</v>
      </c>
      <c r="FT235">
        <v>0.14561199999999999</v>
      </c>
      <c r="FU235">
        <v>-0.66372500000000001</v>
      </c>
      <c r="FV235">
        <v>20.321999999999999</v>
      </c>
      <c r="FW235">
        <v>5.2130999999999998</v>
      </c>
      <c r="FX235">
        <v>11.9033</v>
      </c>
      <c r="FY235">
        <v>5.0028499999999996</v>
      </c>
      <c r="FZ235">
        <v>3.28993</v>
      </c>
      <c r="GA235">
        <v>9999</v>
      </c>
      <c r="GB235">
        <v>9999</v>
      </c>
      <c r="GC235">
        <v>9999</v>
      </c>
      <c r="GD235">
        <v>999.9</v>
      </c>
      <c r="GE235">
        <v>1.85944</v>
      </c>
      <c r="GF235">
        <v>1.8544</v>
      </c>
      <c r="GG235">
        <v>1.8575999999999999</v>
      </c>
      <c r="GH235">
        <v>1.8560000000000001</v>
      </c>
      <c r="GI235">
        <v>1.85484</v>
      </c>
      <c r="GJ235">
        <v>1.8545400000000001</v>
      </c>
      <c r="GK235">
        <v>1.8531500000000001</v>
      </c>
      <c r="GL235">
        <v>1.8563099999999999</v>
      </c>
      <c r="GM235">
        <v>0</v>
      </c>
      <c r="GN235">
        <v>0</v>
      </c>
      <c r="GO235">
        <v>0</v>
      </c>
      <c r="GP235">
        <v>0</v>
      </c>
      <c r="GQ235" t="s">
        <v>385</v>
      </c>
      <c r="GR235" t="s">
        <v>386</v>
      </c>
      <c r="GS235" t="s">
        <v>387</v>
      </c>
      <c r="GT235" t="s">
        <v>387</v>
      </c>
      <c r="GU235" t="s">
        <v>387</v>
      </c>
      <c r="GV235" t="s">
        <v>387</v>
      </c>
      <c r="GW235">
        <v>0</v>
      </c>
      <c r="GX235">
        <v>100</v>
      </c>
      <c r="GY235">
        <v>100</v>
      </c>
      <c r="GZ235">
        <v>2.4</v>
      </c>
      <c r="HA235">
        <v>1.78E-2</v>
      </c>
      <c r="HB235">
        <v>0.46748880523729403</v>
      </c>
      <c r="HC235">
        <v>2.678124759318837E-3</v>
      </c>
      <c r="HD235">
        <v>-9.3737611465157319E-7</v>
      </c>
      <c r="HE235">
        <v>1.3915637841753891E-10</v>
      </c>
      <c r="HF235">
        <v>-6.7805247810390282E-2</v>
      </c>
      <c r="HG235">
        <v>1.061361004592812E-2</v>
      </c>
      <c r="HH235">
        <v>-3.086644042041478E-4</v>
      </c>
      <c r="HI235">
        <v>1.24720902217549E-6</v>
      </c>
      <c r="HJ235">
        <v>1</v>
      </c>
      <c r="HK235">
        <v>2093</v>
      </c>
      <c r="HL235">
        <v>2</v>
      </c>
      <c r="HM235">
        <v>27</v>
      </c>
      <c r="HN235">
        <v>7.6</v>
      </c>
      <c r="HO235">
        <v>7.3</v>
      </c>
      <c r="HP235">
        <v>2.3596200000000001</v>
      </c>
      <c r="HQ235">
        <v>2.2863799999999999</v>
      </c>
      <c r="HR235">
        <v>1.4978</v>
      </c>
      <c r="HS235">
        <v>2.3034699999999999</v>
      </c>
      <c r="HT235">
        <v>1.5478499999999999</v>
      </c>
      <c r="HU235">
        <v>2.4084500000000002</v>
      </c>
      <c r="HV235">
        <v>35.197800000000001</v>
      </c>
      <c r="HW235">
        <v>15.2966</v>
      </c>
      <c r="HX235">
        <v>18</v>
      </c>
      <c r="HY235">
        <v>501.642</v>
      </c>
      <c r="HZ235">
        <v>518.10699999999997</v>
      </c>
      <c r="IA235">
        <v>29.768000000000001</v>
      </c>
      <c r="IB235">
        <v>29.033999999999999</v>
      </c>
      <c r="IC235">
        <v>30.000299999999999</v>
      </c>
      <c r="ID235">
        <v>28.824300000000001</v>
      </c>
      <c r="IE235">
        <v>28.918099999999999</v>
      </c>
      <c r="IF235">
        <v>47.2913</v>
      </c>
      <c r="IG235">
        <v>28.642700000000001</v>
      </c>
      <c r="IH235">
        <v>75.9071</v>
      </c>
      <c r="II235">
        <v>29.746400000000001</v>
      </c>
      <c r="IJ235">
        <v>1136.6199999999999</v>
      </c>
      <c r="IK235">
        <v>23.885999999999999</v>
      </c>
      <c r="IL235">
        <v>100.916</v>
      </c>
      <c r="IM235">
        <v>100.675</v>
      </c>
      <c r="IN235" t="s">
        <v>2775</v>
      </c>
    </row>
    <row r="236" spans="1:248" x14ac:dyDescent="0.2">
      <c r="A236">
        <v>220</v>
      </c>
      <c r="B236">
        <v>1660484601.0999999</v>
      </c>
      <c r="C236">
        <v>472</v>
      </c>
      <c r="D236" t="s">
        <v>815</v>
      </c>
      <c r="E236" t="s">
        <v>816</v>
      </c>
      <c r="F236">
        <v>1</v>
      </c>
      <c r="G236" t="s">
        <v>376</v>
      </c>
      <c r="H236" t="s">
        <v>377</v>
      </c>
      <c r="I236" t="s">
        <v>378</v>
      </c>
      <c r="J236" t="s">
        <v>379</v>
      </c>
      <c r="K236" t="s">
        <v>380</v>
      </c>
      <c r="L236" t="s">
        <v>376</v>
      </c>
      <c r="M236" t="s">
        <v>381</v>
      </c>
      <c r="N236">
        <v>1660484593.5666659</v>
      </c>
      <c r="O236">
        <f t="shared" si="102"/>
        <v>2.8097964431546764E-3</v>
      </c>
      <c r="P236">
        <f t="shared" si="103"/>
        <v>2.8097964431546765</v>
      </c>
      <c r="Q236">
        <f t="shared" si="104"/>
        <v>5.5735865736351284</v>
      </c>
      <c r="R236">
        <f t="shared" si="105"/>
        <v>1020.574266666667</v>
      </c>
      <c r="S236">
        <f t="shared" si="106"/>
        <v>923.34155518678301</v>
      </c>
      <c r="T236">
        <f t="shared" si="107"/>
        <v>91.99423962404579</v>
      </c>
      <c r="U236">
        <f t="shared" si="108"/>
        <v>101.68171584444259</v>
      </c>
      <c r="V236">
        <f t="shared" si="109"/>
        <v>0.13976010091634089</v>
      </c>
      <c r="W236">
        <f t="shared" si="110"/>
        <v>2.9207626269569098</v>
      </c>
      <c r="X236">
        <f t="shared" si="111"/>
        <v>0.13614831995585072</v>
      </c>
      <c r="Y236">
        <f t="shared" si="112"/>
        <v>8.5409429895114991E-2</v>
      </c>
      <c r="Z236">
        <f t="shared" si="113"/>
        <v>321.51322519999997</v>
      </c>
      <c r="AA236">
        <f t="shared" si="114"/>
        <v>32.150262311246024</v>
      </c>
      <c r="AB236">
        <f t="shared" si="115"/>
        <v>31.65618666666667</v>
      </c>
      <c r="AC236">
        <f t="shared" si="116"/>
        <v>4.6829433404700485</v>
      </c>
      <c r="AD236">
        <f t="shared" si="117"/>
        <v>59.966160202938731</v>
      </c>
      <c r="AE236">
        <f t="shared" si="118"/>
        <v>2.7029792412504934</v>
      </c>
      <c r="AF236">
        <f t="shared" si="119"/>
        <v>4.5075076211366785</v>
      </c>
      <c r="AG236">
        <f t="shared" si="120"/>
        <v>1.9799640992195551</v>
      </c>
      <c r="AH236">
        <f t="shared" si="121"/>
        <v>-123.91202314312123</v>
      </c>
      <c r="AI236">
        <f t="shared" si="122"/>
        <v>-105.69623923069896</v>
      </c>
      <c r="AJ236">
        <f t="shared" si="123"/>
        <v>-8.1520891416189727</v>
      </c>
      <c r="AK236">
        <f t="shared" si="124"/>
        <v>83.752873684560811</v>
      </c>
      <c r="AL236">
        <f t="shared" si="125"/>
        <v>36.81538758495747</v>
      </c>
      <c r="AM236">
        <f t="shared" si="126"/>
        <v>2.8299622265157423</v>
      </c>
      <c r="AN236">
        <f t="shared" si="127"/>
        <v>5.5735865736351284</v>
      </c>
      <c r="AO236">
        <v>1117.893560032936</v>
      </c>
      <c r="AP236">
        <v>1084.796363636364</v>
      </c>
      <c r="AQ236">
        <v>5.1328531854287727</v>
      </c>
      <c r="AR236">
        <v>64.973285806085684</v>
      </c>
      <c r="AS236">
        <f t="shared" si="128"/>
        <v>2.8097964431546765</v>
      </c>
      <c r="AT236">
        <v>23.879401539512809</v>
      </c>
      <c r="AU236">
        <v>27.158030909090911</v>
      </c>
      <c r="AV236">
        <v>9.9725923517874693E-5</v>
      </c>
      <c r="AW236">
        <v>82.278735908204425</v>
      </c>
      <c r="AX236">
        <v>0</v>
      </c>
      <c r="AY236">
        <v>0</v>
      </c>
      <c r="AZ236">
        <f t="shared" si="129"/>
        <v>1</v>
      </c>
      <c r="BA236">
        <f t="shared" si="130"/>
        <v>0</v>
      </c>
      <c r="BB236">
        <f t="shared" si="131"/>
        <v>51923.732398689623</v>
      </c>
      <c r="BC236">
        <f t="shared" si="132"/>
        <v>1999.9860000000001</v>
      </c>
      <c r="BD236">
        <f t="shared" si="133"/>
        <v>1681.18796</v>
      </c>
      <c r="BE236">
        <f t="shared" si="134"/>
        <v>0.84059986419904931</v>
      </c>
      <c r="BF236">
        <f t="shared" si="135"/>
        <v>0.16075773790416531</v>
      </c>
      <c r="BG236">
        <v>6</v>
      </c>
      <c r="BH236">
        <v>0.5</v>
      </c>
      <c r="BI236" t="s">
        <v>382</v>
      </c>
      <c r="BJ236">
        <v>2</v>
      </c>
      <c r="BK236" t="b">
        <v>1</v>
      </c>
      <c r="BL236">
        <v>1660484593.5666659</v>
      </c>
      <c r="BM236">
        <v>1020.574266666667</v>
      </c>
      <c r="BN236">
        <v>1068.205333333334</v>
      </c>
      <c r="BO236">
        <v>27.129666666666669</v>
      </c>
      <c r="BP236">
        <v>23.82676</v>
      </c>
      <c r="BQ236">
        <v>1018.2046</v>
      </c>
      <c r="BR236">
        <v>27.111746666666662</v>
      </c>
      <c r="BS236">
        <v>500.13879999999989</v>
      </c>
      <c r="BT236">
        <v>99.531806666666654</v>
      </c>
      <c r="BU236">
        <v>0.1000566533333333</v>
      </c>
      <c r="BV236">
        <v>30.984946666666669</v>
      </c>
      <c r="BW236">
        <v>31.65618666666667</v>
      </c>
      <c r="BX236">
        <v>999.89999999999986</v>
      </c>
      <c r="BY236">
        <v>0</v>
      </c>
      <c r="BZ236">
        <v>0</v>
      </c>
      <c r="CA236">
        <v>9996.7986666666675</v>
      </c>
      <c r="CB236">
        <v>0</v>
      </c>
      <c r="CC236">
        <v>146.0302933333333</v>
      </c>
      <c r="CD236">
        <v>-47.630499999999991</v>
      </c>
      <c r="CE236">
        <v>1049.0346666666669</v>
      </c>
      <c r="CF236">
        <v>1094.278666666667</v>
      </c>
      <c r="CG236">
        <v>3.3029113333333342</v>
      </c>
      <c r="CH236">
        <v>1068.205333333334</v>
      </c>
      <c r="CI236">
        <v>23.82676</v>
      </c>
      <c r="CJ236">
        <v>2.700263333333333</v>
      </c>
      <c r="CK236">
        <v>2.3715206666666671</v>
      </c>
      <c r="CL236">
        <v>22.286719999999999</v>
      </c>
      <c r="CM236">
        <v>20.17057333333333</v>
      </c>
      <c r="CN236">
        <v>1999.9860000000001</v>
      </c>
      <c r="CO236">
        <v>0.9800042000000001</v>
      </c>
      <c r="CP236">
        <v>1.9996273333333332E-2</v>
      </c>
      <c r="CQ236">
        <v>0</v>
      </c>
      <c r="CR236">
        <v>2.6116666666666659</v>
      </c>
      <c r="CS236">
        <v>0</v>
      </c>
      <c r="CT236">
        <v>32791.999999999993</v>
      </c>
      <c r="CU236">
        <v>17412.22</v>
      </c>
      <c r="CV236">
        <v>39.186999999999998</v>
      </c>
      <c r="CW236">
        <v>40.162199999999999</v>
      </c>
      <c r="CX236">
        <v>39.125</v>
      </c>
      <c r="CY236">
        <v>38.653933333333342</v>
      </c>
      <c r="CZ236">
        <v>39.412200000000013</v>
      </c>
      <c r="DA236">
        <v>1959.9953333333331</v>
      </c>
      <c r="DB236">
        <v>39.990666666666677</v>
      </c>
      <c r="DC236">
        <v>0</v>
      </c>
      <c r="DD236">
        <v>1660484598.8</v>
      </c>
      <c r="DE236">
        <v>0</v>
      </c>
      <c r="DF236">
        <v>1660484159.0999999</v>
      </c>
      <c r="DG236" t="s">
        <v>383</v>
      </c>
      <c r="DH236">
        <v>1660484145.0999999</v>
      </c>
      <c r="DI236">
        <v>1660484159.0999999</v>
      </c>
      <c r="DJ236">
        <v>1</v>
      </c>
      <c r="DK236">
        <v>6.3E-2</v>
      </c>
      <c r="DL236">
        <v>-2.8000000000000001E-2</v>
      </c>
      <c r="DM236">
        <v>1.395</v>
      </c>
      <c r="DN236">
        <v>2.7E-2</v>
      </c>
      <c r="DO236">
        <v>400</v>
      </c>
      <c r="DP236">
        <v>24</v>
      </c>
      <c r="DQ236">
        <v>0.47</v>
      </c>
      <c r="DR236">
        <v>0.03</v>
      </c>
      <c r="DS236">
        <v>5.5447046457854201</v>
      </c>
      <c r="DT236">
        <v>0.7469302173290544</v>
      </c>
      <c r="DU236">
        <v>6.0062276733614632E-2</v>
      </c>
      <c r="DV236">
        <v>0</v>
      </c>
      <c r="DW236">
        <v>36.710677919287413</v>
      </c>
      <c r="DX236">
        <v>5.1529379387047456</v>
      </c>
      <c r="DY236">
        <v>0.3950780989747405</v>
      </c>
      <c r="DZ236">
        <v>0</v>
      </c>
      <c r="EA236">
        <v>-47.55122333333334</v>
      </c>
      <c r="EB236">
        <v>-7.3477988876530329</v>
      </c>
      <c r="EC236">
        <v>0.53395866861479935</v>
      </c>
      <c r="ED236">
        <v>0</v>
      </c>
      <c r="EE236">
        <v>917.68718912109262</v>
      </c>
      <c r="EF236">
        <v>273.25337512432702</v>
      </c>
      <c r="EG236">
        <v>20.370512343474861</v>
      </c>
      <c r="EH236">
        <v>0</v>
      </c>
      <c r="EI236">
        <v>3.3187525</v>
      </c>
      <c r="EJ236">
        <v>-0.31513035647279891</v>
      </c>
      <c r="EK236">
        <v>3.1454532403931861E-2</v>
      </c>
      <c r="EL236">
        <v>0</v>
      </c>
      <c r="EM236">
        <v>1.9807781582093</v>
      </c>
      <c r="EN236">
        <v>-3.4670384807450737E-2</v>
      </c>
      <c r="EO236">
        <v>2.9928204245678711E-3</v>
      </c>
      <c r="EP236">
        <v>1</v>
      </c>
      <c r="EQ236">
        <v>1</v>
      </c>
      <c r="ER236">
        <v>6</v>
      </c>
      <c r="ES236" t="s">
        <v>448</v>
      </c>
      <c r="ET236">
        <v>2.9453999999999998</v>
      </c>
      <c r="EU236">
        <v>2.8006799999999998</v>
      </c>
      <c r="EV236">
        <v>0.17382900000000001</v>
      </c>
      <c r="EW236">
        <v>0.17880799999999999</v>
      </c>
      <c r="EX236">
        <v>0.118482</v>
      </c>
      <c r="EY236">
        <v>0.108339</v>
      </c>
      <c r="EZ236">
        <v>17022.099999999999</v>
      </c>
      <c r="FA236">
        <v>17746.3</v>
      </c>
      <c r="FB236">
        <v>23943.9</v>
      </c>
      <c r="FC236">
        <v>25131.599999999999</v>
      </c>
      <c r="FD236">
        <v>33774.1</v>
      </c>
      <c r="FE236">
        <v>35775.199999999997</v>
      </c>
      <c r="FF236">
        <v>43633.1</v>
      </c>
      <c r="FG236">
        <v>46449.7</v>
      </c>
      <c r="FH236">
        <v>2.0019499999999999</v>
      </c>
      <c r="FI236">
        <v>1.92517</v>
      </c>
      <c r="FJ236">
        <v>0.15953600000000001</v>
      </c>
      <c r="FK236">
        <v>0</v>
      </c>
      <c r="FL236">
        <v>29.0518</v>
      </c>
      <c r="FM236">
        <v>999.9</v>
      </c>
      <c r="FN236">
        <v>69.099999999999994</v>
      </c>
      <c r="FO236">
        <v>31.6</v>
      </c>
      <c r="FP236">
        <v>32.411999999999999</v>
      </c>
      <c r="FQ236">
        <v>63.814</v>
      </c>
      <c r="FR236">
        <v>25.737200000000001</v>
      </c>
      <c r="FS236">
        <v>1</v>
      </c>
      <c r="FT236">
        <v>0.14576700000000001</v>
      </c>
      <c r="FU236">
        <v>-0.62151999999999996</v>
      </c>
      <c r="FV236">
        <v>20.322099999999999</v>
      </c>
      <c r="FW236">
        <v>5.2132500000000004</v>
      </c>
      <c r="FX236">
        <v>11.9032</v>
      </c>
      <c r="FY236">
        <v>5.0021000000000004</v>
      </c>
      <c r="FZ236">
        <v>3.2900499999999999</v>
      </c>
      <c r="GA236">
        <v>9999</v>
      </c>
      <c r="GB236">
        <v>9999</v>
      </c>
      <c r="GC236">
        <v>9999</v>
      </c>
      <c r="GD236">
        <v>999.9</v>
      </c>
      <c r="GE236">
        <v>1.85944</v>
      </c>
      <c r="GF236">
        <v>1.8544</v>
      </c>
      <c r="GG236">
        <v>1.8575999999999999</v>
      </c>
      <c r="GH236">
        <v>1.85602</v>
      </c>
      <c r="GI236">
        <v>1.85484</v>
      </c>
      <c r="GJ236">
        <v>1.8545400000000001</v>
      </c>
      <c r="GK236">
        <v>1.8531200000000001</v>
      </c>
      <c r="GL236">
        <v>1.85632</v>
      </c>
      <c r="GM236">
        <v>0</v>
      </c>
      <c r="GN236">
        <v>0</v>
      </c>
      <c r="GO236">
        <v>0</v>
      </c>
      <c r="GP236">
        <v>0</v>
      </c>
      <c r="GQ236" t="s">
        <v>385</v>
      </c>
      <c r="GR236" t="s">
        <v>386</v>
      </c>
      <c r="GS236" t="s">
        <v>387</v>
      </c>
      <c r="GT236" t="s">
        <v>387</v>
      </c>
      <c r="GU236" t="s">
        <v>387</v>
      </c>
      <c r="GV236" t="s">
        <v>387</v>
      </c>
      <c r="GW236">
        <v>0</v>
      </c>
      <c r="GX236">
        <v>100</v>
      </c>
      <c r="GY236">
        <v>100</v>
      </c>
      <c r="GZ236">
        <v>2.41</v>
      </c>
      <c r="HA236">
        <v>1.78E-2</v>
      </c>
      <c r="HB236">
        <v>0.46748880523729403</v>
      </c>
      <c r="HC236">
        <v>2.678124759318837E-3</v>
      </c>
      <c r="HD236">
        <v>-9.3737611465157319E-7</v>
      </c>
      <c r="HE236">
        <v>1.3915637841753891E-10</v>
      </c>
      <c r="HF236">
        <v>-6.7805247810390282E-2</v>
      </c>
      <c r="HG236">
        <v>1.061361004592812E-2</v>
      </c>
      <c r="HH236">
        <v>-3.086644042041478E-4</v>
      </c>
      <c r="HI236">
        <v>1.24720902217549E-6</v>
      </c>
      <c r="HJ236">
        <v>1</v>
      </c>
      <c r="HK236">
        <v>2093</v>
      </c>
      <c r="HL236">
        <v>2</v>
      </c>
      <c r="HM236">
        <v>27</v>
      </c>
      <c r="HN236">
        <v>7.6</v>
      </c>
      <c r="HO236">
        <v>7.4</v>
      </c>
      <c r="HP236">
        <v>2.3706100000000001</v>
      </c>
      <c r="HQ236">
        <v>2.2851599999999999</v>
      </c>
      <c r="HR236">
        <v>1.4978</v>
      </c>
      <c r="HS236">
        <v>2.3022499999999999</v>
      </c>
      <c r="HT236">
        <v>1.5478499999999999</v>
      </c>
      <c r="HU236">
        <v>2.2644000000000002</v>
      </c>
      <c r="HV236">
        <v>35.197800000000001</v>
      </c>
      <c r="HW236">
        <v>15.287800000000001</v>
      </c>
      <c r="HX236">
        <v>18</v>
      </c>
      <c r="HY236">
        <v>501.58800000000002</v>
      </c>
      <c r="HZ236">
        <v>518.19799999999998</v>
      </c>
      <c r="IA236">
        <v>29.772200000000002</v>
      </c>
      <c r="IB236">
        <v>29.034700000000001</v>
      </c>
      <c r="IC236">
        <v>30.000299999999999</v>
      </c>
      <c r="ID236">
        <v>28.824999999999999</v>
      </c>
      <c r="IE236">
        <v>28.918800000000001</v>
      </c>
      <c r="IF236">
        <v>47.524000000000001</v>
      </c>
      <c r="IG236">
        <v>28.642700000000001</v>
      </c>
      <c r="IH236">
        <v>75.9071</v>
      </c>
      <c r="II236">
        <v>29.755099999999999</v>
      </c>
      <c r="IJ236">
        <v>1136.6199999999999</v>
      </c>
      <c r="IK236">
        <v>23.8843</v>
      </c>
      <c r="IL236">
        <v>100.916</v>
      </c>
      <c r="IM236">
        <v>100.67400000000001</v>
      </c>
      <c r="IN236" t="s">
        <v>2775</v>
      </c>
    </row>
    <row r="237" spans="1:248" x14ac:dyDescent="0.2">
      <c r="A237">
        <v>221</v>
      </c>
      <c r="B237">
        <v>1660484602.0999999</v>
      </c>
      <c r="C237">
        <v>473</v>
      </c>
      <c r="D237" t="s">
        <v>817</v>
      </c>
      <c r="E237" t="s">
        <v>818</v>
      </c>
      <c r="F237">
        <v>1</v>
      </c>
      <c r="G237" t="s">
        <v>376</v>
      </c>
      <c r="H237" t="s">
        <v>377</v>
      </c>
      <c r="I237" t="s">
        <v>378</v>
      </c>
      <c r="J237" t="s">
        <v>379</v>
      </c>
      <c r="K237" t="s">
        <v>380</v>
      </c>
      <c r="L237" t="s">
        <v>376</v>
      </c>
      <c r="M237" t="s">
        <v>381</v>
      </c>
      <c r="N237">
        <v>1660484594.0687499</v>
      </c>
      <c r="O237">
        <f t="shared" si="102"/>
        <v>2.8398090925115999E-3</v>
      </c>
      <c r="P237">
        <f t="shared" si="103"/>
        <v>2.8398090925116</v>
      </c>
      <c r="Q237">
        <f t="shared" si="104"/>
        <v>5.7176205381560514</v>
      </c>
      <c r="R237">
        <f t="shared" si="105"/>
        <v>1023.05525</v>
      </c>
      <c r="S237">
        <f t="shared" si="106"/>
        <v>924.79778504312617</v>
      </c>
      <c r="T237">
        <f t="shared" si="107"/>
        <v>92.139079069912142</v>
      </c>
      <c r="U237">
        <f t="shared" si="108"/>
        <v>101.92862709791518</v>
      </c>
      <c r="V237">
        <f t="shared" si="109"/>
        <v>0.1413150180796143</v>
      </c>
      <c r="W237">
        <f t="shared" si="110"/>
        <v>2.9207252780217887</v>
      </c>
      <c r="X237">
        <f t="shared" si="111"/>
        <v>0.13762352068899639</v>
      </c>
      <c r="Y237">
        <f t="shared" si="112"/>
        <v>8.6338334922190313E-2</v>
      </c>
      <c r="Z237">
        <f t="shared" si="113"/>
        <v>321.51356193750001</v>
      </c>
      <c r="AA237">
        <f t="shared" si="114"/>
        <v>32.14273822722604</v>
      </c>
      <c r="AB237">
        <f t="shared" si="115"/>
        <v>31.655793750000001</v>
      </c>
      <c r="AC237">
        <f t="shared" si="116"/>
        <v>4.6828389332197888</v>
      </c>
      <c r="AD237">
        <f t="shared" si="117"/>
        <v>59.969764044771779</v>
      </c>
      <c r="AE237">
        <f t="shared" si="118"/>
        <v>2.7031826614774297</v>
      </c>
      <c r="AF237">
        <f t="shared" si="119"/>
        <v>4.5075759502060198</v>
      </c>
      <c r="AG237">
        <f t="shared" si="120"/>
        <v>1.9796562717423591</v>
      </c>
      <c r="AH237">
        <f t="shared" si="121"/>
        <v>-125.23558097976155</v>
      </c>
      <c r="AI237">
        <f t="shared" si="122"/>
        <v>-105.59115946600232</v>
      </c>
      <c r="AJ237">
        <f t="shared" si="123"/>
        <v>-8.1440836204346461</v>
      </c>
      <c r="AK237">
        <f t="shared" si="124"/>
        <v>82.542737871301512</v>
      </c>
      <c r="AL237">
        <f t="shared" si="125"/>
        <v>36.85118160484128</v>
      </c>
      <c r="AM237">
        <f t="shared" si="126"/>
        <v>2.8285117058733307</v>
      </c>
      <c r="AN237">
        <f t="shared" si="127"/>
        <v>5.7176205381560514</v>
      </c>
      <c r="AO237">
        <v>1123.134266903596</v>
      </c>
      <c r="AP237">
        <v>1089.883878787879</v>
      </c>
      <c r="AQ237">
        <v>5.128243555459691</v>
      </c>
      <c r="AR237">
        <v>64.973285806085684</v>
      </c>
      <c r="AS237">
        <f t="shared" si="128"/>
        <v>2.8398090925116</v>
      </c>
      <c r="AT237">
        <v>23.885658240126801</v>
      </c>
      <c r="AU237">
        <v>27.163900000000002</v>
      </c>
      <c r="AV237">
        <v>5.5626860380821874E-3</v>
      </c>
      <c r="AW237">
        <v>82.278735908204425</v>
      </c>
      <c r="AX237">
        <v>0</v>
      </c>
      <c r="AY237">
        <v>0</v>
      </c>
      <c r="AZ237">
        <f t="shared" si="129"/>
        <v>1</v>
      </c>
      <c r="BA237">
        <f t="shared" si="130"/>
        <v>0</v>
      </c>
      <c r="BB237">
        <f t="shared" si="131"/>
        <v>51922.620091146644</v>
      </c>
      <c r="BC237">
        <f t="shared" si="132"/>
        <v>1999.9881250000001</v>
      </c>
      <c r="BD237">
        <f t="shared" si="133"/>
        <v>1681.1897437500002</v>
      </c>
      <c r="BE237">
        <f t="shared" si="134"/>
        <v>0.8405998629366862</v>
      </c>
      <c r="BF237">
        <f t="shared" si="135"/>
        <v>0.16075773546780434</v>
      </c>
      <c r="BG237">
        <v>6</v>
      </c>
      <c r="BH237">
        <v>0.5</v>
      </c>
      <c r="BI237" t="s">
        <v>382</v>
      </c>
      <c r="BJ237">
        <v>2</v>
      </c>
      <c r="BK237" t="b">
        <v>1</v>
      </c>
      <c r="BL237">
        <v>1660484594.0687499</v>
      </c>
      <c r="BM237">
        <v>1023.05525</v>
      </c>
      <c r="BN237">
        <v>1070.735625</v>
      </c>
      <c r="BO237">
        <v>27.13178125</v>
      </c>
      <c r="BP237">
        <v>23.830593749999998</v>
      </c>
      <c r="BQ237">
        <v>1020.6824375</v>
      </c>
      <c r="BR237">
        <v>27.113868750000002</v>
      </c>
      <c r="BS237">
        <v>500.14168749999999</v>
      </c>
      <c r="BT237">
        <v>99.531581250000002</v>
      </c>
      <c r="BU237">
        <v>0.10001450000000001</v>
      </c>
      <c r="BV237">
        <v>30.985212499999999</v>
      </c>
      <c r="BW237">
        <v>31.655793750000001</v>
      </c>
      <c r="BX237">
        <v>999.9</v>
      </c>
      <c r="BY237">
        <v>0</v>
      </c>
      <c r="BZ237">
        <v>0</v>
      </c>
      <c r="CA237">
        <v>9996.6081250000007</v>
      </c>
      <c r="CB237">
        <v>0</v>
      </c>
      <c r="CC237">
        <v>142.78389999999999</v>
      </c>
      <c r="CD237">
        <v>-47.680081250000001</v>
      </c>
      <c r="CE237">
        <v>1051.586875</v>
      </c>
      <c r="CF237">
        <v>1096.875</v>
      </c>
      <c r="CG237">
        <v>3.3011893749999999</v>
      </c>
      <c r="CH237">
        <v>1070.735625</v>
      </c>
      <c r="CI237">
        <v>23.830593749999998</v>
      </c>
      <c r="CJ237">
        <v>2.7004674999999998</v>
      </c>
      <c r="CK237">
        <v>2.371896875</v>
      </c>
      <c r="CL237">
        <v>22.287962499999999</v>
      </c>
      <c r="CM237">
        <v>20.173137499999999</v>
      </c>
      <c r="CN237">
        <v>1999.9881250000001</v>
      </c>
      <c r="CO237">
        <v>0.98000425000000002</v>
      </c>
      <c r="CP237">
        <v>1.9996224999999999E-2</v>
      </c>
      <c r="CQ237">
        <v>0</v>
      </c>
      <c r="CR237">
        <v>2.6572499999999999</v>
      </c>
      <c r="CS237">
        <v>0</v>
      </c>
      <c r="CT237">
        <v>32790.693750000013</v>
      </c>
      <c r="CU237">
        <v>17412.237499999999</v>
      </c>
      <c r="CV237">
        <v>39.186999999999998</v>
      </c>
      <c r="CW237">
        <v>40.159875</v>
      </c>
      <c r="CX237">
        <v>39.125</v>
      </c>
      <c r="CY237">
        <v>38.655999999999999</v>
      </c>
      <c r="CZ237">
        <v>39.413749999999993</v>
      </c>
      <c r="DA237">
        <v>1959.9974999999999</v>
      </c>
      <c r="DB237">
        <v>39.990625000000009</v>
      </c>
      <c r="DC237">
        <v>0</v>
      </c>
      <c r="DD237">
        <v>1660484600</v>
      </c>
      <c r="DE237">
        <v>0</v>
      </c>
      <c r="DF237">
        <v>1660484159.0999999</v>
      </c>
      <c r="DG237" t="s">
        <v>383</v>
      </c>
      <c r="DH237">
        <v>1660484145.0999999</v>
      </c>
      <c r="DI237">
        <v>1660484159.0999999</v>
      </c>
      <c r="DJ237">
        <v>1</v>
      </c>
      <c r="DK237">
        <v>6.3E-2</v>
      </c>
      <c r="DL237">
        <v>-2.8000000000000001E-2</v>
      </c>
      <c r="DM237">
        <v>1.395</v>
      </c>
      <c r="DN237">
        <v>2.7E-2</v>
      </c>
      <c r="DO237">
        <v>400</v>
      </c>
      <c r="DP237">
        <v>24</v>
      </c>
      <c r="DQ237">
        <v>0.47</v>
      </c>
      <c r="DR237">
        <v>0.03</v>
      </c>
      <c r="DS237">
        <v>5.5543031488915267</v>
      </c>
      <c r="DT237">
        <v>0.63078880258621495</v>
      </c>
      <c r="DU237">
        <v>5.6215066597071331E-2</v>
      </c>
      <c r="DV237">
        <v>0</v>
      </c>
      <c r="DW237">
        <v>36.842155127629873</v>
      </c>
      <c r="DX237">
        <v>5.5749725673029982</v>
      </c>
      <c r="DY237">
        <v>0.40532251519107337</v>
      </c>
      <c r="DZ237">
        <v>0</v>
      </c>
      <c r="EA237">
        <v>-47.688974193548397</v>
      </c>
      <c r="EB237">
        <v>-7.2119709677418058</v>
      </c>
      <c r="EC237">
        <v>0.5420011456765309</v>
      </c>
      <c r="ED237">
        <v>0</v>
      </c>
      <c r="EE237">
        <v>925.72768877914302</v>
      </c>
      <c r="EF237">
        <v>275.71920912885321</v>
      </c>
      <c r="EG237">
        <v>19.891615711216549</v>
      </c>
      <c r="EH237">
        <v>0</v>
      </c>
      <c r="EI237">
        <v>3.3133582926829268</v>
      </c>
      <c r="EJ237">
        <v>-0.3103634843205556</v>
      </c>
      <c r="EK237">
        <v>3.1768483838196471E-2</v>
      </c>
      <c r="EL237">
        <v>0</v>
      </c>
      <c r="EM237">
        <v>1.979881658023493</v>
      </c>
      <c r="EN237">
        <v>-4.5704191640112038E-2</v>
      </c>
      <c r="EO237">
        <v>3.5028916579389669E-3</v>
      </c>
      <c r="EP237">
        <v>1</v>
      </c>
      <c r="EQ237">
        <v>1</v>
      </c>
      <c r="ER237">
        <v>6</v>
      </c>
      <c r="ES237" t="s">
        <v>448</v>
      </c>
      <c r="ET237">
        <v>2.94537</v>
      </c>
      <c r="EU237">
        <v>2.80037</v>
      </c>
      <c r="EV237">
        <v>0.174342</v>
      </c>
      <c r="EW237">
        <v>0.179308</v>
      </c>
      <c r="EX237">
        <v>0.11849899999999999</v>
      </c>
      <c r="EY237">
        <v>0.10834199999999999</v>
      </c>
      <c r="EZ237">
        <v>17011.400000000001</v>
      </c>
      <c r="FA237">
        <v>17735.599999999999</v>
      </c>
      <c r="FB237">
        <v>23943.8</v>
      </c>
      <c r="FC237">
        <v>25131.599999999999</v>
      </c>
      <c r="FD237">
        <v>33773.4</v>
      </c>
      <c r="FE237">
        <v>35775.199999999997</v>
      </c>
      <c r="FF237">
        <v>43633.1</v>
      </c>
      <c r="FG237">
        <v>46449.7</v>
      </c>
      <c r="FH237">
        <v>2.0019</v>
      </c>
      <c r="FI237">
        <v>1.92523</v>
      </c>
      <c r="FJ237">
        <v>0.1598</v>
      </c>
      <c r="FK237">
        <v>0</v>
      </c>
      <c r="FL237">
        <v>29.0518</v>
      </c>
      <c r="FM237">
        <v>999.9</v>
      </c>
      <c r="FN237">
        <v>69.099999999999994</v>
      </c>
      <c r="FO237">
        <v>31.6</v>
      </c>
      <c r="FP237">
        <v>32.4086</v>
      </c>
      <c r="FQ237">
        <v>63.834000000000003</v>
      </c>
      <c r="FR237">
        <v>25.564900000000002</v>
      </c>
      <c r="FS237">
        <v>1</v>
      </c>
      <c r="FT237">
        <v>0.14588200000000001</v>
      </c>
      <c r="FU237">
        <v>-0.60292999999999997</v>
      </c>
      <c r="FV237">
        <v>20.322099999999999</v>
      </c>
      <c r="FW237">
        <v>5.21265</v>
      </c>
      <c r="FX237">
        <v>11.903</v>
      </c>
      <c r="FY237">
        <v>5.0012499999999998</v>
      </c>
      <c r="FZ237">
        <v>3.2900299999999998</v>
      </c>
      <c r="GA237">
        <v>9999</v>
      </c>
      <c r="GB237">
        <v>9999</v>
      </c>
      <c r="GC237">
        <v>9999</v>
      </c>
      <c r="GD237">
        <v>999.9</v>
      </c>
      <c r="GE237">
        <v>1.85944</v>
      </c>
      <c r="GF237">
        <v>1.8544</v>
      </c>
      <c r="GG237">
        <v>1.8575999999999999</v>
      </c>
      <c r="GH237">
        <v>1.8560099999999999</v>
      </c>
      <c r="GI237">
        <v>1.85484</v>
      </c>
      <c r="GJ237">
        <v>1.8545400000000001</v>
      </c>
      <c r="GK237">
        <v>1.8531200000000001</v>
      </c>
      <c r="GL237">
        <v>1.8563099999999999</v>
      </c>
      <c r="GM237">
        <v>0</v>
      </c>
      <c r="GN237">
        <v>0</v>
      </c>
      <c r="GO237">
        <v>0</v>
      </c>
      <c r="GP237">
        <v>0</v>
      </c>
      <c r="GQ237" t="s">
        <v>385</v>
      </c>
      <c r="GR237" t="s">
        <v>386</v>
      </c>
      <c r="GS237" t="s">
        <v>387</v>
      </c>
      <c r="GT237" t="s">
        <v>387</v>
      </c>
      <c r="GU237" t="s">
        <v>387</v>
      </c>
      <c r="GV237" t="s">
        <v>387</v>
      </c>
      <c r="GW237">
        <v>0</v>
      </c>
      <c r="GX237">
        <v>100</v>
      </c>
      <c r="GY237">
        <v>100</v>
      </c>
      <c r="GZ237">
        <v>2.42</v>
      </c>
      <c r="HA237">
        <v>1.78E-2</v>
      </c>
      <c r="HB237">
        <v>0.46748880523729403</v>
      </c>
      <c r="HC237">
        <v>2.678124759318837E-3</v>
      </c>
      <c r="HD237">
        <v>-9.3737611465157319E-7</v>
      </c>
      <c r="HE237">
        <v>1.3915637841753891E-10</v>
      </c>
      <c r="HF237">
        <v>-6.7805247810390282E-2</v>
      </c>
      <c r="HG237">
        <v>1.061361004592812E-2</v>
      </c>
      <c r="HH237">
        <v>-3.086644042041478E-4</v>
      </c>
      <c r="HI237">
        <v>1.24720902217549E-6</v>
      </c>
      <c r="HJ237">
        <v>1</v>
      </c>
      <c r="HK237">
        <v>2093</v>
      </c>
      <c r="HL237">
        <v>2</v>
      </c>
      <c r="HM237">
        <v>27</v>
      </c>
      <c r="HN237">
        <v>7.6</v>
      </c>
      <c r="HO237">
        <v>7.4</v>
      </c>
      <c r="HP237">
        <v>2.3803700000000001</v>
      </c>
      <c r="HQ237">
        <v>2.2619600000000002</v>
      </c>
      <c r="HR237">
        <v>1.4978</v>
      </c>
      <c r="HS237">
        <v>2.3034699999999999</v>
      </c>
      <c r="HT237">
        <v>1.5478499999999999</v>
      </c>
      <c r="HU237">
        <v>2.4487299999999999</v>
      </c>
      <c r="HV237">
        <v>35.197800000000001</v>
      </c>
      <c r="HW237">
        <v>15.3141</v>
      </c>
      <c r="HX237">
        <v>18</v>
      </c>
      <c r="HY237">
        <v>501.56200000000001</v>
      </c>
      <c r="HZ237">
        <v>518.23699999999997</v>
      </c>
      <c r="IA237">
        <v>29.773800000000001</v>
      </c>
      <c r="IB237">
        <v>29.035299999999999</v>
      </c>
      <c r="IC237">
        <v>30.000299999999999</v>
      </c>
      <c r="ID237">
        <v>28.825600000000001</v>
      </c>
      <c r="IE237">
        <v>28.9194</v>
      </c>
      <c r="IF237">
        <v>47.644399999999997</v>
      </c>
      <c r="IG237">
        <v>28.642700000000001</v>
      </c>
      <c r="IH237">
        <v>75.9071</v>
      </c>
      <c r="II237">
        <v>29.755099999999999</v>
      </c>
      <c r="IJ237">
        <v>1146.6600000000001</v>
      </c>
      <c r="IK237">
        <v>23.8843</v>
      </c>
      <c r="IL237">
        <v>100.916</v>
      </c>
      <c r="IM237">
        <v>100.675</v>
      </c>
      <c r="IN237" t="s">
        <v>2775</v>
      </c>
    </row>
    <row r="238" spans="1:248" x14ac:dyDescent="0.2">
      <c r="A238">
        <v>222</v>
      </c>
      <c r="B238">
        <v>1660484603.0999999</v>
      </c>
      <c r="C238">
        <v>474</v>
      </c>
      <c r="D238" t="s">
        <v>819</v>
      </c>
      <c r="E238" t="s">
        <v>820</v>
      </c>
      <c r="F238">
        <v>1</v>
      </c>
      <c r="G238" t="s">
        <v>376</v>
      </c>
      <c r="H238" t="s">
        <v>377</v>
      </c>
      <c r="I238" t="s">
        <v>378</v>
      </c>
      <c r="J238" t="s">
        <v>379</v>
      </c>
      <c r="K238" t="s">
        <v>380</v>
      </c>
      <c r="L238" t="s">
        <v>376</v>
      </c>
      <c r="M238" t="s">
        <v>381</v>
      </c>
      <c r="N238">
        <v>1660484595.599999</v>
      </c>
      <c r="O238">
        <f t="shared" si="102"/>
        <v>2.8466659715432863E-3</v>
      </c>
      <c r="P238">
        <f t="shared" si="103"/>
        <v>2.8466659715432865</v>
      </c>
      <c r="Q238">
        <f t="shared" si="104"/>
        <v>5.8179662514794233</v>
      </c>
      <c r="R238">
        <f t="shared" si="105"/>
        <v>1030.574266666667</v>
      </c>
      <c r="S238">
        <f t="shared" si="106"/>
        <v>931.12600940585662</v>
      </c>
      <c r="T238">
        <f t="shared" si="107"/>
        <v>92.768932200449655</v>
      </c>
      <c r="U238">
        <f t="shared" si="108"/>
        <v>102.67705262892726</v>
      </c>
      <c r="V238">
        <f t="shared" si="109"/>
        <v>0.1417183704220481</v>
      </c>
      <c r="W238">
        <f t="shared" si="110"/>
        <v>2.9202058475095019</v>
      </c>
      <c r="X238">
        <f t="shared" si="111"/>
        <v>0.13800542624696535</v>
      </c>
      <c r="Y238">
        <f t="shared" si="112"/>
        <v>8.6578882322996542E-2</v>
      </c>
      <c r="Z238">
        <f t="shared" si="113"/>
        <v>321.51173559999989</v>
      </c>
      <c r="AA238">
        <f t="shared" si="114"/>
        <v>32.141608835866954</v>
      </c>
      <c r="AB238">
        <f t="shared" si="115"/>
        <v>31.65476</v>
      </c>
      <c r="AC238">
        <f t="shared" si="116"/>
        <v>4.6825642510791274</v>
      </c>
      <c r="AD238">
        <f t="shared" si="117"/>
        <v>59.978189206699149</v>
      </c>
      <c r="AE238">
        <f t="shared" si="118"/>
        <v>2.7036355339090408</v>
      </c>
      <c r="AF238">
        <f t="shared" si="119"/>
        <v>4.5076978309426243</v>
      </c>
      <c r="AG238">
        <f t="shared" si="120"/>
        <v>1.9789287171700867</v>
      </c>
      <c r="AH238">
        <f t="shared" si="121"/>
        <v>-125.53796934505893</v>
      </c>
      <c r="AI238">
        <f t="shared" si="122"/>
        <v>-105.33498325856755</v>
      </c>
      <c r="AJ238">
        <f t="shared" si="123"/>
        <v>-8.1257477983647011</v>
      </c>
      <c r="AK238">
        <f t="shared" si="124"/>
        <v>82.513035198008708</v>
      </c>
      <c r="AL238">
        <f t="shared" si="125"/>
        <v>36.986272752616131</v>
      </c>
      <c r="AM238">
        <f t="shared" si="126"/>
        <v>2.8230619089767308</v>
      </c>
      <c r="AN238">
        <f t="shared" si="127"/>
        <v>5.8179662514794233</v>
      </c>
      <c r="AO238">
        <v>1128.3293192574149</v>
      </c>
      <c r="AP238">
        <v>1094.992666666667</v>
      </c>
      <c r="AQ238">
        <v>5.1209519702034516</v>
      </c>
      <c r="AR238">
        <v>64.973285806085684</v>
      </c>
      <c r="AS238">
        <f t="shared" si="128"/>
        <v>2.8466659715432865</v>
      </c>
      <c r="AT238">
        <v>23.887544696048622</v>
      </c>
      <c r="AU238">
        <v>27.169232121212119</v>
      </c>
      <c r="AV238">
        <v>6.2691087510980993E-3</v>
      </c>
      <c r="AW238">
        <v>82.278735908204425</v>
      </c>
      <c r="AX238">
        <v>0</v>
      </c>
      <c r="AY238">
        <v>0</v>
      </c>
      <c r="AZ238">
        <f t="shared" si="129"/>
        <v>1</v>
      </c>
      <c r="BA238">
        <f t="shared" si="130"/>
        <v>0</v>
      </c>
      <c r="BB238">
        <f t="shared" si="131"/>
        <v>51907.755059319505</v>
      </c>
      <c r="BC238">
        <f t="shared" si="132"/>
        <v>1999.976666666666</v>
      </c>
      <c r="BD238">
        <f t="shared" si="133"/>
        <v>1681.1801199999993</v>
      </c>
      <c r="BE238">
        <f t="shared" si="134"/>
        <v>0.84059986699844824</v>
      </c>
      <c r="BF238">
        <f t="shared" si="135"/>
        <v>0.16075774330700524</v>
      </c>
      <c r="BG238">
        <v>6</v>
      </c>
      <c r="BH238">
        <v>0.5</v>
      </c>
      <c r="BI238" t="s">
        <v>382</v>
      </c>
      <c r="BJ238">
        <v>2</v>
      </c>
      <c r="BK238" t="b">
        <v>1</v>
      </c>
      <c r="BL238">
        <v>1660484595.599999</v>
      </c>
      <c r="BM238">
        <v>1030.574266666667</v>
      </c>
      <c r="BN238">
        <v>1078.4359999999999</v>
      </c>
      <c r="BO238">
        <v>27.13651333333333</v>
      </c>
      <c r="BP238">
        <v>23.841666666666669</v>
      </c>
      <c r="BQ238">
        <v>1028.1925333333329</v>
      </c>
      <c r="BR238">
        <v>27.11862</v>
      </c>
      <c r="BS238">
        <v>500.13626666666659</v>
      </c>
      <c r="BT238">
        <v>99.530933333333323</v>
      </c>
      <c r="BU238">
        <v>9.9977266666666675E-2</v>
      </c>
      <c r="BV238">
        <v>30.98568666666667</v>
      </c>
      <c r="BW238">
        <v>31.65476</v>
      </c>
      <c r="BX238">
        <v>999.89999999999986</v>
      </c>
      <c r="BY238">
        <v>0</v>
      </c>
      <c r="BZ238">
        <v>0</v>
      </c>
      <c r="CA238">
        <v>9993.7086666666692</v>
      </c>
      <c r="CB238">
        <v>0</v>
      </c>
      <c r="CC238">
        <v>132.57481333333331</v>
      </c>
      <c r="CD238">
        <v>-47.861513333333328</v>
      </c>
      <c r="CE238">
        <v>1059.320666666667</v>
      </c>
      <c r="CF238">
        <v>1104.775333333333</v>
      </c>
      <c r="CG238">
        <v>3.294850666666667</v>
      </c>
      <c r="CH238">
        <v>1078.4359999999999</v>
      </c>
      <c r="CI238">
        <v>23.841666666666669</v>
      </c>
      <c r="CJ238">
        <v>2.7009213333333331</v>
      </c>
      <c r="CK238">
        <v>2.3729840000000002</v>
      </c>
      <c r="CL238">
        <v>22.290726666666661</v>
      </c>
      <c r="CM238">
        <v>20.180546666666661</v>
      </c>
      <c r="CN238">
        <v>1999.976666666666</v>
      </c>
      <c r="CO238">
        <v>0.9800042000000001</v>
      </c>
      <c r="CP238">
        <v>1.9996273333333332E-2</v>
      </c>
      <c r="CQ238">
        <v>0</v>
      </c>
      <c r="CR238">
        <v>2.586933333333334</v>
      </c>
      <c r="CS238">
        <v>0</v>
      </c>
      <c r="CT238">
        <v>32785.68</v>
      </c>
      <c r="CU238">
        <v>17412.14666666666</v>
      </c>
      <c r="CV238">
        <v>39.186999999999998</v>
      </c>
      <c r="CW238">
        <v>40.153933333333342</v>
      </c>
      <c r="CX238">
        <v>39.125</v>
      </c>
      <c r="CY238">
        <v>38.65806666666667</v>
      </c>
      <c r="CZ238">
        <v>39.416333333333341</v>
      </c>
      <c r="DA238">
        <v>1959.9860000000001</v>
      </c>
      <c r="DB238">
        <v>39.990666666666677</v>
      </c>
      <c r="DC238">
        <v>0</v>
      </c>
      <c r="DD238">
        <v>1660484601.2</v>
      </c>
      <c r="DE238">
        <v>0</v>
      </c>
      <c r="DF238">
        <v>1660484159.0999999</v>
      </c>
      <c r="DG238" t="s">
        <v>383</v>
      </c>
      <c r="DH238">
        <v>1660484145.0999999</v>
      </c>
      <c r="DI238">
        <v>1660484159.0999999</v>
      </c>
      <c r="DJ238">
        <v>1</v>
      </c>
      <c r="DK238">
        <v>6.3E-2</v>
      </c>
      <c r="DL238">
        <v>-2.8000000000000001E-2</v>
      </c>
      <c r="DM238">
        <v>1.395</v>
      </c>
      <c r="DN238">
        <v>2.7E-2</v>
      </c>
      <c r="DO238">
        <v>400</v>
      </c>
      <c r="DP238">
        <v>24</v>
      </c>
      <c r="DQ238">
        <v>0.47</v>
      </c>
      <c r="DR238">
        <v>0.03</v>
      </c>
      <c r="DS238">
        <v>5.5543031488915267</v>
      </c>
      <c r="DT238">
        <v>0.63078880258621495</v>
      </c>
      <c r="DU238">
        <v>5.6215066597071331E-2</v>
      </c>
      <c r="DV238">
        <v>0</v>
      </c>
      <c r="DW238">
        <v>36.842155127629873</v>
      </c>
      <c r="DX238">
        <v>5.5749725673029982</v>
      </c>
      <c r="DY238">
        <v>0.40532251519107337</v>
      </c>
      <c r="DZ238">
        <v>0</v>
      </c>
      <c r="EA238">
        <v>-47.688974193548397</v>
      </c>
      <c r="EB238">
        <v>-7.2119709677418058</v>
      </c>
      <c r="EC238">
        <v>0.5420011456765309</v>
      </c>
      <c r="ED238">
        <v>0</v>
      </c>
      <c r="EE238">
        <v>925.72768877914302</v>
      </c>
      <c r="EF238">
        <v>275.71920912885321</v>
      </c>
      <c r="EG238">
        <v>19.891615711216549</v>
      </c>
      <c r="EH238">
        <v>0</v>
      </c>
      <c r="EI238">
        <v>3.3133582926829268</v>
      </c>
      <c r="EJ238">
        <v>-0.3103634843205556</v>
      </c>
      <c r="EK238">
        <v>3.1768483838196471E-2</v>
      </c>
      <c r="EL238">
        <v>0</v>
      </c>
      <c r="EM238">
        <v>1.979881658023493</v>
      </c>
      <c r="EN238">
        <v>-4.5704191640112038E-2</v>
      </c>
      <c r="EO238">
        <v>3.5028916579389669E-3</v>
      </c>
      <c r="EP238">
        <v>1</v>
      </c>
      <c r="EQ238">
        <v>1</v>
      </c>
      <c r="ER238">
        <v>6</v>
      </c>
      <c r="ES238" t="s">
        <v>448</v>
      </c>
      <c r="ET238">
        <v>2.9450099999999999</v>
      </c>
      <c r="EU238">
        <v>2.8005</v>
      </c>
      <c r="EV238">
        <v>0.17486099999999999</v>
      </c>
      <c r="EW238">
        <v>0.179813</v>
      </c>
      <c r="EX238">
        <v>0.11851200000000001</v>
      </c>
      <c r="EY238">
        <v>0.10835</v>
      </c>
      <c r="EZ238">
        <v>17000.599999999999</v>
      </c>
      <c r="FA238">
        <v>17724.7</v>
      </c>
      <c r="FB238">
        <v>23943.7</v>
      </c>
      <c r="FC238">
        <v>25131.7</v>
      </c>
      <c r="FD238">
        <v>33772.6</v>
      </c>
      <c r="FE238">
        <v>35775.300000000003</v>
      </c>
      <c r="FF238">
        <v>43632.7</v>
      </c>
      <c r="FG238">
        <v>46450.2</v>
      </c>
      <c r="FH238">
        <v>2.0016500000000002</v>
      </c>
      <c r="FI238">
        <v>1.9252800000000001</v>
      </c>
      <c r="FJ238">
        <v>0.15987100000000001</v>
      </c>
      <c r="FK238">
        <v>0</v>
      </c>
      <c r="FL238">
        <v>29.0518</v>
      </c>
      <c r="FM238">
        <v>999.9</v>
      </c>
      <c r="FN238">
        <v>69.099999999999994</v>
      </c>
      <c r="FO238">
        <v>31.6</v>
      </c>
      <c r="FP238">
        <v>32.406500000000001</v>
      </c>
      <c r="FQ238">
        <v>63.853999999999999</v>
      </c>
      <c r="FR238">
        <v>26.446300000000001</v>
      </c>
      <c r="FS238">
        <v>1</v>
      </c>
      <c r="FT238">
        <v>0.145902</v>
      </c>
      <c r="FU238">
        <v>-0.582677</v>
      </c>
      <c r="FV238">
        <v>20.322199999999999</v>
      </c>
      <c r="FW238">
        <v>5.2122000000000002</v>
      </c>
      <c r="FX238">
        <v>11.9032</v>
      </c>
      <c r="FY238">
        <v>5.0010500000000002</v>
      </c>
      <c r="FZ238">
        <v>3.2898999999999998</v>
      </c>
      <c r="GA238">
        <v>9999</v>
      </c>
      <c r="GB238">
        <v>9999</v>
      </c>
      <c r="GC238">
        <v>9999</v>
      </c>
      <c r="GD238">
        <v>999.9</v>
      </c>
      <c r="GE238">
        <v>1.85944</v>
      </c>
      <c r="GF238">
        <v>1.8544</v>
      </c>
      <c r="GG238">
        <v>1.8575999999999999</v>
      </c>
      <c r="GH238">
        <v>1.8560099999999999</v>
      </c>
      <c r="GI238">
        <v>1.85486</v>
      </c>
      <c r="GJ238">
        <v>1.8545499999999999</v>
      </c>
      <c r="GK238">
        <v>1.85314</v>
      </c>
      <c r="GL238">
        <v>1.8563000000000001</v>
      </c>
      <c r="GM238">
        <v>0</v>
      </c>
      <c r="GN238">
        <v>0</v>
      </c>
      <c r="GO238">
        <v>0</v>
      </c>
      <c r="GP238">
        <v>0</v>
      </c>
      <c r="GQ238" t="s">
        <v>385</v>
      </c>
      <c r="GR238" t="s">
        <v>386</v>
      </c>
      <c r="GS238" t="s">
        <v>387</v>
      </c>
      <c r="GT238" t="s">
        <v>387</v>
      </c>
      <c r="GU238" t="s">
        <v>387</v>
      </c>
      <c r="GV238" t="s">
        <v>387</v>
      </c>
      <c r="GW238">
        <v>0</v>
      </c>
      <c r="GX238">
        <v>100</v>
      </c>
      <c r="GY238">
        <v>100</v>
      </c>
      <c r="GZ238">
        <v>2.42</v>
      </c>
      <c r="HA238">
        <v>1.78E-2</v>
      </c>
      <c r="HB238">
        <v>0.46748880523729403</v>
      </c>
      <c r="HC238">
        <v>2.678124759318837E-3</v>
      </c>
      <c r="HD238">
        <v>-9.3737611465157319E-7</v>
      </c>
      <c r="HE238">
        <v>1.3915637841753891E-10</v>
      </c>
      <c r="HF238">
        <v>-6.7805247810390282E-2</v>
      </c>
      <c r="HG238">
        <v>1.061361004592812E-2</v>
      </c>
      <c r="HH238">
        <v>-3.086644042041478E-4</v>
      </c>
      <c r="HI238">
        <v>1.24720902217549E-6</v>
      </c>
      <c r="HJ238">
        <v>1</v>
      </c>
      <c r="HK238">
        <v>2093</v>
      </c>
      <c r="HL238">
        <v>2</v>
      </c>
      <c r="HM238">
        <v>27</v>
      </c>
      <c r="HN238">
        <v>7.6</v>
      </c>
      <c r="HO238">
        <v>7.4</v>
      </c>
      <c r="HP238">
        <v>2.3889200000000002</v>
      </c>
      <c r="HQ238">
        <v>2.2741699999999998</v>
      </c>
      <c r="HR238">
        <v>1.4978</v>
      </c>
      <c r="HS238">
        <v>2.3034699999999999</v>
      </c>
      <c r="HT238">
        <v>1.5478499999999999</v>
      </c>
      <c r="HU238">
        <v>2.4194300000000002</v>
      </c>
      <c r="HV238">
        <v>35.2209</v>
      </c>
      <c r="HW238">
        <v>15.2966</v>
      </c>
      <c r="HX238">
        <v>18</v>
      </c>
      <c r="HY238">
        <v>501.41899999999998</v>
      </c>
      <c r="HZ238">
        <v>518.27599999999995</v>
      </c>
      <c r="IA238">
        <v>29.774999999999999</v>
      </c>
      <c r="IB238">
        <v>29.035900000000002</v>
      </c>
      <c r="IC238">
        <v>30.0002</v>
      </c>
      <c r="ID238">
        <v>28.8263</v>
      </c>
      <c r="IE238">
        <v>28.920100000000001</v>
      </c>
      <c r="IF238">
        <v>47.8748</v>
      </c>
      <c r="IG238">
        <v>28.642700000000001</v>
      </c>
      <c r="IH238">
        <v>75.9071</v>
      </c>
      <c r="II238">
        <v>29.755099999999999</v>
      </c>
      <c r="IJ238">
        <v>1146.6600000000001</v>
      </c>
      <c r="IK238">
        <v>23.8843</v>
      </c>
      <c r="IL238">
        <v>100.91500000000001</v>
      </c>
      <c r="IM238">
        <v>100.675</v>
      </c>
      <c r="IN238" t="s">
        <v>2775</v>
      </c>
    </row>
    <row r="239" spans="1:248" x14ac:dyDescent="0.2">
      <c r="A239">
        <v>223</v>
      </c>
      <c r="B239">
        <v>1660484604.0999999</v>
      </c>
      <c r="C239">
        <v>475</v>
      </c>
      <c r="D239" t="s">
        <v>821</v>
      </c>
      <c r="E239" t="s">
        <v>822</v>
      </c>
      <c r="F239">
        <v>1</v>
      </c>
      <c r="G239" t="s">
        <v>376</v>
      </c>
      <c r="H239" t="s">
        <v>377</v>
      </c>
      <c r="I239" t="s">
        <v>378</v>
      </c>
      <c r="J239" t="s">
        <v>379</v>
      </c>
      <c r="K239" t="s">
        <v>380</v>
      </c>
      <c r="L239" t="s">
        <v>376</v>
      </c>
      <c r="M239" t="s">
        <v>381</v>
      </c>
      <c r="N239">
        <v>1660484596.0999999</v>
      </c>
      <c r="O239">
        <f t="shared" si="102"/>
        <v>2.8479853671728402E-3</v>
      </c>
      <c r="P239">
        <f t="shared" si="103"/>
        <v>2.8479853671728401</v>
      </c>
      <c r="Q239">
        <f t="shared" si="104"/>
        <v>5.858053009101484</v>
      </c>
      <c r="R239">
        <f t="shared" si="105"/>
        <v>1033.0515</v>
      </c>
      <c r="S239">
        <f t="shared" si="106"/>
        <v>933.11155985299899</v>
      </c>
      <c r="T239">
        <f t="shared" si="107"/>
        <v>92.966594429227655</v>
      </c>
      <c r="U239">
        <f t="shared" si="108"/>
        <v>102.92368453792938</v>
      </c>
      <c r="V239">
        <f t="shared" si="109"/>
        <v>0.14180476437753955</v>
      </c>
      <c r="W239">
        <f t="shared" si="110"/>
        <v>2.92036100102899</v>
      </c>
      <c r="X239">
        <f t="shared" si="111"/>
        <v>0.13808754774061166</v>
      </c>
      <c r="Y239">
        <f t="shared" si="112"/>
        <v>8.6630578408744899E-2</v>
      </c>
      <c r="Z239">
        <f t="shared" si="113"/>
        <v>321.51206568750001</v>
      </c>
      <c r="AA239">
        <f t="shared" si="114"/>
        <v>32.141517407783979</v>
      </c>
      <c r="AB239">
        <f t="shared" si="115"/>
        <v>31.654575000000001</v>
      </c>
      <c r="AC239">
        <f t="shared" si="116"/>
        <v>4.6825150954166643</v>
      </c>
      <c r="AD239">
        <f t="shared" si="117"/>
        <v>59.981937767977954</v>
      </c>
      <c r="AE239">
        <f t="shared" si="118"/>
        <v>2.7038518543699377</v>
      </c>
      <c r="AF239">
        <f t="shared" si="119"/>
        <v>4.5077767657806813</v>
      </c>
      <c r="AG239">
        <f t="shared" si="120"/>
        <v>1.9786632410467266</v>
      </c>
      <c r="AH239">
        <f t="shared" si="121"/>
        <v>-125.59615469232226</v>
      </c>
      <c r="AI239">
        <f t="shared" si="122"/>
        <v>-105.26310498248824</v>
      </c>
      <c r="AJ239">
        <f t="shared" si="123"/>
        <v>-8.1197764266595183</v>
      </c>
      <c r="AK239">
        <f t="shared" si="124"/>
        <v>82.533029586029954</v>
      </c>
      <c r="AL239">
        <f t="shared" si="125"/>
        <v>37.011963613983255</v>
      </c>
      <c r="AM239">
        <f t="shared" si="126"/>
        <v>2.822287760146049</v>
      </c>
      <c r="AN239">
        <f t="shared" si="127"/>
        <v>5.858053009101484</v>
      </c>
      <c r="AO239">
        <v>1133.468150653174</v>
      </c>
      <c r="AP239">
        <v>1100.1172727272719</v>
      </c>
      <c r="AQ239">
        <v>5.1140542815037557</v>
      </c>
      <c r="AR239">
        <v>64.973285806085684</v>
      </c>
      <c r="AS239">
        <f t="shared" si="128"/>
        <v>2.8479853671728401</v>
      </c>
      <c r="AT239">
        <v>23.888221416804701</v>
      </c>
      <c r="AU239">
        <v>27.172432121212111</v>
      </c>
      <c r="AV239">
        <v>6.1197029836163493E-3</v>
      </c>
      <c r="AW239">
        <v>82.278735908204425</v>
      </c>
      <c r="AX239">
        <v>0</v>
      </c>
      <c r="AY239">
        <v>0</v>
      </c>
      <c r="AZ239">
        <f t="shared" si="129"/>
        <v>1</v>
      </c>
      <c r="BA239">
        <f t="shared" si="130"/>
        <v>0</v>
      </c>
      <c r="BB239">
        <f t="shared" si="131"/>
        <v>51912.1113403036</v>
      </c>
      <c r="BC239">
        <f t="shared" si="132"/>
        <v>1999.97875</v>
      </c>
      <c r="BD239">
        <f t="shared" si="133"/>
        <v>1681.1818687499999</v>
      </c>
      <c r="BE239">
        <f t="shared" si="134"/>
        <v>0.84059986574857359</v>
      </c>
      <c r="BF239">
        <f t="shared" si="135"/>
        <v>0.16075774089474701</v>
      </c>
      <c r="BG239">
        <v>6</v>
      </c>
      <c r="BH239">
        <v>0.5</v>
      </c>
      <c r="BI239" t="s">
        <v>382</v>
      </c>
      <c r="BJ239">
        <v>2</v>
      </c>
      <c r="BK239" t="b">
        <v>1</v>
      </c>
      <c r="BL239">
        <v>1660484596.0999999</v>
      </c>
      <c r="BM239">
        <v>1033.0515</v>
      </c>
      <c r="BN239">
        <v>1080.951875</v>
      </c>
      <c r="BO239">
        <v>27.138731249999999</v>
      </c>
      <c r="BP239">
        <v>23.84476875</v>
      </c>
      <c r="BQ239">
        <v>1030.6667500000001</v>
      </c>
      <c r="BR239">
        <v>27.120843749999999</v>
      </c>
      <c r="BS239">
        <v>500.13218749999999</v>
      </c>
      <c r="BT239">
        <v>99.530793750000001</v>
      </c>
      <c r="BU239">
        <v>9.9945412499999997E-2</v>
      </c>
      <c r="BV239">
        <v>30.985993749999999</v>
      </c>
      <c r="BW239">
        <v>31.654575000000001</v>
      </c>
      <c r="BX239">
        <v>999.9</v>
      </c>
      <c r="BY239">
        <v>0</v>
      </c>
      <c r="BZ239">
        <v>0</v>
      </c>
      <c r="CA239">
        <v>9994.6081249999988</v>
      </c>
      <c r="CB239">
        <v>0</v>
      </c>
      <c r="CC239">
        <v>130.37969375</v>
      </c>
      <c r="CD239">
        <v>-47.899793750000001</v>
      </c>
      <c r="CE239">
        <v>1061.869375</v>
      </c>
      <c r="CF239">
        <v>1107.35625</v>
      </c>
      <c r="CG239">
        <v>3.2939674999999999</v>
      </c>
      <c r="CH239">
        <v>1080.951875</v>
      </c>
      <c r="CI239">
        <v>23.84476875</v>
      </c>
      <c r="CJ239">
        <v>2.7011381249999999</v>
      </c>
      <c r="CK239">
        <v>2.3732887499999999</v>
      </c>
      <c r="CL239">
        <v>22.292043750000001</v>
      </c>
      <c r="CM239">
        <v>20.182625000000002</v>
      </c>
      <c r="CN239">
        <v>1999.97875</v>
      </c>
      <c r="CO239">
        <v>0.98000425000000002</v>
      </c>
      <c r="CP239">
        <v>1.9996224999999999E-2</v>
      </c>
      <c r="CQ239">
        <v>0</v>
      </c>
      <c r="CR239">
        <v>2.6375625</v>
      </c>
      <c r="CS239">
        <v>0</v>
      </c>
      <c r="CT239">
        <v>32784.568750000013</v>
      </c>
      <c r="CU239">
        <v>17412.162499999999</v>
      </c>
      <c r="CV239">
        <v>39.186999999999998</v>
      </c>
      <c r="CW239">
        <v>40.155999999999999</v>
      </c>
      <c r="CX239">
        <v>39.125</v>
      </c>
      <c r="CY239">
        <v>38.659875</v>
      </c>
      <c r="CZ239">
        <v>39.417624999999987</v>
      </c>
      <c r="DA239">
        <v>1959.9881250000001</v>
      </c>
      <c r="DB239">
        <v>39.990625000000009</v>
      </c>
      <c r="DC239">
        <v>0</v>
      </c>
      <c r="DD239">
        <v>1660484601.8</v>
      </c>
      <c r="DE239">
        <v>0</v>
      </c>
      <c r="DF239">
        <v>1660484159.0999999</v>
      </c>
      <c r="DG239" t="s">
        <v>383</v>
      </c>
      <c r="DH239">
        <v>1660484145.0999999</v>
      </c>
      <c r="DI239">
        <v>1660484159.0999999</v>
      </c>
      <c r="DJ239">
        <v>1</v>
      </c>
      <c r="DK239">
        <v>6.3E-2</v>
      </c>
      <c r="DL239">
        <v>-2.8000000000000001E-2</v>
      </c>
      <c r="DM239">
        <v>1.395</v>
      </c>
      <c r="DN239">
        <v>2.7E-2</v>
      </c>
      <c r="DO239">
        <v>400</v>
      </c>
      <c r="DP239">
        <v>24</v>
      </c>
      <c r="DQ239">
        <v>0.47</v>
      </c>
      <c r="DR239">
        <v>0.03</v>
      </c>
      <c r="DS239">
        <v>5.5825941442529379</v>
      </c>
      <c r="DT239">
        <v>0.89461221222384435</v>
      </c>
      <c r="DU239">
        <v>8.0806400177006535E-2</v>
      </c>
      <c r="DV239">
        <v>0</v>
      </c>
      <c r="DW239">
        <v>36.942801585283789</v>
      </c>
      <c r="DX239">
        <v>5.003341272916451</v>
      </c>
      <c r="DY239">
        <v>0.37905815095725698</v>
      </c>
      <c r="DZ239">
        <v>0</v>
      </c>
      <c r="EA239">
        <v>-47.887250000000009</v>
      </c>
      <c r="EB239">
        <v>-6.2690589543937723</v>
      </c>
      <c r="EC239">
        <v>0.45848220012704233</v>
      </c>
      <c r="ED239">
        <v>0</v>
      </c>
      <c r="EE239">
        <v>931.37809697651517</v>
      </c>
      <c r="EF239">
        <v>274.75765871675623</v>
      </c>
      <c r="EG239">
        <v>20.484231821578639</v>
      </c>
      <c r="EH239">
        <v>0</v>
      </c>
      <c r="EI239">
        <v>3.3065180000000001</v>
      </c>
      <c r="EJ239">
        <v>-0.29288442776736989</v>
      </c>
      <c r="EK239">
        <v>2.9930401450698921E-2</v>
      </c>
      <c r="EL239">
        <v>0</v>
      </c>
      <c r="EM239">
        <v>1.979222747076095</v>
      </c>
      <c r="EN239">
        <v>-4.6431717599996827E-2</v>
      </c>
      <c r="EO239">
        <v>3.6202836054906448E-3</v>
      </c>
      <c r="EP239">
        <v>1</v>
      </c>
      <c r="EQ239">
        <v>1</v>
      </c>
      <c r="ER239">
        <v>6</v>
      </c>
      <c r="ES239" t="s">
        <v>448</v>
      </c>
      <c r="ET239">
        <v>2.9454400000000001</v>
      </c>
      <c r="EU239">
        <v>2.8007200000000001</v>
      </c>
      <c r="EV239">
        <v>0.175374</v>
      </c>
      <c r="EW239">
        <v>0.18031800000000001</v>
      </c>
      <c r="EX239">
        <v>0.118518</v>
      </c>
      <c r="EY239">
        <v>0.10835</v>
      </c>
      <c r="EZ239">
        <v>16990</v>
      </c>
      <c r="FA239">
        <v>17713.900000000001</v>
      </c>
      <c r="FB239">
        <v>23943.599999999999</v>
      </c>
      <c r="FC239">
        <v>25131.9</v>
      </c>
      <c r="FD239">
        <v>33772.300000000003</v>
      </c>
      <c r="FE239">
        <v>35775.5</v>
      </c>
      <c r="FF239">
        <v>43632.5</v>
      </c>
      <c r="FG239">
        <v>46450.5</v>
      </c>
      <c r="FH239">
        <v>2.0018699999999998</v>
      </c>
      <c r="FI239">
        <v>1.9251199999999999</v>
      </c>
      <c r="FJ239">
        <v>0.15992999999999999</v>
      </c>
      <c r="FK239">
        <v>0</v>
      </c>
      <c r="FL239">
        <v>29.0518</v>
      </c>
      <c r="FM239">
        <v>999.9</v>
      </c>
      <c r="FN239">
        <v>69.099999999999994</v>
      </c>
      <c r="FO239">
        <v>31.6</v>
      </c>
      <c r="FP239">
        <v>32.409500000000001</v>
      </c>
      <c r="FQ239">
        <v>63.874000000000002</v>
      </c>
      <c r="FR239">
        <v>25.540900000000001</v>
      </c>
      <c r="FS239">
        <v>1</v>
      </c>
      <c r="FT239">
        <v>0.14586399999999999</v>
      </c>
      <c r="FU239">
        <v>-0.57147300000000001</v>
      </c>
      <c r="FV239">
        <v>20.322199999999999</v>
      </c>
      <c r="FW239">
        <v>5.2120499999999996</v>
      </c>
      <c r="FX239">
        <v>11.903499999999999</v>
      </c>
      <c r="FY239">
        <v>5.0010500000000002</v>
      </c>
      <c r="FZ239">
        <v>3.2898999999999998</v>
      </c>
      <c r="GA239">
        <v>9999</v>
      </c>
      <c r="GB239">
        <v>9999</v>
      </c>
      <c r="GC239">
        <v>9999</v>
      </c>
      <c r="GD239">
        <v>999.9</v>
      </c>
      <c r="GE239">
        <v>1.85944</v>
      </c>
      <c r="GF239">
        <v>1.8544</v>
      </c>
      <c r="GG239">
        <v>1.8575999999999999</v>
      </c>
      <c r="GH239">
        <v>1.8560000000000001</v>
      </c>
      <c r="GI239">
        <v>1.85486</v>
      </c>
      <c r="GJ239">
        <v>1.8545499999999999</v>
      </c>
      <c r="GK239">
        <v>1.85314</v>
      </c>
      <c r="GL239">
        <v>1.8563000000000001</v>
      </c>
      <c r="GM239">
        <v>0</v>
      </c>
      <c r="GN239">
        <v>0</v>
      </c>
      <c r="GO239">
        <v>0</v>
      </c>
      <c r="GP239">
        <v>0</v>
      </c>
      <c r="GQ239" t="s">
        <v>385</v>
      </c>
      <c r="GR239" t="s">
        <v>386</v>
      </c>
      <c r="GS239" t="s">
        <v>387</v>
      </c>
      <c r="GT239" t="s">
        <v>387</v>
      </c>
      <c r="GU239" t="s">
        <v>387</v>
      </c>
      <c r="GV239" t="s">
        <v>387</v>
      </c>
      <c r="GW239">
        <v>0</v>
      </c>
      <c r="GX239">
        <v>100</v>
      </c>
      <c r="GY239">
        <v>100</v>
      </c>
      <c r="GZ239">
        <v>2.44</v>
      </c>
      <c r="HA239">
        <v>1.78E-2</v>
      </c>
      <c r="HB239">
        <v>0.46748880523729403</v>
      </c>
      <c r="HC239">
        <v>2.678124759318837E-3</v>
      </c>
      <c r="HD239">
        <v>-9.3737611465157319E-7</v>
      </c>
      <c r="HE239">
        <v>1.3915637841753891E-10</v>
      </c>
      <c r="HF239">
        <v>-6.7805247810390282E-2</v>
      </c>
      <c r="HG239">
        <v>1.061361004592812E-2</v>
      </c>
      <c r="HH239">
        <v>-3.086644042041478E-4</v>
      </c>
      <c r="HI239">
        <v>1.24720902217549E-6</v>
      </c>
      <c r="HJ239">
        <v>1</v>
      </c>
      <c r="HK239">
        <v>2093</v>
      </c>
      <c r="HL239">
        <v>2</v>
      </c>
      <c r="HM239">
        <v>27</v>
      </c>
      <c r="HN239">
        <v>7.7</v>
      </c>
      <c r="HO239">
        <v>7.4</v>
      </c>
      <c r="HP239">
        <v>2.3950200000000001</v>
      </c>
      <c r="HQ239">
        <v>2.2863799999999999</v>
      </c>
      <c r="HR239">
        <v>1.4978</v>
      </c>
      <c r="HS239">
        <v>2.3034699999999999</v>
      </c>
      <c r="HT239">
        <v>1.5478499999999999</v>
      </c>
      <c r="HU239">
        <v>2.2778299999999998</v>
      </c>
      <c r="HV239">
        <v>35.2209</v>
      </c>
      <c r="HW239">
        <v>15.287800000000001</v>
      </c>
      <c r="HX239">
        <v>18</v>
      </c>
      <c r="HY239">
        <v>501.55700000000002</v>
      </c>
      <c r="HZ239">
        <v>518.17899999999997</v>
      </c>
      <c r="IA239">
        <v>29.775400000000001</v>
      </c>
      <c r="IB239">
        <v>29.0364</v>
      </c>
      <c r="IC239">
        <v>30.0001</v>
      </c>
      <c r="ID239">
        <v>28.826699999999999</v>
      </c>
      <c r="IE239">
        <v>28.920500000000001</v>
      </c>
      <c r="IF239">
        <v>47.9938</v>
      </c>
      <c r="IG239">
        <v>28.642700000000001</v>
      </c>
      <c r="IH239">
        <v>75.9071</v>
      </c>
      <c r="II239">
        <v>29.755099999999999</v>
      </c>
      <c r="IJ239">
        <v>1156.68</v>
      </c>
      <c r="IK239">
        <v>23.8843</v>
      </c>
      <c r="IL239">
        <v>100.91500000000001</v>
      </c>
      <c r="IM239">
        <v>100.676</v>
      </c>
      <c r="IN239" t="s">
        <v>2775</v>
      </c>
    </row>
    <row r="240" spans="1:248" x14ac:dyDescent="0.2">
      <c r="A240">
        <v>224</v>
      </c>
      <c r="B240">
        <v>1660484605.0999999</v>
      </c>
      <c r="C240">
        <v>476</v>
      </c>
      <c r="D240" t="s">
        <v>823</v>
      </c>
      <c r="E240" t="s">
        <v>824</v>
      </c>
      <c r="F240">
        <v>1</v>
      </c>
      <c r="G240" t="s">
        <v>376</v>
      </c>
      <c r="H240" t="s">
        <v>377</v>
      </c>
      <c r="I240" t="s">
        <v>378</v>
      </c>
      <c r="J240" t="s">
        <v>379</v>
      </c>
      <c r="K240" t="s">
        <v>380</v>
      </c>
      <c r="L240" t="s">
        <v>376</v>
      </c>
      <c r="M240" t="s">
        <v>381</v>
      </c>
      <c r="N240">
        <v>1660484597.599999</v>
      </c>
      <c r="O240">
        <f t="shared" si="102"/>
        <v>2.8434985530282498E-3</v>
      </c>
      <c r="P240">
        <f t="shared" si="103"/>
        <v>2.8434985530282497</v>
      </c>
      <c r="Q240">
        <f t="shared" si="104"/>
        <v>5.7610542445299027</v>
      </c>
      <c r="R240">
        <f t="shared" si="105"/>
        <v>1040.454</v>
      </c>
      <c r="S240">
        <f t="shared" si="106"/>
        <v>941.31171661868962</v>
      </c>
      <c r="T240">
        <f t="shared" si="107"/>
        <v>93.783048420597652</v>
      </c>
      <c r="U240">
        <f t="shared" si="108"/>
        <v>103.6606111861788</v>
      </c>
      <c r="V240">
        <f t="shared" si="109"/>
        <v>0.14163398637322255</v>
      </c>
      <c r="W240">
        <f t="shared" si="110"/>
        <v>2.9201493732414359</v>
      </c>
      <c r="X240">
        <f t="shared" si="111"/>
        <v>0.13792533050641842</v>
      </c>
      <c r="Y240">
        <f t="shared" si="112"/>
        <v>8.6528451088410327E-2</v>
      </c>
      <c r="Z240">
        <f t="shared" si="113"/>
        <v>321.51116499999989</v>
      </c>
      <c r="AA240">
        <f t="shared" si="114"/>
        <v>32.143309443226215</v>
      </c>
      <c r="AB240">
        <f t="shared" si="115"/>
        <v>31.653479999999998</v>
      </c>
      <c r="AC240">
        <f t="shared" si="116"/>
        <v>4.6822241562360896</v>
      </c>
      <c r="AD240">
        <f t="shared" si="117"/>
        <v>59.99151191006181</v>
      </c>
      <c r="AE240">
        <f t="shared" si="118"/>
        <v>2.7043687004094283</v>
      </c>
      <c r="AF240">
        <f t="shared" si="119"/>
        <v>4.5079188943658712</v>
      </c>
      <c r="AG240">
        <f t="shared" si="120"/>
        <v>1.9778554558266612</v>
      </c>
      <c r="AH240">
        <f t="shared" si="121"/>
        <v>-125.39828618854581</v>
      </c>
      <c r="AI240">
        <f t="shared" si="122"/>
        <v>-104.99604363159692</v>
      </c>
      <c r="AJ240">
        <f t="shared" si="123"/>
        <v>-8.0997411407000026</v>
      </c>
      <c r="AK240">
        <f t="shared" si="124"/>
        <v>83.017094039157158</v>
      </c>
      <c r="AL240">
        <f t="shared" si="125"/>
        <v>37.120496940437121</v>
      </c>
      <c r="AM240">
        <f t="shared" si="126"/>
        <v>2.8183830027548571</v>
      </c>
      <c r="AN240">
        <f t="shared" si="127"/>
        <v>5.7610542445299027</v>
      </c>
      <c r="AO240">
        <v>1138.5651056869899</v>
      </c>
      <c r="AP240">
        <v>1105.269575757575</v>
      </c>
      <c r="AQ240">
        <v>5.1265803853062604</v>
      </c>
      <c r="AR240">
        <v>64.973285806085684</v>
      </c>
      <c r="AS240">
        <f t="shared" si="128"/>
        <v>2.8434985530282497</v>
      </c>
      <c r="AT240">
        <v>23.889199269605712</v>
      </c>
      <c r="AU240">
        <v>27.17337999999998</v>
      </c>
      <c r="AV240">
        <v>5.314131822337944E-3</v>
      </c>
      <c r="AW240">
        <v>82.278735908204425</v>
      </c>
      <c r="AX240">
        <v>0</v>
      </c>
      <c r="AY240">
        <v>0</v>
      </c>
      <c r="AZ240">
        <f t="shared" si="129"/>
        <v>1</v>
      </c>
      <c r="BA240">
        <f t="shared" si="130"/>
        <v>0</v>
      </c>
      <c r="BB240">
        <f t="shared" si="131"/>
        <v>51905.987861723523</v>
      </c>
      <c r="BC240">
        <f t="shared" si="132"/>
        <v>1999.9733333333329</v>
      </c>
      <c r="BD240">
        <f t="shared" si="133"/>
        <v>1681.1772999999994</v>
      </c>
      <c r="BE240">
        <f t="shared" si="134"/>
        <v>0.84059985799810655</v>
      </c>
      <c r="BF240">
        <f t="shared" si="135"/>
        <v>0.1607577259363458</v>
      </c>
      <c r="BG240">
        <v>6</v>
      </c>
      <c r="BH240">
        <v>0.5</v>
      </c>
      <c r="BI240" t="s">
        <v>382</v>
      </c>
      <c r="BJ240">
        <v>2</v>
      </c>
      <c r="BK240" t="b">
        <v>1</v>
      </c>
      <c r="BL240">
        <v>1660484597.599999</v>
      </c>
      <c r="BM240">
        <v>1040.454</v>
      </c>
      <c r="BN240">
        <v>1088.5046666666669</v>
      </c>
      <c r="BO240">
        <v>27.144073333333331</v>
      </c>
      <c r="BP240">
        <v>23.854693333333341</v>
      </c>
      <c r="BQ240">
        <v>1038.060666666667</v>
      </c>
      <c r="BR240">
        <v>27.126200000000001</v>
      </c>
      <c r="BS240">
        <v>500.13326666666671</v>
      </c>
      <c r="BT240">
        <v>99.53024666666667</v>
      </c>
      <c r="BU240">
        <v>9.9925533333333344E-2</v>
      </c>
      <c r="BV240">
        <v>30.986546666666669</v>
      </c>
      <c r="BW240">
        <v>31.653479999999998</v>
      </c>
      <c r="BX240">
        <v>999.89999999999986</v>
      </c>
      <c r="BY240">
        <v>0</v>
      </c>
      <c r="BZ240">
        <v>0</v>
      </c>
      <c r="CA240">
        <v>9993.4553333333351</v>
      </c>
      <c r="CB240">
        <v>0</v>
      </c>
      <c r="CC240">
        <v>121.20014</v>
      </c>
      <c r="CD240">
        <v>-48.049653333333339</v>
      </c>
      <c r="CE240">
        <v>1069.484666666667</v>
      </c>
      <c r="CF240">
        <v>1115.1046666666671</v>
      </c>
      <c r="CG240">
        <v>3.289378666666666</v>
      </c>
      <c r="CH240">
        <v>1088.5046666666669</v>
      </c>
      <c r="CI240">
        <v>23.854693333333341</v>
      </c>
      <c r="CJ240">
        <v>2.701654</v>
      </c>
      <c r="CK240">
        <v>2.3742633333333329</v>
      </c>
      <c r="CL240">
        <v>22.29518666666667</v>
      </c>
      <c r="CM240">
        <v>20.189266666666661</v>
      </c>
      <c r="CN240">
        <v>1999.9733333333329</v>
      </c>
      <c r="CO240">
        <v>0.98000440000000011</v>
      </c>
      <c r="CP240">
        <v>1.9996079999999999E-2</v>
      </c>
      <c r="CQ240">
        <v>0</v>
      </c>
      <c r="CR240">
        <v>2.658266666666667</v>
      </c>
      <c r="CS240">
        <v>0</v>
      </c>
      <c r="CT240">
        <v>32780.526666666658</v>
      </c>
      <c r="CU240">
        <v>17412.113333333331</v>
      </c>
      <c r="CV240">
        <v>39.186999999999998</v>
      </c>
      <c r="CW240">
        <v>40.162199999999999</v>
      </c>
      <c r="CX240">
        <v>39.125</v>
      </c>
      <c r="CY240">
        <v>38.666333333333341</v>
      </c>
      <c r="CZ240">
        <v>39.424600000000012</v>
      </c>
      <c r="DA240">
        <v>1959.9833333333329</v>
      </c>
      <c r="DB240">
        <v>39.99</v>
      </c>
      <c r="DC240">
        <v>0</v>
      </c>
      <c r="DD240">
        <v>1660484603</v>
      </c>
      <c r="DE240">
        <v>0</v>
      </c>
      <c r="DF240">
        <v>1660484159.0999999</v>
      </c>
      <c r="DG240" t="s">
        <v>383</v>
      </c>
      <c r="DH240">
        <v>1660484145.0999999</v>
      </c>
      <c r="DI240">
        <v>1660484159.0999999</v>
      </c>
      <c r="DJ240">
        <v>1</v>
      </c>
      <c r="DK240">
        <v>6.3E-2</v>
      </c>
      <c r="DL240">
        <v>-2.8000000000000001E-2</v>
      </c>
      <c r="DM240">
        <v>1.395</v>
      </c>
      <c r="DN240">
        <v>2.7E-2</v>
      </c>
      <c r="DO240">
        <v>400</v>
      </c>
      <c r="DP240">
        <v>24</v>
      </c>
      <c r="DQ240">
        <v>0.47</v>
      </c>
      <c r="DR240">
        <v>0.03</v>
      </c>
      <c r="DS240">
        <v>5.604416512981012</v>
      </c>
      <c r="DT240">
        <v>1.101946196279787</v>
      </c>
      <c r="DU240">
        <v>9.8063920001194377E-2</v>
      </c>
      <c r="DV240">
        <v>0</v>
      </c>
      <c r="DW240">
        <v>37.018077161043578</v>
      </c>
      <c r="DX240">
        <v>4.4562528552951983</v>
      </c>
      <c r="DY240">
        <v>0.34089955438756708</v>
      </c>
      <c r="DZ240">
        <v>0</v>
      </c>
      <c r="EA240">
        <v>-47.984513333333346</v>
      </c>
      <c r="EB240">
        <v>-5.6745503893214559</v>
      </c>
      <c r="EC240">
        <v>0.41728504544921757</v>
      </c>
      <c r="ED240">
        <v>0</v>
      </c>
      <c r="EE240">
        <v>935.89831756580747</v>
      </c>
      <c r="EF240">
        <v>273.78435067170949</v>
      </c>
      <c r="EG240">
        <v>20.412562714859671</v>
      </c>
      <c r="EH240">
        <v>0</v>
      </c>
      <c r="EI240">
        <v>3.3029432500000002</v>
      </c>
      <c r="EJ240">
        <v>-0.2710521951219606</v>
      </c>
      <c r="EK240">
        <v>2.8447047420382659E-2</v>
      </c>
      <c r="EL240">
        <v>0</v>
      </c>
      <c r="EM240">
        <v>1.9786812047279549</v>
      </c>
      <c r="EN240">
        <v>-4.6361281123777652E-2</v>
      </c>
      <c r="EO240">
        <v>3.616744003899637E-3</v>
      </c>
      <c r="EP240">
        <v>1</v>
      </c>
      <c r="EQ240">
        <v>1</v>
      </c>
      <c r="ER240">
        <v>6</v>
      </c>
      <c r="ES240" t="s">
        <v>448</v>
      </c>
      <c r="ET240">
        <v>2.94557</v>
      </c>
      <c r="EU240">
        <v>2.8013599999999999</v>
      </c>
      <c r="EV240">
        <v>0.17589399999999999</v>
      </c>
      <c r="EW240">
        <v>0.18082799999999999</v>
      </c>
      <c r="EX240">
        <v>0.118522</v>
      </c>
      <c r="EY240">
        <v>0.108358</v>
      </c>
      <c r="EZ240">
        <v>16979.2</v>
      </c>
      <c r="FA240">
        <v>17702.8</v>
      </c>
      <c r="FB240">
        <v>23943.5</v>
      </c>
      <c r="FC240">
        <v>25131.8</v>
      </c>
      <c r="FD240">
        <v>33771.9</v>
      </c>
      <c r="FE240">
        <v>35775.300000000003</v>
      </c>
      <c r="FF240">
        <v>43632.2</v>
      </c>
      <c r="FG240">
        <v>46450.6</v>
      </c>
      <c r="FH240">
        <v>2.0018699999999998</v>
      </c>
      <c r="FI240">
        <v>1.9251499999999999</v>
      </c>
      <c r="FJ240">
        <v>0.16002</v>
      </c>
      <c r="FK240">
        <v>0</v>
      </c>
      <c r="FL240">
        <v>29.0518</v>
      </c>
      <c r="FM240">
        <v>999.9</v>
      </c>
      <c r="FN240">
        <v>69.099999999999994</v>
      </c>
      <c r="FO240">
        <v>31.6</v>
      </c>
      <c r="FP240">
        <v>32.410699999999999</v>
      </c>
      <c r="FQ240">
        <v>63.893999999999998</v>
      </c>
      <c r="FR240">
        <v>25.5288</v>
      </c>
      <c r="FS240">
        <v>1</v>
      </c>
      <c r="FT240">
        <v>0.145841</v>
      </c>
      <c r="FU240">
        <v>-0.55733900000000003</v>
      </c>
      <c r="FV240">
        <v>20.322299999999998</v>
      </c>
      <c r="FW240">
        <v>5.2125000000000004</v>
      </c>
      <c r="FX240">
        <v>11.903600000000001</v>
      </c>
      <c r="FY240">
        <v>5.0019499999999999</v>
      </c>
      <c r="FZ240">
        <v>3.28993</v>
      </c>
      <c r="GA240">
        <v>9999</v>
      </c>
      <c r="GB240">
        <v>9999</v>
      </c>
      <c r="GC240">
        <v>9999</v>
      </c>
      <c r="GD240">
        <v>999.9</v>
      </c>
      <c r="GE240">
        <v>1.85944</v>
      </c>
      <c r="GF240">
        <v>1.8544</v>
      </c>
      <c r="GG240">
        <v>1.8575999999999999</v>
      </c>
      <c r="GH240">
        <v>1.85599</v>
      </c>
      <c r="GI240">
        <v>1.85486</v>
      </c>
      <c r="GJ240">
        <v>1.85453</v>
      </c>
      <c r="GK240">
        <v>1.8531500000000001</v>
      </c>
      <c r="GL240">
        <v>1.85629</v>
      </c>
      <c r="GM240">
        <v>0</v>
      </c>
      <c r="GN240">
        <v>0</v>
      </c>
      <c r="GO240">
        <v>0</v>
      </c>
      <c r="GP240">
        <v>0</v>
      </c>
      <c r="GQ240" t="s">
        <v>385</v>
      </c>
      <c r="GR240" t="s">
        <v>386</v>
      </c>
      <c r="GS240" t="s">
        <v>387</v>
      </c>
      <c r="GT240" t="s">
        <v>387</v>
      </c>
      <c r="GU240" t="s">
        <v>387</v>
      </c>
      <c r="GV240" t="s">
        <v>387</v>
      </c>
      <c r="GW240">
        <v>0</v>
      </c>
      <c r="GX240">
        <v>100</v>
      </c>
      <c r="GY240">
        <v>100</v>
      </c>
      <c r="GZ240">
        <v>2.4300000000000002</v>
      </c>
      <c r="HA240">
        <v>1.78E-2</v>
      </c>
      <c r="HB240">
        <v>0.46748880523729403</v>
      </c>
      <c r="HC240">
        <v>2.678124759318837E-3</v>
      </c>
      <c r="HD240">
        <v>-9.3737611465157319E-7</v>
      </c>
      <c r="HE240">
        <v>1.3915637841753891E-10</v>
      </c>
      <c r="HF240">
        <v>-6.7805247810390282E-2</v>
      </c>
      <c r="HG240">
        <v>1.061361004592812E-2</v>
      </c>
      <c r="HH240">
        <v>-3.086644042041478E-4</v>
      </c>
      <c r="HI240">
        <v>1.24720902217549E-6</v>
      </c>
      <c r="HJ240">
        <v>1</v>
      </c>
      <c r="HK240">
        <v>2093</v>
      </c>
      <c r="HL240">
        <v>2</v>
      </c>
      <c r="HM240">
        <v>27</v>
      </c>
      <c r="HN240">
        <v>7.7</v>
      </c>
      <c r="HO240">
        <v>7.4</v>
      </c>
      <c r="HP240">
        <v>2.4047900000000002</v>
      </c>
      <c r="HQ240">
        <v>2.2680699999999998</v>
      </c>
      <c r="HR240">
        <v>1.4978</v>
      </c>
      <c r="HS240">
        <v>2.3034699999999999</v>
      </c>
      <c r="HT240">
        <v>1.5478499999999999</v>
      </c>
      <c r="HU240">
        <v>2.36572</v>
      </c>
      <c r="HV240">
        <v>35.2209</v>
      </c>
      <c r="HW240">
        <v>15.2966</v>
      </c>
      <c r="HX240">
        <v>18</v>
      </c>
      <c r="HY240">
        <v>501.56200000000001</v>
      </c>
      <c r="HZ240">
        <v>518.20100000000002</v>
      </c>
      <c r="IA240">
        <v>29.7759</v>
      </c>
      <c r="IB240">
        <v>29.037199999999999</v>
      </c>
      <c r="IC240">
        <v>30.0001</v>
      </c>
      <c r="ID240">
        <v>28.827500000000001</v>
      </c>
      <c r="IE240">
        <v>28.921099999999999</v>
      </c>
      <c r="IF240">
        <v>48.223300000000002</v>
      </c>
      <c r="IG240">
        <v>28.642700000000001</v>
      </c>
      <c r="IH240">
        <v>75.9071</v>
      </c>
      <c r="II240">
        <v>29.755099999999999</v>
      </c>
      <c r="IJ240">
        <v>1156.68</v>
      </c>
      <c r="IK240">
        <v>23.8843</v>
      </c>
      <c r="IL240">
        <v>100.914</v>
      </c>
      <c r="IM240">
        <v>100.676</v>
      </c>
      <c r="IN240" t="s">
        <v>2775</v>
      </c>
    </row>
    <row r="241" spans="1:248" x14ac:dyDescent="0.2">
      <c r="A241">
        <v>225</v>
      </c>
      <c r="B241">
        <v>1660484606.0999999</v>
      </c>
      <c r="C241">
        <v>477</v>
      </c>
      <c r="D241" t="s">
        <v>825</v>
      </c>
      <c r="E241" t="s">
        <v>826</v>
      </c>
      <c r="F241">
        <v>1</v>
      </c>
      <c r="G241" t="s">
        <v>376</v>
      </c>
      <c r="H241" t="s">
        <v>377</v>
      </c>
      <c r="I241" t="s">
        <v>378</v>
      </c>
      <c r="J241" t="s">
        <v>379</v>
      </c>
      <c r="K241" t="s">
        <v>380</v>
      </c>
      <c r="L241" t="s">
        <v>376</v>
      </c>
      <c r="M241" t="s">
        <v>381</v>
      </c>
      <c r="N241">
        <v>1660484598.0999999</v>
      </c>
      <c r="O241">
        <f t="shared" si="102"/>
        <v>2.8274237618959842E-3</v>
      </c>
      <c r="P241">
        <f t="shared" si="103"/>
        <v>2.8274237618959841</v>
      </c>
      <c r="Q241">
        <f t="shared" si="104"/>
        <v>5.5364890126325434</v>
      </c>
      <c r="R241">
        <f t="shared" si="105"/>
        <v>1042.9456250000001</v>
      </c>
      <c r="S241">
        <f t="shared" si="106"/>
        <v>945.92576912238144</v>
      </c>
      <c r="T241">
        <f t="shared" si="107"/>
        <v>94.242732533286457</v>
      </c>
      <c r="U241">
        <f t="shared" si="108"/>
        <v>103.90883597010851</v>
      </c>
      <c r="V241">
        <f t="shared" si="109"/>
        <v>0.14082633914723711</v>
      </c>
      <c r="W241">
        <f t="shared" si="110"/>
        <v>2.920206539709056</v>
      </c>
      <c r="X241">
        <f t="shared" si="111"/>
        <v>0.13715933889758566</v>
      </c>
      <c r="Y241">
        <f t="shared" si="112"/>
        <v>8.6046099086267286E-2</v>
      </c>
      <c r="Z241">
        <f t="shared" si="113"/>
        <v>321.51173024999997</v>
      </c>
      <c r="AA241">
        <f t="shared" si="114"/>
        <v>32.147726203074726</v>
      </c>
      <c r="AB241">
        <f t="shared" si="115"/>
        <v>31.653449999999999</v>
      </c>
      <c r="AC241">
        <f t="shared" si="116"/>
        <v>4.6822161855211624</v>
      </c>
      <c r="AD241">
        <f t="shared" si="117"/>
        <v>59.994907813711926</v>
      </c>
      <c r="AE241">
        <f t="shared" si="118"/>
        <v>2.7045608544307287</v>
      </c>
      <c r="AF241">
        <f t="shared" si="119"/>
        <v>4.5079840156244009</v>
      </c>
      <c r="AG241">
        <f t="shared" si="120"/>
        <v>1.9776553310904337</v>
      </c>
      <c r="AH241">
        <f t="shared" si="121"/>
        <v>-124.6893878996129</v>
      </c>
      <c r="AI241">
        <f t="shared" si="122"/>
        <v>-104.95349274294705</v>
      </c>
      <c r="AJ241">
        <f t="shared" si="123"/>
        <v>-8.0963090313861414</v>
      </c>
      <c r="AK241">
        <f t="shared" si="124"/>
        <v>83.772540576053871</v>
      </c>
      <c r="AL241">
        <f t="shared" si="125"/>
        <v>37.139870667970932</v>
      </c>
      <c r="AM241">
        <f t="shared" si="126"/>
        <v>2.8178759889211724</v>
      </c>
      <c r="AN241">
        <f t="shared" si="127"/>
        <v>5.5364890126325434</v>
      </c>
      <c r="AO241">
        <v>1143.672888645061</v>
      </c>
      <c r="AP241">
        <v>1110.486606060605</v>
      </c>
      <c r="AQ241">
        <v>5.1591677336279371</v>
      </c>
      <c r="AR241">
        <v>64.973285806085684</v>
      </c>
      <c r="AS241">
        <f t="shared" si="128"/>
        <v>2.8274237618959841</v>
      </c>
      <c r="AT241">
        <v>23.8904658074166</v>
      </c>
      <c r="AU241">
        <v>27.174502424242419</v>
      </c>
      <c r="AV241">
        <v>2.440526863184004E-3</v>
      </c>
      <c r="AW241">
        <v>82.278735908204425</v>
      </c>
      <c r="AX241">
        <v>0</v>
      </c>
      <c r="AY241">
        <v>0</v>
      </c>
      <c r="AZ241">
        <f t="shared" si="129"/>
        <v>1</v>
      </c>
      <c r="BA241">
        <f t="shared" si="130"/>
        <v>0</v>
      </c>
      <c r="BB241">
        <f t="shared" si="131"/>
        <v>51907.569057901637</v>
      </c>
      <c r="BC241">
        <f t="shared" si="132"/>
        <v>1999.9768750000001</v>
      </c>
      <c r="BD241">
        <f t="shared" si="133"/>
        <v>1681.1802750000002</v>
      </c>
      <c r="BE241">
        <f t="shared" si="134"/>
        <v>0.84059985693584582</v>
      </c>
      <c r="BF241">
        <f t="shared" si="135"/>
        <v>0.16075772388618242</v>
      </c>
      <c r="BG241">
        <v>6</v>
      </c>
      <c r="BH241">
        <v>0.5</v>
      </c>
      <c r="BI241" t="s">
        <v>382</v>
      </c>
      <c r="BJ241">
        <v>2</v>
      </c>
      <c r="BK241" t="b">
        <v>1</v>
      </c>
      <c r="BL241">
        <v>1660484598.0999999</v>
      </c>
      <c r="BM241">
        <v>1042.9456250000001</v>
      </c>
      <c r="BN241">
        <v>1091.0274999999999</v>
      </c>
      <c r="BO241">
        <v>27.146006249999999</v>
      </c>
      <c r="BP241">
        <v>23.857212499999999</v>
      </c>
      <c r="BQ241">
        <v>1040.5493750000001</v>
      </c>
      <c r="BR241">
        <v>27.12814375</v>
      </c>
      <c r="BS241">
        <v>500.13143750000012</v>
      </c>
      <c r="BT241">
        <v>99.530199999999994</v>
      </c>
      <c r="BU241">
        <v>9.9956624999999993E-2</v>
      </c>
      <c r="BV241">
        <v>30.986799999999999</v>
      </c>
      <c r="BW241">
        <v>31.653449999999999</v>
      </c>
      <c r="BX241">
        <v>999.9</v>
      </c>
      <c r="BY241">
        <v>0</v>
      </c>
      <c r="BZ241">
        <v>0</v>
      </c>
      <c r="CA241">
        <v>9993.786250000001</v>
      </c>
      <c r="CB241">
        <v>0</v>
      </c>
      <c r="CC241">
        <v>120.19575625</v>
      </c>
      <c r="CD241">
        <v>-48.080874999999999</v>
      </c>
      <c r="CE241">
        <v>1072.048125</v>
      </c>
      <c r="CF241">
        <v>1117.6925000000001</v>
      </c>
      <c r="CG241">
        <v>3.2887931250000002</v>
      </c>
      <c r="CH241">
        <v>1091.0274999999999</v>
      </c>
      <c r="CI241">
        <v>23.857212499999999</v>
      </c>
      <c r="CJ241">
        <v>2.7018456249999998</v>
      </c>
      <c r="CK241">
        <v>2.374513125</v>
      </c>
      <c r="CL241">
        <v>22.29635</v>
      </c>
      <c r="CM241">
        <v>20.19096875</v>
      </c>
      <c r="CN241">
        <v>1999.9768750000001</v>
      </c>
      <c r="CO241">
        <v>0.9800044375000001</v>
      </c>
      <c r="CP241">
        <v>1.9996043750000001E-2</v>
      </c>
      <c r="CQ241">
        <v>0</v>
      </c>
      <c r="CR241">
        <v>2.6771875000000001</v>
      </c>
      <c r="CS241">
        <v>0</v>
      </c>
      <c r="CT241">
        <v>32779.456250000003</v>
      </c>
      <c r="CU241">
        <v>17412.143749999999</v>
      </c>
      <c r="CV241">
        <v>39.186999999999998</v>
      </c>
      <c r="CW241">
        <v>40.159875</v>
      </c>
      <c r="CX241">
        <v>39.125</v>
      </c>
      <c r="CY241">
        <v>38.663749999999993</v>
      </c>
      <c r="CZ241">
        <v>39.421499999999988</v>
      </c>
      <c r="DA241">
        <v>1959.9868750000001</v>
      </c>
      <c r="DB241">
        <v>39.99</v>
      </c>
      <c r="DC241">
        <v>0</v>
      </c>
      <c r="DD241">
        <v>1660484604.2</v>
      </c>
      <c r="DE241">
        <v>0</v>
      </c>
      <c r="DF241">
        <v>1660484159.0999999</v>
      </c>
      <c r="DG241" t="s">
        <v>383</v>
      </c>
      <c r="DH241">
        <v>1660484145.0999999</v>
      </c>
      <c r="DI241">
        <v>1660484159.0999999</v>
      </c>
      <c r="DJ241">
        <v>1</v>
      </c>
      <c r="DK241">
        <v>6.3E-2</v>
      </c>
      <c r="DL241">
        <v>-2.8000000000000001E-2</v>
      </c>
      <c r="DM241">
        <v>1.395</v>
      </c>
      <c r="DN241">
        <v>2.7E-2</v>
      </c>
      <c r="DO241">
        <v>400</v>
      </c>
      <c r="DP241">
        <v>24</v>
      </c>
      <c r="DQ241">
        <v>0.47</v>
      </c>
      <c r="DR241">
        <v>0.03</v>
      </c>
      <c r="DS241">
        <v>5.6311916050162107</v>
      </c>
      <c r="DT241">
        <v>1.089835495464708</v>
      </c>
      <c r="DU241">
        <v>9.9859796439308451E-2</v>
      </c>
      <c r="DV241">
        <v>0</v>
      </c>
      <c r="DW241">
        <v>37.135444176818751</v>
      </c>
      <c r="DX241">
        <v>3.6121656147382022</v>
      </c>
      <c r="DY241">
        <v>0.27336665310793729</v>
      </c>
      <c r="DZ241">
        <v>0</v>
      </c>
      <c r="EA241">
        <v>-48.086470967741938</v>
      </c>
      <c r="EB241">
        <v>-4.9843161290321882</v>
      </c>
      <c r="EC241">
        <v>0.38263321626511471</v>
      </c>
      <c r="ED241">
        <v>0</v>
      </c>
      <c r="EE241">
        <v>943.9112735611842</v>
      </c>
      <c r="EF241">
        <v>275.35521106181881</v>
      </c>
      <c r="EG241">
        <v>19.86860374382567</v>
      </c>
      <c r="EH241">
        <v>0</v>
      </c>
      <c r="EI241">
        <v>3.2988746341463422</v>
      </c>
      <c r="EJ241">
        <v>-0.23419839721255209</v>
      </c>
      <c r="EK241">
        <v>2.6288640234024208E-2</v>
      </c>
      <c r="EL241">
        <v>0</v>
      </c>
      <c r="EM241">
        <v>1.977714165893558</v>
      </c>
      <c r="EN241">
        <v>-4.1773443121163913E-2</v>
      </c>
      <c r="EO241">
        <v>3.2985616468294782E-3</v>
      </c>
      <c r="EP241">
        <v>1</v>
      </c>
      <c r="EQ241">
        <v>1</v>
      </c>
      <c r="ER241">
        <v>6</v>
      </c>
      <c r="ES241" t="s">
        <v>448</v>
      </c>
      <c r="ET241">
        <v>2.94557</v>
      </c>
      <c r="EU241">
        <v>2.8017699999999999</v>
      </c>
      <c r="EV241">
        <v>0.17641200000000001</v>
      </c>
      <c r="EW241">
        <v>0.181342</v>
      </c>
      <c r="EX241">
        <v>0.11852500000000001</v>
      </c>
      <c r="EY241">
        <v>0.108363</v>
      </c>
      <c r="EZ241">
        <v>16968.5</v>
      </c>
      <c r="FA241">
        <v>17691.7</v>
      </c>
      <c r="FB241">
        <v>23943.5</v>
      </c>
      <c r="FC241">
        <v>25131.9</v>
      </c>
      <c r="FD241">
        <v>33771.599999999999</v>
      </c>
      <c r="FE241">
        <v>35775.300000000003</v>
      </c>
      <c r="FF241">
        <v>43631.9</v>
      </c>
      <c r="FG241">
        <v>46450.9</v>
      </c>
      <c r="FH241">
        <v>2.0017999999999998</v>
      </c>
      <c r="FI241">
        <v>1.9251199999999999</v>
      </c>
      <c r="FJ241">
        <v>0.15985199999999999</v>
      </c>
      <c r="FK241">
        <v>0</v>
      </c>
      <c r="FL241">
        <v>29.0518</v>
      </c>
      <c r="FM241">
        <v>999.9</v>
      </c>
      <c r="FN241">
        <v>69.099999999999994</v>
      </c>
      <c r="FO241">
        <v>31.6</v>
      </c>
      <c r="FP241">
        <v>32.407899999999998</v>
      </c>
      <c r="FQ241">
        <v>63.673999999999999</v>
      </c>
      <c r="FR241">
        <v>25.921500000000002</v>
      </c>
      <c r="FS241">
        <v>1</v>
      </c>
      <c r="FT241">
        <v>0.14583099999999999</v>
      </c>
      <c r="FU241">
        <v>-0.53855900000000001</v>
      </c>
      <c r="FV241">
        <v>20.322500000000002</v>
      </c>
      <c r="FW241">
        <v>5.2135499999999997</v>
      </c>
      <c r="FX241">
        <v>11.904199999999999</v>
      </c>
      <c r="FY241">
        <v>5.0030000000000001</v>
      </c>
      <c r="FZ241">
        <v>3.28993</v>
      </c>
      <c r="GA241">
        <v>9999</v>
      </c>
      <c r="GB241">
        <v>9999</v>
      </c>
      <c r="GC241">
        <v>9999</v>
      </c>
      <c r="GD241">
        <v>999.9</v>
      </c>
      <c r="GE241">
        <v>1.85944</v>
      </c>
      <c r="GF241">
        <v>1.8544</v>
      </c>
      <c r="GG241">
        <v>1.8575999999999999</v>
      </c>
      <c r="GH241">
        <v>1.85599</v>
      </c>
      <c r="GI241">
        <v>1.8548500000000001</v>
      </c>
      <c r="GJ241">
        <v>1.85453</v>
      </c>
      <c r="GK241">
        <v>1.85314</v>
      </c>
      <c r="GL241">
        <v>1.85629</v>
      </c>
      <c r="GM241">
        <v>0</v>
      </c>
      <c r="GN241">
        <v>0</v>
      </c>
      <c r="GO241">
        <v>0</v>
      </c>
      <c r="GP241">
        <v>0</v>
      </c>
      <c r="GQ241" t="s">
        <v>385</v>
      </c>
      <c r="GR241" t="s">
        <v>386</v>
      </c>
      <c r="GS241" t="s">
        <v>387</v>
      </c>
      <c r="GT241" t="s">
        <v>387</v>
      </c>
      <c r="GU241" t="s">
        <v>387</v>
      </c>
      <c r="GV241" t="s">
        <v>387</v>
      </c>
      <c r="GW241">
        <v>0</v>
      </c>
      <c r="GX241">
        <v>100</v>
      </c>
      <c r="GY241">
        <v>100</v>
      </c>
      <c r="GZ241">
        <v>2.44</v>
      </c>
      <c r="HA241">
        <v>1.78E-2</v>
      </c>
      <c r="HB241">
        <v>0.46748880523729403</v>
      </c>
      <c r="HC241">
        <v>2.678124759318837E-3</v>
      </c>
      <c r="HD241">
        <v>-9.3737611465157319E-7</v>
      </c>
      <c r="HE241">
        <v>1.3915637841753891E-10</v>
      </c>
      <c r="HF241">
        <v>-6.7805247810390282E-2</v>
      </c>
      <c r="HG241">
        <v>1.061361004592812E-2</v>
      </c>
      <c r="HH241">
        <v>-3.086644042041478E-4</v>
      </c>
      <c r="HI241">
        <v>1.24720902217549E-6</v>
      </c>
      <c r="HJ241">
        <v>1</v>
      </c>
      <c r="HK241">
        <v>2093</v>
      </c>
      <c r="HL241">
        <v>2</v>
      </c>
      <c r="HM241">
        <v>27</v>
      </c>
      <c r="HN241">
        <v>7.7</v>
      </c>
      <c r="HO241">
        <v>7.5</v>
      </c>
      <c r="HP241">
        <v>2.4157700000000002</v>
      </c>
      <c r="HQ241">
        <v>2.2766099999999998</v>
      </c>
      <c r="HR241">
        <v>1.4978</v>
      </c>
      <c r="HS241">
        <v>2.3022499999999999</v>
      </c>
      <c r="HT241">
        <v>1.5478499999999999</v>
      </c>
      <c r="HU241">
        <v>2.4328599999999998</v>
      </c>
      <c r="HV241">
        <v>35.2209</v>
      </c>
      <c r="HW241">
        <v>15.305300000000001</v>
      </c>
      <c r="HX241">
        <v>18</v>
      </c>
      <c r="HY241">
        <v>501.52199999999999</v>
      </c>
      <c r="HZ241">
        <v>518.18499999999995</v>
      </c>
      <c r="IA241">
        <v>29.7761</v>
      </c>
      <c r="IB241">
        <v>29.037800000000001</v>
      </c>
      <c r="IC241">
        <v>30.0001</v>
      </c>
      <c r="ID241">
        <v>28.828099999999999</v>
      </c>
      <c r="IE241">
        <v>28.921299999999999</v>
      </c>
      <c r="IF241">
        <v>48.3384</v>
      </c>
      <c r="IG241">
        <v>28.642700000000001</v>
      </c>
      <c r="IH241">
        <v>75.9071</v>
      </c>
      <c r="II241">
        <v>29.761900000000001</v>
      </c>
      <c r="IJ241">
        <v>1167.3699999999999</v>
      </c>
      <c r="IK241">
        <v>23.8843</v>
      </c>
      <c r="IL241">
        <v>100.914</v>
      </c>
      <c r="IM241">
        <v>100.676</v>
      </c>
      <c r="IN241" t="s">
        <v>2775</v>
      </c>
    </row>
    <row r="242" spans="1:248" x14ac:dyDescent="0.2">
      <c r="A242">
        <v>226</v>
      </c>
      <c r="B242">
        <v>1660484607.0999999</v>
      </c>
      <c r="C242">
        <v>478</v>
      </c>
      <c r="D242" t="s">
        <v>827</v>
      </c>
      <c r="E242" t="s">
        <v>828</v>
      </c>
      <c r="F242">
        <v>1</v>
      </c>
      <c r="G242" t="s">
        <v>376</v>
      </c>
      <c r="H242" t="s">
        <v>377</v>
      </c>
      <c r="I242" t="s">
        <v>378</v>
      </c>
      <c r="J242" t="s">
        <v>379</v>
      </c>
      <c r="K242" t="s">
        <v>380</v>
      </c>
      <c r="L242" t="s">
        <v>376</v>
      </c>
      <c r="M242" t="s">
        <v>381</v>
      </c>
      <c r="N242">
        <v>1660484599.599999</v>
      </c>
      <c r="O242">
        <f t="shared" si="102"/>
        <v>2.8187914244344877E-3</v>
      </c>
      <c r="P242">
        <f t="shared" si="103"/>
        <v>2.8187914244344876</v>
      </c>
      <c r="Q242">
        <f t="shared" si="104"/>
        <v>5.4746708709334531</v>
      </c>
      <c r="R242">
        <f t="shared" si="105"/>
        <v>1050.381333333333</v>
      </c>
      <c r="S242">
        <f t="shared" si="106"/>
        <v>953.68687288589047</v>
      </c>
      <c r="T242">
        <f t="shared" si="107"/>
        <v>95.015489291636655</v>
      </c>
      <c r="U242">
        <f t="shared" si="108"/>
        <v>104.64912453650791</v>
      </c>
      <c r="V242">
        <f t="shared" si="109"/>
        <v>0.14046271486240197</v>
      </c>
      <c r="W242">
        <f t="shared" si="110"/>
        <v>2.9205120455599887</v>
      </c>
      <c r="X242">
        <f t="shared" si="111"/>
        <v>0.13681473389145613</v>
      </c>
      <c r="Y242">
        <f t="shared" si="112"/>
        <v>8.5829074068629413E-2</v>
      </c>
      <c r="Z242">
        <f t="shared" si="113"/>
        <v>321.5163786</v>
      </c>
      <c r="AA242">
        <f t="shared" si="114"/>
        <v>32.150532183658356</v>
      </c>
      <c r="AB242">
        <f t="shared" si="115"/>
        <v>31.65135333333334</v>
      </c>
      <c r="AC242">
        <f t="shared" si="116"/>
        <v>4.6816591503772793</v>
      </c>
      <c r="AD242">
        <f t="shared" si="117"/>
        <v>60.004340042631277</v>
      </c>
      <c r="AE242">
        <f t="shared" si="118"/>
        <v>2.7050858055952394</v>
      </c>
      <c r="AF242">
        <f t="shared" si="119"/>
        <v>4.5081502499208517</v>
      </c>
      <c r="AG242">
        <f t="shared" si="120"/>
        <v>1.9765733447820399</v>
      </c>
      <c r="AH242">
        <f t="shared" si="121"/>
        <v>-124.30870181756092</v>
      </c>
      <c r="AI242">
        <f t="shared" si="122"/>
        <v>-104.5325331521842</v>
      </c>
      <c r="AJ242">
        <f t="shared" si="123"/>
        <v>-8.0629341806886003</v>
      </c>
      <c r="AK242">
        <f t="shared" si="124"/>
        <v>84.612209449566265</v>
      </c>
      <c r="AL242">
        <f t="shared" si="125"/>
        <v>37.230332833908989</v>
      </c>
      <c r="AM242">
        <f t="shared" si="126"/>
        <v>2.8139513143468111</v>
      </c>
      <c r="AN242">
        <f t="shared" si="127"/>
        <v>5.4746708709334531</v>
      </c>
      <c r="AO242">
        <v>1148.827519797846</v>
      </c>
      <c r="AP242">
        <v>1115.6578181818179</v>
      </c>
      <c r="AQ242">
        <v>5.1707947261159077</v>
      </c>
      <c r="AR242">
        <v>64.973285806085684</v>
      </c>
      <c r="AS242">
        <f t="shared" si="128"/>
        <v>2.8187914244344876</v>
      </c>
      <c r="AT242">
        <v>23.892114007291561</v>
      </c>
      <c r="AU242">
        <v>27.175381818181819</v>
      </c>
      <c r="AV242">
        <v>1.0037892005774251E-3</v>
      </c>
      <c r="AW242">
        <v>82.278735908204425</v>
      </c>
      <c r="AX242">
        <v>0</v>
      </c>
      <c r="AY242">
        <v>0</v>
      </c>
      <c r="AZ242">
        <f t="shared" si="129"/>
        <v>1</v>
      </c>
      <c r="BA242">
        <f t="shared" si="130"/>
        <v>0</v>
      </c>
      <c r="BB242">
        <f t="shared" si="131"/>
        <v>51916.135504149577</v>
      </c>
      <c r="BC242">
        <f t="shared" si="132"/>
        <v>2000.0060000000001</v>
      </c>
      <c r="BD242">
        <f t="shared" si="133"/>
        <v>1681.2047399999999</v>
      </c>
      <c r="BE242">
        <f t="shared" si="134"/>
        <v>0.8405998482004553</v>
      </c>
      <c r="BF242">
        <f t="shared" si="135"/>
        <v>0.16075770702687892</v>
      </c>
      <c r="BG242">
        <v>6</v>
      </c>
      <c r="BH242">
        <v>0.5</v>
      </c>
      <c r="BI242" t="s">
        <v>382</v>
      </c>
      <c r="BJ242">
        <v>2</v>
      </c>
      <c r="BK242" t="b">
        <v>1</v>
      </c>
      <c r="BL242">
        <v>1660484599.599999</v>
      </c>
      <c r="BM242">
        <v>1050.381333333333</v>
      </c>
      <c r="BN242">
        <v>1098.5920000000001</v>
      </c>
      <c r="BO242">
        <v>27.151413333333331</v>
      </c>
      <c r="BP242">
        <v>23.867213333333339</v>
      </c>
      <c r="BQ242">
        <v>1047.9760000000001</v>
      </c>
      <c r="BR242">
        <v>27.133573333333331</v>
      </c>
      <c r="BS242">
        <v>500.13066666666668</v>
      </c>
      <c r="BT242">
        <v>99.52972666666669</v>
      </c>
      <c r="BU242">
        <v>9.9923266666666677E-2</v>
      </c>
      <c r="BV242">
        <v>30.98744666666666</v>
      </c>
      <c r="BW242">
        <v>31.65135333333334</v>
      </c>
      <c r="BX242">
        <v>999.89999999999986</v>
      </c>
      <c r="BY242">
        <v>0</v>
      </c>
      <c r="BZ242">
        <v>0</v>
      </c>
      <c r="CA242">
        <v>9995.5773333333364</v>
      </c>
      <c r="CB242">
        <v>0</v>
      </c>
      <c r="CC242">
        <v>113.5046066666666</v>
      </c>
      <c r="CD242">
        <v>-48.20986666666667</v>
      </c>
      <c r="CE242">
        <v>1079.697333333334</v>
      </c>
      <c r="CF242">
        <v>1125.4533333333341</v>
      </c>
      <c r="CG242">
        <v>3.2842046666666671</v>
      </c>
      <c r="CH242">
        <v>1098.5920000000001</v>
      </c>
      <c r="CI242">
        <v>23.867213333333339</v>
      </c>
      <c r="CJ242">
        <v>2.702372</v>
      </c>
      <c r="CK242">
        <v>2.375497333333334</v>
      </c>
      <c r="CL242">
        <v>22.299553333333328</v>
      </c>
      <c r="CM242">
        <v>20.197679999999998</v>
      </c>
      <c r="CN242">
        <v>2000.0060000000001</v>
      </c>
      <c r="CO242">
        <v>0.98000480000000012</v>
      </c>
      <c r="CP242">
        <v>1.9995693333333332E-2</v>
      </c>
      <c r="CQ242">
        <v>0</v>
      </c>
      <c r="CR242">
        <v>2.735066666666667</v>
      </c>
      <c r="CS242">
        <v>0</v>
      </c>
      <c r="CT242">
        <v>32776.313333333339</v>
      </c>
      <c r="CU242">
        <v>17412.400000000001</v>
      </c>
      <c r="CV242">
        <v>39.186999999999998</v>
      </c>
      <c r="CW242">
        <v>40.158066666666663</v>
      </c>
      <c r="CX242">
        <v>39.125</v>
      </c>
      <c r="CY242">
        <v>38.666333333333327</v>
      </c>
      <c r="CZ242">
        <v>39.424600000000012</v>
      </c>
      <c r="DA242">
        <v>1960.0160000000001</v>
      </c>
      <c r="DB242">
        <v>39.99</v>
      </c>
      <c r="DC242">
        <v>0</v>
      </c>
      <c r="DD242">
        <v>1660484604.8</v>
      </c>
      <c r="DE242">
        <v>0</v>
      </c>
      <c r="DF242">
        <v>1660484159.0999999</v>
      </c>
      <c r="DG242" t="s">
        <v>383</v>
      </c>
      <c r="DH242">
        <v>1660484145.0999999</v>
      </c>
      <c r="DI242">
        <v>1660484159.0999999</v>
      </c>
      <c r="DJ242">
        <v>1</v>
      </c>
      <c r="DK242">
        <v>6.3E-2</v>
      </c>
      <c r="DL242">
        <v>-2.8000000000000001E-2</v>
      </c>
      <c r="DM242">
        <v>1.395</v>
      </c>
      <c r="DN242">
        <v>2.7E-2</v>
      </c>
      <c r="DO242">
        <v>400</v>
      </c>
      <c r="DP242">
        <v>24</v>
      </c>
      <c r="DQ242">
        <v>0.47</v>
      </c>
      <c r="DR242">
        <v>0.03</v>
      </c>
      <c r="DS242">
        <v>5.633251241003995</v>
      </c>
      <c r="DT242">
        <v>0.7326396409772834</v>
      </c>
      <c r="DU242">
        <v>0.10157590954797389</v>
      </c>
      <c r="DV242">
        <v>0</v>
      </c>
      <c r="DW242">
        <v>37.189651123362367</v>
      </c>
      <c r="DX242">
        <v>3.2232510611003851</v>
      </c>
      <c r="DY242">
        <v>0.2481233179460933</v>
      </c>
      <c r="DZ242">
        <v>0</v>
      </c>
      <c r="EA242">
        <v>-48.166654838709682</v>
      </c>
      <c r="EB242">
        <v>-4.6285887096774987</v>
      </c>
      <c r="EC242">
        <v>0.35695947347338092</v>
      </c>
      <c r="ED242">
        <v>0</v>
      </c>
      <c r="EE242">
        <v>948.71787488007715</v>
      </c>
      <c r="EF242">
        <v>279.79710014420431</v>
      </c>
      <c r="EG242">
        <v>20.201395064773561</v>
      </c>
      <c r="EH242">
        <v>0</v>
      </c>
      <c r="EI242">
        <v>3.2956680487804881</v>
      </c>
      <c r="EJ242">
        <v>-0.20748857142856991</v>
      </c>
      <c r="EK242">
        <v>2.4313195475739579E-2</v>
      </c>
      <c r="EL242">
        <v>0</v>
      </c>
      <c r="EM242">
        <v>1.9770785354686931</v>
      </c>
      <c r="EN242">
        <v>-3.582429076413754E-2</v>
      </c>
      <c r="EO242">
        <v>2.9188429670158902E-3</v>
      </c>
      <c r="EP242">
        <v>1</v>
      </c>
      <c r="EQ242">
        <v>1</v>
      </c>
      <c r="ER242">
        <v>6</v>
      </c>
      <c r="ES242" t="s">
        <v>448</v>
      </c>
      <c r="ET242">
        <v>2.94556</v>
      </c>
      <c r="EU242">
        <v>2.8015400000000001</v>
      </c>
      <c r="EV242">
        <v>0.176922</v>
      </c>
      <c r="EW242">
        <v>0.18185000000000001</v>
      </c>
      <c r="EX242">
        <v>0.11852699999999999</v>
      </c>
      <c r="EY242">
        <v>0.108364</v>
      </c>
      <c r="EZ242">
        <v>16957.900000000001</v>
      </c>
      <c r="FA242">
        <v>17680.8</v>
      </c>
      <c r="FB242">
        <v>23943.3</v>
      </c>
      <c r="FC242">
        <v>25131.9</v>
      </c>
      <c r="FD242">
        <v>33771.4</v>
      </c>
      <c r="FE242">
        <v>35775.199999999997</v>
      </c>
      <c r="FF242">
        <v>43631.7</v>
      </c>
      <c r="FG242">
        <v>46450.7</v>
      </c>
      <c r="FH242">
        <v>2.0018500000000001</v>
      </c>
      <c r="FI242">
        <v>1.9251</v>
      </c>
      <c r="FJ242">
        <v>0.15962899999999999</v>
      </c>
      <c r="FK242">
        <v>0</v>
      </c>
      <c r="FL242">
        <v>29.0518</v>
      </c>
      <c r="FM242">
        <v>999.9</v>
      </c>
      <c r="FN242">
        <v>69.099999999999994</v>
      </c>
      <c r="FO242">
        <v>31.6</v>
      </c>
      <c r="FP242">
        <v>32.406300000000002</v>
      </c>
      <c r="FQ242">
        <v>63.393999999999998</v>
      </c>
      <c r="FR242">
        <v>26.145800000000001</v>
      </c>
      <c r="FS242">
        <v>1</v>
      </c>
      <c r="FT242">
        <v>0.14586099999999999</v>
      </c>
      <c r="FU242">
        <v>-0.52637299999999998</v>
      </c>
      <c r="FV242">
        <v>20.322600000000001</v>
      </c>
      <c r="FW242">
        <v>5.2132500000000004</v>
      </c>
      <c r="FX242">
        <v>11.904199999999999</v>
      </c>
      <c r="FY242">
        <v>5.0028499999999996</v>
      </c>
      <c r="FZ242">
        <v>3.2899500000000002</v>
      </c>
      <c r="GA242">
        <v>9999</v>
      </c>
      <c r="GB242">
        <v>9999</v>
      </c>
      <c r="GC242">
        <v>9999</v>
      </c>
      <c r="GD242">
        <v>999.9</v>
      </c>
      <c r="GE242">
        <v>1.85944</v>
      </c>
      <c r="GF242">
        <v>1.8544</v>
      </c>
      <c r="GG242">
        <v>1.8575999999999999</v>
      </c>
      <c r="GH242">
        <v>1.85598</v>
      </c>
      <c r="GI242">
        <v>1.8548500000000001</v>
      </c>
      <c r="GJ242">
        <v>1.8545199999999999</v>
      </c>
      <c r="GK242">
        <v>1.8531299999999999</v>
      </c>
      <c r="GL242">
        <v>1.8563000000000001</v>
      </c>
      <c r="GM242">
        <v>0</v>
      </c>
      <c r="GN242">
        <v>0</v>
      </c>
      <c r="GO242">
        <v>0</v>
      </c>
      <c r="GP242">
        <v>0</v>
      </c>
      <c r="GQ242" t="s">
        <v>385</v>
      </c>
      <c r="GR242" t="s">
        <v>386</v>
      </c>
      <c r="GS242" t="s">
        <v>387</v>
      </c>
      <c r="GT242" t="s">
        <v>387</v>
      </c>
      <c r="GU242" t="s">
        <v>387</v>
      </c>
      <c r="GV242" t="s">
        <v>387</v>
      </c>
      <c r="GW242">
        <v>0</v>
      </c>
      <c r="GX242">
        <v>100</v>
      </c>
      <c r="GY242">
        <v>100</v>
      </c>
      <c r="GZ242">
        <v>2.44</v>
      </c>
      <c r="HA242">
        <v>1.78E-2</v>
      </c>
      <c r="HB242">
        <v>0.46748880523729403</v>
      </c>
      <c r="HC242">
        <v>2.678124759318837E-3</v>
      </c>
      <c r="HD242">
        <v>-9.3737611465157319E-7</v>
      </c>
      <c r="HE242">
        <v>1.3915637841753891E-10</v>
      </c>
      <c r="HF242">
        <v>-6.7805247810390282E-2</v>
      </c>
      <c r="HG242">
        <v>1.061361004592812E-2</v>
      </c>
      <c r="HH242">
        <v>-3.086644042041478E-4</v>
      </c>
      <c r="HI242">
        <v>1.24720902217549E-6</v>
      </c>
      <c r="HJ242">
        <v>1</v>
      </c>
      <c r="HK242">
        <v>2093</v>
      </c>
      <c r="HL242">
        <v>2</v>
      </c>
      <c r="HM242">
        <v>27</v>
      </c>
      <c r="HN242">
        <v>7.7</v>
      </c>
      <c r="HO242">
        <v>7.5</v>
      </c>
      <c r="HP242">
        <v>2.4230999999999998</v>
      </c>
      <c r="HQ242">
        <v>2.2912599999999999</v>
      </c>
      <c r="HR242">
        <v>1.4978</v>
      </c>
      <c r="HS242">
        <v>2.3022499999999999</v>
      </c>
      <c r="HT242">
        <v>1.5478499999999999</v>
      </c>
      <c r="HU242">
        <v>2.3290999999999999</v>
      </c>
      <c r="HV242">
        <v>35.2209</v>
      </c>
      <c r="HW242">
        <v>15.287800000000001</v>
      </c>
      <c r="HX242">
        <v>18</v>
      </c>
      <c r="HY242">
        <v>501.55500000000001</v>
      </c>
      <c r="HZ242">
        <v>518.173</v>
      </c>
      <c r="IA242">
        <v>29.7758</v>
      </c>
      <c r="IB242">
        <v>29.038399999999999</v>
      </c>
      <c r="IC242">
        <v>30.0001</v>
      </c>
      <c r="ID242">
        <v>28.828399999999998</v>
      </c>
      <c r="IE242">
        <v>28.921900000000001</v>
      </c>
      <c r="IF242">
        <v>48.577100000000002</v>
      </c>
      <c r="IG242">
        <v>28.642700000000001</v>
      </c>
      <c r="IH242">
        <v>75.9071</v>
      </c>
      <c r="II242">
        <v>29.761900000000001</v>
      </c>
      <c r="IJ242">
        <v>1167.3699999999999</v>
      </c>
      <c r="IK242">
        <v>23.8843</v>
      </c>
      <c r="IL242">
        <v>100.913</v>
      </c>
      <c r="IM242">
        <v>100.676</v>
      </c>
      <c r="IN242" t="s">
        <v>2775</v>
      </c>
    </row>
    <row r="243" spans="1:248" x14ac:dyDescent="0.2">
      <c r="A243">
        <v>227</v>
      </c>
      <c r="B243">
        <v>1660484608.0999999</v>
      </c>
      <c r="C243">
        <v>479</v>
      </c>
      <c r="D243" t="s">
        <v>829</v>
      </c>
      <c r="E243" t="s">
        <v>830</v>
      </c>
      <c r="F243">
        <v>1</v>
      </c>
      <c r="G243" t="s">
        <v>376</v>
      </c>
      <c r="H243" t="s">
        <v>377</v>
      </c>
      <c r="I243" t="s">
        <v>378</v>
      </c>
      <c r="J243" t="s">
        <v>379</v>
      </c>
      <c r="K243" t="s">
        <v>380</v>
      </c>
      <c r="L243" t="s">
        <v>376</v>
      </c>
      <c r="M243" t="s">
        <v>381</v>
      </c>
      <c r="N243">
        <v>1660484600.0999999</v>
      </c>
      <c r="O243">
        <f t="shared" si="102"/>
        <v>2.8159096425512983E-3</v>
      </c>
      <c r="P243">
        <f t="shared" si="103"/>
        <v>2.8159096425512984</v>
      </c>
      <c r="Q243">
        <f t="shared" si="104"/>
        <v>5.5637736609844994</v>
      </c>
      <c r="R243">
        <f t="shared" si="105"/>
        <v>1052.8787500000001</v>
      </c>
      <c r="S243">
        <f t="shared" si="106"/>
        <v>955.02891623554058</v>
      </c>
      <c r="T243">
        <f t="shared" si="107"/>
        <v>95.149201976774577</v>
      </c>
      <c r="U243">
        <f t="shared" si="108"/>
        <v>104.89794721157557</v>
      </c>
      <c r="V243">
        <f t="shared" si="109"/>
        <v>0.14033338759358427</v>
      </c>
      <c r="W243">
        <f t="shared" si="110"/>
        <v>2.9207728757195373</v>
      </c>
      <c r="X243">
        <f t="shared" si="111"/>
        <v>0.13669234340545963</v>
      </c>
      <c r="Y243">
        <f t="shared" si="112"/>
        <v>8.5751979513171456E-2</v>
      </c>
      <c r="Z243">
        <f t="shared" si="113"/>
        <v>321.51631874999998</v>
      </c>
      <c r="AA243">
        <f t="shared" si="114"/>
        <v>32.151338052600643</v>
      </c>
      <c r="AB243">
        <f t="shared" si="115"/>
        <v>31.651</v>
      </c>
      <c r="AC243">
        <f t="shared" si="116"/>
        <v>4.6815652836816826</v>
      </c>
      <c r="AD243">
        <f t="shared" si="117"/>
        <v>60.007352898471758</v>
      </c>
      <c r="AE243">
        <f t="shared" si="118"/>
        <v>2.7052452828592575</v>
      </c>
      <c r="AF243">
        <f t="shared" si="119"/>
        <v>4.5081896670835375</v>
      </c>
      <c r="AG243">
        <f t="shared" si="120"/>
        <v>1.9763200008224251</v>
      </c>
      <c r="AH243">
        <f t="shared" si="121"/>
        <v>-124.18161523651226</v>
      </c>
      <c r="AI243">
        <f t="shared" si="122"/>
        <v>-104.46208680676011</v>
      </c>
      <c r="AJ243">
        <f t="shared" si="123"/>
        <v>-8.0567729189862156</v>
      </c>
      <c r="AK243">
        <f t="shared" si="124"/>
        <v>84.815843787741414</v>
      </c>
      <c r="AL243">
        <f t="shared" si="125"/>
        <v>37.249511924792635</v>
      </c>
      <c r="AM243">
        <f t="shared" si="126"/>
        <v>2.81376165339148</v>
      </c>
      <c r="AN243">
        <f t="shared" si="127"/>
        <v>5.5637736609844994</v>
      </c>
      <c r="AO243">
        <v>1154.0478977331391</v>
      </c>
      <c r="AP243">
        <v>1120.785090909091</v>
      </c>
      <c r="AQ243">
        <v>5.1676701331680404</v>
      </c>
      <c r="AR243">
        <v>64.973285806085684</v>
      </c>
      <c r="AS243">
        <f t="shared" si="128"/>
        <v>2.8159096425512984</v>
      </c>
      <c r="AT243">
        <v>23.893621670071319</v>
      </c>
      <c r="AU243">
        <v>27.176711515151499</v>
      </c>
      <c r="AV243">
        <v>5.0471342881423223E-4</v>
      </c>
      <c r="AW243">
        <v>82.278735908204425</v>
      </c>
      <c r="AX243">
        <v>0</v>
      </c>
      <c r="AY243">
        <v>0</v>
      </c>
      <c r="AZ243">
        <f t="shared" si="129"/>
        <v>1</v>
      </c>
      <c r="BA243">
        <f t="shared" si="130"/>
        <v>0</v>
      </c>
      <c r="BB243">
        <f t="shared" si="131"/>
        <v>51923.526325727624</v>
      </c>
      <c r="BC243">
        <f t="shared" si="132"/>
        <v>2000.005625</v>
      </c>
      <c r="BD243">
        <f t="shared" si="133"/>
        <v>1681.2044249999999</v>
      </c>
      <c r="BE243">
        <f t="shared" si="134"/>
        <v>0.84059984831292656</v>
      </c>
      <c r="BF243">
        <f t="shared" si="135"/>
        <v>0.16075770724394836</v>
      </c>
      <c r="BG243">
        <v>6</v>
      </c>
      <c r="BH243">
        <v>0.5</v>
      </c>
      <c r="BI243" t="s">
        <v>382</v>
      </c>
      <c r="BJ243">
        <v>2</v>
      </c>
      <c r="BK243" t="b">
        <v>1</v>
      </c>
      <c r="BL243">
        <v>1660484600.0999999</v>
      </c>
      <c r="BM243">
        <v>1052.8787500000001</v>
      </c>
      <c r="BN243">
        <v>1101.1199999999999</v>
      </c>
      <c r="BO243">
        <v>27.153012499999999</v>
      </c>
      <c r="BP243">
        <v>23.869081250000001</v>
      </c>
      <c r="BQ243">
        <v>1050.4706249999999</v>
      </c>
      <c r="BR243">
        <v>27.135175</v>
      </c>
      <c r="BS243">
        <v>500.13706250000001</v>
      </c>
      <c r="BT243">
        <v>99.529724999999999</v>
      </c>
      <c r="BU243">
        <v>9.99305625E-2</v>
      </c>
      <c r="BV243">
        <v>30.9876</v>
      </c>
      <c r="BW243">
        <v>31.651</v>
      </c>
      <c r="BX243">
        <v>999.9</v>
      </c>
      <c r="BY243">
        <v>0</v>
      </c>
      <c r="BZ243">
        <v>0</v>
      </c>
      <c r="CA243">
        <v>9997.0662499999999</v>
      </c>
      <c r="CB243">
        <v>0</v>
      </c>
      <c r="CC243">
        <v>113.69344375</v>
      </c>
      <c r="CD243">
        <v>-48.240375</v>
      </c>
      <c r="CE243">
        <v>1082.2662499999999</v>
      </c>
      <c r="CF243">
        <v>1128.045625</v>
      </c>
      <c r="CG243">
        <v>3.2839337500000001</v>
      </c>
      <c r="CH243">
        <v>1101.1199999999999</v>
      </c>
      <c r="CI243">
        <v>23.869081250000001</v>
      </c>
      <c r="CJ243">
        <v>2.7025312499999998</v>
      </c>
      <c r="CK243">
        <v>2.3756831250000001</v>
      </c>
      <c r="CL243">
        <v>22.300518749999998</v>
      </c>
      <c r="CM243">
        <v>20.19895</v>
      </c>
      <c r="CN243">
        <v>2000.005625</v>
      </c>
      <c r="CO243">
        <v>0.98000481250000004</v>
      </c>
      <c r="CP243">
        <v>1.9995681250000001E-2</v>
      </c>
      <c r="CQ243">
        <v>0</v>
      </c>
      <c r="CR243">
        <v>2.7200625</v>
      </c>
      <c r="CS243">
        <v>0</v>
      </c>
      <c r="CT243">
        <v>32775.256250000013</v>
      </c>
      <c r="CU243">
        <v>17412.400000000001</v>
      </c>
      <c r="CV243">
        <v>39.186999999999998</v>
      </c>
      <c r="CW243">
        <v>40.159875</v>
      </c>
      <c r="CX243">
        <v>39.125</v>
      </c>
      <c r="CY243">
        <v>38.667625000000001</v>
      </c>
      <c r="CZ243">
        <v>39.425375000000003</v>
      </c>
      <c r="DA243">
        <v>1960.015625</v>
      </c>
      <c r="DB243">
        <v>39.99</v>
      </c>
      <c r="DC243">
        <v>0</v>
      </c>
      <c r="DD243">
        <v>1660484606</v>
      </c>
      <c r="DE243">
        <v>0</v>
      </c>
      <c r="DF243">
        <v>1660484159.0999999</v>
      </c>
      <c r="DG243" t="s">
        <v>383</v>
      </c>
      <c r="DH243">
        <v>1660484145.0999999</v>
      </c>
      <c r="DI243">
        <v>1660484159.0999999</v>
      </c>
      <c r="DJ243">
        <v>1</v>
      </c>
      <c r="DK243">
        <v>6.3E-2</v>
      </c>
      <c r="DL243">
        <v>-2.8000000000000001E-2</v>
      </c>
      <c r="DM243">
        <v>1.395</v>
      </c>
      <c r="DN243">
        <v>2.7E-2</v>
      </c>
      <c r="DO243">
        <v>400</v>
      </c>
      <c r="DP243">
        <v>24</v>
      </c>
      <c r="DQ243">
        <v>0.47</v>
      </c>
      <c r="DR243">
        <v>0.03</v>
      </c>
      <c r="DS243">
        <v>5.633251241003995</v>
      </c>
      <c r="DT243">
        <v>0.7326396409772834</v>
      </c>
      <c r="DU243">
        <v>0.10157590954797389</v>
      </c>
      <c r="DV243">
        <v>0</v>
      </c>
      <c r="DW243">
        <v>37.189651123362367</v>
      </c>
      <c r="DX243">
        <v>3.2232510611003851</v>
      </c>
      <c r="DY243">
        <v>0.2481233179460933</v>
      </c>
      <c r="DZ243">
        <v>0</v>
      </c>
      <c r="EA243">
        <v>-48.166654838709682</v>
      </c>
      <c r="EB243">
        <v>-4.6285887096774987</v>
      </c>
      <c r="EC243">
        <v>0.35695947347338092</v>
      </c>
      <c r="ED243">
        <v>0</v>
      </c>
      <c r="EE243">
        <v>948.71787488007715</v>
      </c>
      <c r="EF243">
        <v>279.79710014420431</v>
      </c>
      <c r="EG243">
        <v>20.201395064773561</v>
      </c>
      <c r="EH243">
        <v>0</v>
      </c>
      <c r="EI243">
        <v>3.2956680487804881</v>
      </c>
      <c r="EJ243">
        <v>-0.20748857142856991</v>
      </c>
      <c r="EK243">
        <v>2.4313195475739579E-2</v>
      </c>
      <c r="EL243">
        <v>0</v>
      </c>
      <c r="EM243">
        <v>1.9770785354686931</v>
      </c>
      <c r="EN243">
        <v>-3.582429076413754E-2</v>
      </c>
      <c r="EO243">
        <v>2.9188429670158902E-3</v>
      </c>
      <c r="EP243">
        <v>1</v>
      </c>
      <c r="EQ243">
        <v>1</v>
      </c>
      <c r="ER243">
        <v>6</v>
      </c>
      <c r="ES243" t="s">
        <v>448</v>
      </c>
      <c r="ET243">
        <v>2.9454400000000001</v>
      </c>
      <c r="EU243">
        <v>2.80145</v>
      </c>
      <c r="EV243">
        <v>0.17743500000000001</v>
      </c>
      <c r="EW243">
        <v>0.18235599999999999</v>
      </c>
      <c r="EX243">
        <v>0.118532</v>
      </c>
      <c r="EY243">
        <v>0.10836999999999999</v>
      </c>
      <c r="EZ243">
        <v>16947.099999999999</v>
      </c>
      <c r="FA243">
        <v>17669.900000000001</v>
      </c>
      <c r="FB243">
        <v>23943</v>
      </c>
      <c r="FC243">
        <v>25132</v>
      </c>
      <c r="FD243">
        <v>33771</v>
      </c>
      <c r="FE243">
        <v>35775.1</v>
      </c>
      <c r="FF243">
        <v>43631.4</v>
      </c>
      <c r="FG243">
        <v>46450.8</v>
      </c>
      <c r="FH243">
        <v>2.0018500000000001</v>
      </c>
      <c r="FI243">
        <v>1.9251499999999999</v>
      </c>
      <c r="FJ243">
        <v>0.159387</v>
      </c>
      <c r="FK243">
        <v>0</v>
      </c>
      <c r="FL243">
        <v>29.0518</v>
      </c>
      <c r="FM243">
        <v>999.9</v>
      </c>
      <c r="FN243">
        <v>69.099999999999994</v>
      </c>
      <c r="FO243">
        <v>31.6</v>
      </c>
      <c r="FP243">
        <v>32.412599999999998</v>
      </c>
      <c r="FQ243">
        <v>63.744</v>
      </c>
      <c r="FR243">
        <v>26.161899999999999</v>
      </c>
      <c r="FS243">
        <v>1</v>
      </c>
      <c r="FT243">
        <v>0.14591000000000001</v>
      </c>
      <c r="FU243">
        <v>-0.52075400000000005</v>
      </c>
      <c r="FV243">
        <v>20.322700000000001</v>
      </c>
      <c r="FW243">
        <v>5.2137000000000002</v>
      </c>
      <c r="FX243">
        <v>11.9041</v>
      </c>
      <c r="FY243">
        <v>5.0029500000000002</v>
      </c>
      <c r="FZ243">
        <v>3.2900499999999999</v>
      </c>
      <c r="GA243">
        <v>9999</v>
      </c>
      <c r="GB243">
        <v>9999</v>
      </c>
      <c r="GC243">
        <v>9999</v>
      </c>
      <c r="GD243">
        <v>999.9</v>
      </c>
      <c r="GE243">
        <v>1.85944</v>
      </c>
      <c r="GF243">
        <v>1.8544</v>
      </c>
      <c r="GG243">
        <v>1.8575999999999999</v>
      </c>
      <c r="GH243">
        <v>1.8560099999999999</v>
      </c>
      <c r="GI243">
        <v>1.8548500000000001</v>
      </c>
      <c r="GJ243">
        <v>1.8545199999999999</v>
      </c>
      <c r="GK243">
        <v>1.85314</v>
      </c>
      <c r="GL243">
        <v>1.85632</v>
      </c>
      <c r="GM243">
        <v>0</v>
      </c>
      <c r="GN243">
        <v>0</v>
      </c>
      <c r="GO243">
        <v>0</v>
      </c>
      <c r="GP243">
        <v>0</v>
      </c>
      <c r="GQ243" t="s">
        <v>385</v>
      </c>
      <c r="GR243" t="s">
        <v>386</v>
      </c>
      <c r="GS243" t="s">
        <v>387</v>
      </c>
      <c r="GT243" t="s">
        <v>387</v>
      </c>
      <c r="GU243" t="s">
        <v>387</v>
      </c>
      <c r="GV243" t="s">
        <v>387</v>
      </c>
      <c r="GW243">
        <v>0</v>
      </c>
      <c r="GX243">
        <v>100</v>
      </c>
      <c r="GY243">
        <v>100</v>
      </c>
      <c r="GZ243">
        <v>2.46</v>
      </c>
      <c r="HA243">
        <v>1.78E-2</v>
      </c>
      <c r="HB243">
        <v>0.46748880523729403</v>
      </c>
      <c r="HC243">
        <v>2.678124759318837E-3</v>
      </c>
      <c r="HD243">
        <v>-9.3737611465157319E-7</v>
      </c>
      <c r="HE243">
        <v>1.3915637841753891E-10</v>
      </c>
      <c r="HF243">
        <v>-6.7805247810390282E-2</v>
      </c>
      <c r="HG243">
        <v>1.061361004592812E-2</v>
      </c>
      <c r="HH243">
        <v>-3.086644042041478E-4</v>
      </c>
      <c r="HI243">
        <v>1.24720902217549E-6</v>
      </c>
      <c r="HJ243">
        <v>1</v>
      </c>
      <c r="HK243">
        <v>2093</v>
      </c>
      <c r="HL243">
        <v>2</v>
      </c>
      <c r="HM243">
        <v>27</v>
      </c>
      <c r="HN243">
        <v>7.7</v>
      </c>
      <c r="HO243">
        <v>7.5</v>
      </c>
      <c r="HP243">
        <v>2.4316399999999998</v>
      </c>
      <c r="HQ243">
        <v>2.2619600000000002</v>
      </c>
      <c r="HR243">
        <v>1.4978</v>
      </c>
      <c r="HS243">
        <v>2.3022499999999999</v>
      </c>
      <c r="HT243">
        <v>1.5478499999999999</v>
      </c>
      <c r="HU243">
        <v>2.3828100000000001</v>
      </c>
      <c r="HV243">
        <v>35.2209</v>
      </c>
      <c r="HW243">
        <v>15.305300000000001</v>
      </c>
      <c r="HX243">
        <v>18</v>
      </c>
      <c r="HY243">
        <v>501.55700000000002</v>
      </c>
      <c r="HZ243">
        <v>518.21299999999997</v>
      </c>
      <c r="IA243">
        <v>29.775200000000002</v>
      </c>
      <c r="IB243">
        <v>29.039000000000001</v>
      </c>
      <c r="IC243">
        <v>30.0001</v>
      </c>
      <c r="ID243">
        <v>28.828700000000001</v>
      </c>
      <c r="IE243">
        <v>28.922499999999999</v>
      </c>
      <c r="IF243">
        <v>48.698399999999999</v>
      </c>
      <c r="IG243">
        <v>28.642700000000001</v>
      </c>
      <c r="IH243">
        <v>75.528700000000001</v>
      </c>
      <c r="II243">
        <v>29.761900000000001</v>
      </c>
      <c r="IJ243">
        <v>1177.4000000000001</v>
      </c>
      <c r="IK243">
        <v>23.8843</v>
      </c>
      <c r="IL243">
        <v>100.91200000000001</v>
      </c>
      <c r="IM243">
        <v>100.67700000000001</v>
      </c>
      <c r="IN243" t="s">
        <v>2775</v>
      </c>
    </row>
    <row r="244" spans="1:248" x14ac:dyDescent="0.2">
      <c r="A244">
        <v>228</v>
      </c>
      <c r="B244">
        <v>1660484609.0999999</v>
      </c>
      <c r="C244">
        <v>480</v>
      </c>
      <c r="D244" t="s">
        <v>831</v>
      </c>
      <c r="E244" t="s">
        <v>832</v>
      </c>
      <c r="F244">
        <v>1</v>
      </c>
      <c r="G244" t="s">
        <v>376</v>
      </c>
      <c r="H244" t="s">
        <v>377</v>
      </c>
      <c r="I244" t="s">
        <v>378</v>
      </c>
      <c r="J244" t="s">
        <v>379</v>
      </c>
      <c r="K244" t="s">
        <v>380</v>
      </c>
      <c r="L244" t="s">
        <v>376</v>
      </c>
      <c r="M244" t="s">
        <v>381</v>
      </c>
      <c r="N244">
        <v>1660484601.599999</v>
      </c>
      <c r="O244">
        <f t="shared" si="102"/>
        <v>2.8156596242829117E-3</v>
      </c>
      <c r="P244">
        <f t="shared" si="103"/>
        <v>2.8156596242829117</v>
      </c>
      <c r="Q244">
        <f t="shared" si="104"/>
        <v>5.664827530768747</v>
      </c>
      <c r="R244">
        <f t="shared" si="105"/>
        <v>1060.338666666667</v>
      </c>
      <c r="S244">
        <f t="shared" si="106"/>
        <v>961.13329864420894</v>
      </c>
      <c r="T244">
        <f t="shared" si="107"/>
        <v>95.756933435612808</v>
      </c>
      <c r="U244">
        <f t="shared" si="108"/>
        <v>105.64068404084341</v>
      </c>
      <c r="V244">
        <f t="shared" si="109"/>
        <v>0.14039475817061878</v>
      </c>
      <c r="W244">
        <f t="shared" si="110"/>
        <v>2.9211104570902116</v>
      </c>
      <c r="X244">
        <f t="shared" si="111"/>
        <v>0.13675098258981544</v>
      </c>
      <c r="Y244">
        <f t="shared" si="112"/>
        <v>8.5788866042157241E-2</v>
      </c>
      <c r="Z244">
        <f t="shared" si="113"/>
        <v>321.51595299999997</v>
      </c>
      <c r="AA244">
        <f t="shared" si="114"/>
        <v>32.152015415559219</v>
      </c>
      <c r="AB244">
        <f t="shared" si="115"/>
        <v>31.649139999999999</v>
      </c>
      <c r="AC244">
        <f t="shared" si="116"/>
        <v>4.6810711822455167</v>
      </c>
      <c r="AD244">
        <f t="shared" si="117"/>
        <v>60.016771094073952</v>
      </c>
      <c r="AE244">
        <f t="shared" si="118"/>
        <v>2.7057840458097351</v>
      </c>
      <c r="AF244">
        <f t="shared" si="119"/>
        <v>4.5083799019586106</v>
      </c>
      <c r="AG244">
        <f t="shared" si="120"/>
        <v>1.9752871364357816</v>
      </c>
      <c r="AH244">
        <f t="shared" si="121"/>
        <v>-124.1705894308764</v>
      </c>
      <c r="AI244">
        <f t="shared" si="122"/>
        <v>-104.06470492091719</v>
      </c>
      <c r="AJ244">
        <f t="shared" si="123"/>
        <v>-8.0251524038194706</v>
      </c>
      <c r="AK244">
        <f t="shared" si="124"/>
        <v>85.255506244386908</v>
      </c>
      <c r="AL244">
        <f t="shared" si="125"/>
        <v>37.326720816143755</v>
      </c>
      <c r="AM244">
        <f t="shared" si="126"/>
        <v>2.8095817361536568</v>
      </c>
      <c r="AN244">
        <f t="shared" si="127"/>
        <v>5.664827530768747</v>
      </c>
      <c r="AO244">
        <v>1159.2853747253321</v>
      </c>
      <c r="AP244">
        <v>1125.942242424243</v>
      </c>
      <c r="AQ244">
        <v>5.1591663110127213</v>
      </c>
      <c r="AR244">
        <v>64.973285806085684</v>
      </c>
      <c r="AS244">
        <f t="shared" si="128"/>
        <v>2.8156596242829117</v>
      </c>
      <c r="AT244">
        <v>23.894979735116369</v>
      </c>
      <c r="AU244">
        <v>27.178838181818179</v>
      </c>
      <c r="AV244">
        <v>3.3558855737523603E-4</v>
      </c>
      <c r="AW244">
        <v>82.278735908204425</v>
      </c>
      <c r="AX244">
        <v>0</v>
      </c>
      <c r="AY244">
        <v>0</v>
      </c>
      <c r="AZ244">
        <f t="shared" si="129"/>
        <v>1</v>
      </c>
      <c r="BA244">
        <f t="shared" si="130"/>
        <v>0</v>
      </c>
      <c r="BB244">
        <f t="shared" si="131"/>
        <v>51932.990754897735</v>
      </c>
      <c r="BC244">
        <f t="shared" si="132"/>
        <v>2000.0033333333331</v>
      </c>
      <c r="BD244">
        <f t="shared" si="133"/>
        <v>1681.2024999999996</v>
      </c>
      <c r="BE244">
        <f t="shared" si="134"/>
        <v>0.84059984900025164</v>
      </c>
      <c r="BF244">
        <f t="shared" si="135"/>
        <v>0.16075770857048571</v>
      </c>
      <c r="BG244">
        <v>6</v>
      </c>
      <c r="BH244">
        <v>0.5</v>
      </c>
      <c r="BI244" t="s">
        <v>382</v>
      </c>
      <c r="BJ244">
        <v>2</v>
      </c>
      <c r="BK244" t="b">
        <v>1</v>
      </c>
      <c r="BL244">
        <v>1660484601.599999</v>
      </c>
      <c r="BM244">
        <v>1060.338666666667</v>
      </c>
      <c r="BN244">
        <v>1108.692</v>
      </c>
      <c r="BO244">
        <v>27.15854666666667</v>
      </c>
      <c r="BP244">
        <v>23.879540000000009</v>
      </c>
      <c r="BQ244">
        <v>1057.9226666666671</v>
      </c>
      <c r="BR244">
        <v>27.14073333333333</v>
      </c>
      <c r="BS244">
        <v>500.1412666666667</v>
      </c>
      <c r="BT244">
        <v>99.529286666666664</v>
      </c>
      <c r="BU244">
        <v>9.9904799999999988E-2</v>
      </c>
      <c r="BV244">
        <v>30.988340000000001</v>
      </c>
      <c r="BW244">
        <v>31.649139999999999</v>
      </c>
      <c r="BX244">
        <v>999.89999999999986</v>
      </c>
      <c r="BY244">
        <v>0</v>
      </c>
      <c r="BZ244">
        <v>0</v>
      </c>
      <c r="CA244">
        <v>9999.0373333333337</v>
      </c>
      <c r="CB244">
        <v>0</v>
      </c>
      <c r="CC244">
        <v>109.57234</v>
      </c>
      <c r="CD244">
        <v>-48.352266666666672</v>
      </c>
      <c r="CE244">
        <v>1089.941333333333</v>
      </c>
      <c r="CF244">
        <v>1135.814666666666</v>
      </c>
      <c r="CG244">
        <v>3.2790119999999998</v>
      </c>
      <c r="CH244">
        <v>1108.692</v>
      </c>
      <c r="CI244">
        <v>23.879540000000009</v>
      </c>
      <c r="CJ244">
        <v>2.7030699999999999</v>
      </c>
      <c r="CK244">
        <v>2.376713333333333</v>
      </c>
      <c r="CL244">
        <v>22.303799999999999</v>
      </c>
      <c r="CM244">
        <v>20.205966666666669</v>
      </c>
      <c r="CN244">
        <v>2000.0033333333331</v>
      </c>
      <c r="CO244">
        <v>0.98000480000000012</v>
      </c>
      <c r="CP244">
        <v>1.9995693333333332E-2</v>
      </c>
      <c r="CQ244">
        <v>0</v>
      </c>
      <c r="CR244">
        <v>2.756266666666666</v>
      </c>
      <c r="CS244">
        <v>0</v>
      </c>
      <c r="CT244">
        <v>32771.699999999997</v>
      </c>
      <c r="CU244">
        <v>17412.38</v>
      </c>
      <c r="CV244">
        <v>39.186999999999998</v>
      </c>
      <c r="CW244">
        <v>40.162199999999999</v>
      </c>
      <c r="CX244">
        <v>39.125</v>
      </c>
      <c r="CY244">
        <v>38.67046666666667</v>
      </c>
      <c r="CZ244">
        <v>39.428733333333327</v>
      </c>
      <c r="DA244">
        <v>1960.0133333333331</v>
      </c>
      <c r="DB244">
        <v>39.99</v>
      </c>
      <c r="DC244">
        <v>0</v>
      </c>
      <c r="DD244">
        <v>1660484607.2</v>
      </c>
      <c r="DE244">
        <v>0</v>
      </c>
      <c r="DF244">
        <v>1660484159.0999999</v>
      </c>
      <c r="DG244" t="s">
        <v>383</v>
      </c>
      <c r="DH244">
        <v>1660484145.0999999</v>
      </c>
      <c r="DI244">
        <v>1660484159.0999999</v>
      </c>
      <c r="DJ244">
        <v>1</v>
      </c>
      <c r="DK244">
        <v>6.3E-2</v>
      </c>
      <c r="DL244">
        <v>-2.8000000000000001E-2</v>
      </c>
      <c r="DM244">
        <v>1.395</v>
      </c>
      <c r="DN244">
        <v>2.7E-2</v>
      </c>
      <c r="DO244">
        <v>400</v>
      </c>
      <c r="DP244">
        <v>24</v>
      </c>
      <c r="DQ244">
        <v>0.47</v>
      </c>
      <c r="DR244">
        <v>0.03</v>
      </c>
      <c r="DS244">
        <v>5.6294138761136923</v>
      </c>
      <c r="DT244">
        <v>0.30893207044931481</v>
      </c>
      <c r="DU244">
        <v>0.1027469855842686</v>
      </c>
      <c r="DV244">
        <v>1</v>
      </c>
      <c r="DW244">
        <v>37.252940410411071</v>
      </c>
      <c r="DX244">
        <v>2.8765922434141942</v>
      </c>
      <c r="DY244">
        <v>0.2302324245889445</v>
      </c>
      <c r="DZ244">
        <v>0</v>
      </c>
      <c r="EA244">
        <v>-48.300293333333343</v>
      </c>
      <c r="EB244">
        <v>-4.105687208009078</v>
      </c>
      <c r="EC244">
        <v>0.3087937217985855</v>
      </c>
      <c r="ED244">
        <v>0</v>
      </c>
      <c r="EE244">
        <v>954.75076503658261</v>
      </c>
      <c r="EF244">
        <v>284.62530285698671</v>
      </c>
      <c r="EG244">
        <v>21.240746503599532</v>
      </c>
      <c r="EH244">
        <v>0</v>
      </c>
      <c r="EI244">
        <v>3.2906369999999989</v>
      </c>
      <c r="EJ244">
        <v>-0.16639294559099971</v>
      </c>
      <c r="EK244">
        <v>2.1194275311979881E-2</v>
      </c>
      <c r="EL244">
        <v>0</v>
      </c>
      <c r="EM244">
        <v>1.976297511967495</v>
      </c>
      <c r="EN244">
        <v>-3.0201642218096531E-2</v>
      </c>
      <c r="EO244">
        <v>2.5486797539803529E-3</v>
      </c>
      <c r="EP244">
        <v>1</v>
      </c>
      <c r="EQ244">
        <v>2</v>
      </c>
      <c r="ER244">
        <v>6</v>
      </c>
      <c r="ES244" t="s">
        <v>409</v>
      </c>
      <c r="ET244">
        <v>2.9453499999999999</v>
      </c>
      <c r="EU244">
        <v>2.8012600000000001</v>
      </c>
      <c r="EV244">
        <v>0.17794299999999999</v>
      </c>
      <c r="EW244">
        <v>0.18285000000000001</v>
      </c>
      <c r="EX244">
        <v>0.11853900000000001</v>
      </c>
      <c r="EY244">
        <v>0.10836899999999999</v>
      </c>
      <c r="EZ244">
        <v>16936.5</v>
      </c>
      <c r="FA244">
        <v>17659.400000000001</v>
      </c>
      <c r="FB244">
        <v>23942.9</v>
      </c>
      <c r="FC244">
        <v>25132.2</v>
      </c>
      <c r="FD244">
        <v>33770.6</v>
      </c>
      <c r="FE244">
        <v>35775.300000000003</v>
      </c>
      <c r="FF244">
        <v>43631.3</v>
      </c>
      <c r="FG244">
        <v>46451.1</v>
      </c>
      <c r="FH244">
        <v>2.0017800000000001</v>
      </c>
      <c r="FI244">
        <v>1.9252</v>
      </c>
      <c r="FJ244">
        <v>0.15912599999999999</v>
      </c>
      <c r="FK244">
        <v>0</v>
      </c>
      <c r="FL244">
        <v>29.0518</v>
      </c>
      <c r="FM244">
        <v>999.9</v>
      </c>
      <c r="FN244">
        <v>69.099999999999994</v>
      </c>
      <c r="FO244">
        <v>31.6</v>
      </c>
      <c r="FP244">
        <v>32.408299999999997</v>
      </c>
      <c r="FQ244">
        <v>63.704000000000001</v>
      </c>
      <c r="FR244">
        <v>26.0016</v>
      </c>
      <c r="FS244">
        <v>1</v>
      </c>
      <c r="FT244">
        <v>0.14591499999999999</v>
      </c>
      <c r="FU244">
        <v>-0.516683</v>
      </c>
      <c r="FV244">
        <v>20.322700000000001</v>
      </c>
      <c r="FW244">
        <v>5.2127999999999997</v>
      </c>
      <c r="FX244">
        <v>11.904400000000001</v>
      </c>
      <c r="FY244">
        <v>5.0027999999999997</v>
      </c>
      <c r="FZ244">
        <v>3.2898800000000001</v>
      </c>
      <c r="GA244">
        <v>9999</v>
      </c>
      <c r="GB244">
        <v>9999</v>
      </c>
      <c r="GC244">
        <v>9999</v>
      </c>
      <c r="GD244">
        <v>999.9</v>
      </c>
      <c r="GE244">
        <v>1.85944</v>
      </c>
      <c r="GF244">
        <v>1.8544</v>
      </c>
      <c r="GG244">
        <v>1.8575999999999999</v>
      </c>
      <c r="GH244">
        <v>1.85602</v>
      </c>
      <c r="GI244">
        <v>1.8548500000000001</v>
      </c>
      <c r="GJ244">
        <v>1.85453</v>
      </c>
      <c r="GK244">
        <v>1.8531200000000001</v>
      </c>
      <c r="GL244">
        <v>1.85632</v>
      </c>
      <c r="GM244">
        <v>0</v>
      </c>
      <c r="GN244">
        <v>0</v>
      </c>
      <c r="GO244">
        <v>0</v>
      </c>
      <c r="GP244">
        <v>0</v>
      </c>
      <c r="GQ244" t="s">
        <v>385</v>
      </c>
      <c r="GR244" t="s">
        <v>386</v>
      </c>
      <c r="GS244" t="s">
        <v>387</v>
      </c>
      <c r="GT244" t="s">
        <v>387</v>
      </c>
      <c r="GU244" t="s">
        <v>387</v>
      </c>
      <c r="GV244" t="s">
        <v>387</v>
      </c>
      <c r="GW244">
        <v>0</v>
      </c>
      <c r="GX244">
        <v>100</v>
      </c>
      <c r="GY244">
        <v>100</v>
      </c>
      <c r="GZ244">
        <v>2.46</v>
      </c>
      <c r="HA244">
        <v>1.77E-2</v>
      </c>
      <c r="HB244">
        <v>0.46748880523729403</v>
      </c>
      <c r="HC244">
        <v>2.678124759318837E-3</v>
      </c>
      <c r="HD244">
        <v>-9.3737611465157319E-7</v>
      </c>
      <c r="HE244">
        <v>1.3915637841753891E-10</v>
      </c>
      <c r="HF244">
        <v>-6.7805247810390282E-2</v>
      </c>
      <c r="HG244">
        <v>1.061361004592812E-2</v>
      </c>
      <c r="HH244">
        <v>-3.086644042041478E-4</v>
      </c>
      <c r="HI244">
        <v>1.24720902217549E-6</v>
      </c>
      <c r="HJ244">
        <v>1</v>
      </c>
      <c r="HK244">
        <v>2093</v>
      </c>
      <c r="HL244">
        <v>2</v>
      </c>
      <c r="HM244">
        <v>27</v>
      </c>
      <c r="HN244">
        <v>7.7</v>
      </c>
      <c r="HO244">
        <v>7.5</v>
      </c>
      <c r="HP244">
        <v>2.4401899999999999</v>
      </c>
      <c r="HQ244">
        <v>2.2631800000000002</v>
      </c>
      <c r="HR244">
        <v>1.4978</v>
      </c>
      <c r="HS244">
        <v>2.3022499999999999</v>
      </c>
      <c r="HT244">
        <v>1.5478499999999999</v>
      </c>
      <c r="HU244">
        <v>2.4462899999999999</v>
      </c>
      <c r="HV244">
        <v>35.2209</v>
      </c>
      <c r="HW244">
        <v>15.2966</v>
      </c>
      <c r="HX244">
        <v>18</v>
      </c>
      <c r="HY244">
        <v>501.517</v>
      </c>
      <c r="HZ244">
        <v>518.25199999999995</v>
      </c>
      <c r="IA244">
        <v>29.7745</v>
      </c>
      <c r="IB244">
        <v>29.0397</v>
      </c>
      <c r="IC244">
        <v>30.0001</v>
      </c>
      <c r="ID244">
        <v>28.8293</v>
      </c>
      <c r="IE244">
        <v>28.923100000000002</v>
      </c>
      <c r="IF244">
        <v>48.9377</v>
      </c>
      <c r="IG244">
        <v>28.642700000000001</v>
      </c>
      <c r="IH244">
        <v>75.528700000000001</v>
      </c>
      <c r="II244">
        <v>29.761900000000001</v>
      </c>
      <c r="IJ244">
        <v>1177.4000000000001</v>
      </c>
      <c r="IK244">
        <v>23.8843</v>
      </c>
      <c r="IL244">
        <v>100.91200000000001</v>
      </c>
      <c r="IM244">
        <v>100.67700000000001</v>
      </c>
      <c r="IN244" t="s">
        <v>2775</v>
      </c>
    </row>
    <row r="245" spans="1:248" x14ac:dyDescent="0.2">
      <c r="A245">
        <v>229</v>
      </c>
      <c r="B245">
        <v>1660484610.0999999</v>
      </c>
      <c r="C245">
        <v>481</v>
      </c>
      <c r="D245" t="s">
        <v>833</v>
      </c>
      <c r="E245" t="s">
        <v>834</v>
      </c>
      <c r="F245">
        <v>1</v>
      </c>
      <c r="G245" t="s">
        <v>376</v>
      </c>
      <c r="H245" t="s">
        <v>377</v>
      </c>
      <c r="I245" t="s">
        <v>378</v>
      </c>
      <c r="J245" t="s">
        <v>379</v>
      </c>
      <c r="K245" t="s">
        <v>380</v>
      </c>
      <c r="L245" t="s">
        <v>376</v>
      </c>
      <c r="M245" t="s">
        <v>381</v>
      </c>
      <c r="N245">
        <v>1660484602.0999999</v>
      </c>
      <c r="O245">
        <f t="shared" si="102"/>
        <v>2.816262436357402E-3</v>
      </c>
      <c r="P245">
        <f t="shared" si="103"/>
        <v>2.8162624363574018</v>
      </c>
      <c r="Q245">
        <f t="shared" si="104"/>
        <v>5.8173155286847988</v>
      </c>
      <c r="R245">
        <f t="shared" si="105"/>
        <v>1062.836875</v>
      </c>
      <c r="S245">
        <f t="shared" si="106"/>
        <v>961.8332765786862</v>
      </c>
      <c r="T245">
        <f t="shared" si="107"/>
        <v>95.82662919029957</v>
      </c>
      <c r="U245">
        <f t="shared" si="108"/>
        <v>105.88953157524668</v>
      </c>
      <c r="V245">
        <f t="shared" si="109"/>
        <v>0.14044989195856988</v>
      </c>
      <c r="W245">
        <f t="shared" si="110"/>
        <v>2.9211956711215743</v>
      </c>
      <c r="X245">
        <f t="shared" si="111"/>
        <v>0.13680339738397018</v>
      </c>
      <c r="Y245">
        <f t="shared" si="112"/>
        <v>8.582186091508763E-2</v>
      </c>
      <c r="Z245">
        <f t="shared" si="113"/>
        <v>321.51611924999992</v>
      </c>
      <c r="AA245">
        <f t="shared" si="114"/>
        <v>32.151969255298233</v>
      </c>
      <c r="AB245">
        <f t="shared" si="115"/>
        <v>31.64839375</v>
      </c>
      <c r="AC245">
        <f t="shared" si="116"/>
        <v>4.6808729567313909</v>
      </c>
      <c r="AD245">
        <f t="shared" si="117"/>
        <v>60.019306997266455</v>
      </c>
      <c r="AE245">
        <f t="shared" si="118"/>
        <v>2.7059201684819527</v>
      </c>
      <c r="AF245">
        <f t="shared" si="119"/>
        <v>4.508416214477772</v>
      </c>
      <c r="AG245">
        <f t="shared" si="120"/>
        <v>1.9749527882494382</v>
      </c>
      <c r="AH245">
        <f t="shared" si="121"/>
        <v>-124.19717344336142</v>
      </c>
      <c r="AI245">
        <f t="shared" si="122"/>
        <v>-103.92797051785493</v>
      </c>
      <c r="AJ245">
        <f t="shared" si="123"/>
        <v>-8.0143501456008437</v>
      </c>
      <c r="AK245">
        <f t="shared" si="124"/>
        <v>85.376625143182707</v>
      </c>
      <c r="AL245">
        <f t="shared" si="125"/>
        <v>37.339497618720578</v>
      </c>
      <c r="AM245">
        <f t="shared" si="126"/>
        <v>2.8098138747265327</v>
      </c>
      <c r="AN245">
        <f t="shared" si="127"/>
        <v>5.8173155286847988</v>
      </c>
      <c r="AO245">
        <v>1164.505214864676</v>
      </c>
      <c r="AP245">
        <v>1131.0640000000001</v>
      </c>
      <c r="AQ245">
        <v>5.1416840591976021</v>
      </c>
      <c r="AR245">
        <v>64.973285806085684</v>
      </c>
      <c r="AS245">
        <f t="shared" si="128"/>
        <v>2.8162624363574018</v>
      </c>
      <c r="AT245">
        <v>23.896504944601691</v>
      </c>
      <c r="AU245">
        <v>27.181011515151511</v>
      </c>
      <c r="AV245">
        <v>3.4429372651623537E-4</v>
      </c>
      <c r="AW245">
        <v>82.278735908204425</v>
      </c>
      <c r="AX245">
        <v>0</v>
      </c>
      <c r="AY245">
        <v>0</v>
      </c>
      <c r="AZ245">
        <f t="shared" si="129"/>
        <v>1</v>
      </c>
      <c r="BA245">
        <f t="shared" si="130"/>
        <v>0</v>
      </c>
      <c r="BB245">
        <f t="shared" si="131"/>
        <v>51935.389007914986</v>
      </c>
      <c r="BC245">
        <f t="shared" si="132"/>
        <v>2000.004375</v>
      </c>
      <c r="BD245">
        <f t="shared" si="133"/>
        <v>1681.2033749999998</v>
      </c>
      <c r="BE245">
        <f t="shared" si="134"/>
        <v>0.84059984868783089</v>
      </c>
      <c r="BF245">
        <f t="shared" si="135"/>
        <v>0.16075770796751379</v>
      </c>
      <c r="BG245">
        <v>6</v>
      </c>
      <c r="BH245">
        <v>0.5</v>
      </c>
      <c r="BI245" t="s">
        <v>382</v>
      </c>
      <c r="BJ245">
        <v>2</v>
      </c>
      <c r="BK245" t="b">
        <v>1</v>
      </c>
      <c r="BL245">
        <v>1660484602.0999999</v>
      </c>
      <c r="BM245">
        <v>1062.836875</v>
      </c>
      <c r="BN245">
        <v>1111.214375</v>
      </c>
      <c r="BO245">
        <v>27.159925000000001</v>
      </c>
      <c r="BP245">
        <v>23.880643750000001</v>
      </c>
      <c r="BQ245">
        <v>1060.4175</v>
      </c>
      <c r="BR245">
        <v>27.1421125</v>
      </c>
      <c r="BS245">
        <v>500.14</v>
      </c>
      <c r="BT245">
        <v>99.529237499999994</v>
      </c>
      <c r="BU245">
        <v>9.9909799999999993E-2</v>
      </c>
      <c r="BV245">
        <v>30.98848125</v>
      </c>
      <c r="BW245">
        <v>31.64839375</v>
      </c>
      <c r="BX245">
        <v>999.9</v>
      </c>
      <c r="BY245">
        <v>0</v>
      </c>
      <c r="BZ245">
        <v>0</v>
      </c>
      <c r="CA245">
        <v>9999.5287500000013</v>
      </c>
      <c r="CB245">
        <v>0</v>
      </c>
      <c r="CC245">
        <v>110.23831875</v>
      </c>
      <c r="CD245">
        <v>-48.376975000000002</v>
      </c>
      <c r="CE245">
        <v>1092.5106249999999</v>
      </c>
      <c r="CF245">
        <v>1138.4000000000001</v>
      </c>
      <c r="CG245">
        <v>3.2792818750000001</v>
      </c>
      <c r="CH245">
        <v>1111.214375</v>
      </c>
      <c r="CI245">
        <v>23.880643750000001</v>
      </c>
      <c r="CJ245">
        <v>2.7032056249999998</v>
      </c>
      <c r="CK245">
        <v>2.3768224999999998</v>
      </c>
      <c r="CL245">
        <v>22.304625000000001</v>
      </c>
      <c r="CM245">
        <v>20.20670625</v>
      </c>
      <c r="CN245">
        <v>2000.004375</v>
      </c>
      <c r="CO245">
        <v>0.98000481250000004</v>
      </c>
      <c r="CP245">
        <v>1.9995681250000001E-2</v>
      </c>
      <c r="CQ245">
        <v>0</v>
      </c>
      <c r="CR245">
        <v>2.7751874999999999</v>
      </c>
      <c r="CS245">
        <v>0</v>
      </c>
      <c r="CT245">
        <v>32770.662500000013</v>
      </c>
      <c r="CU245">
        <v>17412.387500000001</v>
      </c>
      <c r="CV245">
        <v>39.186999999999998</v>
      </c>
      <c r="CW245">
        <v>40.159875</v>
      </c>
      <c r="CX245">
        <v>39.125</v>
      </c>
      <c r="CY245">
        <v>38.671499999999988</v>
      </c>
      <c r="CZ245">
        <v>39.429250000000003</v>
      </c>
      <c r="DA245">
        <v>1960.014375</v>
      </c>
      <c r="DB245">
        <v>39.99</v>
      </c>
      <c r="DC245">
        <v>0</v>
      </c>
      <c r="DD245">
        <v>1660484608.4000001</v>
      </c>
      <c r="DE245">
        <v>0</v>
      </c>
      <c r="DF245">
        <v>1660484159.0999999</v>
      </c>
      <c r="DG245" t="s">
        <v>383</v>
      </c>
      <c r="DH245">
        <v>1660484145.0999999</v>
      </c>
      <c r="DI245">
        <v>1660484159.0999999</v>
      </c>
      <c r="DJ245">
        <v>1</v>
      </c>
      <c r="DK245">
        <v>6.3E-2</v>
      </c>
      <c r="DL245">
        <v>-2.8000000000000001E-2</v>
      </c>
      <c r="DM245">
        <v>1.395</v>
      </c>
      <c r="DN245">
        <v>2.7E-2</v>
      </c>
      <c r="DO245">
        <v>400</v>
      </c>
      <c r="DP245">
        <v>24</v>
      </c>
      <c r="DQ245">
        <v>0.47</v>
      </c>
      <c r="DR245">
        <v>0.03</v>
      </c>
      <c r="DS245">
        <v>5.6381451399923384</v>
      </c>
      <c r="DT245">
        <v>0.29886519768782488</v>
      </c>
      <c r="DU245">
        <v>0.10353478996595181</v>
      </c>
      <c r="DV245">
        <v>1</v>
      </c>
      <c r="DW245">
        <v>37.336983043113122</v>
      </c>
      <c r="DX245">
        <v>2.3012011848130252</v>
      </c>
      <c r="DY245">
        <v>0.1831006831277997</v>
      </c>
      <c r="DZ245">
        <v>0</v>
      </c>
      <c r="EA245">
        <v>-48.380645161290332</v>
      </c>
      <c r="EB245">
        <v>-3.6594290322579979</v>
      </c>
      <c r="EC245">
        <v>0.28551046739605868</v>
      </c>
      <c r="ED245">
        <v>0</v>
      </c>
      <c r="EE245">
        <v>963.01453216743664</v>
      </c>
      <c r="EF245">
        <v>285.53300650266323</v>
      </c>
      <c r="EG245">
        <v>20.622735853913181</v>
      </c>
      <c r="EH245">
        <v>0</v>
      </c>
      <c r="EI245">
        <v>3.288471219512195</v>
      </c>
      <c r="EJ245">
        <v>-0.13594285714284829</v>
      </c>
      <c r="EK245">
        <v>1.9737857421360621E-2</v>
      </c>
      <c r="EL245">
        <v>1</v>
      </c>
      <c r="EM245">
        <v>1.97512194668838</v>
      </c>
      <c r="EN245">
        <v>-2.4960159545100689E-2</v>
      </c>
      <c r="EO245">
        <v>2.0255147491350521E-3</v>
      </c>
      <c r="EP245">
        <v>1</v>
      </c>
      <c r="EQ245">
        <v>3</v>
      </c>
      <c r="ER245">
        <v>6</v>
      </c>
      <c r="ES245" t="s">
        <v>404</v>
      </c>
      <c r="ET245">
        <v>2.9454099999999999</v>
      </c>
      <c r="EU245">
        <v>2.8012299999999999</v>
      </c>
      <c r="EV245">
        <v>0.178453</v>
      </c>
      <c r="EW245">
        <v>0.18335000000000001</v>
      </c>
      <c r="EX245">
        <v>0.118543</v>
      </c>
      <c r="EY245">
        <v>0.10836800000000001</v>
      </c>
      <c r="EZ245">
        <v>16926</v>
      </c>
      <c r="FA245">
        <v>17648.599999999999</v>
      </c>
      <c r="FB245">
        <v>23942.799999999999</v>
      </c>
      <c r="FC245">
        <v>25132.2</v>
      </c>
      <c r="FD245">
        <v>33770.400000000001</v>
      </c>
      <c r="FE245">
        <v>35775.300000000003</v>
      </c>
      <c r="FF245">
        <v>43631.199999999997</v>
      </c>
      <c r="FG245">
        <v>46450.9</v>
      </c>
      <c r="FH245">
        <v>2.0018199999999999</v>
      </c>
      <c r="FI245">
        <v>1.9252</v>
      </c>
      <c r="FJ245">
        <v>0.15892100000000001</v>
      </c>
      <c r="FK245">
        <v>0</v>
      </c>
      <c r="FL245">
        <v>29.0518</v>
      </c>
      <c r="FM245">
        <v>999.9</v>
      </c>
      <c r="FN245">
        <v>69.099999999999994</v>
      </c>
      <c r="FO245">
        <v>31.6</v>
      </c>
      <c r="FP245">
        <v>32.4069</v>
      </c>
      <c r="FQ245">
        <v>63.844000000000001</v>
      </c>
      <c r="FR245">
        <v>26.149799999999999</v>
      </c>
      <c r="FS245">
        <v>1</v>
      </c>
      <c r="FT245">
        <v>0.145955</v>
      </c>
      <c r="FU245">
        <v>-0.513687</v>
      </c>
      <c r="FV245">
        <v>20.322700000000001</v>
      </c>
      <c r="FW245">
        <v>5.21265</v>
      </c>
      <c r="FX245">
        <v>11.904400000000001</v>
      </c>
      <c r="FY245">
        <v>5.0026999999999999</v>
      </c>
      <c r="FZ245">
        <v>3.2898800000000001</v>
      </c>
      <c r="GA245">
        <v>9999</v>
      </c>
      <c r="GB245">
        <v>9999</v>
      </c>
      <c r="GC245">
        <v>9999</v>
      </c>
      <c r="GD245">
        <v>999.9</v>
      </c>
      <c r="GE245">
        <v>1.85944</v>
      </c>
      <c r="GF245">
        <v>1.8544</v>
      </c>
      <c r="GG245">
        <v>1.8575999999999999</v>
      </c>
      <c r="GH245">
        <v>1.8560300000000001</v>
      </c>
      <c r="GI245">
        <v>1.85486</v>
      </c>
      <c r="GJ245">
        <v>1.8545400000000001</v>
      </c>
      <c r="GK245">
        <v>1.85314</v>
      </c>
      <c r="GL245">
        <v>1.8563400000000001</v>
      </c>
      <c r="GM245">
        <v>0</v>
      </c>
      <c r="GN245">
        <v>0</v>
      </c>
      <c r="GO245">
        <v>0</v>
      </c>
      <c r="GP245">
        <v>0</v>
      </c>
      <c r="GQ245" t="s">
        <v>385</v>
      </c>
      <c r="GR245" t="s">
        <v>386</v>
      </c>
      <c r="GS245" t="s">
        <v>387</v>
      </c>
      <c r="GT245" t="s">
        <v>387</v>
      </c>
      <c r="GU245" t="s">
        <v>387</v>
      </c>
      <c r="GV245" t="s">
        <v>387</v>
      </c>
      <c r="GW245">
        <v>0</v>
      </c>
      <c r="GX245">
        <v>100</v>
      </c>
      <c r="GY245">
        <v>100</v>
      </c>
      <c r="GZ245">
        <v>2.4700000000000002</v>
      </c>
      <c r="HA245">
        <v>1.77E-2</v>
      </c>
      <c r="HB245">
        <v>0.46748880523729403</v>
      </c>
      <c r="HC245">
        <v>2.678124759318837E-3</v>
      </c>
      <c r="HD245">
        <v>-9.3737611465157319E-7</v>
      </c>
      <c r="HE245">
        <v>1.3915637841753891E-10</v>
      </c>
      <c r="HF245">
        <v>-6.7805247810390282E-2</v>
      </c>
      <c r="HG245">
        <v>1.061361004592812E-2</v>
      </c>
      <c r="HH245">
        <v>-3.086644042041478E-4</v>
      </c>
      <c r="HI245">
        <v>1.24720902217549E-6</v>
      </c>
      <c r="HJ245">
        <v>1</v>
      </c>
      <c r="HK245">
        <v>2093</v>
      </c>
      <c r="HL245">
        <v>2</v>
      </c>
      <c r="HM245">
        <v>27</v>
      </c>
      <c r="HN245">
        <v>7.8</v>
      </c>
      <c r="HO245">
        <v>7.5</v>
      </c>
      <c r="HP245">
        <v>2.4511699999999998</v>
      </c>
      <c r="HQ245">
        <v>2.2912599999999999</v>
      </c>
      <c r="HR245">
        <v>1.4978</v>
      </c>
      <c r="HS245">
        <v>2.3034699999999999</v>
      </c>
      <c r="HT245">
        <v>1.5478499999999999</v>
      </c>
      <c r="HU245">
        <v>2.31812</v>
      </c>
      <c r="HV245">
        <v>35.2209</v>
      </c>
      <c r="HW245">
        <v>15.2966</v>
      </c>
      <c r="HX245">
        <v>18</v>
      </c>
      <c r="HY245">
        <v>501.55200000000002</v>
      </c>
      <c r="HZ245">
        <v>518.25699999999995</v>
      </c>
      <c r="IA245">
        <v>29.774100000000001</v>
      </c>
      <c r="IB245">
        <v>29.040299999999998</v>
      </c>
      <c r="IC245">
        <v>30.0002</v>
      </c>
      <c r="ID245">
        <v>28.829899999999999</v>
      </c>
      <c r="IE245">
        <v>28.9236</v>
      </c>
      <c r="IF245">
        <v>49.057899999999997</v>
      </c>
      <c r="IG245">
        <v>28.642700000000001</v>
      </c>
      <c r="IH245">
        <v>75.528700000000001</v>
      </c>
      <c r="II245">
        <v>29.761900000000001</v>
      </c>
      <c r="IJ245">
        <v>1187.48</v>
      </c>
      <c r="IK245">
        <v>23.8843</v>
      </c>
      <c r="IL245">
        <v>100.91200000000001</v>
      </c>
      <c r="IM245">
        <v>100.67700000000001</v>
      </c>
      <c r="IN245" t="s">
        <v>2775</v>
      </c>
    </row>
    <row r="246" spans="1:248" x14ac:dyDescent="0.2">
      <c r="A246">
        <v>230</v>
      </c>
      <c r="B246">
        <v>1660484611.0999999</v>
      </c>
      <c r="C246">
        <v>482</v>
      </c>
      <c r="D246" t="s">
        <v>835</v>
      </c>
      <c r="E246" t="s">
        <v>836</v>
      </c>
      <c r="F246">
        <v>1</v>
      </c>
      <c r="G246" t="s">
        <v>376</v>
      </c>
      <c r="H246" t="s">
        <v>377</v>
      </c>
      <c r="I246" t="s">
        <v>378</v>
      </c>
      <c r="J246" t="s">
        <v>379</v>
      </c>
      <c r="K246" t="s">
        <v>380</v>
      </c>
      <c r="L246" t="s">
        <v>376</v>
      </c>
      <c r="M246" t="s">
        <v>381</v>
      </c>
      <c r="N246">
        <v>1660484603.599999</v>
      </c>
      <c r="O246">
        <f t="shared" si="102"/>
        <v>2.8173122311501496E-3</v>
      </c>
      <c r="P246">
        <f t="shared" si="103"/>
        <v>2.8173122311501495</v>
      </c>
      <c r="Q246">
        <f t="shared" si="104"/>
        <v>5.8158147590878997</v>
      </c>
      <c r="R246">
        <f t="shared" si="105"/>
        <v>1070.3140000000001</v>
      </c>
      <c r="S246">
        <f t="shared" si="106"/>
        <v>969.15669286911702</v>
      </c>
      <c r="T246">
        <f t="shared" si="107"/>
        <v>96.55601136802224</v>
      </c>
      <c r="U246">
        <f t="shared" si="108"/>
        <v>106.63420220047942</v>
      </c>
      <c r="V246">
        <f t="shared" si="109"/>
        <v>0.14056936891674479</v>
      </c>
      <c r="W246">
        <f t="shared" si="110"/>
        <v>2.9211781618136192</v>
      </c>
      <c r="X246">
        <f t="shared" si="111"/>
        <v>0.13691673335621565</v>
      </c>
      <c r="Y246">
        <f t="shared" si="112"/>
        <v>8.5893227781282666E-2</v>
      </c>
      <c r="Z246">
        <f t="shared" si="113"/>
        <v>321.51499539999992</v>
      </c>
      <c r="AA246">
        <f t="shared" si="114"/>
        <v>32.152547504871336</v>
      </c>
      <c r="AB246">
        <f t="shared" si="115"/>
        <v>31.646973333333339</v>
      </c>
      <c r="AC246">
        <f t="shared" si="116"/>
        <v>4.6804956733103271</v>
      </c>
      <c r="AD246">
        <f t="shared" si="117"/>
        <v>60.028116816857882</v>
      </c>
      <c r="AE246">
        <f t="shared" si="118"/>
        <v>2.7064488486899019</v>
      </c>
      <c r="AF246">
        <f t="shared" si="119"/>
        <v>4.5086352732788741</v>
      </c>
      <c r="AG246">
        <f t="shared" si="120"/>
        <v>1.9740468246204252</v>
      </c>
      <c r="AH246">
        <f t="shared" si="121"/>
        <v>-124.2434693937216</v>
      </c>
      <c r="AI246">
        <f t="shared" si="122"/>
        <v>-103.5694593847396</v>
      </c>
      <c r="AJ246">
        <f t="shared" si="123"/>
        <v>-7.986729183861784</v>
      </c>
      <c r="AK246">
        <f t="shared" si="124"/>
        <v>85.715337437676951</v>
      </c>
      <c r="AL246">
        <f t="shared" si="125"/>
        <v>37.402622689305623</v>
      </c>
      <c r="AM246">
        <f t="shared" si="126"/>
        <v>2.8073142726318041</v>
      </c>
      <c r="AN246">
        <f t="shared" si="127"/>
        <v>5.8158147590878997</v>
      </c>
      <c r="AO246">
        <v>1169.666032882117</v>
      </c>
      <c r="AP246">
        <v>1136.2138181818179</v>
      </c>
      <c r="AQ246">
        <v>5.1441976295736724</v>
      </c>
      <c r="AR246">
        <v>64.973285806085684</v>
      </c>
      <c r="AS246">
        <f t="shared" si="128"/>
        <v>2.8173122311501495</v>
      </c>
      <c r="AT246">
        <v>23.897417402637199</v>
      </c>
      <c r="AU246">
        <v>27.182441212121191</v>
      </c>
      <c r="AV246">
        <v>4.5402603421011928E-4</v>
      </c>
      <c r="AW246">
        <v>82.278735908204425</v>
      </c>
      <c r="AX246">
        <v>0</v>
      </c>
      <c r="AY246">
        <v>0</v>
      </c>
      <c r="AZ246">
        <f t="shared" si="129"/>
        <v>1</v>
      </c>
      <c r="BA246">
        <f t="shared" si="130"/>
        <v>0</v>
      </c>
      <c r="BB246">
        <f t="shared" si="131"/>
        <v>51934.73970279513</v>
      </c>
      <c r="BC246">
        <f t="shared" si="132"/>
        <v>1999.997333333333</v>
      </c>
      <c r="BD246">
        <f t="shared" si="133"/>
        <v>1681.1974599999996</v>
      </c>
      <c r="BE246">
        <f t="shared" si="134"/>
        <v>0.84059985079980104</v>
      </c>
      <c r="BF246">
        <f t="shared" si="135"/>
        <v>0.16075771204361605</v>
      </c>
      <c r="BG246">
        <v>6</v>
      </c>
      <c r="BH246">
        <v>0.5</v>
      </c>
      <c r="BI246" t="s">
        <v>382</v>
      </c>
      <c r="BJ246">
        <v>2</v>
      </c>
      <c r="BK246" t="b">
        <v>1</v>
      </c>
      <c r="BL246">
        <v>1660484603.599999</v>
      </c>
      <c r="BM246">
        <v>1070.3140000000001</v>
      </c>
      <c r="BN246">
        <v>1118.7893333333329</v>
      </c>
      <c r="BO246">
        <v>27.165299999999998</v>
      </c>
      <c r="BP246">
        <v>23.888946666666669</v>
      </c>
      <c r="BQ246">
        <v>1067.886</v>
      </c>
      <c r="BR246">
        <v>27.147500000000001</v>
      </c>
      <c r="BS246">
        <v>500.13886666666679</v>
      </c>
      <c r="BT246">
        <v>99.528966666666662</v>
      </c>
      <c r="BU246">
        <v>9.9929340000000005E-2</v>
      </c>
      <c r="BV246">
        <v>30.989333333333331</v>
      </c>
      <c r="BW246">
        <v>31.646973333333339</v>
      </c>
      <c r="BX246">
        <v>999.89999999999986</v>
      </c>
      <c r="BY246">
        <v>0</v>
      </c>
      <c r="BZ246">
        <v>0</v>
      </c>
      <c r="CA246">
        <v>9999.4560000000001</v>
      </c>
      <c r="CB246">
        <v>0</v>
      </c>
      <c r="CC246">
        <v>107.3364733333333</v>
      </c>
      <c r="CD246">
        <v>-48.474939999999997</v>
      </c>
      <c r="CE246">
        <v>1100.202</v>
      </c>
      <c r="CF246">
        <v>1146.169333333333</v>
      </c>
      <c r="CG246">
        <v>3.2763526666666669</v>
      </c>
      <c r="CH246">
        <v>1118.7893333333329</v>
      </c>
      <c r="CI246">
        <v>23.888946666666669</v>
      </c>
      <c r="CJ246">
        <v>2.703733333333334</v>
      </c>
      <c r="CK246">
        <v>2.377642666666667</v>
      </c>
      <c r="CL246">
        <v>22.307833333333331</v>
      </c>
      <c r="CM246">
        <v>20.212293333333331</v>
      </c>
      <c r="CN246">
        <v>1999.997333333333</v>
      </c>
      <c r="CO246">
        <v>0.98000480000000012</v>
      </c>
      <c r="CP246">
        <v>1.9995693333333332E-2</v>
      </c>
      <c r="CQ246">
        <v>0</v>
      </c>
      <c r="CR246">
        <v>2.7989333333333328</v>
      </c>
      <c r="CS246">
        <v>0</v>
      </c>
      <c r="CT246">
        <v>32767.080000000009</v>
      </c>
      <c r="CU246">
        <v>17412.32</v>
      </c>
      <c r="CV246">
        <v>39.186999999999998</v>
      </c>
      <c r="CW246">
        <v>40.158066666666663</v>
      </c>
      <c r="CX246">
        <v>39.125</v>
      </c>
      <c r="CY246">
        <v>38.674600000000012</v>
      </c>
      <c r="CZ246">
        <v>39.432866666666669</v>
      </c>
      <c r="DA246">
        <v>1960.007333333333</v>
      </c>
      <c r="DB246">
        <v>39.99</v>
      </c>
      <c r="DC246">
        <v>0</v>
      </c>
      <c r="DD246">
        <v>1660484609</v>
      </c>
      <c r="DE246">
        <v>0</v>
      </c>
      <c r="DF246">
        <v>1660484159.0999999</v>
      </c>
      <c r="DG246" t="s">
        <v>383</v>
      </c>
      <c r="DH246">
        <v>1660484145.0999999</v>
      </c>
      <c r="DI246">
        <v>1660484159.0999999</v>
      </c>
      <c r="DJ246">
        <v>1</v>
      </c>
      <c r="DK246">
        <v>6.3E-2</v>
      </c>
      <c r="DL246">
        <v>-2.8000000000000001E-2</v>
      </c>
      <c r="DM246">
        <v>1.395</v>
      </c>
      <c r="DN246">
        <v>2.7E-2</v>
      </c>
      <c r="DO246">
        <v>400</v>
      </c>
      <c r="DP246">
        <v>24</v>
      </c>
      <c r="DQ246">
        <v>0.47</v>
      </c>
      <c r="DR246">
        <v>0.03</v>
      </c>
      <c r="DS246">
        <v>5.6381451399923384</v>
      </c>
      <c r="DT246">
        <v>0.29886519768782488</v>
      </c>
      <c r="DU246">
        <v>0.10353478996595181</v>
      </c>
      <c r="DV246">
        <v>1</v>
      </c>
      <c r="DW246">
        <v>37.336983043113122</v>
      </c>
      <c r="DX246">
        <v>2.3012011848130252</v>
      </c>
      <c r="DY246">
        <v>0.1831006831277997</v>
      </c>
      <c r="DZ246">
        <v>0</v>
      </c>
      <c r="EA246">
        <v>-48.380645161290332</v>
      </c>
      <c r="EB246">
        <v>-3.6594290322579979</v>
      </c>
      <c r="EC246">
        <v>0.28551046739605868</v>
      </c>
      <c r="ED246">
        <v>0</v>
      </c>
      <c r="EE246">
        <v>963.01453216743664</v>
      </c>
      <c r="EF246">
        <v>285.53300650266323</v>
      </c>
      <c r="EG246">
        <v>20.622735853913181</v>
      </c>
      <c r="EH246">
        <v>0</v>
      </c>
      <c r="EI246">
        <v>3.288471219512195</v>
      </c>
      <c r="EJ246">
        <v>-0.13594285714284829</v>
      </c>
      <c r="EK246">
        <v>1.9737857421360621E-2</v>
      </c>
      <c r="EL246">
        <v>1</v>
      </c>
      <c r="EM246">
        <v>1.97512194668838</v>
      </c>
      <c r="EN246">
        <v>-2.4960159545100689E-2</v>
      </c>
      <c r="EO246">
        <v>2.0255147491350521E-3</v>
      </c>
      <c r="EP246">
        <v>1</v>
      </c>
      <c r="EQ246">
        <v>3</v>
      </c>
      <c r="ER246">
        <v>6</v>
      </c>
      <c r="ES246" t="s">
        <v>404</v>
      </c>
      <c r="ET246">
        <v>2.9455</v>
      </c>
      <c r="EU246">
        <v>2.80138</v>
      </c>
      <c r="EV246">
        <v>0.17896100000000001</v>
      </c>
      <c r="EW246">
        <v>0.18385000000000001</v>
      </c>
      <c r="EX246">
        <v>0.118549</v>
      </c>
      <c r="EY246">
        <v>0.10836800000000001</v>
      </c>
      <c r="EZ246">
        <v>16915.5</v>
      </c>
      <c r="FA246">
        <v>17637.7</v>
      </c>
      <c r="FB246">
        <v>23942.799999999999</v>
      </c>
      <c r="FC246">
        <v>25132.1</v>
      </c>
      <c r="FD246">
        <v>33770.199999999997</v>
      </c>
      <c r="FE246">
        <v>35775.300000000003</v>
      </c>
      <c r="FF246">
        <v>43631.1</v>
      </c>
      <c r="FG246">
        <v>46451</v>
      </c>
      <c r="FH246">
        <v>2.0018199999999999</v>
      </c>
      <c r="FI246">
        <v>1.92533</v>
      </c>
      <c r="FJ246">
        <v>0.15903300000000001</v>
      </c>
      <c r="FK246">
        <v>0</v>
      </c>
      <c r="FL246">
        <v>29.0518</v>
      </c>
      <c r="FM246">
        <v>999.9</v>
      </c>
      <c r="FN246">
        <v>69.099999999999994</v>
      </c>
      <c r="FO246">
        <v>31.6</v>
      </c>
      <c r="FP246">
        <v>32.404499999999999</v>
      </c>
      <c r="FQ246">
        <v>63.923999999999999</v>
      </c>
      <c r="FR246">
        <v>25.661100000000001</v>
      </c>
      <c r="FS246">
        <v>1</v>
      </c>
      <c r="FT246">
        <v>0.14597599999999999</v>
      </c>
      <c r="FU246">
        <v>-0.50487199999999999</v>
      </c>
      <c r="FV246">
        <v>20.322700000000001</v>
      </c>
      <c r="FW246">
        <v>5.2125000000000004</v>
      </c>
      <c r="FX246">
        <v>11.904500000000001</v>
      </c>
      <c r="FY246">
        <v>5.00265</v>
      </c>
      <c r="FZ246">
        <v>3.2898499999999999</v>
      </c>
      <c r="GA246">
        <v>9999</v>
      </c>
      <c r="GB246">
        <v>9999</v>
      </c>
      <c r="GC246">
        <v>9999</v>
      </c>
      <c r="GD246">
        <v>999.9</v>
      </c>
      <c r="GE246">
        <v>1.85944</v>
      </c>
      <c r="GF246">
        <v>1.8544</v>
      </c>
      <c r="GG246">
        <v>1.8575999999999999</v>
      </c>
      <c r="GH246">
        <v>1.8560300000000001</v>
      </c>
      <c r="GI246">
        <v>1.8548500000000001</v>
      </c>
      <c r="GJ246">
        <v>1.85453</v>
      </c>
      <c r="GK246">
        <v>1.85314</v>
      </c>
      <c r="GL246">
        <v>1.85632</v>
      </c>
      <c r="GM246">
        <v>0</v>
      </c>
      <c r="GN246">
        <v>0</v>
      </c>
      <c r="GO246">
        <v>0</v>
      </c>
      <c r="GP246">
        <v>0</v>
      </c>
      <c r="GQ246" t="s">
        <v>385</v>
      </c>
      <c r="GR246" t="s">
        <v>386</v>
      </c>
      <c r="GS246" t="s">
        <v>387</v>
      </c>
      <c r="GT246" t="s">
        <v>387</v>
      </c>
      <c r="GU246" t="s">
        <v>387</v>
      </c>
      <c r="GV246" t="s">
        <v>387</v>
      </c>
      <c r="GW246">
        <v>0</v>
      </c>
      <c r="GX246">
        <v>100</v>
      </c>
      <c r="GY246">
        <v>100</v>
      </c>
      <c r="GZ246">
        <v>2.4700000000000002</v>
      </c>
      <c r="HA246">
        <v>1.78E-2</v>
      </c>
      <c r="HB246">
        <v>0.46748880523729403</v>
      </c>
      <c r="HC246">
        <v>2.678124759318837E-3</v>
      </c>
      <c r="HD246">
        <v>-9.3737611465157319E-7</v>
      </c>
      <c r="HE246">
        <v>1.3915637841753891E-10</v>
      </c>
      <c r="HF246">
        <v>-6.7805247810390282E-2</v>
      </c>
      <c r="HG246">
        <v>1.061361004592812E-2</v>
      </c>
      <c r="HH246">
        <v>-3.086644042041478E-4</v>
      </c>
      <c r="HI246">
        <v>1.24720902217549E-6</v>
      </c>
      <c r="HJ246">
        <v>1</v>
      </c>
      <c r="HK246">
        <v>2093</v>
      </c>
      <c r="HL246">
        <v>2</v>
      </c>
      <c r="HM246">
        <v>27</v>
      </c>
      <c r="HN246">
        <v>7.8</v>
      </c>
      <c r="HO246">
        <v>7.5</v>
      </c>
      <c r="HP246">
        <v>2.4584999999999999</v>
      </c>
      <c r="HQ246">
        <v>2.2863799999999999</v>
      </c>
      <c r="HR246">
        <v>1.4978</v>
      </c>
      <c r="HS246">
        <v>2.3022499999999999</v>
      </c>
      <c r="HT246">
        <v>1.5478499999999999</v>
      </c>
      <c r="HU246">
        <v>2.2692899999999998</v>
      </c>
      <c r="HV246">
        <v>35.2209</v>
      </c>
      <c r="HW246">
        <v>15.287800000000001</v>
      </c>
      <c r="HX246">
        <v>18</v>
      </c>
      <c r="HY246">
        <v>501.55599999999998</v>
      </c>
      <c r="HZ246">
        <v>518.34299999999996</v>
      </c>
      <c r="IA246">
        <v>29.773900000000001</v>
      </c>
      <c r="IB246">
        <v>29.040900000000001</v>
      </c>
      <c r="IC246">
        <v>30.0002</v>
      </c>
      <c r="ID246">
        <v>28.8306</v>
      </c>
      <c r="IE246">
        <v>28.9238</v>
      </c>
      <c r="IF246">
        <v>49.292299999999997</v>
      </c>
      <c r="IG246">
        <v>28.642700000000001</v>
      </c>
      <c r="IH246">
        <v>75.528700000000001</v>
      </c>
      <c r="II246">
        <v>29.768599999999999</v>
      </c>
      <c r="IJ246">
        <v>1187.48</v>
      </c>
      <c r="IK246">
        <v>23.8843</v>
      </c>
      <c r="IL246">
        <v>100.91200000000001</v>
      </c>
      <c r="IM246">
        <v>100.67700000000001</v>
      </c>
      <c r="IN246" t="s">
        <v>2775</v>
      </c>
    </row>
    <row r="247" spans="1:248" x14ac:dyDescent="0.2">
      <c r="A247">
        <v>231</v>
      </c>
      <c r="B247">
        <v>1660484612.0999999</v>
      </c>
      <c r="C247">
        <v>483</v>
      </c>
      <c r="D247" t="s">
        <v>837</v>
      </c>
      <c r="E247" t="s">
        <v>838</v>
      </c>
      <c r="F247">
        <v>1</v>
      </c>
      <c r="G247" t="s">
        <v>376</v>
      </c>
      <c r="H247" t="s">
        <v>377</v>
      </c>
      <c r="I247" t="s">
        <v>378</v>
      </c>
      <c r="J247" t="s">
        <v>379</v>
      </c>
      <c r="K247" t="s">
        <v>380</v>
      </c>
      <c r="L247" t="s">
        <v>376</v>
      </c>
      <c r="M247" t="s">
        <v>381</v>
      </c>
      <c r="N247">
        <v>1660484604.0999999</v>
      </c>
      <c r="O247">
        <f t="shared" si="102"/>
        <v>2.8173764477514513E-3</v>
      </c>
      <c r="P247">
        <f t="shared" si="103"/>
        <v>2.8173764477514514</v>
      </c>
      <c r="Q247">
        <f t="shared" si="104"/>
        <v>5.8389358413702981</v>
      </c>
      <c r="R247">
        <f t="shared" si="105"/>
        <v>1072.81375</v>
      </c>
      <c r="S247">
        <f t="shared" si="106"/>
        <v>971.32333491583017</v>
      </c>
      <c r="T247">
        <f t="shared" si="107"/>
        <v>96.771921910171173</v>
      </c>
      <c r="U247">
        <f t="shared" si="108"/>
        <v>106.88330518503837</v>
      </c>
      <c r="V247">
        <f t="shared" si="109"/>
        <v>0.14058859485135491</v>
      </c>
      <c r="W247">
        <f t="shared" si="110"/>
        <v>2.9209174557252533</v>
      </c>
      <c r="X247">
        <f t="shared" si="111"/>
        <v>0.13693465707645228</v>
      </c>
      <c r="Y247">
        <f t="shared" si="112"/>
        <v>8.5904542548656648E-2</v>
      </c>
      <c r="Z247">
        <f t="shared" si="113"/>
        <v>321.51502199999999</v>
      </c>
      <c r="AA247">
        <f t="shared" si="114"/>
        <v>32.152750188858747</v>
      </c>
      <c r="AB247">
        <f t="shared" si="115"/>
        <v>31.646593750000001</v>
      </c>
      <c r="AC247">
        <f t="shared" si="116"/>
        <v>4.6803948549142049</v>
      </c>
      <c r="AD247">
        <f t="shared" si="117"/>
        <v>60.030171842632008</v>
      </c>
      <c r="AE247">
        <f t="shared" si="118"/>
        <v>2.7065604724021144</v>
      </c>
      <c r="AF247">
        <f t="shared" si="119"/>
        <v>4.5086668742133753</v>
      </c>
      <c r="AG247">
        <f t="shared" si="120"/>
        <v>1.9738343825120905</v>
      </c>
      <c r="AH247">
        <f t="shared" si="121"/>
        <v>-124.246301345839</v>
      </c>
      <c r="AI247">
        <f t="shared" si="122"/>
        <v>-103.48108619960806</v>
      </c>
      <c r="AJ247">
        <f t="shared" si="123"/>
        <v>-7.980616446476108</v>
      </c>
      <c r="AK247">
        <f t="shared" si="124"/>
        <v>85.807018008076795</v>
      </c>
      <c r="AL247">
        <f t="shared" si="125"/>
        <v>37.417193921254722</v>
      </c>
      <c r="AM247">
        <f t="shared" si="126"/>
        <v>2.8078704583220593</v>
      </c>
      <c r="AN247">
        <f t="shared" si="127"/>
        <v>5.8389358413702981</v>
      </c>
      <c r="AO247">
        <v>1174.7825965112611</v>
      </c>
      <c r="AP247">
        <v>1141.3447272727269</v>
      </c>
      <c r="AQ247">
        <v>5.1358455111063366</v>
      </c>
      <c r="AR247">
        <v>64.973285806085684</v>
      </c>
      <c r="AS247">
        <f t="shared" si="128"/>
        <v>2.8173764477514514</v>
      </c>
      <c r="AT247">
        <v>23.897880021776999</v>
      </c>
      <c r="AU247">
        <v>27.183163636363631</v>
      </c>
      <c r="AV247">
        <v>4.2433146825274329E-4</v>
      </c>
      <c r="AW247">
        <v>82.278735908204425</v>
      </c>
      <c r="AX247">
        <v>0</v>
      </c>
      <c r="AY247">
        <v>0</v>
      </c>
      <c r="AZ247">
        <f t="shared" si="129"/>
        <v>1</v>
      </c>
      <c r="BA247">
        <f t="shared" si="130"/>
        <v>0</v>
      </c>
      <c r="BB247">
        <f t="shared" si="131"/>
        <v>51927.304901843519</v>
      </c>
      <c r="BC247">
        <f t="shared" si="132"/>
        <v>1999.9974999999999</v>
      </c>
      <c r="BD247">
        <f t="shared" si="133"/>
        <v>1681.1975999999997</v>
      </c>
      <c r="BE247">
        <f t="shared" si="134"/>
        <v>0.84059985074981336</v>
      </c>
      <c r="BF247">
        <f t="shared" si="135"/>
        <v>0.16075771194713992</v>
      </c>
      <c r="BG247">
        <v>6</v>
      </c>
      <c r="BH247">
        <v>0.5</v>
      </c>
      <c r="BI247" t="s">
        <v>382</v>
      </c>
      <c r="BJ247">
        <v>2</v>
      </c>
      <c r="BK247" t="b">
        <v>1</v>
      </c>
      <c r="BL247">
        <v>1660484604.0999999</v>
      </c>
      <c r="BM247">
        <v>1072.81375</v>
      </c>
      <c r="BN247">
        <v>1121.315625</v>
      </c>
      <c r="BO247">
        <v>27.166406250000001</v>
      </c>
      <c r="BP247">
        <v>23.889412499999999</v>
      </c>
      <c r="BQ247">
        <v>1070.3824999999999</v>
      </c>
      <c r="BR247">
        <v>27.14860625</v>
      </c>
      <c r="BS247">
        <v>500.13962500000002</v>
      </c>
      <c r="BT247">
        <v>99.528981250000001</v>
      </c>
      <c r="BU247">
        <v>9.9966631249999993E-2</v>
      </c>
      <c r="BV247">
        <v>30.98945625</v>
      </c>
      <c r="BW247">
        <v>31.646593750000001</v>
      </c>
      <c r="BX247">
        <v>999.9</v>
      </c>
      <c r="BY247">
        <v>0</v>
      </c>
      <c r="BZ247">
        <v>0</v>
      </c>
      <c r="CA247">
        <v>9997.9662500000013</v>
      </c>
      <c r="CB247">
        <v>0</v>
      </c>
      <c r="CC247">
        <v>107.73575624999999</v>
      </c>
      <c r="CD247">
        <v>-48.501843750000013</v>
      </c>
      <c r="CE247">
        <v>1102.7725</v>
      </c>
      <c r="CF247">
        <v>1148.7581250000001</v>
      </c>
      <c r="CG247">
        <v>3.2769906249999998</v>
      </c>
      <c r="CH247">
        <v>1121.315625</v>
      </c>
      <c r="CI247">
        <v>23.889412499999999</v>
      </c>
      <c r="CJ247">
        <v>2.7038437499999999</v>
      </c>
      <c r="CK247">
        <v>2.3776893750000001</v>
      </c>
      <c r="CL247">
        <v>22.308506250000001</v>
      </c>
      <c r="CM247">
        <v>20.212612499999999</v>
      </c>
      <c r="CN247">
        <v>1999.9974999999999</v>
      </c>
      <c r="CO247">
        <v>0.98000481250000004</v>
      </c>
      <c r="CP247">
        <v>1.9995681250000001E-2</v>
      </c>
      <c r="CQ247">
        <v>0</v>
      </c>
      <c r="CR247">
        <v>2.7468750000000002</v>
      </c>
      <c r="CS247">
        <v>0</v>
      </c>
      <c r="CT247">
        <v>32765.96875</v>
      </c>
      <c r="CU247">
        <v>17412.325000000001</v>
      </c>
      <c r="CV247">
        <v>39.186999999999998</v>
      </c>
      <c r="CW247">
        <v>40.159875</v>
      </c>
      <c r="CX247">
        <v>39.125</v>
      </c>
      <c r="CY247">
        <v>38.675375000000003</v>
      </c>
      <c r="CZ247">
        <v>39.433124999999997</v>
      </c>
      <c r="DA247">
        <v>1960.0074999999999</v>
      </c>
      <c r="DB247">
        <v>39.99</v>
      </c>
      <c r="DC247">
        <v>0</v>
      </c>
      <c r="DD247">
        <v>1660484610.2</v>
      </c>
      <c r="DE247">
        <v>0</v>
      </c>
      <c r="DF247">
        <v>1660484159.0999999</v>
      </c>
      <c r="DG247" t="s">
        <v>383</v>
      </c>
      <c r="DH247">
        <v>1660484145.0999999</v>
      </c>
      <c r="DI247">
        <v>1660484159.0999999</v>
      </c>
      <c r="DJ247">
        <v>1</v>
      </c>
      <c r="DK247">
        <v>6.3E-2</v>
      </c>
      <c r="DL247">
        <v>-2.8000000000000001E-2</v>
      </c>
      <c r="DM247">
        <v>1.395</v>
      </c>
      <c r="DN247">
        <v>2.7E-2</v>
      </c>
      <c r="DO247">
        <v>400</v>
      </c>
      <c r="DP247">
        <v>24</v>
      </c>
      <c r="DQ247">
        <v>0.47</v>
      </c>
      <c r="DR247">
        <v>0.03</v>
      </c>
      <c r="DS247">
        <v>5.6675482517378102</v>
      </c>
      <c r="DT247">
        <v>0.42412020182126248</v>
      </c>
      <c r="DU247">
        <v>0.1122861642195596</v>
      </c>
      <c r="DV247">
        <v>1</v>
      </c>
      <c r="DW247">
        <v>37.381059572792907</v>
      </c>
      <c r="DX247">
        <v>1.8123461865961339</v>
      </c>
      <c r="DY247">
        <v>0.15220149630340379</v>
      </c>
      <c r="DZ247">
        <v>0</v>
      </c>
      <c r="EA247">
        <v>-48.488970000000002</v>
      </c>
      <c r="EB247">
        <v>-2.8755497219130981</v>
      </c>
      <c r="EC247">
        <v>0.21743862145442289</v>
      </c>
      <c r="ED247">
        <v>0</v>
      </c>
      <c r="EE247">
        <v>968.75348117387296</v>
      </c>
      <c r="EF247">
        <v>284.02682974763042</v>
      </c>
      <c r="EG247">
        <v>21.19849156115496</v>
      </c>
      <c r="EH247">
        <v>0</v>
      </c>
      <c r="EI247">
        <v>3.28509575</v>
      </c>
      <c r="EJ247">
        <v>-8.9577973733584976E-2</v>
      </c>
      <c r="EK247">
        <v>1.711567247985013E-2</v>
      </c>
      <c r="EL247">
        <v>1</v>
      </c>
      <c r="EM247">
        <v>1.9743309272490499</v>
      </c>
      <c r="EN247">
        <v>-2.7164815662434311E-2</v>
      </c>
      <c r="EO247">
        <v>2.265916353926414E-3</v>
      </c>
      <c r="EP247">
        <v>1</v>
      </c>
      <c r="EQ247">
        <v>3</v>
      </c>
      <c r="ER247">
        <v>6</v>
      </c>
      <c r="ES247" t="s">
        <v>404</v>
      </c>
      <c r="ET247">
        <v>2.9451900000000002</v>
      </c>
      <c r="EU247">
        <v>2.8014800000000002</v>
      </c>
      <c r="EV247">
        <v>0.17946699999999999</v>
      </c>
      <c r="EW247">
        <v>0.184359</v>
      </c>
      <c r="EX247">
        <v>0.118549</v>
      </c>
      <c r="EY247">
        <v>0.108363</v>
      </c>
      <c r="EZ247">
        <v>16905.099999999999</v>
      </c>
      <c r="FA247">
        <v>17626.599999999999</v>
      </c>
      <c r="FB247">
        <v>23942.9</v>
      </c>
      <c r="FC247">
        <v>25132.1</v>
      </c>
      <c r="FD247">
        <v>33770.199999999997</v>
      </c>
      <c r="FE247">
        <v>35775.4</v>
      </c>
      <c r="FF247">
        <v>43631.1</v>
      </c>
      <c r="FG247">
        <v>46450.8</v>
      </c>
      <c r="FH247">
        <v>2.0017200000000002</v>
      </c>
      <c r="FI247">
        <v>1.9252499999999999</v>
      </c>
      <c r="FJ247">
        <v>0.159275</v>
      </c>
      <c r="FK247">
        <v>0</v>
      </c>
      <c r="FL247">
        <v>29.0518</v>
      </c>
      <c r="FM247">
        <v>999.9</v>
      </c>
      <c r="FN247">
        <v>69.099999999999994</v>
      </c>
      <c r="FO247">
        <v>31.6</v>
      </c>
      <c r="FP247">
        <v>32.410200000000003</v>
      </c>
      <c r="FQ247">
        <v>63.643999999999998</v>
      </c>
      <c r="FR247">
        <v>26.149799999999999</v>
      </c>
      <c r="FS247">
        <v>1</v>
      </c>
      <c r="FT247">
        <v>0.146032</v>
      </c>
      <c r="FU247">
        <v>-0.50419700000000001</v>
      </c>
      <c r="FV247">
        <v>20.322800000000001</v>
      </c>
      <c r="FW247">
        <v>5.2125000000000004</v>
      </c>
      <c r="FX247">
        <v>11.9048</v>
      </c>
      <c r="FY247">
        <v>5.0027999999999997</v>
      </c>
      <c r="FZ247">
        <v>3.2898499999999999</v>
      </c>
      <c r="GA247">
        <v>9999</v>
      </c>
      <c r="GB247">
        <v>9999</v>
      </c>
      <c r="GC247">
        <v>9999</v>
      </c>
      <c r="GD247">
        <v>999.9</v>
      </c>
      <c r="GE247">
        <v>1.85944</v>
      </c>
      <c r="GF247">
        <v>1.8544</v>
      </c>
      <c r="GG247">
        <v>1.8575999999999999</v>
      </c>
      <c r="GH247">
        <v>1.85602</v>
      </c>
      <c r="GI247">
        <v>1.8548500000000001</v>
      </c>
      <c r="GJ247">
        <v>1.85453</v>
      </c>
      <c r="GK247">
        <v>1.8531200000000001</v>
      </c>
      <c r="GL247">
        <v>1.85629</v>
      </c>
      <c r="GM247">
        <v>0</v>
      </c>
      <c r="GN247">
        <v>0</v>
      </c>
      <c r="GO247">
        <v>0</v>
      </c>
      <c r="GP247">
        <v>0</v>
      </c>
      <c r="GQ247" t="s">
        <v>385</v>
      </c>
      <c r="GR247" t="s">
        <v>386</v>
      </c>
      <c r="GS247" t="s">
        <v>387</v>
      </c>
      <c r="GT247" t="s">
        <v>387</v>
      </c>
      <c r="GU247" t="s">
        <v>387</v>
      </c>
      <c r="GV247" t="s">
        <v>387</v>
      </c>
      <c r="GW247">
        <v>0</v>
      </c>
      <c r="GX247">
        <v>100</v>
      </c>
      <c r="GY247">
        <v>100</v>
      </c>
      <c r="GZ247">
        <v>2.4700000000000002</v>
      </c>
      <c r="HA247">
        <v>1.77E-2</v>
      </c>
      <c r="HB247">
        <v>0.46748880523729403</v>
      </c>
      <c r="HC247">
        <v>2.678124759318837E-3</v>
      </c>
      <c r="HD247">
        <v>-9.3737611465157319E-7</v>
      </c>
      <c r="HE247">
        <v>1.3915637841753891E-10</v>
      </c>
      <c r="HF247">
        <v>-6.7805247810390282E-2</v>
      </c>
      <c r="HG247">
        <v>1.061361004592812E-2</v>
      </c>
      <c r="HH247">
        <v>-3.086644042041478E-4</v>
      </c>
      <c r="HI247">
        <v>1.24720902217549E-6</v>
      </c>
      <c r="HJ247">
        <v>1</v>
      </c>
      <c r="HK247">
        <v>2093</v>
      </c>
      <c r="HL247">
        <v>2</v>
      </c>
      <c r="HM247">
        <v>27</v>
      </c>
      <c r="HN247">
        <v>7.8</v>
      </c>
      <c r="HO247">
        <v>7.5</v>
      </c>
      <c r="HP247">
        <v>2.4682599999999999</v>
      </c>
      <c r="HQ247">
        <v>2.2631800000000002</v>
      </c>
      <c r="HR247">
        <v>1.4978</v>
      </c>
      <c r="HS247">
        <v>2.3022499999999999</v>
      </c>
      <c r="HT247">
        <v>1.5478499999999999</v>
      </c>
      <c r="HU247">
        <v>2.4438499999999999</v>
      </c>
      <c r="HV247">
        <v>35.2209</v>
      </c>
      <c r="HW247">
        <v>15.3141</v>
      </c>
      <c r="HX247">
        <v>18</v>
      </c>
      <c r="HY247">
        <v>501.5</v>
      </c>
      <c r="HZ247">
        <v>518.29700000000003</v>
      </c>
      <c r="IA247">
        <v>29.773599999999998</v>
      </c>
      <c r="IB247">
        <v>29.041499999999999</v>
      </c>
      <c r="IC247">
        <v>30.000299999999999</v>
      </c>
      <c r="ID247">
        <v>28.8309</v>
      </c>
      <c r="IE247">
        <v>28.924399999999999</v>
      </c>
      <c r="IF247">
        <v>49.404200000000003</v>
      </c>
      <c r="IG247">
        <v>28.642700000000001</v>
      </c>
      <c r="IH247">
        <v>75.528700000000001</v>
      </c>
      <c r="II247">
        <v>29.768599999999999</v>
      </c>
      <c r="IJ247">
        <v>1197.54</v>
      </c>
      <c r="IK247">
        <v>23.8843</v>
      </c>
      <c r="IL247">
        <v>100.91200000000001</v>
      </c>
      <c r="IM247">
        <v>100.67700000000001</v>
      </c>
      <c r="IN247" t="s">
        <v>2775</v>
      </c>
    </row>
    <row r="248" spans="1:248" x14ac:dyDescent="0.2">
      <c r="A248">
        <v>232</v>
      </c>
      <c r="B248">
        <v>1660484613.0999999</v>
      </c>
      <c r="C248">
        <v>484</v>
      </c>
      <c r="D248" t="s">
        <v>839</v>
      </c>
      <c r="E248" t="s">
        <v>840</v>
      </c>
      <c r="F248">
        <v>1</v>
      </c>
      <c r="G248" t="s">
        <v>376</v>
      </c>
      <c r="H248" t="s">
        <v>377</v>
      </c>
      <c r="I248" t="s">
        <v>378</v>
      </c>
      <c r="J248" t="s">
        <v>379</v>
      </c>
      <c r="K248" t="s">
        <v>380</v>
      </c>
      <c r="L248" t="s">
        <v>376</v>
      </c>
      <c r="M248" t="s">
        <v>381</v>
      </c>
      <c r="N248">
        <v>1660484605.599999</v>
      </c>
      <c r="O248">
        <f t="shared" si="102"/>
        <v>2.8162885075257507E-3</v>
      </c>
      <c r="P248">
        <f t="shared" si="103"/>
        <v>2.8162885075257509</v>
      </c>
      <c r="Q248">
        <f t="shared" si="104"/>
        <v>5.8188200760612485</v>
      </c>
      <c r="R248">
        <f t="shared" si="105"/>
        <v>1080.3033333333331</v>
      </c>
      <c r="S248">
        <f t="shared" si="106"/>
        <v>978.80381212049474</v>
      </c>
      <c r="T248">
        <f t="shared" si="107"/>
        <v>97.517164774992324</v>
      </c>
      <c r="U248">
        <f t="shared" si="108"/>
        <v>107.62945225500543</v>
      </c>
      <c r="V248">
        <f t="shared" si="109"/>
        <v>0.14057299717847802</v>
      </c>
      <c r="W248">
        <f t="shared" si="110"/>
        <v>2.9211551536575704</v>
      </c>
      <c r="X248">
        <f t="shared" si="111"/>
        <v>0.13692014773056091</v>
      </c>
      <c r="Y248">
        <f t="shared" si="112"/>
        <v>8.5895380260290061E-2</v>
      </c>
      <c r="Z248">
        <f t="shared" si="113"/>
        <v>321.51754899999992</v>
      </c>
      <c r="AA248">
        <f t="shared" si="114"/>
        <v>32.153609976970962</v>
      </c>
      <c r="AB248">
        <f t="shared" si="115"/>
        <v>31.646266666666669</v>
      </c>
      <c r="AC248">
        <f t="shared" si="116"/>
        <v>4.6803079821817644</v>
      </c>
      <c r="AD248">
        <f t="shared" si="117"/>
        <v>60.038387382041222</v>
      </c>
      <c r="AE248">
        <f t="shared" si="118"/>
        <v>2.707031280113366</v>
      </c>
      <c r="AF248">
        <f t="shared" si="119"/>
        <v>4.5088340945731291</v>
      </c>
      <c r="AG248">
        <f t="shared" si="120"/>
        <v>1.9732767020683983</v>
      </c>
      <c r="AH248">
        <f t="shared" si="121"/>
        <v>-124.19832318188561</v>
      </c>
      <c r="AI248">
        <f t="shared" si="122"/>
        <v>-103.33556536911846</v>
      </c>
      <c r="AJ248">
        <f t="shared" si="123"/>
        <v>-7.9687578551246894</v>
      </c>
      <c r="AK248">
        <f t="shared" si="124"/>
        <v>86.01490259387117</v>
      </c>
      <c r="AL248">
        <f t="shared" si="125"/>
        <v>37.476049633004159</v>
      </c>
      <c r="AM248">
        <f t="shared" si="126"/>
        <v>2.8089859956647696</v>
      </c>
      <c r="AN248">
        <f t="shared" si="127"/>
        <v>5.8188200760612485</v>
      </c>
      <c r="AO248">
        <v>1179.9157339457331</v>
      </c>
      <c r="AP248">
        <v>1146.489575757575</v>
      </c>
      <c r="AQ248">
        <v>5.1384648592838191</v>
      </c>
      <c r="AR248">
        <v>64.973285806085684</v>
      </c>
      <c r="AS248">
        <f t="shared" si="128"/>
        <v>2.8162885075257509</v>
      </c>
      <c r="AT248">
        <v>23.897712754711591</v>
      </c>
      <c r="AU248">
        <v>27.182480000000009</v>
      </c>
      <c r="AV248">
        <v>3.0323941930354568E-4</v>
      </c>
      <c r="AW248">
        <v>82.278735908204425</v>
      </c>
      <c r="AX248">
        <v>0</v>
      </c>
      <c r="AY248">
        <v>0</v>
      </c>
      <c r="AZ248">
        <f t="shared" si="129"/>
        <v>1</v>
      </c>
      <c r="BA248">
        <f t="shared" si="130"/>
        <v>0</v>
      </c>
      <c r="BB248">
        <f t="shared" si="131"/>
        <v>51933.95239604223</v>
      </c>
      <c r="BC248">
        <f t="shared" si="132"/>
        <v>2000.0133333333331</v>
      </c>
      <c r="BD248">
        <f t="shared" si="133"/>
        <v>1681.2108999999996</v>
      </c>
      <c r="BE248">
        <f t="shared" si="134"/>
        <v>0.84059984600102655</v>
      </c>
      <c r="BF248">
        <f t="shared" si="135"/>
        <v>0.16075770278198143</v>
      </c>
      <c r="BG248">
        <v>6</v>
      </c>
      <c r="BH248">
        <v>0.5</v>
      </c>
      <c r="BI248" t="s">
        <v>382</v>
      </c>
      <c r="BJ248">
        <v>2</v>
      </c>
      <c r="BK248" t="b">
        <v>1</v>
      </c>
      <c r="BL248">
        <v>1660484605.599999</v>
      </c>
      <c r="BM248">
        <v>1080.3033333333331</v>
      </c>
      <c r="BN248">
        <v>1128.902</v>
      </c>
      <c r="BO248">
        <v>27.171140000000001</v>
      </c>
      <c r="BP248">
        <v>23.89289333333333</v>
      </c>
      <c r="BQ248">
        <v>1077.864</v>
      </c>
      <c r="BR248">
        <v>27.153353333333332</v>
      </c>
      <c r="BS248">
        <v>500.14466666666669</v>
      </c>
      <c r="BT248">
        <v>99.528926666666663</v>
      </c>
      <c r="BU248">
        <v>9.9991373333333355E-2</v>
      </c>
      <c r="BV248">
        <v>30.990106666666669</v>
      </c>
      <c r="BW248">
        <v>31.646266666666669</v>
      </c>
      <c r="BX248">
        <v>999.89999999999986</v>
      </c>
      <c r="BY248">
        <v>0</v>
      </c>
      <c r="BZ248">
        <v>0</v>
      </c>
      <c r="CA248">
        <v>9999.3286666666663</v>
      </c>
      <c r="CB248">
        <v>0</v>
      </c>
      <c r="CC248">
        <v>106.33067333333329</v>
      </c>
      <c r="CD248">
        <v>-48.598326666666672</v>
      </c>
      <c r="CE248">
        <v>1110.477333333333</v>
      </c>
      <c r="CF248">
        <v>1156.5346666666669</v>
      </c>
      <c r="CG248">
        <v>3.2782420000000001</v>
      </c>
      <c r="CH248">
        <v>1128.902</v>
      </c>
      <c r="CI248">
        <v>23.89289333333333</v>
      </c>
      <c r="CJ248">
        <v>2.7043140000000001</v>
      </c>
      <c r="CK248">
        <v>2.3780346666666672</v>
      </c>
      <c r="CL248">
        <v>22.311360000000001</v>
      </c>
      <c r="CM248">
        <v>20.214960000000001</v>
      </c>
      <c r="CN248">
        <v>2000.0133333333331</v>
      </c>
      <c r="CO248">
        <v>0.98000500000000013</v>
      </c>
      <c r="CP248">
        <v>1.9995499999999999E-2</v>
      </c>
      <c r="CQ248">
        <v>0</v>
      </c>
      <c r="CR248">
        <v>2.9140000000000001</v>
      </c>
      <c r="CS248">
        <v>0</v>
      </c>
      <c r="CT248">
        <v>32762.94666666667</v>
      </c>
      <c r="CU248">
        <v>17412.466666666671</v>
      </c>
      <c r="CV248">
        <v>39.186999999999998</v>
      </c>
      <c r="CW248">
        <v>40.158066666666663</v>
      </c>
      <c r="CX248">
        <v>39.125</v>
      </c>
      <c r="CY248">
        <v>38.682866666666669</v>
      </c>
      <c r="CZ248">
        <v>39.432866666666669</v>
      </c>
      <c r="DA248">
        <v>1960.0233333333331</v>
      </c>
      <c r="DB248">
        <v>39.99</v>
      </c>
      <c r="DC248">
        <v>0</v>
      </c>
      <c r="DD248">
        <v>1660484610.8</v>
      </c>
      <c r="DE248">
        <v>0</v>
      </c>
      <c r="DF248">
        <v>1660484159.0999999</v>
      </c>
      <c r="DG248" t="s">
        <v>383</v>
      </c>
      <c r="DH248">
        <v>1660484145.0999999</v>
      </c>
      <c r="DI248">
        <v>1660484159.0999999</v>
      </c>
      <c r="DJ248">
        <v>1</v>
      </c>
      <c r="DK248">
        <v>6.3E-2</v>
      </c>
      <c r="DL248">
        <v>-2.8000000000000001E-2</v>
      </c>
      <c r="DM248">
        <v>1.395</v>
      </c>
      <c r="DN248">
        <v>2.7E-2</v>
      </c>
      <c r="DO248">
        <v>400</v>
      </c>
      <c r="DP248">
        <v>24</v>
      </c>
      <c r="DQ248">
        <v>0.47</v>
      </c>
      <c r="DR248">
        <v>0.03</v>
      </c>
      <c r="DS248">
        <v>5.683743428909751</v>
      </c>
      <c r="DT248">
        <v>0.52310945293348476</v>
      </c>
      <c r="DU248">
        <v>0.1167033844012894</v>
      </c>
      <c r="DV248">
        <v>0</v>
      </c>
      <c r="DW248">
        <v>37.418161902810652</v>
      </c>
      <c r="DX248">
        <v>1.523465388361334</v>
      </c>
      <c r="DY248">
        <v>0.1268973417519759</v>
      </c>
      <c r="DZ248">
        <v>0</v>
      </c>
      <c r="EA248">
        <v>-48.551106666666662</v>
      </c>
      <c r="EB248">
        <v>-2.6530491657397932</v>
      </c>
      <c r="EC248">
        <v>0.19626643274442551</v>
      </c>
      <c r="ED248">
        <v>0</v>
      </c>
      <c r="EE248">
        <v>973.38226820702039</v>
      </c>
      <c r="EF248">
        <v>283.34843641528749</v>
      </c>
      <c r="EG248">
        <v>21.149043338741919</v>
      </c>
      <c r="EH248">
        <v>0</v>
      </c>
      <c r="EI248">
        <v>3.283513000000001</v>
      </c>
      <c r="EJ248">
        <v>-5.6022439024392023E-2</v>
      </c>
      <c r="EK248">
        <v>1.529736124303795E-2</v>
      </c>
      <c r="EL248">
        <v>1</v>
      </c>
      <c r="EM248">
        <v>1.9738119265922811</v>
      </c>
      <c r="EN248">
        <v>-2.6293920262806969E-2</v>
      </c>
      <c r="EO248">
        <v>2.2013237005177109E-3</v>
      </c>
      <c r="EP248">
        <v>1</v>
      </c>
      <c r="EQ248">
        <v>2</v>
      </c>
      <c r="ER248">
        <v>6</v>
      </c>
      <c r="ES248" t="s">
        <v>409</v>
      </c>
      <c r="ET248">
        <v>2.9453900000000002</v>
      </c>
      <c r="EU248">
        <v>2.8014299999999999</v>
      </c>
      <c r="EV248">
        <v>0.17997199999999999</v>
      </c>
      <c r="EW248">
        <v>0.18487600000000001</v>
      </c>
      <c r="EX248">
        <v>0.118544</v>
      </c>
      <c r="EY248">
        <v>0.10835599999999999</v>
      </c>
      <c r="EZ248">
        <v>16894.7</v>
      </c>
      <c r="FA248">
        <v>17615.599999999999</v>
      </c>
      <c r="FB248">
        <v>23942.9</v>
      </c>
      <c r="FC248">
        <v>25132.2</v>
      </c>
      <c r="FD248">
        <v>33770.300000000003</v>
      </c>
      <c r="FE248">
        <v>35775.599999999999</v>
      </c>
      <c r="FF248">
        <v>43630.9</v>
      </c>
      <c r="FG248">
        <v>46450.7</v>
      </c>
      <c r="FH248">
        <v>2.0018500000000001</v>
      </c>
      <c r="FI248">
        <v>1.9251</v>
      </c>
      <c r="FJ248">
        <v>0.15957299999999999</v>
      </c>
      <c r="FK248">
        <v>0</v>
      </c>
      <c r="FL248">
        <v>29.0518</v>
      </c>
      <c r="FM248">
        <v>999.9</v>
      </c>
      <c r="FN248">
        <v>69.099999999999994</v>
      </c>
      <c r="FO248">
        <v>31.6</v>
      </c>
      <c r="FP248">
        <v>32.4084</v>
      </c>
      <c r="FQ248">
        <v>63.844000000000001</v>
      </c>
      <c r="FR248">
        <v>26.354199999999999</v>
      </c>
      <c r="FS248">
        <v>1</v>
      </c>
      <c r="FT248">
        <v>0.14609800000000001</v>
      </c>
      <c r="FU248">
        <v>-0.505166</v>
      </c>
      <c r="FV248">
        <v>20.322700000000001</v>
      </c>
      <c r="FW248">
        <v>5.2120499999999996</v>
      </c>
      <c r="FX248">
        <v>11.904400000000001</v>
      </c>
      <c r="FY248">
        <v>5.0026000000000002</v>
      </c>
      <c r="FZ248">
        <v>3.2898499999999999</v>
      </c>
      <c r="GA248">
        <v>9999</v>
      </c>
      <c r="GB248">
        <v>9999</v>
      </c>
      <c r="GC248">
        <v>9999</v>
      </c>
      <c r="GD248">
        <v>999.9</v>
      </c>
      <c r="GE248">
        <v>1.85944</v>
      </c>
      <c r="GF248">
        <v>1.8544</v>
      </c>
      <c r="GG248">
        <v>1.8575999999999999</v>
      </c>
      <c r="GH248">
        <v>1.8560099999999999</v>
      </c>
      <c r="GI248">
        <v>1.8548500000000001</v>
      </c>
      <c r="GJ248">
        <v>1.8545400000000001</v>
      </c>
      <c r="GK248">
        <v>1.8531200000000001</v>
      </c>
      <c r="GL248">
        <v>1.8563000000000001</v>
      </c>
      <c r="GM248">
        <v>0</v>
      </c>
      <c r="GN248">
        <v>0</v>
      </c>
      <c r="GO248">
        <v>0</v>
      </c>
      <c r="GP248">
        <v>0</v>
      </c>
      <c r="GQ248" t="s">
        <v>385</v>
      </c>
      <c r="GR248" t="s">
        <v>386</v>
      </c>
      <c r="GS248" t="s">
        <v>387</v>
      </c>
      <c r="GT248" t="s">
        <v>387</v>
      </c>
      <c r="GU248" t="s">
        <v>387</v>
      </c>
      <c r="GV248" t="s">
        <v>387</v>
      </c>
      <c r="GW248">
        <v>0</v>
      </c>
      <c r="GX248">
        <v>100</v>
      </c>
      <c r="GY248">
        <v>100</v>
      </c>
      <c r="GZ248">
        <v>2.48</v>
      </c>
      <c r="HA248">
        <v>1.78E-2</v>
      </c>
      <c r="HB248">
        <v>0.46748880523729403</v>
      </c>
      <c r="HC248">
        <v>2.678124759318837E-3</v>
      </c>
      <c r="HD248">
        <v>-9.3737611465157319E-7</v>
      </c>
      <c r="HE248">
        <v>1.3915637841753891E-10</v>
      </c>
      <c r="HF248">
        <v>-6.7805247810390282E-2</v>
      </c>
      <c r="HG248">
        <v>1.061361004592812E-2</v>
      </c>
      <c r="HH248">
        <v>-3.086644042041478E-4</v>
      </c>
      <c r="HI248">
        <v>1.24720902217549E-6</v>
      </c>
      <c r="HJ248">
        <v>1</v>
      </c>
      <c r="HK248">
        <v>2093</v>
      </c>
      <c r="HL248">
        <v>2</v>
      </c>
      <c r="HM248">
        <v>27</v>
      </c>
      <c r="HN248">
        <v>7.8</v>
      </c>
      <c r="HO248">
        <v>7.6</v>
      </c>
      <c r="HP248">
        <v>2.47681</v>
      </c>
      <c r="HQ248">
        <v>2.2766099999999998</v>
      </c>
      <c r="HR248">
        <v>1.4978</v>
      </c>
      <c r="HS248">
        <v>2.3022499999999999</v>
      </c>
      <c r="HT248">
        <v>1.5478499999999999</v>
      </c>
      <c r="HU248">
        <v>2.4426299999999999</v>
      </c>
      <c r="HV248">
        <v>35.2209</v>
      </c>
      <c r="HW248">
        <v>15.2966</v>
      </c>
      <c r="HX248">
        <v>18</v>
      </c>
      <c r="HY248">
        <v>501.57600000000002</v>
      </c>
      <c r="HZ248">
        <v>518.20000000000005</v>
      </c>
      <c r="IA248">
        <v>29.773199999999999</v>
      </c>
      <c r="IB248">
        <v>29.042200000000001</v>
      </c>
      <c r="IC248">
        <v>30.000299999999999</v>
      </c>
      <c r="ID248">
        <v>28.831199999999999</v>
      </c>
      <c r="IE248">
        <v>28.925000000000001</v>
      </c>
      <c r="IF248">
        <v>49.637599999999999</v>
      </c>
      <c r="IG248">
        <v>28.642700000000001</v>
      </c>
      <c r="IH248">
        <v>75.528700000000001</v>
      </c>
      <c r="II248">
        <v>29.768599999999999</v>
      </c>
      <c r="IJ248">
        <v>1197.54</v>
      </c>
      <c r="IK248">
        <v>23.8843</v>
      </c>
      <c r="IL248">
        <v>100.91200000000001</v>
      </c>
      <c r="IM248">
        <v>100.67700000000001</v>
      </c>
      <c r="IN248" t="s">
        <v>2775</v>
      </c>
    </row>
    <row r="249" spans="1:248" x14ac:dyDescent="0.2">
      <c r="A249">
        <v>233</v>
      </c>
      <c r="B249">
        <v>1660484614.0999999</v>
      </c>
      <c r="C249">
        <v>485</v>
      </c>
      <c r="D249" t="s">
        <v>841</v>
      </c>
      <c r="E249" t="s">
        <v>842</v>
      </c>
      <c r="F249">
        <v>1</v>
      </c>
      <c r="G249" t="s">
        <v>376</v>
      </c>
      <c r="H249" t="s">
        <v>377</v>
      </c>
      <c r="I249" t="s">
        <v>378</v>
      </c>
      <c r="J249" t="s">
        <v>379</v>
      </c>
      <c r="K249" t="s">
        <v>380</v>
      </c>
      <c r="L249" t="s">
        <v>376</v>
      </c>
      <c r="M249" t="s">
        <v>381</v>
      </c>
      <c r="N249">
        <v>1660484606.0999999</v>
      </c>
      <c r="O249">
        <f t="shared" si="102"/>
        <v>2.814854118962947E-3</v>
      </c>
      <c r="P249">
        <f t="shared" si="103"/>
        <v>2.814854118962947</v>
      </c>
      <c r="Q249">
        <f t="shared" si="104"/>
        <v>5.8316927220306001</v>
      </c>
      <c r="R249">
        <f t="shared" si="105"/>
        <v>1082.806875</v>
      </c>
      <c r="S249">
        <f t="shared" si="106"/>
        <v>981.04487305705823</v>
      </c>
      <c r="T249">
        <f t="shared" si="107"/>
        <v>97.740541277578046</v>
      </c>
      <c r="U249">
        <f t="shared" si="108"/>
        <v>107.8789900117315</v>
      </c>
      <c r="V249">
        <f t="shared" si="109"/>
        <v>0.14049948266480336</v>
      </c>
      <c r="W249">
        <f t="shared" si="110"/>
        <v>2.9211092743401692</v>
      </c>
      <c r="X249">
        <f t="shared" si="111"/>
        <v>0.13685034371258284</v>
      </c>
      <c r="Y249">
        <f t="shared" si="112"/>
        <v>8.5851431302450001E-2</v>
      </c>
      <c r="Z249">
        <f t="shared" si="113"/>
        <v>321.51721649999996</v>
      </c>
      <c r="AA249">
        <f t="shared" si="114"/>
        <v>32.154072509204667</v>
      </c>
      <c r="AB249">
        <f t="shared" si="115"/>
        <v>31.646531249999999</v>
      </c>
      <c r="AC249">
        <f t="shared" si="116"/>
        <v>4.680378254920516</v>
      </c>
      <c r="AD249">
        <f t="shared" si="117"/>
        <v>60.039653074448694</v>
      </c>
      <c r="AE249">
        <f t="shared" si="118"/>
        <v>2.7070998609985422</v>
      </c>
      <c r="AF249">
        <f t="shared" si="119"/>
        <v>4.5088532700909507</v>
      </c>
      <c r="AG249">
        <f t="shared" si="120"/>
        <v>1.9732783939219738</v>
      </c>
      <c r="AH249">
        <f t="shared" si="121"/>
        <v>-124.13506664626597</v>
      </c>
      <c r="AI249">
        <f t="shared" si="122"/>
        <v>-103.3638641331564</v>
      </c>
      <c r="AJ249">
        <f t="shared" si="123"/>
        <v>-7.9710786478587599</v>
      </c>
      <c r="AK249">
        <f t="shared" si="124"/>
        <v>86.047207072718862</v>
      </c>
      <c r="AL249">
        <f t="shared" si="125"/>
        <v>37.498657607803892</v>
      </c>
      <c r="AM249">
        <f t="shared" si="126"/>
        <v>2.8095796125426502</v>
      </c>
      <c r="AN249">
        <f t="shared" si="127"/>
        <v>5.8316927220306001</v>
      </c>
      <c r="AO249">
        <v>1185.1159266083321</v>
      </c>
      <c r="AP249">
        <v>1151.64193939394</v>
      </c>
      <c r="AQ249">
        <v>5.1447209481705336</v>
      </c>
      <c r="AR249">
        <v>64.973285806085684</v>
      </c>
      <c r="AS249">
        <f t="shared" si="128"/>
        <v>2.814854118962947</v>
      </c>
      <c r="AT249">
        <v>23.897018096366889</v>
      </c>
      <c r="AU249">
        <v>27.181080606060601</v>
      </c>
      <c r="AV249">
        <v>1.5432513204440991E-4</v>
      </c>
      <c r="AW249">
        <v>82.278735908204425</v>
      </c>
      <c r="AX249">
        <v>0</v>
      </c>
      <c r="AY249">
        <v>0</v>
      </c>
      <c r="AZ249">
        <f t="shared" si="129"/>
        <v>1</v>
      </c>
      <c r="BA249">
        <f t="shared" si="130"/>
        <v>0</v>
      </c>
      <c r="BB249">
        <f t="shared" si="131"/>
        <v>51932.636720015107</v>
      </c>
      <c r="BC249">
        <f t="shared" si="132"/>
        <v>2000.01125</v>
      </c>
      <c r="BD249">
        <f t="shared" si="133"/>
        <v>1681.2091500000001</v>
      </c>
      <c r="BE249">
        <f t="shared" si="134"/>
        <v>0.84059984662586273</v>
      </c>
      <c r="BF249">
        <f t="shared" si="135"/>
        <v>0.16075770398791506</v>
      </c>
      <c r="BG249">
        <v>6</v>
      </c>
      <c r="BH249">
        <v>0.5</v>
      </c>
      <c r="BI249" t="s">
        <v>382</v>
      </c>
      <c r="BJ249">
        <v>2</v>
      </c>
      <c r="BK249" t="b">
        <v>1</v>
      </c>
      <c r="BL249">
        <v>1660484606.0999999</v>
      </c>
      <c r="BM249">
        <v>1082.806875</v>
      </c>
      <c r="BN249">
        <v>1131.441875</v>
      </c>
      <c r="BO249">
        <v>27.171800000000001</v>
      </c>
      <c r="BP249">
        <v>23.8928625</v>
      </c>
      <c r="BQ249">
        <v>1080.3643750000001</v>
      </c>
      <c r="BR249">
        <v>27.1540125</v>
      </c>
      <c r="BS249">
        <v>500.14462500000002</v>
      </c>
      <c r="BT249">
        <v>99.529012499999993</v>
      </c>
      <c r="BU249">
        <v>0.1000095375</v>
      </c>
      <c r="BV249">
        <v>30.990181249999999</v>
      </c>
      <c r="BW249">
        <v>31.646531249999999</v>
      </c>
      <c r="BX249">
        <v>999.9</v>
      </c>
      <c r="BY249">
        <v>0</v>
      </c>
      <c r="BZ249">
        <v>0</v>
      </c>
      <c r="CA249">
        <v>9999.0581249999996</v>
      </c>
      <c r="CB249">
        <v>0</v>
      </c>
      <c r="CC249">
        <v>106.54694375</v>
      </c>
      <c r="CD249">
        <v>-48.634950000000003</v>
      </c>
      <c r="CE249">
        <v>1113.05125</v>
      </c>
      <c r="CF249">
        <v>1159.1368749999999</v>
      </c>
      <c r="CG249">
        <v>3.2789324999999998</v>
      </c>
      <c r="CH249">
        <v>1131.441875</v>
      </c>
      <c r="CI249">
        <v>23.8928625</v>
      </c>
      <c r="CJ249">
        <v>2.7043818750000002</v>
      </c>
      <c r="CK249">
        <v>2.3780337500000002</v>
      </c>
      <c r="CL249">
        <v>22.311768749999999</v>
      </c>
      <c r="CM249">
        <v>20.214950000000002</v>
      </c>
      <c r="CN249">
        <v>2000.01125</v>
      </c>
      <c r="CO249">
        <v>0.98000500000000001</v>
      </c>
      <c r="CP249">
        <v>1.9995499999999999E-2</v>
      </c>
      <c r="CQ249">
        <v>0</v>
      </c>
      <c r="CR249">
        <v>2.9188125</v>
      </c>
      <c r="CS249">
        <v>0</v>
      </c>
      <c r="CT249">
        <v>32761.875</v>
      </c>
      <c r="CU249">
        <v>17412.45</v>
      </c>
      <c r="CV249">
        <v>39.186999999999998</v>
      </c>
      <c r="CW249">
        <v>40.155999999999999</v>
      </c>
      <c r="CX249">
        <v>39.125</v>
      </c>
      <c r="CY249">
        <v>38.683124999999997</v>
      </c>
      <c r="CZ249">
        <v>39.433124999999997</v>
      </c>
      <c r="DA249">
        <v>1960.02125</v>
      </c>
      <c r="DB249">
        <v>39.99</v>
      </c>
      <c r="DC249">
        <v>0</v>
      </c>
      <c r="DD249">
        <v>1660484612</v>
      </c>
      <c r="DE249">
        <v>0</v>
      </c>
      <c r="DF249">
        <v>1660484159.0999999</v>
      </c>
      <c r="DG249" t="s">
        <v>383</v>
      </c>
      <c r="DH249">
        <v>1660484145.0999999</v>
      </c>
      <c r="DI249">
        <v>1660484159.0999999</v>
      </c>
      <c r="DJ249">
        <v>1</v>
      </c>
      <c r="DK249">
        <v>6.3E-2</v>
      </c>
      <c r="DL249">
        <v>-2.8000000000000001E-2</v>
      </c>
      <c r="DM249">
        <v>1.395</v>
      </c>
      <c r="DN249">
        <v>2.7E-2</v>
      </c>
      <c r="DO249">
        <v>400</v>
      </c>
      <c r="DP249">
        <v>24</v>
      </c>
      <c r="DQ249">
        <v>0.47</v>
      </c>
      <c r="DR249">
        <v>0.03</v>
      </c>
      <c r="DS249">
        <v>5.7026654632214493</v>
      </c>
      <c r="DT249">
        <v>0.6362500126149393</v>
      </c>
      <c r="DU249">
        <v>0.1199187235522839</v>
      </c>
      <c r="DV249">
        <v>0</v>
      </c>
      <c r="DW249">
        <v>37.483588463900332</v>
      </c>
      <c r="DX249">
        <v>1.455736022519817</v>
      </c>
      <c r="DY249">
        <v>0.1176656756800442</v>
      </c>
      <c r="DZ249">
        <v>0</v>
      </c>
      <c r="EA249">
        <v>-48.630709677419347</v>
      </c>
      <c r="EB249">
        <v>-3.0024483870966132</v>
      </c>
      <c r="EC249">
        <v>0.23479345673528079</v>
      </c>
      <c r="ED249">
        <v>0</v>
      </c>
      <c r="EE249">
        <v>981.53267690792143</v>
      </c>
      <c r="EF249">
        <v>282.40330922823421</v>
      </c>
      <c r="EG249">
        <v>20.401817616479448</v>
      </c>
      <c r="EH249">
        <v>0</v>
      </c>
      <c r="EI249">
        <v>3.282118536585366</v>
      </c>
      <c r="EJ249">
        <v>-1.418174216028649E-2</v>
      </c>
      <c r="EK249">
        <v>1.287379140639971E-2</v>
      </c>
      <c r="EL249">
        <v>1</v>
      </c>
      <c r="EM249">
        <v>1.9732292002036369</v>
      </c>
      <c r="EN249">
        <v>-2.3345336487748749E-2</v>
      </c>
      <c r="EO249">
        <v>2.014494581065198E-3</v>
      </c>
      <c r="EP249">
        <v>1</v>
      </c>
      <c r="EQ249">
        <v>2</v>
      </c>
      <c r="ER249">
        <v>6</v>
      </c>
      <c r="ES249" t="s">
        <v>409</v>
      </c>
      <c r="ET249">
        <v>2.9455300000000002</v>
      </c>
      <c r="EU249">
        <v>2.8014800000000002</v>
      </c>
      <c r="EV249">
        <v>0.180476</v>
      </c>
      <c r="EW249">
        <v>0.18537899999999999</v>
      </c>
      <c r="EX249">
        <v>0.118546</v>
      </c>
      <c r="EY249">
        <v>0.10835400000000001</v>
      </c>
      <c r="EZ249">
        <v>16884.3</v>
      </c>
      <c r="FA249">
        <v>17604.5</v>
      </c>
      <c r="FB249">
        <v>23942.799999999999</v>
      </c>
      <c r="FC249">
        <v>25131.9</v>
      </c>
      <c r="FD249">
        <v>33770.199999999997</v>
      </c>
      <c r="FE249">
        <v>35775.599999999999</v>
      </c>
      <c r="FF249">
        <v>43631</v>
      </c>
      <c r="FG249">
        <v>46450.5</v>
      </c>
      <c r="FH249">
        <v>2.0018500000000001</v>
      </c>
      <c r="FI249">
        <v>1.9250700000000001</v>
      </c>
      <c r="FJ249">
        <v>0.15970300000000001</v>
      </c>
      <c r="FK249">
        <v>0</v>
      </c>
      <c r="FL249">
        <v>29.0518</v>
      </c>
      <c r="FM249">
        <v>999.9</v>
      </c>
      <c r="FN249">
        <v>69.099999999999994</v>
      </c>
      <c r="FO249">
        <v>31.6</v>
      </c>
      <c r="FP249">
        <v>32.408900000000003</v>
      </c>
      <c r="FQ249">
        <v>63.834000000000003</v>
      </c>
      <c r="FR249">
        <v>25.368600000000001</v>
      </c>
      <c r="FS249">
        <v>1</v>
      </c>
      <c r="FT249">
        <v>0.146171</v>
      </c>
      <c r="FU249">
        <v>-0.50629599999999997</v>
      </c>
      <c r="FV249">
        <v>20.322700000000001</v>
      </c>
      <c r="FW249">
        <v>5.2122000000000002</v>
      </c>
      <c r="FX249">
        <v>11.904400000000001</v>
      </c>
      <c r="FY249">
        <v>5.0027999999999997</v>
      </c>
      <c r="FZ249">
        <v>3.2898499999999999</v>
      </c>
      <c r="GA249">
        <v>9999</v>
      </c>
      <c r="GB249">
        <v>9999</v>
      </c>
      <c r="GC249">
        <v>9999</v>
      </c>
      <c r="GD249">
        <v>999.9</v>
      </c>
      <c r="GE249">
        <v>1.85944</v>
      </c>
      <c r="GF249">
        <v>1.8544</v>
      </c>
      <c r="GG249">
        <v>1.8575999999999999</v>
      </c>
      <c r="GH249">
        <v>1.85602</v>
      </c>
      <c r="GI249">
        <v>1.8548500000000001</v>
      </c>
      <c r="GJ249">
        <v>1.8545400000000001</v>
      </c>
      <c r="GK249">
        <v>1.8531299999999999</v>
      </c>
      <c r="GL249">
        <v>1.8562700000000001</v>
      </c>
      <c r="GM249">
        <v>0</v>
      </c>
      <c r="GN249">
        <v>0</v>
      </c>
      <c r="GO249">
        <v>0</v>
      </c>
      <c r="GP249">
        <v>0</v>
      </c>
      <c r="GQ249" t="s">
        <v>385</v>
      </c>
      <c r="GR249" t="s">
        <v>386</v>
      </c>
      <c r="GS249" t="s">
        <v>387</v>
      </c>
      <c r="GT249" t="s">
        <v>387</v>
      </c>
      <c r="GU249" t="s">
        <v>387</v>
      </c>
      <c r="GV249" t="s">
        <v>387</v>
      </c>
      <c r="GW249">
        <v>0</v>
      </c>
      <c r="GX249">
        <v>100</v>
      </c>
      <c r="GY249">
        <v>100</v>
      </c>
      <c r="GZ249">
        <v>2.4900000000000002</v>
      </c>
      <c r="HA249">
        <v>1.77E-2</v>
      </c>
      <c r="HB249">
        <v>0.46748880523729403</v>
      </c>
      <c r="HC249">
        <v>2.678124759318837E-3</v>
      </c>
      <c r="HD249">
        <v>-9.3737611465157319E-7</v>
      </c>
      <c r="HE249">
        <v>1.3915637841753891E-10</v>
      </c>
      <c r="HF249">
        <v>-6.7805247810390282E-2</v>
      </c>
      <c r="HG249">
        <v>1.061361004592812E-2</v>
      </c>
      <c r="HH249">
        <v>-3.086644042041478E-4</v>
      </c>
      <c r="HI249">
        <v>1.24720902217549E-6</v>
      </c>
      <c r="HJ249">
        <v>1</v>
      </c>
      <c r="HK249">
        <v>2093</v>
      </c>
      <c r="HL249">
        <v>2</v>
      </c>
      <c r="HM249">
        <v>27</v>
      </c>
      <c r="HN249">
        <v>7.8</v>
      </c>
      <c r="HO249">
        <v>7.6</v>
      </c>
      <c r="HP249">
        <v>2.4853499999999999</v>
      </c>
      <c r="HQ249">
        <v>2.2851599999999999</v>
      </c>
      <c r="HR249">
        <v>1.4978</v>
      </c>
      <c r="HS249">
        <v>2.3022499999999999</v>
      </c>
      <c r="HT249">
        <v>1.5478499999999999</v>
      </c>
      <c r="HU249">
        <v>2.2680699999999998</v>
      </c>
      <c r="HV249">
        <v>35.2209</v>
      </c>
      <c r="HW249">
        <v>15.2966</v>
      </c>
      <c r="HX249">
        <v>18</v>
      </c>
      <c r="HY249">
        <v>501.58100000000002</v>
      </c>
      <c r="HZ249">
        <v>518.18899999999996</v>
      </c>
      <c r="IA249">
        <v>29.773299999999999</v>
      </c>
      <c r="IB249">
        <v>29.0428</v>
      </c>
      <c r="IC249">
        <v>30.000399999999999</v>
      </c>
      <c r="ID249">
        <v>28.831800000000001</v>
      </c>
      <c r="IE249">
        <v>28.925599999999999</v>
      </c>
      <c r="IF249">
        <v>49.757100000000001</v>
      </c>
      <c r="IG249">
        <v>28.642700000000001</v>
      </c>
      <c r="IH249">
        <v>75.528700000000001</v>
      </c>
      <c r="II249">
        <v>29.768599999999999</v>
      </c>
      <c r="IJ249">
        <v>1207.57</v>
      </c>
      <c r="IK249">
        <v>23.8843</v>
      </c>
      <c r="IL249">
        <v>100.911</v>
      </c>
      <c r="IM249">
        <v>100.676</v>
      </c>
      <c r="IN249" t="s">
        <v>2775</v>
      </c>
    </row>
    <row r="250" spans="1:248" x14ac:dyDescent="0.2">
      <c r="A250">
        <v>234</v>
      </c>
      <c r="B250">
        <v>1660484615.0999999</v>
      </c>
      <c r="C250">
        <v>486</v>
      </c>
      <c r="D250" t="s">
        <v>843</v>
      </c>
      <c r="E250" t="s">
        <v>844</v>
      </c>
      <c r="F250">
        <v>1</v>
      </c>
      <c r="G250" t="s">
        <v>376</v>
      </c>
      <c r="H250" t="s">
        <v>377</v>
      </c>
      <c r="I250" t="s">
        <v>378</v>
      </c>
      <c r="J250" t="s">
        <v>379</v>
      </c>
      <c r="K250" t="s">
        <v>380</v>
      </c>
      <c r="L250" t="s">
        <v>376</v>
      </c>
      <c r="M250" t="s">
        <v>381</v>
      </c>
      <c r="N250">
        <v>1660484607.599999</v>
      </c>
      <c r="O250">
        <f t="shared" si="102"/>
        <v>2.8159106628054139E-3</v>
      </c>
      <c r="P250">
        <f t="shared" si="103"/>
        <v>2.8159106628054138</v>
      </c>
      <c r="Q250">
        <f t="shared" si="104"/>
        <v>5.8869309486551131</v>
      </c>
      <c r="R250">
        <f t="shared" si="105"/>
        <v>1090.3093333333329</v>
      </c>
      <c r="S250">
        <f t="shared" si="106"/>
        <v>987.71358178849937</v>
      </c>
      <c r="T250">
        <f t="shared" si="107"/>
        <v>98.405026379112826</v>
      </c>
      <c r="U250">
        <f t="shared" si="108"/>
        <v>108.62654992936416</v>
      </c>
      <c r="V250">
        <f t="shared" si="109"/>
        <v>0.14057596416293333</v>
      </c>
      <c r="W250">
        <f t="shared" si="110"/>
        <v>2.9213253054069712</v>
      </c>
      <c r="X250">
        <f t="shared" si="111"/>
        <v>0.13692316948807459</v>
      </c>
      <c r="Y250">
        <f t="shared" si="112"/>
        <v>8.589726434166059E-2</v>
      </c>
      <c r="Z250">
        <f t="shared" si="113"/>
        <v>321.51648500000005</v>
      </c>
      <c r="AA250">
        <f t="shared" si="114"/>
        <v>32.15404535447918</v>
      </c>
      <c r="AB250">
        <f t="shared" si="115"/>
        <v>31.646793333333331</v>
      </c>
      <c r="AC250">
        <f t="shared" si="116"/>
        <v>4.6804478645706125</v>
      </c>
      <c r="AD250">
        <f t="shared" si="117"/>
        <v>60.046981151339232</v>
      </c>
      <c r="AE250">
        <f t="shared" si="118"/>
        <v>2.7074815414195266</v>
      </c>
      <c r="AF250">
        <f t="shared" si="119"/>
        <v>4.5089386502141275</v>
      </c>
      <c r="AG250">
        <f t="shared" si="120"/>
        <v>1.9729663231510859</v>
      </c>
      <c r="AH250">
        <f t="shared" si="121"/>
        <v>-124.18166022971876</v>
      </c>
      <c r="AI250">
        <f t="shared" si="122"/>
        <v>-103.36048380866694</v>
      </c>
      <c r="AJ250">
        <f t="shared" si="123"/>
        <v>-7.9702518692592577</v>
      </c>
      <c r="AK250">
        <f t="shared" si="124"/>
        <v>86.004089092355088</v>
      </c>
      <c r="AL250">
        <f t="shared" si="125"/>
        <v>37.548749573381137</v>
      </c>
      <c r="AM250">
        <f t="shared" si="126"/>
        <v>2.8120540079392611</v>
      </c>
      <c r="AN250">
        <f t="shared" si="127"/>
        <v>5.8869309486551131</v>
      </c>
      <c r="AO250">
        <v>1190.398288522427</v>
      </c>
      <c r="AP250">
        <v>1156.8161212121211</v>
      </c>
      <c r="AQ250">
        <v>5.1526388446191236</v>
      </c>
      <c r="AR250">
        <v>64.973285806085684</v>
      </c>
      <c r="AS250">
        <f t="shared" si="128"/>
        <v>2.8159106628054138</v>
      </c>
      <c r="AT250">
        <v>23.895128335611179</v>
      </c>
      <c r="AU250">
        <v>27.18175454545452</v>
      </c>
      <c r="AV250">
        <v>-5.4477625301384518E-5</v>
      </c>
      <c r="AW250">
        <v>82.278735908204425</v>
      </c>
      <c r="AX250">
        <v>0</v>
      </c>
      <c r="AY250">
        <v>0</v>
      </c>
      <c r="AZ250">
        <f t="shared" si="129"/>
        <v>1</v>
      </c>
      <c r="BA250">
        <f t="shared" si="130"/>
        <v>0</v>
      </c>
      <c r="BB250">
        <f t="shared" si="131"/>
        <v>51938.72553768217</v>
      </c>
      <c r="BC250">
        <f t="shared" si="132"/>
        <v>2000.0066666666669</v>
      </c>
      <c r="BD250">
        <f t="shared" si="133"/>
        <v>1681.2053000000003</v>
      </c>
      <c r="BE250">
        <f t="shared" si="134"/>
        <v>0.84059984800050669</v>
      </c>
      <c r="BF250">
        <f t="shared" si="135"/>
        <v>0.16075770664097785</v>
      </c>
      <c r="BG250">
        <v>6</v>
      </c>
      <c r="BH250">
        <v>0.5</v>
      </c>
      <c r="BI250" t="s">
        <v>382</v>
      </c>
      <c r="BJ250">
        <v>2</v>
      </c>
      <c r="BK250" t="b">
        <v>1</v>
      </c>
      <c r="BL250">
        <v>1660484607.599999</v>
      </c>
      <c r="BM250">
        <v>1090.3093333333329</v>
      </c>
      <c r="BN250">
        <v>1139.032666666667</v>
      </c>
      <c r="BO250">
        <v>27.17560666666667</v>
      </c>
      <c r="BP250">
        <v>23.89381333333333</v>
      </c>
      <c r="BQ250">
        <v>1087.8579999999999</v>
      </c>
      <c r="BR250">
        <v>27.157833333333329</v>
      </c>
      <c r="BS250">
        <v>500.1475333333334</v>
      </c>
      <c r="BT250">
        <v>99.529093333333336</v>
      </c>
      <c r="BU250">
        <v>0.1000179733333333</v>
      </c>
      <c r="BV250">
        <v>30.99051333333334</v>
      </c>
      <c r="BW250">
        <v>31.646793333333331</v>
      </c>
      <c r="BX250">
        <v>999.89999999999986</v>
      </c>
      <c r="BY250">
        <v>0</v>
      </c>
      <c r="BZ250">
        <v>0</v>
      </c>
      <c r="CA250">
        <v>10000.283333333329</v>
      </c>
      <c r="CB250">
        <v>0</v>
      </c>
      <c r="CC250">
        <v>107.89033999999999</v>
      </c>
      <c r="CD250">
        <v>-48.723926666666657</v>
      </c>
      <c r="CE250">
        <v>1120.7666666666671</v>
      </c>
      <c r="CF250">
        <v>1166.914666666667</v>
      </c>
      <c r="CG250">
        <v>3.2817893333333328</v>
      </c>
      <c r="CH250">
        <v>1139.032666666667</v>
      </c>
      <c r="CI250">
        <v>23.89381333333333</v>
      </c>
      <c r="CJ250">
        <v>2.704762666666666</v>
      </c>
      <c r="CK250">
        <v>2.3781300000000001</v>
      </c>
      <c r="CL250">
        <v>22.314086666666661</v>
      </c>
      <c r="CM250">
        <v>20.215613333333341</v>
      </c>
      <c r="CN250">
        <v>2000.0066666666669</v>
      </c>
      <c r="CO250">
        <v>0.98000500000000013</v>
      </c>
      <c r="CP250">
        <v>1.9995499999999999E-2</v>
      </c>
      <c r="CQ250">
        <v>0</v>
      </c>
      <c r="CR250">
        <v>2.9358666666666671</v>
      </c>
      <c r="CS250">
        <v>0</v>
      </c>
      <c r="CT250">
        <v>32758.526666666661</v>
      </c>
      <c r="CU250">
        <v>17412.41333333333</v>
      </c>
      <c r="CV250">
        <v>39.186999999999998</v>
      </c>
      <c r="CW250">
        <v>40.149800000000013</v>
      </c>
      <c r="CX250">
        <v>39.125</v>
      </c>
      <c r="CY250">
        <v>38.678733333333327</v>
      </c>
      <c r="CZ250">
        <v>39.428733333333327</v>
      </c>
      <c r="DA250">
        <v>1960.0166666666671</v>
      </c>
      <c r="DB250">
        <v>39.99</v>
      </c>
      <c r="DC250">
        <v>0</v>
      </c>
      <c r="DD250">
        <v>1660484613.2</v>
      </c>
      <c r="DE250">
        <v>0</v>
      </c>
      <c r="DF250">
        <v>1660484159.0999999</v>
      </c>
      <c r="DG250" t="s">
        <v>383</v>
      </c>
      <c r="DH250">
        <v>1660484145.0999999</v>
      </c>
      <c r="DI250">
        <v>1660484159.0999999</v>
      </c>
      <c r="DJ250">
        <v>1</v>
      </c>
      <c r="DK250">
        <v>6.3E-2</v>
      </c>
      <c r="DL250">
        <v>-2.8000000000000001E-2</v>
      </c>
      <c r="DM250">
        <v>1.395</v>
      </c>
      <c r="DN250">
        <v>2.7E-2</v>
      </c>
      <c r="DO250">
        <v>400</v>
      </c>
      <c r="DP250">
        <v>24</v>
      </c>
      <c r="DQ250">
        <v>0.47</v>
      </c>
      <c r="DR250">
        <v>0.03</v>
      </c>
      <c r="DS250">
        <v>5.717308675486569</v>
      </c>
      <c r="DT250">
        <v>0.8165488648224849</v>
      </c>
      <c r="DU250">
        <v>0.12665097716368001</v>
      </c>
      <c r="DV250">
        <v>0</v>
      </c>
      <c r="DW250">
        <v>37.495002379726643</v>
      </c>
      <c r="DX250">
        <v>1.5760738765005169</v>
      </c>
      <c r="DY250">
        <v>0.1315557514924505</v>
      </c>
      <c r="DZ250">
        <v>0</v>
      </c>
      <c r="EA250">
        <v>-48.69628387096774</v>
      </c>
      <c r="EB250">
        <v>-3.3554516129032419</v>
      </c>
      <c r="EC250">
        <v>0.26564615695996102</v>
      </c>
      <c r="ED250">
        <v>0</v>
      </c>
      <c r="EE250">
        <v>982.68931472930285</v>
      </c>
      <c r="EF250">
        <v>281.95234996916759</v>
      </c>
      <c r="EG250">
        <v>21.046177446229329</v>
      </c>
      <c r="EH250">
        <v>0</v>
      </c>
      <c r="EI250">
        <v>3.280735609756098</v>
      </c>
      <c r="EJ250">
        <v>2.3835679442508868E-2</v>
      </c>
      <c r="EK250">
        <v>1.0211390113144821E-2</v>
      </c>
      <c r="EL250">
        <v>1</v>
      </c>
      <c r="EM250">
        <v>1.973231608761677</v>
      </c>
      <c r="EN250">
        <v>-2.1102518636141949E-2</v>
      </c>
      <c r="EO250">
        <v>1.9817802975903389E-3</v>
      </c>
      <c r="EP250">
        <v>1</v>
      </c>
      <c r="EQ250">
        <v>2</v>
      </c>
      <c r="ER250">
        <v>6</v>
      </c>
      <c r="ES250" t="s">
        <v>409</v>
      </c>
      <c r="ET250">
        <v>2.9455399999999998</v>
      </c>
      <c r="EU250">
        <v>2.80132</v>
      </c>
      <c r="EV250">
        <v>0.18098900000000001</v>
      </c>
      <c r="EW250">
        <v>0.18587799999999999</v>
      </c>
      <c r="EX250">
        <v>0.118543</v>
      </c>
      <c r="EY250">
        <v>0.108353</v>
      </c>
      <c r="EZ250">
        <v>16873.599999999999</v>
      </c>
      <c r="FA250">
        <v>17593.599999999999</v>
      </c>
      <c r="FB250">
        <v>23942.7</v>
      </c>
      <c r="FC250">
        <v>25131.8</v>
      </c>
      <c r="FD250">
        <v>33770.300000000003</v>
      </c>
      <c r="FE250">
        <v>35775.5</v>
      </c>
      <c r="FF250">
        <v>43630.9</v>
      </c>
      <c r="FG250">
        <v>46450.3</v>
      </c>
      <c r="FH250">
        <v>2.0018699999999998</v>
      </c>
      <c r="FI250">
        <v>1.925</v>
      </c>
      <c r="FJ250">
        <v>0.15959100000000001</v>
      </c>
      <c r="FK250">
        <v>0</v>
      </c>
      <c r="FL250">
        <v>29.0518</v>
      </c>
      <c r="FM250">
        <v>999.9</v>
      </c>
      <c r="FN250">
        <v>69.099999999999994</v>
      </c>
      <c r="FO250">
        <v>31.6</v>
      </c>
      <c r="FP250">
        <v>32.4054</v>
      </c>
      <c r="FQ250">
        <v>63.914000000000001</v>
      </c>
      <c r="FR250">
        <v>25.520800000000001</v>
      </c>
      <c r="FS250">
        <v>1</v>
      </c>
      <c r="FT250">
        <v>0.14627499999999999</v>
      </c>
      <c r="FU250">
        <v>-0.50793600000000005</v>
      </c>
      <c r="FV250">
        <v>20.322700000000001</v>
      </c>
      <c r="FW250">
        <v>5.2120499999999996</v>
      </c>
      <c r="FX250">
        <v>11.9039</v>
      </c>
      <c r="FY250">
        <v>5.0027499999999998</v>
      </c>
      <c r="FZ250">
        <v>3.2898200000000002</v>
      </c>
      <c r="GA250">
        <v>9999</v>
      </c>
      <c r="GB250">
        <v>9999</v>
      </c>
      <c r="GC250">
        <v>9999</v>
      </c>
      <c r="GD250">
        <v>999.9</v>
      </c>
      <c r="GE250">
        <v>1.85944</v>
      </c>
      <c r="GF250">
        <v>1.8544</v>
      </c>
      <c r="GG250">
        <v>1.8575999999999999</v>
      </c>
      <c r="GH250">
        <v>1.85602</v>
      </c>
      <c r="GI250">
        <v>1.85486</v>
      </c>
      <c r="GJ250">
        <v>1.8545400000000001</v>
      </c>
      <c r="GK250">
        <v>1.8531299999999999</v>
      </c>
      <c r="GL250">
        <v>1.8562700000000001</v>
      </c>
      <c r="GM250">
        <v>0</v>
      </c>
      <c r="GN250">
        <v>0</v>
      </c>
      <c r="GO250">
        <v>0</v>
      </c>
      <c r="GP250">
        <v>0</v>
      </c>
      <c r="GQ250" t="s">
        <v>385</v>
      </c>
      <c r="GR250" t="s">
        <v>386</v>
      </c>
      <c r="GS250" t="s">
        <v>387</v>
      </c>
      <c r="GT250" t="s">
        <v>387</v>
      </c>
      <c r="GU250" t="s">
        <v>387</v>
      </c>
      <c r="GV250" t="s">
        <v>387</v>
      </c>
      <c r="GW250">
        <v>0</v>
      </c>
      <c r="GX250">
        <v>100</v>
      </c>
      <c r="GY250">
        <v>100</v>
      </c>
      <c r="GZ250">
        <v>2.5</v>
      </c>
      <c r="HA250">
        <v>1.78E-2</v>
      </c>
      <c r="HB250">
        <v>0.46748880523729403</v>
      </c>
      <c r="HC250">
        <v>2.678124759318837E-3</v>
      </c>
      <c r="HD250">
        <v>-9.3737611465157319E-7</v>
      </c>
      <c r="HE250">
        <v>1.3915637841753891E-10</v>
      </c>
      <c r="HF250">
        <v>-6.7805247810390282E-2</v>
      </c>
      <c r="HG250">
        <v>1.061361004592812E-2</v>
      </c>
      <c r="HH250">
        <v>-3.086644042041478E-4</v>
      </c>
      <c r="HI250">
        <v>1.24720902217549E-6</v>
      </c>
      <c r="HJ250">
        <v>1</v>
      </c>
      <c r="HK250">
        <v>2093</v>
      </c>
      <c r="HL250">
        <v>2</v>
      </c>
      <c r="HM250">
        <v>27</v>
      </c>
      <c r="HN250">
        <v>7.8</v>
      </c>
      <c r="HO250">
        <v>7.6</v>
      </c>
      <c r="HP250">
        <v>2.49268</v>
      </c>
      <c r="HQ250">
        <v>2.2656200000000002</v>
      </c>
      <c r="HR250">
        <v>1.4978</v>
      </c>
      <c r="HS250">
        <v>2.3022499999999999</v>
      </c>
      <c r="HT250">
        <v>1.5478499999999999</v>
      </c>
      <c r="HU250">
        <v>2.3742700000000001</v>
      </c>
      <c r="HV250">
        <v>35.2209</v>
      </c>
      <c r="HW250">
        <v>15.287800000000001</v>
      </c>
      <c r="HX250">
        <v>18</v>
      </c>
      <c r="HY250">
        <v>501.601</v>
      </c>
      <c r="HZ250">
        <v>518.14300000000003</v>
      </c>
      <c r="IA250">
        <v>29.773499999999999</v>
      </c>
      <c r="IB250">
        <v>29.043399999999998</v>
      </c>
      <c r="IC250">
        <v>30.000399999999999</v>
      </c>
      <c r="ID250">
        <v>28.8324</v>
      </c>
      <c r="IE250">
        <v>28.926200000000001</v>
      </c>
      <c r="IF250">
        <v>49.989199999999997</v>
      </c>
      <c r="IG250">
        <v>28.642700000000001</v>
      </c>
      <c r="IH250">
        <v>75.528700000000001</v>
      </c>
      <c r="II250">
        <v>29.768599999999999</v>
      </c>
      <c r="IJ250">
        <v>1207.57</v>
      </c>
      <c r="IK250">
        <v>23.8843</v>
      </c>
      <c r="IL250">
        <v>100.911</v>
      </c>
      <c r="IM250">
        <v>100.676</v>
      </c>
      <c r="IN250" t="s">
        <v>2775</v>
      </c>
    </row>
    <row r="251" spans="1:248" x14ac:dyDescent="0.2">
      <c r="A251">
        <v>235</v>
      </c>
      <c r="B251">
        <v>1660484616.0999999</v>
      </c>
      <c r="C251">
        <v>487</v>
      </c>
      <c r="D251" t="s">
        <v>845</v>
      </c>
      <c r="E251" t="s">
        <v>846</v>
      </c>
      <c r="F251">
        <v>1</v>
      </c>
      <c r="G251" t="s">
        <v>376</v>
      </c>
      <c r="H251" t="s">
        <v>377</v>
      </c>
      <c r="I251" t="s">
        <v>378</v>
      </c>
      <c r="J251" t="s">
        <v>379</v>
      </c>
      <c r="K251" t="s">
        <v>380</v>
      </c>
      <c r="L251" t="s">
        <v>376</v>
      </c>
      <c r="M251" t="s">
        <v>381</v>
      </c>
      <c r="N251">
        <v>1660484608.0999999</v>
      </c>
      <c r="O251">
        <f t="shared" si="102"/>
        <v>2.8170210430786863E-3</v>
      </c>
      <c r="P251">
        <f t="shared" si="103"/>
        <v>2.8170210430786864</v>
      </c>
      <c r="Q251">
        <f t="shared" si="104"/>
        <v>5.7068291326548177</v>
      </c>
      <c r="R251">
        <f t="shared" si="105"/>
        <v>1092.8225</v>
      </c>
      <c r="S251">
        <f t="shared" si="106"/>
        <v>992.23630221280462</v>
      </c>
      <c r="T251">
        <f t="shared" si="107"/>
        <v>98.855685968134779</v>
      </c>
      <c r="U251">
        <f t="shared" si="108"/>
        <v>108.87700604985773</v>
      </c>
      <c r="V251">
        <f t="shared" si="109"/>
        <v>0.14063550334347574</v>
      </c>
      <c r="W251">
        <f t="shared" si="110"/>
        <v>2.9213164137660357</v>
      </c>
      <c r="X251">
        <f t="shared" si="111"/>
        <v>0.13697964633946941</v>
      </c>
      <c r="Y251">
        <f t="shared" si="112"/>
        <v>8.5932827602119677E-2</v>
      </c>
      <c r="Z251">
        <f t="shared" si="113"/>
        <v>321.51651824999999</v>
      </c>
      <c r="AA251">
        <f t="shared" si="114"/>
        <v>32.153846708685727</v>
      </c>
      <c r="AB251">
        <f t="shared" si="115"/>
        <v>31.646799999999999</v>
      </c>
      <c r="AC251">
        <f t="shared" si="116"/>
        <v>4.6804496352570935</v>
      </c>
      <c r="AD251">
        <f t="shared" si="117"/>
        <v>60.047496306364444</v>
      </c>
      <c r="AE251">
        <f t="shared" si="118"/>
        <v>2.7075181496006153</v>
      </c>
      <c r="AF251">
        <f t="shared" si="119"/>
        <v>4.5089609328368363</v>
      </c>
      <c r="AG251">
        <f t="shared" si="120"/>
        <v>1.9729314856564781</v>
      </c>
      <c r="AH251">
        <f t="shared" si="121"/>
        <v>-124.23062799977006</v>
      </c>
      <c r="AI251">
        <f t="shared" si="122"/>
        <v>-103.3475696894137</v>
      </c>
      <c r="AJ251">
        <f t="shared" si="123"/>
        <v>-7.9692839659770778</v>
      </c>
      <c r="AK251">
        <f t="shared" si="124"/>
        <v>85.969036594839153</v>
      </c>
      <c r="AL251">
        <f t="shared" si="125"/>
        <v>37.566999930339875</v>
      </c>
      <c r="AM251">
        <f t="shared" si="126"/>
        <v>2.8123671073056169</v>
      </c>
      <c r="AN251">
        <f t="shared" si="127"/>
        <v>5.7068291326548177</v>
      </c>
      <c r="AO251">
        <v>1195.7043204881779</v>
      </c>
      <c r="AP251">
        <v>1162.0998181818179</v>
      </c>
      <c r="AQ251">
        <v>5.2002589041043654</v>
      </c>
      <c r="AR251">
        <v>64.973285806085684</v>
      </c>
      <c r="AS251">
        <f t="shared" si="128"/>
        <v>2.8170210430786864</v>
      </c>
      <c r="AT251">
        <v>23.89337784137598</v>
      </c>
      <c r="AU251">
        <v>27.181497575757589</v>
      </c>
      <c r="AV251">
        <v>-8.2171439946387422E-5</v>
      </c>
      <c r="AW251">
        <v>82.278735908204425</v>
      </c>
      <c r="AX251">
        <v>0</v>
      </c>
      <c r="AY251">
        <v>0</v>
      </c>
      <c r="AZ251">
        <f t="shared" si="129"/>
        <v>1</v>
      </c>
      <c r="BA251">
        <f t="shared" si="130"/>
        <v>0</v>
      </c>
      <c r="BB251">
        <f t="shared" si="131"/>
        <v>51938.459058998873</v>
      </c>
      <c r="BC251">
        <f t="shared" si="132"/>
        <v>2000.006875</v>
      </c>
      <c r="BD251">
        <f t="shared" si="133"/>
        <v>1681.205475</v>
      </c>
      <c r="BE251">
        <f t="shared" si="134"/>
        <v>0.84059984793802267</v>
      </c>
      <c r="BF251">
        <f t="shared" si="135"/>
        <v>0.16075770652038382</v>
      </c>
      <c r="BG251">
        <v>6</v>
      </c>
      <c r="BH251">
        <v>0.5</v>
      </c>
      <c r="BI251" t="s">
        <v>382</v>
      </c>
      <c r="BJ251">
        <v>2</v>
      </c>
      <c r="BK251" t="b">
        <v>1</v>
      </c>
      <c r="BL251">
        <v>1660484608.0999999</v>
      </c>
      <c r="BM251">
        <v>1092.8225</v>
      </c>
      <c r="BN251">
        <v>1141.576875</v>
      </c>
      <c r="BO251">
        <v>27.175956249999999</v>
      </c>
      <c r="BP251">
        <v>23.89378125</v>
      </c>
      <c r="BQ251">
        <v>1090.368125</v>
      </c>
      <c r="BR251">
        <v>27.1581875</v>
      </c>
      <c r="BS251">
        <v>500.14487500000001</v>
      </c>
      <c r="BT251">
        <v>99.529150000000001</v>
      </c>
      <c r="BU251">
        <v>0.10002678750000001</v>
      </c>
      <c r="BV251">
        <v>30.990600000000001</v>
      </c>
      <c r="BW251">
        <v>31.646799999999999</v>
      </c>
      <c r="BX251">
        <v>999.9</v>
      </c>
      <c r="BY251">
        <v>0</v>
      </c>
      <c r="BZ251">
        <v>0</v>
      </c>
      <c r="CA251">
        <v>10000.226875</v>
      </c>
      <c r="CB251">
        <v>0</v>
      </c>
      <c r="CC251">
        <v>108.55013125000001</v>
      </c>
      <c r="CD251">
        <v>-48.755031250000002</v>
      </c>
      <c r="CE251">
        <v>1123.350625</v>
      </c>
      <c r="CF251">
        <v>1169.52125</v>
      </c>
      <c r="CG251">
        <v>3.2821756249999998</v>
      </c>
      <c r="CH251">
        <v>1141.576875</v>
      </c>
      <c r="CI251">
        <v>23.89378125</v>
      </c>
      <c r="CJ251">
        <v>2.7047993749999999</v>
      </c>
      <c r="CK251">
        <v>2.3781275000000002</v>
      </c>
      <c r="CL251">
        <v>22.314306250000001</v>
      </c>
      <c r="CM251">
        <v>20.215599999999998</v>
      </c>
      <c r="CN251">
        <v>2000.006875</v>
      </c>
      <c r="CO251">
        <v>0.98000500000000001</v>
      </c>
      <c r="CP251">
        <v>1.9995499999999999E-2</v>
      </c>
      <c r="CQ251">
        <v>0</v>
      </c>
      <c r="CR251">
        <v>2.9081874999999999</v>
      </c>
      <c r="CS251">
        <v>0</v>
      </c>
      <c r="CT251">
        <v>32757.481250000001</v>
      </c>
      <c r="CU251">
        <v>17412.418750000001</v>
      </c>
      <c r="CV251">
        <v>39.186999999999998</v>
      </c>
      <c r="CW251">
        <v>40.148249999999997</v>
      </c>
      <c r="CX251">
        <v>39.125</v>
      </c>
      <c r="CY251">
        <v>38.679250000000003</v>
      </c>
      <c r="CZ251">
        <v>39.425375000000003</v>
      </c>
      <c r="DA251">
        <v>1960.016875</v>
      </c>
      <c r="DB251">
        <v>39.99</v>
      </c>
      <c r="DC251">
        <v>0</v>
      </c>
      <c r="DD251">
        <v>1660484614.4000001</v>
      </c>
      <c r="DE251">
        <v>0</v>
      </c>
      <c r="DF251">
        <v>1660484159.0999999</v>
      </c>
      <c r="DG251" t="s">
        <v>383</v>
      </c>
      <c r="DH251">
        <v>1660484145.0999999</v>
      </c>
      <c r="DI251">
        <v>1660484159.0999999</v>
      </c>
      <c r="DJ251">
        <v>1</v>
      </c>
      <c r="DK251">
        <v>6.3E-2</v>
      </c>
      <c r="DL251">
        <v>-2.8000000000000001E-2</v>
      </c>
      <c r="DM251">
        <v>1.395</v>
      </c>
      <c r="DN251">
        <v>2.7E-2</v>
      </c>
      <c r="DO251">
        <v>400</v>
      </c>
      <c r="DP251">
        <v>24</v>
      </c>
      <c r="DQ251">
        <v>0.47</v>
      </c>
      <c r="DR251">
        <v>0.03</v>
      </c>
      <c r="DS251">
        <v>5.717308675486569</v>
      </c>
      <c r="DT251">
        <v>0.8165488648224849</v>
      </c>
      <c r="DU251">
        <v>0.12665097716368001</v>
      </c>
      <c r="DV251">
        <v>0</v>
      </c>
      <c r="DW251">
        <v>37.495002379726643</v>
      </c>
      <c r="DX251">
        <v>1.5760738765005169</v>
      </c>
      <c r="DY251">
        <v>0.1315557514924505</v>
      </c>
      <c r="DZ251">
        <v>0</v>
      </c>
      <c r="EA251">
        <v>-48.69628387096774</v>
      </c>
      <c r="EB251">
        <v>-3.3554516129032419</v>
      </c>
      <c r="EC251">
        <v>0.26564615695996102</v>
      </c>
      <c r="ED251">
        <v>0</v>
      </c>
      <c r="EE251">
        <v>982.68931472930285</v>
      </c>
      <c r="EF251">
        <v>281.95234996916759</v>
      </c>
      <c r="EG251">
        <v>21.046177446229329</v>
      </c>
      <c r="EH251">
        <v>0</v>
      </c>
      <c r="EI251">
        <v>3.280735609756098</v>
      </c>
      <c r="EJ251">
        <v>2.3835679442508868E-2</v>
      </c>
      <c r="EK251">
        <v>1.0211390113144821E-2</v>
      </c>
      <c r="EL251">
        <v>1</v>
      </c>
      <c r="EM251">
        <v>1.973231608761677</v>
      </c>
      <c r="EN251">
        <v>-2.1102518636141949E-2</v>
      </c>
      <c r="EO251">
        <v>1.9817802975903389E-3</v>
      </c>
      <c r="EP251">
        <v>1</v>
      </c>
      <c r="EQ251">
        <v>2</v>
      </c>
      <c r="ER251">
        <v>6</v>
      </c>
      <c r="ES251" t="s">
        <v>409</v>
      </c>
      <c r="ET251">
        <v>2.9454600000000002</v>
      </c>
      <c r="EU251">
        <v>2.80132</v>
      </c>
      <c r="EV251">
        <v>0.18149899999999999</v>
      </c>
      <c r="EW251">
        <v>0.18637699999999999</v>
      </c>
      <c r="EX251">
        <v>0.11854099999999999</v>
      </c>
      <c r="EY251">
        <v>0.10835599999999999</v>
      </c>
      <c r="EZ251">
        <v>16863.099999999999</v>
      </c>
      <c r="FA251">
        <v>17582.7</v>
      </c>
      <c r="FB251">
        <v>23942.6</v>
      </c>
      <c r="FC251">
        <v>25131.7</v>
      </c>
      <c r="FD251">
        <v>33770.199999999997</v>
      </c>
      <c r="FE251">
        <v>35775.300000000003</v>
      </c>
      <c r="FF251">
        <v>43630.6</v>
      </c>
      <c r="FG251">
        <v>46450.2</v>
      </c>
      <c r="FH251">
        <v>2.0017200000000002</v>
      </c>
      <c r="FI251">
        <v>1.9250499999999999</v>
      </c>
      <c r="FJ251">
        <v>0.15964700000000001</v>
      </c>
      <c r="FK251">
        <v>0</v>
      </c>
      <c r="FL251">
        <v>29.0518</v>
      </c>
      <c r="FM251">
        <v>999.9</v>
      </c>
      <c r="FN251">
        <v>69.099999999999994</v>
      </c>
      <c r="FO251">
        <v>31.6</v>
      </c>
      <c r="FP251">
        <v>32.408700000000003</v>
      </c>
      <c r="FQ251">
        <v>63.904000000000003</v>
      </c>
      <c r="FR251">
        <v>25.4087</v>
      </c>
      <c r="FS251">
        <v>1</v>
      </c>
      <c r="FT251">
        <v>0.14633399999999999</v>
      </c>
      <c r="FU251">
        <v>-0.49974099999999999</v>
      </c>
      <c r="FV251">
        <v>20.322700000000001</v>
      </c>
      <c r="FW251">
        <v>5.2122000000000002</v>
      </c>
      <c r="FX251">
        <v>11.9039</v>
      </c>
      <c r="FY251">
        <v>5.0027499999999998</v>
      </c>
      <c r="FZ251">
        <v>3.2897799999999999</v>
      </c>
      <c r="GA251">
        <v>9999</v>
      </c>
      <c r="GB251">
        <v>9999</v>
      </c>
      <c r="GC251">
        <v>9999</v>
      </c>
      <c r="GD251">
        <v>999.9</v>
      </c>
      <c r="GE251">
        <v>1.85944</v>
      </c>
      <c r="GF251">
        <v>1.8544</v>
      </c>
      <c r="GG251">
        <v>1.8575999999999999</v>
      </c>
      <c r="GH251">
        <v>1.8560099999999999</v>
      </c>
      <c r="GI251">
        <v>1.85486</v>
      </c>
      <c r="GJ251">
        <v>1.85453</v>
      </c>
      <c r="GK251">
        <v>1.8531200000000001</v>
      </c>
      <c r="GL251">
        <v>1.8562700000000001</v>
      </c>
      <c r="GM251">
        <v>0</v>
      </c>
      <c r="GN251">
        <v>0</v>
      </c>
      <c r="GO251">
        <v>0</v>
      </c>
      <c r="GP251">
        <v>0</v>
      </c>
      <c r="GQ251" t="s">
        <v>385</v>
      </c>
      <c r="GR251" t="s">
        <v>386</v>
      </c>
      <c r="GS251" t="s">
        <v>387</v>
      </c>
      <c r="GT251" t="s">
        <v>387</v>
      </c>
      <c r="GU251" t="s">
        <v>387</v>
      </c>
      <c r="GV251" t="s">
        <v>387</v>
      </c>
      <c r="GW251">
        <v>0</v>
      </c>
      <c r="GX251">
        <v>100</v>
      </c>
      <c r="GY251">
        <v>100</v>
      </c>
      <c r="GZ251">
        <v>2.5</v>
      </c>
      <c r="HA251">
        <v>1.78E-2</v>
      </c>
      <c r="HB251">
        <v>0.46748880523729403</v>
      </c>
      <c r="HC251">
        <v>2.678124759318837E-3</v>
      </c>
      <c r="HD251">
        <v>-9.3737611465157319E-7</v>
      </c>
      <c r="HE251">
        <v>1.3915637841753891E-10</v>
      </c>
      <c r="HF251">
        <v>-6.7805247810390282E-2</v>
      </c>
      <c r="HG251">
        <v>1.061361004592812E-2</v>
      </c>
      <c r="HH251">
        <v>-3.086644042041478E-4</v>
      </c>
      <c r="HI251">
        <v>1.24720902217549E-6</v>
      </c>
      <c r="HJ251">
        <v>1</v>
      </c>
      <c r="HK251">
        <v>2093</v>
      </c>
      <c r="HL251">
        <v>2</v>
      </c>
      <c r="HM251">
        <v>27</v>
      </c>
      <c r="HN251">
        <v>7.8</v>
      </c>
      <c r="HO251">
        <v>7.6</v>
      </c>
      <c r="HP251">
        <v>2.50244</v>
      </c>
      <c r="HQ251">
        <v>2.2888199999999999</v>
      </c>
      <c r="HR251">
        <v>1.4978</v>
      </c>
      <c r="HS251">
        <v>2.3034699999999999</v>
      </c>
      <c r="HT251">
        <v>1.5478499999999999</v>
      </c>
      <c r="HU251">
        <v>2.4133300000000002</v>
      </c>
      <c r="HV251">
        <v>35.2209</v>
      </c>
      <c r="HW251">
        <v>15.305300000000001</v>
      </c>
      <c r="HX251">
        <v>18</v>
      </c>
      <c r="HY251">
        <v>501.51600000000002</v>
      </c>
      <c r="HZ251">
        <v>518.18200000000002</v>
      </c>
      <c r="IA251">
        <v>29.774100000000001</v>
      </c>
      <c r="IB251">
        <v>29.044</v>
      </c>
      <c r="IC251">
        <v>30.000399999999999</v>
      </c>
      <c r="ID251">
        <v>28.832999999999998</v>
      </c>
      <c r="IE251">
        <v>28.9268</v>
      </c>
      <c r="IF251">
        <v>50.099299999999999</v>
      </c>
      <c r="IG251">
        <v>28.642700000000001</v>
      </c>
      <c r="IH251">
        <v>75.528700000000001</v>
      </c>
      <c r="II251">
        <v>29.7745</v>
      </c>
      <c r="IJ251">
        <v>1217.5899999999999</v>
      </c>
      <c r="IK251">
        <v>23.8843</v>
      </c>
      <c r="IL251">
        <v>100.911</v>
      </c>
      <c r="IM251">
        <v>100.675</v>
      </c>
      <c r="IN251" t="s">
        <v>2775</v>
      </c>
    </row>
    <row r="252" spans="1:248" x14ac:dyDescent="0.2">
      <c r="A252">
        <v>236</v>
      </c>
      <c r="B252">
        <v>1660484617.0999999</v>
      </c>
      <c r="C252">
        <v>488</v>
      </c>
      <c r="D252" t="s">
        <v>847</v>
      </c>
      <c r="E252" t="s">
        <v>848</v>
      </c>
      <c r="F252">
        <v>1</v>
      </c>
      <c r="G252" t="s">
        <v>376</v>
      </c>
      <c r="H252" t="s">
        <v>377</v>
      </c>
      <c r="I252" t="s">
        <v>378</v>
      </c>
      <c r="J252" t="s">
        <v>379</v>
      </c>
      <c r="K252" t="s">
        <v>380</v>
      </c>
      <c r="L252" t="s">
        <v>376</v>
      </c>
      <c r="M252" t="s">
        <v>381</v>
      </c>
      <c r="N252">
        <v>1660484609.599999</v>
      </c>
      <c r="O252">
        <f t="shared" si="102"/>
        <v>2.8172020853179606E-3</v>
      </c>
      <c r="P252">
        <f t="shared" si="103"/>
        <v>2.8172020853179607</v>
      </c>
      <c r="Q252">
        <f t="shared" si="104"/>
        <v>5.5976251606944505</v>
      </c>
      <c r="R252">
        <f t="shared" si="105"/>
        <v>1100.3446666666671</v>
      </c>
      <c r="S252">
        <f t="shared" si="106"/>
        <v>1000.7793008014739</v>
      </c>
      <c r="T252">
        <f t="shared" si="107"/>
        <v>99.707053147184737</v>
      </c>
      <c r="U252">
        <f t="shared" si="108"/>
        <v>109.62669199062341</v>
      </c>
      <c r="V252">
        <f t="shared" si="109"/>
        <v>0.14065801009635978</v>
      </c>
      <c r="W252">
        <f t="shared" si="110"/>
        <v>2.9212926281189602</v>
      </c>
      <c r="X252">
        <f t="shared" si="111"/>
        <v>0.13700097030392577</v>
      </c>
      <c r="Y252">
        <f t="shared" si="112"/>
        <v>8.5946257492911723E-2</v>
      </c>
      <c r="Z252">
        <f t="shared" si="113"/>
        <v>321.51648500000005</v>
      </c>
      <c r="AA252">
        <f t="shared" si="114"/>
        <v>32.154121308760701</v>
      </c>
      <c r="AB252">
        <f t="shared" si="115"/>
        <v>31.64703333333334</v>
      </c>
      <c r="AC252">
        <f t="shared" si="116"/>
        <v>4.6805116096513935</v>
      </c>
      <c r="AD252">
        <f t="shared" si="117"/>
        <v>60.051758503487164</v>
      </c>
      <c r="AE252">
        <f t="shared" si="118"/>
        <v>2.7077587087319048</v>
      </c>
      <c r="AF252">
        <f t="shared" si="119"/>
        <v>4.5090414938884216</v>
      </c>
      <c r="AG252">
        <f t="shared" si="120"/>
        <v>1.9727529009194886</v>
      </c>
      <c r="AH252">
        <f t="shared" si="121"/>
        <v>-124.23861196252206</v>
      </c>
      <c r="AI252">
        <f t="shared" si="122"/>
        <v>-103.33412880503026</v>
      </c>
      <c r="AJ252">
        <f t="shared" si="123"/>
        <v>-7.9683338669982122</v>
      </c>
      <c r="AK252">
        <f t="shared" si="124"/>
        <v>85.975410365449548</v>
      </c>
      <c r="AL252">
        <f t="shared" si="125"/>
        <v>37.609134242861806</v>
      </c>
      <c r="AM252">
        <f t="shared" si="126"/>
        <v>2.8137153650347284</v>
      </c>
      <c r="AN252">
        <f t="shared" si="127"/>
        <v>5.5976251606944505</v>
      </c>
      <c r="AO252">
        <v>1200.966338474658</v>
      </c>
      <c r="AP252">
        <v>1167.3514545454541</v>
      </c>
      <c r="AQ252">
        <v>5.22845374847219</v>
      </c>
      <c r="AR252">
        <v>64.973285806085684</v>
      </c>
      <c r="AS252">
        <f t="shared" si="128"/>
        <v>2.8172020853179607</v>
      </c>
      <c r="AT252">
        <v>23.89266415992811</v>
      </c>
      <c r="AU252">
        <v>27.180577575757582</v>
      </c>
      <c r="AV252">
        <v>-1.1099391964400139E-5</v>
      </c>
      <c r="AW252">
        <v>82.278735908204425</v>
      </c>
      <c r="AX252">
        <v>0</v>
      </c>
      <c r="AY252">
        <v>0</v>
      </c>
      <c r="AZ252">
        <f t="shared" si="129"/>
        <v>1</v>
      </c>
      <c r="BA252">
        <f t="shared" si="130"/>
        <v>0</v>
      </c>
      <c r="BB252">
        <f t="shared" si="131"/>
        <v>51937.732542925587</v>
      </c>
      <c r="BC252">
        <f t="shared" si="132"/>
        <v>2000.0066666666669</v>
      </c>
      <c r="BD252">
        <f t="shared" si="133"/>
        <v>1681.2053000000003</v>
      </c>
      <c r="BE252">
        <f t="shared" si="134"/>
        <v>0.84059984800050669</v>
      </c>
      <c r="BF252">
        <f t="shared" si="135"/>
        <v>0.16075770664097785</v>
      </c>
      <c r="BG252">
        <v>6</v>
      </c>
      <c r="BH252">
        <v>0.5</v>
      </c>
      <c r="BI252" t="s">
        <v>382</v>
      </c>
      <c r="BJ252">
        <v>2</v>
      </c>
      <c r="BK252" t="b">
        <v>1</v>
      </c>
      <c r="BL252">
        <v>1660484609.599999</v>
      </c>
      <c r="BM252">
        <v>1100.3446666666671</v>
      </c>
      <c r="BN252">
        <v>1149.1773333333331</v>
      </c>
      <c r="BO252">
        <v>27.178306666666661</v>
      </c>
      <c r="BP252">
        <v>23.894526666666671</v>
      </c>
      <c r="BQ252">
        <v>1097.8820000000001</v>
      </c>
      <c r="BR252">
        <v>27.160546666666669</v>
      </c>
      <c r="BS252">
        <v>500.13886666666667</v>
      </c>
      <c r="BT252">
        <v>99.52931333333332</v>
      </c>
      <c r="BU252">
        <v>0.10009853333333341</v>
      </c>
      <c r="BV252">
        <v>30.990913333333339</v>
      </c>
      <c r="BW252">
        <v>31.64703333333334</v>
      </c>
      <c r="BX252">
        <v>999.89999999999986</v>
      </c>
      <c r="BY252">
        <v>0</v>
      </c>
      <c r="BZ252">
        <v>0</v>
      </c>
      <c r="CA252">
        <v>10000.074666666669</v>
      </c>
      <c r="CB252">
        <v>0</v>
      </c>
      <c r="CC252">
        <v>111.5554466666667</v>
      </c>
      <c r="CD252">
        <v>-48.832900000000002</v>
      </c>
      <c r="CE252">
        <v>1131.086</v>
      </c>
      <c r="CF252">
        <v>1177.308666666667</v>
      </c>
      <c r="CG252">
        <v>3.2837779999999999</v>
      </c>
      <c r="CH252">
        <v>1149.1773333333331</v>
      </c>
      <c r="CI252">
        <v>23.894526666666671</v>
      </c>
      <c r="CJ252">
        <v>2.7050380000000001</v>
      </c>
      <c r="CK252">
        <v>2.378206</v>
      </c>
      <c r="CL252">
        <v>22.315760000000001</v>
      </c>
      <c r="CM252">
        <v>20.216133333333339</v>
      </c>
      <c r="CN252">
        <v>2000.0066666666669</v>
      </c>
      <c r="CO252">
        <v>0.98000500000000013</v>
      </c>
      <c r="CP252">
        <v>1.9995499999999999E-2</v>
      </c>
      <c r="CQ252">
        <v>0</v>
      </c>
      <c r="CR252">
        <v>2.8616666666666659</v>
      </c>
      <c r="CS252">
        <v>0</v>
      </c>
      <c r="CT252">
        <v>32754.333333333328</v>
      </c>
      <c r="CU252">
        <v>17412.419999999998</v>
      </c>
      <c r="CV252">
        <v>39.186999999999998</v>
      </c>
      <c r="CW252">
        <v>40.145666666666664</v>
      </c>
      <c r="CX252">
        <v>39.125</v>
      </c>
      <c r="CY252">
        <v>38.678733333333327</v>
      </c>
      <c r="CZ252">
        <v>39.42046666666667</v>
      </c>
      <c r="DA252">
        <v>1960.0166666666671</v>
      </c>
      <c r="DB252">
        <v>39.99</v>
      </c>
      <c r="DC252">
        <v>0</v>
      </c>
      <c r="DD252">
        <v>1660484615</v>
      </c>
      <c r="DE252">
        <v>0</v>
      </c>
      <c r="DF252">
        <v>1660484159.0999999</v>
      </c>
      <c r="DG252" t="s">
        <v>383</v>
      </c>
      <c r="DH252">
        <v>1660484145.0999999</v>
      </c>
      <c r="DI252">
        <v>1660484159.0999999</v>
      </c>
      <c r="DJ252">
        <v>1</v>
      </c>
      <c r="DK252">
        <v>6.3E-2</v>
      </c>
      <c r="DL252">
        <v>-2.8000000000000001E-2</v>
      </c>
      <c r="DM252">
        <v>1.395</v>
      </c>
      <c r="DN252">
        <v>2.7E-2</v>
      </c>
      <c r="DO252">
        <v>400</v>
      </c>
      <c r="DP252">
        <v>24</v>
      </c>
      <c r="DQ252">
        <v>0.47</v>
      </c>
      <c r="DR252">
        <v>0.03</v>
      </c>
      <c r="DS252">
        <v>5.7347895661964516</v>
      </c>
      <c r="DT252">
        <v>0.6637279373320728</v>
      </c>
      <c r="DU252">
        <v>0.1224017667534467</v>
      </c>
      <c r="DV252">
        <v>0</v>
      </c>
      <c r="DW252">
        <v>37.5654936345327</v>
      </c>
      <c r="DX252">
        <v>2.0997265745742442</v>
      </c>
      <c r="DY252">
        <v>0.1730825398277912</v>
      </c>
      <c r="DZ252">
        <v>0</v>
      </c>
      <c r="EA252">
        <v>-48.789866666666647</v>
      </c>
      <c r="EB252">
        <v>-3.855740155728693</v>
      </c>
      <c r="EC252">
        <v>0.28955924360233393</v>
      </c>
      <c r="ED252">
        <v>0</v>
      </c>
      <c r="EE252">
        <v>992.08753223224824</v>
      </c>
      <c r="EF252">
        <v>281.46623470240701</v>
      </c>
      <c r="EG252">
        <v>21.012214795005882</v>
      </c>
      <c r="EH252">
        <v>0</v>
      </c>
      <c r="EI252">
        <v>3.2793722500000002</v>
      </c>
      <c r="EJ252">
        <v>7.3398461538461218E-2</v>
      </c>
      <c r="EK252">
        <v>8.1043477490480454E-3</v>
      </c>
      <c r="EL252">
        <v>1</v>
      </c>
      <c r="EM252">
        <v>1.9729140772974629</v>
      </c>
      <c r="EN252">
        <v>-1.6256329990150881E-2</v>
      </c>
      <c r="EO252">
        <v>1.843921233982745E-3</v>
      </c>
      <c r="EP252">
        <v>1</v>
      </c>
      <c r="EQ252">
        <v>2</v>
      </c>
      <c r="ER252">
        <v>6</v>
      </c>
      <c r="ES252" t="s">
        <v>409</v>
      </c>
      <c r="ET252">
        <v>2.9454199999999999</v>
      </c>
      <c r="EU252">
        <v>2.8012800000000002</v>
      </c>
      <c r="EV252">
        <v>0.18201000000000001</v>
      </c>
      <c r="EW252">
        <v>0.18687799999999999</v>
      </c>
      <c r="EX252">
        <v>0.11854099999999999</v>
      </c>
      <c r="EY252">
        <v>0.10836</v>
      </c>
      <c r="EZ252">
        <v>16852.5</v>
      </c>
      <c r="FA252">
        <v>17571.8</v>
      </c>
      <c r="FB252">
        <v>23942.6</v>
      </c>
      <c r="FC252">
        <v>25131.5</v>
      </c>
      <c r="FD252">
        <v>33769.9</v>
      </c>
      <c r="FE252">
        <v>35775</v>
      </c>
      <c r="FF252">
        <v>43630.2</v>
      </c>
      <c r="FG252">
        <v>46450</v>
      </c>
      <c r="FH252">
        <v>2.0017</v>
      </c>
      <c r="FI252">
        <v>1.9250499999999999</v>
      </c>
      <c r="FJ252">
        <v>0.15964700000000001</v>
      </c>
      <c r="FK252">
        <v>0</v>
      </c>
      <c r="FL252">
        <v>29.0518</v>
      </c>
      <c r="FM252">
        <v>999.9</v>
      </c>
      <c r="FN252">
        <v>69.099999999999994</v>
      </c>
      <c r="FO252">
        <v>31.6</v>
      </c>
      <c r="FP252">
        <v>32.410200000000003</v>
      </c>
      <c r="FQ252">
        <v>64.103999999999999</v>
      </c>
      <c r="FR252">
        <v>25.989599999999999</v>
      </c>
      <c r="FS252">
        <v>1</v>
      </c>
      <c r="FT252">
        <v>0.146369</v>
      </c>
      <c r="FU252">
        <v>-0.50035099999999999</v>
      </c>
      <c r="FV252">
        <v>20.322700000000001</v>
      </c>
      <c r="FW252">
        <v>5.21265</v>
      </c>
      <c r="FX252">
        <v>11.904400000000001</v>
      </c>
      <c r="FY252">
        <v>5.0030000000000001</v>
      </c>
      <c r="FZ252">
        <v>3.2897799999999999</v>
      </c>
      <c r="GA252">
        <v>9999</v>
      </c>
      <c r="GB252">
        <v>9999</v>
      </c>
      <c r="GC252">
        <v>9999</v>
      </c>
      <c r="GD252">
        <v>999.9</v>
      </c>
      <c r="GE252">
        <v>1.8594299999999999</v>
      </c>
      <c r="GF252">
        <v>1.8544</v>
      </c>
      <c r="GG252">
        <v>1.8575999999999999</v>
      </c>
      <c r="GH252">
        <v>1.85599</v>
      </c>
      <c r="GI252">
        <v>1.8548500000000001</v>
      </c>
      <c r="GJ252">
        <v>1.8545100000000001</v>
      </c>
      <c r="GK252">
        <v>1.8531</v>
      </c>
      <c r="GL252">
        <v>1.85626</v>
      </c>
      <c r="GM252">
        <v>0</v>
      </c>
      <c r="GN252">
        <v>0</v>
      </c>
      <c r="GO252">
        <v>0</v>
      </c>
      <c r="GP252">
        <v>0</v>
      </c>
      <c r="GQ252" t="s">
        <v>385</v>
      </c>
      <c r="GR252" t="s">
        <v>386</v>
      </c>
      <c r="GS252" t="s">
        <v>387</v>
      </c>
      <c r="GT252" t="s">
        <v>387</v>
      </c>
      <c r="GU252" t="s">
        <v>387</v>
      </c>
      <c r="GV252" t="s">
        <v>387</v>
      </c>
      <c r="GW252">
        <v>0</v>
      </c>
      <c r="GX252">
        <v>100</v>
      </c>
      <c r="GY252">
        <v>100</v>
      </c>
      <c r="GZ252">
        <v>2.5099999999999998</v>
      </c>
      <c r="HA252">
        <v>1.77E-2</v>
      </c>
      <c r="HB252">
        <v>0.46748880523729403</v>
      </c>
      <c r="HC252">
        <v>2.678124759318837E-3</v>
      </c>
      <c r="HD252">
        <v>-9.3737611465157319E-7</v>
      </c>
      <c r="HE252">
        <v>1.3915637841753891E-10</v>
      </c>
      <c r="HF252">
        <v>-6.7805247810390282E-2</v>
      </c>
      <c r="HG252">
        <v>1.061361004592812E-2</v>
      </c>
      <c r="HH252">
        <v>-3.086644042041478E-4</v>
      </c>
      <c r="HI252">
        <v>1.24720902217549E-6</v>
      </c>
      <c r="HJ252">
        <v>1</v>
      </c>
      <c r="HK252">
        <v>2093</v>
      </c>
      <c r="HL252">
        <v>2</v>
      </c>
      <c r="HM252">
        <v>27</v>
      </c>
      <c r="HN252">
        <v>7.9</v>
      </c>
      <c r="HO252">
        <v>7.6</v>
      </c>
      <c r="HP252">
        <v>2.5109900000000001</v>
      </c>
      <c r="HQ252">
        <v>2.2936999999999999</v>
      </c>
      <c r="HR252">
        <v>1.4978</v>
      </c>
      <c r="HS252">
        <v>2.3034699999999999</v>
      </c>
      <c r="HT252">
        <v>1.5478499999999999</v>
      </c>
      <c r="HU252">
        <v>2.3327599999999999</v>
      </c>
      <c r="HV252">
        <v>35.2209</v>
      </c>
      <c r="HW252">
        <v>15.2791</v>
      </c>
      <c r="HX252">
        <v>18</v>
      </c>
      <c r="HY252">
        <v>501.50599999999997</v>
      </c>
      <c r="HZ252">
        <v>518.18700000000001</v>
      </c>
      <c r="IA252">
        <v>29.7742</v>
      </c>
      <c r="IB252">
        <v>29.044599999999999</v>
      </c>
      <c r="IC252">
        <v>30.000399999999999</v>
      </c>
      <c r="ID252">
        <v>28.833600000000001</v>
      </c>
      <c r="IE252">
        <v>28.927399999999999</v>
      </c>
      <c r="IF252">
        <v>50.325800000000001</v>
      </c>
      <c r="IG252">
        <v>28.642700000000001</v>
      </c>
      <c r="IH252">
        <v>75.528700000000001</v>
      </c>
      <c r="II252">
        <v>29.7745</v>
      </c>
      <c r="IJ252">
        <v>1217.5899999999999</v>
      </c>
      <c r="IK252">
        <v>23.8843</v>
      </c>
      <c r="IL252">
        <v>100.91</v>
      </c>
      <c r="IM252">
        <v>100.675</v>
      </c>
      <c r="IN252" t="s">
        <v>2775</v>
      </c>
    </row>
    <row r="253" spans="1:248" x14ac:dyDescent="0.2">
      <c r="A253">
        <v>237</v>
      </c>
      <c r="B253">
        <v>1660484618.0999999</v>
      </c>
      <c r="C253">
        <v>489</v>
      </c>
      <c r="D253" t="s">
        <v>849</v>
      </c>
      <c r="E253" t="s">
        <v>850</v>
      </c>
      <c r="F253">
        <v>1</v>
      </c>
      <c r="G253" t="s">
        <v>376</v>
      </c>
      <c r="H253" t="s">
        <v>377</v>
      </c>
      <c r="I253" t="s">
        <v>378</v>
      </c>
      <c r="J253" t="s">
        <v>379</v>
      </c>
      <c r="K253" t="s">
        <v>380</v>
      </c>
      <c r="L253" t="s">
        <v>376</v>
      </c>
      <c r="M253" t="s">
        <v>381</v>
      </c>
      <c r="N253">
        <v>1660484610.0999999</v>
      </c>
      <c r="O253">
        <f t="shared" si="102"/>
        <v>2.8167925657047082E-3</v>
      </c>
      <c r="P253">
        <f t="shared" si="103"/>
        <v>2.8167925657047084</v>
      </c>
      <c r="Q253">
        <f t="shared" si="104"/>
        <v>5.5252435825553698</v>
      </c>
      <c r="R253">
        <f t="shared" si="105"/>
        <v>1102.8668749999999</v>
      </c>
      <c r="S253">
        <f t="shared" si="106"/>
        <v>1004.0403039038403</v>
      </c>
      <c r="T253">
        <f t="shared" si="107"/>
        <v>100.03194422370565</v>
      </c>
      <c r="U253">
        <f t="shared" si="108"/>
        <v>109.87797730551898</v>
      </c>
      <c r="V253">
        <f t="shared" si="109"/>
        <v>0.14063831960809545</v>
      </c>
      <c r="W253">
        <f t="shared" si="110"/>
        <v>2.9211754234871141</v>
      </c>
      <c r="X253">
        <f t="shared" si="111"/>
        <v>0.13698214671727288</v>
      </c>
      <c r="Y253">
        <f t="shared" si="112"/>
        <v>8.5934417509791569E-2</v>
      </c>
      <c r="Z253">
        <f t="shared" si="113"/>
        <v>321.51691725000001</v>
      </c>
      <c r="AA253">
        <f t="shared" si="114"/>
        <v>32.15442273125236</v>
      </c>
      <c r="AB253">
        <f t="shared" si="115"/>
        <v>31.647024999999999</v>
      </c>
      <c r="AC253">
        <f t="shared" si="116"/>
        <v>4.6805093962678601</v>
      </c>
      <c r="AD253">
        <f t="shared" si="117"/>
        <v>60.051550166919817</v>
      </c>
      <c r="AE253">
        <f t="shared" si="118"/>
        <v>2.7077723461064371</v>
      </c>
      <c r="AF253">
        <f t="shared" si="119"/>
        <v>4.5090798465316704</v>
      </c>
      <c r="AG253">
        <f t="shared" si="120"/>
        <v>1.972737050161423</v>
      </c>
      <c r="AH253">
        <f t="shared" si="121"/>
        <v>-124.22055214757764</v>
      </c>
      <c r="AI253">
        <f t="shared" si="122"/>
        <v>-103.30517884640641</v>
      </c>
      <c r="AJ253">
        <f t="shared" si="123"/>
        <v>-7.9664266135839714</v>
      </c>
      <c r="AK253">
        <f t="shared" si="124"/>
        <v>86.024759642432016</v>
      </c>
      <c r="AL253">
        <f t="shared" si="125"/>
        <v>37.631317603785185</v>
      </c>
      <c r="AM253">
        <f t="shared" si="126"/>
        <v>2.8138221749304098</v>
      </c>
      <c r="AN253">
        <f t="shared" si="127"/>
        <v>5.5252435825553698</v>
      </c>
      <c r="AO253">
        <v>1206.187369747644</v>
      </c>
      <c r="AP253">
        <v>1172.588242424242</v>
      </c>
      <c r="AQ253">
        <v>5.2428309037809617</v>
      </c>
      <c r="AR253">
        <v>64.973285806085684</v>
      </c>
      <c r="AS253">
        <f t="shared" si="128"/>
        <v>2.8167925657047084</v>
      </c>
      <c r="AT253">
        <v>23.892832489964821</v>
      </c>
      <c r="AU253">
        <v>27.180496363636351</v>
      </c>
      <c r="AV253">
        <v>-5.084117740521399E-5</v>
      </c>
      <c r="AW253">
        <v>82.278735908204425</v>
      </c>
      <c r="AX253">
        <v>0</v>
      </c>
      <c r="AY253">
        <v>0</v>
      </c>
      <c r="AZ253">
        <f t="shared" si="129"/>
        <v>1</v>
      </c>
      <c r="BA253">
        <f t="shared" si="130"/>
        <v>0</v>
      </c>
      <c r="BB253">
        <f t="shared" si="131"/>
        <v>51934.373650861118</v>
      </c>
      <c r="BC253">
        <f t="shared" si="132"/>
        <v>2000.0093750000001</v>
      </c>
      <c r="BD253">
        <f t="shared" si="133"/>
        <v>1681.2075749999999</v>
      </c>
      <c r="BE253">
        <f t="shared" si="134"/>
        <v>0.84059984718821623</v>
      </c>
      <c r="BF253">
        <f t="shared" si="135"/>
        <v>0.16075770507325746</v>
      </c>
      <c r="BG253">
        <v>6</v>
      </c>
      <c r="BH253">
        <v>0.5</v>
      </c>
      <c r="BI253" t="s">
        <v>382</v>
      </c>
      <c r="BJ253">
        <v>2</v>
      </c>
      <c r="BK253" t="b">
        <v>1</v>
      </c>
      <c r="BL253">
        <v>1660484610.0999999</v>
      </c>
      <c r="BM253">
        <v>1102.8668749999999</v>
      </c>
      <c r="BN253">
        <v>1151.734375</v>
      </c>
      <c r="BO253">
        <v>27.17844375</v>
      </c>
      <c r="BP253">
        <v>23.894568750000001</v>
      </c>
      <c r="BQ253">
        <v>1100.4012499999999</v>
      </c>
      <c r="BR253">
        <v>27.16068125</v>
      </c>
      <c r="BS253">
        <v>500.14331249999998</v>
      </c>
      <c r="BT253">
        <v>99.529306250000005</v>
      </c>
      <c r="BU253">
        <v>0.100104875</v>
      </c>
      <c r="BV253">
        <v>30.991062500000002</v>
      </c>
      <c r="BW253">
        <v>31.647024999999999</v>
      </c>
      <c r="BX253">
        <v>999.9</v>
      </c>
      <c r="BY253">
        <v>0</v>
      </c>
      <c r="BZ253">
        <v>0</v>
      </c>
      <c r="CA253">
        <v>9999.40625</v>
      </c>
      <c r="CB253">
        <v>0</v>
      </c>
      <c r="CC253">
        <v>112.69241875</v>
      </c>
      <c r="CD253">
        <v>-48.867743750000002</v>
      </c>
      <c r="CE253">
        <v>1133.67875</v>
      </c>
      <c r="CF253">
        <v>1179.9281249999999</v>
      </c>
      <c r="CG253">
        <v>3.2838725000000002</v>
      </c>
      <c r="CH253">
        <v>1151.734375</v>
      </c>
      <c r="CI253">
        <v>23.894568750000001</v>
      </c>
      <c r="CJ253">
        <v>2.705051249999999</v>
      </c>
      <c r="CK253">
        <v>2.3782100000000002</v>
      </c>
      <c r="CL253">
        <v>22.315837500000001</v>
      </c>
      <c r="CM253">
        <v>20.216162499999999</v>
      </c>
      <c r="CN253">
        <v>2000.0093750000001</v>
      </c>
      <c r="CO253">
        <v>0.98000500000000001</v>
      </c>
      <c r="CP253">
        <v>1.9995499999999999E-2</v>
      </c>
      <c r="CQ253">
        <v>0</v>
      </c>
      <c r="CR253">
        <v>2.8483749999999999</v>
      </c>
      <c r="CS253">
        <v>0</v>
      </c>
      <c r="CT253">
        <v>32753.35</v>
      </c>
      <c r="CU253">
        <v>17412.443749999999</v>
      </c>
      <c r="CV253">
        <v>39.186999999999998</v>
      </c>
      <c r="CW253">
        <v>40.144374999999997</v>
      </c>
      <c r="CX253">
        <v>39.125</v>
      </c>
      <c r="CY253">
        <v>38.679250000000003</v>
      </c>
      <c r="CZ253">
        <v>39.421499999999988</v>
      </c>
      <c r="DA253">
        <v>1960.0193750000001</v>
      </c>
      <c r="DB253">
        <v>39.99</v>
      </c>
      <c r="DC253">
        <v>0</v>
      </c>
      <c r="DD253">
        <v>1660484616.2</v>
      </c>
      <c r="DE253">
        <v>0</v>
      </c>
      <c r="DF253">
        <v>1660484159.0999999</v>
      </c>
      <c r="DG253" t="s">
        <v>383</v>
      </c>
      <c r="DH253">
        <v>1660484145.0999999</v>
      </c>
      <c r="DI253">
        <v>1660484159.0999999</v>
      </c>
      <c r="DJ253">
        <v>1</v>
      </c>
      <c r="DK253">
        <v>6.3E-2</v>
      </c>
      <c r="DL253">
        <v>-2.8000000000000001E-2</v>
      </c>
      <c r="DM253">
        <v>1.395</v>
      </c>
      <c r="DN253">
        <v>2.7E-2</v>
      </c>
      <c r="DO253">
        <v>400</v>
      </c>
      <c r="DP253">
        <v>24</v>
      </c>
      <c r="DQ253">
        <v>0.47</v>
      </c>
      <c r="DR253">
        <v>0.03</v>
      </c>
      <c r="DS253">
        <v>5.7297281335915153</v>
      </c>
      <c r="DT253">
        <v>0.1123880232267075</v>
      </c>
      <c r="DU253">
        <v>0.12668519706261949</v>
      </c>
      <c r="DV253">
        <v>1</v>
      </c>
      <c r="DW253">
        <v>37.617684424513477</v>
      </c>
      <c r="DX253">
        <v>2.446156575502624</v>
      </c>
      <c r="DY253">
        <v>0.18723679307456839</v>
      </c>
      <c r="DZ253">
        <v>0</v>
      </c>
      <c r="EA253">
        <v>-48.864390322580647</v>
      </c>
      <c r="EB253">
        <v>-4.0265854838709867</v>
      </c>
      <c r="EC253">
        <v>0.30920332005357609</v>
      </c>
      <c r="ED253">
        <v>0</v>
      </c>
      <c r="EE253">
        <v>1000.635789313882</v>
      </c>
      <c r="EF253">
        <v>287.432746888515</v>
      </c>
      <c r="EG253">
        <v>20.781392796791181</v>
      </c>
      <c r="EH253">
        <v>0</v>
      </c>
      <c r="EI253">
        <v>3.279993170731708</v>
      </c>
      <c r="EJ253">
        <v>7.3507317073171999E-2</v>
      </c>
      <c r="EK253">
        <v>8.1049730109011495E-3</v>
      </c>
      <c r="EL253">
        <v>1</v>
      </c>
      <c r="EM253">
        <v>1.972699733055423</v>
      </c>
      <c r="EN253">
        <v>-1.18417176044968E-2</v>
      </c>
      <c r="EO253">
        <v>1.752769722434946E-3</v>
      </c>
      <c r="EP253">
        <v>1</v>
      </c>
      <c r="EQ253">
        <v>3</v>
      </c>
      <c r="ER253">
        <v>6</v>
      </c>
      <c r="ES253" t="s">
        <v>404</v>
      </c>
      <c r="ET253">
        <v>2.9452199999999999</v>
      </c>
      <c r="EU253">
        <v>2.8012999999999999</v>
      </c>
      <c r="EV253">
        <v>0.18251800000000001</v>
      </c>
      <c r="EW253">
        <v>0.18737899999999999</v>
      </c>
      <c r="EX253">
        <v>0.118537</v>
      </c>
      <c r="EY253">
        <v>0.108358</v>
      </c>
      <c r="EZ253">
        <v>16841.8</v>
      </c>
      <c r="FA253">
        <v>17561</v>
      </c>
      <c r="FB253">
        <v>23942.3</v>
      </c>
      <c r="FC253">
        <v>25131.5</v>
      </c>
      <c r="FD253">
        <v>33769.5</v>
      </c>
      <c r="FE253">
        <v>35775.1</v>
      </c>
      <c r="FF253">
        <v>43629.5</v>
      </c>
      <c r="FG253">
        <v>46449.9</v>
      </c>
      <c r="FH253">
        <v>2.0016799999999999</v>
      </c>
      <c r="FI253">
        <v>1.9251199999999999</v>
      </c>
      <c r="FJ253">
        <v>0.159498</v>
      </c>
      <c r="FK253">
        <v>0</v>
      </c>
      <c r="FL253">
        <v>29.0518</v>
      </c>
      <c r="FM253">
        <v>999.9</v>
      </c>
      <c r="FN253">
        <v>69.099999999999994</v>
      </c>
      <c r="FO253">
        <v>31.6</v>
      </c>
      <c r="FP253">
        <v>32.408799999999999</v>
      </c>
      <c r="FQ253">
        <v>63.973999999999997</v>
      </c>
      <c r="FR253">
        <v>26.3141</v>
      </c>
      <c r="FS253">
        <v>1</v>
      </c>
      <c r="FT253">
        <v>0.14649400000000001</v>
      </c>
      <c r="FU253">
        <v>-0.50304199999999999</v>
      </c>
      <c r="FV253">
        <v>20.322700000000001</v>
      </c>
      <c r="FW253">
        <v>5.2123499999999998</v>
      </c>
      <c r="FX253">
        <v>11.9048</v>
      </c>
      <c r="FY253">
        <v>5.0028499999999996</v>
      </c>
      <c r="FZ253">
        <v>3.2897799999999999</v>
      </c>
      <c r="GA253">
        <v>9999</v>
      </c>
      <c r="GB253">
        <v>9999</v>
      </c>
      <c r="GC253">
        <v>9999</v>
      </c>
      <c r="GD253">
        <v>999.9</v>
      </c>
      <c r="GE253">
        <v>1.8594200000000001</v>
      </c>
      <c r="GF253">
        <v>1.8544</v>
      </c>
      <c r="GG253">
        <v>1.8575999999999999</v>
      </c>
      <c r="GH253">
        <v>1.8559699999999999</v>
      </c>
      <c r="GI253">
        <v>1.8548500000000001</v>
      </c>
      <c r="GJ253">
        <v>1.8545100000000001</v>
      </c>
      <c r="GK253">
        <v>1.8530899999999999</v>
      </c>
      <c r="GL253">
        <v>1.85626</v>
      </c>
      <c r="GM253">
        <v>0</v>
      </c>
      <c r="GN253">
        <v>0</v>
      </c>
      <c r="GO253">
        <v>0</v>
      </c>
      <c r="GP253">
        <v>0</v>
      </c>
      <c r="GQ253" t="s">
        <v>385</v>
      </c>
      <c r="GR253" t="s">
        <v>386</v>
      </c>
      <c r="GS253" t="s">
        <v>387</v>
      </c>
      <c r="GT253" t="s">
        <v>387</v>
      </c>
      <c r="GU253" t="s">
        <v>387</v>
      </c>
      <c r="GV253" t="s">
        <v>387</v>
      </c>
      <c r="GW253">
        <v>0</v>
      </c>
      <c r="GX253">
        <v>100</v>
      </c>
      <c r="GY253">
        <v>100</v>
      </c>
      <c r="GZ253">
        <v>2.5099999999999998</v>
      </c>
      <c r="HA253">
        <v>1.77E-2</v>
      </c>
      <c r="HB253">
        <v>0.46748880523729403</v>
      </c>
      <c r="HC253">
        <v>2.678124759318837E-3</v>
      </c>
      <c r="HD253">
        <v>-9.3737611465157319E-7</v>
      </c>
      <c r="HE253">
        <v>1.3915637841753891E-10</v>
      </c>
      <c r="HF253">
        <v>-6.7805247810390282E-2</v>
      </c>
      <c r="HG253">
        <v>1.061361004592812E-2</v>
      </c>
      <c r="HH253">
        <v>-3.086644042041478E-4</v>
      </c>
      <c r="HI253">
        <v>1.24720902217549E-6</v>
      </c>
      <c r="HJ253">
        <v>1</v>
      </c>
      <c r="HK253">
        <v>2093</v>
      </c>
      <c r="HL253">
        <v>2</v>
      </c>
      <c r="HM253">
        <v>27</v>
      </c>
      <c r="HN253">
        <v>7.9</v>
      </c>
      <c r="HO253">
        <v>7.7</v>
      </c>
      <c r="HP253">
        <v>2.51953</v>
      </c>
      <c r="HQ253">
        <v>2.2558600000000002</v>
      </c>
      <c r="HR253">
        <v>1.4978</v>
      </c>
      <c r="HS253">
        <v>2.3034699999999999</v>
      </c>
      <c r="HT253">
        <v>1.5478499999999999</v>
      </c>
      <c r="HU253">
        <v>2.4157700000000002</v>
      </c>
      <c r="HV253">
        <v>35.2209</v>
      </c>
      <c r="HW253">
        <v>15.305300000000001</v>
      </c>
      <c r="HX253">
        <v>18</v>
      </c>
      <c r="HY253">
        <v>501.49599999999998</v>
      </c>
      <c r="HZ253">
        <v>518.24300000000005</v>
      </c>
      <c r="IA253">
        <v>29.7743</v>
      </c>
      <c r="IB253">
        <v>29.045300000000001</v>
      </c>
      <c r="IC253">
        <v>30.000499999999999</v>
      </c>
      <c r="ID253">
        <v>28.834199999999999</v>
      </c>
      <c r="IE253">
        <v>28.928000000000001</v>
      </c>
      <c r="IF253">
        <v>50.440899999999999</v>
      </c>
      <c r="IG253">
        <v>28.642700000000001</v>
      </c>
      <c r="IH253">
        <v>75.528700000000001</v>
      </c>
      <c r="II253">
        <v>29.7745</v>
      </c>
      <c r="IJ253">
        <v>1227.6099999999999</v>
      </c>
      <c r="IK253">
        <v>23.8843</v>
      </c>
      <c r="IL253">
        <v>100.90900000000001</v>
      </c>
      <c r="IM253">
        <v>100.675</v>
      </c>
      <c r="IN253" t="s">
        <v>2775</v>
      </c>
    </row>
    <row r="254" spans="1:248" x14ac:dyDescent="0.2">
      <c r="A254">
        <v>238</v>
      </c>
      <c r="B254">
        <v>1660484619.0999999</v>
      </c>
      <c r="C254">
        <v>490</v>
      </c>
      <c r="D254" t="s">
        <v>851</v>
      </c>
      <c r="E254" t="s">
        <v>852</v>
      </c>
      <c r="F254">
        <v>1</v>
      </c>
      <c r="G254" t="s">
        <v>376</v>
      </c>
      <c r="H254" t="s">
        <v>377</v>
      </c>
      <c r="I254" t="s">
        <v>378</v>
      </c>
      <c r="J254" t="s">
        <v>379</v>
      </c>
      <c r="K254" t="s">
        <v>380</v>
      </c>
      <c r="L254" t="s">
        <v>376</v>
      </c>
      <c r="M254" t="s">
        <v>381</v>
      </c>
      <c r="N254">
        <v>1660484611.599999</v>
      </c>
      <c r="O254">
        <f t="shared" si="102"/>
        <v>2.8150217123425413E-3</v>
      </c>
      <c r="P254">
        <f t="shared" si="103"/>
        <v>2.8150217123425412</v>
      </c>
      <c r="Q254">
        <f t="shared" si="104"/>
        <v>5.5387030047986592</v>
      </c>
      <c r="R254">
        <f t="shared" si="105"/>
        <v>1110.414</v>
      </c>
      <c r="S254">
        <f t="shared" si="106"/>
        <v>1011.1667574059516</v>
      </c>
      <c r="T254">
        <f t="shared" si="107"/>
        <v>100.74223315376483</v>
      </c>
      <c r="U254">
        <f t="shared" si="108"/>
        <v>110.63020541951431</v>
      </c>
      <c r="V254">
        <f t="shared" si="109"/>
        <v>0.14057257465732581</v>
      </c>
      <c r="W254">
        <f t="shared" si="110"/>
        <v>2.9210992624839118</v>
      </c>
      <c r="X254">
        <f t="shared" si="111"/>
        <v>0.13691967892516249</v>
      </c>
      <c r="Y254">
        <f t="shared" si="112"/>
        <v>8.5895091191206807E-2</v>
      </c>
      <c r="Z254">
        <f t="shared" si="113"/>
        <v>321.51669779999997</v>
      </c>
      <c r="AA254">
        <f t="shared" si="114"/>
        <v>32.15525398558826</v>
      </c>
      <c r="AB254">
        <f t="shared" si="115"/>
        <v>31.64622</v>
      </c>
      <c r="AC254">
        <f t="shared" si="116"/>
        <v>4.6802955877152774</v>
      </c>
      <c r="AD254">
        <f t="shared" si="117"/>
        <v>60.053037106408816</v>
      </c>
      <c r="AE254">
        <f t="shared" si="118"/>
        <v>2.7078925347495795</v>
      </c>
      <c r="AF254">
        <f t="shared" si="119"/>
        <v>4.5091683372340139</v>
      </c>
      <c r="AG254">
        <f t="shared" si="120"/>
        <v>1.972403052965698</v>
      </c>
      <c r="AH254">
        <f t="shared" si="121"/>
        <v>-124.14245751430607</v>
      </c>
      <c r="AI254">
        <f t="shared" si="122"/>
        <v>-103.12151205592387</v>
      </c>
      <c r="AJ254">
        <f t="shared" si="123"/>
        <v>-7.9524523052094649</v>
      </c>
      <c r="AK254">
        <f t="shared" si="124"/>
        <v>86.300275924560552</v>
      </c>
      <c r="AL254">
        <f t="shared" si="125"/>
        <v>37.680792479995766</v>
      </c>
      <c r="AM254">
        <f t="shared" si="126"/>
        <v>2.8144632734616915</v>
      </c>
      <c r="AN254">
        <f t="shared" si="127"/>
        <v>5.5387030047986592</v>
      </c>
      <c r="AO254">
        <v>1211.4479121752829</v>
      </c>
      <c r="AP254">
        <v>1177.823696969697</v>
      </c>
      <c r="AQ254">
        <v>5.2446569184457461</v>
      </c>
      <c r="AR254">
        <v>64.973285806085684</v>
      </c>
      <c r="AS254">
        <f t="shared" si="128"/>
        <v>2.8150217123425412</v>
      </c>
      <c r="AT254">
        <v>23.89398917346788</v>
      </c>
      <c r="AU254">
        <v>27.17956484848483</v>
      </c>
      <c r="AV254">
        <v>-5.929389916065397E-5</v>
      </c>
      <c r="AW254">
        <v>82.278735908204425</v>
      </c>
      <c r="AX254">
        <v>0</v>
      </c>
      <c r="AY254">
        <v>0</v>
      </c>
      <c r="AZ254">
        <f t="shared" si="129"/>
        <v>1</v>
      </c>
      <c r="BA254">
        <f t="shared" si="130"/>
        <v>0</v>
      </c>
      <c r="BB254">
        <f t="shared" si="131"/>
        <v>51932.152756354</v>
      </c>
      <c r="BC254">
        <f t="shared" si="132"/>
        <v>2000.008</v>
      </c>
      <c r="BD254">
        <f t="shared" si="133"/>
        <v>1681.20642</v>
      </c>
      <c r="BE254">
        <f t="shared" si="134"/>
        <v>0.84059984760060957</v>
      </c>
      <c r="BF254">
        <f t="shared" si="135"/>
        <v>0.16075770586917651</v>
      </c>
      <c r="BG254">
        <v>6</v>
      </c>
      <c r="BH254">
        <v>0.5</v>
      </c>
      <c r="BI254" t="s">
        <v>382</v>
      </c>
      <c r="BJ254">
        <v>2</v>
      </c>
      <c r="BK254" t="b">
        <v>1</v>
      </c>
      <c r="BL254">
        <v>1660484611.599999</v>
      </c>
      <c r="BM254">
        <v>1110.414</v>
      </c>
      <c r="BN254">
        <v>1159.366</v>
      </c>
      <c r="BO254">
        <v>27.17957333333333</v>
      </c>
      <c r="BP254">
        <v>23.89503333333333</v>
      </c>
      <c r="BQ254">
        <v>1107.94</v>
      </c>
      <c r="BR254">
        <v>27.161819999999999</v>
      </c>
      <c r="BS254">
        <v>500.15539999999999</v>
      </c>
      <c r="BT254">
        <v>99.529486666666656</v>
      </c>
      <c r="BU254">
        <v>0.10020588</v>
      </c>
      <c r="BV254">
        <v>30.99140666666667</v>
      </c>
      <c r="BW254">
        <v>31.64622</v>
      </c>
      <c r="BX254">
        <v>999.89999999999986</v>
      </c>
      <c r="BY254">
        <v>0</v>
      </c>
      <c r="BZ254">
        <v>0</v>
      </c>
      <c r="CA254">
        <v>9998.9533333333329</v>
      </c>
      <c r="CB254">
        <v>0</v>
      </c>
      <c r="CC254">
        <v>116.34406666666661</v>
      </c>
      <c r="CD254">
        <v>-48.951866666666668</v>
      </c>
      <c r="CE254">
        <v>1141.4386666666669</v>
      </c>
      <c r="CF254">
        <v>1187.7466666666669</v>
      </c>
      <c r="CG254">
        <v>3.2845339999999998</v>
      </c>
      <c r="CH254">
        <v>1159.366</v>
      </c>
      <c r="CI254">
        <v>23.89503333333333</v>
      </c>
      <c r="CJ254">
        <v>2.7051686666666672</v>
      </c>
      <c r="CK254">
        <v>2.3782613333333331</v>
      </c>
      <c r="CL254">
        <v>22.316553333333339</v>
      </c>
      <c r="CM254">
        <v>20.216513333333339</v>
      </c>
      <c r="CN254">
        <v>2000.008</v>
      </c>
      <c r="CO254">
        <v>0.98000500000000013</v>
      </c>
      <c r="CP254">
        <v>1.9995499999999999E-2</v>
      </c>
      <c r="CQ254">
        <v>0</v>
      </c>
      <c r="CR254">
        <v>2.8473999999999999</v>
      </c>
      <c r="CS254">
        <v>0</v>
      </c>
      <c r="CT254">
        <v>32750.24666666667</v>
      </c>
      <c r="CU254">
        <v>17412.42666666667</v>
      </c>
      <c r="CV254">
        <v>39.186999999999998</v>
      </c>
      <c r="CW254">
        <v>40.141533333333342</v>
      </c>
      <c r="CX254">
        <v>39.125</v>
      </c>
      <c r="CY254">
        <v>38.678733333333327</v>
      </c>
      <c r="CZ254">
        <v>39.42046666666667</v>
      </c>
      <c r="DA254">
        <v>1960.018</v>
      </c>
      <c r="DB254">
        <v>39.99</v>
      </c>
      <c r="DC254">
        <v>0</v>
      </c>
      <c r="DD254">
        <v>1660484616.8</v>
      </c>
      <c r="DE254">
        <v>0</v>
      </c>
      <c r="DF254">
        <v>1660484159.0999999</v>
      </c>
      <c r="DG254" t="s">
        <v>383</v>
      </c>
      <c r="DH254">
        <v>1660484145.0999999</v>
      </c>
      <c r="DI254">
        <v>1660484159.0999999</v>
      </c>
      <c r="DJ254">
        <v>1</v>
      </c>
      <c r="DK254">
        <v>6.3E-2</v>
      </c>
      <c r="DL254">
        <v>-2.8000000000000001E-2</v>
      </c>
      <c r="DM254">
        <v>1.395</v>
      </c>
      <c r="DN254">
        <v>2.7E-2</v>
      </c>
      <c r="DO254">
        <v>400</v>
      </c>
      <c r="DP254">
        <v>24</v>
      </c>
      <c r="DQ254">
        <v>0.47</v>
      </c>
      <c r="DR254">
        <v>0.03</v>
      </c>
      <c r="DS254">
        <v>5.7297281335915153</v>
      </c>
      <c r="DT254">
        <v>0.1123880232267075</v>
      </c>
      <c r="DU254">
        <v>0.12668519706261949</v>
      </c>
      <c r="DV254">
        <v>1</v>
      </c>
      <c r="DW254">
        <v>37.617684424513477</v>
      </c>
      <c r="DX254">
        <v>2.446156575502624</v>
      </c>
      <c r="DY254">
        <v>0.18723679307456839</v>
      </c>
      <c r="DZ254">
        <v>0</v>
      </c>
      <c r="EA254">
        <v>-48.864390322580647</v>
      </c>
      <c r="EB254">
        <v>-4.0265854838709867</v>
      </c>
      <c r="EC254">
        <v>0.30920332005357609</v>
      </c>
      <c r="ED254">
        <v>0</v>
      </c>
      <c r="EE254">
        <v>1000.635789313882</v>
      </c>
      <c r="EF254">
        <v>287.432746888515</v>
      </c>
      <c r="EG254">
        <v>20.781392796791181</v>
      </c>
      <c r="EH254">
        <v>0</v>
      </c>
      <c r="EI254">
        <v>3.279993170731708</v>
      </c>
      <c r="EJ254">
        <v>7.3507317073171999E-2</v>
      </c>
      <c r="EK254">
        <v>8.1049730109011495E-3</v>
      </c>
      <c r="EL254">
        <v>1</v>
      </c>
      <c r="EM254">
        <v>1.972699733055423</v>
      </c>
      <c r="EN254">
        <v>-1.18417176044968E-2</v>
      </c>
      <c r="EO254">
        <v>1.752769722434946E-3</v>
      </c>
      <c r="EP254">
        <v>1</v>
      </c>
      <c r="EQ254">
        <v>3</v>
      </c>
      <c r="ER254">
        <v>6</v>
      </c>
      <c r="ES254" t="s">
        <v>404</v>
      </c>
      <c r="ET254">
        <v>2.9452600000000002</v>
      </c>
      <c r="EU254">
        <v>2.80139</v>
      </c>
      <c r="EV254">
        <v>0.18301899999999999</v>
      </c>
      <c r="EW254">
        <v>0.18787100000000001</v>
      </c>
      <c r="EX254">
        <v>0.118536</v>
      </c>
      <c r="EY254">
        <v>0.10835500000000001</v>
      </c>
      <c r="EZ254">
        <v>16831.400000000001</v>
      </c>
      <c r="FA254">
        <v>17550.3</v>
      </c>
      <c r="FB254">
        <v>23942.1</v>
      </c>
      <c r="FC254">
        <v>25131.5</v>
      </c>
      <c r="FD254">
        <v>33769.4</v>
      </c>
      <c r="FE254">
        <v>35775.1</v>
      </c>
      <c r="FF254">
        <v>43629.3</v>
      </c>
      <c r="FG254">
        <v>46449.8</v>
      </c>
      <c r="FH254">
        <v>2.0017200000000002</v>
      </c>
      <c r="FI254">
        <v>1.92502</v>
      </c>
      <c r="FJ254">
        <v>0.159442</v>
      </c>
      <c r="FK254">
        <v>0</v>
      </c>
      <c r="FL254">
        <v>29.0518</v>
      </c>
      <c r="FM254">
        <v>999.9</v>
      </c>
      <c r="FN254">
        <v>69.099999999999994</v>
      </c>
      <c r="FO254">
        <v>31.6</v>
      </c>
      <c r="FP254">
        <v>32.4069</v>
      </c>
      <c r="FQ254">
        <v>63.783999999999999</v>
      </c>
      <c r="FR254">
        <v>26.097799999999999</v>
      </c>
      <c r="FS254">
        <v>1</v>
      </c>
      <c r="FT254">
        <v>0.14659</v>
      </c>
      <c r="FU254">
        <v>-0.50558499999999995</v>
      </c>
      <c r="FV254">
        <v>20.322700000000001</v>
      </c>
      <c r="FW254">
        <v>5.2130999999999998</v>
      </c>
      <c r="FX254">
        <v>11.9057</v>
      </c>
      <c r="FY254">
        <v>5.0031499999999998</v>
      </c>
      <c r="FZ254">
        <v>3.2898800000000001</v>
      </c>
      <c r="GA254">
        <v>9999</v>
      </c>
      <c r="GB254">
        <v>9999</v>
      </c>
      <c r="GC254">
        <v>9999</v>
      </c>
      <c r="GD254">
        <v>999.9</v>
      </c>
      <c r="GE254">
        <v>1.8594200000000001</v>
      </c>
      <c r="GF254">
        <v>1.8544</v>
      </c>
      <c r="GG254">
        <v>1.8575999999999999</v>
      </c>
      <c r="GH254">
        <v>1.8559699999999999</v>
      </c>
      <c r="GI254">
        <v>1.8548500000000001</v>
      </c>
      <c r="GJ254">
        <v>1.8545100000000001</v>
      </c>
      <c r="GK254">
        <v>1.8530899999999999</v>
      </c>
      <c r="GL254">
        <v>1.8562799999999999</v>
      </c>
      <c r="GM254">
        <v>0</v>
      </c>
      <c r="GN254">
        <v>0</v>
      </c>
      <c r="GO254">
        <v>0</v>
      </c>
      <c r="GP254">
        <v>0</v>
      </c>
      <c r="GQ254" t="s">
        <v>385</v>
      </c>
      <c r="GR254" t="s">
        <v>386</v>
      </c>
      <c r="GS254" t="s">
        <v>387</v>
      </c>
      <c r="GT254" t="s">
        <v>387</v>
      </c>
      <c r="GU254" t="s">
        <v>387</v>
      </c>
      <c r="GV254" t="s">
        <v>387</v>
      </c>
      <c r="GW254">
        <v>0</v>
      </c>
      <c r="GX254">
        <v>100</v>
      </c>
      <c r="GY254">
        <v>100</v>
      </c>
      <c r="GZ254">
        <v>2.5099999999999998</v>
      </c>
      <c r="HA254">
        <v>1.77E-2</v>
      </c>
      <c r="HB254">
        <v>0.46748880523729403</v>
      </c>
      <c r="HC254">
        <v>2.678124759318837E-3</v>
      </c>
      <c r="HD254">
        <v>-9.3737611465157319E-7</v>
      </c>
      <c r="HE254">
        <v>1.3915637841753891E-10</v>
      </c>
      <c r="HF254">
        <v>-6.7805247810390282E-2</v>
      </c>
      <c r="HG254">
        <v>1.061361004592812E-2</v>
      </c>
      <c r="HH254">
        <v>-3.086644042041478E-4</v>
      </c>
      <c r="HI254">
        <v>1.24720902217549E-6</v>
      </c>
      <c r="HJ254">
        <v>1</v>
      </c>
      <c r="HK254">
        <v>2093</v>
      </c>
      <c r="HL254">
        <v>2</v>
      </c>
      <c r="HM254">
        <v>27</v>
      </c>
      <c r="HN254">
        <v>7.9</v>
      </c>
      <c r="HO254">
        <v>7.7</v>
      </c>
      <c r="HP254">
        <v>2.5280800000000001</v>
      </c>
      <c r="HQ254">
        <v>2.2631800000000002</v>
      </c>
      <c r="HR254">
        <v>1.4978</v>
      </c>
      <c r="HS254">
        <v>2.3034699999999999</v>
      </c>
      <c r="HT254">
        <v>1.5478499999999999</v>
      </c>
      <c r="HU254">
        <v>2.4572799999999999</v>
      </c>
      <c r="HV254">
        <v>35.2209</v>
      </c>
      <c r="HW254">
        <v>15.287800000000001</v>
      </c>
      <c r="HX254">
        <v>18</v>
      </c>
      <c r="HY254">
        <v>501.53</v>
      </c>
      <c r="HZ254">
        <v>518.18100000000004</v>
      </c>
      <c r="IA254">
        <v>29.774699999999999</v>
      </c>
      <c r="IB254">
        <v>29.046199999999999</v>
      </c>
      <c r="IC254">
        <v>30.000499999999999</v>
      </c>
      <c r="ID254">
        <v>28.834900000000001</v>
      </c>
      <c r="IE254">
        <v>28.928599999999999</v>
      </c>
      <c r="IF254">
        <v>50.672199999999997</v>
      </c>
      <c r="IG254">
        <v>28.642700000000001</v>
      </c>
      <c r="IH254">
        <v>75.528700000000001</v>
      </c>
      <c r="II254">
        <v>29.7745</v>
      </c>
      <c r="IJ254">
        <v>1227.6099999999999</v>
      </c>
      <c r="IK254">
        <v>23.8843</v>
      </c>
      <c r="IL254">
        <v>100.908</v>
      </c>
      <c r="IM254">
        <v>100.67400000000001</v>
      </c>
      <c r="IN254" t="s">
        <v>2775</v>
      </c>
    </row>
    <row r="255" spans="1:248" x14ac:dyDescent="0.2">
      <c r="A255">
        <v>239</v>
      </c>
      <c r="B255">
        <v>1660484620.0999999</v>
      </c>
      <c r="C255">
        <v>491</v>
      </c>
      <c r="D255" t="s">
        <v>853</v>
      </c>
      <c r="E255" t="s">
        <v>854</v>
      </c>
      <c r="F255">
        <v>1</v>
      </c>
      <c r="G255" t="s">
        <v>376</v>
      </c>
      <c r="H255" t="s">
        <v>377</v>
      </c>
      <c r="I255" t="s">
        <v>378</v>
      </c>
      <c r="J255" t="s">
        <v>379</v>
      </c>
      <c r="K255" t="s">
        <v>380</v>
      </c>
      <c r="L255" t="s">
        <v>376</v>
      </c>
      <c r="M255" t="s">
        <v>381</v>
      </c>
      <c r="N255">
        <v>1660484612.0999999</v>
      </c>
      <c r="O255">
        <f t="shared" si="102"/>
        <v>2.8141742774875009E-3</v>
      </c>
      <c r="P255">
        <f t="shared" si="103"/>
        <v>2.8141742774875009</v>
      </c>
      <c r="Q255">
        <f t="shared" si="104"/>
        <v>5.7117335616452571</v>
      </c>
      <c r="R255">
        <f t="shared" si="105"/>
        <v>1112.940625</v>
      </c>
      <c r="S255">
        <f t="shared" si="106"/>
        <v>1011.6110163848959</v>
      </c>
      <c r="T255">
        <f t="shared" si="107"/>
        <v>100.7864935499769</v>
      </c>
      <c r="U255">
        <f t="shared" si="108"/>
        <v>110.88193120308185</v>
      </c>
      <c r="V255">
        <f t="shared" si="109"/>
        <v>0.1405302591504137</v>
      </c>
      <c r="W255">
        <f t="shared" si="110"/>
        <v>2.9212270028538643</v>
      </c>
      <c r="X255">
        <f t="shared" si="111"/>
        <v>0.13687968671240203</v>
      </c>
      <c r="Y255">
        <f t="shared" si="112"/>
        <v>8.5869894996692023E-2</v>
      </c>
      <c r="Z255">
        <f t="shared" si="113"/>
        <v>321.51681749999995</v>
      </c>
      <c r="AA255">
        <f t="shared" si="114"/>
        <v>32.155670924811737</v>
      </c>
      <c r="AB255">
        <f t="shared" si="115"/>
        <v>31.646149999999999</v>
      </c>
      <c r="AC255">
        <f t="shared" si="116"/>
        <v>4.6802769960691357</v>
      </c>
      <c r="AD255">
        <f t="shared" si="117"/>
        <v>60.052179342733361</v>
      </c>
      <c r="AE255">
        <f t="shared" si="118"/>
        <v>2.7078914288485638</v>
      </c>
      <c r="AF255">
        <f t="shared" si="119"/>
        <v>4.5092309030017468</v>
      </c>
      <c r="AG255">
        <f t="shared" si="120"/>
        <v>1.9723855672205719</v>
      </c>
      <c r="AH255">
        <f t="shared" si="121"/>
        <v>-124.10508563719878</v>
      </c>
      <c r="AI255">
        <f t="shared" si="122"/>
        <v>-103.07667497140756</v>
      </c>
      <c r="AJ255">
        <f t="shared" si="123"/>
        <v>-7.9486537764526686</v>
      </c>
      <c r="AK255">
        <f t="shared" si="124"/>
        <v>86.386403114940947</v>
      </c>
      <c r="AL255">
        <f t="shared" si="125"/>
        <v>37.691608859102125</v>
      </c>
      <c r="AM255">
        <f t="shared" si="126"/>
        <v>2.8145385581244624</v>
      </c>
      <c r="AN255">
        <f t="shared" si="127"/>
        <v>5.7117335616452571</v>
      </c>
      <c r="AO255">
        <v>1216.7313284722179</v>
      </c>
      <c r="AP255">
        <v>1183.007454545454</v>
      </c>
      <c r="AQ255">
        <v>5.2225427850261719</v>
      </c>
      <c r="AR255">
        <v>64.973285806085684</v>
      </c>
      <c r="AS255">
        <f t="shared" si="128"/>
        <v>2.8141742774875009</v>
      </c>
      <c r="AT255">
        <v>23.89461252105637</v>
      </c>
      <c r="AU255">
        <v>27.179192727272721</v>
      </c>
      <c r="AV255">
        <v>-5.6613758245943553E-5</v>
      </c>
      <c r="AW255">
        <v>82.278735908204425</v>
      </c>
      <c r="AX255">
        <v>0</v>
      </c>
      <c r="AY255">
        <v>0</v>
      </c>
      <c r="AZ255">
        <f t="shared" si="129"/>
        <v>1</v>
      </c>
      <c r="BA255">
        <f t="shared" si="130"/>
        <v>0</v>
      </c>
      <c r="BB255">
        <f t="shared" si="131"/>
        <v>51935.744297359495</v>
      </c>
      <c r="BC255">
        <f t="shared" si="132"/>
        <v>2000.00875</v>
      </c>
      <c r="BD255">
        <f t="shared" si="133"/>
        <v>1681.20705</v>
      </c>
      <c r="BE255">
        <f t="shared" si="134"/>
        <v>0.84059984737566773</v>
      </c>
      <c r="BF255">
        <f t="shared" si="135"/>
        <v>0.1607577054350387</v>
      </c>
      <c r="BG255">
        <v>6</v>
      </c>
      <c r="BH255">
        <v>0.5</v>
      </c>
      <c r="BI255" t="s">
        <v>382</v>
      </c>
      <c r="BJ255">
        <v>2</v>
      </c>
      <c r="BK255" t="b">
        <v>1</v>
      </c>
      <c r="BL255">
        <v>1660484612.0999999</v>
      </c>
      <c r="BM255">
        <v>1112.940625</v>
      </c>
      <c r="BN255">
        <v>1161.9143750000001</v>
      </c>
      <c r="BO255">
        <v>27.179562499999999</v>
      </c>
      <c r="BP255">
        <v>23.894925000000001</v>
      </c>
      <c r="BQ255">
        <v>1110.464375</v>
      </c>
      <c r="BR255">
        <v>27.1618125</v>
      </c>
      <c r="BS255">
        <v>500.15393749999998</v>
      </c>
      <c r="BT255">
        <v>99.529499999999999</v>
      </c>
      <c r="BU255">
        <v>0.10019156875</v>
      </c>
      <c r="BV255">
        <v>30.99165</v>
      </c>
      <c r="BW255">
        <v>31.646149999999999</v>
      </c>
      <c r="BX255">
        <v>999.9</v>
      </c>
      <c r="BY255">
        <v>0</v>
      </c>
      <c r="BZ255">
        <v>0</v>
      </c>
      <c r="CA255">
        <v>9999.6812499999996</v>
      </c>
      <c r="CB255">
        <v>0</v>
      </c>
      <c r="CC255">
        <v>117.96375</v>
      </c>
      <c r="CD255">
        <v>-48.973381250000003</v>
      </c>
      <c r="CE255">
        <v>1144.0362500000001</v>
      </c>
      <c r="CF255">
        <v>1190.3575000000001</v>
      </c>
      <c r="CG255">
        <v>3.2846318750000001</v>
      </c>
      <c r="CH255">
        <v>1161.9143750000001</v>
      </c>
      <c r="CI255">
        <v>23.894925000000001</v>
      </c>
      <c r="CJ255">
        <v>2.7051681250000001</v>
      </c>
      <c r="CK255">
        <v>2.3782506250000002</v>
      </c>
      <c r="CL255">
        <v>22.316549999999999</v>
      </c>
      <c r="CM255">
        <v>20.21644375</v>
      </c>
      <c r="CN255">
        <v>2000.00875</v>
      </c>
      <c r="CO255">
        <v>0.98000500000000001</v>
      </c>
      <c r="CP255">
        <v>1.9995499999999999E-2</v>
      </c>
      <c r="CQ255">
        <v>0</v>
      </c>
      <c r="CR255">
        <v>2.7933124999999999</v>
      </c>
      <c r="CS255">
        <v>0</v>
      </c>
      <c r="CT255">
        <v>32749.287499999999</v>
      </c>
      <c r="CU255">
        <v>17412.431250000001</v>
      </c>
      <c r="CV255">
        <v>39.186999999999998</v>
      </c>
      <c r="CW255">
        <v>40.140500000000003</v>
      </c>
      <c r="CX255">
        <v>39.125</v>
      </c>
      <c r="CY255">
        <v>38.679250000000003</v>
      </c>
      <c r="CZ255">
        <v>39.421499999999988</v>
      </c>
      <c r="DA255">
        <v>1960.01875</v>
      </c>
      <c r="DB255">
        <v>39.99</v>
      </c>
      <c r="DC255">
        <v>0</v>
      </c>
      <c r="DD255">
        <v>1660484618</v>
      </c>
      <c r="DE255">
        <v>0</v>
      </c>
      <c r="DF255">
        <v>1660484159.0999999</v>
      </c>
      <c r="DG255" t="s">
        <v>383</v>
      </c>
      <c r="DH255">
        <v>1660484145.0999999</v>
      </c>
      <c r="DI255">
        <v>1660484159.0999999</v>
      </c>
      <c r="DJ255">
        <v>1</v>
      </c>
      <c r="DK255">
        <v>6.3E-2</v>
      </c>
      <c r="DL255">
        <v>-2.8000000000000001E-2</v>
      </c>
      <c r="DM255">
        <v>1.395</v>
      </c>
      <c r="DN255">
        <v>2.7E-2</v>
      </c>
      <c r="DO255">
        <v>400</v>
      </c>
      <c r="DP255">
        <v>24</v>
      </c>
      <c r="DQ255">
        <v>0.47</v>
      </c>
      <c r="DR255">
        <v>0.03</v>
      </c>
      <c r="DS255">
        <v>5.6981479596648876</v>
      </c>
      <c r="DT255">
        <v>-5.3646295422637141E-3</v>
      </c>
      <c r="DU255">
        <v>0.13641429143969411</v>
      </c>
      <c r="DV255">
        <v>1</v>
      </c>
      <c r="DW255">
        <v>37.66264959893028</v>
      </c>
      <c r="DX255">
        <v>2.4544164229475922</v>
      </c>
      <c r="DY255">
        <v>0.19322893324537249</v>
      </c>
      <c r="DZ255">
        <v>0</v>
      </c>
      <c r="EA255">
        <v>-48.965389999999999</v>
      </c>
      <c r="EB255">
        <v>-4.0287563959955959</v>
      </c>
      <c r="EC255">
        <v>0.30043510042381338</v>
      </c>
      <c r="ED255">
        <v>0</v>
      </c>
      <c r="EE255">
        <v>1006.969141114209</v>
      </c>
      <c r="EF255">
        <v>291.91959609652679</v>
      </c>
      <c r="EG255">
        <v>21.81646249843789</v>
      </c>
      <c r="EH255">
        <v>0</v>
      </c>
      <c r="EI255">
        <v>3.282129250000001</v>
      </c>
      <c r="EJ255">
        <v>5.2313808630393657E-2</v>
      </c>
      <c r="EK255">
        <v>5.9581659877431994E-3</v>
      </c>
      <c r="EL255">
        <v>1</v>
      </c>
      <c r="EM255">
        <v>1.9725122584939929</v>
      </c>
      <c r="EN255">
        <v>-7.8167278862509154E-3</v>
      </c>
      <c r="EO255">
        <v>1.613895371950288E-3</v>
      </c>
      <c r="EP255">
        <v>1</v>
      </c>
      <c r="EQ255">
        <v>3</v>
      </c>
      <c r="ER255">
        <v>6</v>
      </c>
      <c r="ES255" t="s">
        <v>404</v>
      </c>
      <c r="ET255">
        <v>2.9453499999999999</v>
      </c>
      <c r="EU255">
        <v>2.8012999999999999</v>
      </c>
      <c r="EV255">
        <v>0.18351999999999999</v>
      </c>
      <c r="EW255">
        <v>0.18834999999999999</v>
      </c>
      <c r="EX255">
        <v>0.118536</v>
      </c>
      <c r="EY255">
        <v>0.108351</v>
      </c>
      <c r="EZ255">
        <v>16821</v>
      </c>
      <c r="FA255">
        <v>17539.900000000001</v>
      </c>
      <c r="FB255">
        <v>23942</v>
      </c>
      <c r="FC255">
        <v>25131.4</v>
      </c>
      <c r="FD255">
        <v>33769.4</v>
      </c>
      <c r="FE255">
        <v>35775.199999999997</v>
      </c>
      <c r="FF255">
        <v>43629.3</v>
      </c>
      <c r="FG255">
        <v>46449.599999999999</v>
      </c>
      <c r="FH255">
        <v>2.0018199999999999</v>
      </c>
      <c r="FI255">
        <v>1.925</v>
      </c>
      <c r="FJ255">
        <v>0.159442</v>
      </c>
      <c r="FK255">
        <v>0</v>
      </c>
      <c r="FL255">
        <v>29.0518</v>
      </c>
      <c r="FM255">
        <v>999.9</v>
      </c>
      <c r="FN255">
        <v>69.099999999999994</v>
      </c>
      <c r="FO255">
        <v>31.6</v>
      </c>
      <c r="FP255">
        <v>32.408799999999999</v>
      </c>
      <c r="FQ255">
        <v>63.804000000000002</v>
      </c>
      <c r="FR255">
        <v>25.745200000000001</v>
      </c>
      <c r="FS255">
        <v>1</v>
      </c>
      <c r="FT255">
        <v>0.14661299999999999</v>
      </c>
      <c r="FU255">
        <v>-0.50764699999999996</v>
      </c>
      <c r="FV255">
        <v>20.322600000000001</v>
      </c>
      <c r="FW255">
        <v>5.2130999999999998</v>
      </c>
      <c r="FX255">
        <v>11.9054</v>
      </c>
      <c r="FY255">
        <v>5.00305</v>
      </c>
      <c r="FZ255">
        <v>3.2898999999999998</v>
      </c>
      <c r="GA255">
        <v>9999</v>
      </c>
      <c r="GB255">
        <v>9999</v>
      </c>
      <c r="GC255">
        <v>9999</v>
      </c>
      <c r="GD255">
        <v>999.9</v>
      </c>
      <c r="GE255">
        <v>1.8594200000000001</v>
      </c>
      <c r="GF255">
        <v>1.8544</v>
      </c>
      <c r="GG255">
        <v>1.8575999999999999</v>
      </c>
      <c r="GH255">
        <v>1.85598</v>
      </c>
      <c r="GI255">
        <v>1.8548500000000001</v>
      </c>
      <c r="GJ255">
        <v>1.85453</v>
      </c>
      <c r="GK255">
        <v>1.8531</v>
      </c>
      <c r="GL255">
        <v>1.85629</v>
      </c>
      <c r="GM255">
        <v>0</v>
      </c>
      <c r="GN255">
        <v>0</v>
      </c>
      <c r="GO255">
        <v>0</v>
      </c>
      <c r="GP255">
        <v>0</v>
      </c>
      <c r="GQ255" t="s">
        <v>385</v>
      </c>
      <c r="GR255" t="s">
        <v>386</v>
      </c>
      <c r="GS255" t="s">
        <v>387</v>
      </c>
      <c r="GT255" t="s">
        <v>387</v>
      </c>
      <c r="GU255" t="s">
        <v>387</v>
      </c>
      <c r="GV255" t="s">
        <v>387</v>
      </c>
      <c r="GW255">
        <v>0</v>
      </c>
      <c r="GX255">
        <v>100</v>
      </c>
      <c r="GY255">
        <v>100</v>
      </c>
      <c r="GZ255">
        <v>2.52</v>
      </c>
      <c r="HA255">
        <v>1.78E-2</v>
      </c>
      <c r="HB255">
        <v>0.46748880523729403</v>
      </c>
      <c r="HC255">
        <v>2.678124759318837E-3</v>
      </c>
      <c r="HD255">
        <v>-9.3737611465157319E-7</v>
      </c>
      <c r="HE255">
        <v>1.3915637841753891E-10</v>
      </c>
      <c r="HF255">
        <v>-6.7805247810390282E-2</v>
      </c>
      <c r="HG255">
        <v>1.061361004592812E-2</v>
      </c>
      <c r="HH255">
        <v>-3.086644042041478E-4</v>
      </c>
      <c r="HI255">
        <v>1.24720902217549E-6</v>
      </c>
      <c r="HJ255">
        <v>1</v>
      </c>
      <c r="HK255">
        <v>2093</v>
      </c>
      <c r="HL255">
        <v>2</v>
      </c>
      <c r="HM255">
        <v>27</v>
      </c>
      <c r="HN255">
        <v>7.9</v>
      </c>
      <c r="HO255">
        <v>7.7</v>
      </c>
      <c r="HP255">
        <v>2.5378400000000001</v>
      </c>
      <c r="HQ255">
        <v>2.2900399999999999</v>
      </c>
      <c r="HR255">
        <v>1.4978</v>
      </c>
      <c r="HS255">
        <v>2.3034699999999999</v>
      </c>
      <c r="HT255">
        <v>1.5478499999999999</v>
      </c>
      <c r="HU255">
        <v>2.3071299999999999</v>
      </c>
      <c r="HV255">
        <v>35.2209</v>
      </c>
      <c r="HW255">
        <v>15.2966</v>
      </c>
      <c r="HX255">
        <v>18</v>
      </c>
      <c r="HY255">
        <v>501.59399999999999</v>
      </c>
      <c r="HZ255">
        <v>518.16899999999998</v>
      </c>
      <c r="IA255">
        <v>29.775300000000001</v>
      </c>
      <c r="IB255">
        <v>29.0471</v>
      </c>
      <c r="IC255">
        <v>30.000399999999999</v>
      </c>
      <c r="ID255">
        <v>28.8355</v>
      </c>
      <c r="IE255">
        <v>28.929200000000002</v>
      </c>
      <c r="IF255">
        <v>50.790199999999999</v>
      </c>
      <c r="IG255">
        <v>28.642700000000001</v>
      </c>
      <c r="IH255">
        <v>75.528700000000001</v>
      </c>
      <c r="II255">
        <v>29.7745</v>
      </c>
      <c r="IJ255">
        <v>1237.6300000000001</v>
      </c>
      <c r="IK255">
        <v>23.8843</v>
      </c>
      <c r="IL255">
        <v>100.908</v>
      </c>
      <c r="IM255">
        <v>100.67400000000001</v>
      </c>
      <c r="IN255" t="s">
        <v>2775</v>
      </c>
    </row>
    <row r="256" spans="1:248" x14ac:dyDescent="0.2">
      <c r="A256">
        <v>240</v>
      </c>
      <c r="B256">
        <v>1660484621.0999999</v>
      </c>
      <c r="C256">
        <v>492</v>
      </c>
      <c r="D256" t="s">
        <v>855</v>
      </c>
      <c r="E256" t="s">
        <v>856</v>
      </c>
      <c r="F256">
        <v>1</v>
      </c>
      <c r="G256" t="s">
        <v>376</v>
      </c>
      <c r="H256" t="s">
        <v>377</v>
      </c>
      <c r="I256" t="s">
        <v>378</v>
      </c>
      <c r="J256" t="s">
        <v>379</v>
      </c>
      <c r="K256" t="s">
        <v>380</v>
      </c>
      <c r="L256" t="s">
        <v>376</v>
      </c>
      <c r="M256" t="s">
        <v>381</v>
      </c>
      <c r="N256">
        <v>1660484613.599999</v>
      </c>
      <c r="O256">
        <f t="shared" si="102"/>
        <v>2.8141145355686818E-3</v>
      </c>
      <c r="P256">
        <f t="shared" si="103"/>
        <v>2.8141145355686819</v>
      </c>
      <c r="Q256">
        <f t="shared" si="104"/>
        <v>5.8865424212572339</v>
      </c>
      <c r="R256">
        <f t="shared" si="105"/>
        <v>1120.4913333333341</v>
      </c>
      <c r="S256">
        <f t="shared" si="106"/>
        <v>1016.9338600965311</v>
      </c>
      <c r="T256">
        <f t="shared" si="107"/>
        <v>101.31682959765607</v>
      </c>
      <c r="U256">
        <f t="shared" si="108"/>
        <v>111.63423103465909</v>
      </c>
      <c r="V256">
        <f t="shared" si="109"/>
        <v>0.14055515978354741</v>
      </c>
      <c r="W256">
        <f t="shared" si="110"/>
        <v>2.9214066124201512</v>
      </c>
      <c r="X256">
        <f t="shared" si="111"/>
        <v>0.13690352987593515</v>
      </c>
      <c r="Y256">
        <f t="shared" si="112"/>
        <v>8.5884888806433801E-2</v>
      </c>
      <c r="Z256">
        <f t="shared" si="113"/>
        <v>321.51659139999992</v>
      </c>
      <c r="AA256">
        <f t="shared" si="114"/>
        <v>32.156048316381032</v>
      </c>
      <c r="AB256">
        <f t="shared" si="115"/>
        <v>31.644966666666669</v>
      </c>
      <c r="AC256">
        <f t="shared" si="116"/>
        <v>4.6799627184492341</v>
      </c>
      <c r="AD256">
        <f t="shared" si="117"/>
        <v>60.052217309697241</v>
      </c>
      <c r="AE256">
        <f t="shared" si="118"/>
        <v>2.7079595365641493</v>
      </c>
      <c r="AF256">
        <f t="shared" si="119"/>
        <v>4.5093414662756635</v>
      </c>
      <c r="AG256">
        <f t="shared" si="120"/>
        <v>1.9720031818850847</v>
      </c>
      <c r="AH256">
        <f t="shared" si="121"/>
        <v>-124.10245101857886</v>
      </c>
      <c r="AI256">
        <f t="shared" si="122"/>
        <v>-102.82891438527898</v>
      </c>
      <c r="AJ256">
        <f t="shared" si="123"/>
        <v>-7.9290309688648737</v>
      </c>
      <c r="AK256">
        <f t="shared" si="124"/>
        <v>86.656195027277221</v>
      </c>
      <c r="AL256">
        <f t="shared" si="125"/>
        <v>37.733351523624002</v>
      </c>
      <c r="AM256">
        <f t="shared" si="126"/>
        <v>2.815175434682692</v>
      </c>
      <c r="AN256">
        <f t="shared" si="127"/>
        <v>5.8865424212572339</v>
      </c>
      <c r="AO256">
        <v>1221.9746517947669</v>
      </c>
      <c r="AP256">
        <v>1188.1630909090909</v>
      </c>
      <c r="AQ256">
        <v>5.1977049182300057</v>
      </c>
      <c r="AR256">
        <v>64.973285806085684</v>
      </c>
      <c r="AS256">
        <f t="shared" si="128"/>
        <v>2.8141145355686819</v>
      </c>
      <c r="AT256">
        <v>23.894468256121652</v>
      </c>
      <c r="AU256">
        <v>27.179022424242412</v>
      </c>
      <c r="AV256">
        <v>-6.5092508622966748E-5</v>
      </c>
      <c r="AW256">
        <v>82.278735908204425</v>
      </c>
      <c r="AX256">
        <v>0</v>
      </c>
      <c r="AY256">
        <v>0</v>
      </c>
      <c r="AZ256">
        <f t="shared" si="129"/>
        <v>1</v>
      </c>
      <c r="BA256">
        <f t="shared" si="130"/>
        <v>0</v>
      </c>
      <c r="BB256">
        <f t="shared" si="131"/>
        <v>51940.77965161985</v>
      </c>
      <c r="BC256">
        <f t="shared" si="132"/>
        <v>2000.007333333333</v>
      </c>
      <c r="BD256">
        <f t="shared" si="133"/>
        <v>1681.2058599999998</v>
      </c>
      <c r="BE256">
        <f t="shared" si="134"/>
        <v>0.84059984780055808</v>
      </c>
      <c r="BF256">
        <f t="shared" si="135"/>
        <v>0.16075770625507704</v>
      </c>
      <c r="BG256">
        <v>6</v>
      </c>
      <c r="BH256">
        <v>0.5</v>
      </c>
      <c r="BI256" t="s">
        <v>382</v>
      </c>
      <c r="BJ256">
        <v>2</v>
      </c>
      <c r="BK256" t="b">
        <v>1</v>
      </c>
      <c r="BL256">
        <v>1660484613.599999</v>
      </c>
      <c r="BM256">
        <v>1120.4913333333341</v>
      </c>
      <c r="BN256">
        <v>1169.5413333333329</v>
      </c>
      <c r="BO256">
        <v>27.180239999999991</v>
      </c>
      <c r="BP256">
        <v>23.89487333333334</v>
      </c>
      <c r="BQ256">
        <v>1118.0066666666669</v>
      </c>
      <c r="BR256">
        <v>27.16249333333333</v>
      </c>
      <c r="BS256">
        <v>500.15573333333327</v>
      </c>
      <c r="BT256">
        <v>99.529533333333333</v>
      </c>
      <c r="BU256">
        <v>0.1001806266666667</v>
      </c>
      <c r="BV256">
        <v>30.992079999999991</v>
      </c>
      <c r="BW256">
        <v>31.644966666666669</v>
      </c>
      <c r="BX256">
        <v>999.89999999999986</v>
      </c>
      <c r="BY256">
        <v>0</v>
      </c>
      <c r="BZ256">
        <v>0</v>
      </c>
      <c r="CA256">
        <v>10000.703333333329</v>
      </c>
      <c r="CB256">
        <v>0</v>
      </c>
      <c r="CC256">
        <v>122.20586666666669</v>
      </c>
      <c r="CD256">
        <v>-49.049726666666672</v>
      </c>
      <c r="CE256">
        <v>1151.798</v>
      </c>
      <c r="CF256">
        <v>1198.17</v>
      </c>
      <c r="CG256">
        <v>3.2853606666666662</v>
      </c>
      <c r="CH256">
        <v>1169.5413333333329</v>
      </c>
      <c r="CI256">
        <v>23.89487333333334</v>
      </c>
      <c r="CJ256">
        <v>2.705236666666667</v>
      </c>
      <c r="CK256">
        <v>2.3782466666666671</v>
      </c>
      <c r="CL256">
        <v>22.316966666666669</v>
      </c>
      <c r="CM256">
        <v>20.216419999999999</v>
      </c>
      <c r="CN256">
        <v>2000.007333333333</v>
      </c>
      <c r="CO256">
        <v>0.98000500000000013</v>
      </c>
      <c r="CP256">
        <v>1.9995499999999999E-2</v>
      </c>
      <c r="CQ256">
        <v>0</v>
      </c>
      <c r="CR256">
        <v>2.702266666666667</v>
      </c>
      <c r="CS256">
        <v>0</v>
      </c>
      <c r="CT256">
        <v>32746.28666666667</v>
      </c>
      <c r="CU256">
        <v>17412.419999999998</v>
      </c>
      <c r="CV256">
        <v>39.186999999999998</v>
      </c>
      <c r="CW256">
        <v>40.1374</v>
      </c>
      <c r="CX256">
        <v>39.125</v>
      </c>
      <c r="CY256">
        <v>38.682866666666669</v>
      </c>
      <c r="CZ256">
        <v>39.424600000000012</v>
      </c>
      <c r="DA256">
        <v>1960.017333333333</v>
      </c>
      <c r="DB256">
        <v>39.99</v>
      </c>
      <c r="DC256">
        <v>0</v>
      </c>
      <c r="DD256">
        <v>1660484619.2</v>
      </c>
      <c r="DE256">
        <v>0</v>
      </c>
      <c r="DF256">
        <v>1660484159.0999999</v>
      </c>
      <c r="DG256" t="s">
        <v>383</v>
      </c>
      <c r="DH256">
        <v>1660484145.0999999</v>
      </c>
      <c r="DI256">
        <v>1660484159.0999999</v>
      </c>
      <c r="DJ256">
        <v>1</v>
      </c>
      <c r="DK256">
        <v>6.3E-2</v>
      </c>
      <c r="DL256">
        <v>-2.8000000000000001E-2</v>
      </c>
      <c r="DM256">
        <v>1.395</v>
      </c>
      <c r="DN256">
        <v>2.7E-2</v>
      </c>
      <c r="DO256">
        <v>400</v>
      </c>
      <c r="DP256">
        <v>24</v>
      </c>
      <c r="DQ256">
        <v>0.47</v>
      </c>
      <c r="DR256">
        <v>0.03</v>
      </c>
      <c r="DS256">
        <v>5.6917978311887456</v>
      </c>
      <c r="DT256">
        <v>5.0879315919502947E-2</v>
      </c>
      <c r="DU256">
        <v>0.1326274811922058</v>
      </c>
      <c r="DV256">
        <v>1</v>
      </c>
      <c r="DW256">
        <v>37.694137189578441</v>
      </c>
      <c r="DX256">
        <v>2.3403822876047471</v>
      </c>
      <c r="DY256">
        <v>0.1871809315182438</v>
      </c>
      <c r="DZ256">
        <v>0</v>
      </c>
      <c r="EA256">
        <v>-49.016876666666668</v>
      </c>
      <c r="EB256">
        <v>-3.7024097886539562</v>
      </c>
      <c r="EC256">
        <v>0.28256551887227088</v>
      </c>
      <c r="ED256">
        <v>0</v>
      </c>
      <c r="EE256">
        <v>1011.9353739269239</v>
      </c>
      <c r="EF256">
        <v>290.85431870582789</v>
      </c>
      <c r="EG256">
        <v>21.735880536947231</v>
      </c>
      <c r="EH256">
        <v>0</v>
      </c>
      <c r="EI256">
        <v>3.28319625</v>
      </c>
      <c r="EJ256">
        <v>4.0062776735461478E-2</v>
      </c>
      <c r="EK256">
        <v>4.576597910839442E-3</v>
      </c>
      <c r="EL256">
        <v>1</v>
      </c>
      <c r="EM256">
        <v>1.972339498173908</v>
      </c>
      <c r="EN256">
        <v>-4.7090446529904741E-3</v>
      </c>
      <c r="EO256">
        <v>1.498365533757595E-3</v>
      </c>
      <c r="EP256">
        <v>1</v>
      </c>
      <c r="EQ256">
        <v>3</v>
      </c>
      <c r="ER256">
        <v>6</v>
      </c>
      <c r="ES256" t="s">
        <v>404</v>
      </c>
      <c r="ET256">
        <v>2.9456000000000002</v>
      </c>
      <c r="EU256">
        <v>2.8012999999999999</v>
      </c>
      <c r="EV256">
        <v>0.18401699999999999</v>
      </c>
      <c r="EW256">
        <v>0.18882499999999999</v>
      </c>
      <c r="EX256">
        <v>0.118535</v>
      </c>
      <c r="EY256">
        <v>0.108352</v>
      </c>
      <c r="EZ256">
        <v>16810.7</v>
      </c>
      <c r="FA256">
        <v>17529.5</v>
      </c>
      <c r="FB256">
        <v>23941.9</v>
      </c>
      <c r="FC256">
        <v>25131.200000000001</v>
      </c>
      <c r="FD256">
        <v>33769.5</v>
      </c>
      <c r="FE256">
        <v>35774.9</v>
      </c>
      <c r="FF256">
        <v>43629.3</v>
      </c>
      <c r="FG256">
        <v>46449.3</v>
      </c>
      <c r="FH256">
        <v>2.0019200000000001</v>
      </c>
      <c r="FI256">
        <v>1.9249799999999999</v>
      </c>
      <c r="FJ256">
        <v>0.15968499999999999</v>
      </c>
      <c r="FK256">
        <v>0</v>
      </c>
      <c r="FL256">
        <v>29.0518</v>
      </c>
      <c r="FM256">
        <v>999.9</v>
      </c>
      <c r="FN256">
        <v>69.099999999999994</v>
      </c>
      <c r="FO256">
        <v>31.6</v>
      </c>
      <c r="FP256">
        <v>32.406999999999996</v>
      </c>
      <c r="FQ256">
        <v>63.463999999999999</v>
      </c>
      <c r="FR256">
        <v>25.472799999999999</v>
      </c>
      <c r="FS256">
        <v>1</v>
      </c>
      <c r="FT256">
        <v>0.14671000000000001</v>
      </c>
      <c r="FU256">
        <v>-0.50473900000000005</v>
      </c>
      <c r="FV256">
        <v>20.322700000000001</v>
      </c>
      <c r="FW256">
        <v>5.2134</v>
      </c>
      <c r="FX256">
        <v>11.9048</v>
      </c>
      <c r="FY256">
        <v>5.00305</v>
      </c>
      <c r="FZ256">
        <v>3.29</v>
      </c>
      <c r="GA256">
        <v>9999</v>
      </c>
      <c r="GB256">
        <v>9999</v>
      </c>
      <c r="GC256">
        <v>9999</v>
      </c>
      <c r="GD256">
        <v>999.9</v>
      </c>
      <c r="GE256">
        <v>1.85944</v>
      </c>
      <c r="GF256">
        <v>1.8544</v>
      </c>
      <c r="GG256">
        <v>1.8575999999999999</v>
      </c>
      <c r="GH256">
        <v>1.8560000000000001</v>
      </c>
      <c r="GI256">
        <v>1.85486</v>
      </c>
      <c r="GJ256">
        <v>1.8545499999999999</v>
      </c>
      <c r="GK256">
        <v>1.85314</v>
      </c>
      <c r="GL256">
        <v>1.85632</v>
      </c>
      <c r="GM256">
        <v>0</v>
      </c>
      <c r="GN256">
        <v>0</v>
      </c>
      <c r="GO256">
        <v>0</v>
      </c>
      <c r="GP256">
        <v>0</v>
      </c>
      <c r="GQ256" t="s">
        <v>385</v>
      </c>
      <c r="GR256" t="s">
        <v>386</v>
      </c>
      <c r="GS256" t="s">
        <v>387</v>
      </c>
      <c r="GT256" t="s">
        <v>387</v>
      </c>
      <c r="GU256" t="s">
        <v>387</v>
      </c>
      <c r="GV256" t="s">
        <v>387</v>
      </c>
      <c r="GW256">
        <v>0</v>
      </c>
      <c r="GX256">
        <v>100</v>
      </c>
      <c r="GY256">
        <v>100</v>
      </c>
      <c r="GZ256">
        <v>2.52</v>
      </c>
      <c r="HA256">
        <v>1.77E-2</v>
      </c>
      <c r="HB256">
        <v>0.46748880523729403</v>
      </c>
      <c r="HC256">
        <v>2.678124759318837E-3</v>
      </c>
      <c r="HD256">
        <v>-9.3737611465157319E-7</v>
      </c>
      <c r="HE256">
        <v>1.3915637841753891E-10</v>
      </c>
      <c r="HF256">
        <v>-6.7805247810390282E-2</v>
      </c>
      <c r="HG256">
        <v>1.061361004592812E-2</v>
      </c>
      <c r="HH256">
        <v>-3.086644042041478E-4</v>
      </c>
      <c r="HI256">
        <v>1.24720902217549E-6</v>
      </c>
      <c r="HJ256">
        <v>1</v>
      </c>
      <c r="HK256">
        <v>2093</v>
      </c>
      <c r="HL256">
        <v>2</v>
      </c>
      <c r="HM256">
        <v>27</v>
      </c>
      <c r="HN256">
        <v>7.9</v>
      </c>
      <c r="HO256">
        <v>7.7</v>
      </c>
      <c r="HP256">
        <v>2.5451700000000002</v>
      </c>
      <c r="HQ256">
        <v>2.2839399999999999</v>
      </c>
      <c r="HR256">
        <v>1.4978</v>
      </c>
      <c r="HS256">
        <v>2.3034699999999999</v>
      </c>
      <c r="HT256">
        <v>1.5478499999999999</v>
      </c>
      <c r="HU256">
        <v>2.2656200000000002</v>
      </c>
      <c r="HV256">
        <v>35.2209</v>
      </c>
      <c r="HW256">
        <v>15.287800000000001</v>
      </c>
      <c r="HX256">
        <v>18</v>
      </c>
      <c r="HY256">
        <v>501.65800000000002</v>
      </c>
      <c r="HZ256">
        <v>518.15800000000002</v>
      </c>
      <c r="IA256">
        <v>29.7761</v>
      </c>
      <c r="IB256">
        <v>29.047799999999999</v>
      </c>
      <c r="IC256">
        <v>30.000399999999999</v>
      </c>
      <c r="ID256">
        <v>28.836099999999998</v>
      </c>
      <c r="IE256">
        <v>28.9299</v>
      </c>
      <c r="IF256">
        <v>51.017400000000002</v>
      </c>
      <c r="IG256">
        <v>28.642700000000001</v>
      </c>
      <c r="IH256">
        <v>75.528700000000001</v>
      </c>
      <c r="II256">
        <v>29.778199999999998</v>
      </c>
      <c r="IJ256">
        <v>1237.6300000000001</v>
      </c>
      <c r="IK256">
        <v>23.8843</v>
      </c>
      <c r="IL256">
        <v>100.908</v>
      </c>
      <c r="IM256">
        <v>100.673</v>
      </c>
      <c r="IN256" t="s">
        <v>2775</v>
      </c>
    </row>
    <row r="257" spans="1:248" x14ac:dyDescent="0.2">
      <c r="A257">
        <v>241</v>
      </c>
      <c r="B257">
        <v>1660484622.0999999</v>
      </c>
      <c r="C257">
        <v>493</v>
      </c>
      <c r="D257" t="s">
        <v>857</v>
      </c>
      <c r="E257" t="s">
        <v>858</v>
      </c>
      <c r="F257">
        <v>1</v>
      </c>
      <c r="G257" t="s">
        <v>376</v>
      </c>
      <c r="H257" t="s">
        <v>377</v>
      </c>
      <c r="I257" t="s">
        <v>378</v>
      </c>
      <c r="J257" t="s">
        <v>379</v>
      </c>
      <c r="K257" t="s">
        <v>380</v>
      </c>
      <c r="L257" t="s">
        <v>376</v>
      </c>
      <c r="M257" t="s">
        <v>381</v>
      </c>
      <c r="N257">
        <v>1660484614.0999999</v>
      </c>
      <c r="O257">
        <f t="shared" si="102"/>
        <v>2.8150409007764421E-3</v>
      </c>
      <c r="P257">
        <f t="shared" si="103"/>
        <v>2.8150409007764421</v>
      </c>
      <c r="Q257">
        <f t="shared" si="104"/>
        <v>6.0155757202266544</v>
      </c>
      <c r="R257">
        <f t="shared" si="105"/>
        <v>1123.0150000000001</v>
      </c>
      <c r="S257">
        <f t="shared" si="106"/>
        <v>1017.91345273897</v>
      </c>
      <c r="T257">
        <f t="shared" si="107"/>
        <v>101.41452176793322</v>
      </c>
      <c r="U257">
        <f t="shared" si="108"/>
        <v>111.88576873285621</v>
      </c>
      <c r="V257">
        <f t="shared" si="109"/>
        <v>0.14059203848340326</v>
      </c>
      <c r="W257">
        <f t="shared" si="110"/>
        <v>2.9217841875517783</v>
      </c>
      <c r="X257">
        <f t="shared" si="111"/>
        <v>0.13693897784917342</v>
      </c>
      <c r="Y257">
        <f t="shared" si="112"/>
        <v>8.5907168215615448E-2</v>
      </c>
      <c r="Z257">
        <f t="shared" si="113"/>
        <v>321.51671775</v>
      </c>
      <c r="AA257">
        <f t="shared" si="114"/>
        <v>32.156038234282683</v>
      </c>
      <c r="AB257">
        <f t="shared" si="115"/>
        <v>31.645468749999999</v>
      </c>
      <c r="AC257">
        <f t="shared" si="116"/>
        <v>4.6800960628710957</v>
      </c>
      <c r="AD257">
        <f t="shared" si="117"/>
        <v>60.050821954422318</v>
      </c>
      <c r="AE257">
        <f t="shared" si="118"/>
        <v>2.707953746219236</v>
      </c>
      <c r="AF257">
        <f t="shared" si="119"/>
        <v>4.5094366040060745</v>
      </c>
      <c r="AG257">
        <f t="shared" si="120"/>
        <v>1.9721423166518597</v>
      </c>
      <c r="AH257">
        <f t="shared" si="121"/>
        <v>-124.14330372424109</v>
      </c>
      <c r="AI257">
        <f t="shared" si="122"/>
        <v>-102.86301010044293</v>
      </c>
      <c r="AJ257">
        <f t="shared" si="123"/>
        <v>-7.9306691586464391</v>
      </c>
      <c r="AK257">
        <f t="shared" si="124"/>
        <v>86.579734766669546</v>
      </c>
      <c r="AL257">
        <f t="shared" si="125"/>
        <v>37.729027534156401</v>
      </c>
      <c r="AM257">
        <f t="shared" si="126"/>
        <v>2.8152250350456463</v>
      </c>
      <c r="AN257">
        <f t="shared" si="127"/>
        <v>6.0155757202266544</v>
      </c>
      <c r="AO257">
        <v>1227.1324192886041</v>
      </c>
      <c r="AP257">
        <v>1193.3016969696971</v>
      </c>
      <c r="AQ257">
        <v>5.1704759700955769</v>
      </c>
      <c r="AR257">
        <v>64.973285806085684</v>
      </c>
      <c r="AS257">
        <f t="shared" si="128"/>
        <v>2.8150409007764421</v>
      </c>
      <c r="AT257">
        <v>23.893291117959969</v>
      </c>
      <c r="AU257">
        <v>27.178821818181831</v>
      </c>
      <c r="AV257">
        <v>-5.171070217885356E-5</v>
      </c>
      <c r="AW257">
        <v>82.278735908204425</v>
      </c>
      <c r="AX257">
        <v>0</v>
      </c>
      <c r="AY257">
        <v>0</v>
      </c>
      <c r="AZ257">
        <f t="shared" si="129"/>
        <v>1</v>
      </c>
      <c r="BA257">
        <f t="shared" si="130"/>
        <v>0</v>
      </c>
      <c r="BB257">
        <f t="shared" si="131"/>
        <v>51951.457961864158</v>
      </c>
      <c r="BC257">
        <f t="shared" si="132"/>
        <v>2000.0081250000001</v>
      </c>
      <c r="BD257">
        <f t="shared" si="133"/>
        <v>1681.2065250000001</v>
      </c>
      <c r="BE257">
        <f t="shared" si="134"/>
        <v>0.84059984756311923</v>
      </c>
      <c r="BF257">
        <f t="shared" si="135"/>
        <v>0.16075770579682019</v>
      </c>
      <c r="BG257">
        <v>6</v>
      </c>
      <c r="BH257">
        <v>0.5</v>
      </c>
      <c r="BI257" t="s">
        <v>382</v>
      </c>
      <c r="BJ257">
        <v>2</v>
      </c>
      <c r="BK257" t="b">
        <v>1</v>
      </c>
      <c r="BL257">
        <v>1660484614.0999999</v>
      </c>
      <c r="BM257">
        <v>1123.0150000000001</v>
      </c>
      <c r="BN257">
        <v>1172.068125</v>
      </c>
      <c r="BO257">
        <v>27.18015625</v>
      </c>
      <c r="BP257">
        <v>23.894749999999998</v>
      </c>
      <c r="BQ257">
        <v>1120.528125</v>
      </c>
      <c r="BR257">
        <v>27.162412499999999</v>
      </c>
      <c r="BS257">
        <v>500.15856250000002</v>
      </c>
      <c r="BT257">
        <v>99.529656250000002</v>
      </c>
      <c r="BU257">
        <v>0.1001516625</v>
      </c>
      <c r="BV257">
        <v>30.992450000000002</v>
      </c>
      <c r="BW257">
        <v>31.645468749999999</v>
      </c>
      <c r="BX257">
        <v>999.9</v>
      </c>
      <c r="BY257">
        <v>0</v>
      </c>
      <c r="BZ257">
        <v>0</v>
      </c>
      <c r="CA257">
        <v>10002.846874999999</v>
      </c>
      <c r="CB257">
        <v>0</v>
      </c>
      <c r="CC257">
        <v>124.668375</v>
      </c>
      <c r="CD257">
        <v>-49.052831249999997</v>
      </c>
      <c r="CE257">
        <v>1154.3924999999999</v>
      </c>
      <c r="CF257">
        <v>1200.75875</v>
      </c>
      <c r="CG257">
        <v>3.2854012500000001</v>
      </c>
      <c r="CH257">
        <v>1172.068125</v>
      </c>
      <c r="CI257">
        <v>23.894749999999998</v>
      </c>
      <c r="CJ257">
        <v>2.705231875</v>
      </c>
      <c r="CK257">
        <v>2.3782375</v>
      </c>
      <c r="CL257">
        <v>22.316937500000002</v>
      </c>
      <c r="CM257">
        <v>20.21635625</v>
      </c>
      <c r="CN257">
        <v>2000.0081250000001</v>
      </c>
      <c r="CO257">
        <v>0.98000500000000001</v>
      </c>
      <c r="CP257">
        <v>1.9995499999999999E-2</v>
      </c>
      <c r="CQ257">
        <v>0</v>
      </c>
      <c r="CR257">
        <v>2.7057500000000001</v>
      </c>
      <c r="CS257">
        <v>0</v>
      </c>
      <c r="CT257">
        <v>32745.46875</v>
      </c>
      <c r="CU257">
        <v>17412.424999999999</v>
      </c>
      <c r="CV257">
        <v>39.186999999999998</v>
      </c>
      <c r="CW257">
        <v>40.136625000000002</v>
      </c>
      <c r="CX257">
        <v>39.125</v>
      </c>
      <c r="CY257">
        <v>38.683124999999997</v>
      </c>
      <c r="CZ257">
        <v>39.425375000000003</v>
      </c>
      <c r="DA257">
        <v>1960.0181250000001</v>
      </c>
      <c r="DB257">
        <v>39.99</v>
      </c>
      <c r="DC257">
        <v>0</v>
      </c>
      <c r="DD257">
        <v>1660484619.8</v>
      </c>
      <c r="DE257">
        <v>0</v>
      </c>
      <c r="DF257">
        <v>1660484159.0999999</v>
      </c>
      <c r="DG257" t="s">
        <v>383</v>
      </c>
      <c r="DH257">
        <v>1660484145.0999999</v>
      </c>
      <c r="DI257">
        <v>1660484159.0999999</v>
      </c>
      <c r="DJ257">
        <v>1</v>
      </c>
      <c r="DK257">
        <v>6.3E-2</v>
      </c>
      <c r="DL257">
        <v>-2.8000000000000001E-2</v>
      </c>
      <c r="DM257">
        <v>1.395</v>
      </c>
      <c r="DN257">
        <v>2.7E-2</v>
      </c>
      <c r="DO257">
        <v>400</v>
      </c>
      <c r="DP257">
        <v>24</v>
      </c>
      <c r="DQ257">
        <v>0.47</v>
      </c>
      <c r="DR257">
        <v>0.03</v>
      </c>
      <c r="DS257">
        <v>5.7145494647519159</v>
      </c>
      <c r="DT257">
        <v>0.38721366003511393</v>
      </c>
      <c r="DU257">
        <v>0.1428691886854847</v>
      </c>
      <c r="DV257">
        <v>1</v>
      </c>
      <c r="DW257">
        <v>37.736178934062977</v>
      </c>
      <c r="DX257">
        <v>1.769344863619684</v>
      </c>
      <c r="DY257">
        <v>0.16079708309683691</v>
      </c>
      <c r="DZ257">
        <v>0</v>
      </c>
      <c r="EA257">
        <v>-49.05872258064516</v>
      </c>
      <c r="EB257">
        <v>-2.9019048387095392</v>
      </c>
      <c r="EC257">
        <v>0.25381329143579029</v>
      </c>
      <c r="ED257">
        <v>0</v>
      </c>
      <c r="EE257">
        <v>1020.077340756686</v>
      </c>
      <c r="EF257">
        <v>289.73958269222902</v>
      </c>
      <c r="EG257">
        <v>20.96061905342599</v>
      </c>
      <c r="EH257">
        <v>0</v>
      </c>
      <c r="EI257">
        <v>3.2840182926829269</v>
      </c>
      <c r="EJ257">
        <v>3.0209268292688031E-2</v>
      </c>
      <c r="EK257">
        <v>3.6583928914870581E-3</v>
      </c>
      <c r="EL257">
        <v>1</v>
      </c>
      <c r="EM257">
        <v>1.972009377454528</v>
      </c>
      <c r="EN257">
        <v>4.7115437114633521E-3</v>
      </c>
      <c r="EO257">
        <v>1.145456597877215E-3</v>
      </c>
      <c r="EP257">
        <v>1</v>
      </c>
      <c r="EQ257">
        <v>3</v>
      </c>
      <c r="ER257">
        <v>6</v>
      </c>
      <c r="ES257" t="s">
        <v>404</v>
      </c>
      <c r="ET257">
        <v>2.94557</v>
      </c>
      <c r="EU257">
        <v>2.8011300000000001</v>
      </c>
      <c r="EV257">
        <v>0.18451600000000001</v>
      </c>
      <c r="EW257">
        <v>0.18931200000000001</v>
      </c>
      <c r="EX257">
        <v>0.118537</v>
      </c>
      <c r="EY257">
        <v>0.108359</v>
      </c>
      <c r="EZ257">
        <v>16800.5</v>
      </c>
      <c r="FA257">
        <v>17519</v>
      </c>
      <c r="FB257">
        <v>23942.1</v>
      </c>
      <c r="FC257">
        <v>25131.200000000001</v>
      </c>
      <c r="FD257">
        <v>33769.699999999997</v>
      </c>
      <c r="FE257">
        <v>35774.699999999997</v>
      </c>
      <c r="FF257">
        <v>43629.599999999999</v>
      </c>
      <c r="FG257">
        <v>46449.4</v>
      </c>
      <c r="FH257">
        <v>2.0019800000000001</v>
      </c>
      <c r="FI257">
        <v>1.925</v>
      </c>
      <c r="FJ257">
        <v>0.16020599999999999</v>
      </c>
      <c r="FK257">
        <v>0</v>
      </c>
      <c r="FL257">
        <v>29.0518</v>
      </c>
      <c r="FM257">
        <v>999.9</v>
      </c>
      <c r="FN257">
        <v>69.099999999999994</v>
      </c>
      <c r="FO257">
        <v>31.6</v>
      </c>
      <c r="FP257">
        <v>32.408900000000003</v>
      </c>
      <c r="FQ257">
        <v>63.753999999999998</v>
      </c>
      <c r="FR257">
        <v>25.677099999999999</v>
      </c>
      <c r="FS257">
        <v>1</v>
      </c>
      <c r="FT257">
        <v>0.14668200000000001</v>
      </c>
      <c r="FU257">
        <v>-0.50458099999999995</v>
      </c>
      <c r="FV257">
        <v>20.322700000000001</v>
      </c>
      <c r="FW257">
        <v>5.2135499999999997</v>
      </c>
      <c r="FX257">
        <v>11.9047</v>
      </c>
      <c r="FY257">
        <v>5.0031499999999998</v>
      </c>
      <c r="FZ257">
        <v>3.29</v>
      </c>
      <c r="GA257">
        <v>9999</v>
      </c>
      <c r="GB257">
        <v>9999</v>
      </c>
      <c r="GC257">
        <v>9999</v>
      </c>
      <c r="GD257">
        <v>999.9</v>
      </c>
      <c r="GE257">
        <v>1.85944</v>
      </c>
      <c r="GF257">
        <v>1.8544</v>
      </c>
      <c r="GG257">
        <v>1.8575999999999999</v>
      </c>
      <c r="GH257">
        <v>1.8560099999999999</v>
      </c>
      <c r="GI257">
        <v>1.85486</v>
      </c>
      <c r="GJ257">
        <v>1.8545499999999999</v>
      </c>
      <c r="GK257">
        <v>1.8531599999999999</v>
      </c>
      <c r="GL257">
        <v>1.8563400000000001</v>
      </c>
      <c r="GM257">
        <v>0</v>
      </c>
      <c r="GN257">
        <v>0</v>
      </c>
      <c r="GO257">
        <v>0</v>
      </c>
      <c r="GP257">
        <v>0</v>
      </c>
      <c r="GQ257" t="s">
        <v>385</v>
      </c>
      <c r="GR257" t="s">
        <v>386</v>
      </c>
      <c r="GS257" t="s">
        <v>387</v>
      </c>
      <c r="GT257" t="s">
        <v>387</v>
      </c>
      <c r="GU257" t="s">
        <v>387</v>
      </c>
      <c r="GV257" t="s">
        <v>387</v>
      </c>
      <c r="GW257">
        <v>0</v>
      </c>
      <c r="GX257">
        <v>100</v>
      </c>
      <c r="GY257">
        <v>100</v>
      </c>
      <c r="GZ257">
        <v>2.5299999999999998</v>
      </c>
      <c r="HA257">
        <v>1.78E-2</v>
      </c>
      <c r="HB257">
        <v>0.46748880523729403</v>
      </c>
      <c r="HC257">
        <v>2.678124759318837E-3</v>
      </c>
      <c r="HD257">
        <v>-9.3737611465157319E-7</v>
      </c>
      <c r="HE257">
        <v>1.3915637841753891E-10</v>
      </c>
      <c r="HF257">
        <v>-6.7805247810390282E-2</v>
      </c>
      <c r="HG257">
        <v>1.061361004592812E-2</v>
      </c>
      <c r="HH257">
        <v>-3.086644042041478E-4</v>
      </c>
      <c r="HI257">
        <v>1.24720902217549E-6</v>
      </c>
      <c r="HJ257">
        <v>1</v>
      </c>
      <c r="HK257">
        <v>2093</v>
      </c>
      <c r="HL257">
        <v>2</v>
      </c>
      <c r="HM257">
        <v>27</v>
      </c>
      <c r="HN257">
        <v>8</v>
      </c>
      <c r="HO257">
        <v>7.7</v>
      </c>
      <c r="HP257">
        <v>2.5512700000000001</v>
      </c>
      <c r="HQ257">
        <v>2.2570800000000002</v>
      </c>
      <c r="HR257">
        <v>1.4978</v>
      </c>
      <c r="HS257">
        <v>2.3034699999999999</v>
      </c>
      <c r="HT257">
        <v>1.5478499999999999</v>
      </c>
      <c r="HU257">
        <v>2.4389599999999998</v>
      </c>
      <c r="HV257">
        <v>35.2209</v>
      </c>
      <c r="HW257">
        <v>15.2966</v>
      </c>
      <c r="HX257">
        <v>18</v>
      </c>
      <c r="HY257">
        <v>501.69299999999998</v>
      </c>
      <c r="HZ257">
        <v>518.17999999999995</v>
      </c>
      <c r="IA257">
        <v>29.776700000000002</v>
      </c>
      <c r="IB257">
        <v>29.048400000000001</v>
      </c>
      <c r="IC257">
        <v>30.000299999999999</v>
      </c>
      <c r="ID257">
        <v>28.8367</v>
      </c>
      <c r="IE257">
        <v>28.930499999999999</v>
      </c>
      <c r="IF257">
        <v>51.131500000000003</v>
      </c>
      <c r="IG257">
        <v>28.642700000000001</v>
      </c>
      <c r="IH257">
        <v>75.145799999999994</v>
      </c>
      <c r="II257">
        <v>29.778199999999998</v>
      </c>
      <c r="IJ257">
        <v>1237.6300000000001</v>
      </c>
      <c r="IK257">
        <v>23.8843</v>
      </c>
      <c r="IL257">
        <v>100.908</v>
      </c>
      <c r="IM257">
        <v>100.673</v>
      </c>
      <c r="IN257" t="s">
        <v>2775</v>
      </c>
    </row>
    <row r="258" spans="1:248" x14ac:dyDescent="0.2">
      <c r="A258">
        <v>242</v>
      </c>
      <c r="B258">
        <v>1660484623.0999999</v>
      </c>
      <c r="C258">
        <v>494</v>
      </c>
      <c r="D258" t="s">
        <v>859</v>
      </c>
      <c r="E258" t="s">
        <v>860</v>
      </c>
      <c r="F258">
        <v>1</v>
      </c>
      <c r="G258" t="s">
        <v>376</v>
      </c>
      <c r="H258" t="s">
        <v>377</v>
      </c>
      <c r="I258" t="s">
        <v>378</v>
      </c>
      <c r="J258" t="s">
        <v>379</v>
      </c>
      <c r="K258" t="s">
        <v>380</v>
      </c>
      <c r="L258" t="s">
        <v>376</v>
      </c>
      <c r="M258" t="s">
        <v>381</v>
      </c>
      <c r="N258">
        <v>1660484615.599999</v>
      </c>
      <c r="O258">
        <f t="shared" si="102"/>
        <v>2.8166107744159569E-3</v>
      </c>
      <c r="P258">
        <f t="shared" si="103"/>
        <v>2.816610774415957</v>
      </c>
      <c r="Q258">
        <f t="shared" si="104"/>
        <v>5.8868630624745322</v>
      </c>
      <c r="R258">
        <f t="shared" si="105"/>
        <v>1130.5693333333329</v>
      </c>
      <c r="S258">
        <f t="shared" si="106"/>
        <v>1026.7284052773598</v>
      </c>
      <c r="T258">
        <f t="shared" si="107"/>
        <v>102.292811964533</v>
      </c>
      <c r="U258">
        <f t="shared" si="108"/>
        <v>112.63846956322658</v>
      </c>
      <c r="V258">
        <f t="shared" si="109"/>
        <v>0.14066176563443056</v>
      </c>
      <c r="W258">
        <f t="shared" si="110"/>
        <v>2.9216590665360624</v>
      </c>
      <c r="X258">
        <f t="shared" si="111"/>
        <v>0.13700497914138843</v>
      </c>
      <c r="Y258">
        <f t="shared" si="112"/>
        <v>8.5948741567108564E-2</v>
      </c>
      <c r="Z258">
        <f t="shared" si="113"/>
        <v>321.51627220000006</v>
      </c>
      <c r="AA258">
        <f t="shared" si="114"/>
        <v>32.156523024999238</v>
      </c>
      <c r="AB258">
        <f t="shared" si="115"/>
        <v>31.64622</v>
      </c>
      <c r="AC258">
        <f t="shared" si="116"/>
        <v>4.6802955877152774</v>
      </c>
      <c r="AD258">
        <f t="shared" si="117"/>
        <v>60.049058572813742</v>
      </c>
      <c r="AE258">
        <f t="shared" si="118"/>
        <v>2.7080054746326141</v>
      </c>
      <c r="AF258">
        <f t="shared" si="119"/>
        <v>4.5096551702787568</v>
      </c>
      <c r="AG258">
        <f t="shared" si="120"/>
        <v>1.9722901130826633</v>
      </c>
      <c r="AH258">
        <f t="shared" si="121"/>
        <v>-124.21253515174369</v>
      </c>
      <c r="AI258">
        <f t="shared" si="122"/>
        <v>-102.84305078890898</v>
      </c>
      <c r="AJ258">
        <f t="shared" si="123"/>
        <v>-7.9295324584048492</v>
      </c>
      <c r="AK258">
        <f t="shared" si="124"/>
        <v>86.531153800942576</v>
      </c>
      <c r="AL258">
        <f t="shared" si="125"/>
        <v>37.752387392462694</v>
      </c>
      <c r="AM258">
        <f t="shared" si="126"/>
        <v>2.815756951938464</v>
      </c>
      <c r="AN258">
        <f t="shared" si="127"/>
        <v>5.8868630624745322</v>
      </c>
      <c r="AO258">
        <v>1232.1811808168029</v>
      </c>
      <c r="AP258">
        <v>1198.5067272727269</v>
      </c>
      <c r="AQ258">
        <v>5.1707780148801747</v>
      </c>
      <c r="AR258">
        <v>64.973285806085684</v>
      </c>
      <c r="AS258">
        <f t="shared" si="128"/>
        <v>2.816610774415957</v>
      </c>
      <c r="AT258">
        <v>23.892328030863819</v>
      </c>
      <c r="AU258">
        <v>27.17960363636362</v>
      </c>
      <c r="AV258">
        <v>-3.226717980452236E-5</v>
      </c>
      <c r="AW258">
        <v>82.278735908204425</v>
      </c>
      <c r="AX258">
        <v>0</v>
      </c>
      <c r="AY258">
        <v>0</v>
      </c>
      <c r="AZ258">
        <f t="shared" si="129"/>
        <v>1</v>
      </c>
      <c r="BA258">
        <f t="shared" si="130"/>
        <v>0</v>
      </c>
      <c r="BB258">
        <f t="shared" si="131"/>
        <v>51947.755878839409</v>
      </c>
      <c r="BC258">
        <f t="shared" si="132"/>
        <v>2000.005333333334</v>
      </c>
      <c r="BD258">
        <f t="shared" si="133"/>
        <v>1681.2041800000002</v>
      </c>
      <c r="BE258">
        <f t="shared" si="134"/>
        <v>0.84059984840040414</v>
      </c>
      <c r="BF258">
        <f t="shared" si="135"/>
        <v>0.1607577074127802</v>
      </c>
      <c r="BG258">
        <v>6</v>
      </c>
      <c r="BH258">
        <v>0.5</v>
      </c>
      <c r="BI258" t="s">
        <v>382</v>
      </c>
      <c r="BJ258">
        <v>2</v>
      </c>
      <c r="BK258" t="b">
        <v>1</v>
      </c>
      <c r="BL258">
        <v>1660484615.599999</v>
      </c>
      <c r="BM258">
        <v>1130.5693333333329</v>
      </c>
      <c r="BN258">
        <v>1179.6773333333331</v>
      </c>
      <c r="BO258">
        <v>27.18066</v>
      </c>
      <c r="BP258">
        <v>23.894593333333329</v>
      </c>
      <c r="BQ258">
        <v>1128.073333333333</v>
      </c>
      <c r="BR258">
        <v>27.162913333333339</v>
      </c>
      <c r="BS258">
        <v>500.15226666666672</v>
      </c>
      <c r="BT258">
        <v>99.529746666666668</v>
      </c>
      <c r="BU258">
        <v>0.1001179</v>
      </c>
      <c r="BV258">
        <v>30.993299999999991</v>
      </c>
      <c r="BW258">
        <v>31.64622</v>
      </c>
      <c r="BX258">
        <v>999.89999999999986</v>
      </c>
      <c r="BY258">
        <v>0</v>
      </c>
      <c r="BZ258">
        <v>0</v>
      </c>
      <c r="CA258">
        <v>10002.123333333329</v>
      </c>
      <c r="CB258">
        <v>0</v>
      </c>
      <c r="CC258">
        <v>129.74879999999999</v>
      </c>
      <c r="CD258">
        <v>-49.107926666666671</v>
      </c>
      <c r="CE258">
        <v>1162.1579999999999</v>
      </c>
      <c r="CF258">
        <v>1208.5540000000001</v>
      </c>
      <c r="CG258">
        <v>3.286063333333332</v>
      </c>
      <c r="CH258">
        <v>1179.6773333333331</v>
      </c>
      <c r="CI258">
        <v>23.894593333333329</v>
      </c>
      <c r="CJ258">
        <v>2.705283333333333</v>
      </c>
      <c r="CK258">
        <v>2.3782233333333331</v>
      </c>
      <c r="CL258">
        <v>22.31725333333334</v>
      </c>
      <c r="CM258">
        <v>20.216253333333331</v>
      </c>
      <c r="CN258">
        <v>2000.005333333334</v>
      </c>
      <c r="CO258">
        <v>0.98000500000000013</v>
      </c>
      <c r="CP258">
        <v>1.9995499999999999E-2</v>
      </c>
      <c r="CQ258">
        <v>0</v>
      </c>
      <c r="CR258">
        <v>2.5905333333333331</v>
      </c>
      <c r="CS258">
        <v>0</v>
      </c>
      <c r="CT258">
        <v>32742.46</v>
      </c>
      <c r="CU258">
        <v>17412.400000000001</v>
      </c>
      <c r="CV258">
        <v>39.186999999999998</v>
      </c>
      <c r="CW258">
        <v>40.1374</v>
      </c>
      <c r="CX258">
        <v>39.125</v>
      </c>
      <c r="CY258">
        <v>38.682866666666669</v>
      </c>
      <c r="CZ258">
        <v>39.424600000000012</v>
      </c>
      <c r="DA258">
        <v>1960.015333333333</v>
      </c>
      <c r="DB258">
        <v>39.99</v>
      </c>
      <c r="DC258">
        <v>0</v>
      </c>
      <c r="DD258">
        <v>1660484621</v>
      </c>
      <c r="DE258">
        <v>0</v>
      </c>
      <c r="DF258">
        <v>1660484159.0999999</v>
      </c>
      <c r="DG258" t="s">
        <v>383</v>
      </c>
      <c r="DH258">
        <v>1660484145.0999999</v>
      </c>
      <c r="DI258">
        <v>1660484159.0999999</v>
      </c>
      <c r="DJ258">
        <v>1</v>
      </c>
      <c r="DK258">
        <v>6.3E-2</v>
      </c>
      <c r="DL258">
        <v>-2.8000000000000001E-2</v>
      </c>
      <c r="DM258">
        <v>1.395</v>
      </c>
      <c r="DN258">
        <v>2.7E-2</v>
      </c>
      <c r="DO258">
        <v>400</v>
      </c>
      <c r="DP258">
        <v>24</v>
      </c>
      <c r="DQ258">
        <v>0.47</v>
      </c>
      <c r="DR258">
        <v>0.03</v>
      </c>
      <c r="DS258">
        <v>5.7145494647519159</v>
      </c>
      <c r="DT258">
        <v>0.38721366003511393</v>
      </c>
      <c r="DU258">
        <v>0.1428691886854847</v>
      </c>
      <c r="DV258">
        <v>1</v>
      </c>
      <c r="DW258">
        <v>37.736178934062977</v>
      </c>
      <c r="DX258">
        <v>1.769344863619684</v>
      </c>
      <c r="DY258">
        <v>0.16079708309683691</v>
      </c>
      <c r="DZ258">
        <v>0</v>
      </c>
      <c r="EA258">
        <v>-49.05872258064516</v>
      </c>
      <c r="EB258">
        <v>-2.9019048387095392</v>
      </c>
      <c r="EC258">
        <v>0.25381329143579029</v>
      </c>
      <c r="ED258">
        <v>0</v>
      </c>
      <c r="EE258">
        <v>1020.077340756686</v>
      </c>
      <c r="EF258">
        <v>289.73958269222902</v>
      </c>
      <c r="EG258">
        <v>20.96061905342599</v>
      </c>
      <c r="EH258">
        <v>0</v>
      </c>
      <c r="EI258">
        <v>3.2840182926829269</v>
      </c>
      <c r="EJ258">
        <v>3.0209268292688031E-2</v>
      </c>
      <c r="EK258">
        <v>3.6583928914870581E-3</v>
      </c>
      <c r="EL258">
        <v>1</v>
      </c>
      <c r="EM258">
        <v>1.972009377454528</v>
      </c>
      <c r="EN258">
        <v>4.7115437114633521E-3</v>
      </c>
      <c r="EO258">
        <v>1.145456597877215E-3</v>
      </c>
      <c r="EP258">
        <v>1</v>
      </c>
      <c r="EQ258">
        <v>3</v>
      </c>
      <c r="ER258">
        <v>6</v>
      </c>
      <c r="ES258" t="s">
        <v>404</v>
      </c>
      <c r="ET258">
        <v>2.9454099999999999</v>
      </c>
      <c r="EU258">
        <v>2.80097</v>
      </c>
      <c r="EV258">
        <v>0.18501600000000001</v>
      </c>
      <c r="EW258">
        <v>0.1898</v>
      </c>
      <c r="EX258">
        <v>0.11853900000000001</v>
      </c>
      <c r="EY258">
        <v>0.108361</v>
      </c>
      <c r="EZ258">
        <v>16790.2</v>
      </c>
      <c r="FA258">
        <v>17508.400000000001</v>
      </c>
      <c r="FB258">
        <v>23942</v>
      </c>
      <c r="FC258">
        <v>25131.1</v>
      </c>
      <c r="FD258">
        <v>33769.599999999999</v>
      </c>
      <c r="FE258">
        <v>35774.6</v>
      </c>
      <c r="FF258">
        <v>43629.599999999999</v>
      </c>
      <c r="FG258">
        <v>46449.3</v>
      </c>
      <c r="FH258">
        <v>2.0019499999999999</v>
      </c>
      <c r="FI258">
        <v>1.9252</v>
      </c>
      <c r="FJ258">
        <v>0.16050400000000001</v>
      </c>
      <c r="FK258">
        <v>0</v>
      </c>
      <c r="FL258">
        <v>29.0518</v>
      </c>
      <c r="FM258">
        <v>999.9</v>
      </c>
      <c r="FN258">
        <v>69.099999999999994</v>
      </c>
      <c r="FO258">
        <v>31.6</v>
      </c>
      <c r="FP258">
        <v>32.409700000000001</v>
      </c>
      <c r="FQ258">
        <v>63.984000000000002</v>
      </c>
      <c r="FR258">
        <v>26.3261</v>
      </c>
      <c r="FS258">
        <v>1</v>
      </c>
      <c r="FT258">
        <v>0.14671200000000001</v>
      </c>
      <c r="FU258">
        <v>-0.50489899999999999</v>
      </c>
      <c r="FV258">
        <v>20.322700000000001</v>
      </c>
      <c r="FW258">
        <v>5.2132500000000004</v>
      </c>
      <c r="FX258">
        <v>11.9041</v>
      </c>
      <c r="FY258">
        <v>5.0031499999999998</v>
      </c>
      <c r="FZ258">
        <v>3.2899699999999998</v>
      </c>
      <c r="GA258">
        <v>9999</v>
      </c>
      <c r="GB258">
        <v>9999</v>
      </c>
      <c r="GC258">
        <v>9999</v>
      </c>
      <c r="GD258">
        <v>999.9</v>
      </c>
      <c r="GE258">
        <v>1.85944</v>
      </c>
      <c r="GF258">
        <v>1.8544</v>
      </c>
      <c r="GG258">
        <v>1.8575999999999999</v>
      </c>
      <c r="GH258">
        <v>1.8560099999999999</v>
      </c>
      <c r="GI258">
        <v>1.85486</v>
      </c>
      <c r="GJ258">
        <v>1.8545499999999999</v>
      </c>
      <c r="GK258">
        <v>1.8531599999999999</v>
      </c>
      <c r="GL258">
        <v>1.85633</v>
      </c>
      <c r="GM258">
        <v>0</v>
      </c>
      <c r="GN258">
        <v>0</v>
      </c>
      <c r="GO258">
        <v>0</v>
      </c>
      <c r="GP258">
        <v>0</v>
      </c>
      <c r="GQ258" t="s">
        <v>385</v>
      </c>
      <c r="GR258" t="s">
        <v>386</v>
      </c>
      <c r="GS258" t="s">
        <v>387</v>
      </c>
      <c r="GT258" t="s">
        <v>387</v>
      </c>
      <c r="GU258" t="s">
        <v>387</v>
      </c>
      <c r="GV258" t="s">
        <v>387</v>
      </c>
      <c r="GW258">
        <v>0</v>
      </c>
      <c r="GX258">
        <v>100</v>
      </c>
      <c r="GY258">
        <v>100</v>
      </c>
      <c r="GZ258">
        <v>2.54</v>
      </c>
      <c r="HA258">
        <v>1.77E-2</v>
      </c>
      <c r="HB258">
        <v>0.46748880523729403</v>
      </c>
      <c r="HC258">
        <v>2.678124759318837E-3</v>
      </c>
      <c r="HD258">
        <v>-9.3737611465157319E-7</v>
      </c>
      <c r="HE258">
        <v>1.3915637841753891E-10</v>
      </c>
      <c r="HF258">
        <v>-6.7805247810390282E-2</v>
      </c>
      <c r="HG258">
        <v>1.061361004592812E-2</v>
      </c>
      <c r="HH258">
        <v>-3.086644042041478E-4</v>
      </c>
      <c r="HI258">
        <v>1.24720902217549E-6</v>
      </c>
      <c r="HJ258">
        <v>1</v>
      </c>
      <c r="HK258">
        <v>2093</v>
      </c>
      <c r="HL258">
        <v>2</v>
      </c>
      <c r="HM258">
        <v>27</v>
      </c>
      <c r="HN258">
        <v>8</v>
      </c>
      <c r="HO258">
        <v>7.7</v>
      </c>
      <c r="HP258">
        <v>2.5622600000000002</v>
      </c>
      <c r="HQ258">
        <v>2.2839399999999999</v>
      </c>
      <c r="HR258">
        <v>1.4978</v>
      </c>
      <c r="HS258">
        <v>2.3022499999999999</v>
      </c>
      <c r="HT258">
        <v>1.5478499999999999</v>
      </c>
      <c r="HU258">
        <v>2.4243199999999998</v>
      </c>
      <c r="HV258">
        <v>35.244</v>
      </c>
      <c r="HW258">
        <v>15.2966</v>
      </c>
      <c r="HX258">
        <v>18</v>
      </c>
      <c r="HY258">
        <v>501.68299999999999</v>
      </c>
      <c r="HZ258">
        <v>518.32000000000005</v>
      </c>
      <c r="IA258">
        <v>29.7773</v>
      </c>
      <c r="IB258">
        <v>29.048999999999999</v>
      </c>
      <c r="IC258">
        <v>30.000299999999999</v>
      </c>
      <c r="ID258">
        <v>28.837299999999999</v>
      </c>
      <c r="IE258">
        <v>28.930900000000001</v>
      </c>
      <c r="IF258">
        <v>51.359400000000001</v>
      </c>
      <c r="IG258">
        <v>28.642700000000001</v>
      </c>
      <c r="IH258">
        <v>75.145799999999994</v>
      </c>
      <c r="II258">
        <v>29.778199999999998</v>
      </c>
      <c r="IJ258">
        <v>1247.7</v>
      </c>
      <c r="IK258">
        <v>23.8843</v>
      </c>
      <c r="IL258">
        <v>100.908</v>
      </c>
      <c r="IM258">
        <v>100.673</v>
      </c>
      <c r="IN258" t="s">
        <v>2775</v>
      </c>
    </row>
    <row r="259" spans="1:248" x14ac:dyDescent="0.2">
      <c r="A259">
        <v>243</v>
      </c>
      <c r="B259">
        <v>1660484624.0999999</v>
      </c>
      <c r="C259">
        <v>495</v>
      </c>
      <c r="D259" t="s">
        <v>861</v>
      </c>
      <c r="E259" t="s">
        <v>862</v>
      </c>
      <c r="F259">
        <v>1</v>
      </c>
      <c r="G259" t="s">
        <v>376</v>
      </c>
      <c r="H259" t="s">
        <v>377</v>
      </c>
      <c r="I259" t="s">
        <v>378</v>
      </c>
      <c r="J259" t="s">
        <v>379</v>
      </c>
      <c r="K259" t="s">
        <v>380</v>
      </c>
      <c r="L259" t="s">
        <v>376</v>
      </c>
      <c r="M259" t="s">
        <v>381</v>
      </c>
      <c r="N259">
        <v>1660484616.0999999</v>
      </c>
      <c r="O259">
        <f t="shared" si="102"/>
        <v>2.8176844686189366E-3</v>
      </c>
      <c r="P259">
        <f t="shared" si="103"/>
        <v>2.8176844686189364</v>
      </c>
      <c r="Q259">
        <f t="shared" si="104"/>
        <v>5.6101741196134087</v>
      </c>
      <c r="R259">
        <f t="shared" si="105"/>
        <v>1133.0987500000001</v>
      </c>
      <c r="S259">
        <f t="shared" si="106"/>
        <v>1032.3543842621796</v>
      </c>
      <c r="T259">
        <f t="shared" si="107"/>
        <v>102.85330695359622</v>
      </c>
      <c r="U259">
        <f t="shared" si="108"/>
        <v>112.89045246393667</v>
      </c>
      <c r="V259">
        <f t="shared" si="109"/>
        <v>0.14069672150293525</v>
      </c>
      <c r="W259">
        <f t="shared" si="110"/>
        <v>2.9216697055439904</v>
      </c>
      <c r="X259">
        <f t="shared" si="111"/>
        <v>0.13703815569309757</v>
      </c>
      <c r="Y259">
        <f t="shared" si="112"/>
        <v>8.5969631037424471E-2</v>
      </c>
      <c r="Z259">
        <f t="shared" si="113"/>
        <v>321.51641849999993</v>
      </c>
      <c r="AA259">
        <f t="shared" si="114"/>
        <v>32.156834062721046</v>
      </c>
      <c r="AB259">
        <f t="shared" si="115"/>
        <v>31.647243750000001</v>
      </c>
      <c r="AC259">
        <f t="shared" si="116"/>
        <v>4.6805674978875205</v>
      </c>
      <c r="AD259">
        <f t="shared" si="117"/>
        <v>60.047046748959787</v>
      </c>
      <c r="AE259">
        <f t="shared" si="118"/>
        <v>2.7080064284116556</v>
      </c>
      <c r="AF259">
        <f t="shared" si="119"/>
        <v>4.5098078507225958</v>
      </c>
      <c r="AG259">
        <f t="shared" si="120"/>
        <v>1.9725610694758648</v>
      </c>
      <c r="AH259">
        <f t="shared" si="121"/>
        <v>-124.25988506609511</v>
      </c>
      <c r="AI259">
        <f t="shared" si="122"/>
        <v>-102.91115589894061</v>
      </c>
      <c r="AJ259">
        <f t="shared" si="123"/>
        <v>-7.9348179628066937</v>
      </c>
      <c r="AK259">
        <f t="shared" si="124"/>
        <v>86.410559572157538</v>
      </c>
      <c r="AL259">
        <f t="shared" si="125"/>
        <v>37.749475396815548</v>
      </c>
      <c r="AM259">
        <f t="shared" si="126"/>
        <v>2.8156613878115579</v>
      </c>
      <c r="AN259">
        <f t="shared" si="127"/>
        <v>5.6101741196134087</v>
      </c>
      <c r="AO259">
        <v>1237.2419906309131</v>
      </c>
      <c r="AP259">
        <v>1203.765212121212</v>
      </c>
      <c r="AQ259">
        <v>5.1986054521602973</v>
      </c>
      <c r="AR259">
        <v>64.973285806085684</v>
      </c>
      <c r="AS259">
        <f t="shared" si="128"/>
        <v>2.8176844686189364</v>
      </c>
      <c r="AT259">
        <v>23.89269072842373</v>
      </c>
      <c r="AU259">
        <v>27.181083030303011</v>
      </c>
      <c r="AV259">
        <v>-9.8730689291282609E-6</v>
      </c>
      <c r="AW259">
        <v>82.278735908204425</v>
      </c>
      <c r="AX259">
        <v>0</v>
      </c>
      <c r="AY259">
        <v>0</v>
      </c>
      <c r="AZ259">
        <f t="shared" si="129"/>
        <v>1</v>
      </c>
      <c r="BA259">
        <f t="shared" si="130"/>
        <v>0</v>
      </c>
      <c r="BB259">
        <f t="shared" si="131"/>
        <v>51947.956949509869</v>
      </c>
      <c r="BC259">
        <f t="shared" si="132"/>
        <v>2000.0062499999999</v>
      </c>
      <c r="BD259">
        <f t="shared" si="133"/>
        <v>1681.2049499999998</v>
      </c>
      <c r="BE259">
        <f t="shared" si="134"/>
        <v>0.8405998481254745</v>
      </c>
      <c r="BF259">
        <f t="shared" si="135"/>
        <v>0.16075770688216598</v>
      </c>
      <c r="BG259">
        <v>6</v>
      </c>
      <c r="BH259">
        <v>0.5</v>
      </c>
      <c r="BI259" t="s">
        <v>382</v>
      </c>
      <c r="BJ259">
        <v>2</v>
      </c>
      <c r="BK259" t="b">
        <v>1</v>
      </c>
      <c r="BL259">
        <v>1660484616.0999999</v>
      </c>
      <c r="BM259">
        <v>1133.0987500000001</v>
      </c>
      <c r="BN259">
        <v>1182.211875</v>
      </c>
      <c r="BO259">
        <v>27.180675000000001</v>
      </c>
      <c r="BP259">
        <v>23.894706249999999</v>
      </c>
      <c r="BQ259">
        <v>1130.5999999999999</v>
      </c>
      <c r="BR259">
        <v>27.162925000000001</v>
      </c>
      <c r="BS259">
        <v>500.15018750000002</v>
      </c>
      <c r="BT259">
        <v>99.529743749999994</v>
      </c>
      <c r="BU259">
        <v>0.10010092499999999</v>
      </c>
      <c r="BV259">
        <v>30.993893750000002</v>
      </c>
      <c r="BW259">
        <v>31.647243750000001</v>
      </c>
      <c r="BX259">
        <v>999.9</v>
      </c>
      <c r="BY259">
        <v>0</v>
      </c>
      <c r="BZ259">
        <v>0</v>
      </c>
      <c r="CA259">
        <v>10002.184375000001</v>
      </c>
      <c r="CB259">
        <v>0</v>
      </c>
      <c r="CC259">
        <v>133.68506249999999</v>
      </c>
      <c r="CD259">
        <v>-49.112787500000003</v>
      </c>
      <c r="CE259">
        <v>1164.7581250000001</v>
      </c>
      <c r="CF259">
        <v>1211.150625</v>
      </c>
      <c r="CG259">
        <v>3.2859643749999998</v>
      </c>
      <c r="CH259">
        <v>1182.211875</v>
      </c>
      <c r="CI259">
        <v>23.894706249999999</v>
      </c>
      <c r="CJ259">
        <v>2.7052843750000002</v>
      </c>
      <c r="CK259">
        <v>2.3782343749999999</v>
      </c>
      <c r="CL259">
        <v>22.317262499999998</v>
      </c>
      <c r="CM259">
        <v>20.21633125</v>
      </c>
      <c r="CN259">
        <v>2000.0062499999999</v>
      </c>
      <c r="CO259">
        <v>0.98000500000000001</v>
      </c>
      <c r="CP259">
        <v>1.9995499999999999E-2</v>
      </c>
      <c r="CQ259">
        <v>0</v>
      </c>
      <c r="CR259">
        <v>2.5823749999999999</v>
      </c>
      <c r="CS259">
        <v>0</v>
      </c>
      <c r="CT259">
        <v>32741.6875</v>
      </c>
      <c r="CU259">
        <v>17412.40625</v>
      </c>
      <c r="CV259">
        <v>39.186999999999998</v>
      </c>
      <c r="CW259">
        <v>40.140500000000003</v>
      </c>
      <c r="CX259">
        <v>39.125</v>
      </c>
      <c r="CY259">
        <v>38.683124999999997</v>
      </c>
      <c r="CZ259">
        <v>39.425375000000003</v>
      </c>
      <c r="DA259">
        <v>1960.0162499999999</v>
      </c>
      <c r="DB259">
        <v>39.99</v>
      </c>
      <c r="DC259">
        <v>0</v>
      </c>
      <c r="DD259">
        <v>1660484622.2</v>
      </c>
      <c r="DE259">
        <v>0</v>
      </c>
      <c r="DF259">
        <v>1660484159.0999999</v>
      </c>
      <c r="DG259" t="s">
        <v>383</v>
      </c>
      <c r="DH259">
        <v>1660484145.0999999</v>
      </c>
      <c r="DI259">
        <v>1660484159.0999999</v>
      </c>
      <c r="DJ259">
        <v>1</v>
      </c>
      <c r="DK259">
        <v>6.3E-2</v>
      </c>
      <c r="DL259">
        <v>-2.8000000000000001E-2</v>
      </c>
      <c r="DM259">
        <v>1.395</v>
      </c>
      <c r="DN259">
        <v>2.7E-2</v>
      </c>
      <c r="DO259">
        <v>400</v>
      </c>
      <c r="DP259">
        <v>24</v>
      </c>
      <c r="DQ259">
        <v>0.47</v>
      </c>
      <c r="DR259">
        <v>0.03</v>
      </c>
      <c r="DS259">
        <v>5.7659019366375208</v>
      </c>
      <c r="DT259">
        <v>0.22269980950662849</v>
      </c>
      <c r="DU259">
        <v>0.13942469175099181</v>
      </c>
      <c r="DV259">
        <v>1</v>
      </c>
      <c r="DW259">
        <v>37.743839573835842</v>
      </c>
      <c r="DX259">
        <v>1.161076659234183</v>
      </c>
      <c r="DY259">
        <v>0.15029139102644029</v>
      </c>
      <c r="DZ259">
        <v>0</v>
      </c>
      <c r="EA259">
        <v>-49.114513333333328</v>
      </c>
      <c r="EB259">
        <v>-2.067972413793131</v>
      </c>
      <c r="EC259">
        <v>0.21654052697410339</v>
      </c>
      <c r="ED259">
        <v>0</v>
      </c>
      <c r="EE259">
        <v>1025.7366158340801</v>
      </c>
      <c r="EF259">
        <v>288.28303630857403</v>
      </c>
      <c r="EG259">
        <v>21.549500326125411</v>
      </c>
      <c r="EH259">
        <v>0</v>
      </c>
      <c r="EI259">
        <v>3.2846774999999999</v>
      </c>
      <c r="EJ259">
        <v>2.1381613508440381E-2</v>
      </c>
      <c r="EK259">
        <v>3.069186170632223E-3</v>
      </c>
      <c r="EL259">
        <v>1</v>
      </c>
      <c r="EM259">
        <v>1.9722340976029971</v>
      </c>
      <c r="EN259">
        <v>1.3796367994278949E-2</v>
      </c>
      <c r="EO259">
        <v>1.4966800203360989E-3</v>
      </c>
      <c r="EP259">
        <v>1</v>
      </c>
      <c r="EQ259">
        <v>3</v>
      </c>
      <c r="ER259">
        <v>6</v>
      </c>
      <c r="ES259" t="s">
        <v>404</v>
      </c>
      <c r="ET259">
        <v>2.9454899999999999</v>
      </c>
      <c r="EU259">
        <v>2.8010299999999999</v>
      </c>
      <c r="EV259">
        <v>0.18551300000000001</v>
      </c>
      <c r="EW259">
        <v>0.19028800000000001</v>
      </c>
      <c r="EX259">
        <v>0.118543</v>
      </c>
      <c r="EY259">
        <v>0.108367</v>
      </c>
      <c r="EZ259">
        <v>16779.8</v>
      </c>
      <c r="FA259">
        <v>17497.8</v>
      </c>
      <c r="FB259">
        <v>23941.9</v>
      </c>
      <c r="FC259">
        <v>25131.1</v>
      </c>
      <c r="FD259">
        <v>33769.199999999997</v>
      </c>
      <c r="FE259">
        <v>35774.400000000001</v>
      </c>
      <c r="FF259">
        <v>43629.3</v>
      </c>
      <c r="FG259">
        <v>46449.3</v>
      </c>
      <c r="FH259">
        <v>2.0019499999999999</v>
      </c>
      <c r="FI259">
        <v>1.92533</v>
      </c>
      <c r="FJ259">
        <v>0.16048599999999999</v>
      </c>
      <c r="FK259">
        <v>0</v>
      </c>
      <c r="FL259">
        <v>29.0518</v>
      </c>
      <c r="FM259">
        <v>999.9</v>
      </c>
      <c r="FN259">
        <v>69.099999999999994</v>
      </c>
      <c r="FO259">
        <v>31.6</v>
      </c>
      <c r="FP259">
        <v>32.410400000000003</v>
      </c>
      <c r="FQ259">
        <v>63.823999999999998</v>
      </c>
      <c r="FR259">
        <v>25.665099999999999</v>
      </c>
      <c r="FS259">
        <v>1</v>
      </c>
      <c r="FT259">
        <v>0.146839</v>
      </c>
      <c r="FU259">
        <v>-0.50548999999999999</v>
      </c>
      <c r="FV259">
        <v>20.322700000000001</v>
      </c>
      <c r="FW259">
        <v>5.2129500000000002</v>
      </c>
      <c r="FX259">
        <v>11.904199999999999</v>
      </c>
      <c r="FY259">
        <v>5.0030999999999999</v>
      </c>
      <c r="FZ259">
        <v>3.2899500000000002</v>
      </c>
      <c r="GA259">
        <v>9999</v>
      </c>
      <c r="GB259">
        <v>9999</v>
      </c>
      <c r="GC259">
        <v>9999</v>
      </c>
      <c r="GD259">
        <v>999.9</v>
      </c>
      <c r="GE259">
        <v>1.85944</v>
      </c>
      <c r="GF259">
        <v>1.8544</v>
      </c>
      <c r="GG259">
        <v>1.8575999999999999</v>
      </c>
      <c r="GH259">
        <v>1.85602</v>
      </c>
      <c r="GI259">
        <v>1.85486</v>
      </c>
      <c r="GJ259">
        <v>1.8545499999999999</v>
      </c>
      <c r="GK259">
        <v>1.85317</v>
      </c>
      <c r="GL259">
        <v>1.85633</v>
      </c>
      <c r="GM259">
        <v>0</v>
      </c>
      <c r="GN259">
        <v>0</v>
      </c>
      <c r="GO259">
        <v>0</v>
      </c>
      <c r="GP259">
        <v>0</v>
      </c>
      <c r="GQ259" t="s">
        <v>385</v>
      </c>
      <c r="GR259" t="s">
        <v>386</v>
      </c>
      <c r="GS259" t="s">
        <v>387</v>
      </c>
      <c r="GT259" t="s">
        <v>387</v>
      </c>
      <c r="GU259" t="s">
        <v>387</v>
      </c>
      <c r="GV259" t="s">
        <v>387</v>
      </c>
      <c r="GW259">
        <v>0</v>
      </c>
      <c r="GX259">
        <v>100</v>
      </c>
      <c r="GY259">
        <v>100</v>
      </c>
      <c r="GZ259">
        <v>2.54</v>
      </c>
      <c r="HA259">
        <v>1.77E-2</v>
      </c>
      <c r="HB259">
        <v>0.46748880523729403</v>
      </c>
      <c r="HC259">
        <v>2.678124759318837E-3</v>
      </c>
      <c r="HD259">
        <v>-9.3737611465157319E-7</v>
      </c>
      <c r="HE259">
        <v>1.3915637841753891E-10</v>
      </c>
      <c r="HF259">
        <v>-6.7805247810390282E-2</v>
      </c>
      <c r="HG259">
        <v>1.061361004592812E-2</v>
      </c>
      <c r="HH259">
        <v>-3.086644042041478E-4</v>
      </c>
      <c r="HI259">
        <v>1.24720902217549E-6</v>
      </c>
      <c r="HJ259">
        <v>1</v>
      </c>
      <c r="HK259">
        <v>2093</v>
      </c>
      <c r="HL259">
        <v>2</v>
      </c>
      <c r="HM259">
        <v>27</v>
      </c>
      <c r="HN259">
        <v>8</v>
      </c>
      <c r="HO259">
        <v>7.8</v>
      </c>
      <c r="HP259">
        <v>2.5683600000000002</v>
      </c>
      <c r="HQ259">
        <v>2.2839399999999999</v>
      </c>
      <c r="HR259">
        <v>1.4978</v>
      </c>
      <c r="HS259">
        <v>2.3022499999999999</v>
      </c>
      <c r="HT259">
        <v>1.5478499999999999</v>
      </c>
      <c r="HU259">
        <v>2.2863799999999999</v>
      </c>
      <c r="HV259">
        <v>35.244</v>
      </c>
      <c r="HW259">
        <v>15.287800000000001</v>
      </c>
      <c r="HX259">
        <v>18</v>
      </c>
      <c r="HY259">
        <v>501.68700000000001</v>
      </c>
      <c r="HZ259">
        <v>518.40700000000004</v>
      </c>
      <c r="IA259">
        <v>29.777899999999999</v>
      </c>
      <c r="IB259">
        <v>29.049600000000002</v>
      </c>
      <c r="IC259">
        <v>30.000399999999999</v>
      </c>
      <c r="ID259">
        <v>28.837900000000001</v>
      </c>
      <c r="IE259">
        <v>28.931100000000001</v>
      </c>
      <c r="IF259">
        <v>51.4724</v>
      </c>
      <c r="IG259">
        <v>28.642700000000001</v>
      </c>
      <c r="IH259">
        <v>75.145799999999994</v>
      </c>
      <c r="II259">
        <v>29.778199999999998</v>
      </c>
      <c r="IJ259">
        <v>1247.7</v>
      </c>
      <c r="IK259">
        <v>23.8843</v>
      </c>
      <c r="IL259">
        <v>100.908</v>
      </c>
      <c r="IM259">
        <v>100.673</v>
      </c>
      <c r="IN259" t="s">
        <v>2775</v>
      </c>
    </row>
    <row r="260" spans="1:248" x14ac:dyDescent="0.2">
      <c r="A260">
        <v>244</v>
      </c>
      <c r="B260">
        <v>1660484625.0999999</v>
      </c>
      <c r="C260">
        <v>496</v>
      </c>
      <c r="D260" t="s">
        <v>863</v>
      </c>
      <c r="E260" t="s">
        <v>864</v>
      </c>
      <c r="F260">
        <v>1</v>
      </c>
      <c r="G260" t="s">
        <v>376</v>
      </c>
      <c r="H260" t="s">
        <v>377</v>
      </c>
      <c r="I260" t="s">
        <v>378</v>
      </c>
      <c r="J260" t="s">
        <v>379</v>
      </c>
      <c r="K260" t="s">
        <v>380</v>
      </c>
      <c r="L260" t="s">
        <v>376</v>
      </c>
      <c r="M260" t="s">
        <v>381</v>
      </c>
      <c r="N260">
        <v>1660484617.599999</v>
      </c>
      <c r="O260">
        <f t="shared" si="102"/>
        <v>2.8187174289747551E-3</v>
      </c>
      <c r="P260">
        <f t="shared" si="103"/>
        <v>2.8187174289747552</v>
      </c>
      <c r="Q260">
        <f t="shared" si="104"/>
        <v>5.4147495362417963</v>
      </c>
      <c r="R260">
        <f t="shared" si="105"/>
        <v>1140.672</v>
      </c>
      <c r="S260">
        <f t="shared" si="106"/>
        <v>1041.9191672897364</v>
      </c>
      <c r="T260">
        <f t="shared" si="107"/>
        <v>103.80640597719432</v>
      </c>
      <c r="U260">
        <f t="shared" si="108"/>
        <v>113.64515063757442</v>
      </c>
      <c r="V260">
        <f t="shared" si="109"/>
        <v>0.14071473460689585</v>
      </c>
      <c r="W260">
        <f t="shared" si="110"/>
        <v>2.921610509833604</v>
      </c>
      <c r="X260">
        <f t="shared" si="111"/>
        <v>0.13705517299195261</v>
      </c>
      <c r="Y260">
        <f t="shared" si="112"/>
        <v>8.5980353018696526E-2</v>
      </c>
      <c r="Z260">
        <f t="shared" si="113"/>
        <v>321.51584660000003</v>
      </c>
      <c r="AA260">
        <f t="shared" si="114"/>
        <v>32.157842554460792</v>
      </c>
      <c r="AB260">
        <f t="shared" si="115"/>
        <v>31.649159999999998</v>
      </c>
      <c r="AC260">
        <f t="shared" si="116"/>
        <v>4.681076494922678</v>
      </c>
      <c r="AD260">
        <f t="shared" si="117"/>
        <v>60.04347177450888</v>
      </c>
      <c r="AE260">
        <f t="shared" si="118"/>
        <v>2.7080396917853871</v>
      </c>
      <c r="AF260">
        <f t="shared" si="119"/>
        <v>4.5101317624592623</v>
      </c>
      <c r="AG260">
        <f t="shared" si="120"/>
        <v>1.9730368031372909</v>
      </c>
      <c r="AH260">
        <f t="shared" si="121"/>
        <v>-124.30543861778671</v>
      </c>
      <c r="AI260">
        <f t="shared" si="122"/>
        <v>-103.01250230299381</v>
      </c>
      <c r="AJ260">
        <f t="shared" si="123"/>
        <v>-7.9429174143334897</v>
      </c>
      <c r="AK260">
        <f t="shared" si="124"/>
        <v>86.254988264886052</v>
      </c>
      <c r="AL260">
        <f t="shared" si="125"/>
        <v>37.764565785751259</v>
      </c>
      <c r="AM260">
        <f t="shared" si="126"/>
        <v>2.8161174348916496</v>
      </c>
      <c r="AN260">
        <f t="shared" si="127"/>
        <v>5.4147495362417963</v>
      </c>
      <c r="AO260">
        <v>1242.4147844162169</v>
      </c>
      <c r="AP260">
        <v>1209.028060606061</v>
      </c>
      <c r="AQ260">
        <v>5.2279916743941541</v>
      </c>
      <c r="AR260">
        <v>64.973285806085684</v>
      </c>
      <c r="AS260">
        <f t="shared" si="128"/>
        <v>2.8187174289747552</v>
      </c>
      <c r="AT260">
        <v>23.89414581206875</v>
      </c>
      <c r="AU260">
        <v>27.18333333333333</v>
      </c>
      <c r="AV260">
        <v>5.1285437891609957E-5</v>
      </c>
      <c r="AW260">
        <v>82.278735908204425</v>
      </c>
      <c r="AX260">
        <v>0</v>
      </c>
      <c r="AY260">
        <v>0</v>
      </c>
      <c r="AZ260">
        <f t="shared" si="129"/>
        <v>1</v>
      </c>
      <c r="BA260">
        <f t="shared" si="130"/>
        <v>0</v>
      </c>
      <c r="BB260">
        <f t="shared" si="131"/>
        <v>51946.061552845822</v>
      </c>
      <c r="BC260">
        <f t="shared" si="132"/>
        <v>2000.002666666667</v>
      </c>
      <c r="BD260">
        <f t="shared" si="133"/>
        <v>1681.2019400000001</v>
      </c>
      <c r="BE260">
        <f t="shared" si="134"/>
        <v>0.84059984920020103</v>
      </c>
      <c r="BF260">
        <f t="shared" si="135"/>
        <v>0.16075770895638805</v>
      </c>
      <c r="BG260">
        <v>6</v>
      </c>
      <c r="BH260">
        <v>0.5</v>
      </c>
      <c r="BI260" t="s">
        <v>382</v>
      </c>
      <c r="BJ260">
        <v>2</v>
      </c>
      <c r="BK260" t="b">
        <v>1</v>
      </c>
      <c r="BL260">
        <v>1660484617.599999</v>
      </c>
      <c r="BM260">
        <v>1140.672</v>
      </c>
      <c r="BN260">
        <v>1189.8293333333329</v>
      </c>
      <c r="BO260">
        <v>27.180966666666659</v>
      </c>
      <c r="BP260">
        <v>23.89447333333333</v>
      </c>
      <c r="BQ260">
        <v>1138.1653333333329</v>
      </c>
      <c r="BR260">
        <v>27.163219999999999</v>
      </c>
      <c r="BS260">
        <v>500.15120000000002</v>
      </c>
      <c r="BT260">
        <v>99.529906666666676</v>
      </c>
      <c r="BU260">
        <v>0.10009270000000001</v>
      </c>
      <c r="BV260">
        <v>30.995153333333331</v>
      </c>
      <c r="BW260">
        <v>31.649159999999998</v>
      </c>
      <c r="BX260">
        <v>999.89999999999986</v>
      </c>
      <c r="BY260">
        <v>0</v>
      </c>
      <c r="BZ260">
        <v>0</v>
      </c>
      <c r="CA260">
        <v>10001.83</v>
      </c>
      <c r="CB260">
        <v>0</v>
      </c>
      <c r="CC260">
        <v>140.21393333333339</v>
      </c>
      <c r="CD260">
        <v>-49.156933333333328</v>
      </c>
      <c r="CE260">
        <v>1172.543333333334</v>
      </c>
      <c r="CF260">
        <v>1218.954666666667</v>
      </c>
      <c r="CG260">
        <v>3.2864973333333332</v>
      </c>
      <c r="CH260">
        <v>1189.8293333333329</v>
      </c>
      <c r="CI260">
        <v>23.89447333333333</v>
      </c>
      <c r="CJ260">
        <v>2.705318000000001</v>
      </c>
      <c r="CK260">
        <v>2.378214666666667</v>
      </c>
      <c r="CL260">
        <v>22.317466666666672</v>
      </c>
      <c r="CM260">
        <v>20.216200000000001</v>
      </c>
      <c r="CN260">
        <v>2000.002666666667</v>
      </c>
      <c r="CO260">
        <v>0.98000500000000013</v>
      </c>
      <c r="CP260">
        <v>1.9995499999999999E-2</v>
      </c>
      <c r="CQ260">
        <v>0</v>
      </c>
      <c r="CR260">
        <v>2.6254666666666671</v>
      </c>
      <c r="CS260">
        <v>0</v>
      </c>
      <c r="CT260">
        <v>32738.87333333334</v>
      </c>
      <c r="CU260">
        <v>17412.37333333334</v>
      </c>
      <c r="CV260">
        <v>39.186999999999998</v>
      </c>
      <c r="CW260">
        <v>40.1374</v>
      </c>
      <c r="CX260">
        <v>39.125</v>
      </c>
      <c r="CY260">
        <v>38.678733333333327</v>
      </c>
      <c r="CZ260">
        <v>39.424600000000012</v>
      </c>
      <c r="DA260">
        <v>1960.0126666666661</v>
      </c>
      <c r="DB260">
        <v>39.99</v>
      </c>
      <c r="DC260">
        <v>0</v>
      </c>
      <c r="DD260">
        <v>1660484622.8</v>
      </c>
      <c r="DE260">
        <v>0</v>
      </c>
      <c r="DF260">
        <v>1660484159.0999999</v>
      </c>
      <c r="DG260" t="s">
        <v>383</v>
      </c>
      <c r="DH260">
        <v>1660484145.0999999</v>
      </c>
      <c r="DI260">
        <v>1660484159.0999999</v>
      </c>
      <c r="DJ260">
        <v>1</v>
      </c>
      <c r="DK260">
        <v>6.3E-2</v>
      </c>
      <c r="DL260">
        <v>-2.8000000000000001E-2</v>
      </c>
      <c r="DM260">
        <v>1.395</v>
      </c>
      <c r="DN260">
        <v>2.7E-2</v>
      </c>
      <c r="DO260">
        <v>400</v>
      </c>
      <c r="DP260">
        <v>24</v>
      </c>
      <c r="DQ260">
        <v>0.47</v>
      </c>
      <c r="DR260">
        <v>0.03</v>
      </c>
      <c r="DS260">
        <v>5.7596384038568349</v>
      </c>
      <c r="DT260">
        <v>-0.36426186145018968</v>
      </c>
      <c r="DU260">
        <v>0.14691398033790459</v>
      </c>
      <c r="DV260">
        <v>1</v>
      </c>
      <c r="DW260">
        <v>37.764285045821111</v>
      </c>
      <c r="DX260">
        <v>0.4145058937112106</v>
      </c>
      <c r="DY260">
        <v>0.13393998619986641</v>
      </c>
      <c r="DZ260">
        <v>1</v>
      </c>
      <c r="EA260">
        <v>-49.140248387096769</v>
      </c>
      <c r="EB260">
        <v>-1.2717774193546869</v>
      </c>
      <c r="EC260">
        <v>0.18864542926153721</v>
      </c>
      <c r="ED260">
        <v>0</v>
      </c>
      <c r="EE260">
        <v>1034.257798696658</v>
      </c>
      <c r="EF260">
        <v>296.60681927790102</v>
      </c>
      <c r="EG260">
        <v>21.46107523294009</v>
      </c>
      <c r="EH260">
        <v>0</v>
      </c>
      <c r="EI260">
        <v>3.2848780487804872</v>
      </c>
      <c r="EJ260">
        <v>1.708139372822353E-2</v>
      </c>
      <c r="EK260">
        <v>2.9280820489572109E-3</v>
      </c>
      <c r="EL260">
        <v>1</v>
      </c>
      <c r="EM260">
        <v>1.9727312785823139</v>
      </c>
      <c r="EN260">
        <v>2.2781264192404008E-2</v>
      </c>
      <c r="EO260">
        <v>1.9527602756928279E-3</v>
      </c>
      <c r="EP260">
        <v>1</v>
      </c>
      <c r="EQ260">
        <v>4</v>
      </c>
      <c r="ER260">
        <v>6</v>
      </c>
      <c r="ES260" t="s">
        <v>401</v>
      </c>
      <c r="ET260">
        <v>2.94537</v>
      </c>
      <c r="EU260">
        <v>2.8010199999999998</v>
      </c>
      <c r="EV260">
        <v>0.18601300000000001</v>
      </c>
      <c r="EW260">
        <v>0.19076199999999999</v>
      </c>
      <c r="EX260">
        <v>0.118549</v>
      </c>
      <c r="EY260">
        <v>0.108363</v>
      </c>
      <c r="EZ260">
        <v>16769.5</v>
      </c>
      <c r="FA260">
        <v>17487.599999999999</v>
      </c>
      <c r="FB260">
        <v>23941.9</v>
      </c>
      <c r="FC260">
        <v>25131.200000000001</v>
      </c>
      <c r="FD260">
        <v>33769</v>
      </c>
      <c r="FE260">
        <v>35774.6</v>
      </c>
      <c r="FF260">
        <v>43629.3</v>
      </c>
      <c r="FG260">
        <v>46449.4</v>
      </c>
      <c r="FH260">
        <v>2.0019</v>
      </c>
      <c r="FI260">
        <v>1.92537</v>
      </c>
      <c r="FJ260">
        <v>0.16039200000000001</v>
      </c>
      <c r="FK260">
        <v>0</v>
      </c>
      <c r="FL260">
        <v>29.0518</v>
      </c>
      <c r="FM260">
        <v>999.9</v>
      </c>
      <c r="FN260">
        <v>69.099999999999994</v>
      </c>
      <c r="FO260">
        <v>31.6</v>
      </c>
      <c r="FP260">
        <v>32.408299999999997</v>
      </c>
      <c r="FQ260">
        <v>63.753999999999998</v>
      </c>
      <c r="FR260">
        <v>25.5609</v>
      </c>
      <c r="FS260">
        <v>1</v>
      </c>
      <c r="FT260">
        <v>0.14682899999999999</v>
      </c>
      <c r="FU260">
        <v>-0.50589099999999998</v>
      </c>
      <c r="FV260">
        <v>20.322700000000001</v>
      </c>
      <c r="FW260">
        <v>5.2129500000000002</v>
      </c>
      <c r="FX260">
        <v>11.904500000000001</v>
      </c>
      <c r="FY260">
        <v>5.0030000000000001</v>
      </c>
      <c r="FZ260">
        <v>3.2899500000000002</v>
      </c>
      <c r="GA260">
        <v>9999</v>
      </c>
      <c r="GB260">
        <v>9999</v>
      </c>
      <c r="GC260">
        <v>9999</v>
      </c>
      <c r="GD260">
        <v>999.9</v>
      </c>
      <c r="GE260">
        <v>1.85944</v>
      </c>
      <c r="GF260">
        <v>1.8544</v>
      </c>
      <c r="GG260">
        <v>1.8575999999999999</v>
      </c>
      <c r="GH260">
        <v>1.8560099999999999</v>
      </c>
      <c r="GI260">
        <v>1.85486</v>
      </c>
      <c r="GJ260">
        <v>1.8545499999999999</v>
      </c>
      <c r="GK260">
        <v>1.85317</v>
      </c>
      <c r="GL260">
        <v>1.8563099999999999</v>
      </c>
      <c r="GM260">
        <v>0</v>
      </c>
      <c r="GN260">
        <v>0</v>
      </c>
      <c r="GO260">
        <v>0</v>
      </c>
      <c r="GP260">
        <v>0</v>
      </c>
      <c r="GQ260" t="s">
        <v>385</v>
      </c>
      <c r="GR260" t="s">
        <v>386</v>
      </c>
      <c r="GS260" t="s">
        <v>387</v>
      </c>
      <c r="GT260" t="s">
        <v>387</v>
      </c>
      <c r="GU260" t="s">
        <v>387</v>
      </c>
      <c r="GV260" t="s">
        <v>387</v>
      </c>
      <c r="GW260">
        <v>0</v>
      </c>
      <c r="GX260">
        <v>100</v>
      </c>
      <c r="GY260">
        <v>100</v>
      </c>
      <c r="GZ260">
        <v>2.54</v>
      </c>
      <c r="HA260">
        <v>1.78E-2</v>
      </c>
      <c r="HB260">
        <v>0.46748880523729403</v>
      </c>
      <c r="HC260">
        <v>2.678124759318837E-3</v>
      </c>
      <c r="HD260">
        <v>-9.3737611465157319E-7</v>
      </c>
      <c r="HE260">
        <v>1.3915637841753891E-10</v>
      </c>
      <c r="HF260">
        <v>-6.7805247810390282E-2</v>
      </c>
      <c r="HG260">
        <v>1.061361004592812E-2</v>
      </c>
      <c r="HH260">
        <v>-3.086644042041478E-4</v>
      </c>
      <c r="HI260">
        <v>1.24720902217549E-6</v>
      </c>
      <c r="HJ260">
        <v>1</v>
      </c>
      <c r="HK260">
        <v>2093</v>
      </c>
      <c r="HL260">
        <v>2</v>
      </c>
      <c r="HM260">
        <v>27</v>
      </c>
      <c r="HN260">
        <v>8</v>
      </c>
      <c r="HO260">
        <v>7.8</v>
      </c>
      <c r="HP260">
        <v>2.5793499999999998</v>
      </c>
      <c r="HQ260">
        <v>2.2607400000000002</v>
      </c>
      <c r="HR260">
        <v>1.4978</v>
      </c>
      <c r="HS260">
        <v>2.3022499999999999</v>
      </c>
      <c r="HT260">
        <v>1.5478499999999999</v>
      </c>
      <c r="HU260">
        <v>2.4011200000000001</v>
      </c>
      <c r="HV260">
        <v>35.244</v>
      </c>
      <c r="HW260">
        <v>15.2966</v>
      </c>
      <c r="HX260">
        <v>18</v>
      </c>
      <c r="HY260">
        <v>501.66300000000001</v>
      </c>
      <c r="HZ260">
        <v>518.44600000000003</v>
      </c>
      <c r="IA260">
        <v>29.778600000000001</v>
      </c>
      <c r="IB260">
        <v>29.0503</v>
      </c>
      <c r="IC260">
        <v>30.000299999999999</v>
      </c>
      <c r="ID260">
        <v>28.8385</v>
      </c>
      <c r="IE260">
        <v>28.931699999999999</v>
      </c>
      <c r="IF260">
        <v>51.706800000000001</v>
      </c>
      <c r="IG260">
        <v>28.642700000000001</v>
      </c>
      <c r="IH260">
        <v>75.145799999999994</v>
      </c>
      <c r="II260">
        <v>29.778199999999998</v>
      </c>
      <c r="IJ260">
        <v>1257.72</v>
      </c>
      <c r="IK260">
        <v>23.8843</v>
      </c>
      <c r="IL260">
        <v>100.908</v>
      </c>
      <c r="IM260">
        <v>100.673</v>
      </c>
      <c r="IN260" t="s">
        <v>2775</v>
      </c>
    </row>
    <row r="261" spans="1:248" x14ac:dyDescent="0.2">
      <c r="A261">
        <v>245</v>
      </c>
      <c r="B261">
        <v>1660484626.0999999</v>
      </c>
      <c r="C261">
        <v>497</v>
      </c>
      <c r="D261" t="s">
        <v>865</v>
      </c>
      <c r="E261" t="s">
        <v>866</v>
      </c>
      <c r="F261">
        <v>1</v>
      </c>
      <c r="G261" t="s">
        <v>376</v>
      </c>
      <c r="H261" t="s">
        <v>377</v>
      </c>
      <c r="I261" t="s">
        <v>378</v>
      </c>
      <c r="J261" t="s">
        <v>379</v>
      </c>
      <c r="K261" t="s">
        <v>380</v>
      </c>
      <c r="L261" t="s">
        <v>376</v>
      </c>
      <c r="M261" t="s">
        <v>381</v>
      </c>
      <c r="N261">
        <v>1660484618.0999999</v>
      </c>
      <c r="O261">
        <f t="shared" si="102"/>
        <v>2.8190713798287646E-3</v>
      </c>
      <c r="P261">
        <f t="shared" si="103"/>
        <v>2.8190713798287645</v>
      </c>
      <c r="Q261">
        <f t="shared" si="104"/>
        <v>5.3400401229781398</v>
      </c>
      <c r="R261">
        <f t="shared" si="105"/>
        <v>1143.2081250000001</v>
      </c>
      <c r="S261">
        <f t="shared" si="106"/>
        <v>1045.2284920796355</v>
      </c>
      <c r="T261">
        <f t="shared" si="107"/>
        <v>104.13598814751779</v>
      </c>
      <c r="U261">
        <f t="shared" si="108"/>
        <v>113.89768711555152</v>
      </c>
      <c r="V261">
        <f t="shared" si="109"/>
        <v>0.14072152788011705</v>
      </c>
      <c r="W261">
        <f t="shared" si="110"/>
        <v>2.9215886013255816</v>
      </c>
      <c r="X261">
        <f t="shared" si="111"/>
        <v>0.13706159118465977</v>
      </c>
      <c r="Y261">
        <f t="shared" si="112"/>
        <v>8.5984396846177022E-2</v>
      </c>
      <c r="Z261">
        <f t="shared" si="113"/>
        <v>321.51582000000002</v>
      </c>
      <c r="AA261">
        <f t="shared" si="114"/>
        <v>32.158573215434863</v>
      </c>
      <c r="AB261">
        <f t="shared" si="115"/>
        <v>31.649812499999999</v>
      </c>
      <c r="AC261">
        <f t="shared" si="116"/>
        <v>4.6812498238947891</v>
      </c>
      <c r="AD261">
        <f t="shared" si="117"/>
        <v>60.041178217050849</v>
      </c>
      <c r="AE261">
        <f t="shared" si="118"/>
        <v>2.7080621566325962</v>
      </c>
      <c r="AF261">
        <f t="shared" si="119"/>
        <v>4.5103414640579862</v>
      </c>
      <c r="AG261">
        <f t="shared" si="120"/>
        <v>1.9731876672621929</v>
      </c>
      <c r="AH261">
        <f t="shared" si="121"/>
        <v>-124.32104785044852</v>
      </c>
      <c r="AI261">
        <f t="shared" si="122"/>
        <v>-102.98606904525036</v>
      </c>
      <c r="AJ261">
        <f t="shared" si="123"/>
        <v>-7.9409962407490973</v>
      </c>
      <c r="AK261">
        <f t="shared" si="124"/>
        <v>86.267706863552064</v>
      </c>
      <c r="AL261">
        <f t="shared" si="125"/>
        <v>37.746021823856381</v>
      </c>
      <c r="AM261">
        <f t="shared" si="126"/>
        <v>2.8162249826581589</v>
      </c>
      <c r="AN261">
        <f t="shared" si="127"/>
        <v>5.3400401229781398</v>
      </c>
      <c r="AO261">
        <v>1247.637653090793</v>
      </c>
      <c r="AP261">
        <v>1214.265272727273</v>
      </c>
      <c r="AQ261">
        <v>5.2430869926676644</v>
      </c>
      <c r="AR261">
        <v>64.973285806085684</v>
      </c>
      <c r="AS261">
        <f t="shared" si="128"/>
        <v>2.8190713798287645</v>
      </c>
      <c r="AT261">
        <v>23.896098620872941</v>
      </c>
      <c r="AU261">
        <v>27.18532121212121</v>
      </c>
      <c r="AV261">
        <v>1.14540956718047E-4</v>
      </c>
      <c r="AW261">
        <v>82.278735908204425</v>
      </c>
      <c r="AX261">
        <v>0</v>
      </c>
      <c r="AY261">
        <v>0</v>
      </c>
      <c r="AZ261">
        <f t="shared" si="129"/>
        <v>1</v>
      </c>
      <c r="BA261">
        <f t="shared" si="130"/>
        <v>0</v>
      </c>
      <c r="BB261">
        <f t="shared" si="131"/>
        <v>51945.296828199673</v>
      </c>
      <c r="BC261">
        <f t="shared" si="132"/>
        <v>2000.0025000000001</v>
      </c>
      <c r="BD261">
        <f t="shared" si="133"/>
        <v>1681.2018</v>
      </c>
      <c r="BE261">
        <f t="shared" si="134"/>
        <v>0.84059984925018849</v>
      </c>
      <c r="BF261">
        <f t="shared" si="135"/>
        <v>0.16075770905286368</v>
      </c>
      <c r="BG261">
        <v>6</v>
      </c>
      <c r="BH261">
        <v>0.5</v>
      </c>
      <c r="BI261" t="s">
        <v>382</v>
      </c>
      <c r="BJ261">
        <v>2</v>
      </c>
      <c r="BK261" t="b">
        <v>1</v>
      </c>
      <c r="BL261">
        <v>1660484618.0999999</v>
      </c>
      <c r="BM261">
        <v>1143.2081250000001</v>
      </c>
      <c r="BN261">
        <v>1192.3525</v>
      </c>
      <c r="BO261">
        <v>27.181225000000001</v>
      </c>
      <c r="BP261">
        <v>23.894568750000001</v>
      </c>
      <c r="BQ261">
        <v>1140.69875</v>
      </c>
      <c r="BR261">
        <v>27.163474999999998</v>
      </c>
      <c r="BS261">
        <v>500.145375</v>
      </c>
      <c r="BT261">
        <v>99.529799999999994</v>
      </c>
      <c r="BU261">
        <v>0.10007895625</v>
      </c>
      <c r="BV261">
        <v>30.995968749999999</v>
      </c>
      <c r="BW261">
        <v>31.649812499999999</v>
      </c>
      <c r="BX261">
        <v>999.9</v>
      </c>
      <c r="BY261">
        <v>0</v>
      </c>
      <c r="BZ261">
        <v>0</v>
      </c>
      <c r="CA261">
        <v>10001.715625000001</v>
      </c>
      <c r="CB261">
        <v>0</v>
      </c>
      <c r="CC261">
        <v>145.06200000000001</v>
      </c>
      <c r="CD261">
        <v>-49.144318749999996</v>
      </c>
      <c r="CE261">
        <v>1175.150625</v>
      </c>
      <c r="CF261">
        <v>1221.54</v>
      </c>
      <c r="CG261">
        <v>3.2866575</v>
      </c>
      <c r="CH261">
        <v>1192.3525</v>
      </c>
      <c r="CI261">
        <v>23.894568750000001</v>
      </c>
      <c r="CJ261">
        <v>2.7053406249999998</v>
      </c>
      <c r="CK261">
        <v>2.3782212500000002</v>
      </c>
      <c r="CL261">
        <v>22.317599999999999</v>
      </c>
      <c r="CM261">
        <v>20.21624375</v>
      </c>
      <c r="CN261">
        <v>2000.0025000000001</v>
      </c>
      <c r="CO261">
        <v>0.98000500000000001</v>
      </c>
      <c r="CP261">
        <v>1.9995499999999999E-2</v>
      </c>
      <c r="CQ261">
        <v>0</v>
      </c>
      <c r="CR261">
        <v>2.6338124999999999</v>
      </c>
      <c r="CS261">
        <v>0</v>
      </c>
      <c r="CT261">
        <v>32738.3</v>
      </c>
      <c r="CU261">
        <v>17412.368750000001</v>
      </c>
      <c r="CV261">
        <v>39.186999999999998</v>
      </c>
      <c r="CW261">
        <v>40.140500000000003</v>
      </c>
      <c r="CX261">
        <v>39.125</v>
      </c>
      <c r="CY261">
        <v>38.675375000000003</v>
      </c>
      <c r="CZ261">
        <v>39.425375000000003</v>
      </c>
      <c r="DA261">
        <v>1960.0125</v>
      </c>
      <c r="DB261">
        <v>39.99</v>
      </c>
      <c r="DC261">
        <v>0</v>
      </c>
      <c r="DD261">
        <v>1660484624</v>
      </c>
      <c r="DE261">
        <v>0</v>
      </c>
      <c r="DF261">
        <v>1660484159.0999999</v>
      </c>
      <c r="DG261" t="s">
        <v>383</v>
      </c>
      <c r="DH261">
        <v>1660484145.0999999</v>
      </c>
      <c r="DI261">
        <v>1660484159.0999999</v>
      </c>
      <c r="DJ261">
        <v>1</v>
      </c>
      <c r="DK261">
        <v>6.3E-2</v>
      </c>
      <c r="DL261">
        <v>-2.8000000000000001E-2</v>
      </c>
      <c r="DM261">
        <v>1.395</v>
      </c>
      <c r="DN261">
        <v>2.7E-2</v>
      </c>
      <c r="DO261">
        <v>400</v>
      </c>
      <c r="DP261">
        <v>24</v>
      </c>
      <c r="DQ261">
        <v>0.47</v>
      </c>
      <c r="DR261">
        <v>0.03</v>
      </c>
      <c r="DS261">
        <v>5.7596384038568349</v>
      </c>
      <c r="DT261">
        <v>-0.36426186145018968</v>
      </c>
      <c r="DU261">
        <v>0.14691398033790459</v>
      </c>
      <c r="DV261">
        <v>1</v>
      </c>
      <c r="DW261">
        <v>37.764285045821111</v>
      </c>
      <c r="DX261">
        <v>0.4145058937112106</v>
      </c>
      <c r="DY261">
        <v>0.13393998619986641</v>
      </c>
      <c r="DZ261">
        <v>1</v>
      </c>
      <c r="EA261">
        <v>-49.140248387096769</v>
      </c>
      <c r="EB261">
        <v>-1.2717774193546869</v>
      </c>
      <c r="EC261">
        <v>0.18864542926153721</v>
      </c>
      <c r="ED261">
        <v>0</v>
      </c>
      <c r="EE261">
        <v>1034.257798696658</v>
      </c>
      <c r="EF261">
        <v>296.60681927790102</v>
      </c>
      <c r="EG261">
        <v>21.46107523294009</v>
      </c>
      <c r="EH261">
        <v>0</v>
      </c>
      <c r="EI261">
        <v>3.2848780487804872</v>
      </c>
      <c r="EJ261">
        <v>1.708139372822353E-2</v>
      </c>
      <c r="EK261">
        <v>2.9280820489572109E-3</v>
      </c>
      <c r="EL261">
        <v>1</v>
      </c>
      <c r="EM261">
        <v>1.9727312785823139</v>
      </c>
      <c r="EN261">
        <v>2.2781264192404008E-2</v>
      </c>
      <c r="EO261">
        <v>1.9527602756928279E-3</v>
      </c>
      <c r="EP261">
        <v>1</v>
      </c>
      <c r="EQ261">
        <v>4</v>
      </c>
      <c r="ER261">
        <v>6</v>
      </c>
      <c r="ES261" t="s">
        <v>401</v>
      </c>
      <c r="ET261">
        <v>2.9453399999999998</v>
      </c>
      <c r="EU261">
        <v>2.80097</v>
      </c>
      <c r="EV261">
        <v>0.18650800000000001</v>
      </c>
      <c r="EW261">
        <v>0.19123200000000001</v>
      </c>
      <c r="EX261">
        <v>0.118551</v>
      </c>
      <c r="EY261">
        <v>0.10835400000000001</v>
      </c>
      <c r="EZ261">
        <v>16759.2</v>
      </c>
      <c r="FA261">
        <v>17477.400000000001</v>
      </c>
      <c r="FB261">
        <v>23941.8</v>
      </c>
      <c r="FC261">
        <v>25131.200000000001</v>
      </c>
      <c r="FD261">
        <v>33768.800000000003</v>
      </c>
      <c r="FE261">
        <v>35774.800000000003</v>
      </c>
      <c r="FF261">
        <v>43629.1</v>
      </c>
      <c r="FG261">
        <v>46449.1</v>
      </c>
      <c r="FH261">
        <v>2.0017800000000001</v>
      </c>
      <c r="FI261">
        <v>1.92533</v>
      </c>
      <c r="FJ261">
        <v>0.16039200000000001</v>
      </c>
      <c r="FK261">
        <v>0</v>
      </c>
      <c r="FL261">
        <v>29.052</v>
      </c>
      <c r="FM261">
        <v>999.9</v>
      </c>
      <c r="FN261">
        <v>69.099999999999994</v>
      </c>
      <c r="FO261">
        <v>31.6</v>
      </c>
      <c r="FP261">
        <v>32.408099999999997</v>
      </c>
      <c r="FQ261">
        <v>63.834000000000003</v>
      </c>
      <c r="FR261">
        <v>25.436699999999998</v>
      </c>
      <c r="FS261">
        <v>1</v>
      </c>
      <c r="FT261">
        <v>0.146926</v>
      </c>
      <c r="FU261">
        <v>-0.50175899999999996</v>
      </c>
      <c r="FV261">
        <v>20.322600000000001</v>
      </c>
      <c r="FW261">
        <v>5.2127999999999997</v>
      </c>
      <c r="FX261">
        <v>11.9041</v>
      </c>
      <c r="FY261">
        <v>5.0027499999999998</v>
      </c>
      <c r="FZ261">
        <v>3.2898999999999998</v>
      </c>
      <c r="GA261">
        <v>9999</v>
      </c>
      <c r="GB261">
        <v>9999</v>
      </c>
      <c r="GC261">
        <v>9999</v>
      </c>
      <c r="GD261">
        <v>999.9</v>
      </c>
      <c r="GE261">
        <v>1.85944</v>
      </c>
      <c r="GF261">
        <v>1.8544</v>
      </c>
      <c r="GG261">
        <v>1.8575999999999999</v>
      </c>
      <c r="GH261">
        <v>1.8560099999999999</v>
      </c>
      <c r="GI261">
        <v>1.85486</v>
      </c>
      <c r="GJ261">
        <v>1.8545499999999999</v>
      </c>
      <c r="GK261">
        <v>1.85317</v>
      </c>
      <c r="GL261">
        <v>1.8563000000000001</v>
      </c>
      <c r="GM261">
        <v>0</v>
      </c>
      <c r="GN261">
        <v>0</v>
      </c>
      <c r="GO261">
        <v>0</v>
      </c>
      <c r="GP261">
        <v>0</v>
      </c>
      <c r="GQ261" t="s">
        <v>385</v>
      </c>
      <c r="GR261" t="s">
        <v>386</v>
      </c>
      <c r="GS261" t="s">
        <v>387</v>
      </c>
      <c r="GT261" t="s">
        <v>387</v>
      </c>
      <c r="GU261" t="s">
        <v>387</v>
      </c>
      <c r="GV261" t="s">
        <v>387</v>
      </c>
      <c r="GW261">
        <v>0</v>
      </c>
      <c r="GX261">
        <v>100</v>
      </c>
      <c r="GY261">
        <v>100</v>
      </c>
      <c r="GZ261">
        <v>2.5499999999999998</v>
      </c>
      <c r="HA261">
        <v>1.78E-2</v>
      </c>
      <c r="HB261">
        <v>0.46748880523729403</v>
      </c>
      <c r="HC261">
        <v>2.678124759318837E-3</v>
      </c>
      <c r="HD261">
        <v>-9.3737611465157319E-7</v>
      </c>
      <c r="HE261">
        <v>1.3915637841753891E-10</v>
      </c>
      <c r="HF261">
        <v>-6.7805247810390282E-2</v>
      </c>
      <c r="HG261">
        <v>1.061361004592812E-2</v>
      </c>
      <c r="HH261">
        <v>-3.086644042041478E-4</v>
      </c>
      <c r="HI261">
        <v>1.24720902217549E-6</v>
      </c>
      <c r="HJ261">
        <v>1</v>
      </c>
      <c r="HK261">
        <v>2093</v>
      </c>
      <c r="HL261">
        <v>2</v>
      </c>
      <c r="HM261">
        <v>27</v>
      </c>
      <c r="HN261">
        <v>8</v>
      </c>
      <c r="HO261">
        <v>7.8</v>
      </c>
      <c r="HP261">
        <v>2.5866699999999998</v>
      </c>
      <c r="HQ261">
        <v>2.2766099999999998</v>
      </c>
      <c r="HR261">
        <v>1.4978</v>
      </c>
      <c r="HS261">
        <v>2.3022499999999999</v>
      </c>
      <c r="HT261">
        <v>1.5478499999999999</v>
      </c>
      <c r="HU261">
        <v>2.4365199999999998</v>
      </c>
      <c r="HV261">
        <v>35.2209</v>
      </c>
      <c r="HW261">
        <v>15.2966</v>
      </c>
      <c r="HX261">
        <v>18</v>
      </c>
      <c r="HY261">
        <v>501.59300000000002</v>
      </c>
      <c r="HZ261">
        <v>518.41700000000003</v>
      </c>
      <c r="IA261">
        <v>29.779399999999999</v>
      </c>
      <c r="IB261">
        <v>29.050899999999999</v>
      </c>
      <c r="IC261">
        <v>30.000399999999999</v>
      </c>
      <c r="ID261">
        <v>28.839099999999998</v>
      </c>
      <c r="IE261">
        <v>28.932300000000001</v>
      </c>
      <c r="IF261">
        <v>51.821800000000003</v>
      </c>
      <c r="IG261">
        <v>28.642700000000001</v>
      </c>
      <c r="IH261">
        <v>75.145799999999994</v>
      </c>
      <c r="II261">
        <v>29.7515</v>
      </c>
      <c r="IJ261">
        <v>1257.72</v>
      </c>
      <c r="IK261">
        <v>23.8843</v>
      </c>
      <c r="IL261">
        <v>100.907</v>
      </c>
      <c r="IM261">
        <v>100.673</v>
      </c>
      <c r="IN261" t="s">
        <v>2775</v>
      </c>
    </row>
    <row r="262" spans="1:248" x14ac:dyDescent="0.2">
      <c r="A262">
        <v>246</v>
      </c>
      <c r="B262">
        <v>1660484627.0999999</v>
      </c>
      <c r="C262">
        <v>498</v>
      </c>
      <c r="D262" t="s">
        <v>867</v>
      </c>
      <c r="E262" t="s">
        <v>868</v>
      </c>
      <c r="F262">
        <v>1</v>
      </c>
      <c r="G262" t="s">
        <v>376</v>
      </c>
      <c r="H262" t="s">
        <v>377</v>
      </c>
      <c r="I262" t="s">
        <v>378</v>
      </c>
      <c r="J262" t="s">
        <v>379</v>
      </c>
      <c r="K262" t="s">
        <v>380</v>
      </c>
      <c r="L262" t="s">
        <v>376</v>
      </c>
      <c r="M262" t="s">
        <v>381</v>
      </c>
      <c r="N262">
        <v>1660484619.599999</v>
      </c>
      <c r="O262">
        <f t="shared" si="102"/>
        <v>2.8181025990966758E-3</v>
      </c>
      <c r="P262">
        <f t="shared" si="103"/>
        <v>2.8181025990966759</v>
      </c>
      <c r="Q262">
        <f t="shared" si="104"/>
        <v>5.4344474275210963</v>
      </c>
      <c r="R262">
        <f t="shared" si="105"/>
        <v>1150.795333333333</v>
      </c>
      <c r="S262">
        <f t="shared" si="106"/>
        <v>1051.438047341142</v>
      </c>
      <c r="T262">
        <f t="shared" si="107"/>
        <v>104.75456390408804</v>
      </c>
      <c r="U262">
        <f t="shared" si="108"/>
        <v>114.65351058109448</v>
      </c>
      <c r="V262">
        <f t="shared" si="109"/>
        <v>0.14062525854082208</v>
      </c>
      <c r="W262">
        <f t="shared" si="110"/>
        <v>2.9222800146901853</v>
      </c>
      <c r="X262">
        <f t="shared" si="111"/>
        <v>0.13697109828242304</v>
      </c>
      <c r="Y262">
        <f t="shared" si="112"/>
        <v>8.5927339391498658E-2</v>
      </c>
      <c r="Z262">
        <f t="shared" si="113"/>
        <v>321.51595300000008</v>
      </c>
      <c r="AA262">
        <f t="shared" si="114"/>
        <v>32.160140347328955</v>
      </c>
      <c r="AB262">
        <f t="shared" si="115"/>
        <v>31.652133333333339</v>
      </c>
      <c r="AC262">
        <f t="shared" si="116"/>
        <v>4.6818663713372928</v>
      </c>
      <c r="AD262">
        <f t="shared" si="117"/>
        <v>60.035785742201654</v>
      </c>
      <c r="AE262">
        <f t="shared" si="118"/>
        <v>2.7080615446366099</v>
      </c>
      <c r="AF262">
        <f t="shared" si="119"/>
        <v>4.5107455680937321</v>
      </c>
      <c r="AG262">
        <f t="shared" si="120"/>
        <v>1.9738048267006829</v>
      </c>
      <c r="AH262">
        <f t="shared" si="121"/>
        <v>-124.2783246201634</v>
      </c>
      <c r="AI262">
        <f t="shared" si="122"/>
        <v>-103.12853520908574</v>
      </c>
      <c r="AJ262">
        <f t="shared" si="123"/>
        <v>-7.9502525400704558</v>
      </c>
      <c r="AK262">
        <f t="shared" si="124"/>
        <v>86.158840630680501</v>
      </c>
      <c r="AL262">
        <f t="shared" si="125"/>
        <v>37.743210027543718</v>
      </c>
      <c r="AM262">
        <f t="shared" si="126"/>
        <v>2.8165840297216578</v>
      </c>
      <c r="AN262">
        <f t="shared" si="127"/>
        <v>5.4344474275210963</v>
      </c>
      <c r="AO262">
        <v>1252.819289049027</v>
      </c>
      <c r="AP262">
        <v>1219.4336969696969</v>
      </c>
      <c r="AQ262">
        <v>5.2228921182877439</v>
      </c>
      <c r="AR262">
        <v>64.973285806085684</v>
      </c>
      <c r="AS262">
        <f t="shared" si="128"/>
        <v>2.8181025990966759</v>
      </c>
      <c r="AT262">
        <v>23.8971702735119</v>
      </c>
      <c r="AU262">
        <v>27.185061818181811</v>
      </c>
      <c r="AV262">
        <v>1.546090725419525E-4</v>
      </c>
      <c r="AW262">
        <v>82.278735908204425</v>
      </c>
      <c r="AX262">
        <v>0</v>
      </c>
      <c r="AY262">
        <v>0</v>
      </c>
      <c r="AZ262">
        <f t="shared" si="129"/>
        <v>1</v>
      </c>
      <c r="BA262">
        <f t="shared" si="130"/>
        <v>0</v>
      </c>
      <c r="BB262">
        <f t="shared" si="131"/>
        <v>51964.694219051715</v>
      </c>
      <c r="BC262">
        <f t="shared" si="132"/>
        <v>2000.003333333334</v>
      </c>
      <c r="BD262">
        <f t="shared" si="133"/>
        <v>1681.2025000000006</v>
      </c>
      <c r="BE262">
        <f t="shared" si="134"/>
        <v>0.84059984900025164</v>
      </c>
      <c r="BF262">
        <f t="shared" si="135"/>
        <v>0.16075770857048571</v>
      </c>
      <c r="BG262">
        <v>6</v>
      </c>
      <c r="BH262">
        <v>0.5</v>
      </c>
      <c r="BI262" t="s">
        <v>382</v>
      </c>
      <c r="BJ262">
        <v>2</v>
      </c>
      <c r="BK262" t="b">
        <v>1</v>
      </c>
      <c r="BL262">
        <v>1660484619.599999</v>
      </c>
      <c r="BM262">
        <v>1150.795333333333</v>
      </c>
      <c r="BN262">
        <v>1199.9633333333329</v>
      </c>
      <c r="BO262">
        <v>27.181239999999999</v>
      </c>
      <c r="BP262">
        <v>23.894106666666669</v>
      </c>
      <c r="BQ262">
        <v>1148.278666666667</v>
      </c>
      <c r="BR262">
        <v>27.163493333333339</v>
      </c>
      <c r="BS262">
        <v>500.13653333333332</v>
      </c>
      <c r="BT262">
        <v>99.529786666666666</v>
      </c>
      <c r="BU262">
        <v>0.1000147933333333</v>
      </c>
      <c r="BV262">
        <v>30.99753999999999</v>
      </c>
      <c r="BW262">
        <v>31.652133333333339</v>
      </c>
      <c r="BX262">
        <v>999.89999999999986</v>
      </c>
      <c r="BY262">
        <v>0</v>
      </c>
      <c r="BZ262">
        <v>0</v>
      </c>
      <c r="CA262">
        <v>10005.665333333331</v>
      </c>
      <c r="CB262">
        <v>0</v>
      </c>
      <c r="CC262">
        <v>154.45226666666659</v>
      </c>
      <c r="CD262">
        <v>-49.167306666666668</v>
      </c>
      <c r="CE262">
        <v>1182.9506666666671</v>
      </c>
      <c r="CF262">
        <v>1229.336666666667</v>
      </c>
      <c r="CG262">
        <v>3.2871353333333331</v>
      </c>
      <c r="CH262">
        <v>1199.9633333333329</v>
      </c>
      <c r="CI262">
        <v>23.894106666666669</v>
      </c>
      <c r="CJ262">
        <v>2.7053419999999999</v>
      </c>
      <c r="CK262">
        <v>2.3781746666666659</v>
      </c>
      <c r="CL262">
        <v>22.317599999999999</v>
      </c>
      <c r="CM262">
        <v>20.215926666666672</v>
      </c>
      <c r="CN262">
        <v>2000.003333333334</v>
      </c>
      <c r="CO262">
        <v>0.98000500000000013</v>
      </c>
      <c r="CP262">
        <v>1.9995499999999999E-2</v>
      </c>
      <c r="CQ262">
        <v>0</v>
      </c>
      <c r="CR262">
        <v>2.658466666666667</v>
      </c>
      <c r="CS262">
        <v>0</v>
      </c>
      <c r="CT262">
        <v>32736.04</v>
      </c>
      <c r="CU262">
        <v>17412.38</v>
      </c>
      <c r="CV262">
        <v>39.186999999999998</v>
      </c>
      <c r="CW262">
        <v>40.141533333333342</v>
      </c>
      <c r="CX262">
        <v>39.125</v>
      </c>
      <c r="CY262">
        <v>38.674600000000012</v>
      </c>
      <c r="CZ262">
        <v>39.424600000000012</v>
      </c>
      <c r="DA262">
        <v>1960.0133333333331</v>
      </c>
      <c r="DB262">
        <v>39.99</v>
      </c>
      <c r="DC262">
        <v>0</v>
      </c>
      <c r="DD262">
        <v>1660484625.2</v>
      </c>
      <c r="DE262">
        <v>0</v>
      </c>
      <c r="DF262">
        <v>1660484159.0999999</v>
      </c>
      <c r="DG262" t="s">
        <v>383</v>
      </c>
      <c r="DH262">
        <v>1660484145.0999999</v>
      </c>
      <c r="DI262">
        <v>1660484159.0999999</v>
      </c>
      <c r="DJ262">
        <v>1</v>
      </c>
      <c r="DK262">
        <v>6.3E-2</v>
      </c>
      <c r="DL262">
        <v>-2.8000000000000001E-2</v>
      </c>
      <c r="DM262">
        <v>1.395</v>
      </c>
      <c r="DN262">
        <v>2.7E-2</v>
      </c>
      <c r="DO262">
        <v>400</v>
      </c>
      <c r="DP262">
        <v>24</v>
      </c>
      <c r="DQ262">
        <v>0.47</v>
      </c>
      <c r="DR262">
        <v>0.03</v>
      </c>
      <c r="DS262">
        <v>5.718068942017303</v>
      </c>
      <c r="DT262">
        <v>-1.011208787119152</v>
      </c>
      <c r="DU262">
        <v>0.18273902846159601</v>
      </c>
      <c r="DV262">
        <v>0</v>
      </c>
      <c r="DW262">
        <v>37.755947830048008</v>
      </c>
      <c r="DX262">
        <v>-0.50165378230407964</v>
      </c>
      <c r="DY262">
        <v>0.13994243744805901</v>
      </c>
      <c r="DZ262">
        <v>0</v>
      </c>
      <c r="EA262">
        <v>-49.172133333333328</v>
      </c>
      <c r="EB262">
        <v>0.46744204671860889</v>
      </c>
      <c r="EC262">
        <v>0.14066256155147411</v>
      </c>
      <c r="ED262">
        <v>1</v>
      </c>
      <c r="EE262">
        <v>1040.8354054203689</v>
      </c>
      <c r="EF262">
        <v>304.55231023170279</v>
      </c>
      <c r="EG262">
        <v>22.784559894444651</v>
      </c>
      <c r="EH262">
        <v>0</v>
      </c>
      <c r="EI262">
        <v>3.2856797499999999</v>
      </c>
      <c r="EJ262">
        <v>1.464213883675851E-2</v>
      </c>
      <c r="EK262">
        <v>2.7389801820203279E-3</v>
      </c>
      <c r="EL262">
        <v>1</v>
      </c>
      <c r="EM262">
        <v>1.973214132979181</v>
      </c>
      <c r="EN262">
        <v>2.2123633526659889E-2</v>
      </c>
      <c r="EO262">
        <v>1.9502487464378979E-3</v>
      </c>
      <c r="EP262">
        <v>1</v>
      </c>
      <c r="EQ262">
        <v>3</v>
      </c>
      <c r="ER262">
        <v>6</v>
      </c>
      <c r="ES262" t="s">
        <v>404</v>
      </c>
      <c r="ET262">
        <v>2.9453100000000001</v>
      </c>
      <c r="EU262">
        <v>2.8012000000000001</v>
      </c>
      <c r="EV262">
        <v>0.186997</v>
      </c>
      <c r="EW262">
        <v>0.19170400000000001</v>
      </c>
      <c r="EX262">
        <v>0.118549</v>
      </c>
      <c r="EY262">
        <v>0.10835</v>
      </c>
      <c r="EZ262">
        <v>16749.099999999999</v>
      </c>
      <c r="FA262">
        <v>17467.2</v>
      </c>
      <c r="FB262">
        <v>23941.7</v>
      </c>
      <c r="FC262">
        <v>25131.200000000001</v>
      </c>
      <c r="FD262">
        <v>33768.699999999997</v>
      </c>
      <c r="FE262">
        <v>35774.9</v>
      </c>
      <c r="FF262">
        <v>43628.9</v>
      </c>
      <c r="FG262">
        <v>46449</v>
      </c>
      <c r="FH262">
        <v>2.0016500000000002</v>
      </c>
      <c r="FI262">
        <v>1.92533</v>
      </c>
      <c r="FJ262">
        <v>0.16059699999999999</v>
      </c>
      <c r="FK262">
        <v>0</v>
      </c>
      <c r="FL262">
        <v>29.052600000000002</v>
      </c>
      <c r="FM262">
        <v>999.9</v>
      </c>
      <c r="FN262">
        <v>69.099999999999994</v>
      </c>
      <c r="FO262">
        <v>31.6</v>
      </c>
      <c r="FP262">
        <v>32.409199999999998</v>
      </c>
      <c r="FQ262">
        <v>63.554000000000002</v>
      </c>
      <c r="FR262">
        <v>25.973600000000001</v>
      </c>
      <c r="FS262">
        <v>1</v>
      </c>
      <c r="FT262">
        <v>0.14698900000000001</v>
      </c>
      <c r="FU262">
        <v>-0.46647300000000003</v>
      </c>
      <c r="FV262">
        <v>20.322800000000001</v>
      </c>
      <c r="FW262">
        <v>5.2129500000000002</v>
      </c>
      <c r="FX262">
        <v>11.904400000000001</v>
      </c>
      <c r="FY262">
        <v>5.0026999999999999</v>
      </c>
      <c r="FZ262">
        <v>3.2899500000000002</v>
      </c>
      <c r="GA262">
        <v>9999</v>
      </c>
      <c r="GB262">
        <v>9999</v>
      </c>
      <c r="GC262">
        <v>9999</v>
      </c>
      <c r="GD262">
        <v>999.9</v>
      </c>
      <c r="GE262">
        <v>1.85944</v>
      </c>
      <c r="GF262">
        <v>1.8544</v>
      </c>
      <c r="GG262">
        <v>1.8575999999999999</v>
      </c>
      <c r="GH262">
        <v>1.85602</v>
      </c>
      <c r="GI262">
        <v>1.85486</v>
      </c>
      <c r="GJ262">
        <v>1.8545499999999999</v>
      </c>
      <c r="GK262">
        <v>1.85318</v>
      </c>
      <c r="GL262">
        <v>1.85632</v>
      </c>
      <c r="GM262">
        <v>0</v>
      </c>
      <c r="GN262">
        <v>0</v>
      </c>
      <c r="GO262">
        <v>0</v>
      </c>
      <c r="GP262">
        <v>0</v>
      </c>
      <c r="GQ262" t="s">
        <v>385</v>
      </c>
      <c r="GR262" t="s">
        <v>386</v>
      </c>
      <c r="GS262" t="s">
        <v>387</v>
      </c>
      <c r="GT262" t="s">
        <v>387</v>
      </c>
      <c r="GU262" t="s">
        <v>387</v>
      </c>
      <c r="GV262" t="s">
        <v>387</v>
      </c>
      <c r="GW262">
        <v>0</v>
      </c>
      <c r="GX262">
        <v>100</v>
      </c>
      <c r="GY262">
        <v>100</v>
      </c>
      <c r="GZ262">
        <v>2.56</v>
      </c>
      <c r="HA262">
        <v>1.77E-2</v>
      </c>
      <c r="HB262">
        <v>0.46748880523729403</v>
      </c>
      <c r="HC262">
        <v>2.678124759318837E-3</v>
      </c>
      <c r="HD262">
        <v>-9.3737611465157319E-7</v>
      </c>
      <c r="HE262">
        <v>1.3915637841753891E-10</v>
      </c>
      <c r="HF262">
        <v>-6.7805247810390282E-2</v>
      </c>
      <c r="HG262">
        <v>1.061361004592812E-2</v>
      </c>
      <c r="HH262">
        <v>-3.086644042041478E-4</v>
      </c>
      <c r="HI262">
        <v>1.24720902217549E-6</v>
      </c>
      <c r="HJ262">
        <v>1</v>
      </c>
      <c r="HK262">
        <v>2093</v>
      </c>
      <c r="HL262">
        <v>2</v>
      </c>
      <c r="HM262">
        <v>27</v>
      </c>
      <c r="HN262">
        <v>8</v>
      </c>
      <c r="HO262">
        <v>7.8</v>
      </c>
      <c r="HP262">
        <v>2.5976599999999999</v>
      </c>
      <c r="HQ262">
        <v>2.2875999999999999</v>
      </c>
      <c r="HR262">
        <v>1.4978</v>
      </c>
      <c r="HS262">
        <v>2.3022499999999999</v>
      </c>
      <c r="HT262">
        <v>1.5478499999999999</v>
      </c>
      <c r="HU262">
        <v>2.2997999999999998</v>
      </c>
      <c r="HV262">
        <v>35.244</v>
      </c>
      <c r="HW262">
        <v>15.287800000000001</v>
      </c>
      <c r="HX262">
        <v>18</v>
      </c>
      <c r="HY262">
        <v>501.524</v>
      </c>
      <c r="HZ262">
        <v>518.42200000000003</v>
      </c>
      <c r="IA262">
        <v>29.779699999999998</v>
      </c>
      <c r="IB262">
        <v>29.051500000000001</v>
      </c>
      <c r="IC262">
        <v>30.000399999999999</v>
      </c>
      <c r="ID262">
        <v>28.8398</v>
      </c>
      <c r="IE262">
        <v>28.933</v>
      </c>
      <c r="IF262">
        <v>52.052300000000002</v>
      </c>
      <c r="IG262">
        <v>28.642700000000001</v>
      </c>
      <c r="IH262">
        <v>75.145799999999994</v>
      </c>
      <c r="II262">
        <v>29.7515</v>
      </c>
      <c r="IJ262">
        <v>1267.74</v>
      </c>
      <c r="IK262">
        <v>23.8843</v>
      </c>
      <c r="IL262">
        <v>100.907</v>
      </c>
      <c r="IM262">
        <v>100.673</v>
      </c>
      <c r="IN262" t="s">
        <v>2775</v>
      </c>
    </row>
    <row r="263" spans="1:248" x14ac:dyDescent="0.2">
      <c r="A263">
        <v>247</v>
      </c>
      <c r="B263">
        <v>1660484628.0999999</v>
      </c>
      <c r="C263">
        <v>499</v>
      </c>
      <c r="D263" t="s">
        <v>869</v>
      </c>
      <c r="E263" t="s">
        <v>870</v>
      </c>
      <c r="F263">
        <v>1</v>
      </c>
      <c r="G263" t="s">
        <v>376</v>
      </c>
      <c r="H263" t="s">
        <v>377</v>
      </c>
      <c r="I263" t="s">
        <v>378</v>
      </c>
      <c r="J263" t="s">
        <v>379</v>
      </c>
      <c r="K263" t="s">
        <v>380</v>
      </c>
      <c r="L263" t="s">
        <v>376</v>
      </c>
      <c r="M263" t="s">
        <v>381</v>
      </c>
      <c r="N263">
        <v>1660484620.0999999</v>
      </c>
      <c r="O263">
        <f t="shared" si="102"/>
        <v>2.817902822981925E-3</v>
      </c>
      <c r="P263">
        <f t="shared" si="103"/>
        <v>2.817902822981925</v>
      </c>
      <c r="Q263">
        <f t="shared" si="104"/>
        <v>5.5793127886459795</v>
      </c>
      <c r="R263">
        <f t="shared" si="105"/>
        <v>1153.3243749999999</v>
      </c>
      <c r="S263">
        <f t="shared" si="106"/>
        <v>1052.2100151597444</v>
      </c>
      <c r="T263">
        <f t="shared" si="107"/>
        <v>104.83134890507014</v>
      </c>
      <c r="U263">
        <f t="shared" si="108"/>
        <v>114.90534039251799</v>
      </c>
      <c r="V263">
        <f t="shared" si="109"/>
        <v>0.14059726559453753</v>
      </c>
      <c r="W263">
        <f t="shared" si="110"/>
        <v>2.9223801977269215</v>
      </c>
      <c r="X263">
        <f t="shared" si="111"/>
        <v>0.13694466135741445</v>
      </c>
      <c r="Y263">
        <f t="shared" si="112"/>
        <v>8.591068167248625E-2</v>
      </c>
      <c r="Z263">
        <f t="shared" si="113"/>
        <v>321.51601949999997</v>
      </c>
      <c r="AA263">
        <f t="shared" si="114"/>
        <v>32.16107115653034</v>
      </c>
      <c r="AB263">
        <f t="shared" si="115"/>
        <v>31.653087500000002</v>
      </c>
      <c r="AC263">
        <f t="shared" si="116"/>
        <v>4.6821198736496834</v>
      </c>
      <c r="AD263">
        <f t="shared" si="117"/>
        <v>60.033041019861422</v>
      </c>
      <c r="AE263">
        <f t="shared" si="118"/>
        <v>2.7080792119842334</v>
      </c>
      <c r="AF263">
        <f t="shared" si="119"/>
        <v>4.5109812296336749</v>
      </c>
      <c r="AG263">
        <f t="shared" si="120"/>
        <v>1.97404066166545</v>
      </c>
      <c r="AH263">
        <f t="shared" si="121"/>
        <v>-124.2695144935029</v>
      </c>
      <c r="AI263">
        <f t="shared" si="122"/>
        <v>-103.13804453455464</v>
      </c>
      <c r="AJ263">
        <f t="shared" si="123"/>
        <v>-7.9507863508056627</v>
      </c>
      <c r="AK263">
        <f t="shared" si="124"/>
        <v>86.157674121136751</v>
      </c>
      <c r="AL263">
        <f t="shared" si="125"/>
        <v>37.717840741262755</v>
      </c>
      <c r="AM263">
        <f t="shared" si="126"/>
        <v>2.8168998115526516</v>
      </c>
      <c r="AN263">
        <f t="shared" si="127"/>
        <v>5.5793127886459795</v>
      </c>
      <c r="AO263">
        <v>1257.910725660442</v>
      </c>
      <c r="AP263">
        <v>1224.547636363636</v>
      </c>
      <c r="AQ263">
        <v>5.1837327402774447</v>
      </c>
      <c r="AR263">
        <v>64.973285806085684</v>
      </c>
      <c r="AS263">
        <f t="shared" si="128"/>
        <v>2.817902822981925</v>
      </c>
      <c r="AT263">
        <v>23.896324049492971</v>
      </c>
      <c r="AU263">
        <v>27.184109090909089</v>
      </c>
      <c r="AV263">
        <v>1.324731456122653E-4</v>
      </c>
      <c r="AW263">
        <v>82.278735908204425</v>
      </c>
      <c r="AX263">
        <v>0</v>
      </c>
      <c r="AY263">
        <v>0</v>
      </c>
      <c r="AZ263">
        <f t="shared" si="129"/>
        <v>1</v>
      </c>
      <c r="BA263">
        <f t="shared" si="130"/>
        <v>0</v>
      </c>
      <c r="BB263">
        <f t="shared" si="131"/>
        <v>51967.384992889696</v>
      </c>
      <c r="BC263">
        <f t="shared" si="132"/>
        <v>2000.0037500000001</v>
      </c>
      <c r="BD263">
        <f t="shared" si="133"/>
        <v>1681.2028499999999</v>
      </c>
      <c r="BE263">
        <f t="shared" si="134"/>
        <v>0.84059984887528327</v>
      </c>
      <c r="BF263">
        <f t="shared" si="135"/>
        <v>0.16075770832929687</v>
      </c>
      <c r="BG263">
        <v>6</v>
      </c>
      <c r="BH263">
        <v>0.5</v>
      </c>
      <c r="BI263" t="s">
        <v>382</v>
      </c>
      <c r="BJ263">
        <v>2</v>
      </c>
      <c r="BK263" t="b">
        <v>1</v>
      </c>
      <c r="BL263">
        <v>1660484620.0999999</v>
      </c>
      <c r="BM263">
        <v>1153.3243749999999</v>
      </c>
      <c r="BN263">
        <v>1202.4706249999999</v>
      </c>
      <c r="BO263">
        <v>27.181450000000002</v>
      </c>
      <c r="BP263">
        <v>23.893968749999999</v>
      </c>
      <c r="BQ263">
        <v>1150.8050000000001</v>
      </c>
      <c r="BR263">
        <v>27.163699999999999</v>
      </c>
      <c r="BS263">
        <v>500.13956250000001</v>
      </c>
      <c r="BT263">
        <v>99.529674999999997</v>
      </c>
      <c r="BU263">
        <v>0.1000067125</v>
      </c>
      <c r="BV263">
        <v>30.99845625</v>
      </c>
      <c r="BW263">
        <v>31.653087500000002</v>
      </c>
      <c r="BX263">
        <v>999.9</v>
      </c>
      <c r="BY263">
        <v>0</v>
      </c>
      <c r="BZ263">
        <v>0</v>
      </c>
      <c r="CA263">
        <v>10006.248750000001</v>
      </c>
      <c r="CB263">
        <v>0</v>
      </c>
      <c r="CC263">
        <v>160.30275</v>
      </c>
      <c r="CD263">
        <v>-49.145156249999999</v>
      </c>
      <c r="CE263">
        <v>1185.5506250000001</v>
      </c>
      <c r="CF263">
        <v>1231.905</v>
      </c>
      <c r="CG263">
        <v>3.2874812499999999</v>
      </c>
      <c r="CH263">
        <v>1202.4706249999999</v>
      </c>
      <c r="CI263">
        <v>23.893968749999999</v>
      </c>
      <c r="CJ263">
        <v>2.7053600000000002</v>
      </c>
      <c r="CK263">
        <v>2.3781581250000001</v>
      </c>
      <c r="CL263">
        <v>22.317706250000001</v>
      </c>
      <c r="CM263">
        <v>20.21581875</v>
      </c>
      <c r="CN263">
        <v>2000.0037500000001</v>
      </c>
      <c r="CO263">
        <v>0.98000500000000001</v>
      </c>
      <c r="CP263">
        <v>1.9995499999999999E-2</v>
      </c>
      <c r="CQ263">
        <v>0</v>
      </c>
      <c r="CR263">
        <v>2.671875</v>
      </c>
      <c r="CS263">
        <v>0</v>
      </c>
      <c r="CT263">
        <v>32735.606250000001</v>
      </c>
      <c r="CU263">
        <v>17412.381249999999</v>
      </c>
      <c r="CV263">
        <v>39.186999999999998</v>
      </c>
      <c r="CW263">
        <v>40.144374999999997</v>
      </c>
      <c r="CX263">
        <v>39.125</v>
      </c>
      <c r="CY263">
        <v>38.675375000000003</v>
      </c>
      <c r="CZ263">
        <v>39.425375000000003</v>
      </c>
      <c r="DA263">
        <v>1960.0137500000001</v>
      </c>
      <c r="DB263">
        <v>39.99</v>
      </c>
      <c r="DC263">
        <v>0</v>
      </c>
      <c r="DD263">
        <v>1660484625.8</v>
      </c>
      <c r="DE263">
        <v>0</v>
      </c>
      <c r="DF263">
        <v>1660484159.0999999</v>
      </c>
      <c r="DG263" t="s">
        <v>383</v>
      </c>
      <c r="DH263">
        <v>1660484145.0999999</v>
      </c>
      <c r="DI263">
        <v>1660484159.0999999</v>
      </c>
      <c r="DJ263">
        <v>1</v>
      </c>
      <c r="DK263">
        <v>6.3E-2</v>
      </c>
      <c r="DL263">
        <v>-2.8000000000000001E-2</v>
      </c>
      <c r="DM263">
        <v>1.395</v>
      </c>
      <c r="DN263">
        <v>2.7E-2</v>
      </c>
      <c r="DO263">
        <v>400</v>
      </c>
      <c r="DP263">
        <v>24</v>
      </c>
      <c r="DQ263">
        <v>0.47</v>
      </c>
      <c r="DR263">
        <v>0.03</v>
      </c>
      <c r="DS263">
        <v>5.6905068044143174</v>
      </c>
      <c r="DT263">
        <v>-1.317798171458221</v>
      </c>
      <c r="DU263">
        <v>0.197628062832374</v>
      </c>
      <c r="DV263">
        <v>0</v>
      </c>
      <c r="DW263">
        <v>37.745696575632067</v>
      </c>
      <c r="DX263">
        <v>-1.409543659715697</v>
      </c>
      <c r="DY263">
        <v>0.16052494231603329</v>
      </c>
      <c r="DZ263">
        <v>0</v>
      </c>
      <c r="EA263">
        <v>-49.165163333333332</v>
      </c>
      <c r="EB263">
        <v>1.441609788654088</v>
      </c>
      <c r="EC263">
        <v>0.1550470627117958</v>
      </c>
      <c r="ED263">
        <v>0</v>
      </c>
      <c r="EE263">
        <v>1046.027773079192</v>
      </c>
      <c r="EF263">
        <v>308.38834830879352</v>
      </c>
      <c r="EG263">
        <v>23.074582644054029</v>
      </c>
      <c r="EH263">
        <v>0</v>
      </c>
      <c r="EI263">
        <v>3.2862469999999999</v>
      </c>
      <c r="EJ263">
        <v>1.453575984990569E-2</v>
      </c>
      <c r="EK263">
        <v>2.7266162179522191E-3</v>
      </c>
      <c r="EL263">
        <v>1</v>
      </c>
      <c r="EM263">
        <v>1.9736155829034749</v>
      </c>
      <c r="EN263">
        <v>2.0362625274688729E-2</v>
      </c>
      <c r="EO263">
        <v>1.824898337104757E-3</v>
      </c>
      <c r="EP263">
        <v>1</v>
      </c>
      <c r="EQ263">
        <v>2</v>
      </c>
      <c r="ER263">
        <v>6</v>
      </c>
      <c r="ES263" t="s">
        <v>409</v>
      </c>
      <c r="ET263">
        <v>2.9455499999999999</v>
      </c>
      <c r="EU263">
        <v>2.8012000000000001</v>
      </c>
      <c r="EV263">
        <v>0.18747800000000001</v>
      </c>
      <c r="EW263">
        <v>0.19218299999999999</v>
      </c>
      <c r="EX263">
        <v>0.118548</v>
      </c>
      <c r="EY263">
        <v>0.108345</v>
      </c>
      <c r="EZ263">
        <v>16739.099999999999</v>
      </c>
      <c r="FA263">
        <v>17457</v>
      </c>
      <c r="FB263">
        <v>23941.599999999999</v>
      </c>
      <c r="FC263">
        <v>25131.4</v>
      </c>
      <c r="FD263">
        <v>33768.800000000003</v>
      </c>
      <c r="FE263">
        <v>35775.4</v>
      </c>
      <c r="FF263">
        <v>43628.800000000003</v>
      </c>
      <c r="FG263">
        <v>46449.3</v>
      </c>
      <c r="FH263">
        <v>2.0017999999999998</v>
      </c>
      <c r="FI263">
        <v>1.9251199999999999</v>
      </c>
      <c r="FJ263">
        <v>0.160858</v>
      </c>
      <c r="FK263">
        <v>0</v>
      </c>
      <c r="FL263">
        <v>29.0533</v>
      </c>
      <c r="FM263">
        <v>999.9</v>
      </c>
      <c r="FN263">
        <v>69.099999999999994</v>
      </c>
      <c r="FO263">
        <v>31.6</v>
      </c>
      <c r="FP263">
        <v>32.407899999999998</v>
      </c>
      <c r="FQ263">
        <v>63.844000000000001</v>
      </c>
      <c r="FR263">
        <v>25.404599999999999</v>
      </c>
      <c r="FS263">
        <v>1</v>
      </c>
      <c r="FT263">
        <v>0.14702000000000001</v>
      </c>
      <c r="FU263">
        <v>-0.43394300000000002</v>
      </c>
      <c r="FV263">
        <v>20.322900000000001</v>
      </c>
      <c r="FW263">
        <v>5.2129500000000002</v>
      </c>
      <c r="FX263">
        <v>11.9041</v>
      </c>
      <c r="FY263">
        <v>5.0026999999999999</v>
      </c>
      <c r="FZ263">
        <v>3.2898999999999998</v>
      </c>
      <c r="GA263">
        <v>9999</v>
      </c>
      <c r="GB263">
        <v>9999</v>
      </c>
      <c r="GC263">
        <v>9999</v>
      </c>
      <c r="GD263">
        <v>999.9</v>
      </c>
      <c r="GE263">
        <v>1.85944</v>
      </c>
      <c r="GF263">
        <v>1.8544</v>
      </c>
      <c r="GG263">
        <v>1.8575999999999999</v>
      </c>
      <c r="GH263">
        <v>1.85602</v>
      </c>
      <c r="GI263">
        <v>1.85486</v>
      </c>
      <c r="GJ263">
        <v>1.8545499999999999</v>
      </c>
      <c r="GK263">
        <v>1.85318</v>
      </c>
      <c r="GL263">
        <v>1.8563400000000001</v>
      </c>
      <c r="GM263">
        <v>0</v>
      </c>
      <c r="GN263">
        <v>0</v>
      </c>
      <c r="GO263">
        <v>0</v>
      </c>
      <c r="GP263">
        <v>0</v>
      </c>
      <c r="GQ263" t="s">
        <v>385</v>
      </c>
      <c r="GR263" t="s">
        <v>386</v>
      </c>
      <c r="GS263" t="s">
        <v>387</v>
      </c>
      <c r="GT263" t="s">
        <v>387</v>
      </c>
      <c r="GU263" t="s">
        <v>387</v>
      </c>
      <c r="GV263" t="s">
        <v>387</v>
      </c>
      <c r="GW263">
        <v>0</v>
      </c>
      <c r="GX263">
        <v>100</v>
      </c>
      <c r="GY263">
        <v>100</v>
      </c>
      <c r="GZ263">
        <v>2.56</v>
      </c>
      <c r="HA263">
        <v>1.78E-2</v>
      </c>
      <c r="HB263">
        <v>0.46748880523729403</v>
      </c>
      <c r="HC263">
        <v>2.678124759318837E-3</v>
      </c>
      <c r="HD263">
        <v>-9.3737611465157319E-7</v>
      </c>
      <c r="HE263">
        <v>1.3915637841753891E-10</v>
      </c>
      <c r="HF263">
        <v>-6.7805247810390282E-2</v>
      </c>
      <c r="HG263">
        <v>1.061361004592812E-2</v>
      </c>
      <c r="HH263">
        <v>-3.086644042041478E-4</v>
      </c>
      <c r="HI263">
        <v>1.24720902217549E-6</v>
      </c>
      <c r="HJ263">
        <v>1</v>
      </c>
      <c r="HK263">
        <v>2093</v>
      </c>
      <c r="HL263">
        <v>2</v>
      </c>
      <c r="HM263">
        <v>27</v>
      </c>
      <c r="HN263">
        <v>8.1</v>
      </c>
      <c r="HO263">
        <v>7.8</v>
      </c>
      <c r="HP263">
        <v>2.6025399999999999</v>
      </c>
      <c r="HQ263">
        <v>2.2656200000000002</v>
      </c>
      <c r="HR263">
        <v>1.4978</v>
      </c>
      <c r="HS263">
        <v>2.3022499999999999</v>
      </c>
      <c r="HT263">
        <v>1.5478499999999999</v>
      </c>
      <c r="HU263">
        <v>2.36206</v>
      </c>
      <c r="HV263">
        <v>35.244</v>
      </c>
      <c r="HW263">
        <v>15.2966</v>
      </c>
      <c r="HX263">
        <v>18</v>
      </c>
      <c r="HY263">
        <v>501.61700000000002</v>
      </c>
      <c r="HZ263">
        <v>518.29100000000005</v>
      </c>
      <c r="IA263">
        <v>29.778099999999998</v>
      </c>
      <c r="IB263">
        <v>29.052099999999999</v>
      </c>
      <c r="IC263">
        <v>30.000399999999999</v>
      </c>
      <c r="ID263">
        <v>28.840399999999999</v>
      </c>
      <c r="IE263">
        <v>28.933599999999998</v>
      </c>
      <c r="IF263">
        <v>52.164400000000001</v>
      </c>
      <c r="IG263">
        <v>28.642700000000001</v>
      </c>
      <c r="IH263">
        <v>75.145799999999994</v>
      </c>
      <c r="II263">
        <v>29.7515</v>
      </c>
      <c r="IJ263">
        <v>1267.74</v>
      </c>
      <c r="IK263">
        <v>23.8843</v>
      </c>
      <c r="IL263">
        <v>100.907</v>
      </c>
      <c r="IM263">
        <v>100.67400000000001</v>
      </c>
      <c r="IN263" t="s">
        <v>2775</v>
      </c>
    </row>
    <row r="264" spans="1:248" x14ac:dyDescent="0.2">
      <c r="A264">
        <v>248</v>
      </c>
      <c r="B264">
        <v>1660484629.0999999</v>
      </c>
      <c r="C264">
        <v>500</v>
      </c>
      <c r="D264" t="s">
        <v>871</v>
      </c>
      <c r="E264" t="s">
        <v>872</v>
      </c>
      <c r="F264">
        <v>1</v>
      </c>
      <c r="G264" t="s">
        <v>376</v>
      </c>
      <c r="H264" t="s">
        <v>377</v>
      </c>
      <c r="I264" t="s">
        <v>378</v>
      </c>
      <c r="J264" t="s">
        <v>379</v>
      </c>
      <c r="K264" t="s">
        <v>380</v>
      </c>
      <c r="L264" t="s">
        <v>376</v>
      </c>
      <c r="M264" t="s">
        <v>381</v>
      </c>
      <c r="N264">
        <v>1660484621.599999</v>
      </c>
      <c r="O264">
        <f t="shared" si="102"/>
        <v>2.8185668208069231E-3</v>
      </c>
      <c r="P264">
        <f t="shared" si="103"/>
        <v>2.818566820806923</v>
      </c>
      <c r="Q264">
        <f t="shared" si="104"/>
        <v>5.7599299256470635</v>
      </c>
      <c r="R264">
        <f t="shared" si="105"/>
        <v>1160.914666666667</v>
      </c>
      <c r="S264">
        <f t="shared" si="106"/>
        <v>1057.4743908440328</v>
      </c>
      <c r="T264">
        <f t="shared" si="107"/>
        <v>105.35561510051537</v>
      </c>
      <c r="U264">
        <f t="shared" si="108"/>
        <v>115.66131515322515</v>
      </c>
      <c r="V264">
        <f t="shared" si="109"/>
        <v>0.14059143932180149</v>
      </c>
      <c r="W264">
        <f t="shared" si="110"/>
        <v>2.9224430499615996</v>
      </c>
      <c r="X264">
        <f t="shared" si="111"/>
        <v>0.13693920991901506</v>
      </c>
      <c r="Y264">
        <f t="shared" si="112"/>
        <v>8.5907242140908918E-2</v>
      </c>
      <c r="Z264">
        <f t="shared" si="113"/>
        <v>321.51648500000005</v>
      </c>
      <c r="AA264">
        <f t="shared" si="114"/>
        <v>32.162833568736772</v>
      </c>
      <c r="AB264">
        <f t="shared" si="115"/>
        <v>31.655106666666669</v>
      </c>
      <c r="AC264">
        <f t="shared" si="116"/>
        <v>4.6826563638005965</v>
      </c>
      <c r="AD264">
        <f t="shared" si="117"/>
        <v>60.026400005839044</v>
      </c>
      <c r="AE264">
        <f t="shared" si="118"/>
        <v>2.7080818112510365</v>
      </c>
      <c r="AF264">
        <f t="shared" si="119"/>
        <v>4.5114846317413821</v>
      </c>
      <c r="AG264">
        <f t="shared" si="120"/>
        <v>1.9745745525495599</v>
      </c>
      <c r="AH264">
        <f t="shared" si="121"/>
        <v>-124.29879679758531</v>
      </c>
      <c r="AI264">
        <f t="shared" si="122"/>
        <v>-103.15004426983178</v>
      </c>
      <c r="AJ264">
        <f t="shared" si="123"/>
        <v>-7.9516962224927097</v>
      </c>
      <c r="AK264">
        <f t="shared" si="124"/>
        <v>86.115947710090225</v>
      </c>
      <c r="AL264">
        <f t="shared" si="125"/>
        <v>37.693286191719579</v>
      </c>
      <c r="AM264">
        <f t="shared" si="126"/>
        <v>2.8170960423913081</v>
      </c>
      <c r="AN264">
        <f t="shared" si="127"/>
        <v>5.7599299256470635</v>
      </c>
      <c r="AO264">
        <v>1262.9504059634239</v>
      </c>
      <c r="AP264">
        <v>1229.620727272727</v>
      </c>
      <c r="AQ264">
        <v>5.1338343402702069</v>
      </c>
      <c r="AR264">
        <v>64.973285806085684</v>
      </c>
      <c r="AS264">
        <f t="shared" si="128"/>
        <v>2.818566820806923</v>
      </c>
      <c r="AT264">
        <v>23.894341767616961</v>
      </c>
      <c r="AU264">
        <v>27.183555151515151</v>
      </c>
      <c r="AV264">
        <v>3.1339226499738791E-5</v>
      </c>
      <c r="AW264">
        <v>82.278735908204425</v>
      </c>
      <c r="AX264">
        <v>0</v>
      </c>
      <c r="AY264">
        <v>0</v>
      </c>
      <c r="AZ264">
        <f t="shared" si="129"/>
        <v>1</v>
      </c>
      <c r="BA264">
        <f t="shared" si="130"/>
        <v>0</v>
      </c>
      <c r="BB264">
        <f t="shared" si="131"/>
        <v>51968.834591964587</v>
      </c>
      <c r="BC264">
        <f t="shared" si="132"/>
        <v>2000.0066666666669</v>
      </c>
      <c r="BD264">
        <f t="shared" si="133"/>
        <v>1681.2053000000003</v>
      </c>
      <c r="BE264">
        <f t="shared" si="134"/>
        <v>0.84059984800050669</v>
      </c>
      <c r="BF264">
        <f t="shared" si="135"/>
        <v>0.16075770664097785</v>
      </c>
      <c r="BG264">
        <v>6</v>
      </c>
      <c r="BH264">
        <v>0.5</v>
      </c>
      <c r="BI264" t="s">
        <v>382</v>
      </c>
      <c r="BJ264">
        <v>2</v>
      </c>
      <c r="BK264" t="b">
        <v>1</v>
      </c>
      <c r="BL264">
        <v>1660484621.599999</v>
      </c>
      <c r="BM264">
        <v>1160.914666666667</v>
      </c>
      <c r="BN264">
        <v>1210.057333333333</v>
      </c>
      <c r="BO264">
        <v>27.181533333333331</v>
      </c>
      <c r="BP264">
        <v>23.893826666666669</v>
      </c>
      <c r="BQ264">
        <v>1158.3873333333329</v>
      </c>
      <c r="BR264">
        <v>27.163793333333341</v>
      </c>
      <c r="BS264">
        <v>500.14006666666671</v>
      </c>
      <c r="BT264">
        <v>99.529500000000013</v>
      </c>
      <c r="BU264">
        <v>9.9971893333333339E-2</v>
      </c>
      <c r="BV264">
        <v>31.000413333333331</v>
      </c>
      <c r="BW264">
        <v>31.655106666666669</v>
      </c>
      <c r="BX264">
        <v>999.89999999999986</v>
      </c>
      <c r="BY264">
        <v>0</v>
      </c>
      <c r="BZ264">
        <v>0</v>
      </c>
      <c r="CA264">
        <v>10006.62533333333</v>
      </c>
      <c r="CB264">
        <v>0</v>
      </c>
      <c r="CC264">
        <v>175.28579999999999</v>
      </c>
      <c r="CD264">
        <v>-49.141766666666662</v>
      </c>
      <c r="CE264">
        <v>1193.3526666666669</v>
      </c>
      <c r="CF264">
        <v>1239.6773333333331</v>
      </c>
      <c r="CG264">
        <v>3.2877086666666671</v>
      </c>
      <c r="CH264">
        <v>1210.057333333333</v>
      </c>
      <c r="CI264">
        <v>23.893826666666669</v>
      </c>
      <c r="CJ264">
        <v>2.7053639999999999</v>
      </c>
      <c r="CK264">
        <v>2.3781400000000001</v>
      </c>
      <c r="CL264">
        <v>22.317733333333329</v>
      </c>
      <c r="CM264">
        <v>20.215700000000009</v>
      </c>
      <c r="CN264">
        <v>2000.0066666666669</v>
      </c>
      <c r="CO264">
        <v>0.98000500000000013</v>
      </c>
      <c r="CP264">
        <v>1.9995499999999999E-2</v>
      </c>
      <c r="CQ264">
        <v>0</v>
      </c>
      <c r="CR264">
        <v>2.7273999999999998</v>
      </c>
      <c r="CS264">
        <v>0</v>
      </c>
      <c r="CT264">
        <v>32733.406666666669</v>
      </c>
      <c r="CU264">
        <v>17412.406666666659</v>
      </c>
      <c r="CV264">
        <v>39.186999999999998</v>
      </c>
      <c r="CW264">
        <v>40.149800000000013</v>
      </c>
      <c r="CX264">
        <v>39.125</v>
      </c>
      <c r="CY264">
        <v>38.674600000000012</v>
      </c>
      <c r="CZ264">
        <v>39.424600000000012</v>
      </c>
      <c r="DA264">
        <v>1960.0166666666671</v>
      </c>
      <c r="DB264">
        <v>39.99</v>
      </c>
      <c r="DC264">
        <v>0</v>
      </c>
      <c r="DD264">
        <v>1660484627</v>
      </c>
      <c r="DE264">
        <v>0</v>
      </c>
      <c r="DF264">
        <v>1660484159.0999999</v>
      </c>
      <c r="DG264" t="s">
        <v>383</v>
      </c>
      <c r="DH264">
        <v>1660484145.0999999</v>
      </c>
      <c r="DI264">
        <v>1660484159.0999999</v>
      </c>
      <c r="DJ264">
        <v>1</v>
      </c>
      <c r="DK264">
        <v>6.3E-2</v>
      </c>
      <c r="DL264">
        <v>-2.8000000000000001E-2</v>
      </c>
      <c r="DM264">
        <v>1.395</v>
      </c>
      <c r="DN264">
        <v>2.7E-2</v>
      </c>
      <c r="DO264">
        <v>400</v>
      </c>
      <c r="DP264">
        <v>24</v>
      </c>
      <c r="DQ264">
        <v>0.47</v>
      </c>
      <c r="DR264">
        <v>0.03</v>
      </c>
      <c r="DS264">
        <v>5.6622205903624661</v>
      </c>
      <c r="DT264">
        <v>-1.1474016989995119</v>
      </c>
      <c r="DU264">
        <v>0.1961583148527786</v>
      </c>
      <c r="DV264">
        <v>0</v>
      </c>
      <c r="DW264">
        <v>37.709887279978702</v>
      </c>
      <c r="DX264">
        <v>-2.557471697054337</v>
      </c>
      <c r="DY264">
        <v>0.20132775391221</v>
      </c>
      <c r="DZ264">
        <v>0</v>
      </c>
      <c r="EA264">
        <v>-49.14417419354838</v>
      </c>
      <c r="EB264">
        <v>1.925187096774251</v>
      </c>
      <c r="EC264">
        <v>0.17169358108455879</v>
      </c>
      <c r="ED264">
        <v>0</v>
      </c>
      <c r="EE264">
        <v>1054.8925538791491</v>
      </c>
      <c r="EF264">
        <v>306.28802122695112</v>
      </c>
      <c r="EG264">
        <v>22.191575173343729</v>
      </c>
      <c r="EH264">
        <v>0</v>
      </c>
      <c r="EI264">
        <v>3.2870507317073159</v>
      </c>
      <c r="EJ264">
        <v>1.5660000000012279E-2</v>
      </c>
      <c r="EK264">
        <v>2.8001423223793791E-3</v>
      </c>
      <c r="EL264">
        <v>1</v>
      </c>
      <c r="EM264">
        <v>1.974302873827642</v>
      </c>
      <c r="EN264">
        <v>2.2906173628367318E-2</v>
      </c>
      <c r="EO264">
        <v>1.9594674215968259E-3</v>
      </c>
      <c r="EP264">
        <v>1</v>
      </c>
      <c r="EQ264">
        <v>2</v>
      </c>
      <c r="ER264">
        <v>6</v>
      </c>
      <c r="ES264" t="s">
        <v>409</v>
      </c>
      <c r="ET264">
        <v>2.9452099999999999</v>
      </c>
      <c r="EU264">
        <v>2.8012800000000002</v>
      </c>
      <c r="EV264">
        <v>0.18795899999999999</v>
      </c>
      <c r="EW264">
        <v>0.19266900000000001</v>
      </c>
      <c r="EX264">
        <v>0.118545</v>
      </c>
      <c r="EY264">
        <v>0.10834199999999999</v>
      </c>
      <c r="EZ264">
        <v>16729.099999999999</v>
      </c>
      <c r="FA264">
        <v>17446.5</v>
      </c>
      <c r="FB264">
        <v>23941.5</v>
      </c>
      <c r="FC264">
        <v>25131.4</v>
      </c>
      <c r="FD264">
        <v>33768.800000000003</v>
      </c>
      <c r="FE264">
        <v>35775.599999999999</v>
      </c>
      <c r="FF264">
        <v>43628.7</v>
      </c>
      <c r="FG264">
        <v>46449.5</v>
      </c>
      <c r="FH264">
        <v>2.0016799999999999</v>
      </c>
      <c r="FI264">
        <v>1.9251499999999999</v>
      </c>
      <c r="FJ264">
        <v>0.16104399999999999</v>
      </c>
      <c r="FK264">
        <v>0</v>
      </c>
      <c r="FL264">
        <v>29.053899999999999</v>
      </c>
      <c r="FM264">
        <v>999.9</v>
      </c>
      <c r="FN264">
        <v>69.099999999999994</v>
      </c>
      <c r="FO264">
        <v>31.6</v>
      </c>
      <c r="FP264">
        <v>32.4133</v>
      </c>
      <c r="FQ264">
        <v>63.564</v>
      </c>
      <c r="FR264">
        <v>26.1418</v>
      </c>
      <c r="FS264">
        <v>1</v>
      </c>
      <c r="FT264">
        <v>0.147203</v>
      </c>
      <c r="FU264">
        <v>-0.40828700000000001</v>
      </c>
      <c r="FV264">
        <v>20.322900000000001</v>
      </c>
      <c r="FW264">
        <v>5.2127999999999997</v>
      </c>
      <c r="FX264">
        <v>11.9041</v>
      </c>
      <c r="FY264">
        <v>5.0027999999999997</v>
      </c>
      <c r="FZ264">
        <v>3.2898499999999999</v>
      </c>
      <c r="GA264">
        <v>9999</v>
      </c>
      <c r="GB264">
        <v>9999</v>
      </c>
      <c r="GC264">
        <v>9999</v>
      </c>
      <c r="GD264">
        <v>999.9</v>
      </c>
      <c r="GE264">
        <v>1.85944</v>
      </c>
      <c r="GF264">
        <v>1.8544</v>
      </c>
      <c r="GG264">
        <v>1.8575999999999999</v>
      </c>
      <c r="GH264">
        <v>1.8560300000000001</v>
      </c>
      <c r="GI264">
        <v>1.85486</v>
      </c>
      <c r="GJ264">
        <v>1.8545499999999999</v>
      </c>
      <c r="GK264">
        <v>1.85317</v>
      </c>
      <c r="GL264">
        <v>1.8563499999999999</v>
      </c>
      <c r="GM264">
        <v>0</v>
      </c>
      <c r="GN264">
        <v>0</v>
      </c>
      <c r="GO264">
        <v>0</v>
      </c>
      <c r="GP264">
        <v>0</v>
      </c>
      <c r="GQ264" t="s">
        <v>385</v>
      </c>
      <c r="GR264" t="s">
        <v>386</v>
      </c>
      <c r="GS264" t="s">
        <v>387</v>
      </c>
      <c r="GT264" t="s">
        <v>387</v>
      </c>
      <c r="GU264" t="s">
        <v>387</v>
      </c>
      <c r="GV264" t="s">
        <v>387</v>
      </c>
      <c r="GW264">
        <v>0</v>
      </c>
      <c r="GX264">
        <v>100</v>
      </c>
      <c r="GY264">
        <v>100</v>
      </c>
      <c r="GZ264">
        <v>2.57</v>
      </c>
      <c r="HA264">
        <v>1.77E-2</v>
      </c>
      <c r="HB264">
        <v>0.46748880523729403</v>
      </c>
      <c r="HC264">
        <v>2.678124759318837E-3</v>
      </c>
      <c r="HD264">
        <v>-9.3737611465157319E-7</v>
      </c>
      <c r="HE264">
        <v>1.3915637841753891E-10</v>
      </c>
      <c r="HF264">
        <v>-6.7805247810390282E-2</v>
      </c>
      <c r="HG264">
        <v>1.061361004592812E-2</v>
      </c>
      <c r="HH264">
        <v>-3.086644042041478E-4</v>
      </c>
      <c r="HI264">
        <v>1.24720902217549E-6</v>
      </c>
      <c r="HJ264">
        <v>1</v>
      </c>
      <c r="HK264">
        <v>2093</v>
      </c>
      <c r="HL264">
        <v>2</v>
      </c>
      <c r="HM264">
        <v>27</v>
      </c>
      <c r="HN264">
        <v>8.1</v>
      </c>
      <c r="HO264">
        <v>7.8</v>
      </c>
      <c r="HP264">
        <v>2.6135299999999999</v>
      </c>
      <c r="HQ264">
        <v>2.2656200000000002</v>
      </c>
      <c r="HR264">
        <v>1.4978</v>
      </c>
      <c r="HS264">
        <v>2.3022499999999999</v>
      </c>
      <c r="HT264">
        <v>1.5478499999999999</v>
      </c>
      <c r="HU264">
        <v>2.4499499999999999</v>
      </c>
      <c r="HV264">
        <v>35.2209</v>
      </c>
      <c r="HW264">
        <v>15.2966</v>
      </c>
      <c r="HX264">
        <v>18</v>
      </c>
      <c r="HY264">
        <v>501.548</v>
      </c>
      <c r="HZ264">
        <v>518.31399999999996</v>
      </c>
      <c r="IA264">
        <v>29.7742</v>
      </c>
      <c r="IB264">
        <v>29.052800000000001</v>
      </c>
      <c r="IC264">
        <v>30.000499999999999</v>
      </c>
      <c r="ID264">
        <v>28.841000000000001</v>
      </c>
      <c r="IE264">
        <v>28.934200000000001</v>
      </c>
      <c r="IF264">
        <v>52.394500000000001</v>
      </c>
      <c r="IG264">
        <v>28.642700000000001</v>
      </c>
      <c r="IH264">
        <v>75.145799999999994</v>
      </c>
      <c r="II264">
        <v>29.7515</v>
      </c>
      <c r="IJ264">
        <v>1277.75</v>
      </c>
      <c r="IK264">
        <v>23.8843</v>
      </c>
      <c r="IL264">
        <v>100.90600000000001</v>
      </c>
      <c r="IM264">
        <v>100.67400000000001</v>
      </c>
      <c r="IN264" t="s">
        <v>2775</v>
      </c>
    </row>
    <row r="265" spans="1:248" x14ac:dyDescent="0.2">
      <c r="A265">
        <v>249</v>
      </c>
      <c r="B265">
        <v>1660484630.0999999</v>
      </c>
      <c r="C265">
        <v>501</v>
      </c>
      <c r="D265" t="s">
        <v>873</v>
      </c>
      <c r="E265" t="s">
        <v>874</v>
      </c>
      <c r="F265">
        <v>1</v>
      </c>
      <c r="G265" t="s">
        <v>376</v>
      </c>
      <c r="H265" t="s">
        <v>377</v>
      </c>
      <c r="I265" t="s">
        <v>378</v>
      </c>
      <c r="J265" t="s">
        <v>379</v>
      </c>
      <c r="K265" t="s">
        <v>380</v>
      </c>
      <c r="L265" t="s">
        <v>376</v>
      </c>
      <c r="M265" t="s">
        <v>381</v>
      </c>
      <c r="N265">
        <v>1660484622.0999999</v>
      </c>
      <c r="O265">
        <f t="shared" si="102"/>
        <v>2.8189997915944579E-3</v>
      </c>
      <c r="P265">
        <f t="shared" si="103"/>
        <v>2.8189997915944578</v>
      </c>
      <c r="Q265">
        <f t="shared" si="104"/>
        <v>5.8464412863348727</v>
      </c>
      <c r="R265">
        <f t="shared" si="105"/>
        <v>1163.4312500000001</v>
      </c>
      <c r="S265">
        <f t="shared" si="106"/>
        <v>1058.9121384628741</v>
      </c>
      <c r="T265">
        <f t="shared" si="107"/>
        <v>105.49875628217464</v>
      </c>
      <c r="U265">
        <f t="shared" si="108"/>
        <v>115.91193021263034</v>
      </c>
      <c r="V265">
        <f t="shared" si="109"/>
        <v>0.14058965606256571</v>
      </c>
      <c r="W265">
        <f t="shared" si="110"/>
        <v>2.9223961482016554</v>
      </c>
      <c r="X265">
        <f t="shared" si="111"/>
        <v>0.13693746103921961</v>
      </c>
      <c r="Y265">
        <f t="shared" si="112"/>
        <v>8.5906146050711368E-2</v>
      </c>
      <c r="Z265">
        <f t="shared" si="113"/>
        <v>321.51631874999998</v>
      </c>
      <c r="AA265">
        <f t="shared" si="114"/>
        <v>32.163729473686118</v>
      </c>
      <c r="AB265">
        <f t="shared" si="115"/>
        <v>31.656331250000001</v>
      </c>
      <c r="AC265">
        <f t="shared" si="116"/>
        <v>4.6829817601910486</v>
      </c>
      <c r="AD265">
        <f t="shared" si="117"/>
        <v>60.023050239090225</v>
      </c>
      <c r="AE265">
        <f t="shared" si="118"/>
        <v>2.7080839962988286</v>
      </c>
      <c r="AF265">
        <f t="shared" si="119"/>
        <v>4.5117400490506547</v>
      </c>
      <c r="AG265">
        <f t="shared" si="120"/>
        <v>1.97489776389222</v>
      </c>
      <c r="AH265">
        <f t="shared" si="121"/>
        <v>-124.3178908093156</v>
      </c>
      <c r="AI265">
        <f t="shared" si="122"/>
        <v>-103.18488843132491</v>
      </c>
      <c r="AJ265">
        <f t="shared" si="123"/>
        <v>-7.9545969200568019</v>
      </c>
      <c r="AK265">
        <f t="shared" si="124"/>
        <v>86.05894258930266</v>
      </c>
      <c r="AL265">
        <f t="shared" si="125"/>
        <v>37.68553566958483</v>
      </c>
      <c r="AM265">
        <f t="shared" si="126"/>
        <v>2.817324543733343</v>
      </c>
      <c r="AN265">
        <f t="shared" si="127"/>
        <v>5.8464412863348727</v>
      </c>
      <c r="AO265">
        <v>1268.040500533566</v>
      </c>
      <c r="AP265">
        <v>1234.7308484848479</v>
      </c>
      <c r="AQ265">
        <v>5.1091050664942079</v>
      </c>
      <c r="AR265">
        <v>64.973285806085684</v>
      </c>
      <c r="AS265">
        <f t="shared" si="128"/>
        <v>2.8189997915944578</v>
      </c>
      <c r="AT265">
        <v>23.892459519310101</v>
      </c>
      <c r="AU265">
        <v>27.182596363636371</v>
      </c>
      <c r="AV265">
        <v>-2.95604319450761E-5</v>
      </c>
      <c r="AW265">
        <v>82.278735908204425</v>
      </c>
      <c r="AX265">
        <v>0</v>
      </c>
      <c r="AY265">
        <v>0</v>
      </c>
      <c r="AZ265">
        <f t="shared" si="129"/>
        <v>1</v>
      </c>
      <c r="BA265">
        <f t="shared" si="130"/>
        <v>0</v>
      </c>
      <c r="BB265">
        <f t="shared" si="131"/>
        <v>51967.328541062569</v>
      </c>
      <c r="BC265">
        <f t="shared" si="132"/>
        <v>2000.005625</v>
      </c>
      <c r="BD265">
        <f t="shared" si="133"/>
        <v>1681.2044249999999</v>
      </c>
      <c r="BE265">
        <f t="shared" si="134"/>
        <v>0.84059984831292656</v>
      </c>
      <c r="BF265">
        <f t="shared" si="135"/>
        <v>0.16075770724394836</v>
      </c>
      <c r="BG265">
        <v>6</v>
      </c>
      <c r="BH265">
        <v>0.5</v>
      </c>
      <c r="BI265" t="s">
        <v>382</v>
      </c>
      <c r="BJ265">
        <v>2</v>
      </c>
      <c r="BK265" t="b">
        <v>1</v>
      </c>
      <c r="BL265">
        <v>1660484622.0999999</v>
      </c>
      <c r="BM265">
        <v>1163.4312500000001</v>
      </c>
      <c r="BN265">
        <v>1212.57375</v>
      </c>
      <c r="BO265">
        <v>27.181581250000001</v>
      </c>
      <c r="BP265">
        <v>23.893587499999999</v>
      </c>
      <c r="BQ265">
        <v>1160.9012499999999</v>
      </c>
      <c r="BR265">
        <v>27.1638375</v>
      </c>
      <c r="BS265">
        <v>500.13693749999999</v>
      </c>
      <c r="BT265">
        <v>99.52940000000001</v>
      </c>
      <c r="BU265">
        <v>9.997665E-2</v>
      </c>
      <c r="BV265">
        <v>31.001406249999999</v>
      </c>
      <c r="BW265">
        <v>31.656331250000001</v>
      </c>
      <c r="BX265">
        <v>999.9</v>
      </c>
      <c r="BY265">
        <v>0</v>
      </c>
      <c r="BZ265">
        <v>0</v>
      </c>
      <c r="CA265">
        <v>10006.3675</v>
      </c>
      <c r="CB265">
        <v>0</v>
      </c>
      <c r="CC265">
        <v>184.47268750000001</v>
      </c>
      <c r="CD265">
        <v>-49.141718750000003</v>
      </c>
      <c r="CE265">
        <v>1195.9393749999999</v>
      </c>
      <c r="CF265">
        <v>1242.2550000000001</v>
      </c>
      <c r="CG265">
        <v>3.2879931249999998</v>
      </c>
      <c r="CH265">
        <v>1212.57375</v>
      </c>
      <c r="CI265">
        <v>23.893587499999999</v>
      </c>
      <c r="CJ265">
        <v>2.7053656250000002</v>
      </c>
      <c r="CK265">
        <v>2.3781137499999998</v>
      </c>
      <c r="CL265">
        <v>22.317743750000002</v>
      </c>
      <c r="CM265">
        <v>20.215518750000001</v>
      </c>
      <c r="CN265">
        <v>2000.005625</v>
      </c>
      <c r="CO265">
        <v>0.98000500000000001</v>
      </c>
      <c r="CP265">
        <v>1.9995499999999999E-2</v>
      </c>
      <c r="CQ265">
        <v>0</v>
      </c>
      <c r="CR265">
        <v>2.7508124999999999</v>
      </c>
      <c r="CS265">
        <v>0</v>
      </c>
      <c r="CT265">
        <v>32732.7</v>
      </c>
      <c r="CU265">
        <v>17412.400000000001</v>
      </c>
      <c r="CV265">
        <v>39.186999999999998</v>
      </c>
      <c r="CW265">
        <v>40.152124999999998</v>
      </c>
      <c r="CX265">
        <v>39.125</v>
      </c>
      <c r="CY265">
        <v>38.675375000000003</v>
      </c>
      <c r="CZ265">
        <v>39.425375000000003</v>
      </c>
      <c r="DA265">
        <v>1960.015625</v>
      </c>
      <c r="DB265">
        <v>39.99</v>
      </c>
      <c r="DC265">
        <v>0</v>
      </c>
      <c r="DD265">
        <v>1660484628.2</v>
      </c>
      <c r="DE265">
        <v>0</v>
      </c>
      <c r="DF265">
        <v>1660484159.0999999</v>
      </c>
      <c r="DG265" t="s">
        <v>383</v>
      </c>
      <c r="DH265">
        <v>1660484145.0999999</v>
      </c>
      <c r="DI265">
        <v>1660484159.0999999</v>
      </c>
      <c r="DJ265">
        <v>1</v>
      </c>
      <c r="DK265">
        <v>6.3E-2</v>
      </c>
      <c r="DL265">
        <v>-2.8000000000000001E-2</v>
      </c>
      <c r="DM265">
        <v>1.395</v>
      </c>
      <c r="DN265">
        <v>2.7E-2</v>
      </c>
      <c r="DO265">
        <v>400</v>
      </c>
      <c r="DP265">
        <v>24</v>
      </c>
      <c r="DQ265">
        <v>0.47</v>
      </c>
      <c r="DR265">
        <v>0.03</v>
      </c>
      <c r="DS265">
        <v>5.6622205903624661</v>
      </c>
      <c r="DT265">
        <v>-1.1474016989995119</v>
      </c>
      <c r="DU265">
        <v>0.1961583148527786</v>
      </c>
      <c r="DV265">
        <v>0</v>
      </c>
      <c r="DW265">
        <v>37.709887279978702</v>
      </c>
      <c r="DX265">
        <v>-2.557471697054337</v>
      </c>
      <c r="DY265">
        <v>0.20132775391221</v>
      </c>
      <c r="DZ265">
        <v>0</v>
      </c>
      <c r="EA265">
        <v>-49.14417419354838</v>
      </c>
      <c r="EB265">
        <v>1.925187096774251</v>
      </c>
      <c r="EC265">
        <v>0.17169358108455879</v>
      </c>
      <c r="ED265">
        <v>0</v>
      </c>
      <c r="EE265">
        <v>1054.8925538791491</v>
      </c>
      <c r="EF265">
        <v>306.28802122695112</v>
      </c>
      <c r="EG265">
        <v>22.191575173343729</v>
      </c>
      <c r="EH265">
        <v>0</v>
      </c>
      <c r="EI265">
        <v>3.2870507317073159</v>
      </c>
      <c r="EJ265">
        <v>1.5660000000012279E-2</v>
      </c>
      <c r="EK265">
        <v>2.8001423223793791E-3</v>
      </c>
      <c r="EL265">
        <v>1</v>
      </c>
      <c r="EM265">
        <v>1.974302873827642</v>
      </c>
      <c r="EN265">
        <v>2.2906173628367318E-2</v>
      </c>
      <c r="EO265">
        <v>1.9594674215968259E-3</v>
      </c>
      <c r="EP265">
        <v>1</v>
      </c>
      <c r="EQ265">
        <v>2</v>
      </c>
      <c r="ER265">
        <v>6</v>
      </c>
      <c r="ES265" t="s">
        <v>409</v>
      </c>
      <c r="ET265">
        <v>2.9455900000000002</v>
      </c>
      <c r="EU265">
        <v>2.8013499999999998</v>
      </c>
      <c r="EV265">
        <v>0.18844</v>
      </c>
      <c r="EW265">
        <v>0.19315099999999999</v>
      </c>
      <c r="EX265">
        <v>0.11854199999999999</v>
      </c>
      <c r="EY265">
        <v>0.10834100000000001</v>
      </c>
      <c r="EZ265">
        <v>16719.2</v>
      </c>
      <c r="FA265">
        <v>17436.2</v>
      </c>
      <c r="FB265">
        <v>23941.599999999999</v>
      </c>
      <c r="FC265">
        <v>25131.5</v>
      </c>
      <c r="FD265">
        <v>33769</v>
      </c>
      <c r="FE265">
        <v>35775.800000000003</v>
      </c>
      <c r="FF265">
        <v>43628.800000000003</v>
      </c>
      <c r="FG265">
        <v>46449.599999999999</v>
      </c>
      <c r="FH265">
        <v>2.0019</v>
      </c>
      <c r="FI265">
        <v>1.92502</v>
      </c>
      <c r="FJ265">
        <v>0.16109999999999999</v>
      </c>
      <c r="FK265">
        <v>0</v>
      </c>
      <c r="FL265">
        <v>29.054300000000001</v>
      </c>
      <c r="FM265">
        <v>999.9</v>
      </c>
      <c r="FN265">
        <v>69.099999999999994</v>
      </c>
      <c r="FO265">
        <v>31.6</v>
      </c>
      <c r="FP265">
        <v>32.410499999999999</v>
      </c>
      <c r="FQ265">
        <v>63.704000000000001</v>
      </c>
      <c r="FR265">
        <v>26.129799999999999</v>
      </c>
      <c r="FS265">
        <v>1</v>
      </c>
      <c r="FT265">
        <v>0.14723800000000001</v>
      </c>
      <c r="FU265">
        <v>-0.387764</v>
      </c>
      <c r="FV265">
        <v>20.323</v>
      </c>
      <c r="FW265">
        <v>5.2129500000000002</v>
      </c>
      <c r="FX265">
        <v>11.9038</v>
      </c>
      <c r="FY265">
        <v>5.0029000000000003</v>
      </c>
      <c r="FZ265">
        <v>3.2898200000000002</v>
      </c>
      <c r="GA265">
        <v>9999</v>
      </c>
      <c r="GB265">
        <v>9999</v>
      </c>
      <c r="GC265">
        <v>9999</v>
      </c>
      <c r="GD265">
        <v>999.9</v>
      </c>
      <c r="GE265">
        <v>1.85944</v>
      </c>
      <c r="GF265">
        <v>1.8544</v>
      </c>
      <c r="GG265">
        <v>1.8575999999999999</v>
      </c>
      <c r="GH265">
        <v>1.8560099999999999</v>
      </c>
      <c r="GI265">
        <v>1.85486</v>
      </c>
      <c r="GJ265">
        <v>1.8545499999999999</v>
      </c>
      <c r="GK265">
        <v>1.8531599999999999</v>
      </c>
      <c r="GL265">
        <v>1.8563499999999999</v>
      </c>
      <c r="GM265">
        <v>0</v>
      </c>
      <c r="GN265">
        <v>0</v>
      </c>
      <c r="GO265">
        <v>0</v>
      </c>
      <c r="GP265">
        <v>0</v>
      </c>
      <c r="GQ265" t="s">
        <v>385</v>
      </c>
      <c r="GR265" t="s">
        <v>386</v>
      </c>
      <c r="GS265" t="s">
        <v>387</v>
      </c>
      <c r="GT265" t="s">
        <v>387</v>
      </c>
      <c r="GU265" t="s">
        <v>387</v>
      </c>
      <c r="GV265" t="s">
        <v>387</v>
      </c>
      <c r="GW265">
        <v>0</v>
      </c>
      <c r="GX265">
        <v>100</v>
      </c>
      <c r="GY265">
        <v>100</v>
      </c>
      <c r="GZ265">
        <v>2.58</v>
      </c>
      <c r="HA265">
        <v>1.77E-2</v>
      </c>
      <c r="HB265">
        <v>0.46748880523729403</v>
      </c>
      <c r="HC265">
        <v>2.678124759318837E-3</v>
      </c>
      <c r="HD265">
        <v>-9.3737611465157319E-7</v>
      </c>
      <c r="HE265">
        <v>1.3915637841753891E-10</v>
      </c>
      <c r="HF265">
        <v>-6.7805247810390282E-2</v>
      </c>
      <c r="HG265">
        <v>1.061361004592812E-2</v>
      </c>
      <c r="HH265">
        <v>-3.086644042041478E-4</v>
      </c>
      <c r="HI265">
        <v>1.24720902217549E-6</v>
      </c>
      <c r="HJ265">
        <v>1</v>
      </c>
      <c r="HK265">
        <v>2093</v>
      </c>
      <c r="HL265">
        <v>2</v>
      </c>
      <c r="HM265">
        <v>27</v>
      </c>
      <c r="HN265">
        <v>8.1</v>
      </c>
      <c r="HO265">
        <v>7.8</v>
      </c>
      <c r="HP265">
        <v>2.6208499999999999</v>
      </c>
      <c r="HQ265">
        <v>2.2888199999999999</v>
      </c>
      <c r="HR265">
        <v>1.4978</v>
      </c>
      <c r="HS265">
        <v>2.3022499999999999</v>
      </c>
      <c r="HT265">
        <v>1.5478499999999999</v>
      </c>
      <c r="HU265">
        <v>2.33887</v>
      </c>
      <c r="HV265">
        <v>35.244</v>
      </c>
      <c r="HW265">
        <v>15.287800000000001</v>
      </c>
      <c r="HX265">
        <v>18</v>
      </c>
      <c r="HY265">
        <v>501.68599999999998</v>
      </c>
      <c r="HZ265">
        <v>518.23400000000004</v>
      </c>
      <c r="IA265">
        <v>29.768799999999999</v>
      </c>
      <c r="IB265">
        <v>29.053699999999999</v>
      </c>
      <c r="IC265">
        <v>30.000399999999999</v>
      </c>
      <c r="ID265">
        <v>28.8416</v>
      </c>
      <c r="IE265">
        <v>28.934799999999999</v>
      </c>
      <c r="IF265">
        <v>52.5047</v>
      </c>
      <c r="IG265">
        <v>28.642700000000001</v>
      </c>
      <c r="IH265">
        <v>75.145799999999994</v>
      </c>
      <c r="II265">
        <v>29.7515</v>
      </c>
      <c r="IJ265">
        <v>1277.75</v>
      </c>
      <c r="IK265">
        <v>23.8843</v>
      </c>
      <c r="IL265">
        <v>100.90600000000001</v>
      </c>
      <c r="IM265">
        <v>100.67400000000001</v>
      </c>
      <c r="IN265" t="s">
        <v>2775</v>
      </c>
    </row>
    <row r="266" spans="1:248" x14ac:dyDescent="0.2">
      <c r="A266">
        <v>250</v>
      </c>
      <c r="B266">
        <v>1660484631.0999999</v>
      </c>
      <c r="C266">
        <v>502</v>
      </c>
      <c r="D266" t="s">
        <v>875</v>
      </c>
      <c r="E266" t="s">
        <v>876</v>
      </c>
      <c r="F266">
        <v>1</v>
      </c>
      <c r="G266" t="s">
        <v>376</v>
      </c>
      <c r="H266" t="s">
        <v>377</v>
      </c>
      <c r="I266" t="s">
        <v>378</v>
      </c>
      <c r="J266" t="s">
        <v>379</v>
      </c>
      <c r="K266" t="s">
        <v>380</v>
      </c>
      <c r="L266" t="s">
        <v>376</v>
      </c>
      <c r="M266" t="s">
        <v>381</v>
      </c>
      <c r="N266">
        <v>1660484623.599999</v>
      </c>
      <c r="O266">
        <f t="shared" si="102"/>
        <v>2.8201741391039137E-3</v>
      </c>
      <c r="P266">
        <f t="shared" si="103"/>
        <v>2.8201741391039135</v>
      </c>
      <c r="Q266">
        <f t="shared" si="104"/>
        <v>5.859972403725263</v>
      </c>
      <c r="R266">
        <f t="shared" si="105"/>
        <v>1171.012666666667</v>
      </c>
      <c r="S266">
        <f t="shared" si="106"/>
        <v>1066.088541471584</v>
      </c>
      <c r="T266">
        <f t="shared" si="107"/>
        <v>106.21350760660977</v>
      </c>
      <c r="U266">
        <f t="shared" si="108"/>
        <v>116.6670102342073</v>
      </c>
      <c r="V266">
        <f t="shared" si="109"/>
        <v>0.14060350885041364</v>
      </c>
      <c r="W266">
        <f t="shared" si="110"/>
        <v>2.9221682502628359</v>
      </c>
      <c r="X266">
        <f t="shared" si="111"/>
        <v>0.13695032721934436</v>
      </c>
      <c r="Y266">
        <f t="shared" si="112"/>
        <v>8.5914272564480837E-2</v>
      </c>
      <c r="Z266">
        <f t="shared" si="113"/>
        <v>321.51605939999996</v>
      </c>
      <c r="AA266">
        <f t="shared" si="114"/>
        <v>32.16598523712225</v>
      </c>
      <c r="AB266">
        <f t="shared" si="115"/>
        <v>31.6587</v>
      </c>
      <c r="AC266">
        <f t="shared" si="116"/>
        <v>4.6836112405238772</v>
      </c>
      <c r="AD266">
        <f t="shared" si="117"/>
        <v>60.014635891878477</v>
      </c>
      <c r="AE266">
        <f t="shared" si="118"/>
        <v>2.7080873258099212</v>
      </c>
      <c r="AF266">
        <f t="shared" si="119"/>
        <v>4.5123781650342316</v>
      </c>
      <c r="AG266">
        <f t="shared" si="120"/>
        <v>1.9755239147139561</v>
      </c>
      <c r="AH266">
        <f t="shared" si="121"/>
        <v>-124.36967953448259</v>
      </c>
      <c r="AI266">
        <f t="shared" si="122"/>
        <v>-103.15924977937193</v>
      </c>
      <c r="AJ266">
        <f t="shared" si="123"/>
        <v>-7.9534307258055996</v>
      </c>
      <c r="AK266">
        <f t="shared" si="124"/>
        <v>86.03369936033981</v>
      </c>
      <c r="AL266">
        <f t="shared" si="125"/>
        <v>37.652911269398061</v>
      </c>
      <c r="AM266">
        <f t="shared" si="126"/>
        <v>2.817456169852504</v>
      </c>
      <c r="AN266">
        <f t="shared" si="127"/>
        <v>5.859972403725263</v>
      </c>
      <c r="AO266">
        <v>1273.233213407799</v>
      </c>
      <c r="AP266">
        <v>1239.8779999999999</v>
      </c>
      <c r="AQ266">
        <v>5.1148824000788791</v>
      </c>
      <c r="AR266">
        <v>64.973285806085684</v>
      </c>
      <c r="AS266">
        <f t="shared" si="128"/>
        <v>2.8201741391039135</v>
      </c>
      <c r="AT266">
        <v>23.890981397349361</v>
      </c>
      <c r="AU266">
        <v>27.182495151515141</v>
      </c>
      <c r="AV266">
        <v>-3.5705534719430427E-5</v>
      </c>
      <c r="AW266">
        <v>82.278735908204425</v>
      </c>
      <c r="AX266">
        <v>0</v>
      </c>
      <c r="AY266">
        <v>0</v>
      </c>
      <c r="AZ266">
        <f t="shared" si="129"/>
        <v>1</v>
      </c>
      <c r="BA266">
        <f t="shared" si="130"/>
        <v>0</v>
      </c>
      <c r="BB266">
        <f t="shared" si="131"/>
        <v>51960.417559396643</v>
      </c>
      <c r="BC266">
        <f t="shared" si="132"/>
        <v>2000.0039999999999</v>
      </c>
      <c r="BD266">
        <f t="shared" si="133"/>
        <v>1681.2030599999998</v>
      </c>
      <c r="BE266">
        <f t="shared" si="134"/>
        <v>0.84059984880030236</v>
      </c>
      <c r="BF266">
        <f t="shared" si="135"/>
        <v>0.16075770818458363</v>
      </c>
      <c r="BG266">
        <v>6</v>
      </c>
      <c r="BH266">
        <v>0.5</v>
      </c>
      <c r="BI266" t="s">
        <v>382</v>
      </c>
      <c r="BJ266">
        <v>2</v>
      </c>
      <c r="BK266" t="b">
        <v>1</v>
      </c>
      <c r="BL266">
        <v>1660484623.599999</v>
      </c>
      <c r="BM266">
        <v>1171.012666666667</v>
      </c>
      <c r="BN266">
        <v>1220.141333333333</v>
      </c>
      <c r="BO266">
        <v>27.181673333333329</v>
      </c>
      <c r="BP266">
        <v>23.893560000000001</v>
      </c>
      <c r="BQ266">
        <v>1168.474666666667</v>
      </c>
      <c r="BR266">
        <v>27.163920000000001</v>
      </c>
      <c r="BS266">
        <v>500.14206666666672</v>
      </c>
      <c r="BT266">
        <v>99.529193333333325</v>
      </c>
      <c r="BU266">
        <v>9.9968293333333333E-2</v>
      </c>
      <c r="BV266">
        <v>31.00388666666667</v>
      </c>
      <c r="BW266">
        <v>31.6587</v>
      </c>
      <c r="BX266">
        <v>999.89999999999986</v>
      </c>
      <c r="BY266">
        <v>0</v>
      </c>
      <c r="BZ266">
        <v>0</v>
      </c>
      <c r="CA266">
        <v>10005.08666666667</v>
      </c>
      <c r="CB266">
        <v>0</v>
      </c>
      <c r="CC266">
        <v>204.2849333333333</v>
      </c>
      <c r="CD266">
        <v>-49.127540000000003</v>
      </c>
      <c r="CE266">
        <v>1203.732666666667</v>
      </c>
      <c r="CF266">
        <v>1250.008</v>
      </c>
      <c r="CG266">
        <v>3.2881053333333341</v>
      </c>
      <c r="CH266">
        <v>1220.141333333333</v>
      </c>
      <c r="CI266">
        <v>23.893560000000001</v>
      </c>
      <c r="CJ266">
        <v>2.7053686666666672</v>
      </c>
      <c r="CK266">
        <v>2.378106666666667</v>
      </c>
      <c r="CL266">
        <v>22.317766666666671</v>
      </c>
      <c r="CM266">
        <v>20.215466666666671</v>
      </c>
      <c r="CN266">
        <v>2000.0039999999999</v>
      </c>
      <c r="CO266">
        <v>0.98000500000000013</v>
      </c>
      <c r="CP266">
        <v>1.9995499999999999E-2</v>
      </c>
      <c r="CQ266">
        <v>0</v>
      </c>
      <c r="CR266">
        <v>2.7504</v>
      </c>
      <c r="CS266">
        <v>0</v>
      </c>
      <c r="CT266">
        <v>32730.546666666669</v>
      </c>
      <c r="CU266">
        <v>17412.38</v>
      </c>
      <c r="CV266">
        <v>39.186999999999998</v>
      </c>
      <c r="CW266">
        <v>40.15806666666667</v>
      </c>
      <c r="CX266">
        <v>39.125</v>
      </c>
      <c r="CY266">
        <v>38.678733333333327</v>
      </c>
      <c r="CZ266">
        <v>39.432866666666669</v>
      </c>
      <c r="DA266">
        <v>1960.0139999999999</v>
      </c>
      <c r="DB266">
        <v>39.99</v>
      </c>
      <c r="DC266">
        <v>0</v>
      </c>
      <c r="DD266">
        <v>1660484628.8</v>
      </c>
      <c r="DE266">
        <v>0</v>
      </c>
      <c r="DF266">
        <v>1660484159.0999999</v>
      </c>
      <c r="DG266" t="s">
        <v>383</v>
      </c>
      <c r="DH266">
        <v>1660484145.0999999</v>
      </c>
      <c r="DI266">
        <v>1660484159.0999999</v>
      </c>
      <c r="DJ266">
        <v>1</v>
      </c>
      <c r="DK266">
        <v>6.3E-2</v>
      </c>
      <c r="DL266">
        <v>-2.8000000000000001E-2</v>
      </c>
      <c r="DM266">
        <v>1.395</v>
      </c>
      <c r="DN266">
        <v>2.7E-2</v>
      </c>
      <c r="DO266">
        <v>400</v>
      </c>
      <c r="DP266">
        <v>24</v>
      </c>
      <c r="DQ266">
        <v>0.47</v>
      </c>
      <c r="DR266">
        <v>0.03</v>
      </c>
      <c r="DS266">
        <v>5.6634341869959117</v>
      </c>
      <c r="DT266">
        <v>-0.4402075457597962</v>
      </c>
      <c r="DU266">
        <v>0.19191103757559769</v>
      </c>
      <c r="DV266">
        <v>1</v>
      </c>
      <c r="DW266">
        <v>37.679977894227179</v>
      </c>
      <c r="DX266">
        <v>-2.4375693277969401</v>
      </c>
      <c r="DY266">
        <v>0.20029300677378839</v>
      </c>
      <c r="DZ266">
        <v>0</v>
      </c>
      <c r="EA266">
        <v>-49.126300000000001</v>
      </c>
      <c r="EB266">
        <v>1.778739043381532</v>
      </c>
      <c r="EC266">
        <v>0.1690950501936706</v>
      </c>
      <c r="ED266">
        <v>0</v>
      </c>
      <c r="EE266">
        <v>1060.967156147964</v>
      </c>
      <c r="EF266">
        <v>297.32999354366387</v>
      </c>
      <c r="EG266">
        <v>22.275070996091859</v>
      </c>
      <c r="EH266">
        <v>0</v>
      </c>
      <c r="EI266">
        <v>3.2878894999999999</v>
      </c>
      <c r="EJ266">
        <v>1.4893508442762229E-2</v>
      </c>
      <c r="EK266">
        <v>2.737071381970174E-3</v>
      </c>
      <c r="EL266">
        <v>1</v>
      </c>
      <c r="EM266">
        <v>1.974857121807607</v>
      </c>
      <c r="EN266">
        <v>2.898953802858837E-2</v>
      </c>
      <c r="EO266">
        <v>2.3873452983481998E-3</v>
      </c>
      <c r="EP266">
        <v>1</v>
      </c>
      <c r="EQ266">
        <v>3</v>
      </c>
      <c r="ER266">
        <v>6</v>
      </c>
      <c r="ES266" t="s">
        <v>404</v>
      </c>
      <c r="ET266">
        <v>2.9456500000000001</v>
      </c>
      <c r="EU266">
        <v>2.8012000000000001</v>
      </c>
      <c r="EV266">
        <v>0.18892500000000001</v>
      </c>
      <c r="EW266">
        <v>0.19362799999999999</v>
      </c>
      <c r="EX266">
        <v>0.118543</v>
      </c>
      <c r="EY266">
        <v>0.108349</v>
      </c>
      <c r="EZ266">
        <v>16709.2</v>
      </c>
      <c r="FA266">
        <v>17425.900000000001</v>
      </c>
      <c r="FB266">
        <v>23941.5</v>
      </c>
      <c r="FC266">
        <v>25131.599999999999</v>
      </c>
      <c r="FD266">
        <v>33768.9</v>
      </c>
      <c r="FE266">
        <v>35775.699999999997</v>
      </c>
      <c r="FF266">
        <v>43628.7</v>
      </c>
      <c r="FG266">
        <v>46449.8</v>
      </c>
      <c r="FH266">
        <v>2.0019999999999998</v>
      </c>
      <c r="FI266">
        <v>1.9250499999999999</v>
      </c>
      <c r="FJ266">
        <v>0.16093299999999999</v>
      </c>
      <c r="FK266">
        <v>0</v>
      </c>
      <c r="FL266">
        <v>29.054500000000001</v>
      </c>
      <c r="FM266">
        <v>999.9</v>
      </c>
      <c r="FN266">
        <v>69.099999999999994</v>
      </c>
      <c r="FO266">
        <v>31.6</v>
      </c>
      <c r="FP266">
        <v>32.4084</v>
      </c>
      <c r="FQ266">
        <v>63.904000000000003</v>
      </c>
      <c r="FR266">
        <v>25.464700000000001</v>
      </c>
      <c r="FS266">
        <v>1</v>
      </c>
      <c r="FT266">
        <v>0.147256</v>
      </c>
      <c r="FU266">
        <v>-0.40225499999999997</v>
      </c>
      <c r="FV266">
        <v>20.323</v>
      </c>
      <c r="FW266">
        <v>5.2129500000000002</v>
      </c>
      <c r="FX266">
        <v>11.903499999999999</v>
      </c>
      <c r="FY266">
        <v>5.0029500000000002</v>
      </c>
      <c r="FZ266">
        <v>3.2898200000000002</v>
      </c>
      <c r="GA266">
        <v>9999</v>
      </c>
      <c r="GB266">
        <v>9999</v>
      </c>
      <c r="GC266">
        <v>9999</v>
      </c>
      <c r="GD266">
        <v>999.9</v>
      </c>
      <c r="GE266">
        <v>1.85944</v>
      </c>
      <c r="GF266">
        <v>1.8544</v>
      </c>
      <c r="GG266">
        <v>1.8575999999999999</v>
      </c>
      <c r="GH266">
        <v>1.8560000000000001</v>
      </c>
      <c r="GI266">
        <v>1.85486</v>
      </c>
      <c r="GJ266">
        <v>1.8545400000000001</v>
      </c>
      <c r="GK266">
        <v>1.8531500000000001</v>
      </c>
      <c r="GL266">
        <v>1.85633</v>
      </c>
      <c r="GM266">
        <v>0</v>
      </c>
      <c r="GN266">
        <v>0</v>
      </c>
      <c r="GO266">
        <v>0</v>
      </c>
      <c r="GP266">
        <v>0</v>
      </c>
      <c r="GQ266" t="s">
        <v>385</v>
      </c>
      <c r="GR266" t="s">
        <v>386</v>
      </c>
      <c r="GS266" t="s">
        <v>387</v>
      </c>
      <c r="GT266" t="s">
        <v>387</v>
      </c>
      <c r="GU266" t="s">
        <v>387</v>
      </c>
      <c r="GV266" t="s">
        <v>387</v>
      </c>
      <c r="GW266">
        <v>0</v>
      </c>
      <c r="GX266">
        <v>100</v>
      </c>
      <c r="GY266">
        <v>100</v>
      </c>
      <c r="GZ266">
        <v>2.58</v>
      </c>
      <c r="HA266">
        <v>1.77E-2</v>
      </c>
      <c r="HB266">
        <v>0.46748880523729403</v>
      </c>
      <c r="HC266">
        <v>2.678124759318837E-3</v>
      </c>
      <c r="HD266">
        <v>-9.3737611465157319E-7</v>
      </c>
      <c r="HE266">
        <v>1.3915637841753891E-10</v>
      </c>
      <c r="HF266">
        <v>-6.7805247810390282E-2</v>
      </c>
      <c r="HG266">
        <v>1.061361004592812E-2</v>
      </c>
      <c r="HH266">
        <v>-3.086644042041478E-4</v>
      </c>
      <c r="HI266">
        <v>1.24720902217549E-6</v>
      </c>
      <c r="HJ266">
        <v>1</v>
      </c>
      <c r="HK266">
        <v>2093</v>
      </c>
      <c r="HL266">
        <v>2</v>
      </c>
      <c r="HM266">
        <v>27</v>
      </c>
      <c r="HN266">
        <v>8.1</v>
      </c>
      <c r="HO266">
        <v>7.9</v>
      </c>
      <c r="HP266">
        <v>2.63062</v>
      </c>
      <c r="HQ266">
        <v>2.2814899999999998</v>
      </c>
      <c r="HR266">
        <v>1.4978</v>
      </c>
      <c r="HS266">
        <v>2.3034699999999999</v>
      </c>
      <c r="HT266">
        <v>1.5478499999999999</v>
      </c>
      <c r="HU266">
        <v>2.2692899999999998</v>
      </c>
      <c r="HV266">
        <v>35.244</v>
      </c>
      <c r="HW266">
        <v>15.287800000000001</v>
      </c>
      <c r="HX266">
        <v>18</v>
      </c>
      <c r="HY266">
        <v>501.75</v>
      </c>
      <c r="HZ266">
        <v>518.25599999999997</v>
      </c>
      <c r="IA266">
        <v>29.762599999999999</v>
      </c>
      <c r="IB266">
        <v>29.054600000000001</v>
      </c>
      <c r="IC266">
        <v>30.000299999999999</v>
      </c>
      <c r="ID266">
        <v>28.842199999999998</v>
      </c>
      <c r="IE266">
        <v>28.935400000000001</v>
      </c>
      <c r="IF266">
        <v>52.740200000000002</v>
      </c>
      <c r="IG266">
        <v>28.642700000000001</v>
      </c>
      <c r="IH266">
        <v>75.145799999999994</v>
      </c>
      <c r="II266">
        <v>29.736599999999999</v>
      </c>
      <c r="IJ266">
        <v>1287.77</v>
      </c>
      <c r="IK266">
        <v>23.8843</v>
      </c>
      <c r="IL266">
        <v>100.90600000000001</v>
      </c>
      <c r="IM266">
        <v>100.675</v>
      </c>
      <c r="IN266" t="s">
        <v>2775</v>
      </c>
    </row>
    <row r="267" spans="1:248" x14ac:dyDescent="0.2">
      <c r="A267">
        <v>251</v>
      </c>
      <c r="B267">
        <v>1660484632.0999999</v>
      </c>
      <c r="C267">
        <v>503</v>
      </c>
      <c r="D267" t="s">
        <v>877</v>
      </c>
      <c r="E267" t="s">
        <v>878</v>
      </c>
      <c r="F267">
        <v>1</v>
      </c>
      <c r="G267" t="s">
        <v>376</v>
      </c>
      <c r="H267" t="s">
        <v>377</v>
      </c>
      <c r="I267" t="s">
        <v>378</v>
      </c>
      <c r="J267" t="s">
        <v>379</v>
      </c>
      <c r="K267" t="s">
        <v>380</v>
      </c>
      <c r="L267" t="s">
        <v>376</v>
      </c>
      <c r="M267" t="s">
        <v>381</v>
      </c>
      <c r="N267">
        <v>1660484624.0999999</v>
      </c>
      <c r="O267">
        <f t="shared" si="102"/>
        <v>2.8212101737748688E-3</v>
      </c>
      <c r="P267">
        <f t="shared" si="103"/>
        <v>2.8212101737748689</v>
      </c>
      <c r="Q267">
        <f t="shared" si="104"/>
        <v>5.8274340819265351</v>
      </c>
      <c r="R267">
        <f t="shared" si="105"/>
        <v>1173.524375</v>
      </c>
      <c r="S267">
        <f t="shared" si="106"/>
        <v>1068.9068885563256</v>
      </c>
      <c r="T267">
        <f t="shared" si="107"/>
        <v>106.49419317077511</v>
      </c>
      <c r="U267">
        <f t="shared" si="108"/>
        <v>116.91713545849947</v>
      </c>
      <c r="V267">
        <f t="shared" si="109"/>
        <v>0.1406435757511392</v>
      </c>
      <c r="W267">
        <f t="shared" si="110"/>
        <v>2.9218712596103984</v>
      </c>
      <c r="X267">
        <f t="shared" si="111"/>
        <v>0.13698797979000588</v>
      </c>
      <c r="Y267">
        <f t="shared" si="112"/>
        <v>8.5938014140064731E-2</v>
      </c>
      <c r="Z267">
        <f t="shared" si="113"/>
        <v>321.51591974999997</v>
      </c>
      <c r="AA267">
        <f t="shared" si="114"/>
        <v>32.166893467245956</v>
      </c>
      <c r="AB267">
        <f t="shared" si="115"/>
        <v>31.659400000000002</v>
      </c>
      <c r="AC267">
        <f t="shared" si="116"/>
        <v>4.6837972751995025</v>
      </c>
      <c r="AD267">
        <f t="shared" si="117"/>
        <v>60.011141983015634</v>
      </c>
      <c r="AE267">
        <f t="shared" si="118"/>
        <v>2.7080948102824487</v>
      </c>
      <c r="AF267">
        <f t="shared" si="119"/>
        <v>4.5126533520206866</v>
      </c>
      <c r="AG267">
        <f t="shared" si="120"/>
        <v>1.9757024649170538</v>
      </c>
      <c r="AH267">
        <f t="shared" si="121"/>
        <v>-124.41536866347171</v>
      </c>
      <c r="AI267">
        <f t="shared" si="122"/>
        <v>-103.0905471106538</v>
      </c>
      <c r="AJ267">
        <f t="shared" si="123"/>
        <v>-7.9490110486401546</v>
      </c>
      <c r="AK267">
        <f t="shared" si="124"/>
        <v>86.060992927234281</v>
      </c>
      <c r="AL267">
        <f t="shared" si="125"/>
        <v>37.653196114657121</v>
      </c>
      <c r="AM267">
        <f t="shared" si="126"/>
        <v>2.8176361798241829</v>
      </c>
      <c r="AN267">
        <f t="shared" si="127"/>
        <v>5.8274340819265351</v>
      </c>
      <c r="AO267">
        <v>1278.4557781022741</v>
      </c>
      <c r="AP267">
        <v>1245.0473939393939</v>
      </c>
      <c r="AQ267">
        <v>5.133159378010169</v>
      </c>
      <c r="AR267">
        <v>64.973285806085684</v>
      </c>
      <c r="AS267">
        <f t="shared" si="128"/>
        <v>2.8212101737748689</v>
      </c>
      <c r="AT267">
        <v>23.890507522404221</v>
      </c>
      <c r="AU267">
        <v>27.183342424242429</v>
      </c>
      <c r="AV267">
        <v>-5.6054006541071127E-5</v>
      </c>
      <c r="AW267">
        <v>82.278735908204425</v>
      </c>
      <c r="AX267">
        <v>0</v>
      </c>
      <c r="AY267">
        <v>0</v>
      </c>
      <c r="AZ267">
        <f t="shared" si="129"/>
        <v>1</v>
      </c>
      <c r="BA267">
        <f t="shared" si="130"/>
        <v>0</v>
      </c>
      <c r="BB267">
        <f t="shared" si="131"/>
        <v>51951.785116574232</v>
      </c>
      <c r="BC267">
        <f t="shared" si="132"/>
        <v>2000.003125</v>
      </c>
      <c r="BD267">
        <f t="shared" si="133"/>
        <v>1681.2023249999997</v>
      </c>
      <c r="BE267">
        <f t="shared" si="134"/>
        <v>0.84059984906273577</v>
      </c>
      <c r="BF267">
        <f t="shared" si="135"/>
        <v>0.16075770869108016</v>
      </c>
      <c r="BG267">
        <v>6</v>
      </c>
      <c r="BH267">
        <v>0.5</v>
      </c>
      <c r="BI267" t="s">
        <v>382</v>
      </c>
      <c r="BJ267">
        <v>2</v>
      </c>
      <c r="BK267" t="b">
        <v>1</v>
      </c>
      <c r="BL267">
        <v>1660484624.0999999</v>
      </c>
      <c r="BM267">
        <v>1173.524375</v>
      </c>
      <c r="BN267">
        <v>1222.661875</v>
      </c>
      <c r="BO267">
        <v>27.181774999999998</v>
      </c>
      <c r="BP267">
        <v>23.89346875</v>
      </c>
      <c r="BQ267">
        <v>1170.9837500000001</v>
      </c>
      <c r="BR267">
        <v>27.16401875</v>
      </c>
      <c r="BS267">
        <v>500.14462500000002</v>
      </c>
      <c r="BT267">
        <v>99.529087500000003</v>
      </c>
      <c r="BU267">
        <v>9.9976837499999999E-2</v>
      </c>
      <c r="BV267">
        <v>31.004956249999999</v>
      </c>
      <c r="BW267">
        <v>31.659400000000002</v>
      </c>
      <c r="BX267">
        <v>999.9</v>
      </c>
      <c r="BY267">
        <v>0</v>
      </c>
      <c r="BZ267">
        <v>0</v>
      </c>
      <c r="CA267">
        <v>10003.401250000001</v>
      </c>
      <c r="CB267">
        <v>0</v>
      </c>
      <c r="CC267">
        <v>212.50806249999999</v>
      </c>
      <c r="CD267">
        <v>-49.136656250000001</v>
      </c>
      <c r="CE267">
        <v>1206.3143749999999</v>
      </c>
      <c r="CF267">
        <v>1252.5899999999999</v>
      </c>
      <c r="CG267">
        <v>3.2882950000000002</v>
      </c>
      <c r="CH267">
        <v>1222.661875</v>
      </c>
      <c r="CI267">
        <v>23.89346875</v>
      </c>
      <c r="CJ267">
        <v>2.7053756249999998</v>
      </c>
      <c r="CK267">
        <v>2.3780950000000001</v>
      </c>
      <c r="CL267">
        <v>22.317812499999999</v>
      </c>
      <c r="CM267">
        <v>20.215387499999999</v>
      </c>
      <c r="CN267">
        <v>2000.003125</v>
      </c>
      <c r="CO267">
        <v>0.98000500000000001</v>
      </c>
      <c r="CP267">
        <v>1.9995499999999999E-2</v>
      </c>
      <c r="CQ267">
        <v>0</v>
      </c>
      <c r="CR267">
        <v>2.7586249999999999</v>
      </c>
      <c r="CS267">
        <v>0</v>
      </c>
      <c r="CT267">
        <v>32729.231250000001</v>
      </c>
      <c r="CU267">
        <v>17412.375</v>
      </c>
      <c r="CV267">
        <v>39.186999999999998</v>
      </c>
      <c r="CW267">
        <v>40.155999999999999</v>
      </c>
      <c r="CX267">
        <v>39.125</v>
      </c>
      <c r="CY267">
        <v>38.679250000000003</v>
      </c>
      <c r="CZ267">
        <v>39.429250000000003</v>
      </c>
      <c r="DA267">
        <v>1960.0131249999999</v>
      </c>
      <c r="DB267">
        <v>39.99</v>
      </c>
      <c r="DC267">
        <v>0</v>
      </c>
      <c r="DD267">
        <v>1660484630</v>
      </c>
      <c r="DE267">
        <v>0</v>
      </c>
      <c r="DF267">
        <v>1660484159.0999999</v>
      </c>
      <c r="DG267" t="s">
        <v>383</v>
      </c>
      <c r="DH267">
        <v>1660484145.0999999</v>
      </c>
      <c r="DI267">
        <v>1660484159.0999999</v>
      </c>
      <c r="DJ267">
        <v>1</v>
      </c>
      <c r="DK267">
        <v>6.3E-2</v>
      </c>
      <c r="DL267">
        <v>-2.8000000000000001E-2</v>
      </c>
      <c r="DM267">
        <v>1.395</v>
      </c>
      <c r="DN267">
        <v>2.7E-2</v>
      </c>
      <c r="DO267">
        <v>400</v>
      </c>
      <c r="DP267">
        <v>24</v>
      </c>
      <c r="DQ267">
        <v>0.47</v>
      </c>
      <c r="DR267">
        <v>0.03</v>
      </c>
      <c r="DS267">
        <v>5.6695222348983956</v>
      </c>
      <c r="DT267">
        <v>0.31662888852652998</v>
      </c>
      <c r="DU267">
        <v>0.19564713780692281</v>
      </c>
      <c r="DV267">
        <v>1</v>
      </c>
      <c r="DW267">
        <v>37.644304443205371</v>
      </c>
      <c r="DX267">
        <v>-2.1430436333971739</v>
      </c>
      <c r="DY267">
        <v>0.1882612024494541</v>
      </c>
      <c r="DZ267">
        <v>0</v>
      </c>
      <c r="EA267">
        <v>-49.12660967741936</v>
      </c>
      <c r="EB267">
        <v>1.248053225806607</v>
      </c>
      <c r="EC267">
        <v>0.16610572100776311</v>
      </c>
      <c r="ED267">
        <v>0</v>
      </c>
      <c r="EE267">
        <v>1069.406476698364</v>
      </c>
      <c r="EF267">
        <v>287.91651360394428</v>
      </c>
      <c r="EG267">
        <v>20.898742911004671</v>
      </c>
      <c r="EH267">
        <v>0</v>
      </c>
      <c r="EI267">
        <v>3.2882404878048792</v>
      </c>
      <c r="EJ267">
        <v>1.4707526132402331E-2</v>
      </c>
      <c r="EK267">
        <v>2.719034935700295E-3</v>
      </c>
      <c r="EL267">
        <v>1</v>
      </c>
      <c r="EM267">
        <v>1.9756096176294971</v>
      </c>
      <c r="EN267">
        <v>3.358218395318819E-2</v>
      </c>
      <c r="EO267">
        <v>2.590350387281848E-3</v>
      </c>
      <c r="EP267">
        <v>1</v>
      </c>
      <c r="EQ267">
        <v>3</v>
      </c>
      <c r="ER267">
        <v>6</v>
      </c>
      <c r="ES267" t="s">
        <v>404</v>
      </c>
      <c r="ET267">
        <v>2.9452799999999999</v>
      </c>
      <c r="EU267">
        <v>2.8011400000000002</v>
      </c>
      <c r="EV267">
        <v>0.18940899999999999</v>
      </c>
      <c r="EW267">
        <v>0.194104</v>
      </c>
      <c r="EX267">
        <v>0.118544</v>
      </c>
      <c r="EY267">
        <v>0.108348</v>
      </c>
      <c r="EZ267">
        <v>16699.2</v>
      </c>
      <c r="FA267">
        <v>17415.5</v>
      </c>
      <c r="FB267">
        <v>23941.4</v>
      </c>
      <c r="FC267">
        <v>25131.4</v>
      </c>
      <c r="FD267">
        <v>33769</v>
      </c>
      <c r="FE267">
        <v>35775.5</v>
      </c>
      <c r="FF267">
        <v>43628.9</v>
      </c>
      <c r="FG267">
        <v>46449.599999999999</v>
      </c>
      <c r="FH267">
        <v>2.0017200000000002</v>
      </c>
      <c r="FI267">
        <v>1.92523</v>
      </c>
      <c r="FJ267">
        <v>0.160858</v>
      </c>
      <c r="FK267">
        <v>0</v>
      </c>
      <c r="FL267">
        <v>29.055099999999999</v>
      </c>
      <c r="FM267">
        <v>999.9</v>
      </c>
      <c r="FN267">
        <v>69.099999999999994</v>
      </c>
      <c r="FO267">
        <v>31.6</v>
      </c>
      <c r="FP267">
        <v>32.408099999999997</v>
      </c>
      <c r="FQ267">
        <v>63.954000000000001</v>
      </c>
      <c r="FR267">
        <v>25.8614</v>
      </c>
      <c r="FS267">
        <v>1</v>
      </c>
      <c r="FT267">
        <v>0.147281</v>
      </c>
      <c r="FU267">
        <v>-0.39881800000000001</v>
      </c>
      <c r="FV267">
        <v>20.323</v>
      </c>
      <c r="FW267">
        <v>5.2127999999999997</v>
      </c>
      <c r="FX267">
        <v>11.903499999999999</v>
      </c>
      <c r="FY267">
        <v>5.0030000000000001</v>
      </c>
      <c r="FZ267">
        <v>3.2898200000000002</v>
      </c>
      <c r="GA267">
        <v>9999</v>
      </c>
      <c r="GB267">
        <v>9999</v>
      </c>
      <c r="GC267">
        <v>9999</v>
      </c>
      <c r="GD267">
        <v>999.9</v>
      </c>
      <c r="GE267">
        <v>1.85944</v>
      </c>
      <c r="GF267">
        <v>1.8544</v>
      </c>
      <c r="GG267">
        <v>1.8575999999999999</v>
      </c>
      <c r="GH267">
        <v>1.85599</v>
      </c>
      <c r="GI267">
        <v>1.85486</v>
      </c>
      <c r="GJ267">
        <v>1.85453</v>
      </c>
      <c r="GK267">
        <v>1.8531500000000001</v>
      </c>
      <c r="GL267">
        <v>1.85632</v>
      </c>
      <c r="GM267">
        <v>0</v>
      </c>
      <c r="GN267">
        <v>0</v>
      </c>
      <c r="GO267">
        <v>0</v>
      </c>
      <c r="GP267">
        <v>0</v>
      </c>
      <c r="GQ267" t="s">
        <v>385</v>
      </c>
      <c r="GR267" t="s">
        <v>386</v>
      </c>
      <c r="GS267" t="s">
        <v>387</v>
      </c>
      <c r="GT267" t="s">
        <v>387</v>
      </c>
      <c r="GU267" t="s">
        <v>387</v>
      </c>
      <c r="GV267" t="s">
        <v>387</v>
      </c>
      <c r="GW267">
        <v>0</v>
      </c>
      <c r="GX267">
        <v>100</v>
      </c>
      <c r="GY267">
        <v>100</v>
      </c>
      <c r="GZ267">
        <v>2.58</v>
      </c>
      <c r="HA267">
        <v>1.77E-2</v>
      </c>
      <c r="HB267">
        <v>0.46748880523729403</v>
      </c>
      <c r="HC267">
        <v>2.678124759318837E-3</v>
      </c>
      <c r="HD267">
        <v>-9.3737611465157319E-7</v>
      </c>
      <c r="HE267">
        <v>1.3915637841753891E-10</v>
      </c>
      <c r="HF267">
        <v>-6.7805247810390282E-2</v>
      </c>
      <c r="HG267">
        <v>1.061361004592812E-2</v>
      </c>
      <c r="HH267">
        <v>-3.086644042041478E-4</v>
      </c>
      <c r="HI267">
        <v>1.24720902217549E-6</v>
      </c>
      <c r="HJ267">
        <v>1</v>
      </c>
      <c r="HK267">
        <v>2093</v>
      </c>
      <c r="HL267">
        <v>2</v>
      </c>
      <c r="HM267">
        <v>27</v>
      </c>
      <c r="HN267">
        <v>8.1</v>
      </c>
      <c r="HO267">
        <v>7.9</v>
      </c>
      <c r="HP267">
        <v>2.63672</v>
      </c>
      <c r="HQ267">
        <v>2.2570800000000002</v>
      </c>
      <c r="HR267">
        <v>1.4978</v>
      </c>
      <c r="HS267">
        <v>2.3022499999999999</v>
      </c>
      <c r="HT267">
        <v>1.5478499999999999</v>
      </c>
      <c r="HU267">
        <v>2.4475099999999999</v>
      </c>
      <c r="HV267">
        <v>35.244</v>
      </c>
      <c r="HW267">
        <v>15.2966</v>
      </c>
      <c r="HX267">
        <v>18</v>
      </c>
      <c r="HY267">
        <v>501.59199999999998</v>
      </c>
      <c r="HZ267">
        <v>518.38099999999997</v>
      </c>
      <c r="IA267">
        <v>29.7576</v>
      </c>
      <c r="IB267">
        <v>29.055299999999999</v>
      </c>
      <c r="IC267">
        <v>30.000299999999999</v>
      </c>
      <c r="ID267">
        <v>28.8428</v>
      </c>
      <c r="IE267">
        <v>28.936</v>
      </c>
      <c r="IF267">
        <v>52.842100000000002</v>
      </c>
      <c r="IG267">
        <v>28.642700000000001</v>
      </c>
      <c r="IH267">
        <v>75.145799999999994</v>
      </c>
      <c r="II267">
        <v>29.736599999999999</v>
      </c>
      <c r="IJ267">
        <v>1287.77</v>
      </c>
      <c r="IK267">
        <v>23.8843</v>
      </c>
      <c r="IL267">
        <v>100.90600000000001</v>
      </c>
      <c r="IM267">
        <v>100.67400000000001</v>
      </c>
      <c r="IN267" t="s">
        <v>2775</v>
      </c>
    </row>
    <row r="268" spans="1:248" x14ac:dyDescent="0.2">
      <c r="A268">
        <v>252</v>
      </c>
      <c r="B268">
        <v>1660484633.0999999</v>
      </c>
      <c r="C268">
        <v>504</v>
      </c>
      <c r="D268" t="s">
        <v>879</v>
      </c>
      <c r="E268" t="s">
        <v>880</v>
      </c>
      <c r="F268">
        <v>1</v>
      </c>
      <c r="G268" t="s">
        <v>376</v>
      </c>
      <c r="H268" t="s">
        <v>377</v>
      </c>
      <c r="I268" t="s">
        <v>378</v>
      </c>
      <c r="J268" t="s">
        <v>379</v>
      </c>
      <c r="K268" t="s">
        <v>380</v>
      </c>
      <c r="L268" t="s">
        <v>376</v>
      </c>
      <c r="M268" t="s">
        <v>381</v>
      </c>
      <c r="N268">
        <v>1660484625.599999</v>
      </c>
      <c r="O268">
        <f t="shared" si="102"/>
        <v>2.8211374401865825E-3</v>
      </c>
      <c r="P268">
        <f t="shared" si="103"/>
        <v>2.8211374401865825</v>
      </c>
      <c r="Q268">
        <f t="shared" si="104"/>
        <v>5.7758806834349601</v>
      </c>
      <c r="R268">
        <f t="shared" si="105"/>
        <v>1181.088</v>
      </c>
      <c r="S268">
        <f t="shared" si="106"/>
        <v>1076.7824644169068</v>
      </c>
      <c r="T268">
        <f t="shared" si="107"/>
        <v>107.27866929566623</v>
      </c>
      <c r="U268">
        <f t="shared" si="108"/>
        <v>117.6705166996685</v>
      </c>
      <c r="V268">
        <f t="shared" si="109"/>
        <v>0.14059453293034971</v>
      </c>
      <c r="W268">
        <f t="shared" si="110"/>
        <v>2.9219816860643171</v>
      </c>
      <c r="X268">
        <f t="shared" si="111"/>
        <v>0.13694158449197155</v>
      </c>
      <c r="Y268">
        <f t="shared" si="112"/>
        <v>8.5908787913039769E-2</v>
      </c>
      <c r="Z268">
        <f t="shared" si="113"/>
        <v>321.51542099999995</v>
      </c>
      <c r="AA268">
        <f t="shared" si="114"/>
        <v>32.169716742001363</v>
      </c>
      <c r="AB268">
        <f t="shared" si="115"/>
        <v>31.661766666666662</v>
      </c>
      <c r="AC268">
        <f t="shared" si="116"/>
        <v>4.684426297229523</v>
      </c>
      <c r="AD268">
        <f t="shared" si="117"/>
        <v>60.001841247992651</v>
      </c>
      <c r="AE268">
        <f t="shared" si="118"/>
        <v>2.7081151771423664</v>
      </c>
      <c r="AF268">
        <f t="shared" si="119"/>
        <v>4.5133867908311327</v>
      </c>
      <c r="AG268">
        <f t="shared" si="120"/>
        <v>1.9763111200871566</v>
      </c>
      <c r="AH268">
        <f t="shared" si="121"/>
        <v>-124.41216111222829</v>
      </c>
      <c r="AI268">
        <f t="shared" si="122"/>
        <v>-103.01823813998324</v>
      </c>
      <c r="AJ268">
        <f t="shared" si="123"/>
        <v>-7.9433395581982014</v>
      </c>
      <c r="AK268">
        <f t="shared" si="124"/>
        <v>86.141682189590213</v>
      </c>
      <c r="AL268">
        <f t="shared" si="125"/>
        <v>37.609829208222443</v>
      </c>
      <c r="AM268">
        <f t="shared" si="126"/>
        <v>2.8179237761187186</v>
      </c>
      <c r="AN268">
        <f t="shared" si="127"/>
        <v>5.7758806834349601</v>
      </c>
      <c r="AO268">
        <v>1283.6807372813789</v>
      </c>
      <c r="AP268">
        <v>1250.224666666667</v>
      </c>
      <c r="AQ268">
        <v>5.1549478224065446</v>
      </c>
      <c r="AR268">
        <v>64.973285806085684</v>
      </c>
      <c r="AS268">
        <f t="shared" si="128"/>
        <v>2.8211374401865825</v>
      </c>
      <c r="AT268">
        <v>23.89096164181305</v>
      </c>
      <c r="AU268">
        <v>27.183441818181809</v>
      </c>
      <c r="AV268">
        <v>-1.5626001067222959E-5</v>
      </c>
      <c r="AW268">
        <v>82.278735908204425</v>
      </c>
      <c r="AX268">
        <v>0</v>
      </c>
      <c r="AY268">
        <v>0</v>
      </c>
      <c r="AZ268">
        <f t="shared" si="129"/>
        <v>1</v>
      </c>
      <c r="BA268">
        <f t="shared" si="130"/>
        <v>0</v>
      </c>
      <c r="BB268">
        <f t="shared" si="131"/>
        <v>51954.436071318843</v>
      </c>
      <c r="BC268">
        <f t="shared" si="132"/>
        <v>2000</v>
      </c>
      <c r="BD268">
        <f t="shared" si="133"/>
        <v>1681.1996999999999</v>
      </c>
      <c r="BE268">
        <f t="shared" si="134"/>
        <v>0.84059984999999993</v>
      </c>
      <c r="BF268">
        <f t="shared" si="135"/>
        <v>0.16075771049999998</v>
      </c>
      <c r="BG268">
        <v>6</v>
      </c>
      <c r="BH268">
        <v>0.5</v>
      </c>
      <c r="BI268" t="s">
        <v>382</v>
      </c>
      <c r="BJ268">
        <v>2</v>
      </c>
      <c r="BK268" t="b">
        <v>1</v>
      </c>
      <c r="BL268">
        <v>1660484625.599999</v>
      </c>
      <c r="BM268">
        <v>1181.088</v>
      </c>
      <c r="BN268">
        <v>1230.199333333333</v>
      </c>
      <c r="BO268">
        <v>27.182020000000001</v>
      </c>
      <c r="BP268">
        <v>23.893386666666661</v>
      </c>
      <c r="BQ268">
        <v>1178.54</v>
      </c>
      <c r="BR268">
        <v>27.164266666666659</v>
      </c>
      <c r="BS268">
        <v>500.14580000000012</v>
      </c>
      <c r="BT268">
        <v>99.528960000000012</v>
      </c>
      <c r="BU268">
        <v>9.9955626666666644E-2</v>
      </c>
      <c r="BV268">
        <v>31.007806666666671</v>
      </c>
      <c r="BW268">
        <v>31.661766666666662</v>
      </c>
      <c r="BX268">
        <v>999.89999999999986</v>
      </c>
      <c r="BY268">
        <v>0</v>
      </c>
      <c r="BZ268">
        <v>0</v>
      </c>
      <c r="CA268">
        <v>10004.044666666659</v>
      </c>
      <c r="CB268">
        <v>0</v>
      </c>
      <c r="CC268">
        <v>229.9620666666666</v>
      </c>
      <c r="CD268">
        <v>-49.11046666666666</v>
      </c>
      <c r="CE268">
        <v>1214.0899999999999</v>
      </c>
      <c r="CF268">
        <v>1260.3126666666669</v>
      </c>
      <c r="CG268">
        <v>3.288621333333333</v>
      </c>
      <c r="CH268">
        <v>1230.199333333333</v>
      </c>
      <c r="CI268">
        <v>23.893386666666661</v>
      </c>
      <c r="CJ268">
        <v>2.7053966666666671</v>
      </c>
      <c r="CK268">
        <v>2.3780839999999999</v>
      </c>
      <c r="CL268">
        <v>22.31794</v>
      </c>
      <c r="CM268">
        <v>20.215313333333331</v>
      </c>
      <c r="CN268">
        <v>2000</v>
      </c>
      <c r="CO268">
        <v>0.98000500000000013</v>
      </c>
      <c r="CP268">
        <v>1.9995499999999999E-2</v>
      </c>
      <c r="CQ268">
        <v>0</v>
      </c>
      <c r="CR268">
        <v>2.7277999999999998</v>
      </c>
      <c r="CS268">
        <v>0</v>
      </c>
      <c r="CT268">
        <v>32726.41333333333</v>
      </c>
      <c r="CU268">
        <v>17412.346666666661</v>
      </c>
      <c r="CV268">
        <v>39.186999999999998</v>
      </c>
      <c r="CW268">
        <v>40.162199999999999</v>
      </c>
      <c r="CX268">
        <v>39.125</v>
      </c>
      <c r="CY268">
        <v>38.674600000000012</v>
      </c>
      <c r="CZ268">
        <v>39.432866666666669</v>
      </c>
      <c r="DA268">
        <v>1960.01</v>
      </c>
      <c r="DB268">
        <v>39.99</v>
      </c>
      <c r="DC268">
        <v>0</v>
      </c>
      <c r="DD268">
        <v>1660484631.2</v>
      </c>
      <c r="DE268">
        <v>0</v>
      </c>
      <c r="DF268">
        <v>1660484159.0999999</v>
      </c>
      <c r="DG268" t="s">
        <v>383</v>
      </c>
      <c r="DH268">
        <v>1660484145.0999999</v>
      </c>
      <c r="DI268">
        <v>1660484159.0999999</v>
      </c>
      <c r="DJ268">
        <v>1</v>
      </c>
      <c r="DK268">
        <v>6.3E-2</v>
      </c>
      <c r="DL268">
        <v>-2.8000000000000001E-2</v>
      </c>
      <c r="DM268">
        <v>1.395</v>
      </c>
      <c r="DN268">
        <v>2.7E-2</v>
      </c>
      <c r="DO268">
        <v>400</v>
      </c>
      <c r="DP268">
        <v>24</v>
      </c>
      <c r="DQ268">
        <v>0.47</v>
      </c>
      <c r="DR268">
        <v>0.03</v>
      </c>
      <c r="DS268">
        <v>5.6695222348983956</v>
      </c>
      <c r="DT268">
        <v>0.31662888852652998</v>
      </c>
      <c r="DU268">
        <v>0.19564713780692281</v>
      </c>
      <c r="DV268">
        <v>1</v>
      </c>
      <c r="DW268">
        <v>37.644304443205371</v>
      </c>
      <c r="DX268">
        <v>-2.1430436333971739</v>
      </c>
      <c r="DY268">
        <v>0.1882612024494541</v>
      </c>
      <c r="DZ268">
        <v>0</v>
      </c>
      <c r="EA268">
        <v>-49.12660967741936</v>
      </c>
      <c r="EB268">
        <v>1.248053225806607</v>
      </c>
      <c r="EC268">
        <v>0.16610572100776311</v>
      </c>
      <c r="ED268">
        <v>0</v>
      </c>
      <c r="EE268">
        <v>1069.406476698364</v>
      </c>
      <c r="EF268">
        <v>287.91651360394428</v>
      </c>
      <c r="EG268">
        <v>20.898742911004671</v>
      </c>
      <c r="EH268">
        <v>0</v>
      </c>
      <c r="EI268">
        <v>3.2882404878048792</v>
      </c>
      <c r="EJ268">
        <v>1.4707526132402331E-2</v>
      </c>
      <c r="EK268">
        <v>2.719034935700295E-3</v>
      </c>
      <c r="EL268">
        <v>1</v>
      </c>
      <c r="EM268">
        <v>1.9756096176294971</v>
      </c>
      <c r="EN268">
        <v>3.358218395318819E-2</v>
      </c>
      <c r="EO268">
        <v>2.590350387281848E-3</v>
      </c>
      <c r="EP268">
        <v>1</v>
      </c>
      <c r="EQ268">
        <v>3</v>
      </c>
      <c r="ER268">
        <v>6</v>
      </c>
      <c r="ES268" t="s">
        <v>404</v>
      </c>
      <c r="ET268">
        <v>2.94537</v>
      </c>
      <c r="EU268">
        <v>2.8011599999999999</v>
      </c>
      <c r="EV268">
        <v>0.18989300000000001</v>
      </c>
      <c r="EW268">
        <v>0.194578</v>
      </c>
      <c r="EX268">
        <v>0.11854000000000001</v>
      </c>
      <c r="EY268">
        <v>0.10835400000000001</v>
      </c>
      <c r="EZ268">
        <v>16689.3</v>
      </c>
      <c r="FA268">
        <v>17405.2</v>
      </c>
      <c r="FB268">
        <v>23941.5</v>
      </c>
      <c r="FC268">
        <v>25131.4</v>
      </c>
      <c r="FD268">
        <v>33769.199999999997</v>
      </c>
      <c r="FE268">
        <v>35775.199999999997</v>
      </c>
      <c r="FF268">
        <v>43628.9</v>
      </c>
      <c r="FG268">
        <v>46449.5</v>
      </c>
      <c r="FH268">
        <v>2.0017800000000001</v>
      </c>
      <c r="FI268">
        <v>1.92523</v>
      </c>
      <c r="FJ268">
        <v>0.16089500000000001</v>
      </c>
      <c r="FK268">
        <v>0</v>
      </c>
      <c r="FL268">
        <v>29.055700000000002</v>
      </c>
      <c r="FM268">
        <v>999.9</v>
      </c>
      <c r="FN268">
        <v>69.099999999999994</v>
      </c>
      <c r="FO268">
        <v>31.6</v>
      </c>
      <c r="FP268">
        <v>32.406100000000002</v>
      </c>
      <c r="FQ268">
        <v>63.793999999999997</v>
      </c>
      <c r="FR268">
        <v>26.338100000000001</v>
      </c>
      <c r="FS268">
        <v>1</v>
      </c>
      <c r="FT268">
        <v>0.147261</v>
      </c>
      <c r="FU268">
        <v>-0.390455</v>
      </c>
      <c r="FV268">
        <v>20.3231</v>
      </c>
      <c r="FW268">
        <v>5.2132500000000004</v>
      </c>
      <c r="FX268">
        <v>11.903600000000001</v>
      </c>
      <c r="FY268">
        <v>5.0029500000000002</v>
      </c>
      <c r="FZ268">
        <v>3.28993</v>
      </c>
      <c r="GA268">
        <v>9999</v>
      </c>
      <c r="GB268">
        <v>9999</v>
      </c>
      <c r="GC268">
        <v>9999</v>
      </c>
      <c r="GD268">
        <v>999.9</v>
      </c>
      <c r="GE268">
        <v>1.85944</v>
      </c>
      <c r="GF268">
        <v>1.8544</v>
      </c>
      <c r="GG268">
        <v>1.8575999999999999</v>
      </c>
      <c r="GH268">
        <v>1.85599</v>
      </c>
      <c r="GI268">
        <v>1.8548500000000001</v>
      </c>
      <c r="GJ268">
        <v>1.8545199999999999</v>
      </c>
      <c r="GK268">
        <v>1.8531500000000001</v>
      </c>
      <c r="GL268">
        <v>1.8563099999999999</v>
      </c>
      <c r="GM268">
        <v>0</v>
      </c>
      <c r="GN268">
        <v>0</v>
      </c>
      <c r="GO268">
        <v>0</v>
      </c>
      <c r="GP268">
        <v>0</v>
      </c>
      <c r="GQ268" t="s">
        <v>385</v>
      </c>
      <c r="GR268" t="s">
        <v>386</v>
      </c>
      <c r="GS268" t="s">
        <v>387</v>
      </c>
      <c r="GT268" t="s">
        <v>387</v>
      </c>
      <c r="GU268" t="s">
        <v>387</v>
      </c>
      <c r="GV268" t="s">
        <v>387</v>
      </c>
      <c r="GW268">
        <v>0</v>
      </c>
      <c r="GX268">
        <v>100</v>
      </c>
      <c r="GY268">
        <v>100</v>
      </c>
      <c r="GZ268">
        <v>2.59</v>
      </c>
      <c r="HA268">
        <v>1.77E-2</v>
      </c>
      <c r="HB268">
        <v>0.46748880523729403</v>
      </c>
      <c r="HC268">
        <v>2.678124759318837E-3</v>
      </c>
      <c r="HD268">
        <v>-9.3737611465157319E-7</v>
      </c>
      <c r="HE268">
        <v>1.3915637841753891E-10</v>
      </c>
      <c r="HF268">
        <v>-6.7805247810390282E-2</v>
      </c>
      <c r="HG268">
        <v>1.061361004592812E-2</v>
      </c>
      <c r="HH268">
        <v>-3.086644042041478E-4</v>
      </c>
      <c r="HI268">
        <v>1.24720902217549E-6</v>
      </c>
      <c r="HJ268">
        <v>1</v>
      </c>
      <c r="HK268">
        <v>2093</v>
      </c>
      <c r="HL268">
        <v>2</v>
      </c>
      <c r="HM268">
        <v>27</v>
      </c>
      <c r="HN268">
        <v>8.1</v>
      </c>
      <c r="HO268">
        <v>7.9</v>
      </c>
      <c r="HP268">
        <v>2.64893</v>
      </c>
      <c r="HQ268">
        <v>2.2814899999999998</v>
      </c>
      <c r="HR268">
        <v>1.4978</v>
      </c>
      <c r="HS268">
        <v>2.3022499999999999</v>
      </c>
      <c r="HT268">
        <v>1.5478499999999999</v>
      </c>
      <c r="HU268">
        <v>2.3742700000000001</v>
      </c>
      <c r="HV268">
        <v>35.244</v>
      </c>
      <c r="HW268">
        <v>15.287800000000001</v>
      </c>
      <c r="HX268">
        <v>18</v>
      </c>
      <c r="HY268">
        <v>501.62400000000002</v>
      </c>
      <c r="HZ268">
        <v>518.38599999999997</v>
      </c>
      <c r="IA268">
        <v>29.753699999999998</v>
      </c>
      <c r="IB268">
        <v>29.0562</v>
      </c>
      <c r="IC268">
        <v>30.000299999999999</v>
      </c>
      <c r="ID268">
        <v>28.8431</v>
      </c>
      <c r="IE268">
        <v>28.936599999999999</v>
      </c>
      <c r="IF268">
        <v>53.074199999999998</v>
      </c>
      <c r="IG268">
        <v>28.642700000000001</v>
      </c>
      <c r="IH268">
        <v>75.145799999999994</v>
      </c>
      <c r="II268">
        <v>29.736599999999999</v>
      </c>
      <c r="IJ268">
        <v>1297.79</v>
      </c>
      <c r="IK268">
        <v>23.8843</v>
      </c>
      <c r="IL268">
        <v>100.907</v>
      </c>
      <c r="IM268">
        <v>100.67400000000001</v>
      </c>
      <c r="IN268" t="s">
        <v>2775</v>
      </c>
    </row>
    <row r="269" spans="1:248" x14ac:dyDescent="0.2">
      <c r="A269">
        <v>253</v>
      </c>
      <c r="B269">
        <v>1660484634.0999999</v>
      </c>
      <c r="C269">
        <v>505</v>
      </c>
      <c r="D269" t="s">
        <v>881</v>
      </c>
      <c r="E269" t="s">
        <v>882</v>
      </c>
      <c r="F269">
        <v>1</v>
      </c>
      <c r="G269" t="s">
        <v>376</v>
      </c>
      <c r="H269" t="s">
        <v>377</v>
      </c>
      <c r="I269" t="s">
        <v>378</v>
      </c>
      <c r="J269" t="s">
        <v>379</v>
      </c>
      <c r="K269" t="s">
        <v>380</v>
      </c>
      <c r="L269" t="s">
        <v>376</v>
      </c>
      <c r="M269" t="s">
        <v>381</v>
      </c>
      <c r="N269">
        <v>1660484626.0999999</v>
      </c>
      <c r="O269">
        <f t="shared" si="102"/>
        <v>2.8196764381004753E-3</v>
      </c>
      <c r="P269">
        <f t="shared" si="103"/>
        <v>2.8196764381004753</v>
      </c>
      <c r="Q269">
        <f t="shared" si="104"/>
        <v>5.7077448124132433</v>
      </c>
      <c r="R269">
        <f t="shared" si="105"/>
        <v>1183.5999999999999</v>
      </c>
      <c r="S269">
        <f t="shared" si="106"/>
        <v>1079.9506900874305</v>
      </c>
      <c r="T269">
        <f t="shared" si="107"/>
        <v>107.59431681635218</v>
      </c>
      <c r="U269">
        <f t="shared" si="108"/>
        <v>117.92078522911498</v>
      </c>
      <c r="V269">
        <f t="shared" si="109"/>
        <v>0.14050771169139295</v>
      </c>
      <c r="W269">
        <f t="shared" si="110"/>
        <v>2.9216087777383142</v>
      </c>
      <c r="X269">
        <f t="shared" si="111"/>
        <v>0.13685875775558135</v>
      </c>
      <c r="Y269">
        <f t="shared" si="112"/>
        <v>8.5856674719421933E-2</v>
      </c>
      <c r="Z269">
        <f t="shared" si="113"/>
        <v>321.51522149999994</v>
      </c>
      <c r="AA269">
        <f t="shared" si="114"/>
        <v>32.171269374367682</v>
      </c>
      <c r="AB269">
        <f t="shared" si="115"/>
        <v>31.662424999999999</v>
      </c>
      <c r="AC269">
        <f t="shared" si="116"/>
        <v>4.6846012847429348</v>
      </c>
      <c r="AD269">
        <f t="shared" si="117"/>
        <v>59.998401500957144</v>
      </c>
      <c r="AE269">
        <f t="shared" si="118"/>
        <v>2.7081200499761646</v>
      </c>
      <c r="AF269">
        <f t="shared" si="119"/>
        <v>4.5136536678114041</v>
      </c>
      <c r="AG269">
        <f t="shared" si="120"/>
        <v>1.9764812347667702</v>
      </c>
      <c r="AH269">
        <f t="shared" si="121"/>
        <v>-124.34773092023096</v>
      </c>
      <c r="AI269">
        <f t="shared" si="122"/>
        <v>-102.94543394902654</v>
      </c>
      <c r="AJ269">
        <f t="shared" si="123"/>
        <v>-7.9388053912988852</v>
      </c>
      <c r="AK269">
        <f t="shared" si="124"/>
        <v>86.283251239443544</v>
      </c>
      <c r="AL269">
        <f t="shared" si="125"/>
        <v>37.606579423299841</v>
      </c>
      <c r="AM269">
        <f t="shared" si="126"/>
        <v>2.8178591990446087</v>
      </c>
      <c r="AN269">
        <f t="shared" si="127"/>
        <v>5.7077448124132433</v>
      </c>
      <c r="AO269">
        <v>1288.8514200147761</v>
      </c>
      <c r="AP269">
        <v>1255.404121212121</v>
      </c>
      <c r="AQ269">
        <v>5.1696562371502157</v>
      </c>
      <c r="AR269">
        <v>64.973285806085684</v>
      </c>
      <c r="AS269">
        <f t="shared" si="128"/>
        <v>2.8196764381004753</v>
      </c>
      <c r="AT269">
        <v>23.89202038807154</v>
      </c>
      <c r="AU269">
        <v>27.182528484848461</v>
      </c>
      <c r="AV269">
        <v>2.3920632851457231E-5</v>
      </c>
      <c r="AW269">
        <v>82.278735908204425</v>
      </c>
      <c r="AX269">
        <v>0</v>
      </c>
      <c r="AY269">
        <v>0</v>
      </c>
      <c r="AZ269">
        <f t="shared" si="129"/>
        <v>1</v>
      </c>
      <c r="BA269">
        <f t="shared" si="130"/>
        <v>0</v>
      </c>
      <c r="BB269">
        <f t="shared" si="131"/>
        <v>51943.652444041953</v>
      </c>
      <c r="BC269">
        <f t="shared" si="132"/>
        <v>1999.99875</v>
      </c>
      <c r="BD269">
        <f t="shared" si="133"/>
        <v>1681.19865</v>
      </c>
      <c r="BE269">
        <f t="shared" si="134"/>
        <v>0.84059985037490648</v>
      </c>
      <c r="BF269">
        <f t="shared" si="135"/>
        <v>0.16075771122356949</v>
      </c>
      <c r="BG269">
        <v>6</v>
      </c>
      <c r="BH269">
        <v>0.5</v>
      </c>
      <c r="BI269" t="s">
        <v>382</v>
      </c>
      <c r="BJ269">
        <v>2</v>
      </c>
      <c r="BK269" t="b">
        <v>1</v>
      </c>
      <c r="BL269">
        <v>1660484626.0999999</v>
      </c>
      <c r="BM269">
        <v>1183.5999999999999</v>
      </c>
      <c r="BN269">
        <v>1232.715625</v>
      </c>
      <c r="BO269">
        <v>27.182068749999999</v>
      </c>
      <c r="BP269">
        <v>23.893525</v>
      </c>
      <c r="BQ269">
        <v>1181.0493750000001</v>
      </c>
      <c r="BR269">
        <v>27.16431875</v>
      </c>
      <c r="BS269">
        <v>500.14793750000001</v>
      </c>
      <c r="BT269">
        <v>99.528943749999996</v>
      </c>
      <c r="BU269">
        <v>9.9972462499999998E-2</v>
      </c>
      <c r="BV269">
        <v>31.00884375</v>
      </c>
      <c r="BW269">
        <v>31.662424999999999</v>
      </c>
      <c r="BX269">
        <v>999.9</v>
      </c>
      <c r="BY269">
        <v>0</v>
      </c>
      <c r="BZ269">
        <v>0</v>
      </c>
      <c r="CA269">
        <v>10001.916875000001</v>
      </c>
      <c r="CB269">
        <v>0</v>
      </c>
      <c r="CC269">
        <v>231.8381875</v>
      </c>
      <c r="CD269">
        <v>-49.114493750000001</v>
      </c>
      <c r="CE269">
        <v>1216.6724999999999</v>
      </c>
      <c r="CF269">
        <v>1262.890625</v>
      </c>
      <c r="CG269">
        <v>3.28853375</v>
      </c>
      <c r="CH269">
        <v>1232.715625</v>
      </c>
      <c r="CI269">
        <v>23.893525</v>
      </c>
      <c r="CJ269">
        <v>2.70540125</v>
      </c>
      <c r="CK269">
        <v>2.3780975</v>
      </c>
      <c r="CL269">
        <v>22.317968749999999</v>
      </c>
      <c r="CM269">
        <v>20.215406250000001</v>
      </c>
      <c r="CN269">
        <v>1999.99875</v>
      </c>
      <c r="CO269">
        <v>0.98000500000000001</v>
      </c>
      <c r="CP269">
        <v>1.9995499999999999E-2</v>
      </c>
      <c r="CQ269">
        <v>0</v>
      </c>
      <c r="CR269">
        <v>2.7901875</v>
      </c>
      <c r="CS269">
        <v>0</v>
      </c>
      <c r="CT269">
        <v>32724.85</v>
      </c>
      <c r="CU269">
        <v>17412.337500000001</v>
      </c>
      <c r="CV269">
        <v>39.186999999999998</v>
      </c>
      <c r="CW269">
        <v>40.159875</v>
      </c>
      <c r="CX269">
        <v>39.125</v>
      </c>
      <c r="CY269">
        <v>38.675375000000003</v>
      </c>
      <c r="CZ269">
        <v>39.433124999999997</v>
      </c>
      <c r="DA269">
        <v>1960.00875</v>
      </c>
      <c r="DB269">
        <v>39.99</v>
      </c>
      <c r="DC269">
        <v>0</v>
      </c>
      <c r="DD269">
        <v>1660484631.8</v>
      </c>
      <c r="DE269">
        <v>0</v>
      </c>
      <c r="DF269">
        <v>1660484159.0999999</v>
      </c>
      <c r="DG269" t="s">
        <v>383</v>
      </c>
      <c r="DH269">
        <v>1660484145.0999999</v>
      </c>
      <c r="DI269">
        <v>1660484159.0999999</v>
      </c>
      <c r="DJ269">
        <v>1</v>
      </c>
      <c r="DK269">
        <v>6.3E-2</v>
      </c>
      <c r="DL269">
        <v>-2.8000000000000001E-2</v>
      </c>
      <c r="DM269">
        <v>1.395</v>
      </c>
      <c r="DN269">
        <v>2.7E-2</v>
      </c>
      <c r="DO269">
        <v>400</v>
      </c>
      <c r="DP269">
        <v>24</v>
      </c>
      <c r="DQ269">
        <v>0.47</v>
      </c>
      <c r="DR269">
        <v>0.03</v>
      </c>
      <c r="DS269">
        <v>5.6902074804534557</v>
      </c>
      <c r="DT269">
        <v>0.38018251372543932</v>
      </c>
      <c r="DU269">
        <v>0.19665778359640559</v>
      </c>
      <c r="DV269">
        <v>1</v>
      </c>
      <c r="DW269">
        <v>37.624734795242048</v>
      </c>
      <c r="DX269">
        <v>-1.6535000460707221</v>
      </c>
      <c r="DY269">
        <v>0.17498718448633641</v>
      </c>
      <c r="DZ269">
        <v>0</v>
      </c>
      <c r="EA269">
        <v>-49.107056666666679</v>
      </c>
      <c r="EB269">
        <v>0.49449877641821799</v>
      </c>
      <c r="EC269">
        <v>0.1522099792684069</v>
      </c>
      <c r="ED269">
        <v>1</v>
      </c>
      <c r="EE269">
        <v>1075.2550830352229</v>
      </c>
      <c r="EF269">
        <v>286.98457304357203</v>
      </c>
      <c r="EG269">
        <v>21.515185674425162</v>
      </c>
      <c r="EH269">
        <v>0</v>
      </c>
      <c r="EI269">
        <v>3.28838425</v>
      </c>
      <c r="EJ269">
        <v>1.5205440900556319E-2</v>
      </c>
      <c r="EK269">
        <v>2.761984691757027E-3</v>
      </c>
      <c r="EL269">
        <v>1</v>
      </c>
      <c r="EM269">
        <v>1.976080461325384</v>
      </c>
      <c r="EN269">
        <v>3.2864982649945237E-2</v>
      </c>
      <c r="EO269">
        <v>2.6143653949789272E-3</v>
      </c>
      <c r="EP269">
        <v>1</v>
      </c>
      <c r="EQ269">
        <v>4</v>
      </c>
      <c r="ER269">
        <v>6</v>
      </c>
      <c r="ES269" t="s">
        <v>401</v>
      </c>
      <c r="ET269">
        <v>2.9454400000000001</v>
      </c>
      <c r="EU269">
        <v>2.80111</v>
      </c>
      <c r="EV269">
        <v>0.19037899999999999</v>
      </c>
      <c r="EW269">
        <v>0.19505</v>
      </c>
      <c r="EX269">
        <v>0.11854000000000001</v>
      </c>
      <c r="EY269">
        <v>0.10835599999999999</v>
      </c>
      <c r="EZ269">
        <v>16679.2</v>
      </c>
      <c r="FA269">
        <v>17394.8</v>
      </c>
      <c r="FB269">
        <v>23941.5</v>
      </c>
      <c r="FC269">
        <v>25131.1</v>
      </c>
      <c r="FD269">
        <v>33769.199999999997</v>
      </c>
      <c r="FE269">
        <v>35775</v>
      </c>
      <c r="FF269">
        <v>43628.800000000003</v>
      </c>
      <c r="FG269">
        <v>46449.3</v>
      </c>
      <c r="FH269">
        <v>2.00163</v>
      </c>
      <c r="FI269">
        <v>1.9252499999999999</v>
      </c>
      <c r="FJ269">
        <v>0.16089500000000001</v>
      </c>
      <c r="FK269">
        <v>0</v>
      </c>
      <c r="FL269">
        <v>29.0564</v>
      </c>
      <c r="FM269">
        <v>999.9</v>
      </c>
      <c r="FN269">
        <v>69.099999999999994</v>
      </c>
      <c r="FO269">
        <v>31.6</v>
      </c>
      <c r="FP269">
        <v>32.410400000000003</v>
      </c>
      <c r="FQ269">
        <v>63.933999999999997</v>
      </c>
      <c r="FR269">
        <v>25.5609</v>
      </c>
      <c r="FS269">
        <v>1</v>
      </c>
      <c r="FT269">
        <v>0.14732200000000001</v>
      </c>
      <c r="FU269">
        <v>-0.38158999999999998</v>
      </c>
      <c r="FV269">
        <v>20.3231</v>
      </c>
      <c r="FW269">
        <v>5.21265</v>
      </c>
      <c r="FX269">
        <v>11.903600000000001</v>
      </c>
      <c r="FY269">
        <v>5.0028499999999996</v>
      </c>
      <c r="FZ269">
        <v>3.2898800000000001</v>
      </c>
      <c r="GA269">
        <v>9999</v>
      </c>
      <c r="GB269">
        <v>9999</v>
      </c>
      <c r="GC269">
        <v>9999</v>
      </c>
      <c r="GD269">
        <v>999.9</v>
      </c>
      <c r="GE269">
        <v>1.85944</v>
      </c>
      <c r="GF269">
        <v>1.85439</v>
      </c>
      <c r="GG269">
        <v>1.8575999999999999</v>
      </c>
      <c r="GH269">
        <v>1.85599</v>
      </c>
      <c r="GI269">
        <v>1.8548500000000001</v>
      </c>
      <c r="GJ269">
        <v>1.8545199999999999</v>
      </c>
      <c r="GK269">
        <v>1.8531599999999999</v>
      </c>
      <c r="GL269">
        <v>1.85629</v>
      </c>
      <c r="GM269">
        <v>0</v>
      </c>
      <c r="GN269">
        <v>0</v>
      </c>
      <c r="GO269">
        <v>0</v>
      </c>
      <c r="GP269">
        <v>0</v>
      </c>
      <c r="GQ269" t="s">
        <v>385</v>
      </c>
      <c r="GR269" t="s">
        <v>386</v>
      </c>
      <c r="GS269" t="s">
        <v>387</v>
      </c>
      <c r="GT269" t="s">
        <v>387</v>
      </c>
      <c r="GU269" t="s">
        <v>387</v>
      </c>
      <c r="GV269" t="s">
        <v>387</v>
      </c>
      <c r="GW269">
        <v>0</v>
      </c>
      <c r="GX269">
        <v>100</v>
      </c>
      <c r="GY269">
        <v>100</v>
      </c>
      <c r="GZ269">
        <v>2.59</v>
      </c>
      <c r="HA269">
        <v>1.77E-2</v>
      </c>
      <c r="HB269">
        <v>0.46748880523729403</v>
      </c>
      <c r="HC269">
        <v>2.678124759318837E-3</v>
      </c>
      <c r="HD269">
        <v>-9.3737611465157319E-7</v>
      </c>
      <c r="HE269">
        <v>1.3915637841753891E-10</v>
      </c>
      <c r="HF269">
        <v>-6.7805247810390282E-2</v>
      </c>
      <c r="HG269">
        <v>1.061361004592812E-2</v>
      </c>
      <c r="HH269">
        <v>-3.086644042041478E-4</v>
      </c>
      <c r="HI269">
        <v>1.24720902217549E-6</v>
      </c>
      <c r="HJ269">
        <v>1</v>
      </c>
      <c r="HK269">
        <v>2093</v>
      </c>
      <c r="HL269">
        <v>2</v>
      </c>
      <c r="HM269">
        <v>27</v>
      </c>
      <c r="HN269">
        <v>8.1999999999999993</v>
      </c>
      <c r="HO269">
        <v>7.9</v>
      </c>
      <c r="HP269">
        <v>2.65381</v>
      </c>
      <c r="HQ269">
        <v>2.2802699999999998</v>
      </c>
      <c r="HR269">
        <v>1.4978</v>
      </c>
      <c r="HS269">
        <v>2.3022499999999999</v>
      </c>
      <c r="HT269">
        <v>1.5478499999999999</v>
      </c>
      <c r="HU269">
        <v>2.2644000000000002</v>
      </c>
      <c r="HV269">
        <v>35.244</v>
      </c>
      <c r="HW269">
        <v>15.2791</v>
      </c>
      <c r="HX269">
        <v>18</v>
      </c>
      <c r="HY269">
        <v>501.53699999999998</v>
      </c>
      <c r="HZ269">
        <v>518.40800000000002</v>
      </c>
      <c r="IA269">
        <v>29.75</v>
      </c>
      <c r="IB269">
        <v>29.057099999999998</v>
      </c>
      <c r="IC269">
        <v>30.000299999999999</v>
      </c>
      <c r="ID269">
        <v>28.843399999999999</v>
      </c>
      <c r="IE269">
        <v>28.9373</v>
      </c>
      <c r="IF269">
        <v>53.188400000000001</v>
      </c>
      <c r="IG269">
        <v>28.642700000000001</v>
      </c>
      <c r="IH269">
        <v>75.145799999999994</v>
      </c>
      <c r="II269">
        <v>29.736599999999999</v>
      </c>
      <c r="IJ269">
        <v>1297.79</v>
      </c>
      <c r="IK269">
        <v>23.8843</v>
      </c>
      <c r="IL269">
        <v>100.90600000000001</v>
      </c>
      <c r="IM269">
        <v>100.673</v>
      </c>
      <c r="IN269" t="s">
        <v>2775</v>
      </c>
    </row>
    <row r="270" spans="1:248" x14ac:dyDescent="0.2">
      <c r="A270">
        <v>254</v>
      </c>
      <c r="B270">
        <v>1660484635.0999999</v>
      </c>
      <c r="C270">
        <v>506</v>
      </c>
      <c r="D270" t="s">
        <v>883</v>
      </c>
      <c r="E270" t="s">
        <v>884</v>
      </c>
      <c r="F270">
        <v>1</v>
      </c>
      <c r="G270" t="s">
        <v>376</v>
      </c>
      <c r="H270" t="s">
        <v>377</v>
      </c>
      <c r="I270" t="s">
        <v>378</v>
      </c>
      <c r="J270" t="s">
        <v>379</v>
      </c>
      <c r="K270" t="s">
        <v>380</v>
      </c>
      <c r="L270" t="s">
        <v>376</v>
      </c>
      <c r="M270" t="s">
        <v>381</v>
      </c>
      <c r="N270">
        <v>1660484627.599999</v>
      </c>
      <c r="O270">
        <f t="shared" si="102"/>
        <v>2.8181547656482412E-3</v>
      </c>
      <c r="P270">
        <f t="shared" si="103"/>
        <v>2.8181547656482411</v>
      </c>
      <c r="Q270">
        <f t="shared" si="104"/>
        <v>5.5789261361389402</v>
      </c>
      <c r="R270">
        <f t="shared" si="105"/>
        <v>1191.154</v>
      </c>
      <c r="S270">
        <f t="shared" si="106"/>
        <v>1088.6614760464042</v>
      </c>
      <c r="T270">
        <f t="shared" si="107"/>
        <v>108.46200543787994</v>
      </c>
      <c r="U270">
        <f t="shared" si="108"/>
        <v>118.67320968731102</v>
      </c>
      <c r="V270">
        <f t="shared" si="109"/>
        <v>0.14037259214727796</v>
      </c>
      <c r="W270">
        <f t="shared" si="110"/>
        <v>2.9211472019509364</v>
      </c>
      <c r="X270">
        <f t="shared" si="111"/>
        <v>0.13672999552415332</v>
      </c>
      <c r="Y270">
        <f t="shared" si="112"/>
        <v>8.5775647055278736E-2</v>
      </c>
      <c r="Z270">
        <f t="shared" si="113"/>
        <v>321.51510180000002</v>
      </c>
      <c r="AA270">
        <f t="shared" si="114"/>
        <v>32.174722136716213</v>
      </c>
      <c r="AB270">
        <f t="shared" si="115"/>
        <v>31.66549333333333</v>
      </c>
      <c r="AC270">
        <f t="shared" si="116"/>
        <v>4.6854169345411441</v>
      </c>
      <c r="AD270">
        <f t="shared" si="117"/>
        <v>59.989264800835016</v>
      </c>
      <c r="AE270">
        <f t="shared" si="118"/>
        <v>2.7081537677642711</v>
      </c>
      <c r="AF270">
        <f t="shared" si="119"/>
        <v>4.5143973288477026</v>
      </c>
      <c r="AG270">
        <f t="shared" si="120"/>
        <v>1.977263166776873</v>
      </c>
      <c r="AH270">
        <f t="shared" si="121"/>
        <v>-124.28062516508744</v>
      </c>
      <c r="AI270">
        <f t="shared" si="122"/>
        <v>-102.95732034722283</v>
      </c>
      <c r="AJ270">
        <f t="shared" si="123"/>
        <v>-7.9412097956871177</v>
      </c>
      <c r="AK270">
        <f t="shared" si="124"/>
        <v>86.33594649200262</v>
      </c>
      <c r="AL270">
        <f t="shared" si="125"/>
        <v>37.562876869026645</v>
      </c>
      <c r="AM270">
        <f t="shared" si="126"/>
        <v>2.8181099722922687</v>
      </c>
      <c r="AN270">
        <f t="shared" si="127"/>
        <v>5.5789261361389402</v>
      </c>
      <c r="AO270">
        <v>1294.0114680965801</v>
      </c>
      <c r="AP270">
        <v>1260.6244242424241</v>
      </c>
      <c r="AQ270">
        <v>5.1889492150094387</v>
      </c>
      <c r="AR270">
        <v>64.973285806085684</v>
      </c>
      <c r="AS270">
        <f t="shared" si="128"/>
        <v>2.8181547656482411</v>
      </c>
      <c r="AT270">
        <v>23.893450499734069</v>
      </c>
      <c r="AU270">
        <v>27.182333333333339</v>
      </c>
      <c r="AV270">
        <v>-3.6308696265860608E-6</v>
      </c>
      <c r="AW270">
        <v>82.278735908204425</v>
      </c>
      <c r="AX270">
        <v>0</v>
      </c>
      <c r="AY270">
        <v>0</v>
      </c>
      <c r="AZ270">
        <f t="shared" si="129"/>
        <v>1</v>
      </c>
      <c r="BA270">
        <f t="shared" si="130"/>
        <v>0</v>
      </c>
      <c r="BB270">
        <f t="shared" si="131"/>
        <v>51930.028973004053</v>
      </c>
      <c r="BC270">
        <f t="shared" si="132"/>
        <v>1999.998</v>
      </c>
      <c r="BD270">
        <f t="shared" si="133"/>
        <v>1681.19802</v>
      </c>
      <c r="BE270">
        <f t="shared" si="134"/>
        <v>0.84059985059985065</v>
      </c>
      <c r="BF270">
        <f t="shared" si="135"/>
        <v>0.16075771165771166</v>
      </c>
      <c r="BG270">
        <v>6</v>
      </c>
      <c r="BH270">
        <v>0.5</v>
      </c>
      <c r="BI270" t="s">
        <v>382</v>
      </c>
      <c r="BJ270">
        <v>2</v>
      </c>
      <c r="BK270" t="b">
        <v>1</v>
      </c>
      <c r="BL270">
        <v>1660484627.599999</v>
      </c>
      <c r="BM270">
        <v>1191.154</v>
      </c>
      <c r="BN270">
        <v>1240.2426666666661</v>
      </c>
      <c r="BO270">
        <v>27.182446666666671</v>
      </c>
      <c r="BP270">
        <v>23.893640000000001</v>
      </c>
      <c r="BQ270">
        <v>1188.595333333333</v>
      </c>
      <c r="BR270">
        <v>27.164686666666661</v>
      </c>
      <c r="BS270">
        <v>500.15226666666678</v>
      </c>
      <c r="BT270">
        <v>99.52879333333334</v>
      </c>
      <c r="BU270">
        <v>9.997816666666666E-2</v>
      </c>
      <c r="BV270">
        <v>31.011733333333339</v>
      </c>
      <c r="BW270">
        <v>31.66549333333333</v>
      </c>
      <c r="BX270">
        <v>999.89999999999986</v>
      </c>
      <c r="BY270">
        <v>0</v>
      </c>
      <c r="BZ270">
        <v>0</v>
      </c>
      <c r="CA270">
        <v>9999.2966666666671</v>
      </c>
      <c r="CB270">
        <v>0</v>
      </c>
      <c r="CC270">
        <v>244.32946666666669</v>
      </c>
      <c r="CD270">
        <v>-49.087933333333339</v>
      </c>
      <c r="CE270">
        <v>1224.437333333334</v>
      </c>
      <c r="CF270">
        <v>1270.6020000000001</v>
      </c>
      <c r="CG270">
        <v>3.2887919999999999</v>
      </c>
      <c r="CH270">
        <v>1240.2426666666661</v>
      </c>
      <c r="CI270">
        <v>23.893640000000001</v>
      </c>
      <c r="CJ270">
        <v>2.705433999999999</v>
      </c>
      <c r="CK270">
        <v>2.3781053333333331</v>
      </c>
      <c r="CL270">
        <v>22.31816666666667</v>
      </c>
      <c r="CM270">
        <v>20.21546</v>
      </c>
      <c r="CN270">
        <v>1999.998</v>
      </c>
      <c r="CO270">
        <v>0.98000500000000013</v>
      </c>
      <c r="CP270">
        <v>1.9995499999999999E-2</v>
      </c>
      <c r="CQ270">
        <v>0</v>
      </c>
      <c r="CR270">
        <v>2.7780666666666671</v>
      </c>
      <c r="CS270">
        <v>0</v>
      </c>
      <c r="CT270">
        <v>32721.593333333331</v>
      </c>
      <c r="CU270">
        <v>17412.34</v>
      </c>
      <c r="CV270">
        <v>39.186999999999998</v>
      </c>
      <c r="CW270">
        <v>40.166333333333327</v>
      </c>
      <c r="CX270">
        <v>39.125</v>
      </c>
      <c r="CY270">
        <v>38.674600000000012</v>
      </c>
      <c r="CZ270">
        <v>39.432866666666669</v>
      </c>
      <c r="DA270">
        <v>1960.008</v>
      </c>
      <c r="DB270">
        <v>39.99</v>
      </c>
      <c r="DC270">
        <v>0</v>
      </c>
      <c r="DD270">
        <v>1660484633</v>
      </c>
      <c r="DE270">
        <v>0</v>
      </c>
      <c r="DF270">
        <v>1660484159.0999999</v>
      </c>
      <c r="DG270" t="s">
        <v>383</v>
      </c>
      <c r="DH270">
        <v>1660484145.0999999</v>
      </c>
      <c r="DI270">
        <v>1660484159.0999999</v>
      </c>
      <c r="DJ270">
        <v>1</v>
      </c>
      <c r="DK270">
        <v>6.3E-2</v>
      </c>
      <c r="DL270">
        <v>-2.8000000000000001E-2</v>
      </c>
      <c r="DM270">
        <v>1.395</v>
      </c>
      <c r="DN270">
        <v>2.7E-2</v>
      </c>
      <c r="DO270">
        <v>400</v>
      </c>
      <c r="DP270">
        <v>24</v>
      </c>
      <c r="DQ270">
        <v>0.47</v>
      </c>
      <c r="DR270">
        <v>0.03</v>
      </c>
      <c r="DS270">
        <v>5.6979222277400012</v>
      </c>
      <c r="DT270">
        <v>0.28310545706000068</v>
      </c>
      <c r="DU270">
        <v>0.19167968144020489</v>
      </c>
      <c r="DV270">
        <v>1</v>
      </c>
      <c r="DW270">
        <v>37.601878429130323</v>
      </c>
      <c r="DX270">
        <v>-1.2212757664792531</v>
      </c>
      <c r="DY270">
        <v>0.15496802828712039</v>
      </c>
      <c r="DZ270">
        <v>0</v>
      </c>
      <c r="EA270">
        <v>-49.09622000000001</v>
      </c>
      <c r="EB270">
        <v>-3.1325472747507403E-2</v>
      </c>
      <c r="EC270">
        <v>0.1399938079583046</v>
      </c>
      <c r="ED270">
        <v>1</v>
      </c>
      <c r="EE270">
        <v>1079.9545756973321</v>
      </c>
      <c r="EF270">
        <v>289.22219548879087</v>
      </c>
      <c r="EG270">
        <v>21.67760982901504</v>
      </c>
      <c r="EH270">
        <v>0</v>
      </c>
      <c r="EI270">
        <v>3.28827275</v>
      </c>
      <c r="EJ270">
        <v>1.504243902438593E-2</v>
      </c>
      <c r="EK270">
        <v>2.7655984772739818E-3</v>
      </c>
      <c r="EL270">
        <v>1</v>
      </c>
      <c r="EM270">
        <v>1.97651155642858</v>
      </c>
      <c r="EN270">
        <v>3.1247077647249179E-2</v>
      </c>
      <c r="EO270">
        <v>2.5237776000777349E-3</v>
      </c>
      <c r="EP270">
        <v>1</v>
      </c>
      <c r="EQ270">
        <v>4</v>
      </c>
      <c r="ER270">
        <v>6</v>
      </c>
      <c r="ES270" t="s">
        <v>401</v>
      </c>
      <c r="ET270">
        <v>2.94543</v>
      </c>
      <c r="EU270">
        <v>2.8012199999999998</v>
      </c>
      <c r="EV270">
        <v>0.190862</v>
      </c>
      <c r="EW270">
        <v>0.195517</v>
      </c>
      <c r="EX270">
        <v>0.11853900000000001</v>
      </c>
      <c r="EY270">
        <v>0.10835500000000001</v>
      </c>
      <c r="EZ270">
        <v>16669.3</v>
      </c>
      <c r="FA270">
        <v>17384.599999999999</v>
      </c>
      <c r="FB270">
        <v>23941.5</v>
      </c>
      <c r="FC270">
        <v>25130.9</v>
      </c>
      <c r="FD270">
        <v>33769.300000000003</v>
      </c>
      <c r="FE270">
        <v>35774.9</v>
      </c>
      <c r="FF270">
        <v>43629</v>
      </c>
      <c r="FG270">
        <v>46449</v>
      </c>
      <c r="FH270">
        <v>2.0015700000000001</v>
      </c>
      <c r="FI270">
        <v>1.9251199999999999</v>
      </c>
      <c r="FJ270">
        <v>0.16121199999999999</v>
      </c>
      <c r="FK270">
        <v>0</v>
      </c>
      <c r="FL270">
        <v>29.056999999999999</v>
      </c>
      <c r="FM270">
        <v>999.9</v>
      </c>
      <c r="FN270">
        <v>69.099999999999994</v>
      </c>
      <c r="FO270">
        <v>31.6</v>
      </c>
      <c r="FP270">
        <v>32.407299999999999</v>
      </c>
      <c r="FQ270">
        <v>63.863999999999997</v>
      </c>
      <c r="FR270">
        <v>25.5609</v>
      </c>
      <c r="FS270">
        <v>1</v>
      </c>
      <c r="FT270">
        <v>0.14744199999999999</v>
      </c>
      <c r="FU270">
        <v>-0.37412299999999998</v>
      </c>
      <c r="FV270">
        <v>20.3233</v>
      </c>
      <c r="FW270">
        <v>5.2138499999999999</v>
      </c>
      <c r="FX270">
        <v>11.9033</v>
      </c>
      <c r="FY270">
        <v>5.0031499999999998</v>
      </c>
      <c r="FZ270">
        <v>3.2900299999999998</v>
      </c>
      <c r="GA270">
        <v>9999</v>
      </c>
      <c r="GB270">
        <v>9999</v>
      </c>
      <c r="GC270">
        <v>9999</v>
      </c>
      <c r="GD270">
        <v>999.9</v>
      </c>
      <c r="GE270">
        <v>1.85944</v>
      </c>
      <c r="GF270">
        <v>1.85439</v>
      </c>
      <c r="GG270">
        <v>1.8575999999999999</v>
      </c>
      <c r="GH270">
        <v>1.85598</v>
      </c>
      <c r="GI270">
        <v>1.8548500000000001</v>
      </c>
      <c r="GJ270">
        <v>1.8545199999999999</v>
      </c>
      <c r="GK270">
        <v>1.8531599999999999</v>
      </c>
      <c r="GL270">
        <v>1.85629</v>
      </c>
      <c r="GM270">
        <v>0</v>
      </c>
      <c r="GN270">
        <v>0</v>
      </c>
      <c r="GO270">
        <v>0</v>
      </c>
      <c r="GP270">
        <v>0</v>
      </c>
      <c r="GQ270" t="s">
        <v>385</v>
      </c>
      <c r="GR270" t="s">
        <v>386</v>
      </c>
      <c r="GS270" t="s">
        <v>387</v>
      </c>
      <c r="GT270" t="s">
        <v>387</v>
      </c>
      <c r="GU270" t="s">
        <v>387</v>
      </c>
      <c r="GV270" t="s">
        <v>387</v>
      </c>
      <c r="GW270">
        <v>0</v>
      </c>
      <c r="GX270">
        <v>100</v>
      </c>
      <c r="GY270">
        <v>100</v>
      </c>
      <c r="GZ270">
        <v>2.6</v>
      </c>
      <c r="HA270">
        <v>1.78E-2</v>
      </c>
      <c r="HB270">
        <v>0.46748880523729403</v>
      </c>
      <c r="HC270">
        <v>2.678124759318837E-3</v>
      </c>
      <c r="HD270">
        <v>-9.3737611465157319E-7</v>
      </c>
      <c r="HE270">
        <v>1.3915637841753891E-10</v>
      </c>
      <c r="HF270">
        <v>-6.7805247810390282E-2</v>
      </c>
      <c r="HG270">
        <v>1.061361004592812E-2</v>
      </c>
      <c r="HH270">
        <v>-3.086644042041478E-4</v>
      </c>
      <c r="HI270">
        <v>1.24720902217549E-6</v>
      </c>
      <c r="HJ270">
        <v>1</v>
      </c>
      <c r="HK270">
        <v>2093</v>
      </c>
      <c r="HL270">
        <v>2</v>
      </c>
      <c r="HM270">
        <v>27</v>
      </c>
      <c r="HN270">
        <v>8.1999999999999993</v>
      </c>
      <c r="HO270">
        <v>7.9</v>
      </c>
      <c r="HP270">
        <v>2.65869</v>
      </c>
      <c r="HQ270">
        <v>2.2570800000000002</v>
      </c>
      <c r="HR270">
        <v>1.4978</v>
      </c>
      <c r="HS270">
        <v>2.3034699999999999</v>
      </c>
      <c r="HT270">
        <v>1.5478499999999999</v>
      </c>
      <c r="HU270">
        <v>2.4108900000000002</v>
      </c>
      <c r="HV270">
        <v>35.244</v>
      </c>
      <c r="HW270">
        <v>15.2966</v>
      </c>
      <c r="HX270">
        <v>18</v>
      </c>
      <c r="HY270">
        <v>501.512</v>
      </c>
      <c r="HZ270">
        <v>518.32899999999995</v>
      </c>
      <c r="IA270">
        <v>29.745999999999999</v>
      </c>
      <c r="IB270">
        <v>29.057700000000001</v>
      </c>
      <c r="IC270">
        <v>30.000399999999999</v>
      </c>
      <c r="ID270">
        <v>28.844100000000001</v>
      </c>
      <c r="IE270">
        <v>28.937899999999999</v>
      </c>
      <c r="IF270">
        <v>53.381999999999998</v>
      </c>
      <c r="IG270">
        <v>28.642700000000001</v>
      </c>
      <c r="IH270">
        <v>74.762500000000003</v>
      </c>
      <c r="II270">
        <v>29.736599999999999</v>
      </c>
      <c r="IJ270">
        <v>1307.81</v>
      </c>
      <c r="IK270">
        <v>23.8843</v>
      </c>
      <c r="IL270">
        <v>100.907</v>
      </c>
      <c r="IM270">
        <v>100.672</v>
      </c>
      <c r="IN270" t="s">
        <v>2775</v>
      </c>
    </row>
    <row r="271" spans="1:248" x14ac:dyDescent="0.2">
      <c r="A271">
        <v>255</v>
      </c>
      <c r="B271">
        <v>1660484636.0999999</v>
      </c>
      <c r="C271">
        <v>507</v>
      </c>
      <c r="D271" t="s">
        <v>885</v>
      </c>
      <c r="E271" t="s">
        <v>886</v>
      </c>
      <c r="F271">
        <v>1</v>
      </c>
      <c r="G271" t="s">
        <v>376</v>
      </c>
      <c r="H271" t="s">
        <v>377</v>
      </c>
      <c r="I271" t="s">
        <v>378</v>
      </c>
      <c r="J271" t="s">
        <v>379</v>
      </c>
      <c r="K271" t="s">
        <v>380</v>
      </c>
      <c r="L271" t="s">
        <v>376</v>
      </c>
      <c r="M271" t="s">
        <v>381</v>
      </c>
      <c r="N271">
        <v>1660484628.0999999</v>
      </c>
      <c r="O271">
        <f t="shared" si="102"/>
        <v>2.8165141321249082E-3</v>
      </c>
      <c r="P271">
        <f t="shared" si="103"/>
        <v>2.8165141321249081</v>
      </c>
      <c r="Q271">
        <f t="shared" si="104"/>
        <v>5.4647566644131773</v>
      </c>
      <c r="R271">
        <f t="shared" si="105"/>
        <v>1193.6724999999999</v>
      </c>
      <c r="S271">
        <f t="shared" si="106"/>
        <v>1092.3554234289036</v>
      </c>
      <c r="T271">
        <f t="shared" si="107"/>
        <v>108.83000337791205</v>
      </c>
      <c r="U271">
        <f t="shared" si="108"/>
        <v>118.92409688354132</v>
      </c>
      <c r="V271">
        <f t="shared" si="109"/>
        <v>0.14026604777540955</v>
      </c>
      <c r="W271">
        <f t="shared" si="110"/>
        <v>2.9208943363208659</v>
      </c>
      <c r="X271">
        <f t="shared" si="111"/>
        <v>0.13662859536498573</v>
      </c>
      <c r="Y271">
        <f t="shared" si="112"/>
        <v>8.5711826028697397E-2</v>
      </c>
      <c r="Z271">
        <f t="shared" si="113"/>
        <v>321.51542099999995</v>
      </c>
      <c r="AA271">
        <f t="shared" si="114"/>
        <v>32.176116368866566</v>
      </c>
      <c r="AB271">
        <f t="shared" si="115"/>
        <v>31.6666375</v>
      </c>
      <c r="AC271">
        <f t="shared" si="116"/>
        <v>4.6857211180583525</v>
      </c>
      <c r="AD271">
        <f t="shared" si="117"/>
        <v>59.986107172398626</v>
      </c>
      <c r="AE271">
        <f t="shared" si="118"/>
        <v>2.7081459931637459</v>
      </c>
      <c r="AF271">
        <f t="shared" si="119"/>
        <v>4.5146220030258002</v>
      </c>
      <c r="AG271">
        <f t="shared" si="120"/>
        <v>1.9775751248946065</v>
      </c>
      <c r="AH271">
        <f t="shared" si="121"/>
        <v>-124.20827322670846</v>
      </c>
      <c r="AI271">
        <f t="shared" si="122"/>
        <v>-102.99112204739674</v>
      </c>
      <c r="AJ271">
        <f t="shared" si="123"/>
        <v>-7.9445836532898033</v>
      </c>
      <c r="AK271">
        <f t="shared" si="124"/>
        <v>86.371442072604964</v>
      </c>
      <c r="AL271">
        <f t="shared" si="125"/>
        <v>37.549123001481085</v>
      </c>
      <c r="AM271">
        <f t="shared" si="126"/>
        <v>2.8178853078600872</v>
      </c>
      <c r="AN271">
        <f t="shared" si="127"/>
        <v>5.4647566644131773</v>
      </c>
      <c r="AO271">
        <v>1299.168181498949</v>
      </c>
      <c r="AP271">
        <v>1265.842181818181</v>
      </c>
      <c r="AQ271">
        <v>5.20443425203056</v>
      </c>
      <c r="AR271">
        <v>64.973285806085684</v>
      </c>
      <c r="AS271">
        <f t="shared" si="128"/>
        <v>2.8165141321249081</v>
      </c>
      <c r="AT271">
        <v>23.894516368144181</v>
      </c>
      <c r="AU271">
        <v>27.181610303030311</v>
      </c>
      <c r="AV271">
        <v>-1.9932494392254141E-5</v>
      </c>
      <c r="AW271">
        <v>82.278735908204425</v>
      </c>
      <c r="AX271">
        <v>0</v>
      </c>
      <c r="AY271">
        <v>0</v>
      </c>
      <c r="AZ271">
        <f t="shared" si="129"/>
        <v>1</v>
      </c>
      <c r="BA271">
        <f t="shared" si="130"/>
        <v>0</v>
      </c>
      <c r="BB271">
        <f t="shared" si="131"/>
        <v>51922.68866215364</v>
      </c>
      <c r="BC271">
        <f t="shared" si="132"/>
        <v>2000</v>
      </c>
      <c r="BD271">
        <f t="shared" si="133"/>
        <v>1681.1996999999999</v>
      </c>
      <c r="BE271">
        <f t="shared" si="134"/>
        <v>0.84059984999999993</v>
      </c>
      <c r="BF271">
        <f t="shared" si="135"/>
        <v>0.16075771049999998</v>
      </c>
      <c r="BG271">
        <v>6</v>
      </c>
      <c r="BH271">
        <v>0.5</v>
      </c>
      <c r="BI271" t="s">
        <v>382</v>
      </c>
      <c r="BJ271">
        <v>2</v>
      </c>
      <c r="BK271" t="b">
        <v>1</v>
      </c>
      <c r="BL271">
        <v>1660484628.0999999</v>
      </c>
      <c r="BM271">
        <v>1193.6724999999999</v>
      </c>
      <c r="BN271">
        <v>1242.753125</v>
      </c>
      <c r="BO271">
        <v>27.182375</v>
      </c>
      <c r="BP271">
        <v>23.893812499999999</v>
      </c>
      <c r="BQ271">
        <v>1191.1112499999999</v>
      </c>
      <c r="BR271">
        <v>27.164618749999999</v>
      </c>
      <c r="BS271">
        <v>500.14956249999989</v>
      </c>
      <c r="BT271">
        <v>99.528762499999999</v>
      </c>
      <c r="BU271">
        <v>9.9985656249999999E-2</v>
      </c>
      <c r="BV271">
        <v>31.012606250000001</v>
      </c>
      <c r="BW271">
        <v>31.6666375</v>
      </c>
      <c r="BX271">
        <v>999.9</v>
      </c>
      <c r="BY271">
        <v>0</v>
      </c>
      <c r="BZ271">
        <v>0</v>
      </c>
      <c r="CA271">
        <v>9997.8562500000007</v>
      </c>
      <c r="CB271">
        <v>0</v>
      </c>
      <c r="CC271">
        <v>242.36699999999999</v>
      </c>
      <c r="CD271">
        <v>-49.080249999999999</v>
      </c>
      <c r="CE271">
        <v>1227.0262499999999</v>
      </c>
      <c r="CF271">
        <v>1273.1743750000001</v>
      </c>
      <c r="CG271">
        <v>3.2885512499999998</v>
      </c>
      <c r="CH271">
        <v>1242.753125</v>
      </c>
      <c r="CI271">
        <v>23.893812499999999</v>
      </c>
      <c r="CJ271">
        <v>2.7054262499999999</v>
      </c>
      <c r="CK271">
        <v>2.3781218750000002</v>
      </c>
      <c r="CL271">
        <v>22.31811875</v>
      </c>
      <c r="CM271">
        <v>20.215568749999999</v>
      </c>
      <c r="CN271">
        <v>2000</v>
      </c>
      <c r="CO271">
        <v>0.98000500000000001</v>
      </c>
      <c r="CP271">
        <v>1.9995499999999999E-2</v>
      </c>
      <c r="CQ271">
        <v>0</v>
      </c>
      <c r="CR271">
        <v>2.843375</v>
      </c>
      <c r="CS271">
        <v>0</v>
      </c>
      <c r="CT271">
        <v>32719.943749999999</v>
      </c>
      <c r="CU271">
        <v>17412.356250000001</v>
      </c>
      <c r="CV271">
        <v>39.186999999999998</v>
      </c>
      <c r="CW271">
        <v>40.167624999999987</v>
      </c>
      <c r="CX271">
        <v>39.125</v>
      </c>
      <c r="CY271">
        <v>38.675375000000003</v>
      </c>
      <c r="CZ271">
        <v>39.433124999999997</v>
      </c>
      <c r="DA271">
        <v>1960.01</v>
      </c>
      <c r="DB271">
        <v>39.99</v>
      </c>
      <c r="DC271">
        <v>0</v>
      </c>
      <c r="DD271">
        <v>1660484634.2</v>
      </c>
      <c r="DE271">
        <v>0</v>
      </c>
      <c r="DF271">
        <v>1660484159.0999999</v>
      </c>
      <c r="DG271" t="s">
        <v>383</v>
      </c>
      <c r="DH271">
        <v>1660484145.0999999</v>
      </c>
      <c r="DI271">
        <v>1660484159.0999999</v>
      </c>
      <c r="DJ271">
        <v>1</v>
      </c>
      <c r="DK271">
        <v>6.3E-2</v>
      </c>
      <c r="DL271">
        <v>-2.8000000000000001E-2</v>
      </c>
      <c r="DM271">
        <v>1.395</v>
      </c>
      <c r="DN271">
        <v>2.7E-2</v>
      </c>
      <c r="DO271">
        <v>400</v>
      </c>
      <c r="DP271">
        <v>24</v>
      </c>
      <c r="DQ271">
        <v>0.47</v>
      </c>
      <c r="DR271">
        <v>0.03</v>
      </c>
      <c r="DS271">
        <v>5.701756765831278</v>
      </c>
      <c r="DT271">
        <v>-0.24537162218356759</v>
      </c>
      <c r="DU271">
        <v>0.1919507432714487</v>
      </c>
      <c r="DV271">
        <v>1</v>
      </c>
      <c r="DW271">
        <v>37.557602009798963</v>
      </c>
      <c r="DX271">
        <v>-0.54978257667872332</v>
      </c>
      <c r="DY271">
        <v>0.1176256742128341</v>
      </c>
      <c r="DZ271">
        <v>0</v>
      </c>
      <c r="EA271">
        <v>-49.082164516129033</v>
      </c>
      <c r="EB271">
        <v>-0.25730322580624859</v>
      </c>
      <c r="EC271">
        <v>0.13140942556754301</v>
      </c>
      <c r="ED271">
        <v>1</v>
      </c>
      <c r="EE271">
        <v>1088.5087018436479</v>
      </c>
      <c r="EF271">
        <v>293.04692019875932</v>
      </c>
      <c r="EG271">
        <v>21.262412164532542</v>
      </c>
      <c r="EH271">
        <v>0</v>
      </c>
      <c r="EI271">
        <v>3.288104146341464</v>
      </c>
      <c r="EJ271">
        <v>1.2562578397207961E-2</v>
      </c>
      <c r="EK271">
        <v>2.777350005266719E-3</v>
      </c>
      <c r="EL271">
        <v>1</v>
      </c>
      <c r="EM271">
        <v>1.977435171982056</v>
      </c>
      <c r="EN271">
        <v>2.5945525273627621E-2</v>
      </c>
      <c r="EO271">
        <v>2.0871538331065421E-3</v>
      </c>
      <c r="EP271">
        <v>1</v>
      </c>
      <c r="EQ271">
        <v>4</v>
      </c>
      <c r="ER271">
        <v>6</v>
      </c>
      <c r="ES271" t="s">
        <v>401</v>
      </c>
      <c r="ET271">
        <v>2.9451900000000002</v>
      </c>
      <c r="EU271">
        <v>2.80097</v>
      </c>
      <c r="EV271">
        <v>0.19135199999999999</v>
      </c>
      <c r="EW271">
        <v>0.19598199999999999</v>
      </c>
      <c r="EX271">
        <v>0.118534</v>
      </c>
      <c r="EY271">
        <v>0.108361</v>
      </c>
      <c r="EZ271">
        <v>16659.3</v>
      </c>
      <c r="FA271">
        <v>17374.400000000001</v>
      </c>
      <c r="FB271">
        <v>23941.599999999999</v>
      </c>
      <c r="FC271">
        <v>25130.799999999999</v>
      </c>
      <c r="FD271">
        <v>33769.5</v>
      </c>
      <c r="FE271">
        <v>35774.5</v>
      </c>
      <c r="FF271">
        <v>43628.800000000003</v>
      </c>
      <c r="FG271">
        <v>46448.800000000003</v>
      </c>
      <c r="FH271">
        <v>2.0016799999999999</v>
      </c>
      <c r="FI271">
        <v>1.9251</v>
      </c>
      <c r="FJ271">
        <v>0.16152900000000001</v>
      </c>
      <c r="FK271">
        <v>0</v>
      </c>
      <c r="FL271">
        <v>29.057600000000001</v>
      </c>
      <c r="FM271">
        <v>999.9</v>
      </c>
      <c r="FN271">
        <v>69.099999999999994</v>
      </c>
      <c r="FO271">
        <v>31.6</v>
      </c>
      <c r="FP271">
        <v>32.4101</v>
      </c>
      <c r="FQ271">
        <v>63.914000000000001</v>
      </c>
      <c r="FR271">
        <v>26.426300000000001</v>
      </c>
      <c r="FS271">
        <v>1</v>
      </c>
      <c r="FT271">
        <v>0.147508</v>
      </c>
      <c r="FU271">
        <v>-0.38633699999999999</v>
      </c>
      <c r="FV271">
        <v>20.323</v>
      </c>
      <c r="FW271">
        <v>5.2125000000000004</v>
      </c>
      <c r="FX271">
        <v>11.903</v>
      </c>
      <c r="FY271">
        <v>5.0027499999999998</v>
      </c>
      <c r="FZ271">
        <v>3.2898800000000001</v>
      </c>
      <c r="GA271">
        <v>9999</v>
      </c>
      <c r="GB271">
        <v>9999</v>
      </c>
      <c r="GC271">
        <v>9999</v>
      </c>
      <c r="GD271">
        <v>999.9</v>
      </c>
      <c r="GE271">
        <v>1.85944</v>
      </c>
      <c r="GF271">
        <v>1.85439</v>
      </c>
      <c r="GG271">
        <v>1.8575999999999999</v>
      </c>
      <c r="GH271">
        <v>1.85598</v>
      </c>
      <c r="GI271">
        <v>1.8548500000000001</v>
      </c>
      <c r="GJ271">
        <v>1.8545199999999999</v>
      </c>
      <c r="GK271">
        <v>1.8531500000000001</v>
      </c>
      <c r="GL271">
        <v>1.8562700000000001</v>
      </c>
      <c r="GM271">
        <v>0</v>
      </c>
      <c r="GN271">
        <v>0</v>
      </c>
      <c r="GO271">
        <v>0</v>
      </c>
      <c r="GP271">
        <v>0</v>
      </c>
      <c r="GQ271" t="s">
        <v>385</v>
      </c>
      <c r="GR271" t="s">
        <v>386</v>
      </c>
      <c r="GS271" t="s">
        <v>387</v>
      </c>
      <c r="GT271" t="s">
        <v>387</v>
      </c>
      <c r="GU271" t="s">
        <v>387</v>
      </c>
      <c r="GV271" t="s">
        <v>387</v>
      </c>
      <c r="GW271">
        <v>0</v>
      </c>
      <c r="GX271">
        <v>100</v>
      </c>
      <c r="GY271">
        <v>100</v>
      </c>
      <c r="GZ271">
        <v>2.6</v>
      </c>
      <c r="HA271">
        <v>1.78E-2</v>
      </c>
      <c r="HB271">
        <v>0.46748880523729403</v>
      </c>
      <c r="HC271">
        <v>2.678124759318837E-3</v>
      </c>
      <c r="HD271">
        <v>-9.3737611465157319E-7</v>
      </c>
      <c r="HE271">
        <v>1.3915637841753891E-10</v>
      </c>
      <c r="HF271">
        <v>-6.7805247810390282E-2</v>
      </c>
      <c r="HG271">
        <v>1.061361004592812E-2</v>
      </c>
      <c r="HH271">
        <v>-3.086644042041478E-4</v>
      </c>
      <c r="HI271">
        <v>1.24720902217549E-6</v>
      </c>
      <c r="HJ271">
        <v>1</v>
      </c>
      <c r="HK271">
        <v>2093</v>
      </c>
      <c r="HL271">
        <v>2</v>
      </c>
      <c r="HM271">
        <v>27</v>
      </c>
      <c r="HN271">
        <v>8.1999999999999993</v>
      </c>
      <c r="HO271">
        <v>8</v>
      </c>
      <c r="HP271">
        <v>2.6696800000000001</v>
      </c>
      <c r="HQ271">
        <v>2.2729499999999998</v>
      </c>
      <c r="HR271">
        <v>1.4978</v>
      </c>
      <c r="HS271">
        <v>2.3022499999999999</v>
      </c>
      <c r="HT271">
        <v>1.5478499999999999</v>
      </c>
      <c r="HU271">
        <v>2.4291999999999998</v>
      </c>
      <c r="HV271">
        <v>35.244</v>
      </c>
      <c r="HW271">
        <v>15.2966</v>
      </c>
      <c r="HX271">
        <v>18</v>
      </c>
      <c r="HY271">
        <v>501.57600000000002</v>
      </c>
      <c r="HZ271">
        <v>518.31700000000001</v>
      </c>
      <c r="IA271">
        <v>29.741800000000001</v>
      </c>
      <c r="IB271">
        <v>29.058399999999999</v>
      </c>
      <c r="IC271">
        <v>30.000399999999999</v>
      </c>
      <c r="ID271">
        <v>28.8447</v>
      </c>
      <c r="IE271">
        <v>28.938500000000001</v>
      </c>
      <c r="IF271">
        <v>53.488500000000002</v>
      </c>
      <c r="IG271">
        <v>28.642700000000001</v>
      </c>
      <c r="IH271">
        <v>74.762500000000003</v>
      </c>
      <c r="II271">
        <v>29.712599999999998</v>
      </c>
      <c r="IJ271">
        <v>1307.81</v>
      </c>
      <c r="IK271">
        <v>23.8843</v>
      </c>
      <c r="IL271">
        <v>100.907</v>
      </c>
      <c r="IM271">
        <v>100.672</v>
      </c>
      <c r="IN271" t="s">
        <v>2775</v>
      </c>
    </row>
    <row r="272" spans="1:248" x14ac:dyDescent="0.2">
      <c r="A272">
        <v>256</v>
      </c>
      <c r="B272">
        <v>1660484637.0999999</v>
      </c>
      <c r="C272">
        <v>508</v>
      </c>
      <c r="D272" t="s">
        <v>887</v>
      </c>
      <c r="E272" t="s">
        <v>888</v>
      </c>
      <c r="F272">
        <v>1</v>
      </c>
      <c r="G272" t="s">
        <v>376</v>
      </c>
      <c r="H272" t="s">
        <v>377</v>
      </c>
      <c r="I272" t="s">
        <v>378</v>
      </c>
      <c r="J272" t="s">
        <v>379</v>
      </c>
      <c r="K272" t="s">
        <v>380</v>
      </c>
      <c r="L272" t="s">
        <v>376</v>
      </c>
      <c r="M272" t="s">
        <v>381</v>
      </c>
      <c r="N272">
        <v>1660484629.599999</v>
      </c>
      <c r="O272">
        <f t="shared" si="102"/>
        <v>2.8147257447671643E-3</v>
      </c>
      <c r="P272">
        <f t="shared" si="103"/>
        <v>2.8147257447671641</v>
      </c>
      <c r="Q272">
        <f t="shared" si="104"/>
        <v>5.3565541045877429</v>
      </c>
      <c r="R272">
        <f t="shared" si="105"/>
        <v>1201.2339999999999</v>
      </c>
      <c r="S272">
        <f t="shared" si="106"/>
        <v>1100.8276299801094</v>
      </c>
      <c r="T272">
        <f t="shared" si="107"/>
        <v>109.67374972151251</v>
      </c>
      <c r="U272">
        <f t="shared" si="108"/>
        <v>119.6770806664362</v>
      </c>
      <c r="V272">
        <f t="shared" si="109"/>
        <v>0.14010645989589945</v>
      </c>
      <c r="W272">
        <f t="shared" si="110"/>
        <v>2.9201408338736199</v>
      </c>
      <c r="X272">
        <f t="shared" si="111"/>
        <v>0.13647625412447473</v>
      </c>
      <c r="Y272">
        <f t="shared" si="112"/>
        <v>8.5615984034256146E-2</v>
      </c>
      <c r="Z272">
        <f t="shared" si="113"/>
        <v>321.51499539999992</v>
      </c>
      <c r="AA272">
        <f t="shared" si="114"/>
        <v>32.179855791070295</v>
      </c>
      <c r="AB272">
        <f t="shared" si="115"/>
        <v>31.670246666666671</v>
      </c>
      <c r="AC272">
        <f t="shared" si="116"/>
        <v>4.686680749163707</v>
      </c>
      <c r="AD272">
        <f t="shared" si="117"/>
        <v>59.976413499414114</v>
      </c>
      <c r="AE272">
        <f t="shared" si="118"/>
        <v>2.7081715771664339</v>
      </c>
      <c r="AF272">
        <f t="shared" si="119"/>
        <v>4.5153943344626448</v>
      </c>
      <c r="AG272">
        <f t="shared" si="120"/>
        <v>1.9785091719972732</v>
      </c>
      <c r="AH272">
        <f t="shared" si="121"/>
        <v>-124.12940534423194</v>
      </c>
      <c r="AI272">
        <f t="shared" si="122"/>
        <v>-103.06038934869667</v>
      </c>
      <c r="AJ272">
        <f t="shared" si="123"/>
        <v>-7.9522372698018522</v>
      </c>
      <c r="AK272">
        <f t="shared" si="124"/>
        <v>86.372963437269448</v>
      </c>
      <c r="AL272">
        <f t="shared" si="125"/>
        <v>37.507883593281335</v>
      </c>
      <c r="AM272">
        <f t="shared" si="126"/>
        <v>2.8178141026888994</v>
      </c>
      <c r="AN272">
        <f t="shared" si="127"/>
        <v>5.3565541045877429</v>
      </c>
      <c r="AO272">
        <v>1304.314528807005</v>
      </c>
      <c r="AP272">
        <v>1271.063212121212</v>
      </c>
      <c r="AQ272">
        <v>5.2158079408379479</v>
      </c>
      <c r="AR272">
        <v>64.973285806085684</v>
      </c>
      <c r="AS272">
        <f t="shared" si="128"/>
        <v>2.8147257447671641</v>
      </c>
      <c r="AT272">
        <v>23.895136057386331</v>
      </c>
      <c r="AU272">
        <v>27.180203030303019</v>
      </c>
      <c r="AV272">
        <v>-2.1019305997343641E-5</v>
      </c>
      <c r="AW272">
        <v>82.278735908204425</v>
      </c>
      <c r="AX272">
        <v>0</v>
      </c>
      <c r="AY272">
        <v>0</v>
      </c>
      <c r="AZ272">
        <f t="shared" si="129"/>
        <v>1</v>
      </c>
      <c r="BA272">
        <f t="shared" si="130"/>
        <v>0</v>
      </c>
      <c r="BB272">
        <f t="shared" si="131"/>
        <v>51900.745458374018</v>
      </c>
      <c r="BC272">
        <f t="shared" si="132"/>
        <v>1999.997333333333</v>
      </c>
      <c r="BD272">
        <f t="shared" si="133"/>
        <v>1681.1974599999996</v>
      </c>
      <c r="BE272">
        <f t="shared" si="134"/>
        <v>0.84059985079980104</v>
      </c>
      <c r="BF272">
        <f t="shared" si="135"/>
        <v>0.16075771204361605</v>
      </c>
      <c r="BG272">
        <v>6</v>
      </c>
      <c r="BH272">
        <v>0.5</v>
      </c>
      <c r="BI272" t="s">
        <v>382</v>
      </c>
      <c r="BJ272">
        <v>2</v>
      </c>
      <c r="BK272" t="b">
        <v>1</v>
      </c>
      <c r="BL272">
        <v>1660484629.599999</v>
      </c>
      <c r="BM272">
        <v>1201.2339999999999</v>
      </c>
      <c r="BN272">
        <v>1250.2913333333329</v>
      </c>
      <c r="BO272">
        <v>27.182713333333329</v>
      </c>
      <c r="BP272">
        <v>23.89418666666667</v>
      </c>
      <c r="BQ272">
        <v>1198.664666666667</v>
      </c>
      <c r="BR272">
        <v>27.164946666666658</v>
      </c>
      <c r="BS272">
        <v>500.14220000000012</v>
      </c>
      <c r="BT272">
        <v>99.528453333333346</v>
      </c>
      <c r="BU272">
        <v>9.9995966666666672E-2</v>
      </c>
      <c r="BV272">
        <v>31.01560666666667</v>
      </c>
      <c r="BW272">
        <v>31.670246666666671</v>
      </c>
      <c r="BX272">
        <v>999.89999999999986</v>
      </c>
      <c r="BY272">
        <v>0</v>
      </c>
      <c r="BZ272">
        <v>0</v>
      </c>
      <c r="CA272">
        <v>9993.5866666666661</v>
      </c>
      <c r="CB272">
        <v>0</v>
      </c>
      <c r="CC272">
        <v>251.46773333333331</v>
      </c>
      <c r="CD272">
        <v>-49.056733333333327</v>
      </c>
      <c r="CE272">
        <v>1234.7993333333329</v>
      </c>
      <c r="CF272">
        <v>1280.8973333333331</v>
      </c>
      <c r="CG272">
        <v>3.288513333333333</v>
      </c>
      <c r="CH272">
        <v>1250.2913333333329</v>
      </c>
      <c r="CI272">
        <v>23.89418666666667</v>
      </c>
      <c r="CJ272">
        <v>2.705451333333333</v>
      </c>
      <c r="CK272">
        <v>2.3781513333333328</v>
      </c>
      <c r="CL272">
        <v>22.31826666666667</v>
      </c>
      <c r="CM272">
        <v>20.215766666666671</v>
      </c>
      <c r="CN272">
        <v>1999.997333333333</v>
      </c>
      <c r="CO272">
        <v>0.98000500000000013</v>
      </c>
      <c r="CP272">
        <v>1.9995499999999999E-2</v>
      </c>
      <c r="CQ272">
        <v>0</v>
      </c>
      <c r="CR272">
        <v>2.8365999999999998</v>
      </c>
      <c r="CS272">
        <v>0</v>
      </c>
      <c r="CT272">
        <v>32716.3</v>
      </c>
      <c r="CU272">
        <v>17412.34</v>
      </c>
      <c r="CV272">
        <v>39.186999999999998</v>
      </c>
      <c r="CW272">
        <v>40.174600000000012</v>
      </c>
      <c r="CX272">
        <v>39.125</v>
      </c>
      <c r="CY272">
        <v>38.674600000000012</v>
      </c>
      <c r="CZ272">
        <v>39.432866666666669</v>
      </c>
      <c r="DA272">
        <v>1960.007333333333</v>
      </c>
      <c r="DB272">
        <v>39.99</v>
      </c>
      <c r="DC272">
        <v>0</v>
      </c>
      <c r="DD272">
        <v>1660484634.8</v>
      </c>
      <c r="DE272">
        <v>0</v>
      </c>
      <c r="DF272">
        <v>1660484159.0999999</v>
      </c>
      <c r="DG272" t="s">
        <v>383</v>
      </c>
      <c r="DH272">
        <v>1660484145.0999999</v>
      </c>
      <c r="DI272">
        <v>1660484159.0999999</v>
      </c>
      <c r="DJ272">
        <v>1</v>
      </c>
      <c r="DK272">
        <v>6.3E-2</v>
      </c>
      <c r="DL272">
        <v>-2.8000000000000001E-2</v>
      </c>
      <c r="DM272">
        <v>1.395</v>
      </c>
      <c r="DN272">
        <v>2.7E-2</v>
      </c>
      <c r="DO272">
        <v>400</v>
      </c>
      <c r="DP272">
        <v>24</v>
      </c>
      <c r="DQ272">
        <v>0.47</v>
      </c>
      <c r="DR272">
        <v>0.03</v>
      </c>
      <c r="DS272">
        <v>5.701756765831278</v>
      </c>
      <c r="DT272">
        <v>-0.24537162218356759</v>
      </c>
      <c r="DU272">
        <v>0.1919507432714487</v>
      </c>
      <c r="DV272">
        <v>1</v>
      </c>
      <c r="DW272">
        <v>37.557602009798963</v>
      </c>
      <c r="DX272">
        <v>-0.54978257667872332</v>
      </c>
      <c r="DY272">
        <v>0.1176256742128341</v>
      </c>
      <c r="DZ272">
        <v>0</v>
      </c>
      <c r="EA272">
        <v>-49.082164516129033</v>
      </c>
      <c r="EB272">
        <v>-0.25730322580624859</v>
      </c>
      <c r="EC272">
        <v>0.13140942556754301</v>
      </c>
      <c r="ED272">
        <v>1</v>
      </c>
      <c r="EE272">
        <v>1088.5087018436479</v>
      </c>
      <c r="EF272">
        <v>293.04692019875932</v>
      </c>
      <c r="EG272">
        <v>21.262412164532542</v>
      </c>
      <c r="EH272">
        <v>0</v>
      </c>
      <c r="EI272">
        <v>3.288104146341464</v>
      </c>
      <c r="EJ272">
        <v>1.2562578397207961E-2</v>
      </c>
      <c r="EK272">
        <v>2.777350005266719E-3</v>
      </c>
      <c r="EL272">
        <v>1</v>
      </c>
      <c r="EM272">
        <v>1.977435171982056</v>
      </c>
      <c r="EN272">
        <v>2.5945525273627621E-2</v>
      </c>
      <c r="EO272">
        <v>2.0871538331065421E-3</v>
      </c>
      <c r="EP272">
        <v>1</v>
      </c>
      <c r="EQ272">
        <v>4</v>
      </c>
      <c r="ER272">
        <v>6</v>
      </c>
      <c r="ES272" t="s">
        <v>401</v>
      </c>
      <c r="ET272">
        <v>2.9454699999999998</v>
      </c>
      <c r="EU272">
        <v>2.80091</v>
      </c>
      <c r="EV272">
        <v>0.191834</v>
      </c>
      <c r="EW272">
        <v>0.19642699999999999</v>
      </c>
      <c r="EX272">
        <v>0.118535</v>
      </c>
      <c r="EY272">
        <v>0.108363</v>
      </c>
      <c r="EZ272">
        <v>16649.3</v>
      </c>
      <c r="FA272">
        <v>17364.599999999999</v>
      </c>
      <c r="FB272">
        <v>23941.599999999999</v>
      </c>
      <c r="FC272">
        <v>25130.5</v>
      </c>
      <c r="FD272">
        <v>33769.5</v>
      </c>
      <c r="FE272">
        <v>35774.199999999997</v>
      </c>
      <c r="FF272">
        <v>43628.9</v>
      </c>
      <c r="FG272">
        <v>46448.5</v>
      </c>
      <c r="FH272">
        <v>2.00163</v>
      </c>
      <c r="FI272">
        <v>1.9250700000000001</v>
      </c>
      <c r="FJ272">
        <v>0.161771</v>
      </c>
      <c r="FK272">
        <v>0</v>
      </c>
      <c r="FL272">
        <v>29.058199999999999</v>
      </c>
      <c r="FM272">
        <v>999.9</v>
      </c>
      <c r="FN272">
        <v>69.099999999999994</v>
      </c>
      <c r="FO272">
        <v>31.6</v>
      </c>
      <c r="FP272">
        <v>32.407400000000003</v>
      </c>
      <c r="FQ272">
        <v>63.874000000000002</v>
      </c>
      <c r="FR272">
        <v>25.749199999999998</v>
      </c>
      <c r="FS272">
        <v>1</v>
      </c>
      <c r="FT272">
        <v>0.14760400000000001</v>
      </c>
      <c r="FU272">
        <v>-0.37026999999999999</v>
      </c>
      <c r="FV272">
        <v>20.323</v>
      </c>
      <c r="FW272">
        <v>5.2122000000000002</v>
      </c>
      <c r="FX272">
        <v>11.903499999999999</v>
      </c>
      <c r="FY272">
        <v>5.0027999999999997</v>
      </c>
      <c r="FZ272">
        <v>3.2897799999999999</v>
      </c>
      <c r="GA272">
        <v>9999</v>
      </c>
      <c r="GB272">
        <v>9999</v>
      </c>
      <c r="GC272">
        <v>9999</v>
      </c>
      <c r="GD272">
        <v>999.9</v>
      </c>
      <c r="GE272">
        <v>1.85944</v>
      </c>
      <c r="GF272">
        <v>1.8543799999999999</v>
      </c>
      <c r="GG272">
        <v>1.8575999999999999</v>
      </c>
      <c r="GH272">
        <v>1.8559699999999999</v>
      </c>
      <c r="GI272">
        <v>1.8548500000000001</v>
      </c>
      <c r="GJ272">
        <v>1.85453</v>
      </c>
      <c r="GK272">
        <v>1.85314</v>
      </c>
      <c r="GL272">
        <v>1.85625</v>
      </c>
      <c r="GM272">
        <v>0</v>
      </c>
      <c r="GN272">
        <v>0</v>
      </c>
      <c r="GO272">
        <v>0</v>
      </c>
      <c r="GP272">
        <v>0</v>
      </c>
      <c r="GQ272" t="s">
        <v>385</v>
      </c>
      <c r="GR272" t="s">
        <v>386</v>
      </c>
      <c r="GS272" t="s">
        <v>387</v>
      </c>
      <c r="GT272" t="s">
        <v>387</v>
      </c>
      <c r="GU272" t="s">
        <v>387</v>
      </c>
      <c r="GV272" t="s">
        <v>387</v>
      </c>
      <c r="GW272">
        <v>0</v>
      </c>
      <c r="GX272">
        <v>100</v>
      </c>
      <c r="GY272">
        <v>100</v>
      </c>
      <c r="GZ272">
        <v>2.61</v>
      </c>
      <c r="HA272">
        <v>1.77E-2</v>
      </c>
      <c r="HB272">
        <v>0.46748880523729403</v>
      </c>
      <c r="HC272">
        <v>2.678124759318837E-3</v>
      </c>
      <c r="HD272">
        <v>-9.3737611465157319E-7</v>
      </c>
      <c r="HE272">
        <v>1.3915637841753891E-10</v>
      </c>
      <c r="HF272">
        <v>-6.7805247810390282E-2</v>
      </c>
      <c r="HG272">
        <v>1.061361004592812E-2</v>
      </c>
      <c r="HH272">
        <v>-3.086644042041478E-4</v>
      </c>
      <c r="HI272">
        <v>1.24720902217549E-6</v>
      </c>
      <c r="HJ272">
        <v>1</v>
      </c>
      <c r="HK272">
        <v>2093</v>
      </c>
      <c r="HL272">
        <v>2</v>
      </c>
      <c r="HM272">
        <v>27</v>
      </c>
      <c r="HN272">
        <v>8.1999999999999993</v>
      </c>
      <c r="HO272">
        <v>8</v>
      </c>
      <c r="HP272">
        <v>2.68066</v>
      </c>
      <c r="HQ272">
        <v>2.2827099999999998</v>
      </c>
      <c r="HR272">
        <v>1.4978</v>
      </c>
      <c r="HS272">
        <v>2.3022499999999999</v>
      </c>
      <c r="HT272">
        <v>1.5478499999999999</v>
      </c>
      <c r="HU272">
        <v>2.2949199999999998</v>
      </c>
      <c r="HV272">
        <v>35.244</v>
      </c>
      <c r="HW272">
        <v>15.287800000000001</v>
      </c>
      <c r="HX272">
        <v>18</v>
      </c>
      <c r="HY272">
        <v>501.553</v>
      </c>
      <c r="HZ272">
        <v>518.30499999999995</v>
      </c>
      <c r="IA272">
        <v>29.738099999999999</v>
      </c>
      <c r="IB272">
        <v>29.059000000000001</v>
      </c>
      <c r="IC272">
        <v>30.000399999999999</v>
      </c>
      <c r="ID272">
        <v>28.845600000000001</v>
      </c>
      <c r="IE272">
        <v>28.9391</v>
      </c>
      <c r="IF272">
        <v>53.731299999999997</v>
      </c>
      <c r="IG272">
        <v>28.642700000000001</v>
      </c>
      <c r="IH272">
        <v>74.762500000000003</v>
      </c>
      <c r="II272">
        <v>29.712599999999998</v>
      </c>
      <c r="IJ272">
        <v>1317.84</v>
      </c>
      <c r="IK272">
        <v>23.8843</v>
      </c>
      <c r="IL272">
        <v>100.907</v>
      </c>
      <c r="IM272">
        <v>100.67100000000001</v>
      </c>
      <c r="IN272" t="s">
        <v>2775</v>
      </c>
    </row>
    <row r="273" spans="1:248" x14ac:dyDescent="0.2">
      <c r="A273">
        <v>257</v>
      </c>
      <c r="B273">
        <v>1660484638.0999999</v>
      </c>
      <c r="C273">
        <v>509</v>
      </c>
      <c r="D273" t="s">
        <v>889</v>
      </c>
      <c r="E273" t="s">
        <v>890</v>
      </c>
      <c r="F273">
        <v>1</v>
      </c>
      <c r="G273" t="s">
        <v>376</v>
      </c>
      <c r="H273" t="s">
        <v>377</v>
      </c>
      <c r="I273" t="s">
        <v>378</v>
      </c>
      <c r="J273" t="s">
        <v>379</v>
      </c>
      <c r="K273" t="s">
        <v>380</v>
      </c>
      <c r="L273" t="s">
        <v>376</v>
      </c>
      <c r="M273" t="s">
        <v>381</v>
      </c>
      <c r="N273">
        <v>1660484630.0999999</v>
      </c>
      <c r="O273">
        <f t="shared" ref="O273:O336" si="136">(P273)/1000</f>
        <v>2.8142494368004782E-3</v>
      </c>
      <c r="P273">
        <f t="shared" ref="P273:P336" si="137">IF(BK273, AS273, AM273)</f>
        <v>2.8142494368004782</v>
      </c>
      <c r="Q273">
        <f t="shared" ref="Q273:Q336" si="138">IF(BK273, AN273, AL273)</f>
        <v>5.3339292975158337</v>
      </c>
      <c r="R273">
        <f t="shared" ref="R273:R336" si="139">BM273 - IF(AZ273&gt;1, Q273*BG273*100/(BB273*CA273), 0)</f>
        <v>1203.7537500000001</v>
      </c>
      <c r="S273">
        <f t="shared" ref="S273:S336" si="140">((Y273-O273/2)*R273-Q273)/(Y273+O273/2)</f>
        <v>1103.4955745686634</v>
      </c>
      <c r="T273">
        <f t="shared" ref="T273:T336" si="141">S273*(BT273+BU273)/1000</f>
        <v>109.93949879102422</v>
      </c>
      <c r="U273">
        <f t="shared" ref="U273:U336" si="142">(BM273 - IF(AZ273&gt;1, Q273*BG273*100/(BB273*CA273), 0))*(BT273+BU273)/1000</f>
        <v>119.92806042248537</v>
      </c>
      <c r="V273">
        <f t="shared" ref="V273:V336" si="143">2/((1/X273-1/W273)+SIGN(X273)*SQRT((1/X273-1/W273)*(1/X273-1/W273) + 4*BH273/((BH273+1)*(BH273+1))*(2*1/X273*1/W273-1/W273*1/W273)))</f>
        <v>0.14005332667991716</v>
      </c>
      <c r="W273">
        <f t="shared" ref="W273:W336" si="144">IF(LEFT(BI273,1)&lt;&gt;"0",IF(LEFT(BI273,1)="1",3,BJ273),$D$5+$E$5*(CA273*BT273/($K$5*1000))+$F$5*(CA273*BT273/($K$5*1000))*MAX(MIN(BG273,$J$5),$I$5)*MAX(MIN(BG273,$J$5),$I$5)+$G$5*MAX(MIN(BG273,$J$5),$I$5)*(CA273*BT273/($K$5*1000))+$H$5*(CA273*BT273/($K$5*1000))*(CA273*BT273/($K$5*1000)))</f>
        <v>2.9201008338333634</v>
      </c>
      <c r="X273">
        <f t="shared" ref="X273:X336" si="145">O273*(1000-(1000*0.61365*EXP(17.502*AB273/(240.97+AB273))/(BT273+BU273)+BO273)/2)/(1000*0.61365*EXP(17.502*AB273/(240.97+AB273))/(BT273+BU273)-BO273)</f>
        <v>0.13642578709250847</v>
      </c>
      <c r="Y273">
        <f t="shared" ref="Y273:Y336" si="146">1/((BH273+1)/(V273/1.6)+1/(W273/1.37)) + BH273/((BH273+1)/(V273/1.6) + BH273/(W273/1.37))</f>
        <v>8.5584211130045579E-2</v>
      </c>
      <c r="Z273">
        <f t="shared" ref="Z273:Z336" si="147">(BC273*BF273)</f>
        <v>321.51522149999994</v>
      </c>
      <c r="AA273">
        <f t="shared" ref="AA273:AA336" si="148">(BV273+(Z273+2*0.95*0.0000000567*(((BV273+$B$7)+273)^4-(BV273+273)^4)-44100*O273)/(1.84*29.3*W273+8*0.95*0.0000000567*(BV273+273)^3))</f>
        <v>32.180838472516143</v>
      </c>
      <c r="AB273">
        <f t="shared" ref="AB273:AB336" si="149">($C$7*BW273+$D$7*BX273+$E$7*AA273)</f>
        <v>31.6716625</v>
      </c>
      <c r="AC273">
        <f t="shared" ref="AC273:AC336" si="150">0.61365*EXP(17.502*AB273/(240.97+AB273))</f>
        <v>4.6870572478084673</v>
      </c>
      <c r="AD273">
        <f t="shared" ref="AD273:AD336" si="151">(AE273/AF273*100)</f>
        <v>59.973181439175875</v>
      </c>
      <c r="AE273">
        <f t="shared" ref="AE273:AE336" si="152">BO273*(BT273+BU273)/1000</f>
        <v>2.7081558395879246</v>
      </c>
      <c r="AF273">
        <f t="shared" ref="AF273:AF336" si="153">0.61365*EXP(17.502*BV273/(240.97+BV273))</f>
        <v>4.5156114359791069</v>
      </c>
      <c r="AG273">
        <f t="shared" ref="AG273:AG336" si="154">(AC273-BO273*(BT273+BU273)/1000)</f>
        <v>1.9789014082205427</v>
      </c>
      <c r="AH273">
        <f t="shared" ref="AH273:AH336" si="155">(-O273*44100)</f>
        <v>-124.10840016290109</v>
      </c>
      <c r="AI273">
        <f t="shared" ref="AI273:AI336" si="156">2*29.3*W273*0.92*(BV273-AB273)</f>
        <v>-103.14910543180673</v>
      </c>
      <c r="AJ273">
        <f t="shared" ref="AJ273:AJ336" si="157">2*0.95*0.0000000567*(((BV273+$B$7)+273)^4-(AB273+273)^4)</f>
        <v>-7.9592803508211372</v>
      </c>
      <c r="AK273">
        <f t="shared" ref="AK273:AK336" si="158">Z273+AJ273+AH273+AI273</f>
        <v>86.298435554470984</v>
      </c>
      <c r="AL273">
        <f t="shared" ref="AL273:AL336" si="159">BS273*AZ273*(BN273-BM273*(1000-AZ273*BP273)/(1000-AZ273*BO273))/(100*BG273)</f>
        <v>37.474500356200956</v>
      </c>
      <c r="AM273">
        <f t="shared" ref="AM273:AM336" si="160">1000*BS273*AZ273*(BO273-BP273)/(100*BG273*(1000-AZ273*BO273))</f>
        <v>2.8175119872826349</v>
      </c>
      <c r="AN273">
        <f t="shared" ref="AN273:AN336" si="161">(AO273 - AP273 - BT273*1000/(8.314*(BV273+273.15)) * AR273/BS273 * AQ273) * BS273/(100*BG273) * (1000 - BP273)/1000</f>
        <v>5.3339292975158337</v>
      </c>
      <c r="AO273">
        <v>1309.4482829733549</v>
      </c>
      <c r="AP273">
        <v>1276.251696969696</v>
      </c>
      <c r="AQ273">
        <v>5.2106068147506681</v>
      </c>
      <c r="AR273">
        <v>64.973285806085684</v>
      </c>
      <c r="AS273">
        <f t="shared" ref="AS273:AS336" si="162">(AU273 - AT273 + BT273*1000/(8.314*(BV273+273.15)) * AW273/BS273 * AV273) * BS273/(100*BG273) * 1000/(1000 - AU273)</f>
        <v>2.8142494368004782</v>
      </c>
      <c r="AT273">
        <v>23.89562881369806</v>
      </c>
      <c r="AU273">
        <v>27.180286060606051</v>
      </c>
      <c r="AV273">
        <v>-4.7426180250778933E-5</v>
      </c>
      <c r="AW273">
        <v>82.278735908204425</v>
      </c>
      <c r="AX273">
        <v>0</v>
      </c>
      <c r="AY273">
        <v>0</v>
      </c>
      <c r="AZ273">
        <f t="shared" ref="AZ273:AZ336" si="163">IF(AX273*$H$13&gt;=BB273,1,(BB273/(BB273-AX273*$H$13)))</f>
        <v>1</v>
      </c>
      <c r="BA273">
        <f t="shared" ref="BA273:BA336" si="164">(AZ273-1)*100</f>
        <v>0</v>
      </c>
      <c r="BB273">
        <f t="shared" ref="BB273:BB336" si="165">MAX(0,($B$13+$C$13*CA273)/(1+$D$13*CA273)*BT273/(BV273+273)*$E$13)</f>
        <v>51899.463409227414</v>
      </c>
      <c r="BC273">
        <f t="shared" ref="BC273:BC336" si="166">$B$11*CB273+$C$11*CC273+$F$11*CN273*(1-CQ273)</f>
        <v>1999.99875</v>
      </c>
      <c r="BD273">
        <f t="shared" ref="BD273:BD336" si="167">BC273*BE273</f>
        <v>1681.19865</v>
      </c>
      <c r="BE273">
        <f t="shared" ref="BE273:BE336" si="168">($B$11*$D$9+$C$11*$D$9+$F$11*((DA273+CS273)/MAX(DA273+CS273+DB273, 0.1)*$I$9+DB273/MAX(DA273+CS273+DB273, 0.1)*$J$9))/($B$11+$C$11+$F$11)</f>
        <v>0.84059985037490648</v>
      </c>
      <c r="BF273">
        <f t="shared" ref="BF273:BF336" si="169">($B$11*$K$9+$C$11*$K$9+$F$11*((DA273+CS273)/MAX(DA273+CS273+DB273, 0.1)*$P$9+DB273/MAX(DA273+CS273+DB273, 0.1)*$Q$9))/($B$11+$C$11+$F$11)</f>
        <v>0.16075771122356949</v>
      </c>
      <c r="BG273">
        <v>6</v>
      </c>
      <c r="BH273">
        <v>0.5</v>
      </c>
      <c r="BI273" t="s">
        <v>382</v>
      </c>
      <c r="BJ273">
        <v>2</v>
      </c>
      <c r="BK273" t="b">
        <v>1</v>
      </c>
      <c r="BL273">
        <v>1660484630.0999999</v>
      </c>
      <c r="BM273">
        <v>1203.7537500000001</v>
      </c>
      <c r="BN273">
        <v>1252.7787499999999</v>
      </c>
      <c r="BO273">
        <v>27.182568750000002</v>
      </c>
      <c r="BP273">
        <v>23.89441875</v>
      </c>
      <c r="BQ273">
        <v>1201.181875</v>
      </c>
      <c r="BR273">
        <v>27.164806250000002</v>
      </c>
      <c r="BS273">
        <v>500.14593749999989</v>
      </c>
      <c r="BT273">
        <v>99.528412500000002</v>
      </c>
      <c r="BU273">
        <v>9.9987762499999994E-2</v>
      </c>
      <c r="BV273">
        <v>31.016449999999999</v>
      </c>
      <c r="BW273">
        <v>31.6716625</v>
      </c>
      <c r="BX273">
        <v>999.9</v>
      </c>
      <c r="BY273">
        <v>0</v>
      </c>
      <c r="BZ273">
        <v>0</v>
      </c>
      <c r="CA273">
        <v>9993.3624999999993</v>
      </c>
      <c r="CB273">
        <v>0</v>
      </c>
      <c r="CC273">
        <v>248.36574999999999</v>
      </c>
      <c r="CD273">
        <v>-49.024256250000001</v>
      </c>
      <c r="CE273">
        <v>1237.389375</v>
      </c>
      <c r="CF273">
        <v>1283.4456250000001</v>
      </c>
      <c r="CG273">
        <v>3.288140625</v>
      </c>
      <c r="CH273">
        <v>1252.7787499999999</v>
      </c>
      <c r="CI273">
        <v>23.89441875</v>
      </c>
      <c r="CJ273">
        <v>2.70543625</v>
      </c>
      <c r="CK273">
        <v>2.378173125</v>
      </c>
      <c r="CL273">
        <v>22.318175</v>
      </c>
      <c r="CM273">
        <v>20.21591875</v>
      </c>
      <c r="CN273">
        <v>1999.99875</v>
      </c>
      <c r="CO273">
        <v>0.98000500000000001</v>
      </c>
      <c r="CP273">
        <v>1.9995499999999999E-2</v>
      </c>
      <c r="CQ273">
        <v>0</v>
      </c>
      <c r="CR273">
        <v>2.7807499999999998</v>
      </c>
      <c r="CS273">
        <v>0</v>
      </c>
      <c r="CT273">
        <v>32714.53125</v>
      </c>
      <c r="CU273">
        <v>17412.349999999999</v>
      </c>
      <c r="CV273">
        <v>39.186999999999998</v>
      </c>
      <c r="CW273">
        <v>40.175375000000003</v>
      </c>
      <c r="CX273">
        <v>39.125</v>
      </c>
      <c r="CY273">
        <v>38.675375000000003</v>
      </c>
      <c r="CZ273">
        <v>39.433124999999997</v>
      </c>
      <c r="DA273">
        <v>1960.00875</v>
      </c>
      <c r="DB273">
        <v>39.99</v>
      </c>
      <c r="DC273">
        <v>0</v>
      </c>
      <c r="DD273">
        <v>1660484636</v>
      </c>
      <c r="DE273">
        <v>0</v>
      </c>
      <c r="DF273">
        <v>1660484159.0999999</v>
      </c>
      <c r="DG273" t="s">
        <v>383</v>
      </c>
      <c r="DH273">
        <v>1660484145.0999999</v>
      </c>
      <c r="DI273">
        <v>1660484159.0999999</v>
      </c>
      <c r="DJ273">
        <v>1</v>
      </c>
      <c r="DK273">
        <v>6.3E-2</v>
      </c>
      <c r="DL273">
        <v>-2.8000000000000001E-2</v>
      </c>
      <c r="DM273">
        <v>1.395</v>
      </c>
      <c r="DN273">
        <v>2.7E-2</v>
      </c>
      <c r="DO273">
        <v>400</v>
      </c>
      <c r="DP273">
        <v>24</v>
      </c>
      <c r="DQ273">
        <v>0.47</v>
      </c>
      <c r="DR273">
        <v>0.03</v>
      </c>
      <c r="DS273">
        <v>5.6542509266491354</v>
      </c>
      <c r="DT273">
        <v>-0.4021841249917455</v>
      </c>
      <c r="DU273">
        <v>0.19906231410221101</v>
      </c>
      <c r="DV273">
        <v>1</v>
      </c>
      <c r="DW273">
        <v>37.523009763557042</v>
      </c>
      <c r="DX273">
        <v>-0.68679375754775307</v>
      </c>
      <c r="DY273">
        <v>0.1242937201954076</v>
      </c>
      <c r="DZ273">
        <v>0</v>
      </c>
      <c r="EA273">
        <v>-49.050066666666673</v>
      </c>
      <c r="EB273">
        <v>-4.8587319243092852E-3</v>
      </c>
      <c r="EC273">
        <v>0.1514597357569181</v>
      </c>
      <c r="ED273">
        <v>1</v>
      </c>
      <c r="EE273">
        <v>1095.065641166512</v>
      </c>
      <c r="EF273">
        <v>295.25914077435641</v>
      </c>
      <c r="EG273">
        <v>22.129408212767721</v>
      </c>
      <c r="EH273">
        <v>0</v>
      </c>
      <c r="EI273">
        <v>3.28786975</v>
      </c>
      <c r="EJ273">
        <v>5.5451031894869027E-3</v>
      </c>
      <c r="EK273">
        <v>3.045473269871229E-3</v>
      </c>
      <c r="EL273">
        <v>1</v>
      </c>
      <c r="EM273">
        <v>1.978238199397431</v>
      </c>
      <c r="EN273">
        <v>2.631620046137205E-2</v>
      </c>
      <c r="EO273">
        <v>2.152278957354216E-3</v>
      </c>
      <c r="EP273">
        <v>1</v>
      </c>
      <c r="EQ273">
        <v>4</v>
      </c>
      <c r="ER273">
        <v>6</v>
      </c>
      <c r="ES273" t="s">
        <v>401</v>
      </c>
      <c r="ET273">
        <v>2.9454699999999998</v>
      </c>
      <c r="EU273">
        <v>2.8009300000000001</v>
      </c>
      <c r="EV273">
        <v>0.19230800000000001</v>
      </c>
      <c r="EW273">
        <v>0.19686999999999999</v>
      </c>
      <c r="EX273">
        <v>0.118536</v>
      </c>
      <c r="EY273">
        <v>0.10836800000000001</v>
      </c>
      <c r="EZ273">
        <v>16639.5</v>
      </c>
      <c r="FA273">
        <v>17355.099999999999</v>
      </c>
      <c r="FB273">
        <v>23941.599999999999</v>
      </c>
      <c r="FC273">
        <v>25130.5</v>
      </c>
      <c r="FD273">
        <v>33769.599999999999</v>
      </c>
      <c r="FE273">
        <v>35774.1</v>
      </c>
      <c r="FF273">
        <v>43629.1</v>
      </c>
      <c r="FG273">
        <v>46448.7</v>
      </c>
      <c r="FH273">
        <v>2.0016799999999999</v>
      </c>
      <c r="FI273">
        <v>1.9251199999999999</v>
      </c>
      <c r="FJ273">
        <v>0.16205</v>
      </c>
      <c r="FK273">
        <v>0</v>
      </c>
      <c r="FL273">
        <v>29.058800000000002</v>
      </c>
      <c r="FM273">
        <v>999.9</v>
      </c>
      <c r="FN273">
        <v>69</v>
      </c>
      <c r="FO273">
        <v>31.6</v>
      </c>
      <c r="FP273">
        <v>32.3611</v>
      </c>
      <c r="FQ273">
        <v>63.863999999999997</v>
      </c>
      <c r="FR273">
        <v>25.4407</v>
      </c>
      <c r="FS273">
        <v>1</v>
      </c>
      <c r="FT273">
        <v>0.14774100000000001</v>
      </c>
      <c r="FU273">
        <v>-0.354292</v>
      </c>
      <c r="FV273">
        <v>20.3231</v>
      </c>
      <c r="FW273">
        <v>5.21265</v>
      </c>
      <c r="FX273">
        <v>11.9038</v>
      </c>
      <c r="FY273">
        <v>5.0029500000000002</v>
      </c>
      <c r="FZ273">
        <v>3.2898800000000001</v>
      </c>
      <c r="GA273">
        <v>9999</v>
      </c>
      <c r="GB273">
        <v>9999</v>
      </c>
      <c r="GC273">
        <v>9999</v>
      </c>
      <c r="GD273">
        <v>999.9</v>
      </c>
      <c r="GE273">
        <v>1.85944</v>
      </c>
      <c r="GF273">
        <v>1.85439</v>
      </c>
      <c r="GG273">
        <v>1.8575999999999999</v>
      </c>
      <c r="GH273">
        <v>1.8559699999999999</v>
      </c>
      <c r="GI273">
        <v>1.85486</v>
      </c>
      <c r="GJ273">
        <v>1.8545400000000001</v>
      </c>
      <c r="GK273">
        <v>1.85314</v>
      </c>
      <c r="GL273">
        <v>1.85626</v>
      </c>
      <c r="GM273">
        <v>0</v>
      </c>
      <c r="GN273">
        <v>0</v>
      </c>
      <c r="GO273">
        <v>0</v>
      </c>
      <c r="GP273">
        <v>0</v>
      </c>
      <c r="GQ273" t="s">
        <v>385</v>
      </c>
      <c r="GR273" t="s">
        <v>386</v>
      </c>
      <c r="GS273" t="s">
        <v>387</v>
      </c>
      <c r="GT273" t="s">
        <v>387</v>
      </c>
      <c r="GU273" t="s">
        <v>387</v>
      </c>
      <c r="GV273" t="s">
        <v>387</v>
      </c>
      <c r="GW273">
        <v>0</v>
      </c>
      <c r="GX273">
        <v>100</v>
      </c>
      <c r="GY273">
        <v>100</v>
      </c>
      <c r="GZ273">
        <v>2.61</v>
      </c>
      <c r="HA273">
        <v>1.78E-2</v>
      </c>
      <c r="HB273">
        <v>0.46748880523729403</v>
      </c>
      <c r="HC273">
        <v>2.678124759318837E-3</v>
      </c>
      <c r="HD273">
        <v>-9.3737611465157319E-7</v>
      </c>
      <c r="HE273">
        <v>1.3915637841753891E-10</v>
      </c>
      <c r="HF273">
        <v>-6.7805247810390282E-2</v>
      </c>
      <c r="HG273">
        <v>1.061361004592812E-2</v>
      </c>
      <c r="HH273">
        <v>-3.086644042041478E-4</v>
      </c>
      <c r="HI273">
        <v>1.24720902217549E-6</v>
      </c>
      <c r="HJ273">
        <v>1</v>
      </c>
      <c r="HK273">
        <v>2093</v>
      </c>
      <c r="HL273">
        <v>2</v>
      </c>
      <c r="HM273">
        <v>27</v>
      </c>
      <c r="HN273">
        <v>8.1999999999999993</v>
      </c>
      <c r="HO273">
        <v>8</v>
      </c>
      <c r="HP273">
        <v>2.6867700000000001</v>
      </c>
      <c r="HQ273">
        <v>2.2607400000000002</v>
      </c>
      <c r="HR273">
        <v>1.4978</v>
      </c>
      <c r="HS273">
        <v>2.3034699999999999</v>
      </c>
      <c r="HT273">
        <v>1.5478499999999999</v>
      </c>
      <c r="HU273">
        <v>2.3730500000000001</v>
      </c>
      <c r="HV273">
        <v>35.244</v>
      </c>
      <c r="HW273">
        <v>15.2966</v>
      </c>
      <c r="HX273">
        <v>18</v>
      </c>
      <c r="HY273">
        <v>501.59100000000001</v>
      </c>
      <c r="HZ273">
        <v>518.34400000000005</v>
      </c>
      <c r="IA273">
        <v>29.733899999999998</v>
      </c>
      <c r="IB273">
        <v>29.0596</v>
      </c>
      <c r="IC273">
        <v>30.000499999999999</v>
      </c>
      <c r="ID273">
        <v>28.846499999999999</v>
      </c>
      <c r="IE273">
        <v>28.939699999999998</v>
      </c>
      <c r="IF273">
        <v>53.847799999999999</v>
      </c>
      <c r="IG273">
        <v>28.642700000000001</v>
      </c>
      <c r="IH273">
        <v>74.762500000000003</v>
      </c>
      <c r="II273">
        <v>29.712599999999998</v>
      </c>
      <c r="IJ273">
        <v>1317.84</v>
      </c>
      <c r="IK273">
        <v>23.8843</v>
      </c>
      <c r="IL273">
        <v>100.907</v>
      </c>
      <c r="IM273">
        <v>100.67100000000001</v>
      </c>
      <c r="IN273" t="s">
        <v>2775</v>
      </c>
    </row>
    <row r="274" spans="1:248" x14ac:dyDescent="0.2">
      <c r="A274">
        <v>258</v>
      </c>
      <c r="B274">
        <v>1660484639.0999999</v>
      </c>
      <c r="C274">
        <v>510</v>
      </c>
      <c r="D274" t="s">
        <v>891</v>
      </c>
      <c r="E274" t="s">
        <v>892</v>
      </c>
      <c r="F274">
        <v>1</v>
      </c>
      <c r="G274" t="s">
        <v>376</v>
      </c>
      <c r="H274" t="s">
        <v>377</v>
      </c>
      <c r="I274" t="s">
        <v>378</v>
      </c>
      <c r="J274" t="s">
        <v>379</v>
      </c>
      <c r="K274" t="s">
        <v>380</v>
      </c>
      <c r="L274" t="s">
        <v>376</v>
      </c>
      <c r="M274" t="s">
        <v>381</v>
      </c>
      <c r="N274">
        <v>1660484631.599999</v>
      </c>
      <c r="O274">
        <f t="shared" si="136"/>
        <v>2.8139113510374544E-3</v>
      </c>
      <c r="P274">
        <f t="shared" si="137"/>
        <v>2.8139113510374543</v>
      </c>
      <c r="Q274">
        <f t="shared" si="138"/>
        <v>5.5553518277863807</v>
      </c>
      <c r="R274">
        <f t="shared" si="139"/>
        <v>1211.3</v>
      </c>
      <c r="S274">
        <f t="shared" si="140"/>
        <v>1108.2052353055958</v>
      </c>
      <c r="T274">
        <f t="shared" si="141"/>
        <v>110.40842461773474</v>
      </c>
      <c r="U274">
        <f t="shared" si="142"/>
        <v>120.67956410852265</v>
      </c>
      <c r="V274">
        <f t="shared" si="143"/>
        <v>0.13998080091772694</v>
      </c>
      <c r="W274">
        <f t="shared" si="144"/>
        <v>2.9197483789539391</v>
      </c>
      <c r="X274">
        <f t="shared" si="145"/>
        <v>0.13635653975720238</v>
      </c>
      <c r="Y274">
        <f t="shared" si="146"/>
        <v>8.554064708461058E-2</v>
      </c>
      <c r="Z274">
        <f t="shared" si="147"/>
        <v>321.51552740000005</v>
      </c>
      <c r="AA274">
        <f t="shared" si="148"/>
        <v>32.184039632527465</v>
      </c>
      <c r="AB274">
        <f t="shared" si="149"/>
        <v>31.674526666666669</v>
      </c>
      <c r="AC274">
        <f t="shared" si="150"/>
        <v>4.6878189680277353</v>
      </c>
      <c r="AD274">
        <f t="shared" si="151"/>
        <v>59.963158143120566</v>
      </c>
      <c r="AE274">
        <f t="shared" si="152"/>
        <v>2.7081637916981927</v>
      </c>
      <c r="AF274">
        <f t="shared" si="153"/>
        <v>4.5163795162928624</v>
      </c>
      <c r="AG274">
        <f t="shared" si="154"/>
        <v>1.9796551763295427</v>
      </c>
      <c r="AH274">
        <f t="shared" si="155"/>
        <v>-124.09349058075173</v>
      </c>
      <c r="AI274">
        <f t="shared" si="156"/>
        <v>-103.1178974180006</v>
      </c>
      <c r="AJ274">
        <f t="shared" si="157"/>
        <v>-7.9580621028367586</v>
      </c>
      <c r="AK274">
        <f t="shared" si="158"/>
        <v>86.346077298410947</v>
      </c>
      <c r="AL274">
        <f t="shared" si="159"/>
        <v>37.408159244460897</v>
      </c>
      <c r="AM274">
        <f t="shared" si="160"/>
        <v>2.8175083595387003</v>
      </c>
      <c r="AN274">
        <f t="shared" si="161"/>
        <v>5.5553518277863807</v>
      </c>
      <c r="AO274">
        <v>1314.468069772453</v>
      </c>
      <c r="AP274">
        <v>1281.2858181818181</v>
      </c>
      <c r="AQ274">
        <v>5.1545872882970958</v>
      </c>
      <c r="AR274">
        <v>64.973285806085684</v>
      </c>
      <c r="AS274">
        <f t="shared" si="162"/>
        <v>2.8139113510374543</v>
      </c>
      <c r="AT274">
        <v>23.896471384556211</v>
      </c>
      <c r="AU274">
        <v>27.180769696969691</v>
      </c>
      <c r="AV274">
        <v>-4.8849812172410582E-5</v>
      </c>
      <c r="AW274">
        <v>82.278735908204425</v>
      </c>
      <c r="AX274">
        <v>0</v>
      </c>
      <c r="AY274">
        <v>0</v>
      </c>
      <c r="AZ274">
        <f t="shared" si="163"/>
        <v>1</v>
      </c>
      <c r="BA274">
        <f t="shared" si="164"/>
        <v>0</v>
      </c>
      <c r="BB274">
        <f t="shared" si="165"/>
        <v>51888.928494745604</v>
      </c>
      <c r="BC274">
        <f t="shared" si="166"/>
        <v>2000.000666666667</v>
      </c>
      <c r="BD274">
        <f t="shared" si="167"/>
        <v>1681.2002600000001</v>
      </c>
      <c r="BE274">
        <f t="shared" si="168"/>
        <v>0.84059984980004998</v>
      </c>
      <c r="BF274">
        <f t="shared" si="169"/>
        <v>0.16075771011409662</v>
      </c>
      <c r="BG274">
        <v>6</v>
      </c>
      <c r="BH274">
        <v>0.5</v>
      </c>
      <c r="BI274" t="s">
        <v>382</v>
      </c>
      <c r="BJ274">
        <v>2</v>
      </c>
      <c r="BK274" t="b">
        <v>1</v>
      </c>
      <c r="BL274">
        <v>1660484631.599999</v>
      </c>
      <c r="BM274">
        <v>1211.3</v>
      </c>
      <c r="BN274">
        <v>1260.2713333333329</v>
      </c>
      <c r="BO274">
        <v>27.18272</v>
      </c>
      <c r="BP274">
        <v>23.89454666666667</v>
      </c>
      <c r="BQ274">
        <v>1208.7206666666671</v>
      </c>
      <c r="BR274">
        <v>27.164960000000001</v>
      </c>
      <c r="BS274">
        <v>500.14166666666671</v>
      </c>
      <c r="BT274">
        <v>99.528139999999993</v>
      </c>
      <c r="BU274">
        <v>9.9998453333333334E-2</v>
      </c>
      <c r="BV274">
        <v>31.019433333333339</v>
      </c>
      <c r="BW274">
        <v>31.674526666666669</v>
      </c>
      <c r="BX274">
        <v>999.89999999999986</v>
      </c>
      <c r="BY274">
        <v>0</v>
      </c>
      <c r="BZ274">
        <v>0</v>
      </c>
      <c r="CA274">
        <v>9991.3786666666674</v>
      </c>
      <c r="CB274">
        <v>0</v>
      </c>
      <c r="CC274">
        <v>253.27726666666669</v>
      </c>
      <c r="CD274">
        <v>-48.970866666666673</v>
      </c>
      <c r="CE274">
        <v>1245.146666666667</v>
      </c>
      <c r="CF274">
        <v>1291.1220000000001</v>
      </c>
      <c r="CG274">
        <v>3.2881626666666661</v>
      </c>
      <c r="CH274">
        <v>1260.2713333333329</v>
      </c>
      <c r="CI274">
        <v>23.89454666666667</v>
      </c>
      <c r="CJ274">
        <v>2.7054446666666672</v>
      </c>
      <c r="CK274">
        <v>2.37818</v>
      </c>
      <c r="CL274">
        <v>22.31822</v>
      </c>
      <c r="CM274">
        <v>20.21596666666667</v>
      </c>
      <c r="CN274">
        <v>2000.000666666667</v>
      </c>
      <c r="CO274">
        <v>0.98000500000000013</v>
      </c>
      <c r="CP274">
        <v>1.9995499999999999E-2</v>
      </c>
      <c r="CQ274">
        <v>0</v>
      </c>
      <c r="CR274">
        <v>2.8669333333333329</v>
      </c>
      <c r="CS274">
        <v>0</v>
      </c>
      <c r="CT274">
        <v>32710.393333333341</v>
      </c>
      <c r="CU274">
        <v>17412.366666666669</v>
      </c>
      <c r="CV274">
        <v>39.186999999999998</v>
      </c>
      <c r="CW274">
        <v>40.174600000000012</v>
      </c>
      <c r="CX274">
        <v>39.125</v>
      </c>
      <c r="CY274">
        <v>38.674600000000012</v>
      </c>
      <c r="CZ274">
        <v>39.432866666666669</v>
      </c>
      <c r="DA274">
        <v>1960.0106666666661</v>
      </c>
      <c r="DB274">
        <v>39.99</v>
      </c>
      <c r="DC274">
        <v>0</v>
      </c>
      <c r="DD274">
        <v>1660484637.2</v>
      </c>
      <c r="DE274">
        <v>0</v>
      </c>
      <c r="DF274">
        <v>1660484159.0999999</v>
      </c>
      <c r="DG274" t="s">
        <v>383</v>
      </c>
      <c r="DH274">
        <v>1660484145.0999999</v>
      </c>
      <c r="DI274">
        <v>1660484159.0999999</v>
      </c>
      <c r="DJ274">
        <v>1</v>
      </c>
      <c r="DK274">
        <v>6.3E-2</v>
      </c>
      <c r="DL274">
        <v>-2.8000000000000001E-2</v>
      </c>
      <c r="DM274">
        <v>1.395</v>
      </c>
      <c r="DN274">
        <v>2.7E-2</v>
      </c>
      <c r="DO274">
        <v>400</v>
      </c>
      <c r="DP274">
        <v>24</v>
      </c>
      <c r="DQ274">
        <v>0.47</v>
      </c>
      <c r="DR274">
        <v>0.03</v>
      </c>
      <c r="DS274">
        <v>5.5953120459809718</v>
      </c>
      <c r="DT274">
        <v>-0.24217101596879881</v>
      </c>
      <c r="DU274">
        <v>0.18825278748770541</v>
      </c>
      <c r="DV274">
        <v>1</v>
      </c>
      <c r="DW274">
        <v>37.449867267593852</v>
      </c>
      <c r="DX274">
        <v>-1.3571907215845129</v>
      </c>
      <c r="DY274">
        <v>0.18992006785635421</v>
      </c>
      <c r="DZ274">
        <v>0</v>
      </c>
      <c r="EA274">
        <v>-48.991348387096778</v>
      </c>
      <c r="EB274">
        <v>0.96870483870966462</v>
      </c>
      <c r="EC274">
        <v>0.21762557646025049</v>
      </c>
      <c r="ED274">
        <v>1</v>
      </c>
      <c r="EE274">
        <v>1104.275519432736</v>
      </c>
      <c r="EF274">
        <v>291.58055378026279</v>
      </c>
      <c r="EG274">
        <v>21.145441266554339</v>
      </c>
      <c r="EH274">
        <v>0</v>
      </c>
      <c r="EI274">
        <v>3.2875626829268301</v>
      </c>
      <c r="EJ274">
        <v>-4.3724738676009598E-3</v>
      </c>
      <c r="EK274">
        <v>3.3518746297573512E-3</v>
      </c>
      <c r="EL274">
        <v>1</v>
      </c>
      <c r="EM274">
        <v>1.9792120011413721</v>
      </c>
      <c r="EN274">
        <v>3.3314070375889397E-2</v>
      </c>
      <c r="EO274">
        <v>2.624528368309982E-3</v>
      </c>
      <c r="EP274">
        <v>1</v>
      </c>
      <c r="EQ274">
        <v>4</v>
      </c>
      <c r="ER274">
        <v>6</v>
      </c>
      <c r="ES274" t="s">
        <v>401</v>
      </c>
      <c r="ET274">
        <v>2.94516</v>
      </c>
      <c r="EU274">
        <v>2.8007499999999999</v>
      </c>
      <c r="EV274">
        <v>0.192771</v>
      </c>
      <c r="EW274">
        <v>0.197324</v>
      </c>
      <c r="EX274">
        <v>0.118536</v>
      </c>
      <c r="EY274">
        <v>0.10836800000000001</v>
      </c>
      <c r="EZ274">
        <v>16630</v>
      </c>
      <c r="FA274">
        <v>17345.2</v>
      </c>
      <c r="FB274">
        <v>23941.5</v>
      </c>
      <c r="FC274">
        <v>25130.400000000001</v>
      </c>
      <c r="FD274">
        <v>33769.599999999999</v>
      </c>
      <c r="FE274">
        <v>35774.199999999997</v>
      </c>
      <c r="FF274">
        <v>43629.1</v>
      </c>
      <c r="FG274">
        <v>46448.7</v>
      </c>
      <c r="FH274">
        <v>2.0016500000000002</v>
      </c>
      <c r="FI274">
        <v>1.92517</v>
      </c>
      <c r="FJ274">
        <v>0.162162</v>
      </c>
      <c r="FK274">
        <v>0</v>
      </c>
      <c r="FL274">
        <v>29.0595</v>
      </c>
      <c r="FM274">
        <v>999.9</v>
      </c>
      <c r="FN274">
        <v>69</v>
      </c>
      <c r="FO274">
        <v>31.6</v>
      </c>
      <c r="FP274">
        <v>32.361800000000002</v>
      </c>
      <c r="FQ274">
        <v>63.973999999999997</v>
      </c>
      <c r="FR274">
        <v>26.262</v>
      </c>
      <c r="FS274">
        <v>1</v>
      </c>
      <c r="FT274">
        <v>0.14777899999999999</v>
      </c>
      <c r="FU274">
        <v>-0.34143499999999999</v>
      </c>
      <c r="FV274">
        <v>20.3231</v>
      </c>
      <c r="FW274">
        <v>5.2114500000000001</v>
      </c>
      <c r="FX274">
        <v>11.904500000000001</v>
      </c>
      <c r="FY274">
        <v>5.0025500000000003</v>
      </c>
      <c r="FZ274">
        <v>3.2896800000000002</v>
      </c>
      <c r="GA274">
        <v>9999</v>
      </c>
      <c r="GB274">
        <v>9999</v>
      </c>
      <c r="GC274">
        <v>9999</v>
      </c>
      <c r="GD274">
        <v>999.9</v>
      </c>
      <c r="GE274">
        <v>1.85944</v>
      </c>
      <c r="GF274">
        <v>1.85439</v>
      </c>
      <c r="GG274">
        <v>1.8575999999999999</v>
      </c>
      <c r="GH274">
        <v>1.85598</v>
      </c>
      <c r="GI274">
        <v>1.85486</v>
      </c>
      <c r="GJ274">
        <v>1.8545400000000001</v>
      </c>
      <c r="GK274">
        <v>1.85314</v>
      </c>
      <c r="GL274">
        <v>1.8562799999999999</v>
      </c>
      <c r="GM274">
        <v>0</v>
      </c>
      <c r="GN274">
        <v>0</v>
      </c>
      <c r="GO274">
        <v>0</v>
      </c>
      <c r="GP274">
        <v>0</v>
      </c>
      <c r="GQ274" t="s">
        <v>385</v>
      </c>
      <c r="GR274" t="s">
        <v>386</v>
      </c>
      <c r="GS274" t="s">
        <v>387</v>
      </c>
      <c r="GT274" t="s">
        <v>387</v>
      </c>
      <c r="GU274" t="s">
        <v>387</v>
      </c>
      <c r="GV274" t="s">
        <v>387</v>
      </c>
      <c r="GW274">
        <v>0</v>
      </c>
      <c r="GX274">
        <v>100</v>
      </c>
      <c r="GY274">
        <v>100</v>
      </c>
      <c r="GZ274">
        <v>2.62</v>
      </c>
      <c r="HA274">
        <v>1.78E-2</v>
      </c>
      <c r="HB274">
        <v>0.46748880523729403</v>
      </c>
      <c r="HC274">
        <v>2.678124759318837E-3</v>
      </c>
      <c r="HD274">
        <v>-9.3737611465157319E-7</v>
      </c>
      <c r="HE274">
        <v>1.3915637841753891E-10</v>
      </c>
      <c r="HF274">
        <v>-6.7805247810390282E-2</v>
      </c>
      <c r="HG274">
        <v>1.061361004592812E-2</v>
      </c>
      <c r="HH274">
        <v>-3.086644042041478E-4</v>
      </c>
      <c r="HI274">
        <v>1.24720902217549E-6</v>
      </c>
      <c r="HJ274">
        <v>1</v>
      </c>
      <c r="HK274">
        <v>2093</v>
      </c>
      <c r="HL274">
        <v>2</v>
      </c>
      <c r="HM274">
        <v>27</v>
      </c>
      <c r="HN274">
        <v>8.1999999999999993</v>
      </c>
      <c r="HO274">
        <v>8</v>
      </c>
      <c r="HP274">
        <v>2.6989700000000001</v>
      </c>
      <c r="HQ274">
        <v>2.2668499999999998</v>
      </c>
      <c r="HR274">
        <v>1.4978</v>
      </c>
      <c r="HS274">
        <v>2.3034699999999999</v>
      </c>
      <c r="HT274">
        <v>1.5478499999999999</v>
      </c>
      <c r="HU274">
        <v>2.4438499999999999</v>
      </c>
      <c r="HV274">
        <v>35.244</v>
      </c>
      <c r="HW274">
        <v>15.2966</v>
      </c>
      <c r="HX274">
        <v>18</v>
      </c>
      <c r="HY274">
        <v>501.58</v>
      </c>
      <c r="HZ274">
        <v>518.38400000000001</v>
      </c>
      <c r="IA274">
        <v>29.7288</v>
      </c>
      <c r="IB274">
        <v>29.060199999999998</v>
      </c>
      <c r="IC274">
        <v>30.000399999999999</v>
      </c>
      <c r="ID274">
        <v>28.847100000000001</v>
      </c>
      <c r="IE274">
        <v>28.940300000000001</v>
      </c>
      <c r="IF274">
        <v>54.084899999999998</v>
      </c>
      <c r="IG274">
        <v>28.642700000000001</v>
      </c>
      <c r="IH274">
        <v>74.762500000000003</v>
      </c>
      <c r="II274">
        <v>29.712599999999998</v>
      </c>
      <c r="IJ274">
        <v>1327.86</v>
      </c>
      <c r="IK274">
        <v>23.8843</v>
      </c>
      <c r="IL274">
        <v>100.907</v>
      </c>
      <c r="IM274">
        <v>100.67100000000001</v>
      </c>
      <c r="IN274" t="s">
        <v>2775</v>
      </c>
    </row>
    <row r="275" spans="1:248" x14ac:dyDescent="0.2">
      <c r="A275">
        <v>259</v>
      </c>
      <c r="B275">
        <v>1660484640.0999999</v>
      </c>
      <c r="C275">
        <v>511</v>
      </c>
      <c r="D275" t="s">
        <v>893</v>
      </c>
      <c r="E275" t="s">
        <v>894</v>
      </c>
      <c r="F275">
        <v>1</v>
      </c>
      <c r="G275" t="s">
        <v>376</v>
      </c>
      <c r="H275" t="s">
        <v>377</v>
      </c>
      <c r="I275" t="s">
        <v>378</v>
      </c>
      <c r="J275" t="s">
        <v>379</v>
      </c>
      <c r="K275" t="s">
        <v>380</v>
      </c>
      <c r="L275" t="s">
        <v>376</v>
      </c>
      <c r="M275" t="s">
        <v>381</v>
      </c>
      <c r="N275">
        <v>1660484632.0999999</v>
      </c>
      <c r="O275">
        <f t="shared" si="136"/>
        <v>2.812880584268298E-3</v>
      </c>
      <c r="P275">
        <f t="shared" si="137"/>
        <v>2.812880584268298</v>
      </c>
      <c r="Q275">
        <f t="shared" si="138"/>
        <v>5.835873603710473</v>
      </c>
      <c r="R275">
        <f t="shared" si="139"/>
        <v>1213.7993750000001</v>
      </c>
      <c r="S275">
        <f t="shared" si="140"/>
        <v>1107.351334583238</v>
      </c>
      <c r="T275">
        <f t="shared" si="141"/>
        <v>110.32340162862334</v>
      </c>
      <c r="U275">
        <f t="shared" si="142"/>
        <v>120.92862650054552</v>
      </c>
      <c r="V275">
        <f t="shared" si="143"/>
        <v>0.13989887012066149</v>
      </c>
      <c r="W275">
        <f t="shared" si="144"/>
        <v>2.9198987436476291</v>
      </c>
      <c r="X275">
        <f t="shared" si="145"/>
        <v>0.1362789724226558</v>
      </c>
      <c r="Y275">
        <f t="shared" si="146"/>
        <v>8.5491789704670543E-2</v>
      </c>
      <c r="Z275">
        <f t="shared" si="147"/>
        <v>321.51552074999995</v>
      </c>
      <c r="AA275">
        <f t="shared" si="148"/>
        <v>32.18498685678901</v>
      </c>
      <c r="AB275">
        <f t="shared" si="149"/>
        <v>31.67598125</v>
      </c>
      <c r="AC275">
        <f t="shared" si="150"/>
        <v>4.6882058532419881</v>
      </c>
      <c r="AD275">
        <f t="shared" si="151"/>
        <v>59.960392650265149</v>
      </c>
      <c r="AE275">
        <f t="shared" si="152"/>
        <v>2.7081524299761748</v>
      </c>
      <c r="AF275">
        <f t="shared" si="153"/>
        <v>4.5165688720088779</v>
      </c>
      <c r="AG275">
        <f t="shared" si="154"/>
        <v>1.9800534232658134</v>
      </c>
      <c r="AH275">
        <f t="shared" si="155"/>
        <v>-124.04803376623194</v>
      </c>
      <c r="AI275">
        <f t="shared" si="156"/>
        <v>-103.23641738385012</v>
      </c>
      <c r="AJ275">
        <f t="shared" si="157"/>
        <v>-7.966884537610377</v>
      </c>
      <c r="AK275">
        <f t="shared" si="158"/>
        <v>86.264185062307519</v>
      </c>
      <c r="AL275">
        <f t="shared" si="159"/>
        <v>37.380172304962159</v>
      </c>
      <c r="AM275">
        <f t="shared" si="160"/>
        <v>2.8172203693491626</v>
      </c>
      <c r="AN275">
        <f t="shared" si="161"/>
        <v>5.835873603710473</v>
      </c>
      <c r="AO275">
        <v>1319.391769449755</v>
      </c>
      <c r="AP275">
        <v>1286.256848484848</v>
      </c>
      <c r="AQ275">
        <v>5.0778454510818118</v>
      </c>
      <c r="AR275">
        <v>64.973285806085684</v>
      </c>
      <c r="AS275">
        <f t="shared" si="162"/>
        <v>2.812880584268298</v>
      </c>
      <c r="AT275">
        <v>23.897882155822771</v>
      </c>
      <c r="AU275">
        <v>27.180752727272729</v>
      </c>
      <c r="AV275">
        <v>-9.3292502549862758E-6</v>
      </c>
      <c r="AW275">
        <v>82.278735908204425</v>
      </c>
      <c r="AX275">
        <v>0</v>
      </c>
      <c r="AY275">
        <v>0</v>
      </c>
      <c r="AZ275">
        <f t="shared" si="163"/>
        <v>1</v>
      </c>
      <c r="BA275">
        <f t="shared" si="164"/>
        <v>0</v>
      </c>
      <c r="BB275">
        <f t="shared" si="165"/>
        <v>51893.07895332286</v>
      </c>
      <c r="BC275">
        <f t="shared" si="166"/>
        <v>2000.0006249999999</v>
      </c>
      <c r="BD275">
        <f t="shared" si="167"/>
        <v>1681.200225</v>
      </c>
      <c r="BE275">
        <f t="shared" si="168"/>
        <v>0.84059984981254698</v>
      </c>
      <c r="BF275">
        <f t="shared" si="169"/>
        <v>0.16075771013821558</v>
      </c>
      <c r="BG275">
        <v>6</v>
      </c>
      <c r="BH275">
        <v>0.5</v>
      </c>
      <c r="BI275" t="s">
        <v>382</v>
      </c>
      <c r="BJ275">
        <v>2</v>
      </c>
      <c r="BK275" t="b">
        <v>1</v>
      </c>
      <c r="BL275">
        <v>1660484632.0999999</v>
      </c>
      <c r="BM275">
        <v>1213.7993750000001</v>
      </c>
      <c r="BN275">
        <v>1262.745625</v>
      </c>
      <c r="BO275">
        <v>27.182593749999999</v>
      </c>
      <c r="BP275">
        <v>23.894725000000001</v>
      </c>
      <c r="BQ275">
        <v>1211.2175</v>
      </c>
      <c r="BR275">
        <v>27.164831249999999</v>
      </c>
      <c r="BS275">
        <v>500.13693749999987</v>
      </c>
      <c r="BT275">
        <v>99.528206250000011</v>
      </c>
      <c r="BU275">
        <v>9.9976949999999995E-2</v>
      </c>
      <c r="BV275">
        <v>31.02016875</v>
      </c>
      <c r="BW275">
        <v>31.67598125</v>
      </c>
      <c r="BX275">
        <v>999.9</v>
      </c>
      <c r="BY275">
        <v>0</v>
      </c>
      <c r="BZ275">
        <v>0</v>
      </c>
      <c r="CA275">
        <v>9992.23</v>
      </c>
      <c r="CB275">
        <v>0</v>
      </c>
      <c r="CC275">
        <v>249.51956250000001</v>
      </c>
      <c r="CD275">
        <v>-48.9455125</v>
      </c>
      <c r="CE275">
        <v>1247.7162499999999</v>
      </c>
      <c r="CF275">
        <v>1293.6568749999999</v>
      </c>
      <c r="CG275">
        <v>3.287855</v>
      </c>
      <c r="CH275">
        <v>1262.745625</v>
      </c>
      <c r="CI275">
        <v>23.894725000000001</v>
      </c>
      <c r="CJ275">
        <v>2.7054337500000001</v>
      </c>
      <c r="CK275">
        <v>2.3781993749999999</v>
      </c>
      <c r="CL275">
        <v>22.318156250000001</v>
      </c>
      <c r="CM275">
        <v>20.216100000000001</v>
      </c>
      <c r="CN275">
        <v>2000.0006249999999</v>
      </c>
      <c r="CO275">
        <v>0.98000500000000001</v>
      </c>
      <c r="CP275">
        <v>1.9995499999999999E-2</v>
      </c>
      <c r="CQ275">
        <v>0</v>
      </c>
      <c r="CR275">
        <v>2.800875</v>
      </c>
      <c r="CS275">
        <v>0</v>
      </c>
      <c r="CT275">
        <v>32708.643749999999</v>
      </c>
      <c r="CU275">
        <v>17412.368750000001</v>
      </c>
      <c r="CV275">
        <v>39.186999999999998</v>
      </c>
      <c r="CW275">
        <v>40.175375000000003</v>
      </c>
      <c r="CX275">
        <v>39.125</v>
      </c>
      <c r="CY275">
        <v>38.675375000000003</v>
      </c>
      <c r="CZ275">
        <v>39.433124999999997</v>
      </c>
      <c r="DA275">
        <v>1960.0106249999999</v>
      </c>
      <c r="DB275">
        <v>39.99</v>
      </c>
      <c r="DC275">
        <v>0</v>
      </c>
      <c r="DD275">
        <v>1660484637.8</v>
      </c>
      <c r="DE275">
        <v>0</v>
      </c>
      <c r="DF275">
        <v>1660484159.0999999</v>
      </c>
      <c r="DG275" t="s">
        <v>383</v>
      </c>
      <c r="DH275">
        <v>1660484145.0999999</v>
      </c>
      <c r="DI275">
        <v>1660484159.0999999</v>
      </c>
      <c r="DJ275">
        <v>1</v>
      </c>
      <c r="DK275">
        <v>6.3E-2</v>
      </c>
      <c r="DL275">
        <v>-2.8000000000000001E-2</v>
      </c>
      <c r="DM275">
        <v>1.395</v>
      </c>
      <c r="DN275">
        <v>2.7E-2</v>
      </c>
      <c r="DO275">
        <v>400</v>
      </c>
      <c r="DP275">
        <v>24</v>
      </c>
      <c r="DQ275">
        <v>0.47</v>
      </c>
      <c r="DR275">
        <v>0.03</v>
      </c>
      <c r="DS275">
        <v>5.5953120459809718</v>
      </c>
      <c r="DT275">
        <v>-0.24217101596879881</v>
      </c>
      <c r="DU275">
        <v>0.18825278748770541</v>
      </c>
      <c r="DV275">
        <v>1</v>
      </c>
      <c r="DW275">
        <v>37.449867267593852</v>
      </c>
      <c r="DX275">
        <v>-1.3571907215845129</v>
      </c>
      <c r="DY275">
        <v>0.18992006785635421</v>
      </c>
      <c r="DZ275">
        <v>0</v>
      </c>
      <c r="EA275">
        <v>-48.991348387096778</v>
      </c>
      <c r="EB275">
        <v>0.96870483870966462</v>
      </c>
      <c r="EC275">
        <v>0.21762557646025049</v>
      </c>
      <c r="ED275">
        <v>1</v>
      </c>
      <c r="EE275">
        <v>1104.275519432736</v>
      </c>
      <c r="EF275">
        <v>291.58055378026279</v>
      </c>
      <c r="EG275">
        <v>21.145441266554339</v>
      </c>
      <c r="EH275">
        <v>0</v>
      </c>
      <c r="EI275">
        <v>3.2875626829268301</v>
      </c>
      <c r="EJ275">
        <v>-4.3724738676009598E-3</v>
      </c>
      <c r="EK275">
        <v>3.3518746297573512E-3</v>
      </c>
      <c r="EL275">
        <v>1</v>
      </c>
      <c r="EM275">
        <v>1.9792120011413721</v>
      </c>
      <c r="EN275">
        <v>3.3314070375889397E-2</v>
      </c>
      <c r="EO275">
        <v>2.624528368309982E-3</v>
      </c>
      <c r="EP275">
        <v>1</v>
      </c>
      <c r="EQ275">
        <v>4</v>
      </c>
      <c r="ER275">
        <v>6</v>
      </c>
      <c r="ES275" t="s">
        <v>401</v>
      </c>
      <c r="ET275">
        <v>2.9453999999999998</v>
      </c>
      <c r="EU275">
        <v>2.80098</v>
      </c>
      <c r="EV275">
        <v>0.19323499999999999</v>
      </c>
      <c r="EW275">
        <v>0.19778200000000001</v>
      </c>
      <c r="EX275">
        <v>0.11853900000000001</v>
      </c>
      <c r="EY275">
        <v>0.108359</v>
      </c>
      <c r="EZ275">
        <v>16620.3</v>
      </c>
      <c r="FA275">
        <v>17335.3</v>
      </c>
      <c r="FB275">
        <v>23941.4</v>
      </c>
      <c r="FC275">
        <v>25130.5</v>
      </c>
      <c r="FD275">
        <v>33769.5</v>
      </c>
      <c r="FE275">
        <v>35774.6</v>
      </c>
      <c r="FF275">
        <v>43629</v>
      </c>
      <c r="FG275">
        <v>46448.7</v>
      </c>
      <c r="FH275">
        <v>2.0015700000000001</v>
      </c>
      <c r="FI275">
        <v>1.92517</v>
      </c>
      <c r="FJ275">
        <v>0.16234799999999999</v>
      </c>
      <c r="FK275">
        <v>0</v>
      </c>
      <c r="FL275">
        <v>29.060099999999998</v>
      </c>
      <c r="FM275">
        <v>999.9</v>
      </c>
      <c r="FN275">
        <v>69</v>
      </c>
      <c r="FO275">
        <v>31.6</v>
      </c>
      <c r="FP275">
        <v>32.360999999999997</v>
      </c>
      <c r="FQ275">
        <v>63.844000000000001</v>
      </c>
      <c r="FR275">
        <v>26.037700000000001</v>
      </c>
      <c r="FS275">
        <v>1</v>
      </c>
      <c r="FT275">
        <v>0.14785599999999999</v>
      </c>
      <c r="FU275">
        <v>-0.33127499999999999</v>
      </c>
      <c r="FV275">
        <v>20.3233</v>
      </c>
      <c r="FW275">
        <v>5.2129500000000002</v>
      </c>
      <c r="FX275">
        <v>11.905099999999999</v>
      </c>
      <c r="FY275">
        <v>5.0028499999999996</v>
      </c>
      <c r="FZ275">
        <v>3.2898200000000002</v>
      </c>
      <c r="GA275">
        <v>9999</v>
      </c>
      <c r="GB275">
        <v>9999</v>
      </c>
      <c r="GC275">
        <v>9999</v>
      </c>
      <c r="GD275">
        <v>999.9</v>
      </c>
      <c r="GE275">
        <v>1.85944</v>
      </c>
      <c r="GF275">
        <v>1.85439</v>
      </c>
      <c r="GG275">
        <v>1.8575999999999999</v>
      </c>
      <c r="GH275">
        <v>1.85598</v>
      </c>
      <c r="GI275">
        <v>1.85486</v>
      </c>
      <c r="GJ275">
        <v>1.8545499999999999</v>
      </c>
      <c r="GK275">
        <v>1.85314</v>
      </c>
      <c r="GL275">
        <v>1.8563000000000001</v>
      </c>
      <c r="GM275">
        <v>0</v>
      </c>
      <c r="GN275">
        <v>0</v>
      </c>
      <c r="GO275">
        <v>0</v>
      </c>
      <c r="GP275">
        <v>0</v>
      </c>
      <c r="GQ275" t="s">
        <v>385</v>
      </c>
      <c r="GR275" t="s">
        <v>386</v>
      </c>
      <c r="GS275" t="s">
        <v>387</v>
      </c>
      <c r="GT275" t="s">
        <v>387</v>
      </c>
      <c r="GU275" t="s">
        <v>387</v>
      </c>
      <c r="GV275" t="s">
        <v>387</v>
      </c>
      <c r="GW275">
        <v>0</v>
      </c>
      <c r="GX275">
        <v>100</v>
      </c>
      <c r="GY275">
        <v>100</v>
      </c>
      <c r="GZ275">
        <v>2.63</v>
      </c>
      <c r="HA275">
        <v>1.77E-2</v>
      </c>
      <c r="HB275">
        <v>0.46748880523729403</v>
      </c>
      <c r="HC275">
        <v>2.678124759318837E-3</v>
      </c>
      <c r="HD275">
        <v>-9.3737611465157319E-7</v>
      </c>
      <c r="HE275">
        <v>1.3915637841753891E-10</v>
      </c>
      <c r="HF275">
        <v>-6.7805247810390282E-2</v>
      </c>
      <c r="HG275">
        <v>1.061361004592812E-2</v>
      </c>
      <c r="HH275">
        <v>-3.086644042041478E-4</v>
      </c>
      <c r="HI275">
        <v>1.24720902217549E-6</v>
      </c>
      <c r="HJ275">
        <v>1</v>
      </c>
      <c r="HK275">
        <v>2093</v>
      </c>
      <c r="HL275">
        <v>2</v>
      </c>
      <c r="HM275">
        <v>27</v>
      </c>
      <c r="HN275">
        <v>8.1999999999999993</v>
      </c>
      <c r="HO275">
        <v>8</v>
      </c>
      <c r="HP275">
        <v>2.7050800000000002</v>
      </c>
      <c r="HQ275">
        <v>2.2851599999999999</v>
      </c>
      <c r="HR275">
        <v>1.4978</v>
      </c>
      <c r="HS275">
        <v>2.3022499999999999</v>
      </c>
      <c r="HT275">
        <v>1.5478499999999999</v>
      </c>
      <c r="HU275">
        <v>2.34619</v>
      </c>
      <c r="HV275">
        <v>35.244</v>
      </c>
      <c r="HW275">
        <v>15.287800000000001</v>
      </c>
      <c r="HX275">
        <v>18</v>
      </c>
      <c r="HY275">
        <v>501.541</v>
      </c>
      <c r="HZ275">
        <v>518.38800000000003</v>
      </c>
      <c r="IA275">
        <v>29.722899999999999</v>
      </c>
      <c r="IB275">
        <v>29.061199999999999</v>
      </c>
      <c r="IC275">
        <v>30.000399999999999</v>
      </c>
      <c r="ID275">
        <v>28.8477</v>
      </c>
      <c r="IE275">
        <v>28.9407</v>
      </c>
      <c r="IF275">
        <v>54.1937</v>
      </c>
      <c r="IG275">
        <v>28.642700000000001</v>
      </c>
      <c r="IH275">
        <v>74.762500000000003</v>
      </c>
      <c r="II275">
        <v>29.712599999999998</v>
      </c>
      <c r="IJ275">
        <v>1327.86</v>
      </c>
      <c r="IK275">
        <v>23.8843</v>
      </c>
      <c r="IL275">
        <v>100.90600000000001</v>
      </c>
      <c r="IM275">
        <v>100.67100000000001</v>
      </c>
      <c r="IN275" t="s">
        <v>2775</v>
      </c>
    </row>
    <row r="276" spans="1:248" x14ac:dyDescent="0.2">
      <c r="A276">
        <v>260</v>
      </c>
      <c r="B276">
        <v>1660484641.0999999</v>
      </c>
      <c r="C276">
        <v>512</v>
      </c>
      <c r="D276" t="s">
        <v>895</v>
      </c>
      <c r="E276" t="s">
        <v>896</v>
      </c>
      <c r="F276">
        <v>1</v>
      </c>
      <c r="G276" t="s">
        <v>376</v>
      </c>
      <c r="H276" t="s">
        <v>377</v>
      </c>
      <c r="I276" t="s">
        <v>378</v>
      </c>
      <c r="J276" t="s">
        <v>379</v>
      </c>
      <c r="K276" t="s">
        <v>380</v>
      </c>
      <c r="L276" t="s">
        <v>376</v>
      </c>
      <c r="M276" t="s">
        <v>381</v>
      </c>
      <c r="N276">
        <v>1660484633.599999</v>
      </c>
      <c r="O276">
        <f t="shared" si="136"/>
        <v>2.8127696040232165E-3</v>
      </c>
      <c r="P276">
        <f t="shared" si="137"/>
        <v>2.8127696040232166</v>
      </c>
      <c r="Q276">
        <f t="shared" si="138"/>
        <v>5.8083452882265769</v>
      </c>
      <c r="R276">
        <f t="shared" si="139"/>
        <v>1221.311333333334</v>
      </c>
      <c r="S276">
        <f t="shared" si="140"/>
        <v>1114.8775069216026</v>
      </c>
      <c r="T276">
        <f t="shared" si="141"/>
        <v>111.07326055154475</v>
      </c>
      <c r="U276">
        <f t="shared" si="142"/>
        <v>121.67707313107277</v>
      </c>
      <c r="V276">
        <f t="shared" si="143"/>
        <v>0.13981555114459956</v>
      </c>
      <c r="W276">
        <f t="shared" si="144"/>
        <v>2.9199910501183388</v>
      </c>
      <c r="X276">
        <f t="shared" si="145"/>
        <v>0.13620001504125814</v>
      </c>
      <c r="Y276">
        <f t="shared" si="146"/>
        <v>8.5442063621870276E-2</v>
      </c>
      <c r="Z276">
        <f t="shared" si="147"/>
        <v>321.51552740000005</v>
      </c>
      <c r="AA276">
        <f t="shared" si="148"/>
        <v>32.187444133056751</v>
      </c>
      <c r="AB276">
        <f t="shared" si="149"/>
        <v>31.679860000000009</v>
      </c>
      <c r="AC276">
        <f t="shared" si="150"/>
        <v>4.68923764611759</v>
      </c>
      <c r="AD276">
        <f t="shared" si="151"/>
        <v>59.951342402641174</v>
      </c>
      <c r="AE276">
        <f t="shared" si="152"/>
        <v>2.7081241405855763</v>
      </c>
      <c r="AF276">
        <f t="shared" si="153"/>
        <v>4.5172035054652406</v>
      </c>
      <c r="AG276">
        <f t="shared" si="154"/>
        <v>1.9811135055320137</v>
      </c>
      <c r="AH276">
        <f t="shared" si="155"/>
        <v>-124.04313953742385</v>
      </c>
      <c r="AI276">
        <f t="shared" si="156"/>
        <v>-103.46230271991061</v>
      </c>
      <c r="AJ276">
        <f t="shared" si="157"/>
        <v>-7.9843136470397855</v>
      </c>
      <c r="AK276">
        <f t="shared" si="158"/>
        <v>86.025771495625776</v>
      </c>
      <c r="AL276">
        <f t="shared" si="159"/>
        <v>37.332526110626645</v>
      </c>
      <c r="AM276">
        <f t="shared" si="160"/>
        <v>2.8172538401212979</v>
      </c>
      <c r="AN276">
        <f t="shared" si="161"/>
        <v>5.8083452882265769</v>
      </c>
      <c r="AO276">
        <v>1324.3029998768379</v>
      </c>
      <c r="AP276">
        <v>1291.3339999999989</v>
      </c>
      <c r="AQ276">
        <v>5.0521196738191918</v>
      </c>
      <c r="AR276">
        <v>64.973285806085684</v>
      </c>
      <c r="AS276">
        <f t="shared" si="162"/>
        <v>2.8127696040232166</v>
      </c>
      <c r="AT276">
        <v>23.89891503134962</v>
      </c>
      <c r="AU276">
        <v>27.18155696969696</v>
      </c>
      <c r="AV276">
        <v>8.9410873563137462E-8</v>
      </c>
      <c r="AW276">
        <v>82.278735908204425</v>
      </c>
      <c r="AX276">
        <v>0</v>
      </c>
      <c r="AY276">
        <v>0</v>
      </c>
      <c r="AZ276">
        <f t="shared" si="163"/>
        <v>1</v>
      </c>
      <c r="BA276">
        <f t="shared" si="164"/>
        <v>0</v>
      </c>
      <c r="BB276">
        <f t="shared" si="165"/>
        <v>51895.283416595441</v>
      </c>
      <c r="BC276">
        <f t="shared" si="166"/>
        <v>2000.000666666667</v>
      </c>
      <c r="BD276">
        <f t="shared" si="167"/>
        <v>1681.2002600000001</v>
      </c>
      <c r="BE276">
        <f t="shared" si="168"/>
        <v>0.84059984980004998</v>
      </c>
      <c r="BF276">
        <f t="shared" si="169"/>
        <v>0.16075771011409662</v>
      </c>
      <c r="BG276">
        <v>6</v>
      </c>
      <c r="BH276">
        <v>0.5</v>
      </c>
      <c r="BI276" t="s">
        <v>382</v>
      </c>
      <c r="BJ276">
        <v>2</v>
      </c>
      <c r="BK276" t="b">
        <v>1</v>
      </c>
      <c r="BL276">
        <v>1660484633.599999</v>
      </c>
      <c r="BM276">
        <v>1221.311333333334</v>
      </c>
      <c r="BN276">
        <v>1270.2253333333331</v>
      </c>
      <c r="BO276">
        <v>27.182300000000001</v>
      </c>
      <c r="BP276">
        <v>23.894426666666661</v>
      </c>
      <c r="BQ276">
        <v>1218.721333333333</v>
      </c>
      <c r="BR276">
        <v>27.164539999999999</v>
      </c>
      <c r="BS276">
        <v>500.14233333333328</v>
      </c>
      <c r="BT276">
        <v>99.528253333333339</v>
      </c>
      <c r="BU276">
        <v>9.9965786666666653E-2</v>
      </c>
      <c r="BV276">
        <v>31.022633333333339</v>
      </c>
      <c r="BW276">
        <v>31.679860000000009</v>
      </c>
      <c r="BX276">
        <v>999.89999999999986</v>
      </c>
      <c r="BY276">
        <v>0</v>
      </c>
      <c r="BZ276">
        <v>0</v>
      </c>
      <c r="CA276">
        <v>9992.7520000000022</v>
      </c>
      <c r="CB276">
        <v>0</v>
      </c>
      <c r="CC276">
        <v>250.54426666666669</v>
      </c>
      <c r="CD276">
        <v>-48.912893333333344</v>
      </c>
      <c r="CE276">
        <v>1255.437333333334</v>
      </c>
      <c r="CF276">
        <v>1301.318666666667</v>
      </c>
      <c r="CG276">
        <v>3.2878573333333332</v>
      </c>
      <c r="CH276">
        <v>1270.2253333333331</v>
      </c>
      <c r="CI276">
        <v>23.894426666666661</v>
      </c>
      <c r="CJ276">
        <v>2.705406</v>
      </c>
      <c r="CK276">
        <v>2.378171333333333</v>
      </c>
      <c r="CL276">
        <v>22.31798666666667</v>
      </c>
      <c r="CM276">
        <v>20.215913333333329</v>
      </c>
      <c r="CN276">
        <v>2000.000666666667</v>
      </c>
      <c r="CO276">
        <v>0.98000500000000013</v>
      </c>
      <c r="CP276">
        <v>1.9995499999999999E-2</v>
      </c>
      <c r="CQ276">
        <v>0</v>
      </c>
      <c r="CR276">
        <v>2.8106</v>
      </c>
      <c r="CS276">
        <v>0</v>
      </c>
      <c r="CT276">
        <v>32703.98</v>
      </c>
      <c r="CU276">
        <v>17412.373333333329</v>
      </c>
      <c r="CV276">
        <v>39.186999999999998</v>
      </c>
      <c r="CW276">
        <v>40.174600000000012</v>
      </c>
      <c r="CX276">
        <v>39.125</v>
      </c>
      <c r="CY276">
        <v>38.682866666666669</v>
      </c>
      <c r="CZ276">
        <v>39.432866666666669</v>
      </c>
      <c r="DA276">
        <v>1960.0106666666661</v>
      </c>
      <c r="DB276">
        <v>39.99</v>
      </c>
      <c r="DC276">
        <v>0</v>
      </c>
      <c r="DD276">
        <v>1660484639</v>
      </c>
      <c r="DE276">
        <v>0</v>
      </c>
      <c r="DF276">
        <v>1660484159.0999999</v>
      </c>
      <c r="DG276" t="s">
        <v>383</v>
      </c>
      <c r="DH276">
        <v>1660484145.0999999</v>
      </c>
      <c r="DI276">
        <v>1660484159.0999999</v>
      </c>
      <c r="DJ276">
        <v>1</v>
      </c>
      <c r="DK276">
        <v>6.3E-2</v>
      </c>
      <c r="DL276">
        <v>-2.8000000000000001E-2</v>
      </c>
      <c r="DM276">
        <v>1.395</v>
      </c>
      <c r="DN276">
        <v>2.7E-2</v>
      </c>
      <c r="DO276">
        <v>400</v>
      </c>
      <c r="DP276">
        <v>24</v>
      </c>
      <c r="DQ276">
        <v>0.47</v>
      </c>
      <c r="DR276">
        <v>0.03</v>
      </c>
      <c r="DS276">
        <v>5.6027192967690871</v>
      </c>
      <c r="DT276">
        <v>1.459533413254733E-2</v>
      </c>
      <c r="DU276">
        <v>0.19133500497058181</v>
      </c>
      <c r="DV276">
        <v>1</v>
      </c>
      <c r="DW276">
        <v>37.383608480534541</v>
      </c>
      <c r="DX276">
        <v>-1.9160304667516079</v>
      </c>
      <c r="DY276">
        <v>0.2317190711914543</v>
      </c>
      <c r="DZ276">
        <v>0</v>
      </c>
      <c r="EA276">
        <v>-48.93077000000001</v>
      </c>
      <c r="EB276">
        <v>1.694076974416022</v>
      </c>
      <c r="EC276">
        <v>0.2554624044747088</v>
      </c>
      <c r="ED276">
        <v>0</v>
      </c>
      <c r="EE276">
        <v>1110.152822407131</v>
      </c>
      <c r="EF276">
        <v>288.72033592793338</v>
      </c>
      <c r="EG276">
        <v>21.635815501270791</v>
      </c>
      <c r="EH276">
        <v>0</v>
      </c>
      <c r="EI276">
        <v>3.2874037500000002</v>
      </c>
      <c r="EJ276">
        <v>-1.2326341463417731E-2</v>
      </c>
      <c r="EK276">
        <v>3.55549622943127E-3</v>
      </c>
      <c r="EL276">
        <v>1</v>
      </c>
      <c r="EM276">
        <v>1.9800242898224349</v>
      </c>
      <c r="EN276">
        <v>3.9265454705505957E-2</v>
      </c>
      <c r="EO276">
        <v>3.1190008048298549E-3</v>
      </c>
      <c r="EP276">
        <v>1</v>
      </c>
      <c r="EQ276">
        <v>3</v>
      </c>
      <c r="ER276">
        <v>6</v>
      </c>
      <c r="ES276" t="s">
        <v>404</v>
      </c>
      <c r="ET276">
        <v>2.94543</v>
      </c>
      <c r="EU276">
        <v>2.8010700000000002</v>
      </c>
      <c r="EV276">
        <v>0.19370100000000001</v>
      </c>
      <c r="EW276">
        <v>0.19826099999999999</v>
      </c>
      <c r="EX276">
        <v>0.11854000000000001</v>
      </c>
      <c r="EY276">
        <v>0.108351</v>
      </c>
      <c r="EZ276">
        <v>16610.599999999999</v>
      </c>
      <c r="FA276">
        <v>17325</v>
      </c>
      <c r="FB276">
        <v>23941.200000000001</v>
      </c>
      <c r="FC276">
        <v>25130.5</v>
      </c>
      <c r="FD276">
        <v>33769.199999999997</v>
      </c>
      <c r="FE276">
        <v>35774.800000000003</v>
      </c>
      <c r="FF276">
        <v>43628.7</v>
      </c>
      <c r="FG276">
        <v>46448.6</v>
      </c>
      <c r="FH276">
        <v>2.0017</v>
      </c>
      <c r="FI276">
        <v>1.9252</v>
      </c>
      <c r="FJ276">
        <v>0.16251599999999999</v>
      </c>
      <c r="FK276">
        <v>0</v>
      </c>
      <c r="FL276">
        <v>29.060700000000001</v>
      </c>
      <c r="FM276">
        <v>999.9</v>
      </c>
      <c r="FN276">
        <v>69</v>
      </c>
      <c r="FO276">
        <v>31.6</v>
      </c>
      <c r="FP276">
        <v>32.360799999999998</v>
      </c>
      <c r="FQ276">
        <v>63.444000000000003</v>
      </c>
      <c r="FR276">
        <v>25.460699999999999</v>
      </c>
      <c r="FS276">
        <v>1</v>
      </c>
      <c r="FT276">
        <v>0.14789099999999999</v>
      </c>
      <c r="FU276">
        <v>-0.35203400000000001</v>
      </c>
      <c r="FV276">
        <v>20.323399999999999</v>
      </c>
      <c r="FW276">
        <v>5.2127999999999997</v>
      </c>
      <c r="FX276">
        <v>11.904500000000001</v>
      </c>
      <c r="FY276">
        <v>5.0028499999999996</v>
      </c>
      <c r="FZ276">
        <v>3.2898200000000002</v>
      </c>
      <c r="GA276">
        <v>9999</v>
      </c>
      <c r="GB276">
        <v>9999</v>
      </c>
      <c r="GC276">
        <v>9999</v>
      </c>
      <c r="GD276">
        <v>999.9</v>
      </c>
      <c r="GE276">
        <v>1.85944</v>
      </c>
      <c r="GF276">
        <v>1.8544</v>
      </c>
      <c r="GG276">
        <v>1.8575999999999999</v>
      </c>
      <c r="GH276">
        <v>1.85599</v>
      </c>
      <c r="GI276">
        <v>1.85486</v>
      </c>
      <c r="GJ276">
        <v>1.8545499999999999</v>
      </c>
      <c r="GK276">
        <v>1.8531599999999999</v>
      </c>
      <c r="GL276">
        <v>1.85632</v>
      </c>
      <c r="GM276">
        <v>0</v>
      </c>
      <c r="GN276">
        <v>0</v>
      </c>
      <c r="GO276">
        <v>0</v>
      </c>
      <c r="GP276">
        <v>0</v>
      </c>
      <c r="GQ276" t="s">
        <v>385</v>
      </c>
      <c r="GR276" t="s">
        <v>386</v>
      </c>
      <c r="GS276" t="s">
        <v>387</v>
      </c>
      <c r="GT276" t="s">
        <v>387</v>
      </c>
      <c r="GU276" t="s">
        <v>387</v>
      </c>
      <c r="GV276" t="s">
        <v>387</v>
      </c>
      <c r="GW276">
        <v>0</v>
      </c>
      <c r="GX276">
        <v>100</v>
      </c>
      <c r="GY276">
        <v>100</v>
      </c>
      <c r="GZ276">
        <v>2.63</v>
      </c>
      <c r="HA276">
        <v>1.78E-2</v>
      </c>
      <c r="HB276">
        <v>0.46748880523729403</v>
      </c>
      <c r="HC276">
        <v>2.678124759318837E-3</v>
      </c>
      <c r="HD276">
        <v>-9.3737611465157319E-7</v>
      </c>
      <c r="HE276">
        <v>1.3915637841753891E-10</v>
      </c>
      <c r="HF276">
        <v>-6.7805247810390282E-2</v>
      </c>
      <c r="HG276">
        <v>1.061361004592812E-2</v>
      </c>
      <c r="HH276">
        <v>-3.086644042041478E-4</v>
      </c>
      <c r="HI276">
        <v>1.24720902217549E-6</v>
      </c>
      <c r="HJ276">
        <v>1</v>
      </c>
      <c r="HK276">
        <v>2093</v>
      </c>
      <c r="HL276">
        <v>2</v>
      </c>
      <c r="HM276">
        <v>27</v>
      </c>
      <c r="HN276">
        <v>8.3000000000000007</v>
      </c>
      <c r="HO276">
        <v>8</v>
      </c>
      <c r="HP276">
        <v>2.7148400000000001</v>
      </c>
      <c r="HQ276">
        <v>2.2595200000000002</v>
      </c>
      <c r="HR276">
        <v>1.4978</v>
      </c>
      <c r="HS276">
        <v>2.3034699999999999</v>
      </c>
      <c r="HT276">
        <v>1.5478499999999999</v>
      </c>
      <c r="HU276">
        <v>2.3877000000000002</v>
      </c>
      <c r="HV276">
        <v>35.244</v>
      </c>
      <c r="HW276">
        <v>15.287800000000001</v>
      </c>
      <c r="HX276">
        <v>18</v>
      </c>
      <c r="HY276">
        <v>501.61799999999999</v>
      </c>
      <c r="HZ276">
        <v>518.40599999999995</v>
      </c>
      <c r="IA276">
        <v>29.716899999999999</v>
      </c>
      <c r="IB276">
        <v>29.062100000000001</v>
      </c>
      <c r="IC276">
        <v>30.000299999999999</v>
      </c>
      <c r="ID276">
        <v>28.848099999999999</v>
      </c>
      <c r="IE276">
        <v>28.940899999999999</v>
      </c>
      <c r="IF276">
        <v>54.427900000000001</v>
      </c>
      <c r="IG276">
        <v>28.642700000000001</v>
      </c>
      <c r="IH276">
        <v>74.762500000000003</v>
      </c>
      <c r="II276">
        <v>29.682600000000001</v>
      </c>
      <c r="IJ276">
        <v>1337.87</v>
      </c>
      <c r="IK276">
        <v>23.8843</v>
      </c>
      <c r="IL276">
        <v>100.90600000000001</v>
      </c>
      <c r="IM276">
        <v>100.67100000000001</v>
      </c>
      <c r="IN276" t="s">
        <v>2775</v>
      </c>
    </row>
    <row r="277" spans="1:248" x14ac:dyDescent="0.2">
      <c r="A277">
        <v>261</v>
      </c>
      <c r="B277">
        <v>1660484642.0999999</v>
      </c>
      <c r="C277">
        <v>513</v>
      </c>
      <c r="D277" t="s">
        <v>897</v>
      </c>
      <c r="E277" t="s">
        <v>898</v>
      </c>
      <c r="F277">
        <v>1</v>
      </c>
      <c r="G277" t="s">
        <v>376</v>
      </c>
      <c r="H277" t="s">
        <v>377</v>
      </c>
      <c r="I277" t="s">
        <v>378</v>
      </c>
      <c r="J277" t="s">
        <v>379</v>
      </c>
      <c r="K277" t="s">
        <v>380</v>
      </c>
      <c r="L277" t="s">
        <v>376</v>
      </c>
      <c r="M277" t="s">
        <v>381</v>
      </c>
      <c r="N277">
        <v>1660484634.0999999</v>
      </c>
      <c r="O277">
        <f t="shared" si="136"/>
        <v>2.8142302880851192E-3</v>
      </c>
      <c r="P277">
        <f t="shared" si="137"/>
        <v>2.8142302880851191</v>
      </c>
      <c r="Q277">
        <f t="shared" si="138"/>
        <v>5.7047667740777532</v>
      </c>
      <c r="R277">
        <f t="shared" si="139"/>
        <v>1223.8031249999999</v>
      </c>
      <c r="S277">
        <f t="shared" si="140"/>
        <v>1118.4938367326231</v>
      </c>
      <c r="T277">
        <f t="shared" si="141"/>
        <v>111.43358405782624</v>
      </c>
      <c r="U277">
        <f t="shared" si="142"/>
        <v>121.92536420074879</v>
      </c>
      <c r="V277">
        <f t="shared" si="143"/>
        <v>0.13985977808147498</v>
      </c>
      <c r="W277">
        <f t="shared" si="144"/>
        <v>2.9203176699770164</v>
      </c>
      <c r="X277">
        <f t="shared" si="145"/>
        <v>0.13624237948778736</v>
      </c>
      <c r="Y277">
        <f t="shared" si="146"/>
        <v>8.5468703177674507E-2</v>
      </c>
      <c r="Z277">
        <f t="shared" si="147"/>
        <v>321.51562050000001</v>
      </c>
      <c r="AA277">
        <f t="shared" si="148"/>
        <v>32.187435046907062</v>
      </c>
      <c r="AB277">
        <f t="shared" si="149"/>
        <v>31.6814</v>
      </c>
      <c r="AC277">
        <f t="shared" si="150"/>
        <v>4.6896473589646304</v>
      </c>
      <c r="AD277">
        <f t="shared" si="151"/>
        <v>59.949680888362423</v>
      </c>
      <c r="AE277">
        <f t="shared" si="152"/>
        <v>2.7081249913575887</v>
      </c>
      <c r="AF277">
        <f t="shared" si="153"/>
        <v>4.5173301195724909</v>
      </c>
      <c r="AG277">
        <f t="shared" si="154"/>
        <v>1.9815223676070417</v>
      </c>
      <c r="AH277">
        <f t="shared" si="155"/>
        <v>-124.10755570455376</v>
      </c>
      <c r="AI277">
        <f t="shared" si="156"/>
        <v>-103.6389254209725</v>
      </c>
      <c r="AJ277">
        <f t="shared" si="157"/>
        <v>-7.9971294225799934</v>
      </c>
      <c r="AK277">
        <f t="shared" si="158"/>
        <v>85.772009951893779</v>
      </c>
      <c r="AL277">
        <f t="shared" si="159"/>
        <v>37.328548084223897</v>
      </c>
      <c r="AM277">
        <f t="shared" si="160"/>
        <v>2.8173307757921267</v>
      </c>
      <c r="AN277">
        <f t="shared" si="161"/>
        <v>5.7047667740777532</v>
      </c>
      <c r="AO277">
        <v>1329.2629796268791</v>
      </c>
      <c r="AP277">
        <v>1296.4270303030301</v>
      </c>
      <c r="AQ277">
        <v>5.0509533928183403</v>
      </c>
      <c r="AR277">
        <v>64.973285806085684</v>
      </c>
      <c r="AS277">
        <f t="shared" si="162"/>
        <v>2.8142302880851191</v>
      </c>
      <c r="AT277">
        <v>23.898064031123571</v>
      </c>
      <c r="AU277">
        <v>27.18234424242425</v>
      </c>
      <c r="AV277">
        <v>1.369835382949232E-5</v>
      </c>
      <c r="AW277">
        <v>82.278735908204425</v>
      </c>
      <c r="AX277">
        <v>0</v>
      </c>
      <c r="AY277">
        <v>0</v>
      </c>
      <c r="AZ277">
        <f t="shared" si="163"/>
        <v>1</v>
      </c>
      <c r="BA277">
        <f t="shared" si="164"/>
        <v>0</v>
      </c>
      <c r="BB277">
        <f t="shared" si="165"/>
        <v>51904.486224968685</v>
      </c>
      <c r="BC277">
        <f t="shared" si="166"/>
        <v>2000.00125</v>
      </c>
      <c r="BD277">
        <f t="shared" si="167"/>
        <v>1681.2007500000002</v>
      </c>
      <c r="BE277">
        <f t="shared" si="168"/>
        <v>0.84059984962509404</v>
      </c>
      <c r="BF277">
        <f t="shared" si="169"/>
        <v>0.16075770977643139</v>
      </c>
      <c r="BG277">
        <v>6</v>
      </c>
      <c r="BH277">
        <v>0.5</v>
      </c>
      <c r="BI277" t="s">
        <v>382</v>
      </c>
      <c r="BJ277">
        <v>2</v>
      </c>
      <c r="BK277" t="b">
        <v>1</v>
      </c>
      <c r="BL277">
        <v>1660484634.0999999</v>
      </c>
      <c r="BM277">
        <v>1223.8031249999999</v>
      </c>
      <c r="BN277">
        <v>1272.7212500000001</v>
      </c>
      <c r="BO277">
        <v>27.182300000000001</v>
      </c>
      <c r="BP277">
        <v>23.894312500000002</v>
      </c>
      <c r="BQ277">
        <v>1221.2106249999999</v>
      </c>
      <c r="BR277">
        <v>27.16454375</v>
      </c>
      <c r="BS277">
        <v>500.13862499999999</v>
      </c>
      <c r="BT277">
        <v>99.528300000000002</v>
      </c>
      <c r="BU277">
        <v>9.9950418749999992E-2</v>
      </c>
      <c r="BV277">
        <v>31.023125</v>
      </c>
      <c r="BW277">
        <v>31.6814</v>
      </c>
      <c r="BX277">
        <v>999.9</v>
      </c>
      <c r="BY277">
        <v>0</v>
      </c>
      <c r="BZ277">
        <v>0</v>
      </c>
      <c r="CA277">
        <v>9994.6112499999999</v>
      </c>
      <c r="CB277">
        <v>0</v>
      </c>
      <c r="CC277">
        <v>246.50475</v>
      </c>
      <c r="CD277">
        <v>-48.916843749999998</v>
      </c>
      <c r="CE277">
        <v>1257.99875</v>
      </c>
      <c r="CF277">
        <v>1303.8756249999999</v>
      </c>
      <c r="CG277">
        <v>3.2879756250000001</v>
      </c>
      <c r="CH277">
        <v>1272.7212500000001</v>
      </c>
      <c r="CI277">
        <v>23.894312500000002</v>
      </c>
      <c r="CJ277">
        <v>2.7054075000000002</v>
      </c>
      <c r="CK277">
        <v>2.3781612499999998</v>
      </c>
      <c r="CL277">
        <v>22.317993749999999</v>
      </c>
      <c r="CM277">
        <v>20.215843750000001</v>
      </c>
      <c r="CN277">
        <v>2000.00125</v>
      </c>
      <c r="CO277">
        <v>0.98000500000000001</v>
      </c>
      <c r="CP277">
        <v>1.9995499999999999E-2</v>
      </c>
      <c r="CQ277">
        <v>0</v>
      </c>
      <c r="CR277">
        <v>2.7281875000000002</v>
      </c>
      <c r="CS277">
        <v>0</v>
      </c>
      <c r="CT277">
        <v>32702.325000000001</v>
      </c>
      <c r="CU277">
        <v>17412.375</v>
      </c>
      <c r="CV277">
        <v>39.186999999999998</v>
      </c>
      <c r="CW277">
        <v>40.175375000000003</v>
      </c>
      <c r="CX277">
        <v>39.125</v>
      </c>
      <c r="CY277">
        <v>38.683124999999997</v>
      </c>
      <c r="CZ277">
        <v>39.433124999999997</v>
      </c>
      <c r="DA277">
        <v>1960.01125</v>
      </c>
      <c r="DB277">
        <v>39.99</v>
      </c>
      <c r="DC277">
        <v>0</v>
      </c>
      <c r="DD277">
        <v>1660484640.2</v>
      </c>
      <c r="DE277">
        <v>0</v>
      </c>
      <c r="DF277">
        <v>1660484159.0999999</v>
      </c>
      <c r="DG277" t="s">
        <v>383</v>
      </c>
      <c r="DH277">
        <v>1660484145.0999999</v>
      </c>
      <c r="DI277">
        <v>1660484159.0999999</v>
      </c>
      <c r="DJ277">
        <v>1</v>
      </c>
      <c r="DK277">
        <v>6.3E-2</v>
      </c>
      <c r="DL277">
        <v>-2.8000000000000001E-2</v>
      </c>
      <c r="DM277">
        <v>1.395</v>
      </c>
      <c r="DN277">
        <v>2.7E-2</v>
      </c>
      <c r="DO277">
        <v>400</v>
      </c>
      <c r="DP277">
        <v>24</v>
      </c>
      <c r="DQ277">
        <v>0.47</v>
      </c>
      <c r="DR277">
        <v>0.03</v>
      </c>
      <c r="DS277">
        <v>5.6416360058362756</v>
      </c>
      <c r="DT277">
        <v>-0.22822286581260359</v>
      </c>
      <c r="DU277">
        <v>0.186764390503463</v>
      </c>
      <c r="DV277">
        <v>1</v>
      </c>
      <c r="DW277">
        <v>37.343210004300467</v>
      </c>
      <c r="DX277">
        <v>-2.3035408576520942</v>
      </c>
      <c r="DY277">
        <v>0.25331033474587261</v>
      </c>
      <c r="DZ277">
        <v>0</v>
      </c>
      <c r="EA277">
        <v>-48.914496666666672</v>
      </c>
      <c r="EB277">
        <v>2.1342620689656022</v>
      </c>
      <c r="EC277">
        <v>0.26535978530205973</v>
      </c>
      <c r="ED277">
        <v>0</v>
      </c>
      <c r="EE277">
        <v>1114.6166202706261</v>
      </c>
      <c r="EF277">
        <v>288.14448439047749</v>
      </c>
      <c r="EG277">
        <v>21.596215757176751</v>
      </c>
      <c r="EH277">
        <v>0</v>
      </c>
      <c r="EI277">
        <v>3.2874667500000001</v>
      </c>
      <c r="EJ277">
        <v>-1.261857410883007E-2</v>
      </c>
      <c r="EK277">
        <v>3.553964256643556E-3</v>
      </c>
      <c r="EL277">
        <v>1</v>
      </c>
      <c r="EM277">
        <v>1.9807403758611479</v>
      </c>
      <c r="EN277">
        <v>4.2579680121557141E-2</v>
      </c>
      <c r="EO277">
        <v>3.362306501608887E-3</v>
      </c>
      <c r="EP277">
        <v>1</v>
      </c>
      <c r="EQ277">
        <v>3</v>
      </c>
      <c r="ER277">
        <v>6</v>
      </c>
      <c r="ES277" t="s">
        <v>404</v>
      </c>
      <c r="ET277">
        <v>2.9452199999999999</v>
      </c>
      <c r="EU277">
        <v>2.8011699999999999</v>
      </c>
      <c r="EV277">
        <v>0.19416700000000001</v>
      </c>
      <c r="EW277">
        <v>0.19875000000000001</v>
      </c>
      <c r="EX277">
        <v>0.118538</v>
      </c>
      <c r="EY277">
        <v>0.108344</v>
      </c>
      <c r="EZ277">
        <v>16600.900000000001</v>
      </c>
      <c r="FA277">
        <v>17314.400000000001</v>
      </c>
      <c r="FB277">
        <v>23941.1</v>
      </c>
      <c r="FC277">
        <v>25130.5</v>
      </c>
      <c r="FD277">
        <v>33769.199999999997</v>
      </c>
      <c r="FE277">
        <v>35774.9</v>
      </c>
      <c r="FF277">
        <v>43628.6</v>
      </c>
      <c r="FG277">
        <v>46448.3</v>
      </c>
      <c r="FH277">
        <v>2.0015999999999998</v>
      </c>
      <c r="FI277">
        <v>1.9252</v>
      </c>
      <c r="FJ277">
        <v>0.16268299999999999</v>
      </c>
      <c r="FK277">
        <v>0</v>
      </c>
      <c r="FL277">
        <v>29.061499999999999</v>
      </c>
      <c r="FM277">
        <v>999.9</v>
      </c>
      <c r="FN277">
        <v>69</v>
      </c>
      <c r="FO277">
        <v>31.6</v>
      </c>
      <c r="FP277">
        <v>32.360500000000002</v>
      </c>
      <c r="FQ277">
        <v>63.764000000000003</v>
      </c>
      <c r="FR277">
        <v>26.0136</v>
      </c>
      <c r="FS277">
        <v>1</v>
      </c>
      <c r="FT277">
        <v>0.14783499999999999</v>
      </c>
      <c r="FU277">
        <v>-0.33495399999999997</v>
      </c>
      <c r="FV277">
        <v>20.323499999999999</v>
      </c>
      <c r="FW277">
        <v>5.2127999999999997</v>
      </c>
      <c r="FX277">
        <v>11.9048</v>
      </c>
      <c r="FY277">
        <v>5.0027999999999997</v>
      </c>
      <c r="FZ277">
        <v>3.2897799999999999</v>
      </c>
      <c r="GA277">
        <v>9999</v>
      </c>
      <c r="GB277">
        <v>9999</v>
      </c>
      <c r="GC277">
        <v>9999</v>
      </c>
      <c r="GD277">
        <v>999.9</v>
      </c>
      <c r="GE277">
        <v>1.85944</v>
      </c>
      <c r="GF277">
        <v>1.8544</v>
      </c>
      <c r="GG277">
        <v>1.8575999999999999</v>
      </c>
      <c r="GH277">
        <v>1.85598</v>
      </c>
      <c r="GI277">
        <v>1.85486</v>
      </c>
      <c r="GJ277">
        <v>1.8545499999999999</v>
      </c>
      <c r="GK277">
        <v>1.85317</v>
      </c>
      <c r="GL277">
        <v>1.8563099999999999</v>
      </c>
      <c r="GM277">
        <v>0</v>
      </c>
      <c r="GN277">
        <v>0</v>
      </c>
      <c r="GO277">
        <v>0</v>
      </c>
      <c r="GP277">
        <v>0</v>
      </c>
      <c r="GQ277" t="s">
        <v>385</v>
      </c>
      <c r="GR277" t="s">
        <v>386</v>
      </c>
      <c r="GS277" t="s">
        <v>387</v>
      </c>
      <c r="GT277" t="s">
        <v>387</v>
      </c>
      <c r="GU277" t="s">
        <v>387</v>
      </c>
      <c r="GV277" t="s">
        <v>387</v>
      </c>
      <c r="GW277">
        <v>0</v>
      </c>
      <c r="GX277">
        <v>100</v>
      </c>
      <c r="GY277">
        <v>100</v>
      </c>
      <c r="GZ277">
        <v>2.63</v>
      </c>
      <c r="HA277">
        <v>1.77E-2</v>
      </c>
      <c r="HB277">
        <v>0.46748880523729403</v>
      </c>
      <c r="HC277">
        <v>2.678124759318837E-3</v>
      </c>
      <c r="HD277">
        <v>-9.3737611465157319E-7</v>
      </c>
      <c r="HE277">
        <v>1.3915637841753891E-10</v>
      </c>
      <c r="HF277">
        <v>-6.7805247810390282E-2</v>
      </c>
      <c r="HG277">
        <v>1.061361004592812E-2</v>
      </c>
      <c r="HH277">
        <v>-3.086644042041478E-4</v>
      </c>
      <c r="HI277">
        <v>1.24720902217549E-6</v>
      </c>
      <c r="HJ277">
        <v>1</v>
      </c>
      <c r="HK277">
        <v>2093</v>
      </c>
      <c r="HL277">
        <v>2</v>
      </c>
      <c r="HM277">
        <v>27</v>
      </c>
      <c r="HN277">
        <v>8.3000000000000007</v>
      </c>
      <c r="HO277">
        <v>8.1</v>
      </c>
      <c r="HP277">
        <v>2.7221700000000002</v>
      </c>
      <c r="HQ277">
        <v>2.2631800000000002</v>
      </c>
      <c r="HR277">
        <v>1.4978</v>
      </c>
      <c r="HS277">
        <v>2.3034699999999999</v>
      </c>
      <c r="HT277">
        <v>1.5478499999999999</v>
      </c>
      <c r="HU277">
        <v>2.4609399999999999</v>
      </c>
      <c r="HV277">
        <v>35.244</v>
      </c>
      <c r="HW277">
        <v>15.2966</v>
      </c>
      <c r="HX277">
        <v>18</v>
      </c>
      <c r="HY277">
        <v>501.56</v>
      </c>
      <c r="HZ277">
        <v>518.41099999999994</v>
      </c>
      <c r="IA277">
        <v>29.712</v>
      </c>
      <c r="IB277">
        <v>29.0627</v>
      </c>
      <c r="IC277">
        <v>30.0002</v>
      </c>
      <c r="ID277">
        <v>28.848400000000002</v>
      </c>
      <c r="IE277">
        <v>28.941500000000001</v>
      </c>
      <c r="IF277">
        <v>54.533700000000003</v>
      </c>
      <c r="IG277">
        <v>28.642700000000001</v>
      </c>
      <c r="IH277">
        <v>74.762500000000003</v>
      </c>
      <c r="II277">
        <v>29.682600000000001</v>
      </c>
      <c r="IJ277">
        <v>1337.87</v>
      </c>
      <c r="IK277">
        <v>23.8843</v>
      </c>
      <c r="IL277">
        <v>100.905</v>
      </c>
      <c r="IM277">
        <v>100.67100000000001</v>
      </c>
      <c r="IN277" t="s">
        <v>2775</v>
      </c>
    </row>
    <row r="278" spans="1:248" x14ac:dyDescent="0.2">
      <c r="A278">
        <v>262</v>
      </c>
      <c r="B278">
        <v>1660484643.0999999</v>
      </c>
      <c r="C278">
        <v>514</v>
      </c>
      <c r="D278" t="s">
        <v>899</v>
      </c>
      <c r="E278" t="s">
        <v>900</v>
      </c>
      <c r="F278">
        <v>1</v>
      </c>
      <c r="G278" t="s">
        <v>376</v>
      </c>
      <c r="H278" t="s">
        <v>377</v>
      </c>
      <c r="I278" t="s">
        <v>378</v>
      </c>
      <c r="J278" t="s">
        <v>379</v>
      </c>
      <c r="K278" t="s">
        <v>380</v>
      </c>
      <c r="L278" t="s">
        <v>376</v>
      </c>
      <c r="M278" t="s">
        <v>381</v>
      </c>
      <c r="N278">
        <v>1660484635.599999</v>
      </c>
      <c r="O278">
        <f t="shared" si="136"/>
        <v>2.8150636449881688E-3</v>
      </c>
      <c r="P278">
        <f t="shared" si="137"/>
        <v>2.815063644988169</v>
      </c>
      <c r="Q278">
        <f t="shared" si="138"/>
        <v>5.4805128483447776</v>
      </c>
      <c r="R278">
        <f t="shared" si="139"/>
        <v>1231.305333333333</v>
      </c>
      <c r="S278">
        <f t="shared" si="140"/>
        <v>1128.2939166360907</v>
      </c>
      <c r="T278">
        <f t="shared" si="141"/>
        <v>112.41005987553855</v>
      </c>
      <c r="U278">
        <f t="shared" si="142"/>
        <v>122.67291722863355</v>
      </c>
      <c r="V278">
        <f t="shared" si="143"/>
        <v>0.13981907959773152</v>
      </c>
      <c r="W278">
        <f t="shared" si="144"/>
        <v>2.9199711985957437</v>
      </c>
      <c r="X278">
        <f t="shared" si="145"/>
        <v>0.13620333964966611</v>
      </c>
      <c r="Y278">
        <f t="shared" si="146"/>
        <v>8.5444159135086947E-2</v>
      </c>
      <c r="Z278">
        <f t="shared" si="147"/>
        <v>321.51584660000003</v>
      </c>
      <c r="AA278">
        <f t="shared" si="148"/>
        <v>32.189474470613035</v>
      </c>
      <c r="AB278">
        <f t="shared" si="149"/>
        <v>31.685566666666659</v>
      </c>
      <c r="AC278">
        <f t="shared" si="150"/>
        <v>4.6907560456513613</v>
      </c>
      <c r="AD278">
        <f t="shared" si="151"/>
        <v>59.941584698288551</v>
      </c>
      <c r="AE278">
        <f t="shared" si="152"/>
        <v>2.7080878142467197</v>
      </c>
      <c r="AF278">
        <f t="shared" si="153"/>
        <v>4.5178782440899345</v>
      </c>
      <c r="AG278">
        <f t="shared" si="154"/>
        <v>1.9826682314046415</v>
      </c>
      <c r="AH278">
        <f t="shared" si="155"/>
        <v>-124.14430674397825</v>
      </c>
      <c r="AI278">
        <f t="shared" si="156"/>
        <v>-103.9475069900769</v>
      </c>
      <c r="AJ278">
        <f t="shared" si="157"/>
        <v>-8.0221412881442973</v>
      </c>
      <c r="AK278">
        <f t="shared" si="158"/>
        <v>85.401891577800569</v>
      </c>
      <c r="AL278">
        <f t="shared" si="159"/>
        <v>37.332652479756831</v>
      </c>
      <c r="AM278">
        <f t="shared" si="160"/>
        <v>2.8169796369841724</v>
      </c>
      <c r="AN278">
        <f t="shared" si="161"/>
        <v>5.4805128483447776</v>
      </c>
      <c r="AO278">
        <v>1334.3824025981789</v>
      </c>
      <c r="AP278">
        <v>1301.5926060606059</v>
      </c>
      <c r="AQ278">
        <v>5.0958497189274787</v>
      </c>
      <c r="AR278">
        <v>64.973285806085684</v>
      </c>
      <c r="AS278">
        <f t="shared" si="162"/>
        <v>2.815063644988169</v>
      </c>
      <c r="AT278">
        <v>23.895857224541899</v>
      </c>
      <c r="AU278">
        <v>27.18099999999998</v>
      </c>
      <c r="AV278">
        <v>3.2566056094928852E-5</v>
      </c>
      <c r="AW278">
        <v>82.278735908204425</v>
      </c>
      <c r="AX278">
        <v>0</v>
      </c>
      <c r="AY278">
        <v>0</v>
      </c>
      <c r="AZ278">
        <f t="shared" si="163"/>
        <v>1</v>
      </c>
      <c r="BA278">
        <f t="shared" si="164"/>
        <v>0</v>
      </c>
      <c r="BB278">
        <f t="shared" si="165"/>
        <v>51894.274677724956</v>
      </c>
      <c r="BC278">
        <f t="shared" si="166"/>
        <v>2000.002666666667</v>
      </c>
      <c r="BD278">
        <f t="shared" si="167"/>
        <v>1681.2019400000001</v>
      </c>
      <c r="BE278">
        <f t="shared" si="168"/>
        <v>0.84059984920020103</v>
      </c>
      <c r="BF278">
        <f t="shared" si="169"/>
        <v>0.16075770895638805</v>
      </c>
      <c r="BG278">
        <v>6</v>
      </c>
      <c r="BH278">
        <v>0.5</v>
      </c>
      <c r="BI278" t="s">
        <v>382</v>
      </c>
      <c r="BJ278">
        <v>2</v>
      </c>
      <c r="BK278" t="b">
        <v>1</v>
      </c>
      <c r="BL278">
        <v>1660484635.599999</v>
      </c>
      <c r="BM278">
        <v>1231.305333333333</v>
      </c>
      <c r="BN278">
        <v>1280.2533333333331</v>
      </c>
      <c r="BO278">
        <v>27.181899999999999</v>
      </c>
      <c r="BP278">
        <v>23.894313333333329</v>
      </c>
      <c r="BQ278">
        <v>1228.704666666667</v>
      </c>
      <c r="BR278">
        <v>27.164153333333331</v>
      </c>
      <c r="BS278">
        <v>500.13746666666668</v>
      </c>
      <c r="BT278">
        <v>99.528386666666648</v>
      </c>
      <c r="BU278">
        <v>9.9962133333333328E-2</v>
      </c>
      <c r="BV278">
        <v>31.025253333333339</v>
      </c>
      <c r="BW278">
        <v>31.685566666666659</v>
      </c>
      <c r="BX278">
        <v>999.89999999999986</v>
      </c>
      <c r="BY278">
        <v>0</v>
      </c>
      <c r="BZ278">
        <v>0</v>
      </c>
      <c r="CA278">
        <v>9992.6253333333334</v>
      </c>
      <c r="CB278">
        <v>0</v>
      </c>
      <c r="CC278">
        <v>243.70259999999999</v>
      </c>
      <c r="CD278">
        <v>-48.947460000000007</v>
      </c>
      <c r="CE278">
        <v>1265.71</v>
      </c>
      <c r="CF278">
        <v>1311.5920000000001</v>
      </c>
      <c r="CG278">
        <v>3.2875766666666659</v>
      </c>
      <c r="CH278">
        <v>1280.2533333333331</v>
      </c>
      <c r="CI278">
        <v>23.894313333333329</v>
      </c>
      <c r="CJ278">
        <v>2.705370666666667</v>
      </c>
      <c r="CK278">
        <v>2.3781639999999999</v>
      </c>
      <c r="CL278">
        <v>22.317773333333339</v>
      </c>
      <c r="CM278">
        <v>20.215859999999999</v>
      </c>
      <c r="CN278">
        <v>2000.002666666667</v>
      </c>
      <c r="CO278">
        <v>0.98000500000000013</v>
      </c>
      <c r="CP278">
        <v>1.9995499999999999E-2</v>
      </c>
      <c r="CQ278">
        <v>0</v>
      </c>
      <c r="CR278">
        <v>2.6709999999999998</v>
      </c>
      <c r="CS278">
        <v>0</v>
      </c>
      <c r="CT278">
        <v>32697.186666666668</v>
      </c>
      <c r="CU278">
        <v>17412.386666666669</v>
      </c>
      <c r="CV278">
        <v>39.186999999999998</v>
      </c>
      <c r="CW278">
        <v>40.174600000000012</v>
      </c>
      <c r="CX278">
        <v>39.125</v>
      </c>
      <c r="CY278">
        <v>38.682866666666669</v>
      </c>
      <c r="CZ278">
        <v>39.432866666666669</v>
      </c>
      <c r="DA278">
        <v>1960.0126666666661</v>
      </c>
      <c r="DB278">
        <v>39.99</v>
      </c>
      <c r="DC278">
        <v>0</v>
      </c>
      <c r="DD278">
        <v>1660484640.8</v>
      </c>
      <c r="DE278">
        <v>0</v>
      </c>
      <c r="DF278">
        <v>1660484159.0999999</v>
      </c>
      <c r="DG278" t="s">
        <v>383</v>
      </c>
      <c r="DH278">
        <v>1660484145.0999999</v>
      </c>
      <c r="DI278">
        <v>1660484159.0999999</v>
      </c>
      <c r="DJ278">
        <v>1</v>
      </c>
      <c r="DK278">
        <v>6.3E-2</v>
      </c>
      <c r="DL278">
        <v>-2.8000000000000001E-2</v>
      </c>
      <c r="DM278">
        <v>1.395</v>
      </c>
      <c r="DN278">
        <v>2.7E-2</v>
      </c>
      <c r="DO278">
        <v>400</v>
      </c>
      <c r="DP278">
        <v>24</v>
      </c>
      <c r="DQ278">
        <v>0.47</v>
      </c>
      <c r="DR278">
        <v>0.03</v>
      </c>
      <c r="DS278">
        <v>5.6641764038801954</v>
      </c>
      <c r="DT278">
        <v>-0.4821227836600071</v>
      </c>
      <c r="DU278">
        <v>0.17234128894223499</v>
      </c>
      <c r="DV278">
        <v>1</v>
      </c>
      <c r="DW278">
        <v>37.329119468113028</v>
      </c>
      <c r="DX278">
        <v>-2.5786717786091531</v>
      </c>
      <c r="DY278">
        <v>0.25996200151414428</v>
      </c>
      <c r="DZ278">
        <v>0</v>
      </c>
      <c r="EA278">
        <v>-48.938574193548398</v>
      </c>
      <c r="EB278">
        <v>1.717151612903262</v>
      </c>
      <c r="EC278">
        <v>0.2660962461915849</v>
      </c>
      <c r="ED278">
        <v>0</v>
      </c>
      <c r="EE278">
        <v>1122.564006667935</v>
      </c>
      <c r="EF278">
        <v>295.23988901157679</v>
      </c>
      <c r="EG278">
        <v>21.38975677898603</v>
      </c>
      <c r="EH278">
        <v>0</v>
      </c>
      <c r="EI278">
        <v>3.2877470731707321</v>
      </c>
      <c r="EJ278">
        <v>-1.065658536585283E-2</v>
      </c>
      <c r="EK278">
        <v>3.5287379378002E-3</v>
      </c>
      <c r="EL278">
        <v>1</v>
      </c>
      <c r="EM278">
        <v>1.982080962490635</v>
      </c>
      <c r="EN278">
        <v>4.5404553019696772E-2</v>
      </c>
      <c r="EO278">
        <v>3.4748315422225319E-3</v>
      </c>
      <c r="EP278">
        <v>1</v>
      </c>
      <c r="EQ278">
        <v>3</v>
      </c>
      <c r="ER278">
        <v>6</v>
      </c>
      <c r="ES278" t="s">
        <v>404</v>
      </c>
      <c r="ET278">
        <v>2.9453</v>
      </c>
      <c r="EU278">
        <v>2.8013499999999998</v>
      </c>
      <c r="EV278">
        <v>0.19464300000000001</v>
      </c>
      <c r="EW278">
        <v>0.19923399999999999</v>
      </c>
      <c r="EX278">
        <v>0.118533</v>
      </c>
      <c r="EY278">
        <v>0.10834299999999999</v>
      </c>
      <c r="EZ278">
        <v>16591.2</v>
      </c>
      <c r="FA278">
        <v>17304</v>
      </c>
      <c r="FB278">
        <v>23941.200000000001</v>
      </c>
      <c r="FC278">
        <v>25130.6</v>
      </c>
      <c r="FD278">
        <v>33769.5</v>
      </c>
      <c r="FE278">
        <v>35774.9</v>
      </c>
      <c r="FF278">
        <v>43628.7</v>
      </c>
      <c r="FG278">
        <v>46448.2</v>
      </c>
      <c r="FH278">
        <v>2.0015200000000002</v>
      </c>
      <c r="FI278">
        <v>1.9252</v>
      </c>
      <c r="FJ278">
        <v>0.16288800000000001</v>
      </c>
      <c r="FK278">
        <v>0</v>
      </c>
      <c r="FL278">
        <v>29.0626</v>
      </c>
      <c r="FM278">
        <v>999.9</v>
      </c>
      <c r="FN278">
        <v>69</v>
      </c>
      <c r="FO278">
        <v>31.6</v>
      </c>
      <c r="FP278">
        <v>32.3613</v>
      </c>
      <c r="FQ278">
        <v>63.753999999999998</v>
      </c>
      <c r="FR278">
        <v>26.27</v>
      </c>
      <c r="FS278">
        <v>1</v>
      </c>
      <c r="FT278">
        <v>0.14789099999999999</v>
      </c>
      <c r="FU278">
        <v>-0.31536199999999998</v>
      </c>
      <c r="FV278">
        <v>20.323499999999999</v>
      </c>
      <c r="FW278">
        <v>5.21265</v>
      </c>
      <c r="FX278">
        <v>11.9048</v>
      </c>
      <c r="FY278">
        <v>5.0028499999999996</v>
      </c>
      <c r="FZ278">
        <v>3.2898499999999999</v>
      </c>
      <c r="GA278">
        <v>9999</v>
      </c>
      <c r="GB278">
        <v>9999</v>
      </c>
      <c r="GC278">
        <v>9999</v>
      </c>
      <c r="GD278">
        <v>999.9</v>
      </c>
      <c r="GE278">
        <v>1.85944</v>
      </c>
      <c r="GF278">
        <v>1.8544</v>
      </c>
      <c r="GG278">
        <v>1.8575999999999999</v>
      </c>
      <c r="GH278">
        <v>1.8559699999999999</v>
      </c>
      <c r="GI278">
        <v>1.85486</v>
      </c>
      <c r="GJ278">
        <v>1.8545499999999999</v>
      </c>
      <c r="GK278">
        <v>1.85318</v>
      </c>
      <c r="GL278">
        <v>1.85629</v>
      </c>
      <c r="GM278">
        <v>0</v>
      </c>
      <c r="GN278">
        <v>0</v>
      </c>
      <c r="GO278">
        <v>0</v>
      </c>
      <c r="GP278">
        <v>0</v>
      </c>
      <c r="GQ278" t="s">
        <v>385</v>
      </c>
      <c r="GR278" t="s">
        <v>386</v>
      </c>
      <c r="GS278" t="s">
        <v>387</v>
      </c>
      <c r="GT278" t="s">
        <v>387</v>
      </c>
      <c r="GU278" t="s">
        <v>387</v>
      </c>
      <c r="GV278" t="s">
        <v>387</v>
      </c>
      <c r="GW278">
        <v>0</v>
      </c>
      <c r="GX278">
        <v>100</v>
      </c>
      <c r="GY278">
        <v>100</v>
      </c>
      <c r="GZ278">
        <v>2.63</v>
      </c>
      <c r="HA278">
        <v>1.78E-2</v>
      </c>
      <c r="HB278">
        <v>0.46748880523729403</v>
      </c>
      <c r="HC278">
        <v>2.678124759318837E-3</v>
      </c>
      <c r="HD278">
        <v>-9.3737611465157319E-7</v>
      </c>
      <c r="HE278">
        <v>1.3915637841753891E-10</v>
      </c>
      <c r="HF278">
        <v>-6.7805247810390282E-2</v>
      </c>
      <c r="HG278">
        <v>1.061361004592812E-2</v>
      </c>
      <c r="HH278">
        <v>-3.086644042041478E-4</v>
      </c>
      <c r="HI278">
        <v>1.24720902217549E-6</v>
      </c>
      <c r="HJ278">
        <v>1</v>
      </c>
      <c r="HK278">
        <v>2093</v>
      </c>
      <c r="HL278">
        <v>2</v>
      </c>
      <c r="HM278">
        <v>27</v>
      </c>
      <c r="HN278">
        <v>8.3000000000000007</v>
      </c>
      <c r="HO278">
        <v>8.1</v>
      </c>
      <c r="HP278">
        <v>2.7331500000000002</v>
      </c>
      <c r="HQ278">
        <v>2.2851599999999999</v>
      </c>
      <c r="HR278">
        <v>1.4978</v>
      </c>
      <c r="HS278">
        <v>2.3022499999999999</v>
      </c>
      <c r="HT278">
        <v>1.5478499999999999</v>
      </c>
      <c r="HU278">
        <v>2.3535200000000001</v>
      </c>
      <c r="HV278">
        <v>35.244</v>
      </c>
      <c r="HW278">
        <v>15.2791</v>
      </c>
      <c r="HX278">
        <v>18</v>
      </c>
      <c r="HY278">
        <v>501.52100000000002</v>
      </c>
      <c r="HZ278">
        <v>518.41700000000003</v>
      </c>
      <c r="IA278">
        <v>29.7072</v>
      </c>
      <c r="IB278">
        <v>29.063600000000001</v>
      </c>
      <c r="IC278">
        <v>30.000299999999999</v>
      </c>
      <c r="ID278">
        <v>28.849</v>
      </c>
      <c r="IE278">
        <v>28.9422</v>
      </c>
      <c r="IF278">
        <v>54.761800000000001</v>
      </c>
      <c r="IG278">
        <v>28.642700000000001</v>
      </c>
      <c r="IH278">
        <v>74.762500000000003</v>
      </c>
      <c r="II278">
        <v>29.682600000000001</v>
      </c>
      <c r="IJ278">
        <v>1347.9</v>
      </c>
      <c r="IK278">
        <v>23.8843</v>
      </c>
      <c r="IL278">
        <v>100.90600000000001</v>
      </c>
      <c r="IM278">
        <v>100.67100000000001</v>
      </c>
      <c r="IN278" t="s">
        <v>2775</v>
      </c>
    </row>
    <row r="279" spans="1:248" x14ac:dyDescent="0.2">
      <c r="A279">
        <v>263</v>
      </c>
      <c r="B279">
        <v>1660484644.0999999</v>
      </c>
      <c r="C279">
        <v>515</v>
      </c>
      <c r="D279" t="s">
        <v>901</v>
      </c>
      <c r="E279" t="s">
        <v>902</v>
      </c>
      <c r="F279">
        <v>1</v>
      </c>
      <c r="G279" t="s">
        <v>376</v>
      </c>
      <c r="H279" t="s">
        <v>377</v>
      </c>
      <c r="I279" t="s">
        <v>378</v>
      </c>
      <c r="J279" t="s">
        <v>379</v>
      </c>
      <c r="K279" t="s">
        <v>380</v>
      </c>
      <c r="L279" t="s">
        <v>376</v>
      </c>
      <c r="M279" t="s">
        <v>381</v>
      </c>
      <c r="N279">
        <v>1660484636.0999999</v>
      </c>
      <c r="O279">
        <f t="shared" si="136"/>
        <v>2.8160196587723278E-3</v>
      </c>
      <c r="P279">
        <f t="shared" si="137"/>
        <v>2.8160196587723276</v>
      </c>
      <c r="Q279">
        <f t="shared" si="138"/>
        <v>5.4676442810457635</v>
      </c>
      <c r="R279">
        <f t="shared" si="139"/>
        <v>1233.8</v>
      </c>
      <c r="S279">
        <f t="shared" si="140"/>
        <v>1130.853285351471</v>
      </c>
      <c r="T279">
        <f t="shared" si="141"/>
        <v>112.6651161057316</v>
      </c>
      <c r="U279">
        <f t="shared" si="142"/>
        <v>122.92153372313749</v>
      </c>
      <c r="V279">
        <f t="shared" si="143"/>
        <v>0.13983353570960053</v>
      </c>
      <c r="W279">
        <f t="shared" si="144"/>
        <v>2.920189765945461</v>
      </c>
      <c r="X279">
        <f t="shared" si="145"/>
        <v>0.13621732160626565</v>
      </c>
      <c r="Y279">
        <f t="shared" si="146"/>
        <v>8.5452939221471472E-2</v>
      </c>
      <c r="Z279">
        <f t="shared" si="147"/>
        <v>321.51601949999997</v>
      </c>
      <c r="AA279">
        <f t="shared" si="148"/>
        <v>32.189560981634941</v>
      </c>
      <c r="AB279">
        <f t="shared" si="149"/>
        <v>31.687281250000002</v>
      </c>
      <c r="AC279">
        <f t="shared" si="150"/>
        <v>4.6912123364963865</v>
      </c>
      <c r="AD279">
        <f t="shared" si="151"/>
        <v>59.93994087469774</v>
      </c>
      <c r="AE279">
        <f t="shared" si="152"/>
        <v>2.7080776791836776</v>
      </c>
      <c r="AF279">
        <f t="shared" si="153"/>
        <v>4.5179852359961705</v>
      </c>
      <c r="AG279">
        <f t="shared" si="154"/>
        <v>1.9831346573127089</v>
      </c>
      <c r="AH279">
        <f t="shared" si="155"/>
        <v>-124.18646695185966</v>
      </c>
      <c r="AI279">
        <f t="shared" si="156"/>
        <v>-104.1598197856321</v>
      </c>
      <c r="AJ279">
        <f t="shared" si="157"/>
        <v>-8.0380092697256025</v>
      </c>
      <c r="AK279">
        <f t="shared" si="158"/>
        <v>85.131723492782641</v>
      </c>
      <c r="AL279">
        <f t="shared" si="159"/>
        <v>37.349781060807643</v>
      </c>
      <c r="AM279">
        <f t="shared" si="160"/>
        <v>2.8170685469093879</v>
      </c>
      <c r="AN279">
        <f t="shared" si="161"/>
        <v>5.4676442810457635</v>
      </c>
      <c r="AO279">
        <v>1339.692412769044</v>
      </c>
      <c r="AP279">
        <v>1306.749575757575</v>
      </c>
      <c r="AQ279">
        <v>5.1289116447411986</v>
      </c>
      <c r="AR279">
        <v>64.973285806085684</v>
      </c>
      <c r="AS279">
        <f t="shared" si="162"/>
        <v>2.8160196587723276</v>
      </c>
      <c r="AT279">
        <v>23.89324636050986</v>
      </c>
      <c r="AU279">
        <v>27.17961696969698</v>
      </c>
      <c r="AV279">
        <v>1.352865709234444E-5</v>
      </c>
      <c r="AW279">
        <v>82.278735908204425</v>
      </c>
      <c r="AX279">
        <v>0</v>
      </c>
      <c r="AY279">
        <v>0</v>
      </c>
      <c r="AZ279">
        <f t="shared" si="163"/>
        <v>1</v>
      </c>
      <c r="BA279">
        <f t="shared" si="164"/>
        <v>0</v>
      </c>
      <c r="BB279">
        <f t="shared" si="165"/>
        <v>51900.418528777678</v>
      </c>
      <c r="BC279">
        <f t="shared" si="166"/>
        <v>2000.0037500000001</v>
      </c>
      <c r="BD279">
        <f t="shared" si="167"/>
        <v>1681.2028499999999</v>
      </c>
      <c r="BE279">
        <f t="shared" si="168"/>
        <v>0.84059984887528327</v>
      </c>
      <c r="BF279">
        <f t="shared" si="169"/>
        <v>0.16075770832929687</v>
      </c>
      <c r="BG279">
        <v>6</v>
      </c>
      <c r="BH279">
        <v>0.5</v>
      </c>
      <c r="BI279" t="s">
        <v>382</v>
      </c>
      <c r="BJ279">
        <v>2</v>
      </c>
      <c r="BK279" t="b">
        <v>1</v>
      </c>
      <c r="BL279">
        <v>1660484636.0999999</v>
      </c>
      <c r="BM279">
        <v>1233.8</v>
      </c>
      <c r="BN279">
        <v>1282.776875</v>
      </c>
      <c r="BO279">
        <v>27.18178125</v>
      </c>
      <c r="BP279">
        <v>23.89410625</v>
      </c>
      <c r="BQ279">
        <v>1231.1968750000001</v>
      </c>
      <c r="BR279">
        <v>27.164031250000001</v>
      </c>
      <c r="BS279">
        <v>500.13987500000002</v>
      </c>
      <c r="BT279">
        <v>99.528437499999995</v>
      </c>
      <c r="BU279">
        <v>9.9973687499999991E-2</v>
      </c>
      <c r="BV279">
        <v>31.025668750000001</v>
      </c>
      <c r="BW279">
        <v>31.687281250000002</v>
      </c>
      <c r="BX279">
        <v>999.9</v>
      </c>
      <c r="BY279">
        <v>0</v>
      </c>
      <c r="BZ279">
        <v>0</v>
      </c>
      <c r="CA279">
        <v>9993.8675000000003</v>
      </c>
      <c r="CB279">
        <v>0</v>
      </c>
      <c r="CC279">
        <v>240.27631249999999</v>
      </c>
      <c r="CD279">
        <v>-48.976387500000001</v>
      </c>
      <c r="CE279">
        <v>1268.2737500000001</v>
      </c>
      <c r="CF279">
        <v>1314.1768750000001</v>
      </c>
      <c r="CG279">
        <v>3.287660625</v>
      </c>
      <c r="CH279">
        <v>1282.776875</v>
      </c>
      <c r="CI279">
        <v>23.89410625</v>
      </c>
      <c r="CJ279">
        <v>2.7053600000000002</v>
      </c>
      <c r="CK279">
        <v>2.378145</v>
      </c>
      <c r="CL279">
        <v>22.317706250000001</v>
      </c>
      <c r="CM279">
        <v>20.215731250000001</v>
      </c>
      <c r="CN279">
        <v>2000.0037500000001</v>
      </c>
      <c r="CO279">
        <v>0.98000500000000001</v>
      </c>
      <c r="CP279">
        <v>1.9995499999999999E-2</v>
      </c>
      <c r="CQ279">
        <v>0</v>
      </c>
      <c r="CR279">
        <v>2.7653750000000001</v>
      </c>
      <c r="CS279">
        <v>0</v>
      </c>
      <c r="CT279">
        <v>32695.712500000001</v>
      </c>
      <c r="CU279">
        <v>17412.393749999999</v>
      </c>
      <c r="CV279">
        <v>39.186999999999998</v>
      </c>
      <c r="CW279">
        <v>40.175375000000003</v>
      </c>
      <c r="CX279">
        <v>39.125</v>
      </c>
      <c r="CY279">
        <v>38.683124999999997</v>
      </c>
      <c r="CZ279">
        <v>39.433124999999997</v>
      </c>
      <c r="DA279">
        <v>1960.0137500000001</v>
      </c>
      <c r="DB279">
        <v>39.99</v>
      </c>
      <c r="DC279">
        <v>0</v>
      </c>
      <c r="DD279">
        <v>1660484642</v>
      </c>
      <c r="DE279">
        <v>0</v>
      </c>
      <c r="DF279">
        <v>1660484159.0999999</v>
      </c>
      <c r="DG279" t="s">
        <v>383</v>
      </c>
      <c r="DH279">
        <v>1660484145.0999999</v>
      </c>
      <c r="DI279">
        <v>1660484159.0999999</v>
      </c>
      <c r="DJ279">
        <v>1</v>
      </c>
      <c r="DK279">
        <v>6.3E-2</v>
      </c>
      <c r="DL279">
        <v>-2.8000000000000001E-2</v>
      </c>
      <c r="DM279">
        <v>1.395</v>
      </c>
      <c r="DN279">
        <v>2.7E-2</v>
      </c>
      <c r="DO279">
        <v>400</v>
      </c>
      <c r="DP279">
        <v>24</v>
      </c>
      <c r="DQ279">
        <v>0.47</v>
      </c>
      <c r="DR279">
        <v>0.03</v>
      </c>
      <c r="DS279">
        <v>5.6641764038801954</v>
      </c>
      <c r="DT279">
        <v>-0.4821227836600071</v>
      </c>
      <c r="DU279">
        <v>0.17234128894223499</v>
      </c>
      <c r="DV279">
        <v>1</v>
      </c>
      <c r="DW279">
        <v>37.329119468113028</v>
      </c>
      <c r="DX279">
        <v>-2.5786717786091531</v>
      </c>
      <c r="DY279">
        <v>0.25996200151414428</v>
      </c>
      <c r="DZ279">
        <v>0</v>
      </c>
      <c r="EA279">
        <v>-48.938574193548398</v>
      </c>
      <c r="EB279">
        <v>1.717151612903262</v>
      </c>
      <c r="EC279">
        <v>0.2660962461915849</v>
      </c>
      <c r="ED279">
        <v>0</v>
      </c>
      <c r="EE279">
        <v>1122.564006667935</v>
      </c>
      <c r="EF279">
        <v>295.23988901157679</v>
      </c>
      <c r="EG279">
        <v>21.38975677898603</v>
      </c>
      <c r="EH279">
        <v>0</v>
      </c>
      <c r="EI279">
        <v>3.2877470731707321</v>
      </c>
      <c r="EJ279">
        <v>-1.065658536585283E-2</v>
      </c>
      <c r="EK279">
        <v>3.5287379378002E-3</v>
      </c>
      <c r="EL279">
        <v>1</v>
      </c>
      <c r="EM279">
        <v>1.982080962490635</v>
      </c>
      <c r="EN279">
        <v>4.5404553019696772E-2</v>
      </c>
      <c r="EO279">
        <v>3.4748315422225319E-3</v>
      </c>
      <c r="EP279">
        <v>1</v>
      </c>
      <c r="EQ279">
        <v>3</v>
      </c>
      <c r="ER279">
        <v>6</v>
      </c>
      <c r="ES279" t="s">
        <v>404</v>
      </c>
      <c r="ET279">
        <v>2.9456699999999998</v>
      </c>
      <c r="EU279">
        <v>2.8014700000000001</v>
      </c>
      <c r="EV279">
        <v>0.19511200000000001</v>
      </c>
      <c r="EW279">
        <v>0.199712</v>
      </c>
      <c r="EX279">
        <v>0.11853</v>
      </c>
      <c r="EY279">
        <v>0.108348</v>
      </c>
      <c r="EZ279">
        <v>16581.599999999999</v>
      </c>
      <c r="FA279">
        <v>17293.7</v>
      </c>
      <c r="FB279">
        <v>23941.4</v>
      </c>
      <c r="FC279">
        <v>25130.6</v>
      </c>
      <c r="FD279">
        <v>33769.9</v>
      </c>
      <c r="FE279">
        <v>35774.699999999997</v>
      </c>
      <c r="FF279">
        <v>43629</v>
      </c>
      <c r="FG279">
        <v>46448.1</v>
      </c>
      <c r="FH279">
        <v>2.0017200000000002</v>
      </c>
      <c r="FI279">
        <v>1.9252</v>
      </c>
      <c r="FJ279">
        <v>0.162963</v>
      </c>
      <c r="FK279">
        <v>0</v>
      </c>
      <c r="FL279">
        <v>29.063199999999998</v>
      </c>
      <c r="FM279">
        <v>999.9</v>
      </c>
      <c r="FN279">
        <v>69</v>
      </c>
      <c r="FO279">
        <v>31.6</v>
      </c>
      <c r="FP279">
        <v>32.361199999999997</v>
      </c>
      <c r="FQ279">
        <v>63.654000000000003</v>
      </c>
      <c r="FR279">
        <v>25.412700000000001</v>
      </c>
      <c r="FS279">
        <v>1</v>
      </c>
      <c r="FT279">
        <v>0.148039</v>
      </c>
      <c r="FU279">
        <v>-0.29938500000000001</v>
      </c>
      <c r="FV279">
        <v>20.323499999999999</v>
      </c>
      <c r="FW279">
        <v>5.21265</v>
      </c>
      <c r="FX279">
        <v>11.9048</v>
      </c>
      <c r="FY279">
        <v>5.0029000000000003</v>
      </c>
      <c r="FZ279">
        <v>3.2898499999999999</v>
      </c>
      <c r="GA279">
        <v>9999</v>
      </c>
      <c r="GB279">
        <v>9999</v>
      </c>
      <c r="GC279">
        <v>9999</v>
      </c>
      <c r="GD279">
        <v>999.9</v>
      </c>
      <c r="GE279">
        <v>1.85944</v>
      </c>
      <c r="GF279">
        <v>1.8544</v>
      </c>
      <c r="GG279">
        <v>1.8575999999999999</v>
      </c>
      <c r="GH279">
        <v>1.8559600000000001</v>
      </c>
      <c r="GI279">
        <v>1.85486</v>
      </c>
      <c r="GJ279">
        <v>1.8545499999999999</v>
      </c>
      <c r="GK279">
        <v>1.85317</v>
      </c>
      <c r="GL279">
        <v>1.8562700000000001</v>
      </c>
      <c r="GM279">
        <v>0</v>
      </c>
      <c r="GN279">
        <v>0</v>
      </c>
      <c r="GO279">
        <v>0</v>
      </c>
      <c r="GP279">
        <v>0</v>
      </c>
      <c r="GQ279" t="s">
        <v>385</v>
      </c>
      <c r="GR279" t="s">
        <v>386</v>
      </c>
      <c r="GS279" t="s">
        <v>387</v>
      </c>
      <c r="GT279" t="s">
        <v>387</v>
      </c>
      <c r="GU279" t="s">
        <v>387</v>
      </c>
      <c r="GV279" t="s">
        <v>387</v>
      </c>
      <c r="GW279">
        <v>0</v>
      </c>
      <c r="GX279">
        <v>100</v>
      </c>
      <c r="GY279">
        <v>100</v>
      </c>
      <c r="GZ279">
        <v>2.65</v>
      </c>
      <c r="HA279">
        <v>1.78E-2</v>
      </c>
      <c r="HB279">
        <v>0.46748880523729403</v>
      </c>
      <c r="HC279">
        <v>2.678124759318837E-3</v>
      </c>
      <c r="HD279">
        <v>-9.3737611465157319E-7</v>
      </c>
      <c r="HE279">
        <v>1.3915637841753891E-10</v>
      </c>
      <c r="HF279">
        <v>-6.7805247810390282E-2</v>
      </c>
      <c r="HG279">
        <v>1.061361004592812E-2</v>
      </c>
      <c r="HH279">
        <v>-3.086644042041478E-4</v>
      </c>
      <c r="HI279">
        <v>1.24720902217549E-6</v>
      </c>
      <c r="HJ279">
        <v>1</v>
      </c>
      <c r="HK279">
        <v>2093</v>
      </c>
      <c r="HL279">
        <v>2</v>
      </c>
      <c r="HM279">
        <v>27</v>
      </c>
      <c r="HN279">
        <v>8.3000000000000007</v>
      </c>
      <c r="HO279">
        <v>8.1</v>
      </c>
      <c r="HP279">
        <v>2.7380399999999998</v>
      </c>
      <c r="HQ279">
        <v>2.2778299999999998</v>
      </c>
      <c r="HR279">
        <v>1.4978</v>
      </c>
      <c r="HS279">
        <v>2.3022499999999999</v>
      </c>
      <c r="HT279">
        <v>1.5478499999999999</v>
      </c>
      <c r="HU279">
        <v>2.2558600000000002</v>
      </c>
      <c r="HV279">
        <v>35.244</v>
      </c>
      <c r="HW279">
        <v>15.2791</v>
      </c>
      <c r="HX279">
        <v>18</v>
      </c>
      <c r="HY279">
        <v>501.64400000000001</v>
      </c>
      <c r="HZ279">
        <v>518.42200000000003</v>
      </c>
      <c r="IA279">
        <v>29.7011</v>
      </c>
      <c r="IB279">
        <v>29.064599999999999</v>
      </c>
      <c r="IC279">
        <v>30.000399999999999</v>
      </c>
      <c r="ID279">
        <v>28.849599999999999</v>
      </c>
      <c r="IE279">
        <v>28.942799999999998</v>
      </c>
      <c r="IF279">
        <v>54.869799999999998</v>
      </c>
      <c r="IG279">
        <v>28.642700000000001</v>
      </c>
      <c r="IH279">
        <v>74.762500000000003</v>
      </c>
      <c r="II279">
        <v>29.682600000000001</v>
      </c>
      <c r="IJ279">
        <v>1347.9</v>
      </c>
      <c r="IK279">
        <v>23.8843</v>
      </c>
      <c r="IL279">
        <v>100.90600000000001</v>
      </c>
      <c r="IM279">
        <v>100.67100000000001</v>
      </c>
      <c r="IN279" t="s">
        <v>2775</v>
      </c>
    </row>
    <row r="280" spans="1:248" x14ac:dyDescent="0.2">
      <c r="A280">
        <v>264</v>
      </c>
      <c r="B280">
        <v>1660484644.5999999</v>
      </c>
      <c r="C280">
        <v>515.5</v>
      </c>
      <c r="D280" t="s">
        <v>901</v>
      </c>
      <c r="E280" t="s">
        <v>902</v>
      </c>
      <c r="F280">
        <v>1</v>
      </c>
      <c r="G280" t="s">
        <v>376</v>
      </c>
      <c r="H280" t="s">
        <v>377</v>
      </c>
      <c r="I280" t="s">
        <v>378</v>
      </c>
      <c r="J280" t="s">
        <v>379</v>
      </c>
      <c r="K280" t="s">
        <v>380</v>
      </c>
      <c r="L280" t="s">
        <v>376</v>
      </c>
      <c r="M280" t="s">
        <v>381</v>
      </c>
      <c r="N280">
        <v>1660484636.0999999</v>
      </c>
      <c r="O280">
        <f t="shared" si="136"/>
        <v>2.8165120311486364E-3</v>
      </c>
      <c r="P280">
        <f t="shared" si="137"/>
        <v>2.8165120311486365</v>
      </c>
      <c r="Q280">
        <f t="shared" si="138"/>
        <v>5.5015927677175922</v>
      </c>
      <c r="R280">
        <f t="shared" si="139"/>
        <v>1233.8</v>
      </c>
      <c r="S280">
        <f t="shared" si="140"/>
        <v>1130.4735866458007</v>
      </c>
      <c r="T280">
        <f t="shared" si="141"/>
        <v>112.62728732695574</v>
      </c>
      <c r="U280">
        <f t="shared" si="142"/>
        <v>122.92153372313749</v>
      </c>
      <c r="V280">
        <f t="shared" si="143"/>
        <v>0.13985863299633594</v>
      </c>
      <c r="W280">
        <f t="shared" si="144"/>
        <v>2.920189765945461</v>
      </c>
      <c r="X280">
        <f t="shared" si="145"/>
        <v>0.13624113878599473</v>
      </c>
      <c r="Y280">
        <f t="shared" si="146"/>
        <v>8.5467935853946006E-2</v>
      </c>
      <c r="Z280">
        <f t="shared" si="147"/>
        <v>321.51601949999997</v>
      </c>
      <c r="AA280">
        <f t="shared" si="148"/>
        <v>32.189432910013629</v>
      </c>
      <c r="AB280">
        <f t="shared" si="149"/>
        <v>31.687281250000002</v>
      </c>
      <c r="AC280">
        <f t="shared" si="150"/>
        <v>4.6912123364963865</v>
      </c>
      <c r="AD280">
        <f t="shared" si="151"/>
        <v>59.93994087469774</v>
      </c>
      <c r="AE280">
        <f t="shared" si="152"/>
        <v>2.7080776791836776</v>
      </c>
      <c r="AF280">
        <f t="shared" si="153"/>
        <v>4.5179852359961705</v>
      </c>
      <c r="AG280">
        <f t="shared" si="154"/>
        <v>1.9831346573127089</v>
      </c>
      <c r="AH280">
        <f t="shared" si="155"/>
        <v>-124.20818057365486</v>
      </c>
      <c r="AI280">
        <f t="shared" si="156"/>
        <v>-104.1598197856321</v>
      </c>
      <c r="AJ280">
        <f t="shared" si="157"/>
        <v>-8.0380092697256025</v>
      </c>
      <c r="AK280">
        <f t="shared" si="158"/>
        <v>85.110009870987426</v>
      </c>
      <c r="AL280">
        <f t="shared" si="159"/>
        <v>37.349781060807643</v>
      </c>
      <c r="AM280">
        <f t="shared" si="160"/>
        <v>2.8170685469093879</v>
      </c>
      <c r="AN280">
        <f t="shared" si="161"/>
        <v>5.5015927677175922</v>
      </c>
      <c r="AO280">
        <v>1342.3884067601341</v>
      </c>
      <c r="AP280">
        <v>1309.339333333332</v>
      </c>
      <c r="AQ280">
        <v>5.1415296003159012</v>
      </c>
      <c r="AR280">
        <v>64.973285806085684</v>
      </c>
      <c r="AS280">
        <f t="shared" si="162"/>
        <v>2.8165120311486365</v>
      </c>
      <c r="AT280">
        <v>23.892078397509589</v>
      </c>
      <c r="AU280">
        <v>27.179181212121211</v>
      </c>
      <c r="AV280">
        <v>-1.0582087770157531E-5</v>
      </c>
      <c r="AW280">
        <v>82.278735908204425</v>
      </c>
      <c r="AX280">
        <v>0</v>
      </c>
      <c r="AY280">
        <v>0</v>
      </c>
      <c r="AZ280">
        <f t="shared" si="163"/>
        <v>1</v>
      </c>
      <c r="BA280">
        <f t="shared" si="164"/>
        <v>0</v>
      </c>
      <c r="BB280">
        <f t="shared" si="165"/>
        <v>51900.418528777678</v>
      </c>
      <c r="BC280">
        <f t="shared" si="166"/>
        <v>2000.0037500000001</v>
      </c>
      <c r="BD280">
        <f t="shared" si="167"/>
        <v>1681.2028499999999</v>
      </c>
      <c r="BE280">
        <f t="shared" si="168"/>
        <v>0.84059984887528327</v>
      </c>
      <c r="BF280">
        <f t="shared" si="169"/>
        <v>0.16075770832929687</v>
      </c>
      <c r="BG280">
        <v>6</v>
      </c>
      <c r="BH280">
        <v>0.5</v>
      </c>
      <c r="BI280" t="s">
        <v>382</v>
      </c>
      <c r="BJ280">
        <v>2</v>
      </c>
      <c r="BK280" t="b">
        <v>1</v>
      </c>
      <c r="BL280">
        <v>1660484636.0999999</v>
      </c>
      <c r="BM280">
        <v>1233.8</v>
      </c>
      <c r="BN280">
        <v>1282.776875</v>
      </c>
      <c r="BO280">
        <v>27.18178125</v>
      </c>
      <c r="BP280">
        <v>23.89410625</v>
      </c>
      <c r="BQ280">
        <v>1231.1968750000001</v>
      </c>
      <c r="BR280">
        <v>27.164031250000001</v>
      </c>
      <c r="BS280">
        <v>500.13987500000002</v>
      </c>
      <c r="BT280">
        <v>99.528437499999995</v>
      </c>
      <c r="BU280">
        <v>9.9973687499999991E-2</v>
      </c>
      <c r="BV280">
        <v>31.025668750000001</v>
      </c>
      <c r="BW280">
        <v>31.687281250000002</v>
      </c>
      <c r="BX280">
        <v>999.9</v>
      </c>
      <c r="BY280">
        <v>0</v>
      </c>
      <c r="BZ280">
        <v>0</v>
      </c>
      <c r="CA280">
        <v>9993.8675000000003</v>
      </c>
      <c r="CB280">
        <v>0</v>
      </c>
      <c r="CC280">
        <v>240.27631249999999</v>
      </c>
      <c r="CD280">
        <v>-48.976387500000001</v>
      </c>
      <c r="CE280">
        <v>1268.2737500000001</v>
      </c>
      <c r="CF280">
        <v>1314.1768750000001</v>
      </c>
      <c r="CG280">
        <v>3.287660625</v>
      </c>
      <c r="CH280">
        <v>1282.776875</v>
      </c>
      <c r="CI280">
        <v>23.89410625</v>
      </c>
      <c r="CJ280">
        <v>2.7053600000000002</v>
      </c>
      <c r="CK280">
        <v>2.378145</v>
      </c>
      <c r="CL280">
        <v>22.317706250000001</v>
      </c>
      <c r="CM280">
        <v>20.215731250000001</v>
      </c>
      <c r="CN280">
        <v>2000.0037500000001</v>
      </c>
      <c r="CO280">
        <v>0.98000500000000001</v>
      </c>
      <c r="CP280">
        <v>1.9995499999999999E-2</v>
      </c>
      <c r="CQ280">
        <v>0</v>
      </c>
      <c r="CR280">
        <v>2.7653750000000001</v>
      </c>
      <c r="CS280">
        <v>0</v>
      </c>
      <c r="CT280">
        <v>32695.712500000001</v>
      </c>
      <c r="CU280">
        <v>17412.393749999999</v>
      </c>
      <c r="CV280">
        <v>39.186999999999998</v>
      </c>
      <c r="CW280">
        <v>40.175375000000003</v>
      </c>
      <c r="CX280">
        <v>39.125</v>
      </c>
      <c r="CY280">
        <v>38.683124999999997</v>
      </c>
      <c r="CZ280">
        <v>39.433124999999997</v>
      </c>
      <c r="DA280">
        <v>1960.0137500000001</v>
      </c>
      <c r="DB280">
        <v>39.99</v>
      </c>
      <c r="DC280">
        <v>0</v>
      </c>
      <c r="DD280">
        <v>1660484642.5999999</v>
      </c>
      <c r="DE280">
        <v>0</v>
      </c>
      <c r="DF280">
        <v>1660484159.0999999</v>
      </c>
      <c r="DG280" t="s">
        <v>383</v>
      </c>
      <c r="DH280">
        <v>1660484145.0999999</v>
      </c>
      <c r="DI280">
        <v>1660484159.0999999</v>
      </c>
      <c r="DJ280">
        <v>1</v>
      </c>
      <c r="DK280">
        <v>6.3E-2</v>
      </c>
      <c r="DL280">
        <v>-2.8000000000000001E-2</v>
      </c>
      <c r="DM280">
        <v>1.395</v>
      </c>
      <c r="DN280">
        <v>2.7E-2</v>
      </c>
      <c r="DO280">
        <v>400</v>
      </c>
      <c r="DP280">
        <v>24</v>
      </c>
      <c r="DQ280">
        <v>0.47</v>
      </c>
      <c r="DR280">
        <v>0.03</v>
      </c>
      <c r="DS280">
        <v>5.651044585371694</v>
      </c>
      <c r="DT280">
        <v>-1.085148911770637</v>
      </c>
      <c r="DU280">
        <v>0.18083103860933139</v>
      </c>
      <c r="DV280">
        <v>0</v>
      </c>
      <c r="DW280">
        <v>37.345945157483627</v>
      </c>
      <c r="DX280">
        <v>-1.8881248746272681</v>
      </c>
      <c r="DY280">
        <v>0.26302255605584612</v>
      </c>
      <c r="DZ280">
        <v>0</v>
      </c>
      <c r="EA280">
        <v>-48.986213333333332</v>
      </c>
      <c r="EB280">
        <v>0.86845828698556415</v>
      </c>
      <c r="EC280">
        <v>0.30532236705197652</v>
      </c>
      <c r="ED280">
        <v>1</v>
      </c>
      <c r="EE280">
        <v>1128.761901562247</v>
      </c>
      <c r="EF280">
        <v>299.66052354086992</v>
      </c>
      <c r="EG280">
        <v>22.421131907427611</v>
      </c>
      <c r="EH280">
        <v>0</v>
      </c>
      <c r="EI280">
        <v>3.2880855000000002</v>
      </c>
      <c r="EJ280">
        <v>-1.728810506567463E-2</v>
      </c>
      <c r="EK280">
        <v>3.431852961593776E-3</v>
      </c>
      <c r="EL280">
        <v>1</v>
      </c>
      <c r="EM280">
        <v>1.983096598597307</v>
      </c>
      <c r="EN280">
        <v>5.0099433438987012E-2</v>
      </c>
      <c r="EO280">
        <v>3.904855606947547E-3</v>
      </c>
      <c r="EP280">
        <v>1</v>
      </c>
      <c r="EQ280">
        <v>3</v>
      </c>
      <c r="ER280">
        <v>6</v>
      </c>
      <c r="ES280" t="s">
        <v>404</v>
      </c>
      <c r="ET280">
        <v>2.9456199999999999</v>
      </c>
      <c r="EU280">
        <v>2.8016299999999998</v>
      </c>
      <c r="EV280">
        <v>0.19534299999999999</v>
      </c>
      <c r="EW280">
        <v>0.19995199999999999</v>
      </c>
      <c r="EX280">
        <v>0.11852799999999999</v>
      </c>
      <c r="EY280">
        <v>0.108349</v>
      </c>
      <c r="EZ280">
        <v>16576.900000000001</v>
      </c>
      <c r="FA280">
        <v>17288.5</v>
      </c>
      <c r="FB280">
        <v>23941.5</v>
      </c>
      <c r="FC280">
        <v>25130.7</v>
      </c>
      <c r="FD280">
        <v>33770.199999999997</v>
      </c>
      <c r="FE280">
        <v>35774.6</v>
      </c>
      <c r="FF280">
        <v>43629.3</v>
      </c>
      <c r="FG280">
        <v>46448.1</v>
      </c>
      <c r="FH280">
        <v>2.0016799999999999</v>
      </c>
      <c r="FI280">
        <v>1.92523</v>
      </c>
      <c r="FJ280">
        <v>0.16297400000000001</v>
      </c>
      <c r="FK280">
        <v>0</v>
      </c>
      <c r="FL280">
        <v>29.063400000000001</v>
      </c>
      <c r="FM280">
        <v>999.9</v>
      </c>
      <c r="FN280">
        <v>69</v>
      </c>
      <c r="FO280">
        <v>31.6</v>
      </c>
      <c r="FP280">
        <v>32.363300000000002</v>
      </c>
      <c r="FQ280">
        <v>63.654000000000003</v>
      </c>
      <c r="FR280">
        <v>25.436699999999998</v>
      </c>
      <c r="FS280">
        <v>1</v>
      </c>
      <c r="FT280">
        <v>0.14804100000000001</v>
      </c>
      <c r="FU280">
        <v>-0.294902</v>
      </c>
      <c r="FV280">
        <v>20.323699999999999</v>
      </c>
      <c r="FW280">
        <v>5.2137000000000002</v>
      </c>
      <c r="FX280">
        <v>11.9048</v>
      </c>
      <c r="FY280">
        <v>5.0031499999999998</v>
      </c>
      <c r="FZ280">
        <v>3.29</v>
      </c>
      <c r="GA280">
        <v>9999</v>
      </c>
      <c r="GB280">
        <v>9999</v>
      </c>
      <c r="GC280">
        <v>9999</v>
      </c>
      <c r="GD280">
        <v>999.9</v>
      </c>
      <c r="GE280">
        <v>1.85944</v>
      </c>
      <c r="GF280">
        <v>1.8544</v>
      </c>
      <c r="GG280">
        <v>1.8575999999999999</v>
      </c>
      <c r="GH280">
        <v>1.8559699999999999</v>
      </c>
      <c r="GI280">
        <v>1.85486</v>
      </c>
      <c r="GJ280">
        <v>1.8545499999999999</v>
      </c>
      <c r="GK280">
        <v>1.85317</v>
      </c>
      <c r="GL280">
        <v>1.8562700000000001</v>
      </c>
      <c r="GM280">
        <v>0</v>
      </c>
      <c r="GN280">
        <v>0</v>
      </c>
      <c r="GO280">
        <v>0</v>
      </c>
      <c r="GP280">
        <v>0</v>
      </c>
      <c r="GQ280" t="s">
        <v>385</v>
      </c>
      <c r="GR280" t="s">
        <v>386</v>
      </c>
      <c r="GS280" t="s">
        <v>387</v>
      </c>
      <c r="GT280" t="s">
        <v>387</v>
      </c>
      <c r="GU280" t="s">
        <v>387</v>
      </c>
      <c r="GV280" t="s">
        <v>387</v>
      </c>
      <c r="GW280">
        <v>0</v>
      </c>
      <c r="GX280">
        <v>100</v>
      </c>
      <c r="GY280">
        <v>100</v>
      </c>
      <c r="GZ280">
        <v>2.64</v>
      </c>
      <c r="HA280">
        <v>1.78E-2</v>
      </c>
      <c r="HB280">
        <v>0.46748880523729403</v>
      </c>
      <c r="HC280">
        <v>2.678124759318837E-3</v>
      </c>
      <c r="HD280">
        <v>-9.3737611465157319E-7</v>
      </c>
      <c r="HE280">
        <v>1.3915637841753891E-10</v>
      </c>
      <c r="HF280">
        <v>-6.7805247810390282E-2</v>
      </c>
      <c r="HG280">
        <v>1.061361004592812E-2</v>
      </c>
      <c r="HH280">
        <v>-3.086644042041478E-4</v>
      </c>
      <c r="HI280">
        <v>1.24720902217549E-6</v>
      </c>
      <c r="HJ280">
        <v>1</v>
      </c>
      <c r="HK280">
        <v>2093</v>
      </c>
      <c r="HL280">
        <v>2</v>
      </c>
      <c r="HM280">
        <v>27</v>
      </c>
      <c r="HN280">
        <v>8.3000000000000007</v>
      </c>
      <c r="HO280">
        <v>8.1</v>
      </c>
      <c r="HP280">
        <v>2.7404799999999998</v>
      </c>
      <c r="HQ280">
        <v>2.2668499999999998</v>
      </c>
      <c r="HR280">
        <v>1.4978</v>
      </c>
      <c r="HS280">
        <v>2.3022499999999999</v>
      </c>
      <c r="HT280">
        <v>1.5478499999999999</v>
      </c>
      <c r="HU280">
        <v>2.36694</v>
      </c>
      <c r="HV280">
        <v>35.244</v>
      </c>
      <c r="HW280">
        <v>15.2966</v>
      </c>
      <c r="HX280">
        <v>18</v>
      </c>
      <c r="HY280">
        <v>501.61599999999999</v>
      </c>
      <c r="HZ280">
        <v>518.44100000000003</v>
      </c>
      <c r="IA280">
        <v>29.698899999999998</v>
      </c>
      <c r="IB280">
        <v>29.064800000000002</v>
      </c>
      <c r="IC280">
        <v>30.000399999999999</v>
      </c>
      <c r="ID280">
        <v>28.849699999999999</v>
      </c>
      <c r="IE280">
        <v>28.943000000000001</v>
      </c>
      <c r="IF280">
        <v>54.910699999999999</v>
      </c>
      <c r="IG280">
        <v>28.642700000000001</v>
      </c>
      <c r="IH280">
        <v>74.762500000000003</v>
      </c>
      <c r="II280">
        <v>29.682600000000001</v>
      </c>
      <c r="IJ280">
        <v>1357.91</v>
      </c>
      <c r="IK280">
        <v>23.8843</v>
      </c>
      <c r="IL280">
        <v>100.907</v>
      </c>
      <c r="IM280">
        <v>100.67100000000001</v>
      </c>
      <c r="IN280" t="s">
        <v>2775</v>
      </c>
    </row>
    <row r="281" spans="1:248" x14ac:dyDescent="0.2">
      <c r="A281">
        <v>265</v>
      </c>
      <c r="B281">
        <v>1660484646.0999999</v>
      </c>
      <c r="C281">
        <v>517</v>
      </c>
      <c r="D281" t="s">
        <v>903</v>
      </c>
      <c r="E281" t="s">
        <v>904</v>
      </c>
      <c r="F281">
        <v>1</v>
      </c>
      <c r="G281" t="s">
        <v>376</v>
      </c>
      <c r="H281" t="s">
        <v>377</v>
      </c>
      <c r="I281" t="s">
        <v>378</v>
      </c>
      <c r="J281" t="s">
        <v>379</v>
      </c>
      <c r="K281" t="s">
        <v>380</v>
      </c>
      <c r="L281" t="s">
        <v>376</v>
      </c>
      <c r="M281" t="s">
        <v>381</v>
      </c>
      <c r="N281">
        <v>1660484638.1312499</v>
      </c>
      <c r="O281">
        <f t="shared" si="136"/>
        <v>2.8157668216080116E-3</v>
      </c>
      <c r="P281">
        <f t="shared" si="137"/>
        <v>2.8157668216080114</v>
      </c>
      <c r="Q281">
        <f t="shared" si="138"/>
        <v>5.6772348792048968</v>
      </c>
      <c r="R281">
        <f t="shared" si="139"/>
        <v>1243.9681250000001</v>
      </c>
      <c r="S281">
        <f t="shared" si="140"/>
        <v>1138.1973993254246</v>
      </c>
      <c r="T281">
        <f t="shared" si="141"/>
        <v>113.39684880663413</v>
      </c>
      <c r="U281">
        <f t="shared" si="142"/>
        <v>123.93462282948492</v>
      </c>
      <c r="V281">
        <f t="shared" si="143"/>
        <v>0.13971711539877746</v>
      </c>
      <c r="W281">
        <f t="shared" si="144"/>
        <v>2.9199710501310148</v>
      </c>
      <c r="X281">
        <f t="shared" si="145"/>
        <v>0.13610657363012926</v>
      </c>
      <c r="Y281">
        <f t="shared" si="146"/>
        <v>8.5383230048715689E-2</v>
      </c>
      <c r="Z281">
        <f t="shared" si="147"/>
        <v>321.51621899999998</v>
      </c>
      <c r="AA281">
        <f t="shared" si="148"/>
        <v>32.191863361973283</v>
      </c>
      <c r="AB281">
        <f t="shared" si="149"/>
        <v>31.692399999999999</v>
      </c>
      <c r="AC281">
        <f t="shared" si="150"/>
        <v>4.6925747858634734</v>
      </c>
      <c r="AD281">
        <f t="shared" si="151"/>
        <v>59.931235824593784</v>
      </c>
      <c r="AE281">
        <f t="shared" si="152"/>
        <v>2.7080172351718734</v>
      </c>
      <c r="AF281">
        <f t="shared" si="153"/>
        <v>4.5185406206167258</v>
      </c>
      <c r="AG281">
        <f t="shared" si="154"/>
        <v>1.9845575506916</v>
      </c>
      <c r="AH281">
        <f t="shared" si="155"/>
        <v>-124.17531683291331</v>
      </c>
      <c r="AI281">
        <f t="shared" si="156"/>
        <v>-104.61837957566775</v>
      </c>
      <c r="AJ281">
        <f t="shared" si="157"/>
        <v>-8.0742906128036598</v>
      </c>
      <c r="AK281">
        <f t="shared" si="158"/>
        <v>84.648231978615229</v>
      </c>
      <c r="AL281">
        <f t="shared" si="159"/>
        <v>37.385679130981515</v>
      </c>
      <c r="AM281">
        <f t="shared" si="160"/>
        <v>2.8162251536519327</v>
      </c>
      <c r="AN281">
        <f t="shared" si="161"/>
        <v>5.6772348792048968</v>
      </c>
      <c r="AO281">
        <v>1350.480548349761</v>
      </c>
      <c r="AP281">
        <v>1317.085757575757</v>
      </c>
      <c r="AQ281">
        <v>5.1670341037664791</v>
      </c>
      <c r="AR281">
        <v>64.973285806085684</v>
      </c>
      <c r="AS281">
        <f t="shared" si="162"/>
        <v>2.8157668216080114</v>
      </c>
      <c r="AT281">
        <v>23.891383235388059</v>
      </c>
      <c r="AU281">
        <v>27.177853939393941</v>
      </c>
      <c r="AV281">
        <v>-5.2231869901797699E-5</v>
      </c>
      <c r="AW281">
        <v>82.278735908204425</v>
      </c>
      <c r="AX281">
        <v>0</v>
      </c>
      <c r="AY281">
        <v>0</v>
      </c>
      <c r="AZ281">
        <f t="shared" si="163"/>
        <v>1</v>
      </c>
      <c r="BA281">
        <f t="shared" si="164"/>
        <v>0</v>
      </c>
      <c r="BB281">
        <f t="shared" si="165"/>
        <v>51893.832977771366</v>
      </c>
      <c r="BC281">
        <f t="shared" si="166"/>
        <v>2000.0050000000001</v>
      </c>
      <c r="BD281">
        <f t="shared" si="167"/>
        <v>1681.2039</v>
      </c>
      <c r="BE281">
        <f t="shared" si="168"/>
        <v>0.84059984850037872</v>
      </c>
      <c r="BF281">
        <f t="shared" si="169"/>
        <v>0.16075770760573097</v>
      </c>
      <c r="BG281">
        <v>6</v>
      </c>
      <c r="BH281">
        <v>0.5</v>
      </c>
      <c r="BI281" t="s">
        <v>382</v>
      </c>
      <c r="BJ281">
        <v>2</v>
      </c>
      <c r="BK281" t="b">
        <v>1</v>
      </c>
      <c r="BL281">
        <v>1660484638.1312499</v>
      </c>
      <c r="BM281">
        <v>1243.9681250000001</v>
      </c>
      <c r="BN281">
        <v>1293.0206250000001</v>
      </c>
      <c r="BO281">
        <v>27.181162499999999</v>
      </c>
      <c r="BP281">
        <v>23.894506249999999</v>
      </c>
      <c r="BQ281">
        <v>1241.355</v>
      </c>
      <c r="BR281">
        <v>27.1634125</v>
      </c>
      <c r="BS281">
        <v>500.14543750000001</v>
      </c>
      <c r="BT281">
        <v>99.528456250000005</v>
      </c>
      <c r="BU281">
        <v>9.9999124999999994E-2</v>
      </c>
      <c r="BV281">
        <v>31.027825</v>
      </c>
      <c r="BW281">
        <v>31.692399999999999</v>
      </c>
      <c r="BX281">
        <v>999.9</v>
      </c>
      <c r="BY281">
        <v>0</v>
      </c>
      <c r="BZ281">
        <v>0</v>
      </c>
      <c r="CA281">
        <v>9992.6175000000003</v>
      </c>
      <c r="CB281">
        <v>0</v>
      </c>
      <c r="CC281">
        <v>228.20837499999999</v>
      </c>
      <c r="CD281">
        <v>-49.051875000000003</v>
      </c>
      <c r="CE281">
        <v>1278.725625</v>
      </c>
      <c r="CF281">
        <v>1324.671875</v>
      </c>
      <c r="CG281">
        <v>3.2866425000000001</v>
      </c>
      <c r="CH281">
        <v>1293.0206250000001</v>
      </c>
      <c r="CI281">
        <v>23.894506249999999</v>
      </c>
      <c r="CJ281">
        <v>2.7052999999999998</v>
      </c>
      <c r="CK281">
        <v>2.378185625</v>
      </c>
      <c r="CL281">
        <v>22.317343749999999</v>
      </c>
      <c r="CM281">
        <v>20.216012500000001</v>
      </c>
      <c r="CN281">
        <v>2000.0050000000001</v>
      </c>
      <c r="CO281">
        <v>0.98000500000000001</v>
      </c>
      <c r="CP281">
        <v>1.9995499999999999E-2</v>
      </c>
      <c r="CQ281">
        <v>0</v>
      </c>
      <c r="CR281">
        <v>2.5169375</v>
      </c>
      <c r="CS281">
        <v>0</v>
      </c>
      <c r="CT281">
        <v>32689.556250000001</v>
      </c>
      <c r="CU281">
        <v>17412.40625</v>
      </c>
      <c r="CV281">
        <v>39.186999999999998</v>
      </c>
      <c r="CW281">
        <v>40.167624999999987</v>
      </c>
      <c r="CX281">
        <v>39.125</v>
      </c>
      <c r="CY281">
        <v>38.683124999999997</v>
      </c>
      <c r="CZ281">
        <v>39.433124999999997</v>
      </c>
      <c r="DA281">
        <v>1960.0150000000001</v>
      </c>
      <c r="DB281">
        <v>39.99</v>
      </c>
      <c r="DC281">
        <v>0</v>
      </c>
      <c r="DD281">
        <v>1660484643.8</v>
      </c>
      <c r="DE281">
        <v>0</v>
      </c>
      <c r="DF281">
        <v>1660484159.0999999</v>
      </c>
      <c r="DG281" t="s">
        <v>383</v>
      </c>
      <c r="DH281">
        <v>1660484145.0999999</v>
      </c>
      <c r="DI281">
        <v>1660484159.0999999</v>
      </c>
      <c r="DJ281">
        <v>1</v>
      </c>
      <c r="DK281">
        <v>6.3E-2</v>
      </c>
      <c r="DL281">
        <v>-2.8000000000000001E-2</v>
      </c>
      <c r="DM281">
        <v>1.395</v>
      </c>
      <c r="DN281">
        <v>2.7E-2</v>
      </c>
      <c r="DO281">
        <v>400</v>
      </c>
      <c r="DP281">
        <v>24</v>
      </c>
      <c r="DQ281">
        <v>0.47</v>
      </c>
      <c r="DR281">
        <v>0.03</v>
      </c>
      <c r="DS281">
        <v>5.6309586877606774</v>
      </c>
      <c r="DT281">
        <v>-0.81603645884316445</v>
      </c>
      <c r="DU281">
        <v>0.17496374288283201</v>
      </c>
      <c r="DV281">
        <v>0</v>
      </c>
      <c r="DW281">
        <v>37.364364630594999</v>
      </c>
      <c r="DX281">
        <v>-0.46748371420163121</v>
      </c>
      <c r="DY281">
        <v>0.292158079127389</v>
      </c>
      <c r="DZ281">
        <v>0</v>
      </c>
      <c r="EA281">
        <v>-49.042622580645158</v>
      </c>
      <c r="EB281">
        <v>-0.89082096774185349</v>
      </c>
      <c r="EC281">
        <v>0.36314681800285392</v>
      </c>
      <c r="ED281">
        <v>1</v>
      </c>
      <c r="EE281">
        <v>1137.486247067814</v>
      </c>
      <c r="EF281">
        <v>294.49118131114051</v>
      </c>
      <c r="EG281">
        <v>21.333090566883659</v>
      </c>
      <c r="EH281">
        <v>0</v>
      </c>
      <c r="EI281">
        <v>3.287900975609757</v>
      </c>
      <c r="EJ281">
        <v>-2.106857142856634E-2</v>
      </c>
      <c r="EK281">
        <v>3.4902000815370351E-3</v>
      </c>
      <c r="EL281">
        <v>1</v>
      </c>
      <c r="EM281">
        <v>1.984336756243491</v>
      </c>
      <c r="EN281">
        <v>5.76223723430698E-2</v>
      </c>
      <c r="EO281">
        <v>4.220493386507403E-3</v>
      </c>
      <c r="EP281">
        <v>1</v>
      </c>
      <c r="EQ281">
        <v>3</v>
      </c>
      <c r="ER281">
        <v>6</v>
      </c>
      <c r="ES281" t="s">
        <v>404</v>
      </c>
      <c r="ET281">
        <v>2.9453100000000001</v>
      </c>
      <c r="EU281">
        <v>2.8012100000000002</v>
      </c>
      <c r="EV281">
        <v>0.19605500000000001</v>
      </c>
      <c r="EW281">
        <v>0.20065</v>
      </c>
      <c r="EX281">
        <v>0.11852699999999999</v>
      </c>
      <c r="EY281">
        <v>0.108353</v>
      </c>
      <c r="EZ281">
        <v>16562.400000000001</v>
      </c>
      <c r="FA281">
        <v>17273.400000000001</v>
      </c>
      <c r="FB281">
        <v>23941.8</v>
      </c>
      <c r="FC281">
        <v>25130.6</v>
      </c>
      <c r="FD281">
        <v>33770.6</v>
      </c>
      <c r="FE281">
        <v>35774.6</v>
      </c>
      <c r="FF281">
        <v>43629.8</v>
      </c>
      <c r="FG281">
        <v>46448.2</v>
      </c>
      <c r="FH281">
        <v>2.0015999999999998</v>
      </c>
      <c r="FI281">
        <v>1.9252</v>
      </c>
      <c r="FJ281">
        <v>0.162832</v>
      </c>
      <c r="FK281">
        <v>0</v>
      </c>
      <c r="FL281">
        <v>29.065100000000001</v>
      </c>
      <c r="FM281">
        <v>999.9</v>
      </c>
      <c r="FN281">
        <v>69</v>
      </c>
      <c r="FO281">
        <v>31.6</v>
      </c>
      <c r="FP281">
        <v>32.363100000000003</v>
      </c>
      <c r="FQ281">
        <v>63.664000000000001</v>
      </c>
      <c r="FR281">
        <v>26.382200000000001</v>
      </c>
      <c r="FS281">
        <v>1</v>
      </c>
      <c r="FT281">
        <v>0.14816099999999999</v>
      </c>
      <c r="FU281">
        <v>-0.31288100000000002</v>
      </c>
      <c r="FV281">
        <v>20.3233</v>
      </c>
      <c r="FW281">
        <v>5.2132500000000004</v>
      </c>
      <c r="FX281">
        <v>11.9047</v>
      </c>
      <c r="FY281">
        <v>5.00305</v>
      </c>
      <c r="FZ281">
        <v>3.2899500000000002</v>
      </c>
      <c r="GA281">
        <v>9999</v>
      </c>
      <c r="GB281">
        <v>9999</v>
      </c>
      <c r="GC281">
        <v>9999</v>
      </c>
      <c r="GD281">
        <v>999.9</v>
      </c>
      <c r="GE281">
        <v>1.8594299999999999</v>
      </c>
      <c r="GF281">
        <v>1.85439</v>
      </c>
      <c r="GG281">
        <v>1.8575999999999999</v>
      </c>
      <c r="GH281">
        <v>1.8559600000000001</v>
      </c>
      <c r="GI281">
        <v>1.8548500000000001</v>
      </c>
      <c r="GJ281">
        <v>1.85453</v>
      </c>
      <c r="GK281">
        <v>1.85314</v>
      </c>
      <c r="GL281">
        <v>1.85626</v>
      </c>
      <c r="GM281">
        <v>0</v>
      </c>
      <c r="GN281">
        <v>0</v>
      </c>
      <c r="GO281">
        <v>0</v>
      </c>
      <c r="GP281">
        <v>0</v>
      </c>
      <c r="GQ281" t="s">
        <v>385</v>
      </c>
      <c r="GR281" t="s">
        <v>386</v>
      </c>
      <c r="GS281" t="s">
        <v>387</v>
      </c>
      <c r="GT281" t="s">
        <v>387</v>
      </c>
      <c r="GU281" t="s">
        <v>387</v>
      </c>
      <c r="GV281" t="s">
        <v>387</v>
      </c>
      <c r="GW281">
        <v>0</v>
      </c>
      <c r="GX281">
        <v>100</v>
      </c>
      <c r="GY281">
        <v>100</v>
      </c>
      <c r="GZ281">
        <v>2.65</v>
      </c>
      <c r="HA281">
        <v>1.77E-2</v>
      </c>
      <c r="HB281">
        <v>0.46748880523729403</v>
      </c>
      <c r="HC281">
        <v>2.678124759318837E-3</v>
      </c>
      <c r="HD281">
        <v>-9.3737611465157319E-7</v>
      </c>
      <c r="HE281">
        <v>1.3915637841753891E-10</v>
      </c>
      <c r="HF281">
        <v>-6.7805247810390282E-2</v>
      </c>
      <c r="HG281">
        <v>1.061361004592812E-2</v>
      </c>
      <c r="HH281">
        <v>-3.086644042041478E-4</v>
      </c>
      <c r="HI281">
        <v>1.24720902217549E-6</v>
      </c>
      <c r="HJ281">
        <v>1</v>
      </c>
      <c r="HK281">
        <v>2093</v>
      </c>
      <c r="HL281">
        <v>2</v>
      </c>
      <c r="HM281">
        <v>27</v>
      </c>
      <c r="HN281">
        <v>8.3000000000000007</v>
      </c>
      <c r="HO281">
        <v>8.1</v>
      </c>
      <c r="HP281">
        <v>2.7539099999999999</v>
      </c>
      <c r="HQ281">
        <v>2.2778299999999998</v>
      </c>
      <c r="HR281">
        <v>1.4978</v>
      </c>
      <c r="HS281">
        <v>2.3034699999999999</v>
      </c>
      <c r="HT281">
        <v>1.5478499999999999</v>
      </c>
      <c r="HU281">
        <v>2.4194300000000002</v>
      </c>
      <c r="HV281">
        <v>35.244</v>
      </c>
      <c r="HW281">
        <v>15.287800000000001</v>
      </c>
      <c r="HX281">
        <v>18</v>
      </c>
      <c r="HY281">
        <v>501.57900000000001</v>
      </c>
      <c r="HZ281">
        <v>518.43299999999999</v>
      </c>
      <c r="IA281">
        <v>29.686800000000002</v>
      </c>
      <c r="IB281">
        <v>29.066099999999999</v>
      </c>
      <c r="IC281">
        <v>30.000399999999999</v>
      </c>
      <c r="ID281">
        <v>28.8508</v>
      </c>
      <c r="IE281">
        <v>28.943999999999999</v>
      </c>
      <c r="IF281">
        <v>55.157400000000003</v>
      </c>
      <c r="IG281">
        <v>28.642700000000001</v>
      </c>
      <c r="IH281">
        <v>74.762500000000003</v>
      </c>
      <c r="II281">
        <v>29.6508</v>
      </c>
      <c r="IJ281">
        <v>1357.91</v>
      </c>
      <c r="IK281">
        <v>23.8843</v>
      </c>
      <c r="IL281">
        <v>100.908</v>
      </c>
      <c r="IM281">
        <v>100.67100000000001</v>
      </c>
      <c r="IN281" t="s">
        <v>2775</v>
      </c>
    </row>
    <row r="282" spans="1:248" x14ac:dyDescent="0.2">
      <c r="A282">
        <v>266</v>
      </c>
      <c r="B282">
        <v>1660484646.5999999</v>
      </c>
      <c r="C282">
        <v>517.5</v>
      </c>
      <c r="D282" t="s">
        <v>903</v>
      </c>
      <c r="E282" t="s">
        <v>904</v>
      </c>
      <c r="F282">
        <v>1</v>
      </c>
      <c r="G282" t="s">
        <v>376</v>
      </c>
      <c r="H282" t="s">
        <v>377</v>
      </c>
      <c r="I282" t="s">
        <v>378</v>
      </c>
      <c r="J282" t="s">
        <v>379</v>
      </c>
      <c r="K282" t="s">
        <v>380</v>
      </c>
      <c r="L282" t="s">
        <v>376</v>
      </c>
      <c r="M282" t="s">
        <v>381</v>
      </c>
      <c r="N282">
        <v>1660484638.1312499</v>
      </c>
      <c r="O282">
        <f t="shared" si="136"/>
        <v>2.8155522951691741E-3</v>
      </c>
      <c r="P282">
        <f t="shared" si="137"/>
        <v>2.8155522951691743</v>
      </c>
      <c r="Q282">
        <f t="shared" si="138"/>
        <v>5.706448398171398</v>
      </c>
      <c r="R282">
        <f t="shared" si="139"/>
        <v>1243.9681250000001</v>
      </c>
      <c r="S282">
        <f t="shared" si="140"/>
        <v>1137.8557644420455</v>
      </c>
      <c r="T282">
        <f t="shared" si="141"/>
        <v>113.36281225090084</v>
      </c>
      <c r="U282">
        <f t="shared" si="142"/>
        <v>123.93462282948492</v>
      </c>
      <c r="V282">
        <f t="shared" si="143"/>
        <v>0.13970618892963652</v>
      </c>
      <c r="W282">
        <f t="shared" si="144"/>
        <v>2.9199710501310148</v>
      </c>
      <c r="X282">
        <f t="shared" si="145"/>
        <v>0.1360962040006844</v>
      </c>
      <c r="Y282">
        <f t="shared" si="146"/>
        <v>8.5376700789980692E-2</v>
      </c>
      <c r="Z282">
        <f t="shared" si="147"/>
        <v>321.51621899999998</v>
      </c>
      <c r="AA282">
        <f t="shared" si="148"/>
        <v>32.191919166521537</v>
      </c>
      <c r="AB282">
        <f t="shared" si="149"/>
        <v>31.692399999999999</v>
      </c>
      <c r="AC282">
        <f t="shared" si="150"/>
        <v>4.6925747858634734</v>
      </c>
      <c r="AD282">
        <f t="shared" si="151"/>
        <v>59.931235824593784</v>
      </c>
      <c r="AE282">
        <f t="shared" si="152"/>
        <v>2.7080172351718734</v>
      </c>
      <c r="AF282">
        <f t="shared" si="153"/>
        <v>4.5185406206167258</v>
      </c>
      <c r="AG282">
        <f t="shared" si="154"/>
        <v>1.9845575506916</v>
      </c>
      <c r="AH282">
        <f t="shared" si="155"/>
        <v>-124.16585621696058</v>
      </c>
      <c r="AI282">
        <f t="shared" si="156"/>
        <v>-104.61837957566775</v>
      </c>
      <c r="AJ282">
        <f t="shared" si="157"/>
        <v>-8.0742906128036598</v>
      </c>
      <c r="AK282">
        <f t="shared" si="158"/>
        <v>84.657692594567976</v>
      </c>
      <c r="AL282">
        <f t="shared" si="159"/>
        <v>37.385679130981515</v>
      </c>
      <c r="AM282">
        <f t="shared" si="160"/>
        <v>2.8162251536519327</v>
      </c>
      <c r="AN282">
        <f t="shared" si="161"/>
        <v>5.706448398171398</v>
      </c>
      <c r="AO282">
        <v>1353.1664566630409</v>
      </c>
      <c r="AP282">
        <v>1319.6937575757579</v>
      </c>
      <c r="AQ282">
        <v>5.1752498371790621</v>
      </c>
      <c r="AR282">
        <v>64.973285806085684</v>
      </c>
      <c r="AS282">
        <f t="shared" si="162"/>
        <v>2.8155522951691743</v>
      </c>
      <c r="AT282">
        <v>23.891746866782078</v>
      </c>
      <c r="AU282">
        <v>27.177926666666671</v>
      </c>
      <c r="AV282">
        <v>-4.6007992028959882E-5</v>
      </c>
      <c r="AW282">
        <v>82.278735908204425</v>
      </c>
      <c r="AX282">
        <v>0</v>
      </c>
      <c r="AY282">
        <v>0</v>
      </c>
      <c r="AZ282">
        <f t="shared" si="163"/>
        <v>1</v>
      </c>
      <c r="BA282">
        <f t="shared" si="164"/>
        <v>0</v>
      </c>
      <c r="BB282">
        <f t="shared" si="165"/>
        <v>51893.832977771366</v>
      </c>
      <c r="BC282">
        <f t="shared" si="166"/>
        <v>2000.0050000000001</v>
      </c>
      <c r="BD282">
        <f t="shared" si="167"/>
        <v>1681.2039</v>
      </c>
      <c r="BE282">
        <f t="shared" si="168"/>
        <v>0.84059984850037872</v>
      </c>
      <c r="BF282">
        <f t="shared" si="169"/>
        <v>0.16075770760573097</v>
      </c>
      <c r="BG282">
        <v>6</v>
      </c>
      <c r="BH282">
        <v>0.5</v>
      </c>
      <c r="BI282" t="s">
        <v>382</v>
      </c>
      <c r="BJ282">
        <v>2</v>
      </c>
      <c r="BK282" t="b">
        <v>1</v>
      </c>
      <c r="BL282">
        <v>1660484638.1312499</v>
      </c>
      <c r="BM282">
        <v>1243.9681250000001</v>
      </c>
      <c r="BN282">
        <v>1293.0206250000001</v>
      </c>
      <c r="BO282">
        <v>27.181162499999999</v>
      </c>
      <c r="BP282">
        <v>23.894506249999999</v>
      </c>
      <c r="BQ282">
        <v>1241.355</v>
      </c>
      <c r="BR282">
        <v>27.1634125</v>
      </c>
      <c r="BS282">
        <v>500.14543750000001</v>
      </c>
      <c r="BT282">
        <v>99.528456250000005</v>
      </c>
      <c r="BU282">
        <v>9.9999124999999994E-2</v>
      </c>
      <c r="BV282">
        <v>31.027825</v>
      </c>
      <c r="BW282">
        <v>31.692399999999999</v>
      </c>
      <c r="BX282">
        <v>999.9</v>
      </c>
      <c r="BY282">
        <v>0</v>
      </c>
      <c r="BZ282">
        <v>0</v>
      </c>
      <c r="CA282">
        <v>9992.6175000000003</v>
      </c>
      <c r="CB282">
        <v>0</v>
      </c>
      <c r="CC282">
        <v>228.20837499999999</v>
      </c>
      <c r="CD282">
        <v>-49.051875000000003</v>
      </c>
      <c r="CE282">
        <v>1278.725625</v>
      </c>
      <c r="CF282">
        <v>1324.671875</v>
      </c>
      <c r="CG282">
        <v>3.2866425000000001</v>
      </c>
      <c r="CH282">
        <v>1293.0206250000001</v>
      </c>
      <c r="CI282">
        <v>23.894506249999999</v>
      </c>
      <c r="CJ282">
        <v>2.7052999999999998</v>
      </c>
      <c r="CK282">
        <v>2.378185625</v>
      </c>
      <c r="CL282">
        <v>22.317343749999999</v>
      </c>
      <c r="CM282">
        <v>20.216012500000001</v>
      </c>
      <c r="CN282">
        <v>2000.0050000000001</v>
      </c>
      <c r="CO282">
        <v>0.98000500000000001</v>
      </c>
      <c r="CP282">
        <v>1.9995499999999999E-2</v>
      </c>
      <c r="CQ282">
        <v>0</v>
      </c>
      <c r="CR282">
        <v>2.5169375</v>
      </c>
      <c r="CS282">
        <v>0</v>
      </c>
      <c r="CT282">
        <v>32689.556250000001</v>
      </c>
      <c r="CU282">
        <v>17412.40625</v>
      </c>
      <c r="CV282">
        <v>39.186999999999998</v>
      </c>
      <c r="CW282">
        <v>40.167624999999987</v>
      </c>
      <c r="CX282">
        <v>39.125</v>
      </c>
      <c r="CY282">
        <v>38.683124999999997</v>
      </c>
      <c r="CZ282">
        <v>39.433124999999997</v>
      </c>
      <c r="DA282">
        <v>1960.0150000000001</v>
      </c>
      <c r="DB282">
        <v>39.99</v>
      </c>
      <c r="DC282">
        <v>0</v>
      </c>
      <c r="DD282">
        <v>1660484644.4000001</v>
      </c>
      <c r="DE282">
        <v>0</v>
      </c>
      <c r="DF282">
        <v>1660484159.0999999</v>
      </c>
      <c r="DG282" t="s">
        <v>383</v>
      </c>
      <c r="DH282">
        <v>1660484145.0999999</v>
      </c>
      <c r="DI282">
        <v>1660484159.0999999</v>
      </c>
      <c r="DJ282">
        <v>1</v>
      </c>
      <c r="DK282">
        <v>6.3E-2</v>
      </c>
      <c r="DL282">
        <v>-2.8000000000000001E-2</v>
      </c>
      <c r="DM282">
        <v>1.395</v>
      </c>
      <c r="DN282">
        <v>2.7E-2</v>
      </c>
      <c r="DO282">
        <v>400</v>
      </c>
      <c r="DP282">
        <v>24</v>
      </c>
      <c r="DQ282">
        <v>0.47</v>
      </c>
      <c r="DR282">
        <v>0.03</v>
      </c>
      <c r="DS282">
        <v>5.6309586877606774</v>
      </c>
      <c r="DT282">
        <v>-0.81603645884316445</v>
      </c>
      <c r="DU282">
        <v>0.17496374288283201</v>
      </c>
      <c r="DV282">
        <v>0</v>
      </c>
      <c r="DW282">
        <v>37.364364630594999</v>
      </c>
      <c r="DX282">
        <v>-0.46748371420163121</v>
      </c>
      <c r="DY282">
        <v>0.292158079127389</v>
      </c>
      <c r="DZ282">
        <v>0</v>
      </c>
      <c r="EA282">
        <v>-49.042622580645158</v>
      </c>
      <c r="EB282">
        <v>-0.89082096774185349</v>
      </c>
      <c r="EC282">
        <v>0.36314681800285392</v>
      </c>
      <c r="ED282">
        <v>1</v>
      </c>
      <c r="EE282">
        <v>1137.486247067814</v>
      </c>
      <c r="EF282">
        <v>294.49118131114051</v>
      </c>
      <c r="EG282">
        <v>21.333090566883659</v>
      </c>
      <c r="EH282">
        <v>0</v>
      </c>
      <c r="EI282">
        <v>3.287900975609757</v>
      </c>
      <c r="EJ282">
        <v>-2.106857142856634E-2</v>
      </c>
      <c r="EK282">
        <v>3.4902000815370351E-3</v>
      </c>
      <c r="EL282">
        <v>1</v>
      </c>
      <c r="EM282">
        <v>1.984336756243491</v>
      </c>
      <c r="EN282">
        <v>5.76223723430698E-2</v>
      </c>
      <c r="EO282">
        <v>4.220493386507403E-3</v>
      </c>
      <c r="EP282">
        <v>1</v>
      </c>
      <c r="EQ282">
        <v>3</v>
      </c>
      <c r="ER282">
        <v>6</v>
      </c>
      <c r="ES282" t="s">
        <v>404</v>
      </c>
      <c r="ET282">
        <v>2.94557</v>
      </c>
      <c r="EU282">
        <v>2.80138</v>
      </c>
      <c r="EV282">
        <v>0.19628200000000001</v>
      </c>
      <c r="EW282">
        <v>0.20086999999999999</v>
      </c>
      <c r="EX282">
        <v>0.118529</v>
      </c>
      <c r="EY282">
        <v>0.10835400000000001</v>
      </c>
      <c r="EZ282">
        <v>16557.7</v>
      </c>
      <c r="FA282">
        <v>17268.599999999999</v>
      </c>
      <c r="FB282">
        <v>23941.7</v>
      </c>
      <c r="FC282">
        <v>25130.5</v>
      </c>
      <c r="FD282">
        <v>33770.6</v>
      </c>
      <c r="FE282">
        <v>35774.6</v>
      </c>
      <c r="FF282">
        <v>43629.9</v>
      </c>
      <c r="FG282">
        <v>46448.2</v>
      </c>
      <c r="FH282">
        <v>2.0015999999999998</v>
      </c>
      <c r="FI282">
        <v>1.9252499999999999</v>
      </c>
      <c r="FJ282">
        <v>0.16278799999999999</v>
      </c>
      <c r="FK282">
        <v>0</v>
      </c>
      <c r="FL282">
        <v>29.065300000000001</v>
      </c>
      <c r="FM282">
        <v>999.9</v>
      </c>
      <c r="FN282">
        <v>69</v>
      </c>
      <c r="FO282">
        <v>31.6</v>
      </c>
      <c r="FP282">
        <v>32.362400000000001</v>
      </c>
      <c r="FQ282">
        <v>63.664000000000001</v>
      </c>
      <c r="FR282">
        <v>25.661100000000001</v>
      </c>
      <c r="FS282">
        <v>1</v>
      </c>
      <c r="FT282">
        <v>0.14815300000000001</v>
      </c>
      <c r="FU282">
        <v>-0.30968699999999999</v>
      </c>
      <c r="FV282">
        <v>20.323499999999999</v>
      </c>
      <c r="FW282">
        <v>5.2144399999999997</v>
      </c>
      <c r="FX282">
        <v>11.9047</v>
      </c>
      <c r="FY282">
        <v>5.0033500000000002</v>
      </c>
      <c r="FZ282">
        <v>3.2900499999999999</v>
      </c>
      <c r="GA282">
        <v>9999</v>
      </c>
      <c r="GB282">
        <v>9999</v>
      </c>
      <c r="GC282">
        <v>9999</v>
      </c>
      <c r="GD282">
        <v>999.9</v>
      </c>
      <c r="GE282">
        <v>1.8594299999999999</v>
      </c>
      <c r="GF282">
        <v>1.85439</v>
      </c>
      <c r="GG282">
        <v>1.8575999999999999</v>
      </c>
      <c r="GH282">
        <v>1.8559600000000001</v>
      </c>
      <c r="GI282">
        <v>1.8548500000000001</v>
      </c>
      <c r="GJ282">
        <v>1.85453</v>
      </c>
      <c r="GK282">
        <v>1.85314</v>
      </c>
      <c r="GL282">
        <v>1.85625</v>
      </c>
      <c r="GM282">
        <v>0</v>
      </c>
      <c r="GN282">
        <v>0</v>
      </c>
      <c r="GO282">
        <v>0</v>
      </c>
      <c r="GP282">
        <v>0</v>
      </c>
      <c r="GQ282" t="s">
        <v>385</v>
      </c>
      <c r="GR282" t="s">
        <v>386</v>
      </c>
      <c r="GS282" t="s">
        <v>387</v>
      </c>
      <c r="GT282" t="s">
        <v>387</v>
      </c>
      <c r="GU282" t="s">
        <v>387</v>
      </c>
      <c r="GV282" t="s">
        <v>387</v>
      </c>
      <c r="GW282">
        <v>0</v>
      </c>
      <c r="GX282">
        <v>100</v>
      </c>
      <c r="GY282">
        <v>100</v>
      </c>
      <c r="GZ282">
        <v>2.65</v>
      </c>
      <c r="HA282">
        <v>1.78E-2</v>
      </c>
      <c r="HB282">
        <v>0.46748880523729403</v>
      </c>
      <c r="HC282">
        <v>2.678124759318837E-3</v>
      </c>
      <c r="HD282">
        <v>-9.3737611465157319E-7</v>
      </c>
      <c r="HE282">
        <v>1.3915637841753891E-10</v>
      </c>
      <c r="HF282">
        <v>-6.7805247810390282E-2</v>
      </c>
      <c r="HG282">
        <v>1.061361004592812E-2</v>
      </c>
      <c r="HH282">
        <v>-3.086644042041478E-4</v>
      </c>
      <c r="HI282">
        <v>1.24720902217549E-6</v>
      </c>
      <c r="HJ282">
        <v>1</v>
      </c>
      <c r="HK282">
        <v>2093</v>
      </c>
      <c r="HL282">
        <v>2</v>
      </c>
      <c r="HM282">
        <v>27</v>
      </c>
      <c r="HN282">
        <v>8.4</v>
      </c>
      <c r="HO282">
        <v>8.1</v>
      </c>
      <c r="HP282">
        <v>2.7551299999999999</v>
      </c>
      <c r="HQ282">
        <v>2.2875999999999999</v>
      </c>
      <c r="HR282">
        <v>1.4978</v>
      </c>
      <c r="HS282">
        <v>2.3022499999999999</v>
      </c>
      <c r="HT282">
        <v>1.5478499999999999</v>
      </c>
      <c r="HU282">
        <v>2.33887</v>
      </c>
      <c r="HV282">
        <v>35.244</v>
      </c>
      <c r="HW282">
        <v>15.287800000000001</v>
      </c>
      <c r="HX282">
        <v>18</v>
      </c>
      <c r="HY282">
        <v>501.58100000000002</v>
      </c>
      <c r="HZ282">
        <v>518.46900000000005</v>
      </c>
      <c r="IA282">
        <v>29.684799999999999</v>
      </c>
      <c r="IB282">
        <v>29.066500000000001</v>
      </c>
      <c r="IC282">
        <v>30.000399999999999</v>
      </c>
      <c r="ID282">
        <v>28.850999999999999</v>
      </c>
      <c r="IE282">
        <v>28.944199999999999</v>
      </c>
      <c r="IF282">
        <v>55.209000000000003</v>
      </c>
      <c r="IG282">
        <v>28.642700000000001</v>
      </c>
      <c r="IH282">
        <v>74.762500000000003</v>
      </c>
      <c r="II282">
        <v>29.6508</v>
      </c>
      <c r="IJ282">
        <v>1367.94</v>
      </c>
      <c r="IK282">
        <v>23.8843</v>
      </c>
      <c r="IL282">
        <v>100.908</v>
      </c>
      <c r="IM282">
        <v>100.67100000000001</v>
      </c>
      <c r="IN282" t="s">
        <v>2775</v>
      </c>
    </row>
    <row r="283" spans="1:248" x14ac:dyDescent="0.2">
      <c r="A283">
        <v>267</v>
      </c>
      <c r="B283">
        <v>1660484648.0999999</v>
      </c>
      <c r="C283">
        <v>519</v>
      </c>
      <c r="D283" t="s">
        <v>905</v>
      </c>
      <c r="E283" t="s">
        <v>906</v>
      </c>
      <c r="F283">
        <v>1</v>
      </c>
      <c r="G283" t="s">
        <v>376</v>
      </c>
      <c r="H283" t="s">
        <v>377</v>
      </c>
      <c r="I283" t="s">
        <v>378</v>
      </c>
      <c r="J283" t="s">
        <v>379</v>
      </c>
      <c r="K283" t="s">
        <v>380</v>
      </c>
      <c r="L283" t="s">
        <v>376</v>
      </c>
      <c r="M283" t="s">
        <v>381</v>
      </c>
      <c r="N283">
        <v>1660484640.1624999</v>
      </c>
      <c r="O283">
        <f t="shared" si="136"/>
        <v>2.8156164338475568E-3</v>
      </c>
      <c r="P283">
        <f t="shared" si="137"/>
        <v>2.8156164338475569</v>
      </c>
      <c r="Q283">
        <f t="shared" si="138"/>
        <v>5.8838900558393643</v>
      </c>
      <c r="R283">
        <f t="shared" si="139"/>
        <v>1254.1443750000001</v>
      </c>
      <c r="S283">
        <f t="shared" si="140"/>
        <v>1145.579831726224</v>
      </c>
      <c r="T283">
        <f t="shared" si="141"/>
        <v>114.13234757562371</v>
      </c>
      <c r="U283">
        <f t="shared" si="142"/>
        <v>124.94846518188466</v>
      </c>
      <c r="V283">
        <f t="shared" si="143"/>
        <v>0.13960329620858478</v>
      </c>
      <c r="W283">
        <f t="shared" si="144"/>
        <v>2.9204575274833022</v>
      </c>
      <c r="X283">
        <f t="shared" si="145"/>
        <v>0.1359991366644723</v>
      </c>
      <c r="Y283">
        <f t="shared" si="146"/>
        <v>8.5315529666643436E-2</v>
      </c>
      <c r="Z283">
        <f t="shared" si="147"/>
        <v>321.51701700000001</v>
      </c>
      <c r="AA283">
        <f t="shared" si="148"/>
        <v>32.193269614076286</v>
      </c>
      <c r="AB283">
        <f t="shared" si="149"/>
        <v>31.697668749999998</v>
      </c>
      <c r="AC283">
        <f t="shared" si="150"/>
        <v>4.6939775202929734</v>
      </c>
      <c r="AD283">
        <f t="shared" si="151"/>
        <v>59.924969034151765</v>
      </c>
      <c r="AE283">
        <f t="shared" si="152"/>
        <v>2.707972365163354</v>
      </c>
      <c r="AF283">
        <f t="shared" si="153"/>
        <v>4.5189382803352922</v>
      </c>
      <c r="AG283">
        <f t="shared" si="154"/>
        <v>1.9860051551296194</v>
      </c>
      <c r="AH283">
        <f t="shared" si="155"/>
        <v>-124.16868473267725</v>
      </c>
      <c r="AI283">
        <f t="shared" si="156"/>
        <v>-105.22230206794838</v>
      </c>
      <c r="AJ283">
        <f t="shared" si="157"/>
        <v>-8.1198204274215993</v>
      </c>
      <c r="AK283">
        <f t="shared" si="158"/>
        <v>84.006209771952783</v>
      </c>
      <c r="AL283">
        <f t="shared" si="159"/>
        <v>37.383232298204952</v>
      </c>
      <c r="AM283">
        <f t="shared" si="160"/>
        <v>2.8155659944126552</v>
      </c>
      <c r="AN283">
        <f t="shared" si="161"/>
        <v>5.8838900558393643</v>
      </c>
      <c r="AO283">
        <v>1361.1434377933181</v>
      </c>
      <c r="AP283">
        <v>1327.438848484848</v>
      </c>
      <c r="AQ283">
        <v>5.1779526815107237</v>
      </c>
      <c r="AR283">
        <v>64.973285806085684</v>
      </c>
      <c r="AS283">
        <f t="shared" si="162"/>
        <v>2.8156164338475569</v>
      </c>
      <c r="AT283">
        <v>23.89369792666367</v>
      </c>
      <c r="AU283">
        <v>27.179845454545461</v>
      </c>
      <c r="AV283">
        <v>-2.8687382667545561E-5</v>
      </c>
      <c r="AW283">
        <v>82.278735908204425</v>
      </c>
      <c r="AX283">
        <v>0</v>
      </c>
      <c r="AY283">
        <v>0</v>
      </c>
      <c r="AZ283">
        <f t="shared" si="163"/>
        <v>1</v>
      </c>
      <c r="BA283">
        <f t="shared" si="164"/>
        <v>0</v>
      </c>
      <c r="BB283">
        <f t="shared" si="165"/>
        <v>51907.400377702164</v>
      </c>
      <c r="BC283">
        <f t="shared" si="166"/>
        <v>2000.01</v>
      </c>
      <c r="BD283">
        <f t="shared" si="167"/>
        <v>1681.2080999999998</v>
      </c>
      <c r="BE283">
        <f t="shared" si="168"/>
        <v>0.84059984700076495</v>
      </c>
      <c r="BF283">
        <f t="shared" si="169"/>
        <v>0.16075770471147643</v>
      </c>
      <c r="BG283">
        <v>6</v>
      </c>
      <c r="BH283">
        <v>0.5</v>
      </c>
      <c r="BI283" t="s">
        <v>382</v>
      </c>
      <c r="BJ283">
        <v>2</v>
      </c>
      <c r="BK283" t="b">
        <v>1</v>
      </c>
      <c r="BL283">
        <v>1660484640.1624999</v>
      </c>
      <c r="BM283">
        <v>1254.1443750000001</v>
      </c>
      <c r="BN283">
        <v>1303.2275</v>
      </c>
      <c r="BO283">
        <v>27.180712499999998</v>
      </c>
      <c r="BP283">
        <v>23.8948125</v>
      </c>
      <c r="BQ283">
        <v>1251.52125</v>
      </c>
      <c r="BR283">
        <v>27.162962499999999</v>
      </c>
      <c r="BS283">
        <v>500.1436875</v>
      </c>
      <c r="BT283">
        <v>99.528481249999999</v>
      </c>
      <c r="BU283">
        <v>9.9972756249999989E-2</v>
      </c>
      <c r="BV283">
        <v>31.02936875</v>
      </c>
      <c r="BW283">
        <v>31.697668749999998</v>
      </c>
      <c r="BX283">
        <v>999.9</v>
      </c>
      <c r="BY283">
        <v>0</v>
      </c>
      <c r="BZ283">
        <v>0</v>
      </c>
      <c r="CA283">
        <v>9995.3912500000006</v>
      </c>
      <c r="CB283">
        <v>0</v>
      </c>
      <c r="CC283">
        <v>217.69787500000001</v>
      </c>
      <c r="CD283">
        <v>-49.082575000000013</v>
      </c>
      <c r="CE283">
        <v>1289.1856250000001</v>
      </c>
      <c r="CF283">
        <v>1335.1287500000001</v>
      </c>
      <c r="CG283">
        <v>3.2858874999999999</v>
      </c>
      <c r="CH283">
        <v>1303.2275</v>
      </c>
      <c r="CI283">
        <v>23.8948125</v>
      </c>
      <c r="CJ283">
        <v>2.7052562500000001</v>
      </c>
      <c r="CK283">
        <v>2.3782168750000001</v>
      </c>
      <c r="CL283">
        <v>22.317074999999999</v>
      </c>
      <c r="CM283">
        <v>20.216218749999999</v>
      </c>
      <c r="CN283">
        <v>2000.01</v>
      </c>
      <c r="CO283">
        <v>0.98000500000000001</v>
      </c>
      <c r="CP283">
        <v>1.9995499999999999E-2</v>
      </c>
      <c r="CQ283">
        <v>0</v>
      </c>
      <c r="CR283">
        <v>2.5040624999999999</v>
      </c>
      <c r="CS283">
        <v>0</v>
      </c>
      <c r="CT283">
        <v>32684.462500000001</v>
      </c>
      <c r="CU283">
        <v>17412.443749999999</v>
      </c>
      <c r="CV283">
        <v>39.186999999999998</v>
      </c>
      <c r="CW283">
        <v>40.171499999999988</v>
      </c>
      <c r="CX283">
        <v>39.125</v>
      </c>
      <c r="CY283">
        <v>38.683124999999997</v>
      </c>
      <c r="CZ283">
        <v>39.436999999999998</v>
      </c>
      <c r="DA283">
        <v>1960.02</v>
      </c>
      <c r="DB283">
        <v>39.99</v>
      </c>
      <c r="DC283">
        <v>0</v>
      </c>
      <c r="DD283">
        <v>1660484646.2</v>
      </c>
      <c r="DE283">
        <v>0</v>
      </c>
      <c r="DF283">
        <v>1660484159.0999999</v>
      </c>
      <c r="DG283" t="s">
        <v>383</v>
      </c>
      <c r="DH283">
        <v>1660484145.0999999</v>
      </c>
      <c r="DI283">
        <v>1660484159.0999999</v>
      </c>
      <c r="DJ283">
        <v>1</v>
      </c>
      <c r="DK283">
        <v>6.3E-2</v>
      </c>
      <c r="DL283">
        <v>-2.8000000000000001E-2</v>
      </c>
      <c r="DM283">
        <v>1.395</v>
      </c>
      <c r="DN283">
        <v>2.7E-2</v>
      </c>
      <c r="DO283">
        <v>400</v>
      </c>
      <c r="DP283">
        <v>24</v>
      </c>
      <c r="DQ283">
        <v>0.47</v>
      </c>
      <c r="DR283">
        <v>0.03</v>
      </c>
      <c r="DS283">
        <v>5.6195603426172536</v>
      </c>
      <c r="DT283">
        <v>-0.35184493177826909</v>
      </c>
      <c r="DU283">
        <v>0.16464857637225511</v>
      </c>
      <c r="DV283">
        <v>1</v>
      </c>
      <c r="DW283">
        <v>37.378501426191562</v>
      </c>
      <c r="DX283">
        <v>0.58422010355127496</v>
      </c>
      <c r="DY283">
        <v>0.30763106705189242</v>
      </c>
      <c r="DZ283">
        <v>0</v>
      </c>
      <c r="EA283">
        <v>-49.074838709677422</v>
      </c>
      <c r="EB283">
        <v>-1.9938919354837741</v>
      </c>
      <c r="EC283">
        <v>0.39444632299891841</v>
      </c>
      <c r="ED283">
        <v>0</v>
      </c>
      <c r="EE283">
        <v>1142.4113323943441</v>
      </c>
      <c r="EF283">
        <v>288.63509271794419</v>
      </c>
      <c r="EG283">
        <v>20.906839710939881</v>
      </c>
      <c r="EH283">
        <v>0</v>
      </c>
      <c r="EI283">
        <v>3.287597804878049</v>
      </c>
      <c r="EJ283">
        <v>-2.2432055749120671E-2</v>
      </c>
      <c r="EK283">
        <v>3.551577122841109E-3</v>
      </c>
      <c r="EL283">
        <v>1</v>
      </c>
      <c r="EM283">
        <v>1.985090399089888</v>
      </c>
      <c r="EN283">
        <v>5.8245193217792722E-2</v>
      </c>
      <c r="EO283">
        <v>4.2538629042203078E-3</v>
      </c>
      <c r="EP283">
        <v>1</v>
      </c>
      <c r="EQ283">
        <v>3</v>
      </c>
      <c r="ER283">
        <v>6</v>
      </c>
      <c r="ES283" t="s">
        <v>404</v>
      </c>
      <c r="ET283">
        <v>2.94537</v>
      </c>
      <c r="EU283">
        <v>2.8010100000000002</v>
      </c>
      <c r="EV283">
        <v>0.19698499999999999</v>
      </c>
      <c r="EW283">
        <v>0.20152600000000001</v>
      </c>
      <c r="EX283">
        <v>0.11853</v>
      </c>
      <c r="EY283">
        <v>0.108353</v>
      </c>
      <c r="EZ283">
        <v>16543.099999999999</v>
      </c>
      <c r="FA283">
        <v>17254.3</v>
      </c>
      <c r="FB283">
        <v>23941.5</v>
      </c>
      <c r="FC283">
        <v>25130.400000000001</v>
      </c>
      <c r="FD283">
        <v>33770.300000000003</v>
      </c>
      <c r="FE283">
        <v>35774.300000000003</v>
      </c>
      <c r="FF283">
        <v>43629.4</v>
      </c>
      <c r="FG283">
        <v>46447.7</v>
      </c>
      <c r="FH283">
        <v>2.0015700000000001</v>
      </c>
      <c r="FI283">
        <v>1.9251499999999999</v>
      </c>
      <c r="FJ283">
        <v>0.162832</v>
      </c>
      <c r="FK283">
        <v>0</v>
      </c>
      <c r="FL283">
        <v>29.067399999999999</v>
      </c>
      <c r="FM283">
        <v>999.9</v>
      </c>
      <c r="FN283">
        <v>69</v>
      </c>
      <c r="FO283">
        <v>31.6</v>
      </c>
      <c r="FP283">
        <v>32.3658</v>
      </c>
      <c r="FQ283">
        <v>63.734000000000002</v>
      </c>
      <c r="FR283">
        <v>25.512799999999999</v>
      </c>
      <c r="FS283">
        <v>1</v>
      </c>
      <c r="FT283">
        <v>0.14819099999999999</v>
      </c>
      <c r="FU283">
        <v>-0.28111399999999998</v>
      </c>
      <c r="FV283">
        <v>20.323399999999999</v>
      </c>
      <c r="FW283">
        <v>5.2137000000000002</v>
      </c>
      <c r="FX283">
        <v>11.905099999999999</v>
      </c>
      <c r="FY283">
        <v>5.0030000000000001</v>
      </c>
      <c r="FZ283">
        <v>3.29</v>
      </c>
      <c r="GA283">
        <v>9999</v>
      </c>
      <c r="GB283">
        <v>9999</v>
      </c>
      <c r="GC283">
        <v>9999</v>
      </c>
      <c r="GD283">
        <v>999.9</v>
      </c>
      <c r="GE283">
        <v>1.8594200000000001</v>
      </c>
      <c r="GF283">
        <v>1.85439</v>
      </c>
      <c r="GG283">
        <v>1.8575999999999999</v>
      </c>
      <c r="GH283">
        <v>1.8559399999999999</v>
      </c>
      <c r="GI283">
        <v>1.85484</v>
      </c>
      <c r="GJ283">
        <v>1.8545199999999999</v>
      </c>
      <c r="GK283">
        <v>1.8531200000000001</v>
      </c>
      <c r="GL283">
        <v>1.85625</v>
      </c>
      <c r="GM283">
        <v>0</v>
      </c>
      <c r="GN283">
        <v>0</v>
      </c>
      <c r="GO283">
        <v>0</v>
      </c>
      <c r="GP283">
        <v>0</v>
      </c>
      <c r="GQ283" t="s">
        <v>385</v>
      </c>
      <c r="GR283" t="s">
        <v>386</v>
      </c>
      <c r="GS283" t="s">
        <v>387</v>
      </c>
      <c r="GT283" t="s">
        <v>387</v>
      </c>
      <c r="GU283" t="s">
        <v>387</v>
      </c>
      <c r="GV283" t="s">
        <v>387</v>
      </c>
      <c r="GW283">
        <v>0</v>
      </c>
      <c r="GX283">
        <v>100</v>
      </c>
      <c r="GY283">
        <v>100</v>
      </c>
      <c r="GZ283">
        <v>2.66</v>
      </c>
      <c r="HA283">
        <v>1.78E-2</v>
      </c>
      <c r="HB283">
        <v>0.46748880523729403</v>
      </c>
      <c r="HC283">
        <v>2.678124759318837E-3</v>
      </c>
      <c r="HD283">
        <v>-9.3737611465157319E-7</v>
      </c>
      <c r="HE283">
        <v>1.3915637841753891E-10</v>
      </c>
      <c r="HF283">
        <v>-6.7805247810390282E-2</v>
      </c>
      <c r="HG283">
        <v>1.061361004592812E-2</v>
      </c>
      <c r="HH283">
        <v>-3.086644042041478E-4</v>
      </c>
      <c r="HI283">
        <v>1.24720902217549E-6</v>
      </c>
      <c r="HJ283">
        <v>1</v>
      </c>
      <c r="HK283">
        <v>2093</v>
      </c>
      <c r="HL283">
        <v>2</v>
      </c>
      <c r="HM283">
        <v>27</v>
      </c>
      <c r="HN283">
        <v>8.4</v>
      </c>
      <c r="HO283">
        <v>8.1999999999999993</v>
      </c>
      <c r="HP283">
        <v>2.7673299999999998</v>
      </c>
      <c r="HQ283">
        <v>2.2595200000000002</v>
      </c>
      <c r="HR283">
        <v>1.4978</v>
      </c>
      <c r="HS283">
        <v>2.3034699999999999</v>
      </c>
      <c r="HT283">
        <v>1.5478499999999999</v>
      </c>
      <c r="HU283">
        <v>2.4011200000000001</v>
      </c>
      <c r="HV283">
        <v>35.244</v>
      </c>
      <c r="HW283">
        <v>15.2966</v>
      </c>
      <c r="HX283">
        <v>18</v>
      </c>
      <c r="HY283">
        <v>501.57400000000001</v>
      </c>
      <c r="HZ283">
        <v>518.41</v>
      </c>
      <c r="IA283">
        <v>29.6754</v>
      </c>
      <c r="IB283">
        <v>29.067699999999999</v>
      </c>
      <c r="IC283">
        <v>30.000399999999999</v>
      </c>
      <c r="ID283">
        <v>28.852</v>
      </c>
      <c r="IE283">
        <v>28.9452</v>
      </c>
      <c r="IF283">
        <v>55.4726</v>
      </c>
      <c r="IG283">
        <v>28.642700000000001</v>
      </c>
      <c r="IH283">
        <v>74.762500000000003</v>
      </c>
      <c r="II283">
        <v>29.6508</v>
      </c>
      <c r="IJ283">
        <v>1367.94</v>
      </c>
      <c r="IK283">
        <v>23.8843</v>
      </c>
      <c r="IL283">
        <v>100.907</v>
      </c>
      <c r="IM283">
        <v>100.67</v>
      </c>
      <c r="IN283" t="s">
        <v>2775</v>
      </c>
    </row>
    <row r="284" spans="1:248" x14ac:dyDescent="0.2">
      <c r="A284">
        <v>268</v>
      </c>
      <c r="B284">
        <v>1660484649.0999999</v>
      </c>
      <c r="C284">
        <v>520</v>
      </c>
      <c r="D284" t="s">
        <v>907</v>
      </c>
      <c r="E284" t="s">
        <v>908</v>
      </c>
      <c r="F284">
        <v>1</v>
      </c>
      <c r="G284" t="s">
        <v>376</v>
      </c>
      <c r="H284" t="s">
        <v>377</v>
      </c>
      <c r="I284" t="s">
        <v>378</v>
      </c>
      <c r="J284" t="s">
        <v>379</v>
      </c>
      <c r="K284" t="s">
        <v>380</v>
      </c>
      <c r="L284" t="s">
        <v>376</v>
      </c>
      <c r="M284" t="s">
        <v>381</v>
      </c>
      <c r="N284">
        <v>1660484641.666666</v>
      </c>
      <c r="O284">
        <f t="shared" si="136"/>
        <v>2.8157080050926178E-3</v>
      </c>
      <c r="P284">
        <f t="shared" si="137"/>
        <v>2.8157080050926178</v>
      </c>
      <c r="Q284">
        <f t="shared" si="138"/>
        <v>5.9652914441611333</v>
      </c>
      <c r="R284">
        <f t="shared" si="139"/>
        <v>1261.6759999999999</v>
      </c>
      <c r="S284">
        <f t="shared" si="140"/>
        <v>1151.8609683851896</v>
      </c>
      <c r="T284">
        <f t="shared" si="141"/>
        <v>114.75804565959795</v>
      </c>
      <c r="U284">
        <f t="shared" si="142"/>
        <v>125.69873968261858</v>
      </c>
      <c r="V284">
        <f t="shared" si="143"/>
        <v>0.13951546421448946</v>
      </c>
      <c r="W284">
        <f t="shared" si="144"/>
        <v>2.9209579895615203</v>
      </c>
      <c r="X284">
        <f t="shared" si="145"/>
        <v>0.1359163750306713</v>
      </c>
      <c r="Y284">
        <f t="shared" si="146"/>
        <v>8.5263365021268508E-2</v>
      </c>
      <c r="Z284">
        <f t="shared" si="147"/>
        <v>321.51733620000005</v>
      </c>
      <c r="AA284">
        <f t="shared" si="148"/>
        <v>32.194119556112426</v>
      </c>
      <c r="AB284">
        <f t="shared" si="149"/>
        <v>31.70226666666667</v>
      </c>
      <c r="AC284">
        <f t="shared" si="150"/>
        <v>4.6952019526055846</v>
      </c>
      <c r="AD284">
        <f t="shared" si="151"/>
        <v>59.920564824281605</v>
      </c>
      <c r="AE284">
        <f t="shared" si="152"/>
        <v>2.7079366430867005</v>
      </c>
      <c r="AF284">
        <f t="shared" si="153"/>
        <v>4.5192108102248119</v>
      </c>
      <c r="AG284">
        <f t="shared" si="154"/>
        <v>1.9872653095188841</v>
      </c>
      <c r="AH284">
        <f t="shared" si="155"/>
        <v>-124.17272302458444</v>
      </c>
      <c r="AI284">
        <f t="shared" si="156"/>
        <v>-105.79779380359636</v>
      </c>
      <c r="AJ284">
        <f t="shared" si="157"/>
        <v>-8.1630589323477594</v>
      </c>
      <c r="AK284">
        <f t="shared" si="158"/>
        <v>83.383760439471445</v>
      </c>
      <c r="AL284">
        <f t="shared" si="159"/>
        <v>37.353608914703209</v>
      </c>
      <c r="AM284">
        <f t="shared" si="160"/>
        <v>2.8151578148609211</v>
      </c>
      <c r="AN284">
        <f t="shared" si="161"/>
        <v>5.9652914441611333</v>
      </c>
      <c r="AO284">
        <v>1366.293668023872</v>
      </c>
      <c r="AP284">
        <v>1332.56206060606</v>
      </c>
      <c r="AQ284">
        <v>5.1635643553661206</v>
      </c>
      <c r="AR284">
        <v>64.973285806085684</v>
      </c>
      <c r="AS284">
        <f t="shared" si="162"/>
        <v>2.8157080050926178</v>
      </c>
      <c r="AT284">
        <v>23.894150218353719</v>
      </c>
      <c r="AU284">
        <v>27.180200606060609</v>
      </c>
      <c r="AV284">
        <v>1.2197526890120389E-5</v>
      </c>
      <c r="AW284">
        <v>82.278735908204425</v>
      </c>
      <c r="AX284">
        <v>0</v>
      </c>
      <c r="AY284">
        <v>0</v>
      </c>
      <c r="AZ284">
        <f t="shared" si="163"/>
        <v>1</v>
      </c>
      <c r="BA284">
        <f t="shared" si="164"/>
        <v>0</v>
      </c>
      <c r="BB284">
        <f t="shared" si="165"/>
        <v>51921.448599093768</v>
      </c>
      <c r="BC284">
        <f t="shared" si="166"/>
        <v>2000.0119999999999</v>
      </c>
      <c r="BD284">
        <f t="shared" si="167"/>
        <v>1681.2097800000001</v>
      </c>
      <c r="BE284">
        <f t="shared" si="168"/>
        <v>0.84059984640092167</v>
      </c>
      <c r="BF284">
        <f t="shared" si="169"/>
        <v>0.16075770355377869</v>
      </c>
      <c r="BG284">
        <v>6</v>
      </c>
      <c r="BH284">
        <v>0.5</v>
      </c>
      <c r="BI284" t="s">
        <v>382</v>
      </c>
      <c r="BJ284">
        <v>2</v>
      </c>
      <c r="BK284" t="b">
        <v>1</v>
      </c>
      <c r="BL284">
        <v>1660484641.666666</v>
      </c>
      <c r="BM284">
        <v>1261.6759999999999</v>
      </c>
      <c r="BN284">
        <v>1310.749333333333</v>
      </c>
      <c r="BO284">
        <v>27.180373333333339</v>
      </c>
      <c r="BP284">
        <v>23.894886666666661</v>
      </c>
      <c r="BQ284">
        <v>1259.044666666666</v>
      </c>
      <c r="BR284">
        <v>27.16262</v>
      </c>
      <c r="BS284">
        <v>500.13426666666669</v>
      </c>
      <c r="BT284">
        <v>99.528453333333317</v>
      </c>
      <c r="BU284">
        <v>9.9929613333333334E-2</v>
      </c>
      <c r="BV284">
        <v>31.030426666666671</v>
      </c>
      <c r="BW284">
        <v>31.70226666666667</v>
      </c>
      <c r="BX284">
        <v>999.89999999999986</v>
      </c>
      <c r="BY284">
        <v>0</v>
      </c>
      <c r="BZ284">
        <v>0</v>
      </c>
      <c r="CA284">
        <v>9998.2506666666668</v>
      </c>
      <c r="CB284">
        <v>0</v>
      </c>
      <c r="CC284">
        <v>215.14080000000001</v>
      </c>
      <c r="CD284">
        <v>-49.073060000000019</v>
      </c>
      <c r="CE284">
        <v>1296.926666666667</v>
      </c>
      <c r="CF284">
        <v>1342.8346666666671</v>
      </c>
      <c r="CG284">
        <v>3.2854766666666668</v>
      </c>
      <c r="CH284">
        <v>1310.749333333333</v>
      </c>
      <c r="CI284">
        <v>23.894886666666661</v>
      </c>
      <c r="CJ284">
        <v>2.705222</v>
      </c>
      <c r="CK284">
        <v>2.3782226666666659</v>
      </c>
      <c r="CL284">
        <v>22.31686666666667</v>
      </c>
      <c r="CM284">
        <v>20.216259999999998</v>
      </c>
      <c r="CN284">
        <v>2000.0119999999999</v>
      </c>
      <c r="CO284">
        <v>0.98000500000000013</v>
      </c>
      <c r="CP284">
        <v>1.9995499999999999E-2</v>
      </c>
      <c r="CQ284">
        <v>0</v>
      </c>
      <c r="CR284">
        <v>2.5298666666666669</v>
      </c>
      <c r="CS284">
        <v>0</v>
      </c>
      <c r="CT284">
        <v>32681.133333333331</v>
      </c>
      <c r="CU284">
        <v>17412.453333333331</v>
      </c>
      <c r="CV284">
        <v>39.186999999999998</v>
      </c>
      <c r="CW284">
        <v>40.17046666666667</v>
      </c>
      <c r="CX284">
        <v>39.125</v>
      </c>
      <c r="CY284">
        <v>38.686999999999998</v>
      </c>
      <c r="CZ284">
        <v>39.436999999999998</v>
      </c>
      <c r="DA284">
        <v>1960.0219999999999</v>
      </c>
      <c r="DB284">
        <v>39.99</v>
      </c>
      <c r="DC284">
        <v>0</v>
      </c>
      <c r="DD284">
        <v>1660484646.8</v>
      </c>
      <c r="DE284">
        <v>0</v>
      </c>
      <c r="DF284">
        <v>1660484159.0999999</v>
      </c>
      <c r="DG284" t="s">
        <v>383</v>
      </c>
      <c r="DH284">
        <v>1660484145.0999999</v>
      </c>
      <c r="DI284">
        <v>1660484159.0999999</v>
      </c>
      <c r="DJ284">
        <v>1</v>
      </c>
      <c r="DK284">
        <v>6.3E-2</v>
      </c>
      <c r="DL284">
        <v>-2.8000000000000001E-2</v>
      </c>
      <c r="DM284">
        <v>1.395</v>
      </c>
      <c r="DN284">
        <v>2.7E-2</v>
      </c>
      <c r="DO284">
        <v>400</v>
      </c>
      <c r="DP284">
        <v>24</v>
      </c>
      <c r="DQ284">
        <v>0.47</v>
      </c>
      <c r="DR284">
        <v>0.03</v>
      </c>
      <c r="DS284">
        <v>5.6204538472642058</v>
      </c>
      <c r="DT284">
        <v>0.89919478752409554</v>
      </c>
      <c r="DU284">
        <v>0.17343396151584861</v>
      </c>
      <c r="DV284">
        <v>0</v>
      </c>
      <c r="DW284">
        <v>37.389894641854752</v>
      </c>
      <c r="DX284">
        <v>1.5005568108081011</v>
      </c>
      <c r="DY284">
        <v>0.31008603224112252</v>
      </c>
      <c r="DZ284">
        <v>0</v>
      </c>
      <c r="EA284">
        <v>-49.089370000000002</v>
      </c>
      <c r="EB284">
        <v>-3.4395043381535668</v>
      </c>
      <c r="EC284">
        <v>0.41192763858878539</v>
      </c>
      <c r="ED284">
        <v>0</v>
      </c>
      <c r="EE284">
        <v>1148.2499735027741</v>
      </c>
      <c r="EF284">
        <v>278.6785929461808</v>
      </c>
      <c r="EG284">
        <v>20.860005689531949</v>
      </c>
      <c r="EH284">
        <v>0</v>
      </c>
      <c r="EI284">
        <v>3.2869372499999998</v>
      </c>
      <c r="EJ284">
        <v>-1.829189493434364E-2</v>
      </c>
      <c r="EK284">
        <v>3.287741616596404E-3</v>
      </c>
      <c r="EL284">
        <v>1</v>
      </c>
      <c r="EM284">
        <v>1.9860277958551</v>
      </c>
      <c r="EN284">
        <v>5.3232368545588833E-2</v>
      </c>
      <c r="EO284">
        <v>4.0800509975109367E-3</v>
      </c>
      <c r="EP284">
        <v>1</v>
      </c>
      <c r="EQ284">
        <v>2</v>
      </c>
      <c r="ER284">
        <v>6</v>
      </c>
      <c r="ES284" t="s">
        <v>409</v>
      </c>
      <c r="ET284">
        <v>2.9451100000000001</v>
      </c>
      <c r="EU284">
        <v>2.8009300000000001</v>
      </c>
      <c r="EV284">
        <v>0.19744600000000001</v>
      </c>
      <c r="EW284">
        <v>0.201935</v>
      </c>
      <c r="EX284">
        <v>0.11853</v>
      </c>
      <c r="EY284">
        <v>0.10835500000000001</v>
      </c>
      <c r="EZ284">
        <v>16533.5</v>
      </c>
      <c r="FA284">
        <v>17245.5</v>
      </c>
      <c r="FB284">
        <v>23941.4</v>
      </c>
      <c r="FC284">
        <v>25130.400000000001</v>
      </c>
      <c r="FD284">
        <v>33770.1</v>
      </c>
      <c r="FE284">
        <v>35774.1</v>
      </c>
      <c r="FF284">
        <v>43629.1</v>
      </c>
      <c r="FG284">
        <v>46447.6</v>
      </c>
      <c r="FH284">
        <v>2.0015000000000001</v>
      </c>
      <c r="FI284">
        <v>1.9252499999999999</v>
      </c>
      <c r="FJ284">
        <v>0.162795</v>
      </c>
      <c r="FK284">
        <v>0</v>
      </c>
      <c r="FL284">
        <v>29.068999999999999</v>
      </c>
      <c r="FM284">
        <v>999.9</v>
      </c>
      <c r="FN284">
        <v>69</v>
      </c>
      <c r="FO284">
        <v>31.6</v>
      </c>
      <c r="FP284">
        <v>32.363599999999998</v>
      </c>
      <c r="FQ284">
        <v>63.963999999999999</v>
      </c>
      <c r="FR284">
        <v>26.3782</v>
      </c>
      <c r="FS284">
        <v>1</v>
      </c>
      <c r="FT284">
        <v>0.14835899999999999</v>
      </c>
      <c r="FU284">
        <v>-0.264959</v>
      </c>
      <c r="FV284">
        <v>20.3232</v>
      </c>
      <c r="FW284">
        <v>5.2119</v>
      </c>
      <c r="FX284">
        <v>11.9054</v>
      </c>
      <c r="FY284">
        <v>5.00265</v>
      </c>
      <c r="FZ284">
        <v>3.2898499999999999</v>
      </c>
      <c r="GA284">
        <v>9999</v>
      </c>
      <c r="GB284">
        <v>9999</v>
      </c>
      <c r="GC284">
        <v>9999</v>
      </c>
      <c r="GD284">
        <v>999.9</v>
      </c>
      <c r="GE284">
        <v>1.8594200000000001</v>
      </c>
      <c r="GF284">
        <v>1.8543799999999999</v>
      </c>
      <c r="GG284">
        <v>1.8575999999999999</v>
      </c>
      <c r="GH284">
        <v>1.8559300000000001</v>
      </c>
      <c r="GI284">
        <v>1.85484</v>
      </c>
      <c r="GJ284">
        <v>1.8545100000000001</v>
      </c>
      <c r="GK284">
        <v>1.85311</v>
      </c>
      <c r="GL284">
        <v>1.85625</v>
      </c>
      <c r="GM284">
        <v>0</v>
      </c>
      <c r="GN284">
        <v>0</v>
      </c>
      <c r="GO284">
        <v>0</v>
      </c>
      <c r="GP284">
        <v>0</v>
      </c>
      <c r="GQ284" t="s">
        <v>385</v>
      </c>
      <c r="GR284" t="s">
        <v>386</v>
      </c>
      <c r="GS284" t="s">
        <v>387</v>
      </c>
      <c r="GT284" t="s">
        <v>387</v>
      </c>
      <c r="GU284" t="s">
        <v>387</v>
      </c>
      <c r="GV284" t="s">
        <v>387</v>
      </c>
      <c r="GW284">
        <v>0</v>
      </c>
      <c r="GX284">
        <v>100</v>
      </c>
      <c r="GY284">
        <v>100</v>
      </c>
      <c r="GZ284">
        <v>2.67</v>
      </c>
      <c r="HA284">
        <v>1.78E-2</v>
      </c>
      <c r="HB284">
        <v>0.46748880523729403</v>
      </c>
      <c r="HC284">
        <v>2.678124759318837E-3</v>
      </c>
      <c r="HD284">
        <v>-9.3737611465157319E-7</v>
      </c>
      <c r="HE284">
        <v>1.3915637841753891E-10</v>
      </c>
      <c r="HF284">
        <v>-6.7805247810390282E-2</v>
      </c>
      <c r="HG284">
        <v>1.061361004592812E-2</v>
      </c>
      <c r="HH284">
        <v>-3.086644042041478E-4</v>
      </c>
      <c r="HI284">
        <v>1.24720902217549E-6</v>
      </c>
      <c r="HJ284">
        <v>1</v>
      </c>
      <c r="HK284">
        <v>2093</v>
      </c>
      <c r="HL284">
        <v>2</v>
      </c>
      <c r="HM284">
        <v>27</v>
      </c>
      <c r="HN284">
        <v>8.4</v>
      </c>
      <c r="HO284">
        <v>8.1999999999999993</v>
      </c>
      <c r="HP284">
        <v>2.7795399999999999</v>
      </c>
      <c r="HQ284">
        <v>2.2680699999999998</v>
      </c>
      <c r="HR284">
        <v>1.4978</v>
      </c>
      <c r="HS284">
        <v>2.3034699999999999</v>
      </c>
      <c r="HT284">
        <v>1.5478499999999999</v>
      </c>
      <c r="HU284">
        <v>2.4304199999999998</v>
      </c>
      <c r="HV284">
        <v>35.267099999999999</v>
      </c>
      <c r="HW284">
        <v>15.287800000000001</v>
      </c>
      <c r="HX284">
        <v>18</v>
      </c>
      <c r="HY284">
        <v>501.53399999999999</v>
      </c>
      <c r="HZ284">
        <v>518.48199999999997</v>
      </c>
      <c r="IA284">
        <v>29.6691</v>
      </c>
      <c r="IB284">
        <v>29.068300000000001</v>
      </c>
      <c r="IC284">
        <v>30.000399999999999</v>
      </c>
      <c r="ID284">
        <v>28.852599999999999</v>
      </c>
      <c r="IE284">
        <v>28.945599999999999</v>
      </c>
      <c r="IF284">
        <v>55.721400000000003</v>
      </c>
      <c r="IG284">
        <v>28.642700000000001</v>
      </c>
      <c r="IH284">
        <v>74.392300000000006</v>
      </c>
      <c r="II284">
        <v>29.6508</v>
      </c>
      <c r="IJ284">
        <v>1377.96</v>
      </c>
      <c r="IK284">
        <v>23.8843</v>
      </c>
      <c r="IL284">
        <v>100.907</v>
      </c>
      <c r="IM284">
        <v>100.67</v>
      </c>
      <c r="IN284" t="s">
        <v>2775</v>
      </c>
    </row>
    <row r="285" spans="1:248" x14ac:dyDescent="0.2">
      <c r="A285">
        <v>269</v>
      </c>
      <c r="B285">
        <v>1660484650.0999999</v>
      </c>
      <c r="C285">
        <v>521</v>
      </c>
      <c r="D285" t="s">
        <v>909</v>
      </c>
      <c r="E285" t="s">
        <v>910</v>
      </c>
      <c r="F285">
        <v>1</v>
      </c>
      <c r="G285" t="s">
        <v>376</v>
      </c>
      <c r="H285" t="s">
        <v>377</v>
      </c>
      <c r="I285" t="s">
        <v>378</v>
      </c>
      <c r="J285" t="s">
        <v>379</v>
      </c>
      <c r="K285" t="s">
        <v>380</v>
      </c>
      <c r="L285" t="s">
        <v>376</v>
      </c>
      <c r="M285" t="s">
        <v>381</v>
      </c>
      <c r="N285">
        <v>1660484642.1624999</v>
      </c>
      <c r="O285">
        <f t="shared" si="136"/>
        <v>2.8150134724236231E-3</v>
      </c>
      <c r="P285">
        <f t="shared" si="137"/>
        <v>2.8150134724236233</v>
      </c>
      <c r="Q285">
        <f t="shared" si="138"/>
        <v>6.1545469599280347</v>
      </c>
      <c r="R285">
        <f t="shared" si="139"/>
        <v>1264.14625</v>
      </c>
      <c r="S285">
        <f t="shared" si="140"/>
        <v>1152.0359604534169</v>
      </c>
      <c r="T285">
        <f t="shared" si="141"/>
        <v>114.77541748627772</v>
      </c>
      <c r="U285">
        <f t="shared" si="142"/>
        <v>125.94477827789065</v>
      </c>
      <c r="V285">
        <f t="shared" si="143"/>
        <v>0.13946238547094411</v>
      </c>
      <c r="W285">
        <f t="shared" si="144"/>
        <v>2.9208939786376433</v>
      </c>
      <c r="X285">
        <f t="shared" si="145"/>
        <v>0.13586591967660375</v>
      </c>
      <c r="Y285">
        <f t="shared" si="146"/>
        <v>8.523160305536491E-2</v>
      </c>
      <c r="Z285">
        <f t="shared" si="147"/>
        <v>321.51771524999998</v>
      </c>
      <c r="AA285">
        <f t="shared" si="148"/>
        <v>32.194624175718985</v>
      </c>
      <c r="AB285">
        <f t="shared" si="149"/>
        <v>31.70316875</v>
      </c>
      <c r="AC285">
        <f t="shared" si="150"/>
        <v>4.6954422114208461</v>
      </c>
      <c r="AD285">
        <f t="shared" si="151"/>
        <v>59.919461809832242</v>
      </c>
      <c r="AE285">
        <f t="shared" si="152"/>
        <v>2.7079328473785886</v>
      </c>
      <c r="AF285">
        <f t="shared" si="153"/>
        <v>4.5192876664560453</v>
      </c>
      <c r="AG285">
        <f t="shared" si="154"/>
        <v>1.9875093640422574</v>
      </c>
      <c r="AH285">
        <f t="shared" si="155"/>
        <v>-124.14209413388178</v>
      </c>
      <c r="AI285">
        <f t="shared" si="156"/>
        <v>-105.89054857153522</v>
      </c>
      <c r="AJ285">
        <f t="shared" si="157"/>
        <v>-8.1704430310499276</v>
      </c>
      <c r="AK285">
        <f t="shared" si="158"/>
        <v>83.314629513533021</v>
      </c>
      <c r="AL285">
        <f t="shared" si="159"/>
        <v>37.326589811092767</v>
      </c>
      <c r="AM285">
        <f t="shared" si="160"/>
        <v>2.8150575559628308</v>
      </c>
      <c r="AN285">
        <f t="shared" si="161"/>
        <v>6.1545469599280347</v>
      </c>
      <c r="AO285">
        <v>1371.309590691284</v>
      </c>
      <c r="AP285">
        <v>1337.5947272727269</v>
      </c>
      <c r="AQ285">
        <v>5.1147668440442668</v>
      </c>
      <c r="AR285">
        <v>64.973285806085684</v>
      </c>
      <c r="AS285">
        <f t="shared" si="162"/>
        <v>2.8150134724236233</v>
      </c>
      <c r="AT285">
        <v>23.894688093371759</v>
      </c>
      <c r="AU285">
        <v>27.179796363636338</v>
      </c>
      <c r="AV285">
        <v>3.546981330673516E-5</v>
      </c>
      <c r="AW285">
        <v>82.278735908204425</v>
      </c>
      <c r="AX285">
        <v>0</v>
      </c>
      <c r="AY285">
        <v>0</v>
      </c>
      <c r="AZ285">
        <f t="shared" si="163"/>
        <v>1</v>
      </c>
      <c r="BA285">
        <f t="shared" si="164"/>
        <v>0</v>
      </c>
      <c r="BB285">
        <f t="shared" si="165"/>
        <v>51919.576300163026</v>
      </c>
      <c r="BC285">
        <f t="shared" si="166"/>
        <v>2000.014375</v>
      </c>
      <c r="BD285">
        <f t="shared" si="167"/>
        <v>1681.2117749999998</v>
      </c>
      <c r="BE285">
        <f t="shared" si="168"/>
        <v>0.84059984568860902</v>
      </c>
      <c r="BF285">
        <f t="shared" si="169"/>
        <v>0.16075770217901558</v>
      </c>
      <c r="BG285">
        <v>6</v>
      </c>
      <c r="BH285">
        <v>0.5</v>
      </c>
      <c r="BI285" t="s">
        <v>382</v>
      </c>
      <c r="BJ285">
        <v>2</v>
      </c>
      <c r="BK285" t="b">
        <v>1</v>
      </c>
      <c r="BL285">
        <v>1660484642.1624999</v>
      </c>
      <c r="BM285">
        <v>1264.14625</v>
      </c>
      <c r="BN285">
        <v>1313.1956250000001</v>
      </c>
      <c r="BO285">
        <v>27.180350000000001</v>
      </c>
      <c r="BP285">
        <v>23.894962499999998</v>
      </c>
      <c r="BQ285">
        <v>1261.5125</v>
      </c>
      <c r="BR285">
        <v>27.162593749999999</v>
      </c>
      <c r="BS285">
        <v>500.13156249999997</v>
      </c>
      <c r="BT285">
        <v>99.528393749999992</v>
      </c>
      <c r="BU285">
        <v>9.9935074999999998E-2</v>
      </c>
      <c r="BV285">
        <v>31.030725</v>
      </c>
      <c r="BW285">
        <v>31.70316875</v>
      </c>
      <c r="BX285">
        <v>999.9</v>
      </c>
      <c r="BY285">
        <v>0</v>
      </c>
      <c r="BZ285">
        <v>0</v>
      </c>
      <c r="CA285">
        <v>9997.8912500000006</v>
      </c>
      <c r="CB285">
        <v>0</v>
      </c>
      <c r="CC285">
        <v>223.93268749999999</v>
      </c>
      <c r="CD285">
        <v>-49.048643749999997</v>
      </c>
      <c r="CE285">
        <v>1299.4662499999999</v>
      </c>
      <c r="CF285">
        <v>1345.340625</v>
      </c>
      <c r="CG285">
        <v>3.2853750000000002</v>
      </c>
      <c r="CH285">
        <v>1313.1956250000001</v>
      </c>
      <c r="CI285">
        <v>23.894962499999998</v>
      </c>
      <c r="CJ285">
        <v>2.705218125</v>
      </c>
      <c r="CK285">
        <v>2.3782287499999999</v>
      </c>
      <c r="CL285">
        <v>22.31684375</v>
      </c>
      <c r="CM285">
        <v>20.2163</v>
      </c>
      <c r="CN285">
        <v>2000.014375</v>
      </c>
      <c r="CO285">
        <v>0.98000500000000001</v>
      </c>
      <c r="CP285">
        <v>1.9995499999999999E-2</v>
      </c>
      <c r="CQ285">
        <v>0</v>
      </c>
      <c r="CR285">
        <v>2.4052500000000001</v>
      </c>
      <c r="CS285">
        <v>0</v>
      </c>
      <c r="CT285">
        <v>32680.868750000001</v>
      </c>
      <c r="CU285">
        <v>17412.474999999999</v>
      </c>
      <c r="CV285">
        <v>39.186999999999998</v>
      </c>
      <c r="CW285">
        <v>40.167625000000001</v>
      </c>
      <c r="CX285">
        <v>39.125</v>
      </c>
      <c r="CY285">
        <v>38.686999999999998</v>
      </c>
      <c r="CZ285">
        <v>39.436999999999998</v>
      </c>
      <c r="DA285">
        <v>1960.024375</v>
      </c>
      <c r="DB285">
        <v>39.99</v>
      </c>
      <c r="DC285">
        <v>0</v>
      </c>
      <c r="DD285">
        <v>1660484648</v>
      </c>
      <c r="DE285">
        <v>0</v>
      </c>
      <c r="DF285">
        <v>1660484159.0999999</v>
      </c>
      <c r="DG285" t="s">
        <v>383</v>
      </c>
      <c r="DH285">
        <v>1660484145.0999999</v>
      </c>
      <c r="DI285">
        <v>1660484159.0999999</v>
      </c>
      <c r="DJ285">
        <v>1</v>
      </c>
      <c r="DK285">
        <v>6.3E-2</v>
      </c>
      <c r="DL285">
        <v>-2.8000000000000001E-2</v>
      </c>
      <c r="DM285">
        <v>1.395</v>
      </c>
      <c r="DN285">
        <v>2.7E-2</v>
      </c>
      <c r="DO285">
        <v>400</v>
      </c>
      <c r="DP285">
        <v>24</v>
      </c>
      <c r="DQ285">
        <v>0.47</v>
      </c>
      <c r="DR285">
        <v>0.03</v>
      </c>
      <c r="DS285">
        <v>5.6472844097044694</v>
      </c>
      <c r="DT285">
        <v>1.721539262967966</v>
      </c>
      <c r="DU285">
        <v>0.19922676393256791</v>
      </c>
      <c r="DV285">
        <v>0</v>
      </c>
      <c r="DW285">
        <v>37.3533595256525</v>
      </c>
      <c r="DX285">
        <v>2.0009191647248481</v>
      </c>
      <c r="DY285">
        <v>0.31342877078601189</v>
      </c>
      <c r="DZ285">
        <v>0</v>
      </c>
      <c r="EA285">
        <v>-49.062516129032261</v>
      </c>
      <c r="EB285">
        <v>-2.8134870967740562</v>
      </c>
      <c r="EC285">
        <v>0.41255902185511278</v>
      </c>
      <c r="ED285">
        <v>0</v>
      </c>
      <c r="EE285">
        <v>1156.3840547642819</v>
      </c>
      <c r="EF285">
        <v>265.33547346798622</v>
      </c>
      <c r="EG285">
        <v>19.216327777878401</v>
      </c>
      <c r="EH285">
        <v>0</v>
      </c>
      <c r="EI285">
        <v>3.2864268292682932</v>
      </c>
      <c r="EJ285">
        <v>-1.519337979093683E-2</v>
      </c>
      <c r="EK285">
        <v>3.0340518179927589E-3</v>
      </c>
      <c r="EL285">
        <v>1</v>
      </c>
      <c r="EM285">
        <v>1.987446239021557</v>
      </c>
      <c r="EN285">
        <v>4.4812615935790112E-2</v>
      </c>
      <c r="EO285">
        <v>3.389705608391266E-3</v>
      </c>
      <c r="EP285">
        <v>1</v>
      </c>
      <c r="EQ285">
        <v>2</v>
      </c>
      <c r="ER285">
        <v>6</v>
      </c>
      <c r="ES285" t="s">
        <v>409</v>
      </c>
      <c r="ET285">
        <v>2.9454099999999999</v>
      </c>
      <c r="EU285">
        <v>2.8012000000000001</v>
      </c>
      <c r="EV285">
        <v>0.19789399999999999</v>
      </c>
      <c r="EW285">
        <v>0.202348</v>
      </c>
      <c r="EX285">
        <v>0.11852799999999999</v>
      </c>
      <c r="EY285">
        <v>0.10835500000000001</v>
      </c>
      <c r="EZ285">
        <v>16524.2</v>
      </c>
      <c r="FA285">
        <v>17236.599999999999</v>
      </c>
      <c r="FB285">
        <v>23941.3</v>
      </c>
      <c r="FC285">
        <v>25130.5</v>
      </c>
      <c r="FD285">
        <v>33770.199999999997</v>
      </c>
      <c r="FE285">
        <v>35774</v>
      </c>
      <c r="FF285">
        <v>43629.2</v>
      </c>
      <c r="FG285">
        <v>46447.5</v>
      </c>
      <c r="FH285">
        <v>2.0015999999999998</v>
      </c>
      <c r="FI285">
        <v>1.92523</v>
      </c>
      <c r="FJ285">
        <v>0.162721</v>
      </c>
      <c r="FK285">
        <v>0</v>
      </c>
      <c r="FL285">
        <v>29.070499999999999</v>
      </c>
      <c r="FM285">
        <v>999.9</v>
      </c>
      <c r="FN285">
        <v>69</v>
      </c>
      <c r="FO285">
        <v>31.6</v>
      </c>
      <c r="FP285">
        <v>32.367699999999999</v>
      </c>
      <c r="FQ285">
        <v>63.713999999999999</v>
      </c>
      <c r="FR285">
        <v>25.877400000000002</v>
      </c>
      <c r="FS285">
        <v>1</v>
      </c>
      <c r="FT285">
        <v>0.14843500000000001</v>
      </c>
      <c r="FU285">
        <v>-0.250915</v>
      </c>
      <c r="FV285">
        <v>20.323399999999999</v>
      </c>
      <c r="FW285">
        <v>5.2129500000000002</v>
      </c>
      <c r="FX285">
        <v>11.9053</v>
      </c>
      <c r="FY285">
        <v>5.0028499999999996</v>
      </c>
      <c r="FZ285">
        <v>3.2900499999999999</v>
      </c>
      <c r="GA285">
        <v>9999</v>
      </c>
      <c r="GB285">
        <v>9999</v>
      </c>
      <c r="GC285">
        <v>9999</v>
      </c>
      <c r="GD285">
        <v>999.9</v>
      </c>
      <c r="GE285">
        <v>1.8594200000000001</v>
      </c>
      <c r="GF285">
        <v>1.8543799999999999</v>
      </c>
      <c r="GG285">
        <v>1.8575999999999999</v>
      </c>
      <c r="GH285">
        <v>1.8559399999999999</v>
      </c>
      <c r="GI285">
        <v>1.8548500000000001</v>
      </c>
      <c r="GJ285">
        <v>1.85453</v>
      </c>
      <c r="GK285">
        <v>1.8531299999999999</v>
      </c>
      <c r="GL285">
        <v>1.85626</v>
      </c>
      <c r="GM285">
        <v>0</v>
      </c>
      <c r="GN285">
        <v>0</v>
      </c>
      <c r="GO285">
        <v>0</v>
      </c>
      <c r="GP285">
        <v>0</v>
      </c>
      <c r="GQ285" t="s">
        <v>385</v>
      </c>
      <c r="GR285" t="s">
        <v>386</v>
      </c>
      <c r="GS285" t="s">
        <v>387</v>
      </c>
      <c r="GT285" t="s">
        <v>387</v>
      </c>
      <c r="GU285" t="s">
        <v>387</v>
      </c>
      <c r="GV285" t="s">
        <v>387</v>
      </c>
      <c r="GW285">
        <v>0</v>
      </c>
      <c r="GX285">
        <v>100</v>
      </c>
      <c r="GY285">
        <v>100</v>
      </c>
      <c r="GZ285">
        <v>2.67</v>
      </c>
      <c r="HA285">
        <v>1.78E-2</v>
      </c>
      <c r="HB285">
        <v>0.46748880523729403</v>
      </c>
      <c r="HC285">
        <v>2.678124759318837E-3</v>
      </c>
      <c r="HD285">
        <v>-9.3737611465157319E-7</v>
      </c>
      <c r="HE285">
        <v>1.3915637841753891E-10</v>
      </c>
      <c r="HF285">
        <v>-6.7805247810390282E-2</v>
      </c>
      <c r="HG285">
        <v>1.061361004592812E-2</v>
      </c>
      <c r="HH285">
        <v>-3.086644042041478E-4</v>
      </c>
      <c r="HI285">
        <v>1.24720902217549E-6</v>
      </c>
      <c r="HJ285">
        <v>1</v>
      </c>
      <c r="HK285">
        <v>2093</v>
      </c>
      <c r="HL285">
        <v>2</v>
      </c>
      <c r="HM285">
        <v>27</v>
      </c>
      <c r="HN285">
        <v>8.4</v>
      </c>
      <c r="HO285">
        <v>8.1999999999999993</v>
      </c>
      <c r="HP285">
        <v>2.78687</v>
      </c>
      <c r="HQ285">
        <v>2.2827099999999998</v>
      </c>
      <c r="HR285">
        <v>1.4978</v>
      </c>
      <c r="HS285">
        <v>2.3022499999999999</v>
      </c>
      <c r="HT285">
        <v>1.5478499999999999</v>
      </c>
      <c r="HU285">
        <v>2.3156699999999999</v>
      </c>
      <c r="HV285">
        <v>35.267099999999999</v>
      </c>
      <c r="HW285">
        <v>15.2791</v>
      </c>
      <c r="HX285">
        <v>18</v>
      </c>
      <c r="HY285">
        <v>501.59800000000001</v>
      </c>
      <c r="HZ285">
        <v>518.46600000000001</v>
      </c>
      <c r="IA285">
        <v>29.662099999999999</v>
      </c>
      <c r="IB285">
        <v>29.068999999999999</v>
      </c>
      <c r="IC285">
        <v>30.000399999999999</v>
      </c>
      <c r="ID285">
        <v>28.853200000000001</v>
      </c>
      <c r="IE285">
        <v>28.945799999999998</v>
      </c>
      <c r="IF285">
        <v>55.845199999999998</v>
      </c>
      <c r="IG285">
        <v>28.642700000000001</v>
      </c>
      <c r="IH285">
        <v>74.392300000000006</v>
      </c>
      <c r="II285">
        <v>29.6508</v>
      </c>
      <c r="IJ285">
        <v>1377.96</v>
      </c>
      <c r="IK285">
        <v>23.8843</v>
      </c>
      <c r="IL285">
        <v>100.907</v>
      </c>
      <c r="IM285">
        <v>100.67</v>
      </c>
      <c r="IN285" t="s">
        <v>2775</v>
      </c>
    </row>
    <row r="286" spans="1:248" x14ac:dyDescent="0.2">
      <c r="A286">
        <v>270</v>
      </c>
      <c r="B286">
        <v>1660484650.5999999</v>
      </c>
      <c r="C286">
        <v>521.5</v>
      </c>
      <c r="D286" t="s">
        <v>909</v>
      </c>
      <c r="E286" t="s">
        <v>910</v>
      </c>
      <c r="F286">
        <v>1</v>
      </c>
      <c r="G286" t="s">
        <v>376</v>
      </c>
      <c r="H286" t="s">
        <v>377</v>
      </c>
      <c r="I286" t="s">
        <v>378</v>
      </c>
      <c r="J286" t="s">
        <v>379</v>
      </c>
      <c r="K286" t="s">
        <v>380</v>
      </c>
      <c r="L286" t="s">
        <v>376</v>
      </c>
      <c r="M286" t="s">
        <v>381</v>
      </c>
      <c r="N286">
        <v>1660484642.1624999</v>
      </c>
      <c r="O286">
        <f t="shared" si="136"/>
        <v>2.8143150729391308E-3</v>
      </c>
      <c r="P286">
        <f t="shared" si="137"/>
        <v>2.8143150729391309</v>
      </c>
      <c r="Q286">
        <f t="shared" si="138"/>
        <v>6.2300360092164944</v>
      </c>
      <c r="R286">
        <f t="shared" si="139"/>
        <v>1264.14625</v>
      </c>
      <c r="S286">
        <f t="shared" si="140"/>
        <v>1151.1467092328753</v>
      </c>
      <c r="T286">
        <f t="shared" si="141"/>
        <v>114.68682287326956</v>
      </c>
      <c r="U286">
        <f t="shared" si="142"/>
        <v>125.94477827789065</v>
      </c>
      <c r="V286">
        <f t="shared" si="143"/>
        <v>0.13942687137219598</v>
      </c>
      <c r="W286">
        <f t="shared" si="144"/>
        <v>2.9208939786376433</v>
      </c>
      <c r="X286">
        <f t="shared" si="145"/>
        <v>0.1358322116005353</v>
      </c>
      <c r="Y286">
        <f t="shared" si="146"/>
        <v>8.5210379035312228E-2</v>
      </c>
      <c r="Z286">
        <f t="shared" si="147"/>
        <v>321.51771524999998</v>
      </c>
      <c r="AA286">
        <f t="shared" si="148"/>
        <v>32.194805796003017</v>
      </c>
      <c r="AB286">
        <f t="shared" si="149"/>
        <v>31.70316875</v>
      </c>
      <c r="AC286">
        <f t="shared" si="150"/>
        <v>4.6954422114208461</v>
      </c>
      <c r="AD286">
        <f t="shared" si="151"/>
        <v>59.919461809832242</v>
      </c>
      <c r="AE286">
        <f t="shared" si="152"/>
        <v>2.7079328473785886</v>
      </c>
      <c r="AF286">
        <f t="shared" si="153"/>
        <v>4.5192876664560453</v>
      </c>
      <c r="AG286">
        <f t="shared" si="154"/>
        <v>1.9875093640422574</v>
      </c>
      <c r="AH286">
        <f t="shared" si="155"/>
        <v>-124.11129471661567</v>
      </c>
      <c r="AI286">
        <f t="shared" si="156"/>
        <v>-105.89054857153522</v>
      </c>
      <c r="AJ286">
        <f t="shared" si="157"/>
        <v>-8.1704430310499276</v>
      </c>
      <c r="AK286">
        <f t="shared" si="158"/>
        <v>83.34542893079913</v>
      </c>
      <c r="AL286">
        <f t="shared" si="159"/>
        <v>37.326589811092767</v>
      </c>
      <c r="AM286">
        <f t="shared" si="160"/>
        <v>2.8150575559628308</v>
      </c>
      <c r="AN286">
        <f t="shared" si="161"/>
        <v>6.2300360092164944</v>
      </c>
      <c r="AO286">
        <v>1373.733164925346</v>
      </c>
      <c r="AP286">
        <v>1340.074848484848</v>
      </c>
      <c r="AQ286">
        <v>5.0855601475451939</v>
      </c>
      <c r="AR286">
        <v>64.973285806085684</v>
      </c>
      <c r="AS286">
        <f t="shared" si="162"/>
        <v>2.8143150729391309</v>
      </c>
      <c r="AT286">
        <v>23.894989765022832</v>
      </c>
      <c r="AU286">
        <v>27.179356969696968</v>
      </c>
      <c r="AV286">
        <v>2.426638865124084E-5</v>
      </c>
      <c r="AW286">
        <v>82.278735908204425</v>
      </c>
      <c r="AX286">
        <v>0</v>
      </c>
      <c r="AY286">
        <v>0</v>
      </c>
      <c r="AZ286">
        <f t="shared" si="163"/>
        <v>1</v>
      </c>
      <c r="BA286">
        <f t="shared" si="164"/>
        <v>0</v>
      </c>
      <c r="BB286">
        <f t="shared" si="165"/>
        <v>51919.576300163026</v>
      </c>
      <c r="BC286">
        <f t="shared" si="166"/>
        <v>2000.014375</v>
      </c>
      <c r="BD286">
        <f t="shared" si="167"/>
        <v>1681.2117749999998</v>
      </c>
      <c r="BE286">
        <f t="shared" si="168"/>
        <v>0.84059984568860902</v>
      </c>
      <c r="BF286">
        <f t="shared" si="169"/>
        <v>0.16075770217901558</v>
      </c>
      <c r="BG286">
        <v>6</v>
      </c>
      <c r="BH286">
        <v>0.5</v>
      </c>
      <c r="BI286" t="s">
        <v>382</v>
      </c>
      <c r="BJ286">
        <v>2</v>
      </c>
      <c r="BK286" t="b">
        <v>1</v>
      </c>
      <c r="BL286">
        <v>1660484642.1624999</v>
      </c>
      <c r="BM286">
        <v>1264.14625</v>
      </c>
      <c r="BN286">
        <v>1313.1956250000001</v>
      </c>
      <c r="BO286">
        <v>27.180350000000001</v>
      </c>
      <c r="BP286">
        <v>23.894962499999998</v>
      </c>
      <c r="BQ286">
        <v>1261.5125</v>
      </c>
      <c r="BR286">
        <v>27.162593749999999</v>
      </c>
      <c r="BS286">
        <v>500.13156249999997</v>
      </c>
      <c r="BT286">
        <v>99.528393749999992</v>
      </c>
      <c r="BU286">
        <v>9.9935074999999998E-2</v>
      </c>
      <c r="BV286">
        <v>31.030725</v>
      </c>
      <c r="BW286">
        <v>31.70316875</v>
      </c>
      <c r="BX286">
        <v>999.9</v>
      </c>
      <c r="BY286">
        <v>0</v>
      </c>
      <c r="BZ286">
        <v>0</v>
      </c>
      <c r="CA286">
        <v>9997.8912500000006</v>
      </c>
      <c r="CB286">
        <v>0</v>
      </c>
      <c r="CC286">
        <v>223.93268749999999</v>
      </c>
      <c r="CD286">
        <v>-49.048643749999997</v>
      </c>
      <c r="CE286">
        <v>1299.4662499999999</v>
      </c>
      <c r="CF286">
        <v>1345.340625</v>
      </c>
      <c r="CG286">
        <v>3.2853750000000002</v>
      </c>
      <c r="CH286">
        <v>1313.1956250000001</v>
      </c>
      <c r="CI286">
        <v>23.894962499999998</v>
      </c>
      <c r="CJ286">
        <v>2.705218125</v>
      </c>
      <c r="CK286">
        <v>2.3782287499999999</v>
      </c>
      <c r="CL286">
        <v>22.31684375</v>
      </c>
      <c r="CM286">
        <v>20.2163</v>
      </c>
      <c r="CN286">
        <v>2000.014375</v>
      </c>
      <c r="CO286">
        <v>0.98000500000000001</v>
      </c>
      <c r="CP286">
        <v>1.9995499999999999E-2</v>
      </c>
      <c r="CQ286">
        <v>0</v>
      </c>
      <c r="CR286">
        <v>2.4052500000000001</v>
      </c>
      <c r="CS286">
        <v>0</v>
      </c>
      <c r="CT286">
        <v>32680.868750000001</v>
      </c>
      <c r="CU286">
        <v>17412.474999999999</v>
      </c>
      <c r="CV286">
        <v>39.186999999999998</v>
      </c>
      <c r="CW286">
        <v>40.167625000000001</v>
      </c>
      <c r="CX286">
        <v>39.125</v>
      </c>
      <c r="CY286">
        <v>38.686999999999998</v>
      </c>
      <c r="CZ286">
        <v>39.436999999999998</v>
      </c>
      <c r="DA286">
        <v>1960.024375</v>
      </c>
      <c r="DB286">
        <v>39.99</v>
      </c>
      <c r="DC286">
        <v>0</v>
      </c>
      <c r="DD286">
        <v>1660484648.5999999</v>
      </c>
      <c r="DE286">
        <v>0</v>
      </c>
      <c r="DF286">
        <v>1660484159.0999999</v>
      </c>
      <c r="DG286" t="s">
        <v>383</v>
      </c>
      <c r="DH286">
        <v>1660484145.0999999</v>
      </c>
      <c r="DI286">
        <v>1660484159.0999999</v>
      </c>
      <c r="DJ286">
        <v>1</v>
      </c>
      <c r="DK286">
        <v>6.3E-2</v>
      </c>
      <c r="DL286">
        <v>-2.8000000000000001E-2</v>
      </c>
      <c r="DM286">
        <v>1.395</v>
      </c>
      <c r="DN286">
        <v>2.7E-2</v>
      </c>
      <c r="DO286">
        <v>400</v>
      </c>
      <c r="DP286">
        <v>24</v>
      </c>
      <c r="DQ286">
        <v>0.47</v>
      </c>
      <c r="DR286">
        <v>0.03</v>
      </c>
      <c r="DS286">
        <v>5.6472844097044694</v>
      </c>
      <c r="DT286">
        <v>1.721539262967966</v>
      </c>
      <c r="DU286">
        <v>0.19922676393256791</v>
      </c>
      <c r="DV286">
        <v>0</v>
      </c>
      <c r="DW286">
        <v>37.3533595256525</v>
      </c>
      <c r="DX286">
        <v>2.0009191647248481</v>
      </c>
      <c r="DY286">
        <v>0.31342877078601189</v>
      </c>
      <c r="DZ286">
        <v>0</v>
      </c>
      <c r="EA286">
        <v>-49.062516129032261</v>
      </c>
      <c r="EB286">
        <v>-2.8134870967740562</v>
      </c>
      <c r="EC286">
        <v>0.41255902185511278</v>
      </c>
      <c r="ED286">
        <v>0</v>
      </c>
      <c r="EE286">
        <v>1156.3840547642819</v>
      </c>
      <c r="EF286">
        <v>265.33547346798622</v>
      </c>
      <c r="EG286">
        <v>19.216327777878401</v>
      </c>
      <c r="EH286">
        <v>0</v>
      </c>
      <c r="EI286">
        <v>3.2864268292682932</v>
      </c>
      <c r="EJ286">
        <v>-1.519337979093683E-2</v>
      </c>
      <c r="EK286">
        <v>3.0340518179927589E-3</v>
      </c>
      <c r="EL286">
        <v>1</v>
      </c>
      <c r="EM286">
        <v>1.987446239021557</v>
      </c>
      <c r="EN286">
        <v>4.4812615935790112E-2</v>
      </c>
      <c r="EO286">
        <v>3.389705608391266E-3</v>
      </c>
      <c r="EP286">
        <v>1</v>
      </c>
      <c r="EQ286">
        <v>2</v>
      </c>
      <c r="ER286">
        <v>6</v>
      </c>
      <c r="ES286" t="s">
        <v>409</v>
      </c>
      <c r="ET286">
        <v>2.9451000000000001</v>
      </c>
      <c r="EU286">
        <v>2.8011900000000001</v>
      </c>
      <c r="EV286">
        <v>0.198125</v>
      </c>
      <c r="EW286">
        <v>0.202565</v>
      </c>
      <c r="EX286">
        <v>0.11852699999999999</v>
      </c>
      <c r="EY286">
        <v>0.10835500000000001</v>
      </c>
      <c r="EZ286">
        <v>16519.400000000001</v>
      </c>
      <c r="FA286">
        <v>17231.900000000001</v>
      </c>
      <c r="FB286">
        <v>23941.200000000001</v>
      </c>
      <c r="FC286">
        <v>25130.400000000001</v>
      </c>
      <c r="FD286">
        <v>33770.1</v>
      </c>
      <c r="FE286">
        <v>35773.9</v>
      </c>
      <c r="FF286">
        <v>43629</v>
      </c>
      <c r="FG286">
        <v>46447.3</v>
      </c>
      <c r="FH286">
        <v>2.00163</v>
      </c>
      <c r="FI286">
        <v>1.9252</v>
      </c>
      <c r="FJ286">
        <v>0.16269800000000001</v>
      </c>
      <c r="FK286">
        <v>0</v>
      </c>
      <c r="FL286">
        <v>29.071100000000001</v>
      </c>
      <c r="FM286">
        <v>999.9</v>
      </c>
      <c r="FN286">
        <v>69</v>
      </c>
      <c r="FO286">
        <v>31.6</v>
      </c>
      <c r="FP286">
        <v>32.3628</v>
      </c>
      <c r="FQ286">
        <v>63.713999999999999</v>
      </c>
      <c r="FR286">
        <v>26.338100000000001</v>
      </c>
      <c r="FS286">
        <v>1</v>
      </c>
      <c r="FT286">
        <v>0.148476</v>
      </c>
      <c r="FU286">
        <v>-0.258905</v>
      </c>
      <c r="FV286">
        <v>20.323399999999999</v>
      </c>
      <c r="FW286">
        <v>5.2129500000000002</v>
      </c>
      <c r="FX286">
        <v>11.9054</v>
      </c>
      <c r="FY286">
        <v>5.0029000000000003</v>
      </c>
      <c r="FZ286">
        <v>3.2900499999999999</v>
      </c>
      <c r="GA286">
        <v>9999</v>
      </c>
      <c r="GB286">
        <v>9999</v>
      </c>
      <c r="GC286">
        <v>9999</v>
      </c>
      <c r="GD286">
        <v>999.9</v>
      </c>
      <c r="GE286">
        <v>1.8594299999999999</v>
      </c>
      <c r="GF286">
        <v>1.8543799999999999</v>
      </c>
      <c r="GG286">
        <v>1.8575999999999999</v>
      </c>
      <c r="GH286">
        <v>1.8559399999999999</v>
      </c>
      <c r="GI286">
        <v>1.8548500000000001</v>
      </c>
      <c r="GJ286">
        <v>1.85453</v>
      </c>
      <c r="GK286">
        <v>1.8531299999999999</v>
      </c>
      <c r="GL286">
        <v>1.85626</v>
      </c>
      <c r="GM286">
        <v>0</v>
      </c>
      <c r="GN286">
        <v>0</v>
      </c>
      <c r="GO286">
        <v>0</v>
      </c>
      <c r="GP286">
        <v>0</v>
      </c>
      <c r="GQ286" t="s">
        <v>385</v>
      </c>
      <c r="GR286" t="s">
        <v>386</v>
      </c>
      <c r="GS286" t="s">
        <v>387</v>
      </c>
      <c r="GT286" t="s">
        <v>387</v>
      </c>
      <c r="GU286" t="s">
        <v>387</v>
      </c>
      <c r="GV286" t="s">
        <v>387</v>
      </c>
      <c r="GW286">
        <v>0</v>
      </c>
      <c r="GX286">
        <v>100</v>
      </c>
      <c r="GY286">
        <v>100</v>
      </c>
      <c r="GZ286">
        <v>2.68</v>
      </c>
      <c r="HA286">
        <v>1.78E-2</v>
      </c>
      <c r="HB286">
        <v>0.46748880523729403</v>
      </c>
      <c r="HC286">
        <v>2.678124759318837E-3</v>
      </c>
      <c r="HD286">
        <v>-9.3737611465157319E-7</v>
      </c>
      <c r="HE286">
        <v>1.3915637841753891E-10</v>
      </c>
      <c r="HF286">
        <v>-6.7805247810390282E-2</v>
      </c>
      <c r="HG286">
        <v>1.061361004592812E-2</v>
      </c>
      <c r="HH286">
        <v>-3.086644042041478E-4</v>
      </c>
      <c r="HI286">
        <v>1.24720902217549E-6</v>
      </c>
      <c r="HJ286">
        <v>1</v>
      </c>
      <c r="HK286">
        <v>2093</v>
      </c>
      <c r="HL286">
        <v>2</v>
      </c>
      <c r="HM286">
        <v>27</v>
      </c>
      <c r="HN286">
        <v>8.4</v>
      </c>
      <c r="HO286">
        <v>8.1999999999999993</v>
      </c>
      <c r="HP286">
        <v>2.78931</v>
      </c>
      <c r="HQ286">
        <v>2.2827099999999998</v>
      </c>
      <c r="HR286">
        <v>1.4978</v>
      </c>
      <c r="HS286">
        <v>2.3022499999999999</v>
      </c>
      <c r="HT286">
        <v>1.5478499999999999</v>
      </c>
      <c r="HU286">
        <v>2.2583000000000002</v>
      </c>
      <c r="HV286">
        <v>35.267099999999999</v>
      </c>
      <c r="HW286">
        <v>15.287800000000001</v>
      </c>
      <c r="HX286">
        <v>18</v>
      </c>
      <c r="HY286">
        <v>501.61399999999998</v>
      </c>
      <c r="HZ286">
        <v>518.45100000000002</v>
      </c>
      <c r="IA286">
        <v>29.659700000000001</v>
      </c>
      <c r="IB286">
        <v>29.069199999999999</v>
      </c>
      <c r="IC286">
        <v>30.000399999999999</v>
      </c>
      <c r="ID286">
        <v>28.853400000000001</v>
      </c>
      <c r="IE286">
        <v>28.946000000000002</v>
      </c>
      <c r="IF286">
        <v>55.8917</v>
      </c>
      <c r="IG286">
        <v>28.642700000000001</v>
      </c>
      <c r="IH286">
        <v>74.392300000000006</v>
      </c>
      <c r="II286">
        <v>29.6508</v>
      </c>
      <c r="IJ286">
        <v>1388.59</v>
      </c>
      <c r="IK286">
        <v>23.8843</v>
      </c>
      <c r="IL286">
        <v>100.90600000000001</v>
      </c>
      <c r="IM286">
        <v>100.669</v>
      </c>
      <c r="IN286" t="s">
        <v>2775</v>
      </c>
    </row>
    <row r="287" spans="1:248" x14ac:dyDescent="0.2">
      <c r="A287">
        <v>271</v>
      </c>
      <c r="B287">
        <v>1660484652.0999999</v>
      </c>
      <c r="C287">
        <v>523</v>
      </c>
      <c r="D287" t="s">
        <v>911</v>
      </c>
      <c r="E287" t="s">
        <v>912</v>
      </c>
      <c r="F287">
        <v>1</v>
      </c>
      <c r="G287" t="s">
        <v>376</v>
      </c>
      <c r="H287" t="s">
        <v>377</v>
      </c>
      <c r="I287" t="s">
        <v>378</v>
      </c>
      <c r="J287" t="s">
        <v>379</v>
      </c>
      <c r="K287" t="s">
        <v>380</v>
      </c>
      <c r="L287" t="s">
        <v>376</v>
      </c>
      <c r="M287" t="s">
        <v>381</v>
      </c>
      <c r="N287">
        <v>1660484644.1937499</v>
      </c>
      <c r="O287">
        <f t="shared" si="136"/>
        <v>2.81254864002356E-3</v>
      </c>
      <c r="P287">
        <f t="shared" si="137"/>
        <v>2.81254864002356</v>
      </c>
      <c r="Q287">
        <f t="shared" si="138"/>
        <v>5.9831173258736134</v>
      </c>
      <c r="R287">
        <f t="shared" si="139"/>
        <v>1274.25875</v>
      </c>
      <c r="S287">
        <f t="shared" si="140"/>
        <v>1163.6569920009122</v>
      </c>
      <c r="T287">
        <f t="shared" si="141"/>
        <v>115.93306752347605</v>
      </c>
      <c r="U287">
        <f t="shared" si="142"/>
        <v>126.95212310984368</v>
      </c>
      <c r="V287">
        <f t="shared" si="143"/>
        <v>0.1392308214768285</v>
      </c>
      <c r="W287">
        <f t="shared" si="144"/>
        <v>2.9214124572578086</v>
      </c>
      <c r="X287">
        <f t="shared" si="145"/>
        <v>0.13564674218556921</v>
      </c>
      <c r="Y287">
        <f t="shared" si="146"/>
        <v>8.509354460965779E-2</v>
      </c>
      <c r="Z287">
        <f t="shared" si="147"/>
        <v>321.51701700000001</v>
      </c>
      <c r="AA287">
        <f t="shared" si="148"/>
        <v>32.196699035346846</v>
      </c>
      <c r="AB287">
        <f t="shared" si="149"/>
        <v>31.708443750000001</v>
      </c>
      <c r="AC287">
        <f t="shared" si="150"/>
        <v>4.6968473572027039</v>
      </c>
      <c r="AD287">
        <f t="shared" si="151"/>
        <v>59.91285666716594</v>
      </c>
      <c r="AE287">
        <f t="shared" si="152"/>
        <v>2.7078861320864225</v>
      </c>
      <c r="AF287">
        <f t="shared" si="153"/>
        <v>4.5197079270139797</v>
      </c>
      <c r="AG287">
        <f t="shared" si="154"/>
        <v>1.9889612251162814</v>
      </c>
      <c r="AH287">
        <f t="shared" si="155"/>
        <v>-124.033395025039</v>
      </c>
      <c r="AI287">
        <f t="shared" si="156"/>
        <v>-106.48323253446652</v>
      </c>
      <c r="AJ287">
        <f t="shared" si="157"/>
        <v>-8.2149956625469773</v>
      </c>
      <c r="AK287">
        <f t="shared" si="158"/>
        <v>82.785393777947505</v>
      </c>
      <c r="AL287">
        <f t="shared" si="159"/>
        <v>37.237044995488873</v>
      </c>
      <c r="AM287">
        <f t="shared" si="160"/>
        <v>2.8145854132440311</v>
      </c>
      <c r="AN287">
        <f t="shared" si="161"/>
        <v>5.9831173258736134</v>
      </c>
      <c r="AO287">
        <v>1380.76353994692</v>
      </c>
      <c r="AP287">
        <v>1347.6434545454549</v>
      </c>
      <c r="AQ287">
        <v>5.0397258072747801</v>
      </c>
      <c r="AR287">
        <v>64.973285806085684</v>
      </c>
      <c r="AS287">
        <f t="shared" si="162"/>
        <v>2.81254864002356</v>
      </c>
      <c r="AT287">
        <v>23.895608819019191</v>
      </c>
      <c r="AU287">
        <v>27.178055757575759</v>
      </c>
      <c r="AV287">
        <v>-8.0724107725137938E-7</v>
      </c>
      <c r="AW287">
        <v>82.278735908204425</v>
      </c>
      <c r="AX287">
        <v>0</v>
      </c>
      <c r="AY287">
        <v>0</v>
      </c>
      <c r="AZ287">
        <f t="shared" si="163"/>
        <v>1</v>
      </c>
      <c r="BA287">
        <f t="shared" si="164"/>
        <v>0</v>
      </c>
      <c r="BB287">
        <f t="shared" si="165"/>
        <v>51934.039030935768</v>
      </c>
      <c r="BC287">
        <f t="shared" si="166"/>
        <v>2000.01</v>
      </c>
      <c r="BD287">
        <f t="shared" si="167"/>
        <v>1681.2080999999998</v>
      </c>
      <c r="BE287">
        <f t="shared" si="168"/>
        <v>0.84059984700076495</v>
      </c>
      <c r="BF287">
        <f t="shared" si="169"/>
        <v>0.16075770471147643</v>
      </c>
      <c r="BG287">
        <v>6</v>
      </c>
      <c r="BH287">
        <v>0.5</v>
      </c>
      <c r="BI287" t="s">
        <v>382</v>
      </c>
      <c r="BJ287">
        <v>2</v>
      </c>
      <c r="BK287" t="b">
        <v>1</v>
      </c>
      <c r="BL287">
        <v>1660484644.1937499</v>
      </c>
      <c r="BM287">
        <v>1274.25875</v>
      </c>
      <c r="BN287">
        <v>1323.2337500000001</v>
      </c>
      <c r="BO287">
        <v>27.1799125</v>
      </c>
      <c r="BP287">
        <v>23.895099999999999</v>
      </c>
      <c r="BQ287">
        <v>1271.6143750000001</v>
      </c>
      <c r="BR287">
        <v>27.162156249999999</v>
      </c>
      <c r="BS287">
        <v>500.13543750000002</v>
      </c>
      <c r="BT287">
        <v>99.528312499999998</v>
      </c>
      <c r="BU287">
        <v>9.9901243749999993E-2</v>
      </c>
      <c r="BV287">
        <v>31.032356249999999</v>
      </c>
      <c r="BW287">
        <v>31.708443750000001</v>
      </c>
      <c r="BX287">
        <v>999.9</v>
      </c>
      <c r="BY287">
        <v>0</v>
      </c>
      <c r="BZ287">
        <v>0</v>
      </c>
      <c r="CA287">
        <v>10000.859375</v>
      </c>
      <c r="CB287">
        <v>0</v>
      </c>
      <c r="CC287">
        <v>247.85068749999999</v>
      </c>
      <c r="CD287">
        <v>-48.974093749999987</v>
      </c>
      <c r="CE287">
        <v>1309.8599999999999</v>
      </c>
      <c r="CF287">
        <v>1355.6243750000001</v>
      </c>
      <c r="CG287">
        <v>3.2847962499999999</v>
      </c>
      <c r="CH287">
        <v>1323.2337500000001</v>
      </c>
      <c r="CI287">
        <v>23.895099999999999</v>
      </c>
      <c r="CJ287">
        <v>2.705173125</v>
      </c>
      <c r="CK287">
        <v>2.3782406250000001</v>
      </c>
      <c r="CL287">
        <v>22.3165625</v>
      </c>
      <c r="CM287">
        <v>20.216381250000001</v>
      </c>
      <c r="CN287">
        <v>2000.01</v>
      </c>
      <c r="CO287">
        <v>0.98000500000000001</v>
      </c>
      <c r="CP287">
        <v>1.9995499999999999E-2</v>
      </c>
      <c r="CQ287">
        <v>0</v>
      </c>
      <c r="CR287">
        <v>2.3198750000000001</v>
      </c>
      <c r="CS287">
        <v>0</v>
      </c>
      <c r="CT287">
        <v>32677.875</v>
      </c>
      <c r="CU287">
        <v>17412.424999999999</v>
      </c>
      <c r="CV287">
        <v>39.186999999999998</v>
      </c>
      <c r="CW287">
        <v>40.167625000000001</v>
      </c>
      <c r="CX287">
        <v>39.125</v>
      </c>
      <c r="CY287">
        <v>38.686999999999998</v>
      </c>
      <c r="CZ287">
        <v>39.436999999999998</v>
      </c>
      <c r="DA287">
        <v>1960.02</v>
      </c>
      <c r="DB287">
        <v>39.99</v>
      </c>
      <c r="DC287">
        <v>0</v>
      </c>
      <c r="DD287">
        <v>1660484649.8</v>
      </c>
      <c r="DE287">
        <v>0</v>
      </c>
      <c r="DF287">
        <v>1660484159.0999999</v>
      </c>
      <c r="DG287" t="s">
        <v>383</v>
      </c>
      <c r="DH287">
        <v>1660484145.0999999</v>
      </c>
      <c r="DI287">
        <v>1660484159.0999999</v>
      </c>
      <c r="DJ287">
        <v>1</v>
      </c>
      <c r="DK287">
        <v>6.3E-2</v>
      </c>
      <c r="DL287">
        <v>-2.8000000000000001E-2</v>
      </c>
      <c r="DM287">
        <v>1.395</v>
      </c>
      <c r="DN287">
        <v>2.7E-2</v>
      </c>
      <c r="DO287">
        <v>400</v>
      </c>
      <c r="DP287">
        <v>24</v>
      </c>
      <c r="DQ287">
        <v>0.47</v>
      </c>
      <c r="DR287">
        <v>0.03</v>
      </c>
      <c r="DS287">
        <v>5.6880819300130971</v>
      </c>
      <c r="DT287">
        <v>2.5915634424426202</v>
      </c>
      <c r="DU287">
        <v>0.2427242439420928</v>
      </c>
      <c r="DV287">
        <v>0</v>
      </c>
      <c r="DW287">
        <v>37.311570689108713</v>
      </c>
      <c r="DX287">
        <v>1.5081649479870629</v>
      </c>
      <c r="DY287">
        <v>0.33349566084275412</v>
      </c>
      <c r="DZ287">
        <v>0</v>
      </c>
      <c r="EA287">
        <v>-49.022590322580648</v>
      </c>
      <c r="EB287">
        <v>-2.1256790322580779</v>
      </c>
      <c r="EC287">
        <v>0.43426903906846048</v>
      </c>
      <c r="ED287">
        <v>0</v>
      </c>
      <c r="EE287">
        <v>1160.6906006938091</v>
      </c>
      <c r="EF287">
        <v>257.52419150720903</v>
      </c>
      <c r="EG287">
        <v>18.662079838862201</v>
      </c>
      <c r="EH287">
        <v>0</v>
      </c>
      <c r="EI287">
        <v>3.2859931707317069</v>
      </c>
      <c r="EJ287">
        <v>-1.2463275261320799E-2</v>
      </c>
      <c r="EK287">
        <v>2.7971853789159548E-3</v>
      </c>
      <c r="EL287">
        <v>1</v>
      </c>
      <c r="EM287">
        <v>1.9881832525754941</v>
      </c>
      <c r="EN287">
        <v>3.8044422692491628E-2</v>
      </c>
      <c r="EO287">
        <v>2.8910765033683321E-3</v>
      </c>
      <c r="EP287">
        <v>1</v>
      </c>
      <c r="EQ287">
        <v>2</v>
      </c>
      <c r="ER287">
        <v>6</v>
      </c>
      <c r="ES287" t="s">
        <v>409</v>
      </c>
      <c r="ET287">
        <v>2.94516</v>
      </c>
      <c r="EU287">
        <v>2.8010600000000001</v>
      </c>
      <c r="EV287">
        <v>0.198797</v>
      </c>
      <c r="EW287">
        <v>0.20322899999999999</v>
      </c>
      <c r="EX287">
        <v>0.118523</v>
      </c>
      <c r="EY287">
        <v>0.10835699999999999</v>
      </c>
      <c r="EZ287">
        <v>16505.5</v>
      </c>
      <c r="FA287">
        <v>17217.5</v>
      </c>
      <c r="FB287">
        <v>23941.200000000001</v>
      </c>
      <c r="FC287">
        <v>25130.400000000001</v>
      </c>
      <c r="FD287">
        <v>33770.400000000001</v>
      </c>
      <c r="FE287">
        <v>35774</v>
      </c>
      <c r="FF287">
        <v>43629.1</v>
      </c>
      <c r="FG287">
        <v>46447.6</v>
      </c>
      <c r="FH287">
        <v>2.00163</v>
      </c>
      <c r="FI287">
        <v>1.92523</v>
      </c>
      <c r="FJ287">
        <v>0.162851</v>
      </c>
      <c r="FK287">
        <v>0</v>
      </c>
      <c r="FL287">
        <v>29.073399999999999</v>
      </c>
      <c r="FM287">
        <v>999.9</v>
      </c>
      <c r="FN287">
        <v>69</v>
      </c>
      <c r="FO287">
        <v>31.6</v>
      </c>
      <c r="FP287">
        <v>32.365699999999997</v>
      </c>
      <c r="FQ287">
        <v>63.904000000000003</v>
      </c>
      <c r="FR287">
        <v>26.2059</v>
      </c>
      <c r="FS287">
        <v>1</v>
      </c>
      <c r="FT287">
        <v>0.148531</v>
      </c>
      <c r="FU287">
        <v>-0.26162000000000002</v>
      </c>
      <c r="FV287">
        <v>20.323399999999999</v>
      </c>
      <c r="FW287">
        <v>5.2127999999999997</v>
      </c>
      <c r="FX287">
        <v>11.9048</v>
      </c>
      <c r="FY287">
        <v>5.0028499999999996</v>
      </c>
      <c r="FZ287">
        <v>3.2900299999999998</v>
      </c>
      <c r="GA287">
        <v>9999</v>
      </c>
      <c r="GB287">
        <v>9999</v>
      </c>
      <c r="GC287">
        <v>9999</v>
      </c>
      <c r="GD287">
        <v>999.9</v>
      </c>
      <c r="GE287">
        <v>1.85944</v>
      </c>
      <c r="GF287">
        <v>1.85439</v>
      </c>
      <c r="GG287">
        <v>1.8575999999999999</v>
      </c>
      <c r="GH287">
        <v>1.8559600000000001</v>
      </c>
      <c r="GI287">
        <v>1.8548500000000001</v>
      </c>
      <c r="GJ287">
        <v>1.85453</v>
      </c>
      <c r="GK287">
        <v>1.85314</v>
      </c>
      <c r="GL287">
        <v>1.85626</v>
      </c>
      <c r="GM287">
        <v>0</v>
      </c>
      <c r="GN287">
        <v>0</v>
      </c>
      <c r="GO287">
        <v>0</v>
      </c>
      <c r="GP287">
        <v>0</v>
      </c>
      <c r="GQ287" t="s">
        <v>385</v>
      </c>
      <c r="GR287" t="s">
        <v>386</v>
      </c>
      <c r="GS287" t="s">
        <v>387</v>
      </c>
      <c r="GT287" t="s">
        <v>387</v>
      </c>
      <c r="GU287" t="s">
        <v>387</v>
      </c>
      <c r="GV287" t="s">
        <v>387</v>
      </c>
      <c r="GW287">
        <v>0</v>
      </c>
      <c r="GX287">
        <v>100</v>
      </c>
      <c r="GY287">
        <v>100</v>
      </c>
      <c r="GZ287">
        <v>2.68</v>
      </c>
      <c r="HA287">
        <v>1.78E-2</v>
      </c>
      <c r="HB287">
        <v>0.46748880523729403</v>
      </c>
      <c r="HC287">
        <v>2.678124759318837E-3</v>
      </c>
      <c r="HD287">
        <v>-9.3737611465157319E-7</v>
      </c>
      <c r="HE287">
        <v>1.3915637841753891E-10</v>
      </c>
      <c r="HF287">
        <v>-6.7805247810390282E-2</v>
      </c>
      <c r="HG287">
        <v>1.061361004592812E-2</v>
      </c>
      <c r="HH287">
        <v>-3.086644042041478E-4</v>
      </c>
      <c r="HI287">
        <v>1.24720902217549E-6</v>
      </c>
      <c r="HJ287">
        <v>1</v>
      </c>
      <c r="HK287">
        <v>2093</v>
      </c>
      <c r="HL287">
        <v>2</v>
      </c>
      <c r="HM287">
        <v>27</v>
      </c>
      <c r="HN287">
        <v>8.4</v>
      </c>
      <c r="HO287">
        <v>8.1999999999999993</v>
      </c>
      <c r="HP287">
        <v>2.8027299999999999</v>
      </c>
      <c r="HQ287">
        <v>2.2631800000000002</v>
      </c>
      <c r="HR287">
        <v>1.4978</v>
      </c>
      <c r="HS287">
        <v>2.3034699999999999</v>
      </c>
      <c r="HT287">
        <v>1.5478499999999999</v>
      </c>
      <c r="HU287">
        <v>2.4548299999999998</v>
      </c>
      <c r="HV287">
        <v>35.267099999999999</v>
      </c>
      <c r="HW287">
        <v>15.2966</v>
      </c>
      <c r="HX287">
        <v>18</v>
      </c>
      <c r="HY287">
        <v>501.62200000000001</v>
      </c>
      <c r="HZ287">
        <v>518.47699999999998</v>
      </c>
      <c r="IA287">
        <v>29.648599999999998</v>
      </c>
      <c r="IB287">
        <v>29.0702</v>
      </c>
      <c r="IC287">
        <v>30.000299999999999</v>
      </c>
      <c r="ID287">
        <v>28.854500000000002</v>
      </c>
      <c r="IE287">
        <v>28.947099999999999</v>
      </c>
      <c r="IF287">
        <v>56.168300000000002</v>
      </c>
      <c r="IG287">
        <v>28.642700000000001</v>
      </c>
      <c r="IH287">
        <v>74.392300000000006</v>
      </c>
      <c r="II287">
        <v>29.616499999999998</v>
      </c>
      <c r="IJ287">
        <v>1388.59</v>
      </c>
      <c r="IK287">
        <v>23.8843</v>
      </c>
      <c r="IL287">
        <v>100.90600000000001</v>
      </c>
      <c r="IM287">
        <v>100.67</v>
      </c>
      <c r="IN287" t="s">
        <v>2775</v>
      </c>
    </row>
    <row r="288" spans="1:248" x14ac:dyDescent="0.2">
      <c r="A288">
        <v>272</v>
      </c>
      <c r="B288">
        <v>1660484652.5999999</v>
      </c>
      <c r="C288">
        <v>523.5</v>
      </c>
      <c r="D288" t="s">
        <v>911</v>
      </c>
      <c r="E288" t="s">
        <v>912</v>
      </c>
      <c r="F288">
        <v>1</v>
      </c>
      <c r="G288" t="s">
        <v>376</v>
      </c>
      <c r="H288" t="s">
        <v>377</v>
      </c>
      <c r="I288" t="s">
        <v>378</v>
      </c>
      <c r="J288" t="s">
        <v>379</v>
      </c>
      <c r="K288" t="s">
        <v>380</v>
      </c>
      <c r="L288" t="s">
        <v>376</v>
      </c>
      <c r="M288" t="s">
        <v>381</v>
      </c>
      <c r="N288">
        <v>1660484644.1937499</v>
      </c>
      <c r="O288">
        <f t="shared" si="136"/>
        <v>2.8119199648521283E-3</v>
      </c>
      <c r="P288">
        <f t="shared" si="137"/>
        <v>2.8119199648521285</v>
      </c>
      <c r="Q288">
        <f t="shared" si="138"/>
        <v>5.9178558693072194</v>
      </c>
      <c r="R288">
        <f t="shared" si="139"/>
        <v>1274.25875</v>
      </c>
      <c r="S288">
        <f t="shared" si="140"/>
        <v>1164.3960762478591</v>
      </c>
      <c r="T288">
        <f t="shared" si="141"/>
        <v>116.00670116680553</v>
      </c>
      <c r="U288">
        <f t="shared" si="142"/>
        <v>126.95212310984368</v>
      </c>
      <c r="V288">
        <f t="shared" si="143"/>
        <v>0.1391988795022244</v>
      </c>
      <c r="W288">
        <f t="shared" si="144"/>
        <v>2.9214124572578086</v>
      </c>
      <c r="X288">
        <f t="shared" si="145"/>
        <v>0.13561642173610777</v>
      </c>
      <c r="Y288">
        <f t="shared" si="146"/>
        <v>8.5074453831775282E-2</v>
      </c>
      <c r="Z288">
        <f t="shared" si="147"/>
        <v>321.51701700000001</v>
      </c>
      <c r="AA288">
        <f t="shared" si="148"/>
        <v>32.196862496542387</v>
      </c>
      <c r="AB288">
        <f t="shared" si="149"/>
        <v>31.708443750000001</v>
      </c>
      <c r="AC288">
        <f t="shared" si="150"/>
        <v>4.6968473572027039</v>
      </c>
      <c r="AD288">
        <f t="shared" si="151"/>
        <v>59.91285666716594</v>
      </c>
      <c r="AE288">
        <f t="shared" si="152"/>
        <v>2.7078861320864225</v>
      </c>
      <c r="AF288">
        <f t="shared" si="153"/>
        <v>4.5197079270139797</v>
      </c>
      <c r="AG288">
        <f t="shared" si="154"/>
        <v>1.9889612251162814</v>
      </c>
      <c r="AH288">
        <f t="shared" si="155"/>
        <v>-124.00567044997885</v>
      </c>
      <c r="AI288">
        <f t="shared" si="156"/>
        <v>-106.48323253446652</v>
      </c>
      <c r="AJ288">
        <f t="shared" si="157"/>
        <v>-8.2149956625469773</v>
      </c>
      <c r="AK288">
        <f t="shared" si="158"/>
        <v>82.813118353007653</v>
      </c>
      <c r="AL288">
        <f t="shared" si="159"/>
        <v>37.237044995488873</v>
      </c>
      <c r="AM288">
        <f t="shared" si="160"/>
        <v>2.8145854132440311</v>
      </c>
      <c r="AN288">
        <f t="shared" si="161"/>
        <v>5.9178558693072194</v>
      </c>
      <c r="AO288">
        <v>1383.1038465995121</v>
      </c>
      <c r="AP288">
        <v>1350.1324242424239</v>
      </c>
      <c r="AQ288">
        <v>5.0263367998346729</v>
      </c>
      <c r="AR288">
        <v>64.973285806085684</v>
      </c>
      <c r="AS288">
        <f t="shared" si="162"/>
        <v>2.8119199648521285</v>
      </c>
      <c r="AT288">
        <v>23.895852998214661</v>
      </c>
      <c r="AU288">
        <v>27.177656969696979</v>
      </c>
      <c r="AV288">
        <v>-1.461471195285797E-5</v>
      </c>
      <c r="AW288">
        <v>82.278735908204425</v>
      </c>
      <c r="AX288">
        <v>0</v>
      </c>
      <c r="AY288">
        <v>0</v>
      </c>
      <c r="AZ288">
        <f t="shared" si="163"/>
        <v>1</v>
      </c>
      <c r="BA288">
        <f t="shared" si="164"/>
        <v>0</v>
      </c>
      <c r="BB288">
        <f t="shared" si="165"/>
        <v>51934.039030935768</v>
      </c>
      <c r="BC288">
        <f t="shared" si="166"/>
        <v>2000.01</v>
      </c>
      <c r="BD288">
        <f t="shared" si="167"/>
        <v>1681.2080999999998</v>
      </c>
      <c r="BE288">
        <f t="shared" si="168"/>
        <v>0.84059984700076495</v>
      </c>
      <c r="BF288">
        <f t="shared" si="169"/>
        <v>0.16075770471147643</v>
      </c>
      <c r="BG288">
        <v>6</v>
      </c>
      <c r="BH288">
        <v>0.5</v>
      </c>
      <c r="BI288" t="s">
        <v>382</v>
      </c>
      <c r="BJ288">
        <v>2</v>
      </c>
      <c r="BK288" t="b">
        <v>1</v>
      </c>
      <c r="BL288">
        <v>1660484644.1937499</v>
      </c>
      <c r="BM288">
        <v>1274.25875</v>
      </c>
      <c r="BN288">
        <v>1323.2337500000001</v>
      </c>
      <c r="BO288">
        <v>27.1799125</v>
      </c>
      <c r="BP288">
        <v>23.895099999999999</v>
      </c>
      <c r="BQ288">
        <v>1271.6143750000001</v>
      </c>
      <c r="BR288">
        <v>27.162156249999999</v>
      </c>
      <c r="BS288">
        <v>500.13543750000002</v>
      </c>
      <c r="BT288">
        <v>99.528312499999998</v>
      </c>
      <c r="BU288">
        <v>9.9901243749999993E-2</v>
      </c>
      <c r="BV288">
        <v>31.032356249999999</v>
      </c>
      <c r="BW288">
        <v>31.708443750000001</v>
      </c>
      <c r="BX288">
        <v>999.9</v>
      </c>
      <c r="BY288">
        <v>0</v>
      </c>
      <c r="BZ288">
        <v>0</v>
      </c>
      <c r="CA288">
        <v>10000.859375</v>
      </c>
      <c r="CB288">
        <v>0</v>
      </c>
      <c r="CC288">
        <v>247.85068749999999</v>
      </c>
      <c r="CD288">
        <v>-48.974093749999987</v>
      </c>
      <c r="CE288">
        <v>1309.8599999999999</v>
      </c>
      <c r="CF288">
        <v>1355.6243750000001</v>
      </c>
      <c r="CG288">
        <v>3.2847962499999999</v>
      </c>
      <c r="CH288">
        <v>1323.2337500000001</v>
      </c>
      <c r="CI288">
        <v>23.895099999999999</v>
      </c>
      <c r="CJ288">
        <v>2.705173125</v>
      </c>
      <c r="CK288">
        <v>2.3782406250000001</v>
      </c>
      <c r="CL288">
        <v>22.3165625</v>
      </c>
      <c r="CM288">
        <v>20.216381250000001</v>
      </c>
      <c r="CN288">
        <v>2000.01</v>
      </c>
      <c r="CO288">
        <v>0.98000500000000001</v>
      </c>
      <c r="CP288">
        <v>1.9995499999999999E-2</v>
      </c>
      <c r="CQ288">
        <v>0</v>
      </c>
      <c r="CR288">
        <v>2.3198750000000001</v>
      </c>
      <c r="CS288">
        <v>0</v>
      </c>
      <c r="CT288">
        <v>32677.875</v>
      </c>
      <c r="CU288">
        <v>17412.424999999999</v>
      </c>
      <c r="CV288">
        <v>39.186999999999998</v>
      </c>
      <c r="CW288">
        <v>40.167625000000001</v>
      </c>
      <c r="CX288">
        <v>39.125</v>
      </c>
      <c r="CY288">
        <v>38.686999999999998</v>
      </c>
      <c r="CZ288">
        <v>39.436999999999998</v>
      </c>
      <c r="DA288">
        <v>1960.02</v>
      </c>
      <c r="DB288">
        <v>39.99</v>
      </c>
      <c r="DC288">
        <v>0</v>
      </c>
      <c r="DD288">
        <v>1660484650.4000001</v>
      </c>
      <c r="DE288">
        <v>0</v>
      </c>
      <c r="DF288">
        <v>1660484159.0999999</v>
      </c>
      <c r="DG288" t="s">
        <v>383</v>
      </c>
      <c r="DH288">
        <v>1660484145.0999999</v>
      </c>
      <c r="DI288">
        <v>1660484159.0999999</v>
      </c>
      <c r="DJ288">
        <v>1</v>
      </c>
      <c r="DK288">
        <v>6.3E-2</v>
      </c>
      <c r="DL288">
        <v>-2.8000000000000001E-2</v>
      </c>
      <c r="DM288">
        <v>1.395</v>
      </c>
      <c r="DN288">
        <v>2.7E-2</v>
      </c>
      <c r="DO288">
        <v>400</v>
      </c>
      <c r="DP288">
        <v>24</v>
      </c>
      <c r="DQ288">
        <v>0.47</v>
      </c>
      <c r="DR288">
        <v>0.03</v>
      </c>
      <c r="DS288">
        <v>5.7560902208004929</v>
      </c>
      <c r="DT288">
        <v>2.6898746147247201</v>
      </c>
      <c r="DU288">
        <v>0.24866331006207479</v>
      </c>
      <c r="DV288">
        <v>0</v>
      </c>
      <c r="DW288">
        <v>37.250345297041122</v>
      </c>
      <c r="DX288">
        <v>0.1846782099108483</v>
      </c>
      <c r="DY288">
        <v>0.37377559188115678</v>
      </c>
      <c r="DZ288">
        <v>0</v>
      </c>
      <c r="EA288">
        <v>-48.986836666666683</v>
      </c>
      <c r="EB288">
        <v>-0.6538705228030387</v>
      </c>
      <c r="EC288">
        <v>0.46857560719221758</v>
      </c>
      <c r="ED288">
        <v>1</v>
      </c>
      <c r="EE288">
        <v>1166.023936828431</v>
      </c>
      <c r="EF288">
        <v>256.06187781401002</v>
      </c>
      <c r="EG288">
        <v>19.170214389992619</v>
      </c>
      <c r="EH288">
        <v>0</v>
      </c>
      <c r="EI288">
        <v>3.2851729999999999</v>
      </c>
      <c r="EJ288">
        <v>-9.6974859287105013E-3</v>
      </c>
      <c r="EK288">
        <v>2.5749128140579712E-3</v>
      </c>
      <c r="EL288">
        <v>1</v>
      </c>
      <c r="EM288">
        <v>1.988934767250095</v>
      </c>
      <c r="EN288">
        <v>3.3350708625355302E-2</v>
      </c>
      <c r="EO288">
        <v>2.6303775437352831E-3</v>
      </c>
      <c r="EP288">
        <v>1</v>
      </c>
      <c r="EQ288">
        <v>3</v>
      </c>
      <c r="ER288">
        <v>6</v>
      </c>
      <c r="ES288" t="s">
        <v>404</v>
      </c>
      <c r="ET288">
        <v>2.9452500000000001</v>
      </c>
      <c r="EU288">
        <v>2.80124</v>
      </c>
      <c r="EV288">
        <v>0.199019</v>
      </c>
      <c r="EW288">
        <v>0.203457</v>
      </c>
      <c r="EX288">
        <v>0.118521</v>
      </c>
      <c r="EY288">
        <v>0.108352</v>
      </c>
      <c r="EZ288">
        <v>16500.900000000001</v>
      </c>
      <c r="FA288">
        <v>17212.5</v>
      </c>
      <c r="FB288">
        <v>23941.200000000001</v>
      </c>
      <c r="FC288">
        <v>25130.3</v>
      </c>
      <c r="FD288">
        <v>33770.400000000001</v>
      </c>
      <c r="FE288">
        <v>35774.1</v>
      </c>
      <c r="FF288">
        <v>43629.1</v>
      </c>
      <c r="FG288">
        <v>46447.4</v>
      </c>
      <c r="FH288">
        <v>2.0016799999999999</v>
      </c>
      <c r="FI288">
        <v>1.9251499999999999</v>
      </c>
      <c r="FJ288">
        <v>0.16280600000000001</v>
      </c>
      <c r="FK288">
        <v>0</v>
      </c>
      <c r="FL288">
        <v>29.073899999999998</v>
      </c>
      <c r="FM288">
        <v>999.9</v>
      </c>
      <c r="FN288">
        <v>69</v>
      </c>
      <c r="FO288">
        <v>31.6</v>
      </c>
      <c r="FP288">
        <v>32.363599999999998</v>
      </c>
      <c r="FQ288">
        <v>63.904000000000003</v>
      </c>
      <c r="FR288">
        <v>26.374199999999998</v>
      </c>
      <c r="FS288">
        <v>1</v>
      </c>
      <c r="FT288">
        <v>0.14851600000000001</v>
      </c>
      <c r="FU288">
        <v>-0.254828</v>
      </c>
      <c r="FV288">
        <v>20.323599999999999</v>
      </c>
      <c r="FW288">
        <v>5.2144399999999997</v>
      </c>
      <c r="FX288">
        <v>11.9047</v>
      </c>
      <c r="FY288">
        <v>5.0033000000000003</v>
      </c>
      <c r="FZ288">
        <v>3.2901799999999999</v>
      </c>
      <c r="GA288">
        <v>9999</v>
      </c>
      <c r="GB288">
        <v>9999</v>
      </c>
      <c r="GC288">
        <v>9999</v>
      </c>
      <c r="GD288">
        <v>999.9</v>
      </c>
      <c r="GE288">
        <v>1.85944</v>
      </c>
      <c r="GF288">
        <v>1.85439</v>
      </c>
      <c r="GG288">
        <v>1.8575999999999999</v>
      </c>
      <c r="GH288">
        <v>1.8559600000000001</v>
      </c>
      <c r="GI288">
        <v>1.8548500000000001</v>
      </c>
      <c r="GJ288">
        <v>1.8545400000000001</v>
      </c>
      <c r="GK288">
        <v>1.85314</v>
      </c>
      <c r="GL288">
        <v>1.8562700000000001</v>
      </c>
      <c r="GM288">
        <v>0</v>
      </c>
      <c r="GN288">
        <v>0</v>
      </c>
      <c r="GO288">
        <v>0</v>
      </c>
      <c r="GP288">
        <v>0</v>
      </c>
      <c r="GQ288" t="s">
        <v>385</v>
      </c>
      <c r="GR288" t="s">
        <v>386</v>
      </c>
      <c r="GS288" t="s">
        <v>387</v>
      </c>
      <c r="GT288" t="s">
        <v>387</v>
      </c>
      <c r="GU288" t="s">
        <v>387</v>
      </c>
      <c r="GV288" t="s">
        <v>387</v>
      </c>
      <c r="GW288">
        <v>0</v>
      </c>
      <c r="GX288">
        <v>100</v>
      </c>
      <c r="GY288">
        <v>100</v>
      </c>
      <c r="GZ288">
        <v>2.69</v>
      </c>
      <c r="HA288">
        <v>1.78E-2</v>
      </c>
      <c r="HB288">
        <v>0.46748880523729403</v>
      </c>
      <c r="HC288">
        <v>2.678124759318837E-3</v>
      </c>
      <c r="HD288">
        <v>-9.3737611465157319E-7</v>
      </c>
      <c r="HE288">
        <v>1.3915637841753891E-10</v>
      </c>
      <c r="HF288">
        <v>-6.7805247810390282E-2</v>
      </c>
      <c r="HG288">
        <v>1.061361004592812E-2</v>
      </c>
      <c r="HH288">
        <v>-3.086644042041478E-4</v>
      </c>
      <c r="HI288">
        <v>1.24720902217549E-6</v>
      </c>
      <c r="HJ288">
        <v>1</v>
      </c>
      <c r="HK288">
        <v>2093</v>
      </c>
      <c r="HL288">
        <v>2</v>
      </c>
      <c r="HM288">
        <v>27</v>
      </c>
      <c r="HN288">
        <v>8.5</v>
      </c>
      <c r="HO288">
        <v>8.1999999999999993</v>
      </c>
      <c r="HP288">
        <v>2.8064</v>
      </c>
      <c r="HQ288">
        <v>2.2753899999999998</v>
      </c>
      <c r="HR288">
        <v>1.4978</v>
      </c>
      <c r="HS288">
        <v>2.3022499999999999</v>
      </c>
      <c r="HT288">
        <v>1.5478499999999999</v>
      </c>
      <c r="HU288">
        <v>2.4194300000000002</v>
      </c>
      <c r="HV288">
        <v>35.267099999999999</v>
      </c>
      <c r="HW288">
        <v>15.2966</v>
      </c>
      <c r="HX288">
        <v>18</v>
      </c>
      <c r="HY288">
        <v>501.654</v>
      </c>
      <c r="HZ288">
        <v>518.428</v>
      </c>
      <c r="IA288">
        <v>29.646799999999999</v>
      </c>
      <c r="IB288">
        <v>29.070499999999999</v>
      </c>
      <c r="IC288">
        <v>30.000299999999999</v>
      </c>
      <c r="ID288">
        <v>28.854700000000001</v>
      </c>
      <c r="IE288">
        <v>28.947299999999998</v>
      </c>
      <c r="IF288">
        <v>56.219000000000001</v>
      </c>
      <c r="IG288">
        <v>28.642700000000001</v>
      </c>
      <c r="IH288">
        <v>74.392300000000006</v>
      </c>
      <c r="II288">
        <v>29.616499999999998</v>
      </c>
      <c r="IJ288">
        <v>1398.68</v>
      </c>
      <c r="IK288">
        <v>23.8843</v>
      </c>
      <c r="IL288">
        <v>100.90600000000001</v>
      </c>
      <c r="IM288">
        <v>100.669</v>
      </c>
      <c r="IN288" t="s">
        <v>2775</v>
      </c>
    </row>
    <row r="289" spans="1:248" x14ac:dyDescent="0.2">
      <c r="A289">
        <v>273</v>
      </c>
      <c r="B289">
        <v>1660484654.0999999</v>
      </c>
      <c r="C289">
        <v>525</v>
      </c>
      <c r="D289" t="s">
        <v>913</v>
      </c>
      <c r="E289" t="s">
        <v>914</v>
      </c>
      <c r="F289">
        <v>1</v>
      </c>
      <c r="G289" t="s">
        <v>376</v>
      </c>
      <c r="H289" t="s">
        <v>377</v>
      </c>
      <c r="I289" t="s">
        <v>378</v>
      </c>
      <c r="J289" t="s">
        <v>379</v>
      </c>
      <c r="K289" t="s">
        <v>380</v>
      </c>
      <c r="L289" t="s">
        <v>376</v>
      </c>
      <c r="M289" t="s">
        <v>381</v>
      </c>
      <c r="N289">
        <v>1660484646.2249999</v>
      </c>
      <c r="O289">
        <f t="shared" si="136"/>
        <v>2.8100393553518988E-3</v>
      </c>
      <c r="P289">
        <f t="shared" si="137"/>
        <v>2.8100393553518987</v>
      </c>
      <c r="Q289">
        <f t="shared" si="138"/>
        <v>5.8954249573817314</v>
      </c>
      <c r="R289">
        <f t="shared" si="139"/>
        <v>1284.318125</v>
      </c>
      <c r="S289">
        <f t="shared" si="140"/>
        <v>1174.2745001535231</v>
      </c>
      <c r="T289">
        <f t="shared" si="141"/>
        <v>116.99078784456638</v>
      </c>
      <c r="U289">
        <f t="shared" si="142"/>
        <v>127.95422983907285</v>
      </c>
      <c r="V289">
        <f t="shared" si="143"/>
        <v>0.13901467079084165</v>
      </c>
      <c r="W289">
        <f t="shared" si="144"/>
        <v>2.9215609898671087</v>
      </c>
      <c r="X289">
        <f t="shared" si="145"/>
        <v>0.13544173399621881</v>
      </c>
      <c r="Y289">
        <f t="shared" si="146"/>
        <v>8.4964449218711255E-2</v>
      </c>
      <c r="Z289">
        <f t="shared" si="147"/>
        <v>321.51691725000001</v>
      </c>
      <c r="AA289">
        <f t="shared" si="148"/>
        <v>32.19881963249594</v>
      </c>
      <c r="AB289">
        <f t="shared" si="149"/>
        <v>31.712824999999999</v>
      </c>
      <c r="AC289">
        <f t="shared" si="150"/>
        <v>4.6980147056535717</v>
      </c>
      <c r="AD289">
        <f t="shared" si="151"/>
        <v>59.906476496430138</v>
      </c>
      <c r="AE289">
        <f t="shared" si="152"/>
        <v>2.7078331503638142</v>
      </c>
      <c r="AF289">
        <f t="shared" si="153"/>
        <v>4.5201008450650164</v>
      </c>
      <c r="AG289">
        <f t="shared" si="154"/>
        <v>1.9901815552897575</v>
      </c>
      <c r="AH289">
        <f t="shared" si="155"/>
        <v>-123.92273557101873</v>
      </c>
      <c r="AI289">
        <f t="shared" si="156"/>
        <v>-106.93852636242079</v>
      </c>
      <c r="AJ289">
        <f t="shared" si="157"/>
        <v>-8.2499415639810376</v>
      </c>
      <c r="AK289">
        <f t="shared" si="158"/>
        <v>82.40571375257943</v>
      </c>
      <c r="AL289">
        <f t="shared" si="159"/>
        <v>37.217818845022173</v>
      </c>
      <c r="AM289">
        <f t="shared" si="160"/>
        <v>2.8144895658225058</v>
      </c>
      <c r="AN289">
        <f t="shared" si="161"/>
        <v>5.8954249573817314</v>
      </c>
      <c r="AO289">
        <v>1390.400202459932</v>
      </c>
      <c r="AP289">
        <v>1357.593515151515</v>
      </c>
      <c r="AQ289">
        <v>4.9995559997483952</v>
      </c>
      <c r="AR289">
        <v>64.973285806085684</v>
      </c>
      <c r="AS289">
        <f t="shared" si="162"/>
        <v>2.8100393553518987</v>
      </c>
      <c r="AT289">
        <v>23.896447276317311</v>
      </c>
      <c r="AU289">
        <v>27.17617515151515</v>
      </c>
      <c r="AV289">
        <v>-3.3507571715316239E-5</v>
      </c>
      <c r="AW289">
        <v>82.278735908204425</v>
      </c>
      <c r="AX289">
        <v>0</v>
      </c>
      <c r="AY289">
        <v>0</v>
      </c>
      <c r="AZ289">
        <f t="shared" si="163"/>
        <v>1</v>
      </c>
      <c r="BA289">
        <f t="shared" si="164"/>
        <v>0</v>
      </c>
      <c r="BB289">
        <f t="shared" si="165"/>
        <v>51938.00010497577</v>
      </c>
      <c r="BC289">
        <f t="shared" si="166"/>
        <v>2000.0093750000001</v>
      </c>
      <c r="BD289">
        <f t="shared" si="167"/>
        <v>1681.2075749999999</v>
      </c>
      <c r="BE289">
        <f t="shared" si="168"/>
        <v>0.84059984718821623</v>
      </c>
      <c r="BF289">
        <f t="shared" si="169"/>
        <v>0.16075770507325746</v>
      </c>
      <c r="BG289">
        <v>6</v>
      </c>
      <c r="BH289">
        <v>0.5</v>
      </c>
      <c r="BI289" t="s">
        <v>382</v>
      </c>
      <c r="BJ289">
        <v>2</v>
      </c>
      <c r="BK289" t="b">
        <v>1</v>
      </c>
      <c r="BL289">
        <v>1660484646.2249999</v>
      </c>
      <c r="BM289">
        <v>1284.318125</v>
      </c>
      <c r="BN289">
        <v>1333.30375</v>
      </c>
      <c r="BO289">
        <v>27.179400000000001</v>
      </c>
      <c r="BP289">
        <v>23.894706249999999</v>
      </c>
      <c r="BQ289">
        <v>1281.663125</v>
      </c>
      <c r="BR289">
        <v>27.161650000000002</v>
      </c>
      <c r="BS289">
        <v>500.13675000000001</v>
      </c>
      <c r="BT289">
        <v>99.528206250000011</v>
      </c>
      <c r="BU289">
        <v>9.9936768749999988E-2</v>
      </c>
      <c r="BV289">
        <v>31.03388125</v>
      </c>
      <c r="BW289">
        <v>31.712824999999999</v>
      </c>
      <c r="BX289">
        <v>999.9</v>
      </c>
      <c r="BY289">
        <v>0</v>
      </c>
      <c r="BZ289">
        <v>0</v>
      </c>
      <c r="CA289">
        <v>10001.718124999999</v>
      </c>
      <c r="CB289">
        <v>0</v>
      </c>
      <c r="CC289">
        <v>282.99762500000003</v>
      </c>
      <c r="CD289">
        <v>-48.986175000000003</v>
      </c>
      <c r="CE289">
        <v>1320.19875</v>
      </c>
      <c r="CF289">
        <v>1365.941875</v>
      </c>
      <c r="CG289">
        <v>3.2846781250000001</v>
      </c>
      <c r="CH289">
        <v>1333.30375</v>
      </c>
      <c r="CI289">
        <v>23.894706249999999</v>
      </c>
      <c r="CJ289">
        <v>2.70511875</v>
      </c>
      <c r="CK289">
        <v>2.3781987500000001</v>
      </c>
      <c r="CL289">
        <v>22.3162375</v>
      </c>
      <c r="CM289">
        <v>20.216093749999999</v>
      </c>
      <c r="CN289">
        <v>2000.0093750000001</v>
      </c>
      <c r="CO289">
        <v>0.98000500000000001</v>
      </c>
      <c r="CP289">
        <v>1.9995499999999999E-2</v>
      </c>
      <c r="CQ289">
        <v>0</v>
      </c>
      <c r="CR289">
        <v>2.5223125</v>
      </c>
      <c r="CS289">
        <v>0</v>
      </c>
      <c r="CT289">
        <v>32675.387500000001</v>
      </c>
      <c r="CU289">
        <v>17412.418750000001</v>
      </c>
      <c r="CV289">
        <v>39.186999999999998</v>
      </c>
      <c r="CW289">
        <v>40.167625000000001</v>
      </c>
      <c r="CX289">
        <v>39.125</v>
      </c>
      <c r="CY289">
        <v>38.686999999999998</v>
      </c>
      <c r="CZ289">
        <v>39.436999999999998</v>
      </c>
      <c r="DA289">
        <v>1960.0193750000001</v>
      </c>
      <c r="DB289">
        <v>39.99</v>
      </c>
      <c r="DC289">
        <v>0</v>
      </c>
      <c r="DD289">
        <v>1660484652.2</v>
      </c>
      <c r="DE289">
        <v>0</v>
      </c>
      <c r="DF289">
        <v>1660484159.0999999</v>
      </c>
      <c r="DG289" t="s">
        <v>383</v>
      </c>
      <c r="DH289">
        <v>1660484145.0999999</v>
      </c>
      <c r="DI289">
        <v>1660484159.0999999</v>
      </c>
      <c r="DJ289">
        <v>1</v>
      </c>
      <c r="DK289">
        <v>6.3E-2</v>
      </c>
      <c r="DL289">
        <v>-2.8000000000000001E-2</v>
      </c>
      <c r="DM289">
        <v>1.395</v>
      </c>
      <c r="DN289">
        <v>2.7E-2</v>
      </c>
      <c r="DO289">
        <v>400</v>
      </c>
      <c r="DP289">
        <v>24</v>
      </c>
      <c r="DQ289">
        <v>0.47</v>
      </c>
      <c r="DR289">
        <v>0.03</v>
      </c>
      <c r="DS289">
        <v>5.7972406797192866</v>
      </c>
      <c r="DT289">
        <v>2.0525285805608942</v>
      </c>
      <c r="DU289">
        <v>0.22079147794014689</v>
      </c>
      <c r="DV289">
        <v>0</v>
      </c>
      <c r="DW289">
        <v>37.233485528690252</v>
      </c>
      <c r="DX289">
        <v>-1.331442375152019</v>
      </c>
      <c r="DY289">
        <v>0.39347256410557729</v>
      </c>
      <c r="DZ289">
        <v>0</v>
      </c>
      <c r="EA289">
        <v>-48.994870967741939</v>
      </c>
      <c r="EB289">
        <v>0.65876612903234755</v>
      </c>
      <c r="EC289">
        <v>0.45121633620731622</v>
      </c>
      <c r="ED289">
        <v>1</v>
      </c>
      <c r="EE289">
        <v>1173.571437003749</v>
      </c>
      <c r="EF289">
        <v>265.09109020779613</v>
      </c>
      <c r="EG289">
        <v>19.205773777114342</v>
      </c>
      <c r="EH289">
        <v>0</v>
      </c>
      <c r="EI289">
        <v>3.2848075609756102</v>
      </c>
      <c r="EJ289">
        <v>-9.6742160278710902E-3</v>
      </c>
      <c r="EK289">
        <v>2.5442558742388701E-3</v>
      </c>
      <c r="EL289">
        <v>1</v>
      </c>
      <c r="EM289">
        <v>1.989977508764899</v>
      </c>
      <c r="EN289">
        <v>2.785741213779119E-2</v>
      </c>
      <c r="EO289">
        <v>2.1197964585900298E-3</v>
      </c>
      <c r="EP289">
        <v>1</v>
      </c>
      <c r="EQ289">
        <v>3</v>
      </c>
      <c r="ER289">
        <v>6</v>
      </c>
      <c r="ES289" t="s">
        <v>404</v>
      </c>
      <c r="ET289">
        <v>2.9455300000000002</v>
      </c>
      <c r="EU289">
        <v>2.8011900000000001</v>
      </c>
      <c r="EV289">
        <v>0.19969700000000001</v>
      </c>
      <c r="EW289">
        <v>0.204148</v>
      </c>
      <c r="EX289">
        <v>0.118516</v>
      </c>
      <c r="EY289">
        <v>0.108347</v>
      </c>
      <c r="EZ289">
        <v>16486.8</v>
      </c>
      <c r="FA289">
        <v>17197.5</v>
      </c>
      <c r="FB289">
        <v>23941</v>
      </c>
      <c r="FC289">
        <v>25130.2</v>
      </c>
      <c r="FD289">
        <v>33770.300000000003</v>
      </c>
      <c r="FE289">
        <v>35774.199999999997</v>
      </c>
      <c r="FF289">
        <v>43628.7</v>
      </c>
      <c r="FG289">
        <v>46447.3</v>
      </c>
      <c r="FH289">
        <v>2.0017</v>
      </c>
      <c r="FI289">
        <v>1.9251499999999999</v>
      </c>
      <c r="FJ289">
        <v>0.162907</v>
      </c>
      <c r="FK289">
        <v>0</v>
      </c>
      <c r="FL289">
        <v>29.076499999999999</v>
      </c>
      <c r="FM289">
        <v>999.9</v>
      </c>
      <c r="FN289">
        <v>69</v>
      </c>
      <c r="FO289">
        <v>31.6</v>
      </c>
      <c r="FP289">
        <v>32.363399999999999</v>
      </c>
      <c r="FQ289">
        <v>63.914000000000001</v>
      </c>
      <c r="FR289">
        <v>25.4527</v>
      </c>
      <c r="FS289">
        <v>1</v>
      </c>
      <c r="FT289">
        <v>0.148595</v>
      </c>
      <c r="FU289">
        <v>-0.22861699999999999</v>
      </c>
      <c r="FV289">
        <v>20.323499999999999</v>
      </c>
      <c r="FW289">
        <v>5.2130999999999998</v>
      </c>
      <c r="FX289">
        <v>11.9048</v>
      </c>
      <c r="FY289">
        <v>5.0028499999999996</v>
      </c>
      <c r="FZ289">
        <v>3.29</v>
      </c>
      <c r="GA289">
        <v>9999</v>
      </c>
      <c r="GB289">
        <v>9999</v>
      </c>
      <c r="GC289">
        <v>9999</v>
      </c>
      <c r="GD289">
        <v>999.9</v>
      </c>
      <c r="GE289">
        <v>1.85944</v>
      </c>
      <c r="GF289">
        <v>1.8544</v>
      </c>
      <c r="GG289">
        <v>1.8575999999999999</v>
      </c>
      <c r="GH289">
        <v>1.85598</v>
      </c>
      <c r="GI289">
        <v>1.85486</v>
      </c>
      <c r="GJ289">
        <v>1.8545400000000001</v>
      </c>
      <c r="GK289">
        <v>1.8531599999999999</v>
      </c>
      <c r="GL289">
        <v>1.8562799999999999</v>
      </c>
      <c r="GM289">
        <v>0</v>
      </c>
      <c r="GN289">
        <v>0</v>
      </c>
      <c r="GO289">
        <v>0</v>
      </c>
      <c r="GP289">
        <v>0</v>
      </c>
      <c r="GQ289" t="s">
        <v>385</v>
      </c>
      <c r="GR289" t="s">
        <v>386</v>
      </c>
      <c r="GS289" t="s">
        <v>387</v>
      </c>
      <c r="GT289" t="s">
        <v>387</v>
      </c>
      <c r="GU289" t="s">
        <v>387</v>
      </c>
      <c r="GV289" t="s">
        <v>387</v>
      </c>
      <c r="GW289">
        <v>0</v>
      </c>
      <c r="GX289">
        <v>100</v>
      </c>
      <c r="GY289">
        <v>100</v>
      </c>
      <c r="GZ289">
        <v>2.69</v>
      </c>
      <c r="HA289">
        <v>1.77E-2</v>
      </c>
      <c r="HB289">
        <v>0.46748880523729403</v>
      </c>
      <c r="HC289">
        <v>2.678124759318837E-3</v>
      </c>
      <c r="HD289">
        <v>-9.3737611465157319E-7</v>
      </c>
      <c r="HE289">
        <v>1.3915637841753891E-10</v>
      </c>
      <c r="HF289">
        <v>-6.7805247810390282E-2</v>
      </c>
      <c r="HG289">
        <v>1.061361004592812E-2</v>
      </c>
      <c r="HH289">
        <v>-3.086644042041478E-4</v>
      </c>
      <c r="HI289">
        <v>1.24720902217549E-6</v>
      </c>
      <c r="HJ289">
        <v>1</v>
      </c>
      <c r="HK289">
        <v>2093</v>
      </c>
      <c r="HL289">
        <v>2</v>
      </c>
      <c r="HM289">
        <v>27</v>
      </c>
      <c r="HN289">
        <v>8.5</v>
      </c>
      <c r="HO289">
        <v>8.1999999999999993</v>
      </c>
      <c r="HP289">
        <v>2.81982</v>
      </c>
      <c r="HQ289">
        <v>2.2814899999999998</v>
      </c>
      <c r="HR289">
        <v>1.4978</v>
      </c>
      <c r="HS289">
        <v>2.3022499999999999</v>
      </c>
      <c r="HT289">
        <v>1.5478499999999999</v>
      </c>
      <c r="HU289">
        <v>2.2668499999999998</v>
      </c>
      <c r="HV289">
        <v>35.267099999999999</v>
      </c>
      <c r="HW289">
        <v>15.287800000000001</v>
      </c>
      <c r="HX289">
        <v>18</v>
      </c>
      <c r="HY289">
        <v>501.67599999999999</v>
      </c>
      <c r="HZ289">
        <v>518.43600000000004</v>
      </c>
      <c r="IA289">
        <v>29.635300000000001</v>
      </c>
      <c r="IB289">
        <v>29.072099999999999</v>
      </c>
      <c r="IC289">
        <v>30.000399999999999</v>
      </c>
      <c r="ID289">
        <v>28.855699999999999</v>
      </c>
      <c r="IE289">
        <v>28.9483</v>
      </c>
      <c r="IF289">
        <v>56.496200000000002</v>
      </c>
      <c r="IG289">
        <v>28.642700000000001</v>
      </c>
      <c r="IH289">
        <v>74.392300000000006</v>
      </c>
      <c r="II289">
        <v>29.616499999999998</v>
      </c>
      <c r="IJ289">
        <v>1398.68</v>
      </c>
      <c r="IK289">
        <v>23.8843</v>
      </c>
      <c r="IL289">
        <v>100.905</v>
      </c>
      <c r="IM289">
        <v>100.669</v>
      </c>
      <c r="IN289" t="s">
        <v>2775</v>
      </c>
    </row>
    <row r="290" spans="1:248" x14ac:dyDescent="0.2">
      <c r="A290">
        <v>274</v>
      </c>
      <c r="B290">
        <v>1660484654.5999999</v>
      </c>
      <c r="C290">
        <v>525.5</v>
      </c>
      <c r="D290" t="s">
        <v>913</v>
      </c>
      <c r="E290" t="s">
        <v>914</v>
      </c>
      <c r="F290">
        <v>1</v>
      </c>
      <c r="G290" t="s">
        <v>376</v>
      </c>
      <c r="H290" t="s">
        <v>377</v>
      </c>
      <c r="I290" t="s">
        <v>378</v>
      </c>
      <c r="J290" t="s">
        <v>379</v>
      </c>
      <c r="K290" t="s">
        <v>380</v>
      </c>
      <c r="L290" t="s">
        <v>376</v>
      </c>
      <c r="M290" t="s">
        <v>381</v>
      </c>
      <c r="N290">
        <v>1660484646.2249999</v>
      </c>
      <c r="O290">
        <f t="shared" si="136"/>
        <v>2.8096792644965447E-3</v>
      </c>
      <c r="P290">
        <f t="shared" si="137"/>
        <v>2.8096792644965447</v>
      </c>
      <c r="Q290">
        <f t="shared" si="138"/>
        <v>5.8045544903928379</v>
      </c>
      <c r="R290">
        <f t="shared" si="139"/>
        <v>1284.318125</v>
      </c>
      <c r="S290">
        <f t="shared" si="140"/>
        <v>1175.3179495934801</v>
      </c>
      <c r="T290">
        <f t="shared" si="141"/>
        <v>117.09474477460324</v>
      </c>
      <c r="U290">
        <f t="shared" si="142"/>
        <v>127.95422983907285</v>
      </c>
      <c r="V290">
        <f t="shared" si="143"/>
        <v>0.13899638794862204</v>
      </c>
      <c r="W290">
        <f t="shared" si="144"/>
        <v>2.9215609898671087</v>
      </c>
      <c r="X290">
        <f t="shared" si="145"/>
        <v>0.13542437789415837</v>
      </c>
      <c r="Y290">
        <f t="shared" si="146"/>
        <v>8.4953521353098943E-2</v>
      </c>
      <c r="Z290">
        <f t="shared" si="147"/>
        <v>321.51691725000001</v>
      </c>
      <c r="AA290">
        <f t="shared" si="148"/>
        <v>32.198913254834345</v>
      </c>
      <c r="AB290">
        <f t="shared" si="149"/>
        <v>31.712824999999999</v>
      </c>
      <c r="AC290">
        <f t="shared" si="150"/>
        <v>4.6980147056535717</v>
      </c>
      <c r="AD290">
        <f t="shared" si="151"/>
        <v>59.906476496430138</v>
      </c>
      <c r="AE290">
        <f t="shared" si="152"/>
        <v>2.7078331503638142</v>
      </c>
      <c r="AF290">
        <f t="shared" si="153"/>
        <v>4.5201008450650164</v>
      </c>
      <c r="AG290">
        <f t="shared" si="154"/>
        <v>1.9901815552897575</v>
      </c>
      <c r="AH290">
        <f t="shared" si="155"/>
        <v>-123.90685556429762</v>
      </c>
      <c r="AI290">
        <f t="shared" si="156"/>
        <v>-106.93852636242079</v>
      </c>
      <c r="AJ290">
        <f t="shared" si="157"/>
        <v>-8.2499415639810376</v>
      </c>
      <c r="AK290">
        <f t="shared" si="158"/>
        <v>82.421593759300549</v>
      </c>
      <c r="AL290">
        <f t="shared" si="159"/>
        <v>37.217818845022173</v>
      </c>
      <c r="AM290">
        <f t="shared" si="160"/>
        <v>2.8144895658225058</v>
      </c>
      <c r="AN290">
        <f t="shared" si="161"/>
        <v>5.8045544903928379</v>
      </c>
      <c r="AO290">
        <v>1392.920655723844</v>
      </c>
      <c r="AP290">
        <v>1360.1556969696969</v>
      </c>
      <c r="AQ290">
        <v>5.0132386963553346</v>
      </c>
      <c r="AR290">
        <v>64.973285806085684</v>
      </c>
      <c r="AS290">
        <f t="shared" si="162"/>
        <v>2.8096792644965447</v>
      </c>
      <c r="AT290">
        <v>23.896260859604379</v>
      </c>
      <c r="AU290">
        <v>27.17554727272725</v>
      </c>
      <c r="AV290">
        <v>-2.9904537693472141E-5</v>
      </c>
      <c r="AW290">
        <v>82.278735908204425</v>
      </c>
      <c r="AX290">
        <v>0</v>
      </c>
      <c r="AY290">
        <v>0</v>
      </c>
      <c r="AZ290">
        <f t="shared" si="163"/>
        <v>1</v>
      </c>
      <c r="BA290">
        <f t="shared" si="164"/>
        <v>0</v>
      </c>
      <c r="BB290">
        <f t="shared" si="165"/>
        <v>51938.00010497577</v>
      </c>
      <c r="BC290">
        <f t="shared" si="166"/>
        <v>2000.0093750000001</v>
      </c>
      <c r="BD290">
        <f t="shared" si="167"/>
        <v>1681.2075749999999</v>
      </c>
      <c r="BE290">
        <f t="shared" si="168"/>
        <v>0.84059984718821623</v>
      </c>
      <c r="BF290">
        <f t="shared" si="169"/>
        <v>0.16075770507325746</v>
      </c>
      <c r="BG290">
        <v>6</v>
      </c>
      <c r="BH290">
        <v>0.5</v>
      </c>
      <c r="BI290" t="s">
        <v>382</v>
      </c>
      <c r="BJ290">
        <v>2</v>
      </c>
      <c r="BK290" t="b">
        <v>1</v>
      </c>
      <c r="BL290">
        <v>1660484646.2249999</v>
      </c>
      <c r="BM290">
        <v>1284.318125</v>
      </c>
      <c r="BN290">
        <v>1333.30375</v>
      </c>
      <c r="BO290">
        <v>27.179400000000001</v>
      </c>
      <c r="BP290">
        <v>23.894706249999999</v>
      </c>
      <c r="BQ290">
        <v>1281.663125</v>
      </c>
      <c r="BR290">
        <v>27.161650000000002</v>
      </c>
      <c r="BS290">
        <v>500.13675000000001</v>
      </c>
      <c r="BT290">
        <v>99.528206250000011</v>
      </c>
      <c r="BU290">
        <v>9.9936768749999988E-2</v>
      </c>
      <c r="BV290">
        <v>31.03388125</v>
      </c>
      <c r="BW290">
        <v>31.712824999999999</v>
      </c>
      <c r="BX290">
        <v>999.9</v>
      </c>
      <c r="BY290">
        <v>0</v>
      </c>
      <c r="BZ290">
        <v>0</v>
      </c>
      <c r="CA290">
        <v>10001.718124999999</v>
      </c>
      <c r="CB290">
        <v>0</v>
      </c>
      <c r="CC290">
        <v>282.99762500000003</v>
      </c>
      <c r="CD290">
        <v>-48.986175000000003</v>
      </c>
      <c r="CE290">
        <v>1320.19875</v>
      </c>
      <c r="CF290">
        <v>1365.941875</v>
      </c>
      <c r="CG290">
        <v>3.2846781250000001</v>
      </c>
      <c r="CH290">
        <v>1333.30375</v>
      </c>
      <c r="CI290">
        <v>23.894706249999999</v>
      </c>
      <c r="CJ290">
        <v>2.70511875</v>
      </c>
      <c r="CK290">
        <v>2.3781987500000001</v>
      </c>
      <c r="CL290">
        <v>22.3162375</v>
      </c>
      <c r="CM290">
        <v>20.216093749999999</v>
      </c>
      <c r="CN290">
        <v>2000.0093750000001</v>
      </c>
      <c r="CO290">
        <v>0.98000500000000001</v>
      </c>
      <c r="CP290">
        <v>1.9995499999999999E-2</v>
      </c>
      <c r="CQ290">
        <v>0</v>
      </c>
      <c r="CR290">
        <v>2.5223125</v>
      </c>
      <c r="CS290">
        <v>0</v>
      </c>
      <c r="CT290">
        <v>32675.387500000001</v>
      </c>
      <c r="CU290">
        <v>17412.418750000001</v>
      </c>
      <c r="CV290">
        <v>39.186999999999998</v>
      </c>
      <c r="CW290">
        <v>40.167625000000001</v>
      </c>
      <c r="CX290">
        <v>39.125</v>
      </c>
      <c r="CY290">
        <v>38.686999999999998</v>
      </c>
      <c r="CZ290">
        <v>39.436999999999998</v>
      </c>
      <c r="DA290">
        <v>1960.0193750000001</v>
      </c>
      <c r="DB290">
        <v>39.99</v>
      </c>
      <c r="DC290">
        <v>0</v>
      </c>
      <c r="DD290">
        <v>1660484652.8</v>
      </c>
      <c r="DE290">
        <v>0</v>
      </c>
      <c r="DF290">
        <v>1660484159.0999999</v>
      </c>
      <c r="DG290" t="s">
        <v>383</v>
      </c>
      <c r="DH290">
        <v>1660484145.0999999</v>
      </c>
      <c r="DI290">
        <v>1660484159.0999999</v>
      </c>
      <c r="DJ290">
        <v>1</v>
      </c>
      <c r="DK290">
        <v>6.3E-2</v>
      </c>
      <c r="DL290">
        <v>-2.8000000000000001E-2</v>
      </c>
      <c r="DM290">
        <v>1.395</v>
      </c>
      <c r="DN290">
        <v>2.7E-2</v>
      </c>
      <c r="DO290">
        <v>400</v>
      </c>
      <c r="DP290">
        <v>24</v>
      </c>
      <c r="DQ290">
        <v>0.47</v>
      </c>
      <c r="DR290">
        <v>0.03</v>
      </c>
      <c r="DS290">
        <v>5.7972406797192866</v>
      </c>
      <c r="DT290">
        <v>2.0525285805608942</v>
      </c>
      <c r="DU290">
        <v>0.22079147794014689</v>
      </c>
      <c r="DV290">
        <v>0</v>
      </c>
      <c r="DW290">
        <v>37.233485528690252</v>
      </c>
      <c r="DX290">
        <v>-1.331442375152019</v>
      </c>
      <c r="DY290">
        <v>0.39347256410557729</v>
      </c>
      <c r="DZ290">
        <v>0</v>
      </c>
      <c r="EA290">
        <v>-48.994870967741939</v>
      </c>
      <c r="EB290">
        <v>0.65876612903234755</v>
      </c>
      <c r="EC290">
        <v>0.45121633620731622</v>
      </c>
      <c r="ED290">
        <v>1</v>
      </c>
      <c r="EE290">
        <v>1173.571437003749</v>
      </c>
      <c r="EF290">
        <v>265.09109020779613</v>
      </c>
      <c r="EG290">
        <v>19.205773777114342</v>
      </c>
      <c r="EH290">
        <v>0</v>
      </c>
      <c r="EI290">
        <v>3.2848075609756102</v>
      </c>
      <c r="EJ290">
        <v>-9.6742160278710902E-3</v>
      </c>
      <c r="EK290">
        <v>2.5442558742388701E-3</v>
      </c>
      <c r="EL290">
        <v>1</v>
      </c>
      <c r="EM290">
        <v>1.989977508764899</v>
      </c>
      <c r="EN290">
        <v>2.785741213779119E-2</v>
      </c>
      <c r="EO290">
        <v>2.1197964585900298E-3</v>
      </c>
      <c r="EP290">
        <v>1</v>
      </c>
      <c r="EQ290">
        <v>3</v>
      </c>
      <c r="ER290">
        <v>6</v>
      </c>
      <c r="ES290" t="s">
        <v>404</v>
      </c>
      <c r="ET290">
        <v>2.9453100000000001</v>
      </c>
      <c r="EU290">
        <v>2.8012100000000002</v>
      </c>
      <c r="EV290">
        <v>0.19991800000000001</v>
      </c>
      <c r="EW290">
        <v>0.204377</v>
      </c>
      <c r="EX290">
        <v>0.11851399999999999</v>
      </c>
      <c r="EY290">
        <v>0.108349</v>
      </c>
      <c r="EZ290">
        <v>16482.3</v>
      </c>
      <c r="FA290">
        <v>17192.599999999999</v>
      </c>
      <c r="FB290">
        <v>23941</v>
      </c>
      <c r="FC290">
        <v>25130.3</v>
      </c>
      <c r="FD290">
        <v>33770.400000000001</v>
      </c>
      <c r="FE290">
        <v>35774.300000000003</v>
      </c>
      <c r="FF290">
        <v>43628.7</v>
      </c>
      <c r="FG290">
        <v>46447.4</v>
      </c>
      <c r="FH290">
        <v>2.0016500000000002</v>
      </c>
      <c r="FI290">
        <v>1.9252</v>
      </c>
      <c r="FJ290">
        <v>0.162907</v>
      </c>
      <c r="FK290">
        <v>0</v>
      </c>
      <c r="FL290">
        <v>29.076899999999998</v>
      </c>
      <c r="FM290">
        <v>999.9</v>
      </c>
      <c r="FN290">
        <v>69</v>
      </c>
      <c r="FO290">
        <v>31.6</v>
      </c>
      <c r="FP290">
        <v>32.363700000000001</v>
      </c>
      <c r="FQ290">
        <v>63.914000000000001</v>
      </c>
      <c r="FR290">
        <v>25.793299999999999</v>
      </c>
      <c r="FS290">
        <v>1</v>
      </c>
      <c r="FT290">
        <v>0.14863299999999999</v>
      </c>
      <c r="FU290">
        <v>-0.224856</v>
      </c>
      <c r="FV290">
        <v>20.323499999999999</v>
      </c>
      <c r="FW290">
        <v>5.2127999999999997</v>
      </c>
      <c r="FX290">
        <v>11.9047</v>
      </c>
      <c r="FY290">
        <v>5.0027499999999998</v>
      </c>
      <c r="FZ290">
        <v>3.29</v>
      </c>
      <c r="GA290">
        <v>9999</v>
      </c>
      <c r="GB290">
        <v>9999</v>
      </c>
      <c r="GC290">
        <v>9999</v>
      </c>
      <c r="GD290">
        <v>999.9</v>
      </c>
      <c r="GE290">
        <v>1.85944</v>
      </c>
      <c r="GF290">
        <v>1.8544</v>
      </c>
      <c r="GG290">
        <v>1.8575999999999999</v>
      </c>
      <c r="GH290">
        <v>1.85598</v>
      </c>
      <c r="GI290">
        <v>1.85486</v>
      </c>
      <c r="GJ290">
        <v>1.8545400000000001</v>
      </c>
      <c r="GK290">
        <v>1.8531599999999999</v>
      </c>
      <c r="GL290">
        <v>1.8562799999999999</v>
      </c>
      <c r="GM290">
        <v>0</v>
      </c>
      <c r="GN290">
        <v>0</v>
      </c>
      <c r="GO290">
        <v>0</v>
      </c>
      <c r="GP290">
        <v>0</v>
      </c>
      <c r="GQ290" t="s">
        <v>385</v>
      </c>
      <c r="GR290" t="s">
        <v>386</v>
      </c>
      <c r="GS290" t="s">
        <v>387</v>
      </c>
      <c r="GT290" t="s">
        <v>387</v>
      </c>
      <c r="GU290" t="s">
        <v>387</v>
      </c>
      <c r="GV290" t="s">
        <v>387</v>
      </c>
      <c r="GW290">
        <v>0</v>
      </c>
      <c r="GX290">
        <v>100</v>
      </c>
      <c r="GY290">
        <v>100</v>
      </c>
      <c r="GZ290">
        <v>2.69</v>
      </c>
      <c r="HA290">
        <v>1.78E-2</v>
      </c>
      <c r="HB290">
        <v>0.46748880523729403</v>
      </c>
      <c r="HC290">
        <v>2.678124759318837E-3</v>
      </c>
      <c r="HD290">
        <v>-9.3737611465157319E-7</v>
      </c>
      <c r="HE290">
        <v>1.3915637841753891E-10</v>
      </c>
      <c r="HF290">
        <v>-6.7805247810390282E-2</v>
      </c>
      <c r="HG290">
        <v>1.061361004592812E-2</v>
      </c>
      <c r="HH290">
        <v>-3.086644042041478E-4</v>
      </c>
      <c r="HI290">
        <v>1.24720902217549E-6</v>
      </c>
      <c r="HJ290">
        <v>1</v>
      </c>
      <c r="HK290">
        <v>2093</v>
      </c>
      <c r="HL290">
        <v>2</v>
      </c>
      <c r="HM290">
        <v>27</v>
      </c>
      <c r="HN290">
        <v>8.5</v>
      </c>
      <c r="HO290">
        <v>8.3000000000000007</v>
      </c>
      <c r="HP290">
        <v>2.82104</v>
      </c>
      <c r="HQ290">
        <v>2.2644000000000002</v>
      </c>
      <c r="HR290">
        <v>1.4978</v>
      </c>
      <c r="HS290">
        <v>2.3022499999999999</v>
      </c>
      <c r="HT290">
        <v>1.5478499999999999</v>
      </c>
      <c r="HU290">
        <v>2.3852500000000001</v>
      </c>
      <c r="HV290">
        <v>35.267099999999999</v>
      </c>
      <c r="HW290">
        <v>15.287800000000001</v>
      </c>
      <c r="HX290">
        <v>18</v>
      </c>
      <c r="HY290">
        <v>501.64800000000002</v>
      </c>
      <c r="HZ290">
        <v>518.47199999999998</v>
      </c>
      <c r="IA290">
        <v>29.632999999999999</v>
      </c>
      <c r="IB290">
        <v>29.072299999999998</v>
      </c>
      <c r="IC290">
        <v>30.000399999999999</v>
      </c>
      <c r="ID290">
        <v>28.855899999999998</v>
      </c>
      <c r="IE290">
        <v>28.948499999999999</v>
      </c>
      <c r="IF290">
        <v>56.547499999999999</v>
      </c>
      <c r="IG290">
        <v>28.642700000000001</v>
      </c>
      <c r="IH290">
        <v>74.392300000000006</v>
      </c>
      <c r="II290">
        <v>29.616499999999998</v>
      </c>
      <c r="IJ290">
        <v>1408.75</v>
      </c>
      <c r="IK290">
        <v>23.8843</v>
      </c>
      <c r="IL290">
        <v>100.905</v>
      </c>
      <c r="IM290">
        <v>100.669</v>
      </c>
      <c r="IN290" t="s">
        <v>2775</v>
      </c>
    </row>
    <row r="291" spans="1:248" x14ac:dyDescent="0.2">
      <c r="A291">
        <v>275</v>
      </c>
      <c r="B291">
        <v>1660484655.5999999</v>
      </c>
      <c r="C291">
        <v>526.5</v>
      </c>
      <c r="D291" t="s">
        <v>915</v>
      </c>
      <c r="E291" t="s">
        <v>916</v>
      </c>
      <c r="F291">
        <v>1</v>
      </c>
      <c r="G291" t="s">
        <v>376</v>
      </c>
      <c r="H291" t="s">
        <v>377</v>
      </c>
      <c r="I291" t="s">
        <v>378</v>
      </c>
      <c r="J291" t="s">
        <v>379</v>
      </c>
      <c r="K291" t="s">
        <v>380</v>
      </c>
      <c r="L291" t="s">
        <v>376</v>
      </c>
      <c r="M291" t="s">
        <v>381</v>
      </c>
      <c r="N291">
        <v>1660484647.7666659</v>
      </c>
      <c r="O291">
        <f t="shared" si="136"/>
        <v>2.8096194213034294E-3</v>
      </c>
      <c r="P291">
        <f t="shared" si="137"/>
        <v>2.8096194213034296</v>
      </c>
      <c r="Q291">
        <f t="shared" si="138"/>
        <v>5.8486152479542444</v>
      </c>
      <c r="R291">
        <f t="shared" si="139"/>
        <v>1291.963333333334</v>
      </c>
      <c r="S291">
        <f t="shared" si="140"/>
        <v>1182.1587058285968</v>
      </c>
      <c r="T291">
        <f t="shared" si="141"/>
        <v>117.77609328745746</v>
      </c>
      <c r="U291">
        <f t="shared" si="142"/>
        <v>128.71570739225561</v>
      </c>
      <c r="V291">
        <f t="shared" si="143"/>
        <v>0.13893547580455071</v>
      </c>
      <c r="W291">
        <f t="shared" si="144"/>
        <v>2.9214750222387145</v>
      </c>
      <c r="X291">
        <f t="shared" si="145"/>
        <v>0.13536645037253256</v>
      </c>
      <c r="Y291">
        <f t="shared" si="146"/>
        <v>8.491705792184441E-2</v>
      </c>
      <c r="Z291">
        <f t="shared" si="147"/>
        <v>321.51669779999997</v>
      </c>
      <c r="AA291">
        <f t="shared" si="148"/>
        <v>32.199857367283727</v>
      </c>
      <c r="AB291">
        <f t="shared" si="149"/>
        <v>31.715620000000001</v>
      </c>
      <c r="AC291">
        <f t="shared" si="150"/>
        <v>4.698759542658923</v>
      </c>
      <c r="AD291">
        <f t="shared" si="151"/>
        <v>59.90221222771995</v>
      </c>
      <c r="AE291">
        <f t="shared" si="152"/>
        <v>2.7077791214224658</v>
      </c>
      <c r="AF291">
        <f t="shared" si="153"/>
        <v>4.5203324229976127</v>
      </c>
      <c r="AG291">
        <f t="shared" si="154"/>
        <v>1.9909804212364572</v>
      </c>
      <c r="AH291">
        <f t="shared" si="155"/>
        <v>-123.90421647948124</v>
      </c>
      <c r="AI291">
        <f t="shared" si="156"/>
        <v>-107.23404390284993</v>
      </c>
      <c r="AJ291">
        <f t="shared" si="157"/>
        <v>-8.2731338206566249</v>
      </c>
      <c r="AK291">
        <f t="shared" si="158"/>
        <v>82.105303597012139</v>
      </c>
      <c r="AL291">
        <f t="shared" si="159"/>
        <v>37.255992204686635</v>
      </c>
      <c r="AM291">
        <f t="shared" si="160"/>
        <v>2.8145484094820268</v>
      </c>
      <c r="AN291">
        <f t="shared" si="161"/>
        <v>5.8486152479542444</v>
      </c>
      <c r="AO291">
        <v>1398.0660709774311</v>
      </c>
      <c r="AP291">
        <v>1365.2030909090911</v>
      </c>
      <c r="AQ291">
        <v>5.0219318224784297</v>
      </c>
      <c r="AR291">
        <v>64.973285806085684</v>
      </c>
      <c r="AS291">
        <f t="shared" si="162"/>
        <v>2.8096194213034296</v>
      </c>
      <c r="AT291">
        <v>23.895133392236751</v>
      </c>
      <c r="AU291">
        <v>27.174353333333329</v>
      </c>
      <c r="AV291">
        <v>-3.6605536991502791E-5</v>
      </c>
      <c r="AW291">
        <v>82.278735908204425</v>
      </c>
      <c r="AX291">
        <v>0</v>
      </c>
      <c r="AY291">
        <v>0</v>
      </c>
      <c r="AZ291">
        <f t="shared" si="163"/>
        <v>1</v>
      </c>
      <c r="BA291">
        <f t="shared" si="164"/>
        <v>0</v>
      </c>
      <c r="BB291">
        <f t="shared" si="165"/>
        <v>51935.397348355844</v>
      </c>
      <c r="BC291">
        <f t="shared" si="166"/>
        <v>2000.008</v>
      </c>
      <c r="BD291">
        <f t="shared" si="167"/>
        <v>1681.20642</v>
      </c>
      <c r="BE291">
        <f t="shared" si="168"/>
        <v>0.84059984760060957</v>
      </c>
      <c r="BF291">
        <f t="shared" si="169"/>
        <v>0.16075770586917651</v>
      </c>
      <c r="BG291">
        <v>6</v>
      </c>
      <c r="BH291">
        <v>0.5</v>
      </c>
      <c r="BI291" t="s">
        <v>382</v>
      </c>
      <c r="BJ291">
        <v>2</v>
      </c>
      <c r="BK291" t="b">
        <v>1</v>
      </c>
      <c r="BL291">
        <v>1660484647.7666659</v>
      </c>
      <c r="BM291">
        <v>1291.963333333334</v>
      </c>
      <c r="BN291">
        <v>1341.02</v>
      </c>
      <c r="BO291">
        <v>27.178899999999999</v>
      </c>
      <c r="BP291">
        <v>23.894179999999999</v>
      </c>
      <c r="BQ291">
        <v>1289.300666666667</v>
      </c>
      <c r="BR291">
        <v>27.161159999999999</v>
      </c>
      <c r="BS291">
        <v>500.14346666666671</v>
      </c>
      <c r="BT291">
        <v>99.527993333333328</v>
      </c>
      <c r="BU291">
        <v>9.999460666666668E-2</v>
      </c>
      <c r="BV291">
        <v>31.034780000000001</v>
      </c>
      <c r="BW291">
        <v>31.715620000000001</v>
      </c>
      <c r="BX291">
        <v>999.89999999999986</v>
      </c>
      <c r="BY291">
        <v>0</v>
      </c>
      <c r="BZ291">
        <v>0</v>
      </c>
      <c r="CA291">
        <v>10001.248666666659</v>
      </c>
      <c r="CB291">
        <v>0</v>
      </c>
      <c r="CC291">
        <v>317.03140000000002</v>
      </c>
      <c r="CD291">
        <v>-49.05708666666667</v>
      </c>
      <c r="CE291">
        <v>1328.0566666666659</v>
      </c>
      <c r="CF291">
        <v>1373.846</v>
      </c>
      <c r="CG291">
        <v>3.2847126666666662</v>
      </c>
      <c r="CH291">
        <v>1341.02</v>
      </c>
      <c r="CI291">
        <v>23.894179999999999</v>
      </c>
      <c r="CJ291">
        <v>2.7050640000000001</v>
      </c>
      <c r="CK291">
        <v>2.3781413333333332</v>
      </c>
      <c r="CL291">
        <v>22.315899999999999</v>
      </c>
      <c r="CM291">
        <v>20.215699999999998</v>
      </c>
      <c r="CN291">
        <v>2000.008</v>
      </c>
      <c r="CO291">
        <v>0.98000500000000013</v>
      </c>
      <c r="CP291">
        <v>1.9995499999999999E-2</v>
      </c>
      <c r="CQ291">
        <v>0</v>
      </c>
      <c r="CR291">
        <v>2.5432666666666668</v>
      </c>
      <c r="CS291">
        <v>0</v>
      </c>
      <c r="CT291">
        <v>32673.67333333334</v>
      </c>
      <c r="CU291">
        <v>17412.406666666669</v>
      </c>
      <c r="CV291">
        <v>39.186999999999998</v>
      </c>
      <c r="CW291">
        <v>40.166333333333327</v>
      </c>
      <c r="CX291">
        <v>39.125</v>
      </c>
      <c r="CY291">
        <v>38.686999999999998</v>
      </c>
      <c r="CZ291">
        <v>39.436999999999998</v>
      </c>
      <c r="DA291">
        <v>1960.018</v>
      </c>
      <c r="DB291">
        <v>39.99</v>
      </c>
      <c r="DC291">
        <v>0</v>
      </c>
      <c r="DD291">
        <v>1660484653.4000001</v>
      </c>
      <c r="DE291">
        <v>0</v>
      </c>
      <c r="DF291">
        <v>1660484159.0999999</v>
      </c>
      <c r="DG291" t="s">
        <v>383</v>
      </c>
      <c r="DH291">
        <v>1660484145.0999999</v>
      </c>
      <c r="DI291">
        <v>1660484159.0999999</v>
      </c>
      <c r="DJ291">
        <v>1</v>
      </c>
      <c r="DK291">
        <v>6.3E-2</v>
      </c>
      <c r="DL291">
        <v>-2.8000000000000001E-2</v>
      </c>
      <c r="DM291">
        <v>1.395</v>
      </c>
      <c r="DN291">
        <v>2.7E-2</v>
      </c>
      <c r="DO291">
        <v>400</v>
      </c>
      <c r="DP291">
        <v>24</v>
      </c>
      <c r="DQ291">
        <v>0.47</v>
      </c>
      <c r="DR291">
        <v>0.03</v>
      </c>
      <c r="DS291">
        <v>5.8218858627159777</v>
      </c>
      <c r="DT291">
        <v>1.603742483020425</v>
      </c>
      <c r="DU291">
        <v>0.20302741496115961</v>
      </c>
      <c r="DV291">
        <v>0</v>
      </c>
      <c r="DW291">
        <v>37.242402565420093</v>
      </c>
      <c r="DX291">
        <v>-2.1799801865394781</v>
      </c>
      <c r="DY291">
        <v>0.38747438647962712</v>
      </c>
      <c r="DZ291">
        <v>0</v>
      </c>
      <c r="EA291">
        <v>-49.027693548387091</v>
      </c>
      <c r="EB291">
        <v>1.4487435483871369</v>
      </c>
      <c r="EC291">
        <v>0.43189582893928369</v>
      </c>
      <c r="ED291">
        <v>0</v>
      </c>
      <c r="EE291">
        <v>1178.148717771882</v>
      </c>
      <c r="EF291">
        <v>267.72024931850052</v>
      </c>
      <c r="EG291">
        <v>19.40003168330232</v>
      </c>
      <c r="EH291">
        <v>0</v>
      </c>
      <c r="EI291">
        <v>3.2845236585365849</v>
      </c>
      <c r="EJ291">
        <v>-1.045839721254207E-2</v>
      </c>
      <c r="EK291">
        <v>2.5979961847711732E-3</v>
      </c>
      <c r="EL291">
        <v>1</v>
      </c>
      <c r="EM291">
        <v>1.9905289950638121</v>
      </c>
      <c r="EN291">
        <v>2.6453420468564599E-2</v>
      </c>
      <c r="EO291">
        <v>2.0025301438609342E-3</v>
      </c>
      <c r="EP291">
        <v>1</v>
      </c>
      <c r="EQ291">
        <v>2</v>
      </c>
      <c r="ER291">
        <v>6</v>
      </c>
      <c r="ES291" t="s">
        <v>409</v>
      </c>
      <c r="ET291">
        <v>2.9451700000000001</v>
      </c>
      <c r="EU291">
        <v>2.8014199999999998</v>
      </c>
      <c r="EV291">
        <v>0.20036499999999999</v>
      </c>
      <c r="EW291">
        <v>0.20482400000000001</v>
      </c>
      <c r="EX291">
        <v>0.11851100000000001</v>
      </c>
      <c r="EY291">
        <v>0.108346</v>
      </c>
      <c r="EZ291">
        <v>16473</v>
      </c>
      <c r="FA291">
        <v>17182.900000000001</v>
      </c>
      <c r="FB291">
        <v>23940.9</v>
      </c>
      <c r="FC291">
        <v>25130.2</v>
      </c>
      <c r="FD291">
        <v>33770.5</v>
      </c>
      <c r="FE291">
        <v>35774.300000000003</v>
      </c>
      <c r="FF291">
        <v>43628.6</v>
      </c>
      <c r="FG291">
        <v>46447.199999999997</v>
      </c>
      <c r="FH291">
        <v>2.0016799999999999</v>
      </c>
      <c r="FI291">
        <v>1.92523</v>
      </c>
      <c r="FJ291">
        <v>0.16234799999999999</v>
      </c>
      <c r="FK291">
        <v>0</v>
      </c>
      <c r="FL291">
        <v>29.078900000000001</v>
      </c>
      <c r="FM291">
        <v>999.9</v>
      </c>
      <c r="FN291">
        <v>69</v>
      </c>
      <c r="FO291">
        <v>31.6</v>
      </c>
      <c r="FP291">
        <v>32.364100000000001</v>
      </c>
      <c r="FQ291">
        <v>63.814</v>
      </c>
      <c r="FR291">
        <v>26.274000000000001</v>
      </c>
      <c r="FS291">
        <v>1</v>
      </c>
      <c r="FT291">
        <v>0.148725</v>
      </c>
      <c r="FU291">
        <v>-0.23150599999999999</v>
      </c>
      <c r="FV291">
        <v>20.323499999999999</v>
      </c>
      <c r="FW291">
        <v>5.2130999999999998</v>
      </c>
      <c r="FX291">
        <v>11.904500000000001</v>
      </c>
      <c r="FY291">
        <v>5.0030000000000001</v>
      </c>
      <c r="FZ291">
        <v>3.29</v>
      </c>
      <c r="GA291">
        <v>9999</v>
      </c>
      <c r="GB291">
        <v>9999</v>
      </c>
      <c r="GC291">
        <v>9999</v>
      </c>
      <c r="GD291">
        <v>999.9</v>
      </c>
      <c r="GE291">
        <v>1.85944</v>
      </c>
      <c r="GF291">
        <v>1.8544</v>
      </c>
      <c r="GG291">
        <v>1.8575999999999999</v>
      </c>
      <c r="GH291">
        <v>1.85599</v>
      </c>
      <c r="GI291">
        <v>1.8548500000000001</v>
      </c>
      <c r="GJ291">
        <v>1.8545499999999999</v>
      </c>
      <c r="GK291">
        <v>1.8531599999999999</v>
      </c>
      <c r="GL291">
        <v>1.85629</v>
      </c>
      <c r="GM291">
        <v>0</v>
      </c>
      <c r="GN291">
        <v>0</v>
      </c>
      <c r="GO291">
        <v>0</v>
      </c>
      <c r="GP291">
        <v>0</v>
      </c>
      <c r="GQ291" t="s">
        <v>385</v>
      </c>
      <c r="GR291" t="s">
        <v>386</v>
      </c>
      <c r="GS291" t="s">
        <v>387</v>
      </c>
      <c r="GT291" t="s">
        <v>387</v>
      </c>
      <c r="GU291" t="s">
        <v>387</v>
      </c>
      <c r="GV291" t="s">
        <v>387</v>
      </c>
      <c r="GW291">
        <v>0</v>
      </c>
      <c r="GX291">
        <v>100</v>
      </c>
      <c r="GY291">
        <v>100</v>
      </c>
      <c r="GZ291">
        <v>2.7</v>
      </c>
      <c r="HA291">
        <v>1.78E-2</v>
      </c>
      <c r="HB291">
        <v>0.46748880523729403</v>
      </c>
      <c r="HC291">
        <v>2.678124759318837E-3</v>
      </c>
      <c r="HD291">
        <v>-9.3737611465157319E-7</v>
      </c>
      <c r="HE291">
        <v>1.3915637841753891E-10</v>
      </c>
      <c r="HF291">
        <v>-6.7805247810390282E-2</v>
      </c>
      <c r="HG291">
        <v>1.061361004592812E-2</v>
      </c>
      <c r="HH291">
        <v>-3.086644042041478E-4</v>
      </c>
      <c r="HI291">
        <v>1.24720902217549E-6</v>
      </c>
      <c r="HJ291">
        <v>1</v>
      </c>
      <c r="HK291">
        <v>2093</v>
      </c>
      <c r="HL291">
        <v>2</v>
      </c>
      <c r="HM291">
        <v>27</v>
      </c>
      <c r="HN291">
        <v>8.5</v>
      </c>
      <c r="HO291">
        <v>8.3000000000000007</v>
      </c>
      <c r="HP291">
        <v>2.83325</v>
      </c>
      <c r="HQ291">
        <v>2.2631800000000002</v>
      </c>
      <c r="HR291">
        <v>1.4978</v>
      </c>
      <c r="HS291">
        <v>2.3022499999999999</v>
      </c>
      <c r="HT291">
        <v>1.5478499999999999</v>
      </c>
      <c r="HU291">
        <v>2.4401899999999999</v>
      </c>
      <c r="HV291">
        <v>35.267099999999999</v>
      </c>
      <c r="HW291">
        <v>15.2966</v>
      </c>
      <c r="HX291">
        <v>18</v>
      </c>
      <c r="HY291">
        <v>501.66899999999998</v>
      </c>
      <c r="HZ291">
        <v>518.495</v>
      </c>
      <c r="IA291">
        <v>29.623200000000001</v>
      </c>
      <c r="IB291">
        <v>29.073</v>
      </c>
      <c r="IC291">
        <v>30.000399999999999</v>
      </c>
      <c r="ID291">
        <v>28.8566</v>
      </c>
      <c r="IE291">
        <v>28.949200000000001</v>
      </c>
      <c r="IF291">
        <v>56.765000000000001</v>
      </c>
      <c r="IG291">
        <v>28.642700000000001</v>
      </c>
      <c r="IH291">
        <v>74.392300000000006</v>
      </c>
      <c r="II291">
        <v>29.616499999999998</v>
      </c>
      <c r="IJ291">
        <v>1408.75</v>
      </c>
      <c r="IK291">
        <v>23.8843</v>
      </c>
      <c r="IL291">
        <v>100.905</v>
      </c>
      <c r="IM291">
        <v>100.669</v>
      </c>
      <c r="IN291" t="s">
        <v>2775</v>
      </c>
    </row>
    <row r="292" spans="1:248" x14ac:dyDescent="0.2">
      <c r="A292">
        <v>276</v>
      </c>
      <c r="B292">
        <v>1660484656.5999999</v>
      </c>
      <c r="C292">
        <v>527.5</v>
      </c>
      <c r="D292" t="s">
        <v>917</v>
      </c>
      <c r="E292" t="s">
        <v>918</v>
      </c>
      <c r="F292">
        <v>1</v>
      </c>
      <c r="G292" t="s">
        <v>376</v>
      </c>
      <c r="H292" t="s">
        <v>377</v>
      </c>
      <c r="I292" t="s">
        <v>378</v>
      </c>
      <c r="J292" t="s">
        <v>379</v>
      </c>
      <c r="K292" t="s">
        <v>380</v>
      </c>
      <c r="L292" t="s">
        <v>376</v>
      </c>
      <c r="M292" t="s">
        <v>381</v>
      </c>
      <c r="N292">
        <v>1660484648.799999</v>
      </c>
      <c r="O292">
        <f t="shared" si="136"/>
        <v>2.8098069810954247E-3</v>
      </c>
      <c r="P292">
        <f t="shared" si="137"/>
        <v>2.8098069810954249</v>
      </c>
      <c r="Q292">
        <f t="shared" si="138"/>
        <v>5.8844605209000083</v>
      </c>
      <c r="R292">
        <f t="shared" si="139"/>
        <v>1297.080666666667</v>
      </c>
      <c r="S292">
        <f t="shared" si="140"/>
        <v>1186.6796179624932</v>
      </c>
      <c r="T292">
        <f t="shared" si="141"/>
        <v>118.22628764857549</v>
      </c>
      <c r="U292">
        <f t="shared" si="142"/>
        <v>129.22530199350425</v>
      </c>
      <c r="V292">
        <f t="shared" si="143"/>
        <v>0.13892026605284907</v>
      </c>
      <c r="W292">
        <f t="shared" si="144"/>
        <v>2.9211279666341121</v>
      </c>
      <c r="X292">
        <f t="shared" si="145"/>
        <v>0.13535159898718743</v>
      </c>
      <c r="Y292">
        <f t="shared" si="146"/>
        <v>8.4907744305737928E-2</v>
      </c>
      <c r="Z292">
        <f t="shared" si="147"/>
        <v>321.51669779999997</v>
      </c>
      <c r="AA292">
        <f t="shared" si="148"/>
        <v>32.200749798146667</v>
      </c>
      <c r="AB292">
        <f t="shared" si="149"/>
        <v>31.716699999999999</v>
      </c>
      <c r="AC292">
        <f t="shared" si="150"/>
        <v>4.6990473784149609</v>
      </c>
      <c r="AD292">
        <f t="shared" si="151"/>
        <v>59.898165433656345</v>
      </c>
      <c r="AE292">
        <f t="shared" si="152"/>
        <v>2.7077217261420929</v>
      </c>
      <c r="AF292">
        <f t="shared" si="153"/>
        <v>4.520542000808331</v>
      </c>
      <c r="AG292">
        <f t="shared" si="154"/>
        <v>1.991325652272868</v>
      </c>
      <c r="AH292">
        <f t="shared" si="155"/>
        <v>-123.91248786630823</v>
      </c>
      <c r="AI292">
        <f t="shared" si="156"/>
        <v>-107.26330076565195</v>
      </c>
      <c r="AJ292">
        <f t="shared" si="157"/>
        <v>-8.2764514157948241</v>
      </c>
      <c r="AK292">
        <f t="shared" si="158"/>
        <v>82.064457752244962</v>
      </c>
      <c r="AL292">
        <f t="shared" si="159"/>
        <v>37.276501596689684</v>
      </c>
      <c r="AM292">
        <f t="shared" si="160"/>
        <v>2.814073303055598</v>
      </c>
      <c r="AN292">
        <f t="shared" si="161"/>
        <v>5.8844605209000083</v>
      </c>
      <c r="AO292">
        <v>1403.300792827448</v>
      </c>
      <c r="AP292">
        <v>1370.27006060606</v>
      </c>
      <c r="AQ292">
        <v>5.0461266668461899</v>
      </c>
      <c r="AR292">
        <v>64.973285806085684</v>
      </c>
      <c r="AS292">
        <f t="shared" si="162"/>
        <v>2.8098069810954249</v>
      </c>
      <c r="AT292">
        <v>23.89419068838226</v>
      </c>
      <c r="AU292">
        <v>27.17366606060607</v>
      </c>
      <c r="AV292">
        <v>-3.9933477573112518E-5</v>
      </c>
      <c r="AW292">
        <v>82.278735908204425</v>
      </c>
      <c r="AX292">
        <v>0</v>
      </c>
      <c r="AY292">
        <v>0</v>
      </c>
      <c r="AZ292">
        <f t="shared" si="163"/>
        <v>1</v>
      </c>
      <c r="BA292">
        <f t="shared" si="164"/>
        <v>0</v>
      </c>
      <c r="BB292">
        <f t="shared" si="165"/>
        <v>51925.38479080984</v>
      </c>
      <c r="BC292">
        <f t="shared" si="166"/>
        <v>2000.008</v>
      </c>
      <c r="BD292">
        <f t="shared" si="167"/>
        <v>1681.20642</v>
      </c>
      <c r="BE292">
        <f t="shared" si="168"/>
        <v>0.84059984760060957</v>
      </c>
      <c r="BF292">
        <f t="shared" si="169"/>
        <v>0.16075770586917651</v>
      </c>
      <c r="BG292">
        <v>6</v>
      </c>
      <c r="BH292">
        <v>0.5</v>
      </c>
      <c r="BI292" t="s">
        <v>382</v>
      </c>
      <c r="BJ292">
        <v>2</v>
      </c>
      <c r="BK292" t="b">
        <v>1</v>
      </c>
      <c r="BL292">
        <v>1660484648.799999</v>
      </c>
      <c r="BM292">
        <v>1297.080666666667</v>
      </c>
      <c r="BN292">
        <v>1346.178666666666</v>
      </c>
      <c r="BO292">
        <v>27.17837333333334</v>
      </c>
      <c r="BP292">
        <v>23.89419333333333</v>
      </c>
      <c r="BQ292">
        <v>1294.414</v>
      </c>
      <c r="BR292">
        <v>27.160626666666669</v>
      </c>
      <c r="BS292">
        <v>500.14153333333343</v>
      </c>
      <c r="BT292">
        <v>99.527766666666665</v>
      </c>
      <c r="BU292">
        <v>0.10004008</v>
      </c>
      <c r="BV292">
        <v>31.035593333333331</v>
      </c>
      <c r="BW292">
        <v>31.716699999999999</v>
      </c>
      <c r="BX292">
        <v>999.89999999999986</v>
      </c>
      <c r="BY292">
        <v>0</v>
      </c>
      <c r="BZ292">
        <v>0</v>
      </c>
      <c r="CA292">
        <v>9999.2899999999991</v>
      </c>
      <c r="CB292">
        <v>0</v>
      </c>
      <c r="CC292">
        <v>350.90133333333341</v>
      </c>
      <c r="CD292">
        <v>-49.098080000000003</v>
      </c>
      <c r="CE292">
        <v>1333.3166666666659</v>
      </c>
      <c r="CF292">
        <v>1379.131333333333</v>
      </c>
      <c r="CG292">
        <v>3.2841733333333329</v>
      </c>
      <c r="CH292">
        <v>1346.178666666666</v>
      </c>
      <c r="CI292">
        <v>23.89419333333333</v>
      </c>
      <c r="CJ292">
        <v>2.7050053333333328</v>
      </c>
      <c r="CK292">
        <v>2.3781366666666668</v>
      </c>
      <c r="CL292">
        <v>22.31554666666667</v>
      </c>
      <c r="CM292">
        <v>20.215666666666671</v>
      </c>
      <c r="CN292">
        <v>2000.008</v>
      </c>
      <c r="CO292">
        <v>0.98000500000000013</v>
      </c>
      <c r="CP292">
        <v>1.9995499999999999E-2</v>
      </c>
      <c r="CQ292">
        <v>0</v>
      </c>
      <c r="CR292">
        <v>2.4851999999999999</v>
      </c>
      <c r="CS292">
        <v>0</v>
      </c>
      <c r="CT292">
        <v>32672.62</v>
      </c>
      <c r="CU292">
        <v>17412.406666666669</v>
      </c>
      <c r="CV292">
        <v>39.186999999999998</v>
      </c>
      <c r="CW292">
        <v>40.17046666666667</v>
      </c>
      <c r="CX292">
        <v>39.125</v>
      </c>
      <c r="CY292">
        <v>38.686999999999998</v>
      </c>
      <c r="CZ292">
        <v>39.436999999999998</v>
      </c>
      <c r="DA292">
        <v>1960.018</v>
      </c>
      <c r="DB292">
        <v>39.99</v>
      </c>
      <c r="DC292">
        <v>0</v>
      </c>
      <c r="DD292">
        <v>1660484654.5999999</v>
      </c>
      <c r="DE292">
        <v>0</v>
      </c>
      <c r="DF292">
        <v>1660484159.0999999</v>
      </c>
      <c r="DG292" t="s">
        <v>383</v>
      </c>
      <c r="DH292">
        <v>1660484145.0999999</v>
      </c>
      <c r="DI292">
        <v>1660484159.0999999</v>
      </c>
      <c r="DJ292">
        <v>1</v>
      </c>
      <c r="DK292">
        <v>6.3E-2</v>
      </c>
      <c r="DL292">
        <v>-2.8000000000000001E-2</v>
      </c>
      <c r="DM292">
        <v>1.395</v>
      </c>
      <c r="DN292">
        <v>2.7E-2</v>
      </c>
      <c r="DO292">
        <v>400</v>
      </c>
      <c r="DP292">
        <v>24</v>
      </c>
      <c r="DQ292">
        <v>0.47</v>
      </c>
      <c r="DR292">
        <v>0.03</v>
      </c>
      <c r="DS292">
        <v>5.8261852420581697</v>
      </c>
      <c r="DT292">
        <v>1.507723678940706</v>
      </c>
      <c r="DU292">
        <v>0.2015325245206846</v>
      </c>
      <c r="DV292">
        <v>0</v>
      </c>
      <c r="DW292">
        <v>37.260435838615003</v>
      </c>
      <c r="DX292">
        <v>-2.7616259008144648</v>
      </c>
      <c r="DY292">
        <v>0.37889751601037808</v>
      </c>
      <c r="DZ292">
        <v>0</v>
      </c>
      <c r="EA292">
        <v>-49.067454838709672</v>
      </c>
      <c r="EB292">
        <v>2.0382967741936708</v>
      </c>
      <c r="EC292">
        <v>0.41332460557455458</v>
      </c>
      <c r="ED292">
        <v>0</v>
      </c>
      <c r="EE292">
        <v>1182.9325756606979</v>
      </c>
      <c r="EF292">
        <v>266.49557626330022</v>
      </c>
      <c r="EG292">
        <v>19.3055384839748</v>
      </c>
      <c r="EH292">
        <v>0</v>
      </c>
      <c r="EI292">
        <v>3.2841948780487802</v>
      </c>
      <c r="EJ292">
        <v>-1.1189477351919091E-2</v>
      </c>
      <c r="EK292">
        <v>2.65216627697768E-3</v>
      </c>
      <c r="EL292">
        <v>1</v>
      </c>
      <c r="EM292">
        <v>1.991026542980912</v>
      </c>
      <c r="EN292">
        <v>2.4186709700291419E-2</v>
      </c>
      <c r="EO292">
        <v>1.8229639717663E-3</v>
      </c>
      <c r="EP292">
        <v>1</v>
      </c>
      <c r="EQ292">
        <v>2</v>
      </c>
      <c r="ER292">
        <v>6</v>
      </c>
      <c r="ES292" t="s">
        <v>409</v>
      </c>
      <c r="ET292">
        <v>2.9455100000000001</v>
      </c>
      <c r="EU292">
        <v>2.8012800000000002</v>
      </c>
      <c r="EV292">
        <v>0.20082</v>
      </c>
      <c r="EW292">
        <v>0.20527000000000001</v>
      </c>
      <c r="EX292">
        <v>0.118505</v>
      </c>
      <c r="EY292">
        <v>0.108351</v>
      </c>
      <c r="EZ292">
        <v>16463.7</v>
      </c>
      <c r="FA292">
        <v>17173.2</v>
      </c>
      <c r="FB292">
        <v>23941</v>
      </c>
      <c r="FC292">
        <v>25130.2</v>
      </c>
      <c r="FD292">
        <v>33770.800000000003</v>
      </c>
      <c r="FE292">
        <v>35774</v>
      </c>
      <c r="FF292">
        <v>43628.7</v>
      </c>
      <c r="FG292">
        <v>46447</v>
      </c>
      <c r="FH292">
        <v>2.0017200000000002</v>
      </c>
      <c r="FI292">
        <v>1.92517</v>
      </c>
      <c r="FJ292">
        <v>0.162274</v>
      </c>
      <c r="FK292">
        <v>0</v>
      </c>
      <c r="FL292">
        <v>29.080300000000001</v>
      </c>
      <c r="FM292">
        <v>999.9</v>
      </c>
      <c r="FN292">
        <v>69</v>
      </c>
      <c r="FO292">
        <v>31.6</v>
      </c>
      <c r="FP292">
        <v>32.361499999999999</v>
      </c>
      <c r="FQ292">
        <v>63.834000000000003</v>
      </c>
      <c r="FR292">
        <v>26.041699999999999</v>
      </c>
      <c r="FS292">
        <v>1</v>
      </c>
      <c r="FT292">
        <v>0.14871999999999999</v>
      </c>
      <c r="FU292">
        <v>-0.23732300000000001</v>
      </c>
      <c r="FV292">
        <v>20.323499999999999</v>
      </c>
      <c r="FW292">
        <v>5.2122000000000002</v>
      </c>
      <c r="FX292">
        <v>11.904500000000001</v>
      </c>
      <c r="FY292">
        <v>5.0028499999999996</v>
      </c>
      <c r="FZ292">
        <v>3.29</v>
      </c>
      <c r="GA292">
        <v>9999</v>
      </c>
      <c r="GB292">
        <v>9999</v>
      </c>
      <c r="GC292">
        <v>9999</v>
      </c>
      <c r="GD292">
        <v>999.9</v>
      </c>
      <c r="GE292">
        <v>1.85944</v>
      </c>
      <c r="GF292">
        <v>1.8544</v>
      </c>
      <c r="GG292">
        <v>1.8575999999999999</v>
      </c>
      <c r="GH292">
        <v>1.85599</v>
      </c>
      <c r="GI292">
        <v>1.8548500000000001</v>
      </c>
      <c r="GJ292">
        <v>1.8545499999999999</v>
      </c>
      <c r="GK292">
        <v>1.85317</v>
      </c>
      <c r="GL292">
        <v>1.8563000000000001</v>
      </c>
      <c r="GM292">
        <v>0</v>
      </c>
      <c r="GN292">
        <v>0</v>
      </c>
      <c r="GO292">
        <v>0</v>
      </c>
      <c r="GP292">
        <v>0</v>
      </c>
      <c r="GQ292" t="s">
        <v>385</v>
      </c>
      <c r="GR292" t="s">
        <v>386</v>
      </c>
      <c r="GS292" t="s">
        <v>387</v>
      </c>
      <c r="GT292" t="s">
        <v>387</v>
      </c>
      <c r="GU292" t="s">
        <v>387</v>
      </c>
      <c r="GV292" t="s">
        <v>387</v>
      </c>
      <c r="GW292">
        <v>0</v>
      </c>
      <c r="GX292">
        <v>100</v>
      </c>
      <c r="GY292">
        <v>100</v>
      </c>
      <c r="GZ292">
        <v>2.7</v>
      </c>
      <c r="HA292">
        <v>1.77E-2</v>
      </c>
      <c r="HB292">
        <v>0.46748880523729403</v>
      </c>
      <c r="HC292">
        <v>2.678124759318837E-3</v>
      </c>
      <c r="HD292">
        <v>-9.3737611465157319E-7</v>
      </c>
      <c r="HE292">
        <v>1.3915637841753891E-10</v>
      </c>
      <c r="HF292">
        <v>-6.7805247810390282E-2</v>
      </c>
      <c r="HG292">
        <v>1.061361004592812E-2</v>
      </c>
      <c r="HH292">
        <v>-3.086644042041478E-4</v>
      </c>
      <c r="HI292">
        <v>1.24720902217549E-6</v>
      </c>
      <c r="HJ292">
        <v>1</v>
      </c>
      <c r="HK292">
        <v>2093</v>
      </c>
      <c r="HL292">
        <v>2</v>
      </c>
      <c r="HM292">
        <v>27</v>
      </c>
      <c r="HN292">
        <v>8.5</v>
      </c>
      <c r="HO292">
        <v>8.3000000000000007</v>
      </c>
      <c r="HP292">
        <v>2.8393600000000001</v>
      </c>
      <c r="HQ292">
        <v>2.2863799999999999</v>
      </c>
      <c r="HR292">
        <v>1.4978</v>
      </c>
      <c r="HS292">
        <v>2.3022499999999999</v>
      </c>
      <c r="HT292">
        <v>1.5478499999999999</v>
      </c>
      <c r="HU292">
        <v>2.34253</v>
      </c>
      <c r="HV292">
        <v>35.267099999999999</v>
      </c>
      <c r="HW292">
        <v>15.287800000000001</v>
      </c>
      <c r="HX292">
        <v>18</v>
      </c>
      <c r="HY292">
        <v>501.70299999999997</v>
      </c>
      <c r="HZ292">
        <v>518.46600000000001</v>
      </c>
      <c r="IA292">
        <v>29.616</v>
      </c>
      <c r="IB292">
        <v>29.074300000000001</v>
      </c>
      <c r="IC292">
        <v>30.000399999999999</v>
      </c>
      <c r="ID292">
        <v>28.857199999999999</v>
      </c>
      <c r="IE292">
        <v>28.9498</v>
      </c>
      <c r="IF292">
        <v>56.876300000000001</v>
      </c>
      <c r="IG292">
        <v>28.642700000000001</v>
      </c>
      <c r="IH292">
        <v>74.392300000000006</v>
      </c>
      <c r="II292">
        <v>29.575800000000001</v>
      </c>
      <c r="IJ292">
        <v>1418.88</v>
      </c>
      <c r="IK292">
        <v>23.8856</v>
      </c>
      <c r="IL292">
        <v>100.905</v>
      </c>
      <c r="IM292">
        <v>100.669</v>
      </c>
      <c r="IN292" t="s">
        <v>2775</v>
      </c>
    </row>
    <row r="293" spans="1:248" x14ac:dyDescent="0.2">
      <c r="A293">
        <v>277</v>
      </c>
      <c r="B293">
        <v>1660484657.5999999</v>
      </c>
      <c r="C293">
        <v>528.5</v>
      </c>
      <c r="D293" t="s">
        <v>919</v>
      </c>
      <c r="E293" t="s">
        <v>920</v>
      </c>
      <c r="F293">
        <v>1</v>
      </c>
      <c r="G293" t="s">
        <v>376</v>
      </c>
      <c r="H293" t="s">
        <v>377</v>
      </c>
      <c r="I293" t="s">
        <v>378</v>
      </c>
      <c r="J293" t="s">
        <v>379</v>
      </c>
      <c r="K293" t="s">
        <v>380</v>
      </c>
      <c r="L293" t="s">
        <v>376</v>
      </c>
      <c r="M293" t="s">
        <v>381</v>
      </c>
      <c r="N293">
        <v>1660484649.833333</v>
      </c>
      <c r="O293">
        <f t="shared" si="136"/>
        <v>2.8089975382648278E-3</v>
      </c>
      <c r="P293">
        <f t="shared" si="137"/>
        <v>2.808997538264828</v>
      </c>
      <c r="Q293">
        <f t="shared" si="138"/>
        <v>5.8376791223694431</v>
      </c>
      <c r="R293">
        <f t="shared" si="139"/>
        <v>1302.2033333333329</v>
      </c>
      <c r="S293">
        <f t="shared" si="140"/>
        <v>1192.1409273953675</v>
      </c>
      <c r="T293">
        <f t="shared" si="141"/>
        <v>118.77012892759655</v>
      </c>
      <c r="U293">
        <f t="shared" si="142"/>
        <v>129.73538130920386</v>
      </c>
      <c r="V293">
        <f t="shared" si="143"/>
        <v>0.13885710932837497</v>
      </c>
      <c r="W293">
        <f t="shared" si="144"/>
        <v>2.9209416828905326</v>
      </c>
      <c r="X293">
        <f t="shared" si="145"/>
        <v>0.13529142039305508</v>
      </c>
      <c r="Y293">
        <f t="shared" si="146"/>
        <v>8.4869874383995181E-2</v>
      </c>
      <c r="Z293">
        <f t="shared" si="147"/>
        <v>321.51659139999992</v>
      </c>
      <c r="AA293">
        <f t="shared" si="148"/>
        <v>32.20190794295327</v>
      </c>
      <c r="AB293">
        <f t="shared" si="149"/>
        <v>31.717573333333331</v>
      </c>
      <c r="AC293">
        <f t="shared" si="150"/>
        <v>4.6992801457157327</v>
      </c>
      <c r="AD293">
        <f t="shared" si="151"/>
        <v>59.893547407656719</v>
      </c>
      <c r="AE293">
        <f t="shared" si="152"/>
        <v>2.707648784450317</v>
      </c>
      <c r="AF293">
        <f t="shared" si="153"/>
        <v>4.5207687666604537</v>
      </c>
      <c r="AG293">
        <f t="shared" si="154"/>
        <v>1.9916313612654157</v>
      </c>
      <c r="AH293">
        <f t="shared" si="155"/>
        <v>-123.8767914374789</v>
      </c>
      <c r="AI293">
        <f t="shared" si="156"/>
        <v>-107.2554106342451</v>
      </c>
      <c r="AJ293">
        <f t="shared" si="157"/>
        <v>-8.2764419189067375</v>
      </c>
      <c r="AK293">
        <f t="shared" si="158"/>
        <v>82.10794740936916</v>
      </c>
      <c r="AL293">
        <f t="shared" si="159"/>
        <v>37.274274777532192</v>
      </c>
      <c r="AM293">
        <f t="shared" si="160"/>
        <v>2.8133033221654822</v>
      </c>
      <c r="AN293">
        <f t="shared" si="161"/>
        <v>5.8376791223694431</v>
      </c>
      <c r="AO293">
        <v>1408.5135405470769</v>
      </c>
      <c r="AP293">
        <v>1375.3878181818179</v>
      </c>
      <c r="AQ293">
        <v>5.0760779557543643</v>
      </c>
      <c r="AR293">
        <v>64.973285806085684</v>
      </c>
      <c r="AS293">
        <f t="shared" si="162"/>
        <v>2.808997538264828</v>
      </c>
      <c r="AT293">
        <v>23.89367477560657</v>
      </c>
      <c r="AU293">
        <v>27.172148484848471</v>
      </c>
      <c r="AV293">
        <v>-3.810305737294652E-5</v>
      </c>
      <c r="AW293">
        <v>82.278735908204425</v>
      </c>
      <c r="AX293">
        <v>0</v>
      </c>
      <c r="AY293">
        <v>0</v>
      </c>
      <c r="AZ293">
        <f t="shared" si="163"/>
        <v>1</v>
      </c>
      <c r="BA293">
        <f t="shared" si="164"/>
        <v>0</v>
      </c>
      <c r="BB293">
        <f t="shared" si="165"/>
        <v>51919.932735646646</v>
      </c>
      <c r="BC293">
        <f t="shared" si="166"/>
        <v>2000.007333333333</v>
      </c>
      <c r="BD293">
        <f t="shared" si="167"/>
        <v>1681.2058599999998</v>
      </c>
      <c r="BE293">
        <f t="shared" si="168"/>
        <v>0.84059984780055808</v>
      </c>
      <c r="BF293">
        <f t="shared" si="169"/>
        <v>0.16075770625507704</v>
      </c>
      <c r="BG293">
        <v>6</v>
      </c>
      <c r="BH293">
        <v>0.5</v>
      </c>
      <c r="BI293" t="s">
        <v>382</v>
      </c>
      <c r="BJ293">
        <v>2</v>
      </c>
      <c r="BK293" t="b">
        <v>1</v>
      </c>
      <c r="BL293">
        <v>1660484649.833333</v>
      </c>
      <c r="BM293">
        <v>1302.2033333333329</v>
      </c>
      <c r="BN293">
        <v>1351.3140000000001</v>
      </c>
      <c r="BO293">
        <v>27.177700000000002</v>
      </c>
      <c r="BP293">
        <v>23.89446666666667</v>
      </c>
      <c r="BQ293">
        <v>1299.5313333333329</v>
      </c>
      <c r="BR293">
        <v>27.159953333333341</v>
      </c>
      <c r="BS293">
        <v>500.14920000000001</v>
      </c>
      <c r="BT293">
        <v>99.527533333333338</v>
      </c>
      <c r="BU293">
        <v>0.1000578333333333</v>
      </c>
      <c r="BV293">
        <v>31.03647333333333</v>
      </c>
      <c r="BW293">
        <v>31.717573333333331</v>
      </c>
      <c r="BX293">
        <v>999.89999999999986</v>
      </c>
      <c r="BY293">
        <v>0</v>
      </c>
      <c r="BZ293">
        <v>0</v>
      </c>
      <c r="CA293">
        <v>9998.2499999999982</v>
      </c>
      <c r="CB293">
        <v>0</v>
      </c>
      <c r="CC293">
        <v>387.43119999999999</v>
      </c>
      <c r="CD293">
        <v>-49.111359999999998</v>
      </c>
      <c r="CE293">
        <v>1338.5813333333331</v>
      </c>
      <c r="CF293">
        <v>1384.3926666666671</v>
      </c>
      <c r="CG293">
        <v>3.2832266666666658</v>
      </c>
      <c r="CH293">
        <v>1351.3140000000001</v>
      </c>
      <c r="CI293">
        <v>23.89446666666667</v>
      </c>
      <c r="CJ293">
        <v>2.7049319999999999</v>
      </c>
      <c r="CK293">
        <v>2.378158</v>
      </c>
      <c r="CL293">
        <v>22.315106666666669</v>
      </c>
      <c r="CM293">
        <v>20.21581333333333</v>
      </c>
      <c r="CN293">
        <v>2000.007333333333</v>
      </c>
      <c r="CO293">
        <v>0.98000500000000013</v>
      </c>
      <c r="CP293">
        <v>1.9995499999999999E-2</v>
      </c>
      <c r="CQ293">
        <v>0</v>
      </c>
      <c r="CR293">
        <v>2.5949333333333331</v>
      </c>
      <c r="CS293">
        <v>0</v>
      </c>
      <c r="CT293">
        <v>32671.37333333334</v>
      </c>
      <c r="CU293">
        <v>17412.406666666669</v>
      </c>
      <c r="CV293">
        <v>39.186999999999998</v>
      </c>
      <c r="CW293">
        <v>40.17046666666667</v>
      </c>
      <c r="CX293">
        <v>39.125</v>
      </c>
      <c r="CY293">
        <v>38.686999999999998</v>
      </c>
      <c r="CZ293">
        <v>39.436999999999998</v>
      </c>
      <c r="DA293">
        <v>1960.017333333333</v>
      </c>
      <c r="DB293">
        <v>39.99</v>
      </c>
      <c r="DC293">
        <v>0</v>
      </c>
      <c r="DD293">
        <v>1660484655.2</v>
      </c>
      <c r="DE293">
        <v>0</v>
      </c>
      <c r="DF293">
        <v>1660484159.0999999</v>
      </c>
      <c r="DG293" t="s">
        <v>383</v>
      </c>
      <c r="DH293">
        <v>1660484145.0999999</v>
      </c>
      <c r="DI293">
        <v>1660484159.0999999</v>
      </c>
      <c r="DJ293">
        <v>1</v>
      </c>
      <c r="DK293">
        <v>6.3E-2</v>
      </c>
      <c r="DL293">
        <v>-2.8000000000000001E-2</v>
      </c>
      <c r="DM293">
        <v>1.395</v>
      </c>
      <c r="DN293">
        <v>2.7E-2</v>
      </c>
      <c r="DO293">
        <v>400</v>
      </c>
      <c r="DP293">
        <v>24</v>
      </c>
      <c r="DQ293">
        <v>0.47</v>
      </c>
      <c r="DR293">
        <v>0.03</v>
      </c>
      <c r="DS293">
        <v>5.8357884248751981</v>
      </c>
      <c r="DT293">
        <v>1.634698381249347</v>
      </c>
      <c r="DU293">
        <v>0.20350132658017989</v>
      </c>
      <c r="DV293">
        <v>0</v>
      </c>
      <c r="DW293">
        <v>37.274243618404761</v>
      </c>
      <c r="DX293">
        <v>-2.9226656119392791</v>
      </c>
      <c r="DY293">
        <v>0.36687074121319613</v>
      </c>
      <c r="DZ293">
        <v>0</v>
      </c>
      <c r="EA293">
        <v>-49.106286666666669</v>
      </c>
      <c r="EB293">
        <v>2.8478736373748941</v>
      </c>
      <c r="EC293">
        <v>0.40488871123913672</v>
      </c>
      <c r="ED293">
        <v>0</v>
      </c>
      <c r="EE293">
        <v>1188.8077694835181</v>
      </c>
      <c r="EF293">
        <v>267.16353325793932</v>
      </c>
      <c r="EG293">
        <v>19.990913762218391</v>
      </c>
      <c r="EH293">
        <v>0</v>
      </c>
      <c r="EI293">
        <v>3.2837209999999999</v>
      </c>
      <c r="EJ293">
        <v>-2.130641651031788E-2</v>
      </c>
      <c r="EK293">
        <v>3.2526172538434512E-3</v>
      </c>
      <c r="EL293">
        <v>1</v>
      </c>
      <c r="EM293">
        <v>1.991404686615754</v>
      </c>
      <c r="EN293">
        <v>1.9335507470684261E-2</v>
      </c>
      <c r="EO293">
        <v>1.574195519830061E-3</v>
      </c>
      <c r="EP293">
        <v>1</v>
      </c>
      <c r="EQ293">
        <v>2</v>
      </c>
      <c r="ER293">
        <v>6</v>
      </c>
      <c r="ES293" t="s">
        <v>409</v>
      </c>
      <c r="ET293">
        <v>2.9455</v>
      </c>
      <c r="EU293">
        <v>2.8012299999999999</v>
      </c>
      <c r="EV293">
        <v>0.20127</v>
      </c>
      <c r="EW293">
        <v>0.20571</v>
      </c>
      <c r="EX293">
        <v>0.118501</v>
      </c>
      <c r="EY293">
        <v>0.10835699999999999</v>
      </c>
      <c r="EZ293">
        <v>16454.5</v>
      </c>
      <c r="FA293">
        <v>17163.7</v>
      </c>
      <c r="FB293">
        <v>23941.1</v>
      </c>
      <c r="FC293">
        <v>25130.1</v>
      </c>
      <c r="FD293">
        <v>33771.1</v>
      </c>
      <c r="FE293">
        <v>35773.800000000003</v>
      </c>
      <c r="FF293">
        <v>43628.800000000003</v>
      </c>
      <c r="FG293">
        <v>46447.1</v>
      </c>
      <c r="FH293">
        <v>2.00163</v>
      </c>
      <c r="FI293">
        <v>1.9251199999999999</v>
      </c>
      <c r="FJ293">
        <v>0.16197600000000001</v>
      </c>
      <c r="FK293">
        <v>0</v>
      </c>
      <c r="FL293">
        <v>29.081499999999998</v>
      </c>
      <c r="FM293">
        <v>999.9</v>
      </c>
      <c r="FN293">
        <v>69</v>
      </c>
      <c r="FO293">
        <v>31.6</v>
      </c>
      <c r="FP293">
        <v>32.363700000000001</v>
      </c>
      <c r="FQ293">
        <v>63.764000000000003</v>
      </c>
      <c r="FR293">
        <v>25.4207</v>
      </c>
      <c r="FS293">
        <v>1</v>
      </c>
      <c r="FT293">
        <v>0.14879600000000001</v>
      </c>
      <c r="FU293">
        <v>-0.21162</v>
      </c>
      <c r="FV293">
        <v>20.323599999999999</v>
      </c>
      <c r="FW293">
        <v>5.2129500000000002</v>
      </c>
      <c r="FX293">
        <v>11.904400000000001</v>
      </c>
      <c r="FY293">
        <v>5.00305</v>
      </c>
      <c r="FZ293">
        <v>3.2899699999999998</v>
      </c>
      <c r="GA293">
        <v>9999</v>
      </c>
      <c r="GB293">
        <v>9999</v>
      </c>
      <c r="GC293">
        <v>9999</v>
      </c>
      <c r="GD293">
        <v>999.9</v>
      </c>
      <c r="GE293">
        <v>1.85944</v>
      </c>
      <c r="GF293">
        <v>1.8544</v>
      </c>
      <c r="GG293">
        <v>1.8575999999999999</v>
      </c>
      <c r="GH293">
        <v>1.85599</v>
      </c>
      <c r="GI293">
        <v>1.8548500000000001</v>
      </c>
      <c r="GJ293">
        <v>1.8545499999999999</v>
      </c>
      <c r="GK293">
        <v>1.85317</v>
      </c>
      <c r="GL293">
        <v>1.85633</v>
      </c>
      <c r="GM293">
        <v>0</v>
      </c>
      <c r="GN293">
        <v>0</v>
      </c>
      <c r="GO293">
        <v>0</v>
      </c>
      <c r="GP293">
        <v>0</v>
      </c>
      <c r="GQ293" t="s">
        <v>385</v>
      </c>
      <c r="GR293" t="s">
        <v>386</v>
      </c>
      <c r="GS293" t="s">
        <v>387</v>
      </c>
      <c r="GT293" t="s">
        <v>387</v>
      </c>
      <c r="GU293" t="s">
        <v>387</v>
      </c>
      <c r="GV293" t="s">
        <v>387</v>
      </c>
      <c r="GW293">
        <v>0</v>
      </c>
      <c r="GX293">
        <v>100</v>
      </c>
      <c r="GY293">
        <v>100</v>
      </c>
      <c r="GZ293">
        <v>2.7</v>
      </c>
      <c r="HA293">
        <v>1.78E-2</v>
      </c>
      <c r="HB293">
        <v>0.46748880523729403</v>
      </c>
      <c r="HC293">
        <v>2.678124759318837E-3</v>
      </c>
      <c r="HD293">
        <v>-9.3737611465157319E-7</v>
      </c>
      <c r="HE293">
        <v>1.3915637841753891E-10</v>
      </c>
      <c r="HF293">
        <v>-6.7805247810390282E-2</v>
      </c>
      <c r="HG293">
        <v>1.061361004592812E-2</v>
      </c>
      <c r="HH293">
        <v>-3.086644042041478E-4</v>
      </c>
      <c r="HI293">
        <v>1.24720902217549E-6</v>
      </c>
      <c r="HJ293">
        <v>1</v>
      </c>
      <c r="HK293">
        <v>2093</v>
      </c>
      <c r="HL293">
        <v>2</v>
      </c>
      <c r="HM293">
        <v>27</v>
      </c>
      <c r="HN293">
        <v>8.5</v>
      </c>
      <c r="HO293">
        <v>8.3000000000000007</v>
      </c>
      <c r="HP293">
        <v>2.8491200000000001</v>
      </c>
      <c r="HQ293">
        <v>2.2680699999999998</v>
      </c>
      <c r="HR293">
        <v>1.4978</v>
      </c>
      <c r="HS293">
        <v>2.3022499999999999</v>
      </c>
      <c r="HT293">
        <v>1.5478499999999999</v>
      </c>
      <c r="HU293">
        <v>2.2985799999999998</v>
      </c>
      <c r="HV293">
        <v>35.267099999999999</v>
      </c>
      <c r="HW293">
        <v>15.287800000000001</v>
      </c>
      <c r="HX293">
        <v>18</v>
      </c>
      <c r="HY293">
        <v>501.649</v>
      </c>
      <c r="HZ293">
        <v>518.43799999999999</v>
      </c>
      <c r="IA293">
        <v>29.610099999999999</v>
      </c>
      <c r="IB293">
        <v>29.0749</v>
      </c>
      <c r="IC293">
        <v>30.000399999999999</v>
      </c>
      <c r="ID293">
        <v>28.857800000000001</v>
      </c>
      <c r="IE293">
        <v>28.950399999999998</v>
      </c>
      <c r="IF293">
        <v>57.1038</v>
      </c>
      <c r="IG293">
        <v>28.642700000000001</v>
      </c>
      <c r="IH293">
        <v>74.392300000000006</v>
      </c>
      <c r="II293">
        <v>29.575800000000001</v>
      </c>
      <c r="IJ293">
        <v>1418.88</v>
      </c>
      <c r="IK293">
        <v>23.884499999999999</v>
      </c>
      <c r="IL293">
        <v>100.90600000000001</v>
      </c>
      <c r="IM293">
        <v>100.669</v>
      </c>
      <c r="IN293" t="s">
        <v>2775</v>
      </c>
    </row>
    <row r="294" spans="1:248" x14ac:dyDescent="0.2">
      <c r="A294">
        <v>278</v>
      </c>
      <c r="B294">
        <v>1660484658.5999999</v>
      </c>
      <c r="C294">
        <v>529.5</v>
      </c>
      <c r="D294" t="s">
        <v>921</v>
      </c>
      <c r="E294" t="s">
        <v>922</v>
      </c>
      <c r="F294">
        <v>1</v>
      </c>
      <c r="G294" t="s">
        <v>376</v>
      </c>
      <c r="H294" t="s">
        <v>377</v>
      </c>
      <c r="I294" t="s">
        <v>378</v>
      </c>
      <c r="J294" t="s">
        <v>379</v>
      </c>
      <c r="K294" t="s">
        <v>380</v>
      </c>
      <c r="L294" t="s">
        <v>376</v>
      </c>
      <c r="M294" t="s">
        <v>381</v>
      </c>
      <c r="N294">
        <v>1660484650.8666661</v>
      </c>
      <c r="O294">
        <f t="shared" si="136"/>
        <v>2.8078231510091658E-3</v>
      </c>
      <c r="P294">
        <f t="shared" si="137"/>
        <v>2.8078231510091656</v>
      </c>
      <c r="Q294">
        <f t="shared" si="138"/>
        <v>5.9323114190850745</v>
      </c>
      <c r="R294">
        <f t="shared" si="139"/>
        <v>1307.312666666666</v>
      </c>
      <c r="S294">
        <f t="shared" si="140"/>
        <v>1195.9491392178782</v>
      </c>
      <c r="T294">
        <f t="shared" si="141"/>
        <v>119.1492581772597</v>
      </c>
      <c r="U294">
        <f t="shared" si="142"/>
        <v>130.24411267266365</v>
      </c>
      <c r="V294">
        <f t="shared" si="143"/>
        <v>0.13878596141554062</v>
      </c>
      <c r="W294">
        <f t="shared" si="144"/>
        <v>2.9209013733149076</v>
      </c>
      <c r="X294">
        <f t="shared" si="145"/>
        <v>0.13522382725746593</v>
      </c>
      <c r="Y294">
        <f t="shared" si="146"/>
        <v>8.4827320589580688E-2</v>
      </c>
      <c r="Z294">
        <f t="shared" si="147"/>
        <v>321.5163786</v>
      </c>
      <c r="AA294">
        <f t="shared" si="148"/>
        <v>32.203126283588496</v>
      </c>
      <c r="AB294">
        <f t="shared" si="149"/>
        <v>31.717906666666671</v>
      </c>
      <c r="AC294">
        <f t="shared" si="150"/>
        <v>4.6993689908440199</v>
      </c>
      <c r="AD294">
        <f t="shared" si="151"/>
        <v>59.888956290816054</v>
      </c>
      <c r="AE294">
        <f t="shared" si="152"/>
        <v>2.707580131052489</v>
      </c>
      <c r="AF294">
        <f t="shared" si="153"/>
        <v>4.5210006965302467</v>
      </c>
      <c r="AG294">
        <f t="shared" si="154"/>
        <v>1.991788859791531</v>
      </c>
      <c r="AH294">
        <f t="shared" si="155"/>
        <v>-123.82500095950421</v>
      </c>
      <c r="AI294">
        <f t="shared" si="156"/>
        <v>-107.16469656185899</v>
      </c>
      <c r="AJ294">
        <f t="shared" si="157"/>
        <v>-8.2696062680305502</v>
      </c>
      <c r="AK294">
        <f t="shared" si="158"/>
        <v>82.257074810606241</v>
      </c>
      <c r="AL294">
        <f t="shared" si="159"/>
        <v>37.261686666543419</v>
      </c>
      <c r="AM294">
        <f t="shared" si="160"/>
        <v>2.8123629152316476</v>
      </c>
      <c r="AN294">
        <f t="shared" si="161"/>
        <v>5.9323114190850745</v>
      </c>
      <c r="AO294">
        <v>1413.6709726466911</v>
      </c>
      <c r="AP294">
        <v>1380.4445454545451</v>
      </c>
      <c r="AQ294">
        <v>5.0731412741713209</v>
      </c>
      <c r="AR294">
        <v>64.973285806085684</v>
      </c>
      <c r="AS294">
        <f t="shared" si="162"/>
        <v>2.8078231510091656</v>
      </c>
      <c r="AT294">
        <v>23.894097795436391</v>
      </c>
      <c r="AU294">
        <v>27.171172727272719</v>
      </c>
      <c r="AV294">
        <v>-4.0119568255468559E-5</v>
      </c>
      <c r="AW294">
        <v>82.278735908204425</v>
      </c>
      <c r="AX294">
        <v>0</v>
      </c>
      <c r="AY294">
        <v>0</v>
      </c>
      <c r="AZ294">
        <f t="shared" si="163"/>
        <v>1</v>
      </c>
      <c r="BA294">
        <f t="shared" si="164"/>
        <v>0</v>
      </c>
      <c r="BB294">
        <f t="shared" si="165"/>
        <v>51918.627944938817</v>
      </c>
      <c r="BC294">
        <f t="shared" si="166"/>
        <v>2000.0060000000001</v>
      </c>
      <c r="BD294">
        <f t="shared" si="167"/>
        <v>1681.2047399999999</v>
      </c>
      <c r="BE294">
        <f t="shared" si="168"/>
        <v>0.8405998482004553</v>
      </c>
      <c r="BF294">
        <f t="shared" si="169"/>
        <v>0.16075770702687892</v>
      </c>
      <c r="BG294">
        <v>6</v>
      </c>
      <c r="BH294">
        <v>0.5</v>
      </c>
      <c r="BI294" t="s">
        <v>382</v>
      </c>
      <c r="BJ294">
        <v>2</v>
      </c>
      <c r="BK294" t="b">
        <v>1</v>
      </c>
      <c r="BL294">
        <v>1660484650.8666661</v>
      </c>
      <c r="BM294">
        <v>1307.312666666666</v>
      </c>
      <c r="BN294">
        <v>1356.4233333333329</v>
      </c>
      <c r="BO294">
        <v>27.17707333333334</v>
      </c>
      <c r="BP294">
        <v>23.89498</v>
      </c>
      <c r="BQ294">
        <v>1304.636</v>
      </c>
      <c r="BR294">
        <v>27.159326666666669</v>
      </c>
      <c r="BS294">
        <v>500.15600000000012</v>
      </c>
      <c r="BT294">
        <v>99.527299999999997</v>
      </c>
      <c r="BU294">
        <v>0.1000622933333334</v>
      </c>
      <c r="BV294">
        <v>31.037373333333331</v>
      </c>
      <c r="BW294">
        <v>31.717906666666671</v>
      </c>
      <c r="BX294">
        <v>999.89999999999986</v>
      </c>
      <c r="BY294">
        <v>0</v>
      </c>
      <c r="BZ294">
        <v>0</v>
      </c>
      <c r="CA294">
        <v>9998.0433333333312</v>
      </c>
      <c r="CB294">
        <v>0</v>
      </c>
      <c r="CC294">
        <v>423.06173333333328</v>
      </c>
      <c r="CD294">
        <v>-49.111040000000003</v>
      </c>
      <c r="CE294">
        <v>1343.832666666666</v>
      </c>
      <c r="CF294">
        <v>1389.6279999999999</v>
      </c>
      <c r="CG294">
        <v>3.282087333333334</v>
      </c>
      <c r="CH294">
        <v>1356.4233333333329</v>
      </c>
      <c r="CI294">
        <v>23.89498</v>
      </c>
      <c r="CJ294">
        <v>2.7048626666666671</v>
      </c>
      <c r="CK294">
        <v>2.378203333333333</v>
      </c>
      <c r="CL294">
        <v>22.31468666666667</v>
      </c>
      <c r="CM294">
        <v>20.21612</v>
      </c>
      <c r="CN294">
        <v>2000.0060000000001</v>
      </c>
      <c r="CO294">
        <v>0.98000500000000013</v>
      </c>
      <c r="CP294">
        <v>1.9995499999999999E-2</v>
      </c>
      <c r="CQ294">
        <v>0</v>
      </c>
      <c r="CR294">
        <v>2.6741333333333328</v>
      </c>
      <c r="CS294">
        <v>0</v>
      </c>
      <c r="CT294">
        <v>32669.973333333339</v>
      </c>
      <c r="CU294">
        <v>17412.39333333333</v>
      </c>
      <c r="CV294">
        <v>39.186999999999998</v>
      </c>
      <c r="CW294">
        <v>40.17046666666667</v>
      </c>
      <c r="CX294">
        <v>39.125</v>
      </c>
      <c r="CY294">
        <v>38.686999999999998</v>
      </c>
      <c r="CZ294">
        <v>39.436999999999998</v>
      </c>
      <c r="DA294">
        <v>1960.0160000000001</v>
      </c>
      <c r="DB294">
        <v>39.99</v>
      </c>
      <c r="DC294">
        <v>0</v>
      </c>
      <c r="DD294">
        <v>1660484656.4000001</v>
      </c>
      <c r="DE294">
        <v>0</v>
      </c>
      <c r="DF294">
        <v>1660484159.0999999</v>
      </c>
      <c r="DG294" t="s">
        <v>383</v>
      </c>
      <c r="DH294">
        <v>1660484145.0999999</v>
      </c>
      <c r="DI294">
        <v>1660484159.0999999</v>
      </c>
      <c r="DJ294">
        <v>1</v>
      </c>
      <c r="DK294">
        <v>6.3E-2</v>
      </c>
      <c r="DL294">
        <v>-2.8000000000000001E-2</v>
      </c>
      <c r="DM294">
        <v>1.395</v>
      </c>
      <c r="DN294">
        <v>2.7E-2</v>
      </c>
      <c r="DO294">
        <v>400</v>
      </c>
      <c r="DP294">
        <v>24</v>
      </c>
      <c r="DQ294">
        <v>0.47</v>
      </c>
      <c r="DR294">
        <v>0.03</v>
      </c>
      <c r="DS294">
        <v>5.8357884248751981</v>
      </c>
      <c r="DT294">
        <v>1.634698381249347</v>
      </c>
      <c r="DU294">
        <v>0.20350132658017989</v>
      </c>
      <c r="DV294">
        <v>0</v>
      </c>
      <c r="DW294">
        <v>37.274243618404761</v>
      </c>
      <c r="DX294">
        <v>-2.9226656119392791</v>
      </c>
      <c r="DY294">
        <v>0.36687074121319613</v>
      </c>
      <c r="DZ294">
        <v>0</v>
      </c>
      <c r="EA294">
        <v>-49.106286666666669</v>
      </c>
      <c r="EB294">
        <v>2.8478736373748941</v>
      </c>
      <c r="EC294">
        <v>0.40488871123913672</v>
      </c>
      <c r="ED294">
        <v>0</v>
      </c>
      <c r="EE294">
        <v>1188.8077694835181</v>
      </c>
      <c r="EF294">
        <v>267.16353325793932</v>
      </c>
      <c r="EG294">
        <v>19.990913762218391</v>
      </c>
      <c r="EH294">
        <v>0</v>
      </c>
      <c r="EI294">
        <v>3.2837209999999999</v>
      </c>
      <c r="EJ294">
        <v>-2.130641651031788E-2</v>
      </c>
      <c r="EK294">
        <v>3.2526172538434512E-3</v>
      </c>
      <c r="EL294">
        <v>1</v>
      </c>
      <c r="EM294">
        <v>1.991404686615754</v>
      </c>
      <c r="EN294">
        <v>1.9335507470684261E-2</v>
      </c>
      <c r="EO294">
        <v>1.574195519830061E-3</v>
      </c>
      <c r="EP294">
        <v>1</v>
      </c>
      <c r="EQ294">
        <v>2</v>
      </c>
      <c r="ER294">
        <v>6</v>
      </c>
      <c r="ES294" t="s">
        <v>409</v>
      </c>
      <c r="ET294">
        <v>2.94536</v>
      </c>
      <c r="EU294">
        <v>2.80118</v>
      </c>
      <c r="EV294">
        <v>0.201712</v>
      </c>
      <c r="EW294">
        <v>0.206147</v>
      </c>
      <c r="EX294">
        <v>0.11849999999999999</v>
      </c>
      <c r="EY294">
        <v>0.10835599999999999</v>
      </c>
      <c r="EZ294">
        <v>16445.400000000001</v>
      </c>
      <c r="FA294">
        <v>17154.099999999999</v>
      </c>
      <c r="FB294">
        <v>23941.1</v>
      </c>
      <c r="FC294">
        <v>25129.9</v>
      </c>
      <c r="FD294">
        <v>33771.300000000003</v>
      </c>
      <c r="FE294">
        <v>35773.699999999997</v>
      </c>
      <c r="FF294">
        <v>43629</v>
      </c>
      <c r="FG294">
        <v>46447</v>
      </c>
      <c r="FH294">
        <v>2.0014500000000002</v>
      </c>
      <c r="FI294">
        <v>1.9250700000000001</v>
      </c>
      <c r="FJ294">
        <v>0.161856</v>
      </c>
      <c r="FK294">
        <v>0</v>
      </c>
      <c r="FL294">
        <v>29.082899999999999</v>
      </c>
      <c r="FM294">
        <v>999.9</v>
      </c>
      <c r="FN294">
        <v>69</v>
      </c>
      <c r="FO294">
        <v>31.6</v>
      </c>
      <c r="FP294">
        <v>32.360300000000002</v>
      </c>
      <c r="FQ294">
        <v>63.783999999999999</v>
      </c>
      <c r="FR294">
        <v>25.7973</v>
      </c>
      <c r="FS294">
        <v>1</v>
      </c>
      <c r="FT294">
        <v>0.14876</v>
      </c>
      <c r="FU294">
        <v>-0.193573</v>
      </c>
      <c r="FV294">
        <v>20.323699999999999</v>
      </c>
      <c r="FW294">
        <v>5.2130999999999998</v>
      </c>
      <c r="FX294">
        <v>11.904199999999999</v>
      </c>
      <c r="FY294">
        <v>5.0030000000000001</v>
      </c>
      <c r="FZ294">
        <v>3.2899500000000002</v>
      </c>
      <c r="GA294">
        <v>9999</v>
      </c>
      <c r="GB294">
        <v>9999</v>
      </c>
      <c r="GC294">
        <v>9999</v>
      </c>
      <c r="GD294">
        <v>999.9</v>
      </c>
      <c r="GE294">
        <v>1.85944</v>
      </c>
      <c r="GF294">
        <v>1.8544</v>
      </c>
      <c r="GG294">
        <v>1.8575999999999999</v>
      </c>
      <c r="GH294">
        <v>1.8560000000000001</v>
      </c>
      <c r="GI294">
        <v>1.8548500000000001</v>
      </c>
      <c r="GJ294">
        <v>1.8545499999999999</v>
      </c>
      <c r="GK294">
        <v>1.85317</v>
      </c>
      <c r="GL294">
        <v>1.85633</v>
      </c>
      <c r="GM294">
        <v>0</v>
      </c>
      <c r="GN294">
        <v>0</v>
      </c>
      <c r="GO294">
        <v>0</v>
      </c>
      <c r="GP294">
        <v>0</v>
      </c>
      <c r="GQ294" t="s">
        <v>385</v>
      </c>
      <c r="GR294" t="s">
        <v>386</v>
      </c>
      <c r="GS294" t="s">
        <v>387</v>
      </c>
      <c r="GT294" t="s">
        <v>387</v>
      </c>
      <c r="GU294" t="s">
        <v>387</v>
      </c>
      <c r="GV294" t="s">
        <v>387</v>
      </c>
      <c r="GW294">
        <v>0</v>
      </c>
      <c r="GX294">
        <v>100</v>
      </c>
      <c r="GY294">
        <v>100</v>
      </c>
      <c r="GZ294">
        <v>2.71</v>
      </c>
      <c r="HA294">
        <v>1.78E-2</v>
      </c>
      <c r="HB294">
        <v>0.46748880523729403</v>
      </c>
      <c r="HC294">
        <v>2.678124759318837E-3</v>
      </c>
      <c r="HD294">
        <v>-9.3737611465157319E-7</v>
      </c>
      <c r="HE294">
        <v>1.3915637841753891E-10</v>
      </c>
      <c r="HF294">
        <v>-6.7805247810390282E-2</v>
      </c>
      <c r="HG294">
        <v>1.061361004592812E-2</v>
      </c>
      <c r="HH294">
        <v>-3.086644042041478E-4</v>
      </c>
      <c r="HI294">
        <v>1.24720902217549E-6</v>
      </c>
      <c r="HJ294">
        <v>1</v>
      </c>
      <c r="HK294">
        <v>2093</v>
      </c>
      <c r="HL294">
        <v>2</v>
      </c>
      <c r="HM294">
        <v>27</v>
      </c>
      <c r="HN294">
        <v>8.6</v>
      </c>
      <c r="HO294">
        <v>8.3000000000000007</v>
      </c>
      <c r="HP294">
        <v>2.8552200000000001</v>
      </c>
      <c r="HQ294">
        <v>2.2583000000000002</v>
      </c>
      <c r="HR294">
        <v>1.4978</v>
      </c>
      <c r="HS294">
        <v>2.3022499999999999</v>
      </c>
      <c r="HT294">
        <v>1.5478499999999999</v>
      </c>
      <c r="HU294">
        <v>2.4414099999999999</v>
      </c>
      <c r="HV294">
        <v>35.267099999999999</v>
      </c>
      <c r="HW294">
        <v>15.2966</v>
      </c>
      <c r="HX294">
        <v>18</v>
      </c>
      <c r="HY294">
        <v>501.548</v>
      </c>
      <c r="HZ294">
        <v>518.40800000000002</v>
      </c>
      <c r="IA294">
        <v>29.604900000000001</v>
      </c>
      <c r="IB294">
        <v>29.075399999999998</v>
      </c>
      <c r="IC294">
        <v>30.000399999999999</v>
      </c>
      <c r="ID294">
        <v>28.8583</v>
      </c>
      <c r="IE294">
        <v>28.950900000000001</v>
      </c>
      <c r="IF294">
        <v>57.214500000000001</v>
      </c>
      <c r="IG294">
        <v>28.642700000000001</v>
      </c>
      <c r="IH294">
        <v>74.392300000000006</v>
      </c>
      <c r="II294">
        <v>29.575800000000001</v>
      </c>
      <c r="IJ294">
        <v>1428.94</v>
      </c>
      <c r="IK294">
        <v>23.884499999999999</v>
      </c>
      <c r="IL294">
        <v>100.90600000000001</v>
      </c>
      <c r="IM294">
        <v>100.66800000000001</v>
      </c>
      <c r="IN294" t="s">
        <v>2775</v>
      </c>
    </row>
    <row r="295" spans="1:248" x14ac:dyDescent="0.2">
      <c r="A295">
        <v>279</v>
      </c>
      <c r="B295">
        <v>1660484659.5999999</v>
      </c>
      <c r="C295">
        <v>530.5</v>
      </c>
      <c r="D295" t="s">
        <v>923</v>
      </c>
      <c r="E295" t="s">
        <v>924</v>
      </c>
      <c r="F295">
        <v>1</v>
      </c>
      <c r="G295" t="s">
        <v>376</v>
      </c>
      <c r="H295" t="s">
        <v>377</v>
      </c>
      <c r="I295" t="s">
        <v>378</v>
      </c>
      <c r="J295" t="s">
        <v>379</v>
      </c>
      <c r="K295" t="s">
        <v>380</v>
      </c>
      <c r="L295" t="s">
        <v>376</v>
      </c>
      <c r="M295" t="s">
        <v>381</v>
      </c>
      <c r="N295">
        <v>1660484651.8999989</v>
      </c>
      <c r="O295">
        <f t="shared" si="136"/>
        <v>2.8060945233767867E-3</v>
      </c>
      <c r="P295">
        <f t="shared" si="137"/>
        <v>2.8060945233767867</v>
      </c>
      <c r="Q295">
        <f t="shared" si="138"/>
        <v>6.0837526663898469</v>
      </c>
      <c r="R295">
        <f t="shared" si="139"/>
        <v>1312.4186666666669</v>
      </c>
      <c r="S295">
        <f t="shared" si="140"/>
        <v>1199.0796903615021</v>
      </c>
      <c r="T295">
        <f t="shared" si="141"/>
        <v>119.46086633742853</v>
      </c>
      <c r="U295">
        <f t="shared" si="142"/>
        <v>130.75250308855249</v>
      </c>
      <c r="V295">
        <f t="shared" si="143"/>
        <v>0.13868654718673482</v>
      </c>
      <c r="W295">
        <f t="shared" si="144"/>
        <v>2.9208614152339676</v>
      </c>
      <c r="X295">
        <f t="shared" si="145"/>
        <v>0.1351293966547415</v>
      </c>
      <c r="Y295">
        <f t="shared" si="146"/>
        <v>8.4767869555173611E-2</v>
      </c>
      <c r="Z295">
        <f t="shared" si="147"/>
        <v>321.51627220000006</v>
      </c>
      <c r="AA295">
        <f t="shared" si="148"/>
        <v>32.204509244790344</v>
      </c>
      <c r="AB295">
        <f t="shared" si="149"/>
        <v>31.718260000000001</v>
      </c>
      <c r="AC295">
        <f t="shared" si="150"/>
        <v>4.6994631682767594</v>
      </c>
      <c r="AD295">
        <f t="shared" si="151"/>
        <v>59.884367709961097</v>
      </c>
      <c r="AE295">
        <f t="shared" si="152"/>
        <v>2.7075146638694449</v>
      </c>
      <c r="AF295">
        <f t="shared" si="153"/>
        <v>4.5212377911090149</v>
      </c>
      <c r="AG295">
        <f t="shared" si="154"/>
        <v>1.9919485044073144</v>
      </c>
      <c r="AH295">
        <f t="shared" si="155"/>
        <v>-123.7487684809163</v>
      </c>
      <c r="AI295">
        <f t="shared" si="156"/>
        <v>-107.07399783761565</v>
      </c>
      <c r="AJ295">
        <f t="shared" si="157"/>
        <v>-8.2627721624773365</v>
      </c>
      <c r="AK295">
        <f t="shared" si="158"/>
        <v>82.43073371899078</v>
      </c>
      <c r="AL295">
        <f t="shared" si="159"/>
        <v>37.236400989071356</v>
      </c>
      <c r="AM295">
        <f t="shared" si="160"/>
        <v>2.8114880130578497</v>
      </c>
      <c r="AN295">
        <f t="shared" si="161"/>
        <v>6.0837526663898469</v>
      </c>
      <c r="AO295">
        <v>1418.7650034522551</v>
      </c>
      <c r="AP295">
        <v>1385.438545454545</v>
      </c>
      <c r="AQ295">
        <v>5.0562630218891629</v>
      </c>
      <c r="AR295">
        <v>64.973285806085684</v>
      </c>
      <c r="AS295">
        <f t="shared" si="162"/>
        <v>2.8060945233767867</v>
      </c>
      <c r="AT295">
        <v>23.89576940119434</v>
      </c>
      <c r="AU295">
        <v>27.170871515151511</v>
      </c>
      <c r="AV295">
        <v>-4.1853646485256469E-5</v>
      </c>
      <c r="AW295">
        <v>82.278735908204425</v>
      </c>
      <c r="AX295">
        <v>0</v>
      </c>
      <c r="AY295">
        <v>0</v>
      </c>
      <c r="AZ295">
        <f t="shared" si="163"/>
        <v>1</v>
      </c>
      <c r="BA295">
        <f t="shared" si="164"/>
        <v>0</v>
      </c>
      <c r="BB295">
        <f t="shared" si="165"/>
        <v>51917.33017819305</v>
      </c>
      <c r="BC295">
        <f t="shared" si="166"/>
        <v>2000.005333333334</v>
      </c>
      <c r="BD295">
        <f t="shared" si="167"/>
        <v>1681.2041800000002</v>
      </c>
      <c r="BE295">
        <f t="shared" si="168"/>
        <v>0.84059984840040414</v>
      </c>
      <c r="BF295">
        <f t="shared" si="169"/>
        <v>0.1607577074127802</v>
      </c>
      <c r="BG295">
        <v>6</v>
      </c>
      <c r="BH295">
        <v>0.5</v>
      </c>
      <c r="BI295" t="s">
        <v>382</v>
      </c>
      <c r="BJ295">
        <v>2</v>
      </c>
      <c r="BK295" t="b">
        <v>1</v>
      </c>
      <c r="BL295">
        <v>1660484651.8999989</v>
      </c>
      <c r="BM295">
        <v>1312.4186666666669</v>
      </c>
      <c r="BN295">
        <v>1361.515333333333</v>
      </c>
      <c r="BO295">
        <v>27.176480000000009</v>
      </c>
      <c r="BP295">
        <v>23.895373333333339</v>
      </c>
      <c r="BQ295">
        <v>1309.737333333333</v>
      </c>
      <c r="BR295">
        <v>27.158733333333331</v>
      </c>
      <c r="BS295">
        <v>500.15106666666668</v>
      </c>
      <c r="BT295">
        <v>99.527086666666662</v>
      </c>
      <c r="BU295">
        <v>0.1000417866666667</v>
      </c>
      <c r="BV295">
        <v>31.038293333333339</v>
      </c>
      <c r="BW295">
        <v>31.718260000000001</v>
      </c>
      <c r="BX295">
        <v>999.89999999999986</v>
      </c>
      <c r="BY295">
        <v>0</v>
      </c>
      <c r="BZ295">
        <v>0</v>
      </c>
      <c r="CA295">
        <v>9997.8366666666643</v>
      </c>
      <c r="CB295">
        <v>0</v>
      </c>
      <c r="CC295">
        <v>455.39800000000002</v>
      </c>
      <c r="CD295">
        <v>-49.096746666666668</v>
      </c>
      <c r="CE295">
        <v>1349.0813333333331</v>
      </c>
      <c r="CF295">
        <v>1394.845333333333</v>
      </c>
      <c r="CG295">
        <v>3.2811046666666668</v>
      </c>
      <c r="CH295">
        <v>1361.515333333333</v>
      </c>
      <c r="CI295">
        <v>23.895373333333339</v>
      </c>
      <c r="CJ295">
        <v>2.7047979999999998</v>
      </c>
      <c r="CK295">
        <v>2.378236666666667</v>
      </c>
      <c r="CL295">
        <v>22.314293333333339</v>
      </c>
      <c r="CM295">
        <v>20.216346666666659</v>
      </c>
      <c r="CN295">
        <v>2000.005333333334</v>
      </c>
      <c r="CO295">
        <v>0.98000500000000013</v>
      </c>
      <c r="CP295">
        <v>1.9995499999999999E-2</v>
      </c>
      <c r="CQ295">
        <v>0</v>
      </c>
      <c r="CR295">
        <v>2.5623333333333331</v>
      </c>
      <c r="CS295">
        <v>0</v>
      </c>
      <c r="CT295">
        <v>32668.60666666667</v>
      </c>
      <c r="CU295">
        <v>17412.386666666669</v>
      </c>
      <c r="CV295">
        <v>39.186999999999998</v>
      </c>
      <c r="CW295">
        <v>40.17046666666667</v>
      </c>
      <c r="CX295">
        <v>39.125</v>
      </c>
      <c r="CY295">
        <v>38.686999999999998</v>
      </c>
      <c r="CZ295">
        <v>39.436999999999998</v>
      </c>
      <c r="DA295">
        <v>1960.015333333333</v>
      </c>
      <c r="DB295">
        <v>39.99</v>
      </c>
      <c r="DC295">
        <v>0</v>
      </c>
      <c r="DD295">
        <v>1660484657.5999999</v>
      </c>
      <c r="DE295">
        <v>0</v>
      </c>
      <c r="DF295">
        <v>1660484159.0999999</v>
      </c>
      <c r="DG295" t="s">
        <v>383</v>
      </c>
      <c r="DH295">
        <v>1660484145.0999999</v>
      </c>
      <c r="DI295">
        <v>1660484159.0999999</v>
      </c>
      <c r="DJ295">
        <v>1</v>
      </c>
      <c r="DK295">
        <v>6.3E-2</v>
      </c>
      <c r="DL295">
        <v>-2.8000000000000001E-2</v>
      </c>
      <c r="DM295">
        <v>1.395</v>
      </c>
      <c r="DN295">
        <v>2.7E-2</v>
      </c>
      <c r="DO295">
        <v>400</v>
      </c>
      <c r="DP295">
        <v>24</v>
      </c>
      <c r="DQ295">
        <v>0.47</v>
      </c>
      <c r="DR295">
        <v>0.03</v>
      </c>
      <c r="DS295">
        <v>5.8567824666046544</v>
      </c>
      <c r="DT295">
        <v>1.125276187858042</v>
      </c>
      <c r="DU295">
        <v>0.1861806387967872</v>
      </c>
      <c r="DV295">
        <v>0</v>
      </c>
      <c r="DW295">
        <v>37.253228012300191</v>
      </c>
      <c r="DX295">
        <v>-2.8685511854293688</v>
      </c>
      <c r="DY295">
        <v>0.36797339091533537</v>
      </c>
      <c r="DZ295">
        <v>0</v>
      </c>
      <c r="EA295">
        <v>-49.104280645161303</v>
      </c>
      <c r="EB295">
        <v>2.1880016129033391</v>
      </c>
      <c r="EC295">
        <v>0.39696044852089041</v>
      </c>
      <c r="ED295">
        <v>0</v>
      </c>
      <c r="EE295">
        <v>1196.700681159228</v>
      </c>
      <c r="EF295">
        <v>274.24005457781942</v>
      </c>
      <c r="EG295">
        <v>19.855930498558742</v>
      </c>
      <c r="EH295">
        <v>0</v>
      </c>
      <c r="EI295">
        <v>3.2830678048780482</v>
      </c>
      <c r="EJ295">
        <v>-3.2965923344947447E-2</v>
      </c>
      <c r="EK295">
        <v>4.1249529263804466E-3</v>
      </c>
      <c r="EL295">
        <v>1</v>
      </c>
      <c r="EM295">
        <v>1.9917992596671941</v>
      </c>
      <c r="EN295">
        <v>1.296137245608826E-2</v>
      </c>
      <c r="EO295">
        <v>1.2133917231361021E-3</v>
      </c>
      <c r="EP295">
        <v>1</v>
      </c>
      <c r="EQ295">
        <v>2</v>
      </c>
      <c r="ER295">
        <v>6</v>
      </c>
      <c r="ES295" t="s">
        <v>409</v>
      </c>
      <c r="ET295">
        <v>2.9454400000000001</v>
      </c>
      <c r="EU295">
        <v>2.8010600000000001</v>
      </c>
      <c r="EV295">
        <v>0.202157</v>
      </c>
      <c r="EW295">
        <v>0.20659</v>
      </c>
      <c r="EX295">
        <v>0.11849899999999999</v>
      </c>
      <c r="EY295">
        <v>0.10835699999999999</v>
      </c>
      <c r="EZ295">
        <v>16436.2</v>
      </c>
      <c r="FA295">
        <v>17144.599999999999</v>
      </c>
      <c r="FB295">
        <v>23941.1</v>
      </c>
      <c r="FC295">
        <v>25130</v>
      </c>
      <c r="FD295">
        <v>33771.4</v>
      </c>
      <c r="FE295">
        <v>35773.800000000003</v>
      </c>
      <c r="FF295">
        <v>43629.1</v>
      </c>
      <c r="FG295">
        <v>46447.1</v>
      </c>
      <c r="FH295">
        <v>2.0013700000000001</v>
      </c>
      <c r="FI295">
        <v>1.9250700000000001</v>
      </c>
      <c r="FJ295">
        <v>0.16212499999999999</v>
      </c>
      <c r="FK295">
        <v>0</v>
      </c>
      <c r="FL295">
        <v>29.084599999999998</v>
      </c>
      <c r="FM295">
        <v>999.9</v>
      </c>
      <c r="FN295">
        <v>69</v>
      </c>
      <c r="FO295">
        <v>31.6</v>
      </c>
      <c r="FP295">
        <v>32.363999999999997</v>
      </c>
      <c r="FQ295">
        <v>63.713999999999999</v>
      </c>
      <c r="FR295">
        <v>26.286100000000001</v>
      </c>
      <c r="FS295">
        <v>1</v>
      </c>
      <c r="FT295">
        <v>0.148892</v>
      </c>
      <c r="FU295">
        <v>-0.17058000000000001</v>
      </c>
      <c r="FV295">
        <v>20.323799999999999</v>
      </c>
      <c r="FW295">
        <v>5.2125000000000004</v>
      </c>
      <c r="FX295">
        <v>11.9041</v>
      </c>
      <c r="FY295">
        <v>5.0028499999999996</v>
      </c>
      <c r="FZ295">
        <v>3.2898999999999998</v>
      </c>
      <c r="GA295">
        <v>9999</v>
      </c>
      <c r="GB295">
        <v>9999</v>
      </c>
      <c r="GC295">
        <v>9999</v>
      </c>
      <c r="GD295">
        <v>999.9</v>
      </c>
      <c r="GE295">
        <v>1.85944</v>
      </c>
      <c r="GF295">
        <v>1.8544</v>
      </c>
      <c r="GG295">
        <v>1.8575999999999999</v>
      </c>
      <c r="GH295">
        <v>1.8560000000000001</v>
      </c>
      <c r="GI295">
        <v>1.85486</v>
      </c>
      <c r="GJ295">
        <v>1.8545499999999999</v>
      </c>
      <c r="GK295">
        <v>1.85317</v>
      </c>
      <c r="GL295">
        <v>1.8563499999999999</v>
      </c>
      <c r="GM295">
        <v>0</v>
      </c>
      <c r="GN295">
        <v>0</v>
      </c>
      <c r="GO295">
        <v>0</v>
      </c>
      <c r="GP295">
        <v>0</v>
      </c>
      <c r="GQ295" t="s">
        <v>385</v>
      </c>
      <c r="GR295" t="s">
        <v>386</v>
      </c>
      <c r="GS295" t="s">
        <v>387</v>
      </c>
      <c r="GT295" t="s">
        <v>387</v>
      </c>
      <c r="GU295" t="s">
        <v>387</v>
      </c>
      <c r="GV295" t="s">
        <v>387</v>
      </c>
      <c r="GW295">
        <v>0</v>
      </c>
      <c r="GX295">
        <v>100</v>
      </c>
      <c r="GY295">
        <v>100</v>
      </c>
      <c r="GZ295">
        <v>2.71</v>
      </c>
      <c r="HA295">
        <v>1.77E-2</v>
      </c>
      <c r="HB295">
        <v>0.46748880523729403</v>
      </c>
      <c r="HC295">
        <v>2.678124759318837E-3</v>
      </c>
      <c r="HD295">
        <v>-9.3737611465157319E-7</v>
      </c>
      <c r="HE295">
        <v>1.3915637841753891E-10</v>
      </c>
      <c r="HF295">
        <v>-6.7805247810390282E-2</v>
      </c>
      <c r="HG295">
        <v>1.061361004592812E-2</v>
      </c>
      <c r="HH295">
        <v>-3.086644042041478E-4</v>
      </c>
      <c r="HI295">
        <v>1.24720902217549E-6</v>
      </c>
      <c r="HJ295">
        <v>1</v>
      </c>
      <c r="HK295">
        <v>2093</v>
      </c>
      <c r="HL295">
        <v>2</v>
      </c>
      <c r="HM295">
        <v>27</v>
      </c>
      <c r="HN295">
        <v>8.6</v>
      </c>
      <c r="HO295">
        <v>8.3000000000000007</v>
      </c>
      <c r="HP295">
        <v>2.8662100000000001</v>
      </c>
      <c r="HQ295">
        <v>2.2790499999999998</v>
      </c>
      <c r="HR295">
        <v>1.4978</v>
      </c>
      <c r="HS295">
        <v>2.3022499999999999</v>
      </c>
      <c r="HT295">
        <v>1.5478499999999999</v>
      </c>
      <c r="HU295">
        <v>2.4072300000000002</v>
      </c>
      <c r="HV295">
        <v>35.267099999999999</v>
      </c>
      <c r="HW295">
        <v>15.287800000000001</v>
      </c>
      <c r="HX295">
        <v>18</v>
      </c>
      <c r="HY295">
        <v>501.51</v>
      </c>
      <c r="HZ295">
        <v>518.41399999999999</v>
      </c>
      <c r="IA295">
        <v>29.594100000000001</v>
      </c>
      <c r="IB295">
        <v>29.0761</v>
      </c>
      <c r="IC295">
        <v>30.000399999999999</v>
      </c>
      <c r="ID295">
        <v>28.859100000000002</v>
      </c>
      <c r="IE295">
        <v>28.951699999999999</v>
      </c>
      <c r="IF295">
        <v>57.436500000000002</v>
      </c>
      <c r="IG295">
        <v>28.642700000000001</v>
      </c>
      <c r="IH295">
        <v>74.392300000000006</v>
      </c>
      <c r="II295">
        <v>29.575800000000001</v>
      </c>
      <c r="IJ295">
        <v>1428.94</v>
      </c>
      <c r="IK295">
        <v>23.884599999999999</v>
      </c>
      <c r="IL295">
        <v>100.90600000000001</v>
      </c>
      <c r="IM295">
        <v>100.66800000000001</v>
      </c>
      <c r="IN295" t="s">
        <v>2775</v>
      </c>
    </row>
    <row r="296" spans="1:248" x14ac:dyDescent="0.2">
      <c r="A296">
        <v>280</v>
      </c>
      <c r="B296">
        <v>1660484660.5999999</v>
      </c>
      <c r="C296">
        <v>531.5</v>
      </c>
      <c r="D296" t="s">
        <v>925</v>
      </c>
      <c r="E296" t="s">
        <v>926</v>
      </c>
      <c r="F296">
        <v>1</v>
      </c>
      <c r="G296" t="s">
        <v>376</v>
      </c>
      <c r="H296" t="s">
        <v>377</v>
      </c>
      <c r="I296" t="s">
        <v>378</v>
      </c>
      <c r="J296" t="s">
        <v>379</v>
      </c>
      <c r="K296" t="s">
        <v>380</v>
      </c>
      <c r="L296" t="s">
        <v>376</v>
      </c>
      <c r="M296" t="s">
        <v>381</v>
      </c>
      <c r="N296">
        <v>1660484652.4124999</v>
      </c>
      <c r="O296">
        <f t="shared" si="136"/>
        <v>2.8048771392040909E-3</v>
      </c>
      <c r="P296">
        <f t="shared" si="137"/>
        <v>2.8048771392040908</v>
      </c>
      <c r="Q296">
        <f t="shared" si="138"/>
        <v>6.2083509431271287</v>
      </c>
      <c r="R296">
        <f t="shared" si="139"/>
        <v>1314.9356250000001</v>
      </c>
      <c r="S296">
        <f t="shared" si="140"/>
        <v>1200.0363075517364</v>
      </c>
      <c r="T296">
        <f t="shared" si="141"/>
        <v>119.55611988306318</v>
      </c>
      <c r="U296">
        <f t="shared" si="142"/>
        <v>131.00320401283608</v>
      </c>
      <c r="V296">
        <f t="shared" si="143"/>
        <v>0.13862347583700504</v>
      </c>
      <c r="W296">
        <f t="shared" si="144"/>
        <v>2.9209458780620956</v>
      </c>
      <c r="X296">
        <f t="shared" si="145"/>
        <v>0.13506961526510891</v>
      </c>
      <c r="Y296">
        <f t="shared" si="146"/>
        <v>8.4730221197248878E-2</v>
      </c>
      <c r="Z296">
        <f t="shared" si="147"/>
        <v>321.51641849999993</v>
      </c>
      <c r="AA296">
        <f t="shared" si="148"/>
        <v>32.205276640396228</v>
      </c>
      <c r="AB296">
        <f t="shared" si="149"/>
        <v>31.718181250000001</v>
      </c>
      <c r="AC296">
        <f t="shared" si="150"/>
        <v>4.6994421781170095</v>
      </c>
      <c r="AD296">
        <f t="shared" si="151"/>
        <v>59.881888005358505</v>
      </c>
      <c r="AE296">
        <f t="shared" si="152"/>
        <v>2.7074768851237749</v>
      </c>
      <c r="AF296">
        <f t="shared" si="153"/>
        <v>4.5213619264668097</v>
      </c>
      <c r="AG296">
        <f t="shared" si="154"/>
        <v>1.9919652929932345</v>
      </c>
      <c r="AH296">
        <f t="shared" si="155"/>
        <v>-123.69508183890041</v>
      </c>
      <c r="AI296">
        <f t="shared" si="156"/>
        <v>-106.98884303330361</v>
      </c>
      <c r="AJ296">
        <f t="shared" si="157"/>
        <v>-8.2559785058849933</v>
      </c>
      <c r="AK296">
        <f t="shared" si="158"/>
        <v>82.57651512191093</v>
      </c>
      <c r="AL296">
        <f t="shared" si="159"/>
        <v>37.24141278910966</v>
      </c>
      <c r="AM296">
        <f t="shared" si="160"/>
        <v>2.811096762949258</v>
      </c>
      <c r="AN296">
        <f t="shared" si="161"/>
        <v>6.2083509431271287</v>
      </c>
      <c r="AO296">
        <v>1423.8086047601221</v>
      </c>
      <c r="AP296">
        <v>1390.4542424242429</v>
      </c>
      <c r="AQ296">
        <v>5.0317675553519159</v>
      </c>
      <c r="AR296">
        <v>64.973285806085684</v>
      </c>
      <c r="AS296">
        <f t="shared" si="162"/>
        <v>2.8048771392040908</v>
      </c>
      <c r="AT296">
        <v>23.89706610455189</v>
      </c>
      <c r="AU296">
        <v>27.170700606060599</v>
      </c>
      <c r="AV296">
        <v>-3.3762177721716012E-5</v>
      </c>
      <c r="AW296">
        <v>82.278735908204425</v>
      </c>
      <c r="AX296">
        <v>0</v>
      </c>
      <c r="AY296">
        <v>0</v>
      </c>
      <c r="AZ296">
        <f t="shared" si="163"/>
        <v>1</v>
      </c>
      <c r="BA296">
        <f t="shared" si="164"/>
        <v>0</v>
      </c>
      <c r="BB296">
        <f t="shared" si="165"/>
        <v>51919.648805960715</v>
      </c>
      <c r="BC296">
        <f t="shared" si="166"/>
        <v>2000.0062499999999</v>
      </c>
      <c r="BD296">
        <f t="shared" si="167"/>
        <v>1681.2049499999998</v>
      </c>
      <c r="BE296">
        <f t="shared" si="168"/>
        <v>0.8405998481254745</v>
      </c>
      <c r="BF296">
        <f t="shared" si="169"/>
        <v>0.16075770688216598</v>
      </c>
      <c r="BG296">
        <v>6</v>
      </c>
      <c r="BH296">
        <v>0.5</v>
      </c>
      <c r="BI296" t="s">
        <v>382</v>
      </c>
      <c r="BJ296">
        <v>2</v>
      </c>
      <c r="BK296" t="b">
        <v>1</v>
      </c>
      <c r="BL296">
        <v>1660484652.4124999</v>
      </c>
      <c r="BM296">
        <v>1314.9356250000001</v>
      </c>
      <c r="BN296">
        <v>1364.0462500000001</v>
      </c>
      <c r="BO296">
        <v>27.176112499999999</v>
      </c>
      <c r="BP296">
        <v>23.895456249999999</v>
      </c>
      <c r="BQ296">
        <v>1312.2518749999999</v>
      </c>
      <c r="BR296">
        <v>27.158362499999999</v>
      </c>
      <c r="BS296">
        <v>500.15031249999998</v>
      </c>
      <c r="BT296">
        <v>99.527056250000001</v>
      </c>
      <c r="BU296">
        <v>0.10002930625000001</v>
      </c>
      <c r="BV296">
        <v>31.038775000000001</v>
      </c>
      <c r="BW296">
        <v>31.718181250000001</v>
      </c>
      <c r="BX296">
        <v>999.9</v>
      </c>
      <c r="BY296">
        <v>0</v>
      </c>
      <c r="BZ296">
        <v>0</v>
      </c>
      <c r="CA296">
        <v>9998.3218750000015</v>
      </c>
      <c r="CB296">
        <v>0</v>
      </c>
      <c r="CC296">
        <v>465.52075000000002</v>
      </c>
      <c r="CD296">
        <v>-49.110774999999997</v>
      </c>
      <c r="CE296">
        <v>1351.6681249999999</v>
      </c>
      <c r="CF296">
        <v>1397.4381249999999</v>
      </c>
      <c r="CG296">
        <v>3.2806537499999999</v>
      </c>
      <c r="CH296">
        <v>1364.0462500000001</v>
      </c>
      <c r="CI296">
        <v>23.895456249999999</v>
      </c>
      <c r="CJ296">
        <v>2.7047599999999998</v>
      </c>
      <c r="CK296">
        <v>2.3782437500000002</v>
      </c>
      <c r="CL296">
        <v>22.314062499999999</v>
      </c>
      <c r="CM296">
        <v>20.216393750000002</v>
      </c>
      <c r="CN296">
        <v>2000.0062499999999</v>
      </c>
      <c r="CO296">
        <v>0.98000500000000001</v>
      </c>
      <c r="CP296">
        <v>1.9995499999999999E-2</v>
      </c>
      <c r="CQ296">
        <v>0</v>
      </c>
      <c r="CR296">
        <v>2.5855625</v>
      </c>
      <c r="CS296">
        <v>0</v>
      </c>
      <c r="CT296">
        <v>32667.3</v>
      </c>
      <c r="CU296">
        <v>17412.393749999999</v>
      </c>
      <c r="CV296">
        <v>39.186999999999998</v>
      </c>
      <c r="CW296">
        <v>40.171499999999988</v>
      </c>
      <c r="CX296">
        <v>39.125</v>
      </c>
      <c r="CY296">
        <v>38.686999999999998</v>
      </c>
      <c r="CZ296">
        <v>39.436999999999998</v>
      </c>
      <c r="DA296">
        <v>1960.0162499999999</v>
      </c>
      <c r="DB296">
        <v>39.99</v>
      </c>
      <c r="DC296">
        <v>0</v>
      </c>
      <c r="DD296">
        <v>1660484658.8</v>
      </c>
      <c r="DE296">
        <v>0</v>
      </c>
      <c r="DF296">
        <v>1660484159.0999999</v>
      </c>
      <c r="DG296" t="s">
        <v>383</v>
      </c>
      <c r="DH296">
        <v>1660484145.0999999</v>
      </c>
      <c r="DI296">
        <v>1660484159.0999999</v>
      </c>
      <c r="DJ296">
        <v>1</v>
      </c>
      <c r="DK296">
        <v>6.3E-2</v>
      </c>
      <c r="DL296">
        <v>-2.8000000000000001E-2</v>
      </c>
      <c r="DM296">
        <v>1.395</v>
      </c>
      <c r="DN296">
        <v>2.7E-2</v>
      </c>
      <c r="DO296">
        <v>400</v>
      </c>
      <c r="DP296">
        <v>24</v>
      </c>
      <c r="DQ296">
        <v>0.47</v>
      </c>
      <c r="DR296">
        <v>0.03</v>
      </c>
      <c r="DS296">
        <v>5.9277614383104336</v>
      </c>
      <c r="DT296">
        <v>0.48042277086578838</v>
      </c>
      <c r="DU296">
        <v>0.14043734152556489</v>
      </c>
      <c r="DV296">
        <v>1</v>
      </c>
      <c r="DW296">
        <v>37.227598502229988</v>
      </c>
      <c r="DX296">
        <v>-1.956217742819558</v>
      </c>
      <c r="DY296">
        <v>0.34643689312927239</v>
      </c>
      <c r="DZ296">
        <v>0</v>
      </c>
      <c r="EA296">
        <v>-49.058346666666672</v>
      </c>
      <c r="EB296">
        <v>0.37960578420464391</v>
      </c>
      <c r="EC296">
        <v>0.36441937538439911</v>
      </c>
      <c r="ED296">
        <v>1</v>
      </c>
      <c r="EE296">
        <v>1202.0957793114289</v>
      </c>
      <c r="EF296">
        <v>276.26597678348912</v>
      </c>
      <c r="EG296">
        <v>20.649885244002579</v>
      </c>
      <c r="EH296">
        <v>0</v>
      </c>
      <c r="EI296">
        <v>3.282384</v>
      </c>
      <c r="EJ296">
        <v>-4.7222589118213372E-2</v>
      </c>
      <c r="EK296">
        <v>4.7954816233617553E-3</v>
      </c>
      <c r="EL296">
        <v>1</v>
      </c>
      <c r="EM296">
        <v>1.9919710565559361</v>
      </c>
      <c r="EN296">
        <v>1.085616143440579E-2</v>
      </c>
      <c r="EO296">
        <v>1.1561451225005361E-3</v>
      </c>
      <c r="EP296">
        <v>1</v>
      </c>
      <c r="EQ296">
        <v>4</v>
      </c>
      <c r="ER296">
        <v>6</v>
      </c>
      <c r="ES296" t="s">
        <v>401</v>
      </c>
      <c r="ET296">
        <v>2.94536</v>
      </c>
      <c r="EU296">
        <v>2.80111</v>
      </c>
      <c r="EV296">
        <v>0.202599</v>
      </c>
      <c r="EW296">
        <v>0.20703299999999999</v>
      </c>
      <c r="EX296">
        <v>0.11849999999999999</v>
      </c>
      <c r="EY296">
        <v>0.10836</v>
      </c>
      <c r="EZ296">
        <v>16427.099999999999</v>
      </c>
      <c r="FA296">
        <v>17135</v>
      </c>
      <c r="FB296">
        <v>23941.200000000001</v>
      </c>
      <c r="FC296">
        <v>25130</v>
      </c>
      <c r="FD296">
        <v>33771.4</v>
      </c>
      <c r="FE296">
        <v>35773.800000000003</v>
      </c>
      <c r="FF296">
        <v>43629.1</v>
      </c>
      <c r="FG296">
        <v>46447.199999999997</v>
      </c>
      <c r="FH296">
        <v>2.0013000000000001</v>
      </c>
      <c r="FI296">
        <v>1.9251499999999999</v>
      </c>
      <c r="FJ296">
        <v>0.16161800000000001</v>
      </c>
      <c r="FK296">
        <v>0</v>
      </c>
      <c r="FL296">
        <v>29.085999999999999</v>
      </c>
      <c r="FM296">
        <v>999.9</v>
      </c>
      <c r="FN296">
        <v>69</v>
      </c>
      <c r="FO296">
        <v>31.6</v>
      </c>
      <c r="FP296">
        <v>32.360999999999997</v>
      </c>
      <c r="FQ296">
        <v>63.853999999999999</v>
      </c>
      <c r="FR296">
        <v>26.197900000000001</v>
      </c>
      <c r="FS296">
        <v>1</v>
      </c>
      <c r="FT296">
        <v>0.14901900000000001</v>
      </c>
      <c r="FU296">
        <v>-0.17355400000000001</v>
      </c>
      <c r="FV296">
        <v>20.323799999999999</v>
      </c>
      <c r="FW296">
        <v>5.2125000000000004</v>
      </c>
      <c r="FX296">
        <v>11.904199999999999</v>
      </c>
      <c r="FY296">
        <v>5.0027499999999998</v>
      </c>
      <c r="FZ296">
        <v>3.2899500000000002</v>
      </c>
      <c r="GA296">
        <v>9999</v>
      </c>
      <c r="GB296">
        <v>9999</v>
      </c>
      <c r="GC296">
        <v>9999</v>
      </c>
      <c r="GD296">
        <v>999.9</v>
      </c>
      <c r="GE296">
        <v>1.85944</v>
      </c>
      <c r="GF296">
        <v>1.8544</v>
      </c>
      <c r="GG296">
        <v>1.8575999999999999</v>
      </c>
      <c r="GH296">
        <v>1.8560099999999999</v>
      </c>
      <c r="GI296">
        <v>1.85486</v>
      </c>
      <c r="GJ296">
        <v>1.8545499999999999</v>
      </c>
      <c r="GK296">
        <v>1.85317</v>
      </c>
      <c r="GL296">
        <v>1.8563499999999999</v>
      </c>
      <c r="GM296">
        <v>0</v>
      </c>
      <c r="GN296">
        <v>0</v>
      </c>
      <c r="GO296">
        <v>0</v>
      </c>
      <c r="GP296">
        <v>0</v>
      </c>
      <c r="GQ296" t="s">
        <v>385</v>
      </c>
      <c r="GR296" t="s">
        <v>386</v>
      </c>
      <c r="GS296" t="s">
        <v>387</v>
      </c>
      <c r="GT296" t="s">
        <v>387</v>
      </c>
      <c r="GU296" t="s">
        <v>387</v>
      </c>
      <c r="GV296" t="s">
        <v>387</v>
      </c>
      <c r="GW296">
        <v>0</v>
      </c>
      <c r="GX296">
        <v>100</v>
      </c>
      <c r="GY296">
        <v>100</v>
      </c>
      <c r="GZ296">
        <v>2.71</v>
      </c>
      <c r="HA296">
        <v>1.78E-2</v>
      </c>
      <c r="HB296">
        <v>0.46748880523729403</v>
      </c>
      <c r="HC296">
        <v>2.678124759318837E-3</v>
      </c>
      <c r="HD296">
        <v>-9.3737611465157319E-7</v>
      </c>
      <c r="HE296">
        <v>1.3915637841753891E-10</v>
      </c>
      <c r="HF296">
        <v>-6.7805247810390282E-2</v>
      </c>
      <c r="HG296">
        <v>1.061361004592812E-2</v>
      </c>
      <c r="HH296">
        <v>-3.086644042041478E-4</v>
      </c>
      <c r="HI296">
        <v>1.24720902217549E-6</v>
      </c>
      <c r="HJ296">
        <v>1</v>
      </c>
      <c r="HK296">
        <v>2093</v>
      </c>
      <c r="HL296">
        <v>2</v>
      </c>
      <c r="HM296">
        <v>27</v>
      </c>
      <c r="HN296">
        <v>8.6</v>
      </c>
      <c r="HO296">
        <v>8.4</v>
      </c>
      <c r="HP296">
        <v>2.8723100000000001</v>
      </c>
      <c r="HQ296">
        <v>2.2802699999999998</v>
      </c>
      <c r="HR296">
        <v>1.4978</v>
      </c>
      <c r="HS296">
        <v>2.3022499999999999</v>
      </c>
      <c r="HT296">
        <v>1.5478499999999999</v>
      </c>
      <c r="HU296">
        <v>2.2741699999999998</v>
      </c>
      <c r="HV296">
        <v>35.267099999999999</v>
      </c>
      <c r="HW296">
        <v>15.2791</v>
      </c>
      <c r="HX296">
        <v>18</v>
      </c>
      <c r="HY296">
        <v>501.46899999999999</v>
      </c>
      <c r="HZ296">
        <v>518.47</v>
      </c>
      <c r="IA296">
        <v>29.586400000000001</v>
      </c>
      <c r="IB296">
        <v>29.076599999999999</v>
      </c>
      <c r="IC296">
        <v>30.000399999999999</v>
      </c>
      <c r="ID296">
        <v>28.8596</v>
      </c>
      <c r="IE296">
        <v>28.952200000000001</v>
      </c>
      <c r="IF296">
        <v>57.548699999999997</v>
      </c>
      <c r="IG296">
        <v>28.642700000000001</v>
      </c>
      <c r="IH296">
        <v>74.392300000000006</v>
      </c>
      <c r="II296">
        <v>29.575800000000001</v>
      </c>
      <c r="IJ296">
        <v>1439.11</v>
      </c>
      <c r="IK296">
        <v>23.8874</v>
      </c>
      <c r="IL296">
        <v>100.90600000000001</v>
      </c>
      <c r="IM296">
        <v>100.669</v>
      </c>
      <c r="IN296" t="s">
        <v>2775</v>
      </c>
    </row>
    <row r="297" spans="1:248" x14ac:dyDescent="0.2">
      <c r="A297">
        <v>281</v>
      </c>
      <c r="B297">
        <v>1660484661.5999999</v>
      </c>
      <c r="C297">
        <v>532.5</v>
      </c>
      <c r="D297" t="s">
        <v>927</v>
      </c>
      <c r="E297" t="s">
        <v>928</v>
      </c>
      <c r="F297">
        <v>1</v>
      </c>
      <c r="G297" t="s">
        <v>376</v>
      </c>
      <c r="H297" t="s">
        <v>377</v>
      </c>
      <c r="I297" t="s">
        <v>378</v>
      </c>
      <c r="J297" t="s">
        <v>379</v>
      </c>
      <c r="K297" t="s">
        <v>380</v>
      </c>
      <c r="L297" t="s">
        <v>376</v>
      </c>
      <c r="M297" t="s">
        <v>381</v>
      </c>
      <c r="N297">
        <v>1660484653.9333329</v>
      </c>
      <c r="O297">
        <f t="shared" si="136"/>
        <v>2.8050005915107056E-3</v>
      </c>
      <c r="P297">
        <f t="shared" si="137"/>
        <v>2.8050005915107055</v>
      </c>
      <c r="Q297">
        <f t="shared" si="138"/>
        <v>6.2688388186135775</v>
      </c>
      <c r="R297">
        <f t="shared" si="139"/>
        <v>1322.4306666666671</v>
      </c>
      <c r="S297">
        <f t="shared" si="140"/>
        <v>1206.5770310450916</v>
      </c>
      <c r="T297">
        <f t="shared" si="141"/>
        <v>120.20744974101912</v>
      </c>
      <c r="U297">
        <f t="shared" si="142"/>
        <v>131.74958068083345</v>
      </c>
      <c r="V297">
        <f t="shared" si="143"/>
        <v>0.13861566546254039</v>
      </c>
      <c r="W297">
        <f t="shared" si="144"/>
        <v>2.9210756915272569</v>
      </c>
      <c r="X297">
        <f t="shared" si="145"/>
        <v>0.13506235337403683</v>
      </c>
      <c r="Y297">
        <f t="shared" si="146"/>
        <v>8.4725635151270934E-2</v>
      </c>
      <c r="Z297">
        <f t="shared" si="147"/>
        <v>321.51648500000005</v>
      </c>
      <c r="AA297">
        <f t="shared" si="148"/>
        <v>32.206514042642453</v>
      </c>
      <c r="AB297">
        <f t="shared" si="149"/>
        <v>31.718633333333329</v>
      </c>
      <c r="AC297">
        <f t="shared" si="150"/>
        <v>4.6995626782930291</v>
      </c>
      <c r="AD297">
        <f t="shared" si="151"/>
        <v>59.875872947067307</v>
      </c>
      <c r="AE297">
        <f t="shared" si="152"/>
        <v>2.7074083668115052</v>
      </c>
      <c r="AF297">
        <f t="shared" si="153"/>
        <v>4.5217017031300131</v>
      </c>
      <c r="AG297">
        <f t="shared" si="154"/>
        <v>1.9921543114815239</v>
      </c>
      <c r="AH297">
        <f t="shared" si="155"/>
        <v>-123.70052608562212</v>
      </c>
      <c r="AI297">
        <f t="shared" si="156"/>
        <v>-106.85717991578443</v>
      </c>
      <c r="AJ297">
        <f t="shared" si="157"/>
        <v>-8.2455239613016165</v>
      </c>
      <c r="AK297">
        <f t="shared" si="158"/>
        <v>82.713255037291873</v>
      </c>
      <c r="AL297">
        <f t="shared" si="159"/>
        <v>37.177845928984681</v>
      </c>
      <c r="AM297">
        <f t="shared" si="160"/>
        <v>2.8101776604914988</v>
      </c>
      <c r="AN297">
        <f t="shared" si="161"/>
        <v>6.2688388186135775</v>
      </c>
      <c r="AO297">
        <v>1428.8477113943491</v>
      </c>
      <c r="AP297">
        <v>1395.4778787878779</v>
      </c>
      <c r="AQ297">
        <v>5.020308977787276</v>
      </c>
      <c r="AR297">
        <v>64.973285806085684</v>
      </c>
      <c r="AS297">
        <f t="shared" si="162"/>
        <v>2.8050005915107055</v>
      </c>
      <c r="AT297">
        <v>23.897017694725069</v>
      </c>
      <c r="AU297">
        <v>27.170694545454548</v>
      </c>
      <c r="AV297">
        <v>-1.995467841901176E-5</v>
      </c>
      <c r="AW297">
        <v>82.278735908204425</v>
      </c>
      <c r="AX297">
        <v>0</v>
      </c>
      <c r="AY297">
        <v>0</v>
      </c>
      <c r="AZ297">
        <f t="shared" si="163"/>
        <v>1</v>
      </c>
      <c r="BA297">
        <f t="shared" si="164"/>
        <v>0</v>
      </c>
      <c r="BB297">
        <f t="shared" si="165"/>
        <v>51923.110116761549</v>
      </c>
      <c r="BC297">
        <f t="shared" si="166"/>
        <v>2000.0066666666669</v>
      </c>
      <c r="BD297">
        <f t="shared" si="167"/>
        <v>1681.2053000000003</v>
      </c>
      <c r="BE297">
        <f t="shared" si="168"/>
        <v>0.84059984800050669</v>
      </c>
      <c r="BF297">
        <f t="shared" si="169"/>
        <v>0.16075770664097785</v>
      </c>
      <c r="BG297">
        <v>6</v>
      </c>
      <c r="BH297">
        <v>0.5</v>
      </c>
      <c r="BI297" t="s">
        <v>382</v>
      </c>
      <c r="BJ297">
        <v>2</v>
      </c>
      <c r="BK297" t="b">
        <v>1</v>
      </c>
      <c r="BL297">
        <v>1660484653.9333329</v>
      </c>
      <c r="BM297">
        <v>1322.4306666666671</v>
      </c>
      <c r="BN297">
        <v>1371.4886666666671</v>
      </c>
      <c r="BO297">
        <v>27.175493333333328</v>
      </c>
      <c r="BP297">
        <v>23.89592</v>
      </c>
      <c r="BQ297">
        <v>1319.74</v>
      </c>
      <c r="BR297">
        <v>27.15774</v>
      </c>
      <c r="BS297">
        <v>500.15220000000011</v>
      </c>
      <c r="BT297">
        <v>99.526839999999993</v>
      </c>
      <c r="BU297">
        <v>9.9994133333333346E-2</v>
      </c>
      <c r="BV297">
        <v>31.040093333333331</v>
      </c>
      <c r="BW297">
        <v>31.718633333333329</v>
      </c>
      <c r="BX297">
        <v>999.89999999999986</v>
      </c>
      <c r="BY297">
        <v>0</v>
      </c>
      <c r="BZ297">
        <v>0</v>
      </c>
      <c r="CA297">
        <v>9999.0846666666639</v>
      </c>
      <c r="CB297">
        <v>0</v>
      </c>
      <c r="CC297">
        <v>508.18273333333332</v>
      </c>
      <c r="CD297">
        <v>-49.058066666666669</v>
      </c>
      <c r="CE297">
        <v>1359.3720000000001</v>
      </c>
      <c r="CF297">
        <v>1405.063333333333</v>
      </c>
      <c r="CG297">
        <v>3.2795666666666672</v>
      </c>
      <c r="CH297">
        <v>1371.4886666666671</v>
      </c>
      <c r="CI297">
        <v>23.89592</v>
      </c>
      <c r="CJ297">
        <v>2.7046920000000001</v>
      </c>
      <c r="CK297">
        <v>2.378284666666667</v>
      </c>
      <c r="CL297">
        <v>22.313646666666671</v>
      </c>
      <c r="CM297">
        <v>20.216666666666669</v>
      </c>
      <c r="CN297">
        <v>2000.0066666666669</v>
      </c>
      <c r="CO297">
        <v>0.98000500000000013</v>
      </c>
      <c r="CP297">
        <v>1.9995499999999999E-2</v>
      </c>
      <c r="CQ297">
        <v>0</v>
      </c>
      <c r="CR297">
        <v>2.6737333333333329</v>
      </c>
      <c r="CS297">
        <v>0</v>
      </c>
      <c r="CT297">
        <v>32665.119999999999</v>
      </c>
      <c r="CU297">
        <v>17412.386666666669</v>
      </c>
      <c r="CV297">
        <v>39.186999999999998</v>
      </c>
      <c r="CW297">
        <v>40.178733333333327</v>
      </c>
      <c r="CX297">
        <v>39.125</v>
      </c>
      <c r="CY297">
        <v>38.686999999999998</v>
      </c>
      <c r="CZ297">
        <v>39.436999999999998</v>
      </c>
      <c r="DA297">
        <v>1960.016666666666</v>
      </c>
      <c r="DB297">
        <v>39.99</v>
      </c>
      <c r="DC297">
        <v>0</v>
      </c>
      <c r="DD297">
        <v>1660484659.4000001</v>
      </c>
      <c r="DE297">
        <v>0</v>
      </c>
      <c r="DF297">
        <v>1660484159.0999999</v>
      </c>
      <c r="DG297" t="s">
        <v>383</v>
      </c>
      <c r="DH297">
        <v>1660484145.0999999</v>
      </c>
      <c r="DI297">
        <v>1660484159.0999999</v>
      </c>
      <c r="DJ297">
        <v>1</v>
      </c>
      <c r="DK297">
        <v>6.3E-2</v>
      </c>
      <c r="DL297">
        <v>-2.8000000000000001E-2</v>
      </c>
      <c r="DM297">
        <v>1.395</v>
      </c>
      <c r="DN297">
        <v>2.7E-2</v>
      </c>
      <c r="DO297">
        <v>400</v>
      </c>
      <c r="DP297">
        <v>24</v>
      </c>
      <c r="DQ297">
        <v>0.47</v>
      </c>
      <c r="DR297">
        <v>0.03</v>
      </c>
      <c r="DS297">
        <v>5.9277614383104336</v>
      </c>
      <c r="DT297">
        <v>0.48042277086578838</v>
      </c>
      <c r="DU297">
        <v>0.14043734152556489</v>
      </c>
      <c r="DV297">
        <v>1</v>
      </c>
      <c r="DW297">
        <v>37.227598502229988</v>
      </c>
      <c r="DX297">
        <v>-1.956217742819558</v>
      </c>
      <c r="DY297">
        <v>0.34643689312927239</v>
      </c>
      <c r="DZ297">
        <v>0</v>
      </c>
      <c r="EA297">
        <v>-49.058346666666672</v>
      </c>
      <c r="EB297">
        <v>0.37960578420464391</v>
      </c>
      <c r="EC297">
        <v>0.36441937538439911</v>
      </c>
      <c r="ED297">
        <v>1</v>
      </c>
      <c r="EE297">
        <v>1202.0957793114289</v>
      </c>
      <c r="EF297">
        <v>276.26597678348912</v>
      </c>
      <c r="EG297">
        <v>20.649885244002579</v>
      </c>
      <c r="EH297">
        <v>0</v>
      </c>
      <c r="EI297">
        <v>3.282384</v>
      </c>
      <c r="EJ297">
        <v>-4.7222589118213372E-2</v>
      </c>
      <c r="EK297">
        <v>4.7954816233617553E-3</v>
      </c>
      <c r="EL297">
        <v>1</v>
      </c>
      <c r="EM297">
        <v>1.9919710565559361</v>
      </c>
      <c r="EN297">
        <v>1.085616143440579E-2</v>
      </c>
      <c r="EO297">
        <v>1.1561451225005361E-3</v>
      </c>
      <c r="EP297">
        <v>1</v>
      </c>
      <c r="EQ297">
        <v>4</v>
      </c>
      <c r="ER297">
        <v>6</v>
      </c>
      <c r="ES297" t="s">
        <v>401</v>
      </c>
      <c r="ET297">
        <v>2.9453</v>
      </c>
      <c r="EU297">
        <v>2.8010799999999998</v>
      </c>
      <c r="EV297">
        <v>0.203046</v>
      </c>
      <c r="EW297">
        <v>0.207486</v>
      </c>
      <c r="EX297">
        <v>0.118501</v>
      </c>
      <c r="EY297">
        <v>0.108365</v>
      </c>
      <c r="EZ297">
        <v>16417.900000000001</v>
      </c>
      <c r="FA297">
        <v>17125.099999999999</v>
      </c>
      <c r="FB297">
        <v>23941.200000000001</v>
      </c>
      <c r="FC297">
        <v>25129.9</v>
      </c>
      <c r="FD297">
        <v>33771.199999999997</v>
      </c>
      <c r="FE297">
        <v>35773.4</v>
      </c>
      <c r="FF297">
        <v>43628.9</v>
      </c>
      <c r="FG297">
        <v>46447</v>
      </c>
      <c r="FH297">
        <v>2.0012500000000002</v>
      </c>
      <c r="FI297">
        <v>1.92523</v>
      </c>
      <c r="FJ297">
        <v>0.16190099999999999</v>
      </c>
      <c r="FK297">
        <v>0</v>
      </c>
      <c r="FL297">
        <v>29.087700000000002</v>
      </c>
      <c r="FM297">
        <v>999.9</v>
      </c>
      <c r="FN297">
        <v>69</v>
      </c>
      <c r="FO297">
        <v>31.6</v>
      </c>
      <c r="FP297">
        <v>32.362499999999997</v>
      </c>
      <c r="FQ297">
        <v>63.904000000000003</v>
      </c>
      <c r="FR297">
        <v>25.7532</v>
      </c>
      <c r="FS297">
        <v>1</v>
      </c>
      <c r="FT297">
        <v>0.14907500000000001</v>
      </c>
      <c r="FU297">
        <v>-0.192525</v>
      </c>
      <c r="FV297">
        <v>20.323799999999999</v>
      </c>
      <c r="FW297">
        <v>5.2125000000000004</v>
      </c>
      <c r="FX297">
        <v>11.904400000000001</v>
      </c>
      <c r="FY297">
        <v>5.0028499999999996</v>
      </c>
      <c r="FZ297">
        <v>3.29013</v>
      </c>
      <c r="GA297">
        <v>9999</v>
      </c>
      <c r="GB297">
        <v>9999</v>
      </c>
      <c r="GC297">
        <v>9999</v>
      </c>
      <c r="GD297">
        <v>999.9</v>
      </c>
      <c r="GE297">
        <v>1.85944</v>
      </c>
      <c r="GF297">
        <v>1.8544</v>
      </c>
      <c r="GG297">
        <v>1.8575999999999999</v>
      </c>
      <c r="GH297">
        <v>1.8560099999999999</v>
      </c>
      <c r="GI297">
        <v>1.85486</v>
      </c>
      <c r="GJ297">
        <v>1.8545400000000001</v>
      </c>
      <c r="GK297">
        <v>1.85317</v>
      </c>
      <c r="GL297">
        <v>1.8563400000000001</v>
      </c>
      <c r="GM297">
        <v>0</v>
      </c>
      <c r="GN297">
        <v>0</v>
      </c>
      <c r="GO297">
        <v>0</v>
      </c>
      <c r="GP297">
        <v>0</v>
      </c>
      <c r="GQ297" t="s">
        <v>385</v>
      </c>
      <c r="GR297" t="s">
        <v>386</v>
      </c>
      <c r="GS297" t="s">
        <v>387</v>
      </c>
      <c r="GT297" t="s">
        <v>387</v>
      </c>
      <c r="GU297" t="s">
        <v>387</v>
      </c>
      <c r="GV297" t="s">
        <v>387</v>
      </c>
      <c r="GW297">
        <v>0</v>
      </c>
      <c r="GX297">
        <v>100</v>
      </c>
      <c r="GY297">
        <v>100</v>
      </c>
      <c r="GZ297">
        <v>2.72</v>
      </c>
      <c r="HA297">
        <v>1.78E-2</v>
      </c>
      <c r="HB297">
        <v>0.46748880523729403</v>
      </c>
      <c r="HC297">
        <v>2.678124759318837E-3</v>
      </c>
      <c r="HD297">
        <v>-9.3737611465157319E-7</v>
      </c>
      <c r="HE297">
        <v>1.3915637841753891E-10</v>
      </c>
      <c r="HF297">
        <v>-6.7805247810390282E-2</v>
      </c>
      <c r="HG297">
        <v>1.061361004592812E-2</v>
      </c>
      <c r="HH297">
        <v>-3.086644042041478E-4</v>
      </c>
      <c r="HI297">
        <v>1.24720902217549E-6</v>
      </c>
      <c r="HJ297">
        <v>1</v>
      </c>
      <c r="HK297">
        <v>2093</v>
      </c>
      <c r="HL297">
        <v>2</v>
      </c>
      <c r="HM297">
        <v>27</v>
      </c>
      <c r="HN297">
        <v>8.6</v>
      </c>
      <c r="HO297">
        <v>8.4</v>
      </c>
      <c r="HP297">
        <v>2.8820800000000002</v>
      </c>
      <c r="HQ297">
        <v>2.2534200000000002</v>
      </c>
      <c r="HR297">
        <v>1.4978</v>
      </c>
      <c r="HS297">
        <v>2.3022499999999999</v>
      </c>
      <c r="HT297">
        <v>1.5478499999999999</v>
      </c>
      <c r="HU297">
        <v>2.4243199999999998</v>
      </c>
      <c r="HV297">
        <v>35.267099999999999</v>
      </c>
      <c r="HW297">
        <v>15.2966</v>
      </c>
      <c r="HX297">
        <v>18</v>
      </c>
      <c r="HY297">
        <v>501.44499999999999</v>
      </c>
      <c r="HZ297">
        <v>518.52700000000004</v>
      </c>
      <c r="IA297">
        <v>29.575099999999999</v>
      </c>
      <c r="IB297">
        <v>29.077400000000001</v>
      </c>
      <c r="IC297">
        <v>30.000299999999999</v>
      </c>
      <c r="ID297">
        <v>28.860299999999999</v>
      </c>
      <c r="IE297">
        <v>28.9529</v>
      </c>
      <c r="IF297">
        <v>57.774299999999997</v>
      </c>
      <c r="IG297">
        <v>28.642700000000001</v>
      </c>
      <c r="IH297">
        <v>74.392300000000006</v>
      </c>
      <c r="II297">
        <v>29.5307</v>
      </c>
      <c r="IJ297">
        <v>1439.11</v>
      </c>
      <c r="IK297">
        <v>23.884899999999998</v>
      </c>
      <c r="IL297">
        <v>100.90600000000001</v>
      </c>
      <c r="IM297">
        <v>100.66800000000001</v>
      </c>
      <c r="IN297" t="s">
        <v>2775</v>
      </c>
    </row>
    <row r="298" spans="1:248" x14ac:dyDescent="0.2">
      <c r="A298">
        <v>282</v>
      </c>
      <c r="B298">
        <v>1660484662.5999999</v>
      </c>
      <c r="C298">
        <v>533.5</v>
      </c>
      <c r="D298" t="s">
        <v>929</v>
      </c>
      <c r="E298" t="s">
        <v>930</v>
      </c>
      <c r="F298">
        <v>1</v>
      </c>
      <c r="G298" t="s">
        <v>376</v>
      </c>
      <c r="H298" t="s">
        <v>377</v>
      </c>
      <c r="I298" t="s">
        <v>378</v>
      </c>
      <c r="J298" t="s">
        <v>379</v>
      </c>
      <c r="K298" t="s">
        <v>380</v>
      </c>
      <c r="L298" t="s">
        <v>376</v>
      </c>
      <c r="M298" t="s">
        <v>381</v>
      </c>
      <c r="N298">
        <v>1660484654.4437499</v>
      </c>
      <c r="O298">
        <f t="shared" si="136"/>
        <v>2.8052049663972079E-3</v>
      </c>
      <c r="P298">
        <f t="shared" si="137"/>
        <v>2.8052049663972078</v>
      </c>
      <c r="Q298">
        <f t="shared" si="138"/>
        <v>6.1815530450484841</v>
      </c>
      <c r="R298">
        <f t="shared" si="139"/>
        <v>1324.9356250000001</v>
      </c>
      <c r="S298">
        <f t="shared" si="140"/>
        <v>1210.0133705744986</v>
      </c>
      <c r="T298">
        <f t="shared" si="141"/>
        <v>120.54979868966572</v>
      </c>
      <c r="U298">
        <f t="shared" si="142"/>
        <v>131.99913881503898</v>
      </c>
      <c r="V298">
        <f t="shared" si="143"/>
        <v>0.13861887629172162</v>
      </c>
      <c r="W298">
        <f t="shared" si="144"/>
        <v>2.9210378263929329</v>
      </c>
      <c r="X298">
        <f t="shared" si="145"/>
        <v>0.13506535706778036</v>
      </c>
      <c r="Y298">
        <f t="shared" si="146"/>
        <v>8.4727530361277129E-2</v>
      </c>
      <c r="Z298">
        <f t="shared" si="147"/>
        <v>321.51651824999999</v>
      </c>
      <c r="AA298">
        <f t="shared" si="148"/>
        <v>32.206868976451105</v>
      </c>
      <c r="AB298">
        <f t="shared" si="149"/>
        <v>31.718900000000001</v>
      </c>
      <c r="AC298">
        <f t="shared" si="150"/>
        <v>4.6996337579993126</v>
      </c>
      <c r="AD298">
        <f t="shared" si="151"/>
        <v>59.873880066196691</v>
      </c>
      <c r="AE298">
        <f t="shared" si="152"/>
        <v>2.7073790827584148</v>
      </c>
      <c r="AF298">
        <f t="shared" si="153"/>
        <v>4.5218032968051016</v>
      </c>
      <c r="AG298">
        <f t="shared" si="154"/>
        <v>1.9922546752408978</v>
      </c>
      <c r="AH298">
        <f t="shared" si="155"/>
        <v>-123.70953901811687</v>
      </c>
      <c r="AI298">
        <f t="shared" si="156"/>
        <v>-106.83571618293399</v>
      </c>
      <c r="AJ298">
        <f t="shared" si="157"/>
        <v>-8.2440014426944153</v>
      </c>
      <c r="AK298">
        <f t="shared" si="158"/>
        <v>82.727261606254729</v>
      </c>
      <c r="AL298">
        <f t="shared" si="159"/>
        <v>37.203400640321867</v>
      </c>
      <c r="AM298">
        <f t="shared" si="160"/>
        <v>2.8096564164660678</v>
      </c>
      <c r="AN298">
        <f t="shared" si="161"/>
        <v>6.1815530450484841</v>
      </c>
      <c r="AO298">
        <v>1433.919232554485</v>
      </c>
      <c r="AP298">
        <v>1400.555272727272</v>
      </c>
      <c r="AQ298">
        <v>5.0400696001365084</v>
      </c>
      <c r="AR298">
        <v>64.973285806085684</v>
      </c>
      <c r="AS298">
        <f t="shared" si="162"/>
        <v>2.8052049663972078</v>
      </c>
      <c r="AT298">
        <v>23.896923360323331</v>
      </c>
      <c r="AU298">
        <v>27.170806060606051</v>
      </c>
      <c r="AV298">
        <v>-8.7616306684960843E-6</v>
      </c>
      <c r="AW298">
        <v>82.278735908204425</v>
      </c>
      <c r="AX298">
        <v>0</v>
      </c>
      <c r="AY298">
        <v>0</v>
      </c>
      <c r="AZ298">
        <f t="shared" si="163"/>
        <v>1</v>
      </c>
      <c r="BA298">
        <f t="shared" si="164"/>
        <v>0</v>
      </c>
      <c r="BB298">
        <f t="shared" si="165"/>
        <v>51921.966236623957</v>
      </c>
      <c r="BC298">
        <f t="shared" si="166"/>
        <v>2000.006875</v>
      </c>
      <c r="BD298">
        <f t="shared" si="167"/>
        <v>1681.205475</v>
      </c>
      <c r="BE298">
        <f t="shared" si="168"/>
        <v>0.84059984793802267</v>
      </c>
      <c r="BF298">
        <f t="shared" si="169"/>
        <v>0.16075770652038382</v>
      </c>
      <c r="BG298">
        <v>6</v>
      </c>
      <c r="BH298">
        <v>0.5</v>
      </c>
      <c r="BI298" t="s">
        <v>382</v>
      </c>
      <c r="BJ298">
        <v>2</v>
      </c>
      <c r="BK298" t="b">
        <v>1</v>
      </c>
      <c r="BL298">
        <v>1660484654.4437499</v>
      </c>
      <c r="BM298">
        <v>1324.9356250000001</v>
      </c>
      <c r="BN298">
        <v>1374.0325</v>
      </c>
      <c r="BO298">
        <v>27.1752</v>
      </c>
      <c r="BP298">
        <v>23.896193749999998</v>
      </c>
      <c r="BQ298">
        <v>1322.243125</v>
      </c>
      <c r="BR298">
        <v>27.157443749999999</v>
      </c>
      <c r="BS298">
        <v>500.14606250000003</v>
      </c>
      <c r="BT298">
        <v>99.526843749999998</v>
      </c>
      <c r="BU298">
        <v>9.9988168750000009E-2</v>
      </c>
      <c r="BV298">
        <v>31.040487500000001</v>
      </c>
      <c r="BW298">
        <v>31.718900000000001</v>
      </c>
      <c r="BX298">
        <v>999.9</v>
      </c>
      <c r="BY298">
        <v>0</v>
      </c>
      <c r="BZ298">
        <v>0</v>
      </c>
      <c r="CA298">
        <v>9998.8681250000009</v>
      </c>
      <c r="CB298">
        <v>0</v>
      </c>
      <c r="CC298">
        <v>513.73812499999997</v>
      </c>
      <c r="CD298">
        <v>-49.096600000000002</v>
      </c>
      <c r="CE298">
        <v>1361.9468750000001</v>
      </c>
      <c r="CF298">
        <v>1407.67</v>
      </c>
      <c r="CG298">
        <v>3.2789993750000002</v>
      </c>
      <c r="CH298">
        <v>1374.0325</v>
      </c>
      <c r="CI298">
        <v>23.896193749999998</v>
      </c>
      <c r="CJ298">
        <v>2.7046631250000002</v>
      </c>
      <c r="CK298">
        <v>2.3783124999999998</v>
      </c>
      <c r="CL298">
        <v>22.313468749999998</v>
      </c>
      <c r="CM298">
        <v>20.216856249999999</v>
      </c>
      <c r="CN298">
        <v>2000.006875</v>
      </c>
      <c r="CO298">
        <v>0.98000500000000001</v>
      </c>
      <c r="CP298">
        <v>1.9995499999999999E-2</v>
      </c>
      <c r="CQ298">
        <v>0</v>
      </c>
      <c r="CR298">
        <v>2.71225</v>
      </c>
      <c r="CS298">
        <v>0</v>
      </c>
      <c r="CT298">
        <v>32663.768749999999</v>
      </c>
      <c r="CU298">
        <v>17412.387500000001</v>
      </c>
      <c r="CV298">
        <v>39.186999999999998</v>
      </c>
      <c r="CW298">
        <v>40.179250000000003</v>
      </c>
      <c r="CX298">
        <v>39.125</v>
      </c>
      <c r="CY298">
        <v>38.686999999999998</v>
      </c>
      <c r="CZ298">
        <v>39.436999999999998</v>
      </c>
      <c r="DA298">
        <v>1960.016875</v>
      </c>
      <c r="DB298">
        <v>39.99</v>
      </c>
      <c r="DC298">
        <v>0</v>
      </c>
      <c r="DD298">
        <v>1660484660.5999999</v>
      </c>
      <c r="DE298">
        <v>0</v>
      </c>
      <c r="DF298">
        <v>1660484159.0999999</v>
      </c>
      <c r="DG298" t="s">
        <v>383</v>
      </c>
      <c r="DH298">
        <v>1660484145.0999999</v>
      </c>
      <c r="DI298">
        <v>1660484159.0999999</v>
      </c>
      <c r="DJ298">
        <v>1</v>
      </c>
      <c r="DK298">
        <v>6.3E-2</v>
      </c>
      <c r="DL298">
        <v>-2.8000000000000001E-2</v>
      </c>
      <c r="DM298">
        <v>1.395</v>
      </c>
      <c r="DN298">
        <v>2.7E-2</v>
      </c>
      <c r="DO298">
        <v>400</v>
      </c>
      <c r="DP298">
        <v>24</v>
      </c>
      <c r="DQ298">
        <v>0.47</v>
      </c>
      <c r="DR298">
        <v>0.03</v>
      </c>
      <c r="DS298">
        <v>5.9759231785992224</v>
      </c>
      <c r="DT298">
        <v>0.68823490619320693</v>
      </c>
      <c r="DU298">
        <v>0.15143333286190561</v>
      </c>
      <c r="DV298">
        <v>0</v>
      </c>
      <c r="DW298">
        <v>37.164384817915852</v>
      </c>
      <c r="DX298">
        <v>0.29603882771349982</v>
      </c>
      <c r="DY298">
        <v>0.27702475543307259</v>
      </c>
      <c r="DZ298">
        <v>0</v>
      </c>
      <c r="EA298">
        <v>-49.058370967741922</v>
      </c>
      <c r="EB298">
        <v>-1.51788870967724</v>
      </c>
      <c r="EC298">
        <v>0.34713593525335978</v>
      </c>
      <c r="ED298">
        <v>0</v>
      </c>
      <c r="EE298">
        <v>1209.6157541582929</v>
      </c>
      <c r="EF298">
        <v>276.96455561316071</v>
      </c>
      <c r="EG298">
        <v>20.04045780379025</v>
      </c>
      <c r="EH298">
        <v>0</v>
      </c>
      <c r="EI298">
        <v>3.281357804878049</v>
      </c>
      <c r="EJ298">
        <v>-5.1268432055746591E-2</v>
      </c>
      <c r="EK298">
        <v>5.2680229605751904E-3</v>
      </c>
      <c r="EL298">
        <v>1</v>
      </c>
      <c r="EM298">
        <v>1.992158576419077</v>
      </c>
      <c r="EN298">
        <v>6.874550234267307E-3</v>
      </c>
      <c r="EO298">
        <v>1.0442332290689659E-3</v>
      </c>
      <c r="EP298">
        <v>1</v>
      </c>
      <c r="EQ298">
        <v>2</v>
      </c>
      <c r="ER298">
        <v>6</v>
      </c>
      <c r="ES298" t="s">
        <v>409</v>
      </c>
      <c r="ET298">
        <v>2.9454799999999999</v>
      </c>
      <c r="EU298">
        <v>2.8011200000000001</v>
      </c>
      <c r="EV298">
        <v>0.20349500000000001</v>
      </c>
      <c r="EW298">
        <v>0.20793800000000001</v>
      </c>
      <c r="EX298">
        <v>0.11849999999999999</v>
      </c>
      <c r="EY298">
        <v>0.108374</v>
      </c>
      <c r="EZ298">
        <v>16408.7</v>
      </c>
      <c r="FA298">
        <v>17115.5</v>
      </c>
      <c r="FB298">
        <v>23941.200000000001</v>
      </c>
      <c r="FC298">
        <v>25130.1</v>
      </c>
      <c r="FD298">
        <v>33771.1</v>
      </c>
      <c r="FE298">
        <v>35773.199999999997</v>
      </c>
      <c r="FF298">
        <v>43628.7</v>
      </c>
      <c r="FG298">
        <v>46447.1</v>
      </c>
      <c r="FH298">
        <v>2.00122</v>
      </c>
      <c r="FI298">
        <v>1.92537</v>
      </c>
      <c r="FJ298">
        <v>0.16205</v>
      </c>
      <c r="FK298">
        <v>0</v>
      </c>
      <c r="FL298">
        <v>29.088799999999999</v>
      </c>
      <c r="FM298">
        <v>999.9</v>
      </c>
      <c r="FN298">
        <v>69</v>
      </c>
      <c r="FO298">
        <v>31.6</v>
      </c>
      <c r="FP298">
        <v>32.361899999999999</v>
      </c>
      <c r="FQ298">
        <v>63.893999999999998</v>
      </c>
      <c r="FR298">
        <v>25.424700000000001</v>
      </c>
      <c r="FS298">
        <v>1</v>
      </c>
      <c r="FT298">
        <v>0.149116</v>
      </c>
      <c r="FU298">
        <v>-0.17091799999999999</v>
      </c>
      <c r="FV298">
        <v>20.323799999999999</v>
      </c>
      <c r="FW298">
        <v>5.2123499999999998</v>
      </c>
      <c r="FX298">
        <v>11.904400000000001</v>
      </c>
      <c r="FY298">
        <v>5.0029000000000003</v>
      </c>
      <c r="FZ298">
        <v>3.2901500000000001</v>
      </c>
      <c r="GA298">
        <v>9999</v>
      </c>
      <c r="GB298">
        <v>9999</v>
      </c>
      <c r="GC298">
        <v>9999</v>
      </c>
      <c r="GD298">
        <v>999.9</v>
      </c>
      <c r="GE298">
        <v>1.85944</v>
      </c>
      <c r="GF298">
        <v>1.8544</v>
      </c>
      <c r="GG298">
        <v>1.8575999999999999</v>
      </c>
      <c r="GH298">
        <v>1.85602</v>
      </c>
      <c r="GI298">
        <v>1.85486</v>
      </c>
      <c r="GJ298">
        <v>1.8545400000000001</v>
      </c>
      <c r="GK298">
        <v>1.85317</v>
      </c>
      <c r="GL298">
        <v>1.8563499999999999</v>
      </c>
      <c r="GM298">
        <v>0</v>
      </c>
      <c r="GN298">
        <v>0</v>
      </c>
      <c r="GO298">
        <v>0</v>
      </c>
      <c r="GP298">
        <v>0</v>
      </c>
      <c r="GQ298" t="s">
        <v>385</v>
      </c>
      <c r="GR298" t="s">
        <v>386</v>
      </c>
      <c r="GS298" t="s">
        <v>387</v>
      </c>
      <c r="GT298" t="s">
        <v>387</v>
      </c>
      <c r="GU298" t="s">
        <v>387</v>
      </c>
      <c r="GV298" t="s">
        <v>387</v>
      </c>
      <c r="GW298">
        <v>0</v>
      </c>
      <c r="GX298">
        <v>100</v>
      </c>
      <c r="GY298">
        <v>100</v>
      </c>
      <c r="GZ298">
        <v>2.73</v>
      </c>
      <c r="HA298">
        <v>1.78E-2</v>
      </c>
      <c r="HB298">
        <v>0.46748880523729403</v>
      </c>
      <c r="HC298">
        <v>2.678124759318837E-3</v>
      </c>
      <c r="HD298">
        <v>-9.3737611465157319E-7</v>
      </c>
      <c r="HE298">
        <v>1.3915637841753891E-10</v>
      </c>
      <c r="HF298">
        <v>-6.7805247810390282E-2</v>
      </c>
      <c r="HG298">
        <v>1.061361004592812E-2</v>
      </c>
      <c r="HH298">
        <v>-3.086644042041478E-4</v>
      </c>
      <c r="HI298">
        <v>1.24720902217549E-6</v>
      </c>
      <c r="HJ298">
        <v>1</v>
      </c>
      <c r="HK298">
        <v>2093</v>
      </c>
      <c r="HL298">
        <v>2</v>
      </c>
      <c r="HM298">
        <v>27</v>
      </c>
      <c r="HN298">
        <v>8.6</v>
      </c>
      <c r="HO298">
        <v>8.4</v>
      </c>
      <c r="HP298">
        <v>2.8918499999999998</v>
      </c>
      <c r="HQ298">
        <v>2.2827099999999998</v>
      </c>
      <c r="HR298">
        <v>1.4978</v>
      </c>
      <c r="HS298">
        <v>2.3022499999999999</v>
      </c>
      <c r="HT298">
        <v>1.5478499999999999</v>
      </c>
      <c r="HU298">
        <v>2.34985</v>
      </c>
      <c r="HV298">
        <v>35.267099999999999</v>
      </c>
      <c r="HW298">
        <v>15.2966</v>
      </c>
      <c r="HX298">
        <v>18</v>
      </c>
      <c r="HY298">
        <v>501.43400000000003</v>
      </c>
      <c r="HZ298">
        <v>518.63400000000001</v>
      </c>
      <c r="IA298">
        <v>29.569600000000001</v>
      </c>
      <c r="IB298">
        <v>29.0779</v>
      </c>
      <c r="IC298">
        <v>30.000299999999999</v>
      </c>
      <c r="ID298">
        <v>28.860800000000001</v>
      </c>
      <c r="IE298">
        <v>28.953399999999998</v>
      </c>
      <c r="IF298">
        <v>57.877899999999997</v>
      </c>
      <c r="IG298">
        <v>28.642700000000001</v>
      </c>
      <c r="IH298">
        <v>74.014899999999997</v>
      </c>
      <c r="II298">
        <v>29.5307</v>
      </c>
      <c r="IJ298">
        <v>1449.27</v>
      </c>
      <c r="IK298">
        <v>23.884699999999999</v>
      </c>
      <c r="IL298">
        <v>100.90600000000001</v>
      </c>
      <c r="IM298">
        <v>100.669</v>
      </c>
      <c r="IN298" t="s">
        <v>2775</v>
      </c>
    </row>
    <row r="299" spans="1:248" x14ac:dyDescent="0.2">
      <c r="A299">
        <v>283</v>
      </c>
      <c r="B299">
        <v>1660484663.5999999</v>
      </c>
      <c r="C299">
        <v>534.5</v>
      </c>
      <c r="D299" t="s">
        <v>931</v>
      </c>
      <c r="E299" t="s">
        <v>932</v>
      </c>
      <c r="F299">
        <v>1</v>
      </c>
      <c r="G299" t="s">
        <v>376</v>
      </c>
      <c r="H299" t="s">
        <v>377</v>
      </c>
      <c r="I299" t="s">
        <v>378</v>
      </c>
      <c r="J299" t="s">
        <v>379</v>
      </c>
      <c r="K299" t="s">
        <v>380</v>
      </c>
      <c r="L299" t="s">
        <v>376</v>
      </c>
      <c r="M299" t="s">
        <v>381</v>
      </c>
      <c r="N299">
        <v>1660484655.966666</v>
      </c>
      <c r="O299">
        <f t="shared" si="136"/>
        <v>2.8043263181764906E-3</v>
      </c>
      <c r="P299">
        <f t="shared" si="137"/>
        <v>2.8043263181764906</v>
      </c>
      <c r="Q299">
        <f t="shared" si="138"/>
        <v>6.1265478253116905</v>
      </c>
      <c r="R299">
        <f t="shared" si="139"/>
        <v>1332.414</v>
      </c>
      <c r="S299">
        <f t="shared" si="140"/>
        <v>1217.8435195630107</v>
      </c>
      <c r="T299">
        <f t="shared" si="141"/>
        <v>121.32977510509734</v>
      </c>
      <c r="U299">
        <f t="shared" si="142"/>
        <v>132.74405814048336</v>
      </c>
      <c r="V299">
        <f t="shared" si="143"/>
        <v>0.13854821843236667</v>
      </c>
      <c r="W299">
        <f t="shared" si="144"/>
        <v>2.9209060000084635</v>
      </c>
      <c r="X299">
        <f t="shared" si="145"/>
        <v>0.13499811518269958</v>
      </c>
      <c r="Y299">
        <f t="shared" si="146"/>
        <v>8.4685207990960423E-2</v>
      </c>
      <c r="Z299">
        <f t="shared" si="147"/>
        <v>321.51627219999989</v>
      </c>
      <c r="AA299">
        <f t="shared" si="148"/>
        <v>32.208689461521423</v>
      </c>
      <c r="AB299">
        <f t="shared" si="149"/>
        <v>31.719919999999998</v>
      </c>
      <c r="AC299">
        <f t="shared" si="150"/>
        <v>4.6999056465135363</v>
      </c>
      <c r="AD299">
        <f t="shared" si="151"/>
        <v>59.8665643881615</v>
      </c>
      <c r="AE299">
        <f t="shared" si="152"/>
        <v>2.7072868186066321</v>
      </c>
      <c r="AF299">
        <f t="shared" si="153"/>
        <v>4.5222017436196706</v>
      </c>
      <c r="AG299">
        <f t="shared" si="154"/>
        <v>1.9926188279069041</v>
      </c>
      <c r="AH299">
        <f t="shared" si="155"/>
        <v>-123.67079063158323</v>
      </c>
      <c r="AI299">
        <f t="shared" si="156"/>
        <v>-106.74809072317493</v>
      </c>
      <c r="AJ299">
        <f t="shared" si="157"/>
        <v>-8.2377157137046115</v>
      </c>
      <c r="AK299">
        <f t="shared" si="158"/>
        <v>82.859675131537102</v>
      </c>
      <c r="AL299">
        <f t="shared" si="159"/>
        <v>37.181857767372612</v>
      </c>
      <c r="AM299">
        <f t="shared" si="160"/>
        <v>2.8082439148722087</v>
      </c>
      <c r="AN299">
        <f t="shared" si="161"/>
        <v>6.1265478253116905</v>
      </c>
      <c r="AO299">
        <v>1439.0812329315991</v>
      </c>
      <c r="AP299">
        <v>1405.665151515152</v>
      </c>
      <c r="AQ299">
        <v>5.0634266077203058</v>
      </c>
      <c r="AR299">
        <v>64.973285806085684</v>
      </c>
      <c r="AS299">
        <f t="shared" si="162"/>
        <v>2.8043263181764906</v>
      </c>
      <c r="AT299">
        <v>23.897696540952978</v>
      </c>
      <c r="AU299">
        <v>27.170564242424241</v>
      </c>
      <c r="AV299">
        <v>-3.175983747480901E-6</v>
      </c>
      <c r="AW299">
        <v>82.278735908204425</v>
      </c>
      <c r="AX299">
        <v>0</v>
      </c>
      <c r="AY299">
        <v>0</v>
      </c>
      <c r="AZ299">
        <f t="shared" si="163"/>
        <v>1</v>
      </c>
      <c r="BA299">
        <f t="shared" si="164"/>
        <v>0</v>
      </c>
      <c r="BB299">
        <f t="shared" si="165"/>
        <v>51917.951819665192</v>
      </c>
      <c r="BC299">
        <f t="shared" si="166"/>
        <v>2000.0053333333331</v>
      </c>
      <c r="BD299">
        <f t="shared" si="167"/>
        <v>1681.2041799999995</v>
      </c>
      <c r="BE299">
        <f t="shared" si="168"/>
        <v>0.84059984840040414</v>
      </c>
      <c r="BF299">
        <f t="shared" si="169"/>
        <v>0.1607577074127802</v>
      </c>
      <c r="BG299">
        <v>6</v>
      </c>
      <c r="BH299">
        <v>0.5</v>
      </c>
      <c r="BI299" t="s">
        <v>382</v>
      </c>
      <c r="BJ299">
        <v>2</v>
      </c>
      <c r="BK299" t="b">
        <v>1</v>
      </c>
      <c r="BL299">
        <v>1660484655.966666</v>
      </c>
      <c r="BM299">
        <v>1332.414</v>
      </c>
      <c r="BN299">
        <v>1381.5086666666671</v>
      </c>
      <c r="BO299">
        <v>27.174299999999999</v>
      </c>
      <c r="BP299">
        <v>23.896893333333331</v>
      </c>
      <c r="BQ299">
        <v>1329.714666666667</v>
      </c>
      <c r="BR299">
        <v>27.15654666666666</v>
      </c>
      <c r="BS299">
        <v>500.13906666666668</v>
      </c>
      <c r="BT299">
        <v>99.526740000000004</v>
      </c>
      <c r="BU299">
        <v>9.999624E-2</v>
      </c>
      <c r="BV299">
        <v>31.042033333333329</v>
      </c>
      <c r="BW299">
        <v>31.719919999999998</v>
      </c>
      <c r="BX299">
        <v>999.89999999999986</v>
      </c>
      <c r="BY299">
        <v>0</v>
      </c>
      <c r="BZ299">
        <v>0</v>
      </c>
      <c r="CA299">
        <v>9998.1259999999984</v>
      </c>
      <c r="CB299">
        <v>0</v>
      </c>
      <c r="CC299">
        <v>556.23493333333329</v>
      </c>
      <c r="CD299">
        <v>-49.093800000000009</v>
      </c>
      <c r="CE299">
        <v>1369.633333333333</v>
      </c>
      <c r="CF299">
        <v>1415.33</v>
      </c>
      <c r="CG299">
        <v>3.277403333333333</v>
      </c>
      <c r="CH299">
        <v>1381.5086666666671</v>
      </c>
      <c r="CI299">
        <v>23.896893333333331</v>
      </c>
      <c r="CJ299">
        <v>2.704571333333333</v>
      </c>
      <c r="CK299">
        <v>2.3783793333333332</v>
      </c>
      <c r="CL299">
        <v>22.31290666666667</v>
      </c>
      <c r="CM299">
        <v>20.21731999999999</v>
      </c>
      <c r="CN299">
        <v>2000.0053333333331</v>
      </c>
      <c r="CO299">
        <v>0.98000500000000013</v>
      </c>
      <c r="CP299">
        <v>1.9995499999999999E-2</v>
      </c>
      <c r="CQ299">
        <v>0</v>
      </c>
      <c r="CR299">
        <v>2.7187999999999999</v>
      </c>
      <c r="CS299">
        <v>0</v>
      </c>
      <c r="CT299">
        <v>32660.973333333332</v>
      </c>
      <c r="CU299">
        <v>17412.38</v>
      </c>
      <c r="CV299">
        <v>39.186999999999998</v>
      </c>
      <c r="CW299">
        <v>40.178733333333327</v>
      </c>
      <c r="CX299">
        <v>39.125</v>
      </c>
      <c r="CY299">
        <v>38.686999999999998</v>
      </c>
      <c r="CZ299">
        <v>39.436999999999998</v>
      </c>
      <c r="DA299">
        <v>1960.015333333333</v>
      </c>
      <c r="DB299">
        <v>39.99</v>
      </c>
      <c r="DC299">
        <v>0</v>
      </c>
      <c r="DD299">
        <v>1660484661.2</v>
      </c>
      <c r="DE299">
        <v>0</v>
      </c>
      <c r="DF299">
        <v>1660484159.0999999</v>
      </c>
      <c r="DG299" t="s">
        <v>383</v>
      </c>
      <c r="DH299">
        <v>1660484145.0999999</v>
      </c>
      <c r="DI299">
        <v>1660484159.0999999</v>
      </c>
      <c r="DJ299">
        <v>1</v>
      </c>
      <c r="DK299">
        <v>6.3E-2</v>
      </c>
      <c r="DL299">
        <v>-2.8000000000000001E-2</v>
      </c>
      <c r="DM299">
        <v>1.395</v>
      </c>
      <c r="DN299">
        <v>2.7E-2</v>
      </c>
      <c r="DO299">
        <v>400</v>
      </c>
      <c r="DP299">
        <v>24</v>
      </c>
      <c r="DQ299">
        <v>0.47</v>
      </c>
      <c r="DR299">
        <v>0.03</v>
      </c>
      <c r="DS299">
        <v>6.003309498537396</v>
      </c>
      <c r="DT299">
        <v>0.69633734397318103</v>
      </c>
      <c r="DU299">
        <v>0.15108360862883249</v>
      </c>
      <c r="DV299">
        <v>0</v>
      </c>
      <c r="DW299">
        <v>37.152386722662499</v>
      </c>
      <c r="DX299">
        <v>1.819410430311555</v>
      </c>
      <c r="DY299">
        <v>0.25536209811584748</v>
      </c>
      <c r="DZ299">
        <v>0</v>
      </c>
      <c r="EA299">
        <v>-49.064432258064507</v>
      </c>
      <c r="EB299">
        <v>-3.2663758064515962</v>
      </c>
      <c r="EC299">
        <v>0.35673790992656229</v>
      </c>
      <c r="ED299">
        <v>0</v>
      </c>
      <c r="EE299">
        <v>1214.0918505724189</v>
      </c>
      <c r="EF299">
        <v>275.00149368687329</v>
      </c>
      <c r="EG299">
        <v>19.903313300981459</v>
      </c>
      <c r="EH299">
        <v>0</v>
      </c>
      <c r="EI299">
        <v>3.28037</v>
      </c>
      <c r="EJ299">
        <v>-5.3310104529620768E-2</v>
      </c>
      <c r="EK299">
        <v>5.4884544005865069E-3</v>
      </c>
      <c r="EL299">
        <v>1</v>
      </c>
      <c r="EM299">
        <v>1.9923725556441789</v>
      </c>
      <c r="EN299">
        <v>5.6404619921637013E-3</v>
      </c>
      <c r="EO299">
        <v>9.6375134503724606E-4</v>
      </c>
      <c r="EP299">
        <v>1</v>
      </c>
      <c r="EQ299">
        <v>2</v>
      </c>
      <c r="ER299">
        <v>6</v>
      </c>
      <c r="ES299" t="s">
        <v>409</v>
      </c>
      <c r="ET299">
        <v>2.9454199999999999</v>
      </c>
      <c r="EU299">
        <v>2.8011599999999999</v>
      </c>
      <c r="EV299">
        <v>0.20393900000000001</v>
      </c>
      <c r="EW299">
        <v>0.20837900000000001</v>
      </c>
      <c r="EX299">
        <v>0.11849800000000001</v>
      </c>
      <c r="EY299">
        <v>0.10838100000000001</v>
      </c>
      <c r="EZ299">
        <v>16399.5</v>
      </c>
      <c r="FA299">
        <v>17105.8</v>
      </c>
      <c r="FB299">
        <v>23941.1</v>
      </c>
      <c r="FC299">
        <v>25130</v>
      </c>
      <c r="FD299">
        <v>33771.1</v>
      </c>
      <c r="FE299">
        <v>35772.9</v>
      </c>
      <c r="FF299">
        <v>43628.5</v>
      </c>
      <c r="FG299">
        <v>46447</v>
      </c>
      <c r="FH299">
        <v>2.00122</v>
      </c>
      <c r="FI299">
        <v>1.9253</v>
      </c>
      <c r="FJ299">
        <v>0.16197600000000001</v>
      </c>
      <c r="FK299">
        <v>0</v>
      </c>
      <c r="FL299">
        <v>29.090299999999999</v>
      </c>
      <c r="FM299">
        <v>999.9</v>
      </c>
      <c r="FN299">
        <v>69</v>
      </c>
      <c r="FO299">
        <v>31.6</v>
      </c>
      <c r="FP299">
        <v>32.361899999999999</v>
      </c>
      <c r="FQ299">
        <v>63.793999999999997</v>
      </c>
      <c r="FR299">
        <v>25.713100000000001</v>
      </c>
      <c r="FS299">
        <v>1</v>
      </c>
      <c r="FT299">
        <v>0.14904500000000001</v>
      </c>
      <c r="FU299">
        <v>-0.13983899999999999</v>
      </c>
      <c r="FV299">
        <v>20.323699999999999</v>
      </c>
      <c r="FW299">
        <v>5.21265</v>
      </c>
      <c r="FX299">
        <v>11.904400000000001</v>
      </c>
      <c r="FY299">
        <v>5.0029500000000002</v>
      </c>
      <c r="FZ299">
        <v>3.2902300000000002</v>
      </c>
      <c r="GA299">
        <v>9999</v>
      </c>
      <c r="GB299">
        <v>9999</v>
      </c>
      <c r="GC299">
        <v>9999</v>
      </c>
      <c r="GD299">
        <v>999.9</v>
      </c>
      <c r="GE299">
        <v>1.85944</v>
      </c>
      <c r="GF299">
        <v>1.8544</v>
      </c>
      <c r="GG299">
        <v>1.8575999999999999</v>
      </c>
      <c r="GH299">
        <v>1.85605</v>
      </c>
      <c r="GI299">
        <v>1.85486</v>
      </c>
      <c r="GJ299">
        <v>1.8545400000000001</v>
      </c>
      <c r="GK299">
        <v>1.85317</v>
      </c>
      <c r="GL299">
        <v>1.85636</v>
      </c>
      <c r="GM299">
        <v>0</v>
      </c>
      <c r="GN299">
        <v>0</v>
      </c>
      <c r="GO299">
        <v>0</v>
      </c>
      <c r="GP299">
        <v>0</v>
      </c>
      <c r="GQ299" t="s">
        <v>385</v>
      </c>
      <c r="GR299" t="s">
        <v>386</v>
      </c>
      <c r="GS299" t="s">
        <v>387</v>
      </c>
      <c r="GT299" t="s">
        <v>387</v>
      </c>
      <c r="GU299" t="s">
        <v>387</v>
      </c>
      <c r="GV299" t="s">
        <v>387</v>
      </c>
      <c r="GW299">
        <v>0</v>
      </c>
      <c r="GX299">
        <v>100</v>
      </c>
      <c r="GY299">
        <v>100</v>
      </c>
      <c r="GZ299">
        <v>2.74</v>
      </c>
      <c r="HA299">
        <v>1.78E-2</v>
      </c>
      <c r="HB299">
        <v>0.46748880523729403</v>
      </c>
      <c r="HC299">
        <v>2.678124759318837E-3</v>
      </c>
      <c r="HD299">
        <v>-9.3737611465157319E-7</v>
      </c>
      <c r="HE299">
        <v>1.3915637841753891E-10</v>
      </c>
      <c r="HF299">
        <v>-6.7805247810390282E-2</v>
      </c>
      <c r="HG299">
        <v>1.061361004592812E-2</v>
      </c>
      <c r="HH299">
        <v>-3.086644042041478E-4</v>
      </c>
      <c r="HI299">
        <v>1.24720902217549E-6</v>
      </c>
      <c r="HJ299">
        <v>1</v>
      </c>
      <c r="HK299">
        <v>2093</v>
      </c>
      <c r="HL299">
        <v>2</v>
      </c>
      <c r="HM299">
        <v>27</v>
      </c>
      <c r="HN299">
        <v>8.6</v>
      </c>
      <c r="HO299">
        <v>8.4</v>
      </c>
      <c r="HP299">
        <v>2.8991699999999998</v>
      </c>
      <c r="HQ299">
        <v>2.2827099999999998</v>
      </c>
      <c r="HR299">
        <v>1.4978</v>
      </c>
      <c r="HS299">
        <v>2.3022499999999999</v>
      </c>
      <c r="HT299">
        <v>1.5478499999999999</v>
      </c>
      <c r="HU299">
        <v>2.2729499999999998</v>
      </c>
      <c r="HV299">
        <v>35.267099999999999</v>
      </c>
      <c r="HW299">
        <v>15.2791</v>
      </c>
      <c r="HX299">
        <v>18</v>
      </c>
      <c r="HY299">
        <v>501.43900000000002</v>
      </c>
      <c r="HZ299">
        <v>518.58900000000006</v>
      </c>
      <c r="IA299">
        <v>29.560500000000001</v>
      </c>
      <c r="IB299">
        <v>29.0792</v>
      </c>
      <c r="IC299">
        <v>30.0002</v>
      </c>
      <c r="ID299">
        <v>28.861499999999999</v>
      </c>
      <c r="IE299">
        <v>28.9542</v>
      </c>
      <c r="IF299">
        <v>58.106099999999998</v>
      </c>
      <c r="IG299">
        <v>28.642700000000001</v>
      </c>
      <c r="IH299">
        <v>74.014899999999997</v>
      </c>
      <c r="II299">
        <v>29.5307</v>
      </c>
      <c r="IJ299">
        <v>1449.27</v>
      </c>
      <c r="IK299">
        <v>23.884699999999999</v>
      </c>
      <c r="IL299">
        <v>100.905</v>
      </c>
      <c r="IM299">
        <v>100.66800000000001</v>
      </c>
      <c r="IN299" t="s">
        <v>2775</v>
      </c>
    </row>
    <row r="300" spans="1:248" x14ac:dyDescent="0.2">
      <c r="A300">
        <v>284</v>
      </c>
      <c r="B300">
        <v>1660484664.5999999</v>
      </c>
      <c r="C300">
        <v>535.5</v>
      </c>
      <c r="D300" t="s">
        <v>933</v>
      </c>
      <c r="E300" t="s">
        <v>934</v>
      </c>
      <c r="F300">
        <v>1</v>
      </c>
      <c r="G300" t="s">
        <v>376</v>
      </c>
      <c r="H300" t="s">
        <v>377</v>
      </c>
      <c r="I300" t="s">
        <v>378</v>
      </c>
      <c r="J300" t="s">
        <v>379</v>
      </c>
      <c r="K300" t="s">
        <v>380</v>
      </c>
      <c r="L300" t="s">
        <v>376</v>
      </c>
      <c r="M300" t="s">
        <v>381</v>
      </c>
      <c r="N300">
        <v>1660484657</v>
      </c>
      <c r="O300">
        <f t="shared" si="136"/>
        <v>2.8024819462483951E-3</v>
      </c>
      <c r="P300">
        <f t="shared" si="137"/>
        <v>2.802481946248395</v>
      </c>
      <c r="Q300">
        <f t="shared" si="138"/>
        <v>6.1008130581606634</v>
      </c>
      <c r="R300">
        <f t="shared" si="139"/>
        <v>1337.4880000000001</v>
      </c>
      <c r="S300">
        <f t="shared" si="140"/>
        <v>1222.9879784675052</v>
      </c>
      <c r="T300">
        <f t="shared" si="141"/>
        <v>121.84222466116093</v>
      </c>
      <c r="U300">
        <f t="shared" si="142"/>
        <v>133.2494809816618</v>
      </c>
      <c r="V300">
        <f t="shared" si="143"/>
        <v>0.1384342170416954</v>
      </c>
      <c r="W300">
        <f t="shared" si="144"/>
        <v>2.9209333217146423</v>
      </c>
      <c r="X300">
        <f t="shared" si="145"/>
        <v>0.13488990539169773</v>
      </c>
      <c r="Y300">
        <f t="shared" si="146"/>
        <v>8.4617075003256728E-2</v>
      </c>
      <c r="Z300">
        <f t="shared" si="147"/>
        <v>321.51584660000003</v>
      </c>
      <c r="AA300">
        <f t="shared" si="148"/>
        <v>32.210142296831513</v>
      </c>
      <c r="AB300">
        <f t="shared" si="149"/>
        <v>31.720739999999989</v>
      </c>
      <c r="AC300">
        <f t="shared" si="150"/>
        <v>4.7001242334849858</v>
      </c>
      <c r="AD300">
        <f t="shared" si="151"/>
        <v>59.861750339314369</v>
      </c>
      <c r="AE300">
        <f t="shared" si="152"/>
        <v>2.7072213667503138</v>
      </c>
      <c r="AF300">
        <f t="shared" si="153"/>
        <v>4.5224560782218539</v>
      </c>
      <c r="AG300">
        <f t="shared" si="154"/>
        <v>1.992902866734672</v>
      </c>
      <c r="AH300">
        <f t="shared" si="155"/>
        <v>-123.58945382955422</v>
      </c>
      <c r="AI300">
        <f t="shared" si="156"/>
        <v>-106.72284366888088</v>
      </c>
      <c r="AJ300">
        <f t="shared" si="157"/>
        <v>-8.2357636913779331</v>
      </c>
      <c r="AK300">
        <f t="shared" si="158"/>
        <v>82.967785410187005</v>
      </c>
      <c r="AL300">
        <f t="shared" si="159"/>
        <v>37.21027942332001</v>
      </c>
      <c r="AM300">
        <f t="shared" si="160"/>
        <v>2.8072057435794089</v>
      </c>
      <c r="AN300">
        <f t="shared" si="161"/>
        <v>6.1008130581606634</v>
      </c>
      <c r="AO300">
        <v>1444.2967729940681</v>
      </c>
      <c r="AP300">
        <v>1410.778303030304</v>
      </c>
      <c r="AQ300">
        <v>5.0897745483789478</v>
      </c>
      <c r="AR300">
        <v>64.973285806085684</v>
      </c>
      <c r="AS300">
        <f t="shared" si="162"/>
        <v>2.802481946248395</v>
      </c>
      <c r="AT300">
        <v>23.899512021546659</v>
      </c>
      <c r="AU300">
        <v>27.170149696969691</v>
      </c>
      <c r="AV300">
        <v>1.9067336915756051E-7</v>
      </c>
      <c r="AW300">
        <v>82.278735908204425</v>
      </c>
      <c r="AX300">
        <v>0</v>
      </c>
      <c r="AY300">
        <v>0</v>
      </c>
      <c r="AZ300">
        <f t="shared" si="163"/>
        <v>1</v>
      </c>
      <c r="BA300">
        <f t="shared" si="164"/>
        <v>0</v>
      </c>
      <c r="BB300">
        <f t="shared" si="165"/>
        <v>51918.558602760218</v>
      </c>
      <c r="BC300">
        <f t="shared" si="166"/>
        <v>2000.002666666667</v>
      </c>
      <c r="BD300">
        <f t="shared" si="167"/>
        <v>1681.2019400000001</v>
      </c>
      <c r="BE300">
        <f t="shared" si="168"/>
        <v>0.84059984920020103</v>
      </c>
      <c r="BF300">
        <f t="shared" si="169"/>
        <v>0.16075770895638805</v>
      </c>
      <c r="BG300">
        <v>6</v>
      </c>
      <c r="BH300">
        <v>0.5</v>
      </c>
      <c r="BI300" t="s">
        <v>382</v>
      </c>
      <c r="BJ300">
        <v>2</v>
      </c>
      <c r="BK300" t="b">
        <v>1</v>
      </c>
      <c r="BL300">
        <v>1660484657</v>
      </c>
      <c r="BM300">
        <v>1337.4880000000001</v>
      </c>
      <c r="BN300">
        <v>1386.631333333333</v>
      </c>
      <c r="BO300">
        <v>27.173660000000002</v>
      </c>
      <c r="BP300">
        <v>23.89752</v>
      </c>
      <c r="BQ300">
        <v>1334.7840000000001</v>
      </c>
      <c r="BR300">
        <v>27.155899999999999</v>
      </c>
      <c r="BS300">
        <v>500.14780000000002</v>
      </c>
      <c r="BT300">
        <v>99.526666666666671</v>
      </c>
      <c r="BU300">
        <v>0.1000073533333333</v>
      </c>
      <c r="BV300">
        <v>31.043019999999999</v>
      </c>
      <c r="BW300">
        <v>31.720739999999989</v>
      </c>
      <c r="BX300">
        <v>999.89999999999986</v>
      </c>
      <c r="BY300">
        <v>0</v>
      </c>
      <c r="BZ300">
        <v>0</v>
      </c>
      <c r="CA300">
        <v>9998.2893333333323</v>
      </c>
      <c r="CB300">
        <v>0</v>
      </c>
      <c r="CC300">
        <v>581.30993333333333</v>
      </c>
      <c r="CD300">
        <v>-49.14264</v>
      </c>
      <c r="CE300">
        <v>1374.848</v>
      </c>
      <c r="CF300">
        <v>1420.578666666667</v>
      </c>
      <c r="CG300">
        <v>3.2761326666666659</v>
      </c>
      <c r="CH300">
        <v>1386.631333333333</v>
      </c>
      <c r="CI300">
        <v>23.89752</v>
      </c>
      <c r="CJ300">
        <v>2.7045053333333331</v>
      </c>
      <c r="CK300">
        <v>2.3784406666666671</v>
      </c>
      <c r="CL300">
        <v>22.31250666666666</v>
      </c>
      <c r="CM300">
        <v>20.217733333333339</v>
      </c>
      <c r="CN300">
        <v>2000.002666666667</v>
      </c>
      <c r="CO300">
        <v>0.98000500000000013</v>
      </c>
      <c r="CP300">
        <v>1.9995499999999999E-2</v>
      </c>
      <c r="CQ300">
        <v>0</v>
      </c>
      <c r="CR300">
        <v>2.6886666666666672</v>
      </c>
      <c r="CS300">
        <v>0</v>
      </c>
      <c r="CT300">
        <v>32658.593333333331</v>
      </c>
      <c r="CU300">
        <v>17412.36</v>
      </c>
      <c r="CV300">
        <v>39.186999999999998</v>
      </c>
      <c r="CW300">
        <v>40.182866666666669</v>
      </c>
      <c r="CX300">
        <v>39.125</v>
      </c>
      <c r="CY300">
        <v>38.686999999999998</v>
      </c>
      <c r="CZ300">
        <v>39.436999999999998</v>
      </c>
      <c r="DA300">
        <v>1960.012666666667</v>
      </c>
      <c r="DB300">
        <v>39.99</v>
      </c>
      <c r="DC300">
        <v>0</v>
      </c>
      <c r="DD300">
        <v>1660484662.4000001</v>
      </c>
      <c r="DE300">
        <v>0</v>
      </c>
      <c r="DF300">
        <v>1660484159.0999999</v>
      </c>
      <c r="DG300" t="s">
        <v>383</v>
      </c>
      <c r="DH300">
        <v>1660484145.0999999</v>
      </c>
      <c r="DI300">
        <v>1660484159.0999999</v>
      </c>
      <c r="DJ300">
        <v>1</v>
      </c>
      <c r="DK300">
        <v>6.3E-2</v>
      </c>
      <c r="DL300">
        <v>-2.8000000000000001E-2</v>
      </c>
      <c r="DM300">
        <v>1.395</v>
      </c>
      <c r="DN300">
        <v>2.7E-2</v>
      </c>
      <c r="DO300">
        <v>400</v>
      </c>
      <c r="DP300">
        <v>24</v>
      </c>
      <c r="DQ300">
        <v>0.47</v>
      </c>
      <c r="DR300">
        <v>0.03</v>
      </c>
      <c r="DS300">
        <v>6.0255768092500182</v>
      </c>
      <c r="DT300">
        <v>0.72621283758109567</v>
      </c>
      <c r="DU300">
        <v>0.1533233130866922</v>
      </c>
      <c r="DV300">
        <v>0</v>
      </c>
      <c r="DW300">
        <v>37.177467002171113</v>
      </c>
      <c r="DX300">
        <v>3.2189233398234669</v>
      </c>
      <c r="DY300">
        <v>0.27935791527886472</v>
      </c>
      <c r="DZ300">
        <v>0</v>
      </c>
      <c r="EA300">
        <v>-49.124759999999988</v>
      </c>
      <c r="EB300">
        <v>-5.5987862068964942</v>
      </c>
      <c r="EC300">
        <v>0.41762419039131332</v>
      </c>
      <c r="ED300">
        <v>0</v>
      </c>
      <c r="EE300">
        <v>1219.7914050932991</v>
      </c>
      <c r="EF300">
        <v>275.05193654917969</v>
      </c>
      <c r="EG300">
        <v>20.564561075736279</v>
      </c>
      <c r="EH300">
        <v>0</v>
      </c>
      <c r="EI300">
        <v>3.27846225</v>
      </c>
      <c r="EJ300">
        <v>-5.9123639774864109E-2</v>
      </c>
      <c r="EK300">
        <v>6.0053723812516823E-3</v>
      </c>
      <c r="EL300">
        <v>1</v>
      </c>
      <c r="EM300">
        <v>1.992651946584727</v>
      </c>
      <c r="EN300">
        <v>6.4010745331430719E-3</v>
      </c>
      <c r="EO300">
        <v>9.9885218937273402E-4</v>
      </c>
      <c r="EP300">
        <v>1</v>
      </c>
      <c r="EQ300">
        <v>2</v>
      </c>
      <c r="ER300">
        <v>6</v>
      </c>
      <c r="ES300" t="s">
        <v>409</v>
      </c>
      <c r="ET300">
        <v>2.9454199999999999</v>
      </c>
      <c r="EU300">
        <v>2.8010999999999999</v>
      </c>
      <c r="EV300">
        <v>0.20438700000000001</v>
      </c>
      <c r="EW300">
        <v>0.20882300000000001</v>
      </c>
      <c r="EX300">
        <v>0.11849899999999999</v>
      </c>
      <c r="EY300">
        <v>0.10838100000000001</v>
      </c>
      <c r="EZ300">
        <v>16390.3</v>
      </c>
      <c r="FA300">
        <v>17096.3</v>
      </c>
      <c r="FB300">
        <v>23941.200000000001</v>
      </c>
      <c r="FC300">
        <v>25130</v>
      </c>
      <c r="FD300">
        <v>33771.1</v>
      </c>
      <c r="FE300">
        <v>35773</v>
      </c>
      <c r="FF300">
        <v>43628.6</v>
      </c>
      <c r="FG300">
        <v>46447.199999999997</v>
      </c>
      <c r="FH300">
        <v>2.0011700000000001</v>
      </c>
      <c r="FI300">
        <v>1.9252</v>
      </c>
      <c r="FJ300">
        <v>0.16233300000000001</v>
      </c>
      <c r="FK300">
        <v>0</v>
      </c>
      <c r="FL300">
        <v>29.0913</v>
      </c>
      <c r="FM300">
        <v>999.9</v>
      </c>
      <c r="FN300">
        <v>69</v>
      </c>
      <c r="FO300">
        <v>31.6</v>
      </c>
      <c r="FP300">
        <v>32.3645</v>
      </c>
      <c r="FQ300">
        <v>63.694000000000003</v>
      </c>
      <c r="FR300">
        <v>26.1218</v>
      </c>
      <c r="FS300">
        <v>1</v>
      </c>
      <c r="FT300">
        <v>0.14899899999999999</v>
      </c>
      <c r="FU300">
        <v>-0.12307700000000001</v>
      </c>
      <c r="FV300">
        <v>20.323699999999999</v>
      </c>
      <c r="FW300">
        <v>5.21265</v>
      </c>
      <c r="FX300">
        <v>11.9039</v>
      </c>
      <c r="FY300">
        <v>5.00305</v>
      </c>
      <c r="FZ300">
        <v>3.29013</v>
      </c>
      <c r="GA300">
        <v>9999</v>
      </c>
      <c r="GB300">
        <v>9999</v>
      </c>
      <c r="GC300">
        <v>9999</v>
      </c>
      <c r="GD300">
        <v>999.9</v>
      </c>
      <c r="GE300">
        <v>1.85944</v>
      </c>
      <c r="GF300">
        <v>1.8544</v>
      </c>
      <c r="GG300">
        <v>1.8575999999999999</v>
      </c>
      <c r="GH300">
        <v>1.8560399999999999</v>
      </c>
      <c r="GI300">
        <v>1.85486</v>
      </c>
      <c r="GJ300">
        <v>1.8545400000000001</v>
      </c>
      <c r="GK300">
        <v>1.85317</v>
      </c>
      <c r="GL300">
        <v>1.85636</v>
      </c>
      <c r="GM300">
        <v>0</v>
      </c>
      <c r="GN300">
        <v>0</v>
      </c>
      <c r="GO300">
        <v>0</v>
      </c>
      <c r="GP300">
        <v>0</v>
      </c>
      <c r="GQ300" t="s">
        <v>385</v>
      </c>
      <c r="GR300" t="s">
        <v>386</v>
      </c>
      <c r="GS300" t="s">
        <v>387</v>
      </c>
      <c r="GT300" t="s">
        <v>387</v>
      </c>
      <c r="GU300" t="s">
        <v>387</v>
      </c>
      <c r="GV300" t="s">
        <v>387</v>
      </c>
      <c r="GW300">
        <v>0</v>
      </c>
      <c r="GX300">
        <v>100</v>
      </c>
      <c r="GY300">
        <v>100</v>
      </c>
      <c r="GZ300">
        <v>2.74</v>
      </c>
      <c r="HA300">
        <v>1.78E-2</v>
      </c>
      <c r="HB300">
        <v>0.46748880523729403</v>
      </c>
      <c r="HC300">
        <v>2.678124759318837E-3</v>
      </c>
      <c r="HD300">
        <v>-9.3737611465157319E-7</v>
      </c>
      <c r="HE300">
        <v>1.3915637841753891E-10</v>
      </c>
      <c r="HF300">
        <v>-6.7805247810390282E-2</v>
      </c>
      <c r="HG300">
        <v>1.061361004592812E-2</v>
      </c>
      <c r="HH300">
        <v>-3.086644042041478E-4</v>
      </c>
      <c r="HI300">
        <v>1.24720902217549E-6</v>
      </c>
      <c r="HJ300">
        <v>1</v>
      </c>
      <c r="HK300">
        <v>2093</v>
      </c>
      <c r="HL300">
        <v>2</v>
      </c>
      <c r="HM300">
        <v>27</v>
      </c>
      <c r="HN300">
        <v>8.6999999999999993</v>
      </c>
      <c r="HO300">
        <v>8.4</v>
      </c>
      <c r="HP300">
        <v>2.9052699999999998</v>
      </c>
      <c r="HQ300">
        <v>2.2558600000000002</v>
      </c>
      <c r="HR300">
        <v>1.4978</v>
      </c>
      <c r="HS300">
        <v>2.3022499999999999</v>
      </c>
      <c r="HT300">
        <v>1.5478499999999999</v>
      </c>
      <c r="HU300">
        <v>2.3974600000000001</v>
      </c>
      <c r="HV300">
        <v>35.290199999999999</v>
      </c>
      <c r="HW300">
        <v>15.2966</v>
      </c>
      <c r="HX300">
        <v>18</v>
      </c>
      <c r="HY300">
        <v>501.41300000000001</v>
      </c>
      <c r="HZ300">
        <v>518.52499999999998</v>
      </c>
      <c r="IA300">
        <v>29.552700000000002</v>
      </c>
      <c r="IB300">
        <v>29.079699999999999</v>
      </c>
      <c r="IC300">
        <v>30.0002</v>
      </c>
      <c r="ID300">
        <v>28.861999999999998</v>
      </c>
      <c r="IE300">
        <v>28.954699999999999</v>
      </c>
      <c r="IF300">
        <v>58.219000000000001</v>
      </c>
      <c r="IG300">
        <v>28.642700000000001</v>
      </c>
      <c r="IH300">
        <v>74.014899999999997</v>
      </c>
      <c r="II300">
        <v>29.5307</v>
      </c>
      <c r="IJ300">
        <v>1459.3</v>
      </c>
      <c r="IK300">
        <v>23.884699999999999</v>
      </c>
      <c r="IL300">
        <v>100.90600000000001</v>
      </c>
      <c r="IM300">
        <v>100.669</v>
      </c>
      <c r="IN300" t="s">
        <v>2775</v>
      </c>
    </row>
    <row r="301" spans="1:248" x14ac:dyDescent="0.2">
      <c r="A301">
        <v>285</v>
      </c>
      <c r="B301">
        <v>1660484665.5999999</v>
      </c>
      <c r="C301">
        <v>536.5</v>
      </c>
      <c r="D301" t="s">
        <v>935</v>
      </c>
      <c r="E301" t="s">
        <v>936</v>
      </c>
      <c r="F301">
        <v>1</v>
      </c>
      <c r="G301" t="s">
        <v>376</v>
      </c>
      <c r="H301" t="s">
        <v>377</v>
      </c>
      <c r="I301" t="s">
        <v>378</v>
      </c>
      <c r="J301" t="s">
        <v>379</v>
      </c>
      <c r="K301" t="s">
        <v>380</v>
      </c>
      <c r="L301" t="s">
        <v>376</v>
      </c>
      <c r="M301" t="s">
        <v>381</v>
      </c>
      <c r="N301">
        <v>1660484658.0333331</v>
      </c>
      <c r="O301">
        <f t="shared" si="136"/>
        <v>2.800893489587761E-3</v>
      </c>
      <c r="P301">
        <f t="shared" si="137"/>
        <v>2.8008934895877609</v>
      </c>
      <c r="Q301">
        <f t="shared" si="138"/>
        <v>6.0315065503090386</v>
      </c>
      <c r="R301">
        <f t="shared" si="139"/>
        <v>1342.5719999999999</v>
      </c>
      <c r="S301">
        <f t="shared" si="140"/>
        <v>1228.6526829211714</v>
      </c>
      <c r="T301">
        <f t="shared" si="141"/>
        <v>122.40647560302229</v>
      </c>
      <c r="U301">
        <f t="shared" si="142"/>
        <v>133.75586856049264</v>
      </c>
      <c r="V301">
        <f t="shared" si="143"/>
        <v>0.13832921397925482</v>
      </c>
      <c r="W301">
        <f t="shared" si="144"/>
        <v>2.9209538691559107</v>
      </c>
      <c r="X301">
        <f t="shared" si="145"/>
        <v>0.13479022723354253</v>
      </c>
      <c r="Y301">
        <f t="shared" si="146"/>
        <v>8.4554314708315495E-2</v>
      </c>
      <c r="Z301">
        <f t="shared" si="147"/>
        <v>321.51510180000002</v>
      </c>
      <c r="AA301">
        <f t="shared" si="148"/>
        <v>32.211535867391525</v>
      </c>
      <c r="AB301">
        <f t="shared" si="149"/>
        <v>31.721779999999999</v>
      </c>
      <c r="AC301">
        <f t="shared" si="150"/>
        <v>4.7004014784737871</v>
      </c>
      <c r="AD301">
        <f t="shared" si="151"/>
        <v>59.856988209049867</v>
      </c>
      <c r="AE301">
        <f t="shared" si="152"/>
        <v>2.7071592746954205</v>
      </c>
      <c r="AF301">
        <f t="shared" si="153"/>
        <v>4.5227121438865199</v>
      </c>
      <c r="AG301">
        <f t="shared" si="154"/>
        <v>1.9932422037783666</v>
      </c>
      <c r="AH301">
        <f t="shared" si="155"/>
        <v>-123.51940289082026</v>
      </c>
      <c r="AI301">
        <f t="shared" si="156"/>
        <v>-106.73094322405557</v>
      </c>
      <c r="AJ301">
        <f t="shared" si="157"/>
        <v>-8.2364133244832285</v>
      </c>
      <c r="AK301">
        <f t="shared" si="158"/>
        <v>83.028342360640963</v>
      </c>
      <c r="AL301">
        <f t="shared" si="159"/>
        <v>37.265790024509585</v>
      </c>
      <c r="AM301">
        <f t="shared" si="160"/>
        <v>2.8062106972520295</v>
      </c>
      <c r="AN301">
        <f t="shared" si="161"/>
        <v>6.0315065503090386</v>
      </c>
      <c r="AO301">
        <v>1449.4983899277929</v>
      </c>
      <c r="AP301">
        <v>1415.929212121212</v>
      </c>
      <c r="AQ301">
        <v>5.1163897187476133</v>
      </c>
      <c r="AR301">
        <v>64.973285806085684</v>
      </c>
      <c r="AS301">
        <f t="shared" si="162"/>
        <v>2.8008934895877609</v>
      </c>
      <c r="AT301">
        <v>23.90219862328788</v>
      </c>
      <c r="AU301">
        <v>27.171010909090899</v>
      </c>
      <c r="AV301">
        <v>-5.7903834551139567E-6</v>
      </c>
      <c r="AW301">
        <v>82.278735908204425</v>
      </c>
      <c r="AX301">
        <v>0</v>
      </c>
      <c r="AY301">
        <v>0</v>
      </c>
      <c r="AZ301">
        <f t="shared" si="163"/>
        <v>1</v>
      </c>
      <c r="BA301">
        <f t="shared" si="164"/>
        <v>0</v>
      </c>
      <c r="BB301">
        <f t="shared" si="165"/>
        <v>51918.971495025384</v>
      </c>
      <c r="BC301">
        <f t="shared" si="166"/>
        <v>1999.998</v>
      </c>
      <c r="BD301">
        <f t="shared" si="167"/>
        <v>1681.19802</v>
      </c>
      <c r="BE301">
        <f t="shared" si="168"/>
        <v>0.84059985059985065</v>
      </c>
      <c r="BF301">
        <f t="shared" si="169"/>
        <v>0.16075771165771166</v>
      </c>
      <c r="BG301">
        <v>6</v>
      </c>
      <c r="BH301">
        <v>0.5</v>
      </c>
      <c r="BI301" t="s">
        <v>382</v>
      </c>
      <c r="BJ301">
        <v>2</v>
      </c>
      <c r="BK301" t="b">
        <v>1</v>
      </c>
      <c r="BL301">
        <v>1660484658.0333331</v>
      </c>
      <c r="BM301">
        <v>1342.5719999999999</v>
      </c>
      <c r="BN301">
        <v>1391.797333333333</v>
      </c>
      <c r="BO301">
        <v>27.17306</v>
      </c>
      <c r="BP301">
        <v>23.898086666666671</v>
      </c>
      <c r="BQ301">
        <v>1339.863333333333</v>
      </c>
      <c r="BR301">
        <v>27.1553</v>
      </c>
      <c r="BS301">
        <v>500.14893333333328</v>
      </c>
      <c r="BT301">
        <v>99.526586666666674</v>
      </c>
      <c r="BU301">
        <v>0.10000212</v>
      </c>
      <c r="BV301">
        <v>31.044013333333329</v>
      </c>
      <c r="BW301">
        <v>31.721779999999999</v>
      </c>
      <c r="BX301">
        <v>999.89999999999986</v>
      </c>
      <c r="BY301">
        <v>0</v>
      </c>
      <c r="BZ301">
        <v>0</v>
      </c>
      <c r="CA301">
        <v>9998.4146666666675</v>
      </c>
      <c r="CB301">
        <v>0</v>
      </c>
      <c r="CC301">
        <v>604.60606666666672</v>
      </c>
      <c r="CD301">
        <v>-49.225320000000004</v>
      </c>
      <c r="CE301">
        <v>1380.072666666666</v>
      </c>
      <c r="CF301">
        <v>1425.8726666666671</v>
      </c>
      <c r="CG301">
        <v>3.2749706666666669</v>
      </c>
      <c r="CH301">
        <v>1391.797333333333</v>
      </c>
      <c r="CI301">
        <v>23.898086666666671</v>
      </c>
      <c r="CJ301">
        <v>2.7044433333333329</v>
      </c>
      <c r="CK301">
        <v>2.3784953333333338</v>
      </c>
      <c r="CL301">
        <v>22.312126666666661</v>
      </c>
      <c r="CM301">
        <v>20.21810666666666</v>
      </c>
      <c r="CN301">
        <v>1999.998</v>
      </c>
      <c r="CO301">
        <v>0.98000500000000013</v>
      </c>
      <c r="CP301">
        <v>1.9995499999999999E-2</v>
      </c>
      <c r="CQ301">
        <v>0</v>
      </c>
      <c r="CR301">
        <v>2.835666666666667</v>
      </c>
      <c r="CS301">
        <v>0</v>
      </c>
      <c r="CT301">
        <v>32655.746666666659</v>
      </c>
      <c r="CU301">
        <v>17412.32</v>
      </c>
      <c r="CV301">
        <v>39.186999999999998</v>
      </c>
      <c r="CW301">
        <v>40.186999999999998</v>
      </c>
      <c r="CX301">
        <v>39.125</v>
      </c>
      <c r="CY301">
        <v>38.686999999999998</v>
      </c>
      <c r="CZ301">
        <v>39.436999999999998</v>
      </c>
      <c r="DA301">
        <v>1960.008</v>
      </c>
      <c r="DB301">
        <v>39.99</v>
      </c>
      <c r="DC301">
        <v>0</v>
      </c>
      <c r="DD301">
        <v>1660484663.5999999</v>
      </c>
      <c r="DE301">
        <v>0</v>
      </c>
      <c r="DF301">
        <v>1660484159.0999999</v>
      </c>
      <c r="DG301" t="s">
        <v>383</v>
      </c>
      <c r="DH301">
        <v>1660484145.0999999</v>
      </c>
      <c r="DI301">
        <v>1660484159.0999999</v>
      </c>
      <c r="DJ301">
        <v>1</v>
      </c>
      <c r="DK301">
        <v>6.3E-2</v>
      </c>
      <c r="DL301">
        <v>-2.8000000000000001E-2</v>
      </c>
      <c r="DM301">
        <v>1.395</v>
      </c>
      <c r="DN301">
        <v>2.7E-2</v>
      </c>
      <c r="DO301">
        <v>400</v>
      </c>
      <c r="DP301">
        <v>24</v>
      </c>
      <c r="DQ301">
        <v>0.47</v>
      </c>
      <c r="DR301">
        <v>0.03</v>
      </c>
      <c r="DS301">
        <v>6.0255768092500182</v>
      </c>
      <c r="DT301">
        <v>0.72621283758109567</v>
      </c>
      <c r="DU301">
        <v>0.1533233130866922</v>
      </c>
      <c r="DV301">
        <v>0</v>
      </c>
      <c r="DW301">
        <v>37.177467002171113</v>
      </c>
      <c r="DX301">
        <v>3.2189233398234669</v>
      </c>
      <c r="DY301">
        <v>0.27935791527886472</v>
      </c>
      <c r="DZ301">
        <v>0</v>
      </c>
      <c r="EA301">
        <v>-49.124759999999988</v>
      </c>
      <c r="EB301">
        <v>-5.5987862068964942</v>
      </c>
      <c r="EC301">
        <v>0.41762419039131332</v>
      </c>
      <c r="ED301">
        <v>0</v>
      </c>
      <c r="EE301">
        <v>1219.7914050932991</v>
      </c>
      <c r="EF301">
        <v>275.05193654917969</v>
      </c>
      <c r="EG301">
        <v>20.564561075736279</v>
      </c>
      <c r="EH301">
        <v>0</v>
      </c>
      <c r="EI301">
        <v>3.27846225</v>
      </c>
      <c r="EJ301">
        <v>-5.9123639774864109E-2</v>
      </c>
      <c r="EK301">
        <v>6.0053723812516823E-3</v>
      </c>
      <c r="EL301">
        <v>1</v>
      </c>
      <c r="EM301">
        <v>1.992651946584727</v>
      </c>
      <c r="EN301">
        <v>6.4010745331430719E-3</v>
      </c>
      <c r="EO301">
        <v>9.9885218937273402E-4</v>
      </c>
      <c r="EP301">
        <v>1</v>
      </c>
      <c r="EQ301">
        <v>2</v>
      </c>
      <c r="ER301">
        <v>6</v>
      </c>
      <c r="ES301" t="s">
        <v>409</v>
      </c>
      <c r="ET301">
        <v>2.9452699999999998</v>
      </c>
      <c r="EU301">
        <v>2.80104</v>
      </c>
      <c r="EV301">
        <v>0.20483100000000001</v>
      </c>
      <c r="EW301">
        <v>0.20927100000000001</v>
      </c>
      <c r="EX301">
        <v>0.11849899999999999</v>
      </c>
      <c r="EY301">
        <v>0.108379</v>
      </c>
      <c r="EZ301">
        <v>16381</v>
      </c>
      <c r="FA301">
        <v>17086.7</v>
      </c>
      <c r="FB301">
        <v>23941</v>
      </c>
      <c r="FC301">
        <v>25130.2</v>
      </c>
      <c r="FD301">
        <v>33771.1</v>
      </c>
      <c r="FE301">
        <v>35773.4</v>
      </c>
      <c r="FF301">
        <v>43628.5</v>
      </c>
      <c r="FG301">
        <v>46447.5</v>
      </c>
      <c r="FH301">
        <v>2.00122</v>
      </c>
      <c r="FI301">
        <v>1.9250700000000001</v>
      </c>
      <c r="FJ301">
        <v>0.16223599999999999</v>
      </c>
      <c r="FK301">
        <v>0</v>
      </c>
      <c r="FL301">
        <v>29.093299999999999</v>
      </c>
      <c r="FM301">
        <v>999.9</v>
      </c>
      <c r="FN301">
        <v>69</v>
      </c>
      <c r="FO301">
        <v>31.6</v>
      </c>
      <c r="FP301">
        <v>32.365699999999997</v>
      </c>
      <c r="FQ301">
        <v>63.984000000000002</v>
      </c>
      <c r="FR301">
        <v>26.306100000000001</v>
      </c>
      <c r="FS301">
        <v>1</v>
      </c>
      <c r="FT301">
        <v>0.14909800000000001</v>
      </c>
      <c r="FU301">
        <v>-0.130218</v>
      </c>
      <c r="FV301">
        <v>20.323699999999999</v>
      </c>
      <c r="FW301">
        <v>5.2123499999999998</v>
      </c>
      <c r="FX301">
        <v>11.9033</v>
      </c>
      <c r="FY301">
        <v>5.0027999999999997</v>
      </c>
      <c r="FZ301">
        <v>3.29</v>
      </c>
      <c r="GA301">
        <v>9999</v>
      </c>
      <c r="GB301">
        <v>9999</v>
      </c>
      <c r="GC301">
        <v>9999</v>
      </c>
      <c r="GD301">
        <v>999.9</v>
      </c>
      <c r="GE301">
        <v>1.85944</v>
      </c>
      <c r="GF301">
        <v>1.8544</v>
      </c>
      <c r="GG301">
        <v>1.8575999999999999</v>
      </c>
      <c r="GH301">
        <v>1.85605</v>
      </c>
      <c r="GI301">
        <v>1.85486</v>
      </c>
      <c r="GJ301">
        <v>1.8545400000000001</v>
      </c>
      <c r="GK301">
        <v>1.85317</v>
      </c>
      <c r="GL301">
        <v>1.8563700000000001</v>
      </c>
      <c r="GM301">
        <v>0</v>
      </c>
      <c r="GN301">
        <v>0</v>
      </c>
      <c r="GO301">
        <v>0</v>
      </c>
      <c r="GP301">
        <v>0</v>
      </c>
      <c r="GQ301" t="s">
        <v>385</v>
      </c>
      <c r="GR301" t="s">
        <v>386</v>
      </c>
      <c r="GS301" t="s">
        <v>387</v>
      </c>
      <c r="GT301" t="s">
        <v>387</v>
      </c>
      <c r="GU301" t="s">
        <v>387</v>
      </c>
      <c r="GV301" t="s">
        <v>387</v>
      </c>
      <c r="GW301">
        <v>0</v>
      </c>
      <c r="GX301">
        <v>100</v>
      </c>
      <c r="GY301">
        <v>100</v>
      </c>
      <c r="GZ301">
        <v>2.74</v>
      </c>
      <c r="HA301">
        <v>1.78E-2</v>
      </c>
      <c r="HB301">
        <v>0.46748880523729403</v>
      </c>
      <c r="HC301">
        <v>2.678124759318837E-3</v>
      </c>
      <c r="HD301">
        <v>-9.3737611465157319E-7</v>
      </c>
      <c r="HE301">
        <v>1.3915637841753891E-10</v>
      </c>
      <c r="HF301">
        <v>-6.7805247810390282E-2</v>
      </c>
      <c r="HG301">
        <v>1.061361004592812E-2</v>
      </c>
      <c r="HH301">
        <v>-3.086644042041478E-4</v>
      </c>
      <c r="HI301">
        <v>1.24720902217549E-6</v>
      </c>
      <c r="HJ301">
        <v>1</v>
      </c>
      <c r="HK301">
        <v>2093</v>
      </c>
      <c r="HL301">
        <v>2</v>
      </c>
      <c r="HM301">
        <v>27</v>
      </c>
      <c r="HN301">
        <v>8.6999999999999993</v>
      </c>
      <c r="HO301">
        <v>8.4</v>
      </c>
      <c r="HP301">
        <v>2.9162599999999999</v>
      </c>
      <c r="HQ301">
        <v>2.2619600000000002</v>
      </c>
      <c r="HR301">
        <v>1.4978</v>
      </c>
      <c r="HS301">
        <v>2.3022499999999999</v>
      </c>
      <c r="HT301">
        <v>1.5478499999999999</v>
      </c>
      <c r="HU301">
        <v>2.4572799999999999</v>
      </c>
      <c r="HV301">
        <v>35.267099999999999</v>
      </c>
      <c r="HW301">
        <v>15.287800000000001</v>
      </c>
      <c r="HX301">
        <v>18</v>
      </c>
      <c r="HY301">
        <v>501.44900000000001</v>
      </c>
      <c r="HZ301">
        <v>518.44600000000003</v>
      </c>
      <c r="IA301">
        <v>29.540199999999999</v>
      </c>
      <c r="IB301">
        <v>29.080500000000001</v>
      </c>
      <c r="IC301">
        <v>30.000299999999999</v>
      </c>
      <c r="ID301">
        <v>28.8627</v>
      </c>
      <c r="IE301">
        <v>28.955400000000001</v>
      </c>
      <c r="IF301">
        <v>58.4358</v>
      </c>
      <c r="IG301">
        <v>28.642700000000001</v>
      </c>
      <c r="IH301">
        <v>74.014899999999997</v>
      </c>
      <c r="II301">
        <v>29.5307</v>
      </c>
      <c r="IJ301">
        <v>1459.3</v>
      </c>
      <c r="IK301">
        <v>23.884699999999999</v>
      </c>
      <c r="IL301">
        <v>100.905</v>
      </c>
      <c r="IM301">
        <v>100.669</v>
      </c>
      <c r="IN301" t="s">
        <v>2775</v>
      </c>
    </row>
    <row r="302" spans="1:248" x14ac:dyDescent="0.2">
      <c r="A302">
        <v>286</v>
      </c>
      <c r="B302">
        <v>1660484666.5999999</v>
      </c>
      <c r="C302">
        <v>537.5</v>
      </c>
      <c r="D302" t="s">
        <v>937</v>
      </c>
      <c r="E302" t="s">
        <v>938</v>
      </c>
      <c r="F302">
        <v>1</v>
      </c>
      <c r="G302" t="s">
        <v>376</v>
      </c>
      <c r="H302" t="s">
        <v>377</v>
      </c>
      <c r="I302" t="s">
        <v>378</v>
      </c>
      <c r="J302" t="s">
        <v>379</v>
      </c>
      <c r="K302" t="s">
        <v>380</v>
      </c>
      <c r="L302" t="s">
        <v>376</v>
      </c>
      <c r="M302" t="s">
        <v>381</v>
      </c>
      <c r="N302">
        <v>1660484658.5374999</v>
      </c>
      <c r="O302">
        <f t="shared" si="136"/>
        <v>2.7995585854838174E-3</v>
      </c>
      <c r="P302">
        <f t="shared" si="137"/>
        <v>2.7995585854838172</v>
      </c>
      <c r="Q302">
        <f t="shared" si="138"/>
        <v>6.0069032295834868</v>
      </c>
      <c r="R302">
        <f t="shared" si="139"/>
        <v>1345.0643749999999</v>
      </c>
      <c r="S302">
        <f t="shared" si="140"/>
        <v>1231.304674134047</v>
      </c>
      <c r="T302">
        <f t="shared" si="141"/>
        <v>122.67056502091731</v>
      </c>
      <c r="U302">
        <f t="shared" si="142"/>
        <v>134.00404492640962</v>
      </c>
      <c r="V302">
        <f t="shared" si="143"/>
        <v>0.13824660945103909</v>
      </c>
      <c r="W302">
        <f t="shared" si="144"/>
        <v>2.9208941552981127</v>
      </c>
      <c r="X302">
        <f t="shared" si="145"/>
        <v>0.13471171967921544</v>
      </c>
      <c r="Y302">
        <f t="shared" si="146"/>
        <v>8.4504892346280863E-2</v>
      </c>
      <c r="Z302">
        <f t="shared" si="147"/>
        <v>321.51522149999994</v>
      </c>
      <c r="AA302">
        <f t="shared" si="148"/>
        <v>32.212348430550719</v>
      </c>
      <c r="AB302">
        <f t="shared" si="149"/>
        <v>31.722506249999999</v>
      </c>
      <c r="AC302">
        <f t="shared" si="150"/>
        <v>4.7005950918912935</v>
      </c>
      <c r="AD302">
        <f t="shared" si="151"/>
        <v>59.855176517842025</v>
      </c>
      <c r="AE302">
        <f t="shared" si="152"/>
        <v>2.7071456803568097</v>
      </c>
      <c r="AF302">
        <f t="shared" si="153"/>
        <v>4.5228263248874487</v>
      </c>
      <c r="AG302">
        <f t="shared" si="154"/>
        <v>1.9934494115344839</v>
      </c>
      <c r="AH302">
        <f t="shared" si="155"/>
        <v>-123.46053361983635</v>
      </c>
      <c r="AI302">
        <f t="shared" si="156"/>
        <v>-106.77337814717765</v>
      </c>
      <c r="AJ302">
        <f t="shared" si="157"/>
        <v>-8.239903955567442</v>
      </c>
      <c r="AK302">
        <f t="shared" si="158"/>
        <v>83.041405777418476</v>
      </c>
      <c r="AL302">
        <f t="shared" si="159"/>
        <v>37.300029170784086</v>
      </c>
      <c r="AM302">
        <f t="shared" si="160"/>
        <v>2.8057843884154234</v>
      </c>
      <c r="AN302">
        <f t="shared" si="161"/>
        <v>6.0069032295834868</v>
      </c>
      <c r="AO302">
        <v>1454.679665057763</v>
      </c>
      <c r="AP302">
        <v>1421.0693333333329</v>
      </c>
      <c r="AQ302">
        <v>5.130331259434926</v>
      </c>
      <c r="AR302">
        <v>64.973285806085684</v>
      </c>
      <c r="AS302">
        <f t="shared" si="162"/>
        <v>2.7995585854838172</v>
      </c>
      <c r="AT302">
        <v>23.904264497176481</v>
      </c>
      <c r="AU302">
        <v>27.171507272727279</v>
      </c>
      <c r="AV302">
        <v>-1.5462499794120299E-6</v>
      </c>
      <c r="AW302">
        <v>82.278735908204425</v>
      </c>
      <c r="AX302">
        <v>0</v>
      </c>
      <c r="AY302">
        <v>0</v>
      </c>
      <c r="AZ302">
        <f t="shared" si="163"/>
        <v>1</v>
      </c>
      <c r="BA302">
        <f t="shared" si="164"/>
        <v>0</v>
      </c>
      <c r="BB302">
        <f t="shared" si="165"/>
        <v>51917.19593765914</v>
      </c>
      <c r="BC302">
        <f t="shared" si="166"/>
        <v>1999.99875</v>
      </c>
      <c r="BD302">
        <f t="shared" si="167"/>
        <v>1681.19865</v>
      </c>
      <c r="BE302">
        <f t="shared" si="168"/>
        <v>0.84059985037490648</v>
      </c>
      <c r="BF302">
        <f t="shared" si="169"/>
        <v>0.16075771122356949</v>
      </c>
      <c r="BG302">
        <v>6</v>
      </c>
      <c r="BH302">
        <v>0.5</v>
      </c>
      <c r="BI302" t="s">
        <v>382</v>
      </c>
      <c r="BJ302">
        <v>2</v>
      </c>
      <c r="BK302" t="b">
        <v>1</v>
      </c>
      <c r="BL302">
        <v>1660484658.5374999</v>
      </c>
      <c r="BM302">
        <v>1345.0643749999999</v>
      </c>
      <c r="BN302">
        <v>1394.3387499999999</v>
      </c>
      <c r="BO302">
        <v>27.17295</v>
      </c>
      <c r="BP302">
        <v>23.898456249999999</v>
      </c>
      <c r="BQ302">
        <v>1342.3531250000001</v>
      </c>
      <c r="BR302">
        <v>27.1551875</v>
      </c>
      <c r="BS302">
        <v>500.14625000000001</v>
      </c>
      <c r="BT302">
        <v>99.526487500000002</v>
      </c>
      <c r="BU302">
        <v>0.1000043</v>
      </c>
      <c r="BV302">
        <v>31.04445625</v>
      </c>
      <c r="BW302">
        <v>31.722506249999999</v>
      </c>
      <c r="BX302">
        <v>999.9</v>
      </c>
      <c r="BY302">
        <v>0</v>
      </c>
      <c r="BZ302">
        <v>0</v>
      </c>
      <c r="CA302">
        <v>9998.0837500000016</v>
      </c>
      <c r="CB302">
        <v>0</v>
      </c>
      <c r="CC302">
        <v>609.50581250000005</v>
      </c>
      <c r="CD302">
        <v>-49.274150000000013</v>
      </c>
      <c r="CE302">
        <v>1382.6343750000001</v>
      </c>
      <c r="CF302">
        <v>1428.4768750000001</v>
      </c>
      <c r="CG302">
        <v>3.2744912500000001</v>
      </c>
      <c r="CH302">
        <v>1394.3387499999999</v>
      </c>
      <c r="CI302">
        <v>23.898456249999999</v>
      </c>
      <c r="CJ302">
        <v>2.7044293750000001</v>
      </c>
      <c r="CK302">
        <v>2.3785293749999998</v>
      </c>
      <c r="CL302">
        <v>22.312043750000001</v>
      </c>
      <c r="CM302">
        <v>20.218337500000001</v>
      </c>
      <c r="CN302">
        <v>1999.99875</v>
      </c>
      <c r="CO302">
        <v>0.98000500000000001</v>
      </c>
      <c r="CP302">
        <v>1.9995499999999999E-2</v>
      </c>
      <c r="CQ302">
        <v>0</v>
      </c>
      <c r="CR302">
        <v>2.7970625</v>
      </c>
      <c r="CS302">
        <v>0</v>
      </c>
      <c r="CT302">
        <v>32654.162499999999</v>
      </c>
      <c r="CU302">
        <v>17412.331249999999</v>
      </c>
      <c r="CV302">
        <v>39.186999999999998</v>
      </c>
      <c r="CW302">
        <v>40.186999999999998</v>
      </c>
      <c r="CX302">
        <v>39.125</v>
      </c>
      <c r="CY302">
        <v>38.686999999999998</v>
      </c>
      <c r="CZ302">
        <v>39.436999999999998</v>
      </c>
      <c r="DA302">
        <v>1960.00875</v>
      </c>
      <c r="DB302">
        <v>39.99</v>
      </c>
      <c r="DC302">
        <v>0</v>
      </c>
      <c r="DD302">
        <v>1660484664.8</v>
      </c>
      <c r="DE302">
        <v>0</v>
      </c>
      <c r="DF302">
        <v>1660484159.0999999</v>
      </c>
      <c r="DG302" t="s">
        <v>383</v>
      </c>
      <c r="DH302">
        <v>1660484145.0999999</v>
      </c>
      <c r="DI302">
        <v>1660484159.0999999</v>
      </c>
      <c r="DJ302">
        <v>1</v>
      </c>
      <c r="DK302">
        <v>6.3E-2</v>
      </c>
      <c r="DL302">
        <v>-2.8000000000000001E-2</v>
      </c>
      <c r="DM302">
        <v>1.395</v>
      </c>
      <c r="DN302">
        <v>2.7E-2</v>
      </c>
      <c r="DO302">
        <v>400</v>
      </c>
      <c r="DP302">
        <v>24</v>
      </c>
      <c r="DQ302">
        <v>0.47</v>
      </c>
      <c r="DR302">
        <v>0.03</v>
      </c>
      <c r="DS302">
        <v>6.0255549503991146</v>
      </c>
      <c r="DT302">
        <v>0.83874304680265566</v>
      </c>
      <c r="DU302">
        <v>0.14994279652364259</v>
      </c>
      <c r="DV302">
        <v>0</v>
      </c>
      <c r="DW302">
        <v>37.253023772049218</v>
      </c>
      <c r="DX302">
        <v>4.1636899589607159</v>
      </c>
      <c r="DY302">
        <v>0.31044208887434238</v>
      </c>
      <c r="DZ302">
        <v>0</v>
      </c>
      <c r="EA302">
        <v>-49.23355161290322</v>
      </c>
      <c r="EB302">
        <v>-5.8738887096772157</v>
      </c>
      <c r="EC302">
        <v>0.44761658987313763</v>
      </c>
      <c r="ED302">
        <v>0</v>
      </c>
      <c r="EE302">
        <v>1228.0985486403499</v>
      </c>
      <c r="EF302">
        <v>270.94293707159869</v>
      </c>
      <c r="EG302">
        <v>19.595111030610731</v>
      </c>
      <c r="EH302">
        <v>0</v>
      </c>
      <c r="EI302">
        <v>3.2772541463414631</v>
      </c>
      <c r="EJ302">
        <v>-6.3222229965157209E-2</v>
      </c>
      <c r="EK302">
        <v>6.4933399183823483E-3</v>
      </c>
      <c r="EL302">
        <v>1</v>
      </c>
      <c r="EM302">
        <v>1.99316774893577</v>
      </c>
      <c r="EN302">
        <v>8.8264117841080746E-3</v>
      </c>
      <c r="EO302">
        <v>1.2414735498787141E-3</v>
      </c>
      <c r="EP302">
        <v>1</v>
      </c>
      <c r="EQ302">
        <v>2</v>
      </c>
      <c r="ER302">
        <v>6</v>
      </c>
      <c r="ES302" t="s">
        <v>409</v>
      </c>
      <c r="ET302">
        <v>2.9454400000000001</v>
      </c>
      <c r="EU302">
        <v>2.80125</v>
      </c>
      <c r="EV302">
        <v>0.20527400000000001</v>
      </c>
      <c r="EW302">
        <v>0.20971699999999999</v>
      </c>
      <c r="EX302">
        <v>0.11849899999999999</v>
      </c>
      <c r="EY302">
        <v>0.108374</v>
      </c>
      <c r="EZ302">
        <v>16371.8</v>
      </c>
      <c r="FA302">
        <v>17077.099999999999</v>
      </c>
      <c r="FB302">
        <v>23940.799999999999</v>
      </c>
      <c r="FC302">
        <v>25130.2</v>
      </c>
      <c r="FD302">
        <v>33770.9</v>
      </c>
      <c r="FE302">
        <v>35773.699999999997</v>
      </c>
      <c r="FF302">
        <v>43628.3</v>
      </c>
      <c r="FG302">
        <v>46447.6</v>
      </c>
      <c r="FH302">
        <v>2.0012500000000002</v>
      </c>
      <c r="FI302">
        <v>1.925</v>
      </c>
      <c r="FJ302">
        <v>0.16234100000000001</v>
      </c>
      <c r="FK302">
        <v>0</v>
      </c>
      <c r="FL302">
        <v>29.094799999999999</v>
      </c>
      <c r="FM302">
        <v>999.9</v>
      </c>
      <c r="FN302">
        <v>69</v>
      </c>
      <c r="FO302">
        <v>31.6</v>
      </c>
      <c r="FP302">
        <v>32.363599999999998</v>
      </c>
      <c r="FQ302">
        <v>63.914000000000001</v>
      </c>
      <c r="FR302">
        <v>25.865400000000001</v>
      </c>
      <c r="FS302">
        <v>1</v>
      </c>
      <c r="FT302">
        <v>0.14921200000000001</v>
      </c>
      <c r="FU302">
        <v>-0.141678</v>
      </c>
      <c r="FV302">
        <v>20.323699999999999</v>
      </c>
      <c r="FW302">
        <v>5.2123499999999998</v>
      </c>
      <c r="FX302">
        <v>11.903600000000001</v>
      </c>
      <c r="FY302">
        <v>5.0028499999999996</v>
      </c>
      <c r="FZ302">
        <v>3.29</v>
      </c>
      <c r="GA302">
        <v>9999</v>
      </c>
      <c r="GB302">
        <v>9999</v>
      </c>
      <c r="GC302">
        <v>9999</v>
      </c>
      <c r="GD302">
        <v>999.9</v>
      </c>
      <c r="GE302">
        <v>1.85944</v>
      </c>
      <c r="GF302">
        <v>1.8544</v>
      </c>
      <c r="GG302">
        <v>1.8575999999999999</v>
      </c>
      <c r="GH302">
        <v>1.8560399999999999</v>
      </c>
      <c r="GI302">
        <v>1.85486</v>
      </c>
      <c r="GJ302">
        <v>1.8545499999999999</v>
      </c>
      <c r="GK302">
        <v>1.85317</v>
      </c>
      <c r="GL302">
        <v>1.85636</v>
      </c>
      <c r="GM302">
        <v>0</v>
      </c>
      <c r="GN302">
        <v>0</v>
      </c>
      <c r="GO302">
        <v>0</v>
      </c>
      <c r="GP302">
        <v>0</v>
      </c>
      <c r="GQ302" t="s">
        <v>385</v>
      </c>
      <c r="GR302" t="s">
        <v>386</v>
      </c>
      <c r="GS302" t="s">
        <v>387</v>
      </c>
      <c r="GT302" t="s">
        <v>387</v>
      </c>
      <c r="GU302" t="s">
        <v>387</v>
      </c>
      <c r="GV302" t="s">
        <v>387</v>
      </c>
      <c r="GW302">
        <v>0</v>
      </c>
      <c r="GX302">
        <v>100</v>
      </c>
      <c r="GY302">
        <v>100</v>
      </c>
      <c r="GZ302">
        <v>2.74</v>
      </c>
      <c r="HA302">
        <v>1.78E-2</v>
      </c>
      <c r="HB302">
        <v>0.46748880523729403</v>
      </c>
      <c r="HC302">
        <v>2.678124759318837E-3</v>
      </c>
      <c r="HD302">
        <v>-9.3737611465157319E-7</v>
      </c>
      <c r="HE302">
        <v>1.3915637841753891E-10</v>
      </c>
      <c r="HF302">
        <v>-6.7805247810390282E-2</v>
      </c>
      <c r="HG302">
        <v>1.061361004592812E-2</v>
      </c>
      <c r="HH302">
        <v>-3.086644042041478E-4</v>
      </c>
      <c r="HI302">
        <v>1.24720902217549E-6</v>
      </c>
      <c r="HJ302">
        <v>1</v>
      </c>
      <c r="HK302">
        <v>2093</v>
      </c>
      <c r="HL302">
        <v>2</v>
      </c>
      <c r="HM302">
        <v>27</v>
      </c>
      <c r="HN302">
        <v>8.6999999999999993</v>
      </c>
      <c r="HO302">
        <v>8.5</v>
      </c>
      <c r="HP302">
        <v>2.9247999999999998</v>
      </c>
      <c r="HQ302">
        <v>2.2802699999999998</v>
      </c>
      <c r="HR302">
        <v>1.4978</v>
      </c>
      <c r="HS302">
        <v>2.3034699999999999</v>
      </c>
      <c r="HT302">
        <v>1.5478499999999999</v>
      </c>
      <c r="HU302">
        <v>2.2741699999999998</v>
      </c>
      <c r="HV302">
        <v>35.267099999999999</v>
      </c>
      <c r="HW302">
        <v>15.2791</v>
      </c>
      <c r="HX302">
        <v>18</v>
      </c>
      <c r="HY302">
        <v>501.46899999999999</v>
      </c>
      <c r="HZ302">
        <v>518.40099999999995</v>
      </c>
      <c r="IA302">
        <v>29.529399999999999</v>
      </c>
      <c r="IB302">
        <v>29.081800000000001</v>
      </c>
      <c r="IC302">
        <v>30.000299999999999</v>
      </c>
      <c r="ID302">
        <v>28.863399999999999</v>
      </c>
      <c r="IE302">
        <v>28.956099999999999</v>
      </c>
      <c r="IF302">
        <v>58.5428</v>
      </c>
      <c r="IG302">
        <v>28.642700000000001</v>
      </c>
      <c r="IH302">
        <v>74.014899999999997</v>
      </c>
      <c r="II302">
        <v>29.482299999999999</v>
      </c>
      <c r="IJ302">
        <v>1469.34</v>
      </c>
      <c r="IK302">
        <v>23.884799999999998</v>
      </c>
      <c r="IL302">
        <v>100.905</v>
      </c>
      <c r="IM302">
        <v>100.67</v>
      </c>
      <c r="IN302" t="s">
        <v>2775</v>
      </c>
    </row>
    <row r="303" spans="1:248" x14ac:dyDescent="0.2">
      <c r="A303">
        <v>287</v>
      </c>
      <c r="B303">
        <v>1660484667.5999999</v>
      </c>
      <c r="C303">
        <v>538.5</v>
      </c>
      <c r="D303" t="s">
        <v>939</v>
      </c>
      <c r="E303" t="s">
        <v>940</v>
      </c>
      <c r="F303">
        <v>1</v>
      </c>
      <c r="G303" t="s">
        <v>376</v>
      </c>
      <c r="H303" t="s">
        <v>377</v>
      </c>
      <c r="I303" t="s">
        <v>378</v>
      </c>
      <c r="J303" t="s">
        <v>379</v>
      </c>
      <c r="K303" t="s">
        <v>380</v>
      </c>
      <c r="L303" t="s">
        <v>376</v>
      </c>
      <c r="M303" t="s">
        <v>381</v>
      </c>
      <c r="N303">
        <v>1660484660.0666659</v>
      </c>
      <c r="O303">
        <f t="shared" si="136"/>
        <v>2.7997898853786051E-3</v>
      </c>
      <c r="P303">
        <f t="shared" si="137"/>
        <v>2.7997898853786052</v>
      </c>
      <c r="Q303">
        <f t="shared" si="138"/>
        <v>6.0506545440950061</v>
      </c>
      <c r="R303">
        <f t="shared" si="139"/>
        <v>1352.591333333334</v>
      </c>
      <c r="S303">
        <f t="shared" si="140"/>
        <v>1238.0620271739131</v>
      </c>
      <c r="T303">
        <f t="shared" si="141"/>
        <v>123.34342479677126</v>
      </c>
      <c r="U303">
        <f t="shared" si="142"/>
        <v>134.75354525216309</v>
      </c>
      <c r="V303">
        <f t="shared" si="143"/>
        <v>0.13823212425698536</v>
      </c>
      <c r="W303">
        <f t="shared" si="144"/>
        <v>2.9209246411495293</v>
      </c>
      <c r="X303">
        <f t="shared" si="145"/>
        <v>0.13469800087573433</v>
      </c>
      <c r="Y303">
        <f t="shared" si="146"/>
        <v>8.4496251712724874E-2</v>
      </c>
      <c r="Z303">
        <f t="shared" si="147"/>
        <v>321.51499539999992</v>
      </c>
      <c r="AA303">
        <f t="shared" si="148"/>
        <v>32.213631596137454</v>
      </c>
      <c r="AB303">
        <f t="shared" si="149"/>
        <v>31.72354666666666</v>
      </c>
      <c r="AC303">
        <f t="shared" si="150"/>
        <v>4.7008724721508335</v>
      </c>
      <c r="AD303">
        <f t="shared" si="151"/>
        <v>59.848724247004355</v>
      </c>
      <c r="AE303">
        <f t="shared" si="152"/>
        <v>2.7070632437643072</v>
      </c>
      <c r="AF303">
        <f t="shared" si="153"/>
        <v>4.5231761876692058</v>
      </c>
      <c r="AG303">
        <f t="shared" si="154"/>
        <v>1.9938092283865263</v>
      </c>
      <c r="AH303">
        <f t="shared" si="155"/>
        <v>-123.47073394519649</v>
      </c>
      <c r="AI303">
        <f t="shared" si="156"/>
        <v>-106.72462614350755</v>
      </c>
      <c r="AJ303">
        <f t="shared" si="157"/>
        <v>-8.2361530086371832</v>
      </c>
      <c r="AK303">
        <f t="shared" si="158"/>
        <v>83.083482302658695</v>
      </c>
      <c r="AL303">
        <f t="shared" si="159"/>
        <v>37.42107877156468</v>
      </c>
      <c r="AM303">
        <f t="shared" si="160"/>
        <v>2.8047298633225299</v>
      </c>
      <c r="AN303">
        <f t="shared" si="161"/>
        <v>6.0506545440950061</v>
      </c>
      <c r="AO303">
        <v>1459.8751072227849</v>
      </c>
      <c r="AP303">
        <v>1426.1863636363639</v>
      </c>
      <c r="AQ303">
        <v>5.1351732740275393</v>
      </c>
      <c r="AR303">
        <v>64.973285806085684</v>
      </c>
      <c r="AS303">
        <f t="shared" si="162"/>
        <v>2.7997898853786052</v>
      </c>
      <c r="AT303">
        <v>23.905004858359781</v>
      </c>
      <c r="AU303">
        <v>27.172429090909091</v>
      </c>
      <c r="AV303">
        <v>1.283717723184964E-5</v>
      </c>
      <c r="AW303">
        <v>82.278735908204425</v>
      </c>
      <c r="AX303">
        <v>0</v>
      </c>
      <c r="AY303">
        <v>0</v>
      </c>
      <c r="AZ303">
        <f t="shared" si="163"/>
        <v>1</v>
      </c>
      <c r="BA303">
        <f t="shared" si="164"/>
        <v>0</v>
      </c>
      <c r="BB303">
        <f t="shared" si="165"/>
        <v>51917.8245831147</v>
      </c>
      <c r="BC303">
        <f t="shared" si="166"/>
        <v>1999.997333333333</v>
      </c>
      <c r="BD303">
        <f t="shared" si="167"/>
        <v>1681.1974599999996</v>
      </c>
      <c r="BE303">
        <f t="shared" si="168"/>
        <v>0.84059985079980104</v>
      </c>
      <c r="BF303">
        <f t="shared" si="169"/>
        <v>0.16075771204361605</v>
      </c>
      <c r="BG303">
        <v>6</v>
      </c>
      <c r="BH303">
        <v>0.5</v>
      </c>
      <c r="BI303" t="s">
        <v>382</v>
      </c>
      <c r="BJ303">
        <v>2</v>
      </c>
      <c r="BK303" t="b">
        <v>1</v>
      </c>
      <c r="BL303">
        <v>1660484660.0666659</v>
      </c>
      <c r="BM303">
        <v>1352.591333333334</v>
      </c>
      <c r="BN303">
        <v>1402.034666666666</v>
      </c>
      <c r="BO303">
        <v>27.172199999999989</v>
      </c>
      <c r="BP303">
        <v>23.898926666666672</v>
      </c>
      <c r="BQ303">
        <v>1349.873333333333</v>
      </c>
      <c r="BR303">
        <v>27.15443333333333</v>
      </c>
      <c r="BS303">
        <v>500.14506666666671</v>
      </c>
      <c r="BT303">
        <v>99.526186666666675</v>
      </c>
      <c r="BU303">
        <v>0.10002113999999999</v>
      </c>
      <c r="BV303">
        <v>31.045813333333339</v>
      </c>
      <c r="BW303">
        <v>31.72354666666666</v>
      </c>
      <c r="BX303">
        <v>999.89999999999986</v>
      </c>
      <c r="BY303">
        <v>0</v>
      </c>
      <c r="BZ303">
        <v>0</v>
      </c>
      <c r="CA303">
        <v>9998.2880000000005</v>
      </c>
      <c r="CB303">
        <v>0</v>
      </c>
      <c r="CC303">
        <v>636.86580000000004</v>
      </c>
      <c r="CD303">
        <v>-49.44385333333333</v>
      </c>
      <c r="CE303">
        <v>1390.3706666666669</v>
      </c>
      <c r="CF303">
        <v>1436.3626666666671</v>
      </c>
      <c r="CG303">
        <v>3.273273333333333</v>
      </c>
      <c r="CH303">
        <v>1402.034666666666</v>
      </c>
      <c r="CI303">
        <v>23.898926666666672</v>
      </c>
      <c r="CJ303">
        <v>2.7043460000000001</v>
      </c>
      <c r="CK303">
        <v>2.3785686666666672</v>
      </c>
      <c r="CL303">
        <v>22.31153999999999</v>
      </c>
      <c r="CM303">
        <v>20.21860666666667</v>
      </c>
      <c r="CN303">
        <v>1999.997333333333</v>
      </c>
      <c r="CO303">
        <v>0.98000500000000013</v>
      </c>
      <c r="CP303">
        <v>1.9995499999999999E-2</v>
      </c>
      <c r="CQ303">
        <v>0</v>
      </c>
      <c r="CR303">
        <v>2.8099333333333329</v>
      </c>
      <c r="CS303">
        <v>0</v>
      </c>
      <c r="CT303">
        <v>32649.866666666661</v>
      </c>
      <c r="CU303">
        <v>17412.326666666671</v>
      </c>
      <c r="CV303">
        <v>39.186999999999998</v>
      </c>
      <c r="CW303">
        <v>40.186999999999998</v>
      </c>
      <c r="CX303">
        <v>39.125</v>
      </c>
      <c r="CY303">
        <v>38.686999999999998</v>
      </c>
      <c r="CZ303">
        <v>39.436999999999998</v>
      </c>
      <c r="DA303">
        <v>1960.007333333333</v>
      </c>
      <c r="DB303">
        <v>39.99</v>
      </c>
      <c r="DC303">
        <v>0</v>
      </c>
      <c r="DD303">
        <v>1660484665.4000001</v>
      </c>
      <c r="DE303">
        <v>0</v>
      </c>
      <c r="DF303">
        <v>1660484159.0999999</v>
      </c>
      <c r="DG303" t="s">
        <v>383</v>
      </c>
      <c r="DH303">
        <v>1660484145.0999999</v>
      </c>
      <c r="DI303">
        <v>1660484159.0999999</v>
      </c>
      <c r="DJ303">
        <v>1</v>
      </c>
      <c r="DK303">
        <v>6.3E-2</v>
      </c>
      <c r="DL303">
        <v>-2.8000000000000001E-2</v>
      </c>
      <c r="DM303">
        <v>1.395</v>
      </c>
      <c r="DN303">
        <v>2.7E-2</v>
      </c>
      <c r="DO303">
        <v>400</v>
      </c>
      <c r="DP303">
        <v>24</v>
      </c>
      <c r="DQ303">
        <v>0.47</v>
      </c>
      <c r="DR303">
        <v>0.03</v>
      </c>
      <c r="DS303">
        <v>6.0130810942679576</v>
      </c>
      <c r="DT303">
        <v>1.094141064373765</v>
      </c>
      <c r="DU303">
        <v>0.14231863649218809</v>
      </c>
      <c r="DV303">
        <v>0</v>
      </c>
      <c r="DW303">
        <v>37.326183369305177</v>
      </c>
      <c r="DX303">
        <v>4.0572857782710914</v>
      </c>
      <c r="DY303">
        <v>0.30249864974540208</v>
      </c>
      <c r="DZ303">
        <v>0</v>
      </c>
      <c r="EA303">
        <v>-49.337483870967738</v>
      </c>
      <c r="EB303">
        <v>-5.7904016129031222</v>
      </c>
      <c r="EC303">
        <v>0.44110537699150992</v>
      </c>
      <c r="ED303">
        <v>0</v>
      </c>
      <c r="EE303">
        <v>1232.9116649506141</v>
      </c>
      <c r="EF303">
        <v>269.16682109545371</v>
      </c>
      <c r="EG303">
        <v>19.458032291330209</v>
      </c>
      <c r="EH303">
        <v>0</v>
      </c>
      <c r="EI303">
        <v>3.276476097560975</v>
      </c>
      <c r="EJ303">
        <v>-6.4988362369324898E-2</v>
      </c>
      <c r="EK303">
        <v>6.6176622053148596E-3</v>
      </c>
      <c r="EL303">
        <v>1</v>
      </c>
      <c r="EM303">
        <v>1.9934721505140971</v>
      </c>
      <c r="EN303">
        <v>1.116432728444554E-2</v>
      </c>
      <c r="EO303">
        <v>1.407501936948375E-3</v>
      </c>
      <c r="EP303">
        <v>1</v>
      </c>
      <c r="EQ303">
        <v>2</v>
      </c>
      <c r="ER303">
        <v>6</v>
      </c>
      <c r="ES303" t="s">
        <v>409</v>
      </c>
      <c r="ET303">
        <v>2.9454400000000001</v>
      </c>
      <c r="EU303">
        <v>2.80138</v>
      </c>
      <c r="EV303">
        <v>0.20572099999999999</v>
      </c>
      <c r="EW303">
        <v>0.21016399999999999</v>
      </c>
      <c r="EX303">
        <v>0.118501</v>
      </c>
      <c r="EY303">
        <v>0.10836999999999999</v>
      </c>
      <c r="EZ303">
        <v>16362.6</v>
      </c>
      <c r="FA303">
        <v>17067.400000000001</v>
      </c>
      <c r="FB303">
        <v>23940.799999999999</v>
      </c>
      <c r="FC303">
        <v>25130.2</v>
      </c>
      <c r="FD303">
        <v>33770.9</v>
      </c>
      <c r="FE303">
        <v>35773.9</v>
      </c>
      <c r="FF303">
        <v>43628.4</v>
      </c>
      <c r="FG303">
        <v>46447.7</v>
      </c>
      <c r="FH303">
        <v>2.0013000000000001</v>
      </c>
      <c r="FI303">
        <v>1.92502</v>
      </c>
      <c r="FJ303">
        <v>0.162274</v>
      </c>
      <c r="FK303">
        <v>0</v>
      </c>
      <c r="FL303">
        <v>29.096399999999999</v>
      </c>
      <c r="FM303">
        <v>999.9</v>
      </c>
      <c r="FN303">
        <v>69</v>
      </c>
      <c r="FO303">
        <v>31.6</v>
      </c>
      <c r="FP303">
        <v>32.3628</v>
      </c>
      <c r="FQ303">
        <v>63.933999999999997</v>
      </c>
      <c r="FR303">
        <v>25.4527</v>
      </c>
      <c r="FS303">
        <v>1</v>
      </c>
      <c r="FT303">
        <v>0.14927599999999999</v>
      </c>
      <c r="FU303">
        <v>-0.116743</v>
      </c>
      <c r="FV303">
        <v>20.323799999999999</v>
      </c>
      <c r="FW303">
        <v>5.2123499999999998</v>
      </c>
      <c r="FX303">
        <v>11.9039</v>
      </c>
      <c r="FY303">
        <v>5.0027999999999997</v>
      </c>
      <c r="FZ303">
        <v>3.2899799999999999</v>
      </c>
      <c r="GA303">
        <v>9999</v>
      </c>
      <c r="GB303">
        <v>9999</v>
      </c>
      <c r="GC303">
        <v>9999</v>
      </c>
      <c r="GD303">
        <v>999.9</v>
      </c>
      <c r="GE303">
        <v>1.85944</v>
      </c>
      <c r="GF303">
        <v>1.8544</v>
      </c>
      <c r="GG303">
        <v>1.8575999999999999</v>
      </c>
      <c r="GH303">
        <v>1.8560300000000001</v>
      </c>
      <c r="GI303">
        <v>1.85486</v>
      </c>
      <c r="GJ303">
        <v>1.8545499999999999</v>
      </c>
      <c r="GK303">
        <v>1.85318</v>
      </c>
      <c r="GL303">
        <v>1.85636</v>
      </c>
      <c r="GM303">
        <v>0</v>
      </c>
      <c r="GN303">
        <v>0</v>
      </c>
      <c r="GO303">
        <v>0</v>
      </c>
      <c r="GP303">
        <v>0</v>
      </c>
      <c r="GQ303" t="s">
        <v>385</v>
      </c>
      <c r="GR303" t="s">
        <v>386</v>
      </c>
      <c r="GS303" t="s">
        <v>387</v>
      </c>
      <c r="GT303" t="s">
        <v>387</v>
      </c>
      <c r="GU303" t="s">
        <v>387</v>
      </c>
      <c r="GV303" t="s">
        <v>387</v>
      </c>
      <c r="GW303">
        <v>0</v>
      </c>
      <c r="GX303">
        <v>100</v>
      </c>
      <c r="GY303">
        <v>100</v>
      </c>
      <c r="GZ303">
        <v>2.75</v>
      </c>
      <c r="HA303">
        <v>1.77E-2</v>
      </c>
      <c r="HB303">
        <v>0.46748880523729403</v>
      </c>
      <c r="HC303">
        <v>2.678124759318837E-3</v>
      </c>
      <c r="HD303">
        <v>-9.3737611465157319E-7</v>
      </c>
      <c r="HE303">
        <v>1.3915637841753891E-10</v>
      </c>
      <c r="HF303">
        <v>-6.7805247810390282E-2</v>
      </c>
      <c r="HG303">
        <v>1.061361004592812E-2</v>
      </c>
      <c r="HH303">
        <v>-3.086644042041478E-4</v>
      </c>
      <c r="HI303">
        <v>1.24720902217549E-6</v>
      </c>
      <c r="HJ303">
        <v>1</v>
      </c>
      <c r="HK303">
        <v>2093</v>
      </c>
      <c r="HL303">
        <v>2</v>
      </c>
      <c r="HM303">
        <v>27</v>
      </c>
      <c r="HN303">
        <v>8.6999999999999993</v>
      </c>
      <c r="HO303">
        <v>8.5</v>
      </c>
      <c r="HP303">
        <v>2.9321299999999999</v>
      </c>
      <c r="HQ303">
        <v>2.2656200000000002</v>
      </c>
      <c r="HR303">
        <v>1.4978</v>
      </c>
      <c r="HS303">
        <v>2.3034699999999999</v>
      </c>
      <c r="HT303">
        <v>1.5478499999999999</v>
      </c>
      <c r="HU303">
        <v>2.31812</v>
      </c>
      <c r="HV303">
        <v>35.290199999999999</v>
      </c>
      <c r="HW303">
        <v>15.2791</v>
      </c>
      <c r="HX303">
        <v>18</v>
      </c>
      <c r="HY303">
        <v>501.50299999999999</v>
      </c>
      <c r="HZ303">
        <v>518.423</v>
      </c>
      <c r="IA303">
        <v>29.522400000000001</v>
      </c>
      <c r="IB303">
        <v>29.0824</v>
      </c>
      <c r="IC303">
        <v>30.000299999999999</v>
      </c>
      <c r="ID303">
        <v>28.864000000000001</v>
      </c>
      <c r="IE303">
        <v>28.956600000000002</v>
      </c>
      <c r="IF303">
        <v>58.763199999999998</v>
      </c>
      <c r="IG303">
        <v>28.642700000000001</v>
      </c>
      <c r="IH303">
        <v>74.014899999999997</v>
      </c>
      <c r="II303">
        <v>29.482299999999999</v>
      </c>
      <c r="IJ303">
        <v>1469.34</v>
      </c>
      <c r="IK303">
        <v>23.884799999999998</v>
      </c>
      <c r="IL303">
        <v>100.905</v>
      </c>
      <c r="IM303">
        <v>100.67</v>
      </c>
      <c r="IN303" t="s">
        <v>2775</v>
      </c>
    </row>
    <row r="304" spans="1:248" x14ac:dyDescent="0.2">
      <c r="A304">
        <v>288</v>
      </c>
      <c r="B304">
        <v>1660484668.5999999</v>
      </c>
      <c r="C304">
        <v>539.5</v>
      </c>
      <c r="D304" t="s">
        <v>941</v>
      </c>
      <c r="E304" t="s">
        <v>942</v>
      </c>
      <c r="F304">
        <v>1</v>
      </c>
      <c r="G304" t="s">
        <v>376</v>
      </c>
      <c r="H304" t="s">
        <v>377</v>
      </c>
      <c r="I304" t="s">
        <v>378</v>
      </c>
      <c r="J304" t="s">
        <v>379</v>
      </c>
      <c r="K304" t="s">
        <v>380</v>
      </c>
      <c r="L304" t="s">
        <v>376</v>
      </c>
      <c r="M304" t="s">
        <v>381</v>
      </c>
      <c r="N304">
        <v>1660484660.5687499</v>
      </c>
      <c r="O304">
        <f t="shared" si="136"/>
        <v>2.8007633724130856E-3</v>
      </c>
      <c r="P304">
        <f t="shared" si="137"/>
        <v>2.8007633724130856</v>
      </c>
      <c r="Q304">
        <f t="shared" si="138"/>
        <v>6.1164337841593222</v>
      </c>
      <c r="R304">
        <f t="shared" si="139"/>
        <v>1355.0818750000001</v>
      </c>
      <c r="S304">
        <f t="shared" si="140"/>
        <v>1239.719914341297</v>
      </c>
      <c r="T304">
        <f t="shared" si="141"/>
        <v>123.50849294100097</v>
      </c>
      <c r="U304">
        <f t="shared" si="142"/>
        <v>135.00155822038383</v>
      </c>
      <c r="V304">
        <f t="shared" si="143"/>
        <v>0.13826834622623468</v>
      </c>
      <c r="W304">
        <f t="shared" si="144"/>
        <v>2.920859525502308</v>
      </c>
      <c r="X304">
        <f t="shared" si="145"/>
        <v>0.13473231931545854</v>
      </c>
      <c r="Y304">
        <f t="shared" si="146"/>
        <v>8.4517865625867244E-2</v>
      </c>
      <c r="Z304">
        <f t="shared" si="147"/>
        <v>321.51482249999998</v>
      </c>
      <c r="AA304">
        <f t="shared" si="148"/>
        <v>32.213881615549802</v>
      </c>
      <c r="AB304">
        <f t="shared" si="149"/>
        <v>31.724231249999999</v>
      </c>
      <c r="AC304">
        <f t="shared" si="150"/>
        <v>4.7010549932470189</v>
      </c>
      <c r="AD304">
        <f t="shared" si="151"/>
        <v>59.847105389415511</v>
      </c>
      <c r="AE304">
        <f t="shared" si="152"/>
        <v>2.707064146271315</v>
      </c>
      <c r="AF304">
        <f t="shared" si="153"/>
        <v>4.5233000471065106</v>
      </c>
      <c r="AG304">
        <f t="shared" si="154"/>
        <v>1.9939908469757039</v>
      </c>
      <c r="AH304">
        <f t="shared" si="155"/>
        <v>-123.51366472341708</v>
      </c>
      <c r="AI304">
        <f t="shared" si="156"/>
        <v>-106.75439694878956</v>
      </c>
      <c r="AJ304">
        <f t="shared" si="157"/>
        <v>-8.2386814486032822</v>
      </c>
      <c r="AK304">
        <f t="shared" si="158"/>
        <v>83.008079379190022</v>
      </c>
      <c r="AL304">
        <f t="shared" si="159"/>
        <v>37.454194530597356</v>
      </c>
      <c r="AM304">
        <f t="shared" si="160"/>
        <v>2.8046313586650542</v>
      </c>
      <c r="AN304">
        <f t="shared" si="161"/>
        <v>6.1164337841593222</v>
      </c>
      <c r="AO304">
        <v>1465.1158790872671</v>
      </c>
      <c r="AP304">
        <v>1431.334787878787</v>
      </c>
      <c r="AQ304">
        <v>5.1374405037377953</v>
      </c>
      <c r="AR304">
        <v>64.973285806085684</v>
      </c>
      <c r="AS304">
        <f t="shared" si="162"/>
        <v>2.8007633724130856</v>
      </c>
      <c r="AT304">
        <v>23.90437879462327</v>
      </c>
      <c r="AU304">
        <v>27.172908484848481</v>
      </c>
      <c r="AV304">
        <v>1.7012293901907639E-5</v>
      </c>
      <c r="AW304">
        <v>82.278735908204425</v>
      </c>
      <c r="AX304">
        <v>0</v>
      </c>
      <c r="AY304">
        <v>0</v>
      </c>
      <c r="AZ304">
        <f t="shared" si="163"/>
        <v>1</v>
      </c>
      <c r="BA304">
        <f t="shared" si="164"/>
        <v>0</v>
      </c>
      <c r="BB304">
        <f t="shared" si="165"/>
        <v>51915.889064842719</v>
      </c>
      <c r="BC304">
        <f t="shared" si="166"/>
        <v>1999.9962499999999</v>
      </c>
      <c r="BD304">
        <f t="shared" si="167"/>
        <v>1681.1965499999999</v>
      </c>
      <c r="BE304">
        <f t="shared" si="168"/>
        <v>0.8405998511247208</v>
      </c>
      <c r="BF304">
        <f t="shared" si="169"/>
        <v>0.16075771267071126</v>
      </c>
      <c r="BG304">
        <v>6</v>
      </c>
      <c r="BH304">
        <v>0.5</v>
      </c>
      <c r="BI304" t="s">
        <v>382</v>
      </c>
      <c r="BJ304">
        <v>2</v>
      </c>
      <c r="BK304" t="b">
        <v>1</v>
      </c>
      <c r="BL304">
        <v>1660484660.5687499</v>
      </c>
      <c r="BM304">
        <v>1355.0818750000001</v>
      </c>
      <c r="BN304">
        <v>1404.5731249999999</v>
      </c>
      <c r="BO304">
        <v>27.172231249999999</v>
      </c>
      <c r="BP304">
        <v>23.899075</v>
      </c>
      <c r="BQ304">
        <v>1352.3618750000001</v>
      </c>
      <c r="BR304">
        <v>27.154462500000001</v>
      </c>
      <c r="BS304">
        <v>500.145375</v>
      </c>
      <c r="BT304">
        <v>99.526087500000003</v>
      </c>
      <c r="BU304">
        <v>0.10003894375</v>
      </c>
      <c r="BV304">
        <v>31.04629375</v>
      </c>
      <c r="BW304">
        <v>31.724231249999999</v>
      </c>
      <c r="BX304">
        <v>999.9</v>
      </c>
      <c r="BY304">
        <v>0</v>
      </c>
      <c r="BZ304">
        <v>0</v>
      </c>
      <c r="CA304">
        <v>9997.9262500000004</v>
      </c>
      <c r="CB304">
        <v>0</v>
      </c>
      <c r="CC304">
        <v>632.48624999999993</v>
      </c>
      <c r="CD304">
        <v>-49.491262499999998</v>
      </c>
      <c r="CE304">
        <v>1392.9312500000001</v>
      </c>
      <c r="CF304">
        <v>1438.963125</v>
      </c>
      <c r="CG304">
        <v>3.2731556249999998</v>
      </c>
      <c r="CH304">
        <v>1404.5731249999999</v>
      </c>
      <c r="CI304">
        <v>23.899075</v>
      </c>
      <c r="CJ304">
        <v>2.70434625</v>
      </c>
      <c r="CK304">
        <v>2.3785812499999999</v>
      </c>
      <c r="CL304">
        <v>22.311543749999998</v>
      </c>
      <c r="CM304">
        <v>20.21869375</v>
      </c>
      <c r="CN304">
        <v>1999.9962499999999</v>
      </c>
      <c r="CO304">
        <v>0.98000500000000001</v>
      </c>
      <c r="CP304">
        <v>1.9995499999999999E-2</v>
      </c>
      <c r="CQ304">
        <v>0</v>
      </c>
      <c r="CR304">
        <v>2.7838124999999998</v>
      </c>
      <c r="CS304">
        <v>0</v>
      </c>
      <c r="CT304">
        <v>32648.181250000001</v>
      </c>
      <c r="CU304">
        <v>17412.318749999999</v>
      </c>
      <c r="CV304">
        <v>39.186999999999998</v>
      </c>
      <c r="CW304">
        <v>40.186999999999998</v>
      </c>
      <c r="CX304">
        <v>39.125</v>
      </c>
      <c r="CY304">
        <v>38.686999999999998</v>
      </c>
      <c r="CZ304">
        <v>39.436999999999998</v>
      </c>
      <c r="DA304">
        <v>1960.0062499999999</v>
      </c>
      <c r="DB304">
        <v>39.99</v>
      </c>
      <c r="DC304">
        <v>0</v>
      </c>
      <c r="DD304">
        <v>1660484666.5999999</v>
      </c>
      <c r="DE304">
        <v>0</v>
      </c>
      <c r="DF304">
        <v>1660484159.0999999</v>
      </c>
      <c r="DG304" t="s">
        <v>383</v>
      </c>
      <c r="DH304">
        <v>1660484145.0999999</v>
      </c>
      <c r="DI304">
        <v>1660484159.0999999</v>
      </c>
      <c r="DJ304">
        <v>1</v>
      </c>
      <c r="DK304">
        <v>6.3E-2</v>
      </c>
      <c r="DL304">
        <v>-2.8000000000000001E-2</v>
      </c>
      <c r="DM304">
        <v>1.395</v>
      </c>
      <c r="DN304">
        <v>2.7E-2</v>
      </c>
      <c r="DO304">
        <v>400</v>
      </c>
      <c r="DP304">
        <v>24</v>
      </c>
      <c r="DQ304">
        <v>0.47</v>
      </c>
      <c r="DR304">
        <v>0.03</v>
      </c>
      <c r="DS304">
        <v>6.0199121386046519</v>
      </c>
      <c r="DT304">
        <v>1.164167769043764</v>
      </c>
      <c r="DU304">
        <v>0.14141126274482391</v>
      </c>
      <c r="DV304">
        <v>0</v>
      </c>
      <c r="DW304">
        <v>37.423750240238277</v>
      </c>
      <c r="DX304">
        <v>3.9361736518177568</v>
      </c>
      <c r="DY304">
        <v>0.30090962191758641</v>
      </c>
      <c r="DZ304">
        <v>0</v>
      </c>
      <c r="EA304">
        <v>-49.523319999999991</v>
      </c>
      <c r="EB304">
        <v>-5.4929779755284383</v>
      </c>
      <c r="EC304">
        <v>0.40395505971167939</v>
      </c>
      <c r="ED304">
        <v>0</v>
      </c>
      <c r="EE304">
        <v>1238.7273475514801</v>
      </c>
      <c r="EF304">
        <v>270.68224775827571</v>
      </c>
      <c r="EG304">
        <v>20.21820462536823</v>
      </c>
      <c r="EH304">
        <v>0</v>
      </c>
      <c r="EI304">
        <v>3.2752132500000002</v>
      </c>
      <c r="EJ304">
        <v>-6.0706153846159697E-2</v>
      </c>
      <c r="EK304">
        <v>6.2341468492088121E-3</v>
      </c>
      <c r="EL304">
        <v>1</v>
      </c>
      <c r="EM304">
        <v>1.993849831826235</v>
      </c>
      <c r="EN304">
        <v>1.6079775391943031E-2</v>
      </c>
      <c r="EO304">
        <v>1.7036657523549091E-3</v>
      </c>
      <c r="EP304">
        <v>1</v>
      </c>
      <c r="EQ304">
        <v>2</v>
      </c>
      <c r="ER304">
        <v>6</v>
      </c>
      <c r="ES304" t="s">
        <v>409</v>
      </c>
      <c r="ET304">
        <v>2.9452600000000002</v>
      </c>
      <c r="EU304">
        <v>2.8014899999999998</v>
      </c>
      <c r="EV304">
        <v>0.20616699999999999</v>
      </c>
      <c r="EW304">
        <v>0.21060499999999999</v>
      </c>
      <c r="EX304">
        <v>0.11849999999999999</v>
      </c>
      <c r="EY304">
        <v>0.108365</v>
      </c>
      <c r="EZ304">
        <v>16353.3</v>
      </c>
      <c r="FA304">
        <v>17057.8</v>
      </c>
      <c r="FB304">
        <v>23940.799999999999</v>
      </c>
      <c r="FC304">
        <v>25130.1</v>
      </c>
      <c r="FD304">
        <v>33770.800000000003</v>
      </c>
      <c r="FE304">
        <v>35774</v>
      </c>
      <c r="FF304">
        <v>43628.2</v>
      </c>
      <c r="FG304">
        <v>46447.6</v>
      </c>
      <c r="FH304">
        <v>2.0013999999999998</v>
      </c>
      <c r="FI304">
        <v>1.92502</v>
      </c>
      <c r="FJ304">
        <v>0.16202800000000001</v>
      </c>
      <c r="FK304">
        <v>0</v>
      </c>
      <c r="FL304">
        <v>29.098400000000002</v>
      </c>
      <c r="FM304">
        <v>999.9</v>
      </c>
      <c r="FN304">
        <v>69</v>
      </c>
      <c r="FO304">
        <v>31.6</v>
      </c>
      <c r="FP304">
        <v>32.362699999999997</v>
      </c>
      <c r="FQ304">
        <v>63.893999999999998</v>
      </c>
      <c r="FR304">
        <v>25.897400000000001</v>
      </c>
      <c r="FS304">
        <v>1</v>
      </c>
      <c r="FT304">
        <v>0.14926800000000001</v>
      </c>
      <c r="FU304">
        <v>-9.4809400000000002E-2</v>
      </c>
      <c r="FV304">
        <v>20.323799999999999</v>
      </c>
      <c r="FW304">
        <v>5.21265</v>
      </c>
      <c r="FX304">
        <v>11.9047</v>
      </c>
      <c r="FY304">
        <v>5.0027999999999997</v>
      </c>
      <c r="FZ304">
        <v>3.2900299999999998</v>
      </c>
      <c r="GA304">
        <v>9999</v>
      </c>
      <c r="GB304">
        <v>9999</v>
      </c>
      <c r="GC304">
        <v>9999</v>
      </c>
      <c r="GD304">
        <v>999.9</v>
      </c>
      <c r="GE304">
        <v>1.85944</v>
      </c>
      <c r="GF304">
        <v>1.8544</v>
      </c>
      <c r="GG304">
        <v>1.8575999999999999</v>
      </c>
      <c r="GH304">
        <v>1.8560399999999999</v>
      </c>
      <c r="GI304">
        <v>1.85486</v>
      </c>
      <c r="GJ304">
        <v>1.8545499999999999</v>
      </c>
      <c r="GK304">
        <v>1.85318</v>
      </c>
      <c r="GL304">
        <v>1.85636</v>
      </c>
      <c r="GM304">
        <v>0</v>
      </c>
      <c r="GN304">
        <v>0</v>
      </c>
      <c r="GO304">
        <v>0</v>
      </c>
      <c r="GP304">
        <v>0</v>
      </c>
      <c r="GQ304" t="s">
        <v>385</v>
      </c>
      <c r="GR304" t="s">
        <v>386</v>
      </c>
      <c r="GS304" t="s">
        <v>387</v>
      </c>
      <c r="GT304" t="s">
        <v>387</v>
      </c>
      <c r="GU304" t="s">
        <v>387</v>
      </c>
      <c r="GV304" t="s">
        <v>387</v>
      </c>
      <c r="GW304">
        <v>0</v>
      </c>
      <c r="GX304">
        <v>100</v>
      </c>
      <c r="GY304">
        <v>100</v>
      </c>
      <c r="GZ304">
        <v>2.76</v>
      </c>
      <c r="HA304">
        <v>1.78E-2</v>
      </c>
      <c r="HB304">
        <v>0.46748880523729403</v>
      </c>
      <c r="HC304">
        <v>2.678124759318837E-3</v>
      </c>
      <c r="HD304">
        <v>-9.3737611465157319E-7</v>
      </c>
      <c r="HE304">
        <v>1.3915637841753891E-10</v>
      </c>
      <c r="HF304">
        <v>-6.7805247810390282E-2</v>
      </c>
      <c r="HG304">
        <v>1.061361004592812E-2</v>
      </c>
      <c r="HH304">
        <v>-3.086644042041478E-4</v>
      </c>
      <c r="HI304">
        <v>1.24720902217549E-6</v>
      </c>
      <c r="HJ304">
        <v>1</v>
      </c>
      <c r="HK304">
        <v>2093</v>
      </c>
      <c r="HL304">
        <v>2</v>
      </c>
      <c r="HM304">
        <v>27</v>
      </c>
      <c r="HN304">
        <v>8.6999999999999993</v>
      </c>
      <c r="HO304">
        <v>8.5</v>
      </c>
      <c r="HP304">
        <v>2.9382299999999999</v>
      </c>
      <c r="HQ304">
        <v>2.2595200000000002</v>
      </c>
      <c r="HR304">
        <v>1.4978</v>
      </c>
      <c r="HS304">
        <v>2.3034699999999999</v>
      </c>
      <c r="HT304">
        <v>1.5478499999999999</v>
      </c>
      <c r="HU304">
        <v>2.4499499999999999</v>
      </c>
      <c r="HV304">
        <v>35.290199999999999</v>
      </c>
      <c r="HW304">
        <v>15.2966</v>
      </c>
      <c r="HX304">
        <v>18</v>
      </c>
      <c r="HY304">
        <v>501.56700000000001</v>
      </c>
      <c r="HZ304">
        <v>518.428</v>
      </c>
      <c r="IA304">
        <v>29.5152</v>
      </c>
      <c r="IB304">
        <v>29.083100000000002</v>
      </c>
      <c r="IC304">
        <v>30.000299999999999</v>
      </c>
      <c r="ID304">
        <v>28.864699999999999</v>
      </c>
      <c r="IE304">
        <v>28.9573</v>
      </c>
      <c r="IF304">
        <v>58.878500000000003</v>
      </c>
      <c r="IG304">
        <v>28.642700000000001</v>
      </c>
      <c r="IH304">
        <v>74.014899999999997</v>
      </c>
      <c r="II304">
        <v>29.482299999999999</v>
      </c>
      <c r="IJ304">
        <v>1479.37</v>
      </c>
      <c r="IK304">
        <v>23.884799999999998</v>
      </c>
      <c r="IL304">
        <v>100.904</v>
      </c>
      <c r="IM304">
        <v>100.669</v>
      </c>
      <c r="IN304" t="s">
        <v>2775</v>
      </c>
    </row>
    <row r="305" spans="1:248" x14ac:dyDescent="0.2">
      <c r="A305">
        <v>289</v>
      </c>
      <c r="B305">
        <v>1660484669.5999999</v>
      </c>
      <c r="C305">
        <v>540.5</v>
      </c>
      <c r="D305" t="s">
        <v>943</v>
      </c>
      <c r="E305" t="s">
        <v>944</v>
      </c>
      <c r="F305">
        <v>1</v>
      </c>
      <c r="G305" t="s">
        <v>376</v>
      </c>
      <c r="H305" t="s">
        <v>377</v>
      </c>
      <c r="I305" t="s">
        <v>378</v>
      </c>
      <c r="J305" t="s">
        <v>379</v>
      </c>
      <c r="K305" t="s">
        <v>380</v>
      </c>
      <c r="L305" t="s">
        <v>376</v>
      </c>
      <c r="M305" t="s">
        <v>381</v>
      </c>
      <c r="N305">
        <v>1660484662.099999</v>
      </c>
      <c r="O305">
        <f t="shared" si="136"/>
        <v>2.8011187838007669E-3</v>
      </c>
      <c r="P305">
        <f t="shared" si="137"/>
        <v>2.8011187838007667</v>
      </c>
      <c r="Q305">
        <f t="shared" si="138"/>
        <v>6.1498831096583801</v>
      </c>
      <c r="R305">
        <f t="shared" si="139"/>
        <v>1362.652</v>
      </c>
      <c r="S305">
        <f t="shared" si="140"/>
        <v>1246.650453725505</v>
      </c>
      <c r="T305">
        <f t="shared" si="141"/>
        <v>124.19849193381673</v>
      </c>
      <c r="U305">
        <f t="shared" si="142"/>
        <v>135.75523349375314</v>
      </c>
      <c r="V305">
        <f t="shared" si="143"/>
        <v>0.13827066825364942</v>
      </c>
      <c r="W305">
        <f t="shared" si="144"/>
        <v>2.9208871148619178</v>
      </c>
      <c r="X305">
        <f t="shared" si="145"/>
        <v>0.13473455669291626</v>
      </c>
      <c r="Y305">
        <f t="shared" si="146"/>
        <v>8.4519271358092382E-2</v>
      </c>
      <c r="Z305">
        <f t="shared" si="147"/>
        <v>321.51446339999995</v>
      </c>
      <c r="AA305">
        <f t="shared" si="148"/>
        <v>32.215141958419849</v>
      </c>
      <c r="AB305">
        <f t="shared" si="149"/>
        <v>31.724779999999999</v>
      </c>
      <c r="AC305">
        <f t="shared" si="150"/>
        <v>4.7012013034136277</v>
      </c>
      <c r="AD305">
        <f t="shared" si="151"/>
        <v>59.84100757074129</v>
      </c>
      <c r="AE305">
        <f t="shared" si="152"/>
        <v>2.7069991184965358</v>
      </c>
      <c r="AF305">
        <f t="shared" si="153"/>
        <v>4.5236523053132851</v>
      </c>
      <c r="AG305">
        <f t="shared" si="154"/>
        <v>1.9942021849170919</v>
      </c>
      <c r="AH305">
        <f t="shared" si="155"/>
        <v>-123.52933836561382</v>
      </c>
      <c r="AI305">
        <f t="shared" si="156"/>
        <v>-106.62667287830314</v>
      </c>
      <c r="AJ305">
        <f t="shared" si="157"/>
        <v>-8.2288243551144653</v>
      </c>
      <c r="AK305">
        <f t="shared" si="158"/>
        <v>83.129627800968535</v>
      </c>
      <c r="AL305">
        <f t="shared" si="159"/>
        <v>37.551693659154331</v>
      </c>
      <c r="AM305">
        <f t="shared" si="160"/>
        <v>2.8035322346054161</v>
      </c>
      <c r="AN305">
        <f t="shared" si="161"/>
        <v>6.1498831096583801</v>
      </c>
      <c r="AO305">
        <v>1470.354226313377</v>
      </c>
      <c r="AP305">
        <v>1436.494424242424</v>
      </c>
      <c r="AQ305">
        <v>5.1447334815972638</v>
      </c>
      <c r="AR305">
        <v>64.973285806085684</v>
      </c>
      <c r="AS305">
        <f t="shared" si="162"/>
        <v>2.8011187838007667</v>
      </c>
      <c r="AT305">
        <v>23.90337894753543</v>
      </c>
      <c r="AU305">
        <v>27.17234909090908</v>
      </c>
      <c r="AV305">
        <v>2.125476101103926E-5</v>
      </c>
      <c r="AW305">
        <v>82.278735908204425</v>
      </c>
      <c r="AX305">
        <v>0</v>
      </c>
      <c r="AY305">
        <v>0</v>
      </c>
      <c r="AZ305">
        <f t="shared" si="163"/>
        <v>1</v>
      </c>
      <c r="BA305">
        <f t="shared" si="164"/>
        <v>0</v>
      </c>
      <c r="BB305">
        <f t="shared" si="165"/>
        <v>51916.432083727428</v>
      </c>
      <c r="BC305">
        <f t="shared" si="166"/>
        <v>1999.9939999999999</v>
      </c>
      <c r="BD305">
        <f t="shared" si="167"/>
        <v>1681.1946599999997</v>
      </c>
      <c r="BE305">
        <f t="shared" si="168"/>
        <v>0.84059985179955532</v>
      </c>
      <c r="BF305">
        <f t="shared" si="169"/>
        <v>0.1607577139731419</v>
      </c>
      <c r="BG305">
        <v>6</v>
      </c>
      <c r="BH305">
        <v>0.5</v>
      </c>
      <c r="BI305" t="s">
        <v>382</v>
      </c>
      <c r="BJ305">
        <v>2</v>
      </c>
      <c r="BK305" t="b">
        <v>1</v>
      </c>
      <c r="BL305">
        <v>1660484662.099999</v>
      </c>
      <c r="BM305">
        <v>1362.652</v>
      </c>
      <c r="BN305">
        <v>1412.2846666666669</v>
      </c>
      <c r="BO305">
        <v>27.171679999999991</v>
      </c>
      <c r="BP305">
        <v>23.899753333333329</v>
      </c>
      <c r="BQ305">
        <v>1359.9253333333329</v>
      </c>
      <c r="BR305">
        <v>27.1539</v>
      </c>
      <c r="BS305">
        <v>500.13753333333329</v>
      </c>
      <c r="BT305">
        <v>99.525706666666665</v>
      </c>
      <c r="BU305">
        <v>0.10004774</v>
      </c>
      <c r="BV305">
        <v>31.04766</v>
      </c>
      <c r="BW305">
        <v>31.724779999999999</v>
      </c>
      <c r="BX305">
        <v>999.89999999999986</v>
      </c>
      <c r="BY305">
        <v>0</v>
      </c>
      <c r="BZ305">
        <v>0</v>
      </c>
      <c r="CA305">
        <v>9998.1220000000012</v>
      </c>
      <c r="CB305">
        <v>0</v>
      </c>
      <c r="CC305">
        <v>644.97379999999998</v>
      </c>
      <c r="CD305">
        <v>-49.631946666666657</v>
      </c>
      <c r="CE305">
        <v>1400.712666666667</v>
      </c>
      <c r="CF305">
        <v>1446.864</v>
      </c>
      <c r="CG305">
        <v>3.271926666666666</v>
      </c>
      <c r="CH305">
        <v>1412.2846666666669</v>
      </c>
      <c r="CI305">
        <v>23.899753333333329</v>
      </c>
      <c r="CJ305">
        <v>2.7042813333333329</v>
      </c>
      <c r="CK305">
        <v>2.3786393333333331</v>
      </c>
      <c r="CL305">
        <v>22.311146666666669</v>
      </c>
      <c r="CM305">
        <v>20.21909333333333</v>
      </c>
      <c r="CN305">
        <v>1999.9939999999999</v>
      </c>
      <c r="CO305">
        <v>0.98000500000000013</v>
      </c>
      <c r="CP305">
        <v>1.9995499999999999E-2</v>
      </c>
      <c r="CQ305">
        <v>0</v>
      </c>
      <c r="CR305">
        <v>2.6335333333333328</v>
      </c>
      <c r="CS305">
        <v>0</v>
      </c>
      <c r="CT305">
        <v>32643.38</v>
      </c>
      <c r="CU305">
        <v>17412.3</v>
      </c>
      <c r="CV305">
        <v>39.186999999999998</v>
      </c>
      <c r="CW305">
        <v>40.186999999999998</v>
      </c>
      <c r="CX305">
        <v>39.125</v>
      </c>
      <c r="CY305">
        <v>38.686999999999998</v>
      </c>
      <c r="CZ305">
        <v>39.436999999999998</v>
      </c>
      <c r="DA305">
        <v>1960.0039999999999</v>
      </c>
      <c r="DB305">
        <v>39.99</v>
      </c>
      <c r="DC305">
        <v>0</v>
      </c>
      <c r="DD305">
        <v>1660484667.2</v>
      </c>
      <c r="DE305">
        <v>0</v>
      </c>
      <c r="DF305">
        <v>1660484159.0999999</v>
      </c>
      <c r="DG305" t="s">
        <v>383</v>
      </c>
      <c r="DH305">
        <v>1660484145.0999999</v>
      </c>
      <c r="DI305">
        <v>1660484159.0999999</v>
      </c>
      <c r="DJ305">
        <v>1</v>
      </c>
      <c r="DK305">
        <v>6.3E-2</v>
      </c>
      <c r="DL305">
        <v>-2.8000000000000001E-2</v>
      </c>
      <c r="DM305">
        <v>1.395</v>
      </c>
      <c r="DN305">
        <v>2.7E-2</v>
      </c>
      <c r="DO305">
        <v>400</v>
      </c>
      <c r="DP305">
        <v>24</v>
      </c>
      <c r="DQ305">
        <v>0.47</v>
      </c>
      <c r="DR305">
        <v>0.03</v>
      </c>
      <c r="DS305">
        <v>6.0199121386046519</v>
      </c>
      <c r="DT305">
        <v>1.164167769043764</v>
      </c>
      <c r="DU305">
        <v>0.14141126274482391</v>
      </c>
      <c r="DV305">
        <v>0</v>
      </c>
      <c r="DW305">
        <v>37.423750240238277</v>
      </c>
      <c r="DX305">
        <v>3.9361736518177568</v>
      </c>
      <c r="DY305">
        <v>0.30090962191758641</v>
      </c>
      <c r="DZ305">
        <v>0</v>
      </c>
      <c r="EA305">
        <v>-49.523319999999991</v>
      </c>
      <c r="EB305">
        <v>-5.4929779755284383</v>
      </c>
      <c r="EC305">
        <v>0.40395505971167939</v>
      </c>
      <c r="ED305">
        <v>0</v>
      </c>
      <c r="EE305">
        <v>1238.7273475514801</v>
      </c>
      <c r="EF305">
        <v>270.68224775827571</v>
      </c>
      <c r="EG305">
        <v>20.21820462536823</v>
      </c>
      <c r="EH305">
        <v>0</v>
      </c>
      <c r="EI305">
        <v>3.2752132500000002</v>
      </c>
      <c r="EJ305">
        <v>-6.0706153846159697E-2</v>
      </c>
      <c r="EK305">
        <v>6.2341468492088121E-3</v>
      </c>
      <c r="EL305">
        <v>1</v>
      </c>
      <c r="EM305">
        <v>1.993849831826235</v>
      </c>
      <c r="EN305">
        <v>1.6079775391943031E-2</v>
      </c>
      <c r="EO305">
        <v>1.7036657523549091E-3</v>
      </c>
      <c r="EP305">
        <v>1</v>
      </c>
      <c r="EQ305">
        <v>2</v>
      </c>
      <c r="ER305">
        <v>6</v>
      </c>
      <c r="ES305" t="s">
        <v>409</v>
      </c>
      <c r="ET305">
        <v>2.9453200000000002</v>
      </c>
      <c r="EU305">
        <v>2.8015599999999998</v>
      </c>
      <c r="EV305">
        <v>0.20661499999999999</v>
      </c>
      <c r="EW305">
        <v>0.21104100000000001</v>
      </c>
      <c r="EX305">
        <v>0.11849800000000001</v>
      </c>
      <c r="EY305">
        <v>0.108362</v>
      </c>
      <c r="EZ305">
        <v>16344.2</v>
      </c>
      <c r="FA305">
        <v>17048.400000000001</v>
      </c>
      <c r="FB305">
        <v>23940.9</v>
      </c>
      <c r="FC305">
        <v>25130.1</v>
      </c>
      <c r="FD305">
        <v>33771</v>
      </c>
      <c r="FE305">
        <v>35774.1</v>
      </c>
      <c r="FF305">
        <v>43628.2</v>
      </c>
      <c r="FG305">
        <v>46447.4</v>
      </c>
      <c r="FH305">
        <v>2.00143</v>
      </c>
      <c r="FI305">
        <v>1.9251199999999999</v>
      </c>
      <c r="FJ305">
        <v>0.161827</v>
      </c>
      <c r="FK305">
        <v>0</v>
      </c>
      <c r="FL305">
        <v>29.099599999999999</v>
      </c>
      <c r="FM305">
        <v>999.9</v>
      </c>
      <c r="FN305">
        <v>69</v>
      </c>
      <c r="FO305">
        <v>31.6</v>
      </c>
      <c r="FP305">
        <v>32.360500000000002</v>
      </c>
      <c r="FQ305">
        <v>63.884</v>
      </c>
      <c r="FR305">
        <v>26.165900000000001</v>
      </c>
      <c r="FS305">
        <v>1</v>
      </c>
      <c r="FT305">
        <v>0.14919499999999999</v>
      </c>
      <c r="FU305">
        <v>-7.0686299999999994E-2</v>
      </c>
      <c r="FV305">
        <v>20.323799999999999</v>
      </c>
      <c r="FW305">
        <v>5.21265</v>
      </c>
      <c r="FX305">
        <v>11.9047</v>
      </c>
      <c r="FY305">
        <v>5.0028499999999996</v>
      </c>
      <c r="FZ305">
        <v>3.2900499999999999</v>
      </c>
      <c r="GA305">
        <v>9999</v>
      </c>
      <c r="GB305">
        <v>9999</v>
      </c>
      <c r="GC305">
        <v>9999</v>
      </c>
      <c r="GD305">
        <v>999.9</v>
      </c>
      <c r="GE305">
        <v>1.85944</v>
      </c>
      <c r="GF305">
        <v>1.8544</v>
      </c>
      <c r="GG305">
        <v>1.8575999999999999</v>
      </c>
      <c r="GH305">
        <v>1.8560399999999999</v>
      </c>
      <c r="GI305">
        <v>1.85486</v>
      </c>
      <c r="GJ305">
        <v>1.8545499999999999</v>
      </c>
      <c r="GK305">
        <v>1.85318</v>
      </c>
      <c r="GL305">
        <v>1.8563499999999999</v>
      </c>
      <c r="GM305">
        <v>0</v>
      </c>
      <c r="GN305">
        <v>0</v>
      </c>
      <c r="GO305">
        <v>0</v>
      </c>
      <c r="GP305">
        <v>0</v>
      </c>
      <c r="GQ305" t="s">
        <v>385</v>
      </c>
      <c r="GR305" t="s">
        <v>386</v>
      </c>
      <c r="GS305" t="s">
        <v>387</v>
      </c>
      <c r="GT305" t="s">
        <v>387</v>
      </c>
      <c r="GU305" t="s">
        <v>387</v>
      </c>
      <c r="GV305" t="s">
        <v>387</v>
      </c>
      <c r="GW305">
        <v>0</v>
      </c>
      <c r="GX305">
        <v>100</v>
      </c>
      <c r="GY305">
        <v>100</v>
      </c>
      <c r="GZ305">
        <v>2.76</v>
      </c>
      <c r="HA305">
        <v>1.77E-2</v>
      </c>
      <c r="HB305">
        <v>0.46748880523729403</v>
      </c>
      <c r="HC305">
        <v>2.678124759318837E-3</v>
      </c>
      <c r="HD305">
        <v>-9.3737611465157319E-7</v>
      </c>
      <c r="HE305">
        <v>1.3915637841753891E-10</v>
      </c>
      <c r="HF305">
        <v>-6.7805247810390282E-2</v>
      </c>
      <c r="HG305">
        <v>1.061361004592812E-2</v>
      </c>
      <c r="HH305">
        <v>-3.086644042041478E-4</v>
      </c>
      <c r="HI305">
        <v>1.24720902217549E-6</v>
      </c>
      <c r="HJ305">
        <v>1</v>
      </c>
      <c r="HK305">
        <v>2093</v>
      </c>
      <c r="HL305">
        <v>2</v>
      </c>
      <c r="HM305">
        <v>27</v>
      </c>
      <c r="HN305">
        <v>8.6999999999999993</v>
      </c>
      <c r="HO305">
        <v>8.5</v>
      </c>
      <c r="HP305">
        <v>2.94922</v>
      </c>
      <c r="HQ305">
        <v>2.2839399999999999</v>
      </c>
      <c r="HR305">
        <v>1.4978</v>
      </c>
      <c r="HS305">
        <v>2.3022499999999999</v>
      </c>
      <c r="HT305">
        <v>1.5478499999999999</v>
      </c>
      <c r="HU305">
        <v>2.34985</v>
      </c>
      <c r="HV305">
        <v>35.267099999999999</v>
      </c>
      <c r="HW305">
        <v>15.2791</v>
      </c>
      <c r="HX305">
        <v>18</v>
      </c>
      <c r="HY305">
        <v>501.58699999999999</v>
      </c>
      <c r="HZ305">
        <v>518.50099999999998</v>
      </c>
      <c r="IA305">
        <v>29.5032</v>
      </c>
      <c r="IB305">
        <v>29.084199999999999</v>
      </c>
      <c r="IC305">
        <v>30.0002</v>
      </c>
      <c r="ID305">
        <v>28.865200000000002</v>
      </c>
      <c r="IE305">
        <v>28.957799999999999</v>
      </c>
      <c r="IF305">
        <v>59.097200000000001</v>
      </c>
      <c r="IG305">
        <v>28.642700000000001</v>
      </c>
      <c r="IH305">
        <v>74.014899999999997</v>
      </c>
      <c r="II305">
        <v>29.482299999999999</v>
      </c>
      <c r="IJ305">
        <v>1479.37</v>
      </c>
      <c r="IK305">
        <v>23.8857</v>
      </c>
      <c r="IL305">
        <v>100.905</v>
      </c>
      <c r="IM305">
        <v>100.669</v>
      </c>
      <c r="IN305" t="s">
        <v>2775</v>
      </c>
    </row>
    <row r="306" spans="1:248" x14ac:dyDescent="0.2">
      <c r="A306">
        <v>290</v>
      </c>
      <c r="B306">
        <v>1660484670.5999999</v>
      </c>
      <c r="C306">
        <v>541.5</v>
      </c>
      <c r="D306" t="s">
        <v>945</v>
      </c>
      <c r="E306" t="s">
        <v>946</v>
      </c>
      <c r="F306">
        <v>1</v>
      </c>
      <c r="G306" t="s">
        <v>376</v>
      </c>
      <c r="H306" t="s">
        <v>377</v>
      </c>
      <c r="I306" t="s">
        <v>378</v>
      </c>
      <c r="J306" t="s">
        <v>379</v>
      </c>
      <c r="K306" t="s">
        <v>380</v>
      </c>
      <c r="L306" t="s">
        <v>376</v>
      </c>
      <c r="M306" t="s">
        <v>381</v>
      </c>
      <c r="N306">
        <v>1660484662.5999999</v>
      </c>
      <c r="O306">
        <f t="shared" si="136"/>
        <v>2.8014620212297777E-3</v>
      </c>
      <c r="P306">
        <f t="shared" si="137"/>
        <v>2.8014620212297778</v>
      </c>
      <c r="Q306">
        <f t="shared" si="138"/>
        <v>6.1222904879561915</v>
      </c>
      <c r="R306">
        <f t="shared" si="139"/>
        <v>1365.1412499999999</v>
      </c>
      <c r="S306">
        <f t="shared" si="140"/>
        <v>1249.3824204220505</v>
      </c>
      <c r="T306">
        <f t="shared" si="141"/>
        <v>124.47055315419618</v>
      </c>
      <c r="U306">
        <f t="shared" si="142"/>
        <v>136.00310340825078</v>
      </c>
      <c r="V306">
        <f t="shared" si="143"/>
        <v>0.13828056031372307</v>
      </c>
      <c r="W306">
        <f t="shared" si="144"/>
        <v>2.9208647419379297</v>
      </c>
      <c r="X306">
        <f t="shared" si="145"/>
        <v>0.13474392340500435</v>
      </c>
      <c r="Y306">
        <f t="shared" si="146"/>
        <v>8.4525171054138204E-2</v>
      </c>
      <c r="Z306">
        <f t="shared" si="147"/>
        <v>321.51442350000002</v>
      </c>
      <c r="AA306">
        <f t="shared" si="148"/>
        <v>32.215569099033445</v>
      </c>
      <c r="AB306">
        <f t="shared" si="149"/>
        <v>31.725149999999999</v>
      </c>
      <c r="AC306">
        <f t="shared" si="150"/>
        <v>4.7012999566977527</v>
      </c>
      <c r="AD306">
        <f t="shared" si="151"/>
        <v>59.839179482919555</v>
      </c>
      <c r="AE306">
        <f t="shared" si="152"/>
        <v>2.7069949170179939</v>
      </c>
      <c r="AF306">
        <f t="shared" si="153"/>
        <v>4.5237834816747045</v>
      </c>
      <c r="AG306">
        <f t="shared" si="154"/>
        <v>1.9943050396797588</v>
      </c>
      <c r="AH306">
        <f t="shared" si="155"/>
        <v>-123.5444751362332</v>
      </c>
      <c r="AI306">
        <f t="shared" si="156"/>
        <v>-106.6040072417769</v>
      </c>
      <c r="AJ306">
        <f t="shared" si="157"/>
        <v>-8.2271737933670472</v>
      </c>
      <c r="AK306">
        <f t="shared" si="158"/>
        <v>83.138767328622876</v>
      </c>
      <c r="AL306">
        <f t="shared" si="159"/>
        <v>37.579268401748656</v>
      </c>
      <c r="AM306">
        <f t="shared" si="160"/>
        <v>2.8035358743373942</v>
      </c>
      <c r="AN306">
        <f t="shared" si="161"/>
        <v>6.1222904879561915</v>
      </c>
      <c r="AO306">
        <v>1475.5658427333969</v>
      </c>
      <c r="AP306">
        <v>1441.6705454545449</v>
      </c>
      <c r="AQ306">
        <v>5.1583744001148526</v>
      </c>
      <c r="AR306">
        <v>64.973285806085684</v>
      </c>
      <c r="AS306">
        <f t="shared" si="162"/>
        <v>2.8014620212297778</v>
      </c>
      <c r="AT306">
        <v>23.90184258549645</v>
      </c>
      <c r="AU306">
        <v>27.1712381818182</v>
      </c>
      <c r="AV306">
        <v>1.417394502527335E-5</v>
      </c>
      <c r="AW306">
        <v>82.278735908204425</v>
      </c>
      <c r="AX306">
        <v>0</v>
      </c>
      <c r="AY306">
        <v>0</v>
      </c>
      <c r="AZ306">
        <f t="shared" si="163"/>
        <v>1</v>
      </c>
      <c r="BA306">
        <f t="shared" si="164"/>
        <v>0</v>
      </c>
      <c r="BB306">
        <f t="shared" si="165"/>
        <v>51915.706841421219</v>
      </c>
      <c r="BC306">
        <f t="shared" si="166"/>
        <v>1999.9937500000001</v>
      </c>
      <c r="BD306">
        <f t="shared" si="167"/>
        <v>1681.19445</v>
      </c>
      <c r="BE306">
        <f t="shared" si="168"/>
        <v>0.84059985187453701</v>
      </c>
      <c r="BF306">
        <f t="shared" si="169"/>
        <v>0.16075771411785661</v>
      </c>
      <c r="BG306">
        <v>6</v>
      </c>
      <c r="BH306">
        <v>0.5</v>
      </c>
      <c r="BI306" t="s">
        <v>382</v>
      </c>
      <c r="BJ306">
        <v>2</v>
      </c>
      <c r="BK306" t="b">
        <v>1</v>
      </c>
      <c r="BL306">
        <v>1660484662.5999999</v>
      </c>
      <c r="BM306">
        <v>1365.1412499999999</v>
      </c>
      <c r="BN306">
        <v>1414.8150000000001</v>
      </c>
      <c r="BO306">
        <v>27.1716625</v>
      </c>
      <c r="BP306">
        <v>23.899756249999999</v>
      </c>
      <c r="BQ306">
        <v>1362.4124999999999</v>
      </c>
      <c r="BR306">
        <v>27.153881250000001</v>
      </c>
      <c r="BS306">
        <v>500.14131250000003</v>
      </c>
      <c r="BT306">
        <v>99.525599999999997</v>
      </c>
      <c r="BU306">
        <v>0.10006394375</v>
      </c>
      <c r="BV306">
        <v>31.048168749999999</v>
      </c>
      <c r="BW306">
        <v>31.725149999999999</v>
      </c>
      <c r="BX306">
        <v>999.9</v>
      </c>
      <c r="BY306">
        <v>0</v>
      </c>
      <c r="BZ306">
        <v>0</v>
      </c>
      <c r="CA306">
        <v>9998.005000000001</v>
      </c>
      <c r="CB306">
        <v>0</v>
      </c>
      <c r="CC306">
        <v>637.97793750000005</v>
      </c>
      <c r="CD306">
        <v>-49.672912500000002</v>
      </c>
      <c r="CE306">
        <v>1403.2718749999999</v>
      </c>
      <c r="CF306">
        <v>1449.45625</v>
      </c>
      <c r="CG306">
        <v>3.2719093749999999</v>
      </c>
      <c r="CH306">
        <v>1414.8150000000001</v>
      </c>
      <c r="CI306">
        <v>23.899756249999999</v>
      </c>
      <c r="CJ306">
        <v>2.7042768750000001</v>
      </c>
      <c r="CK306">
        <v>2.3786368750000002</v>
      </c>
      <c r="CL306">
        <v>22.311118749999999</v>
      </c>
      <c r="CM306">
        <v>20.219075</v>
      </c>
      <c r="CN306">
        <v>1999.9937500000001</v>
      </c>
      <c r="CO306">
        <v>0.98000500000000001</v>
      </c>
      <c r="CP306">
        <v>1.9995499999999999E-2</v>
      </c>
      <c r="CQ306">
        <v>0</v>
      </c>
      <c r="CR306">
        <v>2.6396875</v>
      </c>
      <c r="CS306">
        <v>0</v>
      </c>
      <c r="CT306">
        <v>32641.775000000001</v>
      </c>
      <c r="CU306">
        <v>17412.293750000001</v>
      </c>
      <c r="CV306">
        <v>39.186999999999998</v>
      </c>
      <c r="CW306">
        <v>40.186999999999998</v>
      </c>
      <c r="CX306">
        <v>39.125</v>
      </c>
      <c r="CY306">
        <v>38.686999999999998</v>
      </c>
      <c r="CZ306">
        <v>39.436999999999998</v>
      </c>
      <c r="DA306">
        <v>1960.0037500000001</v>
      </c>
      <c r="DB306">
        <v>39.99</v>
      </c>
      <c r="DC306">
        <v>0</v>
      </c>
      <c r="DD306">
        <v>1660484668.4000001</v>
      </c>
      <c r="DE306">
        <v>0</v>
      </c>
      <c r="DF306">
        <v>1660484159.0999999</v>
      </c>
      <c r="DG306" t="s">
        <v>383</v>
      </c>
      <c r="DH306">
        <v>1660484145.0999999</v>
      </c>
      <c r="DI306">
        <v>1660484159.0999999</v>
      </c>
      <c r="DJ306">
        <v>1</v>
      </c>
      <c r="DK306">
        <v>6.3E-2</v>
      </c>
      <c r="DL306">
        <v>-2.8000000000000001E-2</v>
      </c>
      <c r="DM306">
        <v>1.395</v>
      </c>
      <c r="DN306">
        <v>2.7E-2</v>
      </c>
      <c r="DO306">
        <v>400</v>
      </c>
      <c r="DP306">
        <v>24</v>
      </c>
      <c r="DQ306">
        <v>0.47</v>
      </c>
      <c r="DR306">
        <v>0.03</v>
      </c>
      <c r="DS306">
        <v>6.043540042547022</v>
      </c>
      <c r="DT306">
        <v>1.104566924373181</v>
      </c>
      <c r="DU306">
        <v>0.13905736658380011</v>
      </c>
      <c r="DV306">
        <v>0</v>
      </c>
      <c r="DW306">
        <v>37.539695308891652</v>
      </c>
      <c r="DX306">
        <v>3.795664968529973</v>
      </c>
      <c r="DY306">
        <v>0.2813231884237673</v>
      </c>
      <c r="DZ306">
        <v>0</v>
      </c>
      <c r="EA306">
        <v>-49.633796774193542</v>
      </c>
      <c r="EB306">
        <v>-5.4367887096774066</v>
      </c>
      <c r="EC306">
        <v>0.41296165914655819</v>
      </c>
      <c r="ED306">
        <v>0</v>
      </c>
      <c r="EE306">
        <v>1246.684081964419</v>
      </c>
      <c r="EF306">
        <v>272.79644095896992</v>
      </c>
      <c r="EG306">
        <v>19.721669026522751</v>
      </c>
      <c r="EH306">
        <v>0</v>
      </c>
      <c r="EI306">
        <v>3.2745553658536579</v>
      </c>
      <c r="EJ306">
        <v>-5.2224041811836687E-2</v>
      </c>
      <c r="EK306">
        <v>5.8712578523337153E-3</v>
      </c>
      <c r="EL306">
        <v>1</v>
      </c>
      <c r="EM306">
        <v>1.9941631594403151</v>
      </c>
      <c r="EN306">
        <v>2.204726835832025E-2</v>
      </c>
      <c r="EO306">
        <v>1.8866118441121409E-3</v>
      </c>
      <c r="EP306">
        <v>1</v>
      </c>
      <c r="EQ306">
        <v>2</v>
      </c>
      <c r="ER306">
        <v>6</v>
      </c>
      <c r="ES306" t="s">
        <v>409</v>
      </c>
      <c r="ET306">
        <v>2.9453499999999999</v>
      </c>
      <c r="EU306">
        <v>2.8013599999999999</v>
      </c>
      <c r="EV306">
        <v>0.207064</v>
      </c>
      <c r="EW306">
        <v>0.21148400000000001</v>
      </c>
      <c r="EX306">
        <v>0.118495</v>
      </c>
      <c r="EY306">
        <v>0.108364</v>
      </c>
      <c r="EZ306">
        <v>16334.9</v>
      </c>
      <c r="FA306">
        <v>17038.599999999999</v>
      </c>
      <c r="FB306">
        <v>23940.9</v>
      </c>
      <c r="FC306">
        <v>25129.7</v>
      </c>
      <c r="FD306">
        <v>33771.1</v>
      </c>
      <c r="FE306">
        <v>35773.699999999997</v>
      </c>
      <c r="FF306">
        <v>43628.2</v>
      </c>
      <c r="FG306">
        <v>46447</v>
      </c>
      <c r="FH306">
        <v>2.0015700000000001</v>
      </c>
      <c r="FI306">
        <v>1.925</v>
      </c>
      <c r="FJ306">
        <v>0.161659</v>
      </c>
      <c r="FK306">
        <v>0</v>
      </c>
      <c r="FL306">
        <v>29.101199999999999</v>
      </c>
      <c r="FM306">
        <v>999.9</v>
      </c>
      <c r="FN306">
        <v>69</v>
      </c>
      <c r="FO306">
        <v>31.6</v>
      </c>
      <c r="FP306">
        <v>32.366700000000002</v>
      </c>
      <c r="FQ306">
        <v>63.933999999999997</v>
      </c>
      <c r="FR306">
        <v>25.9255</v>
      </c>
      <c r="FS306">
        <v>1</v>
      </c>
      <c r="FT306">
        <v>0.14921000000000001</v>
      </c>
      <c r="FU306">
        <v>-7.6745599999999997E-2</v>
      </c>
      <c r="FV306">
        <v>20.323799999999999</v>
      </c>
      <c r="FW306">
        <v>5.21265</v>
      </c>
      <c r="FX306">
        <v>11.904199999999999</v>
      </c>
      <c r="FY306">
        <v>5.0027999999999997</v>
      </c>
      <c r="FZ306">
        <v>3.2900499999999999</v>
      </c>
      <c r="GA306">
        <v>9999</v>
      </c>
      <c r="GB306">
        <v>9999</v>
      </c>
      <c r="GC306">
        <v>9999</v>
      </c>
      <c r="GD306">
        <v>999.9</v>
      </c>
      <c r="GE306">
        <v>1.85944</v>
      </c>
      <c r="GF306">
        <v>1.8544</v>
      </c>
      <c r="GG306">
        <v>1.8575999999999999</v>
      </c>
      <c r="GH306">
        <v>1.8560300000000001</v>
      </c>
      <c r="GI306">
        <v>1.85486</v>
      </c>
      <c r="GJ306">
        <v>1.8545499999999999</v>
      </c>
      <c r="GK306">
        <v>1.85317</v>
      </c>
      <c r="GL306">
        <v>1.85633</v>
      </c>
      <c r="GM306">
        <v>0</v>
      </c>
      <c r="GN306">
        <v>0</v>
      </c>
      <c r="GO306">
        <v>0</v>
      </c>
      <c r="GP306">
        <v>0</v>
      </c>
      <c r="GQ306" t="s">
        <v>385</v>
      </c>
      <c r="GR306" t="s">
        <v>386</v>
      </c>
      <c r="GS306" t="s">
        <v>387</v>
      </c>
      <c r="GT306" t="s">
        <v>387</v>
      </c>
      <c r="GU306" t="s">
        <v>387</v>
      </c>
      <c r="GV306" t="s">
        <v>387</v>
      </c>
      <c r="GW306">
        <v>0</v>
      </c>
      <c r="GX306">
        <v>100</v>
      </c>
      <c r="GY306">
        <v>100</v>
      </c>
      <c r="GZ306">
        <v>2.76</v>
      </c>
      <c r="HA306">
        <v>1.78E-2</v>
      </c>
      <c r="HB306">
        <v>0.46748880523729403</v>
      </c>
      <c r="HC306">
        <v>2.678124759318837E-3</v>
      </c>
      <c r="HD306">
        <v>-9.3737611465157319E-7</v>
      </c>
      <c r="HE306">
        <v>1.3915637841753891E-10</v>
      </c>
      <c r="HF306">
        <v>-6.7805247810390282E-2</v>
      </c>
      <c r="HG306">
        <v>1.061361004592812E-2</v>
      </c>
      <c r="HH306">
        <v>-3.086644042041478E-4</v>
      </c>
      <c r="HI306">
        <v>1.24720902217549E-6</v>
      </c>
      <c r="HJ306">
        <v>1</v>
      </c>
      <c r="HK306">
        <v>2093</v>
      </c>
      <c r="HL306">
        <v>2</v>
      </c>
      <c r="HM306">
        <v>27</v>
      </c>
      <c r="HN306">
        <v>8.8000000000000007</v>
      </c>
      <c r="HO306">
        <v>8.5</v>
      </c>
      <c r="HP306">
        <v>2.9540999999999999</v>
      </c>
      <c r="HQ306">
        <v>2.2741699999999998</v>
      </c>
      <c r="HR306">
        <v>1.4978</v>
      </c>
      <c r="HS306">
        <v>2.3022499999999999</v>
      </c>
      <c r="HT306">
        <v>1.5478499999999999</v>
      </c>
      <c r="HU306">
        <v>2.2656200000000002</v>
      </c>
      <c r="HV306">
        <v>35.267099999999999</v>
      </c>
      <c r="HW306">
        <v>15.287800000000001</v>
      </c>
      <c r="HX306">
        <v>18</v>
      </c>
      <c r="HY306">
        <v>501.68</v>
      </c>
      <c r="HZ306">
        <v>518.42100000000005</v>
      </c>
      <c r="IA306">
        <v>29.493400000000001</v>
      </c>
      <c r="IB306">
        <v>29.084800000000001</v>
      </c>
      <c r="IC306">
        <v>30.0002</v>
      </c>
      <c r="ID306">
        <v>28.8658</v>
      </c>
      <c r="IE306">
        <v>28.958400000000001</v>
      </c>
      <c r="IF306">
        <v>59.200299999999999</v>
      </c>
      <c r="IG306">
        <v>28.642700000000001</v>
      </c>
      <c r="IH306">
        <v>74.014899999999997</v>
      </c>
      <c r="II306">
        <v>29.482299999999999</v>
      </c>
      <c r="IJ306">
        <v>1489.46</v>
      </c>
      <c r="IK306">
        <v>23.886700000000001</v>
      </c>
      <c r="IL306">
        <v>100.905</v>
      </c>
      <c r="IM306">
        <v>100.66800000000001</v>
      </c>
      <c r="IN306" t="s">
        <v>2775</v>
      </c>
    </row>
    <row r="307" spans="1:248" x14ac:dyDescent="0.2">
      <c r="A307">
        <v>291</v>
      </c>
      <c r="B307">
        <v>1660484671.5999999</v>
      </c>
      <c r="C307">
        <v>542.5</v>
      </c>
      <c r="D307" t="s">
        <v>947</v>
      </c>
      <c r="E307" t="s">
        <v>948</v>
      </c>
      <c r="F307">
        <v>1</v>
      </c>
      <c r="G307" t="s">
        <v>376</v>
      </c>
      <c r="H307" t="s">
        <v>377</v>
      </c>
      <c r="I307" t="s">
        <v>378</v>
      </c>
      <c r="J307" t="s">
        <v>379</v>
      </c>
      <c r="K307" t="s">
        <v>380</v>
      </c>
      <c r="L307" t="s">
        <v>376</v>
      </c>
      <c r="M307" t="s">
        <v>381</v>
      </c>
      <c r="N307">
        <v>1660484664.099999</v>
      </c>
      <c r="O307">
        <f t="shared" si="136"/>
        <v>2.801800600008118E-3</v>
      </c>
      <c r="P307">
        <f t="shared" si="137"/>
        <v>2.8018006000081179</v>
      </c>
      <c r="Q307">
        <f t="shared" si="138"/>
        <v>5.9901395950841918</v>
      </c>
      <c r="R307">
        <f t="shared" si="139"/>
        <v>1372.5813333333331</v>
      </c>
      <c r="S307">
        <f t="shared" si="140"/>
        <v>1258.1090560829159</v>
      </c>
      <c r="T307">
        <f t="shared" si="141"/>
        <v>125.33970661902177</v>
      </c>
      <c r="U307">
        <f t="shared" si="142"/>
        <v>136.74406109624846</v>
      </c>
      <c r="V307">
        <f t="shared" si="143"/>
        <v>0.13827586424044758</v>
      </c>
      <c r="W307">
        <f t="shared" si="144"/>
        <v>2.9209626508793436</v>
      </c>
      <c r="X307">
        <f t="shared" si="145"/>
        <v>0.13473957950403931</v>
      </c>
      <c r="Y307">
        <f t="shared" si="146"/>
        <v>8.4522425719454661E-2</v>
      </c>
      <c r="Z307">
        <f t="shared" si="147"/>
        <v>321.51414419999998</v>
      </c>
      <c r="AA307">
        <f t="shared" si="148"/>
        <v>32.216753242543277</v>
      </c>
      <c r="AB307">
        <f t="shared" si="149"/>
        <v>31.72610666666667</v>
      </c>
      <c r="AC307">
        <f t="shared" si="150"/>
        <v>4.7015550415625338</v>
      </c>
      <c r="AD307">
        <f t="shared" si="151"/>
        <v>59.833734243196943</v>
      </c>
      <c r="AE307">
        <f t="shared" si="152"/>
        <v>2.7069508891928695</v>
      </c>
      <c r="AF307">
        <f t="shared" si="153"/>
        <v>4.5241215903228502</v>
      </c>
      <c r="AG307">
        <f t="shared" si="154"/>
        <v>1.9946041523696643</v>
      </c>
      <c r="AH307">
        <f t="shared" si="155"/>
        <v>-123.55940646035801</v>
      </c>
      <c r="AI307">
        <f t="shared" si="156"/>
        <v>-106.55174267627683</v>
      </c>
      <c r="AJ307">
        <f t="shared" si="157"/>
        <v>-8.222956525743955</v>
      </c>
      <c r="AK307">
        <f t="shared" si="158"/>
        <v>83.180038537621215</v>
      </c>
      <c r="AL307">
        <f t="shared" si="159"/>
        <v>37.647727562768502</v>
      </c>
      <c r="AM307">
        <f t="shared" si="160"/>
        <v>2.8025026164611071</v>
      </c>
      <c r="AN307">
        <f t="shared" si="161"/>
        <v>5.9901395950841918</v>
      </c>
      <c r="AO307">
        <v>1480.7453076023321</v>
      </c>
      <c r="AP307">
        <v>1446.894363636364</v>
      </c>
      <c r="AQ307">
        <v>5.1815699557903034</v>
      </c>
      <c r="AR307">
        <v>64.973285806085684</v>
      </c>
      <c r="AS307">
        <f t="shared" si="162"/>
        <v>2.8018006000081179</v>
      </c>
      <c r="AT307">
        <v>23.900397262210561</v>
      </c>
      <c r="AU307">
        <v>27.170310909090912</v>
      </c>
      <c r="AV307">
        <v>-9.7370392922159129E-6</v>
      </c>
      <c r="AW307">
        <v>82.278735908204425</v>
      </c>
      <c r="AX307">
        <v>0</v>
      </c>
      <c r="AY307">
        <v>0</v>
      </c>
      <c r="AZ307">
        <f t="shared" si="163"/>
        <v>1</v>
      </c>
      <c r="BA307">
        <f t="shared" si="164"/>
        <v>0</v>
      </c>
      <c r="BB307">
        <f t="shared" si="165"/>
        <v>51918.262988783812</v>
      </c>
      <c r="BC307">
        <f t="shared" si="166"/>
        <v>1999.992</v>
      </c>
      <c r="BD307">
        <f t="shared" si="167"/>
        <v>1681.19298</v>
      </c>
      <c r="BE307">
        <f t="shared" si="168"/>
        <v>0.8405998523994096</v>
      </c>
      <c r="BF307">
        <f t="shared" si="169"/>
        <v>0.16075771513086051</v>
      </c>
      <c r="BG307">
        <v>6</v>
      </c>
      <c r="BH307">
        <v>0.5</v>
      </c>
      <c r="BI307" t="s">
        <v>382</v>
      </c>
      <c r="BJ307">
        <v>2</v>
      </c>
      <c r="BK307" t="b">
        <v>1</v>
      </c>
      <c r="BL307">
        <v>1660484664.099999</v>
      </c>
      <c r="BM307">
        <v>1372.5813333333331</v>
      </c>
      <c r="BN307">
        <v>1422.36</v>
      </c>
      <c r="BO307">
        <v>27.171273333333339</v>
      </c>
      <c r="BP307">
        <v>23.900606666666661</v>
      </c>
      <c r="BQ307">
        <v>1369.846</v>
      </c>
      <c r="BR307">
        <v>27.15349333333333</v>
      </c>
      <c r="BS307">
        <v>500.14666666666659</v>
      </c>
      <c r="BT307">
        <v>99.525426666666647</v>
      </c>
      <c r="BU307">
        <v>0.10004380666666669</v>
      </c>
      <c r="BV307">
        <v>31.049479999999999</v>
      </c>
      <c r="BW307">
        <v>31.72610666666667</v>
      </c>
      <c r="BX307">
        <v>999.89999999999986</v>
      </c>
      <c r="BY307">
        <v>0</v>
      </c>
      <c r="BZ307">
        <v>0</v>
      </c>
      <c r="CA307">
        <v>9998.5813333333354</v>
      </c>
      <c r="CB307">
        <v>0</v>
      </c>
      <c r="CC307">
        <v>631.66046666666659</v>
      </c>
      <c r="CD307">
        <v>-49.777686666666668</v>
      </c>
      <c r="CE307">
        <v>1410.9186666666669</v>
      </c>
      <c r="CF307">
        <v>1457.186666666667</v>
      </c>
      <c r="CG307">
        <v>3.270665333333334</v>
      </c>
      <c r="CH307">
        <v>1422.36</v>
      </c>
      <c r="CI307">
        <v>23.900606666666661</v>
      </c>
      <c r="CJ307">
        <v>2.7042333333333342</v>
      </c>
      <c r="CK307">
        <v>2.3787180000000001</v>
      </c>
      <c r="CL307">
        <v>22.310853333333331</v>
      </c>
      <c r="CM307">
        <v>20.21962666666666</v>
      </c>
      <c r="CN307">
        <v>1999.992</v>
      </c>
      <c r="CO307">
        <v>0.98000500000000013</v>
      </c>
      <c r="CP307">
        <v>1.9995499999999999E-2</v>
      </c>
      <c r="CQ307">
        <v>0</v>
      </c>
      <c r="CR307">
        <v>2.641</v>
      </c>
      <c r="CS307">
        <v>0</v>
      </c>
      <c r="CT307">
        <v>32636.906666666669</v>
      </c>
      <c r="CU307">
        <v>17412.28</v>
      </c>
      <c r="CV307">
        <v>39.186999999999998</v>
      </c>
      <c r="CW307">
        <v>40.186999999999998</v>
      </c>
      <c r="CX307">
        <v>39.125</v>
      </c>
      <c r="CY307">
        <v>38.686999999999998</v>
      </c>
      <c r="CZ307">
        <v>39.436999999999998</v>
      </c>
      <c r="DA307">
        <v>1960.002</v>
      </c>
      <c r="DB307">
        <v>39.99</v>
      </c>
      <c r="DC307">
        <v>0</v>
      </c>
      <c r="DD307">
        <v>1660484669.5999999</v>
      </c>
      <c r="DE307">
        <v>0</v>
      </c>
      <c r="DF307">
        <v>1660484159.0999999</v>
      </c>
      <c r="DG307" t="s">
        <v>383</v>
      </c>
      <c r="DH307">
        <v>1660484145.0999999</v>
      </c>
      <c r="DI307">
        <v>1660484159.0999999</v>
      </c>
      <c r="DJ307">
        <v>1</v>
      </c>
      <c r="DK307">
        <v>6.3E-2</v>
      </c>
      <c r="DL307">
        <v>-2.8000000000000001E-2</v>
      </c>
      <c r="DM307">
        <v>1.395</v>
      </c>
      <c r="DN307">
        <v>2.7E-2</v>
      </c>
      <c r="DO307">
        <v>400</v>
      </c>
      <c r="DP307">
        <v>24</v>
      </c>
      <c r="DQ307">
        <v>0.47</v>
      </c>
      <c r="DR307">
        <v>0.03</v>
      </c>
      <c r="DS307">
        <v>6.0711327015372696</v>
      </c>
      <c r="DT307">
        <v>0.74221972697336824</v>
      </c>
      <c r="DU307">
        <v>0.12069772749213629</v>
      </c>
      <c r="DV307">
        <v>0</v>
      </c>
      <c r="DW307">
        <v>37.590914604459577</v>
      </c>
      <c r="DX307">
        <v>3.8689022174936998</v>
      </c>
      <c r="DY307">
        <v>0.28543007342802812</v>
      </c>
      <c r="DZ307">
        <v>0</v>
      </c>
      <c r="EA307">
        <v>-49.709119354838698</v>
      </c>
      <c r="EB307">
        <v>-5.4990725806450138</v>
      </c>
      <c r="EC307">
        <v>0.4167707983233323</v>
      </c>
      <c r="ED307">
        <v>0</v>
      </c>
      <c r="EE307">
        <v>1251.2291400828619</v>
      </c>
      <c r="EF307">
        <v>276.55217855915419</v>
      </c>
      <c r="EG307">
        <v>19.98996372872698</v>
      </c>
      <c r="EH307">
        <v>0</v>
      </c>
      <c r="EI307">
        <v>3.2739326829268292</v>
      </c>
      <c r="EJ307">
        <v>-4.6949895470370963E-2</v>
      </c>
      <c r="EK307">
        <v>5.5366869658669739E-3</v>
      </c>
      <c r="EL307">
        <v>1</v>
      </c>
      <c r="EM307">
        <v>1.9943043591471361</v>
      </c>
      <c r="EN307">
        <v>2.4113505048948259E-2</v>
      </c>
      <c r="EO307">
        <v>1.93095948611093E-3</v>
      </c>
      <c r="EP307">
        <v>1</v>
      </c>
      <c r="EQ307">
        <v>2</v>
      </c>
      <c r="ER307">
        <v>6</v>
      </c>
      <c r="ES307" t="s">
        <v>409</v>
      </c>
      <c r="ET307">
        <v>2.9453200000000002</v>
      </c>
      <c r="EU307">
        <v>2.80118</v>
      </c>
      <c r="EV307">
        <v>0.207512</v>
      </c>
      <c r="EW307">
        <v>0.21191499999999999</v>
      </c>
      <c r="EX307">
        <v>0.118492</v>
      </c>
      <c r="EY307">
        <v>0.108364</v>
      </c>
      <c r="EZ307">
        <v>16325.7</v>
      </c>
      <c r="FA307">
        <v>17029.099999999999</v>
      </c>
      <c r="FB307">
        <v>23940.9</v>
      </c>
      <c r="FC307">
        <v>25129.599999999999</v>
      </c>
      <c r="FD307">
        <v>33771.199999999997</v>
      </c>
      <c r="FE307">
        <v>35773.5</v>
      </c>
      <c r="FF307">
        <v>43628.2</v>
      </c>
      <c r="FG307">
        <v>46446.7</v>
      </c>
      <c r="FH307">
        <v>2.0013999999999998</v>
      </c>
      <c r="FI307">
        <v>1.9250499999999999</v>
      </c>
      <c r="FJ307">
        <v>0.16167799999999999</v>
      </c>
      <c r="FK307">
        <v>0</v>
      </c>
      <c r="FL307">
        <v>29.103200000000001</v>
      </c>
      <c r="FM307">
        <v>999.9</v>
      </c>
      <c r="FN307">
        <v>69</v>
      </c>
      <c r="FO307">
        <v>31.6</v>
      </c>
      <c r="FP307">
        <v>32.360100000000003</v>
      </c>
      <c r="FQ307">
        <v>63.893999999999998</v>
      </c>
      <c r="FR307">
        <v>25.8614</v>
      </c>
      <c r="FS307">
        <v>1</v>
      </c>
      <c r="FT307">
        <v>0.14932699999999999</v>
      </c>
      <c r="FU307">
        <v>-9.5111699999999993E-2</v>
      </c>
      <c r="FV307">
        <v>20.323799999999999</v>
      </c>
      <c r="FW307">
        <v>5.2125000000000004</v>
      </c>
      <c r="FX307">
        <v>11.9041</v>
      </c>
      <c r="FY307">
        <v>5.0029000000000003</v>
      </c>
      <c r="FZ307">
        <v>3.2900499999999999</v>
      </c>
      <c r="GA307">
        <v>9999</v>
      </c>
      <c r="GB307">
        <v>9999</v>
      </c>
      <c r="GC307">
        <v>9999</v>
      </c>
      <c r="GD307">
        <v>999.9</v>
      </c>
      <c r="GE307">
        <v>1.85944</v>
      </c>
      <c r="GF307">
        <v>1.8544</v>
      </c>
      <c r="GG307">
        <v>1.8575999999999999</v>
      </c>
      <c r="GH307">
        <v>1.85602</v>
      </c>
      <c r="GI307">
        <v>1.85486</v>
      </c>
      <c r="GJ307">
        <v>1.8545499999999999</v>
      </c>
      <c r="GK307">
        <v>1.85317</v>
      </c>
      <c r="GL307">
        <v>1.8563099999999999</v>
      </c>
      <c r="GM307">
        <v>0</v>
      </c>
      <c r="GN307">
        <v>0</v>
      </c>
      <c r="GO307">
        <v>0</v>
      </c>
      <c r="GP307">
        <v>0</v>
      </c>
      <c r="GQ307" t="s">
        <v>385</v>
      </c>
      <c r="GR307" t="s">
        <v>386</v>
      </c>
      <c r="GS307" t="s">
        <v>387</v>
      </c>
      <c r="GT307" t="s">
        <v>387</v>
      </c>
      <c r="GU307" t="s">
        <v>387</v>
      </c>
      <c r="GV307" t="s">
        <v>387</v>
      </c>
      <c r="GW307">
        <v>0</v>
      </c>
      <c r="GX307">
        <v>100</v>
      </c>
      <c r="GY307">
        <v>100</v>
      </c>
      <c r="GZ307">
        <v>2.77</v>
      </c>
      <c r="HA307">
        <v>1.77E-2</v>
      </c>
      <c r="HB307">
        <v>0.46748880523729403</v>
      </c>
      <c r="HC307">
        <v>2.678124759318837E-3</v>
      </c>
      <c r="HD307">
        <v>-9.3737611465157319E-7</v>
      </c>
      <c r="HE307">
        <v>1.3915637841753891E-10</v>
      </c>
      <c r="HF307">
        <v>-6.7805247810390282E-2</v>
      </c>
      <c r="HG307">
        <v>1.061361004592812E-2</v>
      </c>
      <c r="HH307">
        <v>-3.086644042041478E-4</v>
      </c>
      <c r="HI307">
        <v>1.24720902217549E-6</v>
      </c>
      <c r="HJ307">
        <v>1</v>
      </c>
      <c r="HK307">
        <v>2093</v>
      </c>
      <c r="HL307">
        <v>2</v>
      </c>
      <c r="HM307">
        <v>27</v>
      </c>
      <c r="HN307">
        <v>8.8000000000000007</v>
      </c>
      <c r="HO307">
        <v>8.5</v>
      </c>
      <c r="HP307">
        <v>2.96509</v>
      </c>
      <c r="HQ307">
        <v>2.2509800000000002</v>
      </c>
      <c r="HR307">
        <v>1.4978</v>
      </c>
      <c r="HS307">
        <v>2.3034699999999999</v>
      </c>
      <c r="HT307">
        <v>1.5478499999999999</v>
      </c>
      <c r="HU307">
        <v>2.4340799999999998</v>
      </c>
      <c r="HV307">
        <v>35.290199999999999</v>
      </c>
      <c r="HW307">
        <v>15.287800000000001</v>
      </c>
      <c r="HX307">
        <v>18</v>
      </c>
      <c r="HY307">
        <v>501.58100000000002</v>
      </c>
      <c r="HZ307">
        <v>518.46100000000001</v>
      </c>
      <c r="IA307">
        <v>29.481100000000001</v>
      </c>
      <c r="IB307">
        <v>29.0854</v>
      </c>
      <c r="IC307">
        <v>30.000299999999999</v>
      </c>
      <c r="ID307">
        <v>28.866399999999999</v>
      </c>
      <c r="IE307">
        <v>28.959099999999999</v>
      </c>
      <c r="IF307">
        <v>59.4255</v>
      </c>
      <c r="IG307">
        <v>28.642700000000001</v>
      </c>
      <c r="IH307">
        <v>74.014899999999997</v>
      </c>
      <c r="II307">
        <v>29.428000000000001</v>
      </c>
      <c r="IJ307">
        <v>1489.46</v>
      </c>
      <c r="IK307">
        <v>23.8857</v>
      </c>
      <c r="IL307">
        <v>100.905</v>
      </c>
      <c r="IM307">
        <v>100.667</v>
      </c>
      <c r="IN307" t="s">
        <v>2775</v>
      </c>
    </row>
    <row r="308" spans="1:248" x14ac:dyDescent="0.2">
      <c r="A308">
        <v>292</v>
      </c>
      <c r="B308">
        <v>1660484672.5999999</v>
      </c>
      <c r="C308">
        <v>543.5</v>
      </c>
      <c r="D308" t="s">
        <v>949</v>
      </c>
      <c r="E308" t="s">
        <v>950</v>
      </c>
      <c r="F308">
        <v>1</v>
      </c>
      <c r="G308" t="s">
        <v>376</v>
      </c>
      <c r="H308" t="s">
        <v>377</v>
      </c>
      <c r="I308" t="s">
        <v>378</v>
      </c>
      <c r="J308" t="s">
        <v>379</v>
      </c>
      <c r="K308" t="s">
        <v>380</v>
      </c>
      <c r="L308" t="s">
        <v>376</v>
      </c>
      <c r="M308" t="s">
        <v>381</v>
      </c>
      <c r="N308">
        <v>1660484664.5999999</v>
      </c>
      <c r="O308">
        <f t="shared" si="136"/>
        <v>2.8014074499314299E-3</v>
      </c>
      <c r="P308">
        <f t="shared" si="137"/>
        <v>2.8014074499314301</v>
      </c>
      <c r="Q308">
        <f t="shared" si="138"/>
        <v>5.9212108762931646</v>
      </c>
      <c r="R308">
        <f t="shared" si="139"/>
        <v>1375.08375</v>
      </c>
      <c r="S308">
        <f t="shared" si="140"/>
        <v>1261.3141817392452</v>
      </c>
      <c r="T308">
        <f t="shared" si="141"/>
        <v>125.65884722595003</v>
      </c>
      <c r="U308">
        <f t="shared" si="142"/>
        <v>136.993178516293</v>
      </c>
      <c r="V308">
        <f t="shared" si="143"/>
        <v>0.13824559960488386</v>
      </c>
      <c r="W308">
        <f t="shared" si="144"/>
        <v>2.9209889813766221</v>
      </c>
      <c r="X308">
        <f t="shared" si="145"/>
        <v>0.13471087235793869</v>
      </c>
      <c r="Y308">
        <f t="shared" si="146"/>
        <v>8.4504348805625296E-2</v>
      </c>
      <c r="Z308">
        <f t="shared" si="147"/>
        <v>321.51402449999995</v>
      </c>
      <c r="AA308">
        <f t="shared" si="148"/>
        <v>32.217283390288081</v>
      </c>
      <c r="AB308">
        <f t="shared" si="149"/>
        <v>31.726587500000001</v>
      </c>
      <c r="AC308">
        <f t="shared" si="150"/>
        <v>4.7016832551434691</v>
      </c>
      <c r="AD308">
        <f t="shared" si="151"/>
        <v>59.831953529399016</v>
      </c>
      <c r="AE308">
        <f t="shared" si="152"/>
        <v>2.7069380199422786</v>
      </c>
      <c r="AF308">
        <f t="shared" si="153"/>
        <v>4.5242347278736235</v>
      </c>
      <c r="AG308">
        <f t="shared" si="154"/>
        <v>1.9947452352011905</v>
      </c>
      <c r="AH308">
        <f t="shared" si="155"/>
        <v>-123.54206854197606</v>
      </c>
      <c r="AI308">
        <f t="shared" si="156"/>
        <v>-106.55933029803667</v>
      </c>
      <c r="AJ308">
        <f t="shared" si="157"/>
        <v>-8.223505226121917</v>
      </c>
      <c r="AK308">
        <f t="shared" si="158"/>
        <v>83.189120433865313</v>
      </c>
      <c r="AL308">
        <f t="shared" si="159"/>
        <v>37.667097457604932</v>
      </c>
      <c r="AM308">
        <f t="shared" si="160"/>
        <v>2.802343506226316</v>
      </c>
      <c r="AN308">
        <f t="shared" si="161"/>
        <v>5.9212108762931646</v>
      </c>
      <c r="AO308">
        <v>1485.912180351653</v>
      </c>
      <c r="AP308">
        <v>1452.087272727272</v>
      </c>
      <c r="AQ308">
        <v>5.1929867852776104</v>
      </c>
      <c r="AR308">
        <v>64.973285806085684</v>
      </c>
      <c r="AS308">
        <f t="shared" si="162"/>
        <v>2.8014074499314301</v>
      </c>
      <c r="AT308">
        <v>23.900012785826089</v>
      </c>
      <c r="AU308">
        <v>27.169583030303031</v>
      </c>
      <c r="AV308">
        <v>-2.1403549618148772E-5</v>
      </c>
      <c r="AW308">
        <v>82.278735908204425</v>
      </c>
      <c r="AX308">
        <v>0</v>
      </c>
      <c r="AY308">
        <v>0</v>
      </c>
      <c r="AZ308">
        <f t="shared" si="163"/>
        <v>1</v>
      </c>
      <c r="BA308">
        <f t="shared" si="164"/>
        <v>0</v>
      </c>
      <c r="BB308">
        <f t="shared" si="165"/>
        <v>51918.93387136286</v>
      </c>
      <c r="BC308">
        <f t="shared" si="166"/>
        <v>1999.99125</v>
      </c>
      <c r="BD308">
        <f t="shared" si="167"/>
        <v>1681.1923499999998</v>
      </c>
      <c r="BE308">
        <f t="shared" si="168"/>
        <v>0.8405998526243551</v>
      </c>
      <c r="BF308">
        <f t="shared" si="169"/>
        <v>0.16075771556500557</v>
      </c>
      <c r="BG308">
        <v>6</v>
      </c>
      <c r="BH308">
        <v>0.5</v>
      </c>
      <c r="BI308" t="s">
        <v>382</v>
      </c>
      <c r="BJ308">
        <v>2</v>
      </c>
      <c r="BK308" t="b">
        <v>1</v>
      </c>
      <c r="BL308">
        <v>1660484664.5999999</v>
      </c>
      <c r="BM308">
        <v>1375.08375</v>
      </c>
      <c r="BN308">
        <v>1424.8943750000001</v>
      </c>
      <c r="BO308">
        <v>27.17118125</v>
      </c>
      <c r="BP308">
        <v>23.900662499999999</v>
      </c>
      <c r="BQ308">
        <v>1372.3462500000001</v>
      </c>
      <c r="BR308">
        <v>27.153400000000001</v>
      </c>
      <c r="BS308">
        <v>500.14093749999989</v>
      </c>
      <c r="BT308">
        <v>99.525293750000003</v>
      </c>
      <c r="BU308">
        <v>0.10004071874999999</v>
      </c>
      <c r="BV308">
        <v>31.04991875</v>
      </c>
      <c r="BW308">
        <v>31.726587500000001</v>
      </c>
      <c r="BX308">
        <v>999.9</v>
      </c>
      <c r="BY308">
        <v>0</v>
      </c>
      <c r="BZ308">
        <v>0</v>
      </c>
      <c r="CA308">
        <v>9998.744999999999</v>
      </c>
      <c r="CB308">
        <v>0</v>
      </c>
      <c r="CC308">
        <v>632.42118749999997</v>
      </c>
      <c r="CD308">
        <v>-49.8098375</v>
      </c>
      <c r="CE308">
        <v>1413.4906249999999</v>
      </c>
      <c r="CF308">
        <v>1459.7831249999999</v>
      </c>
      <c r="CG308">
        <v>3.2705168750000002</v>
      </c>
      <c r="CH308">
        <v>1424.8943750000001</v>
      </c>
      <c r="CI308">
        <v>23.900662499999999</v>
      </c>
      <c r="CJ308">
        <v>2.704220625</v>
      </c>
      <c r="CK308">
        <v>2.3787206250000001</v>
      </c>
      <c r="CL308">
        <v>22.310775</v>
      </c>
      <c r="CM308">
        <v>20.219643749999999</v>
      </c>
      <c r="CN308">
        <v>1999.99125</v>
      </c>
      <c r="CO308">
        <v>0.98000500000000001</v>
      </c>
      <c r="CP308">
        <v>1.9995499999999999E-2</v>
      </c>
      <c r="CQ308">
        <v>0</v>
      </c>
      <c r="CR308">
        <v>2.6879374999999999</v>
      </c>
      <c r="CS308">
        <v>0</v>
      </c>
      <c r="CT308">
        <v>32635.275000000001</v>
      </c>
      <c r="CU308">
        <v>17412.275000000001</v>
      </c>
      <c r="CV308">
        <v>39.186999999999998</v>
      </c>
      <c r="CW308">
        <v>40.186999999999998</v>
      </c>
      <c r="CX308">
        <v>39.128875000000001</v>
      </c>
      <c r="CY308">
        <v>38.686999999999998</v>
      </c>
      <c r="CZ308">
        <v>39.436999999999998</v>
      </c>
      <c r="DA308">
        <v>1960.00125</v>
      </c>
      <c r="DB308">
        <v>39.99</v>
      </c>
      <c r="DC308">
        <v>0</v>
      </c>
      <c r="DD308">
        <v>1660484670.8</v>
      </c>
      <c r="DE308">
        <v>0</v>
      </c>
      <c r="DF308">
        <v>1660484159.0999999</v>
      </c>
      <c r="DG308" t="s">
        <v>383</v>
      </c>
      <c r="DH308">
        <v>1660484145.0999999</v>
      </c>
      <c r="DI308">
        <v>1660484159.0999999</v>
      </c>
      <c r="DJ308">
        <v>1</v>
      </c>
      <c r="DK308">
        <v>6.3E-2</v>
      </c>
      <c r="DL308">
        <v>-2.8000000000000001E-2</v>
      </c>
      <c r="DM308">
        <v>1.395</v>
      </c>
      <c r="DN308">
        <v>2.7E-2</v>
      </c>
      <c r="DO308">
        <v>400</v>
      </c>
      <c r="DP308">
        <v>24</v>
      </c>
      <c r="DQ308">
        <v>0.47</v>
      </c>
      <c r="DR308">
        <v>0.03</v>
      </c>
      <c r="DS308">
        <v>6.0752539300741644</v>
      </c>
      <c r="DT308">
        <v>0.1959081732523999</v>
      </c>
      <c r="DU308">
        <v>0.1125129279395306</v>
      </c>
      <c r="DV308">
        <v>1</v>
      </c>
      <c r="DW308">
        <v>37.645505790097893</v>
      </c>
      <c r="DX308">
        <v>3.616480904772525</v>
      </c>
      <c r="DY308">
        <v>0.28055625240070209</v>
      </c>
      <c r="DZ308">
        <v>0</v>
      </c>
      <c r="EA308">
        <v>-49.832956666666661</v>
      </c>
      <c r="EB308">
        <v>-5.2465094549498259</v>
      </c>
      <c r="EC308">
        <v>0.39112092902607792</v>
      </c>
      <c r="ED308">
        <v>0</v>
      </c>
      <c r="EE308">
        <v>1257.165627140414</v>
      </c>
      <c r="EF308">
        <v>284.00043581495862</v>
      </c>
      <c r="EG308">
        <v>21.213491020458619</v>
      </c>
      <c r="EH308">
        <v>0</v>
      </c>
      <c r="EI308">
        <v>3.2727564999999998</v>
      </c>
      <c r="EJ308">
        <v>-4.1232720450282971E-2</v>
      </c>
      <c r="EK308">
        <v>5.0687826694385063E-3</v>
      </c>
      <c r="EL308">
        <v>1</v>
      </c>
      <c r="EM308">
        <v>1.994599808208575</v>
      </c>
      <c r="EN308">
        <v>2.27456290859206E-2</v>
      </c>
      <c r="EO308">
        <v>1.909999140948246E-3</v>
      </c>
      <c r="EP308">
        <v>1</v>
      </c>
      <c r="EQ308">
        <v>3</v>
      </c>
      <c r="ER308">
        <v>6</v>
      </c>
      <c r="ES308" t="s">
        <v>404</v>
      </c>
      <c r="ET308">
        <v>2.9454600000000002</v>
      </c>
      <c r="EU308">
        <v>2.8011900000000001</v>
      </c>
      <c r="EV308">
        <v>0.207952</v>
      </c>
      <c r="EW308">
        <v>0.21235899999999999</v>
      </c>
      <c r="EX308">
        <v>0.11849</v>
      </c>
      <c r="EY308">
        <v>0.108371</v>
      </c>
      <c r="EZ308">
        <v>16316.6</v>
      </c>
      <c r="FA308">
        <v>17019.5</v>
      </c>
      <c r="FB308">
        <v>23940.799999999999</v>
      </c>
      <c r="FC308">
        <v>25129.5</v>
      </c>
      <c r="FD308">
        <v>33771.300000000003</v>
      </c>
      <c r="FE308">
        <v>35772.9</v>
      </c>
      <c r="FF308">
        <v>43628.2</v>
      </c>
      <c r="FG308">
        <v>46446.3</v>
      </c>
      <c r="FH308">
        <v>2.00135</v>
      </c>
      <c r="FI308">
        <v>1.9250499999999999</v>
      </c>
      <c r="FJ308">
        <v>0.16171099999999999</v>
      </c>
      <c r="FK308">
        <v>0</v>
      </c>
      <c r="FL308">
        <v>29.104900000000001</v>
      </c>
      <c r="FM308">
        <v>999.9</v>
      </c>
      <c r="FN308">
        <v>69</v>
      </c>
      <c r="FO308">
        <v>31.6</v>
      </c>
      <c r="FP308">
        <v>32.363599999999998</v>
      </c>
      <c r="FQ308">
        <v>63.823999999999998</v>
      </c>
      <c r="FR308">
        <v>25.500800000000002</v>
      </c>
      <c r="FS308">
        <v>1</v>
      </c>
      <c r="FT308">
        <v>0.14948400000000001</v>
      </c>
      <c r="FU308">
        <v>-6.8641099999999997E-2</v>
      </c>
      <c r="FV308">
        <v>20.323699999999999</v>
      </c>
      <c r="FW308">
        <v>5.2122000000000002</v>
      </c>
      <c r="FX308">
        <v>11.903600000000001</v>
      </c>
      <c r="FY308">
        <v>5.0029000000000003</v>
      </c>
      <c r="FZ308">
        <v>3.29</v>
      </c>
      <c r="GA308">
        <v>9999</v>
      </c>
      <c r="GB308">
        <v>9999</v>
      </c>
      <c r="GC308">
        <v>9999</v>
      </c>
      <c r="GD308">
        <v>999.9</v>
      </c>
      <c r="GE308">
        <v>1.85944</v>
      </c>
      <c r="GF308">
        <v>1.8544</v>
      </c>
      <c r="GG308">
        <v>1.8575999999999999</v>
      </c>
      <c r="GH308">
        <v>1.85599</v>
      </c>
      <c r="GI308">
        <v>1.85486</v>
      </c>
      <c r="GJ308">
        <v>1.8545499999999999</v>
      </c>
      <c r="GK308">
        <v>1.85317</v>
      </c>
      <c r="GL308">
        <v>1.85629</v>
      </c>
      <c r="GM308">
        <v>0</v>
      </c>
      <c r="GN308">
        <v>0</v>
      </c>
      <c r="GO308">
        <v>0</v>
      </c>
      <c r="GP308">
        <v>0</v>
      </c>
      <c r="GQ308" t="s">
        <v>385</v>
      </c>
      <c r="GR308" t="s">
        <v>386</v>
      </c>
      <c r="GS308" t="s">
        <v>387</v>
      </c>
      <c r="GT308" t="s">
        <v>387</v>
      </c>
      <c r="GU308" t="s">
        <v>387</v>
      </c>
      <c r="GV308" t="s">
        <v>387</v>
      </c>
      <c r="GW308">
        <v>0</v>
      </c>
      <c r="GX308">
        <v>100</v>
      </c>
      <c r="GY308">
        <v>100</v>
      </c>
      <c r="GZ308">
        <v>2.77</v>
      </c>
      <c r="HA308">
        <v>1.78E-2</v>
      </c>
      <c r="HB308">
        <v>0.46748880523729403</v>
      </c>
      <c r="HC308">
        <v>2.678124759318837E-3</v>
      </c>
      <c r="HD308">
        <v>-9.3737611465157319E-7</v>
      </c>
      <c r="HE308">
        <v>1.3915637841753891E-10</v>
      </c>
      <c r="HF308">
        <v>-6.7805247810390282E-2</v>
      </c>
      <c r="HG308">
        <v>1.061361004592812E-2</v>
      </c>
      <c r="HH308">
        <v>-3.086644042041478E-4</v>
      </c>
      <c r="HI308">
        <v>1.24720902217549E-6</v>
      </c>
      <c r="HJ308">
        <v>1</v>
      </c>
      <c r="HK308">
        <v>2093</v>
      </c>
      <c r="HL308">
        <v>2</v>
      </c>
      <c r="HM308">
        <v>27</v>
      </c>
      <c r="HN308">
        <v>8.8000000000000007</v>
      </c>
      <c r="HO308">
        <v>8.6</v>
      </c>
      <c r="HP308">
        <v>2.97363</v>
      </c>
      <c r="HQ308">
        <v>2.2827099999999998</v>
      </c>
      <c r="HR308">
        <v>1.4978</v>
      </c>
      <c r="HS308">
        <v>2.3022499999999999</v>
      </c>
      <c r="HT308">
        <v>1.5478499999999999</v>
      </c>
      <c r="HU308">
        <v>2.32544</v>
      </c>
      <c r="HV308">
        <v>35.290199999999999</v>
      </c>
      <c r="HW308">
        <v>15.287800000000001</v>
      </c>
      <c r="HX308">
        <v>18</v>
      </c>
      <c r="HY308">
        <v>501.55599999999998</v>
      </c>
      <c r="HZ308">
        <v>518.46600000000001</v>
      </c>
      <c r="IA308">
        <v>29.4741</v>
      </c>
      <c r="IB308">
        <v>29.086600000000001</v>
      </c>
      <c r="IC308">
        <v>30.000299999999999</v>
      </c>
      <c r="ID308">
        <v>28.867000000000001</v>
      </c>
      <c r="IE308">
        <v>28.959599999999998</v>
      </c>
      <c r="IF308">
        <v>59.528700000000001</v>
      </c>
      <c r="IG308">
        <v>28.642700000000001</v>
      </c>
      <c r="IH308">
        <v>74.014899999999997</v>
      </c>
      <c r="II308">
        <v>29.428000000000001</v>
      </c>
      <c r="IJ308">
        <v>1499.49</v>
      </c>
      <c r="IK308">
        <v>23.886199999999999</v>
      </c>
      <c r="IL308">
        <v>100.904</v>
      </c>
      <c r="IM308">
        <v>100.667</v>
      </c>
      <c r="IN308" t="s">
        <v>2775</v>
      </c>
    </row>
    <row r="309" spans="1:248" x14ac:dyDescent="0.2">
      <c r="A309">
        <v>293</v>
      </c>
      <c r="B309">
        <v>1660484673.5999999</v>
      </c>
      <c r="C309">
        <v>544.5</v>
      </c>
      <c r="D309" t="s">
        <v>951</v>
      </c>
      <c r="E309" t="s">
        <v>952</v>
      </c>
      <c r="F309">
        <v>1</v>
      </c>
      <c r="G309" t="s">
        <v>376</v>
      </c>
      <c r="H309" t="s">
        <v>377</v>
      </c>
      <c r="I309" t="s">
        <v>378</v>
      </c>
      <c r="J309" t="s">
        <v>379</v>
      </c>
      <c r="K309" t="s">
        <v>380</v>
      </c>
      <c r="L309" t="s">
        <v>376</v>
      </c>
      <c r="M309" t="s">
        <v>381</v>
      </c>
      <c r="N309">
        <v>1660484666.099999</v>
      </c>
      <c r="O309">
        <f t="shared" si="136"/>
        <v>2.8004069142607913E-3</v>
      </c>
      <c r="P309">
        <f t="shared" si="137"/>
        <v>2.8004069142607912</v>
      </c>
      <c r="Q309">
        <f t="shared" si="138"/>
        <v>6.1136098404558679</v>
      </c>
      <c r="R309">
        <f t="shared" si="139"/>
        <v>1382.532666666667</v>
      </c>
      <c r="S309">
        <f t="shared" si="140"/>
        <v>1266.2217829665697</v>
      </c>
      <c r="T309">
        <f t="shared" si="141"/>
        <v>126.14762342670944</v>
      </c>
      <c r="U309">
        <f t="shared" si="142"/>
        <v>137.73512077891306</v>
      </c>
      <c r="V309">
        <f t="shared" si="143"/>
        <v>0.13815411369849856</v>
      </c>
      <c r="W309">
        <f t="shared" si="144"/>
        <v>2.9208695548940082</v>
      </c>
      <c r="X309">
        <f t="shared" si="145"/>
        <v>0.13462385851374131</v>
      </c>
      <c r="Y309">
        <f t="shared" si="146"/>
        <v>8.4449577420875638E-2</v>
      </c>
      <c r="Z309">
        <f t="shared" si="147"/>
        <v>321.51361220000007</v>
      </c>
      <c r="AA309">
        <f t="shared" si="148"/>
        <v>32.218878988235858</v>
      </c>
      <c r="AB309">
        <f t="shared" si="149"/>
        <v>31.728613333333339</v>
      </c>
      <c r="AC309">
        <f t="shared" si="150"/>
        <v>4.7022234743914533</v>
      </c>
      <c r="AD309">
        <f t="shared" si="151"/>
        <v>59.826909469527699</v>
      </c>
      <c r="AE309">
        <f t="shared" si="152"/>
        <v>2.7069095409740696</v>
      </c>
      <c r="AF309">
        <f t="shared" si="153"/>
        <v>4.5245685678495722</v>
      </c>
      <c r="AG309">
        <f t="shared" si="154"/>
        <v>1.9953139334173837</v>
      </c>
      <c r="AH309">
        <f t="shared" si="155"/>
        <v>-123.4979449189009</v>
      </c>
      <c r="AI309">
        <f t="shared" si="156"/>
        <v>-106.67012343099164</v>
      </c>
      <c r="AJ309">
        <f t="shared" si="157"/>
        <v>-8.2325267803252675</v>
      </c>
      <c r="AK309">
        <f t="shared" si="158"/>
        <v>83.113017069782288</v>
      </c>
      <c r="AL309">
        <f t="shared" si="159"/>
        <v>37.745299712156324</v>
      </c>
      <c r="AM309">
        <f t="shared" si="160"/>
        <v>2.8015819092764995</v>
      </c>
      <c r="AN309">
        <f t="shared" si="161"/>
        <v>6.1136098404558679</v>
      </c>
      <c r="AO309">
        <v>1491.095194694394</v>
      </c>
      <c r="AP309">
        <v>1457.17812121212</v>
      </c>
      <c r="AQ309">
        <v>5.1647278811729276</v>
      </c>
      <c r="AR309">
        <v>64.973285806085684</v>
      </c>
      <c r="AS309">
        <f t="shared" si="162"/>
        <v>2.8004069142607912</v>
      </c>
      <c r="AT309">
        <v>23.900304821058089</v>
      </c>
      <c r="AU309">
        <v>27.168763636363639</v>
      </c>
      <c r="AV309">
        <v>-2.5156270982007369E-5</v>
      </c>
      <c r="AW309">
        <v>82.278735908204425</v>
      </c>
      <c r="AX309">
        <v>0</v>
      </c>
      <c r="AY309">
        <v>0</v>
      </c>
      <c r="AZ309">
        <f t="shared" si="163"/>
        <v>1</v>
      </c>
      <c r="BA309">
        <f t="shared" si="164"/>
        <v>0</v>
      </c>
      <c r="BB309">
        <f t="shared" si="165"/>
        <v>51915.314884003739</v>
      </c>
      <c r="BC309">
        <f t="shared" si="166"/>
        <v>1999.9886666666671</v>
      </c>
      <c r="BD309">
        <f t="shared" si="167"/>
        <v>1681.1901800000005</v>
      </c>
      <c r="BE309">
        <f t="shared" si="168"/>
        <v>0.84059985339916932</v>
      </c>
      <c r="BF309">
        <f t="shared" si="169"/>
        <v>0.16075771706039668</v>
      </c>
      <c r="BG309">
        <v>6</v>
      </c>
      <c r="BH309">
        <v>0.5</v>
      </c>
      <c r="BI309" t="s">
        <v>382</v>
      </c>
      <c r="BJ309">
        <v>2</v>
      </c>
      <c r="BK309" t="b">
        <v>1</v>
      </c>
      <c r="BL309">
        <v>1660484666.099999</v>
      </c>
      <c r="BM309">
        <v>1382.532666666667</v>
      </c>
      <c r="BN309">
        <v>1432.461333333333</v>
      </c>
      <c r="BO309">
        <v>27.17092666666667</v>
      </c>
      <c r="BP309">
        <v>23.901266666666672</v>
      </c>
      <c r="BQ309">
        <v>1379.7893333333329</v>
      </c>
      <c r="BR309">
        <v>27.153133333333329</v>
      </c>
      <c r="BS309">
        <v>500.13646666666671</v>
      </c>
      <c r="BT309">
        <v>99.525179999999992</v>
      </c>
      <c r="BU309">
        <v>0.1000397866666667</v>
      </c>
      <c r="BV309">
        <v>31.05121333333333</v>
      </c>
      <c r="BW309">
        <v>31.728613333333339</v>
      </c>
      <c r="BX309">
        <v>999.89999999999986</v>
      </c>
      <c r="BY309">
        <v>0</v>
      </c>
      <c r="BZ309">
        <v>0</v>
      </c>
      <c r="CA309">
        <v>9998.0746666666691</v>
      </c>
      <c r="CB309">
        <v>0</v>
      </c>
      <c r="CC309">
        <v>623.81906666666669</v>
      </c>
      <c r="CD309">
        <v>-49.927813333333333</v>
      </c>
      <c r="CE309">
        <v>1421.147333333334</v>
      </c>
      <c r="CF309">
        <v>1467.536666666666</v>
      </c>
      <c r="CG309">
        <v>3.2696586666666669</v>
      </c>
      <c r="CH309">
        <v>1432.461333333333</v>
      </c>
      <c r="CI309">
        <v>23.901266666666672</v>
      </c>
      <c r="CJ309">
        <v>2.704191999999999</v>
      </c>
      <c r="CK309">
        <v>2.3787780000000001</v>
      </c>
      <c r="CL309">
        <v>22.310600000000001</v>
      </c>
      <c r="CM309">
        <v>20.22003333333333</v>
      </c>
      <c r="CN309">
        <v>1999.9886666666671</v>
      </c>
      <c r="CO309">
        <v>0.98000500000000013</v>
      </c>
      <c r="CP309">
        <v>1.9995499999999999E-2</v>
      </c>
      <c r="CQ309">
        <v>0</v>
      </c>
      <c r="CR309">
        <v>2.5257999999999998</v>
      </c>
      <c r="CS309">
        <v>0</v>
      </c>
      <c r="CT309">
        <v>32630.613333333331</v>
      </c>
      <c r="CU309">
        <v>17412.253333333341</v>
      </c>
      <c r="CV309">
        <v>39.186999999999998</v>
      </c>
      <c r="CW309">
        <v>40.186999999999998</v>
      </c>
      <c r="CX309">
        <v>39.129133333333343</v>
      </c>
      <c r="CY309">
        <v>38.686999999999998</v>
      </c>
      <c r="CZ309">
        <v>39.436999999999998</v>
      </c>
      <c r="DA309">
        <v>1959.9986666666671</v>
      </c>
      <c r="DB309">
        <v>39.99</v>
      </c>
      <c r="DC309">
        <v>0</v>
      </c>
      <c r="DD309">
        <v>1660484671.4000001</v>
      </c>
      <c r="DE309">
        <v>0</v>
      </c>
      <c r="DF309">
        <v>1660484159.0999999</v>
      </c>
      <c r="DG309" t="s">
        <v>383</v>
      </c>
      <c r="DH309">
        <v>1660484145.0999999</v>
      </c>
      <c r="DI309">
        <v>1660484159.0999999</v>
      </c>
      <c r="DJ309">
        <v>1</v>
      </c>
      <c r="DK309">
        <v>6.3E-2</v>
      </c>
      <c r="DL309">
        <v>-2.8000000000000001E-2</v>
      </c>
      <c r="DM309">
        <v>1.395</v>
      </c>
      <c r="DN309">
        <v>2.7E-2</v>
      </c>
      <c r="DO309">
        <v>400</v>
      </c>
      <c r="DP309">
        <v>24</v>
      </c>
      <c r="DQ309">
        <v>0.47</v>
      </c>
      <c r="DR309">
        <v>0.03</v>
      </c>
      <c r="DS309">
        <v>6.0752539300741644</v>
      </c>
      <c r="DT309">
        <v>0.1959081732523999</v>
      </c>
      <c r="DU309">
        <v>0.1125129279395306</v>
      </c>
      <c r="DV309">
        <v>1</v>
      </c>
      <c r="DW309">
        <v>37.645505790097893</v>
      </c>
      <c r="DX309">
        <v>3.616480904772525</v>
      </c>
      <c r="DY309">
        <v>0.28055625240070209</v>
      </c>
      <c r="DZ309">
        <v>0</v>
      </c>
      <c r="EA309">
        <v>-49.832956666666661</v>
      </c>
      <c r="EB309">
        <v>-5.2465094549498259</v>
      </c>
      <c r="EC309">
        <v>0.39112092902607792</v>
      </c>
      <c r="ED309">
        <v>0</v>
      </c>
      <c r="EE309">
        <v>1257.165627140414</v>
      </c>
      <c r="EF309">
        <v>284.00043581495862</v>
      </c>
      <c r="EG309">
        <v>21.213491020458619</v>
      </c>
      <c r="EH309">
        <v>0</v>
      </c>
      <c r="EI309">
        <v>3.2727564999999998</v>
      </c>
      <c r="EJ309">
        <v>-4.1232720450282971E-2</v>
      </c>
      <c r="EK309">
        <v>5.0687826694385063E-3</v>
      </c>
      <c r="EL309">
        <v>1</v>
      </c>
      <c r="EM309">
        <v>1.994599808208575</v>
      </c>
      <c r="EN309">
        <v>2.27456290859206E-2</v>
      </c>
      <c r="EO309">
        <v>1.909999140948246E-3</v>
      </c>
      <c r="EP309">
        <v>1</v>
      </c>
      <c r="EQ309">
        <v>3</v>
      </c>
      <c r="ER309">
        <v>6</v>
      </c>
      <c r="ES309" t="s">
        <v>404</v>
      </c>
      <c r="ET309">
        <v>2.9455800000000001</v>
      </c>
      <c r="EU309">
        <v>2.8011300000000001</v>
      </c>
      <c r="EV309">
        <v>0.20838699999999999</v>
      </c>
      <c r="EW309">
        <v>0.212787</v>
      </c>
      <c r="EX309">
        <v>0.118488</v>
      </c>
      <c r="EY309">
        <v>0.108375</v>
      </c>
      <c r="EZ309">
        <v>16307.6</v>
      </c>
      <c r="FA309">
        <v>17010</v>
      </c>
      <c r="FB309">
        <v>23940.9</v>
      </c>
      <c r="FC309">
        <v>25129.1</v>
      </c>
      <c r="FD309">
        <v>33771.599999999999</v>
      </c>
      <c r="FE309">
        <v>35772.5</v>
      </c>
      <c r="FF309">
        <v>43628.4</v>
      </c>
      <c r="FG309">
        <v>46446</v>
      </c>
      <c r="FH309">
        <v>2.0013000000000001</v>
      </c>
      <c r="FI309">
        <v>1.92502</v>
      </c>
      <c r="FJ309">
        <v>0.16178899999999999</v>
      </c>
      <c r="FK309">
        <v>0</v>
      </c>
      <c r="FL309">
        <v>29.107500000000002</v>
      </c>
      <c r="FM309">
        <v>999.9</v>
      </c>
      <c r="FN309">
        <v>69</v>
      </c>
      <c r="FO309">
        <v>31.6</v>
      </c>
      <c r="FP309">
        <v>32.366</v>
      </c>
      <c r="FQ309">
        <v>64.024000000000001</v>
      </c>
      <c r="FR309">
        <v>25.609000000000002</v>
      </c>
      <c r="FS309">
        <v>1</v>
      </c>
      <c r="FT309">
        <v>0.14966499999999999</v>
      </c>
      <c r="FU309">
        <v>-3.3494000000000003E-2</v>
      </c>
      <c r="FV309">
        <v>20.323699999999999</v>
      </c>
      <c r="FW309">
        <v>5.2123499999999998</v>
      </c>
      <c r="FX309">
        <v>11.903600000000001</v>
      </c>
      <c r="FY309">
        <v>5.0029000000000003</v>
      </c>
      <c r="FZ309">
        <v>3.2899500000000002</v>
      </c>
      <c r="GA309">
        <v>9999</v>
      </c>
      <c r="GB309">
        <v>9999</v>
      </c>
      <c r="GC309">
        <v>9999</v>
      </c>
      <c r="GD309">
        <v>999.9</v>
      </c>
      <c r="GE309">
        <v>1.85944</v>
      </c>
      <c r="GF309">
        <v>1.8544</v>
      </c>
      <c r="GG309">
        <v>1.8575999999999999</v>
      </c>
      <c r="GH309">
        <v>1.85598</v>
      </c>
      <c r="GI309">
        <v>1.8548500000000001</v>
      </c>
      <c r="GJ309">
        <v>1.8545499999999999</v>
      </c>
      <c r="GK309">
        <v>1.8531599999999999</v>
      </c>
      <c r="GL309">
        <v>1.8562799999999999</v>
      </c>
      <c r="GM309">
        <v>0</v>
      </c>
      <c r="GN309">
        <v>0</v>
      </c>
      <c r="GO309">
        <v>0</v>
      </c>
      <c r="GP309">
        <v>0</v>
      </c>
      <c r="GQ309" t="s">
        <v>385</v>
      </c>
      <c r="GR309" t="s">
        <v>386</v>
      </c>
      <c r="GS309" t="s">
        <v>387</v>
      </c>
      <c r="GT309" t="s">
        <v>387</v>
      </c>
      <c r="GU309" t="s">
        <v>387</v>
      </c>
      <c r="GV309" t="s">
        <v>387</v>
      </c>
      <c r="GW309">
        <v>0</v>
      </c>
      <c r="GX309">
        <v>100</v>
      </c>
      <c r="GY309">
        <v>100</v>
      </c>
      <c r="GZ309">
        <v>2.78</v>
      </c>
      <c r="HA309">
        <v>1.78E-2</v>
      </c>
      <c r="HB309">
        <v>0.46748880523729403</v>
      </c>
      <c r="HC309">
        <v>2.678124759318837E-3</v>
      </c>
      <c r="HD309">
        <v>-9.3737611465157319E-7</v>
      </c>
      <c r="HE309">
        <v>1.3915637841753891E-10</v>
      </c>
      <c r="HF309">
        <v>-6.7805247810390282E-2</v>
      </c>
      <c r="HG309">
        <v>1.061361004592812E-2</v>
      </c>
      <c r="HH309">
        <v>-3.086644042041478E-4</v>
      </c>
      <c r="HI309">
        <v>1.24720902217549E-6</v>
      </c>
      <c r="HJ309">
        <v>1</v>
      </c>
      <c r="HK309">
        <v>2093</v>
      </c>
      <c r="HL309">
        <v>2</v>
      </c>
      <c r="HM309">
        <v>27</v>
      </c>
      <c r="HN309">
        <v>8.8000000000000007</v>
      </c>
      <c r="HO309">
        <v>8.6</v>
      </c>
      <c r="HP309">
        <v>2.9821800000000001</v>
      </c>
      <c r="HQ309">
        <v>2.2790499999999998</v>
      </c>
      <c r="HR309">
        <v>1.4978</v>
      </c>
      <c r="HS309">
        <v>2.3034699999999999</v>
      </c>
      <c r="HT309">
        <v>1.5478499999999999</v>
      </c>
      <c r="HU309">
        <v>2.2717299999999998</v>
      </c>
      <c r="HV309">
        <v>35.290199999999999</v>
      </c>
      <c r="HW309">
        <v>15.270300000000001</v>
      </c>
      <c r="HX309">
        <v>18</v>
      </c>
      <c r="HY309">
        <v>501.53100000000001</v>
      </c>
      <c r="HZ309">
        <v>518.45500000000004</v>
      </c>
      <c r="IA309">
        <v>29.4633</v>
      </c>
      <c r="IB309">
        <v>29.087299999999999</v>
      </c>
      <c r="IC309">
        <v>30.000399999999999</v>
      </c>
      <c r="ID309">
        <v>28.867599999999999</v>
      </c>
      <c r="IE309">
        <v>28.9603</v>
      </c>
      <c r="IF309">
        <v>59.758499999999998</v>
      </c>
      <c r="IG309">
        <v>28.642700000000001</v>
      </c>
      <c r="IH309">
        <v>74.014899999999997</v>
      </c>
      <c r="II309">
        <v>29.428000000000001</v>
      </c>
      <c r="IJ309">
        <v>1499.49</v>
      </c>
      <c r="IK309">
        <v>23.889900000000001</v>
      </c>
      <c r="IL309">
        <v>100.905</v>
      </c>
      <c r="IM309">
        <v>100.666</v>
      </c>
      <c r="IN309" t="s">
        <v>2775</v>
      </c>
    </row>
    <row r="310" spans="1:248" x14ac:dyDescent="0.2">
      <c r="A310">
        <v>294</v>
      </c>
      <c r="B310">
        <v>1660484674.5999999</v>
      </c>
      <c r="C310">
        <v>545.5</v>
      </c>
      <c r="D310" t="s">
        <v>953</v>
      </c>
      <c r="E310" t="s">
        <v>954</v>
      </c>
      <c r="F310">
        <v>1</v>
      </c>
      <c r="G310" t="s">
        <v>376</v>
      </c>
      <c r="H310" t="s">
        <v>377</v>
      </c>
      <c r="I310" t="s">
        <v>378</v>
      </c>
      <c r="J310" t="s">
        <v>379</v>
      </c>
      <c r="K310" t="s">
        <v>380</v>
      </c>
      <c r="L310" t="s">
        <v>376</v>
      </c>
      <c r="M310" t="s">
        <v>381</v>
      </c>
      <c r="N310">
        <v>1660484666.5999999</v>
      </c>
      <c r="O310">
        <f t="shared" si="136"/>
        <v>2.7989746195903192E-3</v>
      </c>
      <c r="P310">
        <f t="shared" si="137"/>
        <v>2.7989746195903193</v>
      </c>
      <c r="Q310">
        <f t="shared" si="138"/>
        <v>6.3049993924485035</v>
      </c>
      <c r="R310">
        <f t="shared" si="139"/>
        <v>1385.035625</v>
      </c>
      <c r="S310">
        <f t="shared" si="140"/>
        <v>1266.3636311541873</v>
      </c>
      <c r="T310">
        <f t="shared" si="141"/>
        <v>126.16161254749102</v>
      </c>
      <c r="U310">
        <f t="shared" si="142"/>
        <v>137.98432265972636</v>
      </c>
      <c r="V310">
        <f t="shared" si="143"/>
        <v>0.13806665476698213</v>
      </c>
      <c r="W310">
        <f t="shared" si="144"/>
        <v>2.9209303906878024</v>
      </c>
      <c r="X310">
        <f t="shared" si="145"/>
        <v>0.13454087783184807</v>
      </c>
      <c r="Y310">
        <f t="shared" si="146"/>
        <v>8.4397326446285184E-2</v>
      </c>
      <c r="Z310">
        <f t="shared" si="147"/>
        <v>321.51342599999992</v>
      </c>
      <c r="AA310">
        <f t="shared" si="148"/>
        <v>32.219770239065447</v>
      </c>
      <c r="AB310">
        <f t="shared" si="149"/>
        <v>31.72930625</v>
      </c>
      <c r="AC310">
        <f t="shared" si="150"/>
        <v>4.7024082635554212</v>
      </c>
      <c r="AD310">
        <f t="shared" si="151"/>
        <v>59.824601635559119</v>
      </c>
      <c r="AE310">
        <f t="shared" si="152"/>
        <v>2.7068888823034865</v>
      </c>
      <c r="AF310">
        <f t="shared" si="153"/>
        <v>4.5247085785767105</v>
      </c>
      <c r="AG310">
        <f t="shared" si="154"/>
        <v>1.9955193812519347</v>
      </c>
      <c r="AH310">
        <f t="shared" si="155"/>
        <v>-123.43478072393307</v>
      </c>
      <c r="AI310">
        <f t="shared" si="156"/>
        <v>-106.69596613338159</v>
      </c>
      <c r="AJ310">
        <f t="shared" si="157"/>
        <v>-8.2343999012377953</v>
      </c>
      <c r="AK310">
        <f t="shared" si="158"/>
        <v>83.148279241447469</v>
      </c>
      <c r="AL310">
        <f t="shared" si="159"/>
        <v>37.759832685547892</v>
      </c>
      <c r="AM310">
        <f t="shared" si="160"/>
        <v>2.801270710770797</v>
      </c>
      <c r="AN310">
        <f t="shared" si="161"/>
        <v>6.3049993924485035</v>
      </c>
      <c r="AO310">
        <v>1496.2768049689321</v>
      </c>
      <c r="AP310">
        <v>1462.271878787878</v>
      </c>
      <c r="AQ310">
        <v>5.1359470810868428</v>
      </c>
      <c r="AR310">
        <v>64.973285806085684</v>
      </c>
      <c r="AS310">
        <f t="shared" si="162"/>
        <v>2.7989746195903193</v>
      </c>
      <c r="AT310">
        <v>23.901326106006209</v>
      </c>
      <c r="AU310">
        <v>27.16808969696968</v>
      </c>
      <c r="AV310">
        <v>-2.3650656742093941E-5</v>
      </c>
      <c r="AW310">
        <v>82.278735908204425</v>
      </c>
      <c r="AX310">
        <v>0</v>
      </c>
      <c r="AY310">
        <v>0</v>
      </c>
      <c r="AZ310">
        <f t="shared" si="163"/>
        <v>1</v>
      </c>
      <c r="BA310">
        <f t="shared" si="164"/>
        <v>0</v>
      </c>
      <c r="BB310">
        <f t="shared" si="165"/>
        <v>51916.9496011913</v>
      </c>
      <c r="BC310">
        <f t="shared" si="166"/>
        <v>1999.9875</v>
      </c>
      <c r="BD310">
        <f t="shared" si="167"/>
        <v>1681.1891999999998</v>
      </c>
      <c r="BE310">
        <f t="shared" si="168"/>
        <v>0.84059985374908586</v>
      </c>
      <c r="BF310">
        <f t="shared" si="169"/>
        <v>0.16075771773573583</v>
      </c>
      <c r="BG310">
        <v>6</v>
      </c>
      <c r="BH310">
        <v>0.5</v>
      </c>
      <c r="BI310" t="s">
        <v>382</v>
      </c>
      <c r="BJ310">
        <v>2</v>
      </c>
      <c r="BK310" t="b">
        <v>1</v>
      </c>
      <c r="BL310">
        <v>1660484666.5999999</v>
      </c>
      <c r="BM310">
        <v>1385.035625</v>
      </c>
      <c r="BN310">
        <v>1434.9893750000001</v>
      </c>
      <c r="BO310">
        <v>27.170750000000002</v>
      </c>
      <c r="BP310">
        <v>23.901468749999999</v>
      </c>
      <c r="BQ310">
        <v>1382.29</v>
      </c>
      <c r="BR310">
        <v>27.152956249999999</v>
      </c>
      <c r="BS310">
        <v>500.1389375</v>
      </c>
      <c r="BT310">
        <v>99.525075000000001</v>
      </c>
      <c r="BU310">
        <v>0.10003223125000001</v>
      </c>
      <c r="BV310">
        <v>31.05175625</v>
      </c>
      <c r="BW310">
        <v>31.72930625</v>
      </c>
      <c r="BX310">
        <v>999.9</v>
      </c>
      <c r="BY310">
        <v>0</v>
      </c>
      <c r="BZ310">
        <v>0</v>
      </c>
      <c r="CA310">
        <v>9998.432499999999</v>
      </c>
      <c r="CB310">
        <v>0</v>
      </c>
      <c r="CC310">
        <v>628.84743750000007</v>
      </c>
      <c r="CD310">
        <v>-49.952749999999988</v>
      </c>
      <c r="CE310">
        <v>1423.72</v>
      </c>
      <c r="CF310">
        <v>1470.1268749999999</v>
      </c>
      <c r="CG310">
        <v>3.2692800000000002</v>
      </c>
      <c r="CH310">
        <v>1434.9893750000001</v>
      </c>
      <c r="CI310">
        <v>23.901468749999999</v>
      </c>
      <c r="CJ310">
        <v>2.7041712499999999</v>
      </c>
      <c r="CK310">
        <v>2.378795625</v>
      </c>
      <c r="CL310">
        <v>22.310475</v>
      </c>
      <c r="CM310">
        <v>20.22015</v>
      </c>
      <c r="CN310">
        <v>1999.9875</v>
      </c>
      <c r="CO310">
        <v>0.98000500000000001</v>
      </c>
      <c r="CP310">
        <v>1.9995499999999999E-2</v>
      </c>
      <c r="CQ310">
        <v>0</v>
      </c>
      <c r="CR310">
        <v>2.47925</v>
      </c>
      <c r="CS310">
        <v>0</v>
      </c>
      <c r="CT310">
        <v>32629.018749999999</v>
      </c>
      <c r="CU310">
        <v>17412.243750000001</v>
      </c>
      <c r="CV310">
        <v>39.186999999999998</v>
      </c>
      <c r="CW310">
        <v>40.186999999999998</v>
      </c>
      <c r="CX310">
        <v>39.128875000000001</v>
      </c>
      <c r="CY310">
        <v>38.686999999999998</v>
      </c>
      <c r="CZ310">
        <v>39.436999999999998</v>
      </c>
      <c r="DA310">
        <v>1959.9974999999999</v>
      </c>
      <c r="DB310">
        <v>39.99</v>
      </c>
      <c r="DC310">
        <v>0</v>
      </c>
      <c r="DD310">
        <v>1660484672.5999999</v>
      </c>
      <c r="DE310">
        <v>0</v>
      </c>
      <c r="DF310">
        <v>1660484159.0999999</v>
      </c>
      <c r="DG310" t="s">
        <v>383</v>
      </c>
      <c r="DH310">
        <v>1660484145.0999999</v>
      </c>
      <c r="DI310">
        <v>1660484159.0999999</v>
      </c>
      <c r="DJ310">
        <v>1</v>
      </c>
      <c r="DK310">
        <v>6.3E-2</v>
      </c>
      <c r="DL310">
        <v>-2.8000000000000001E-2</v>
      </c>
      <c r="DM310">
        <v>1.395</v>
      </c>
      <c r="DN310">
        <v>2.7E-2</v>
      </c>
      <c r="DO310">
        <v>400</v>
      </c>
      <c r="DP310">
        <v>24</v>
      </c>
      <c r="DQ310">
        <v>0.47</v>
      </c>
      <c r="DR310">
        <v>0.03</v>
      </c>
      <c r="DS310">
        <v>6.0901069903544878</v>
      </c>
      <c r="DT310">
        <v>-0.52014684931314603</v>
      </c>
      <c r="DU310">
        <v>9.2466309812839098E-2</v>
      </c>
      <c r="DV310">
        <v>0</v>
      </c>
      <c r="DW310">
        <v>37.732797843351143</v>
      </c>
      <c r="DX310">
        <v>3.2260956157911811</v>
      </c>
      <c r="DY310">
        <v>0.2499057578830195</v>
      </c>
      <c r="DZ310">
        <v>0</v>
      </c>
      <c r="EA310">
        <v>-49.923064516129031</v>
      </c>
      <c r="EB310">
        <v>-4.7052387096773547</v>
      </c>
      <c r="EC310">
        <v>0.3680521347610759</v>
      </c>
      <c r="ED310">
        <v>0</v>
      </c>
      <c r="EE310">
        <v>1265.28865842809</v>
      </c>
      <c r="EF310">
        <v>296.00551563009822</v>
      </c>
      <c r="EG310">
        <v>21.36857729725951</v>
      </c>
      <c r="EH310">
        <v>0</v>
      </c>
      <c r="EI310">
        <v>3.271750731707316</v>
      </c>
      <c r="EJ310">
        <v>-3.8515400696858562E-2</v>
      </c>
      <c r="EK310">
        <v>4.8605501998325454E-3</v>
      </c>
      <c r="EL310">
        <v>1</v>
      </c>
      <c r="EM310">
        <v>1.995196509795288</v>
      </c>
      <c r="EN310">
        <v>2.1988337388705849E-2</v>
      </c>
      <c r="EO310">
        <v>1.8161747546051571E-3</v>
      </c>
      <c r="EP310">
        <v>1</v>
      </c>
      <c r="EQ310">
        <v>2</v>
      </c>
      <c r="ER310">
        <v>6</v>
      </c>
      <c r="ES310" t="s">
        <v>409</v>
      </c>
      <c r="ET310">
        <v>2.9454400000000001</v>
      </c>
      <c r="EU310">
        <v>2.8011400000000002</v>
      </c>
      <c r="EV310">
        <v>0.20882999999999999</v>
      </c>
      <c r="EW310">
        <v>0.21321499999999999</v>
      </c>
      <c r="EX310">
        <v>0.11848499999999999</v>
      </c>
      <c r="EY310">
        <v>0.108378</v>
      </c>
      <c r="EZ310">
        <v>16298.6</v>
      </c>
      <c r="FA310">
        <v>17000.8</v>
      </c>
      <c r="FB310">
        <v>23941</v>
      </c>
      <c r="FC310">
        <v>25129.200000000001</v>
      </c>
      <c r="FD310">
        <v>33771.800000000003</v>
      </c>
      <c r="FE310">
        <v>35772.5</v>
      </c>
      <c r="FF310">
        <v>43628.6</v>
      </c>
      <c r="FG310">
        <v>46446</v>
      </c>
      <c r="FH310">
        <v>2.0011000000000001</v>
      </c>
      <c r="FI310">
        <v>1.9251</v>
      </c>
      <c r="FJ310">
        <v>0.16178899999999999</v>
      </c>
      <c r="FK310">
        <v>0</v>
      </c>
      <c r="FL310">
        <v>29.109300000000001</v>
      </c>
      <c r="FM310">
        <v>999.9</v>
      </c>
      <c r="FN310">
        <v>69</v>
      </c>
      <c r="FO310">
        <v>31.6</v>
      </c>
      <c r="FP310">
        <v>32.363399999999999</v>
      </c>
      <c r="FQ310">
        <v>63.984000000000002</v>
      </c>
      <c r="FR310">
        <v>25.444700000000001</v>
      </c>
      <c r="FS310">
        <v>1</v>
      </c>
      <c r="FT310">
        <v>0.149619</v>
      </c>
      <c r="FU310">
        <v>-6.4596999999999996E-3</v>
      </c>
      <c r="FV310">
        <v>20.323699999999999</v>
      </c>
      <c r="FW310">
        <v>5.2125000000000004</v>
      </c>
      <c r="FX310">
        <v>11.9039</v>
      </c>
      <c r="FY310">
        <v>5.0029000000000003</v>
      </c>
      <c r="FZ310">
        <v>3.2898800000000001</v>
      </c>
      <c r="GA310">
        <v>9999</v>
      </c>
      <c r="GB310">
        <v>9999</v>
      </c>
      <c r="GC310">
        <v>9999</v>
      </c>
      <c r="GD310">
        <v>999.9</v>
      </c>
      <c r="GE310">
        <v>1.85944</v>
      </c>
      <c r="GF310">
        <v>1.8544</v>
      </c>
      <c r="GG310">
        <v>1.8575999999999999</v>
      </c>
      <c r="GH310">
        <v>1.8559699999999999</v>
      </c>
      <c r="GI310">
        <v>1.8548500000000001</v>
      </c>
      <c r="GJ310">
        <v>1.8545499999999999</v>
      </c>
      <c r="GK310">
        <v>1.85314</v>
      </c>
      <c r="GL310">
        <v>1.8562700000000001</v>
      </c>
      <c r="GM310">
        <v>0</v>
      </c>
      <c r="GN310">
        <v>0</v>
      </c>
      <c r="GO310">
        <v>0</v>
      </c>
      <c r="GP310">
        <v>0</v>
      </c>
      <c r="GQ310" t="s">
        <v>385</v>
      </c>
      <c r="GR310" t="s">
        <v>386</v>
      </c>
      <c r="GS310" t="s">
        <v>387</v>
      </c>
      <c r="GT310" t="s">
        <v>387</v>
      </c>
      <c r="GU310" t="s">
        <v>387</v>
      </c>
      <c r="GV310" t="s">
        <v>387</v>
      </c>
      <c r="GW310">
        <v>0</v>
      </c>
      <c r="GX310">
        <v>100</v>
      </c>
      <c r="GY310">
        <v>100</v>
      </c>
      <c r="GZ310">
        <v>2.78</v>
      </c>
      <c r="HA310">
        <v>1.78E-2</v>
      </c>
      <c r="HB310">
        <v>0.46748880523729403</v>
      </c>
      <c r="HC310">
        <v>2.678124759318837E-3</v>
      </c>
      <c r="HD310">
        <v>-9.3737611465157319E-7</v>
      </c>
      <c r="HE310">
        <v>1.3915637841753891E-10</v>
      </c>
      <c r="HF310">
        <v>-6.7805247810390282E-2</v>
      </c>
      <c r="HG310">
        <v>1.061361004592812E-2</v>
      </c>
      <c r="HH310">
        <v>-3.086644042041478E-4</v>
      </c>
      <c r="HI310">
        <v>1.24720902217549E-6</v>
      </c>
      <c r="HJ310">
        <v>1</v>
      </c>
      <c r="HK310">
        <v>2093</v>
      </c>
      <c r="HL310">
        <v>2</v>
      </c>
      <c r="HM310">
        <v>27</v>
      </c>
      <c r="HN310">
        <v>8.8000000000000007</v>
      </c>
      <c r="HO310">
        <v>8.6</v>
      </c>
      <c r="HP310">
        <v>2.9895</v>
      </c>
      <c r="HQ310">
        <v>2.2522000000000002</v>
      </c>
      <c r="HR310">
        <v>1.4978</v>
      </c>
      <c r="HS310">
        <v>2.3034699999999999</v>
      </c>
      <c r="HT310">
        <v>1.5478499999999999</v>
      </c>
      <c r="HU310">
        <v>2.4401899999999999</v>
      </c>
      <c r="HV310">
        <v>35.290199999999999</v>
      </c>
      <c r="HW310">
        <v>15.2966</v>
      </c>
      <c r="HX310">
        <v>18</v>
      </c>
      <c r="HY310">
        <v>501.41699999999997</v>
      </c>
      <c r="HZ310">
        <v>518.51099999999997</v>
      </c>
      <c r="IA310">
        <v>29.450399999999998</v>
      </c>
      <c r="IB310">
        <v>29.087900000000001</v>
      </c>
      <c r="IC310">
        <v>30.0002</v>
      </c>
      <c r="ID310">
        <v>28.868200000000002</v>
      </c>
      <c r="IE310">
        <v>28.960899999999999</v>
      </c>
      <c r="IF310">
        <v>59.862000000000002</v>
      </c>
      <c r="IG310">
        <v>28.642700000000001</v>
      </c>
      <c r="IH310">
        <v>74.014899999999997</v>
      </c>
      <c r="II310">
        <v>29.428000000000001</v>
      </c>
      <c r="IJ310">
        <v>1509.51</v>
      </c>
      <c r="IK310">
        <v>23.887899999999998</v>
      </c>
      <c r="IL310">
        <v>100.905</v>
      </c>
      <c r="IM310">
        <v>100.666</v>
      </c>
      <c r="IN310" t="s">
        <v>2775</v>
      </c>
    </row>
    <row r="311" spans="1:248" x14ac:dyDescent="0.2">
      <c r="A311">
        <v>295</v>
      </c>
      <c r="B311">
        <v>1660484675.5999999</v>
      </c>
      <c r="C311">
        <v>546.5</v>
      </c>
      <c r="D311" t="s">
        <v>955</v>
      </c>
      <c r="E311" t="s">
        <v>956</v>
      </c>
      <c r="F311">
        <v>1</v>
      </c>
      <c r="G311" t="s">
        <v>376</v>
      </c>
      <c r="H311" t="s">
        <v>377</v>
      </c>
      <c r="I311" t="s">
        <v>378</v>
      </c>
      <c r="J311" t="s">
        <v>379</v>
      </c>
      <c r="K311" t="s">
        <v>380</v>
      </c>
      <c r="L311" t="s">
        <v>376</v>
      </c>
      <c r="M311" t="s">
        <v>381</v>
      </c>
      <c r="N311">
        <v>1660484668.099999</v>
      </c>
      <c r="O311">
        <f t="shared" si="136"/>
        <v>2.7967808621527919E-3</v>
      </c>
      <c r="P311">
        <f t="shared" si="137"/>
        <v>2.7967808621527919</v>
      </c>
      <c r="Q311">
        <f t="shared" si="138"/>
        <v>6.3794870525513865</v>
      </c>
      <c r="R311">
        <f t="shared" si="139"/>
        <v>1392.508</v>
      </c>
      <c r="S311">
        <f t="shared" si="140"/>
        <v>1272.6257732278607</v>
      </c>
      <c r="T311">
        <f t="shared" si="141"/>
        <v>126.78520540089391</v>
      </c>
      <c r="U311">
        <f t="shared" si="142"/>
        <v>138.72845931337051</v>
      </c>
      <c r="V311">
        <f t="shared" si="143"/>
        <v>0.13790838647109399</v>
      </c>
      <c r="W311">
        <f t="shared" si="144"/>
        <v>2.9207911639481088</v>
      </c>
      <c r="X311">
        <f t="shared" si="145"/>
        <v>0.13439041423515705</v>
      </c>
      <c r="Y311">
        <f t="shared" si="146"/>
        <v>8.4302610075645268E-2</v>
      </c>
      <c r="Z311">
        <f t="shared" si="147"/>
        <v>321.51297380000005</v>
      </c>
      <c r="AA311">
        <f t="shared" si="148"/>
        <v>32.221832334310982</v>
      </c>
      <c r="AB311">
        <f t="shared" si="149"/>
        <v>31.731639999999999</v>
      </c>
      <c r="AC311">
        <f t="shared" si="150"/>
        <v>4.7030306817472161</v>
      </c>
      <c r="AD311">
        <f t="shared" si="151"/>
        <v>59.818896737184687</v>
      </c>
      <c r="AE311">
        <f t="shared" si="152"/>
        <v>2.7068534829093731</v>
      </c>
      <c r="AF311">
        <f t="shared" si="153"/>
        <v>4.5250809201680511</v>
      </c>
      <c r="AG311">
        <f t="shared" si="154"/>
        <v>1.9961771988378429</v>
      </c>
      <c r="AH311">
        <f t="shared" si="155"/>
        <v>-123.33803602093812</v>
      </c>
      <c r="AI311">
        <f t="shared" si="156"/>
        <v>-106.83102491548365</v>
      </c>
      <c r="AJ311">
        <f t="shared" si="157"/>
        <v>-8.2453697611649144</v>
      </c>
      <c r="AK311">
        <f t="shared" si="158"/>
        <v>83.098543102413373</v>
      </c>
      <c r="AL311">
        <f t="shared" si="159"/>
        <v>37.837096959202164</v>
      </c>
      <c r="AM311">
        <f t="shared" si="160"/>
        <v>2.8002050071749145</v>
      </c>
      <c r="AN311">
        <f t="shared" si="161"/>
        <v>6.3794870525513865</v>
      </c>
      <c r="AO311">
        <v>1501.4448040234699</v>
      </c>
      <c r="AP311">
        <v>1467.414181818182</v>
      </c>
      <c r="AQ311">
        <v>5.123070281431759</v>
      </c>
      <c r="AR311">
        <v>64.973285806085684</v>
      </c>
      <c r="AS311">
        <f t="shared" si="162"/>
        <v>2.7967808621527919</v>
      </c>
      <c r="AT311">
        <v>23.90252766621925</v>
      </c>
      <c r="AU311">
        <v>27.166726666666658</v>
      </c>
      <c r="AV311">
        <v>-1.9988748249338909E-5</v>
      </c>
      <c r="AW311">
        <v>82.278735908204425</v>
      </c>
      <c r="AX311">
        <v>0</v>
      </c>
      <c r="AY311">
        <v>0</v>
      </c>
      <c r="AZ311">
        <f t="shared" si="163"/>
        <v>1</v>
      </c>
      <c r="BA311">
        <f t="shared" si="164"/>
        <v>0</v>
      </c>
      <c r="BB311">
        <f t="shared" si="165"/>
        <v>51912.73970444021</v>
      </c>
      <c r="BC311">
        <f t="shared" si="166"/>
        <v>1999.984666666667</v>
      </c>
      <c r="BD311">
        <f t="shared" si="167"/>
        <v>1681.1868200000001</v>
      </c>
      <c r="BE311">
        <f t="shared" si="168"/>
        <v>0.8405998545988852</v>
      </c>
      <c r="BF311">
        <f t="shared" si="169"/>
        <v>0.16075771937584854</v>
      </c>
      <c r="BG311">
        <v>6</v>
      </c>
      <c r="BH311">
        <v>0.5</v>
      </c>
      <c r="BI311" t="s">
        <v>382</v>
      </c>
      <c r="BJ311">
        <v>2</v>
      </c>
      <c r="BK311" t="b">
        <v>1</v>
      </c>
      <c r="BL311">
        <v>1660484668.099999</v>
      </c>
      <c r="BM311">
        <v>1392.508</v>
      </c>
      <c r="BN311">
        <v>1442.578</v>
      </c>
      <c r="BO311">
        <v>27.170453333333331</v>
      </c>
      <c r="BP311">
        <v>23.9024</v>
      </c>
      <c r="BQ311">
        <v>1389.7560000000001</v>
      </c>
      <c r="BR311">
        <v>27.15265999999999</v>
      </c>
      <c r="BS311">
        <v>500.13666666666683</v>
      </c>
      <c r="BT311">
        <v>99.524840000000012</v>
      </c>
      <c r="BU311">
        <v>0.1000521466666667</v>
      </c>
      <c r="BV311">
        <v>31.0532</v>
      </c>
      <c r="BW311">
        <v>31.731639999999999</v>
      </c>
      <c r="BX311">
        <v>999.89999999999986</v>
      </c>
      <c r="BY311">
        <v>0</v>
      </c>
      <c r="BZ311">
        <v>0</v>
      </c>
      <c r="CA311">
        <v>9997.6613333333335</v>
      </c>
      <c r="CB311">
        <v>0</v>
      </c>
      <c r="CC311">
        <v>629.52280000000007</v>
      </c>
      <c r="CD311">
        <v>-50.06906</v>
      </c>
      <c r="CE311">
        <v>1431.4006666666669</v>
      </c>
      <c r="CF311">
        <v>1477.9026666666671</v>
      </c>
      <c r="CG311">
        <v>3.2680566666666668</v>
      </c>
      <c r="CH311">
        <v>1442.578</v>
      </c>
      <c r="CI311">
        <v>23.9024</v>
      </c>
      <c r="CJ311">
        <v>2.7041360000000001</v>
      </c>
      <c r="CK311">
        <v>2.378883333333333</v>
      </c>
      <c r="CL311">
        <v>22.310266666666671</v>
      </c>
      <c r="CM311">
        <v>20.22074666666667</v>
      </c>
      <c r="CN311">
        <v>1999.984666666667</v>
      </c>
      <c r="CO311">
        <v>0.98000500000000013</v>
      </c>
      <c r="CP311">
        <v>1.9995499999999999E-2</v>
      </c>
      <c r="CQ311">
        <v>0</v>
      </c>
      <c r="CR311">
        <v>2.438133333333333</v>
      </c>
      <c r="CS311">
        <v>0</v>
      </c>
      <c r="CT311">
        <v>32624.206666666661</v>
      </c>
      <c r="CU311">
        <v>17412.22</v>
      </c>
      <c r="CV311">
        <v>39.186999999999998</v>
      </c>
      <c r="CW311">
        <v>40.186999999999998</v>
      </c>
      <c r="CX311">
        <v>39.129133333333343</v>
      </c>
      <c r="CY311">
        <v>38.686999999999998</v>
      </c>
      <c r="CZ311">
        <v>39.436999999999998</v>
      </c>
      <c r="DA311">
        <v>1959.9946666666669</v>
      </c>
      <c r="DB311">
        <v>39.99</v>
      </c>
      <c r="DC311">
        <v>0</v>
      </c>
      <c r="DD311">
        <v>1660484673.2</v>
      </c>
      <c r="DE311">
        <v>0</v>
      </c>
      <c r="DF311">
        <v>1660484159.0999999</v>
      </c>
      <c r="DG311" t="s">
        <v>383</v>
      </c>
      <c r="DH311">
        <v>1660484145.0999999</v>
      </c>
      <c r="DI311">
        <v>1660484159.0999999</v>
      </c>
      <c r="DJ311">
        <v>1</v>
      </c>
      <c r="DK311">
        <v>6.3E-2</v>
      </c>
      <c r="DL311">
        <v>-2.8000000000000001E-2</v>
      </c>
      <c r="DM311">
        <v>1.395</v>
      </c>
      <c r="DN311">
        <v>2.7E-2</v>
      </c>
      <c r="DO311">
        <v>400</v>
      </c>
      <c r="DP311">
        <v>24</v>
      </c>
      <c r="DQ311">
        <v>0.47</v>
      </c>
      <c r="DR311">
        <v>0.03</v>
      </c>
      <c r="DS311">
        <v>6.1106449513588217</v>
      </c>
      <c r="DT311">
        <v>-0.4830445680284231</v>
      </c>
      <c r="DU311">
        <v>0.1007301250074096</v>
      </c>
      <c r="DV311">
        <v>1</v>
      </c>
      <c r="DW311">
        <v>37.78313143142725</v>
      </c>
      <c r="DX311">
        <v>2.7506675955311271</v>
      </c>
      <c r="DY311">
        <v>0.21800127627625071</v>
      </c>
      <c r="DZ311">
        <v>0</v>
      </c>
      <c r="EA311">
        <v>-49.994245161290323</v>
      </c>
      <c r="EB311">
        <v>-4.0804983870965863</v>
      </c>
      <c r="EC311">
        <v>0.32542667757359262</v>
      </c>
      <c r="ED311">
        <v>0</v>
      </c>
      <c r="EE311">
        <v>1269.894425433509</v>
      </c>
      <c r="EF311">
        <v>293.9478106007507</v>
      </c>
      <c r="EG311">
        <v>21.229625671322651</v>
      </c>
      <c r="EH311">
        <v>0</v>
      </c>
      <c r="EI311">
        <v>3.2708253658536588</v>
      </c>
      <c r="EJ311">
        <v>-3.6344111498260438E-2</v>
      </c>
      <c r="EK311">
        <v>4.6134586240592886E-3</v>
      </c>
      <c r="EL311">
        <v>1</v>
      </c>
      <c r="EM311">
        <v>1.9956164450118139</v>
      </c>
      <c r="EN311">
        <v>2.1562498874240318E-2</v>
      </c>
      <c r="EO311">
        <v>1.783614557201052E-3</v>
      </c>
      <c r="EP311">
        <v>1</v>
      </c>
      <c r="EQ311">
        <v>3</v>
      </c>
      <c r="ER311">
        <v>6</v>
      </c>
      <c r="ES311" t="s">
        <v>404</v>
      </c>
      <c r="ET311">
        <v>2.9451999999999998</v>
      </c>
      <c r="EU311">
        <v>2.80118</v>
      </c>
      <c r="EV311">
        <v>0.20926700000000001</v>
      </c>
      <c r="EW311">
        <v>0.21365200000000001</v>
      </c>
      <c r="EX311">
        <v>0.118481</v>
      </c>
      <c r="EY311">
        <v>0.10838399999999999</v>
      </c>
      <c r="EZ311">
        <v>16289.5</v>
      </c>
      <c r="FA311">
        <v>16991.3</v>
      </c>
      <c r="FB311">
        <v>23940.9</v>
      </c>
      <c r="FC311">
        <v>25129.200000000001</v>
      </c>
      <c r="FD311">
        <v>33771.800000000003</v>
      </c>
      <c r="FE311">
        <v>35772.199999999997</v>
      </c>
      <c r="FF311">
        <v>43628.4</v>
      </c>
      <c r="FG311">
        <v>46446</v>
      </c>
      <c r="FH311">
        <v>2.00108</v>
      </c>
      <c r="FI311">
        <v>1.9252</v>
      </c>
      <c r="FJ311">
        <v>0.161715</v>
      </c>
      <c r="FK311">
        <v>0</v>
      </c>
      <c r="FL311">
        <v>29.1114</v>
      </c>
      <c r="FM311">
        <v>999.9</v>
      </c>
      <c r="FN311">
        <v>69</v>
      </c>
      <c r="FO311">
        <v>31.6</v>
      </c>
      <c r="FP311">
        <v>32.363199999999999</v>
      </c>
      <c r="FQ311">
        <v>64.004000000000005</v>
      </c>
      <c r="FR311">
        <v>26.334099999999999</v>
      </c>
      <c r="FS311">
        <v>1</v>
      </c>
      <c r="FT311">
        <v>0.14962900000000001</v>
      </c>
      <c r="FU311">
        <v>-2.2170499999999999E-2</v>
      </c>
      <c r="FV311">
        <v>20.323699999999999</v>
      </c>
      <c r="FW311">
        <v>5.2127999999999997</v>
      </c>
      <c r="FX311">
        <v>11.9038</v>
      </c>
      <c r="FY311">
        <v>5.0029000000000003</v>
      </c>
      <c r="FZ311">
        <v>3.2898499999999999</v>
      </c>
      <c r="GA311">
        <v>9999</v>
      </c>
      <c r="GB311">
        <v>9999</v>
      </c>
      <c r="GC311">
        <v>9999</v>
      </c>
      <c r="GD311">
        <v>999.9</v>
      </c>
      <c r="GE311">
        <v>1.85944</v>
      </c>
      <c r="GF311">
        <v>1.8544</v>
      </c>
      <c r="GG311">
        <v>1.8575999999999999</v>
      </c>
      <c r="GH311">
        <v>1.85595</v>
      </c>
      <c r="GI311">
        <v>1.85484</v>
      </c>
      <c r="GJ311">
        <v>1.8545400000000001</v>
      </c>
      <c r="GK311">
        <v>1.8531299999999999</v>
      </c>
      <c r="GL311">
        <v>1.85626</v>
      </c>
      <c r="GM311">
        <v>0</v>
      </c>
      <c r="GN311">
        <v>0</v>
      </c>
      <c r="GO311">
        <v>0</v>
      </c>
      <c r="GP311">
        <v>0</v>
      </c>
      <c r="GQ311" t="s">
        <v>385</v>
      </c>
      <c r="GR311" t="s">
        <v>386</v>
      </c>
      <c r="GS311" t="s">
        <v>387</v>
      </c>
      <c r="GT311" t="s">
        <v>387</v>
      </c>
      <c r="GU311" t="s">
        <v>387</v>
      </c>
      <c r="GV311" t="s">
        <v>387</v>
      </c>
      <c r="GW311">
        <v>0</v>
      </c>
      <c r="GX311">
        <v>100</v>
      </c>
      <c r="GY311">
        <v>100</v>
      </c>
      <c r="GZ311">
        <v>2.78</v>
      </c>
      <c r="HA311">
        <v>1.78E-2</v>
      </c>
      <c r="HB311">
        <v>0.46748880523729403</v>
      </c>
      <c r="HC311">
        <v>2.678124759318837E-3</v>
      </c>
      <c r="HD311">
        <v>-9.3737611465157319E-7</v>
      </c>
      <c r="HE311">
        <v>1.3915637841753891E-10</v>
      </c>
      <c r="HF311">
        <v>-6.7805247810390282E-2</v>
      </c>
      <c r="HG311">
        <v>1.061361004592812E-2</v>
      </c>
      <c r="HH311">
        <v>-3.086644042041478E-4</v>
      </c>
      <c r="HI311">
        <v>1.24720902217549E-6</v>
      </c>
      <c r="HJ311">
        <v>1</v>
      </c>
      <c r="HK311">
        <v>2093</v>
      </c>
      <c r="HL311">
        <v>2</v>
      </c>
      <c r="HM311">
        <v>27</v>
      </c>
      <c r="HN311">
        <v>8.8000000000000007</v>
      </c>
      <c r="HO311">
        <v>8.6</v>
      </c>
      <c r="HP311">
        <v>2.9980500000000001</v>
      </c>
      <c r="HQ311">
        <v>2.2631800000000002</v>
      </c>
      <c r="HR311">
        <v>1.4978</v>
      </c>
      <c r="HS311">
        <v>2.3022499999999999</v>
      </c>
      <c r="HT311">
        <v>1.5478499999999999</v>
      </c>
      <c r="HU311">
        <v>2.4536099999999998</v>
      </c>
      <c r="HV311">
        <v>35.290199999999999</v>
      </c>
      <c r="HW311">
        <v>15.287800000000001</v>
      </c>
      <c r="HX311">
        <v>18</v>
      </c>
      <c r="HY311">
        <v>501.40699999999998</v>
      </c>
      <c r="HZ311">
        <v>518.58500000000004</v>
      </c>
      <c r="IA311">
        <v>29.439</v>
      </c>
      <c r="IB311">
        <v>29.089200000000002</v>
      </c>
      <c r="IC311">
        <v>30.0002</v>
      </c>
      <c r="ID311">
        <v>28.8689</v>
      </c>
      <c r="IE311">
        <v>28.961500000000001</v>
      </c>
      <c r="IF311">
        <v>60.082700000000003</v>
      </c>
      <c r="IG311">
        <v>28.642700000000001</v>
      </c>
      <c r="IH311">
        <v>73.637500000000003</v>
      </c>
      <c r="II311">
        <v>29.428000000000001</v>
      </c>
      <c r="IJ311">
        <v>1509.51</v>
      </c>
      <c r="IK311">
        <v>23.889600000000002</v>
      </c>
      <c r="IL311">
        <v>100.905</v>
      </c>
      <c r="IM311">
        <v>100.666</v>
      </c>
      <c r="IN311" t="s">
        <v>2775</v>
      </c>
    </row>
    <row r="312" spans="1:248" x14ac:dyDescent="0.2">
      <c r="A312">
        <v>296</v>
      </c>
      <c r="B312">
        <v>1660484676.5999999</v>
      </c>
      <c r="C312">
        <v>547.5</v>
      </c>
      <c r="D312" t="s">
        <v>957</v>
      </c>
      <c r="E312" t="s">
        <v>958</v>
      </c>
      <c r="F312">
        <v>1</v>
      </c>
      <c r="G312" t="s">
        <v>376</v>
      </c>
      <c r="H312" t="s">
        <v>377</v>
      </c>
      <c r="I312" t="s">
        <v>378</v>
      </c>
      <c r="J312" t="s">
        <v>379</v>
      </c>
      <c r="K312" t="s">
        <v>380</v>
      </c>
      <c r="L312" t="s">
        <v>376</v>
      </c>
      <c r="M312" t="s">
        <v>381</v>
      </c>
      <c r="N312">
        <v>1660484668.5999999</v>
      </c>
      <c r="O312">
        <f t="shared" si="136"/>
        <v>2.7943540313877719E-3</v>
      </c>
      <c r="P312">
        <f t="shared" si="137"/>
        <v>2.7943540313877717</v>
      </c>
      <c r="Q312">
        <f t="shared" si="138"/>
        <v>6.4254568320352963</v>
      </c>
      <c r="R312">
        <f t="shared" si="139"/>
        <v>1395.0074999999999</v>
      </c>
      <c r="S312">
        <f t="shared" si="140"/>
        <v>1274.4289531672975</v>
      </c>
      <c r="T312">
        <f t="shared" si="141"/>
        <v>126.9648219297746</v>
      </c>
      <c r="U312">
        <f t="shared" si="142"/>
        <v>138.97744428044976</v>
      </c>
      <c r="V312">
        <f t="shared" si="143"/>
        <v>0.13777028009842035</v>
      </c>
      <c r="W312">
        <f t="shared" si="144"/>
        <v>2.9208296441582724</v>
      </c>
      <c r="X312">
        <f t="shared" si="145"/>
        <v>0.13425929876090423</v>
      </c>
      <c r="Y312">
        <f t="shared" si="146"/>
        <v>8.4220057016824709E-2</v>
      </c>
      <c r="Z312">
        <f t="shared" si="147"/>
        <v>321.51292724999996</v>
      </c>
      <c r="AA312">
        <f t="shared" si="148"/>
        <v>32.223035884812546</v>
      </c>
      <c r="AB312">
        <f t="shared" si="149"/>
        <v>31.732318750000001</v>
      </c>
      <c r="AC312">
        <f t="shared" si="150"/>
        <v>4.7032117198918195</v>
      </c>
      <c r="AD312">
        <f t="shared" si="151"/>
        <v>59.816172861316034</v>
      </c>
      <c r="AE312">
        <f t="shared" si="152"/>
        <v>2.7068208607404496</v>
      </c>
      <c r="AF312">
        <f t="shared" si="153"/>
        <v>4.5252324434333531</v>
      </c>
      <c r="AG312">
        <f t="shared" si="154"/>
        <v>1.9963908591513699</v>
      </c>
      <c r="AH312">
        <f t="shared" si="155"/>
        <v>-123.23101278420074</v>
      </c>
      <c r="AI312">
        <f t="shared" si="156"/>
        <v>-106.84680130366495</v>
      </c>
      <c r="AJ312">
        <f t="shared" si="157"/>
        <v>-8.2465302211446012</v>
      </c>
      <c r="AK312">
        <f t="shared" si="158"/>
        <v>83.188582940989662</v>
      </c>
      <c r="AL312">
        <f t="shared" si="159"/>
        <v>37.846288360148243</v>
      </c>
      <c r="AM312">
        <f t="shared" si="160"/>
        <v>2.7996692852178655</v>
      </c>
      <c r="AN312">
        <f t="shared" si="161"/>
        <v>6.4254568320352963</v>
      </c>
      <c r="AO312">
        <v>1506.556429481509</v>
      </c>
      <c r="AP312">
        <v>1472.51793939394</v>
      </c>
      <c r="AQ312">
        <v>5.1135379259217206</v>
      </c>
      <c r="AR312">
        <v>64.973285806085684</v>
      </c>
      <c r="AS312">
        <f t="shared" si="162"/>
        <v>2.7943540313877717</v>
      </c>
      <c r="AT312">
        <v>23.903976158253709</v>
      </c>
      <c r="AU312">
        <v>27.16539696969696</v>
      </c>
      <c r="AV312">
        <v>-2.5414521129236451E-5</v>
      </c>
      <c r="AW312">
        <v>82.278735908204425</v>
      </c>
      <c r="AX312">
        <v>0</v>
      </c>
      <c r="AY312">
        <v>0</v>
      </c>
      <c r="AZ312">
        <f t="shared" si="163"/>
        <v>1</v>
      </c>
      <c r="BA312">
        <f t="shared" si="164"/>
        <v>0</v>
      </c>
      <c r="BB312">
        <f t="shared" si="165"/>
        <v>51913.733099041492</v>
      </c>
      <c r="BC312">
        <f t="shared" si="166"/>
        <v>1999.984375</v>
      </c>
      <c r="BD312">
        <f t="shared" si="167"/>
        <v>1681.1865749999999</v>
      </c>
      <c r="BE312">
        <f t="shared" si="168"/>
        <v>0.84059985468636467</v>
      </c>
      <c r="BF312">
        <f t="shared" si="169"/>
        <v>0.16075771954468393</v>
      </c>
      <c r="BG312">
        <v>6</v>
      </c>
      <c r="BH312">
        <v>0.5</v>
      </c>
      <c r="BI312" t="s">
        <v>382</v>
      </c>
      <c r="BJ312">
        <v>2</v>
      </c>
      <c r="BK312" t="b">
        <v>1</v>
      </c>
      <c r="BL312">
        <v>1660484668.5999999</v>
      </c>
      <c r="BM312">
        <v>1395.0074999999999</v>
      </c>
      <c r="BN312">
        <v>1445.0962500000001</v>
      </c>
      <c r="BO312">
        <v>27.170131250000001</v>
      </c>
      <c r="BP312">
        <v>23.902687499999999</v>
      </c>
      <c r="BQ312">
        <v>1392.253125</v>
      </c>
      <c r="BR312">
        <v>27.152337500000002</v>
      </c>
      <c r="BS312">
        <v>500.13443749999999</v>
      </c>
      <c r="BT312">
        <v>99.524825000000007</v>
      </c>
      <c r="BU312">
        <v>0.10004746874999999</v>
      </c>
      <c r="BV312">
        <v>31.053787499999999</v>
      </c>
      <c r="BW312">
        <v>31.732318750000001</v>
      </c>
      <c r="BX312">
        <v>999.9</v>
      </c>
      <c r="BY312">
        <v>0</v>
      </c>
      <c r="BZ312">
        <v>0</v>
      </c>
      <c r="CA312">
        <v>9997.8824999999997</v>
      </c>
      <c r="CB312">
        <v>0</v>
      </c>
      <c r="CC312">
        <v>628.51118750000001</v>
      </c>
      <c r="CD312">
        <v>-50.088006249999999</v>
      </c>
      <c r="CE312">
        <v>1433.9693749999999</v>
      </c>
      <c r="CF312">
        <v>1480.483125</v>
      </c>
      <c r="CG312">
        <v>3.26744375</v>
      </c>
      <c r="CH312">
        <v>1445.0962500000001</v>
      </c>
      <c r="CI312">
        <v>23.902687499999999</v>
      </c>
      <c r="CJ312">
        <v>2.7041031250000001</v>
      </c>
      <c r="CK312">
        <v>2.378911875</v>
      </c>
      <c r="CL312">
        <v>22.310068749999999</v>
      </c>
      <c r="CM312">
        <v>20.220937500000002</v>
      </c>
      <c r="CN312">
        <v>1999.984375</v>
      </c>
      <c r="CO312">
        <v>0.98000500000000001</v>
      </c>
      <c r="CP312">
        <v>1.9995499999999999E-2</v>
      </c>
      <c r="CQ312">
        <v>0</v>
      </c>
      <c r="CR312">
        <v>2.5104375000000001</v>
      </c>
      <c r="CS312">
        <v>0</v>
      </c>
      <c r="CT312">
        <v>32622.362499999999</v>
      </c>
      <c r="CU312">
        <v>17412.21875</v>
      </c>
      <c r="CV312">
        <v>39.186999999999998</v>
      </c>
      <c r="CW312">
        <v>40.186999999999998</v>
      </c>
      <c r="CX312">
        <v>39.128875000000001</v>
      </c>
      <c r="CY312">
        <v>38.690937499999997</v>
      </c>
      <c r="CZ312">
        <v>39.436999999999998</v>
      </c>
      <c r="DA312">
        <v>1959.994375</v>
      </c>
      <c r="DB312">
        <v>39.99</v>
      </c>
      <c r="DC312">
        <v>0</v>
      </c>
      <c r="DD312">
        <v>1660484674.4000001</v>
      </c>
      <c r="DE312">
        <v>0</v>
      </c>
      <c r="DF312">
        <v>1660484159.0999999</v>
      </c>
      <c r="DG312" t="s">
        <v>383</v>
      </c>
      <c r="DH312">
        <v>1660484145.0999999</v>
      </c>
      <c r="DI312">
        <v>1660484159.0999999</v>
      </c>
      <c r="DJ312">
        <v>1</v>
      </c>
      <c r="DK312">
        <v>6.3E-2</v>
      </c>
      <c r="DL312">
        <v>-2.8000000000000001E-2</v>
      </c>
      <c r="DM312">
        <v>1.395</v>
      </c>
      <c r="DN312">
        <v>2.7E-2</v>
      </c>
      <c r="DO312">
        <v>400</v>
      </c>
      <c r="DP312">
        <v>24</v>
      </c>
      <c r="DQ312">
        <v>0.47</v>
      </c>
      <c r="DR312">
        <v>0.03</v>
      </c>
      <c r="DS312">
        <v>6.1308987773851387</v>
      </c>
      <c r="DT312">
        <v>0.23277927381763719</v>
      </c>
      <c r="DU312">
        <v>0.12526124022583729</v>
      </c>
      <c r="DV312">
        <v>1</v>
      </c>
      <c r="DW312">
        <v>37.83052517193525</v>
      </c>
      <c r="DX312">
        <v>2.091171764961246</v>
      </c>
      <c r="DY312">
        <v>0.1795227900943267</v>
      </c>
      <c r="DZ312">
        <v>0</v>
      </c>
      <c r="EA312">
        <v>-50.113219999999998</v>
      </c>
      <c r="EB312">
        <v>-2.993123025584052</v>
      </c>
      <c r="EC312">
        <v>0.23540372327839981</v>
      </c>
      <c r="ED312">
        <v>0</v>
      </c>
      <c r="EE312">
        <v>1275.6456031549069</v>
      </c>
      <c r="EF312">
        <v>285.87606393168682</v>
      </c>
      <c r="EG312">
        <v>21.35731270066362</v>
      </c>
      <c r="EH312">
        <v>0</v>
      </c>
      <c r="EI312">
        <v>3.2690237500000001</v>
      </c>
      <c r="EJ312">
        <v>-3.4708255159473768E-2</v>
      </c>
      <c r="EK312">
        <v>4.4117676091902022E-3</v>
      </c>
      <c r="EL312">
        <v>1</v>
      </c>
      <c r="EM312">
        <v>1.996129155077446</v>
      </c>
      <c r="EN312">
        <v>2.2021438498352738E-2</v>
      </c>
      <c r="EO312">
        <v>1.8471314626497569E-3</v>
      </c>
      <c r="EP312">
        <v>1</v>
      </c>
      <c r="EQ312">
        <v>3</v>
      </c>
      <c r="ER312">
        <v>6</v>
      </c>
      <c r="ES312" t="s">
        <v>404</v>
      </c>
      <c r="ET312">
        <v>2.9454199999999999</v>
      </c>
      <c r="EU312">
        <v>2.80118</v>
      </c>
      <c r="EV312">
        <v>0.209702</v>
      </c>
      <c r="EW312">
        <v>0.21407499999999999</v>
      </c>
      <c r="EX312">
        <v>0.118479</v>
      </c>
      <c r="EY312">
        <v>0.10838299999999999</v>
      </c>
      <c r="EZ312">
        <v>16280.4</v>
      </c>
      <c r="FA312">
        <v>16982.2</v>
      </c>
      <c r="FB312">
        <v>23940.799999999999</v>
      </c>
      <c r="FC312">
        <v>25129.200000000001</v>
      </c>
      <c r="FD312">
        <v>33771.800000000003</v>
      </c>
      <c r="FE312">
        <v>35772.400000000001</v>
      </c>
      <c r="FF312">
        <v>43628.2</v>
      </c>
      <c r="FG312">
        <v>46446.1</v>
      </c>
      <c r="FH312">
        <v>2.00115</v>
      </c>
      <c r="FI312">
        <v>1.92523</v>
      </c>
      <c r="FJ312">
        <v>0.161748</v>
      </c>
      <c r="FK312">
        <v>0</v>
      </c>
      <c r="FL312">
        <v>29.113099999999999</v>
      </c>
      <c r="FM312">
        <v>999.9</v>
      </c>
      <c r="FN312">
        <v>69</v>
      </c>
      <c r="FO312">
        <v>31.6</v>
      </c>
      <c r="FP312">
        <v>32.361699999999999</v>
      </c>
      <c r="FQ312">
        <v>63.963999999999999</v>
      </c>
      <c r="FR312">
        <v>25.468800000000002</v>
      </c>
      <c r="FS312">
        <v>1</v>
      </c>
      <c r="FT312">
        <v>0.14960899999999999</v>
      </c>
      <c r="FU312">
        <v>-3.9583300000000002E-2</v>
      </c>
      <c r="FV312">
        <v>20.323699999999999</v>
      </c>
      <c r="FW312">
        <v>5.2129500000000002</v>
      </c>
      <c r="FX312">
        <v>11.9039</v>
      </c>
      <c r="FY312">
        <v>5.0029500000000002</v>
      </c>
      <c r="FZ312">
        <v>3.2898499999999999</v>
      </c>
      <c r="GA312">
        <v>9999</v>
      </c>
      <c r="GB312">
        <v>9999</v>
      </c>
      <c r="GC312">
        <v>9999</v>
      </c>
      <c r="GD312">
        <v>999.9</v>
      </c>
      <c r="GE312">
        <v>1.85944</v>
      </c>
      <c r="GF312">
        <v>1.8544</v>
      </c>
      <c r="GG312">
        <v>1.8575999999999999</v>
      </c>
      <c r="GH312">
        <v>1.85595</v>
      </c>
      <c r="GI312">
        <v>1.85484</v>
      </c>
      <c r="GJ312">
        <v>1.8545199999999999</v>
      </c>
      <c r="GK312">
        <v>1.8531</v>
      </c>
      <c r="GL312">
        <v>1.85626</v>
      </c>
      <c r="GM312">
        <v>0</v>
      </c>
      <c r="GN312">
        <v>0</v>
      </c>
      <c r="GO312">
        <v>0</v>
      </c>
      <c r="GP312">
        <v>0</v>
      </c>
      <c r="GQ312" t="s">
        <v>385</v>
      </c>
      <c r="GR312" t="s">
        <v>386</v>
      </c>
      <c r="GS312" t="s">
        <v>387</v>
      </c>
      <c r="GT312" t="s">
        <v>387</v>
      </c>
      <c r="GU312" t="s">
        <v>387</v>
      </c>
      <c r="GV312" t="s">
        <v>387</v>
      </c>
      <c r="GW312">
        <v>0</v>
      </c>
      <c r="GX312">
        <v>100</v>
      </c>
      <c r="GY312">
        <v>100</v>
      </c>
      <c r="GZ312">
        <v>2.78</v>
      </c>
      <c r="HA312">
        <v>1.78E-2</v>
      </c>
      <c r="HB312">
        <v>0.46748880523729403</v>
      </c>
      <c r="HC312">
        <v>2.678124759318837E-3</v>
      </c>
      <c r="HD312">
        <v>-9.3737611465157319E-7</v>
      </c>
      <c r="HE312">
        <v>1.3915637841753891E-10</v>
      </c>
      <c r="HF312">
        <v>-6.7805247810390282E-2</v>
      </c>
      <c r="HG312">
        <v>1.061361004592812E-2</v>
      </c>
      <c r="HH312">
        <v>-3.086644042041478E-4</v>
      </c>
      <c r="HI312">
        <v>1.24720902217549E-6</v>
      </c>
      <c r="HJ312">
        <v>1</v>
      </c>
      <c r="HK312">
        <v>2093</v>
      </c>
      <c r="HL312">
        <v>2</v>
      </c>
      <c r="HM312">
        <v>27</v>
      </c>
      <c r="HN312">
        <v>8.9</v>
      </c>
      <c r="HO312">
        <v>8.6</v>
      </c>
      <c r="HP312">
        <v>3.0041500000000001</v>
      </c>
      <c r="HQ312">
        <v>2.2839399999999999</v>
      </c>
      <c r="HR312">
        <v>1.4978</v>
      </c>
      <c r="HS312">
        <v>2.3022499999999999</v>
      </c>
      <c r="HT312">
        <v>1.5478499999999999</v>
      </c>
      <c r="HU312">
        <v>2.3303199999999999</v>
      </c>
      <c r="HV312">
        <v>35.290199999999999</v>
      </c>
      <c r="HW312">
        <v>15.2791</v>
      </c>
      <c r="HX312">
        <v>18</v>
      </c>
      <c r="HY312">
        <v>501.45600000000002</v>
      </c>
      <c r="HZ312">
        <v>518.60699999999997</v>
      </c>
      <c r="IA312">
        <v>29.4283</v>
      </c>
      <c r="IB312">
        <v>29.0898</v>
      </c>
      <c r="IC312">
        <v>30.0002</v>
      </c>
      <c r="ID312">
        <v>28.869499999999999</v>
      </c>
      <c r="IE312">
        <v>28.9621</v>
      </c>
      <c r="IF312">
        <v>60.192700000000002</v>
      </c>
      <c r="IG312">
        <v>28.642700000000001</v>
      </c>
      <c r="IH312">
        <v>73.637500000000003</v>
      </c>
      <c r="II312">
        <v>29.3687</v>
      </c>
      <c r="IJ312">
        <v>1519.6</v>
      </c>
      <c r="IK312">
        <v>23.8916</v>
      </c>
      <c r="IL312">
        <v>100.904</v>
      </c>
      <c r="IM312">
        <v>100.666</v>
      </c>
      <c r="IN312" t="s">
        <v>2775</v>
      </c>
    </row>
    <row r="313" spans="1:248" x14ac:dyDescent="0.2">
      <c r="A313">
        <v>297</v>
      </c>
      <c r="B313">
        <v>1660484677.5999999</v>
      </c>
      <c r="C313">
        <v>548.5</v>
      </c>
      <c r="D313" t="s">
        <v>959</v>
      </c>
      <c r="E313" t="s">
        <v>960</v>
      </c>
      <c r="F313">
        <v>1</v>
      </c>
      <c r="G313" t="s">
        <v>376</v>
      </c>
      <c r="H313" t="s">
        <v>377</v>
      </c>
      <c r="I313" t="s">
        <v>378</v>
      </c>
      <c r="J313" t="s">
        <v>379</v>
      </c>
      <c r="K313" t="s">
        <v>380</v>
      </c>
      <c r="L313" t="s">
        <v>376</v>
      </c>
      <c r="M313" t="s">
        <v>381</v>
      </c>
      <c r="N313">
        <v>1660484670.099999</v>
      </c>
      <c r="O313">
        <f t="shared" si="136"/>
        <v>2.7927537374238748E-3</v>
      </c>
      <c r="P313">
        <f t="shared" si="137"/>
        <v>2.7927537374238747</v>
      </c>
      <c r="Q313">
        <f t="shared" si="138"/>
        <v>6.4780167716395169</v>
      </c>
      <c r="R313">
        <f t="shared" si="139"/>
        <v>1402.500666666667</v>
      </c>
      <c r="S313">
        <f t="shared" si="140"/>
        <v>1280.9780912501571</v>
      </c>
      <c r="T313">
        <f t="shared" si="141"/>
        <v>127.61703469086899</v>
      </c>
      <c r="U313">
        <f t="shared" si="142"/>
        <v>139.72368259420455</v>
      </c>
      <c r="V313">
        <f t="shared" si="143"/>
        <v>0.13763964070961954</v>
      </c>
      <c r="W313">
        <f t="shared" si="144"/>
        <v>2.9210788963889764</v>
      </c>
      <c r="X313">
        <f t="shared" si="145"/>
        <v>0.1341355143427958</v>
      </c>
      <c r="Y313">
        <f t="shared" si="146"/>
        <v>8.4142097892744724E-2</v>
      </c>
      <c r="Z313">
        <f t="shared" si="147"/>
        <v>321.51254819999997</v>
      </c>
      <c r="AA313">
        <f t="shared" si="148"/>
        <v>32.224954982354184</v>
      </c>
      <c r="AB313">
        <f t="shared" si="149"/>
        <v>31.734726666666671</v>
      </c>
      <c r="AC313">
        <f t="shared" si="150"/>
        <v>4.7038540152690018</v>
      </c>
      <c r="AD313">
        <f t="shared" si="151"/>
        <v>59.809716110819387</v>
      </c>
      <c r="AE313">
        <f t="shared" si="152"/>
        <v>2.7067753728539841</v>
      </c>
      <c r="AF313">
        <f t="shared" si="153"/>
        <v>4.5256449099987233</v>
      </c>
      <c r="AG313">
        <f t="shared" si="154"/>
        <v>1.9970786424150178</v>
      </c>
      <c r="AH313">
        <f t="shared" si="155"/>
        <v>-123.16043982039288</v>
      </c>
      <c r="AI313">
        <f t="shared" si="156"/>
        <v>-106.98328211863996</v>
      </c>
      <c r="AJ313">
        <f t="shared" si="157"/>
        <v>-8.2565224227117522</v>
      </c>
      <c r="AK313">
        <f t="shared" si="158"/>
        <v>83.112303838255414</v>
      </c>
      <c r="AL313">
        <f t="shared" si="159"/>
        <v>37.900220636085891</v>
      </c>
      <c r="AM313">
        <f t="shared" si="160"/>
        <v>2.7987255582915749</v>
      </c>
      <c r="AN313">
        <f t="shared" si="161"/>
        <v>6.4780167716395169</v>
      </c>
      <c r="AO313">
        <v>1511.6728270498711</v>
      </c>
      <c r="AP313">
        <v>1477.6009696969691</v>
      </c>
      <c r="AQ313">
        <v>5.1075128590681853</v>
      </c>
      <c r="AR313">
        <v>64.973285806085684</v>
      </c>
      <c r="AS313">
        <f t="shared" si="162"/>
        <v>2.7927537374238747</v>
      </c>
      <c r="AT313">
        <v>23.905378426633771</v>
      </c>
      <c r="AU313">
        <v>27.164926666666641</v>
      </c>
      <c r="AV313">
        <v>-2.806987554332951E-5</v>
      </c>
      <c r="AW313">
        <v>82.278735908204425</v>
      </c>
      <c r="AX313">
        <v>0</v>
      </c>
      <c r="AY313">
        <v>0</v>
      </c>
      <c r="AZ313">
        <f t="shared" si="163"/>
        <v>1</v>
      </c>
      <c r="BA313">
        <f t="shared" si="164"/>
        <v>0</v>
      </c>
      <c r="BB313">
        <f t="shared" si="165"/>
        <v>51920.54244586594</v>
      </c>
      <c r="BC313">
        <f t="shared" si="166"/>
        <v>1999.982</v>
      </c>
      <c r="BD313">
        <f t="shared" si="167"/>
        <v>1681.1845799999999</v>
      </c>
      <c r="BE313">
        <f t="shared" si="168"/>
        <v>0.84059985539869853</v>
      </c>
      <c r="BF313">
        <f t="shared" si="169"/>
        <v>0.16075772091948826</v>
      </c>
      <c r="BG313">
        <v>6</v>
      </c>
      <c r="BH313">
        <v>0.5</v>
      </c>
      <c r="BI313" t="s">
        <v>382</v>
      </c>
      <c r="BJ313">
        <v>2</v>
      </c>
      <c r="BK313" t="b">
        <v>1</v>
      </c>
      <c r="BL313">
        <v>1660484670.099999</v>
      </c>
      <c r="BM313">
        <v>1402.500666666667</v>
      </c>
      <c r="BN313">
        <v>1452.6773333333331</v>
      </c>
      <c r="BO313">
        <v>27.169726666666669</v>
      </c>
      <c r="BP313">
        <v>23.903406666666669</v>
      </c>
      <c r="BQ313">
        <v>1399.739333333333</v>
      </c>
      <c r="BR313">
        <v>27.151933333333339</v>
      </c>
      <c r="BS313">
        <v>500.1380666666667</v>
      </c>
      <c r="BT313">
        <v>99.524626666666663</v>
      </c>
      <c r="BU313">
        <v>0.10005509999999999</v>
      </c>
      <c r="BV313">
        <v>31.05538666666666</v>
      </c>
      <c r="BW313">
        <v>31.734726666666671</v>
      </c>
      <c r="BX313">
        <v>999.89999999999986</v>
      </c>
      <c r="BY313">
        <v>0</v>
      </c>
      <c r="BZ313">
        <v>0</v>
      </c>
      <c r="CA313">
        <v>9999.3253333333341</v>
      </c>
      <c r="CB313">
        <v>0</v>
      </c>
      <c r="CC313">
        <v>627.82500000000016</v>
      </c>
      <c r="CD313">
        <v>-50.175886666666671</v>
      </c>
      <c r="CE313">
        <v>1441.670666666666</v>
      </c>
      <c r="CF313">
        <v>1488.250666666667</v>
      </c>
      <c r="CG313">
        <v>3.2663259999999998</v>
      </c>
      <c r="CH313">
        <v>1452.6773333333331</v>
      </c>
      <c r="CI313">
        <v>23.903406666666669</v>
      </c>
      <c r="CJ313">
        <v>2.7040573333333331</v>
      </c>
      <c r="CK313">
        <v>2.378978</v>
      </c>
      <c r="CL313">
        <v>22.309793333333332</v>
      </c>
      <c r="CM313">
        <v>20.221393333333332</v>
      </c>
      <c r="CN313">
        <v>1999.982</v>
      </c>
      <c r="CO313">
        <v>0.98000500000000013</v>
      </c>
      <c r="CP313">
        <v>1.9995499999999999E-2</v>
      </c>
      <c r="CQ313">
        <v>0</v>
      </c>
      <c r="CR313">
        <v>2.5730666666666671</v>
      </c>
      <c r="CS313">
        <v>0</v>
      </c>
      <c r="CT313">
        <v>32617.086666666659</v>
      </c>
      <c r="CU313">
        <v>17412.2</v>
      </c>
      <c r="CV313">
        <v>39.186999999999998</v>
      </c>
      <c r="CW313">
        <v>40.186999999999998</v>
      </c>
      <c r="CX313">
        <v>39.129133333333343</v>
      </c>
      <c r="CY313">
        <v>38.691200000000002</v>
      </c>
      <c r="CZ313">
        <v>39.436999999999998</v>
      </c>
      <c r="DA313">
        <v>1959.992</v>
      </c>
      <c r="DB313">
        <v>39.99</v>
      </c>
      <c r="DC313">
        <v>0</v>
      </c>
      <c r="DD313">
        <v>1660484675.5999999</v>
      </c>
      <c r="DE313">
        <v>0</v>
      </c>
      <c r="DF313">
        <v>1660484159.0999999</v>
      </c>
      <c r="DG313" t="s">
        <v>383</v>
      </c>
      <c r="DH313">
        <v>1660484145.0999999</v>
      </c>
      <c r="DI313">
        <v>1660484159.0999999</v>
      </c>
      <c r="DJ313">
        <v>1</v>
      </c>
      <c r="DK313">
        <v>6.3E-2</v>
      </c>
      <c r="DL313">
        <v>-2.8000000000000001E-2</v>
      </c>
      <c r="DM313">
        <v>1.395</v>
      </c>
      <c r="DN313">
        <v>2.7E-2</v>
      </c>
      <c r="DO313">
        <v>400</v>
      </c>
      <c r="DP313">
        <v>24</v>
      </c>
      <c r="DQ313">
        <v>0.47</v>
      </c>
      <c r="DR313">
        <v>0.03</v>
      </c>
      <c r="DS313">
        <v>6.1308987773851387</v>
      </c>
      <c r="DT313">
        <v>0.23277927381763719</v>
      </c>
      <c r="DU313">
        <v>0.12526124022583729</v>
      </c>
      <c r="DV313">
        <v>1</v>
      </c>
      <c r="DW313">
        <v>37.83052517193525</v>
      </c>
      <c r="DX313">
        <v>2.091171764961246</v>
      </c>
      <c r="DY313">
        <v>0.1795227900943267</v>
      </c>
      <c r="DZ313">
        <v>0</v>
      </c>
      <c r="EA313">
        <v>-50.113219999999998</v>
      </c>
      <c r="EB313">
        <v>-2.993123025584052</v>
      </c>
      <c r="EC313">
        <v>0.23540372327839981</v>
      </c>
      <c r="ED313">
        <v>0</v>
      </c>
      <c r="EE313">
        <v>1275.6456031549069</v>
      </c>
      <c r="EF313">
        <v>285.87606393168682</v>
      </c>
      <c r="EG313">
        <v>21.35731270066362</v>
      </c>
      <c r="EH313">
        <v>0</v>
      </c>
      <c r="EI313">
        <v>3.2690237500000001</v>
      </c>
      <c r="EJ313">
        <v>-3.4708255159473768E-2</v>
      </c>
      <c r="EK313">
        <v>4.4117676091902022E-3</v>
      </c>
      <c r="EL313">
        <v>1</v>
      </c>
      <c r="EM313">
        <v>1.996129155077446</v>
      </c>
      <c r="EN313">
        <v>2.2021438498352738E-2</v>
      </c>
      <c r="EO313">
        <v>1.8471314626497569E-3</v>
      </c>
      <c r="EP313">
        <v>1</v>
      </c>
      <c r="EQ313">
        <v>3</v>
      </c>
      <c r="ER313">
        <v>6</v>
      </c>
      <c r="ES313" t="s">
        <v>404</v>
      </c>
      <c r="ET313">
        <v>2.94536</v>
      </c>
      <c r="EU313">
        <v>2.8011699999999999</v>
      </c>
      <c r="EV313">
        <v>0.210142</v>
      </c>
      <c r="EW313">
        <v>0.214506</v>
      </c>
      <c r="EX313">
        <v>0.118479</v>
      </c>
      <c r="EY313">
        <v>0.108386</v>
      </c>
      <c r="EZ313">
        <v>16271.2</v>
      </c>
      <c r="FA313">
        <v>16973</v>
      </c>
      <c r="FB313">
        <v>23940.5</v>
      </c>
      <c r="FC313">
        <v>25129.5</v>
      </c>
      <c r="FD313">
        <v>33771.5</v>
      </c>
      <c r="FE313">
        <v>35772.5</v>
      </c>
      <c r="FF313">
        <v>43627.8</v>
      </c>
      <c r="FG313">
        <v>46446.5</v>
      </c>
      <c r="FH313">
        <v>2.00115</v>
      </c>
      <c r="FI313">
        <v>1.92517</v>
      </c>
      <c r="FJ313">
        <v>0.161603</v>
      </c>
      <c r="FK313">
        <v>0</v>
      </c>
      <c r="FL313">
        <v>29.115100000000002</v>
      </c>
      <c r="FM313">
        <v>999.9</v>
      </c>
      <c r="FN313">
        <v>69</v>
      </c>
      <c r="FO313">
        <v>31.6</v>
      </c>
      <c r="FP313">
        <v>32.365299999999998</v>
      </c>
      <c r="FQ313">
        <v>63.713999999999999</v>
      </c>
      <c r="FR313">
        <v>25.468800000000002</v>
      </c>
      <c r="FS313">
        <v>1</v>
      </c>
      <c r="FT313">
        <v>0.14960899999999999</v>
      </c>
      <c r="FU313">
        <v>-3.8698299999999999E-3</v>
      </c>
      <c r="FV313">
        <v>20.323699999999999</v>
      </c>
      <c r="FW313">
        <v>5.2130999999999998</v>
      </c>
      <c r="FX313">
        <v>11.9041</v>
      </c>
      <c r="FY313">
        <v>5.0029500000000002</v>
      </c>
      <c r="FZ313">
        <v>3.2899500000000002</v>
      </c>
      <c r="GA313">
        <v>9999</v>
      </c>
      <c r="GB313">
        <v>9999</v>
      </c>
      <c r="GC313">
        <v>9999</v>
      </c>
      <c r="GD313">
        <v>999.9</v>
      </c>
      <c r="GE313">
        <v>1.85944</v>
      </c>
      <c r="GF313">
        <v>1.85439</v>
      </c>
      <c r="GG313">
        <v>1.8575999999999999</v>
      </c>
      <c r="GH313">
        <v>1.85595</v>
      </c>
      <c r="GI313">
        <v>1.8548500000000001</v>
      </c>
      <c r="GJ313">
        <v>1.8545100000000001</v>
      </c>
      <c r="GK313">
        <v>1.8530899999999999</v>
      </c>
      <c r="GL313">
        <v>1.85626</v>
      </c>
      <c r="GM313">
        <v>0</v>
      </c>
      <c r="GN313">
        <v>0</v>
      </c>
      <c r="GO313">
        <v>0</v>
      </c>
      <c r="GP313">
        <v>0</v>
      </c>
      <c r="GQ313" t="s">
        <v>385</v>
      </c>
      <c r="GR313" t="s">
        <v>386</v>
      </c>
      <c r="GS313" t="s">
        <v>387</v>
      </c>
      <c r="GT313" t="s">
        <v>387</v>
      </c>
      <c r="GU313" t="s">
        <v>387</v>
      </c>
      <c r="GV313" t="s">
        <v>387</v>
      </c>
      <c r="GW313">
        <v>0</v>
      </c>
      <c r="GX313">
        <v>100</v>
      </c>
      <c r="GY313">
        <v>100</v>
      </c>
      <c r="GZ313">
        <v>2.79</v>
      </c>
      <c r="HA313">
        <v>1.78E-2</v>
      </c>
      <c r="HB313">
        <v>0.46748880523729403</v>
      </c>
      <c r="HC313">
        <v>2.678124759318837E-3</v>
      </c>
      <c r="HD313">
        <v>-9.3737611465157319E-7</v>
      </c>
      <c r="HE313">
        <v>1.3915637841753891E-10</v>
      </c>
      <c r="HF313">
        <v>-6.7805247810390282E-2</v>
      </c>
      <c r="HG313">
        <v>1.061361004592812E-2</v>
      </c>
      <c r="HH313">
        <v>-3.086644042041478E-4</v>
      </c>
      <c r="HI313">
        <v>1.24720902217549E-6</v>
      </c>
      <c r="HJ313">
        <v>1</v>
      </c>
      <c r="HK313">
        <v>2093</v>
      </c>
      <c r="HL313">
        <v>2</v>
      </c>
      <c r="HM313">
        <v>27</v>
      </c>
      <c r="HN313">
        <v>8.9</v>
      </c>
      <c r="HO313">
        <v>8.6</v>
      </c>
      <c r="HP313">
        <v>3.0151400000000002</v>
      </c>
      <c r="HQ313">
        <v>2.2680699999999998</v>
      </c>
      <c r="HR313">
        <v>1.4978</v>
      </c>
      <c r="HS313">
        <v>2.3022499999999999</v>
      </c>
      <c r="HT313">
        <v>1.5478499999999999</v>
      </c>
      <c r="HU313">
        <v>2.34863</v>
      </c>
      <c r="HV313">
        <v>35.290199999999999</v>
      </c>
      <c r="HW313">
        <v>15.287800000000001</v>
      </c>
      <c r="HX313">
        <v>18</v>
      </c>
      <c r="HY313">
        <v>501.46199999999999</v>
      </c>
      <c r="HZ313">
        <v>518.57799999999997</v>
      </c>
      <c r="IA313">
        <v>29.4176</v>
      </c>
      <c r="IB313">
        <v>29.090499999999999</v>
      </c>
      <c r="IC313">
        <v>30.0002</v>
      </c>
      <c r="ID313">
        <v>28.870100000000001</v>
      </c>
      <c r="IE313">
        <v>28.962800000000001</v>
      </c>
      <c r="IF313">
        <v>60.4161</v>
      </c>
      <c r="IG313">
        <v>28.642700000000001</v>
      </c>
      <c r="IH313">
        <v>73.637500000000003</v>
      </c>
      <c r="II313">
        <v>29.3687</v>
      </c>
      <c r="IJ313">
        <v>1519.6</v>
      </c>
      <c r="IK313">
        <v>23.887499999999999</v>
      </c>
      <c r="IL313">
        <v>100.90300000000001</v>
      </c>
      <c r="IM313">
        <v>100.667</v>
      </c>
      <c r="IN313" t="s">
        <v>2775</v>
      </c>
    </row>
    <row r="314" spans="1:248" x14ac:dyDescent="0.2">
      <c r="A314">
        <v>298</v>
      </c>
      <c r="B314">
        <v>1660484678.5999999</v>
      </c>
      <c r="C314">
        <v>549.5</v>
      </c>
      <c r="D314" t="s">
        <v>961</v>
      </c>
      <c r="E314" t="s">
        <v>962</v>
      </c>
      <c r="F314">
        <v>1</v>
      </c>
      <c r="G314" t="s">
        <v>376</v>
      </c>
      <c r="H314" t="s">
        <v>377</v>
      </c>
      <c r="I314" t="s">
        <v>378</v>
      </c>
      <c r="J314" t="s">
        <v>379</v>
      </c>
      <c r="K314" t="s">
        <v>380</v>
      </c>
      <c r="L314" t="s">
        <v>376</v>
      </c>
      <c r="M314" t="s">
        <v>381</v>
      </c>
      <c r="N314">
        <v>1660484670.5999999</v>
      </c>
      <c r="O314">
        <f t="shared" si="136"/>
        <v>2.7925148478584426E-3</v>
      </c>
      <c r="P314">
        <f t="shared" si="137"/>
        <v>2.7925148478584427</v>
      </c>
      <c r="Q314">
        <f t="shared" si="138"/>
        <v>6.4295452274985179</v>
      </c>
      <c r="R314">
        <f t="shared" si="139"/>
        <v>1404.9981250000001</v>
      </c>
      <c r="S314">
        <f t="shared" si="140"/>
        <v>1283.9473863629714</v>
      </c>
      <c r="T314">
        <f t="shared" si="141"/>
        <v>127.91289709571519</v>
      </c>
      <c r="U314">
        <f t="shared" si="142"/>
        <v>139.97254287177759</v>
      </c>
      <c r="V314">
        <f t="shared" si="143"/>
        <v>0.13761933424854883</v>
      </c>
      <c r="W314">
        <f t="shared" si="144"/>
        <v>2.9212382057678123</v>
      </c>
      <c r="X314">
        <f t="shared" si="145"/>
        <v>0.13411641338995747</v>
      </c>
      <c r="Y314">
        <f t="shared" si="146"/>
        <v>8.413005550356073E-2</v>
      </c>
      <c r="Z314">
        <f t="shared" si="147"/>
        <v>321.5124285</v>
      </c>
      <c r="AA314">
        <f t="shared" si="148"/>
        <v>32.225370158209067</v>
      </c>
      <c r="AB314">
        <f t="shared" si="149"/>
        <v>31.735062500000002</v>
      </c>
      <c r="AC314">
        <f t="shared" si="150"/>
        <v>4.7039436025925498</v>
      </c>
      <c r="AD314">
        <f t="shared" si="151"/>
        <v>59.807775289559437</v>
      </c>
      <c r="AE314">
        <f t="shared" si="152"/>
        <v>2.7067513020639717</v>
      </c>
      <c r="AF314">
        <f t="shared" si="153"/>
        <v>4.5257515247126836</v>
      </c>
      <c r="AG314">
        <f t="shared" si="154"/>
        <v>1.9971923005285781</v>
      </c>
      <c r="AH314">
        <f t="shared" si="155"/>
        <v>-123.14990479055731</v>
      </c>
      <c r="AI314">
        <f t="shared" si="156"/>
        <v>-106.9769112983758</v>
      </c>
      <c r="AJ314">
        <f t="shared" si="157"/>
        <v>-8.2556109829770215</v>
      </c>
      <c r="AK314">
        <f t="shared" si="158"/>
        <v>83.130001428089855</v>
      </c>
      <c r="AL314">
        <f t="shared" si="159"/>
        <v>37.901660402967579</v>
      </c>
      <c r="AM314">
        <f t="shared" si="160"/>
        <v>2.798277374092053</v>
      </c>
      <c r="AN314">
        <f t="shared" si="161"/>
        <v>6.4295452274985179</v>
      </c>
      <c r="AO314">
        <v>1516.787278781783</v>
      </c>
      <c r="AP314">
        <v>1482.7513333333329</v>
      </c>
      <c r="AQ314">
        <v>5.1121155260223938</v>
      </c>
      <c r="AR314">
        <v>64.973285806085684</v>
      </c>
      <c r="AS314">
        <f t="shared" si="162"/>
        <v>2.7925148478584427</v>
      </c>
      <c r="AT314">
        <v>23.906280863043861</v>
      </c>
      <c r="AU314">
        <v>27.16558909090908</v>
      </c>
      <c r="AV314">
        <v>-3.2135629355484892E-5</v>
      </c>
      <c r="AW314">
        <v>82.278735908204425</v>
      </c>
      <c r="AX314">
        <v>0</v>
      </c>
      <c r="AY314">
        <v>0</v>
      </c>
      <c r="AZ314">
        <f t="shared" si="163"/>
        <v>1</v>
      </c>
      <c r="BA314">
        <f t="shared" si="164"/>
        <v>0</v>
      </c>
      <c r="BB314">
        <f t="shared" si="165"/>
        <v>51925.002492749976</v>
      </c>
      <c r="BC314">
        <f t="shared" si="166"/>
        <v>1999.98125</v>
      </c>
      <c r="BD314">
        <f t="shared" si="167"/>
        <v>1681.1839500000001</v>
      </c>
      <c r="BE314">
        <f t="shared" si="168"/>
        <v>0.84059985562364647</v>
      </c>
      <c r="BF314">
        <f t="shared" si="169"/>
        <v>0.16075772135363769</v>
      </c>
      <c r="BG314">
        <v>6</v>
      </c>
      <c r="BH314">
        <v>0.5</v>
      </c>
      <c r="BI314" t="s">
        <v>382</v>
      </c>
      <c r="BJ314">
        <v>2</v>
      </c>
      <c r="BK314" t="b">
        <v>1</v>
      </c>
      <c r="BL314">
        <v>1660484670.5999999</v>
      </c>
      <c r="BM314">
        <v>1404.9981250000001</v>
      </c>
      <c r="BN314">
        <v>1455.184375</v>
      </c>
      <c r="BO314">
        <v>27.169474999999998</v>
      </c>
      <c r="BP314">
        <v>23.903662499999999</v>
      </c>
      <c r="BQ314">
        <v>1402.234375</v>
      </c>
      <c r="BR314">
        <v>27.151681249999999</v>
      </c>
      <c r="BS314">
        <v>500.13581249999999</v>
      </c>
      <c r="BT314">
        <v>99.524675000000002</v>
      </c>
      <c r="BU314">
        <v>0.100043625</v>
      </c>
      <c r="BV314">
        <v>31.055800000000001</v>
      </c>
      <c r="BW314">
        <v>31.735062500000002</v>
      </c>
      <c r="BX314">
        <v>999.9</v>
      </c>
      <c r="BY314">
        <v>0</v>
      </c>
      <c r="BZ314">
        <v>0</v>
      </c>
      <c r="CA314">
        <v>10000.23</v>
      </c>
      <c r="CB314">
        <v>0</v>
      </c>
      <c r="CC314">
        <v>620.42868750000002</v>
      </c>
      <c r="CD314">
        <v>-50.185568749999987</v>
      </c>
      <c r="CE314">
        <v>1444.2375</v>
      </c>
      <c r="CF314">
        <v>1490.819375</v>
      </c>
      <c r="CG314">
        <v>3.2658187500000002</v>
      </c>
      <c r="CH314">
        <v>1455.184375</v>
      </c>
      <c r="CI314">
        <v>23.903662499999999</v>
      </c>
      <c r="CJ314">
        <v>2.704033125</v>
      </c>
      <c r="CK314">
        <v>2.3790043750000001</v>
      </c>
      <c r="CL314">
        <v>22.309650000000001</v>
      </c>
      <c r="CM314">
        <v>20.221575000000001</v>
      </c>
      <c r="CN314">
        <v>1999.98125</v>
      </c>
      <c r="CO314">
        <v>0.98000500000000001</v>
      </c>
      <c r="CP314">
        <v>1.9995499999999999E-2</v>
      </c>
      <c r="CQ314">
        <v>0</v>
      </c>
      <c r="CR314">
        <v>2.5785624999999999</v>
      </c>
      <c r="CS314">
        <v>0</v>
      </c>
      <c r="CT314">
        <v>32615.25</v>
      </c>
      <c r="CU314">
        <v>17412.193749999999</v>
      </c>
      <c r="CV314">
        <v>39.186999999999998</v>
      </c>
      <c r="CW314">
        <v>40.186999999999998</v>
      </c>
      <c r="CX314">
        <v>39.128875000000001</v>
      </c>
      <c r="CY314">
        <v>38.690937499999997</v>
      </c>
      <c r="CZ314">
        <v>39.436999999999998</v>
      </c>
      <c r="DA314">
        <v>1959.99125</v>
      </c>
      <c r="DB314">
        <v>39.99</v>
      </c>
      <c r="DC314">
        <v>0</v>
      </c>
      <c r="DD314">
        <v>1660484676.8</v>
      </c>
      <c r="DE314">
        <v>0</v>
      </c>
      <c r="DF314">
        <v>1660484159.0999999</v>
      </c>
      <c r="DG314" t="s">
        <v>383</v>
      </c>
      <c r="DH314">
        <v>1660484145.0999999</v>
      </c>
      <c r="DI314">
        <v>1660484159.0999999</v>
      </c>
      <c r="DJ314">
        <v>1</v>
      </c>
      <c r="DK314">
        <v>6.3E-2</v>
      </c>
      <c r="DL314">
        <v>-2.8000000000000001E-2</v>
      </c>
      <c r="DM314">
        <v>1.395</v>
      </c>
      <c r="DN314">
        <v>2.7E-2</v>
      </c>
      <c r="DO314">
        <v>400</v>
      </c>
      <c r="DP314">
        <v>24</v>
      </c>
      <c r="DQ314">
        <v>0.47</v>
      </c>
      <c r="DR314">
        <v>0.03</v>
      </c>
      <c r="DS314">
        <v>6.1483363438367364</v>
      </c>
      <c r="DT314">
        <v>1.3680424886094771</v>
      </c>
      <c r="DU314">
        <v>0.15639975967000111</v>
      </c>
      <c r="DV314">
        <v>0</v>
      </c>
      <c r="DW314">
        <v>37.892229543481072</v>
      </c>
      <c r="DX314">
        <v>1.3004143320433961</v>
      </c>
      <c r="DY314">
        <v>0.11732947962251471</v>
      </c>
      <c r="DZ314">
        <v>0</v>
      </c>
      <c r="EA314">
        <v>-50.167561290322581</v>
      </c>
      <c r="EB314">
        <v>-2.3928629032257049</v>
      </c>
      <c r="EC314">
        <v>0.19996255565192969</v>
      </c>
      <c r="ED314">
        <v>0</v>
      </c>
      <c r="EE314">
        <v>1283.8161381449111</v>
      </c>
      <c r="EF314">
        <v>272.75137264494242</v>
      </c>
      <c r="EG314">
        <v>19.730259623766269</v>
      </c>
      <c r="EH314">
        <v>0</v>
      </c>
      <c r="EI314">
        <v>3.2678851219512191</v>
      </c>
      <c r="EJ314">
        <v>-3.8244041811849067E-2</v>
      </c>
      <c r="EK314">
        <v>4.823103505436307E-3</v>
      </c>
      <c r="EL314">
        <v>1</v>
      </c>
      <c r="EM314">
        <v>1.9969546861284531</v>
      </c>
      <c r="EN314">
        <v>1.9392004395040231E-2</v>
      </c>
      <c r="EO314">
        <v>1.5707511849686871E-3</v>
      </c>
      <c r="EP314">
        <v>1</v>
      </c>
      <c r="EQ314">
        <v>2</v>
      </c>
      <c r="ER314">
        <v>6</v>
      </c>
      <c r="ES314" t="s">
        <v>409</v>
      </c>
      <c r="ET314">
        <v>2.9452699999999998</v>
      </c>
      <c r="EU314">
        <v>2.8011699999999999</v>
      </c>
      <c r="EV314">
        <v>0.21057000000000001</v>
      </c>
      <c r="EW314">
        <v>0.21493599999999999</v>
      </c>
      <c r="EX314">
        <v>0.118482</v>
      </c>
      <c r="EY314">
        <v>0.108386</v>
      </c>
      <c r="EZ314">
        <v>16262.2</v>
      </c>
      <c r="FA314">
        <v>16963.7</v>
      </c>
      <c r="FB314">
        <v>23940.3</v>
      </c>
      <c r="FC314">
        <v>25129.5</v>
      </c>
      <c r="FD314">
        <v>33771.1</v>
      </c>
      <c r="FE314">
        <v>35772.699999999997</v>
      </c>
      <c r="FF314">
        <v>43627.4</v>
      </c>
      <c r="FG314">
        <v>46446.6</v>
      </c>
      <c r="FH314">
        <v>2.0011700000000001</v>
      </c>
      <c r="FI314">
        <v>1.9252</v>
      </c>
      <c r="FJ314">
        <v>0.161134</v>
      </c>
      <c r="FK314">
        <v>0</v>
      </c>
      <c r="FL314">
        <v>29.1173</v>
      </c>
      <c r="FM314">
        <v>999.9</v>
      </c>
      <c r="FN314">
        <v>69</v>
      </c>
      <c r="FO314">
        <v>31.6</v>
      </c>
      <c r="FP314">
        <v>32.363300000000002</v>
      </c>
      <c r="FQ314">
        <v>63.944000000000003</v>
      </c>
      <c r="FR314">
        <v>26.037700000000001</v>
      </c>
      <c r="FS314">
        <v>1</v>
      </c>
      <c r="FT314">
        <v>0.14968500000000001</v>
      </c>
      <c r="FU314">
        <v>2.52778E-2</v>
      </c>
      <c r="FV314">
        <v>20.323699999999999</v>
      </c>
      <c r="FW314">
        <v>5.2130999999999998</v>
      </c>
      <c r="FX314">
        <v>11.9039</v>
      </c>
      <c r="FY314">
        <v>5.0029000000000003</v>
      </c>
      <c r="FZ314">
        <v>3.2900299999999998</v>
      </c>
      <c r="GA314">
        <v>9999</v>
      </c>
      <c r="GB314">
        <v>9999</v>
      </c>
      <c r="GC314">
        <v>9999</v>
      </c>
      <c r="GD314">
        <v>999.9</v>
      </c>
      <c r="GE314">
        <v>1.85944</v>
      </c>
      <c r="GF314">
        <v>1.85439</v>
      </c>
      <c r="GG314">
        <v>1.8575999999999999</v>
      </c>
      <c r="GH314">
        <v>1.8559399999999999</v>
      </c>
      <c r="GI314">
        <v>1.8548500000000001</v>
      </c>
      <c r="GJ314">
        <v>1.8545100000000001</v>
      </c>
      <c r="GK314">
        <v>1.8530800000000001</v>
      </c>
      <c r="GL314">
        <v>1.85626</v>
      </c>
      <c r="GM314">
        <v>0</v>
      </c>
      <c r="GN314">
        <v>0</v>
      </c>
      <c r="GO314">
        <v>0</v>
      </c>
      <c r="GP314">
        <v>0</v>
      </c>
      <c r="GQ314" t="s">
        <v>385</v>
      </c>
      <c r="GR314" t="s">
        <v>386</v>
      </c>
      <c r="GS314" t="s">
        <v>387</v>
      </c>
      <c r="GT314" t="s">
        <v>387</v>
      </c>
      <c r="GU314" t="s">
        <v>387</v>
      </c>
      <c r="GV314" t="s">
        <v>387</v>
      </c>
      <c r="GW314">
        <v>0</v>
      </c>
      <c r="GX314">
        <v>100</v>
      </c>
      <c r="GY314">
        <v>100</v>
      </c>
      <c r="GZ314">
        <v>2.8</v>
      </c>
      <c r="HA314">
        <v>1.78E-2</v>
      </c>
      <c r="HB314">
        <v>0.46748880523729403</v>
      </c>
      <c r="HC314">
        <v>2.678124759318837E-3</v>
      </c>
      <c r="HD314">
        <v>-9.3737611465157319E-7</v>
      </c>
      <c r="HE314">
        <v>1.3915637841753891E-10</v>
      </c>
      <c r="HF314">
        <v>-6.7805247810390282E-2</v>
      </c>
      <c r="HG314">
        <v>1.061361004592812E-2</v>
      </c>
      <c r="HH314">
        <v>-3.086644042041478E-4</v>
      </c>
      <c r="HI314">
        <v>1.24720902217549E-6</v>
      </c>
      <c r="HJ314">
        <v>1</v>
      </c>
      <c r="HK314">
        <v>2093</v>
      </c>
      <c r="HL314">
        <v>2</v>
      </c>
      <c r="HM314">
        <v>27</v>
      </c>
      <c r="HN314">
        <v>8.9</v>
      </c>
      <c r="HO314">
        <v>8.6999999999999993</v>
      </c>
      <c r="HP314">
        <v>3.0236800000000001</v>
      </c>
      <c r="HQ314">
        <v>2.2668499999999998</v>
      </c>
      <c r="HR314">
        <v>1.4978</v>
      </c>
      <c r="HS314">
        <v>2.3022499999999999</v>
      </c>
      <c r="HT314">
        <v>1.5478499999999999</v>
      </c>
      <c r="HU314">
        <v>2.4255399999999998</v>
      </c>
      <c r="HV314">
        <v>35.290199999999999</v>
      </c>
      <c r="HW314">
        <v>15.2966</v>
      </c>
      <c r="HX314">
        <v>18</v>
      </c>
      <c r="HY314">
        <v>501.48099999999999</v>
      </c>
      <c r="HZ314">
        <v>518.6</v>
      </c>
      <c r="IA314">
        <v>29.407900000000001</v>
      </c>
      <c r="IB314">
        <v>29.0916</v>
      </c>
      <c r="IC314">
        <v>30.000299999999999</v>
      </c>
      <c r="ID314">
        <v>28.870699999999999</v>
      </c>
      <c r="IE314">
        <v>28.9633</v>
      </c>
      <c r="IF314">
        <v>60.525100000000002</v>
      </c>
      <c r="IG314">
        <v>28.642700000000001</v>
      </c>
      <c r="IH314">
        <v>73.637500000000003</v>
      </c>
      <c r="II314">
        <v>29.3687</v>
      </c>
      <c r="IJ314">
        <v>1529.73</v>
      </c>
      <c r="IK314">
        <v>23.886700000000001</v>
      </c>
      <c r="IL314">
        <v>100.90300000000001</v>
      </c>
      <c r="IM314">
        <v>100.667</v>
      </c>
      <c r="IN314" t="s">
        <v>2775</v>
      </c>
    </row>
    <row r="315" spans="1:248" x14ac:dyDescent="0.2">
      <c r="A315">
        <v>299</v>
      </c>
      <c r="B315">
        <v>1660484679.5999999</v>
      </c>
      <c r="C315">
        <v>550.5</v>
      </c>
      <c r="D315" t="s">
        <v>963</v>
      </c>
      <c r="E315" t="s">
        <v>964</v>
      </c>
      <c r="F315">
        <v>1</v>
      </c>
      <c r="G315" t="s">
        <v>376</v>
      </c>
      <c r="H315" t="s">
        <v>377</v>
      </c>
      <c r="I315" t="s">
        <v>378</v>
      </c>
      <c r="J315" t="s">
        <v>379</v>
      </c>
      <c r="K315" t="s">
        <v>380</v>
      </c>
      <c r="L315" t="s">
        <v>376</v>
      </c>
      <c r="M315" t="s">
        <v>381</v>
      </c>
      <c r="N315">
        <v>1660484672.099999</v>
      </c>
      <c r="O315">
        <f t="shared" si="136"/>
        <v>2.7929208364826513E-3</v>
      </c>
      <c r="P315">
        <f t="shared" si="137"/>
        <v>2.7929208364826512</v>
      </c>
      <c r="Q315">
        <f t="shared" si="138"/>
        <v>6.4311315492476675</v>
      </c>
      <c r="R315">
        <f t="shared" si="139"/>
        <v>1412.5</v>
      </c>
      <c r="S315">
        <f t="shared" si="140"/>
        <v>1291.1767743783516</v>
      </c>
      <c r="T315">
        <f t="shared" si="141"/>
        <v>128.63286533243445</v>
      </c>
      <c r="U315">
        <f t="shared" si="142"/>
        <v>140.71963335116664</v>
      </c>
      <c r="V315">
        <f t="shared" si="143"/>
        <v>0.13761605660328732</v>
      </c>
      <c r="W315">
        <f t="shared" si="144"/>
        <v>2.9214639788685193</v>
      </c>
      <c r="X315">
        <f t="shared" si="145"/>
        <v>0.13411356358732612</v>
      </c>
      <c r="Y315">
        <f t="shared" si="146"/>
        <v>8.412823757435739E-2</v>
      </c>
      <c r="Z315">
        <f t="shared" si="147"/>
        <v>321.51212260000005</v>
      </c>
      <c r="AA315">
        <f t="shared" si="148"/>
        <v>32.226597697020793</v>
      </c>
      <c r="AB315">
        <f t="shared" si="149"/>
        <v>31.736146666666659</v>
      </c>
      <c r="AC315">
        <f t="shared" si="150"/>
        <v>4.7042328263991635</v>
      </c>
      <c r="AD315">
        <f t="shared" si="151"/>
        <v>59.802122097395994</v>
      </c>
      <c r="AE315">
        <f t="shared" si="152"/>
        <v>2.7067145017056151</v>
      </c>
      <c r="AF315">
        <f t="shared" si="153"/>
        <v>4.5261178145105916</v>
      </c>
      <c r="AG315">
        <f t="shared" si="154"/>
        <v>1.9975183246935484</v>
      </c>
      <c r="AH315">
        <f t="shared" si="155"/>
        <v>-123.16780888888492</v>
      </c>
      <c r="AI315">
        <f t="shared" si="156"/>
        <v>-106.93228478935104</v>
      </c>
      <c r="AJ315">
        <f t="shared" si="157"/>
        <v>-8.2516311508830444</v>
      </c>
      <c r="AK315">
        <f t="shared" si="158"/>
        <v>83.160397770881062</v>
      </c>
      <c r="AL315">
        <f t="shared" si="159"/>
        <v>37.941142801436605</v>
      </c>
      <c r="AM315">
        <f t="shared" si="160"/>
        <v>2.7978816910709581</v>
      </c>
      <c r="AN315">
        <f t="shared" si="161"/>
        <v>6.4311315492476675</v>
      </c>
      <c r="AO315">
        <v>1521.8728306017979</v>
      </c>
      <c r="AP315">
        <v>1487.847636363636</v>
      </c>
      <c r="AQ315">
        <v>5.1095936000286626</v>
      </c>
      <c r="AR315">
        <v>64.973285806085684</v>
      </c>
      <c r="AS315">
        <f t="shared" si="162"/>
        <v>2.7929208364826512</v>
      </c>
      <c r="AT315">
        <v>23.906954526184979</v>
      </c>
      <c r="AU315">
        <v>27.166648484848491</v>
      </c>
      <c r="AV315">
        <v>-1.369424972354814E-5</v>
      </c>
      <c r="AW315">
        <v>82.278735908204425</v>
      </c>
      <c r="AX315">
        <v>0</v>
      </c>
      <c r="AY315">
        <v>0</v>
      </c>
      <c r="AZ315">
        <f t="shared" si="163"/>
        <v>1</v>
      </c>
      <c r="BA315">
        <f t="shared" si="164"/>
        <v>0</v>
      </c>
      <c r="BB315">
        <f t="shared" si="165"/>
        <v>51931.175413463905</v>
      </c>
      <c r="BC315">
        <f t="shared" si="166"/>
        <v>1999.9793333333339</v>
      </c>
      <c r="BD315">
        <f t="shared" si="167"/>
        <v>1681.1823400000003</v>
      </c>
      <c r="BE315">
        <f t="shared" si="168"/>
        <v>0.84059985619851396</v>
      </c>
      <c r="BF315">
        <f t="shared" si="169"/>
        <v>0.16075772246313211</v>
      </c>
      <c r="BG315">
        <v>6</v>
      </c>
      <c r="BH315">
        <v>0.5</v>
      </c>
      <c r="BI315" t="s">
        <v>382</v>
      </c>
      <c r="BJ315">
        <v>2</v>
      </c>
      <c r="BK315" t="b">
        <v>1</v>
      </c>
      <c r="BL315">
        <v>1660484672.099999</v>
      </c>
      <c r="BM315">
        <v>1412.5</v>
      </c>
      <c r="BN315">
        <v>1462.7586666666671</v>
      </c>
      <c r="BO315">
        <v>27.169159999999991</v>
      </c>
      <c r="BP315">
        <v>23.90377333333333</v>
      </c>
      <c r="BQ315">
        <v>1409.73</v>
      </c>
      <c r="BR315">
        <v>27.151366666666661</v>
      </c>
      <c r="BS315">
        <v>500.13046666666668</v>
      </c>
      <c r="BT315">
        <v>99.524479999999983</v>
      </c>
      <c r="BU315">
        <v>0.1000391866666666</v>
      </c>
      <c r="BV315">
        <v>31.057220000000001</v>
      </c>
      <c r="BW315">
        <v>31.736146666666659</v>
      </c>
      <c r="BX315">
        <v>999.89999999999986</v>
      </c>
      <c r="BY315">
        <v>0</v>
      </c>
      <c r="BZ315">
        <v>0</v>
      </c>
      <c r="CA315">
        <v>10001.538666666671</v>
      </c>
      <c r="CB315">
        <v>0</v>
      </c>
      <c r="CC315">
        <v>608.19319999999993</v>
      </c>
      <c r="CD315">
        <v>-50.257926666666663</v>
      </c>
      <c r="CE315">
        <v>1451.9486666666669</v>
      </c>
      <c r="CF315">
        <v>1498.58</v>
      </c>
      <c r="CG315">
        <v>3.2653966666666658</v>
      </c>
      <c r="CH315">
        <v>1462.7586666666671</v>
      </c>
      <c r="CI315">
        <v>23.90377333333333</v>
      </c>
      <c r="CJ315">
        <v>2.703996000000001</v>
      </c>
      <c r="CK315">
        <v>2.3790106666666659</v>
      </c>
      <c r="CL315">
        <v>22.30942666666666</v>
      </c>
      <c r="CM315">
        <v>20.22161333333333</v>
      </c>
      <c r="CN315">
        <v>1999.9793333333339</v>
      </c>
      <c r="CO315">
        <v>0.98000500000000013</v>
      </c>
      <c r="CP315">
        <v>1.9995499999999999E-2</v>
      </c>
      <c r="CQ315">
        <v>0</v>
      </c>
      <c r="CR315">
        <v>2.6032000000000002</v>
      </c>
      <c r="CS315">
        <v>0</v>
      </c>
      <c r="CT315">
        <v>32610.02</v>
      </c>
      <c r="CU315">
        <v>17412.17333333334</v>
      </c>
      <c r="CV315">
        <v>39.186999999999998</v>
      </c>
      <c r="CW315">
        <v>40.186999999999998</v>
      </c>
      <c r="CX315">
        <v>39.129133333333343</v>
      </c>
      <c r="CY315">
        <v>38.691200000000002</v>
      </c>
      <c r="CZ315">
        <v>39.436999999999998</v>
      </c>
      <c r="DA315">
        <v>1959.989333333333</v>
      </c>
      <c r="DB315">
        <v>39.99</v>
      </c>
      <c r="DC315">
        <v>0</v>
      </c>
      <c r="DD315">
        <v>1660484677.4000001</v>
      </c>
      <c r="DE315">
        <v>0</v>
      </c>
      <c r="DF315">
        <v>1660484159.0999999</v>
      </c>
      <c r="DG315" t="s">
        <v>383</v>
      </c>
      <c r="DH315">
        <v>1660484145.0999999</v>
      </c>
      <c r="DI315">
        <v>1660484159.0999999</v>
      </c>
      <c r="DJ315">
        <v>1</v>
      </c>
      <c r="DK315">
        <v>6.3E-2</v>
      </c>
      <c r="DL315">
        <v>-2.8000000000000001E-2</v>
      </c>
      <c r="DM315">
        <v>1.395</v>
      </c>
      <c r="DN315">
        <v>2.7E-2</v>
      </c>
      <c r="DO315">
        <v>400</v>
      </c>
      <c r="DP315">
        <v>24</v>
      </c>
      <c r="DQ315">
        <v>0.47</v>
      </c>
      <c r="DR315">
        <v>0.03</v>
      </c>
      <c r="DS315">
        <v>6.1686722709275754</v>
      </c>
      <c r="DT315">
        <v>1.722365692642148</v>
      </c>
      <c r="DU315">
        <v>0.1704015388286855</v>
      </c>
      <c r="DV315">
        <v>0</v>
      </c>
      <c r="DW315">
        <v>37.911343024077723</v>
      </c>
      <c r="DX315">
        <v>0.92513099596791659</v>
      </c>
      <c r="DY315">
        <v>9.6118758130549847E-2</v>
      </c>
      <c r="DZ315">
        <v>0</v>
      </c>
      <c r="EA315">
        <v>-50.209374193548392</v>
      </c>
      <c r="EB315">
        <v>-2.0386935483870432</v>
      </c>
      <c r="EC315">
        <v>0.17387590489130189</v>
      </c>
      <c r="ED315">
        <v>0</v>
      </c>
      <c r="EE315">
        <v>1288.3735092827001</v>
      </c>
      <c r="EF315">
        <v>268.4712304773962</v>
      </c>
      <c r="EG315">
        <v>19.419188766761291</v>
      </c>
      <c r="EH315">
        <v>0</v>
      </c>
      <c r="EI315">
        <v>3.2671465853658539</v>
      </c>
      <c r="EJ315">
        <v>-4.058947735191587E-2</v>
      </c>
      <c r="EK315">
        <v>5.0284399024417663E-3</v>
      </c>
      <c r="EL315">
        <v>1</v>
      </c>
      <c r="EM315">
        <v>1.997296521148981</v>
      </c>
      <c r="EN315">
        <v>1.8226926384091211E-2</v>
      </c>
      <c r="EO315">
        <v>1.4955997749696449E-3</v>
      </c>
      <c r="EP315">
        <v>1</v>
      </c>
      <c r="EQ315">
        <v>2</v>
      </c>
      <c r="ER315">
        <v>6</v>
      </c>
      <c r="ES315" t="s">
        <v>409</v>
      </c>
      <c r="ET315">
        <v>2.9453499999999999</v>
      </c>
      <c r="EU315">
        <v>2.8011400000000002</v>
      </c>
      <c r="EV315">
        <v>0.211005</v>
      </c>
      <c r="EW315">
        <v>0.21537300000000001</v>
      </c>
      <c r="EX315">
        <v>0.11848499999999999</v>
      </c>
      <c r="EY315">
        <v>0.108379</v>
      </c>
      <c r="EZ315">
        <v>16253.2</v>
      </c>
      <c r="FA315">
        <v>16954.3</v>
      </c>
      <c r="FB315">
        <v>23940.3</v>
      </c>
      <c r="FC315">
        <v>25129.5</v>
      </c>
      <c r="FD315">
        <v>33770.9</v>
      </c>
      <c r="FE315">
        <v>35773</v>
      </c>
      <c r="FF315">
        <v>43627.3</v>
      </c>
      <c r="FG315">
        <v>46446.6</v>
      </c>
      <c r="FH315">
        <v>2.0011000000000001</v>
      </c>
      <c r="FI315">
        <v>1.9251</v>
      </c>
      <c r="FJ315">
        <v>0.160635</v>
      </c>
      <c r="FK315">
        <v>0</v>
      </c>
      <c r="FL315">
        <v>29.12</v>
      </c>
      <c r="FM315">
        <v>999.9</v>
      </c>
      <c r="FN315">
        <v>69</v>
      </c>
      <c r="FO315">
        <v>31.6</v>
      </c>
      <c r="FP315">
        <v>32.362400000000001</v>
      </c>
      <c r="FQ315">
        <v>63.994</v>
      </c>
      <c r="FR315">
        <v>26.1538</v>
      </c>
      <c r="FS315">
        <v>1</v>
      </c>
      <c r="FT315">
        <v>0.149756</v>
      </c>
      <c r="FU315">
        <v>5.3594799999999998E-2</v>
      </c>
      <c r="FV315">
        <v>20.323599999999999</v>
      </c>
      <c r="FW315">
        <v>5.2129500000000002</v>
      </c>
      <c r="FX315">
        <v>11.904199999999999</v>
      </c>
      <c r="FY315">
        <v>5.0028499999999996</v>
      </c>
      <c r="FZ315">
        <v>3.2900999999999998</v>
      </c>
      <c r="GA315">
        <v>9999</v>
      </c>
      <c r="GB315">
        <v>9999</v>
      </c>
      <c r="GC315">
        <v>9999</v>
      </c>
      <c r="GD315">
        <v>999.9</v>
      </c>
      <c r="GE315">
        <v>1.85944</v>
      </c>
      <c r="GF315">
        <v>1.8543799999999999</v>
      </c>
      <c r="GG315">
        <v>1.8575999999999999</v>
      </c>
      <c r="GH315">
        <v>1.8559399999999999</v>
      </c>
      <c r="GI315">
        <v>1.8548500000000001</v>
      </c>
      <c r="GJ315">
        <v>1.85449</v>
      </c>
      <c r="GK315">
        <v>1.85307</v>
      </c>
      <c r="GL315">
        <v>1.85626</v>
      </c>
      <c r="GM315">
        <v>0</v>
      </c>
      <c r="GN315">
        <v>0</v>
      </c>
      <c r="GO315">
        <v>0</v>
      </c>
      <c r="GP315">
        <v>0</v>
      </c>
      <c r="GQ315" t="s">
        <v>385</v>
      </c>
      <c r="GR315" t="s">
        <v>386</v>
      </c>
      <c r="GS315" t="s">
        <v>387</v>
      </c>
      <c r="GT315" t="s">
        <v>387</v>
      </c>
      <c r="GU315" t="s">
        <v>387</v>
      </c>
      <c r="GV315" t="s">
        <v>387</v>
      </c>
      <c r="GW315">
        <v>0</v>
      </c>
      <c r="GX315">
        <v>100</v>
      </c>
      <c r="GY315">
        <v>100</v>
      </c>
      <c r="GZ315">
        <v>2.8</v>
      </c>
      <c r="HA315">
        <v>1.78E-2</v>
      </c>
      <c r="HB315">
        <v>0.46748880523729403</v>
      </c>
      <c r="HC315">
        <v>2.678124759318837E-3</v>
      </c>
      <c r="HD315">
        <v>-9.3737611465157319E-7</v>
      </c>
      <c r="HE315">
        <v>1.3915637841753891E-10</v>
      </c>
      <c r="HF315">
        <v>-6.7805247810390282E-2</v>
      </c>
      <c r="HG315">
        <v>1.061361004592812E-2</v>
      </c>
      <c r="HH315">
        <v>-3.086644042041478E-4</v>
      </c>
      <c r="HI315">
        <v>1.24720902217549E-6</v>
      </c>
      <c r="HJ315">
        <v>1</v>
      </c>
      <c r="HK315">
        <v>2093</v>
      </c>
      <c r="HL315">
        <v>2</v>
      </c>
      <c r="HM315">
        <v>27</v>
      </c>
      <c r="HN315">
        <v>8.9</v>
      </c>
      <c r="HO315">
        <v>8.6999999999999993</v>
      </c>
      <c r="HP315">
        <v>3.0310100000000002</v>
      </c>
      <c r="HQ315">
        <v>2.2839399999999999</v>
      </c>
      <c r="HR315">
        <v>1.4978</v>
      </c>
      <c r="HS315">
        <v>2.3022499999999999</v>
      </c>
      <c r="HT315">
        <v>1.5478499999999999</v>
      </c>
      <c r="HU315">
        <v>2.36816</v>
      </c>
      <c r="HV315">
        <v>35.290199999999999</v>
      </c>
      <c r="HW315">
        <v>15.2791</v>
      </c>
      <c r="HX315">
        <v>18</v>
      </c>
      <c r="HY315">
        <v>501.44099999999997</v>
      </c>
      <c r="HZ315">
        <v>518.53800000000001</v>
      </c>
      <c r="IA315">
        <v>29.394300000000001</v>
      </c>
      <c r="IB315">
        <v>29.092300000000002</v>
      </c>
      <c r="IC315">
        <v>30.000299999999999</v>
      </c>
      <c r="ID315">
        <v>28.871400000000001</v>
      </c>
      <c r="IE315">
        <v>28.963999999999999</v>
      </c>
      <c r="IF315">
        <v>60.742100000000001</v>
      </c>
      <c r="IG315">
        <v>28.642700000000001</v>
      </c>
      <c r="IH315">
        <v>73.637500000000003</v>
      </c>
      <c r="II315">
        <v>29.3687</v>
      </c>
      <c r="IJ315">
        <v>1529.73</v>
      </c>
      <c r="IK315">
        <v>23.8887</v>
      </c>
      <c r="IL315">
        <v>100.902</v>
      </c>
      <c r="IM315">
        <v>100.667</v>
      </c>
      <c r="IN315" t="s">
        <v>2775</v>
      </c>
    </row>
    <row r="316" spans="1:248" x14ac:dyDescent="0.2">
      <c r="A316">
        <v>300</v>
      </c>
      <c r="B316">
        <v>1660484680.5999999</v>
      </c>
      <c r="C316">
        <v>551.5</v>
      </c>
      <c r="D316" t="s">
        <v>965</v>
      </c>
      <c r="E316" t="s">
        <v>966</v>
      </c>
      <c r="F316">
        <v>1</v>
      </c>
      <c r="G316" t="s">
        <v>376</v>
      </c>
      <c r="H316" t="s">
        <v>377</v>
      </c>
      <c r="I316" t="s">
        <v>378</v>
      </c>
      <c r="J316" t="s">
        <v>379</v>
      </c>
      <c r="K316" t="s">
        <v>380</v>
      </c>
      <c r="L316" t="s">
        <v>376</v>
      </c>
      <c r="M316" t="s">
        <v>381</v>
      </c>
      <c r="N316">
        <v>1660484672.5999999</v>
      </c>
      <c r="O316">
        <f t="shared" si="136"/>
        <v>2.7937977693518459E-3</v>
      </c>
      <c r="P316">
        <f t="shared" si="137"/>
        <v>2.7937977693518459</v>
      </c>
      <c r="Q316">
        <f t="shared" si="138"/>
        <v>6.3203985908497673</v>
      </c>
      <c r="R316">
        <f t="shared" si="139"/>
        <v>1414.9981250000001</v>
      </c>
      <c r="S316">
        <f t="shared" si="140"/>
        <v>1294.9138180400737</v>
      </c>
      <c r="T316">
        <f t="shared" si="141"/>
        <v>129.00518892159448</v>
      </c>
      <c r="U316">
        <f t="shared" si="142"/>
        <v>140.96853234265035</v>
      </c>
      <c r="V316">
        <f t="shared" si="143"/>
        <v>0.137663153285737</v>
      </c>
      <c r="W316">
        <f t="shared" si="144"/>
        <v>2.9215777436358268</v>
      </c>
      <c r="X316">
        <f t="shared" si="145"/>
        <v>0.1341584281418356</v>
      </c>
      <c r="Y316">
        <f t="shared" si="146"/>
        <v>8.4156471544819339E-2</v>
      </c>
      <c r="Z316">
        <f t="shared" si="147"/>
        <v>321.51232874999994</v>
      </c>
      <c r="AA316">
        <f t="shared" si="148"/>
        <v>32.226558445298174</v>
      </c>
      <c r="AB316">
        <f t="shared" si="149"/>
        <v>31.735968750000001</v>
      </c>
      <c r="AC316">
        <f t="shared" si="150"/>
        <v>4.7041853623989507</v>
      </c>
      <c r="AD316">
        <f t="shared" si="151"/>
        <v>59.801175239941664</v>
      </c>
      <c r="AE316">
        <f t="shared" si="152"/>
        <v>2.706707126492284</v>
      </c>
      <c r="AF316">
        <f t="shared" si="153"/>
        <v>4.5261771455696298</v>
      </c>
      <c r="AG316">
        <f t="shared" si="154"/>
        <v>1.9974782359066667</v>
      </c>
      <c r="AH316">
        <f t="shared" si="155"/>
        <v>-123.2064816284164</v>
      </c>
      <c r="AI316">
        <f t="shared" si="156"/>
        <v>-106.87219866201853</v>
      </c>
      <c r="AJ316">
        <f t="shared" si="157"/>
        <v>-8.2466754621157872</v>
      </c>
      <c r="AK316">
        <f t="shared" si="158"/>
        <v>83.186972997449246</v>
      </c>
      <c r="AL316">
        <f t="shared" si="159"/>
        <v>37.952332013459902</v>
      </c>
      <c r="AM316">
        <f t="shared" si="160"/>
        <v>2.7978109063149752</v>
      </c>
      <c r="AN316">
        <f t="shared" si="161"/>
        <v>6.3203985908497673</v>
      </c>
      <c r="AO316">
        <v>1526.989640898496</v>
      </c>
      <c r="AP316">
        <v>1493.007151515151</v>
      </c>
      <c r="AQ316">
        <v>5.1279123260367943</v>
      </c>
      <c r="AR316">
        <v>64.973285806085684</v>
      </c>
      <c r="AS316">
        <f t="shared" si="162"/>
        <v>2.7937977693518459</v>
      </c>
      <c r="AT316">
        <v>23.907410383539059</v>
      </c>
      <c r="AU316">
        <v>27.167961212121199</v>
      </c>
      <c r="AV316">
        <v>7.8017676457278696E-6</v>
      </c>
      <c r="AW316">
        <v>82.278735908204425</v>
      </c>
      <c r="AX316">
        <v>0</v>
      </c>
      <c r="AY316">
        <v>0</v>
      </c>
      <c r="AZ316">
        <f t="shared" si="163"/>
        <v>1</v>
      </c>
      <c r="BA316">
        <f t="shared" si="164"/>
        <v>0</v>
      </c>
      <c r="BB316">
        <f t="shared" si="165"/>
        <v>51934.371436030531</v>
      </c>
      <c r="BC316">
        <f t="shared" si="166"/>
        <v>1999.9806249999999</v>
      </c>
      <c r="BD316">
        <f t="shared" si="167"/>
        <v>1681.1834249999997</v>
      </c>
      <c r="BE316">
        <f t="shared" si="168"/>
        <v>0.84059985581110308</v>
      </c>
      <c r="BF316">
        <f t="shared" si="169"/>
        <v>0.1607577217154291</v>
      </c>
      <c r="BG316">
        <v>6</v>
      </c>
      <c r="BH316">
        <v>0.5</v>
      </c>
      <c r="BI316" t="s">
        <v>382</v>
      </c>
      <c r="BJ316">
        <v>2</v>
      </c>
      <c r="BK316" t="b">
        <v>1</v>
      </c>
      <c r="BL316">
        <v>1660484672.5999999</v>
      </c>
      <c r="BM316">
        <v>1414.9981250000001</v>
      </c>
      <c r="BN316">
        <v>1465.278125</v>
      </c>
      <c r="BO316">
        <v>27.169081250000001</v>
      </c>
      <c r="BP316">
        <v>23.9038</v>
      </c>
      <c r="BQ316">
        <v>1412.225625</v>
      </c>
      <c r="BR316">
        <v>27.151293750000001</v>
      </c>
      <c r="BS316">
        <v>500.13400000000001</v>
      </c>
      <c r="BT316">
        <v>99.524500000000003</v>
      </c>
      <c r="BU316">
        <v>0.10003649375</v>
      </c>
      <c r="BV316">
        <v>31.057449999999999</v>
      </c>
      <c r="BW316">
        <v>31.735968750000001</v>
      </c>
      <c r="BX316">
        <v>999.9</v>
      </c>
      <c r="BY316">
        <v>0</v>
      </c>
      <c r="BZ316">
        <v>0</v>
      </c>
      <c r="CA316">
        <v>10002.186250000001</v>
      </c>
      <c r="CB316">
        <v>0</v>
      </c>
      <c r="CC316">
        <v>604.46375000000012</v>
      </c>
      <c r="CD316">
        <v>-50.279287500000002</v>
      </c>
      <c r="CE316">
        <v>1454.5162499999999</v>
      </c>
      <c r="CF316">
        <v>1501.1612500000001</v>
      </c>
      <c r="CG316">
        <v>3.2652956249999998</v>
      </c>
      <c r="CH316">
        <v>1465.278125</v>
      </c>
      <c r="CI316">
        <v>23.9038</v>
      </c>
      <c r="CJ316">
        <v>2.7039887500000002</v>
      </c>
      <c r="CK316">
        <v>2.3790137499999999</v>
      </c>
      <c r="CL316">
        <v>22.309381250000001</v>
      </c>
      <c r="CM316">
        <v>20.221631250000002</v>
      </c>
      <c r="CN316">
        <v>1999.9806249999999</v>
      </c>
      <c r="CO316">
        <v>0.98000500000000001</v>
      </c>
      <c r="CP316">
        <v>1.9995499999999999E-2</v>
      </c>
      <c r="CQ316">
        <v>0</v>
      </c>
      <c r="CR316">
        <v>2.6404999999999998</v>
      </c>
      <c r="CS316">
        <v>0</v>
      </c>
      <c r="CT316">
        <v>32608.46875</v>
      </c>
      <c r="CU316">
        <v>17412.1875</v>
      </c>
      <c r="CV316">
        <v>39.186999999999998</v>
      </c>
      <c r="CW316">
        <v>40.186999999999998</v>
      </c>
      <c r="CX316">
        <v>39.128875000000001</v>
      </c>
      <c r="CY316">
        <v>38.690937499999997</v>
      </c>
      <c r="CZ316">
        <v>39.436999999999998</v>
      </c>
      <c r="DA316">
        <v>1959.9906249999999</v>
      </c>
      <c r="DB316">
        <v>39.99</v>
      </c>
      <c r="DC316">
        <v>0</v>
      </c>
      <c r="DD316">
        <v>1660484678.5999999</v>
      </c>
      <c r="DE316">
        <v>0</v>
      </c>
      <c r="DF316">
        <v>1660484159.0999999</v>
      </c>
      <c r="DG316" t="s">
        <v>383</v>
      </c>
      <c r="DH316">
        <v>1660484145.0999999</v>
      </c>
      <c r="DI316">
        <v>1660484159.0999999</v>
      </c>
      <c r="DJ316">
        <v>1</v>
      </c>
      <c r="DK316">
        <v>6.3E-2</v>
      </c>
      <c r="DL316">
        <v>-2.8000000000000001E-2</v>
      </c>
      <c r="DM316">
        <v>1.395</v>
      </c>
      <c r="DN316">
        <v>2.7E-2</v>
      </c>
      <c r="DO316">
        <v>400</v>
      </c>
      <c r="DP316">
        <v>24</v>
      </c>
      <c r="DQ316">
        <v>0.47</v>
      </c>
      <c r="DR316">
        <v>0.03</v>
      </c>
      <c r="DS316">
        <v>6.1973751738137492</v>
      </c>
      <c r="DT316">
        <v>1.993687735261404</v>
      </c>
      <c r="DU316">
        <v>0.18339125668659631</v>
      </c>
      <c r="DV316">
        <v>0</v>
      </c>
      <c r="DW316">
        <v>37.941453516603303</v>
      </c>
      <c r="DX316">
        <v>0.78438711690212026</v>
      </c>
      <c r="DY316">
        <v>8.3274692849634499E-2</v>
      </c>
      <c r="DZ316">
        <v>0</v>
      </c>
      <c r="EA316">
        <v>-50.294153333333327</v>
      </c>
      <c r="EB316">
        <v>-1.6727866518352881</v>
      </c>
      <c r="EC316">
        <v>0.13538008404324289</v>
      </c>
      <c r="ED316">
        <v>0</v>
      </c>
      <c r="EE316">
        <v>1294.048121683408</v>
      </c>
      <c r="EF316">
        <v>265.25460304987172</v>
      </c>
      <c r="EG316">
        <v>19.817235075391821</v>
      </c>
      <c r="EH316">
        <v>0</v>
      </c>
      <c r="EI316">
        <v>3.2660814999999999</v>
      </c>
      <c r="EJ316">
        <v>-3.6682851782359152E-2</v>
      </c>
      <c r="EK316">
        <v>4.7332813934943367E-3</v>
      </c>
      <c r="EL316">
        <v>1</v>
      </c>
      <c r="EM316">
        <v>1.997468787036027</v>
      </c>
      <c r="EN316">
        <v>1.273826954178179E-2</v>
      </c>
      <c r="EO316">
        <v>1.326438446149312E-3</v>
      </c>
      <c r="EP316">
        <v>1</v>
      </c>
      <c r="EQ316">
        <v>2</v>
      </c>
      <c r="ER316">
        <v>6</v>
      </c>
      <c r="ES316" t="s">
        <v>409</v>
      </c>
      <c r="ET316">
        <v>2.9452500000000001</v>
      </c>
      <c r="EU316">
        <v>2.8012899999999998</v>
      </c>
      <c r="EV316">
        <v>0.21144199999999999</v>
      </c>
      <c r="EW316">
        <v>0.215811</v>
      </c>
      <c r="EX316">
        <v>0.11848499999999999</v>
      </c>
      <c r="EY316">
        <v>0.108373</v>
      </c>
      <c r="EZ316">
        <v>16244.2</v>
      </c>
      <c r="FA316">
        <v>16944.8</v>
      </c>
      <c r="FB316">
        <v>23940.3</v>
      </c>
      <c r="FC316">
        <v>25129.4</v>
      </c>
      <c r="FD316">
        <v>33770.9</v>
      </c>
      <c r="FE316">
        <v>35773.1</v>
      </c>
      <c r="FF316">
        <v>43627.3</v>
      </c>
      <c r="FG316">
        <v>46446.5</v>
      </c>
      <c r="FH316">
        <v>2.00102</v>
      </c>
      <c r="FI316">
        <v>1.925</v>
      </c>
      <c r="FJ316">
        <v>0.16059699999999999</v>
      </c>
      <c r="FK316">
        <v>0</v>
      </c>
      <c r="FL316">
        <v>29.123000000000001</v>
      </c>
      <c r="FM316">
        <v>999.9</v>
      </c>
      <c r="FN316">
        <v>69</v>
      </c>
      <c r="FO316">
        <v>31.6</v>
      </c>
      <c r="FP316">
        <v>32.362099999999998</v>
      </c>
      <c r="FQ316">
        <v>63.863999999999997</v>
      </c>
      <c r="FR316">
        <v>26.117799999999999</v>
      </c>
      <c r="FS316">
        <v>1</v>
      </c>
      <c r="FT316">
        <v>0.14985000000000001</v>
      </c>
      <c r="FU316">
        <v>4.2805000000000003E-2</v>
      </c>
      <c r="FV316">
        <v>20.323699999999999</v>
      </c>
      <c r="FW316">
        <v>5.2132500000000004</v>
      </c>
      <c r="FX316">
        <v>11.904500000000001</v>
      </c>
      <c r="FY316">
        <v>5.0029000000000003</v>
      </c>
      <c r="FZ316">
        <v>3.2901500000000001</v>
      </c>
      <c r="GA316">
        <v>9999</v>
      </c>
      <c r="GB316">
        <v>9999</v>
      </c>
      <c r="GC316">
        <v>9999</v>
      </c>
      <c r="GD316">
        <v>999.9</v>
      </c>
      <c r="GE316">
        <v>1.85944</v>
      </c>
      <c r="GF316">
        <v>1.8543799999999999</v>
      </c>
      <c r="GG316">
        <v>1.8575999999999999</v>
      </c>
      <c r="GH316">
        <v>1.8559300000000001</v>
      </c>
      <c r="GI316">
        <v>1.8548500000000001</v>
      </c>
      <c r="GJ316">
        <v>1.85449</v>
      </c>
      <c r="GK316">
        <v>1.8530800000000001</v>
      </c>
      <c r="GL316">
        <v>1.85625</v>
      </c>
      <c r="GM316">
        <v>0</v>
      </c>
      <c r="GN316">
        <v>0</v>
      </c>
      <c r="GO316">
        <v>0</v>
      </c>
      <c r="GP316">
        <v>0</v>
      </c>
      <c r="GQ316" t="s">
        <v>385</v>
      </c>
      <c r="GR316" t="s">
        <v>386</v>
      </c>
      <c r="GS316" t="s">
        <v>387</v>
      </c>
      <c r="GT316" t="s">
        <v>387</v>
      </c>
      <c r="GU316" t="s">
        <v>387</v>
      </c>
      <c r="GV316" t="s">
        <v>387</v>
      </c>
      <c r="GW316">
        <v>0</v>
      </c>
      <c r="GX316">
        <v>100</v>
      </c>
      <c r="GY316">
        <v>100</v>
      </c>
      <c r="GZ316">
        <v>2.8</v>
      </c>
      <c r="HA316">
        <v>1.78E-2</v>
      </c>
      <c r="HB316">
        <v>0.46748880523729403</v>
      </c>
      <c r="HC316">
        <v>2.678124759318837E-3</v>
      </c>
      <c r="HD316">
        <v>-9.3737611465157319E-7</v>
      </c>
      <c r="HE316">
        <v>1.3915637841753891E-10</v>
      </c>
      <c r="HF316">
        <v>-6.7805247810390282E-2</v>
      </c>
      <c r="HG316">
        <v>1.061361004592812E-2</v>
      </c>
      <c r="HH316">
        <v>-3.086644042041478E-4</v>
      </c>
      <c r="HI316">
        <v>1.24720902217549E-6</v>
      </c>
      <c r="HJ316">
        <v>1</v>
      </c>
      <c r="HK316">
        <v>2093</v>
      </c>
      <c r="HL316">
        <v>2</v>
      </c>
      <c r="HM316">
        <v>27</v>
      </c>
      <c r="HN316">
        <v>8.9</v>
      </c>
      <c r="HO316">
        <v>8.6999999999999993</v>
      </c>
      <c r="HP316">
        <v>3.0383300000000002</v>
      </c>
      <c r="HQ316">
        <v>2.2570800000000002</v>
      </c>
      <c r="HR316">
        <v>1.4978</v>
      </c>
      <c r="HS316">
        <v>2.3022499999999999</v>
      </c>
      <c r="HT316">
        <v>1.5478499999999999</v>
      </c>
      <c r="HU316">
        <v>2.3828100000000001</v>
      </c>
      <c r="HV316">
        <v>35.290199999999999</v>
      </c>
      <c r="HW316">
        <v>15.2966</v>
      </c>
      <c r="HX316">
        <v>18</v>
      </c>
      <c r="HY316">
        <v>501.40199999999999</v>
      </c>
      <c r="HZ316">
        <v>518.476</v>
      </c>
      <c r="IA316">
        <v>29.3813</v>
      </c>
      <c r="IB316">
        <v>29.0932</v>
      </c>
      <c r="IC316">
        <v>30.000399999999999</v>
      </c>
      <c r="ID316">
        <v>28.8721</v>
      </c>
      <c r="IE316">
        <v>28.964700000000001</v>
      </c>
      <c r="IF316">
        <v>60.849600000000002</v>
      </c>
      <c r="IG316">
        <v>28.642700000000001</v>
      </c>
      <c r="IH316">
        <v>73.637500000000003</v>
      </c>
      <c r="II316">
        <v>29.3687</v>
      </c>
      <c r="IJ316">
        <v>1539.77</v>
      </c>
      <c r="IK316">
        <v>23.890499999999999</v>
      </c>
      <c r="IL316">
        <v>100.902</v>
      </c>
      <c r="IM316">
        <v>100.667</v>
      </c>
      <c r="IN316" t="s">
        <v>2775</v>
      </c>
    </row>
    <row r="317" spans="1:248" x14ac:dyDescent="0.2">
      <c r="A317">
        <v>301</v>
      </c>
      <c r="B317">
        <v>1660484681.5999999</v>
      </c>
      <c r="C317">
        <v>552.5</v>
      </c>
      <c r="D317" t="s">
        <v>967</v>
      </c>
      <c r="E317" t="s">
        <v>968</v>
      </c>
      <c r="F317">
        <v>1</v>
      </c>
      <c r="G317" t="s">
        <v>376</v>
      </c>
      <c r="H317" t="s">
        <v>377</v>
      </c>
      <c r="I317" t="s">
        <v>378</v>
      </c>
      <c r="J317" t="s">
        <v>379</v>
      </c>
      <c r="K317" t="s">
        <v>380</v>
      </c>
      <c r="L317" t="s">
        <v>376</v>
      </c>
      <c r="M317" t="s">
        <v>381</v>
      </c>
      <c r="N317">
        <v>1660484674.099999</v>
      </c>
      <c r="O317">
        <f t="shared" si="136"/>
        <v>2.794538676288988E-3</v>
      </c>
      <c r="P317">
        <f t="shared" si="137"/>
        <v>2.7945386762889881</v>
      </c>
      <c r="Q317">
        <f t="shared" si="138"/>
        <v>6.1670061621444896</v>
      </c>
      <c r="R317">
        <f t="shared" si="139"/>
        <v>1422.5046666666669</v>
      </c>
      <c r="S317">
        <f t="shared" si="140"/>
        <v>1303.9785902258172</v>
      </c>
      <c r="T317">
        <f t="shared" si="141"/>
        <v>129.9079829016037</v>
      </c>
      <c r="U317">
        <f t="shared" si="142"/>
        <v>141.7160629016025</v>
      </c>
      <c r="V317">
        <f t="shared" si="143"/>
        <v>0.13768962541472904</v>
      </c>
      <c r="W317">
        <f t="shared" si="144"/>
        <v>2.9219134377833891</v>
      </c>
      <c r="X317">
        <f t="shared" si="145"/>
        <v>0.13418396249546108</v>
      </c>
      <c r="Y317">
        <f t="shared" si="146"/>
        <v>8.4172512223025575E-2</v>
      </c>
      <c r="Z317">
        <f t="shared" si="147"/>
        <v>321.51190980000001</v>
      </c>
      <c r="AA317">
        <f t="shared" si="148"/>
        <v>32.227341066063744</v>
      </c>
      <c r="AB317">
        <f t="shared" si="149"/>
        <v>31.73635333333333</v>
      </c>
      <c r="AC317">
        <f t="shared" si="150"/>
        <v>4.7042879607495927</v>
      </c>
      <c r="AD317">
        <f t="shared" si="151"/>
        <v>59.796491051915012</v>
      </c>
      <c r="AE317">
        <f t="shared" si="152"/>
        <v>2.706665308521091</v>
      </c>
      <c r="AF317">
        <f t="shared" si="153"/>
        <v>4.5264617720982621</v>
      </c>
      <c r="AG317">
        <f t="shared" si="154"/>
        <v>1.9976226522285017</v>
      </c>
      <c r="AH317">
        <f t="shared" si="155"/>
        <v>-123.23915562434436</v>
      </c>
      <c r="AI317">
        <f t="shared" si="156"/>
        <v>-106.77125650132218</v>
      </c>
      <c r="AJ317">
        <f t="shared" si="157"/>
        <v>-8.2380001985389733</v>
      </c>
      <c r="AK317">
        <f t="shared" si="158"/>
        <v>83.263497475794466</v>
      </c>
      <c r="AL317">
        <f t="shared" si="159"/>
        <v>37.993529680063887</v>
      </c>
      <c r="AM317">
        <f t="shared" si="160"/>
        <v>2.7976131058523417</v>
      </c>
      <c r="AN317">
        <f t="shared" si="161"/>
        <v>6.1670061621444896</v>
      </c>
      <c r="AO317">
        <v>1532.1706353205909</v>
      </c>
      <c r="AP317">
        <v>1498.2245454545459</v>
      </c>
      <c r="AQ317">
        <v>5.1577383707137781</v>
      </c>
      <c r="AR317">
        <v>64.973285806085684</v>
      </c>
      <c r="AS317">
        <f t="shared" si="162"/>
        <v>2.7945386762889881</v>
      </c>
      <c r="AT317">
        <v>23.90681211091492</v>
      </c>
      <c r="AU317">
        <v>27.168118787878779</v>
      </c>
      <c r="AV317">
        <v>2.1714653736046961E-5</v>
      </c>
      <c r="AW317">
        <v>82.278735908204425</v>
      </c>
      <c r="AX317">
        <v>0</v>
      </c>
      <c r="AY317">
        <v>0</v>
      </c>
      <c r="AZ317">
        <f t="shared" si="163"/>
        <v>1</v>
      </c>
      <c r="BA317">
        <f t="shared" si="164"/>
        <v>0</v>
      </c>
      <c r="BB317">
        <f t="shared" si="165"/>
        <v>51943.724108958617</v>
      </c>
      <c r="BC317">
        <f t="shared" si="166"/>
        <v>1999.9780000000001</v>
      </c>
      <c r="BD317">
        <f t="shared" si="167"/>
        <v>1681.1812199999999</v>
      </c>
      <c r="BE317">
        <f t="shared" si="168"/>
        <v>0.84059985659842251</v>
      </c>
      <c r="BF317">
        <f t="shared" si="169"/>
        <v>0.16075772323495557</v>
      </c>
      <c r="BG317">
        <v>6</v>
      </c>
      <c r="BH317">
        <v>0.5</v>
      </c>
      <c r="BI317" t="s">
        <v>382</v>
      </c>
      <c r="BJ317">
        <v>2</v>
      </c>
      <c r="BK317" t="b">
        <v>1</v>
      </c>
      <c r="BL317">
        <v>1660484674.099999</v>
      </c>
      <c r="BM317">
        <v>1422.5046666666669</v>
      </c>
      <c r="BN317">
        <v>1472.858666666667</v>
      </c>
      <c r="BO317">
        <v>27.16872</v>
      </c>
      <c r="BP317">
        <v>23.903686666666669</v>
      </c>
      <c r="BQ317">
        <v>1419.7260000000001</v>
      </c>
      <c r="BR317">
        <v>27.150933333333331</v>
      </c>
      <c r="BS317">
        <v>500.13679999999999</v>
      </c>
      <c r="BT317">
        <v>99.52427999999999</v>
      </c>
      <c r="BU317">
        <v>0.10004196</v>
      </c>
      <c r="BV317">
        <v>31.058553333333329</v>
      </c>
      <c r="BW317">
        <v>31.73635333333333</v>
      </c>
      <c r="BX317">
        <v>999.89999999999986</v>
      </c>
      <c r="BY317">
        <v>0</v>
      </c>
      <c r="BZ317">
        <v>0</v>
      </c>
      <c r="CA317">
        <v>10004.12533333333</v>
      </c>
      <c r="CB317">
        <v>0</v>
      </c>
      <c r="CC317">
        <v>592.64220000000012</v>
      </c>
      <c r="CD317">
        <v>-50.353333333333318</v>
      </c>
      <c r="CE317">
        <v>1462.232666666667</v>
      </c>
      <c r="CF317">
        <v>1508.9273333333331</v>
      </c>
      <c r="CG317">
        <v>3.2650493333333328</v>
      </c>
      <c r="CH317">
        <v>1472.858666666667</v>
      </c>
      <c r="CI317">
        <v>23.903686666666669</v>
      </c>
      <c r="CJ317">
        <v>2.7039466666666669</v>
      </c>
      <c r="CK317">
        <v>2.378997333333333</v>
      </c>
      <c r="CL317">
        <v>22.309126666666661</v>
      </c>
      <c r="CM317">
        <v>20.221520000000002</v>
      </c>
      <c r="CN317">
        <v>1999.9780000000001</v>
      </c>
      <c r="CO317">
        <v>0.98000500000000013</v>
      </c>
      <c r="CP317">
        <v>1.9995499999999999E-2</v>
      </c>
      <c r="CQ317">
        <v>0</v>
      </c>
      <c r="CR317">
        <v>2.7379333333333329</v>
      </c>
      <c r="CS317">
        <v>0</v>
      </c>
      <c r="CT317">
        <v>32603.38</v>
      </c>
      <c r="CU317">
        <v>17412.153333333339</v>
      </c>
      <c r="CV317">
        <v>39.186999999999998</v>
      </c>
      <c r="CW317">
        <v>40.186999999999998</v>
      </c>
      <c r="CX317">
        <v>39.129133333333343</v>
      </c>
      <c r="CY317">
        <v>38.691200000000002</v>
      </c>
      <c r="CZ317">
        <v>39.436999999999998</v>
      </c>
      <c r="DA317">
        <v>1959.9880000000001</v>
      </c>
      <c r="DB317">
        <v>39.99</v>
      </c>
      <c r="DC317">
        <v>0</v>
      </c>
      <c r="DD317">
        <v>1660484679.2</v>
      </c>
      <c r="DE317">
        <v>0</v>
      </c>
      <c r="DF317">
        <v>1660484159.0999999</v>
      </c>
      <c r="DG317" t="s">
        <v>383</v>
      </c>
      <c r="DH317">
        <v>1660484145.0999999</v>
      </c>
      <c r="DI317">
        <v>1660484159.0999999</v>
      </c>
      <c r="DJ317">
        <v>1</v>
      </c>
      <c r="DK317">
        <v>6.3E-2</v>
      </c>
      <c r="DL317">
        <v>-2.8000000000000001E-2</v>
      </c>
      <c r="DM317">
        <v>1.395</v>
      </c>
      <c r="DN317">
        <v>2.7E-2</v>
      </c>
      <c r="DO317">
        <v>400</v>
      </c>
      <c r="DP317">
        <v>24</v>
      </c>
      <c r="DQ317">
        <v>0.47</v>
      </c>
      <c r="DR317">
        <v>0.03</v>
      </c>
      <c r="DS317">
        <v>6.1973751738137492</v>
      </c>
      <c r="DT317">
        <v>1.993687735261404</v>
      </c>
      <c r="DU317">
        <v>0.18339125668659631</v>
      </c>
      <c r="DV317">
        <v>0</v>
      </c>
      <c r="DW317">
        <v>37.941453516603303</v>
      </c>
      <c r="DX317">
        <v>0.78438711690212026</v>
      </c>
      <c r="DY317">
        <v>8.3274692849634499E-2</v>
      </c>
      <c r="DZ317">
        <v>0</v>
      </c>
      <c r="EA317">
        <v>-50.294153333333327</v>
      </c>
      <c r="EB317">
        <v>-1.6727866518352881</v>
      </c>
      <c r="EC317">
        <v>0.13538008404324289</v>
      </c>
      <c r="ED317">
        <v>0</v>
      </c>
      <c r="EE317">
        <v>1294.048121683408</v>
      </c>
      <c r="EF317">
        <v>265.25460304987172</v>
      </c>
      <c r="EG317">
        <v>19.817235075391821</v>
      </c>
      <c r="EH317">
        <v>0</v>
      </c>
      <c r="EI317">
        <v>3.2660814999999999</v>
      </c>
      <c r="EJ317">
        <v>-3.6682851782359152E-2</v>
      </c>
      <c r="EK317">
        <v>4.7332813934943367E-3</v>
      </c>
      <c r="EL317">
        <v>1</v>
      </c>
      <c r="EM317">
        <v>1.997468787036027</v>
      </c>
      <c r="EN317">
        <v>1.273826954178179E-2</v>
      </c>
      <c r="EO317">
        <v>1.326438446149312E-3</v>
      </c>
      <c r="EP317">
        <v>1</v>
      </c>
      <c r="EQ317">
        <v>2</v>
      </c>
      <c r="ER317">
        <v>6</v>
      </c>
      <c r="ES317" t="s">
        <v>409</v>
      </c>
      <c r="ET317">
        <v>2.9453399999999998</v>
      </c>
      <c r="EU317">
        <v>2.80125</v>
      </c>
      <c r="EV317">
        <v>0.21187500000000001</v>
      </c>
      <c r="EW317">
        <v>0.216249</v>
      </c>
      <c r="EX317">
        <v>0.118483</v>
      </c>
      <c r="EY317">
        <v>0.108363</v>
      </c>
      <c r="EZ317">
        <v>16235.3</v>
      </c>
      <c r="FA317">
        <v>16935.2</v>
      </c>
      <c r="FB317">
        <v>23940.2</v>
      </c>
      <c r="FC317">
        <v>25129.3</v>
      </c>
      <c r="FD317">
        <v>33770.9</v>
      </c>
      <c r="FE317">
        <v>35773.300000000003</v>
      </c>
      <c r="FF317">
        <v>43627.1</v>
      </c>
      <c r="FG317">
        <v>46446.1</v>
      </c>
      <c r="FH317">
        <v>2.0009999999999999</v>
      </c>
      <c r="FI317">
        <v>1.9250499999999999</v>
      </c>
      <c r="FJ317">
        <v>0.16059699999999999</v>
      </c>
      <c r="FK317">
        <v>0</v>
      </c>
      <c r="FL317">
        <v>29.125</v>
      </c>
      <c r="FM317">
        <v>999.9</v>
      </c>
      <c r="FN317">
        <v>69</v>
      </c>
      <c r="FO317">
        <v>31.6</v>
      </c>
      <c r="FP317">
        <v>32.363599999999998</v>
      </c>
      <c r="FQ317">
        <v>63.524000000000001</v>
      </c>
      <c r="FR317">
        <v>25.9175</v>
      </c>
      <c r="FS317">
        <v>1</v>
      </c>
      <c r="FT317">
        <v>0.149893</v>
      </c>
      <c r="FU317">
        <v>2.0482E-2</v>
      </c>
      <c r="FV317">
        <v>20.323699999999999</v>
      </c>
      <c r="FW317">
        <v>5.2127999999999997</v>
      </c>
      <c r="FX317">
        <v>11.904400000000001</v>
      </c>
      <c r="FY317">
        <v>5.0027999999999997</v>
      </c>
      <c r="FZ317">
        <v>3.2900800000000001</v>
      </c>
      <c r="GA317">
        <v>9999</v>
      </c>
      <c r="GB317">
        <v>9999</v>
      </c>
      <c r="GC317">
        <v>9999</v>
      </c>
      <c r="GD317">
        <v>999.9</v>
      </c>
      <c r="GE317">
        <v>1.85944</v>
      </c>
      <c r="GF317">
        <v>1.8543799999999999</v>
      </c>
      <c r="GG317">
        <v>1.8575999999999999</v>
      </c>
      <c r="GH317">
        <v>1.8559399999999999</v>
      </c>
      <c r="GI317">
        <v>1.85484</v>
      </c>
      <c r="GJ317">
        <v>1.8544799999999999</v>
      </c>
      <c r="GK317">
        <v>1.8530800000000001</v>
      </c>
      <c r="GL317">
        <v>1.8562399999999999</v>
      </c>
      <c r="GM317">
        <v>0</v>
      </c>
      <c r="GN317">
        <v>0</v>
      </c>
      <c r="GO317">
        <v>0</v>
      </c>
      <c r="GP317">
        <v>0</v>
      </c>
      <c r="GQ317" t="s">
        <v>385</v>
      </c>
      <c r="GR317" t="s">
        <v>386</v>
      </c>
      <c r="GS317" t="s">
        <v>387</v>
      </c>
      <c r="GT317" t="s">
        <v>387</v>
      </c>
      <c r="GU317" t="s">
        <v>387</v>
      </c>
      <c r="GV317" t="s">
        <v>387</v>
      </c>
      <c r="GW317">
        <v>0</v>
      </c>
      <c r="GX317">
        <v>100</v>
      </c>
      <c r="GY317">
        <v>100</v>
      </c>
      <c r="GZ317">
        <v>2.81</v>
      </c>
      <c r="HA317">
        <v>1.78E-2</v>
      </c>
      <c r="HB317">
        <v>0.46748880523729403</v>
      </c>
      <c r="HC317">
        <v>2.678124759318837E-3</v>
      </c>
      <c r="HD317">
        <v>-9.3737611465157319E-7</v>
      </c>
      <c r="HE317">
        <v>1.3915637841753891E-10</v>
      </c>
      <c r="HF317">
        <v>-6.7805247810390282E-2</v>
      </c>
      <c r="HG317">
        <v>1.061361004592812E-2</v>
      </c>
      <c r="HH317">
        <v>-3.086644042041478E-4</v>
      </c>
      <c r="HI317">
        <v>1.24720902217549E-6</v>
      </c>
      <c r="HJ317">
        <v>1</v>
      </c>
      <c r="HK317">
        <v>2093</v>
      </c>
      <c r="HL317">
        <v>2</v>
      </c>
      <c r="HM317">
        <v>27</v>
      </c>
      <c r="HN317">
        <v>8.9</v>
      </c>
      <c r="HO317">
        <v>8.6999999999999993</v>
      </c>
      <c r="HP317">
        <v>3.0468799999999998</v>
      </c>
      <c r="HQ317">
        <v>2.2509800000000002</v>
      </c>
      <c r="HR317">
        <v>1.4978</v>
      </c>
      <c r="HS317">
        <v>2.3034699999999999</v>
      </c>
      <c r="HT317">
        <v>1.5478499999999999</v>
      </c>
      <c r="HU317">
        <v>2.4584999999999999</v>
      </c>
      <c r="HV317">
        <v>35.290199999999999</v>
      </c>
      <c r="HW317">
        <v>15.287800000000001</v>
      </c>
      <c r="HX317">
        <v>18</v>
      </c>
      <c r="HY317">
        <v>501.39100000000002</v>
      </c>
      <c r="HZ317">
        <v>518.51400000000001</v>
      </c>
      <c r="IA317">
        <v>29.3674</v>
      </c>
      <c r="IB317">
        <v>29.094200000000001</v>
      </c>
      <c r="IC317">
        <v>30.000399999999999</v>
      </c>
      <c r="ID317">
        <v>28.872599999999998</v>
      </c>
      <c r="IE317">
        <v>28.965199999999999</v>
      </c>
      <c r="IF317">
        <v>61.069000000000003</v>
      </c>
      <c r="IG317">
        <v>28.642700000000001</v>
      </c>
      <c r="IH317">
        <v>73.637500000000003</v>
      </c>
      <c r="II317">
        <v>29.307099999999998</v>
      </c>
      <c r="IJ317">
        <v>1539.77</v>
      </c>
      <c r="IK317">
        <v>23.892800000000001</v>
      </c>
      <c r="IL317">
        <v>100.902</v>
      </c>
      <c r="IM317">
        <v>100.666</v>
      </c>
      <c r="IN317" t="s">
        <v>2775</v>
      </c>
    </row>
    <row r="318" spans="1:248" x14ac:dyDescent="0.2">
      <c r="A318">
        <v>302</v>
      </c>
      <c r="B318">
        <v>1660484682.5999999</v>
      </c>
      <c r="C318">
        <v>553.5</v>
      </c>
      <c r="D318" t="s">
        <v>969</v>
      </c>
      <c r="E318" t="s">
        <v>970</v>
      </c>
      <c r="F318">
        <v>1</v>
      </c>
      <c r="G318" t="s">
        <v>376</v>
      </c>
      <c r="H318" t="s">
        <v>377</v>
      </c>
      <c r="I318" t="s">
        <v>378</v>
      </c>
      <c r="J318" t="s">
        <v>379</v>
      </c>
      <c r="K318" t="s">
        <v>380</v>
      </c>
      <c r="L318" t="s">
        <v>376</v>
      </c>
      <c r="M318" t="s">
        <v>381</v>
      </c>
      <c r="N318">
        <v>1660484674.5999999</v>
      </c>
      <c r="O318">
        <f t="shared" si="136"/>
        <v>2.7944920056191952E-3</v>
      </c>
      <c r="P318">
        <f t="shared" si="137"/>
        <v>2.7944920056191953</v>
      </c>
      <c r="Q318">
        <f t="shared" si="138"/>
        <v>6.1921167371105161</v>
      </c>
      <c r="R318">
        <f t="shared" si="139"/>
        <v>1425.0074999999999</v>
      </c>
      <c r="S318">
        <f t="shared" si="140"/>
        <v>1306.1015648574169</v>
      </c>
      <c r="T318">
        <f t="shared" si="141"/>
        <v>130.11946315625181</v>
      </c>
      <c r="U318">
        <f t="shared" si="142"/>
        <v>141.96538453261434</v>
      </c>
      <c r="V318">
        <f t="shared" si="143"/>
        <v>0.13768300585096446</v>
      </c>
      <c r="W318">
        <f t="shared" si="144"/>
        <v>2.9220115674565004</v>
      </c>
      <c r="X318">
        <f t="shared" si="145"/>
        <v>0.13417778986989737</v>
      </c>
      <c r="Y318">
        <f t="shared" si="146"/>
        <v>8.4168615714754327E-2</v>
      </c>
      <c r="Z318">
        <f t="shared" si="147"/>
        <v>321.51435921391732</v>
      </c>
      <c r="AA318">
        <f t="shared" si="148"/>
        <v>32.227415285586503</v>
      </c>
      <c r="AB318">
        <f t="shared" si="149"/>
        <v>31.7365125</v>
      </c>
      <c r="AC318">
        <f t="shared" si="150"/>
        <v>4.7043304234755698</v>
      </c>
      <c r="AD318">
        <f t="shared" si="151"/>
        <v>59.795862293150371</v>
      </c>
      <c r="AE318">
        <f t="shared" si="152"/>
        <v>2.7066498315233565</v>
      </c>
      <c r="AF318">
        <f t="shared" si="153"/>
        <v>4.5264834851849001</v>
      </c>
      <c r="AG318">
        <f t="shared" si="154"/>
        <v>1.9976805919522134</v>
      </c>
      <c r="AH318">
        <f t="shared" si="155"/>
        <v>-123.23709744780651</v>
      </c>
      <c r="AI318">
        <f t="shared" si="156"/>
        <v>-106.78665717360361</v>
      </c>
      <c r="AJ318">
        <f t="shared" si="157"/>
        <v>-8.2389216320959218</v>
      </c>
      <c r="AK318">
        <f t="shared" si="158"/>
        <v>83.251682960411287</v>
      </c>
      <c r="AL318">
        <f t="shared" si="159"/>
        <v>38.01189673758185</v>
      </c>
      <c r="AM318">
        <f t="shared" si="160"/>
        <v>2.797637970479331</v>
      </c>
      <c r="AN318">
        <f t="shared" si="161"/>
        <v>6.1921167371105161</v>
      </c>
      <c r="AO318">
        <v>1537.437838901483</v>
      </c>
      <c r="AP318">
        <v>1503.387696969698</v>
      </c>
      <c r="AQ318">
        <v>5.1720709927394282</v>
      </c>
      <c r="AR318">
        <v>64.973285806085684</v>
      </c>
      <c r="AS318">
        <f t="shared" si="162"/>
        <v>2.7944920056191953</v>
      </c>
      <c r="AT318">
        <v>23.905413779398931</v>
      </c>
      <c r="AU318">
        <v>27.166645454545439</v>
      </c>
      <c r="AV318">
        <v>2.4629664326817489E-5</v>
      </c>
      <c r="AW318">
        <v>82.278735908204425</v>
      </c>
      <c r="AX318">
        <v>0</v>
      </c>
      <c r="AY318">
        <v>0</v>
      </c>
      <c r="AZ318">
        <f t="shared" si="163"/>
        <v>1</v>
      </c>
      <c r="BA318">
        <f t="shared" si="164"/>
        <v>0</v>
      </c>
      <c r="BB318">
        <f t="shared" si="165"/>
        <v>51946.500178325346</v>
      </c>
      <c r="BC318">
        <f t="shared" si="166"/>
        <v>1999.993125</v>
      </c>
      <c r="BD318">
        <f t="shared" si="167"/>
        <v>1681.1939433750865</v>
      </c>
      <c r="BE318">
        <f t="shared" si="168"/>
        <v>0.84059986124956632</v>
      </c>
      <c r="BF318">
        <f t="shared" si="169"/>
        <v>0.16075773221166315</v>
      </c>
      <c r="BG318">
        <v>6</v>
      </c>
      <c r="BH318">
        <v>0.5</v>
      </c>
      <c r="BI318" t="s">
        <v>382</v>
      </c>
      <c r="BJ318">
        <v>2</v>
      </c>
      <c r="BK318" t="b">
        <v>1</v>
      </c>
      <c r="BL318">
        <v>1660484674.5999999</v>
      </c>
      <c r="BM318">
        <v>1425.0074999999999</v>
      </c>
      <c r="BN318">
        <v>1475.391875</v>
      </c>
      <c r="BO318">
        <v>27.168568749999999</v>
      </c>
      <c r="BP318">
        <v>23.903512500000001</v>
      </c>
      <c r="BQ318">
        <v>1422.2262499999999</v>
      </c>
      <c r="BR318">
        <v>27.150781250000001</v>
      </c>
      <c r="BS318">
        <v>500.1378125</v>
      </c>
      <c r="BT318">
        <v>99.524275000000003</v>
      </c>
      <c r="BU318">
        <v>0.1000319125</v>
      </c>
      <c r="BV318">
        <v>31.0586375</v>
      </c>
      <c r="BW318">
        <v>31.7365125</v>
      </c>
      <c r="BX318">
        <v>999.9</v>
      </c>
      <c r="BY318">
        <v>0</v>
      </c>
      <c r="BZ318">
        <v>0</v>
      </c>
      <c r="CA318">
        <v>10004.686250000001</v>
      </c>
      <c r="CB318">
        <v>0</v>
      </c>
      <c r="CC318">
        <v>596.26293750000002</v>
      </c>
      <c r="CD318">
        <v>-50.384218750000002</v>
      </c>
      <c r="CE318">
        <v>1464.8050000000001</v>
      </c>
      <c r="CF318">
        <v>1511.5225</v>
      </c>
      <c r="CG318">
        <v>3.2650687500000002</v>
      </c>
      <c r="CH318">
        <v>1475.391875</v>
      </c>
      <c r="CI318">
        <v>23.903512500000001</v>
      </c>
      <c r="CJ318">
        <v>2.7039312500000001</v>
      </c>
      <c r="CK318">
        <v>2.3789799999999999</v>
      </c>
      <c r="CL318">
        <v>22.30903125</v>
      </c>
      <c r="CM318">
        <v>20.221399999999999</v>
      </c>
      <c r="CN318">
        <v>1999.993125</v>
      </c>
      <c r="CO318">
        <v>0.98000500000000001</v>
      </c>
      <c r="CP318">
        <v>1.9995499999999999E-2</v>
      </c>
      <c r="CQ318">
        <v>0</v>
      </c>
      <c r="CR318">
        <v>2.7913749999999999</v>
      </c>
      <c r="CS318">
        <v>0</v>
      </c>
      <c r="CT318">
        <v>32601.962500000001</v>
      </c>
      <c r="CU318">
        <v>17412.28125</v>
      </c>
      <c r="CV318">
        <v>39.186999999999998</v>
      </c>
      <c r="CW318">
        <v>40.186999999999998</v>
      </c>
      <c r="CX318">
        <v>39.128875000000001</v>
      </c>
      <c r="CY318">
        <v>38.690937499999997</v>
      </c>
      <c r="CZ318">
        <v>39.436999999999998</v>
      </c>
      <c r="DA318">
        <v>1960.003125</v>
      </c>
      <c r="DB318">
        <v>39.990625000000009</v>
      </c>
      <c r="DC318">
        <v>0</v>
      </c>
      <c r="DD318">
        <v>1660484680.4000001</v>
      </c>
      <c r="DE318">
        <v>0</v>
      </c>
      <c r="DF318">
        <v>1660484159.0999999</v>
      </c>
      <c r="DG318" t="s">
        <v>383</v>
      </c>
      <c r="DH318">
        <v>1660484145.0999999</v>
      </c>
      <c r="DI318">
        <v>1660484159.0999999</v>
      </c>
      <c r="DJ318">
        <v>1</v>
      </c>
      <c r="DK318">
        <v>6.3E-2</v>
      </c>
      <c r="DL318">
        <v>-2.8000000000000001E-2</v>
      </c>
      <c r="DM318">
        <v>1.395</v>
      </c>
      <c r="DN318">
        <v>2.7E-2</v>
      </c>
      <c r="DO318">
        <v>400</v>
      </c>
      <c r="DP318">
        <v>24</v>
      </c>
      <c r="DQ318">
        <v>0.47</v>
      </c>
      <c r="DR318">
        <v>0.03</v>
      </c>
      <c r="DS318">
        <v>6.2241088259228068</v>
      </c>
      <c r="DT318">
        <v>1.6833387911559849</v>
      </c>
      <c r="DU318">
        <v>0.17552216584915609</v>
      </c>
      <c r="DV318">
        <v>0</v>
      </c>
      <c r="DW318">
        <v>37.988850385939379</v>
      </c>
      <c r="DX318">
        <v>0.72637036545659084</v>
      </c>
      <c r="DY318">
        <v>7.881696032699996E-2</v>
      </c>
      <c r="DZ318">
        <v>0</v>
      </c>
      <c r="EA318">
        <v>-50.359538709677423</v>
      </c>
      <c r="EB318">
        <v>-2.0078080645159861</v>
      </c>
      <c r="EC318">
        <v>0.17291519584227899</v>
      </c>
      <c r="ED318">
        <v>0</v>
      </c>
      <c r="EE318">
        <v>1302.1790947129309</v>
      </c>
      <c r="EF318">
        <v>268.82702444864339</v>
      </c>
      <c r="EG318">
        <v>19.45472130530473</v>
      </c>
      <c r="EH318">
        <v>0</v>
      </c>
      <c r="EI318">
        <v>3.2657073170731712</v>
      </c>
      <c r="EJ318">
        <v>-2.9476097560970371E-2</v>
      </c>
      <c r="EK318">
        <v>4.4637696113673658E-3</v>
      </c>
      <c r="EL318">
        <v>1</v>
      </c>
      <c r="EM318">
        <v>1.997609990949889</v>
      </c>
      <c r="EN318">
        <v>9.0398318737122361E-3</v>
      </c>
      <c r="EO318">
        <v>1.2651225222711871E-3</v>
      </c>
      <c r="EP318">
        <v>1</v>
      </c>
      <c r="EQ318">
        <v>2</v>
      </c>
      <c r="ER318">
        <v>6</v>
      </c>
      <c r="ES318" t="s">
        <v>409</v>
      </c>
      <c r="ET318">
        <v>2.9455399999999998</v>
      </c>
      <c r="EU318">
        <v>2.80118</v>
      </c>
      <c r="EV318">
        <v>0.212314</v>
      </c>
      <c r="EW318">
        <v>0.21667500000000001</v>
      </c>
      <c r="EX318">
        <v>0.118479</v>
      </c>
      <c r="EY318">
        <v>0.108363</v>
      </c>
      <c r="EZ318">
        <v>16226.3</v>
      </c>
      <c r="FA318">
        <v>16926</v>
      </c>
      <c r="FB318">
        <v>23940.3</v>
      </c>
      <c r="FC318">
        <v>25129.200000000001</v>
      </c>
      <c r="FD318">
        <v>33771.199999999997</v>
      </c>
      <c r="FE318">
        <v>35773.199999999997</v>
      </c>
      <c r="FF318">
        <v>43627.3</v>
      </c>
      <c r="FG318">
        <v>46446</v>
      </c>
      <c r="FH318">
        <v>2.0011700000000001</v>
      </c>
      <c r="FI318">
        <v>1.9249799999999999</v>
      </c>
      <c r="FJ318">
        <v>0.160694</v>
      </c>
      <c r="FK318">
        <v>0</v>
      </c>
      <c r="FL318">
        <v>29.128</v>
      </c>
      <c r="FM318">
        <v>999.9</v>
      </c>
      <c r="FN318">
        <v>69</v>
      </c>
      <c r="FO318">
        <v>31.6</v>
      </c>
      <c r="FP318">
        <v>32.364100000000001</v>
      </c>
      <c r="FQ318">
        <v>63.814</v>
      </c>
      <c r="FR318">
        <v>25.372599999999998</v>
      </c>
      <c r="FS318">
        <v>1</v>
      </c>
      <c r="FT318">
        <v>0.14990300000000001</v>
      </c>
      <c r="FU318">
        <v>4.9354599999999998E-2</v>
      </c>
      <c r="FV318">
        <v>20.323599999999999</v>
      </c>
      <c r="FW318">
        <v>5.21265</v>
      </c>
      <c r="FX318">
        <v>11.9039</v>
      </c>
      <c r="FY318">
        <v>5.0029000000000003</v>
      </c>
      <c r="FZ318">
        <v>3.2900299999999998</v>
      </c>
      <c r="GA318">
        <v>9999</v>
      </c>
      <c r="GB318">
        <v>9999</v>
      </c>
      <c r="GC318">
        <v>9999</v>
      </c>
      <c r="GD318">
        <v>999.9</v>
      </c>
      <c r="GE318">
        <v>1.85944</v>
      </c>
      <c r="GF318">
        <v>1.85439</v>
      </c>
      <c r="GG318">
        <v>1.8575999999999999</v>
      </c>
      <c r="GH318">
        <v>1.8559399999999999</v>
      </c>
      <c r="GI318">
        <v>1.85483</v>
      </c>
      <c r="GJ318">
        <v>1.8544799999999999</v>
      </c>
      <c r="GK318">
        <v>1.85311</v>
      </c>
      <c r="GL318">
        <v>1.8562399999999999</v>
      </c>
      <c r="GM318">
        <v>0</v>
      </c>
      <c r="GN318">
        <v>0</v>
      </c>
      <c r="GO318">
        <v>0</v>
      </c>
      <c r="GP318">
        <v>0</v>
      </c>
      <c r="GQ318" t="s">
        <v>385</v>
      </c>
      <c r="GR318" t="s">
        <v>386</v>
      </c>
      <c r="GS318" t="s">
        <v>387</v>
      </c>
      <c r="GT318" t="s">
        <v>387</v>
      </c>
      <c r="GU318" t="s">
        <v>387</v>
      </c>
      <c r="GV318" t="s">
        <v>387</v>
      </c>
      <c r="GW318">
        <v>0</v>
      </c>
      <c r="GX318">
        <v>100</v>
      </c>
      <c r="GY318">
        <v>100</v>
      </c>
      <c r="GZ318">
        <v>2.81</v>
      </c>
      <c r="HA318">
        <v>1.78E-2</v>
      </c>
      <c r="HB318">
        <v>0.46748880523729403</v>
      </c>
      <c r="HC318">
        <v>2.678124759318837E-3</v>
      </c>
      <c r="HD318">
        <v>-9.3737611465157319E-7</v>
      </c>
      <c r="HE318">
        <v>1.3915637841753891E-10</v>
      </c>
      <c r="HF318">
        <v>-6.7805247810390282E-2</v>
      </c>
      <c r="HG318">
        <v>1.061361004592812E-2</v>
      </c>
      <c r="HH318">
        <v>-3.086644042041478E-4</v>
      </c>
      <c r="HI318">
        <v>1.24720902217549E-6</v>
      </c>
      <c r="HJ318">
        <v>1</v>
      </c>
      <c r="HK318">
        <v>2093</v>
      </c>
      <c r="HL318">
        <v>2</v>
      </c>
      <c r="HM318">
        <v>27</v>
      </c>
      <c r="HN318">
        <v>9</v>
      </c>
      <c r="HO318">
        <v>8.6999999999999993</v>
      </c>
      <c r="HP318">
        <v>3.0566399999999998</v>
      </c>
      <c r="HQ318">
        <v>2.2827099999999998</v>
      </c>
      <c r="HR318">
        <v>1.4978</v>
      </c>
      <c r="HS318">
        <v>2.3022499999999999</v>
      </c>
      <c r="HT318">
        <v>1.5478499999999999</v>
      </c>
      <c r="HU318">
        <v>2.32544</v>
      </c>
      <c r="HV318">
        <v>35.290199999999999</v>
      </c>
      <c r="HW318">
        <v>15.287800000000001</v>
      </c>
      <c r="HX318">
        <v>18</v>
      </c>
      <c r="HY318">
        <v>501.50099999999998</v>
      </c>
      <c r="HZ318">
        <v>518.47</v>
      </c>
      <c r="IA318">
        <v>29.357800000000001</v>
      </c>
      <c r="IB318">
        <v>29.094899999999999</v>
      </c>
      <c r="IC318">
        <v>30.000299999999999</v>
      </c>
      <c r="ID318">
        <v>28.8733</v>
      </c>
      <c r="IE318">
        <v>28.966000000000001</v>
      </c>
      <c r="IF318">
        <v>61.176000000000002</v>
      </c>
      <c r="IG318">
        <v>28.642700000000001</v>
      </c>
      <c r="IH318">
        <v>73.637500000000003</v>
      </c>
      <c r="II318">
        <v>29.307099999999998</v>
      </c>
      <c r="IJ318">
        <v>1549.85</v>
      </c>
      <c r="IK318">
        <v>23.894600000000001</v>
      </c>
      <c r="IL318">
        <v>100.902</v>
      </c>
      <c r="IM318">
        <v>100.666</v>
      </c>
      <c r="IN318" t="s">
        <v>2775</v>
      </c>
    </row>
    <row r="319" spans="1:248" x14ac:dyDescent="0.2">
      <c r="A319">
        <v>303</v>
      </c>
      <c r="B319">
        <v>1660484683.5999999</v>
      </c>
      <c r="C319">
        <v>554.5</v>
      </c>
      <c r="D319" t="s">
        <v>971</v>
      </c>
      <c r="E319" t="s">
        <v>972</v>
      </c>
      <c r="F319">
        <v>1</v>
      </c>
      <c r="G319" t="s">
        <v>376</v>
      </c>
      <c r="H319" t="s">
        <v>377</v>
      </c>
      <c r="I319" t="s">
        <v>378</v>
      </c>
      <c r="J319" t="s">
        <v>379</v>
      </c>
      <c r="K319" t="s">
        <v>380</v>
      </c>
      <c r="L319" t="s">
        <v>376</v>
      </c>
      <c r="M319" t="s">
        <v>381</v>
      </c>
      <c r="N319">
        <v>1660484676.099999</v>
      </c>
      <c r="O319">
        <f t="shared" si="136"/>
        <v>2.7946684027797129E-3</v>
      </c>
      <c r="P319">
        <f t="shared" si="137"/>
        <v>2.7946684027797128</v>
      </c>
      <c r="Q319">
        <f t="shared" si="138"/>
        <v>6.41820456321864</v>
      </c>
      <c r="R319">
        <f t="shared" si="139"/>
        <v>1432.5139999999999</v>
      </c>
      <c r="S319">
        <f t="shared" si="140"/>
        <v>1310.7114196989658</v>
      </c>
      <c r="T319">
        <f t="shared" si="141"/>
        <v>130.57868477828006</v>
      </c>
      <c r="U319">
        <f t="shared" si="142"/>
        <v>142.71317944985529</v>
      </c>
      <c r="V319">
        <f t="shared" si="143"/>
        <v>0.1376752187669201</v>
      </c>
      <c r="W319">
        <f t="shared" si="144"/>
        <v>2.9222706282006485</v>
      </c>
      <c r="X319">
        <f t="shared" si="145"/>
        <v>0.134170696021567</v>
      </c>
      <c r="Y319">
        <f t="shared" si="146"/>
        <v>8.4164122294862698E-2</v>
      </c>
      <c r="Z319">
        <f t="shared" si="147"/>
        <v>321.51513962817961</v>
      </c>
      <c r="AA319">
        <f t="shared" si="148"/>
        <v>32.228092980796774</v>
      </c>
      <c r="AB319">
        <f t="shared" si="149"/>
        <v>31.737086666666659</v>
      </c>
      <c r="AC319">
        <f t="shared" si="150"/>
        <v>4.7044836033074224</v>
      </c>
      <c r="AD319">
        <f t="shared" si="151"/>
        <v>59.791375532601151</v>
      </c>
      <c r="AE319">
        <f t="shared" si="152"/>
        <v>2.7065725826468561</v>
      </c>
      <c r="AF319">
        <f t="shared" si="153"/>
        <v>4.5266939563400772</v>
      </c>
      <c r="AG319">
        <f t="shared" si="154"/>
        <v>1.9979110206605664</v>
      </c>
      <c r="AH319">
        <f t="shared" si="155"/>
        <v>-123.24487656258535</v>
      </c>
      <c r="AI319">
        <f t="shared" si="156"/>
        <v>-106.75805121841441</v>
      </c>
      <c r="AJ319">
        <f t="shared" si="157"/>
        <v>-8.2360408110893619</v>
      </c>
      <c r="AK319">
        <f t="shared" si="158"/>
        <v>83.276171036090489</v>
      </c>
      <c r="AL319">
        <f t="shared" si="159"/>
        <v>38.040731132237333</v>
      </c>
      <c r="AM319">
        <f t="shared" si="160"/>
        <v>2.7969447217241874</v>
      </c>
      <c r="AN319">
        <f t="shared" si="161"/>
        <v>6.41820456321864</v>
      </c>
      <c r="AO319">
        <v>1542.7425720423771</v>
      </c>
      <c r="AP319">
        <v>1508.491454545454</v>
      </c>
      <c r="AQ319">
        <v>5.1569937182803454</v>
      </c>
      <c r="AR319">
        <v>64.973285806085684</v>
      </c>
      <c r="AS319">
        <f t="shared" si="162"/>
        <v>2.7946684027797128</v>
      </c>
      <c r="AT319">
        <v>23.903354307555649</v>
      </c>
      <c r="AU319">
        <v>27.1649303030303</v>
      </c>
      <c r="AV319">
        <v>7.7700707170193089E-6</v>
      </c>
      <c r="AW319">
        <v>82.278735908204425</v>
      </c>
      <c r="AX319">
        <v>0</v>
      </c>
      <c r="AY319">
        <v>0</v>
      </c>
      <c r="AZ319">
        <f t="shared" si="163"/>
        <v>1</v>
      </c>
      <c r="BA319">
        <f t="shared" si="164"/>
        <v>0</v>
      </c>
      <c r="BB319">
        <f t="shared" si="165"/>
        <v>51953.728194052244</v>
      </c>
      <c r="BC319">
        <f t="shared" si="166"/>
        <v>1999.998</v>
      </c>
      <c r="BD319">
        <f t="shared" si="167"/>
        <v>1681.1980396000931</v>
      </c>
      <c r="BE319">
        <f t="shared" si="168"/>
        <v>0.84059986039990697</v>
      </c>
      <c r="BF319">
        <f t="shared" si="169"/>
        <v>0.16075773057182038</v>
      </c>
      <c r="BG319">
        <v>6</v>
      </c>
      <c r="BH319">
        <v>0.5</v>
      </c>
      <c r="BI319" t="s">
        <v>382</v>
      </c>
      <c r="BJ319">
        <v>2</v>
      </c>
      <c r="BK319" t="b">
        <v>1</v>
      </c>
      <c r="BL319">
        <v>1660484676.099999</v>
      </c>
      <c r="BM319">
        <v>1432.5139999999999</v>
      </c>
      <c r="BN319">
        <v>1482.9573333333331</v>
      </c>
      <c r="BO319">
        <v>27.1678</v>
      </c>
      <c r="BP319">
        <v>23.903526666666671</v>
      </c>
      <c r="BQ319">
        <v>1429.7266666666669</v>
      </c>
      <c r="BR319">
        <v>27.15001333333333</v>
      </c>
      <c r="BS319">
        <v>500.13420000000002</v>
      </c>
      <c r="BT319">
        <v>99.524280000000005</v>
      </c>
      <c r="BU319">
        <v>0.10000252</v>
      </c>
      <c r="BV319">
        <v>31.05945333333333</v>
      </c>
      <c r="BW319">
        <v>31.737086666666659</v>
      </c>
      <c r="BX319">
        <v>999.89999999999986</v>
      </c>
      <c r="BY319">
        <v>0</v>
      </c>
      <c r="BZ319">
        <v>0</v>
      </c>
      <c r="CA319">
        <v>10006.165333333331</v>
      </c>
      <c r="CB319">
        <v>0</v>
      </c>
      <c r="CC319">
        <v>600.25013333333334</v>
      </c>
      <c r="CD319">
        <v>-50.44304666666666</v>
      </c>
      <c r="CE319">
        <v>1472.52</v>
      </c>
      <c r="CF319">
        <v>1519.273333333334</v>
      </c>
      <c r="CG319">
        <v>3.264295333333334</v>
      </c>
      <c r="CH319">
        <v>1482.9573333333331</v>
      </c>
      <c r="CI319">
        <v>23.903526666666671</v>
      </c>
      <c r="CJ319">
        <v>2.7038553333333328</v>
      </c>
      <c r="CK319">
        <v>2.3789813333333338</v>
      </c>
      <c r="CL319">
        <v>22.308573333333332</v>
      </c>
      <c r="CM319">
        <v>20.22140666666667</v>
      </c>
      <c r="CN319">
        <v>1999.998</v>
      </c>
      <c r="CO319">
        <v>0.98000500000000013</v>
      </c>
      <c r="CP319">
        <v>1.9995499999999999E-2</v>
      </c>
      <c r="CQ319">
        <v>0</v>
      </c>
      <c r="CR319">
        <v>2.773000000000001</v>
      </c>
      <c r="CS319">
        <v>0</v>
      </c>
      <c r="CT319">
        <v>32597.126666666671</v>
      </c>
      <c r="CU319">
        <v>17412.32</v>
      </c>
      <c r="CV319">
        <v>39.186999999999998</v>
      </c>
      <c r="CW319">
        <v>40.186999999999998</v>
      </c>
      <c r="CX319">
        <v>39.129133333333343</v>
      </c>
      <c r="CY319">
        <v>38.691200000000002</v>
      </c>
      <c r="CZ319">
        <v>39.436999999999998</v>
      </c>
      <c r="DA319">
        <v>1960.008</v>
      </c>
      <c r="DB319">
        <v>39.990666666666669</v>
      </c>
      <c r="DC319">
        <v>0</v>
      </c>
      <c r="DD319">
        <v>1660484681.5999999</v>
      </c>
      <c r="DE319">
        <v>0</v>
      </c>
      <c r="DF319">
        <v>1660484159.0999999</v>
      </c>
      <c r="DG319" t="s">
        <v>383</v>
      </c>
      <c r="DH319">
        <v>1660484145.0999999</v>
      </c>
      <c r="DI319">
        <v>1660484159.0999999</v>
      </c>
      <c r="DJ319">
        <v>1</v>
      </c>
      <c r="DK319">
        <v>6.3E-2</v>
      </c>
      <c r="DL319">
        <v>-2.8000000000000001E-2</v>
      </c>
      <c r="DM319">
        <v>1.395</v>
      </c>
      <c r="DN319">
        <v>2.7E-2</v>
      </c>
      <c r="DO319">
        <v>400</v>
      </c>
      <c r="DP319">
        <v>24</v>
      </c>
      <c r="DQ319">
        <v>0.47</v>
      </c>
      <c r="DR319">
        <v>0.03</v>
      </c>
      <c r="DS319">
        <v>6.2279983928609184</v>
      </c>
      <c r="DT319">
        <v>1.355864046267524</v>
      </c>
      <c r="DU319">
        <v>0.16992694269867059</v>
      </c>
      <c r="DV319">
        <v>0</v>
      </c>
      <c r="DW319">
        <v>38.014689353062508</v>
      </c>
      <c r="DX319">
        <v>1.052930174962913</v>
      </c>
      <c r="DY319">
        <v>0.1072320405282635</v>
      </c>
      <c r="DZ319">
        <v>0</v>
      </c>
      <c r="EA319">
        <v>-50.403774193548379</v>
      </c>
      <c r="EB319">
        <v>-2.3033322580643278</v>
      </c>
      <c r="EC319">
        <v>0.19669192870552141</v>
      </c>
      <c r="ED319">
        <v>0</v>
      </c>
      <c r="EE319">
        <v>1306.89359916744</v>
      </c>
      <c r="EF319">
        <v>272.62825576414798</v>
      </c>
      <c r="EG319">
        <v>19.740184084421021</v>
      </c>
      <c r="EH319">
        <v>0</v>
      </c>
      <c r="EI319">
        <v>3.2654324390243898</v>
      </c>
      <c r="EJ319">
        <v>-2.509191637629854E-2</v>
      </c>
      <c r="EK319">
        <v>4.3025793627905337E-3</v>
      </c>
      <c r="EL319">
        <v>1</v>
      </c>
      <c r="EM319">
        <v>1.997696259852346</v>
      </c>
      <c r="EN319">
        <v>8.7447450401147292E-3</v>
      </c>
      <c r="EO319">
        <v>1.2616176685892159E-3</v>
      </c>
      <c r="EP319">
        <v>1</v>
      </c>
      <c r="EQ319">
        <v>2</v>
      </c>
      <c r="ER319">
        <v>6</v>
      </c>
      <c r="ES319" t="s">
        <v>409</v>
      </c>
      <c r="ET319">
        <v>2.9455100000000001</v>
      </c>
      <c r="EU319">
        <v>2.8010799999999998</v>
      </c>
      <c r="EV319">
        <v>0.21273900000000001</v>
      </c>
      <c r="EW319">
        <v>0.21709600000000001</v>
      </c>
      <c r="EX319">
        <v>0.11847199999999999</v>
      </c>
      <c r="EY319">
        <v>0.108365</v>
      </c>
      <c r="EZ319">
        <v>16217.5</v>
      </c>
      <c r="FA319">
        <v>16916.900000000001</v>
      </c>
      <c r="FB319">
        <v>23940.3</v>
      </c>
      <c r="FC319">
        <v>25129.200000000001</v>
      </c>
      <c r="FD319">
        <v>33771.699999999997</v>
      </c>
      <c r="FE319">
        <v>35773.1</v>
      </c>
      <c r="FF319">
        <v>43627.6</v>
      </c>
      <c r="FG319">
        <v>46445.9</v>
      </c>
      <c r="FH319">
        <v>2.0011999999999999</v>
      </c>
      <c r="FI319">
        <v>1.9249799999999999</v>
      </c>
      <c r="FJ319">
        <v>0.160635</v>
      </c>
      <c r="FK319">
        <v>0</v>
      </c>
      <c r="FL319">
        <v>29.13</v>
      </c>
      <c r="FM319">
        <v>999.9</v>
      </c>
      <c r="FN319">
        <v>68.900000000000006</v>
      </c>
      <c r="FO319">
        <v>31.6</v>
      </c>
      <c r="FP319">
        <v>32.320099999999996</v>
      </c>
      <c r="FQ319">
        <v>63.744</v>
      </c>
      <c r="FR319">
        <v>25.556899999999999</v>
      </c>
      <c r="FS319">
        <v>1</v>
      </c>
      <c r="FT319">
        <v>0.15005299999999999</v>
      </c>
      <c r="FU319">
        <v>8.0457500000000001E-2</v>
      </c>
      <c r="FV319">
        <v>20.323599999999999</v>
      </c>
      <c r="FW319">
        <v>5.2125000000000004</v>
      </c>
      <c r="FX319">
        <v>11.9039</v>
      </c>
      <c r="FY319">
        <v>5.0027999999999997</v>
      </c>
      <c r="FZ319">
        <v>3.2898999999999998</v>
      </c>
      <c r="GA319">
        <v>9999</v>
      </c>
      <c r="GB319">
        <v>9999</v>
      </c>
      <c r="GC319">
        <v>9999</v>
      </c>
      <c r="GD319">
        <v>999.9</v>
      </c>
      <c r="GE319">
        <v>1.85944</v>
      </c>
      <c r="GF319">
        <v>1.85439</v>
      </c>
      <c r="GG319">
        <v>1.8575999999999999</v>
      </c>
      <c r="GH319">
        <v>1.85595</v>
      </c>
      <c r="GI319">
        <v>1.85483</v>
      </c>
      <c r="GJ319">
        <v>1.8545</v>
      </c>
      <c r="GK319">
        <v>1.8531200000000001</v>
      </c>
      <c r="GL319">
        <v>1.85625</v>
      </c>
      <c r="GM319">
        <v>0</v>
      </c>
      <c r="GN319">
        <v>0</v>
      </c>
      <c r="GO319">
        <v>0</v>
      </c>
      <c r="GP319">
        <v>0</v>
      </c>
      <c r="GQ319" t="s">
        <v>385</v>
      </c>
      <c r="GR319" t="s">
        <v>386</v>
      </c>
      <c r="GS319" t="s">
        <v>387</v>
      </c>
      <c r="GT319" t="s">
        <v>387</v>
      </c>
      <c r="GU319" t="s">
        <v>387</v>
      </c>
      <c r="GV319" t="s">
        <v>387</v>
      </c>
      <c r="GW319">
        <v>0</v>
      </c>
      <c r="GX319">
        <v>100</v>
      </c>
      <c r="GY319">
        <v>100</v>
      </c>
      <c r="GZ319">
        <v>2.81</v>
      </c>
      <c r="HA319">
        <v>1.78E-2</v>
      </c>
      <c r="HB319">
        <v>0.46748880523729403</v>
      </c>
      <c r="HC319">
        <v>2.678124759318837E-3</v>
      </c>
      <c r="HD319">
        <v>-9.3737611465157319E-7</v>
      </c>
      <c r="HE319">
        <v>1.3915637841753891E-10</v>
      </c>
      <c r="HF319">
        <v>-6.7805247810390282E-2</v>
      </c>
      <c r="HG319">
        <v>1.061361004592812E-2</v>
      </c>
      <c r="HH319">
        <v>-3.086644042041478E-4</v>
      </c>
      <c r="HI319">
        <v>1.24720902217549E-6</v>
      </c>
      <c r="HJ319">
        <v>1</v>
      </c>
      <c r="HK319">
        <v>2093</v>
      </c>
      <c r="HL319">
        <v>2</v>
      </c>
      <c r="HM319">
        <v>27</v>
      </c>
      <c r="HN319">
        <v>9</v>
      </c>
      <c r="HO319">
        <v>8.6999999999999993</v>
      </c>
      <c r="HP319">
        <v>3.0639599999999998</v>
      </c>
      <c r="HQ319">
        <v>2.2729499999999998</v>
      </c>
      <c r="HR319">
        <v>1.4978</v>
      </c>
      <c r="HS319">
        <v>2.3022499999999999</v>
      </c>
      <c r="HT319">
        <v>1.5478499999999999</v>
      </c>
      <c r="HU319">
        <v>2.3315399999999999</v>
      </c>
      <c r="HV319">
        <v>35.290199999999999</v>
      </c>
      <c r="HW319">
        <v>15.2791</v>
      </c>
      <c r="HX319">
        <v>18</v>
      </c>
      <c r="HY319">
        <v>501.51900000000001</v>
      </c>
      <c r="HZ319">
        <v>518.47400000000005</v>
      </c>
      <c r="IA319">
        <v>29.345400000000001</v>
      </c>
      <c r="IB319">
        <v>29.095400000000001</v>
      </c>
      <c r="IC319">
        <v>30.000399999999999</v>
      </c>
      <c r="ID319">
        <v>28.873799999999999</v>
      </c>
      <c r="IE319">
        <v>28.9665</v>
      </c>
      <c r="IF319">
        <v>61.398200000000003</v>
      </c>
      <c r="IG319">
        <v>28.642700000000001</v>
      </c>
      <c r="IH319">
        <v>73.637500000000003</v>
      </c>
      <c r="II319">
        <v>29.307099999999998</v>
      </c>
      <c r="IJ319">
        <v>1549.85</v>
      </c>
      <c r="IK319">
        <v>23.895</v>
      </c>
      <c r="IL319">
        <v>100.90300000000001</v>
      </c>
      <c r="IM319">
        <v>100.666</v>
      </c>
      <c r="IN319" t="s">
        <v>2775</v>
      </c>
    </row>
    <row r="320" spans="1:248" x14ac:dyDescent="0.2">
      <c r="A320">
        <v>304</v>
      </c>
      <c r="B320">
        <v>1660484684.5999999</v>
      </c>
      <c r="C320">
        <v>555.5</v>
      </c>
      <c r="D320" t="s">
        <v>973</v>
      </c>
      <c r="E320" t="s">
        <v>974</v>
      </c>
      <c r="F320">
        <v>1</v>
      </c>
      <c r="G320" t="s">
        <v>376</v>
      </c>
      <c r="H320" t="s">
        <v>377</v>
      </c>
      <c r="I320" t="s">
        <v>378</v>
      </c>
      <c r="J320" t="s">
        <v>379</v>
      </c>
      <c r="K320" t="s">
        <v>380</v>
      </c>
      <c r="L320" t="s">
        <v>376</v>
      </c>
      <c r="M320" t="s">
        <v>381</v>
      </c>
      <c r="N320">
        <v>1660484676.5999999</v>
      </c>
      <c r="O320">
        <f t="shared" si="136"/>
        <v>2.7939264927696462E-3</v>
      </c>
      <c r="P320">
        <f t="shared" si="137"/>
        <v>2.7939264927696463</v>
      </c>
      <c r="Q320">
        <f t="shared" si="138"/>
        <v>6.7345199812694307</v>
      </c>
      <c r="R320">
        <f t="shared" si="139"/>
        <v>1435.0093750000001</v>
      </c>
      <c r="S320">
        <f t="shared" si="140"/>
        <v>1309.4010072784454</v>
      </c>
      <c r="T320">
        <f t="shared" si="141"/>
        <v>130.44818037452663</v>
      </c>
      <c r="U320">
        <f t="shared" si="142"/>
        <v>142.9618281554672</v>
      </c>
      <c r="V320">
        <f t="shared" si="143"/>
        <v>0.13763057968862771</v>
      </c>
      <c r="W320">
        <f t="shared" si="144"/>
        <v>2.9222106305083884</v>
      </c>
      <c r="X320">
        <f t="shared" si="145"/>
        <v>0.134128228080339</v>
      </c>
      <c r="Y320">
        <f t="shared" si="146"/>
        <v>8.4137391560863029E-2</v>
      </c>
      <c r="Z320">
        <f t="shared" si="147"/>
        <v>321.51495771391876</v>
      </c>
      <c r="AA320">
        <f t="shared" si="148"/>
        <v>32.228291219766362</v>
      </c>
      <c r="AB320">
        <f t="shared" si="149"/>
        <v>31.737349999999999</v>
      </c>
      <c r="AC320">
        <f t="shared" si="150"/>
        <v>4.7045538585000228</v>
      </c>
      <c r="AD320">
        <f t="shared" si="151"/>
        <v>59.790720859356263</v>
      </c>
      <c r="AE320">
        <f t="shared" si="152"/>
        <v>2.7065405052538596</v>
      </c>
      <c r="AF320">
        <f t="shared" si="153"/>
        <v>4.5266898715276662</v>
      </c>
      <c r="AG320">
        <f t="shared" si="154"/>
        <v>1.9980133532461632</v>
      </c>
      <c r="AH320">
        <f t="shared" si="155"/>
        <v>-123.2121583311414</v>
      </c>
      <c r="AI320">
        <f t="shared" si="156"/>
        <v>-106.79983988490686</v>
      </c>
      <c r="AJ320">
        <f t="shared" si="157"/>
        <v>-8.2394438952695292</v>
      </c>
      <c r="AK320">
        <f t="shared" si="158"/>
        <v>83.263515602601004</v>
      </c>
      <c r="AL320">
        <f t="shared" si="159"/>
        <v>38.054971087492802</v>
      </c>
      <c r="AM320">
        <f t="shared" si="160"/>
        <v>2.7968142915146692</v>
      </c>
      <c r="AN320">
        <f t="shared" si="161"/>
        <v>6.7345199812694307</v>
      </c>
      <c r="AO320">
        <v>1547.994695541573</v>
      </c>
      <c r="AP320">
        <v>1513.550242424242</v>
      </c>
      <c r="AQ320">
        <v>5.1188197329451777</v>
      </c>
      <c r="AR320">
        <v>64.973285806085684</v>
      </c>
      <c r="AS320">
        <f t="shared" si="162"/>
        <v>2.7939264927696463</v>
      </c>
      <c r="AT320">
        <v>23.901576229578669</v>
      </c>
      <c r="AU320">
        <v>27.16244363636363</v>
      </c>
      <c r="AV320">
        <v>-1.9632627098505229E-5</v>
      </c>
      <c r="AW320">
        <v>82.278735908204425</v>
      </c>
      <c r="AX320">
        <v>0</v>
      </c>
      <c r="AY320">
        <v>0</v>
      </c>
      <c r="AZ320">
        <f t="shared" si="163"/>
        <v>1</v>
      </c>
      <c r="BA320">
        <f t="shared" si="164"/>
        <v>0</v>
      </c>
      <c r="BB320">
        <f t="shared" si="165"/>
        <v>51952.025717404096</v>
      </c>
      <c r="BC320">
        <f t="shared" si="166"/>
        <v>1999.996875</v>
      </c>
      <c r="BD320">
        <f t="shared" si="167"/>
        <v>1681.1970933750877</v>
      </c>
      <c r="BE320">
        <f t="shared" si="168"/>
        <v>0.84059986012482524</v>
      </c>
      <c r="BF320">
        <f t="shared" si="169"/>
        <v>0.16075773004091257</v>
      </c>
      <c r="BG320">
        <v>6</v>
      </c>
      <c r="BH320">
        <v>0.5</v>
      </c>
      <c r="BI320" t="s">
        <v>382</v>
      </c>
      <c r="BJ320">
        <v>2</v>
      </c>
      <c r="BK320" t="b">
        <v>1</v>
      </c>
      <c r="BL320">
        <v>1660484676.5999999</v>
      </c>
      <c r="BM320">
        <v>1435.0093750000001</v>
      </c>
      <c r="BN320">
        <v>1485.4775</v>
      </c>
      <c r="BO320">
        <v>27.167468750000001</v>
      </c>
      <c r="BP320">
        <v>23.903375</v>
      </c>
      <c r="BQ320">
        <v>1432.22</v>
      </c>
      <c r="BR320">
        <v>27.14968125</v>
      </c>
      <c r="BS320">
        <v>500.13856249999998</v>
      </c>
      <c r="BT320">
        <v>99.524331249999989</v>
      </c>
      <c r="BU320">
        <v>9.9985249999999998E-2</v>
      </c>
      <c r="BV320">
        <v>31.059437500000001</v>
      </c>
      <c r="BW320">
        <v>31.737349999999999</v>
      </c>
      <c r="BX320">
        <v>999.9</v>
      </c>
      <c r="BY320">
        <v>0</v>
      </c>
      <c r="BZ320">
        <v>0</v>
      </c>
      <c r="CA320">
        <v>10005.817499999999</v>
      </c>
      <c r="CB320">
        <v>0</v>
      </c>
      <c r="CC320">
        <v>603.45168750000005</v>
      </c>
      <c r="CD320">
        <v>-50.467887500000003</v>
      </c>
      <c r="CE320">
        <v>1475.0843749999999</v>
      </c>
      <c r="CF320">
        <v>1521.855</v>
      </c>
      <c r="CG320">
        <v>3.2641137499999999</v>
      </c>
      <c r="CH320">
        <v>1485.4775</v>
      </c>
      <c r="CI320">
        <v>23.903375</v>
      </c>
      <c r="CJ320">
        <v>2.7038243749999999</v>
      </c>
      <c r="CK320">
        <v>2.3789674999999999</v>
      </c>
      <c r="CL320">
        <v>22.30838125</v>
      </c>
      <c r="CM320">
        <v>20.2213125</v>
      </c>
      <c r="CN320">
        <v>1999.996875</v>
      </c>
      <c r="CO320">
        <v>0.98000500000000001</v>
      </c>
      <c r="CP320">
        <v>1.9995499999999999E-2</v>
      </c>
      <c r="CQ320">
        <v>0</v>
      </c>
      <c r="CR320">
        <v>2.7418749999999998</v>
      </c>
      <c r="CS320">
        <v>0</v>
      </c>
      <c r="CT320">
        <v>32595.474999999999</v>
      </c>
      <c r="CU320">
        <v>17412.3125</v>
      </c>
      <c r="CV320">
        <v>39.186999999999998</v>
      </c>
      <c r="CW320">
        <v>40.186999999999998</v>
      </c>
      <c r="CX320">
        <v>39.128875000000001</v>
      </c>
      <c r="CY320">
        <v>38.694875000000003</v>
      </c>
      <c r="CZ320">
        <v>39.436999999999998</v>
      </c>
      <c r="DA320">
        <v>1960.006875</v>
      </c>
      <c r="DB320">
        <v>39.990625000000009</v>
      </c>
      <c r="DC320">
        <v>0</v>
      </c>
      <c r="DD320">
        <v>1660484682.8</v>
      </c>
      <c r="DE320">
        <v>0</v>
      </c>
      <c r="DF320">
        <v>1660484159.0999999</v>
      </c>
      <c r="DG320" t="s">
        <v>383</v>
      </c>
      <c r="DH320">
        <v>1660484145.0999999</v>
      </c>
      <c r="DI320">
        <v>1660484159.0999999</v>
      </c>
      <c r="DJ320">
        <v>1</v>
      </c>
      <c r="DK320">
        <v>6.3E-2</v>
      </c>
      <c r="DL320">
        <v>-2.8000000000000001E-2</v>
      </c>
      <c r="DM320">
        <v>1.395</v>
      </c>
      <c r="DN320">
        <v>2.7E-2</v>
      </c>
      <c r="DO320">
        <v>400</v>
      </c>
      <c r="DP320">
        <v>24</v>
      </c>
      <c r="DQ320">
        <v>0.47</v>
      </c>
      <c r="DR320">
        <v>0.03</v>
      </c>
      <c r="DS320">
        <v>6.2594189004008767</v>
      </c>
      <c r="DT320">
        <v>1.3914072060570031</v>
      </c>
      <c r="DU320">
        <v>0.17618967337657551</v>
      </c>
      <c r="DV320">
        <v>0</v>
      </c>
      <c r="DW320">
        <v>38.043655441691349</v>
      </c>
      <c r="DX320">
        <v>1.402963168776256</v>
      </c>
      <c r="DY320">
        <v>0.12962731362048369</v>
      </c>
      <c r="DZ320">
        <v>0</v>
      </c>
      <c r="EA320">
        <v>-50.471466666666657</v>
      </c>
      <c r="EB320">
        <v>-2.8824880978865282</v>
      </c>
      <c r="EC320">
        <v>0.2267898635790899</v>
      </c>
      <c r="ED320">
        <v>0</v>
      </c>
      <c r="EE320">
        <v>1312.618960639795</v>
      </c>
      <c r="EF320">
        <v>272.05615008800129</v>
      </c>
      <c r="EG320">
        <v>20.35455404010586</v>
      </c>
      <c r="EH320">
        <v>0</v>
      </c>
      <c r="EI320">
        <v>3.2651292500000002</v>
      </c>
      <c r="EJ320">
        <v>-2.7815347091942701E-2</v>
      </c>
      <c r="EK320">
        <v>4.3799716822714406E-3</v>
      </c>
      <c r="EL320">
        <v>1</v>
      </c>
      <c r="EM320">
        <v>1.997920743497861</v>
      </c>
      <c r="EN320">
        <v>1.015286248917628E-2</v>
      </c>
      <c r="EO320">
        <v>1.320148319252232E-3</v>
      </c>
      <c r="EP320">
        <v>1</v>
      </c>
      <c r="EQ320">
        <v>2</v>
      </c>
      <c r="ER320">
        <v>6</v>
      </c>
      <c r="ES320" t="s">
        <v>409</v>
      </c>
      <c r="ET320">
        <v>2.9452400000000001</v>
      </c>
      <c r="EU320">
        <v>2.8009400000000002</v>
      </c>
      <c r="EV320">
        <v>0.21317</v>
      </c>
      <c r="EW320">
        <v>0.21751699999999999</v>
      </c>
      <c r="EX320">
        <v>0.118465</v>
      </c>
      <c r="EY320">
        <v>0.108367</v>
      </c>
      <c r="EZ320">
        <v>16208.6</v>
      </c>
      <c r="FA320">
        <v>16907.8</v>
      </c>
      <c r="FB320">
        <v>23940.2</v>
      </c>
      <c r="FC320">
        <v>25129.3</v>
      </c>
      <c r="FD320">
        <v>33771.800000000003</v>
      </c>
      <c r="FE320">
        <v>35773</v>
      </c>
      <c r="FF320">
        <v>43627.4</v>
      </c>
      <c r="FG320">
        <v>46445.9</v>
      </c>
      <c r="FH320">
        <v>2.00102</v>
      </c>
      <c r="FI320">
        <v>1.9249499999999999</v>
      </c>
      <c r="FJ320">
        <v>0.16037399999999999</v>
      </c>
      <c r="FK320">
        <v>0</v>
      </c>
      <c r="FL320">
        <v>29.132000000000001</v>
      </c>
      <c r="FM320">
        <v>999.9</v>
      </c>
      <c r="FN320">
        <v>68.900000000000006</v>
      </c>
      <c r="FO320">
        <v>31.6</v>
      </c>
      <c r="FP320">
        <v>32.317599999999999</v>
      </c>
      <c r="FQ320">
        <v>63.853999999999999</v>
      </c>
      <c r="FR320">
        <v>26.310099999999998</v>
      </c>
      <c r="FS320">
        <v>1</v>
      </c>
      <c r="FT320">
        <v>0.15013000000000001</v>
      </c>
      <c r="FU320">
        <v>0.102503</v>
      </c>
      <c r="FV320">
        <v>20.323499999999999</v>
      </c>
      <c r="FW320">
        <v>5.2125000000000004</v>
      </c>
      <c r="FX320">
        <v>11.9039</v>
      </c>
      <c r="FY320">
        <v>5.0028499999999996</v>
      </c>
      <c r="FZ320">
        <v>3.2898200000000002</v>
      </c>
      <c r="GA320">
        <v>9999</v>
      </c>
      <c r="GB320">
        <v>9999</v>
      </c>
      <c r="GC320">
        <v>9999</v>
      </c>
      <c r="GD320">
        <v>999.9</v>
      </c>
      <c r="GE320">
        <v>1.85944</v>
      </c>
      <c r="GF320">
        <v>1.85439</v>
      </c>
      <c r="GG320">
        <v>1.8575900000000001</v>
      </c>
      <c r="GH320">
        <v>1.85595</v>
      </c>
      <c r="GI320">
        <v>1.8548100000000001</v>
      </c>
      <c r="GJ320">
        <v>1.85449</v>
      </c>
      <c r="GK320">
        <v>1.85311</v>
      </c>
      <c r="GL320">
        <v>1.85626</v>
      </c>
      <c r="GM320">
        <v>0</v>
      </c>
      <c r="GN320">
        <v>0</v>
      </c>
      <c r="GO320">
        <v>0</v>
      </c>
      <c r="GP320">
        <v>0</v>
      </c>
      <c r="GQ320" t="s">
        <v>385</v>
      </c>
      <c r="GR320" t="s">
        <v>386</v>
      </c>
      <c r="GS320" t="s">
        <v>387</v>
      </c>
      <c r="GT320" t="s">
        <v>387</v>
      </c>
      <c r="GU320" t="s">
        <v>387</v>
      </c>
      <c r="GV320" t="s">
        <v>387</v>
      </c>
      <c r="GW320">
        <v>0</v>
      </c>
      <c r="GX320">
        <v>100</v>
      </c>
      <c r="GY320">
        <v>100</v>
      </c>
      <c r="GZ320">
        <v>2.82</v>
      </c>
      <c r="HA320">
        <v>1.7899999999999999E-2</v>
      </c>
      <c r="HB320">
        <v>0.46748880523729403</v>
      </c>
      <c r="HC320">
        <v>2.678124759318837E-3</v>
      </c>
      <c r="HD320">
        <v>-9.3737611465157319E-7</v>
      </c>
      <c r="HE320">
        <v>1.3915637841753891E-10</v>
      </c>
      <c r="HF320">
        <v>-6.7805247810390282E-2</v>
      </c>
      <c r="HG320">
        <v>1.061361004592812E-2</v>
      </c>
      <c r="HH320">
        <v>-3.086644042041478E-4</v>
      </c>
      <c r="HI320">
        <v>1.24720902217549E-6</v>
      </c>
      <c r="HJ320">
        <v>1</v>
      </c>
      <c r="HK320">
        <v>2093</v>
      </c>
      <c r="HL320">
        <v>2</v>
      </c>
      <c r="HM320">
        <v>27</v>
      </c>
      <c r="HN320">
        <v>9</v>
      </c>
      <c r="HO320">
        <v>8.8000000000000007</v>
      </c>
      <c r="HP320">
        <v>3.0725099999999999</v>
      </c>
      <c r="HQ320">
        <v>2.2509800000000002</v>
      </c>
      <c r="HR320">
        <v>1.4978</v>
      </c>
      <c r="HS320">
        <v>2.3022499999999999</v>
      </c>
      <c r="HT320">
        <v>1.5478499999999999</v>
      </c>
      <c r="HU320">
        <v>2.4731399999999999</v>
      </c>
      <c r="HV320">
        <v>35.290199999999999</v>
      </c>
      <c r="HW320">
        <v>15.2966</v>
      </c>
      <c r="HX320">
        <v>18</v>
      </c>
      <c r="HY320">
        <v>501.42</v>
      </c>
      <c r="HZ320">
        <v>518.46199999999999</v>
      </c>
      <c r="IA320">
        <v>29.332899999999999</v>
      </c>
      <c r="IB320">
        <v>29.096699999999998</v>
      </c>
      <c r="IC320">
        <v>30.000499999999999</v>
      </c>
      <c r="ID320">
        <v>28.874400000000001</v>
      </c>
      <c r="IE320">
        <v>28.967099999999999</v>
      </c>
      <c r="IF320">
        <v>61.507300000000001</v>
      </c>
      <c r="IG320">
        <v>28.642700000000001</v>
      </c>
      <c r="IH320">
        <v>73.637500000000003</v>
      </c>
      <c r="II320">
        <v>29.307099999999998</v>
      </c>
      <c r="IJ320">
        <v>1559.87</v>
      </c>
      <c r="IK320">
        <v>23.8979</v>
      </c>
      <c r="IL320">
        <v>100.902</v>
      </c>
      <c r="IM320">
        <v>100.666</v>
      </c>
      <c r="IN320" t="s">
        <v>2775</v>
      </c>
    </row>
    <row r="321" spans="1:248" x14ac:dyDescent="0.2">
      <c r="A321">
        <v>305</v>
      </c>
      <c r="B321">
        <v>1660484685.5999999</v>
      </c>
      <c r="C321">
        <v>556.5</v>
      </c>
      <c r="D321" t="s">
        <v>975</v>
      </c>
      <c r="E321" t="s">
        <v>976</v>
      </c>
      <c r="F321">
        <v>1</v>
      </c>
      <c r="G321" t="s">
        <v>376</v>
      </c>
      <c r="H321" t="s">
        <v>377</v>
      </c>
      <c r="I321" t="s">
        <v>378</v>
      </c>
      <c r="J321" t="s">
        <v>379</v>
      </c>
      <c r="K321" t="s">
        <v>380</v>
      </c>
      <c r="L321" t="s">
        <v>376</v>
      </c>
      <c r="M321" t="s">
        <v>381</v>
      </c>
      <c r="N321">
        <v>1660484678.099999</v>
      </c>
      <c r="O321">
        <f t="shared" si="136"/>
        <v>2.7923009057106906E-3</v>
      </c>
      <c r="P321">
        <f t="shared" si="137"/>
        <v>2.7923009057106905</v>
      </c>
      <c r="Q321">
        <f t="shared" si="138"/>
        <v>6.6912893575154753</v>
      </c>
      <c r="R321">
        <f t="shared" si="139"/>
        <v>1442.5139999999999</v>
      </c>
      <c r="S321">
        <f t="shared" si="140"/>
        <v>1317.0998274418471</v>
      </c>
      <c r="T321">
        <f t="shared" si="141"/>
        <v>131.21535719592475</v>
      </c>
      <c r="U321">
        <f t="shared" si="142"/>
        <v>143.70967623445333</v>
      </c>
      <c r="V321">
        <f t="shared" si="143"/>
        <v>0.13752523600584443</v>
      </c>
      <c r="W321">
        <f t="shared" si="144"/>
        <v>2.9222675006650931</v>
      </c>
      <c r="X321">
        <f t="shared" si="145"/>
        <v>0.13402823663636293</v>
      </c>
      <c r="Y321">
        <f t="shared" si="146"/>
        <v>8.4074433035190937E-2</v>
      </c>
      <c r="Z321">
        <f t="shared" si="147"/>
        <v>321.51535242818005</v>
      </c>
      <c r="AA321">
        <f t="shared" si="148"/>
        <v>32.229230359696828</v>
      </c>
      <c r="AB321">
        <f t="shared" si="149"/>
        <v>31.738193333333339</v>
      </c>
      <c r="AC321">
        <f t="shared" si="150"/>
        <v>4.7047788591248212</v>
      </c>
      <c r="AD321">
        <f t="shared" si="151"/>
        <v>59.786598830821312</v>
      </c>
      <c r="AE321">
        <f t="shared" si="152"/>
        <v>2.7064365630604876</v>
      </c>
      <c r="AF321">
        <f t="shared" si="153"/>
        <v>4.5268281119635452</v>
      </c>
      <c r="AG321">
        <f t="shared" si="154"/>
        <v>1.9983422960643336</v>
      </c>
      <c r="AH321">
        <f t="shared" si="155"/>
        <v>-123.14046994184146</v>
      </c>
      <c r="AI321">
        <f t="shared" si="156"/>
        <v>-106.85036352900143</v>
      </c>
      <c r="AJ321">
        <f t="shared" si="157"/>
        <v>-8.2432373251290638</v>
      </c>
      <c r="AK321">
        <f t="shared" si="158"/>
        <v>83.281281632208092</v>
      </c>
      <c r="AL321">
        <f t="shared" si="159"/>
        <v>38.076497525993233</v>
      </c>
      <c r="AM321">
        <f t="shared" si="160"/>
        <v>2.795584016109669</v>
      </c>
      <c r="AN321">
        <f t="shared" si="161"/>
        <v>6.6912893575154753</v>
      </c>
      <c r="AO321">
        <v>1553.1325962396029</v>
      </c>
      <c r="AP321">
        <v>1518.7210303030299</v>
      </c>
      <c r="AQ321">
        <v>5.1228225481632679</v>
      </c>
      <c r="AR321">
        <v>64.973285806085684</v>
      </c>
      <c r="AS321">
        <f t="shared" si="162"/>
        <v>2.7923009057106905</v>
      </c>
      <c r="AT321">
        <v>23.900749000934081</v>
      </c>
      <c r="AU321">
        <v>27.159834545454562</v>
      </c>
      <c r="AV321">
        <v>-3.9424120919037682E-5</v>
      </c>
      <c r="AW321">
        <v>82.278735908204425</v>
      </c>
      <c r="AX321">
        <v>0</v>
      </c>
      <c r="AY321">
        <v>0</v>
      </c>
      <c r="AZ321">
        <f t="shared" si="163"/>
        <v>1</v>
      </c>
      <c r="BA321">
        <f t="shared" si="164"/>
        <v>0</v>
      </c>
      <c r="BB321">
        <f t="shared" si="165"/>
        <v>51953.555823449489</v>
      </c>
      <c r="BC321">
        <f t="shared" si="166"/>
        <v>1999.999333333333</v>
      </c>
      <c r="BD321">
        <f t="shared" si="167"/>
        <v>1681.1991596000933</v>
      </c>
      <c r="BE321">
        <f t="shared" si="168"/>
        <v>0.84059986000000009</v>
      </c>
      <c r="BF321">
        <f t="shared" si="169"/>
        <v>0.1607577298</v>
      </c>
      <c r="BG321">
        <v>6</v>
      </c>
      <c r="BH321">
        <v>0.5</v>
      </c>
      <c r="BI321" t="s">
        <v>382</v>
      </c>
      <c r="BJ321">
        <v>2</v>
      </c>
      <c r="BK321" t="b">
        <v>1</v>
      </c>
      <c r="BL321">
        <v>1660484678.099999</v>
      </c>
      <c r="BM321">
        <v>1442.5139999999999</v>
      </c>
      <c r="BN321">
        <v>1493.030666666667</v>
      </c>
      <c r="BO321">
        <v>27.166386666666661</v>
      </c>
      <c r="BP321">
        <v>23.90374666666667</v>
      </c>
      <c r="BQ321">
        <v>1439.7180000000001</v>
      </c>
      <c r="BR321">
        <v>27.148599999999998</v>
      </c>
      <c r="BS321">
        <v>500.14186666666671</v>
      </c>
      <c r="BT321">
        <v>99.524533333333324</v>
      </c>
      <c r="BU321">
        <v>9.9925239999999985E-2</v>
      </c>
      <c r="BV321">
        <v>31.059973333333328</v>
      </c>
      <c r="BW321">
        <v>31.738193333333339</v>
      </c>
      <c r="BX321">
        <v>999.89999999999986</v>
      </c>
      <c r="BY321">
        <v>0</v>
      </c>
      <c r="BZ321">
        <v>0</v>
      </c>
      <c r="CA321">
        <v>10006.121999999999</v>
      </c>
      <c r="CB321">
        <v>0</v>
      </c>
      <c r="CC321">
        <v>615.28366666666659</v>
      </c>
      <c r="CD321">
        <v>-50.516899999999993</v>
      </c>
      <c r="CE321">
        <v>1482.7966666666659</v>
      </c>
      <c r="CF321">
        <v>1529.5940000000001</v>
      </c>
      <c r="CG321">
        <v>3.2626533333333332</v>
      </c>
      <c r="CH321">
        <v>1493.030666666667</v>
      </c>
      <c r="CI321">
        <v>23.90374666666667</v>
      </c>
      <c r="CJ321">
        <v>2.703722</v>
      </c>
      <c r="CK321">
        <v>2.3790106666666668</v>
      </c>
      <c r="CL321">
        <v>22.307759999999991</v>
      </c>
      <c r="CM321">
        <v>20.22160666666667</v>
      </c>
      <c r="CN321">
        <v>1999.999333333333</v>
      </c>
      <c r="CO321">
        <v>0.98000500000000013</v>
      </c>
      <c r="CP321">
        <v>1.9995499999999999E-2</v>
      </c>
      <c r="CQ321">
        <v>0</v>
      </c>
      <c r="CR321">
        <v>2.7138666666666671</v>
      </c>
      <c r="CS321">
        <v>0</v>
      </c>
      <c r="CT321">
        <v>32590.646666666671</v>
      </c>
      <c r="CU321">
        <v>17412.34</v>
      </c>
      <c r="CV321">
        <v>39.186999999999998</v>
      </c>
      <c r="CW321">
        <v>40.186999999999998</v>
      </c>
      <c r="CX321">
        <v>39.129133333333343</v>
      </c>
      <c r="CY321">
        <v>38.695399999999999</v>
      </c>
      <c r="CZ321">
        <v>39.436999999999998</v>
      </c>
      <c r="DA321">
        <v>1960.009333333333</v>
      </c>
      <c r="DB321">
        <v>39.990666666666669</v>
      </c>
      <c r="DC321">
        <v>0</v>
      </c>
      <c r="DD321">
        <v>1660484683.4000001</v>
      </c>
      <c r="DE321">
        <v>0</v>
      </c>
      <c r="DF321">
        <v>1660484159.0999999</v>
      </c>
      <c r="DG321" t="s">
        <v>383</v>
      </c>
      <c r="DH321">
        <v>1660484145.0999999</v>
      </c>
      <c r="DI321">
        <v>1660484159.0999999</v>
      </c>
      <c r="DJ321">
        <v>1</v>
      </c>
      <c r="DK321">
        <v>6.3E-2</v>
      </c>
      <c r="DL321">
        <v>-2.8000000000000001E-2</v>
      </c>
      <c r="DM321">
        <v>1.395</v>
      </c>
      <c r="DN321">
        <v>2.7E-2</v>
      </c>
      <c r="DO321">
        <v>400</v>
      </c>
      <c r="DP321">
        <v>24</v>
      </c>
      <c r="DQ321">
        <v>0.47</v>
      </c>
      <c r="DR321">
        <v>0.03</v>
      </c>
      <c r="DS321">
        <v>6.2594189004008767</v>
      </c>
      <c r="DT321">
        <v>1.3914072060570031</v>
      </c>
      <c r="DU321">
        <v>0.17618967337657551</v>
      </c>
      <c r="DV321">
        <v>0</v>
      </c>
      <c r="DW321">
        <v>38.043655441691349</v>
      </c>
      <c r="DX321">
        <v>1.402963168776256</v>
      </c>
      <c r="DY321">
        <v>0.12962731362048369</v>
      </c>
      <c r="DZ321">
        <v>0</v>
      </c>
      <c r="EA321">
        <v>-50.471466666666657</v>
      </c>
      <c r="EB321">
        <v>-2.8824880978865282</v>
      </c>
      <c r="EC321">
        <v>0.2267898635790899</v>
      </c>
      <c r="ED321">
        <v>0</v>
      </c>
      <c r="EE321">
        <v>1312.618960639795</v>
      </c>
      <c r="EF321">
        <v>272.05615008800129</v>
      </c>
      <c r="EG321">
        <v>20.35455404010586</v>
      </c>
      <c r="EH321">
        <v>0</v>
      </c>
      <c r="EI321">
        <v>3.2651292500000002</v>
      </c>
      <c r="EJ321">
        <v>-2.7815347091942701E-2</v>
      </c>
      <c r="EK321">
        <v>4.3799716822714406E-3</v>
      </c>
      <c r="EL321">
        <v>1</v>
      </c>
      <c r="EM321">
        <v>1.997920743497861</v>
      </c>
      <c r="EN321">
        <v>1.015286248917628E-2</v>
      </c>
      <c r="EO321">
        <v>1.320148319252232E-3</v>
      </c>
      <c r="EP321">
        <v>1</v>
      </c>
      <c r="EQ321">
        <v>2</v>
      </c>
      <c r="ER321">
        <v>6</v>
      </c>
      <c r="ES321" t="s">
        <v>409</v>
      </c>
      <c r="ET321">
        <v>2.9451800000000001</v>
      </c>
      <c r="EU321">
        <v>2.8010000000000002</v>
      </c>
      <c r="EV321">
        <v>0.21360299999999999</v>
      </c>
      <c r="EW321">
        <v>0.21793799999999999</v>
      </c>
      <c r="EX321">
        <v>0.11845799999999999</v>
      </c>
      <c r="EY321">
        <v>0.10836800000000001</v>
      </c>
      <c r="EZ321">
        <v>16199.6</v>
      </c>
      <c r="FA321">
        <v>16898.7</v>
      </c>
      <c r="FB321">
        <v>23940.1</v>
      </c>
      <c r="FC321">
        <v>25129.200000000001</v>
      </c>
      <c r="FD321">
        <v>33772.199999999997</v>
      </c>
      <c r="FE321">
        <v>35773</v>
      </c>
      <c r="FF321">
        <v>43627.5</v>
      </c>
      <c r="FG321">
        <v>46445.9</v>
      </c>
      <c r="FH321">
        <v>2.0011199999999998</v>
      </c>
      <c r="FI321">
        <v>1.925</v>
      </c>
      <c r="FJ321">
        <v>0.160076</v>
      </c>
      <c r="FK321">
        <v>0</v>
      </c>
      <c r="FL321">
        <v>29.133900000000001</v>
      </c>
      <c r="FM321">
        <v>999.9</v>
      </c>
      <c r="FN321">
        <v>68.900000000000006</v>
      </c>
      <c r="FO321">
        <v>31.6</v>
      </c>
      <c r="FP321">
        <v>32.314599999999999</v>
      </c>
      <c r="FQ321">
        <v>63.783999999999999</v>
      </c>
      <c r="FR321">
        <v>26.366199999999999</v>
      </c>
      <c r="FS321">
        <v>1</v>
      </c>
      <c r="FT321">
        <v>0.15026400000000001</v>
      </c>
      <c r="FU321">
        <v>8.74809E-2</v>
      </c>
      <c r="FV321">
        <v>20.323599999999999</v>
      </c>
      <c r="FW321">
        <v>5.2123499999999998</v>
      </c>
      <c r="FX321">
        <v>11.9041</v>
      </c>
      <c r="FY321">
        <v>5.0028499999999996</v>
      </c>
      <c r="FZ321">
        <v>3.2897799999999999</v>
      </c>
      <c r="GA321">
        <v>9999</v>
      </c>
      <c r="GB321">
        <v>9999</v>
      </c>
      <c r="GC321">
        <v>9999</v>
      </c>
      <c r="GD321">
        <v>999.9</v>
      </c>
      <c r="GE321">
        <v>1.85944</v>
      </c>
      <c r="GF321">
        <v>1.85439</v>
      </c>
      <c r="GG321">
        <v>1.8575999999999999</v>
      </c>
      <c r="GH321">
        <v>1.8559699999999999</v>
      </c>
      <c r="GI321">
        <v>1.85483</v>
      </c>
      <c r="GJ321">
        <v>1.8545</v>
      </c>
      <c r="GK321">
        <v>1.8531200000000001</v>
      </c>
      <c r="GL321">
        <v>1.8562700000000001</v>
      </c>
      <c r="GM321">
        <v>0</v>
      </c>
      <c r="GN321">
        <v>0</v>
      </c>
      <c r="GO321">
        <v>0</v>
      </c>
      <c r="GP321">
        <v>0</v>
      </c>
      <c r="GQ321" t="s">
        <v>385</v>
      </c>
      <c r="GR321" t="s">
        <v>386</v>
      </c>
      <c r="GS321" t="s">
        <v>387</v>
      </c>
      <c r="GT321" t="s">
        <v>387</v>
      </c>
      <c r="GU321" t="s">
        <v>387</v>
      </c>
      <c r="GV321" t="s">
        <v>387</v>
      </c>
      <c r="GW321">
        <v>0</v>
      </c>
      <c r="GX321">
        <v>100</v>
      </c>
      <c r="GY321">
        <v>100</v>
      </c>
      <c r="GZ321">
        <v>2.82</v>
      </c>
      <c r="HA321">
        <v>1.78E-2</v>
      </c>
      <c r="HB321">
        <v>0.46748880523729403</v>
      </c>
      <c r="HC321">
        <v>2.678124759318837E-3</v>
      </c>
      <c r="HD321">
        <v>-9.3737611465157319E-7</v>
      </c>
      <c r="HE321">
        <v>1.3915637841753891E-10</v>
      </c>
      <c r="HF321">
        <v>-6.7805247810390282E-2</v>
      </c>
      <c r="HG321">
        <v>1.061361004592812E-2</v>
      </c>
      <c r="HH321">
        <v>-3.086644042041478E-4</v>
      </c>
      <c r="HI321">
        <v>1.24720902217549E-6</v>
      </c>
      <c r="HJ321">
        <v>1</v>
      </c>
      <c r="HK321">
        <v>2093</v>
      </c>
      <c r="HL321">
        <v>2</v>
      </c>
      <c r="HM321">
        <v>27</v>
      </c>
      <c r="HN321">
        <v>9</v>
      </c>
      <c r="HO321">
        <v>8.8000000000000007</v>
      </c>
      <c r="HP321">
        <v>3.0798299999999998</v>
      </c>
      <c r="HQ321">
        <v>2.2668499999999998</v>
      </c>
      <c r="HR321">
        <v>1.4978</v>
      </c>
      <c r="HS321">
        <v>2.3022499999999999</v>
      </c>
      <c r="HT321">
        <v>1.5478499999999999</v>
      </c>
      <c r="HU321">
        <v>2.4243199999999998</v>
      </c>
      <c r="HV321">
        <v>35.290199999999999</v>
      </c>
      <c r="HW321">
        <v>15.287800000000001</v>
      </c>
      <c r="HX321">
        <v>18</v>
      </c>
      <c r="HY321">
        <v>501.48399999999998</v>
      </c>
      <c r="HZ321">
        <v>518.50599999999997</v>
      </c>
      <c r="IA321">
        <v>29.317299999999999</v>
      </c>
      <c r="IB321">
        <v>29.097300000000001</v>
      </c>
      <c r="IC321">
        <v>30.000499999999999</v>
      </c>
      <c r="ID321">
        <v>28.875</v>
      </c>
      <c r="IE321">
        <v>28.9682</v>
      </c>
      <c r="IF321">
        <v>61.729199999999999</v>
      </c>
      <c r="IG321">
        <v>28.642700000000001</v>
      </c>
      <c r="IH321">
        <v>73.637500000000003</v>
      </c>
      <c r="II321">
        <v>29.307099999999998</v>
      </c>
      <c r="IJ321">
        <v>1559.87</v>
      </c>
      <c r="IK321">
        <v>23.900400000000001</v>
      </c>
      <c r="IL321">
        <v>100.902</v>
      </c>
      <c r="IM321">
        <v>100.666</v>
      </c>
      <c r="IN321" t="s">
        <v>2775</v>
      </c>
    </row>
    <row r="322" spans="1:248" x14ac:dyDescent="0.2">
      <c r="A322">
        <v>306</v>
      </c>
      <c r="B322">
        <v>1660484686.5999999</v>
      </c>
      <c r="C322">
        <v>557.5</v>
      </c>
      <c r="D322" t="s">
        <v>977</v>
      </c>
      <c r="E322" t="s">
        <v>978</v>
      </c>
      <c r="F322">
        <v>1</v>
      </c>
      <c r="G322" t="s">
        <v>376</v>
      </c>
      <c r="H322" t="s">
        <v>377</v>
      </c>
      <c r="I322" t="s">
        <v>378</v>
      </c>
      <c r="J322" t="s">
        <v>379</v>
      </c>
      <c r="K322" t="s">
        <v>380</v>
      </c>
      <c r="L322" t="s">
        <v>376</v>
      </c>
      <c r="M322" t="s">
        <v>381</v>
      </c>
      <c r="N322">
        <v>1660484678.5999999</v>
      </c>
      <c r="O322">
        <f t="shared" si="136"/>
        <v>2.7903775330254225E-3</v>
      </c>
      <c r="P322">
        <f t="shared" si="137"/>
        <v>2.7903775330254224</v>
      </c>
      <c r="Q322">
        <f t="shared" si="138"/>
        <v>6.6161826867197604</v>
      </c>
      <c r="R322">
        <f t="shared" si="139"/>
        <v>1445.01125</v>
      </c>
      <c r="S322">
        <f t="shared" si="140"/>
        <v>1320.3372242681348</v>
      </c>
      <c r="T322">
        <f t="shared" si="141"/>
        <v>131.53795213827394</v>
      </c>
      <c r="U322">
        <f t="shared" si="142"/>
        <v>143.95854115763922</v>
      </c>
      <c r="V322">
        <f t="shared" si="143"/>
        <v>0.13742430636028327</v>
      </c>
      <c r="W322">
        <f t="shared" si="144"/>
        <v>2.92217410513011</v>
      </c>
      <c r="X322">
        <f t="shared" si="145"/>
        <v>0.13393225925771851</v>
      </c>
      <c r="Y322">
        <f t="shared" si="146"/>
        <v>8.4014017771743457E-2</v>
      </c>
      <c r="Z322">
        <f t="shared" si="147"/>
        <v>321.51535671391969</v>
      </c>
      <c r="AA322">
        <f t="shared" si="148"/>
        <v>32.229679288037374</v>
      </c>
      <c r="AB322">
        <f t="shared" si="149"/>
        <v>31.738225</v>
      </c>
      <c r="AC322">
        <f t="shared" si="150"/>
        <v>4.7047873079473854</v>
      </c>
      <c r="AD322">
        <f t="shared" si="151"/>
        <v>59.78583879089804</v>
      </c>
      <c r="AE322">
        <f t="shared" si="152"/>
        <v>2.7063889180748095</v>
      </c>
      <c r="AF322">
        <f t="shared" si="153"/>
        <v>4.5268059674473244</v>
      </c>
      <c r="AG322">
        <f t="shared" si="154"/>
        <v>1.9983983898725759</v>
      </c>
      <c r="AH322">
        <f t="shared" si="155"/>
        <v>-123.05564920642114</v>
      </c>
      <c r="AI322">
        <f t="shared" si="156"/>
        <v>-106.8654595757104</v>
      </c>
      <c r="AJ322">
        <f t="shared" si="157"/>
        <v>-8.2446632492537528</v>
      </c>
      <c r="AK322">
        <f t="shared" si="158"/>
        <v>83.349584682534399</v>
      </c>
      <c r="AL322">
        <f t="shared" si="159"/>
        <v>38.085956399487614</v>
      </c>
      <c r="AM322">
        <f t="shared" si="160"/>
        <v>2.7952746668832136</v>
      </c>
      <c r="AN322">
        <f t="shared" si="161"/>
        <v>6.6161826867197604</v>
      </c>
      <c r="AO322">
        <v>1558.220375409021</v>
      </c>
      <c r="AP322">
        <v>1523.8765454545451</v>
      </c>
      <c r="AQ322">
        <v>5.1275727409959329</v>
      </c>
      <c r="AR322">
        <v>64.973285806085684</v>
      </c>
      <c r="AS322">
        <f t="shared" si="162"/>
        <v>2.7903775330254224</v>
      </c>
      <c r="AT322">
        <v>23.901080019477121</v>
      </c>
      <c r="AU322">
        <v>27.158030909090911</v>
      </c>
      <c r="AV322">
        <v>-5.1541828990682957E-5</v>
      </c>
      <c r="AW322">
        <v>82.278735908204425</v>
      </c>
      <c r="AX322">
        <v>0</v>
      </c>
      <c r="AY322">
        <v>0</v>
      </c>
      <c r="AZ322">
        <f t="shared" si="163"/>
        <v>1</v>
      </c>
      <c r="BA322">
        <f t="shared" si="164"/>
        <v>0</v>
      </c>
      <c r="BB322">
        <f t="shared" si="165"/>
        <v>51950.915579219312</v>
      </c>
      <c r="BC322">
        <f t="shared" si="166"/>
        <v>1999.9993750000001</v>
      </c>
      <c r="BD322">
        <f t="shared" si="167"/>
        <v>1681.199193375088</v>
      </c>
      <c r="BE322">
        <f t="shared" si="168"/>
        <v>0.84059985937500004</v>
      </c>
      <c r="BF322">
        <f t="shared" si="169"/>
        <v>0.16075772859375001</v>
      </c>
      <c r="BG322">
        <v>6</v>
      </c>
      <c r="BH322">
        <v>0.5</v>
      </c>
      <c r="BI322" t="s">
        <v>382</v>
      </c>
      <c r="BJ322">
        <v>2</v>
      </c>
      <c r="BK322" t="b">
        <v>1</v>
      </c>
      <c r="BL322">
        <v>1660484678.5999999</v>
      </c>
      <c r="BM322">
        <v>1445.01125</v>
      </c>
      <c r="BN322">
        <v>1495.5474999999999</v>
      </c>
      <c r="BO322">
        <v>27.165893749999999</v>
      </c>
      <c r="BP322">
        <v>23.9035875</v>
      </c>
      <c r="BQ322">
        <v>1442.213125</v>
      </c>
      <c r="BR322">
        <v>27.148106250000001</v>
      </c>
      <c r="BS322">
        <v>500.13793750000002</v>
      </c>
      <c r="BT322">
        <v>99.524587499999996</v>
      </c>
      <c r="BU322">
        <v>9.9924874999999996E-2</v>
      </c>
      <c r="BV322">
        <v>31.059887499999999</v>
      </c>
      <c r="BW322">
        <v>31.738225</v>
      </c>
      <c r="BX322">
        <v>999.9</v>
      </c>
      <c r="BY322">
        <v>0</v>
      </c>
      <c r="BZ322">
        <v>0</v>
      </c>
      <c r="CA322">
        <v>10005.583124999999</v>
      </c>
      <c r="CB322">
        <v>0</v>
      </c>
      <c r="CC322">
        <v>616.00206249999997</v>
      </c>
      <c r="CD322">
        <v>-50.536549999999998</v>
      </c>
      <c r="CE322">
        <v>1485.3625</v>
      </c>
      <c r="CF322">
        <v>1532.171875</v>
      </c>
      <c r="CG322">
        <v>3.2623187499999999</v>
      </c>
      <c r="CH322">
        <v>1495.5474999999999</v>
      </c>
      <c r="CI322">
        <v>23.9035875</v>
      </c>
      <c r="CJ322">
        <v>2.7036743749999999</v>
      </c>
      <c r="CK322">
        <v>2.3789962500000001</v>
      </c>
      <c r="CL322">
        <v>22.307475</v>
      </c>
      <c r="CM322">
        <v>20.221506250000001</v>
      </c>
      <c r="CN322">
        <v>1999.9993750000001</v>
      </c>
      <c r="CO322">
        <v>0.98000500000000001</v>
      </c>
      <c r="CP322">
        <v>1.9995499999999999E-2</v>
      </c>
      <c r="CQ322">
        <v>0</v>
      </c>
      <c r="CR322">
        <v>2.6428124999999998</v>
      </c>
      <c r="CS322">
        <v>0</v>
      </c>
      <c r="CT322">
        <v>32589.21875</v>
      </c>
      <c r="CU322">
        <v>17412.337500000001</v>
      </c>
      <c r="CV322">
        <v>39.186999999999998</v>
      </c>
      <c r="CW322">
        <v>40.186999999999998</v>
      </c>
      <c r="CX322">
        <v>39.128875000000001</v>
      </c>
      <c r="CY322">
        <v>38.694875000000003</v>
      </c>
      <c r="CZ322">
        <v>39.436999999999998</v>
      </c>
      <c r="DA322">
        <v>1960.0093750000001</v>
      </c>
      <c r="DB322">
        <v>39.990625000000009</v>
      </c>
      <c r="DC322">
        <v>0</v>
      </c>
      <c r="DD322">
        <v>1660484684.5999999</v>
      </c>
      <c r="DE322">
        <v>0</v>
      </c>
      <c r="DF322">
        <v>1660484159.0999999</v>
      </c>
      <c r="DG322" t="s">
        <v>383</v>
      </c>
      <c r="DH322">
        <v>1660484145.0999999</v>
      </c>
      <c r="DI322">
        <v>1660484159.0999999</v>
      </c>
      <c r="DJ322">
        <v>1</v>
      </c>
      <c r="DK322">
        <v>6.3E-2</v>
      </c>
      <c r="DL322">
        <v>-2.8000000000000001E-2</v>
      </c>
      <c r="DM322">
        <v>1.395</v>
      </c>
      <c r="DN322">
        <v>2.7E-2</v>
      </c>
      <c r="DO322">
        <v>400</v>
      </c>
      <c r="DP322">
        <v>24</v>
      </c>
      <c r="DQ322">
        <v>0.47</v>
      </c>
      <c r="DR322">
        <v>0.03</v>
      </c>
      <c r="DS322">
        <v>6.3233684456755874</v>
      </c>
      <c r="DT322">
        <v>2.11567890806859</v>
      </c>
      <c r="DU322">
        <v>0.2203862082987694</v>
      </c>
      <c r="DV322">
        <v>0</v>
      </c>
      <c r="DW322">
        <v>38.073446118281488</v>
      </c>
      <c r="DX322">
        <v>1.710644712631475</v>
      </c>
      <c r="DY322">
        <v>0.14061242692749179</v>
      </c>
      <c r="DZ322">
        <v>0</v>
      </c>
      <c r="EA322">
        <v>-50.517551612903219</v>
      </c>
      <c r="EB322">
        <v>-2.956558064516059</v>
      </c>
      <c r="EC322">
        <v>0.23606839751192901</v>
      </c>
      <c r="ED322">
        <v>0</v>
      </c>
      <c r="EE322">
        <v>1320.290520159627</v>
      </c>
      <c r="EF322">
        <v>263.5536153469925</v>
      </c>
      <c r="EG322">
        <v>19.1089245131047</v>
      </c>
      <c r="EH322">
        <v>0</v>
      </c>
      <c r="EI322">
        <v>3.2645660975609752</v>
      </c>
      <c r="EJ322">
        <v>-3.3152404181170159E-2</v>
      </c>
      <c r="EK322">
        <v>4.6854231024549171E-3</v>
      </c>
      <c r="EL322">
        <v>1</v>
      </c>
      <c r="EM322">
        <v>1.9982950358645359</v>
      </c>
      <c r="EN322">
        <v>7.904777263145344E-3</v>
      </c>
      <c r="EO322">
        <v>1.2012950007241261E-3</v>
      </c>
      <c r="EP322">
        <v>1</v>
      </c>
      <c r="EQ322">
        <v>2</v>
      </c>
      <c r="ER322">
        <v>6</v>
      </c>
      <c r="ES322" t="s">
        <v>409</v>
      </c>
      <c r="ET322">
        <v>2.9451700000000001</v>
      </c>
      <c r="EU322">
        <v>2.8012100000000002</v>
      </c>
      <c r="EV322">
        <v>0.214029</v>
      </c>
      <c r="EW322">
        <v>0.218361</v>
      </c>
      <c r="EX322">
        <v>0.118452</v>
      </c>
      <c r="EY322">
        <v>0.108362</v>
      </c>
      <c r="EZ322">
        <v>16190.7</v>
      </c>
      <c r="FA322">
        <v>16889.5</v>
      </c>
      <c r="FB322">
        <v>23940</v>
      </c>
      <c r="FC322">
        <v>25129.200000000001</v>
      </c>
      <c r="FD322">
        <v>33772.300000000003</v>
      </c>
      <c r="FE322">
        <v>35773.1</v>
      </c>
      <c r="FF322">
        <v>43627.3</v>
      </c>
      <c r="FG322">
        <v>46445.7</v>
      </c>
      <c r="FH322">
        <v>2.00108</v>
      </c>
      <c r="FI322">
        <v>1.9250700000000001</v>
      </c>
      <c r="FJ322">
        <v>0.16014999999999999</v>
      </c>
      <c r="FK322">
        <v>0</v>
      </c>
      <c r="FL322">
        <v>29.1358</v>
      </c>
      <c r="FM322">
        <v>999.9</v>
      </c>
      <c r="FN322">
        <v>68.900000000000006</v>
      </c>
      <c r="FO322">
        <v>31.6</v>
      </c>
      <c r="FP322">
        <v>32.315600000000003</v>
      </c>
      <c r="FQ322">
        <v>63.774000000000001</v>
      </c>
      <c r="FR322">
        <v>26.342099999999999</v>
      </c>
      <c r="FS322">
        <v>1</v>
      </c>
      <c r="FT322">
        <v>0.15029000000000001</v>
      </c>
      <c r="FU322">
        <v>6.3491300000000001E-2</v>
      </c>
      <c r="FV322">
        <v>20.323599999999999</v>
      </c>
      <c r="FW322">
        <v>5.2127999999999997</v>
      </c>
      <c r="FX322">
        <v>11.9041</v>
      </c>
      <c r="FY322">
        <v>5.0029500000000002</v>
      </c>
      <c r="FZ322">
        <v>3.2897799999999999</v>
      </c>
      <c r="GA322">
        <v>9999</v>
      </c>
      <c r="GB322">
        <v>9999</v>
      </c>
      <c r="GC322">
        <v>9999</v>
      </c>
      <c r="GD322">
        <v>999.9</v>
      </c>
      <c r="GE322">
        <v>1.85944</v>
      </c>
      <c r="GF322">
        <v>1.85439</v>
      </c>
      <c r="GG322">
        <v>1.8575999999999999</v>
      </c>
      <c r="GH322">
        <v>1.8560000000000001</v>
      </c>
      <c r="GI322">
        <v>1.85483</v>
      </c>
      <c r="GJ322">
        <v>1.8545100000000001</v>
      </c>
      <c r="GK322">
        <v>1.85314</v>
      </c>
      <c r="GL322">
        <v>1.8562799999999999</v>
      </c>
      <c r="GM322">
        <v>0</v>
      </c>
      <c r="GN322">
        <v>0</v>
      </c>
      <c r="GO322">
        <v>0</v>
      </c>
      <c r="GP322">
        <v>0</v>
      </c>
      <c r="GQ322" t="s">
        <v>385</v>
      </c>
      <c r="GR322" t="s">
        <v>386</v>
      </c>
      <c r="GS322" t="s">
        <v>387</v>
      </c>
      <c r="GT322" t="s">
        <v>387</v>
      </c>
      <c r="GU322" t="s">
        <v>387</v>
      </c>
      <c r="GV322" t="s">
        <v>387</v>
      </c>
      <c r="GW322">
        <v>0</v>
      </c>
      <c r="GX322">
        <v>100</v>
      </c>
      <c r="GY322">
        <v>100</v>
      </c>
      <c r="GZ322">
        <v>2.83</v>
      </c>
      <c r="HA322">
        <v>1.78E-2</v>
      </c>
      <c r="HB322">
        <v>0.46748880523729403</v>
      </c>
      <c r="HC322">
        <v>2.678124759318837E-3</v>
      </c>
      <c r="HD322">
        <v>-9.3737611465157319E-7</v>
      </c>
      <c r="HE322">
        <v>1.3915637841753891E-10</v>
      </c>
      <c r="HF322">
        <v>-6.7805247810390282E-2</v>
      </c>
      <c r="HG322">
        <v>1.061361004592812E-2</v>
      </c>
      <c r="HH322">
        <v>-3.086644042041478E-4</v>
      </c>
      <c r="HI322">
        <v>1.24720902217549E-6</v>
      </c>
      <c r="HJ322">
        <v>1</v>
      </c>
      <c r="HK322">
        <v>2093</v>
      </c>
      <c r="HL322">
        <v>2</v>
      </c>
      <c r="HM322">
        <v>27</v>
      </c>
      <c r="HN322">
        <v>9</v>
      </c>
      <c r="HO322">
        <v>8.8000000000000007</v>
      </c>
      <c r="HP322">
        <v>3.0883799999999999</v>
      </c>
      <c r="HQ322">
        <v>2.2802699999999998</v>
      </c>
      <c r="HR322">
        <v>1.4978</v>
      </c>
      <c r="HS322">
        <v>2.3022499999999999</v>
      </c>
      <c r="HT322">
        <v>1.5478499999999999</v>
      </c>
      <c r="HU322">
        <v>2.2631800000000002</v>
      </c>
      <c r="HV322">
        <v>35.290199999999999</v>
      </c>
      <c r="HW322">
        <v>15.287800000000001</v>
      </c>
      <c r="HX322">
        <v>18</v>
      </c>
      <c r="HY322">
        <v>501.459</v>
      </c>
      <c r="HZ322">
        <v>518.56399999999996</v>
      </c>
      <c r="IA322">
        <v>29.304400000000001</v>
      </c>
      <c r="IB322">
        <v>29.097899999999999</v>
      </c>
      <c r="IC322">
        <v>30.000399999999999</v>
      </c>
      <c r="ID322">
        <v>28.875599999999999</v>
      </c>
      <c r="IE322">
        <v>28.968900000000001</v>
      </c>
      <c r="IF322">
        <v>61.832599999999999</v>
      </c>
      <c r="IG322">
        <v>28.642700000000001</v>
      </c>
      <c r="IH322">
        <v>73.637500000000003</v>
      </c>
      <c r="II322">
        <v>29.247699999999998</v>
      </c>
      <c r="IJ322">
        <v>1569.96</v>
      </c>
      <c r="IK322">
        <v>23.900500000000001</v>
      </c>
      <c r="IL322">
        <v>100.902</v>
      </c>
      <c r="IM322">
        <v>100.66500000000001</v>
      </c>
      <c r="IN322" t="s">
        <v>2775</v>
      </c>
    </row>
    <row r="323" spans="1:248" x14ac:dyDescent="0.2">
      <c r="A323">
        <v>307</v>
      </c>
      <c r="B323">
        <v>1660484687.5999999</v>
      </c>
      <c r="C323">
        <v>558.5</v>
      </c>
      <c r="D323" t="s">
        <v>979</v>
      </c>
      <c r="E323" t="s">
        <v>980</v>
      </c>
      <c r="F323">
        <v>1</v>
      </c>
      <c r="G323" t="s">
        <v>376</v>
      </c>
      <c r="H323" t="s">
        <v>377</v>
      </c>
      <c r="I323" t="s">
        <v>378</v>
      </c>
      <c r="J323" t="s">
        <v>379</v>
      </c>
      <c r="K323" t="s">
        <v>380</v>
      </c>
      <c r="L323" t="s">
        <v>376</v>
      </c>
      <c r="M323" t="s">
        <v>381</v>
      </c>
      <c r="N323">
        <v>1660484680.099999</v>
      </c>
      <c r="O323">
        <f t="shared" si="136"/>
        <v>2.788693310519104E-3</v>
      </c>
      <c r="P323">
        <f t="shared" si="137"/>
        <v>2.7886933105191041</v>
      </c>
      <c r="Q323">
        <f t="shared" si="138"/>
        <v>6.4814360067075647</v>
      </c>
      <c r="R323">
        <f t="shared" si="139"/>
        <v>1452.499333333333</v>
      </c>
      <c r="S323">
        <f t="shared" si="140"/>
        <v>1329.0895116389788</v>
      </c>
      <c r="T323">
        <f t="shared" si="141"/>
        <v>132.41005000101785</v>
      </c>
      <c r="U323">
        <f t="shared" si="142"/>
        <v>144.70470774834703</v>
      </c>
      <c r="V323">
        <f t="shared" si="143"/>
        <v>0.13731285898427711</v>
      </c>
      <c r="W323">
        <f t="shared" si="144"/>
        <v>2.9222419555198975</v>
      </c>
      <c r="X323">
        <f t="shared" si="145"/>
        <v>0.1338264748482175</v>
      </c>
      <c r="Y323">
        <f t="shared" si="146"/>
        <v>8.3947411695157917E-2</v>
      </c>
      <c r="Z323">
        <f t="shared" si="147"/>
        <v>321.51556522818072</v>
      </c>
      <c r="AA323">
        <f t="shared" si="148"/>
        <v>32.230405326885204</v>
      </c>
      <c r="AB323">
        <f t="shared" si="149"/>
        <v>31.739193333333329</v>
      </c>
      <c r="AC323">
        <f t="shared" si="150"/>
        <v>4.7050456704263475</v>
      </c>
      <c r="AD323">
        <f t="shared" si="151"/>
        <v>59.782231766065138</v>
      </c>
      <c r="AE323">
        <f t="shared" si="152"/>
        <v>2.7062738337019838</v>
      </c>
      <c r="AF323">
        <f t="shared" si="153"/>
        <v>4.5268865911395704</v>
      </c>
      <c r="AG323">
        <f t="shared" si="154"/>
        <v>1.9987718367243636</v>
      </c>
      <c r="AH323">
        <f t="shared" si="155"/>
        <v>-122.98137499389249</v>
      </c>
      <c r="AI323">
        <f t="shared" si="156"/>
        <v>-106.97126344704503</v>
      </c>
      <c r="AJ323">
        <f t="shared" si="157"/>
        <v>-8.2526864992571607</v>
      </c>
      <c r="AK323">
        <f t="shared" si="158"/>
        <v>83.310240287986062</v>
      </c>
      <c r="AL323">
        <f t="shared" si="159"/>
        <v>38.116301152927946</v>
      </c>
      <c r="AM323">
        <f t="shared" si="160"/>
        <v>2.794231578431273</v>
      </c>
      <c r="AN323">
        <f t="shared" si="161"/>
        <v>6.4814360067075647</v>
      </c>
      <c r="AO323">
        <v>1563.314117773077</v>
      </c>
      <c r="AP323">
        <v>1529.0318181818179</v>
      </c>
      <c r="AQ323">
        <v>5.1480125334267974</v>
      </c>
      <c r="AR323">
        <v>64.973285806085684</v>
      </c>
      <c r="AS323">
        <f t="shared" si="162"/>
        <v>2.7886933105191041</v>
      </c>
      <c r="AT323">
        <v>23.901649523055951</v>
      </c>
      <c r="AU323">
        <v>27.156641212121201</v>
      </c>
      <c r="AV323">
        <v>-5.7912726368450357E-5</v>
      </c>
      <c r="AW323">
        <v>82.278735908204425</v>
      </c>
      <c r="AX323">
        <v>0</v>
      </c>
      <c r="AY323">
        <v>0</v>
      </c>
      <c r="AZ323">
        <f t="shared" si="163"/>
        <v>1</v>
      </c>
      <c r="BA323">
        <f t="shared" si="164"/>
        <v>0</v>
      </c>
      <c r="BB323">
        <f t="shared" si="165"/>
        <v>51952.794466359475</v>
      </c>
      <c r="BC323">
        <f t="shared" si="166"/>
        <v>2000.000666666667</v>
      </c>
      <c r="BD323">
        <f t="shared" si="167"/>
        <v>1681.2002796000941</v>
      </c>
      <c r="BE323">
        <f t="shared" si="168"/>
        <v>0.84059985960009365</v>
      </c>
      <c r="BF323">
        <f t="shared" si="169"/>
        <v>0.16075772902818064</v>
      </c>
      <c r="BG323">
        <v>6</v>
      </c>
      <c r="BH323">
        <v>0.5</v>
      </c>
      <c r="BI323" t="s">
        <v>382</v>
      </c>
      <c r="BJ323">
        <v>2</v>
      </c>
      <c r="BK323" t="b">
        <v>1</v>
      </c>
      <c r="BL323">
        <v>1660484680.099999</v>
      </c>
      <c r="BM323">
        <v>1452.499333333333</v>
      </c>
      <c r="BN323">
        <v>1503.0946666666671</v>
      </c>
      <c r="BO323">
        <v>27.164706666666671</v>
      </c>
      <c r="BP323">
        <v>23.903653333333331</v>
      </c>
      <c r="BQ323">
        <v>1449.694666666667</v>
      </c>
      <c r="BR323">
        <v>27.14691333333333</v>
      </c>
      <c r="BS323">
        <v>500.14400000000012</v>
      </c>
      <c r="BT323">
        <v>99.524713333333324</v>
      </c>
      <c r="BU323">
        <v>9.9916040000000012E-2</v>
      </c>
      <c r="BV323">
        <v>31.060199999999991</v>
      </c>
      <c r="BW323">
        <v>31.739193333333329</v>
      </c>
      <c r="BX323">
        <v>999.89999999999986</v>
      </c>
      <c r="BY323">
        <v>0</v>
      </c>
      <c r="BZ323">
        <v>0</v>
      </c>
      <c r="CA323">
        <v>10005.958000000001</v>
      </c>
      <c r="CB323">
        <v>0</v>
      </c>
      <c r="CC323">
        <v>618.67913333333331</v>
      </c>
      <c r="CD323">
        <v>-50.595880000000001</v>
      </c>
      <c r="CE323">
        <v>1493.058666666667</v>
      </c>
      <c r="CF323">
        <v>1539.904666666667</v>
      </c>
      <c r="CG323">
        <v>3.2610666666666668</v>
      </c>
      <c r="CH323">
        <v>1503.0946666666671</v>
      </c>
      <c r="CI323">
        <v>23.903653333333331</v>
      </c>
      <c r="CJ323">
        <v>2.7035593333333332</v>
      </c>
      <c r="CK323">
        <v>2.3790053333333332</v>
      </c>
      <c r="CL323">
        <v>22.30678</v>
      </c>
      <c r="CM323">
        <v>20.221566666666671</v>
      </c>
      <c r="CN323">
        <v>2000.000666666667</v>
      </c>
      <c r="CO323">
        <v>0.98000500000000013</v>
      </c>
      <c r="CP323">
        <v>1.9995499999999999E-2</v>
      </c>
      <c r="CQ323">
        <v>0</v>
      </c>
      <c r="CR323">
        <v>2.6152000000000002</v>
      </c>
      <c r="CS323">
        <v>0</v>
      </c>
      <c r="CT323">
        <v>32584.42666666667</v>
      </c>
      <c r="CU323">
        <v>17412.346666666672</v>
      </c>
      <c r="CV323">
        <v>39.186999999999998</v>
      </c>
      <c r="CW323">
        <v>40.186999999999998</v>
      </c>
      <c r="CX323">
        <v>39.125</v>
      </c>
      <c r="CY323">
        <v>38.695399999999999</v>
      </c>
      <c r="CZ323">
        <v>39.436999999999998</v>
      </c>
      <c r="DA323">
        <v>1960.010666666667</v>
      </c>
      <c r="DB323">
        <v>39.990666666666669</v>
      </c>
      <c r="DC323">
        <v>0</v>
      </c>
      <c r="DD323">
        <v>1660484685.2</v>
      </c>
      <c r="DE323">
        <v>0</v>
      </c>
      <c r="DF323">
        <v>1660484159.0999999</v>
      </c>
      <c r="DG323" t="s">
        <v>383</v>
      </c>
      <c r="DH323">
        <v>1660484145.0999999</v>
      </c>
      <c r="DI323">
        <v>1660484159.0999999</v>
      </c>
      <c r="DJ323">
        <v>1</v>
      </c>
      <c r="DK323">
        <v>6.3E-2</v>
      </c>
      <c r="DL323">
        <v>-2.8000000000000001E-2</v>
      </c>
      <c r="DM323">
        <v>1.395</v>
      </c>
      <c r="DN323">
        <v>2.7E-2</v>
      </c>
      <c r="DO323">
        <v>400</v>
      </c>
      <c r="DP323">
        <v>24</v>
      </c>
      <c r="DQ323">
        <v>0.47</v>
      </c>
      <c r="DR323">
        <v>0.03</v>
      </c>
      <c r="DS323">
        <v>6.3517316466806264</v>
      </c>
      <c r="DT323">
        <v>2.1163051506146688</v>
      </c>
      <c r="DU323">
        <v>0.2222229971328005</v>
      </c>
      <c r="DV323">
        <v>0</v>
      </c>
      <c r="DW323">
        <v>38.091757334645663</v>
      </c>
      <c r="DX323">
        <v>1.70947024410538</v>
      </c>
      <c r="DY323">
        <v>0.14040923791799659</v>
      </c>
      <c r="DZ323">
        <v>0</v>
      </c>
      <c r="EA323">
        <v>-50.556570967741941</v>
      </c>
      <c r="EB323">
        <v>-2.9744903225805048</v>
      </c>
      <c r="EC323">
        <v>0.23688124313815229</v>
      </c>
      <c r="ED323">
        <v>0</v>
      </c>
      <c r="EE323">
        <v>1324.6188278874611</v>
      </c>
      <c r="EF323">
        <v>264.67898935193551</v>
      </c>
      <c r="EG323">
        <v>19.18810025240311</v>
      </c>
      <c r="EH323">
        <v>0</v>
      </c>
      <c r="EI323">
        <v>3.2640782926829259</v>
      </c>
      <c r="EJ323">
        <v>-3.7119512195122523E-2</v>
      </c>
      <c r="EK323">
        <v>4.9197674456436004E-3</v>
      </c>
      <c r="EL323">
        <v>1</v>
      </c>
      <c r="EM323">
        <v>1.9984983011454589</v>
      </c>
      <c r="EN323">
        <v>4.9793762302421897E-3</v>
      </c>
      <c r="EO323">
        <v>1.035834566433495E-3</v>
      </c>
      <c r="EP323">
        <v>1</v>
      </c>
      <c r="EQ323">
        <v>2</v>
      </c>
      <c r="ER323">
        <v>6</v>
      </c>
      <c r="ES323" t="s">
        <v>409</v>
      </c>
      <c r="ET323">
        <v>2.9453999999999998</v>
      </c>
      <c r="EU323">
        <v>2.8012999999999999</v>
      </c>
      <c r="EV323">
        <v>0.21446299999999999</v>
      </c>
      <c r="EW323">
        <v>0.21878800000000001</v>
      </c>
      <c r="EX323">
        <v>0.118448</v>
      </c>
      <c r="EY323">
        <v>0.108362</v>
      </c>
      <c r="EZ323">
        <v>16181.7</v>
      </c>
      <c r="FA323">
        <v>16880.2</v>
      </c>
      <c r="FB323">
        <v>23939.9</v>
      </c>
      <c r="FC323">
        <v>25129.1</v>
      </c>
      <c r="FD323">
        <v>33772.199999999997</v>
      </c>
      <c r="FE323">
        <v>35773</v>
      </c>
      <c r="FF323">
        <v>43627</v>
      </c>
      <c r="FG323">
        <v>46445.599999999999</v>
      </c>
      <c r="FH323">
        <v>2.0010500000000002</v>
      </c>
      <c r="FI323">
        <v>1.9250499999999999</v>
      </c>
      <c r="FJ323">
        <v>0.160187</v>
      </c>
      <c r="FK323">
        <v>0</v>
      </c>
      <c r="FL323">
        <v>29.137699999999999</v>
      </c>
      <c r="FM323">
        <v>999.9</v>
      </c>
      <c r="FN323">
        <v>69</v>
      </c>
      <c r="FO323">
        <v>31.6</v>
      </c>
      <c r="FP323">
        <v>32.3643</v>
      </c>
      <c r="FQ323">
        <v>63.823999999999998</v>
      </c>
      <c r="FR323">
        <v>25.432700000000001</v>
      </c>
      <c r="FS323">
        <v>1</v>
      </c>
      <c r="FT323">
        <v>0.15026200000000001</v>
      </c>
      <c r="FU323">
        <v>9.0914999999999996E-2</v>
      </c>
      <c r="FV323">
        <v>20.323599999999999</v>
      </c>
      <c r="FW323">
        <v>5.2127999999999997</v>
      </c>
      <c r="FX323">
        <v>11.9039</v>
      </c>
      <c r="FY323">
        <v>5.0030000000000001</v>
      </c>
      <c r="FZ323">
        <v>3.2897799999999999</v>
      </c>
      <c r="GA323">
        <v>9999</v>
      </c>
      <c r="GB323">
        <v>9999</v>
      </c>
      <c r="GC323">
        <v>9999</v>
      </c>
      <c r="GD323">
        <v>999.9</v>
      </c>
      <c r="GE323">
        <v>1.85944</v>
      </c>
      <c r="GF323">
        <v>1.85439</v>
      </c>
      <c r="GG323">
        <v>1.8575999999999999</v>
      </c>
      <c r="GH323">
        <v>1.85602</v>
      </c>
      <c r="GI323">
        <v>1.85484</v>
      </c>
      <c r="GJ323">
        <v>1.8545100000000001</v>
      </c>
      <c r="GK323">
        <v>1.8531500000000001</v>
      </c>
      <c r="GL323">
        <v>1.85629</v>
      </c>
      <c r="GM323">
        <v>0</v>
      </c>
      <c r="GN323">
        <v>0</v>
      </c>
      <c r="GO323">
        <v>0</v>
      </c>
      <c r="GP323">
        <v>0</v>
      </c>
      <c r="GQ323" t="s">
        <v>385</v>
      </c>
      <c r="GR323" t="s">
        <v>386</v>
      </c>
      <c r="GS323" t="s">
        <v>387</v>
      </c>
      <c r="GT323" t="s">
        <v>387</v>
      </c>
      <c r="GU323" t="s">
        <v>387</v>
      </c>
      <c r="GV323" t="s">
        <v>387</v>
      </c>
      <c r="GW323">
        <v>0</v>
      </c>
      <c r="GX323">
        <v>100</v>
      </c>
      <c r="GY323">
        <v>100</v>
      </c>
      <c r="GZ323">
        <v>2.84</v>
      </c>
      <c r="HA323">
        <v>1.78E-2</v>
      </c>
      <c r="HB323">
        <v>0.46748880523729403</v>
      </c>
      <c r="HC323">
        <v>2.678124759318837E-3</v>
      </c>
      <c r="HD323">
        <v>-9.3737611465157319E-7</v>
      </c>
      <c r="HE323">
        <v>1.3915637841753891E-10</v>
      </c>
      <c r="HF323">
        <v>-6.7805247810390282E-2</v>
      </c>
      <c r="HG323">
        <v>1.061361004592812E-2</v>
      </c>
      <c r="HH323">
        <v>-3.086644042041478E-4</v>
      </c>
      <c r="HI323">
        <v>1.24720902217549E-6</v>
      </c>
      <c r="HJ323">
        <v>1</v>
      </c>
      <c r="HK323">
        <v>2093</v>
      </c>
      <c r="HL323">
        <v>2</v>
      </c>
      <c r="HM323">
        <v>27</v>
      </c>
      <c r="HN323">
        <v>9</v>
      </c>
      <c r="HO323">
        <v>8.8000000000000007</v>
      </c>
      <c r="HP323">
        <v>3.0956999999999999</v>
      </c>
      <c r="HQ323">
        <v>2.2595200000000002</v>
      </c>
      <c r="HR323">
        <v>1.4978</v>
      </c>
      <c r="HS323">
        <v>2.3022499999999999</v>
      </c>
      <c r="HT323">
        <v>1.5478499999999999</v>
      </c>
      <c r="HU323">
        <v>2.36328</v>
      </c>
      <c r="HV323">
        <v>35.290199999999999</v>
      </c>
      <c r="HW323">
        <v>15.2791</v>
      </c>
      <c r="HX323">
        <v>18</v>
      </c>
      <c r="HY323">
        <v>501.44900000000001</v>
      </c>
      <c r="HZ323">
        <v>518.55200000000002</v>
      </c>
      <c r="IA323">
        <v>29.293500000000002</v>
      </c>
      <c r="IB323">
        <v>29.0992</v>
      </c>
      <c r="IC323">
        <v>30.000299999999999</v>
      </c>
      <c r="ID323">
        <v>28.876300000000001</v>
      </c>
      <c r="IE323">
        <v>28.9695</v>
      </c>
      <c r="IF323">
        <v>62.052</v>
      </c>
      <c r="IG323">
        <v>28.642700000000001</v>
      </c>
      <c r="IH323">
        <v>73.637500000000003</v>
      </c>
      <c r="II323">
        <v>29.247699999999998</v>
      </c>
      <c r="IJ323">
        <v>1569.96</v>
      </c>
      <c r="IK323">
        <v>23.900400000000001</v>
      </c>
      <c r="IL323">
        <v>100.901</v>
      </c>
      <c r="IM323">
        <v>100.66500000000001</v>
      </c>
      <c r="IN323" t="s">
        <v>2775</v>
      </c>
    </row>
    <row r="324" spans="1:248" x14ac:dyDescent="0.2">
      <c r="A324">
        <v>308</v>
      </c>
      <c r="B324">
        <v>1660484688.5999999</v>
      </c>
      <c r="C324">
        <v>559.5</v>
      </c>
      <c r="D324" t="s">
        <v>981</v>
      </c>
      <c r="E324" t="s">
        <v>982</v>
      </c>
      <c r="F324">
        <v>1</v>
      </c>
      <c r="G324" t="s">
        <v>376</v>
      </c>
      <c r="H324" t="s">
        <v>377</v>
      </c>
      <c r="I324" t="s">
        <v>378</v>
      </c>
      <c r="J324" t="s">
        <v>379</v>
      </c>
      <c r="K324" t="s">
        <v>380</v>
      </c>
      <c r="L324" t="s">
        <v>376</v>
      </c>
      <c r="M324" t="s">
        <v>381</v>
      </c>
      <c r="N324">
        <v>1660484680.5999999</v>
      </c>
      <c r="O324">
        <f t="shared" si="136"/>
        <v>2.7879607538482285E-3</v>
      </c>
      <c r="P324">
        <f t="shared" si="137"/>
        <v>2.7879607538482287</v>
      </c>
      <c r="Q324">
        <f t="shared" si="138"/>
        <v>6.3557066067224515</v>
      </c>
      <c r="R324">
        <f t="shared" si="139"/>
        <v>1455.003125</v>
      </c>
      <c r="S324">
        <f t="shared" si="140"/>
        <v>1332.9562448943893</v>
      </c>
      <c r="T324">
        <f t="shared" si="141"/>
        <v>132.79527192068116</v>
      </c>
      <c r="U324">
        <f t="shared" si="142"/>
        <v>144.95414712215441</v>
      </c>
      <c r="V324">
        <f t="shared" si="143"/>
        <v>0.13726565550154923</v>
      </c>
      <c r="W324">
        <f t="shared" si="144"/>
        <v>2.9221491654058034</v>
      </c>
      <c r="X324">
        <f t="shared" si="145"/>
        <v>0.13378152759317932</v>
      </c>
      <c r="Y324">
        <f t="shared" si="146"/>
        <v>8.3919123955927516E-2</v>
      </c>
      <c r="Z324">
        <f t="shared" si="147"/>
        <v>321.51555621392009</v>
      </c>
      <c r="AA324">
        <f t="shared" si="148"/>
        <v>32.230361673880815</v>
      </c>
      <c r="AB324">
        <f t="shared" si="149"/>
        <v>31.739518749999998</v>
      </c>
      <c r="AC324">
        <f t="shared" si="150"/>
        <v>4.7051324981117855</v>
      </c>
      <c r="AD324">
        <f t="shared" si="151"/>
        <v>59.781839841862841</v>
      </c>
      <c r="AE324">
        <f t="shared" si="152"/>
        <v>2.7062146411319592</v>
      </c>
      <c r="AF324">
        <f t="shared" si="153"/>
        <v>4.5268172546889485</v>
      </c>
      <c r="AG324">
        <f t="shared" si="154"/>
        <v>1.9989178569798263</v>
      </c>
      <c r="AH324">
        <f t="shared" si="155"/>
        <v>-122.94906924470688</v>
      </c>
      <c r="AI324">
        <f t="shared" si="156"/>
        <v>-107.06147114899801</v>
      </c>
      <c r="AJ324">
        <f t="shared" si="157"/>
        <v>-8.2599105017424126</v>
      </c>
      <c r="AK324">
        <f t="shared" si="158"/>
        <v>83.245105318472781</v>
      </c>
      <c r="AL324">
        <f t="shared" si="159"/>
        <v>38.128175180276266</v>
      </c>
      <c r="AM324">
        <f t="shared" si="160"/>
        <v>2.7938167579357045</v>
      </c>
      <c r="AN324">
        <f t="shared" si="161"/>
        <v>6.3557066067224515</v>
      </c>
      <c r="AO324">
        <v>1568.4392617081421</v>
      </c>
      <c r="AP324">
        <v>1534.220606060607</v>
      </c>
      <c r="AQ324">
        <v>5.1657536593344719</v>
      </c>
      <c r="AR324">
        <v>64.973285806085684</v>
      </c>
      <c r="AS324">
        <f t="shared" si="162"/>
        <v>2.7879607538482287</v>
      </c>
      <c r="AT324">
        <v>23.901251676078761</v>
      </c>
      <c r="AU324">
        <v>27.15533878787878</v>
      </c>
      <c r="AV324">
        <v>-4.706079359341238E-5</v>
      </c>
      <c r="AW324">
        <v>82.278735908204425</v>
      </c>
      <c r="AX324">
        <v>0</v>
      </c>
      <c r="AY324">
        <v>0</v>
      </c>
      <c r="AZ324">
        <f t="shared" si="163"/>
        <v>1</v>
      </c>
      <c r="BA324">
        <f t="shared" si="164"/>
        <v>0</v>
      </c>
      <c r="BB324">
        <f t="shared" si="165"/>
        <v>51950.201262012299</v>
      </c>
      <c r="BC324">
        <f t="shared" si="166"/>
        <v>2000.0006249999999</v>
      </c>
      <c r="BD324">
        <f t="shared" si="167"/>
        <v>1681.2002433750881</v>
      </c>
      <c r="BE324">
        <f t="shared" si="168"/>
        <v>0.84059985900008816</v>
      </c>
      <c r="BF324">
        <f t="shared" si="169"/>
        <v>0.16075772787017009</v>
      </c>
      <c r="BG324">
        <v>6</v>
      </c>
      <c r="BH324">
        <v>0.5</v>
      </c>
      <c r="BI324" t="s">
        <v>382</v>
      </c>
      <c r="BJ324">
        <v>2</v>
      </c>
      <c r="BK324" t="b">
        <v>1</v>
      </c>
      <c r="BL324">
        <v>1660484680.5999999</v>
      </c>
      <c r="BM324">
        <v>1455.003125</v>
      </c>
      <c r="BN324">
        <v>1505.620625</v>
      </c>
      <c r="BO324">
        <v>27.164112500000002</v>
      </c>
      <c r="BP324">
        <v>23.903524999999998</v>
      </c>
      <c r="BQ324">
        <v>1452.19625</v>
      </c>
      <c r="BR324">
        <v>27.146318749999999</v>
      </c>
      <c r="BS324">
        <v>500.14150000000012</v>
      </c>
      <c r="BT324">
        <v>99.524699999999996</v>
      </c>
      <c r="BU324">
        <v>9.9929412500000009E-2</v>
      </c>
      <c r="BV324">
        <v>31.059931250000002</v>
      </c>
      <c r="BW324">
        <v>31.739518749999998</v>
      </c>
      <c r="BX324">
        <v>999.9</v>
      </c>
      <c r="BY324">
        <v>0</v>
      </c>
      <c r="BZ324">
        <v>0</v>
      </c>
      <c r="CA324">
        <v>10005.429375</v>
      </c>
      <c r="CB324">
        <v>0</v>
      </c>
      <c r="CC324">
        <v>622.96937500000001</v>
      </c>
      <c r="CD324">
        <v>-50.618074999999997</v>
      </c>
      <c r="CE324">
        <v>1495.6312499999999</v>
      </c>
      <c r="CF324">
        <v>1542.4918749999999</v>
      </c>
      <c r="CG324">
        <v>3.260599375</v>
      </c>
      <c r="CH324">
        <v>1505.620625</v>
      </c>
      <c r="CI324">
        <v>23.903524999999998</v>
      </c>
      <c r="CJ324">
        <v>2.7035</v>
      </c>
      <c r="CK324">
        <v>2.3789924999999998</v>
      </c>
      <c r="CL324">
        <v>22.306418749999999</v>
      </c>
      <c r="CM324">
        <v>20.221475000000002</v>
      </c>
      <c r="CN324">
        <v>2000.0006249999999</v>
      </c>
      <c r="CO324">
        <v>0.98000500000000001</v>
      </c>
      <c r="CP324">
        <v>1.9995499999999999E-2</v>
      </c>
      <c r="CQ324">
        <v>0</v>
      </c>
      <c r="CR324">
        <v>2.6112500000000001</v>
      </c>
      <c r="CS324">
        <v>0</v>
      </c>
      <c r="CT324">
        <v>32583.112499999999</v>
      </c>
      <c r="CU324">
        <v>17412.349999999999</v>
      </c>
      <c r="CV324">
        <v>39.186999999999998</v>
      </c>
      <c r="CW324">
        <v>40.186999999999998</v>
      </c>
      <c r="CX324">
        <v>39.125</v>
      </c>
      <c r="CY324">
        <v>38.694875000000003</v>
      </c>
      <c r="CZ324">
        <v>39.436999999999998</v>
      </c>
      <c r="DA324">
        <v>1960.0106249999999</v>
      </c>
      <c r="DB324">
        <v>39.990625000000009</v>
      </c>
      <c r="DC324">
        <v>0</v>
      </c>
      <c r="DD324">
        <v>1660484686.4000001</v>
      </c>
      <c r="DE324">
        <v>0</v>
      </c>
      <c r="DF324">
        <v>1660484159.0999999</v>
      </c>
      <c r="DG324" t="s">
        <v>383</v>
      </c>
      <c r="DH324">
        <v>1660484145.0999999</v>
      </c>
      <c r="DI324">
        <v>1660484159.0999999</v>
      </c>
      <c r="DJ324">
        <v>1</v>
      </c>
      <c r="DK324">
        <v>6.3E-2</v>
      </c>
      <c r="DL324">
        <v>-2.8000000000000001E-2</v>
      </c>
      <c r="DM324">
        <v>1.395</v>
      </c>
      <c r="DN324">
        <v>2.7E-2</v>
      </c>
      <c r="DO324">
        <v>400</v>
      </c>
      <c r="DP324">
        <v>24</v>
      </c>
      <c r="DQ324">
        <v>0.47</v>
      </c>
      <c r="DR324">
        <v>0.03</v>
      </c>
      <c r="DS324">
        <v>6.4029863139122876</v>
      </c>
      <c r="DT324">
        <v>1.3656655211484281</v>
      </c>
      <c r="DU324">
        <v>0.1808518578919599</v>
      </c>
      <c r="DV324">
        <v>0</v>
      </c>
      <c r="DW324">
        <v>38.118133985668443</v>
      </c>
      <c r="DX324">
        <v>1.5866630745951711</v>
      </c>
      <c r="DY324">
        <v>0.13668355366707541</v>
      </c>
      <c r="DZ324">
        <v>0</v>
      </c>
      <c r="EA324">
        <v>-50.627273333333349</v>
      </c>
      <c r="EB324">
        <v>-2.9979817575084708</v>
      </c>
      <c r="EC324">
        <v>0.2320815890060125</v>
      </c>
      <c r="ED324">
        <v>0</v>
      </c>
      <c r="EE324">
        <v>1330.156225009081</v>
      </c>
      <c r="EF324">
        <v>272.73471954304011</v>
      </c>
      <c r="EG324">
        <v>20.40866682233403</v>
      </c>
      <c r="EH324">
        <v>0</v>
      </c>
      <c r="EI324">
        <v>3.2627989999999998</v>
      </c>
      <c r="EJ324">
        <v>-3.9353696060039911E-2</v>
      </c>
      <c r="EK324">
        <v>5.0520598769214853E-3</v>
      </c>
      <c r="EL324">
        <v>1</v>
      </c>
      <c r="EM324">
        <v>1.998776691110272</v>
      </c>
      <c r="EN324">
        <v>5.075807964731515E-3</v>
      </c>
      <c r="EO324">
        <v>1.016114990483212E-3</v>
      </c>
      <c r="EP324">
        <v>1</v>
      </c>
      <c r="EQ324">
        <v>2</v>
      </c>
      <c r="ER324">
        <v>6</v>
      </c>
      <c r="ES324" t="s">
        <v>409</v>
      </c>
      <c r="ET324">
        <v>2.9453200000000002</v>
      </c>
      <c r="EU324">
        <v>2.8012899999999998</v>
      </c>
      <c r="EV324">
        <v>0.214894</v>
      </c>
      <c r="EW324">
        <v>0.21922</v>
      </c>
      <c r="EX324">
        <v>0.11844499999999999</v>
      </c>
      <c r="EY324">
        <v>0.108367</v>
      </c>
      <c r="EZ324">
        <v>16172.9</v>
      </c>
      <c r="FA324">
        <v>16870.900000000001</v>
      </c>
      <c r="FB324">
        <v>23939.9</v>
      </c>
      <c r="FC324">
        <v>25129.1</v>
      </c>
      <c r="FD324">
        <v>33772.400000000001</v>
      </c>
      <c r="FE324">
        <v>35772.800000000003</v>
      </c>
      <c r="FF324">
        <v>43627.1</v>
      </c>
      <c r="FG324">
        <v>46445.599999999999</v>
      </c>
      <c r="FH324">
        <v>2.0012500000000002</v>
      </c>
      <c r="FI324">
        <v>1.92502</v>
      </c>
      <c r="FJ324">
        <v>0.16026199999999999</v>
      </c>
      <c r="FK324">
        <v>0</v>
      </c>
      <c r="FL324">
        <v>29.1401</v>
      </c>
      <c r="FM324">
        <v>999.9</v>
      </c>
      <c r="FN324">
        <v>69</v>
      </c>
      <c r="FO324">
        <v>31.6</v>
      </c>
      <c r="FP324">
        <v>32.359400000000001</v>
      </c>
      <c r="FQ324">
        <v>63.904000000000003</v>
      </c>
      <c r="FR324">
        <v>26.286100000000001</v>
      </c>
      <c r="FS324">
        <v>1</v>
      </c>
      <c r="FT324">
        <v>0.15034</v>
      </c>
      <c r="FU324">
        <v>0.117176</v>
      </c>
      <c r="FV324">
        <v>20.323499999999999</v>
      </c>
      <c r="FW324">
        <v>5.2127999999999997</v>
      </c>
      <c r="FX324">
        <v>11.904199999999999</v>
      </c>
      <c r="FY324">
        <v>5.0029000000000003</v>
      </c>
      <c r="FZ324">
        <v>3.2897799999999999</v>
      </c>
      <c r="GA324">
        <v>9999</v>
      </c>
      <c r="GB324">
        <v>9999</v>
      </c>
      <c r="GC324">
        <v>9999</v>
      </c>
      <c r="GD324">
        <v>999.9</v>
      </c>
      <c r="GE324">
        <v>1.85944</v>
      </c>
      <c r="GF324">
        <v>1.8544</v>
      </c>
      <c r="GG324">
        <v>1.8575999999999999</v>
      </c>
      <c r="GH324">
        <v>1.8560399999999999</v>
      </c>
      <c r="GI324">
        <v>1.85486</v>
      </c>
      <c r="GJ324">
        <v>1.85453</v>
      </c>
      <c r="GK324">
        <v>1.85318</v>
      </c>
      <c r="GL324">
        <v>1.85629</v>
      </c>
      <c r="GM324">
        <v>0</v>
      </c>
      <c r="GN324">
        <v>0</v>
      </c>
      <c r="GO324">
        <v>0</v>
      </c>
      <c r="GP324">
        <v>0</v>
      </c>
      <c r="GQ324" t="s">
        <v>385</v>
      </c>
      <c r="GR324" t="s">
        <v>386</v>
      </c>
      <c r="GS324" t="s">
        <v>387</v>
      </c>
      <c r="GT324" t="s">
        <v>387</v>
      </c>
      <c r="GU324" t="s">
        <v>387</v>
      </c>
      <c r="GV324" t="s">
        <v>387</v>
      </c>
      <c r="GW324">
        <v>0</v>
      </c>
      <c r="GX324">
        <v>100</v>
      </c>
      <c r="GY324">
        <v>100</v>
      </c>
      <c r="GZ324">
        <v>2.83</v>
      </c>
      <c r="HA324">
        <v>1.7899999999999999E-2</v>
      </c>
      <c r="HB324">
        <v>0.46748880523729403</v>
      </c>
      <c r="HC324">
        <v>2.678124759318837E-3</v>
      </c>
      <c r="HD324">
        <v>-9.3737611465157319E-7</v>
      </c>
      <c r="HE324">
        <v>1.3915637841753891E-10</v>
      </c>
      <c r="HF324">
        <v>-6.7805247810390282E-2</v>
      </c>
      <c r="HG324">
        <v>1.061361004592812E-2</v>
      </c>
      <c r="HH324">
        <v>-3.086644042041478E-4</v>
      </c>
      <c r="HI324">
        <v>1.24720902217549E-6</v>
      </c>
      <c r="HJ324">
        <v>1</v>
      </c>
      <c r="HK324">
        <v>2093</v>
      </c>
      <c r="HL324">
        <v>2</v>
      </c>
      <c r="HM324">
        <v>27</v>
      </c>
      <c r="HN324">
        <v>9.1</v>
      </c>
      <c r="HO324">
        <v>8.8000000000000007</v>
      </c>
      <c r="HP324">
        <v>3.10547</v>
      </c>
      <c r="HQ324">
        <v>2.2717299999999998</v>
      </c>
      <c r="HR324">
        <v>1.4978</v>
      </c>
      <c r="HS324">
        <v>2.3034699999999999</v>
      </c>
      <c r="HT324">
        <v>1.5478499999999999</v>
      </c>
      <c r="HU324">
        <v>2.4487299999999999</v>
      </c>
      <c r="HV324">
        <v>35.290199999999999</v>
      </c>
      <c r="HW324">
        <v>15.2966</v>
      </c>
      <c r="HX324">
        <v>18</v>
      </c>
      <c r="HY324">
        <v>501.57299999999998</v>
      </c>
      <c r="HZ324">
        <v>518.54</v>
      </c>
      <c r="IA324">
        <v>29.282900000000001</v>
      </c>
      <c r="IB324">
        <v>29.099799999999998</v>
      </c>
      <c r="IC324">
        <v>30.000299999999999</v>
      </c>
      <c r="ID324">
        <v>28.876899999999999</v>
      </c>
      <c r="IE324">
        <v>28.970199999999998</v>
      </c>
      <c r="IF324">
        <v>62.155999999999999</v>
      </c>
      <c r="IG324">
        <v>28.642700000000001</v>
      </c>
      <c r="IH324">
        <v>73.637500000000003</v>
      </c>
      <c r="II324">
        <v>29.247699999999998</v>
      </c>
      <c r="IJ324">
        <v>1580.03</v>
      </c>
      <c r="IK324">
        <v>23.9038</v>
      </c>
      <c r="IL324">
        <v>100.901</v>
      </c>
      <c r="IM324">
        <v>100.66500000000001</v>
      </c>
      <c r="IN324" t="s">
        <v>2775</v>
      </c>
    </row>
    <row r="325" spans="1:248" x14ac:dyDescent="0.2">
      <c r="A325">
        <v>309</v>
      </c>
      <c r="B325">
        <v>1660484689.5999999</v>
      </c>
      <c r="C325">
        <v>560.5</v>
      </c>
      <c r="D325" t="s">
        <v>983</v>
      </c>
      <c r="E325" t="s">
        <v>984</v>
      </c>
      <c r="F325">
        <v>1</v>
      </c>
      <c r="G325" t="s">
        <v>376</v>
      </c>
      <c r="H325" t="s">
        <v>377</v>
      </c>
      <c r="I325" t="s">
        <v>378</v>
      </c>
      <c r="J325" t="s">
        <v>379</v>
      </c>
      <c r="K325" t="s">
        <v>380</v>
      </c>
      <c r="L325" t="s">
        <v>376</v>
      </c>
      <c r="M325" t="s">
        <v>381</v>
      </c>
      <c r="N325">
        <v>1660484682.099999</v>
      </c>
      <c r="O325">
        <f t="shared" si="136"/>
        <v>2.7877446343969078E-3</v>
      </c>
      <c r="P325">
        <f t="shared" si="137"/>
        <v>2.7877446343969079</v>
      </c>
      <c r="Q325">
        <f t="shared" si="138"/>
        <v>6.3057166218819551</v>
      </c>
      <c r="R325">
        <f t="shared" si="139"/>
        <v>1462.5</v>
      </c>
      <c r="S325">
        <f t="shared" si="140"/>
        <v>1340.7708581482946</v>
      </c>
      <c r="T325">
        <f t="shared" si="141"/>
        <v>133.57394294934824</v>
      </c>
      <c r="U325">
        <f t="shared" si="142"/>
        <v>145.70117658524998</v>
      </c>
      <c r="V325">
        <f t="shared" si="143"/>
        <v>0.1372343577931911</v>
      </c>
      <c r="W325">
        <f t="shared" si="144"/>
        <v>2.9220676901314544</v>
      </c>
      <c r="X325">
        <f t="shared" si="145"/>
        <v>0.13375170236621556</v>
      </c>
      <c r="Y325">
        <f t="shared" si="146"/>
        <v>8.3900355439176344E-2</v>
      </c>
      <c r="Z325">
        <f t="shared" si="147"/>
        <v>321.51567162818083</v>
      </c>
      <c r="AA325">
        <f t="shared" si="148"/>
        <v>32.230224440816507</v>
      </c>
      <c r="AB325">
        <f t="shared" si="149"/>
        <v>31.740179999999999</v>
      </c>
      <c r="AC325">
        <f t="shared" si="150"/>
        <v>4.7053089371556931</v>
      </c>
      <c r="AD325">
        <f t="shared" si="151"/>
        <v>59.780044615909986</v>
      </c>
      <c r="AE325">
        <f t="shared" si="152"/>
        <v>2.7060987374297563</v>
      </c>
      <c r="AF325">
        <f t="shared" si="153"/>
        <v>4.5267593137753357</v>
      </c>
      <c r="AG325">
        <f t="shared" si="154"/>
        <v>1.9992101997259368</v>
      </c>
      <c r="AH325">
        <f t="shared" si="155"/>
        <v>-122.93953837690364</v>
      </c>
      <c r="AI325">
        <f t="shared" si="156"/>
        <v>-107.19803538734897</v>
      </c>
      <c r="AJ325">
        <f t="shared" si="157"/>
        <v>-8.2706950095483069</v>
      </c>
      <c r="AK325">
        <f t="shared" si="158"/>
        <v>83.107402854379899</v>
      </c>
      <c r="AL325">
        <f t="shared" si="159"/>
        <v>38.164717440617338</v>
      </c>
      <c r="AM325">
        <f t="shared" si="160"/>
        <v>2.7928694287388423</v>
      </c>
      <c r="AN325">
        <f t="shared" si="161"/>
        <v>6.3057166218819551</v>
      </c>
      <c r="AO325">
        <v>1573.610447452053</v>
      </c>
      <c r="AP325">
        <v>1539.4129090909089</v>
      </c>
      <c r="AQ325">
        <v>5.1735629927753246</v>
      </c>
      <c r="AR325">
        <v>64.973285806085684</v>
      </c>
      <c r="AS325">
        <f t="shared" si="162"/>
        <v>2.7877446343969079</v>
      </c>
      <c r="AT325">
        <v>23.90077170521705</v>
      </c>
      <c r="AU325">
        <v>27.154578181818181</v>
      </c>
      <c r="AV325">
        <v>-3.7020422054789942E-5</v>
      </c>
      <c r="AW325">
        <v>82.278735908204425</v>
      </c>
      <c r="AX325">
        <v>0</v>
      </c>
      <c r="AY325">
        <v>0</v>
      </c>
      <c r="AZ325">
        <f t="shared" si="163"/>
        <v>1</v>
      </c>
      <c r="BA325">
        <f t="shared" si="164"/>
        <v>0</v>
      </c>
      <c r="BB325">
        <f t="shared" si="165"/>
        <v>51947.924614657924</v>
      </c>
      <c r="BC325">
        <f t="shared" si="166"/>
        <v>2000.0013333333329</v>
      </c>
      <c r="BD325">
        <f t="shared" si="167"/>
        <v>1681.2008396000933</v>
      </c>
      <c r="BE325">
        <f t="shared" si="168"/>
        <v>0.84059985940014059</v>
      </c>
      <c r="BF325">
        <f t="shared" si="169"/>
        <v>0.16075772864227136</v>
      </c>
      <c r="BG325">
        <v>6</v>
      </c>
      <c r="BH325">
        <v>0.5</v>
      </c>
      <c r="BI325" t="s">
        <v>382</v>
      </c>
      <c r="BJ325">
        <v>2</v>
      </c>
      <c r="BK325" t="b">
        <v>1</v>
      </c>
      <c r="BL325">
        <v>1660484682.099999</v>
      </c>
      <c r="BM325">
        <v>1462.5</v>
      </c>
      <c r="BN325">
        <v>1513.1853333333329</v>
      </c>
      <c r="BO325">
        <v>27.16292</v>
      </c>
      <c r="BP325">
        <v>23.903399999999991</v>
      </c>
      <c r="BQ325">
        <v>1459.686666666667</v>
      </c>
      <c r="BR325">
        <v>27.145119999999999</v>
      </c>
      <c r="BS325">
        <v>500.1362666666667</v>
      </c>
      <c r="BT325">
        <v>99.524793333333321</v>
      </c>
      <c r="BU325">
        <v>9.9942793333333349E-2</v>
      </c>
      <c r="BV325">
        <v>31.059706666666671</v>
      </c>
      <c r="BW325">
        <v>31.740179999999999</v>
      </c>
      <c r="BX325">
        <v>999.89999999999986</v>
      </c>
      <c r="BY325">
        <v>0</v>
      </c>
      <c r="BZ325">
        <v>0</v>
      </c>
      <c r="CA325">
        <v>10004.95466666667</v>
      </c>
      <c r="CB325">
        <v>0</v>
      </c>
      <c r="CC325">
        <v>619.69706666666684</v>
      </c>
      <c r="CD325">
        <v>-50.68615333333333</v>
      </c>
      <c r="CE325">
        <v>1503.335333333333</v>
      </c>
      <c r="CF325">
        <v>1550.242</v>
      </c>
      <c r="CG325">
        <v>3.2595246666666671</v>
      </c>
      <c r="CH325">
        <v>1513.1853333333329</v>
      </c>
      <c r="CI325">
        <v>23.903399999999991</v>
      </c>
      <c r="CJ325">
        <v>2.7033839999999998</v>
      </c>
      <c r="CK325">
        <v>2.3789826666666669</v>
      </c>
      <c r="CL325">
        <v>22.30571333333333</v>
      </c>
      <c r="CM325">
        <v>20.22140666666667</v>
      </c>
      <c r="CN325">
        <v>2000.0013333333329</v>
      </c>
      <c r="CO325">
        <v>0.98000500000000013</v>
      </c>
      <c r="CP325">
        <v>1.9995499999999999E-2</v>
      </c>
      <c r="CQ325">
        <v>0</v>
      </c>
      <c r="CR325">
        <v>2.6522000000000001</v>
      </c>
      <c r="CS325">
        <v>0</v>
      </c>
      <c r="CT325">
        <v>32578.186666666668</v>
      </c>
      <c r="CU325">
        <v>17412.353333333329</v>
      </c>
      <c r="CV325">
        <v>39.186999999999998</v>
      </c>
      <c r="CW325">
        <v>40.186999999999998</v>
      </c>
      <c r="CX325">
        <v>39.125</v>
      </c>
      <c r="CY325">
        <v>38.699599999999997</v>
      </c>
      <c r="CZ325">
        <v>39.436999999999998</v>
      </c>
      <c r="DA325">
        <v>1960.0113333333329</v>
      </c>
      <c r="DB325">
        <v>39.990666666666677</v>
      </c>
      <c r="DC325">
        <v>0</v>
      </c>
      <c r="DD325">
        <v>1660484687.5999999</v>
      </c>
      <c r="DE325">
        <v>0</v>
      </c>
      <c r="DF325">
        <v>1660484159.0999999</v>
      </c>
      <c r="DG325" t="s">
        <v>383</v>
      </c>
      <c r="DH325">
        <v>1660484145.0999999</v>
      </c>
      <c r="DI325">
        <v>1660484159.0999999</v>
      </c>
      <c r="DJ325">
        <v>1</v>
      </c>
      <c r="DK325">
        <v>6.3E-2</v>
      </c>
      <c r="DL325">
        <v>-2.8000000000000001E-2</v>
      </c>
      <c r="DM325">
        <v>1.395</v>
      </c>
      <c r="DN325">
        <v>2.7E-2</v>
      </c>
      <c r="DO325">
        <v>400</v>
      </c>
      <c r="DP325">
        <v>24</v>
      </c>
      <c r="DQ325">
        <v>0.47</v>
      </c>
      <c r="DR325">
        <v>0.03</v>
      </c>
      <c r="DS325">
        <v>6.4266398370491684</v>
      </c>
      <c r="DT325">
        <v>0.60877383398121654</v>
      </c>
      <c r="DU325">
        <v>0.15424571563178169</v>
      </c>
      <c r="DV325">
        <v>0</v>
      </c>
      <c r="DW325">
        <v>38.139885377676499</v>
      </c>
      <c r="DX325">
        <v>1.6577994867071031</v>
      </c>
      <c r="DY325">
        <v>0.14040850656575099</v>
      </c>
      <c r="DZ325">
        <v>0</v>
      </c>
      <c r="EA325">
        <v>-50.672966666666667</v>
      </c>
      <c r="EB325">
        <v>-3.0781187986651379</v>
      </c>
      <c r="EC325">
        <v>0.23698363844132561</v>
      </c>
      <c r="ED325">
        <v>0</v>
      </c>
      <c r="EE325">
        <v>1334.7379826201541</v>
      </c>
      <c r="EF325">
        <v>281.06160963192309</v>
      </c>
      <c r="EG325">
        <v>21.02156104848746</v>
      </c>
      <c r="EH325">
        <v>0</v>
      </c>
      <c r="EI325">
        <v>3.26181075</v>
      </c>
      <c r="EJ325">
        <v>-3.9432833020642627E-2</v>
      </c>
      <c r="EK325">
        <v>5.0571772697325804E-3</v>
      </c>
      <c r="EL325">
        <v>1</v>
      </c>
      <c r="EM325">
        <v>1.999028413112073</v>
      </c>
      <c r="EN325">
        <v>6.6017872960215489E-3</v>
      </c>
      <c r="EO325">
        <v>1.134447722126924E-3</v>
      </c>
      <c r="EP325">
        <v>1</v>
      </c>
      <c r="EQ325">
        <v>2</v>
      </c>
      <c r="ER325">
        <v>6</v>
      </c>
      <c r="ES325" t="s">
        <v>409</v>
      </c>
      <c r="ET325">
        <v>2.9454099999999999</v>
      </c>
      <c r="EU325">
        <v>2.80125</v>
      </c>
      <c r="EV325">
        <v>0.21532599999999999</v>
      </c>
      <c r="EW325">
        <v>0.21965299999999999</v>
      </c>
      <c r="EX325">
        <v>0.11844399999999999</v>
      </c>
      <c r="EY325">
        <v>0.10836999999999999</v>
      </c>
      <c r="EZ325">
        <v>16164</v>
      </c>
      <c r="FA325">
        <v>16861.5</v>
      </c>
      <c r="FB325">
        <v>23940</v>
      </c>
      <c r="FC325">
        <v>25129.1</v>
      </c>
      <c r="FD325">
        <v>33772.5</v>
      </c>
      <c r="FE325">
        <v>35772.6</v>
      </c>
      <c r="FF325">
        <v>43627.199999999997</v>
      </c>
      <c r="FG325">
        <v>46445.5</v>
      </c>
      <c r="FH325">
        <v>2.0011199999999998</v>
      </c>
      <c r="FI325">
        <v>1.9251199999999999</v>
      </c>
      <c r="FJ325">
        <v>0.160187</v>
      </c>
      <c r="FK325">
        <v>0</v>
      </c>
      <c r="FL325">
        <v>29.142600000000002</v>
      </c>
      <c r="FM325">
        <v>999.9</v>
      </c>
      <c r="FN325">
        <v>68.900000000000006</v>
      </c>
      <c r="FO325">
        <v>31.6</v>
      </c>
      <c r="FP325">
        <v>32.316400000000002</v>
      </c>
      <c r="FQ325">
        <v>63.713999999999999</v>
      </c>
      <c r="FR325">
        <v>25.961500000000001</v>
      </c>
      <c r="FS325">
        <v>1</v>
      </c>
      <c r="FT325">
        <v>0.15051600000000001</v>
      </c>
      <c r="FU325">
        <v>0.140961</v>
      </c>
      <c r="FV325">
        <v>20.323499999999999</v>
      </c>
      <c r="FW325">
        <v>5.2125000000000004</v>
      </c>
      <c r="FX325">
        <v>11.904500000000001</v>
      </c>
      <c r="FY325">
        <v>5.0029500000000002</v>
      </c>
      <c r="FZ325">
        <v>3.2898499999999999</v>
      </c>
      <c r="GA325">
        <v>9999</v>
      </c>
      <c r="GB325">
        <v>9999</v>
      </c>
      <c r="GC325">
        <v>9999</v>
      </c>
      <c r="GD325">
        <v>999.9</v>
      </c>
      <c r="GE325">
        <v>1.85944</v>
      </c>
      <c r="GF325">
        <v>1.8544</v>
      </c>
      <c r="GG325">
        <v>1.8575999999999999</v>
      </c>
      <c r="GH325">
        <v>1.85602</v>
      </c>
      <c r="GI325">
        <v>1.85486</v>
      </c>
      <c r="GJ325">
        <v>1.85453</v>
      </c>
      <c r="GK325">
        <v>1.8531599999999999</v>
      </c>
      <c r="GL325">
        <v>1.85629</v>
      </c>
      <c r="GM325">
        <v>0</v>
      </c>
      <c r="GN325">
        <v>0</v>
      </c>
      <c r="GO325">
        <v>0</v>
      </c>
      <c r="GP325">
        <v>0</v>
      </c>
      <c r="GQ325" t="s">
        <v>385</v>
      </c>
      <c r="GR325" t="s">
        <v>386</v>
      </c>
      <c r="GS325" t="s">
        <v>387</v>
      </c>
      <c r="GT325" t="s">
        <v>387</v>
      </c>
      <c r="GU325" t="s">
        <v>387</v>
      </c>
      <c r="GV325" t="s">
        <v>387</v>
      </c>
      <c r="GW325">
        <v>0</v>
      </c>
      <c r="GX325">
        <v>100</v>
      </c>
      <c r="GY325">
        <v>100</v>
      </c>
      <c r="GZ325">
        <v>2.84</v>
      </c>
      <c r="HA325">
        <v>1.7899999999999999E-2</v>
      </c>
      <c r="HB325">
        <v>0.46748880523729403</v>
      </c>
      <c r="HC325">
        <v>2.678124759318837E-3</v>
      </c>
      <c r="HD325">
        <v>-9.3737611465157319E-7</v>
      </c>
      <c r="HE325">
        <v>1.3915637841753891E-10</v>
      </c>
      <c r="HF325">
        <v>-6.7805247810390282E-2</v>
      </c>
      <c r="HG325">
        <v>1.061361004592812E-2</v>
      </c>
      <c r="HH325">
        <v>-3.086644042041478E-4</v>
      </c>
      <c r="HI325">
        <v>1.24720902217549E-6</v>
      </c>
      <c r="HJ325">
        <v>1</v>
      </c>
      <c r="HK325">
        <v>2093</v>
      </c>
      <c r="HL325">
        <v>2</v>
      </c>
      <c r="HM325">
        <v>27</v>
      </c>
      <c r="HN325">
        <v>9.1</v>
      </c>
      <c r="HO325">
        <v>8.8000000000000007</v>
      </c>
      <c r="HP325">
        <v>3.1127899999999999</v>
      </c>
      <c r="HQ325">
        <v>2.2839399999999999</v>
      </c>
      <c r="HR325">
        <v>1.4978</v>
      </c>
      <c r="HS325">
        <v>2.3034699999999999</v>
      </c>
      <c r="HT325">
        <v>1.5478499999999999</v>
      </c>
      <c r="HU325">
        <v>2.33643</v>
      </c>
      <c r="HV325">
        <v>35.290199999999999</v>
      </c>
      <c r="HW325">
        <v>15.270300000000001</v>
      </c>
      <c r="HX325">
        <v>18</v>
      </c>
      <c r="HY325">
        <v>501.50799999999998</v>
      </c>
      <c r="HZ325">
        <v>518.61300000000006</v>
      </c>
      <c r="IA325">
        <v>29.27</v>
      </c>
      <c r="IB325">
        <v>29.1004</v>
      </c>
      <c r="IC325">
        <v>30.000399999999999</v>
      </c>
      <c r="ID325">
        <v>28.8781</v>
      </c>
      <c r="IE325">
        <v>28.970800000000001</v>
      </c>
      <c r="IF325">
        <v>62.369599999999998</v>
      </c>
      <c r="IG325">
        <v>28.642700000000001</v>
      </c>
      <c r="IH325">
        <v>73.267099999999999</v>
      </c>
      <c r="II325">
        <v>29.247699999999998</v>
      </c>
      <c r="IJ325">
        <v>1580.03</v>
      </c>
      <c r="IK325">
        <v>23.9038</v>
      </c>
      <c r="IL325">
        <v>100.902</v>
      </c>
      <c r="IM325">
        <v>100.66500000000001</v>
      </c>
      <c r="IN325" t="s">
        <v>2775</v>
      </c>
    </row>
    <row r="326" spans="1:248" x14ac:dyDescent="0.2">
      <c r="A326">
        <v>310</v>
      </c>
      <c r="B326">
        <v>1660484690.5999999</v>
      </c>
      <c r="C326">
        <v>561.5</v>
      </c>
      <c r="D326" t="s">
        <v>985</v>
      </c>
      <c r="E326" t="s">
        <v>986</v>
      </c>
      <c r="F326">
        <v>1</v>
      </c>
      <c r="G326" t="s">
        <v>376</v>
      </c>
      <c r="H326" t="s">
        <v>377</v>
      </c>
      <c r="I326" t="s">
        <v>378</v>
      </c>
      <c r="J326" t="s">
        <v>379</v>
      </c>
      <c r="K326" t="s">
        <v>380</v>
      </c>
      <c r="L326" t="s">
        <v>376</v>
      </c>
      <c r="M326" t="s">
        <v>381</v>
      </c>
      <c r="N326">
        <v>1660484682.5999999</v>
      </c>
      <c r="O326">
        <f t="shared" si="136"/>
        <v>2.7876107007146675E-3</v>
      </c>
      <c r="P326">
        <f t="shared" si="137"/>
        <v>2.7876107007146675</v>
      </c>
      <c r="Q326">
        <f t="shared" si="138"/>
        <v>6.2068104875668828</v>
      </c>
      <c r="R326">
        <f t="shared" si="139"/>
        <v>1465.0125</v>
      </c>
      <c r="S326">
        <f t="shared" si="140"/>
        <v>1344.3493099174864</v>
      </c>
      <c r="T326">
        <f t="shared" si="141"/>
        <v>133.93035543261499</v>
      </c>
      <c r="U326">
        <f t="shared" si="142"/>
        <v>145.95138584202257</v>
      </c>
      <c r="V326">
        <f t="shared" si="143"/>
        <v>0.13721827395415925</v>
      </c>
      <c r="W326">
        <f t="shared" si="144"/>
        <v>2.9219368615228372</v>
      </c>
      <c r="X326">
        <f t="shared" si="145"/>
        <v>0.13373627202077892</v>
      </c>
      <c r="Y326">
        <f t="shared" si="146"/>
        <v>8.3890654659447741E-2</v>
      </c>
      <c r="Z326">
        <f t="shared" si="147"/>
        <v>321.51535671391969</v>
      </c>
      <c r="AA326">
        <f t="shared" si="148"/>
        <v>32.22993720681329</v>
      </c>
      <c r="AB326">
        <f t="shared" si="149"/>
        <v>31.740475</v>
      </c>
      <c r="AC326">
        <f t="shared" si="150"/>
        <v>4.7053876528407086</v>
      </c>
      <c r="AD326">
        <f t="shared" si="151"/>
        <v>59.780104098691702</v>
      </c>
      <c r="AE326">
        <f t="shared" si="152"/>
        <v>2.7060444949099018</v>
      </c>
      <c r="AF326">
        <f t="shared" si="153"/>
        <v>4.5266640727865912</v>
      </c>
      <c r="AG326">
        <f t="shared" si="154"/>
        <v>1.9993431579308067</v>
      </c>
      <c r="AH326">
        <f t="shared" si="155"/>
        <v>-122.93363190151683</v>
      </c>
      <c r="AI326">
        <f t="shared" si="156"/>
        <v>-107.29786033916402</v>
      </c>
      <c r="AJ326">
        <f t="shared" si="157"/>
        <v>-8.2787645025437708</v>
      </c>
      <c r="AK326">
        <f t="shared" si="158"/>
        <v>83.005099970695071</v>
      </c>
      <c r="AL326">
        <f t="shared" si="159"/>
        <v>38.181439436658096</v>
      </c>
      <c r="AM326">
        <f t="shared" si="160"/>
        <v>2.7924426178517772</v>
      </c>
      <c r="AN326">
        <f t="shared" si="161"/>
        <v>6.2068104875668828</v>
      </c>
      <c r="AO326">
        <v>1578.8385410494111</v>
      </c>
      <c r="AP326">
        <v>1544.636363636364</v>
      </c>
      <c r="AQ326">
        <v>5.1983215112139636</v>
      </c>
      <c r="AR326">
        <v>64.973285806085684</v>
      </c>
      <c r="AS326">
        <f t="shared" si="162"/>
        <v>2.7876107007146675</v>
      </c>
      <c r="AT326">
        <v>23.90103661159614</v>
      </c>
      <c r="AU326">
        <v>27.15461757575757</v>
      </c>
      <c r="AV326">
        <v>-3.1924440508761143E-5</v>
      </c>
      <c r="AW326">
        <v>82.278735908204425</v>
      </c>
      <c r="AX326">
        <v>0</v>
      </c>
      <c r="AY326">
        <v>0</v>
      </c>
      <c r="AZ326">
        <f t="shared" si="163"/>
        <v>1</v>
      </c>
      <c r="BA326">
        <f t="shared" si="164"/>
        <v>0</v>
      </c>
      <c r="BB326">
        <f t="shared" si="165"/>
        <v>51944.265633244315</v>
      </c>
      <c r="BC326">
        <f t="shared" si="166"/>
        <v>1999.9993750000001</v>
      </c>
      <c r="BD326">
        <f t="shared" si="167"/>
        <v>1681.199193375088</v>
      </c>
      <c r="BE326">
        <f t="shared" si="168"/>
        <v>0.84059985937500004</v>
      </c>
      <c r="BF326">
        <f t="shared" si="169"/>
        <v>0.16075772859375001</v>
      </c>
      <c r="BG326">
        <v>6</v>
      </c>
      <c r="BH326">
        <v>0.5</v>
      </c>
      <c r="BI326" t="s">
        <v>382</v>
      </c>
      <c r="BJ326">
        <v>2</v>
      </c>
      <c r="BK326" t="b">
        <v>1</v>
      </c>
      <c r="BL326">
        <v>1660484682.5999999</v>
      </c>
      <c r="BM326">
        <v>1465.0125</v>
      </c>
      <c r="BN326">
        <v>1515.7249999999999</v>
      </c>
      <c r="BO326">
        <v>27.16239375</v>
      </c>
      <c r="BP326">
        <v>23.90340625</v>
      </c>
      <c r="BQ326">
        <v>1462.1975</v>
      </c>
      <c r="BR326">
        <v>27.144593749999999</v>
      </c>
      <c r="BS326">
        <v>500.14181250000001</v>
      </c>
      <c r="BT326">
        <v>99.524718750000005</v>
      </c>
      <c r="BU326">
        <v>9.9950556250000003E-2</v>
      </c>
      <c r="BV326">
        <v>31.059337500000002</v>
      </c>
      <c r="BW326">
        <v>31.740475</v>
      </c>
      <c r="BX326">
        <v>999.9</v>
      </c>
      <c r="BY326">
        <v>0</v>
      </c>
      <c r="BZ326">
        <v>0</v>
      </c>
      <c r="CA326">
        <v>10004.215</v>
      </c>
      <c r="CB326">
        <v>0</v>
      </c>
      <c r="CC326">
        <v>627.96462499999996</v>
      </c>
      <c r="CD326">
        <v>-50.712924999999998</v>
      </c>
      <c r="CE326">
        <v>1505.9175</v>
      </c>
      <c r="CF326">
        <v>1552.84375</v>
      </c>
      <c r="CG326">
        <v>3.258990625</v>
      </c>
      <c r="CH326">
        <v>1515.7249999999999</v>
      </c>
      <c r="CI326">
        <v>23.90340625</v>
      </c>
      <c r="CJ326">
        <v>2.703329375</v>
      </c>
      <c r="CK326">
        <v>2.3789812499999998</v>
      </c>
      <c r="CL326">
        <v>22.30538125</v>
      </c>
      <c r="CM326">
        <v>20.221399999999999</v>
      </c>
      <c r="CN326">
        <v>1999.9993750000001</v>
      </c>
      <c r="CO326">
        <v>0.98000500000000001</v>
      </c>
      <c r="CP326">
        <v>1.9995499999999999E-2</v>
      </c>
      <c r="CQ326">
        <v>0</v>
      </c>
      <c r="CR326">
        <v>2.6180625000000002</v>
      </c>
      <c r="CS326">
        <v>0</v>
      </c>
      <c r="CT326">
        <v>32576.75</v>
      </c>
      <c r="CU326">
        <v>17412.337500000001</v>
      </c>
      <c r="CV326">
        <v>39.186999999999998</v>
      </c>
      <c r="CW326">
        <v>40.186999999999998</v>
      </c>
      <c r="CX326">
        <v>39.125</v>
      </c>
      <c r="CY326">
        <v>38.698812500000003</v>
      </c>
      <c r="CZ326">
        <v>39.436999999999998</v>
      </c>
      <c r="DA326">
        <v>1960.0093750000001</v>
      </c>
      <c r="DB326">
        <v>39.990625000000009</v>
      </c>
      <c r="DC326">
        <v>0</v>
      </c>
      <c r="DD326">
        <v>1660484688.8</v>
      </c>
      <c r="DE326">
        <v>0</v>
      </c>
      <c r="DF326">
        <v>1660484159.0999999</v>
      </c>
      <c r="DG326" t="s">
        <v>383</v>
      </c>
      <c r="DH326">
        <v>1660484145.0999999</v>
      </c>
      <c r="DI326">
        <v>1660484159.0999999</v>
      </c>
      <c r="DJ326">
        <v>1</v>
      </c>
      <c r="DK326">
        <v>6.3E-2</v>
      </c>
      <c r="DL326">
        <v>-2.8000000000000001E-2</v>
      </c>
      <c r="DM326">
        <v>1.395</v>
      </c>
      <c r="DN326">
        <v>2.7E-2</v>
      </c>
      <c r="DO326">
        <v>400</v>
      </c>
      <c r="DP326">
        <v>24</v>
      </c>
      <c r="DQ326">
        <v>0.47</v>
      </c>
      <c r="DR326">
        <v>0.03</v>
      </c>
      <c r="DS326">
        <v>6.4266398370491684</v>
      </c>
      <c r="DT326">
        <v>0.60877383398121654</v>
      </c>
      <c r="DU326">
        <v>0.15424571563178169</v>
      </c>
      <c r="DV326">
        <v>0</v>
      </c>
      <c r="DW326">
        <v>38.139885377676499</v>
      </c>
      <c r="DX326">
        <v>1.6577994867071031</v>
      </c>
      <c r="DY326">
        <v>0.14040850656575099</v>
      </c>
      <c r="DZ326">
        <v>0</v>
      </c>
      <c r="EA326">
        <v>-50.672966666666667</v>
      </c>
      <c r="EB326">
        <v>-3.0781187986651379</v>
      </c>
      <c r="EC326">
        <v>0.23698363844132561</v>
      </c>
      <c r="ED326">
        <v>0</v>
      </c>
      <c r="EE326">
        <v>1334.7379826201541</v>
      </c>
      <c r="EF326">
        <v>281.06160963192309</v>
      </c>
      <c r="EG326">
        <v>21.02156104848746</v>
      </c>
      <c r="EH326">
        <v>0</v>
      </c>
      <c r="EI326">
        <v>3.26181075</v>
      </c>
      <c r="EJ326">
        <v>-3.9432833020642627E-2</v>
      </c>
      <c r="EK326">
        <v>5.0571772697325804E-3</v>
      </c>
      <c r="EL326">
        <v>1</v>
      </c>
      <c r="EM326">
        <v>1.999028413112073</v>
      </c>
      <c r="EN326">
        <v>6.6017872960215489E-3</v>
      </c>
      <c r="EO326">
        <v>1.134447722126924E-3</v>
      </c>
      <c r="EP326">
        <v>1</v>
      </c>
      <c r="EQ326">
        <v>2</v>
      </c>
      <c r="ER326">
        <v>6</v>
      </c>
      <c r="ES326" t="s">
        <v>409</v>
      </c>
      <c r="ET326">
        <v>2.9453499999999999</v>
      </c>
      <c r="EU326">
        <v>2.8011400000000002</v>
      </c>
      <c r="EV326">
        <v>0.21575900000000001</v>
      </c>
      <c r="EW326">
        <v>0.22007399999999999</v>
      </c>
      <c r="EX326">
        <v>0.118438</v>
      </c>
      <c r="EY326">
        <v>0.108374</v>
      </c>
      <c r="EZ326">
        <v>16155.1</v>
      </c>
      <c r="FA326">
        <v>16852.400000000001</v>
      </c>
      <c r="FB326">
        <v>23940</v>
      </c>
      <c r="FC326">
        <v>25129.1</v>
      </c>
      <c r="FD326">
        <v>33772.800000000003</v>
      </c>
      <c r="FE326">
        <v>35772.6</v>
      </c>
      <c r="FF326">
        <v>43627.199999999997</v>
      </c>
      <c r="FG326">
        <v>46445.599999999999</v>
      </c>
      <c r="FH326">
        <v>2.00122</v>
      </c>
      <c r="FI326">
        <v>1.9251</v>
      </c>
      <c r="FJ326">
        <v>0.15970300000000001</v>
      </c>
      <c r="FK326">
        <v>0</v>
      </c>
      <c r="FL326">
        <v>29.145099999999999</v>
      </c>
      <c r="FM326">
        <v>999.9</v>
      </c>
      <c r="FN326">
        <v>68.900000000000006</v>
      </c>
      <c r="FO326">
        <v>31.6</v>
      </c>
      <c r="FP326">
        <v>32.315399999999997</v>
      </c>
      <c r="FQ326">
        <v>63.823999999999998</v>
      </c>
      <c r="FR326">
        <v>26.145800000000001</v>
      </c>
      <c r="FS326">
        <v>1</v>
      </c>
      <c r="FT326">
        <v>0.15062</v>
      </c>
      <c r="FU326">
        <v>0.126836</v>
      </c>
      <c r="FV326">
        <v>20.323599999999999</v>
      </c>
      <c r="FW326">
        <v>5.2125000000000004</v>
      </c>
      <c r="FX326">
        <v>11.9056</v>
      </c>
      <c r="FY326">
        <v>5.0029000000000003</v>
      </c>
      <c r="FZ326">
        <v>3.2898800000000001</v>
      </c>
      <c r="GA326">
        <v>9999</v>
      </c>
      <c r="GB326">
        <v>9999</v>
      </c>
      <c r="GC326">
        <v>9999</v>
      </c>
      <c r="GD326">
        <v>999.9</v>
      </c>
      <c r="GE326">
        <v>1.85944</v>
      </c>
      <c r="GF326">
        <v>1.85439</v>
      </c>
      <c r="GG326">
        <v>1.8575999999999999</v>
      </c>
      <c r="GH326">
        <v>1.85598</v>
      </c>
      <c r="GI326">
        <v>1.8548500000000001</v>
      </c>
      <c r="GJ326">
        <v>1.8545</v>
      </c>
      <c r="GK326">
        <v>1.85314</v>
      </c>
      <c r="GL326">
        <v>1.8562700000000001</v>
      </c>
      <c r="GM326">
        <v>0</v>
      </c>
      <c r="GN326">
        <v>0</v>
      </c>
      <c r="GO326">
        <v>0</v>
      </c>
      <c r="GP326">
        <v>0</v>
      </c>
      <c r="GQ326" t="s">
        <v>385</v>
      </c>
      <c r="GR326" t="s">
        <v>386</v>
      </c>
      <c r="GS326" t="s">
        <v>387</v>
      </c>
      <c r="GT326" t="s">
        <v>387</v>
      </c>
      <c r="GU326" t="s">
        <v>387</v>
      </c>
      <c r="GV326" t="s">
        <v>387</v>
      </c>
      <c r="GW326">
        <v>0</v>
      </c>
      <c r="GX326">
        <v>100</v>
      </c>
      <c r="GY326">
        <v>100</v>
      </c>
      <c r="GZ326">
        <v>2.85</v>
      </c>
      <c r="HA326">
        <v>1.78E-2</v>
      </c>
      <c r="HB326">
        <v>0.46748880523729403</v>
      </c>
      <c r="HC326">
        <v>2.678124759318837E-3</v>
      </c>
      <c r="HD326">
        <v>-9.3737611465157319E-7</v>
      </c>
      <c r="HE326">
        <v>1.3915637841753891E-10</v>
      </c>
      <c r="HF326">
        <v>-6.7805247810390282E-2</v>
      </c>
      <c r="HG326">
        <v>1.061361004592812E-2</v>
      </c>
      <c r="HH326">
        <v>-3.086644042041478E-4</v>
      </c>
      <c r="HI326">
        <v>1.24720902217549E-6</v>
      </c>
      <c r="HJ326">
        <v>1</v>
      </c>
      <c r="HK326">
        <v>2093</v>
      </c>
      <c r="HL326">
        <v>2</v>
      </c>
      <c r="HM326">
        <v>27</v>
      </c>
      <c r="HN326">
        <v>9.1</v>
      </c>
      <c r="HO326">
        <v>8.9</v>
      </c>
      <c r="HP326">
        <v>3.12012</v>
      </c>
      <c r="HQ326">
        <v>2.2497600000000002</v>
      </c>
      <c r="HR326">
        <v>1.4978</v>
      </c>
      <c r="HS326">
        <v>2.3034699999999999</v>
      </c>
      <c r="HT326">
        <v>1.5478499999999999</v>
      </c>
      <c r="HU326">
        <v>2.4206500000000002</v>
      </c>
      <c r="HV326">
        <v>35.290199999999999</v>
      </c>
      <c r="HW326">
        <v>15.2966</v>
      </c>
      <c r="HX326">
        <v>18</v>
      </c>
      <c r="HY326">
        <v>501.572</v>
      </c>
      <c r="HZ326">
        <v>518.60199999999998</v>
      </c>
      <c r="IA326">
        <v>29.256799999999998</v>
      </c>
      <c r="IB326">
        <v>29.101700000000001</v>
      </c>
      <c r="IC326">
        <v>30.000499999999999</v>
      </c>
      <c r="ID326">
        <v>28.878699999999998</v>
      </c>
      <c r="IE326">
        <v>28.971399999999999</v>
      </c>
      <c r="IF326">
        <v>62.4803</v>
      </c>
      <c r="IG326">
        <v>28.642700000000001</v>
      </c>
      <c r="IH326">
        <v>73.267099999999999</v>
      </c>
      <c r="II326">
        <v>29.247699999999998</v>
      </c>
      <c r="IJ326">
        <v>1590.15</v>
      </c>
      <c r="IK326">
        <v>23.9099</v>
      </c>
      <c r="IL326">
        <v>100.902</v>
      </c>
      <c r="IM326">
        <v>100.66500000000001</v>
      </c>
      <c r="IN326" t="s">
        <v>2775</v>
      </c>
    </row>
    <row r="327" spans="1:248" x14ac:dyDescent="0.2">
      <c r="A327">
        <v>311</v>
      </c>
      <c r="B327">
        <v>1660484691.5999999</v>
      </c>
      <c r="C327">
        <v>562.5</v>
      </c>
      <c r="D327" t="s">
        <v>987</v>
      </c>
      <c r="E327" t="s">
        <v>988</v>
      </c>
      <c r="F327">
        <v>1</v>
      </c>
      <c r="G327" t="s">
        <v>376</v>
      </c>
      <c r="H327" t="s">
        <v>377</v>
      </c>
      <c r="I327" t="s">
        <v>378</v>
      </c>
      <c r="J327" t="s">
        <v>379</v>
      </c>
      <c r="K327" t="s">
        <v>380</v>
      </c>
      <c r="L327" t="s">
        <v>376</v>
      </c>
      <c r="M327" t="s">
        <v>381</v>
      </c>
      <c r="N327">
        <v>1660484684.099999</v>
      </c>
      <c r="O327">
        <f t="shared" si="136"/>
        <v>2.7851647522107933E-3</v>
      </c>
      <c r="P327">
        <f t="shared" si="137"/>
        <v>2.7851647522107932</v>
      </c>
      <c r="Q327">
        <f t="shared" si="138"/>
        <v>6.2141015116495586</v>
      </c>
      <c r="R327">
        <f t="shared" si="139"/>
        <v>1472.528666666667</v>
      </c>
      <c r="S327">
        <f t="shared" si="140"/>
        <v>1351.4627181098751</v>
      </c>
      <c r="T327">
        <f t="shared" si="141"/>
        <v>134.63905640148681</v>
      </c>
      <c r="U327">
        <f t="shared" si="142"/>
        <v>146.7002141808405</v>
      </c>
      <c r="V327">
        <f t="shared" si="143"/>
        <v>0.13708632317165667</v>
      </c>
      <c r="W327">
        <f t="shared" si="144"/>
        <v>2.9218629317653639</v>
      </c>
      <c r="X327">
        <f t="shared" si="145"/>
        <v>0.13361083781438901</v>
      </c>
      <c r="Y327">
        <f t="shared" si="146"/>
        <v>8.3811693257440076E-2</v>
      </c>
      <c r="Z327">
        <f t="shared" si="147"/>
        <v>321.51822522818702</v>
      </c>
      <c r="AA327">
        <f t="shared" si="148"/>
        <v>32.229880594382024</v>
      </c>
      <c r="AB327">
        <f t="shared" si="149"/>
        <v>31.74051333333334</v>
      </c>
      <c r="AC327">
        <f t="shared" si="150"/>
        <v>4.7053978815167179</v>
      </c>
      <c r="AD327">
        <f t="shared" si="151"/>
        <v>59.780134867545733</v>
      </c>
      <c r="AE327">
        <f t="shared" si="152"/>
        <v>2.7059321489755903</v>
      </c>
      <c r="AF327">
        <f t="shared" si="153"/>
        <v>4.5264738110261851</v>
      </c>
      <c r="AG327">
        <f t="shared" si="154"/>
        <v>1.9994657325411276</v>
      </c>
      <c r="AH327">
        <f t="shared" si="155"/>
        <v>-122.82576557249598</v>
      </c>
      <c r="AI327">
        <f t="shared" si="156"/>
        <v>-107.41735749089551</v>
      </c>
      <c r="AJ327">
        <f t="shared" si="157"/>
        <v>-8.2881656990587924</v>
      </c>
      <c r="AK327">
        <f t="shared" si="158"/>
        <v>82.986936465736761</v>
      </c>
      <c r="AL327">
        <f t="shared" si="159"/>
        <v>38.218337174742317</v>
      </c>
      <c r="AM327">
        <f t="shared" si="160"/>
        <v>2.7917783911328304</v>
      </c>
      <c r="AN327">
        <f t="shared" si="161"/>
        <v>6.2141015116495586</v>
      </c>
      <c r="AO327">
        <v>1584.137330009537</v>
      </c>
      <c r="AP327">
        <v>1549.866303030303</v>
      </c>
      <c r="AQ327">
        <v>5.2101252742433957</v>
      </c>
      <c r="AR327">
        <v>64.973285806085684</v>
      </c>
      <c r="AS327">
        <f t="shared" si="162"/>
        <v>2.7851647522107932</v>
      </c>
      <c r="AT327">
        <v>23.901984419895989</v>
      </c>
      <c r="AU327">
        <v>27.152571515151511</v>
      </c>
      <c r="AV327">
        <v>-1.697656153627603E-5</v>
      </c>
      <c r="AW327">
        <v>82.278735908204425</v>
      </c>
      <c r="AX327">
        <v>0</v>
      </c>
      <c r="AY327">
        <v>0</v>
      </c>
      <c r="AZ327">
        <f t="shared" si="163"/>
        <v>1</v>
      </c>
      <c r="BA327">
        <f t="shared" si="164"/>
        <v>0</v>
      </c>
      <c r="BB327">
        <f t="shared" si="165"/>
        <v>51942.289733564867</v>
      </c>
      <c r="BC327">
        <f t="shared" si="166"/>
        <v>2000.017333333333</v>
      </c>
      <c r="BD327">
        <f t="shared" si="167"/>
        <v>1681.2142796000969</v>
      </c>
      <c r="BE327">
        <f t="shared" si="168"/>
        <v>0.8405998546013087</v>
      </c>
      <c r="BF327">
        <f t="shared" si="169"/>
        <v>0.16075771938052558</v>
      </c>
      <c r="BG327">
        <v>6</v>
      </c>
      <c r="BH327">
        <v>0.5</v>
      </c>
      <c r="BI327" t="s">
        <v>382</v>
      </c>
      <c r="BJ327">
        <v>2</v>
      </c>
      <c r="BK327" t="b">
        <v>1</v>
      </c>
      <c r="BL327">
        <v>1660484684.099999</v>
      </c>
      <c r="BM327">
        <v>1472.528666666667</v>
      </c>
      <c r="BN327">
        <v>1523.3086666666661</v>
      </c>
      <c r="BO327">
        <v>27.161259999999999</v>
      </c>
      <c r="BP327">
        <v>23.903093333333331</v>
      </c>
      <c r="BQ327">
        <v>1469.7073333333331</v>
      </c>
      <c r="BR327">
        <v>27.143453333333341</v>
      </c>
      <c r="BS327">
        <v>500.14940000000013</v>
      </c>
      <c r="BT327">
        <v>99.524740000000008</v>
      </c>
      <c r="BU327">
        <v>9.9951526666666665E-2</v>
      </c>
      <c r="BV327">
        <v>31.058600000000009</v>
      </c>
      <c r="BW327">
        <v>31.74051333333334</v>
      </c>
      <c r="BX327">
        <v>999.89999999999986</v>
      </c>
      <c r="BY327">
        <v>0</v>
      </c>
      <c r="BZ327">
        <v>0</v>
      </c>
      <c r="CA327">
        <v>10003.790666666669</v>
      </c>
      <c r="CB327">
        <v>0</v>
      </c>
      <c r="CC327">
        <v>634.52026666666666</v>
      </c>
      <c r="CD327">
        <v>-50.78044666666667</v>
      </c>
      <c r="CE327">
        <v>1513.641333333333</v>
      </c>
      <c r="CF327">
        <v>1560.613333333333</v>
      </c>
      <c r="CG327">
        <v>3.258169333333333</v>
      </c>
      <c r="CH327">
        <v>1523.3086666666661</v>
      </c>
      <c r="CI327">
        <v>23.903093333333331</v>
      </c>
      <c r="CJ327">
        <v>2.7032173333333329</v>
      </c>
      <c r="CK327">
        <v>2.378950000000001</v>
      </c>
      <c r="CL327">
        <v>22.304693333333329</v>
      </c>
      <c r="CM327">
        <v>20.221193333333339</v>
      </c>
      <c r="CN327">
        <v>2000.017333333333</v>
      </c>
      <c r="CO327">
        <v>0.9800051333333335</v>
      </c>
      <c r="CP327">
        <v>1.9995300000000001E-2</v>
      </c>
      <c r="CQ327">
        <v>0</v>
      </c>
      <c r="CR327">
        <v>2.5194000000000001</v>
      </c>
      <c r="CS327">
        <v>0</v>
      </c>
      <c r="CT327">
        <v>32572.74666666667</v>
      </c>
      <c r="CU327">
        <v>17412.493333333328</v>
      </c>
      <c r="CV327">
        <v>39.186999999999998</v>
      </c>
      <c r="CW327">
        <v>40.191200000000002</v>
      </c>
      <c r="CX327">
        <v>39.129133333333343</v>
      </c>
      <c r="CY327">
        <v>38.695399999999999</v>
      </c>
      <c r="CZ327">
        <v>39.436999999999998</v>
      </c>
      <c r="DA327">
        <v>1960.027333333333</v>
      </c>
      <c r="DB327">
        <v>39.990666666666677</v>
      </c>
      <c r="DC327">
        <v>0</v>
      </c>
      <c r="DD327">
        <v>1660484689.4000001</v>
      </c>
      <c r="DE327">
        <v>0</v>
      </c>
      <c r="DF327">
        <v>1660484159.0999999</v>
      </c>
      <c r="DG327" t="s">
        <v>383</v>
      </c>
      <c r="DH327">
        <v>1660484145.0999999</v>
      </c>
      <c r="DI327">
        <v>1660484159.0999999</v>
      </c>
      <c r="DJ327">
        <v>1</v>
      </c>
      <c r="DK327">
        <v>6.3E-2</v>
      </c>
      <c r="DL327">
        <v>-2.8000000000000001E-2</v>
      </c>
      <c r="DM327">
        <v>1.395</v>
      </c>
      <c r="DN327">
        <v>2.7E-2</v>
      </c>
      <c r="DO327">
        <v>400</v>
      </c>
      <c r="DP327">
        <v>24</v>
      </c>
      <c r="DQ327">
        <v>0.47</v>
      </c>
      <c r="DR327">
        <v>0.03</v>
      </c>
      <c r="DS327">
        <v>6.4160823237693814</v>
      </c>
      <c r="DT327">
        <v>5.8131357587577537E-2</v>
      </c>
      <c r="DU327">
        <v>0.1590042468379628</v>
      </c>
      <c r="DV327">
        <v>1</v>
      </c>
      <c r="DW327">
        <v>38.190856348934389</v>
      </c>
      <c r="DX327">
        <v>1.7808378481106251</v>
      </c>
      <c r="DY327">
        <v>0.14470734443277469</v>
      </c>
      <c r="DZ327">
        <v>0</v>
      </c>
      <c r="EA327">
        <v>-50.738145161290319</v>
      </c>
      <c r="EB327">
        <v>-3.0349403225805291</v>
      </c>
      <c r="EC327">
        <v>0.2407838326995608</v>
      </c>
      <c r="ED327">
        <v>0</v>
      </c>
      <c r="EE327">
        <v>1343.205644887601</v>
      </c>
      <c r="EF327">
        <v>288.88203281007549</v>
      </c>
      <c r="EG327">
        <v>20.924955860367341</v>
      </c>
      <c r="EH327">
        <v>0</v>
      </c>
      <c r="EI327">
        <v>3.2604882926829259</v>
      </c>
      <c r="EJ327">
        <v>-4.1342299651571893E-2</v>
      </c>
      <c r="EK327">
        <v>5.2961660787638129E-3</v>
      </c>
      <c r="EL327">
        <v>1</v>
      </c>
      <c r="EM327">
        <v>1.9993439165249041</v>
      </c>
      <c r="EN327">
        <v>1.18128975443669E-2</v>
      </c>
      <c r="EO327">
        <v>1.3939761705356571E-3</v>
      </c>
      <c r="EP327">
        <v>1</v>
      </c>
      <c r="EQ327">
        <v>3</v>
      </c>
      <c r="ER327">
        <v>6</v>
      </c>
      <c r="ES327" t="s">
        <v>404</v>
      </c>
      <c r="ET327">
        <v>2.94523</v>
      </c>
      <c r="EU327">
        <v>2.8010899999999999</v>
      </c>
      <c r="EV327">
        <v>0.21619099999999999</v>
      </c>
      <c r="EW327">
        <v>0.22048599999999999</v>
      </c>
      <c r="EX327">
        <v>0.118435</v>
      </c>
      <c r="EY327">
        <v>0.108377</v>
      </c>
      <c r="EZ327">
        <v>16146.2</v>
      </c>
      <c r="FA327">
        <v>16843.5</v>
      </c>
      <c r="FB327">
        <v>23940.1</v>
      </c>
      <c r="FC327">
        <v>25129.1</v>
      </c>
      <c r="FD327">
        <v>33773</v>
      </c>
      <c r="FE327">
        <v>35772.5</v>
      </c>
      <c r="FF327">
        <v>43627.3</v>
      </c>
      <c r="FG327">
        <v>46445.599999999999</v>
      </c>
      <c r="FH327">
        <v>2.00122</v>
      </c>
      <c r="FI327">
        <v>1.92502</v>
      </c>
      <c r="FJ327">
        <v>0.15973999999999999</v>
      </c>
      <c r="FK327">
        <v>0</v>
      </c>
      <c r="FL327">
        <v>29.147099999999998</v>
      </c>
      <c r="FM327">
        <v>999.9</v>
      </c>
      <c r="FN327">
        <v>68.900000000000006</v>
      </c>
      <c r="FO327">
        <v>31.6</v>
      </c>
      <c r="FP327">
        <v>32.3185</v>
      </c>
      <c r="FQ327">
        <v>63.844000000000001</v>
      </c>
      <c r="FR327">
        <v>26.169899999999998</v>
      </c>
      <c r="FS327">
        <v>1</v>
      </c>
      <c r="FT327">
        <v>0.15062500000000001</v>
      </c>
      <c r="FU327">
        <v>0.102386</v>
      </c>
      <c r="FV327">
        <v>20.323699999999999</v>
      </c>
      <c r="FW327">
        <v>5.2127999999999997</v>
      </c>
      <c r="FX327">
        <v>11.9056</v>
      </c>
      <c r="FY327">
        <v>5.0029500000000002</v>
      </c>
      <c r="FZ327">
        <v>3.2899799999999999</v>
      </c>
      <c r="GA327">
        <v>9999</v>
      </c>
      <c r="GB327">
        <v>9999</v>
      </c>
      <c r="GC327">
        <v>9999</v>
      </c>
      <c r="GD327">
        <v>999.9</v>
      </c>
      <c r="GE327">
        <v>1.85944</v>
      </c>
      <c r="GF327">
        <v>1.8543799999999999</v>
      </c>
      <c r="GG327">
        <v>1.8575999999999999</v>
      </c>
      <c r="GH327">
        <v>1.8559699999999999</v>
      </c>
      <c r="GI327">
        <v>1.8548500000000001</v>
      </c>
      <c r="GJ327">
        <v>1.8545</v>
      </c>
      <c r="GK327">
        <v>1.8531299999999999</v>
      </c>
      <c r="GL327">
        <v>1.8562799999999999</v>
      </c>
      <c r="GM327">
        <v>0</v>
      </c>
      <c r="GN327">
        <v>0</v>
      </c>
      <c r="GO327">
        <v>0</v>
      </c>
      <c r="GP327">
        <v>0</v>
      </c>
      <c r="GQ327" t="s">
        <v>385</v>
      </c>
      <c r="GR327" t="s">
        <v>386</v>
      </c>
      <c r="GS327" t="s">
        <v>387</v>
      </c>
      <c r="GT327" t="s">
        <v>387</v>
      </c>
      <c r="GU327" t="s">
        <v>387</v>
      </c>
      <c r="GV327" t="s">
        <v>387</v>
      </c>
      <c r="GW327">
        <v>0</v>
      </c>
      <c r="GX327">
        <v>100</v>
      </c>
      <c r="GY327">
        <v>100</v>
      </c>
      <c r="GZ327">
        <v>2.85</v>
      </c>
      <c r="HA327">
        <v>1.7899999999999999E-2</v>
      </c>
      <c r="HB327">
        <v>0.46748880523729403</v>
      </c>
      <c r="HC327">
        <v>2.678124759318837E-3</v>
      </c>
      <c r="HD327">
        <v>-9.3737611465157319E-7</v>
      </c>
      <c r="HE327">
        <v>1.3915637841753891E-10</v>
      </c>
      <c r="HF327">
        <v>-6.7805247810390282E-2</v>
      </c>
      <c r="HG327">
        <v>1.061361004592812E-2</v>
      </c>
      <c r="HH327">
        <v>-3.086644042041478E-4</v>
      </c>
      <c r="HI327">
        <v>1.24720902217549E-6</v>
      </c>
      <c r="HJ327">
        <v>1</v>
      </c>
      <c r="HK327">
        <v>2093</v>
      </c>
      <c r="HL327">
        <v>2</v>
      </c>
      <c r="HM327">
        <v>27</v>
      </c>
      <c r="HN327">
        <v>9.1</v>
      </c>
      <c r="HO327">
        <v>8.9</v>
      </c>
      <c r="HP327">
        <v>3.12866</v>
      </c>
      <c r="HQ327">
        <v>2.2558600000000002</v>
      </c>
      <c r="HR327">
        <v>1.4978</v>
      </c>
      <c r="HS327">
        <v>2.3034699999999999</v>
      </c>
      <c r="HT327">
        <v>1.5478499999999999</v>
      </c>
      <c r="HU327">
        <v>2.4633799999999999</v>
      </c>
      <c r="HV327">
        <v>35.290199999999999</v>
      </c>
      <c r="HW327">
        <v>15.287800000000001</v>
      </c>
      <c r="HX327">
        <v>18</v>
      </c>
      <c r="HY327">
        <v>501.577</v>
      </c>
      <c r="HZ327">
        <v>518.55600000000004</v>
      </c>
      <c r="IA327">
        <v>29.2437</v>
      </c>
      <c r="IB327">
        <v>29.1023</v>
      </c>
      <c r="IC327">
        <v>30.000499999999999</v>
      </c>
      <c r="ID327">
        <v>28.879300000000001</v>
      </c>
      <c r="IE327">
        <v>28.972000000000001</v>
      </c>
      <c r="IF327">
        <v>62.7044</v>
      </c>
      <c r="IG327">
        <v>28.642700000000001</v>
      </c>
      <c r="IH327">
        <v>73.267099999999999</v>
      </c>
      <c r="II327">
        <v>29.192399999999999</v>
      </c>
      <c r="IJ327">
        <v>1590.15</v>
      </c>
      <c r="IK327">
        <v>23.911100000000001</v>
      </c>
      <c r="IL327">
        <v>100.902</v>
      </c>
      <c r="IM327">
        <v>100.66500000000001</v>
      </c>
      <c r="IN327" t="s">
        <v>2775</v>
      </c>
    </row>
    <row r="328" spans="1:248" x14ac:dyDescent="0.2">
      <c r="A328">
        <v>312</v>
      </c>
      <c r="B328">
        <v>1660484692.5999999</v>
      </c>
      <c r="C328">
        <v>563.5</v>
      </c>
      <c r="D328" t="s">
        <v>989</v>
      </c>
      <c r="E328" t="s">
        <v>990</v>
      </c>
      <c r="F328">
        <v>1</v>
      </c>
      <c r="G328" t="s">
        <v>376</v>
      </c>
      <c r="H328" t="s">
        <v>377</v>
      </c>
      <c r="I328" t="s">
        <v>378</v>
      </c>
      <c r="J328" t="s">
        <v>379</v>
      </c>
      <c r="K328" t="s">
        <v>380</v>
      </c>
      <c r="L328" t="s">
        <v>376</v>
      </c>
      <c r="M328" t="s">
        <v>381</v>
      </c>
      <c r="N328">
        <v>1660484684.5999999</v>
      </c>
      <c r="O328">
        <f t="shared" si="136"/>
        <v>2.7824616286287155E-3</v>
      </c>
      <c r="P328">
        <f t="shared" si="137"/>
        <v>2.7824616286287154</v>
      </c>
      <c r="Q328">
        <f t="shared" si="138"/>
        <v>6.2422541773843054</v>
      </c>
      <c r="R328">
        <f t="shared" si="139"/>
        <v>1475.048125</v>
      </c>
      <c r="S328">
        <f t="shared" si="140"/>
        <v>1353.4896297937528</v>
      </c>
      <c r="T328">
        <f t="shared" si="141"/>
        <v>134.84098747647803</v>
      </c>
      <c r="U328">
        <f t="shared" si="142"/>
        <v>146.9512151198644</v>
      </c>
      <c r="V328">
        <f t="shared" si="143"/>
        <v>0.13694013195250604</v>
      </c>
      <c r="W328">
        <f t="shared" si="144"/>
        <v>2.9219726511343698</v>
      </c>
      <c r="X328">
        <f t="shared" si="145"/>
        <v>0.1334720809600797</v>
      </c>
      <c r="Y328">
        <f t="shared" si="146"/>
        <v>8.3724325840304481E-2</v>
      </c>
      <c r="Z328">
        <f t="shared" si="147"/>
        <v>321.51755121392455</v>
      </c>
      <c r="AA328">
        <f t="shared" si="148"/>
        <v>32.230301174862305</v>
      </c>
      <c r="AB328">
        <f t="shared" si="149"/>
        <v>31.740781250000001</v>
      </c>
      <c r="AC328">
        <f t="shared" si="150"/>
        <v>4.7054693716080251</v>
      </c>
      <c r="AD328">
        <f t="shared" si="151"/>
        <v>59.779519200535461</v>
      </c>
      <c r="AE328">
        <f t="shared" si="152"/>
        <v>2.7058676545043427</v>
      </c>
      <c r="AF328">
        <f t="shared" si="153"/>
        <v>4.5264125417725101</v>
      </c>
      <c r="AG328">
        <f t="shared" si="154"/>
        <v>1.9996017171036824</v>
      </c>
      <c r="AH328">
        <f t="shared" si="155"/>
        <v>-122.70655782252635</v>
      </c>
      <c r="AI328">
        <f t="shared" si="156"/>
        <v>-107.50100911722768</v>
      </c>
      <c r="AJ328">
        <f t="shared" si="157"/>
        <v>-8.2943099334483215</v>
      </c>
      <c r="AK328">
        <f t="shared" si="158"/>
        <v>83.015674340722171</v>
      </c>
      <c r="AL328">
        <f t="shared" si="159"/>
        <v>38.214354885242805</v>
      </c>
      <c r="AM328">
        <f t="shared" si="160"/>
        <v>2.7911227772206599</v>
      </c>
      <c r="AN328">
        <f t="shared" si="161"/>
        <v>6.2422541773843054</v>
      </c>
      <c r="AO328">
        <v>1589.4028093638569</v>
      </c>
      <c r="AP328">
        <v>1555.0711515151511</v>
      </c>
      <c r="AQ328">
        <v>5.2151301333474684</v>
      </c>
      <c r="AR328">
        <v>64.973285806085684</v>
      </c>
      <c r="AS328">
        <f t="shared" si="162"/>
        <v>2.7824616286287154</v>
      </c>
      <c r="AT328">
        <v>23.90333287208723</v>
      </c>
      <c r="AU328">
        <v>27.150805454545441</v>
      </c>
      <c r="AV328">
        <v>-1.6109894531266861E-5</v>
      </c>
      <c r="AW328">
        <v>82.278735908204425</v>
      </c>
      <c r="AX328">
        <v>0</v>
      </c>
      <c r="AY328">
        <v>0</v>
      </c>
      <c r="AZ328">
        <f t="shared" si="163"/>
        <v>1</v>
      </c>
      <c r="BA328">
        <f t="shared" si="164"/>
        <v>0</v>
      </c>
      <c r="BB328">
        <f t="shared" si="165"/>
        <v>51945.450631997948</v>
      </c>
      <c r="BC328">
        <f t="shared" si="166"/>
        <v>2000.0131249999999</v>
      </c>
      <c r="BD328">
        <f t="shared" si="167"/>
        <v>1681.2107433750903</v>
      </c>
      <c r="BE328">
        <f t="shared" si="168"/>
        <v>0.84059985525099512</v>
      </c>
      <c r="BF328">
        <f t="shared" si="169"/>
        <v>0.16075772063442062</v>
      </c>
      <c r="BG328">
        <v>6</v>
      </c>
      <c r="BH328">
        <v>0.5</v>
      </c>
      <c r="BI328" t="s">
        <v>382</v>
      </c>
      <c r="BJ328">
        <v>2</v>
      </c>
      <c r="BK328" t="b">
        <v>1</v>
      </c>
      <c r="BL328">
        <v>1660484684.5999999</v>
      </c>
      <c r="BM328">
        <v>1475.048125</v>
      </c>
      <c r="BN328">
        <v>1525.83125</v>
      </c>
      <c r="BO328">
        <v>27.160612499999999</v>
      </c>
      <c r="BP328">
        <v>23.903168749999999</v>
      </c>
      <c r="BQ328">
        <v>1472.2249999999999</v>
      </c>
      <c r="BR328">
        <v>27.142800000000001</v>
      </c>
      <c r="BS328">
        <v>500.14325000000002</v>
      </c>
      <c r="BT328">
        <v>99.524750000000012</v>
      </c>
      <c r="BU328">
        <v>9.9941987499999996E-2</v>
      </c>
      <c r="BV328">
        <v>31.058362500000001</v>
      </c>
      <c r="BW328">
        <v>31.740781250000001</v>
      </c>
      <c r="BX328">
        <v>999.9</v>
      </c>
      <c r="BY328">
        <v>0</v>
      </c>
      <c r="BZ328">
        <v>0</v>
      </c>
      <c r="CA328">
        <v>10004.41625</v>
      </c>
      <c r="CB328">
        <v>0</v>
      </c>
      <c r="CC328">
        <v>641.38037499999996</v>
      </c>
      <c r="CD328">
        <v>-50.783618750000002</v>
      </c>
      <c r="CE328">
        <v>1516.23</v>
      </c>
      <c r="CF328">
        <v>1563.1981249999999</v>
      </c>
      <c r="CG328">
        <v>3.2574412499999998</v>
      </c>
      <c r="CH328">
        <v>1525.83125</v>
      </c>
      <c r="CI328">
        <v>23.903168749999999</v>
      </c>
      <c r="CJ328">
        <v>2.703153125</v>
      </c>
      <c r="CK328">
        <v>2.378958125</v>
      </c>
      <c r="CL328">
        <v>22.304300000000001</v>
      </c>
      <c r="CM328">
        <v>20.221250000000001</v>
      </c>
      <c r="CN328">
        <v>2000.0131249999999</v>
      </c>
      <c r="CO328">
        <v>0.98000512500000003</v>
      </c>
      <c r="CP328">
        <v>1.9995312500000001E-2</v>
      </c>
      <c r="CQ328">
        <v>0</v>
      </c>
      <c r="CR328">
        <v>2.5694374999999998</v>
      </c>
      <c r="CS328">
        <v>0</v>
      </c>
      <c r="CT328">
        <v>32571.125</v>
      </c>
      <c r="CU328">
        <v>17412.456249999999</v>
      </c>
      <c r="CV328">
        <v>39.186999999999998</v>
      </c>
      <c r="CW328">
        <v>40.190937499999997</v>
      </c>
      <c r="CX328">
        <v>39.132750000000001</v>
      </c>
      <c r="CY328">
        <v>38.694875000000003</v>
      </c>
      <c r="CZ328">
        <v>39.436999999999998</v>
      </c>
      <c r="DA328">
        <v>1960.0231249999999</v>
      </c>
      <c r="DB328">
        <v>39.990625000000009</v>
      </c>
      <c r="DC328">
        <v>0</v>
      </c>
      <c r="DD328">
        <v>1660484690.5999999</v>
      </c>
      <c r="DE328">
        <v>0</v>
      </c>
      <c r="DF328">
        <v>1660484159.0999999</v>
      </c>
      <c r="DG328" t="s">
        <v>383</v>
      </c>
      <c r="DH328">
        <v>1660484145.0999999</v>
      </c>
      <c r="DI328">
        <v>1660484159.0999999</v>
      </c>
      <c r="DJ328">
        <v>1</v>
      </c>
      <c r="DK328">
        <v>6.3E-2</v>
      </c>
      <c r="DL328">
        <v>-2.8000000000000001E-2</v>
      </c>
      <c r="DM328">
        <v>1.395</v>
      </c>
      <c r="DN328">
        <v>2.7E-2</v>
      </c>
      <c r="DO328">
        <v>400</v>
      </c>
      <c r="DP328">
        <v>24</v>
      </c>
      <c r="DQ328">
        <v>0.47</v>
      </c>
      <c r="DR328">
        <v>0.03</v>
      </c>
      <c r="DS328">
        <v>6.3982413965449663</v>
      </c>
      <c r="DT328">
        <v>-0.41628201278035631</v>
      </c>
      <c r="DU328">
        <v>0.17014131613675151</v>
      </c>
      <c r="DV328">
        <v>1</v>
      </c>
      <c r="DW328">
        <v>38.214208418066839</v>
      </c>
      <c r="DX328">
        <v>1.5069473348217159</v>
      </c>
      <c r="DY328">
        <v>0.13613392988244741</v>
      </c>
      <c r="DZ328">
        <v>0</v>
      </c>
      <c r="EA328">
        <v>-50.805416666666659</v>
      </c>
      <c r="EB328">
        <v>-2.3464978865405288</v>
      </c>
      <c r="EC328">
        <v>0.19945197765098449</v>
      </c>
      <c r="ED328">
        <v>0</v>
      </c>
      <c r="EE328">
        <v>1349.46771265384</v>
      </c>
      <c r="EF328">
        <v>294.20889134965938</v>
      </c>
      <c r="EG328">
        <v>22.019644423270059</v>
      </c>
      <c r="EH328">
        <v>0</v>
      </c>
      <c r="EI328">
        <v>3.2585967500000002</v>
      </c>
      <c r="EJ328">
        <v>-4.4342701688569207E-2</v>
      </c>
      <c r="EK328">
        <v>5.6199863823233418E-3</v>
      </c>
      <c r="EL328">
        <v>1</v>
      </c>
      <c r="EM328">
        <v>1.999517630695798</v>
      </c>
      <c r="EN328">
        <v>1.45197397649176E-2</v>
      </c>
      <c r="EO328">
        <v>1.4765489205572011E-3</v>
      </c>
      <c r="EP328">
        <v>1</v>
      </c>
      <c r="EQ328">
        <v>3</v>
      </c>
      <c r="ER328">
        <v>6</v>
      </c>
      <c r="ES328" t="s">
        <v>404</v>
      </c>
      <c r="ET328">
        <v>2.9453299999999998</v>
      </c>
      <c r="EU328">
        <v>2.8011300000000001</v>
      </c>
      <c r="EV328">
        <v>0.216615</v>
      </c>
      <c r="EW328">
        <v>0.22089200000000001</v>
      </c>
      <c r="EX328">
        <v>0.11842999999999999</v>
      </c>
      <c r="EY328">
        <v>0.10836800000000001</v>
      </c>
      <c r="EZ328">
        <v>16137.4</v>
      </c>
      <c r="FA328">
        <v>16834.7</v>
      </c>
      <c r="FB328">
        <v>23940</v>
      </c>
      <c r="FC328">
        <v>25129.1</v>
      </c>
      <c r="FD328">
        <v>33773</v>
      </c>
      <c r="FE328">
        <v>35772.9</v>
      </c>
      <c r="FF328">
        <v>43627</v>
      </c>
      <c r="FG328">
        <v>46445.599999999999</v>
      </c>
      <c r="FH328">
        <v>2.0011000000000001</v>
      </c>
      <c r="FI328">
        <v>1.9251499999999999</v>
      </c>
      <c r="FJ328">
        <v>0.15962899999999999</v>
      </c>
      <c r="FK328">
        <v>0</v>
      </c>
      <c r="FL328">
        <v>29.148900000000001</v>
      </c>
      <c r="FM328">
        <v>999.9</v>
      </c>
      <c r="FN328">
        <v>69</v>
      </c>
      <c r="FO328">
        <v>31.7</v>
      </c>
      <c r="FP328">
        <v>32.546199999999999</v>
      </c>
      <c r="FQ328">
        <v>63.624000000000002</v>
      </c>
      <c r="FR328">
        <v>25.620999999999999</v>
      </c>
      <c r="FS328">
        <v>1</v>
      </c>
      <c r="FT328">
        <v>0.15062500000000001</v>
      </c>
      <c r="FU328">
        <v>0.13156300000000001</v>
      </c>
      <c r="FV328">
        <v>20.323699999999999</v>
      </c>
      <c r="FW328">
        <v>5.2129500000000002</v>
      </c>
      <c r="FX328">
        <v>11.9048</v>
      </c>
      <c r="FY328">
        <v>5.00305</v>
      </c>
      <c r="FZ328">
        <v>3.29</v>
      </c>
      <c r="GA328">
        <v>9999</v>
      </c>
      <c r="GB328">
        <v>9999</v>
      </c>
      <c r="GC328">
        <v>9999</v>
      </c>
      <c r="GD328">
        <v>999.9</v>
      </c>
      <c r="GE328">
        <v>1.85944</v>
      </c>
      <c r="GF328">
        <v>1.8543799999999999</v>
      </c>
      <c r="GG328">
        <v>1.8575999999999999</v>
      </c>
      <c r="GH328">
        <v>1.8559600000000001</v>
      </c>
      <c r="GI328">
        <v>1.8548500000000001</v>
      </c>
      <c r="GJ328">
        <v>1.85449</v>
      </c>
      <c r="GK328">
        <v>1.8531200000000001</v>
      </c>
      <c r="GL328">
        <v>1.8562799999999999</v>
      </c>
      <c r="GM328">
        <v>0</v>
      </c>
      <c r="GN328">
        <v>0</v>
      </c>
      <c r="GO328">
        <v>0</v>
      </c>
      <c r="GP328">
        <v>0</v>
      </c>
      <c r="GQ328" t="s">
        <v>385</v>
      </c>
      <c r="GR328" t="s">
        <v>386</v>
      </c>
      <c r="GS328" t="s">
        <v>387</v>
      </c>
      <c r="GT328" t="s">
        <v>387</v>
      </c>
      <c r="GU328" t="s">
        <v>387</v>
      </c>
      <c r="GV328" t="s">
        <v>387</v>
      </c>
      <c r="GW328">
        <v>0</v>
      </c>
      <c r="GX328">
        <v>100</v>
      </c>
      <c r="GY328">
        <v>100</v>
      </c>
      <c r="GZ328">
        <v>2.86</v>
      </c>
      <c r="HA328">
        <v>1.78E-2</v>
      </c>
      <c r="HB328">
        <v>0.46748880523729403</v>
      </c>
      <c r="HC328">
        <v>2.678124759318837E-3</v>
      </c>
      <c r="HD328">
        <v>-9.3737611465157319E-7</v>
      </c>
      <c r="HE328">
        <v>1.3915637841753891E-10</v>
      </c>
      <c r="HF328">
        <v>-6.7805247810390282E-2</v>
      </c>
      <c r="HG328">
        <v>1.061361004592812E-2</v>
      </c>
      <c r="HH328">
        <v>-3.086644042041478E-4</v>
      </c>
      <c r="HI328">
        <v>1.24720902217549E-6</v>
      </c>
      <c r="HJ328">
        <v>1</v>
      </c>
      <c r="HK328">
        <v>2093</v>
      </c>
      <c r="HL328">
        <v>2</v>
      </c>
      <c r="HM328">
        <v>27</v>
      </c>
      <c r="HN328">
        <v>9.1</v>
      </c>
      <c r="HO328">
        <v>8.9</v>
      </c>
      <c r="HP328">
        <v>3.1384300000000001</v>
      </c>
      <c r="HQ328">
        <v>2.2827099999999998</v>
      </c>
      <c r="HR328">
        <v>1.4978</v>
      </c>
      <c r="HS328">
        <v>2.3034699999999999</v>
      </c>
      <c r="HT328">
        <v>1.5478499999999999</v>
      </c>
      <c r="HU328">
        <v>2.2888199999999999</v>
      </c>
      <c r="HV328">
        <v>35.290199999999999</v>
      </c>
      <c r="HW328">
        <v>15.287800000000001</v>
      </c>
      <c r="HX328">
        <v>18</v>
      </c>
      <c r="HY328">
        <v>501.50700000000001</v>
      </c>
      <c r="HZ328">
        <v>518.64599999999996</v>
      </c>
      <c r="IA328">
        <v>29.23</v>
      </c>
      <c r="IB328">
        <v>29.102900000000002</v>
      </c>
      <c r="IC328">
        <v>30.000399999999999</v>
      </c>
      <c r="ID328">
        <v>28.879899999999999</v>
      </c>
      <c r="IE328">
        <v>28.9726</v>
      </c>
      <c r="IF328">
        <v>62.813899999999997</v>
      </c>
      <c r="IG328">
        <v>28.642700000000001</v>
      </c>
      <c r="IH328">
        <v>73.267099999999999</v>
      </c>
      <c r="II328">
        <v>29.192399999999999</v>
      </c>
      <c r="IJ328">
        <v>1600.17</v>
      </c>
      <c r="IK328">
        <v>23.916599999999999</v>
      </c>
      <c r="IL328">
        <v>100.901</v>
      </c>
      <c r="IM328">
        <v>100.66500000000001</v>
      </c>
      <c r="IN328" t="s">
        <v>2775</v>
      </c>
    </row>
    <row r="329" spans="1:248" x14ac:dyDescent="0.2">
      <c r="A329">
        <v>313</v>
      </c>
      <c r="B329">
        <v>1660484693.5999999</v>
      </c>
      <c r="C329">
        <v>564.5</v>
      </c>
      <c r="D329" t="s">
        <v>991</v>
      </c>
      <c r="E329" t="s">
        <v>992</v>
      </c>
      <c r="F329">
        <v>1</v>
      </c>
      <c r="G329" t="s">
        <v>376</v>
      </c>
      <c r="H329" t="s">
        <v>377</v>
      </c>
      <c r="I329" t="s">
        <v>378</v>
      </c>
      <c r="J329" t="s">
        <v>379</v>
      </c>
      <c r="K329" t="s">
        <v>380</v>
      </c>
      <c r="L329" t="s">
        <v>376</v>
      </c>
      <c r="M329" t="s">
        <v>381</v>
      </c>
      <c r="N329">
        <v>1660484686.099999</v>
      </c>
      <c r="O329">
        <f t="shared" si="136"/>
        <v>2.7797177835819733E-3</v>
      </c>
      <c r="P329">
        <f t="shared" si="137"/>
        <v>2.7797177835819733</v>
      </c>
      <c r="Q329">
        <f t="shared" si="138"/>
        <v>6.4494293677995804</v>
      </c>
      <c r="R329">
        <f t="shared" si="139"/>
        <v>1482.5766666666671</v>
      </c>
      <c r="S329">
        <f t="shared" si="140"/>
        <v>1358.2523566630528</v>
      </c>
      <c r="T329">
        <f t="shared" si="141"/>
        <v>135.31537614625324</v>
      </c>
      <c r="U329">
        <f t="shared" si="142"/>
        <v>147.7011384015039</v>
      </c>
      <c r="V329">
        <f t="shared" si="143"/>
        <v>0.13678970541061056</v>
      </c>
      <c r="W329">
        <f t="shared" si="144"/>
        <v>2.9219424248538273</v>
      </c>
      <c r="X329">
        <f t="shared" si="145"/>
        <v>0.13332913091671542</v>
      </c>
      <c r="Y329">
        <f t="shared" si="146"/>
        <v>8.3634333829240626E-2</v>
      </c>
      <c r="Z329">
        <f t="shared" si="147"/>
        <v>321.51748042818537</v>
      </c>
      <c r="AA329">
        <f t="shared" si="148"/>
        <v>32.230310064359216</v>
      </c>
      <c r="AB329">
        <f t="shared" si="149"/>
        <v>31.740880000000001</v>
      </c>
      <c r="AC329">
        <f t="shared" si="150"/>
        <v>4.7054957220046196</v>
      </c>
      <c r="AD329">
        <f t="shared" si="151"/>
        <v>59.778791810320577</v>
      </c>
      <c r="AE329">
        <f t="shared" si="152"/>
        <v>2.705724340326324</v>
      </c>
      <c r="AF329">
        <f t="shared" si="153"/>
        <v>4.5262278784617243</v>
      </c>
      <c r="AG329">
        <f t="shared" si="154"/>
        <v>1.9997713816782956</v>
      </c>
      <c r="AH329">
        <f t="shared" si="155"/>
        <v>-122.58555425596502</v>
      </c>
      <c r="AI329">
        <f t="shared" si="156"/>
        <v>-107.62821656329034</v>
      </c>
      <c r="AJ329">
        <f t="shared" si="157"/>
        <v>-8.3041853823415366</v>
      </c>
      <c r="AK329">
        <f t="shared" si="158"/>
        <v>82.999524226588491</v>
      </c>
      <c r="AL329">
        <f t="shared" si="159"/>
        <v>38.240338494868304</v>
      </c>
      <c r="AM329">
        <f t="shared" si="160"/>
        <v>2.7904719295899305</v>
      </c>
      <c r="AN329">
        <f t="shared" si="161"/>
        <v>6.4494293677995804</v>
      </c>
      <c r="AO329">
        <v>1594.565059754075</v>
      </c>
      <c r="AP329">
        <v>1560.161212121212</v>
      </c>
      <c r="AQ329">
        <v>5.1794808291997656</v>
      </c>
      <c r="AR329">
        <v>64.973285806085684</v>
      </c>
      <c r="AS329">
        <f t="shared" si="162"/>
        <v>2.7797177835819733</v>
      </c>
      <c r="AT329">
        <v>23.904644055889801</v>
      </c>
      <c r="AU329">
        <v>27.14897333333332</v>
      </c>
      <c r="AV329">
        <v>-2.770286967347734E-5</v>
      </c>
      <c r="AW329">
        <v>82.278735908204425</v>
      </c>
      <c r="AX329">
        <v>0</v>
      </c>
      <c r="AY329">
        <v>0</v>
      </c>
      <c r="AZ329">
        <f t="shared" si="163"/>
        <v>1</v>
      </c>
      <c r="BA329">
        <f t="shared" si="164"/>
        <v>0</v>
      </c>
      <c r="BB329">
        <f t="shared" si="165"/>
        <v>51944.711867977749</v>
      </c>
      <c r="BC329">
        <f t="shared" si="166"/>
        <v>2000.012666666667</v>
      </c>
      <c r="BD329">
        <f t="shared" si="167"/>
        <v>1681.2103596000964</v>
      </c>
      <c r="BE329">
        <f t="shared" si="168"/>
        <v>0.84059985600095999</v>
      </c>
      <c r="BF329">
        <f t="shared" si="169"/>
        <v>0.16075772208185279</v>
      </c>
      <c r="BG329">
        <v>6</v>
      </c>
      <c r="BH329">
        <v>0.5</v>
      </c>
      <c r="BI329" t="s">
        <v>382</v>
      </c>
      <c r="BJ329">
        <v>2</v>
      </c>
      <c r="BK329" t="b">
        <v>1</v>
      </c>
      <c r="BL329">
        <v>1660484686.099999</v>
      </c>
      <c r="BM329">
        <v>1482.5766666666671</v>
      </c>
      <c r="BN329">
        <v>1533.414666666667</v>
      </c>
      <c r="BO329">
        <v>27.159193333333331</v>
      </c>
      <c r="BP329">
        <v>23.90252666666667</v>
      </c>
      <c r="BQ329">
        <v>1479.747333333333</v>
      </c>
      <c r="BR329">
        <v>27.141380000000002</v>
      </c>
      <c r="BS329">
        <v>500.1466666666667</v>
      </c>
      <c r="BT329">
        <v>99.524680000000004</v>
      </c>
      <c r="BU329">
        <v>9.9940920000000016E-2</v>
      </c>
      <c r="BV329">
        <v>31.05764666666667</v>
      </c>
      <c r="BW329">
        <v>31.740880000000001</v>
      </c>
      <c r="BX329">
        <v>999.89999999999986</v>
      </c>
      <c r="BY329">
        <v>0</v>
      </c>
      <c r="BZ329">
        <v>0</v>
      </c>
      <c r="CA329">
        <v>10004.25066666666</v>
      </c>
      <c r="CB329">
        <v>0</v>
      </c>
      <c r="CC329">
        <v>662.40940000000001</v>
      </c>
      <c r="CD329">
        <v>-50.839326666666658</v>
      </c>
      <c r="CE329">
        <v>1523.9659999999999</v>
      </c>
      <c r="CF329">
        <v>1570.9666666666669</v>
      </c>
      <c r="CG329">
        <v>3.2566673333333331</v>
      </c>
      <c r="CH329">
        <v>1533.414666666667</v>
      </c>
      <c r="CI329">
        <v>23.90252666666667</v>
      </c>
      <c r="CJ329">
        <v>2.7030106666666671</v>
      </c>
      <c r="CK329">
        <v>2.3788926666666659</v>
      </c>
      <c r="CL329">
        <v>22.30342666666666</v>
      </c>
      <c r="CM329">
        <v>20.220800000000001</v>
      </c>
      <c r="CN329">
        <v>2000.012666666667</v>
      </c>
      <c r="CO329">
        <v>0.9800051333333335</v>
      </c>
      <c r="CP329">
        <v>1.9995300000000001E-2</v>
      </c>
      <c r="CQ329">
        <v>0</v>
      </c>
      <c r="CR329">
        <v>2.4659333333333331</v>
      </c>
      <c r="CS329">
        <v>0</v>
      </c>
      <c r="CT329">
        <v>32567.013333333329</v>
      </c>
      <c r="CU329">
        <v>17412.453333333331</v>
      </c>
      <c r="CV329">
        <v>39.186999999999998</v>
      </c>
      <c r="CW329">
        <v>40.195399999999999</v>
      </c>
      <c r="CX329">
        <v>39.133266666666671</v>
      </c>
      <c r="CY329">
        <v>38.699599999999997</v>
      </c>
      <c r="CZ329">
        <v>39.436999999999998</v>
      </c>
      <c r="DA329">
        <v>1960.022666666667</v>
      </c>
      <c r="DB329">
        <v>39.990666666666677</v>
      </c>
      <c r="DC329">
        <v>0</v>
      </c>
      <c r="DD329">
        <v>1660484691.2</v>
      </c>
      <c r="DE329">
        <v>0</v>
      </c>
      <c r="DF329">
        <v>1660484159.0999999</v>
      </c>
      <c r="DG329" t="s">
        <v>383</v>
      </c>
      <c r="DH329">
        <v>1660484145.0999999</v>
      </c>
      <c r="DI329">
        <v>1660484159.0999999</v>
      </c>
      <c r="DJ329">
        <v>1</v>
      </c>
      <c r="DK329">
        <v>6.3E-2</v>
      </c>
      <c r="DL329">
        <v>-2.8000000000000001E-2</v>
      </c>
      <c r="DM329">
        <v>1.395</v>
      </c>
      <c r="DN329">
        <v>2.7E-2</v>
      </c>
      <c r="DO329">
        <v>400</v>
      </c>
      <c r="DP329">
        <v>24</v>
      </c>
      <c r="DQ329">
        <v>0.47</v>
      </c>
      <c r="DR329">
        <v>0.03</v>
      </c>
      <c r="DS329">
        <v>6.3882742310478546</v>
      </c>
      <c r="DT329">
        <v>-0.46618488190124241</v>
      </c>
      <c r="DU329">
        <v>0.17423074968351299</v>
      </c>
      <c r="DV329">
        <v>1</v>
      </c>
      <c r="DW329">
        <v>38.228787986117403</v>
      </c>
      <c r="DX329">
        <v>1.1918286435713661</v>
      </c>
      <c r="DY329">
        <v>0.1221613995200375</v>
      </c>
      <c r="DZ329">
        <v>0</v>
      </c>
      <c r="EA329">
        <v>-50.805341935483867</v>
      </c>
      <c r="EB329">
        <v>-2.1248322580643881</v>
      </c>
      <c r="EC329">
        <v>0.19620906686194309</v>
      </c>
      <c r="ED329">
        <v>0</v>
      </c>
      <c r="EE329">
        <v>1353.2108972842359</v>
      </c>
      <c r="EF329">
        <v>294.6172040713609</v>
      </c>
      <c r="EG329">
        <v>21.34786692494972</v>
      </c>
      <c r="EH329">
        <v>0</v>
      </c>
      <c r="EI329">
        <v>3.258326585365853</v>
      </c>
      <c r="EJ329">
        <v>-4.5806759581881393E-2</v>
      </c>
      <c r="EK329">
        <v>5.8080510184532891E-3</v>
      </c>
      <c r="EL329">
        <v>1</v>
      </c>
      <c r="EM329">
        <v>1.9995662786256221</v>
      </c>
      <c r="EN329">
        <v>1.8234567803943589E-2</v>
      </c>
      <c r="EO329">
        <v>1.5470958878563651E-3</v>
      </c>
      <c r="EP329">
        <v>1</v>
      </c>
      <c r="EQ329">
        <v>3</v>
      </c>
      <c r="ER329">
        <v>6</v>
      </c>
      <c r="ES329" t="s">
        <v>404</v>
      </c>
      <c r="ET329">
        <v>2.9455100000000001</v>
      </c>
      <c r="EU329">
        <v>2.8010600000000001</v>
      </c>
      <c r="EV329">
        <v>0.21703600000000001</v>
      </c>
      <c r="EW329">
        <v>0.22129599999999999</v>
      </c>
      <c r="EX329">
        <v>0.118425</v>
      </c>
      <c r="EY329">
        <v>0.108364</v>
      </c>
      <c r="EZ329">
        <v>16128.7</v>
      </c>
      <c r="FA329">
        <v>16826</v>
      </c>
      <c r="FB329">
        <v>23939.9</v>
      </c>
      <c r="FC329">
        <v>25129.1</v>
      </c>
      <c r="FD329">
        <v>33773.1</v>
      </c>
      <c r="FE329">
        <v>35773.1</v>
      </c>
      <c r="FF329">
        <v>43626.9</v>
      </c>
      <c r="FG329">
        <v>46445.7</v>
      </c>
      <c r="FH329">
        <v>2.0012500000000002</v>
      </c>
      <c r="FI329">
        <v>1.925</v>
      </c>
      <c r="FJ329">
        <v>0.159442</v>
      </c>
      <c r="FK329">
        <v>0</v>
      </c>
      <c r="FL329">
        <v>29.1508</v>
      </c>
      <c r="FM329">
        <v>999.9</v>
      </c>
      <c r="FN329">
        <v>68.900000000000006</v>
      </c>
      <c r="FO329">
        <v>31.6</v>
      </c>
      <c r="FP329">
        <v>32.315100000000001</v>
      </c>
      <c r="FQ329">
        <v>63.164000000000001</v>
      </c>
      <c r="FR329">
        <v>25.404599999999999</v>
      </c>
      <c r="FS329">
        <v>1</v>
      </c>
      <c r="FT329">
        <v>0.15070600000000001</v>
      </c>
      <c r="FU329">
        <v>0.145237</v>
      </c>
      <c r="FV329">
        <v>20.323699999999999</v>
      </c>
      <c r="FW329">
        <v>5.2134</v>
      </c>
      <c r="FX329">
        <v>11.9048</v>
      </c>
      <c r="FY329">
        <v>5.00305</v>
      </c>
      <c r="FZ329">
        <v>3.2900299999999998</v>
      </c>
      <c r="GA329">
        <v>9999</v>
      </c>
      <c r="GB329">
        <v>9999</v>
      </c>
      <c r="GC329">
        <v>9999</v>
      </c>
      <c r="GD329">
        <v>999.9</v>
      </c>
      <c r="GE329">
        <v>1.85944</v>
      </c>
      <c r="GF329">
        <v>1.8543799999999999</v>
      </c>
      <c r="GG329">
        <v>1.8575999999999999</v>
      </c>
      <c r="GH329">
        <v>1.8559699999999999</v>
      </c>
      <c r="GI329">
        <v>1.8548500000000001</v>
      </c>
      <c r="GJ329">
        <v>1.8544799999999999</v>
      </c>
      <c r="GK329">
        <v>1.8531200000000001</v>
      </c>
      <c r="GL329">
        <v>1.8562799999999999</v>
      </c>
      <c r="GM329">
        <v>0</v>
      </c>
      <c r="GN329">
        <v>0</v>
      </c>
      <c r="GO329">
        <v>0</v>
      </c>
      <c r="GP329">
        <v>0</v>
      </c>
      <c r="GQ329" t="s">
        <v>385</v>
      </c>
      <c r="GR329" t="s">
        <v>386</v>
      </c>
      <c r="GS329" t="s">
        <v>387</v>
      </c>
      <c r="GT329" t="s">
        <v>387</v>
      </c>
      <c r="GU329" t="s">
        <v>387</v>
      </c>
      <c r="GV329" t="s">
        <v>387</v>
      </c>
      <c r="GW329">
        <v>0</v>
      </c>
      <c r="GX329">
        <v>100</v>
      </c>
      <c r="GY329">
        <v>100</v>
      </c>
      <c r="GZ329">
        <v>2.86</v>
      </c>
      <c r="HA329">
        <v>1.7899999999999999E-2</v>
      </c>
      <c r="HB329">
        <v>0.46748880523729403</v>
      </c>
      <c r="HC329">
        <v>2.678124759318837E-3</v>
      </c>
      <c r="HD329">
        <v>-9.3737611465157319E-7</v>
      </c>
      <c r="HE329">
        <v>1.3915637841753891E-10</v>
      </c>
      <c r="HF329">
        <v>-6.7805247810390282E-2</v>
      </c>
      <c r="HG329">
        <v>1.061361004592812E-2</v>
      </c>
      <c r="HH329">
        <v>-3.086644042041478E-4</v>
      </c>
      <c r="HI329">
        <v>1.24720902217549E-6</v>
      </c>
      <c r="HJ329">
        <v>1</v>
      </c>
      <c r="HK329">
        <v>2093</v>
      </c>
      <c r="HL329">
        <v>2</v>
      </c>
      <c r="HM329">
        <v>27</v>
      </c>
      <c r="HN329">
        <v>9.1</v>
      </c>
      <c r="HO329">
        <v>8.9</v>
      </c>
      <c r="HP329">
        <v>3.14453</v>
      </c>
      <c r="HQ329">
        <v>2.2705099999999998</v>
      </c>
      <c r="HR329">
        <v>1.4978</v>
      </c>
      <c r="HS329">
        <v>2.3034699999999999</v>
      </c>
      <c r="HT329">
        <v>1.5478499999999999</v>
      </c>
      <c r="HU329">
        <v>2.31934</v>
      </c>
      <c r="HV329">
        <v>35.290199999999999</v>
      </c>
      <c r="HW329">
        <v>15.2791</v>
      </c>
      <c r="HX329">
        <v>18</v>
      </c>
      <c r="HY329">
        <v>501.601</v>
      </c>
      <c r="HZ329">
        <v>518.54899999999998</v>
      </c>
      <c r="IA329">
        <v>29.222799999999999</v>
      </c>
      <c r="IB329">
        <v>29.104199999999999</v>
      </c>
      <c r="IC329">
        <v>30.000399999999999</v>
      </c>
      <c r="ID329">
        <v>28.880600000000001</v>
      </c>
      <c r="IE329">
        <v>28.973199999999999</v>
      </c>
      <c r="IF329">
        <v>63.035400000000003</v>
      </c>
      <c r="IG329">
        <v>28.642700000000001</v>
      </c>
      <c r="IH329">
        <v>73.267099999999999</v>
      </c>
      <c r="II329">
        <v>29.192399999999999</v>
      </c>
      <c r="IJ329">
        <v>1600.17</v>
      </c>
      <c r="IK329">
        <v>23.916</v>
      </c>
      <c r="IL329">
        <v>100.901</v>
      </c>
      <c r="IM329">
        <v>100.66500000000001</v>
      </c>
      <c r="IN329" t="s">
        <v>2775</v>
      </c>
    </row>
    <row r="330" spans="1:248" x14ac:dyDescent="0.2">
      <c r="A330">
        <v>314</v>
      </c>
      <c r="B330">
        <v>1660484694.5999999</v>
      </c>
      <c r="C330">
        <v>565.5</v>
      </c>
      <c r="D330" t="s">
        <v>993</v>
      </c>
      <c r="E330" t="s">
        <v>994</v>
      </c>
      <c r="F330">
        <v>1</v>
      </c>
      <c r="G330" t="s">
        <v>376</v>
      </c>
      <c r="H330" t="s">
        <v>377</v>
      </c>
      <c r="I330" t="s">
        <v>378</v>
      </c>
      <c r="J330" t="s">
        <v>379</v>
      </c>
      <c r="K330" t="s">
        <v>380</v>
      </c>
      <c r="L330" t="s">
        <v>376</v>
      </c>
      <c r="M330" t="s">
        <v>381</v>
      </c>
      <c r="N330">
        <v>1660484686.5999999</v>
      </c>
      <c r="O330">
        <f t="shared" si="136"/>
        <v>2.7783983474796037E-3</v>
      </c>
      <c r="P330">
        <f t="shared" si="137"/>
        <v>2.7783983474796039</v>
      </c>
      <c r="Q330">
        <f t="shared" si="138"/>
        <v>6.550380756413742</v>
      </c>
      <c r="R330">
        <f t="shared" si="139"/>
        <v>1485.09</v>
      </c>
      <c r="S330">
        <f t="shared" si="140"/>
        <v>1359.4494556731331</v>
      </c>
      <c r="T330">
        <f t="shared" si="141"/>
        <v>135.43468428585757</v>
      </c>
      <c r="U330">
        <f t="shared" si="142"/>
        <v>147.95158028622188</v>
      </c>
      <c r="V330">
        <f t="shared" si="143"/>
        <v>0.13671181620233769</v>
      </c>
      <c r="W330">
        <f t="shared" si="144"/>
        <v>2.9219787774191541</v>
      </c>
      <c r="X330">
        <f t="shared" si="145"/>
        <v>0.13325516974792878</v>
      </c>
      <c r="Y330">
        <f t="shared" si="146"/>
        <v>8.358776758068695E-2</v>
      </c>
      <c r="Z330">
        <f t="shared" si="147"/>
        <v>321.51665346392258</v>
      </c>
      <c r="AA330">
        <f t="shared" si="148"/>
        <v>32.230519318277437</v>
      </c>
      <c r="AB330">
        <f t="shared" si="149"/>
        <v>31.741206250000001</v>
      </c>
      <c r="AC330">
        <f t="shared" si="150"/>
        <v>4.7055827792915794</v>
      </c>
      <c r="AD330">
        <f t="shared" si="151"/>
        <v>59.777556164833982</v>
      </c>
      <c r="AE330">
        <f t="shared" si="152"/>
        <v>2.7056506143916979</v>
      </c>
      <c r="AF330">
        <f t="shared" si="153"/>
        <v>4.5261981050730569</v>
      </c>
      <c r="AG330">
        <f t="shared" si="154"/>
        <v>1.9999321648998816</v>
      </c>
      <c r="AH330">
        <f t="shared" si="155"/>
        <v>-122.52736712385052</v>
      </c>
      <c r="AI330">
        <f t="shared" si="156"/>
        <v>-107.69913121723295</v>
      </c>
      <c r="AJ330">
        <f t="shared" si="157"/>
        <v>-8.3095621538411812</v>
      </c>
      <c r="AK330">
        <f t="shared" si="158"/>
        <v>82.980592968997939</v>
      </c>
      <c r="AL330">
        <f t="shared" si="159"/>
        <v>38.226517101273984</v>
      </c>
      <c r="AM330">
        <f t="shared" si="160"/>
        <v>2.789979438958031</v>
      </c>
      <c r="AN330">
        <f t="shared" si="161"/>
        <v>6.550380756413742</v>
      </c>
      <c r="AO330">
        <v>1599.611252008463</v>
      </c>
      <c r="AP330">
        <v>1565.2684848484851</v>
      </c>
      <c r="AQ330">
        <v>5.143284592229004</v>
      </c>
      <c r="AR330">
        <v>64.973285806085684</v>
      </c>
      <c r="AS330">
        <f t="shared" si="162"/>
        <v>2.7783983474796039</v>
      </c>
      <c r="AT330">
        <v>23.904499944829141</v>
      </c>
      <c r="AU330">
        <v>27.147340606060599</v>
      </c>
      <c r="AV330">
        <v>-3.6806132216792717E-5</v>
      </c>
      <c r="AW330">
        <v>82.278735908204425</v>
      </c>
      <c r="AX330">
        <v>0</v>
      </c>
      <c r="AY330">
        <v>0</v>
      </c>
      <c r="AZ330">
        <f t="shared" si="163"/>
        <v>1</v>
      </c>
      <c r="BA330">
        <f t="shared" si="164"/>
        <v>0</v>
      </c>
      <c r="BB330">
        <f t="shared" si="165"/>
        <v>51945.766325862889</v>
      </c>
      <c r="BC330">
        <f t="shared" si="166"/>
        <v>2000.0074999999999</v>
      </c>
      <c r="BD330">
        <f t="shared" si="167"/>
        <v>1681.2060183750893</v>
      </c>
      <c r="BE330">
        <f t="shared" si="168"/>
        <v>0.84059985693808115</v>
      </c>
      <c r="BF330">
        <f t="shared" si="169"/>
        <v>0.1607577238904967</v>
      </c>
      <c r="BG330">
        <v>6</v>
      </c>
      <c r="BH330">
        <v>0.5</v>
      </c>
      <c r="BI330" t="s">
        <v>382</v>
      </c>
      <c r="BJ330">
        <v>2</v>
      </c>
      <c r="BK330" t="b">
        <v>1</v>
      </c>
      <c r="BL330">
        <v>1660484686.5999999</v>
      </c>
      <c r="BM330">
        <v>1485.09</v>
      </c>
      <c r="BN330">
        <v>1535.91875</v>
      </c>
      <c r="BO330">
        <v>27.15844375</v>
      </c>
      <c r="BP330">
        <v>23.902362499999999</v>
      </c>
      <c r="BQ330">
        <v>1482.25875</v>
      </c>
      <c r="BR330">
        <v>27.140631249999998</v>
      </c>
      <c r="BS330">
        <v>500.14868749999999</v>
      </c>
      <c r="BT330">
        <v>99.524725000000004</v>
      </c>
      <c r="BU330">
        <v>9.9930937500000011E-2</v>
      </c>
      <c r="BV330">
        <v>31.05753125</v>
      </c>
      <c r="BW330">
        <v>31.741206250000001</v>
      </c>
      <c r="BX330">
        <v>999.9</v>
      </c>
      <c r="BY330">
        <v>0</v>
      </c>
      <c r="BZ330">
        <v>0</v>
      </c>
      <c r="CA330">
        <v>10004.453750000001</v>
      </c>
      <c r="CB330">
        <v>0</v>
      </c>
      <c r="CC330">
        <v>666.40806250000003</v>
      </c>
      <c r="CD330">
        <v>-50.829968750000013</v>
      </c>
      <c r="CE330">
        <v>1526.548125</v>
      </c>
      <c r="CF330">
        <v>1573.53125</v>
      </c>
      <c r="CG330">
        <v>3.2560799999999999</v>
      </c>
      <c r="CH330">
        <v>1535.91875</v>
      </c>
      <c r="CI330">
        <v>23.902362499999999</v>
      </c>
      <c r="CJ330">
        <v>2.7029375</v>
      </c>
      <c r="CK330">
        <v>2.3788775000000002</v>
      </c>
      <c r="CL330">
        <v>22.302981249999998</v>
      </c>
      <c r="CM330">
        <v>20.220700000000001</v>
      </c>
      <c r="CN330">
        <v>2000.0074999999999</v>
      </c>
      <c r="CO330">
        <v>0.98000512500000003</v>
      </c>
      <c r="CP330">
        <v>1.9995312500000001E-2</v>
      </c>
      <c r="CQ330">
        <v>0</v>
      </c>
      <c r="CR330">
        <v>2.4354374999999999</v>
      </c>
      <c r="CS330">
        <v>0</v>
      </c>
      <c r="CT330">
        <v>32565.525000000001</v>
      </c>
      <c r="CU330">
        <v>17412.412499999999</v>
      </c>
      <c r="CV330">
        <v>39.186999999999998</v>
      </c>
      <c r="CW330">
        <v>40.194875000000003</v>
      </c>
      <c r="CX330">
        <v>39.132750000000001</v>
      </c>
      <c r="CY330">
        <v>38.698812500000003</v>
      </c>
      <c r="CZ330">
        <v>39.436999999999998</v>
      </c>
      <c r="DA330">
        <v>1960.0174999999999</v>
      </c>
      <c r="DB330">
        <v>39.990625000000009</v>
      </c>
      <c r="DC330">
        <v>0</v>
      </c>
      <c r="DD330">
        <v>1660484692.4000001</v>
      </c>
      <c r="DE330">
        <v>0</v>
      </c>
      <c r="DF330">
        <v>1660484159.0999999</v>
      </c>
      <c r="DG330" t="s">
        <v>383</v>
      </c>
      <c r="DH330">
        <v>1660484145.0999999</v>
      </c>
      <c r="DI330">
        <v>1660484159.0999999</v>
      </c>
      <c r="DJ330">
        <v>1</v>
      </c>
      <c r="DK330">
        <v>6.3E-2</v>
      </c>
      <c r="DL330">
        <v>-2.8000000000000001E-2</v>
      </c>
      <c r="DM330">
        <v>1.395</v>
      </c>
      <c r="DN330">
        <v>2.7E-2</v>
      </c>
      <c r="DO330">
        <v>400</v>
      </c>
      <c r="DP330">
        <v>24</v>
      </c>
      <c r="DQ330">
        <v>0.47</v>
      </c>
      <c r="DR330">
        <v>0.03</v>
      </c>
      <c r="DS330">
        <v>6.3882742310478546</v>
      </c>
      <c r="DT330">
        <v>-0.46618488190124241</v>
      </c>
      <c r="DU330">
        <v>0.17423074968351299</v>
      </c>
      <c r="DV330">
        <v>1</v>
      </c>
      <c r="DW330">
        <v>38.228787986117403</v>
      </c>
      <c r="DX330">
        <v>1.1918286435713661</v>
      </c>
      <c r="DY330">
        <v>0.1221613995200375</v>
      </c>
      <c r="DZ330">
        <v>0</v>
      </c>
      <c r="EA330">
        <v>-50.805341935483867</v>
      </c>
      <c r="EB330">
        <v>-2.1248322580643881</v>
      </c>
      <c r="EC330">
        <v>0.19620906686194309</v>
      </c>
      <c r="ED330">
        <v>0</v>
      </c>
      <c r="EE330">
        <v>1353.2108972842359</v>
      </c>
      <c r="EF330">
        <v>294.6172040713609</v>
      </c>
      <c r="EG330">
        <v>21.34786692494972</v>
      </c>
      <c r="EH330">
        <v>0</v>
      </c>
      <c r="EI330">
        <v>3.258326585365853</v>
      </c>
      <c r="EJ330">
        <v>-4.5806759581881393E-2</v>
      </c>
      <c r="EK330">
        <v>5.8080510184532891E-3</v>
      </c>
      <c r="EL330">
        <v>1</v>
      </c>
      <c r="EM330">
        <v>1.9995662786256221</v>
      </c>
      <c r="EN330">
        <v>1.8234567803943589E-2</v>
      </c>
      <c r="EO330">
        <v>1.5470958878563651E-3</v>
      </c>
      <c r="EP330">
        <v>1</v>
      </c>
      <c r="EQ330">
        <v>3</v>
      </c>
      <c r="ER330">
        <v>6</v>
      </c>
      <c r="ES330" t="s">
        <v>404</v>
      </c>
      <c r="ET330">
        <v>2.9455200000000001</v>
      </c>
      <c r="EU330">
        <v>2.80104</v>
      </c>
      <c r="EV330">
        <v>0.21745999999999999</v>
      </c>
      <c r="EW330">
        <v>0.22171299999999999</v>
      </c>
      <c r="EX330">
        <v>0.118421</v>
      </c>
      <c r="EY330">
        <v>0.10835400000000001</v>
      </c>
      <c r="EZ330">
        <v>16120</v>
      </c>
      <c r="FA330">
        <v>16816.900000000001</v>
      </c>
      <c r="FB330">
        <v>23940</v>
      </c>
      <c r="FC330">
        <v>25129</v>
      </c>
      <c r="FD330">
        <v>33773.4</v>
      </c>
      <c r="FE330">
        <v>35773.4</v>
      </c>
      <c r="FF330">
        <v>43627</v>
      </c>
      <c r="FG330">
        <v>46445.5</v>
      </c>
      <c r="FH330">
        <v>2.00102</v>
      </c>
      <c r="FI330">
        <v>1.9249499999999999</v>
      </c>
      <c r="FJ330">
        <v>0.15962899999999999</v>
      </c>
      <c r="FK330">
        <v>0</v>
      </c>
      <c r="FL330">
        <v>29.152699999999999</v>
      </c>
      <c r="FM330">
        <v>999.9</v>
      </c>
      <c r="FN330">
        <v>68.900000000000006</v>
      </c>
      <c r="FO330">
        <v>31.6</v>
      </c>
      <c r="FP330">
        <v>32.314500000000002</v>
      </c>
      <c r="FQ330">
        <v>63.723999999999997</v>
      </c>
      <c r="FR330">
        <v>25.464700000000001</v>
      </c>
      <c r="FS330">
        <v>1</v>
      </c>
      <c r="FT330">
        <v>0.15092700000000001</v>
      </c>
      <c r="FU330">
        <v>0.163524</v>
      </c>
      <c r="FV330">
        <v>20.323599999999999</v>
      </c>
      <c r="FW330">
        <v>5.2129500000000002</v>
      </c>
      <c r="FX330">
        <v>11.9041</v>
      </c>
      <c r="FY330">
        <v>5.0029000000000003</v>
      </c>
      <c r="FZ330">
        <v>3.2899799999999999</v>
      </c>
      <c r="GA330">
        <v>9999</v>
      </c>
      <c r="GB330">
        <v>9999</v>
      </c>
      <c r="GC330">
        <v>9999</v>
      </c>
      <c r="GD330">
        <v>999.9</v>
      </c>
      <c r="GE330">
        <v>1.85944</v>
      </c>
      <c r="GF330">
        <v>1.85439</v>
      </c>
      <c r="GG330">
        <v>1.8575999999999999</v>
      </c>
      <c r="GH330">
        <v>1.85598</v>
      </c>
      <c r="GI330">
        <v>1.8548500000000001</v>
      </c>
      <c r="GJ330">
        <v>1.8545</v>
      </c>
      <c r="GK330">
        <v>1.8531500000000001</v>
      </c>
      <c r="GL330">
        <v>1.8562799999999999</v>
      </c>
      <c r="GM330">
        <v>0</v>
      </c>
      <c r="GN330">
        <v>0</v>
      </c>
      <c r="GO330">
        <v>0</v>
      </c>
      <c r="GP330">
        <v>0</v>
      </c>
      <c r="GQ330" t="s">
        <v>385</v>
      </c>
      <c r="GR330" t="s">
        <v>386</v>
      </c>
      <c r="GS330" t="s">
        <v>387</v>
      </c>
      <c r="GT330" t="s">
        <v>387</v>
      </c>
      <c r="GU330" t="s">
        <v>387</v>
      </c>
      <c r="GV330" t="s">
        <v>387</v>
      </c>
      <c r="GW330">
        <v>0</v>
      </c>
      <c r="GX330">
        <v>100</v>
      </c>
      <c r="GY330">
        <v>100</v>
      </c>
      <c r="GZ330">
        <v>2.86</v>
      </c>
      <c r="HA330">
        <v>1.78E-2</v>
      </c>
      <c r="HB330">
        <v>0.46748880523729403</v>
      </c>
      <c r="HC330">
        <v>2.678124759318837E-3</v>
      </c>
      <c r="HD330">
        <v>-9.3737611465157319E-7</v>
      </c>
      <c r="HE330">
        <v>1.3915637841753891E-10</v>
      </c>
      <c r="HF330">
        <v>-6.7805247810390282E-2</v>
      </c>
      <c r="HG330">
        <v>1.061361004592812E-2</v>
      </c>
      <c r="HH330">
        <v>-3.086644042041478E-4</v>
      </c>
      <c r="HI330">
        <v>1.24720902217549E-6</v>
      </c>
      <c r="HJ330">
        <v>1</v>
      </c>
      <c r="HK330">
        <v>2093</v>
      </c>
      <c r="HL330">
        <v>2</v>
      </c>
      <c r="HM330">
        <v>27</v>
      </c>
      <c r="HN330">
        <v>9.1999999999999993</v>
      </c>
      <c r="HO330">
        <v>8.9</v>
      </c>
      <c r="HP330">
        <v>3.1518600000000001</v>
      </c>
      <c r="HQ330">
        <v>2.2497600000000002</v>
      </c>
      <c r="HR330">
        <v>1.4978</v>
      </c>
      <c r="HS330">
        <v>2.3034699999999999</v>
      </c>
      <c r="HT330">
        <v>1.5478499999999999</v>
      </c>
      <c r="HU330">
        <v>2.4560499999999998</v>
      </c>
      <c r="HV330">
        <v>35.290199999999999</v>
      </c>
      <c r="HW330">
        <v>15.2966</v>
      </c>
      <c r="HX330">
        <v>18</v>
      </c>
      <c r="HY330">
        <v>501.47199999999998</v>
      </c>
      <c r="HZ330">
        <v>518.52099999999996</v>
      </c>
      <c r="IA330">
        <v>29.211099999999998</v>
      </c>
      <c r="IB330">
        <v>29.104800000000001</v>
      </c>
      <c r="IC330">
        <v>30.000599999999999</v>
      </c>
      <c r="ID330">
        <v>28.8812</v>
      </c>
      <c r="IE330">
        <v>28.973800000000001</v>
      </c>
      <c r="IF330">
        <v>63.140999999999998</v>
      </c>
      <c r="IG330">
        <v>28.642700000000001</v>
      </c>
      <c r="IH330">
        <v>73.267099999999999</v>
      </c>
      <c r="II330">
        <v>29.192399999999999</v>
      </c>
      <c r="IJ330">
        <v>1600.17</v>
      </c>
      <c r="IK330">
        <v>23.918600000000001</v>
      </c>
      <c r="IL330">
        <v>100.901</v>
      </c>
      <c r="IM330">
        <v>100.66500000000001</v>
      </c>
      <c r="IN330" t="s">
        <v>2775</v>
      </c>
    </row>
    <row r="331" spans="1:248" x14ac:dyDescent="0.2">
      <c r="A331">
        <v>315</v>
      </c>
      <c r="B331">
        <v>1660484695.5999999</v>
      </c>
      <c r="C331">
        <v>566.5</v>
      </c>
      <c r="D331" t="s">
        <v>995</v>
      </c>
      <c r="E331" t="s">
        <v>996</v>
      </c>
      <c r="F331">
        <v>1</v>
      </c>
      <c r="G331" t="s">
        <v>376</v>
      </c>
      <c r="H331" t="s">
        <v>377</v>
      </c>
      <c r="I331" t="s">
        <v>378</v>
      </c>
      <c r="J331" t="s">
        <v>379</v>
      </c>
      <c r="K331" t="s">
        <v>380</v>
      </c>
      <c r="L331" t="s">
        <v>376</v>
      </c>
      <c r="M331" t="s">
        <v>381</v>
      </c>
      <c r="N331">
        <v>1660484688.099999</v>
      </c>
      <c r="O331">
        <f t="shared" si="136"/>
        <v>2.7788401476940209E-3</v>
      </c>
      <c r="P331">
        <f t="shared" si="137"/>
        <v>2.7788401476940208</v>
      </c>
      <c r="Q331">
        <f t="shared" si="138"/>
        <v>6.444053075964745</v>
      </c>
      <c r="R331">
        <f t="shared" si="139"/>
        <v>1492.624</v>
      </c>
      <c r="S331">
        <f t="shared" si="140"/>
        <v>1367.9651431212997</v>
      </c>
      <c r="T331">
        <f t="shared" si="141"/>
        <v>136.28303693147657</v>
      </c>
      <c r="U331">
        <f t="shared" si="142"/>
        <v>148.70213085449268</v>
      </c>
      <c r="V331">
        <f t="shared" si="143"/>
        <v>0.13669401536949527</v>
      </c>
      <c r="W331">
        <f t="shared" si="144"/>
        <v>2.9217824944389088</v>
      </c>
      <c r="X331">
        <f t="shared" si="145"/>
        <v>0.13323803092838088</v>
      </c>
      <c r="Y331">
        <f t="shared" si="146"/>
        <v>8.3576998179793763E-2</v>
      </c>
      <c r="Z331">
        <f t="shared" si="147"/>
        <v>321.51705482818426</v>
      </c>
      <c r="AA331">
        <f t="shared" si="148"/>
        <v>32.229869256330787</v>
      </c>
      <c r="AB331">
        <f t="shared" si="149"/>
        <v>31.74262666666667</v>
      </c>
      <c r="AC331">
        <f t="shared" si="150"/>
        <v>4.7059618228275824</v>
      </c>
      <c r="AD331">
        <f t="shared" si="151"/>
        <v>59.775351539442909</v>
      </c>
      <c r="AE331">
        <f t="shared" si="152"/>
        <v>2.7054565761705756</v>
      </c>
      <c r="AF331">
        <f t="shared" si="153"/>
        <v>4.5260404271907522</v>
      </c>
      <c r="AG331">
        <f t="shared" si="154"/>
        <v>2.0005052466570068</v>
      </c>
      <c r="AH331">
        <f t="shared" si="155"/>
        <v>-122.54685051330632</v>
      </c>
      <c r="AI331">
        <f t="shared" si="156"/>
        <v>-108.01192294460445</v>
      </c>
      <c r="AJ331">
        <f t="shared" si="157"/>
        <v>-8.3342888483876454</v>
      </c>
      <c r="AK331">
        <f t="shared" si="158"/>
        <v>82.623992521885853</v>
      </c>
      <c r="AL331">
        <f t="shared" si="159"/>
        <v>38.227683875614879</v>
      </c>
      <c r="AM331">
        <f t="shared" si="160"/>
        <v>2.7889656199393524</v>
      </c>
      <c r="AN331">
        <f t="shared" si="161"/>
        <v>6.444053075964745</v>
      </c>
      <c r="AO331">
        <v>1604.6083949108181</v>
      </c>
      <c r="AP331">
        <v>1570.4324242424241</v>
      </c>
      <c r="AQ331">
        <v>5.1361517036873696</v>
      </c>
      <c r="AR331">
        <v>64.973285806085684</v>
      </c>
      <c r="AS331">
        <f t="shared" si="162"/>
        <v>2.7788401476940208</v>
      </c>
      <c r="AT331">
        <v>23.903190562380271</v>
      </c>
      <c r="AU331">
        <v>27.146583636363641</v>
      </c>
      <c r="AV331">
        <v>-3.7672105615808811E-5</v>
      </c>
      <c r="AW331">
        <v>82.278735908204425</v>
      </c>
      <c r="AX331">
        <v>0</v>
      </c>
      <c r="AY331">
        <v>0</v>
      </c>
      <c r="AZ331">
        <f t="shared" si="163"/>
        <v>1</v>
      </c>
      <c r="BA331">
        <f t="shared" si="164"/>
        <v>0</v>
      </c>
      <c r="BB331">
        <f t="shared" si="165"/>
        <v>51940.288783295175</v>
      </c>
      <c r="BC331">
        <f t="shared" si="166"/>
        <v>2000.01</v>
      </c>
      <c r="BD331">
        <f t="shared" si="167"/>
        <v>1681.2081196000956</v>
      </c>
      <c r="BE331">
        <f t="shared" si="168"/>
        <v>0.84059985680076377</v>
      </c>
      <c r="BF331">
        <f t="shared" si="169"/>
        <v>0.160757723625474</v>
      </c>
      <c r="BG331">
        <v>6</v>
      </c>
      <c r="BH331">
        <v>0.5</v>
      </c>
      <c r="BI331" t="s">
        <v>382</v>
      </c>
      <c r="BJ331">
        <v>2</v>
      </c>
      <c r="BK331" t="b">
        <v>1</v>
      </c>
      <c r="BL331">
        <v>1660484688.099999</v>
      </c>
      <c r="BM331">
        <v>1492.624</v>
      </c>
      <c r="BN331">
        <v>1543.4780000000001</v>
      </c>
      <c r="BO331">
        <v>27.156499999999991</v>
      </c>
      <c r="BP331">
        <v>23.901566666666671</v>
      </c>
      <c r="BQ331">
        <v>1489.7866666666671</v>
      </c>
      <c r="BR331">
        <v>27.13867333333333</v>
      </c>
      <c r="BS331">
        <v>500.14426666666668</v>
      </c>
      <c r="BT331">
        <v>99.524713333333324</v>
      </c>
      <c r="BU331">
        <v>9.9928139999999999E-2</v>
      </c>
      <c r="BV331">
        <v>31.056920000000002</v>
      </c>
      <c r="BW331">
        <v>31.74262666666667</v>
      </c>
      <c r="BX331">
        <v>999.89999999999986</v>
      </c>
      <c r="BY331">
        <v>0</v>
      </c>
      <c r="BZ331">
        <v>0</v>
      </c>
      <c r="CA331">
        <v>10003.334000000001</v>
      </c>
      <c r="CB331">
        <v>0</v>
      </c>
      <c r="CC331">
        <v>689.29253333333338</v>
      </c>
      <c r="CD331">
        <v>-50.855633333333337</v>
      </c>
      <c r="CE331">
        <v>1534.2893333333329</v>
      </c>
      <c r="CF331">
        <v>1581.2746666666669</v>
      </c>
      <c r="CG331">
        <v>3.2549246666666671</v>
      </c>
      <c r="CH331">
        <v>1543.4780000000001</v>
      </c>
      <c r="CI331">
        <v>23.901566666666671</v>
      </c>
      <c r="CJ331">
        <v>2.702744</v>
      </c>
      <c r="CK331">
        <v>2.3787986666666669</v>
      </c>
      <c r="CL331">
        <v>22.301806666666661</v>
      </c>
      <c r="CM331">
        <v>20.220166666666671</v>
      </c>
      <c r="CN331">
        <v>2000.01</v>
      </c>
      <c r="CO331">
        <v>0.9800051333333335</v>
      </c>
      <c r="CP331">
        <v>1.9995300000000001E-2</v>
      </c>
      <c r="CQ331">
        <v>0</v>
      </c>
      <c r="CR331">
        <v>2.451333333333332</v>
      </c>
      <c r="CS331">
        <v>0</v>
      </c>
      <c r="CT331">
        <v>32561.146666666671</v>
      </c>
      <c r="CU331">
        <v>17412.426666666659</v>
      </c>
      <c r="CV331">
        <v>39.186999999999998</v>
      </c>
      <c r="CW331">
        <v>40.199599999999997</v>
      </c>
      <c r="CX331">
        <v>39.133266666666671</v>
      </c>
      <c r="CY331">
        <v>38.703800000000001</v>
      </c>
      <c r="CZ331">
        <v>39.436999999999998</v>
      </c>
      <c r="DA331">
        <v>1960.02</v>
      </c>
      <c r="DB331">
        <v>39.990666666666677</v>
      </c>
      <c r="DC331">
        <v>0</v>
      </c>
      <c r="DD331">
        <v>1660484693.5999999</v>
      </c>
      <c r="DE331">
        <v>0</v>
      </c>
      <c r="DF331">
        <v>1660484159.0999999</v>
      </c>
      <c r="DG331" t="s">
        <v>383</v>
      </c>
      <c r="DH331">
        <v>1660484145.0999999</v>
      </c>
      <c r="DI331">
        <v>1660484159.0999999</v>
      </c>
      <c r="DJ331">
        <v>1</v>
      </c>
      <c r="DK331">
        <v>6.3E-2</v>
      </c>
      <c r="DL331">
        <v>-2.8000000000000001E-2</v>
      </c>
      <c r="DM331">
        <v>1.395</v>
      </c>
      <c r="DN331">
        <v>2.7E-2</v>
      </c>
      <c r="DO331">
        <v>400</v>
      </c>
      <c r="DP331">
        <v>24</v>
      </c>
      <c r="DQ331">
        <v>0.47</v>
      </c>
      <c r="DR331">
        <v>0.03</v>
      </c>
      <c r="DS331">
        <v>6.3944142403090076</v>
      </c>
      <c r="DT331">
        <v>-8.3429826041068647E-2</v>
      </c>
      <c r="DU331">
        <v>0.1752713378222073</v>
      </c>
      <c r="DV331">
        <v>1</v>
      </c>
      <c r="DW331">
        <v>38.23885066742983</v>
      </c>
      <c r="DX331">
        <v>-0.1700507205256539</v>
      </c>
      <c r="DY331">
        <v>0.10251106811908239</v>
      </c>
      <c r="DZ331">
        <v>1</v>
      </c>
      <c r="EA331">
        <v>-50.844012903225803</v>
      </c>
      <c r="EB331">
        <v>-0.51654193548378813</v>
      </c>
      <c r="EC331">
        <v>0.1314321798420115</v>
      </c>
      <c r="ED331">
        <v>1</v>
      </c>
      <c r="EE331">
        <v>1362.7968897806959</v>
      </c>
      <c r="EF331">
        <v>289.3368377222107</v>
      </c>
      <c r="EG331">
        <v>20.977058154302931</v>
      </c>
      <c r="EH331">
        <v>0</v>
      </c>
      <c r="EI331">
        <v>3.2566458536585361</v>
      </c>
      <c r="EJ331">
        <v>-4.962418118465637E-2</v>
      </c>
      <c r="EK331">
        <v>6.1307927214364474E-3</v>
      </c>
      <c r="EL331">
        <v>1</v>
      </c>
      <c r="EM331">
        <v>2.0000025098946721</v>
      </c>
      <c r="EN331">
        <v>2.1179768186971731E-2</v>
      </c>
      <c r="EO331">
        <v>1.633904331575245E-3</v>
      </c>
      <c r="EP331">
        <v>1</v>
      </c>
      <c r="EQ331">
        <v>5</v>
      </c>
      <c r="ER331">
        <v>6</v>
      </c>
      <c r="ES331" t="s">
        <v>390</v>
      </c>
      <c r="ET331">
        <v>2.9453299999999998</v>
      </c>
      <c r="EU331">
        <v>2.8010600000000001</v>
      </c>
      <c r="EV331">
        <v>0.21788399999999999</v>
      </c>
      <c r="EW331">
        <v>0.22212999999999999</v>
      </c>
      <c r="EX331">
        <v>0.118418</v>
      </c>
      <c r="EY331">
        <v>0.108346</v>
      </c>
      <c r="EZ331">
        <v>16111.3</v>
      </c>
      <c r="FA331">
        <v>16807.7</v>
      </c>
      <c r="FB331">
        <v>23940</v>
      </c>
      <c r="FC331">
        <v>25128.799999999999</v>
      </c>
      <c r="FD331">
        <v>33773.5</v>
      </c>
      <c r="FE331">
        <v>35773.599999999999</v>
      </c>
      <c r="FF331">
        <v>43627</v>
      </c>
      <c r="FG331">
        <v>46445.3</v>
      </c>
      <c r="FH331">
        <v>2.00102</v>
      </c>
      <c r="FI331">
        <v>1.9250499999999999</v>
      </c>
      <c r="FJ331">
        <v>0.159442</v>
      </c>
      <c r="FK331">
        <v>0</v>
      </c>
      <c r="FL331">
        <v>29.155100000000001</v>
      </c>
      <c r="FM331">
        <v>999.9</v>
      </c>
      <c r="FN331">
        <v>68.900000000000006</v>
      </c>
      <c r="FO331">
        <v>31.6</v>
      </c>
      <c r="FP331">
        <v>32.318899999999999</v>
      </c>
      <c r="FQ331">
        <v>63.744</v>
      </c>
      <c r="FR331">
        <v>26.133800000000001</v>
      </c>
      <c r="FS331">
        <v>1</v>
      </c>
      <c r="FT331">
        <v>0.15110499999999999</v>
      </c>
      <c r="FU331">
        <v>0.14638300000000001</v>
      </c>
      <c r="FV331">
        <v>20.323599999999999</v>
      </c>
      <c r="FW331">
        <v>5.2127999999999997</v>
      </c>
      <c r="FX331">
        <v>11.9041</v>
      </c>
      <c r="FY331">
        <v>5.0029500000000002</v>
      </c>
      <c r="FZ331">
        <v>3.2899500000000002</v>
      </c>
      <c r="GA331">
        <v>9999</v>
      </c>
      <c r="GB331">
        <v>9999</v>
      </c>
      <c r="GC331">
        <v>9999</v>
      </c>
      <c r="GD331">
        <v>999.9</v>
      </c>
      <c r="GE331">
        <v>1.85944</v>
      </c>
      <c r="GF331">
        <v>1.8544</v>
      </c>
      <c r="GG331">
        <v>1.8575999999999999</v>
      </c>
      <c r="GH331">
        <v>1.8560000000000001</v>
      </c>
      <c r="GI331">
        <v>1.85486</v>
      </c>
      <c r="GJ331">
        <v>1.8545100000000001</v>
      </c>
      <c r="GK331">
        <v>1.8531599999999999</v>
      </c>
      <c r="GL331">
        <v>1.8562799999999999</v>
      </c>
      <c r="GM331">
        <v>0</v>
      </c>
      <c r="GN331">
        <v>0</v>
      </c>
      <c r="GO331">
        <v>0</v>
      </c>
      <c r="GP331">
        <v>0</v>
      </c>
      <c r="GQ331" t="s">
        <v>385</v>
      </c>
      <c r="GR331" t="s">
        <v>386</v>
      </c>
      <c r="GS331" t="s">
        <v>387</v>
      </c>
      <c r="GT331" t="s">
        <v>387</v>
      </c>
      <c r="GU331" t="s">
        <v>387</v>
      </c>
      <c r="GV331" t="s">
        <v>387</v>
      </c>
      <c r="GW331">
        <v>0</v>
      </c>
      <c r="GX331">
        <v>100</v>
      </c>
      <c r="GY331">
        <v>100</v>
      </c>
      <c r="GZ331">
        <v>2.87</v>
      </c>
      <c r="HA331">
        <v>1.7899999999999999E-2</v>
      </c>
      <c r="HB331">
        <v>0.46748880523729403</v>
      </c>
      <c r="HC331">
        <v>2.678124759318837E-3</v>
      </c>
      <c r="HD331">
        <v>-9.3737611465157319E-7</v>
      </c>
      <c r="HE331">
        <v>1.3915637841753891E-10</v>
      </c>
      <c r="HF331">
        <v>-6.7805247810390282E-2</v>
      </c>
      <c r="HG331">
        <v>1.061361004592812E-2</v>
      </c>
      <c r="HH331">
        <v>-3.086644042041478E-4</v>
      </c>
      <c r="HI331">
        <v>1.24720902217549E-6</v>
      </c>
      <c r="HJ331">
        <v>1</v>
      </c>
      <c r="HK331">
        <v>2093</v>
      </c>
      <c r="HL331">
        <v>2</v>
      </c>
      <c r="HM331">
        <v>27</v>
      </c>
      <c r="HN331">
        <v>9.1999999999999993</v>
      </c>
      <c r="HO331">
        <v>8.9</v>
      </c>
      <c r="HP331">
        <v>3.1628400000000001</v>
      </c>
      <c r="HQ331">
        <v>2.2766099999999998</v>
      </c>
      <c r="HR331">
        <v>1.4978</v>
      </c>
      <c r="HS331">
        <v>2.3034699999999999</v>
      </c>
      <c r="HT331">
        <v>1.5478499999999999</v>
      </c>
      <c r="HU331">
        <v>2.3718300000000001</v>
      </c>
      <c r="HV331">
        <v>35.290199999999999</v>
      </c>
      <c r="HW331">
        <v>15.2791</v>
      </c>
      <c r="HX331">
        <v>18</v>
      </c>
      <c r="HY331">
        <v>501.47699999999998</v>
      </c>
      <c r="HZ331">
        <v>518.59400000000005</v>
      </c>
      <c r="IA331">
        <v>29.1981</v>
      </c>
      <c r="IB331">
        <v>29.105399999999999</v>
      </c>
      <c r="IC331">
        <v>30.000599999999999</v>
      </c>
      <c r="ID331">
        <v>28.881799999999998</v>
      </c>
      <c r="IE331">
        <v>28.974399999999999</v>
      </c>
      <c r="IF331">
        <v>63.365499999999997</v>
      </c>
      <c r="IG331">
        <v>28.642700000000001</v>
      </c>
      <c r="IH331">
        <v>73.267099999999999</v>
      </c>
      <c r="II331">
        <v>29.192399999999999</v>
      </c>
      <c r="IJ331">
        <v>1610.19</v>
      </c>
      <c r="IK331">
        <v>23.920400000000001</v>
      </c>
      <c r="IL331">
        <v>100.901</v>
      </c>
      <c r="IM331">
        <v>100.664</v>
      </c>
      <c r="IN331" t="s">
        <v>2775</v>
      </c>
    </row>
    <row r="332" spans="1:248" x14ac:dyDescent="0.2">
      <c r="A332">
        <v>316</v>
      </c>
      <c r="B332">
        <v>1660484696.5999999</v>
      </c>
      <c r="C332">
        <v>567.5</v>
      </c>
      <c r="D332" t="s">
        <v>997</v>
      </c>
      <c r="E332" t="s">
        <v>998</v>
      </c>
      <c r="F332">
        <v>1</v>
      </c>
      <c r="G332" t="s">
        <v>376</v>
      </c>
      <c r="H332" t="s">
        <v>377</v>
      </c>
      <c r="I332" t="s">
        <v>378</v>
      </c>
      <c r="J332" t="s">
        <v>379</v>
      </c>
      <c r="K332" t="s">
        <v>380</v>
      </c>
      <c r="L332" t="s">
        <v>376</v>
      </c>
      <c r="M332" t="s">
        <v>381</v>
      </c>
      <c r="N332">
        <v>1660484688.5999999</v>
      </c>
      <c r="O332">
        <f t="shared" si="136"/>
        <v>2.7808558729832925E-3</v>
      </c>
      <c r="P332">
        <f t="shared" si="137"/>
        <v>2.7808558729832926</v>
      </c>
      <c r="Q332">
        <f t="shared" si="138"/>
        <v>6.2386190089548306</v>
      </c>
      <c r="R332">
        <f t="shared" si="139"/>
        <v>1495.1381249999999</v>
      </c>
      <c r="S332">
        <f t="shared" si="140"/>
        <v>1372.8608637437862</v>
      </c>
      <c r="T332">
        <f t="shared" si="141"/>
        <v>136.77078957884189</v>
      </c>
      <c r="U332">
        <f t="shared" si="142"/>
        <v>148.95261951603197</v>
      </c>
      <c r="V332">
        <f t="shared" si="143"/>
        <v>0.13678721903280225</v>
      </c>
      <c r="W332">
        <f t="shared" si="144"/>
        <v>2.9215408759922683</v>
      </c>
      <c r="X332">
        <f t="shared" si="145"/>
        <v>0.133326305969728</v>
      </c>
      <c r="Y332">
        <f t="shared" si="146"/>
        <v>8.363259709674209E-2</v>
      </c>
      <c r="Z332">
        <f t="shared" si="147"/>
        <v>321.51864846392709</v>
      </c>
      <c r="AA332">
        <f t="shared" si="148"/>
        <v>32.229355976900663</v>
      </c>
      <c r="AB332">
        <f t="shared" si="149"/>
        <v>31.74286875</v>
      </c>
      <c r="AC332">
        <f t="shared" si="150"/>
        <v>4.7060264263280249</v>
      </c>
      <c r="AD332">
        <f t="shared" si="151"/>
        <v>59.774299900767701</v>
      </c>
      <c r="AE332">
        <f t="shared" si="152"/>
        <v>2.7053952941329729</v>
      </c>
      <c r="AF332">
        <f t="shared" si="153"/>
        <v>4.526017533662869</v>
      </c>
      <c r="AG332">
        <f t="shared" si="154"/>
        <v>2.0006311321950521</v>
      </c>
      <c r="AH332">
        <f t="shared" si="155"/>
        <v>-122.6357439985632</v>
      </c>
      <c r="AI332">
        <f t="shared" si="156"/>
        <v>-108.05509910984487</v>
      </c>
      <c r="AJ332">
        <f t="shared" si="157"/>
        <v>-8.3383162085601814</v>
      </c>
      <c r="AK332">
        <f t="shared" si="158"/>
        <v>82.489489146958832</v>
      </c>
      <c r="AL332">
        <f t="shared" si="159"/>
        <v>38.217824189274801</v>
      </c>
      <c r="AM332">
        <f t="shared" si="160"/>
        <v>2.7887952230001067</v>
      </c>
      <c r="AN332">
        <f t="shared" si="161"/>
        <v>6.2386190089548306</v>
      </c>
      <c r="AO332">
        <v>1609.627698861337</v>
      </c>
      <c r="AP332">
        <v>1575.626606060606</v>
      </c>
      <c r="AQ332">
        <v>5.1513681484074993</v>
      </c>
      <c r="AR332">
        <v>64.973285806085684</v>
      </c>
      <c r="AS332">
        <f t="shared" si="162"/>
        <v>2.7808558729832926</v>
      </c>
      <c r="AT332">
        <v>23.900723664286641</v>
      </c>
      <c r="AU332">
        <v>27.146429090909091</v>
      </c>
      <c r="AV332">
        <v>-3.4126546955933668E-5</v>
      </c>
      <c r="AW332">
        <v>82.278735908204425</v>
      </c>
      <c r="AX332">
        <v>0</v>
      </c>
      <c r="AY332">
        <v>0</v>
      </c>
      <c r="AZ332">
        <f t="shared" si="163"/>
        <v>1</v>
      </c>
      <c r="BA332">
        <f t="shared" si="164"/>
        <v>0</v>
      </c>
      <c r="BB332">
        <f t="shared" si="165"/>
        <v>51933.433457423635</v>
      </c>
      <c r="BC332">
        <f t="shared" si="166"/>
        <v>2000.02</v>
      </c>
      <c r="BD332">
        <f t="shared" si="167"/>
        <v>1681.2165183750917</v>
      </c>
      <c r="BE332">
        <f t="shared" si="168"/>
        <v>0.84059985318901398</v>
      </c>
      <c r="BF332">
        <f t="shared" si="169"/>
        <v>0.16075771665479699</v>
      </c>
      <c r="BG332">
        <v>6</v>
      </c>
      <c r="BH332">
        <v>0.5</v>
      </c>
      <c r="BI332" t="s">
        <v>382</v>
      </c>
      <c r="BJ332">
        <v>2</v>
      </c>
      <c r="BK332" t="b">
        <v>1</v>
      </c>
      <c r="BL332">
        <v>1660484688.5999999</v>
      </c>
      <c r="BM332">
        <v>1495.1381249999999</v>
      </c>
      <c r="BN332">
        <v>1545.9881250000001</v>
      </c>
      <c r="BO332">
        <v>27.15588125</v>
      </c>
      <c r="BP332">
        <v>23.901162500000002</v>
      </c>
      <c r="BQ332">
        <v>1492.2987499999999</v>
      </c>
      <c r="BR332">
        <v>27.13805</v>
      </c>
      <c r="BS332">
        <v>500.14699999999999</v>
      </c>
      <c r="BT332">
        <v>99.524718750000005</v>
      </c>
      <c r="BU332">
        <v>9.9936006250000015E-2</v>
      </c>
      <c r="BV332">
        <v>31.056831249999998</v>
      </c>
      <c r="BW332">
        <v>31.74286875</v>
      </c>
      <c r="BX332">
        <v>999.9</v>
      </c>
      <c r="BY332">
        <v>0</v>
      </c>
      <c r="BZ332">
        <v>0</v>
      </c>
      <c r="CA332">
        <v>10001.953750000001</v>
      </c>
      <c r="CB332">
        <v>0</v>
      </c>
      <c r="CC332">
        <v>694.38300000000004</v>
      </c>
      <c r="CD332">
        <v>-50.851581250000002</v>
      </c>
      <c r="CE332">
        <v>1536.8731250000001</v>
      </c>
      <c r="CF332">
        <v>1583.8456249999999</v>
      </c>
      <c r="CG332">
        <v>3.2547081250000001</v>
      </c>
      <c r="CH332">
        <v>1545.9881250000001</v>
      </c>
      <c r="CI332">
        <v>23.901162500000002</v>
      </c>
      <c r="CJ332">
        <v>2.7026824999999999</v>
      </c>
      <c r="CK332">
        <v>2.3787587499999998</v>
      </c>
      <c r="CL332">
        <v>22.30143125</v>
      </c>
      <c r="CM332">
        <v>20.219893750000001</v>
      </c>
      <c r="CN332">
        <v>2000.02</v>
      </c>
      <c r="CO332">
        <v>0.98000512500000003</v>
      </c>
      <c r="CP332">
        <v>1.9995312500000001E-2</v>
      </c>
      <c r="CQ332">
        <v>0</v>
      </c>
      <c r="CR332">
        <v>2.4245000000000001</v>
      </c>
      <c r="CS332">
        <v>0</v>
      </c>
      <c r="CT332">
        <v>32559.837500000001</v>
      </c>
      <c r="CU332">
        <v>17412.512500000001</v>
      </c>
      <c r="CV332">
        <v>39.186999999999998</v>
      </c>
      <c r="CW332">
        <v>40.202749999999988</v>
      </c>
      <c r="CX332">
        <v>39.136625000000002</v>
      </c>
      <c r="CY332">
        <v>38.702749999999988</v>
      </c>
      <c r="CZ332">
        <v>39.436999999999998</v>
      </c>
      <c r="DA332">
        <v>1960.03</v>
      </c>
      <c r="DB332">
        <v>39.990625000000009</v>
      </c>
      <c r="DC332">
        <v>0</v>
      </c>
      <c r="DD332">
        <v>1660484694.2</v>
      </c>
      <c r="DE332">
        <v>0</v>
      </c>
      <c r="DF332">
        <v>1660484159.0999999</v>
      </c>
      <c r="DG332" t="s">
        <v>383</v>
      </c>
      <c r="DH332">
        <v>1660484145.0999999</v>
      </c>
      <c r="DI332">
        <v>1660484159.0999999</v>
      </c>
      <c r="DJ332">
        <v>1</v>
      </c>
      <c r="DK332">
        <v>6.3E-2</v>
      </c>
      <c r="DL332">
        <v>-2.8000000000000001E-2</v>
      </c>
      <c r="DM332">
        <v>1.395</v>
      </c>
      <c r="DN332">
        <v>2.7E-2</v>
      </c>
      <c r="DO332">
        <v>400</v>
      </c>
      <c r="DP332">
        <v>24</v>
      </c>
      <c r="DQ332">
        <v>0.47</v>
      </c>
      <c r="DR332">
        <v>0.03</v>
      </c>
      <c r="DS332">
        <v>6.4000490396396001</v>
      </c>
      <c r="DT332">
        <v>-1.5556491118492079E-2</v>
      </c>
      <c r="DU332">
        <v>0.1764381858093684</v>
      </c>
      <c r="DV332">
        <v>1</v>
      </c>
      <c r="DW332">
        <v>38.224779776771413</v>
      </c>
      <c r="DX332">
        <v>-0.81719935332766103</v>
      </c>
      <c r="DY332">
        <v>0.1186040613277797</v>
      </c>
      <c r="DZ332">
        <v>0</v>
      </c>
      <c r="EA332">
        <v>-50.857880000000002</v>
      </c>
      <c r="EB332">
        <v>0.36543537263631282</v>
      </c>
      <c r="EC332">
        <v>0.11709052167731859</v>
      </c>
      <c r="ED332">
        <v>1</v>
      </c>
      <c r="EE332">
        <v>1368.7263660229121</v>
      </c>
      <c r="EF332">
        <v>288.70941108522322</v>
      </c>
      <c r="EG332">
        <v>21.6217967843209</v>
      </c>
      <c r="EH332">
        <v>0</v>
      </c>
      <c r="EI332">
        <v>3.2558497499999999</v>
      </c>
      <c r="EJ332">
        <v>-5.3604990619136608E-2</v>
      </c>
      <c r="EK332">
        <v>6.2462334600541349E-3</v>
      </c>
      <c r="EL332">
        <v>1</v>
      </c>
      <c r="EM332">
        <v>2.0004962640799322</v>
      </c>
      <c r="EN332">
        <v>2.0039556592276041E-2</v>
      </c>
      <c r="EO332">
        <v>1.5852255449117769E-3</v>
      </c>
      <c r="EP332">
        <v>1</v>
      </c>
      <c r="EQ332">
        <v>4</v>
      </c>
      <c r="ER332">
        <v>6</v>
      </c>
      <c r="ES332" t="s">
        <v>401</v>
      </c>
      <c r="ET332">
        <v>2.9455300000000002</v>
      </c>
      <c r="EU332">
        <v>2.80105</v>
      </c>
      <c r="EV332">
        <v>0.218307</v>
      </c>
      <c r="EW332">
        <v>0.222554</v>
      </c>
      <c r="EX332">
        <v>0.118418</v>
      </c>
      <c r="EY332">
        <v>0.108347</v>
      </c>
      <c r="EZ332">
        <v>16102.5</v>
      </c>
      <c r="FA332">
        <v>16798.5</v>
      </c>
      <c r="FB332">
        <v>23940</v>
      </c>
      <c r="FC332">
        <v>25128.7</v>
      </c>
      <c r="FD332">
        <v>33773.599999999999</v>
      </c>
      <c r="FE332">
        <v>35773.4</v>
      </c>
      <c r="FF332">
        <v>43627.199999999997</v>
      </c>
      <c r="FG332">
        <v>46445.1</v>
      </c>
      <c r="FH332">
        <v>2.0011000000000001</v>
      </c>
      <c r="FI332">
        <v>1.925</v>
      </c>
      <c r="FJ332">
        <v>0.159107</v>
      </c>
      <c r="FK332">
        <v>0</v>
      </c>
      <c r="FL332">
        <v>29.157599999999999</v>
      </c>
      <c r="FM332">
        <v>999.9</v>
      </c>
      <c r="FN332">
        <v>68.900000000000006</v>
      </c>
      <c r="FO332">
        <v>31.6</v>
      </c>
      <c r="FP332">
        <v>32.316099999999999</v>
      </c>
      <c r="FQ332">
        <v>63.764000000000003</v>
      </c>
      <c r="FR332">
        <v>25.392600000000002</v>
      </c>
      <c r="FS332">
        <v>1</v>
      </c>
      <c r="FT332">
        <v>0.15121200000000001</v>
      </c>
      <c r="FU332">
        <v>0.125893</v>
      </c>
      <c r="FV332">
        <v>20.323599999999999</v>
      </c>
      <c r="FW332">
        <v>5.2123499999999998</v>
      </c>
      <c r="FX332">
        <v>11.904199999999999</v>
      </c>
      <c r="FY332">
        <v>5.0028499999999996</v>
      </c>
      <c r="FZ332">
        <v>3.2898999999999998</v>
      </c>
      <c r="GA332">
        <v>9999</v>
      </c>
      <c r="GB332">
        <v>9999</v>
      </c>
      <c r="GC332">
        <v>9999</v>
      </c>
      <c r="GD332">
        <v>999.9</v>
      </c>
      <c r="GE332">
        <v>1.85944</v>
      </c>
      <c r="GF332">
        <v>1.8544</v>
      </c>
      <c r="GG332">
        <v>1.8575999999999999</v>
      </c>
      <c r="GH332">
        <v>1.8560000000000001</v>
      </c>
      <c r="GI332">
        <v>1.8548500000000001</v>
      </c>
      <c r="GJ332">
        <v>1.8545100000000001</v>
      </c>
      <c r="GK332">
        <v>1.85317</v>
      </c>
      <c r="GL332">
        <v>1.8562700000000001</v>
      </c>
      <c r="GM332">
        <v>0</v>
      </c>
      <c r="GN332">
        <v>0</v>
      </c>
      <c r="GO332">
        <v>0</v>
      </c>
      <c r="GP332">
        <v>0</v>
      </c>
      <c r="GQ332" t="s">
        <v>385</v>
      </c>
      <c r="GR332" t="s">
        <v>386</v>
      </c>
      <c r="GS332" t="s">
        <v>387</v>
      </c>
      <c r="GT332" t="s">
        <v>387</v>
      </c>
      <c r="GU332" t="s">
        <v>387</v>
      </c>
      <c r="GV332" t="s">
        <v>387</v>
      </c>
      <c r="GW332">
        <v>0</v>
      </c>
      <c r="GX332">
        <v>100</v>
      </c>
      <c r="GY332">
        <v>100</v>
      </c>
      <c r="GZ332">
        <v>2.87</v>
      </c>
      <c r="HA332">
        <v>1.7899999999999999E-2</v>
      </c>
      <c r="HB332">
        <v>0.46748880523729403</v>
      </c>
      <c r="HC332">
        <v>2.678124759318837E-3</v>
      </c>
      <c r="HD332">
        <v>-9.3737611465157319E-7</v>
      </c>
      <c r="HE332">
        <v>1.3915637841753891E-10</v>
      </c>
      <c r="HF332">
        <v>-6.7805247810390282E-2</v>
      </c>
      <c r="HG332">
        <v>1.061361004592812E-2</v>
      </c>
      <c r="HH332">
        <v>-3.086644042041478E-4</v>
      </c>
      <c r="HI332">
        <v>1.24720902217549E-6</v>
      </c>
      <c r="HJ332">
        <v>1</v>
      </c>
      <c r="HK332">
        <v>2093</v>
      </c>
      <c r="HL332">
        <v>2</v>
      </c>
      <c r="HM332">
        <v>27</v>
      </c>
      <c r="HN332">
        <v>9.1999999999999993</v>
      </c>
      <c r="HO332">
        <v>9</v>
      </c>
      <c r="HP332">
        <v>3.1677200000000001</v>
      </c>
      <c r="HQ332">
        <v>2.2741699999999998</v>
      </c>
      <c r="HR332">
        <v>1.4978</v>
      </c>
      <c r="HS332">
        <v>2.3034699999999999</v>
      </c>
      <c r="HT332">
        <v>1.5478499999999999</v>
      </c>
      <c r="HU332">
        <v>2.2656200000000002</v>
      </c>
      <c r="HV332">
        <v>35.290199999999999</v>
      </c>
      <c r="HW332">
        <v>15.2791</v>
      </c>
      <c r="HX332">
        <v>18</v>
      </c>
      <c r="HY332">
        <v>501.52600000000001</v>
      </c>
      <c r="HZ332">
        <v>518.56899999999996</v>
      </c>
      <c r="IA332">
        <v>29.186399999999999</v>
      </c>
      <c r="IB332">
        <v>29.1067</v>
      </c>
      <c r="IC332">
        <v>30.000599999999999</v>
      </c>
      <c r="ID332">
        <v>28.882400000000001</v>
      </c>
      <c r="IE332">
        <v>28.9756</v>
      </c>
      <c r="IF332">
        <v>63.466200000000001</v>
      </c>
      <c r="IG332">
        <v>28.642700000000001</v>
      </c>
      <c r="IH332">
        <v>73.267099999999999</v>
      </c>
      <c r="II332">
        <v>29.137</v>
      </c>
      <c r="IJ332">
        <v>1610.19</v>
      </c>
      <c r="IK332">
        <v>23.922000000000001</v>
      </c>
      <c r="IL332">
        <v>100.902</v>
      </c>
      <c r="IM332">
        <v>100.664</v>
      </c>
      <c r="IN332" t="s">
        <v>2775</v>
      </c>
    </row>
    <row r="333" spans="1:248" x14ac:dyDescent="0.2">
      <c r="A333">
        <v>317</v>
      </c>
      <c r="B333">
        <v>1660484697.5999999</v>
      </c>
      <c r="C333">
        <v>568.5</v>
      </c>
      <c r="D333" t="s">
        <v>999</v>
      </c>
      <c r="E333" t="s">
        <v>1000</v>
      </c>
      <c r="F333">
        <v>1</v>
      </c>
      <c r="G333" t="s">
        <v>376</v>
      </c>
      <c r="H333" t="s">
        <v>377</v>
      </c>
      <c r="I333" t="s">
        <v>378</v>
      </c>
      <c r="J333" t="s">
        <v>379</v>
      </c>
      <c r="K333" t="s">
        <v>380</v>
      </c>
      <c r="L333" t="s">
        <v>376</v>
      </c>
      <c r="M333" t="s">
        <v>381</v>
      </c>
      <c r="N333">
        <v>1660484690.099999</v>
      </c>
      <c r="O333">
        <f t="shared" si="136"/>
        <v>2.7836179488865418E-3</v>
      </c>
      <c r="P333">
        <f t="shared" si="137"/>
        <v>2.7836179488865418</v>
      </c>
      <c r="Q333">
        <f t="shared" si="138"/>
        <v>6.0486657423275529</v>
      </c>
      <c r="R333">
        <f t="shared" si="139"/>
        <v>1502.672</v>
      </c>
      <c r="S333">
        <f t="shared" si="140"/>
        <v>1382.4258399492739</v>
      </c>
      <c r="T333">
        <f t="shared" si="141"/>
        <v>137.72383972102847</v>
      </c>
      <c r="U333">
        <f t="shared" si="142"/>
        <v>149.70333431330474</v>
      </c>
      <c r="V333">
        <f t="shared" si="143"/>
        <v>0.13689441389192541</v>
      </c>
      <c r="W333">
        <f t="shared" si="144"/>
        <v>2.9210400259067169</v>
      </c>
      <c r="X333">
        <f t="shared" si="145"/>
        <v>0.13342757023754867</v>
      </c>
      <c r="Y333">
        <f t="shared" si="146"/>
        <v>8.3696400815379685E-2</v>
      </c>
      <c r="Z333">
        <f t="shared" si="147"/>
        <v>321.51957059999995</v>
      </c>
      <c r="AA333">
        <f t="shared" si="148"/>
        <v>32.228305711782966</v>
      </c>
      <c r="AB333">
        <f t="shared" si="149"/>
        <v>31.74384666666667</v>
      </c>
      <c r="AC333">
        <f t="shared" si="150"/>
        <v>4.7062874056433905</v>
      </c>
      <c r="AD333">
        <f t="shared" si="151"/>
        <v>59.771494323216132</v>
      </c>
      <c r="AE333">
        <f t="shared" si="152"/>
        <v>2.7051874322310319</v>
      </c>
      <c r="AF333">
        <f t="shared" si="153"/>
        <v>4.5258822167012429</v>
      </c>
      <c r="AG333">
        <f t="shared" si="154"/>
        <v>2.0010999734123587</v>
      </c>
      <c r="AH333">
        <f t="shared" si="155"/>
        <v>-122.75755154589649</v>
      </c>
      <c r="AI333">
        <f t="shared" si="156"/>
        <v>-108.27318720461602</v>
      </c>
      <c r="AJ333">
        <f t="shared" si="157"/>
        <v>-8.3565967818958828</v>
      </c>
      <c r="AK333">
        <f t="shared" si="158"/>
        <v>82.13223506759158</v>
      </c>
      <c r="AL333">
        <f t="shared" si="159"/>
        <v>38.204842281576219</v>
      </c>
      <c r="AM333">
        <f t="shared" si="160"/>
        <v>2.7873536588909968</v>
      </c>
      <c r="AN333">
        <f t="shared" si="161"/>
        <v>6.0486657423275529</v>
      </c>
      <c r="AO333">
        <v>1614.7401099339711</v>
      </c>
      <c r="AP333">
        <v>1580.8368484848479</v>
      </c>
      <c r="AQ333">
        <v>5.1779332150813238</v>
      </c>
      <c r="AR333">
        <v>64.973285806085684</v>
      </c>
      <c r="AS333">
        <f t="shared" si="162"/>
        <v>2.7836179488865418</v>
      </c>
      <c r="AT333">
        <v>23.89780508773125</v>
      </c>
      <c r="AU333">
        <v>27.146635151515149</v>
      </c>
      <c r="AV333">
        <v>-2.2562986538446972E-5</v>
      </c>
      <c r="AW333">
        <v>82.278735908204425</v>
      </c>
      <c r="AX333">
        <v>0</v>
      </c>
      <c r="AY333">
        <v>0</v>
      </c>
      <c r="AZ333">
        <f t="shared" si="163"/>
        <v>1</v>
      </c>
      <c r="BA333">
        <f t="shared" si="164"/>
        <v>0</v>
      </c>
      <c r="BB333">
        <f t="shared" si="165"/>
        <v>51919.284299901206</v>
      </c>
      <c r="BC333">
        <f t="shared" si="166"/>
        <v>2000.0260000000001</v>
      </c>
      <c r="BD333">
        <f t="shared" si="167"/>
        <v>1681.22154</v>
      </c>
      <c r="BE333">
        <f t="shared" si="168"/>
        <v>0.84059984220205131</v>
      </c>
      <c r="BF333">
        <f t="shared" si="169"/>
        <v>0.16075769544995913</v>
      </c>
      <c r="BG333">
        <v>6</v>
      </c>
      <c r="BH333">
        <v>0.5</v>
      </c>
      <c r="BI333" t="s">
        <v>382</v>
      </c>
      <c r="BJ333">
        <v>2</v>
      </c>
      <c r="BK333" t="b">
        <v>1</v>
      </c>
      <c r="BL333">
        <v>1660484690.099999</v>
      </c>
      <c r="BM333">
        <v>1502.672</v>
      </c>
      <c r="BN333">
        <v>1553.528666666667</v>
      </c>
      <c r="BO333">
        <v>27.153766666666659</v>
      </c>
      <c r="BP333">
        <v>23.90074666666667</v>
      </c>
      <c r="BQ333">
        <v>1499.8266666666671</v>
      </c>
      <c r="BR333">
        <v>27.13593333333333</v>
      </c>
      <c r="BS333">
        <v>500.15060000000011</v>
      </c>
      <c r="BT333">
        <v>99.524819999999991</v>
      </c>
      <c r="BU333">
        <v>9.9937973333333346E-2</v>
      </c>
      <c r="BV333">
        <v>31.056306666666661</v>
      </c>
      <c r="BW333">
        <v>31.74384666666667</v>
      </c>
      <c r="BX333">
        <v>999.89999999999986</v>
      </c>
      <c r="BY333">
        <v>0</v>
      </c>
      <c r="BZ333">
        <v>0</v>
      </c>
      <c r="CA333">
        <v>9999.0840000000007</v>
      </c>
      <c r="CB333">
        <v>0</v>
      </c>
      <c r="CC333">
        <v>710.77093333333323</v>
      </c>
      <c r="CD333">
        <v>-50.857926666666678</v>
      </c>
      <c r="CE333">
        <v>1544.613333333333</v>
      </c>
      <c r="CF333">
        <v>1591.5693333333329</v>
      </c>
      <c r="CG333">
        <v>3.253013333333334</v>
      </c>
      <c r="CH333">
        <v>1553.528666666667</v>
      </c>
      <c r="CI333">
        <v>23.90074666666667</v>
      </c>
      <c r="CJ333">
        <v>2.7024753333333331</v>
      </c>
      <c r="CK333">
        <v>2.3787193333333332</v>
      </c>
      <c r="CL333">
        <v>22.300173333333341</v>
      </c>
      <c r="CM333">
        <v>20.21962666666667</v>
      </c>
      <c r="CN333">
        <v>2000.0260000000001</v>
      </c>
      <c r="CO333">
        <v>0.98000526666666687</v>
      </c>
      <c r="CP333">
        <v>1.9995099999999998E-2</v>
      </c>
      <c r="CQ333">
        <v>0</v>
      </c>
      <c r="CR333">
        <v>2.2303333333333328</v>
      </c>
      <c r="CS333">
        <v>0</v>
      </c>
      <c r="CT333">
        <v>32555.833333333328</v>
      </c>
      <c r="CU333">
        <v>17412.57333333333</v>
      </c>
      <c r="CV333">
        <v>39.186999999999998</v>
      </c>
      <c r="CW333">
        <v>40.203800000000001</v>
      </c>
      <c r="CX333">
        <v>39.1374</v>
      </c>
      <c r="CY333">
        <v>38.707999999999998</v>
      </c>
      <c r="CZ333">
        <v>39.436999999999998</v>
      </c>
      <c r="DA333">
        <v>1960.0360000000001</v>
      </c>
      <c r="DB333">
        <v>39.99</v>
      </c>
      <c r="DC333">
        <v>0</v>
      </c>
      <c r="DD333">
        <v>1660484695.4000001</v>
      </c>
      <c r="DE333">
        <v>0</v>
      </c>
      <c r="DF333">
        <v>1660484159.0999999</v>
      </c>
      <c r="DG333" t="s">
        <v>383</v>
      </c>
      <c r="DH333">
        <v>1660484145.0999999</v>
      </c>
      <c r="DI333">
        <v>1660484159.0999999</v>
      </c>
      <c r="DJ333">
        <v>1</v>
      </c>
      <c r="DK333">
        <v>6.3E-2</v>
      </c>
      <c r="DL333">
        <v>-2.8000000000000001E-2</v>
      </c>
      <c r="DM333">
        <v>1.395</v>
      </c>
      <c r="DN333">
        <v>2.7E-2</v>
      </c>
      <c r="DO333">
        <v>400</v>
      </c>
      <c r="DP333">
        <v>24</v>
      </c>
      <c r="DQ333">
        <v>0.47</v>
      </c>
      <c r="DR333">
        <v>0.03</v>
      </c>
      <c r="DS333">
        <v>6.4000490396396001</v>
      </c>
      <c r="DT333">
        <v>-1.5556491118492079E-2</v>
      </c>
      <c r="DU333">
        <v>0.1764381858093684</v>
      </c>
      <c r="DV333">
        <v>1</v>
      </c>
      <c r="DW333">
        <v>38.224779776771413</v>
      </c>
      <c r="DX333">
        <v>-0.81719935332766103</v>
      </c>
      <c r="DY333">
        <v>0.1186040613277797</v>
      </c>
      <c r="DZ333">
        <v>0</v>
      </c>
      <c r="EA333">
        <v>-50.857880000000002</v>
      </c>
      <c r="EB333">
        <v>0.36543537263631282</v>
      </c>
      <c r="EC333">
        <v>0.11709052167731859</v>
      </c>
      <c r="ED333">
        <v>1</v>
      </c>
      <c r="EE333">
        <v>1368.7263660229121</v>
      </c>
      <c r="EF333">
        <v>288.70941108522322</v>
      </c>
      <c r="EG333">
        <v>21.6217967843209</v>
      </c>
      <c r="EH333">
        <v>0</v>
      </c>
      <c r="EI333">
        <v>3.2558497499999999</v>
      </c>
      <c r="EJ333">
        <v>-5.3604990619136608E-2</v>
      </c>
      <c r="EK333">
        <v>6.2462334600541349E-3</v>
      </c>
      <c r="EL333">
        <v>1</v>
      </c>
      <c r="EM333">
        <v>2.0004962640799322</v>
      </c>
      <c r="EN333">
        <v>2.0039556592276041E-2</v>
      </c>
      <c r="EO333">
        <v>1.5852255449117769E-3</v>
      </c>
      <c r="EP333">
        <v>1</v>
      </c>
      <c r="EQ333">
        <v>4</v>
      </c>
      <c r="ER333">
        <v>6</v>
      </c>
      <c r="ES333" t="s">
        <v>401</v>
      </c>
      <c r="ET333">
        <v>2.9452500000000001</v>
      </c>
      <c r="EU333">
        <v>2.8010199999999998</v>
      </c>
      <c r="EV333">
        <v>0.21873400000000001</v>
      </c>
      <c r="EW333">
        <v>0.22298100000000001</v>
      </c>
      <c r="EX333">
        <v>0.11841400000000001</v>
      </c>
      <c r="EY333">
        <v>0.108346</v>
      </c>
      <c r="EZ333">
        <v>16093.7</v>
      </c>
      <c r="FA333">
        <v>16789.2</v>
      </c>
      <c r="FB333">
        <v>23940</v>
      </c>
      <c r="FC333">
        <v>25128.7</v>
      </c>
      <c r="FD333">
        <v>33773.800000000003</v>
      </c>
      <c r="FE333">
        <v>35773.300000000003</v>
      </c>
      <c r="FF333">
        <v>43627.1</v>
      </c>
      <c r="FG333">
        <v>46444.9</v>
      </c>
      <c r="FH333">
        <v>2.00095</v>
      </c>
      <c r="FI333">
        <v>1.9249499999999999</v>
      </c>
      <c r="FJ333">
        <v>0.159107</v>
      </c>
      <c r="FK333">
        <v>0</v>
      </c>
      <c r="FL333">
        <v>29.1601</v>
      </c>
      <c r="FM333">
        <v>999.9</v>
      </c>
      <c r="FN333">
        <v>68.900000000000006</v>
      </c>
      <c r="FO333">
        <v>31.6</v>
      </c>
      <c r="FP333">
        <v>32.318899999999999</v>
      </c>
      <c r="FQ333">
        <v>63.514000000000003</v>
      </c>
      <c r="FR333">
        <v>25.913499999999999</v>
      </c>
      <c r="FS333">
        <v>1</v>
      </c>
      <c r="FT333">
        <v>0.15110799999999999</v>
      </c>
      <c r="FU333">
        <v>0.149537</v>
      </c>
      <c r="FV333">
        <v>20.323599999999999</v>
      </c>
      <c r="FW333">
        <v>5.21265</v>
      </c>
      <c r="FX333">
        <v>11.9038</v>
      </c>
      <c r="FY333">
        <v>5.0027999999999997</v>
      </c>
      <c r="FZ333">
        <v>3.2898800000000001</v>
      </c>
      <c r="GA333">
        <v>9999</v>
      </c>
      <c r="GB333">
        <v>9999</v>
      </c>
      <c r="GC333">
        <v>9999</v>
      </c>
      <c r="GD333">
        <v>999.9</v>
      </c>
      <c r="GE333">
        <v>1.85944</v>
      </c>
      <c r="GF333">
        <v>1.8544</v>
      </c>
      <c r="GG333">
        <v>1.8575999999999999</v>
      </c>
      <c r="GH333">
        <v>1.8560000000000001</v>
      </c>
      <c r="GI333">
        <v>1.8548500000000001</v>
      </c>
      <c r="GJ333">
        <v>1.85453</v>
      </c>
      <c r="GK333">
        <v>1.85317</v>
      </c>
      <c r="GL333">
        <v>1.8562700000000001</v>
      </c>
      <c r="GM333">
        <v>0</v>
      </c>
      <c r="GN333">
        <v>0</v>
      </c>
      <c r="GO333">
        <v>0</v>
      </c>
      <c r="GP333">
        <v>0</v>
      </c>
      <c r="GQ333" t="s">
        <v>385</v>
      </c>
      <c r="GR333" t="s">
        <v>386</v>
      </c>
      <c r="GS333" t="s">
        <v>387</v>
      </c>
      <c r="GT333" t="s">
        <v>387</v>
      </c>
      <c r="GU333" t="s">
        <v>387</v>
      </c>
      <c r="GV333" t="s">
        <v>387</v>
      </c>
      <c r="GW333">
        <v>0</v>
      </c>
      <c r="GX333">
        <v>100</v>
      </c>
      <c r="GY333">
        <v>100</v>
      </c>
      <c r="GZ333">
        <v>2.87</v>
      </c>
      <c r="HA333">
        <v>1.7899999999999999E-2</v>
      </c>
      <c r="HB333">
        <v>0.46748880523729403</v>
      </c>
      <c r="HC333">
        <v>2.678124759318837E-3</v>
      </c>
      <c r="HD333">
        <v>-9.3737611465157319E-7</v>
      </c>
      <c r="HE333">
        <v>1.3915637841753891E-10</v>
      </c>
      <c r="HF333">
        <v>-6.7805247810390282E-2</v>
      </c>
      <c r="HG333">
        <v>1.061361004592812E-2</v>
      </c>
      <c r="HH333">
        <v>-3.086644042041478E-4</v>
      </c>
      <c r="HI333">
        <v>1.24720902217549E-6</v>
      </c>
      <c r="HJ333">
        <v>1</v>
      </c>
      <c r="HK333">
        <v>2093</v>
      </c>
      <c r="HL333">
        <v>2</v>
      </c>
      <c r="HM333">
        <v>27</v>
      </c>
      <c r="HN333">
        <v>9.1999999999999993</v>
      </c>
      <c r="HO333">
        <v>9</v>
      </c>
      <c r="HP333">
        <v>3.1774900000000001</v>
      </c>
      <c r="HQ333">
        <v>2.2509800000000002</v>
      </c>
      <c r="HR333">
        <v>1.4978</v>
      </c>
      <c r="HS333">
        <v>2.3034699999999999</v>
      </c>
      <c r="HT333">
        <v>1.5478499999999999</v>
      </c>
      <c r="HU333">
        <v>2.4597199999999999</v>
      </c>
      <c r="HV333">
        <v>35.290199999999999</v>
      </c>
      <c r="HW333">
        <v>15.287800000000001</v>
      </c>
      <c r="HX333">
        <v>18</v>
      </c>
      <c r="HY333">
        <v>501.44200000000001</v>
      </c>
      <c r="HZ333">
        <v>518.54200000000003</v>
      </c>
      <c r="IA333">
        <v>29.177099999999999</v>
      </c>
      <c r="IB333">
        <v>29.107299999999999</v>
      </c>
      <c r="IC333">
        <v>30.000399999999999</v>
      </c>
      <c r="ID333">
        <v>28.882999999999999</v>
      </c>
      <c r="IE333">
        <v>28.976299999999998</v>
      </c>
      <c r="IF333">
        <v>63.681699999999999</v>
      </c>
      <c r="IG333">
        <v>28.642700000000001</v>
      </c>
      <c r="IH333">
        <v>73.267099999999999</v>
      </c>
      <c r="II333">
        <v>29.137</v>
      </c>
      <c r="IJ333">
        <v>1620.22</v>
      </c>
      <c r="IK333">
        <v>23.923999999999999</v>
      </c>
      <c r="IL333">
        <v>100.901</v>
      </c>
      <c r="IM333">
        <v>100.663</v>
      </c>
      <c r="IN333" t="s">
        <v>2775</v>
      </c>
    </row>
    <row r="334" spans="1:248" x14ac:dyDescent="0.2">
      <c r="A334">
        <v>318</v>
      </c>
      <c r="B334">
        <v>1660484698.5999999</v>
      </c>
      <c r="C334">
        <v>569.5</v>
      </c>
      <c r="D334" t="s">
        <v>1001</v>
      </c>
      <c r="E334" t="s">
        <v>1002</v>
      </c>
      <c r="F334">
        <v>1</v>
      </c>
      <c r="G334" t="s">
        <v>376</v>
      </c>
      <c r="H334" t="s">
        <v>377</v>
      </c>
      <c r="I334" t="s">
        <v>378</v>
      </c>
      <c r="J334" t="s">
        <v>379</v>
      </c>
      <c r="K334" t="s">
        <v>380</v>
      </c>
      <c r="L334" t="s">
        <v>376</v>
      </c>
      <c r="M334" t="s">
        <v>381</v>
      </c>
      <c r="N334">
        <v>1660484690.5999999</v>
      </c>
      <c r="O334">
        <f t="shared" si="136"/>
        <v>2.783319271980248E-3</v>
      </c>
      <c r="P334">
        <f t="shared" si="137"/>
        <v>2.7833192719802482</v>
      </c>
      <c r="Q334">
        <f t="shared" si="138"/>
        <v>5.9610380511101253</v>
      </c>
      <c r="R334">
        <f t="shared" si="139"/>
        <v>1505.1912500000001</v>
      </c>
      <c r="S334">
        <f t="shared" si="140"/>
        <v>1385.8779283396107</v>
      </c>
      <c r="T334">
        <f t="shared" si="141"/>
        <v>138.06777810488387</v>
      </c>
      <c r="U334">
        <f t="shared" si="142"/>
        <v>149.95434104315046</v>
      </c>
      <c r="V334">
        <f t="shared" si="143"/>
        <v>0.13687081994729849</v>
      </c>
      <c r="W334">
        <f t="shared" si="144"/>
        <v>2.9211808575454885</v>
      </c>
      <c r="X334">
        <f t="shared" si="145"/>
        <v>0.13340531745274559</v>
      </c>
      <c r="Y334">
        <f t="shared" si="146"/>
        <v>8.3682376724703966E-2</v>
      </c>
      <c r="Z334">
        <f t="shared" si="147"/>
        <v>321.51901199999998</v>
      </c>
      <c r="AA334">
        <f t="shared" si="148"/>
        <v>32.22825850456011</v>
      </c>
      <c r="AB334">
        <f t="shared" si="149"/>
        <v>31.744074999999999</v>
      </c>
      <c r="AC334">
        <f t="shared" si="150"/>
        <v>4.7063483434037918</v>
      </c>
      <c r="AD334">
        <f t="shared" si="151"/>
        <v>59.77043833771625</v>
      </c>
      <c r="AE334">
        <f t="shared" si="152"/>
        <v>2.7051289757061419</v>
      </c>
      <c r="AF334">
        <f t="shared" si="153"/>
        <v>4.5258643753314347</v>
      </c>
      <c r="AG334">
        <f t="shared" si="154"/>
        <v>2.00121936769765</v>
      </c>
      <c r="AH334">
        <f t="shared" si="155"/>
        <v>-122.74437989432894</v>
      </c>
      <c r="AI334">
        <f t="shared" si="156"/>
        <v>-108.32525965655159</v>
      </c>
      <c r="AJ334">
        <f t="shared" si="157"/>
        <v>-8.3602192652380438</v>
      </c>
      <c r="AK334">
        <f t="shared" si="158"/>
        <v>82.089153183881422</v>
      </c>
      <c r="AL334">
        <f t="shared" si="159"/>
        <v>38.207243115687255</v>
      </c>
      <c r="AM334">
        <f t="shared" si="160"/>
        <v>2.787032155115833</v>
      </c>
      <c r="AN334">
        <f t="shared" si="161"/>
        <v>5.9610380511101253</v>
      </c>
      <c r="AO334">
        <v>1619.9348650799229</v>
      </c>
      <c r="AP334">
        <v>1586.0442424242419</v>
      </c>
      <c r="AQ334">
        <v>5.1964300742215652</v>
      </c>
      <c r="AR334">
        <v>64.973285806085684</v>
      </c>
      <c r="AS334">
        <f t="shared" si="162"/>
        <v>2.7833192719802482</v>
      </c>
      <c r="AT334">
        <v>23.896160993606031</v>
      </c>
      <c r="AU334">
        <v>27.14458848484848</v>
      </c>
      <c r="AV334">
        <v>-5.9175607149873934E-6</v>
      </c>
      <c r="AW334">
        <v>82.278735908204425</v>
      </c>
      <c r="AX334">
        <v>0</v>
      </c>
      <c r="AY334">
        <v>0</v>
      </c>
      <c r="AZ334">
        <f t="shared" si="163"/>
        <v>1</v>
      </c>
      <c r="BA334">
        <f t="shared" si="164"/>
        <v>0</v>
      </c>
      <c r="BB334">
        <f t="shared" si="165"/>
        <v>51923.30092913883</v>
      </c>
      <c r="BC334">
        <f t="shared" si="166"/>
        <v>2000.0225</v>
      </c>
      <c r="BD334">
        <f t="shared" si="167"/>
        <v>1681.2185999999999</v>
      </c>
      <c r="BE334">
        <f t="shared" si="168"/>
        <v>0.8405998432517634</v>
      </c>
      <c r="BF334">
        <f t="shared" si="169"/>
        <v>0.16075769747590338</v>
      </c>
      <c r="BG334">
        <v>6</v>
      </c>
      <c r="BH334">
        <v>0.5</v>
      </c>
      <c r="BI334" t="s">
        <v>382</v>
      </c>
      <c r="BJ334">
        <v>2</v>
      </c>
      <c r="BK334" t="b">
        <v>1</v>
      </c>
      <c r="BL334">
        <v>1660484690.5999999</v>
      </c>
      <c r="BM334">
        <v>1505.1912500000001</v>
      </c>
      <c r="BN334">
        <v>1556.059375</v>
      </c>
      <c r="BO334">
        <v>27.153175000000001</v>
      </c>
      <c r="BP334">
        <v>23.900481249999999</v>
      </c>
      <c r="BQ334">
        <v>1502.34375</v>
      </c>
      <c r="BR334">
        <v>27.135337499999999</v>
      </c>
      <c r="BS334">
        <v>500.14337499999999</v>
      </c>
      <c r="BT334">
        <v>99.524850000000015</v>
      </c>
      <c r="BU334">
        <v>9.9925950000000013E-2</v>
      </c>
      <c r="BV334">
        <v>31.056237500000002</v>
      </c>
      <c r="BW334">
        <v>31.744074999999999</v>
      </c>
      <c r="BX334">
        <v>999.9</v>
      </c>
      <c r="BY334">
        <v>0</v>
      </c>
      <c r="BZ334">
        <v>0</v>
      </c>
      <c r="CA334">
        <v>9999.885000000002</v>
      </c>
      <c r="CB334">
        <v>0</v>
      </c>
      <c r="CC334">
        <v>718.87018750000004</v>
      </c>
      <c r="CD334">
        <v>-50.869506250000001</v>
      </c>
      <c r="CE334">
        <v>1547.201875</v>
      </c>
      <c r="CF334">
        <v>1594.1612500000001</v>
      </c>
      <c r="CG334">
        <v>3.2526856249999998</v>
      </c>
      <c r="CH334">
        <v>1556.059375</v>
      </c>
      <c r="CI334">
        <v>23.900481249999999</v>
      </c>
      <c r="CJ334">
        <v>2.7024168749999999</v>
      </c>
      <c r="CK334">
        <v>2.3786937500000001</v>
      </c>
      <c r="CL334">
        <v>22.29981875</v>
      </c>
      <c r="CM334">
        <v>20.219449999999998</v>
      </c>
      <c r="CN334">
        <v>2000.0225</v>
      </c>
      <c r="CO334">
        <v>0.98000525000000005</v>
      </c>
      <c r="CP334">
        <v>1.9995124999999999E-2</v>
      </c>
      <c r="CQ334">
        <v>0</v>
      </c>
      <c r="CR334">
        <v>2.264875</v>
      </c>
      <c r="CS334">
        <v>0</v>
      </c>
      <c r="CT334">
        <v>32554.28125</v>
      </c>
      <c r="CU334">
        <v>17412.543750000001</v>
      </c>
      <c r="CV334">
        <v>39.190937499999997</v>
      </c>
      <c r="CW334">
        <v>40.206687499999987</v>
      </c>
      <c r="CX334">
        <v>39.140500000000003</v>
      </c>
      <c r="CY334">
        <v>38.710624999999993</v>
      </c>
      <c r="CZ334">
        <v>39.436999999999998</v>
      </c>
      <c r="DA334">
        <v>1960.0325</v>
      </c>
      <c r="DB334">
        <v>39.99</v>
      </c>
      <c r="DC334">
        <v>0</v>
      </c>
      <c r="DD334">
        <v>1660484696.5999999</v>
      </c>
      <c r="DE334">
        <v>0</v>
      </c>
      <c r="DF334">
        <v>1660484159.0999999</v>
      </c>
      <c r="DG334" t="s">
        <v>383</v>
      </c>
      <c r="DH334">
        <v>1660484145.0999999</v>
      </c>
      <c r="DI334">
        <v>1660484159.0999999</v>
      </c>
      <c r="DJ334">
        <v>1</v>
      </c>
      <c r="DK334">
        <v>6.3E-2</v>
      </c>
      <c r="DL334">
        <v>-2.8000000000000001E-2</v>
      </c>
      <c r="DM334">
        <v>1.395</v>
      </c>
      <c r="DN334">
        <v>2.7E-2</v>
      </c>
      <c r="DO334">
        <v>400</v>
      </c>
      <c r="DP334">
        <v>24</v>
      </c>
      <c r="DQ334">
        <v>0.47</v>
      </c>
      <c r="DR334">
        <v>0.03</v>
      </c>
      <c r="DS334">
        <v>6.3948717474053991</v>
      </c>
      <c r="DT334">
        <v>-1.02325315125456</v>
      </c>
      <c r="DU334">
        <v>0.18428507922966411</v>
      </c>
      <c r="DV334">
        <v>0</v>
      </c>
      <c r="DW334">
        <v>38.207574135315987</v>
      </c>
      <c r="DX334">
        <v>-1.101918208026637</v>
      </c>
      <c r="DY334">
        <v>0.1251406657591812</v>
      </c>
      <c r="DZ334">
        <v>0</v>
      </c>
      <c r="EA334">
        <v>-50.859677419354838</v>
      </c>
      <c r="EB334">
        <v>0.30115645161313742</v>
      </c>
      <c r="EC334">
        <v>0.1163094779087446</v>
      </c>
      <c r="ED334">
        <v>1</v>
      </c>
      <c r="EE334">
        <v>1377.143133099127</v>
      </c>
      <c r="EF334">
        <v>304.46304042394883</v>
      </c>
      <c r="EG334">
        <v>22.042466775808741</v>
      </c>
      <c r="EH334">
        <v>0</v>
      </c>
      <c r="EI334">
        <v>3.255264878048779</v>
      </c>
      <c r="EJ334">
        <v>-5.4610452961685943E-2</v>
      </c>
      <c r="EK334">
        <v>6.3337124019018859E-3</v>
      </c>
      <c r="EL334">
        <v>1</v>
      </c>
      <c r="EM334">
        <v>2.0010425326364079</v>
      </c>
      <c r="EN334">
        <v>1.6281193492480129E-2</v>
      </c>
      <c r="EO334">
        <v>1.287150623414687E-3</v>
      </c>
      <c r="EP334">
        <v>1</v>
      </c>
      <c r="EQ334">
        <v>3</v>
      </c>
      <c r="ER334">
        <v>6</v>
      </c>
      <c r="ES334" t="s">
        <v>404</v>
      </c>
      <c r="ET334">
        <v>2.9452799999999999</v>
      </c>
      <c r="EU334">
        <v>2.8009200000000001</v>
      </c>
      <c r="EV334">
        <v>0.21915299999999999</v>
      </c>
      <c r="EW334">
        <v>0.22340599999999999</v>
      </c>
      <c r="EX334">
        <v>0.118409</v>
      </c>
      <c r="EY334">
        <v>0.108349</v>
      </c>
      <c r="EZ334">
        <v>16085</v>
      </c>
      <c r="FA334">
        <v>16780.099999999999</v>
      </c>
      <c r="FB334">
        <v>23939.8</v>
      </c>
      <c r="FC334">
        <v>25128.6</v>
      </c>
      <c r="FD334">
        <v>33773.699999999997</v>
      </c>
      <c r="FE334">
        <v>35773.1</v>
      </c>
      <c r="FF334">
        <v>43626.7</v>
      </c>
      <c r="FG334">
        <v>46444.7</v>
      </c>
      <c r="FH334">
        <v>2.0009800000000002</v>
      </c>
      <c r="FI334">
        <v>1.9249799999999999</v>
      </c>
      <c r="FJ334">
        <v>0.15895799999999999</v>
      </c>
      <c r="FK334">
        <v>0</v>
      </c>
      <c r="FL334">
        <v>29.162600000000001</v>
      </c>
      <c r="FM334">
        <v>999.9</v>
      </c>
      <c r="FN334">
        <v>68.900000000000006</v>
      </c>
      <c r="FO334">
        <v>31.7</v>
      </c>
      <c r="FP334">
        <v>32.500399999999999</v>
      </c>
      <c r="FQ334">
        <v>63.353999999999999</v>
      </c>
      <c r="FR334">
        <v>26.201899999999998</v>
      </c>
      <c r="FS334">
        <v>1</v>
      </c>
      <c r="FT334">
        <v>0.15113799999999999</v>
      </c>
      <c r="FU334">
        <v>0.172655</v>
      </c>
      <c r="FV334">
        <v>20.323599999999999</v>
      </c>
      <c r="FW334">
        <v>5.2125000000000004</v>
      </c>
      <c r="FX334">
        <v>11.903600000000001</v>
      </c>
      <c r="FY334">
        <v>5.0027999999999997</v>
      </c>
      <c r="FZ334">
        <v>3.2898499999999999</v>
      </c>
      <c r="GA334">
        <v>9999</v>
      </c>
      <c r="GB334">
        <v>9999</v>
      </c>
      <c r="GC334">
        <v>9999</v>
      </c>
      <c r="GD334">
        <v>999.9</v>
      </c>
      <c r="GE334">
        <v>1.85944</v>
      </c>
      <c r="GF334">
        <v>1.85439</v>
      </c>
      <c r="GG334">
        <v>1.8575999999999999</v>
      </c>
      <c r="GH334">
        <v>1.8560000000000001</v>
      </c>
      <c r="GI334">
        <v>1.8548500000000001</v>
      </c>
      <c r="GJ334">
        <v>1.8545199999999999</v>
      </c>
      <c r="GK334">
        <v>1.8531599999999999</v>
      </c>
      <c r="GL334">
        <v>1.8562700000000001</v>
      </c>
      <c r="GM334">
        <v>0</v>
      </c>
      <c r="GN334">
        <v>0</v>
      </c>
      <c r="GO334">
        <v>0</v>
      </c>
      <c r="GP334">
        <v>0</v>
      </c>
      <c r="GQ334" t="s">
        <v>385</v>
      </c>
      <c r="GR334" t="s">
        <v>386</v>
      </c>
      <c r="GS334" t="s">
        <v>387</v>
      </c>
      <c r="GT334" t="s">
        <v>387</v>
      </c>
      <c r="GU334" t="s">
        <v>387</v>
      </c>
      <c r="GV334" t="s">
        <v>387</v>
      </c>
      <c r="GW334">
        <v>0</v>
      </c>
      <c r="GX334">
        <v>100</v>
      </c>
      <c r="GY334">
        <v>100</v>
      </c>
      <c r="GZ334">
        <v>2.88</v>
      </c>
      <c r="HA334">
        <v>1.7899999999999999E-2</v>
      </c>
      <c r="HB334">
        <v>0.46748880523729403</v>
      </c>
      <c r="HC334">
        <v>2.678124759318837E-3</v>
      </c>
      <c r="HD334">
        <v>-9.3737611465157319E-7</v>
      </c>
      <c r="HE334">
        <v>1.3915637841753891E-10</v>
      </c>
      <c r="HF334">
        <v>-6.7805247810390282E-2</v>
      </c>
      <c r="HG334">
        <v>1.061361004592812E-2</v>
      </c>
      <c r="HH334">
        <v>-3.086644042041478E-4</v>
      </c>
      <c r="HI334">
        <v>1.24720902217549E-6</v>
      </c>
      <c r="HJ334">
        <v>1</v>
      </c>
      <c r="HK334">
        <v>2093</v>
      </c>
      <c r="HL334">
        <v>2</v>
      </c>
      <c r="HM334">
        <v>27</v>
      </c>
      <c r="HN334">
        <v>9.1999999999999993</v>
      </c>
      <c r="HO334">
        <v>9</v>
      </c>
      <c r="HP334">
        <v>3.1835900000000001</v>
      </c>
      <c r="HQ334">
        <v>2.2802699999999998</v>
      </c>
      <c r="HR334">
        <v>1.4978</v>
      </c>
      <c r="HS334">
        <v>2.3034699999999999</v>
      </c>
      <c r="HT334">
        <v>1.5478499999999999</v>
      </c>
      <c r="HU334">
        <v>2.3803700000000001</v>
      </c>
      <c r="HV334">
        <v>35.290199999999999</v>
      </c>
      <c r="HW334">
        <v>15.2791</v>
      </c>
      <c r="HX334">
        <v>18</v>
      </c>
      <c r="HY334">
        <v>501.46100000000001</v>
      </c>
      <c r="HZ334">
        <v>518.56500000000005</v>
      </c>
      <c r="IA334">
        <v>29.166799999999999</v>
      </c>
      <c r="IB334">
        <v>29.107900000000001</v>
      </c>
      <c r="IC334">
        <v>30.000299999999999</v>
      </c>
      <c r="ID334">
        <v>28.883600000000001</v>
      </c>
      <c r="IE334">
        <v>28.976900000000001</v>
      </c>
      <c r="IF334">
        <v>63.782499999999999</v>
      </c>
      <c r="IG334">
        <v>28.642700000000001</v>
      </c>
      <c r="IH334">
        <v>73.267099999999999</v>
      </c>
      <c r="II334">
        <v>29.137</v>
      </c>
      <c r="IJ334">
        <v>1620.22</v>
      </c>
      <c r="IK334">
        <v>23.9285</v>
      </c>
      <c r="IL334">
        <v>100.901</v>
      </c>
      <c r="IM334">
        <v>100.663</v>
      </c>
      <c r="IN334" t="s">
        <v>2775</v>
      </c>
    </row>
    <row r="335" spans="1:248" x14ac:dyDescent="0.2">
      <c r="A335">
        <v>319</v>
      </c>
      <c r="B335">
        <v>1660484699.5999999</v>
      </c>
      <c r="C335">
        <v>570.5</v>
      </c>
      <c r="D335" t="s">
        <v>1003</v>
      </c>
      <c r="E335" t="s">
        <v>1004</v>
      </c>
      <c r="F335">
        <v>1</v>
      </c>
      <c r="G335" t="s">
        <v>376</v>
      </c>
      <c r="H335" t="s">
        <v>377</v>
      </c>
      <c r="I335" t="s">
        <v>378</v>
      </c>
      <c r="J335" t="s">
        <v>379</v>
      </c>
      <c r="K335" t="s">
        <v>380</v>
      </c>
      <c r="L335" t="s">
        <v>376</v>
      </c>
      <c r="M335" t="s">
        <v>381</v>
      </c>
      <c r="N335">
        <v>1660484692.099999</v>
      </c>
      <c r="O335">
        <f t="shared" si="136"/>
        <v>2.7825101297036707E-3</v>
      </c>
      <c r="P335">
        <f t="shared" si="137"/>
        <v>2.7825101297036707</v>
      </c>
      <c r="Q335">
        <f t="shared" si="138"/>
        <v>6.1086530036259088</v>
      </c>
      <c r="R335">
        <f t="shared" si="139"/>
        <v>1512.742</v>
      </c>
      <c r="S335">
        <f t="shared" si="140"/>
        <v>1391.4016941914826</v>
      </c>
      <c r="T335">
        <f t="shared" si="141"/>
        <v>138.61807326053219</v>
      </c>
      <c r="U335">
        <f t="shared" si="142"/>
        <v>150.70657327475288</v>
      </c>
      <c r="V335">
        <f t="shared" si="143"/>
        <v>0.13680206056238209</v>
      </c>
      <c r="W335">
        <f t="shared" si="144"/>
        <v>2.9212169396916874</v>
      </c>
      <c r="X335">
        <f t="shared" si="145"/>
        <v>0.1333400332675572</v>
      </c>
      <c r="Y335">
        <f t="shared" si="146"/>
        <v>8.3641272861494032E-2</v>
      </c>
      <c r="Z335">
        <f t="shared" si="147"/>
        <v>321.51893219999994</v>
      </c>
      <c r="AA335">
        <f t="shared" si="148"/>
        <v>32.227991202020853</v>
      </c>
      <c r="AB335">
        <f t="shared" si="149"/>
        <v>31.744800000000001</v>
      </c>
      <c r="AC335">
        <f t="shared" si="150"/>
        <v>4.7065418364668181</v>
      </c>
      <c r="AD335">
        <f t="shared" si="151"/>
        <v>59.7675068092421</v>
      </c>
      <c r="AE335">
        <f t="shared" si="152"/>
        <v>2.7049247396331273</v>
      </c>
      <c r="AF335">
        <f t="shared" si="153"/>
        <v>4.5257446462780235</v>
      </c>
      <c r="AG335">
        <f t="shared" si="154"/>
        <v>2.0016170968336908</v>
      </c>
      <c r="AH335">
        <f t="shared" si="155"/>
        <v>-122.70869671993188</v>
      </c>
      <c r="AI335">
        <f t="shared" si="156"/>
        <v>-108.51387792995287</v>
      </c>
      <c r="AJ335">
        <f t="shared" si="157"/>
        <v>-8.3746836168692038</v>
      </c>
      <c r="AK335">
        <f t="shared" si="158"/>
        <v>81.92167393324597</v>
      </c>
      <c r="AL335">
        <f t="shared" si="159"/>
        <v>38.208436555726962</v>
      </c>
      <c r="AM335">
        <f t="shared" si="160"/>
        <v>2.7854070486616203</v>
      </c>
      <c r="AN335">
        <f t="shared" si="161"/>
        <v>6.1086530036259088</v>
      </c>
      <c r="AO335">
        <v>1625.216575966117</v>
      </c>
      <c r="AP335">
        <v>1591.1925454545451</v>
      </c>
      <c r="AQ335">
        <v>5.1870104295158246</v>
      </c>
      <c r="AR335">
        <v>64.973285806085684</v>
      </c>
      <c r="AS335">
        <f t="shared" si="162"/>
        <v>2.7825101297036707</v>
      </c>
      <c r="AT335">
        <v>23.895783017321481</v>
      </c>
      <c r="AU335">
        <v>27.143312121212109</v>
      </c>
      <c r="AV335">
        <v>-1.091234495874758E-5</v>
      </c>
      <c r="AW335">
        <v>82.278735908204425</v>
      </c>
      <c r="AX335">
        <v>0</v>
      </c>
      <c r="AY335">
        <v>0</v>
      </c>
      <c r="AZ335">
        <f t="shared" si="163"/>
        <v>1</v>
      </c>
      <c r="BA335">
        <f t="shared" si="164"/>
        <v>0</v>
      </c>
      <c r="BB335">
        <f t="shared" si="165"/>
        <v>51924.406188405563</v>
      </c>
      <c r="BC335">
        <f t="shared" si="166"/>
        <v>2000.0219999999999</v>
      </c>
      <c r="BD335">
        <f t="shared" si="167"/>
        <v>1681.2181799999998</v>
      </c>
      <c r="BE335">
        <f t="shared" si="168"/>
        <v>0.84059984340172256</v>
      </c>
      <c r="BF335">
        <f t="shared" si="169"/>
        <v>0.16075769776532456</v>
      </c>
      <c r="BG335">
        <v>6</v>
      </c>
      <c r="BH335">
        <v>0.5</v>
      </c>
      <c r="BI335" t="s">
        <v>382</v>
      </c>
      <c r="BJ335">
        <v>2</v>
      </c>
      <c r="BK335" t="b">
        <v>1</v>
      </c>
      <c r="BL335">
        <v>1660484692.099999</v>
      </c>
      <c r="BM335">
        <v>1512.742</v>
      </c>
      <c r="BN335">
        <v>1563.634</v>
      </c>
      <c r="BO335">
        <v>27.151126666666659</v>
      </c>
      <c r="BP335">
        <v>23.90031333333333</v>
      </c>
      <c r="BQ335">
        <v>1509.8879999999999</v>
      </c>
      <c r="BR335">
        <v>27.133279999999999</v>
      </c>
      <c r="BS335">
        <v>500.14193333333333</v>
      </c>
      <c r="BT335">
        <v>99.52485333333334</v>
      </c>
      <c r="BU335">
        <v>9.9916306666666677E-2</v>
      </c>
      <c r="BV335">
        <v>31.055773333333331</v>
      </c>
      <c r="BW335">
        <v>31.744800000000001</v>
      </c>
      <c r="BX335">
        <v>999.89999999999986</v>
      </c>
      <c r="BY335">
        <v>0</v>
      </c>
      <c r="BZ335">
        <v>0</v>
      </c>
      <c r="CA335">
        <v>10000.090666666671</v>
      </c>
      <c r="CB335">
        <v>0</v>
      </c>
      <c r="CC335">
        <v>736.37726666666663</v>
      </c>
      <c r="CD335">
        <v>-50.893013333333329</v>
      </c>
      <c r="CE335">
        <v>1554.96</v>
      </c>
      <c r="CF335">
        <v>1601.9206666666671</v>
      </c>
      <c r="CG335">
        <v>3.250799333333334</v>
      </c>
      <c r="CH335">
        <v>1563.634</v>
      </c>
      <c r="CI335">
        <v>23.90031333333333</v>
      </c>
      <c r="CJ335">
        <v>2.7022119999999998</v>
      </c>
      <c r="CK335">
        <v>2.378677333333334</v>
      </c>
      <c r="CL335">
        <v>22.298573333333341</v>
      </c>
      <c r="CM335">
        <v>20.219333333333331</v>
      </c>
      <c r="CN335">
        <v>2000.0219999999999</v>
      </c>
      <c r="CO335">
        <v>0.98000526666666687</v>
      </c>
      <c r="CP335">
        <v>1.9995099999999998E-2</v>
      </c>
      <c r="CQ335">
        <v>0</v>
      </c>
      <c r="CR335">
        <v>2.388466666666667</v>
      </c>
      <c r="CS335">
        <v>0</v>
      </c>
      <c r="CT335">
        <v>32549.906666666669</v>
      </c>
      <c r="CU335">
        <v>17412.54</v>
      </c>
      <c r="CV335">
        <v>39.191200000000002</v>
      </c>
      <c r="CW335">
        <v>40.212200000000003</v>
      </c>
      <c r="CX335">
        <v>39.141533333333342</v>
      </c>
      <c r="CY335">
        <v>38.712200000000003</v>
      </c>
      <c r="CZ335">
        <v>39.436999999999998</v>
      </c>
      <c r="DA335">
        <v>1960.0319999999999</v>
      </c>
      <c r="DB335">
        <v>39.99</v>
      </c>
      <c r="DC335">
        <v>0</v>
      </c>
      <c r="DD335">
        <v>1660484697.2</v>
      </c>
      <c r="DE335">
        <v>0</v>
      </c>
      <c r="DF335">
        <v>1660484159.0999999</v>
      </c>
      <c r="DG335" t="s">
        <v>383</v>
      </c>
      <c r="DH335">
        <v>1660484145.0999999</v>
      </c>
      <c r="DI335">
        <v>1660484159.0999999</v>
      </c>
      <c r="DJ335">
        <v>1</v>
      </c>
      <c r="DK335">
        <v>6.3E-2</v>
      </c>
      <c r="DL335">
        <v>-2.8000000000000001E-2</v>
      </c>
      <c r="DM335">
        <v>1.395</v>
      </c>
      <c r="DN335">
        <v>2.7E-2</v>
      </c>
      <c r="DO335">
        <v>400</v>
      </c>
      <c r="DP335">
        <v>24</v>
      </c>
      <c r="DQ335">
        <v>0.47</v>
      </c>
      <c r="DR335">
        <v>0.03</v>
      </c>
      <c r="DS335">
        <v>6.3581458917349201</v>
      </c>
      <c r="DT335">
        <v>-2.2090635319036558</v>
      </c>
      <c r="DU335">
        <v>0.21891559075779371</v>
      </c>
      <c r="DV335">
        <v>0</v>
      </c>
      <c r="DW335">
        <v>38.206522608018417</v>
      </c>
      <c r="DX335">
        <v>-0.82960801610204127</v>
      </c>
      <c r="DY335">
        <v>0.1232142207866487</v>
      </c>
      <c r="DZ335">
        <v>0</v>
      </c>
      <c r="EA335">
        <v>-50.887283333333343</v>
      </c>
      <c r="EB335">
        <v>-0.1317917686318788</v>
      </c>
      <c r="EC335">
        <v>0.13986896506691099</v>
      </c>
      <c r="ED335">
        <v>1</v>
      </c>
      <c r="EE335">
        <v>1383.6120974401531</v>
      </c>
      <c r="EF335">
        <v>315.16201023237721</v>
      </c>
      <c r="EG335">
        <v>23.559307314874381</v>
      </c>
      <c r="EH335">
        <v>0</v>
      </c>
      <c r="EI335">
        <v>3.254268000000001</v>
      </c>
      <c r="EJ335">
        <v>-6.2873470919330432E-2</v>
      </c>
      <c r="EK335">
        <v>6.6748835944906099E-3</v>
      </c>
      <c r="EL335">
        <v>1</v>
      </c>
      <c r="EM335">
        <v>2.001345569377238</v>
      </c>
      <c r="EN335">
        <v>1.6019271878503091E-2</v>
      </c>
      <c r="EO335">
        <v>1.302871865278309E-3</v>
      </c>
      <c r="EP335">
        <v>1</v>
      </c>
      <c r="EQ335">
        <v>3</v>
      </c>
      <c r="ER335">
        <v>6</v>
      </c>
      <c r="ES335" t="s">
        <v>404</v>
      </c>
      <c r="ET335">
        <v>2.9454600000000002</v>
      </c>
      <c r="EU335">
        <v>2.8008899999999999</v>
      </c>
      <c r="EV335">
        <v>0.21956899999999999</v>
      </c>
      <c r="EW335">
        <v>0.223826</v>
      </c>
      <c r="EX335">
        <v>0.118405</v>
      </c>
      <c r="EY335">
        <v>0.108352</v>
      </c>
      <c r="EZ335">
        <v>16076.2</v>
      </c>
      <c r="FA335">
        <v>16771</v>
      </c>
      <c r="FB335">
        <v>23939.599999999999</v>
      </c>
      <c r="FC335">
        <v>25128.7</v>
      </c>
      <c r="FD335">
        <v>33773.699999999997</v>
      </c>
      <c r="FE335">
        <v>35772.800000000003</v>
      </c>
      <c r="FF335">
        <v>43626.5</v>
      </c>
      <c r="FG335">
        <v>46444.5</v>
      </c>
      <c r="FH335">
        <v>2.0011000000000001</v>
      </c>
      <c r="FI335">
        <v>1.92493</v>
      </c>
      <c r="FJ335">
        <v>0.159107</v>
      </c>
      <c r="FK335">
        <v>0</v>
      </c>
      <c r="FL335">
        <v>29.1646</v>
      </c>
      <c r="FM335">
        <v>999.9</v>
      </c>
      <c r="FN335">
        <v>68.900000000000006</v>
      </c>
      <c r="FO335">
        <v>31.7</v>
      </c>
      <c r="FP335">
        <v>32.500599999999999</v>
      </c>
      <c r="FQ335">
        <v>63.643999999999998</v>
      </c>
      <c r="FR335">
        <v>25.468800000000002</v>
      </c>
      <c r="FS335">
        <v>1</v>
      </c>
      <c r="FT335">
        <v>0.15132100000000001</v>
      </c>
      <c r="FU335">
        <v>0.191944</v>
      </c>
      <c r="FV335">
        <v>20.323699999999999</v>
      </c>
      <c r="FW335">
        <v>5.2125000000000004</v>
      </c>
      <c r="FX335">
        <v>11.9038</v>
      </c>
      <c r="FY335">
        <v>5.0027499999999998</v>
      </c>
      <c r="FZ335">
        <v>3.2898800000000001</v>
      </c>
      <c r="GA335">
        <v>9999</v>
      </c>
      <c r="GB335">
        <v>9999</v>
      </c>
      <c r="GC335">
        <v>9999</v>
      </c>
      <c r="GD335">
        <v>999.9</v>
      </c>
      <c r="GE335">
        <v>1.85944</v>
      </c>
      <c r="GF335">
        <v>1.85439</v>
      </c>
      <c r="GG335">
        <v>1.8575999999999999</v>
      </c>
      <c r="GH335">
        <v>1.85599</v>
      </c>
      <c r="GI335">
        <v>1.85484</v>
      </c>
      <c r="GJ335">
        <v>1.85449</v>
      </c>
      <c r="GK335">
        <v>1.85314</v>
      </c>
      <c r="GL335">
        <v>1.85626</v>
      </c>
      <c r="GM335">
        <v>0</v>
      </c>
      <c r="GN335">
        <v>0</v>
      </c>
      <c r="GO335">
        <v>0</v>
      </c>
      <c r="GP335">
        <v>0</v>
      </c>
      <c r="GQ335" t="s">
        <v>385</v>
      </c>
      <c r="GR335" t="s">
        <v>386</v>
      </c>
      <c r="GS335" t="s">
        <v>387</v>
      </c>
      <c r="GT335" t="s">
        <v>387</v>
      </c>
      <c r="GU335" t="s">
        <v>387</v>
      </c>
      <c r="GV335" t="s">
        <v>387</v>
      </c>
      <c r="GW335">
        <v>0</v>
      </c>
      <c r="GX335">
        <v>100</v>
      </c>
      <c r="GY335">
        <v>100</v>
      </c>
      <c r="GZ335">
        <v>2.88</v>
      </c>
      <c r="HA335">
        <v>1.7899999999999999E-2</v>
      </c>
      <c r="HB335">
        <v>0.46748880523729403</v>
      </c>
      <c r="HC335">
        <v>2.678124759318837E-3</v>
      </c>
      <c r="HD335">
        <v>-9.3737611465157319E-7</v>
      </c>
      <c r="HE335">
        <v>1.3915637841753891E-10</v>
      </c>
      <c r="HF335">
        <v>-6.7805247810390282E-2</v>
      </c>
      <c r="HG335">
        <v>1.061361004592812E-2</v>
      </c>
      <c r="HH335">
        <v>-3.086644042041478E-4</v>
      </c>
      <c r="HI335">
        <v>1.24720902217549E-6</v>
      </c>
      <c r="HJ335">
        <v>1</v>
      </c>
      <c r="HK335">
        <v>2093</v>
      </c>
      <c r="HL335">
        <v>2</v>
      </c>
      <c r="HM335">
        <v>27</v>
      </c>
      <c r="HN335">
        <v>9.1999999999999993</v>
      </c>
      <c r="HO335">
        <v>9</v>
      </c>
      <c r="HP335">
        <v>3.1933600000000002</v>
      </c>
      <c r="HQ335">
        <v>2.2766099999999998</v>
      </c>
      <c r="HR335">
        <v>1.4978</v>
      </c>
      <c r="HS335">
        <v>2.3034699999999999</v>
      </c>
      <c r="HT335">
        <v>1.5478499999999999</v>
      </c>
      <c r="HU335">
        <v>2.2546400000000002</v>
      </c>
      <c r="HV335">
        <v>35.313299999999998</v>
      </c>
      <c r="HW335">
        <v>15.270300000000001</v>
      </c>
      <c r="HX335">
        <v>18</v>
      </c>
      <c r="HY335">
        <v>501.54</v>
      </c>
      <c r="HZ335">
        <v>518.53599999999994</v>
      </c>
      <c r="IA335">
        <v>29.155100000000001</v>
      </c>
      <c r="IB335">
        <v>29.109200000000001</v>
      </c>
      <c r="IC335">
        <v>30.000399999999999</v>
      </c>
      <c r="ID335">
        <v>28.8842</v>
      </c>
      <c r="IE335">
        <v>28.977499999999999</v>
      </c>
      <c r="IF335">
        <v>64.002200000000002</v>
      </c>
      <c r="IG335">
        <v>28.642700000000001</v>
      </c>
      <c r="IH335">
        <v>73.267099999999999</v>
      </c>
      <c r="II335">
        <v>29.137</v>
      </c>
      <c r="IJ335">
        <v>1630.23</v>
      </c>
      <c r="IK335">
        <v>23.927600000000002</v>
      </c>
      <c r="IL335">
        <v>100.9</v>
      </c>
      <c r="IM335">
        <v>100.663</v>
      </c>
      <c r="IN335" t="s">
        <v>2775</v>
      </c>
    </row>
    <row r="336" spans="1:248" x14ac:dyDescent="0.2">
      <c r="A336">
        <v>320</v>
      </c>
      <c r="B336">
        <v>1660484700.5999999</v>
      </c>
      <c r="C336">
        <v>571.5</v>
      </c>
      <c r="D336" t="s">
        <v>1005</v>
      </c>
      <c r="E336" t="s">
        <v>1006</v>
      </c>
      <c r="F336">
        <v>1</v>
      </c>
      <c r="G336" t="s">
        <v>376</v>
      </c>
      <c r="H336" t="s">
        <v>377</v>
      </c>
      <c r="I336" t="s">
        <v>378</v>
      </c>
      <c r="J336" t="s">
        <v>379</v>
      </c>
      <c r="K336" t="s">
        <v>380</v>
      </c>
      <c r="L336" t="s">
        <v>376</v>
      </c>
      <c r="M336" t="s">
        <v>381</v>
      </c>
      <c r="N336">
        <v>1660484692.5999999</v>
      </c>
      <c r="O336">
        <f t="shared" si="136"/>
        <v>2.7806906471939904E-3</v>
      </c>
      <c r="P336">
        <f t="shared" si="137"/>
        <v>2.7806906471939903</v>
      </c>
      <c r="Q336">
        <f t="shared" si="138"/>
        <v>6.3994796319367131</v>
      </c>
      <c r="R336">
        <f t="shared" si="139"/>
        <v>1515.256875</v>
      </c>
      <c r="S336">
        <f t="shared" si="140"/>
        <v>1390.3489880887091</v>
      </c>
      <c r="T336">
        <f t="shared" si="141"/>
        <v>138.51324477820992</v>
      </c>
      <c r="U336">
        <f t="shared" si="142"/>
        <v>150.95716847125087</v>
      </c>
      <c r="V336">
        <f t="shared" si="143"/>
        <v>0.13669243828552494</v>
      </c>
      <c r="W336">
        <f t="shared" si="144"/>
        <v>2.9213536035664385</v>
      </c>
      <c r="X336">
        <f t="shared" si="145"/>
        <v>0.13323603895240341</v>
      </c>
      <c r="Y336">
        <f t="shared" si="146"/>
        <v>8.3575788639447882E-2</v>
      </c>
      <c r="Z336">
        <f t="shared" si="147"/>
        <v>321.51841349999995</v>
      </c>
      <c r="AA336">
        <f t="shared" si="148"/>
        <v>32.228374501786085</v>
      </c>
      <c r="AB336">
        <f t="shared" si="149"/>
        <v>31.745531249999999</v>
      </c>
      <c r="AC336">
        <f t="shared" si="150"/>
        <v>4.706737004589586</v>
      </c>
      <c r="AD336">
        <f t="shared" si="151"/>
        <v>59.766379790692966</v>
      </c>
      <c r="AE336">
        <f t="shared" si="152"/>
        <v>2.70486820951538</v>
      </c>
      <c r="AF336">
        <f t="shared" si="153"/>
        <v>4.5257354033957924</v>
      </c>
      <c r="AG336">
        <f t="shared" si="154"/>
        <v>2.001868795074206</v>
      </c>
      <c r="AH336">
        <f t="shared" si="155"/>
        <v>-122.62845754125497</v>
      </c>
      <c r="AI336">
        <f t="shared" si="156"/>
        <v>-108.63976712488511</v>
      </c>
      <c r="AJ336">
        <f t="shared" si="157"/>
        <v>-8.3840357843481055</v>
      </c>
      <c r="AK336">
        <f t="shared" si="158"/>
        <v>81.866153049511752</v>
      </c>
      <c r="AL336">
        <f t="shared" si="159"/>
        <v>38.221570111735176</v>
      </c>
      <c r="AM336">
        <f t="shared" si="160"/>
        <v>2.7850110141763627</v>
      </c>
      <c r="AN336">
        <f t="shared" si="161"/>
        <v>6.3994796319367131</v>
      </c>
      <c r="AO336">
        <v>1630.5432221635219</v>
      </c>
      <c r="AP336">
        <v>1596.3008484848481</v>
      </c>
      <c r="AQ336">
        <v>5.1598566219178368</v>
      </c>
      <c r="AR336">
        <v>64.973285806085684</v>
      </c>
      <c r="AS336">
        <f t="shared" si="162"/>
        <v>2.7806906471939903</v>
      </c>
      <c r="AT336">
        <v>23.896441998771369</v>
      </c>
      <c r="AU336">
        <v>27.141904242424239</v>
      </c>
      <c r="AV336">
        <v>-2.3264972766975251E-5</v>
      </c>
      <c r="AW336">
        <v>82.278735908204425</v>
      </c>
      <c r="AX336">
        <v>0</v>
      </c>
      <c r="AY336">
        <v>0</v>
      </c>
      <c r="AZ336">
        <f t="shared" si="163"/>
        <v>1</v>
      </c>
      <c r="BA336">
        <f t="shared" si="164"/>
        <v>0</v>
      </c>
      <c r="BB336">
        <f t="shared" si="165"/>
        <v>51928.299138567432</v>
      </c>
      <c r="BC336">
        <f t="shared" si="166"/>
        <v>2000.01875</v>
      </c>
      <c r="BD336">
        <f t="shared" si="167"/>
        <v>1681.2154499999999</v>
      </c>
      <c r="BE336">
        <f t="shared" si="168"/>
        <v>0.84059984437645896</v>
      </c>
      <c r="BF336">
        <f t="shared" si="169"/>
        <v>0.1607576996465658</v>
      </c>
      <c r="BG336">
        <v>6</v>
      </c>
      <c r="BH336">
        <v>0.5</v>
      </c>
      <c r="BI336" t="s">
        <v>382</v>
      </c>
      <c r="BJ336">
        <v>2</v>
      </c>
      <c r="BK336" t="b">
        <v>1</v>
      </c>
      <c r="BL336">
        <v>1660484692.5999999</v>
      </c>
      <c r="BM336">
        <v>1515.256875</v>
      </c>
      <c r="BN336">
        <v>1566.171875</v>
      </c>
      <c r="BO336">
        <v>27.150549999999999</v>
      </c>
      <c r="BP336">
        <v>23.900224999999999</v>
      </c>
      <c r="BQ336">
        <v>1512.4012499999999</v>
      </c>
      <c r="BR336">
        <v>27.1327</v>
      </c>
      <c r="BS336">
        <v>500.14625000000001</v>
      </c>
      <c r="BT336">
        <v>99.524900000000002</v>
      </c>
      <c r="BU336">
        <v>9.9903531250000011E-2</v>
      </c>
      <c r="BV336">
        <v>31.055737499999999</v>
      </c>
      <c r="BW336">
        <v>31.745531249999999</v>
      </c>
      <c r="BX336">
        <v>999.9</v>
      </c>
      <c r="BY336">
        <v>0</v>
      </c>
      <c r="BZ336">
        <v>0</v>
      </c>
      <c r="CA336">
        <v>10000.866249999999</v>
      </c>
      <c r="CB336">
        <v>0</v>
      </c>
      <c r="CC336">
        <v>743.50918750000005</v>
      </c>
      <c r="CD336">
        <v>-50.915568750000013</v>
      </c>
      <c r="CE336">
        <v>1557.5443749999999</v>
      </c>
      <c r="CF336">
        <v>1604.5206250000001</v>
      </c>
      <c r="CG336">
        <v>3.250310625</v>
      </c>
      <c r="CH336">
        <v>1566.171875</v>
      </c>
      <c r="CI336">
        <v>23.900224999999999</v>
      </c>
      <c r="CJ336">
        <v>2.7021556250000001</v>
      </c>
      <c r="CK336">
        <v>2.3786693749999999</v>
      </c>
      <c r="CL336">
        <v>22.298231250000001</v>
      </c>
      <c r="CM336">
        <v>20.219281250000002</v>
      </c>
      <c r="CN336">
        <v>2000.01875</v>
      </c>
      <c r="CO336">
        <v>0.98000525000000005</v>
      </c>
      <c r="CP336">
        <v>1.9995124999999999E-2</v>
      </c>
      <c r="CQ336">
        <v>0</v>
      </c>
      <c r="CR336">
        <v>2.4852500000000002</v>
      </c>
      <c r="CS336">
        <v>0</v>
      </c>
      <c r="CT336">
        <v>32548.368750000001</v>
      </c>
      <c r="CU336">
        <v>17412.512500000001</v>
      </c>
      <c r="CV336">
        <v>39.190937499999997</v>
      </c>
      <c r="CW336">
        <v>40.2145625</v>
      </c>
      <c r="CX336">
        <v>39.144374999999997</v>
      </c>
      <c r="CY336">
        <v>38.7145625</v>
      </c>
      <c r="CZ336">
        <v>39.436999999999998</v>
      </c>
      <c r="DA336">
        <v>1960.0287499999999</v>
      </c>
      <c r="DB336">
        <v>39.99</v>
      </c>
      <c r="DC336">
        <v>0</v>
      </c>
      <c r="DD336">
        <v>1660484698.4000001</v>
      </c>
      <c r="DE336">
        <v>0</v>
      </c>
      <c r="DF336">
        <v>1660484159.0999999</v>
      </c>
      <c r="DG336" t="s">
        <v>383</v>
      </c>
      <c r="DH336">
        <v>1660484145.0999999</v>
      </c>
      <c r="DI336">
        <v>1660484159.0999999</v>
      </c>
      <c r="DJ336">
        <v>1</v>
      </c>
      <c r="DK336">
        <v>6.3E-2</v>
      </c>
      <c r="DL336">
        <v>-2.8000000000000001E-2</v>
      </c>
      <c r="DM336">
        <v>1.395</v>
      </c>
      <c r="DN336">
        <v>2.7E-2</v>
      </c>
      <c r="DO336">
        <v>400</v>
      </c>
      <c r="DP336">
        <v>24</v>
      </c>
      <c r="DQ336">
        <v>0.47</v>
      </c>
      <c r="DR336">
        <v>0.03</v>
      </c>
      <c r="DS336">
        <v>6.3581458917349201</v>
      </c>
      <c r="DT336">
        <v>-2.2090635319036558</v>
      </c>
      <c r="DU336">
        <v>0.21891559075779371</v>
      </c>
      <c r="DV336">
        <v>0</v>
      </c>
      <c r="DW336">
        <v>38.206522608018417</v>
      </c>
      <c r="DX336">
        <v>-0.82960801610204127</v>
      </c>
      <c r="DY336">
        <v>0.1232142207866487</v>
      </c>
      <c r="DZ336">
        <v>0</v>
      </c>
      <c r="EA336">
        <v>-50.887283333333343</v>
      </c>
      <c r="EB336">
        <v>-0.1317917686318788</v>
      </c>
      <c r="EC336">
        <v>0.13986896506691099</v>
      </c>
      <c r="ED336">
        <v>1</v>
      </c>
      <c r="EE336">
        <v>1383.6120974401531</v>
      </c>
      <c r="EF336">
        <v>315.16201023237721</v>
      </c>
      <c r="EG336">
        <v>23.559307314874381</v>
      </c>
      <c r="EH336">
        <v>0</v>
      </c>
      <c r="EI336">
        <v>3.254268000000001</v>
      </c>
      <c r="EJ336">
        <v>-6.2873470919330432E-2</v>
      </c>
      <c r="EK336">
        <v>6.6748835944906099E-3</v>
      </c>
      <c r="EL336">
        <v>1</v>
      </c>
      <c r="EM336">
        <v>2.001345569377238</v>
      </c>
      <c r="EN336">
        <v>1.6019271878503091E-2</v>
      </c>
      <c r="EO336">
        <v>1.302871865278309E-3</v>
      </c>
      <c r="EP336">
        <v>1</v>
      </c>
      <c r="EQ336">
        <v>3</v>
      </c>
      <c r="ER336">
        <v>6</v>
      </c>
      <c r="ES336" t="s">
        <v>404</v>
      </c>
      <c r="ET336">
        <v>2.9453299999999998</v>
      </c>
      <c r="EU336">
        <v>2.8009900000000001</v>
      </c>
      <c r="EV336">
        <v>0.21999199999999999</v>
      </c>
      <c r="EW336">
        <v>0.22423899999999999</v>
      </c>
      <c r="EX336">
        <v>0.11840000000000001</v>
      </c>
      <c r="EY336">
        <v>0.10835500000000001</v>
      </c>
      <c r="EZ336">
        <v>16067.5</v>
      </c>
      <c r="FA336">
        <v>16762</v>
      </c>
      <c r="FB336">
        <v>23939.5</v>
      </c>
      <c r="FC336">
        <v>25128.6</v>
      </c>
      <c r="FD336">
        <v>33773.800000000003</v>
      </c>
      <c r="FE336">
        <v>35772.5</v>
      </c>
      <c r="FF336">
        <v>43626.400000000001</v>
      </c>
      <c r="FG336">
        <v>46444.2</v>
      </c>
      <c r="FH336">
        <v>2.0009800000000002</v>
      </c>
      <c r="FI336">
        <v>1.9249499999999999</v>
      </c>
      <c r="FJ336">
        <v>0.159554</v>
      </c>
      <c r="FK336">
        <v>0</v>
      </c>
      <c r="FL336">
        <v>29.166499999999999</v>
      </c>
      <c r="FM336">
        <v>999.9</v>
      </c>
      <c r="FN336">
        <v>68.900000000000006</v>
      </c>
      <c r="FO336">
        <v>31.7</v>
      </c>
      <c r="FP336">
        <v>32.499299999999998</v>
      </c>
      <c r="FQ336">
        <v>63.664000000000001</v>
      </c>
      <c r="FR336">
        <v>25.777200000000001</v>
      </c>
      <c r="FS336">
        <v>1</v>
      </c>
      <c r="FT336">
        <v>0.15143499999999999</v>
      </c>
      <c r="FU336">
        <v>0.17493500000000001</v>
      </c>
      <c r="FV336">
        <v>20.323699999999999</v>
      </c>
      <c r="FW336">
        <v>5.2125000000000004</v>
      </c>
      <c r="FX336">
        <v>11.9032</v>
      </c>
      <c r="FY336">
        <v>5.0027499999999998</v>
      </c>
      <c r="FZ336">
        <v>3.2898800000000001</v>
      </c>
      <c r="GA336">
        <v>9999</v>
      </c>
      <c r="GB336">
        <v>9999</v>
      </c>
      <c r="GC336">
        <v>9999</v>
      </c>
      <c r="GD336">
        <v>999.9</v>
      </c>
      <c r="GE336">
        <v>1.85944</v>
      </c>
      <c r="GF336">
        <v>1.8543799999999999</v>
      </c>
      <c r="GG336">
        <v>1.8575999999999999</v>
      </c>
      <c r="GH336">
        <v>1.85598</v>
      </c>
      <c r="GI336">
        <v>1.85483</v>
      </c>
      <c r="GJ336">
        <v>1.8544799999999999</v>
      </c>
      <c r="GK336">
        <v>1.8531200000000001</v>
      </c>
      <c r="GL336">
        <v>1.85625</v>
      </c>
      <c r="GM336">
        <v>0</v>
      </c>
      <c r="GN336">
        <v>0</v>
      </c>
      <c r="GO336">
        <v>0</v>
      </c>
      <c r="GP336">
        <v>0</v>
      </c>
      <c r="GQ336" t="s">
        <v>385</v>
      </c>
      <c r="GR336" t="s">
        <v>386</v>
      </c>
      <c r="GS336" t="s">
        <v>387</v>
      </c>
      <c r="GT336" t="s">
        <v>387</v>
      </c>
      <c r="GU336" t="s">
        <v>387</v>
      </c>
      <c r="GV336" t="s">
        <v>387</v>
      </c>
      <c r="GW336">
        <v>0</v>
      </c>
      <c r="GX336">
        <v>100</v>
      </c>
      <c r="GY336">
        <v>100</v>
      </c>
      <c r="GZ336">
        <v>2.88</v>
      </c>
      <c r="HA336">
        <v>1.7899999999999999E-2</v>
      </c>
      <c r="HB336">
        <v>0.46748880523729403</v>
      </c>
      <c r="HC336">
        <v>2.678124759318837E-3</v>
      </c>
      <c r="HD336">
        <v>-9.3737611465157319E-7</v>
      </c>
      <c r="HE336">
        <v>1.3915637841753891E-10</v>
      </c>
      <c r="HF336">
        <v>-6.7805247810390282E-2</v>
      </c>
      <c r="HG336">
        <v>1.061361004592812E-2</v>
      </c>
      <c r="HH336">
        <v>-3.086644042041478E-4</v>
      </c>
      <c r="HI336">
        <v>1.24720902217549E-6</v>
      </c>
      <c r="HJ336">
        <v>1</v>
      </c>
      <c r="HK336">
        <v>2093</v>
      </c>
      <c r="HL336">
        <v>2</v>
      </c>
      <c r="HM336">
        <v>27</v>
      </c>
      <c r="HN336">
        <v>9.3000000000000007</v>
      </c>
      <c r="HO336">
        <v>9</v>
      </c>
      <c r="HP336">
        <v>3.1982400000000002</v>
      </c>
      <c r="HQ336">
        <v>2.2534200000000002</v>
      </c>
      <c r="HR336">
        <v>1.4978</v>
      </c>
      <c r="HS336">
        <v>2.3034699999999999</v>
      </c>
      <c r="HT336">
        <v>1.5478499999999999</v>
      </c>
      <c r="HU336">
        <v>2.4475099999999999</v>
      </c>
      <c r="HV336">
        <v>35.313299999999998</v>
      </c>
      <c r="HW336">
        <v>15.287800000000001</v>
      </c>
      <c r="HX336">
        <v>18</v>
      </c>
      <c r="HY336">
        <v>501.47500000000002</v>
      </c>
      <c r="HZ336">
        <v>518.55799999999999</v>
      </c>
      <c r="IA336">
        <v>29.142499999999998</v>
      </c>
      <c r="IB336">
        <v>29.1098</v>
      </c>
      <c r="IC336">
        <v>30.000399999999999</v>
      </c>
      <c r="ID336">
        <v>28.8855</v>
      </c>
      <c r="IE336">
        <v>28.978100000000001</v>
      </c>
      <c r="IF336">
        <v>64.105599999999995</v>
      </c>
      <c r="IG336">
        <v>28.642700000000001</v>
      </c>
      <c r="IH336">
        <v>73.267099999999999</v>
      </c>
      <c r="II336">
        <v>29.137</v>
      </c>
      <c r="IJ336">
        <v>1630.23</v>
      </c>
      <c r="IK336">
        <v>23.9343</v>
      </c>
      <c r="IL336">
        <v>100.9</v>
      </c>
      <c r="IM336">
        <v>100.66200000000001</v>
      </c>
      <c r="IN336" t="s">
        <v>2775</v>
      </c>
    </row>
    <row r="337" spans="1:248" x14ac:dyDescent="0.2">
      <c r="A337">
        <v>321</v>
      </c>
      <c r="B337">
        <v>1660484701.5999999</v>
      </c>
      <c r="C337">
        <v>572.5</v>
      </c>
      <c r="D337" t="s">
        <v>1007</v>
      </c>
      <c r="E337" t="s">
        <v>1008</v>
      </c>
      <c r="F337">
        <v>1</v>
      </c>
      <c r="G337" t="s">
        <v>376</v>
      </c>
      <c r="H337" t="s">
        <v>377</v>
      </c>
      <c r="I337" t="s">
        <v>378</v>
      </c>
      <c r="J337" t="s">
        <v>379</v>
      </c>
      <c r="K337" t="s">
        <v>380</v>
      </c>
      <c r="L337" t="s">
        <v>376</v>
      </c>
      <c r="M337" t="s">
        <v>381</v>
      </c>
      <c r="N337">
        <v>1660484694.099999</v>
      </c>
      <c r="O337">
        <f t="shared" ref="O337:O400" si="170">(P337)/1000</f>
        <v>2.7782235322209642E-3</v>
      </c>
      <c r="P337">
        <f t="shared" ref="P337:P400" si="171">IF(BK337, AS337, AM337)</f>
        <v>2.7782235322209643</v>
      </c>
      <c r="Q337">
        <f t="shared" ref="Q337:Q400" si="172">IF(BK337, AN337, AL337)</f>
        <v>6.4517156688889523</v>
      </c>
      <c r="R337">
        <f t="shared" ref="R337:R400" si="173">BM337 - IF(AZ337&gt;1, Q337*BG337*100/(BB337*CA337), 0)</f>
        <v>1522.8140000000001</v>
      </c>
      <c r="S337">
        <f t="shared" ref="S337:S400" si="174">((Y337-O337/2)*R337-Q337)/(Y337+O337/2)</f>
        <v>1396.9308992435381</v>
      </c>
      <c r="T337">
        <f t="shared" ref="T337:T400" si="175">S337*(BT337+BU337)/1000</f>
        <v>139.16894066462584</v>
      </c>
      <c r="U337">
        <f t="shared" ref="U337:U400" si="176">(BM337 - IF(AZ337&gt;1, Q337*BG337*100/(BB337*CA337), 0))*(BT337+BU337)/1000</f>
        <v>151.71001752772767</v>
      </c>
      <c r="V337">
        <f t="shared" ref="V337:V400" si="177">2/((1/X337-1/W337)+SIGN(X337)*SQRT((1/X337-1/W337)*(1/X337-1/W337) + 4*BH337/((BH337+1)*(BH337+1))*(2*1/X337*1/W337-1/W337*1/W337)))</f>
        <v>0.13651690999115801</v>
      </c>
      <c r="W337">
        <f t="shared" ref="W337:W400" si="178">IF(LEFT(BI337,1)&lt;&gt;"0",IF(LEFT(BI337,1)="1",3,BJ337),$D$5+$E$5*(CA337*BT337/($K$5*1000))+$F$5*(CA337*BT337/($K$5*1000))*MAX(MIN(BG337,$J$5),$I$5)*MAX(MIN(BG337,$J$5),$I$5)+$G$5*MAX(MIN(BG337,$J$5),$I$5)*(CA337*BT337/($K$5*1000))+$H$5*(CA337*BT337/($K$5*1000))*(CA337*BT337/($K$5*1000)))</f>
        <v>2.9214217466940879</v>
      </c>
      <c r="X337">
        <f t="shared" ref="X337:X400" si="179">O337*(1000-(1000*0.61365*EXP(17.502*AB337/(240.97+AB337))/(BT337+BU337)+BO337)/2)/(1000*0.61365*EXP(17.502*AB337/(240.97+AB337))/(BT337+BU337)-BO337)</f>
        <v>0.13306933941627713</v>
      </c>
      <c r="Y337">
        <f t="shared" ref="Y337:Y400" si="180">1/((BH337+1)/(V337/1.6)+1/(W337/1.37)) + BH337/((BH337+1)/(V337/1.6) + BH337/(W337/1.37))</f>
        <v>8.3470836032213183E-2</v>
      </c>
      <c r="Z337">
        <f t="shared" ref="Z337:Z400" si="181">(BC337*BF337)</f>
        <v>321.51829379999998</v>
      </c>
      <c r="AA337">
        <f t="shared" ref="AA337:AA400" si="182">(BV337+(Z337+2*0.95*0.0000000567*(((BV337+$B$7)+273)^4-(BV337+273)^4)-44100*O337)/(1.84*29.3*W337+8*0.95*0.0000000567*(BV337+273)^3))</f>
        <v>32.228486107049285</v>
      </c>
      <c r="AB337">
        <f t="shared" ref="AB337:AB400" si="183">($C$7*BW337+$D$7*BX337+$E$7*AA337)</f>
        <v>31.747546666666668</v>
      </c>
      <c r="AC337">
        <f t="shared" ref="AC337:AC400" si="184">0.61365*EXP(17.502*AB337/(240.97+AB337))</f>
        <v>4.7072749488756234</v>
      </c>
      <c r="AD337">
        <f t="shared" ref="AD337:AD400" si="185">(AE337/AF337*100)</f>
        <v>59.763954919062257</v>
      </c>
      <c r="AE337">
        <f t="shared" ref="AE337:AE400" si="186">BO337*(BT337+BU337)/1000</f>
        <v>2.7046807471264072</v>
      </c>
      <c r="AF337">
        <f t="shared" ref="AF337:AF400" si="187">0.61365*EXP(17.502*BV337/(240.97+BV337))</f>
        <v>4.5256053599353159</v>
      </c>
      <c r="AG337">
        <f t="shared" ref="AG337:AG400" si="188">(AC337-BO337*(BT337+BU337)/1000)</f>
        <v>2.0025942017492162</v>
      </c>
      <c r="AH337">
        <f t="shared" ref="AH337:AH400" si="189">(-O337*44100)</f>
        <v>-122.51965777094452</v>
      </c>
      <c r="AI337">
        <f t="shared" ref="AI337:AI400" si="190">2*29.3*W337*0.92*(BV337-AB337)</f>
        <v>-109.03913483439722</v>
      </c>
      <c r="AJ337">
        <f t="shared" ref="AJ337:AJ400" si="191">2*0.95*0.0000000567*(((BV337+$B$7)+273)^4-(AB337+273)^4)</f>
        <v>-8.4147225754599244</v>
      </c>
      <c r="AK337">
        <f t="shared" ref="AK337:AK400" si="192">Z337+AJ337+AH337+AI337</f>
        <v>81.54477861919834</v>
      </c>
      <c r="AL337">
        <f t="shared" ref="AL337:AL400" si="193">BS337*AZ337*(BN337-BM337*(1000-AZ337*BP337)/(1000-AZ337*BO337))/(100*BG337)</f>
        <v>38.22927404144643</v>
      </c>
      <c r="AM337">
        <f t="shared" ref="AM337:AM400" si="194">1000*BS337*AZ337*(BO337-BP337)/(100*BG337*(1000-AZ337*BO337))</f>
        <v>2.78354481547133</v>
      </c>
      <c r="AN337">
        <f t="shared" ref="AN337:AN400" si="195">(AO337 - AP337 - BT337*1000/(8.314*(BV337+273.15)) * AR337/BS337 * AQ337) * BS337/(100*BG337) * (1000 - BP337)/1000</f>
        <v>6.4517156688889523</v>
      </c>
      <c r="AO337">
        <v>1635.8542066985151</v>
      </c>
      <c r="AP337">
        <v>1601.516303030302</v>
      </c>
      <c r="AQ337">
        <v>5.1659095408307119</v>
      </c>
      <c r="AR337">
        <v>64.973285806085684</v>
      </c>
      <c r="AS337">
        <f t="shared" ref="AS337:AS400" si="196">(AU337 - AT337 + BT337*1000/(8.314*(BV337+273.15)) * AW337/BS337 * AV337) * BS337/(100*BG337) * 1000/(1000 - AU337)</f>
        <v>2.7782235322209643</v>
      </c>
      <c r="AT337">
        <v>23.897316664361028</v>
      </c>
      <c r="AU337">
        <v>27.139975151515149</v>
      </c>
      <c r="AV337">
        <v>-2.882315883766909E-5</v>
      </c>
      <c r="AW337">
        <v>82.278735908204425</v>
      </c>
      <c r="AX337">
        <v>0</v>
      </c>
      <c r="AY337">
        <v>0</v>
      </c>
      <c r="AZ337">
        <f t="shared" ref="AZ337:AZ400" si="197">IF(AX337*$H$13&gt;=BB337,1,(BB337/(BB337-AX337*$H$13)))</f>
        <v>1</v>
      </c>
      <c r="BA337">
        <f t="shared" ref="BA337:BA400" si="198">(AZ337-1)*100</f>
        <v>0</v>
      </c>
      <c r="BB337">
        <f t="shared" ref="BB337:BB400" si="199">MAX(0,($B$13+$C$13*CA337)/(1+$D$13*CA337)*BT337/(BV337+273)*$E$13)</f>
        <v>51930.322412165428</v>
      </c>
      <c r="BC337">
        <f t="shared" ref="BC337:BC400" si="200">$B$11*CB337+$C$11*CC337+$F$11*CN337*(1-CQ337)</f>
        <v>2000.018</v>
      </c>
      <c r="BD337">
        <f t="shared" ref="BD337:BD400" si="201">BC337*BE337</f>
        <v>1681.2148199999999</v>
      </c>
      <c r="BE337">
        <f t="shared" ref="BE337:BE400" si="202">($B$11*$D$9+$C$11*$D$9+$F$11*((DA337+CS337)/MAX(DA337+CS337+DB337, 0.1)*$I$9+DB337/MAX(DA337+CS337+DB337, 0.1)*$J$9))/($B$11+$C$11+$F$11)</f>
        <v>0.84059984460139858</v>
      </c>
      <c r="BF337">
        <f t="shared" ref="BF337:BF400" si="203">($B$11*$K$9+$C$11*$K$9+$F$11*((DA337+CS337)/MAX(DA337+CS337+DB337, 0.1)*$P$9+DB337/MAX(DA337+CS337+DB337, 0.1)*$Q$9))/($B$11+$C$11+$F$11)</f>
        <v>0.16075770008069926</v>
      </c>
      <c r="BG337">
        <v>6</v>
      </c>
      <c r="BH337">
        <v>0.5</v>
      </c>
      <c r="BI337" t="s">
        <v>382</v>
      </c>
      <c r="BJ337">
        <v>2</v>
      </c>
      <c r="BK337" t="b">
        <v>1</v>
      </c>
      <c r="BL337">
        <v>1660484694.099999</v>
      </c>
      <c r="BM337">
        <v>1522.8140000000001</v>
      </c>
      <c r="BN337">
        <v>1573.7613333333329</v>
      </c>
      <c r="BO337">
        <v>27.148673333333331</v>
      </c>
      <c r="BP337">
        <v>23.900020000000001</v>
      </c>
      <c r="BQ337">
        <v>1519.952666666667</v>
      </c>
      <c r="BR337">
        <v>27.130813333333329</v>
      </c>
      <c r="BS337">
        <v>500.14113333333341</v>
      </c>
      <c r="BT337">
        <v>99.524879999999996</v>
      </c>
      <c r="BU337">
        <v>9.990512E-2</v>
      </c>
      <c r="BV337">
        <v>31.05523333333333</v>
      </c>
      <c r="BW337">
        <v>31.747546666666668</v>
      </c>
      <c r="BX337">
        <v>999.89999999999986</v>
      </c>
      <c r="BY337">
        <v>0</v>
      </c>
      <c r="BZ337">
        <v>0</v>
      </c>
      <c r="CA337">
        <v>10001.257333333329</v>
      </c>
      <c r="CB337">
        <v>0</v>
      </c>
      <c r="CC337">
        <v>764.72359999999992</v>
      </c>
      <c r="CD337">
        <v>-50.947586666666673</v>
      </c>
      <c r="CE337">
        <v>1565.3093333333341</v>
      </c>
      <c r="CF337">
        <v>1612.295333333333</v>
      </c>
      <c r="CG337">
        <v>3.2486420000000011</v>
      </c>
      <c r="CH337">
        <v>1573.7613333333329</v>
      </c>
      <c r="CI337">
        <v>23.900020000000001</v>
      </c>
      <c r="CJ337">
        <v>2.7019679999999999</v>
      </c>
      <c r="CK337">
        <v>2.3786473333333329</v>
      </c>
      <c r="CL337">
        <v>22.297086666666669</v>
      </c>
      <c r="CM337">
        <v>20.219133333333339</v>
      </c>
      <c r="CN337">
        <v>2000.018</v>
      </c>
      <c r="CO337">
        <v>0.98000526666666687</v>
      </c>
      <c r="CP337">
        <v>1.9995099999999998E-2</v>
      </c>
      <c r="CQ337">
        <v>0</v>
      </c>
      <c r="CR337">
        <v>2.5468666666666668</v>
      </c>
      <c r="CS337">
        <v>0</v>
      </c>
      <c r="CT337">
        <v>32543.926666666659</v>
      </c>
      <c r="CU337">
        <v>17412.506666666672</v>
      </c>
      <c r="CV337">
        <v>39.191200000000002</v>
      </c>
      <c r="CW337">
        <v>40.220599999999997</v>
      </c>
      <c r="CX337">
        <v>39.149800000000013</v>
      </c>
      <c r="CY337">
        <v>38.720599999999997</v>
      </c>
      <c r="CZ337">
        <v>39.436999999999998</v>
      </c>
      <c r="DA337">
        <v>1960.028</v>
      </c>
      <c r="DB337">
        <v>39.99</v>
      </c>
      <c r="DC337">
        <v>0</v>
      </c>
      <c r="DD337">
        <v>1660484699.5999999</v>
      </c>
      <c r="DE337">
        <v>0</v>
      </c>
      <c r="DF337">
        <v>1660484159.0999999</v>
      </c>
      <c r="DG337" t="s">
        <v>383</v>
      </c>
      <c r="DH337">
        <v>1660484145.0999999</v>
      </c>
      <c r="DI337">
        <v>1660484159.0999999</v>
      </c>
      <c r="DJ337">
        <v>1</v>
      </c>
      <c r="DK337">
        <v>6.3E-2</v>
      </c>
      <c r="DL337">
        <v>-2.8000000000000001E-2</v>
      </c>
      <c r="DM337">
        <v>1.395</v>
      </c>
      <c r="DN337">
        <v>2.7E-2</v>
      </c>
      <c r="DO337">
        <v>400</v>
      </c>
      <c r="DP337">
        <v>24</v>
      </c>
      <c r="DQ337">
        <v>0.47</v>
      </c>
      <c r="DR337">
        <v>0.03</v>
      </c>
      <c r="DS337">
        <v>6.3230689142164307</v>
      </c>
      <c r="DT337">
        <v>-1.561289903340684</v>
      </c>
      <c r="DU337">
        <v>0.19313217714193459</v>
      </c>
      <c r="DV337">
        <v>0</v>
      </c>
      <c r="DW337">
        <v>38.219380442234957</v>
      </c>
      <c r="DX337">
        <v>-0.3085269682334032</v>
      </c>
      <c r="DY337">
        <v>0.13742886044002711</v>
      </c>
      <c r="DZ337">
        <v>1</v>
      </c>
      <c r="EA337">
        <v>-50.926725806451607</v>
      </c>
      <c r="EB337">
        <v>-0.72349838709673908</v>
      </c>
      <c r="EC337">
        <v>0.17114757255681839</v>
      </c>
      <c r="ED337">
        <v>1</v>
      </c>
      <c r="EE337">
        <v>1392.6971863566989</v>
      </c>
      <c r="EF337">
        <v>306.62207319612162</v>
      </c>
      <c r="EG337">
        <v>22.195249073931311</v>
      </c>
      <c r="EH337">
        <v>0</v>
      </c>
      <c r="EI337">
        <v>3.253021951219512</v>
      </c>
      <c r="EJ337">
        <v>-6.3958118466894351E-2</v>
      </c>
      <c r="EK337">
        <v>6.8873964848180083E-3</v>
      </c>
      <c r="EL337">
        <v>1</v>
      </c>
      <c r="EM337">
        <v>2.0019248343274798</v>
      </c>
      <c r="EN337">
        <v>1.7839503715707489E-2</v>
      </c>
      <c r="EO337">
        <v>1.423284656136036E-3</v>
      </c>
      <c r="EP337">
        <v>1</v>
      </c>
      <c r="EQ337">
        <v>4</v>
      </c>
      <c r="ER337">
        <v>6</v>
      </c>
      <c r="ES337" t="s">
        <v>401</v>
      </c>
      <c r="ET337">
        <v>2.9450500000000002</v>
      </c>
      <c r="EU337">
        <v>2.8010600000000001</v>
      </c>
      <c r="EV337">
        <v>0.220412</v>
      </c>
      <c r="EW337">
        <v>0.22464200000000001</v>
      </c>
      <c r="EX337">
        <v>0.118397</v>
      </c>
      <c r="EY337">
        <v>0.10836</v>
      </c>
      <c r="EZ337">
        <v>16058.8</v>
      </c>
      <c r="FA337">
        <v>16753.099999999999</v>
      </c>
      <c r="FB337">
        <v>23939.4</v>
      </c>
      <c r="FC337">
        <v>25128.400000000001</v>
      </c>
      <c r="FD337">
        <v>33773.800000000003</v>
      </c>
      <c r="FE337">
        <v>35772.199999999997</v>
      </c>
      <c r="FF337">
        <v>43626.2</v>
      </c>
      <c r="FG337">
        <v>46444</v>
      </c>
      <c r="FH337">
        <v>2.0009299999999999</v>
      </c>
      <c r="FI337">
        <v>1.9251799999999999</v>
      </c>
      <c r="FJ337">
        <v>0.159554</v>
      </c>
      <c r="FK337">
        <v>0</v>
      </c>
      <c r="FL337">
        <v>29.168399999999998</v>
      </c>
      <c r="FM337">
        <v>999.9</v>
      </c>
      <c r="FN337">
        <v>68.900000000000006</v>
      </c>
      <c r="FO337">
        <v>31.6</v>
      </c>
      <c r="FP337">
        <v>32.316499999999998</v>
      </c>
      <c r="FQ337">
        <v>63.834000000000003</v>
      </c>
      <c r="FR337">
        <v>26.394200000000001</v>
      </c>
      <c r="FS337">
        <v>1</v>
      </c>
      <c r="FT337">
        <v>0.15151400000000001</v>
      </c>
      <c r="FU337">
        <v>0.15482000000000001</v>
      </c>
      <c r="FV337">
        <v>20.323699999999999</v>
      </c>
      <c r="FW337">
        <v>5.2122000000000002</v>
      </c>
      <c r="FX337">
        <v>11.9032</v>
      </c>
      <c r="FY337">
        <v>5.0027499999999998</v>
      </c>
      <c r="FZ337">
        <v>3.28993</v>
      </c>
      <c r="GA337">
        <v>9999</v>
      </c>
      <c r="GB337">
        <v>9999</v>
      </c>
      <c r="GC337">
        <v>9999</v>
      </c>
      <c r="GD337">
        <v>999.9</v>
      </c>
      <c r="GE337">
        <v>1.85944</v>
      </c>
      <c r="GF337">
        <v>1.8543700000000001</v>
      </c>
      <c r="GG337">
        <v>1.8575999999999999</v>
      </c>
      <c r="GH337">
        <v>1.8559600000000001</v>
      </c>
      <c r="GI337">
        <v>1.8548199999999999</v>
      </c>
      <c r="GJ337">
        <v>1.8544499999999999</v>
      </c>
      <c r="GK337">
        <v>1.85311</v>
      </c>
      <c r="GL337">
        <v>1.8562399999999999</v>
      </c>
      <c r="GM337">
        <v>0</v>
      </c>
      <c r="GN337">
        <v>0</v>
      </c>
      <c r="GO337">
        <v>0</v>
      </c>
      <c r="GP337">
        <v>0</v>
      </c>
      <c r="GQ337" t="s">
        <v>385</v>
      </c>
      <c r="GR337" t="s">
        <v>386</v>
      </c>
      <c r="GS337" t="s">
        <v>387</v>
      </c>
      <c r="GT337" t="s">
        <v>387</v>
      </c>
      <c r="GU337" t="s">
        <v>387</v>
      </c>
      <c r="GV337" t="s">
        <v>387</v>
      </c>
      <c r="GW337">
        <v>0</v>
      </c>
      <c r="GX337">
        <v>100</v>
      </c>
      <c r="GY337">
        <v>100</v>
      </c>
      <c r="GZ337">
        <v>2.89</v>
      </c>
      <c r="HA337">
        <v>1.7899999999999999E-2</v>
      </c>
      <c r="HB337">
        <v>0.46748880523729403</v>
      </c>
      <c r="HC337">
        <v>2.678124759318837E-3</v>
      </c>
      <c r="HD337">
        <v>-9.3737611465157319E-7</v>
      </c>
      <c r="HE337">
        <v>1.3915637841753891E-10</v>
      </c>
      <c r="HF337">
        <v>-6.7805247810390282E-2</v>
      </c>
      <c r="HG337">
        <v>1.061361004592812E-2</v>
      </c>
      <c r="HH337">
        <v>-3.086644042041478E-4</v>
      </c>
      <c r="HI337">
        <v>1.24720902217549E-6</v>
      </c>
      <c r="HJ337">
        <v>1</v>
      </c>
      <c r="HK337">
        <v>2093</v>
      </c>
      <c r="HL337">
        <v>2</v>
      </c>
      <c r="HM337">
        <v>27</v>
      </c>
      <c r="HN337">
        <v>9.3000000000000007</v>
      </c>
      <c r="HO337">
        <v>9</v>
      </c>
      <c r="HP337">
        <v>3.2104499999999998</v>
      </c>
      <c r="HQ337">
        <v>2.2729499999999998</v>
      </c>
      <c r="HR337">
        <v>1.4978</v>
      </c>
      <c r="HS337">
        <v>2.3034699999999999</v>
      </c>
      <c r="HT337">
        <v>1.5478499999999999</v>
      </c>
      <c r="HU337">
        <v>2.3999000000000001</v>
      </c>
      <c r="HV337">
        <v>35.290199999999999</v>
      </c>
      <c r="HW337">
        <v>15.2791</v>
      </c>
      <c r="HX337">
        <v>18</v>
      </c>
      <c r="HY337">
        <v>501.45100000000002</v>
      </c>
      <c r="HZ337">
        <v>518.71699999999998</v>
      </c>
      <c r="IA337">
        <v>29.1309</v>
      </c>
      <c r="IB337">
        <v>29.110499999999998</v>
      </c>
      <c r="IC337">
        <v>30.000399999999999</v>
      </c>
      <c r="ID337">
        <v>28.886099999999999</v>
      </c>
      <c r="IE337">
        <v>28.9788</v>
      </c>
      <c r="IF337">
        <v>64.3249</v>
      </c>
      <c r="IG337">
        <v>28.642700000000001</v>
      </c>
      <c r="IH337">
        <v>73.267099999999999</v>
      </c>
      <c r="II337">
        <v>29.081800000000001</v>
      </c>
      <c r="IJ337">
        <v>1640.26</v>
      </c>
      <c r="IK337">
        <v>23.9376</v>
      </c>
      <c r="IL337">
        <v>100.899</v>
      </c>
      <c r="IM337">
        <v>100.66200000000001</v>
      </c>
      <c r="IN337" t="s">
        <v>2775</v>
      </c>
    </row>
    <row r="338" spans="1:248" x14ac:dyDescent="0.2">
      <c r="A338">
        <v>322</v>
      </c>
      <c r="B338">
        <v>1660484702.5999999</v>
      </c>
      <c r="C338">
        <v>573.5</v>
      </c>
      <c r="D338" t="s">
        <v>1009</v>
      </c>
      <c r="E338" t="s">
        <v>1010</v>
      </c>
      <c r="F338">
        <v>1</v>
      </c>
      <c r="G338" t="s">
        <v>376</v>
      </c>
      <c r="H338" t="s">
        <v>377</v>
      </c>
      <c r="I338" t="s">
        <v>378</v>
      </c>
      <c r="J338" t="s">
        <v>379</v>
      </c>
      <c r="K338" t="s">
        <v>380</v>
      </c>
      <c r="L338" t="s">
        <v>376</v>
      </c>
      <c r="M338" t="s">
        <v>381</v>
      </c>
      <c r="N338">
        <v>1660484694.5999999</v>
      </c>
      <c r="O338">
        <f t="shared" si="170"/>
        <v>2.7768057351665334E-3</v>
      </c>
      <c r="P338">
        <f t="shared" si="171"/>
        <v>2.7768057351665334</v>
      </c>
      <c r="Q338">
        <f t="shared" si="172"/>
        <v>6.5010580560265856</v>
      </c>
      <c r="R338">
        <f t="shared" si="173"/>
        <v>1525.329375</v>
      </c>
      <c r="S338">
        <f t="shared" si="174"/>
        <v>1398.7229337900148</v>
      </c>
      <c r="T338">
        <f t="shared" si="175"/>
        <v>139.34754785373553</v>
      </c>
      <c r="U338">
        <f t="shared" si="176"/>
        <v>151.96069424527678</v>
      </c>
      <c r="V338">
        <f t="shared" si="177"/>
        <v>0.13642301021706643</v>
      </c>
      <c r="W338">
        <f t="shared" si="178"/>
        <v>2.9212512531551162</v>
      </c>
      <c r="X338">
        <f t="shared" si="179"/>
        <v>0.13297992077301693</v>
      </c>
      <c r="Y338">
        <f t="shared" si="180"/>
        <v>8.3414560630436591E-2</v>
      </c>
      <c r="Z338">
        <f t="shared" si="181"/>
        <v>321.51751574999997</v>
      </c>
      <c r="AA338">
        <f t="shared" si="182"/>
        <v>32.228849226906753</v>
      </c>
      <c r="AB338">
        <f t="shared" si="183"/>
        <v>31.748550000000002</v>
      </c>
      <c r="AC338">
        <f t="shared" si="184"/>
        <v>4.7075427732245902</v>
      </c>
      <c r="AD338">
        <f t="shared" si="185"/>
        <v>59.762959197336144</v>
      </c>
      <c r="AE338">
        <f t="shared" si="186"/>
        <v>2.7046257292426032</v>
      </c>
      <c r="AF338">
        <f t="shared" si="187"/>
        <v>4.5255887017106717</v>
      </c>
      <c r="AG338">
        <f t="shared" si="188"/>
        <v>2.002917043981987</v>
      </c>
      <c r="AH338">
        <f t="shared" si="189"/>
        <v>-122.45713292084412</v>
      </c>
      <c r="AI338">
        <f t="shared" si="190"/>
        <v>-109.2009580613434</v>
      </c>
      <c r="AJ338">
        <f t="shared" si="191"/>
        <v>-8.4277415880744311</v>
      </c>
      <c r="AK338">
        <f t="shared" si="192"/>
        <v>81.431683179738044</v>
      </c>
      <c r="AL338">
        <f t="shared" si="193"/>
        <v>38.229784558415318</v>
      </c>
      <c r="AM338">
        <f t="shared" si="194"/>
        <v>2.782976672607556</v>
      </c>
      <c r="AN338">
        <f t="shared" si="195"/>
        <v>6.5010580560265856</v>
      </c>
      <c r="AO338">
        <v>1641.1013836062609</v>
      </c>
      <c r="AP338">
        <v>1606.6884242424251</v>
      </c>
      <c r="AQ338">
        <v>5.1686833779023704</v>
      </c>
      <c r="AR338">
        <v>64.973285806085684</v>
      </c>
      <c r="AS338">
        <f t="shared" si="196"/>
        <v>2.7768057351665334</v>
      </c>
      <c r="AT338">
        <v>23.89823262006389</v>
      </c>
      <c r="AU338">
        <v>27.139254545454541</v>
      </c>
      <c r="AV338">
        <v>-2.811993619714018E-5</v>
      </c>
      <c r="AW338">
        <v>82.278735908204425</v>
      </c>
      <c r="AX338">
        <v>0</v>
      </c>
      <c r="AY338">
        <v>0</v>
      </c>
      <c r="AZ338">
        <f t="shared" si="197"/>
        <v>1</v>
      </c>
      <c r="BA338">
        <f t="shared" si="198"/>
        <v>0</v>
      </c>
      <c r="BB338">
        <f t="shared" si="199"/>
        <v>51925.486473578312</v>
      </c>
      <c r="BC338">
        <f t="shared" si="200"/>
        <v>2000.0131249999999</v>
      </c>
      <c r="BD338">
        <f t="shared" si="201"/>
        <v>1681.2107249999999</v>
      </c>
      <c r="BE338">
        <f t="shared" si="202"/>
        <v>0.84059984606351024</v>
      </c>
      <c r="BF338">
        <f t="shared" si="203"/>
        <v>0.16075770290257468</v>
      </c>
      <c r="BG338">
        <v>6</v>
      </c>
      <c r="BH338">
        <v>0.5</v>
      </c>
      <c r="BI338" t="s">
        <v>382</v>
      </c>
      <c r="BJ338">
        <v>2</v>
      </c>
      <c r="BK338" t="b">
        <v>1</v>
      </c>
      <c r="BL338">
        <v>1660484694.5999999</v>
      </c>
      <c r="BM338">
        <v>1525.329375</v>
      </c>
      <c r="BN338">
        <v>1576.2850000000001</v>
      </c>
      <c r="BO338">
        <v>27.148106250000001</v>
      </c>
      <c r="BP338">
        <v>23.90009375</v>
      </c>
      <c r="BQ338">
        <v>1522.4662499999999</v>
      </c>
      <c r="BR338">
        <v>27.130243750000002</v>
      </c>
      <c r="BS338">
        <v>500.13799999999998</v>
      </c>
      <c r="BT338">
        <v>99.524918750000012</v>
      </c>
      <c r="BU338">
        <v>9.9920800000000004E-2</v>
      </c>
      <c r="BV338">
        <v>31.05516875</v>
      </c>
      <c r="BW338">
        <v>31.748550000000002</v>
      </c>
      <c r="BX338">
        <v>999.9</v>
      </c>
      <c r="BY338">
        <v>0</v>
      </c>
      <c r="BZ338">
        <v>0</v>
      </c>
      <c r="CA338">
        <v>10000.280000000001</v>
      </c>
      <c r="CB338">
        <v>0</v>
      </c>
      <c r="CC338">
        <v>768.24212499999999</v>
      </c>
      <c r="CD338">
        <v>-50.9559</v>
      </c>
      <c r="CE338">
        <v>1567.8943750000001</v>
      </c>
      <c r="CF338">
        <v>1614.8812499999999</v>
      </c>
      <c r="CG338">
        <v>3.2480012500000002</v>
      </c>
      <c r="CH338">
        <v>1576.2850000000001</v>
      </c>
      <c r="CI338">
        <v>23.90009375</v>
      </c>
      <c r="CJ338">
        <v>2.7019125000000002</v>
      </c>
      <c r="CK338">
        <v>2.3786556249999999</v>
      </c>
      <c r="CL338">
        <v>22.296749999999999</v>
      </c>
      <c r="CM338">
        <v>20.2191875</v>
      </c>
      <c r="CN338">
        <v>2000.0131249999999</v>
      </c>
      <c r="CO338">
        <v>0.98000525000000005</v>
      </c>
      <c r="CP338">
        <v>1.9995124999999999E-2</v>
      </c>
      <c r="CQ338">
        <v>0</v>
      </c>
      <c r="CR338">
        <v>2.5586875</v>
      </c>
      <c r="CS338">
        <v>0</v>
      </c>
      <c r="CT338">
        <v>32542.306250000001</v>
      </c>
      <c r="CU338">
        <v>17412.462500000001</v>
      </c>
      <c r="CV338">
        <v>39.194875000000003</v>
      </c>
      <c r="CW338">
        <v>40.222437499999998</v>
      </c>
      <c r="CX338">
        <v>39.148249999999997</v>
      </c>
      <c r="CY338">
        <v>38.722437499999998</v>
      </c>
      <c r="CZ338">
        <v>39.436999999999998</v>
      </c>
      <c r="DA338">
        <v>1960.0231249999999</v>
      </c>
      <c r="DB338">
        <v>39.99</v>
      </c>
      <c r="DC338">
        <v>0</v>
      </c>
      <c r="DD338">
        <v>1660484700.2</v>
      </c>
      <c r="DE338">
        <v>0</v>
      </c>
      <c r="DF338">
        <v>1660484159.0999999</v>
      </c>
      <c r="DG338" t="s">
        <v>383</v>
      </c>
      <c r="DH338">
        <v>1660484145.0999999</v>
      </c>
      <c r="DI338">
        <v>1660484159.0999999</v>
      </c>
      <c r="DJ338">
        <v>1</v>
      </c>
      <c r="DK338">
        <v>6.3E-2</v>
      </c>
      <c r="DL338">
        <v>-2.8000000000000001E-2</v>
      </c>
      <c r="DM338">
        <v>1.395</v>
      </c>
      <c r="DN338">
        <v>2.7E-2</v>
      </c>
      <c r="DO338">
        <v>400</v>
      </c>
      <c r="DP338">
        <v>24</v>
      </c>
      <c r="DQ338">
        <v>0.47</v>
      </c>
      <c r="DR338">
        <v>0.03</v>
      </c>
      <c r="DS338">
        <v>6.3049738226600889</v>
      </c>
      <c r="DT338">
        <v>-0.4718736369208224</v>
      </c>
      <c r="DU338">
        <v>0.1690330441755066</v>
      </c>
      <c r="DV338">
        <v>1</v>
      </c>
      <c r="DW338">
        <v>38.230162172019341</v>
      </c>
      <c r="DX338">
        <v>-6.0291505809271458E-2</v>
      </c>
      <c r="DY338">
        <v>0.13992788571286019</v>
      </c>
      <c r="DZ338">
        <v>1</v>
      </c>
      <c r="EA338">
        <v>-50.958650000000013</v>
      </c>
      <c r="EB338">
        <v>-0.8954509454950107</v>
      </c>
      <c r="EC338">
        <v>0.17967409338391879</v>
      </c>
      <c r="ED338">
        <v>1</v>
      </c>
      <c r="EE338">
        <v>1398.783166607574</v>
      </c>
      <c r="EF338">
        <v>295.38176863583158</v>
      </c>
      <c r="EG338">
        <v>22.110456644233849</v>
      </c>
      <c r="EH338">
        <v>0</v>
      </c>
      <c r="EI338">
        <v>3.2507752499999989</v>
      </c>
      <c r="EJ338">
        <v>-6.1986303939967562E-2</v>
      </c>
      <c r="EK338">
        <v>6.5436526449300231E-3</v>
      </c>
      <c r="EL338">
        <v>1</v>
      </c>
      <c r="EM338">
        <v>2.0026321358438839</v>
      </c>
      <c r="EN338">
        <v>2.242619378629743E-2</v>
      </c>
      <c r="EO338">
        <v>1.922834547496361E-3</v>
      </c>
      <c r="EP338">
        <v>1</v>
      </c>
      <c r="EQ338">
        <v>5</v>
      </c>
      <c r="ER338">
        <v>6</v>
      </c>
      <c r="ES338" t="s">
        <v>390</v>
      </c>
      <c r="ET338">
        <v>2.9453900000000002</v>
      </c>
      <c r="EU338">
        <v>2.8012899999999998</v>
      </c>
      <c r="EV338">
        <v>0.220827</v>
      </c>
      <c r="EW338">
        <v>0.22504399999999999</v>
      </c>
      <c r="EX338">
        <v>0.118394</v>
      </c>
      <c r="EY338">
        <v>0.108363</v>
      </c>
      <c r="EZ338">
        <v>16050.2</v>
      </c>
      <c r="FA338">
        <v>16744.3</v>
      </c>
      <c r="FB338">
        <v>23939.4</v>
      </c>
      <c r="FC338">
        <v>25128.2</v>
      </c>
      <c r="FD338">
        <v>33773.800000000003</v>
      </c>
      <c r="FE338">
        <v>35771.9</v>
      </c>
      <c r="FF338">
        <v>43626.1</v>
      </c>
      <c r="FG338">
        <v>46443.9</v>
      </c>
      <c r="FH338">
        <v>2.0009800000000002</v>
      </c>
      <c r="FI338">
        <v>1.9251499999999999</v>
      </c>
      <c r="FJ338">
        <v>0.15951699999999999</v>
      </c>
      <c r="FK338">
        <v>0</v>
      </c>
      <c r="FL338">
        <v>29.170300000000001</v>
      </c>
      <c r="FM338">
        <v>999.9</v>
      </c>
      <c r="FN338">
        <v>68.900000000000006</v>
      </c>
      <c r="FO338">
        <v>31.7</v>
      </c>
      <c r="FP338">
        <v>32.502600000000001</v>
      </c>
      <c r="FQ338">
        <v>63.643999999999998</v>
      </c>
      <c r="FR338">
        <v>25.504799999999999</v>
      </c>
      <c r="FS338">
        <v>1</v>
      </c>
      <c r="FT338">
        <v>0.15149099999999999</v>
      </c>
      <c r="FU338">
        <v>0.177786</v>
      </c>
      <c r="FV338">
        <v>20.323699999999999</v>
      </c>
      <c r="FW338">
        <v>5.2122000000000002</v>
      </c>
      <c r="FX338">
        <v>11.903</v>
      </c>
      <c r="FY338">
        <v>5.0026999999999999</v>
      </c>
      <c r="FZ338">
        <v>3.2900299999999998</v>
      </c>
      <c r="GA338">
        <v>9999</v>
      </c>
      <c r="GB338">
        <v>9999</v>
      </c>
      <c r="GC338">
        <v>9999</v>
      </c>
      <c r="GD338">
        <v>999.9</v>
      </c>
      <c r="GE338">
        <v>1.85944</v>
      </c>
      <c r="GF338">
        <v>1.8543799999999999</v>
      </c>
      <c r="GG338">
        <v>1.8575999999999999</v>
      </c>
      <c r="GH338">
        <v>1.8559600000000001</v>
      </c>
      <c r="GI338">
        <v>1.8548199999999999</v>
      </c>
      <c r="GJ338">
        <v>1.8544499999999999</v>
      </c>
      <c r="GK338">
        <v>1.8530899999999999</v>
      </c>
      <c r="GL338">
        <v>1.8562399999999999</v>
      </c>
      <c r="GM338">
        <v>0</v>
      </c>
      <c r="GN338">
        <v>0</v>
      </c>
      <c r="GO338">
        <v>0</v>
      </c>
      <c r="GP338">
        <v>0</v>
      </c>
      <c r="GQ338" t="s">
        <v>385</v>
      </c>
      <c r="GR338" t="s">
        <v>386</v>
      </c>
      <c r="GS338" t="s">
        <v>387</v>
      </c>
      <c r="GT338" t="s">
        <v>387</v>
      </c>
      <c r="GU338" t="s">
        <v>387</v>
      </c>
      <c r="GV338" t="s">
        <v>387</v>
      </c>
      <c r="GW338">
        <v>0</v>
      </c>
      <c r="GX338">
        <v>100</v>
      </c>
      <c r="GY338">
        <v>100</v>
      </c>
      <c r="GZ338">
        <v>2.9</v>
      </c>
      <c r="HA338">
        <v>1.7899999999999999E-2</v>
      </c>
      <c r="HB338">
        <v>0.46748880523729403</v>
      </c>
      <c r="HC338">
        <v>2.678124759318837E-3</v>
      </c>
      <c r="HD338">
        <v>-9.3737611465157319E-7</v>
      </c>
      <c r="HE338">
        <v>1.3915637841753891E-10</v>
      </c>
      <c r="HF338">
        <v>-6.7805247810390282E-2</v>
      </c>
      <c r="HG338">
        <v>1.061361004592812E-2</v>
      </c>
      <c r="HH338">
        <v>-3.086644042041478E-4</v>
      </c>
      <c r="HI338">
        <v>1.24720902217549E-6</v>
      </c>
      <c r="HJ338">
        <v>1</v>
      </c>
      <c r="HK338">
        <v>2093</v>
      </c>
      <c r="HL338">
        <v>2</v>
      </c>
      <c r="HM338">
        <v>27</v>
      </c>
      <c r="HN338">
        <v>9.3000000000000007</v>
      </c>
      <c r="HO338">
        <v>9.1</v>
      </c>
      <c r="HP338">
        <v>3.2153299999999998</v>
      </c>
      <c r="HQ338">
        <v>2.2790499999999998</v>
      </c>
      <c r="HR338">
        <v>1.4978</v>
      </c>
      <c r="HS338">
        <v>2.3034699999999999</v>
      </c>
      <c r="HT338">
        <v>1.5478499999999999</v>
      </c>
      <c r="HU338">
        <v>2.2509800000000002</v>
      </c>
      <c r="HV338">
        <v>35.313299999999998</v>
      </c>
      <c r="HW338">
        <v>15.270300000000001</v>
      </c>
      <c r="HX338">
        <v>18</v>
      </c>
      <c r="HY338">
        <v>501.48500000000001</v>
      </c>
      <c r="HZ338">
        <v>518.70500000000004</v>
      </c>
      <c r="IA338">
        <v>29.121500000000001</v>
      </c>
      <c r="IB338">
        <v>29.111699999999999</v>
      </c>
      <c r="IC338">
        <v>30.000299999999999</v>
      </c>
      <c r="ID338">
        <v>28.886700000000001</v>
      </c>
      <c r="IE338">
        <v>28.979399999999998</v>
      </c>
      <c r="IF338">
        <v>64.425899999999999</v>
      </c>
      <c r="IG338">
        <v>28.642700000000001</v>
      </c>
      <c r="IH338">
        <v>73.267099999999999</v>
      </c>
      <c r="II338">
        <v>29.081800000000001</v>
      </c>
      <c r="IJ338">
        <v>1640.26</v>
      </c>
      <c r="IK338">
        <v>23.939800000000002</v>
      </c>
      <c r="IL338">
        <v>100.899</v>
      </c>
      <c r="IM338">
        <v>100.661</v>
      </c>
      <c r="IN338" t="s">
        <v>2775</v>
      </c>
    </row>
    <row r="339" spans="1:248" x14ac:dyDescent="0.2">
      <c r="A339">
        <v>323</v>
      </c>
      <c r="B339">
        <v>1660484703.5999999</v>
      </c>
      <c r="C339">
        <v>574.5</v>
      </c>
      <c r="D339" t="s">
        <v>1011</v>
      </c>
      <c r="E339" t="s">
        <v>1012</v>
      </c>
      <c r="F339">
        <v>1</v>
      </c>
      <c r="G339" t="s">
        <v>376</v>
      </c>
      <c r="H339" t="s">
        <v>377</v>
      </c>
      <c r="I339" t="s">
        <v>378</v>
      </c>
      <c r="J339" t="s">
        <v>379</v>
      </c>
      <c r="K339" t="s">
        <v>380</v>
      </c>
      <c r="L339" t="s">
        <v>376</v>
      </c>
      <c r="M339" t="s">
        <v>381</v>
      </c>
      <c r="N339">
        <v>1660484696.099999</v>
      </c>
      <c r="O339">
        <f t="shared" si="170"/>
        <v>2.7753865977180317E-3</v>
      </c>
      <c r="P339">
        <f t="shared" si="171"/>
        <v>2.7753865977180316</v>
      </c>
      <c r="Q339">
        <f t="shared" si="172"/>
        <v>6.4803444761783187</v>
      </c>
      <c r="R339">
        <f t="shared" si="173"/>
        <v>1532.8879999999999</v>
      </c>
      <c r="S339">
        <f t="shared" si="174"/>
        <v>1406.2025330296617</v>
      </c>
      <c r="T339">
        <f t="shared" si="175"/>
        <v>140.09281183822927</v>
      </c>
      <c r="U339">
        <f t="shared" si="176"/>
        <v>152.71384107836039</v>
      </c>
      <c r="V339">
        <f t="shared" si="177"/>
        <v>0.13631090714102911</v>
      </c>
      <c r="W339">
        <f t="shared" si="178"/>
        <v>2.9210442440911462</v>
      </c>
      <c r="X339">
        <f t="shared" si="179"/>
        <v>0.13287316018207243</v>
      </c>
      <c r="Y339">
        <f t="shared" si="180"/>
        <v>8.3347371771347545E-2</v>
      </c>
      <c r="Z339">
        <f t="shared" si="181"/>
        <v>321.51733620000005</v>
      </c>
      <c r="AA339">
        <f t="shared" si="182"/>
        <v>32.22897927400156</v>
      </c>
      <c r="AB339">
        <f t="shared" si="183"/>
        <v>31.750113333333331</v>
      </c>
      <c r="AC339">
        <f t="shared" si="184"/>
        <v>4.707960107372589</v>
      </c>
      <c r="AD339">
        <f t="shared" si="185"/>
        <v>59.76035373848336</v>
      </c>
      <c r="AE339">
        <f t="shared" si="186"/>
        <v>2.7044591983459654</v>
      </c>
      <c r="AF339">
        <f t="shared" si="187"/>
        <v>4.5255073458582924</v>
      </c>
      <c r="AG339">
        <f t="shared" si="188"/>
        <v>2.0035009090266236</v>
      </c>
      <c r="AH339">
        <f t="shared" si="189"/>
        <v>-122.3945489593652</v>
      </c>
      <c r="AI339">
        <f t="shared" si="190"/>
        <v>-109.489084042467</v>
      </c>
      <c r="AJ339">
        <f t="shared" si="191"/>
        <v>-8.4506289862625881</v>
      </c>
      <c r="AK339">
        <f t="shared" si="192"/>
        <v>81.183074211905279</v>
      </c>
      <c r="AL339">
        <f t="shared" si="193"/>
        <v>38.214886251311015</v>
      </c>
      <c r="AM339">
        <f t="shared" si="194"/>
        <v>2.7814961314996447</v>
      </c>
      <c r="AN339">
        <f t="shared" si="195"/>
        <v>6.4803444761783187</v>
      </c>
      <c r="AO339">
        <v>1646.2498815692841</v>
      </c>
      <c r="AP339">
        <v>1611.848181818181</v>
      </c>
      <c r="AQ339">
        <v>5.1714864296237186</v>
      </c>
      <c r="AR339">
        <v>64.973285806085684</v>
      </c>
      <c r="AS339">
        <f t="shared" si="196"/>
        <v>2.7753865977180316</v>
      </c>
      <c r="AT339">
        <v>23.899221784311901</v>
      </c>
      <c r="AU339">
        <v>27.138596363636349</v>
      </c>
      <c r="AV339">
        <v>-3.1764343757306091E-5</v>
      </c>
      <c r="AW339">
        <v>82.278735908204425</v>
      </c>
      <c r="AX339">
        <v>0</v>
      </c>
      <c r="AY339">
        <v>0</v>
      </c>
      <c r="AZ339">
        <f t="shared" si="197"/>
        <v>1</v>
      </c>
      <c r="BA339">
        <f t="shared" si="198"/>
        <v>0</v>
      </c>
      <c r="BB339">
        <f t="shared" si="199"/>
        <v>51919.656091419551</v>
      </c>
      <c r="BC339">
        <f t="shared" si="200"/>
        <v>2000.0119999999999</v>
      </c>
      <c r="BD339">
        <f t="shared" si="201"/>
        <v>1681.2097800000001</v>
      </c>
      <c r="BE339">
        <f t="shared" si="202"/>
        <v>0.84059984640092167</v>
      </c>
      <c r="BF339">
        <f t="shared" si="203"/>
        <v>0.16075770355377869</v>
      </c>
      <c r="BG339">
        <v>6</v>
      </c>
      <c r="BH339">
        <v>0.5</v>
      </c>
      <c r="BI339" t="s">
        <v>382</v>
      </c>
      <c r="BJ339">
        <v>2</v>
      </c>
      <c r="BK339" t="b">
        <v>1</v>
      </c>
      <c r="BL339">
        <v>1660484696.099999</v>
      </c>
      <c r="BM339">
        <v>1532.8879999999999</v>
      </c>
      <c r="BN339">
        <v>1583.848</v>
      </c>
      <c r="BO339">
        <v>27.146413333333332</v>
      </c>
      <c r="BP339">
        <v>23.90014</v>
      </c>
      <c r="BQ339">
        <v>1530.0186666666671</v>
      </c>
      <c r="BR339">
        <v>27.128540000000001</v>
      </c>
      <c r="BS339">
        <v>500.14060000000012</v>
      </c>
      <c r="BT339">
        <v>99.524993333333313</v>
      </c>
      <c r="BU339">
        <v>9.9924519999999989E-2</v>
      </c>
      <c r="BV339">
        <v>31.05485333333333</v>
      </c>
      <c r="BW339">
        <v>31.750113333333331</v>
      </c>
      <c r="BX339">
        <v>999.89999999999986</v>
      </c>
      <c r="BY339">
        <v>0</v>
      </c>
      <c r="BZ339">
        <v>0</v>
      </c>
      <c r="CA339">
        <v>9999.0906666666651</v>
      </c>
      <c r="CB339">
        <v>0</v>
      </c>
      <c r="CC339">
        <v>785.07926666666674</v>
      </c>
      <c r="CD339">
        <v>-50.960733333333337</v>
      </c>
      <c r="CE339">
        <v>1575.6606666666671</v>
      </c>
      <c r="CF339">
        <v>1622.63</v>
      </c>
      <c r="CG339">
        <v>3.2462633333333342</v>
      </c>
      <c r="CH339">
        <v>1583.848</v>
      </c>
      <c r="CI339">
        <v>23.90014</v>
      </c>
      <c r="CJ339">
        <v>2.7017453333333341</v>
      </c>
      <c r="CK339">
        <v>2.3786613333333331</v>
      </c>
      <c r="CL339">
        <v>22.295733333333331</v>
      </c>
      <c r="CM339">
        <v>20.219233333333339</v>
      </c>
      <c r="CN339">
        <v>2000.0119999999999</v>
      </c>
      <c r="CO339">
        <v>0.98000526666666687</v>
      </c>
      <c r="CP339">
        <v>1.9995099999999998E-2</v>
      </c>
      <c r="CQ339">
        <v>0</v>
      </c>
      <c r="CR339">
        <v>2.6118000000000001</v>
      </c>
      <c r="CS339">
        <v>0</v>
      </c>
      <c r="CT339">
        <v>32537.726666666669</v>
      </c>
      <c r="CU339">
        <v>17412.44666666667</v>
      </c>
      <c r="CV339">
        <v>39.199599999999997</v>
      </c>
      <c r="CW339">
        <v>40.228999999999999</v>
      </c>
      <c r="CX339">
        <v>39.153933333333342</v>
      </c>
      <c r="CY339">
        <v>38.728999999999999</v>
      </c>
      <c r="CZ339">
        <v>39.436999999999998</v>
      </c>
      <c r="DA339">
        <v>1960.0219999999999</v>
      </c>
      <c r="DB339">
        <v>39.99</v>
      </c>
      <c r="DC339">
        <v>0</v>
      </c>
      <c r="DD339">
        <v>1660484701.4000001</v>
      </c>
      <c r="DE339">
        <v>0</v>
      </c>
      <c r="DF339">
        <v>1660484159.0999999</v>
      </c>
      <c r="DG339" t="s">
        <v>383</v>
      </c>
      <c r="DH339">
        <v>1660484145.0999999</v>
      </c>
      <c r="DI339">
        <v>1660484159.0999999</v>
      </c>
      <c r="DJ339">
        <v>1</v>
      </c>
      <c r="DK339">
        <v>6.3E-2</v>
      </c>
      <c r="DL339">
        <v>-2.8000000000000001E-2</v>
      </c>
      <c r="DM339">
        <v>1.395</v>
      </c>
      <c r="DN339">
        <v>2.7E-2</v>
      </c>
      <c r="DO339">
        <v>400</v>
      </c>
      <c r="DP339">
        <v>24</v>
      </c>
      <c r="DQ339">
        <v>0.47</v>
      </c>
      <c r="DR339">
        <v>0.03</v>
      </c>
      <c r="DS339">
        <v>6.3049738226600889</v>
      </c>
      <c r="DT339">
        <v>-0.4718736369208224</v>
      </c>
      <c r="DU339">
        <v>0.1690330441755066</v>
      </c>
      <c r="DV339">
        <v>1</v>
      </c>
      <c r="DW339">
        <v>38.230162172019341</v>
      </c>
      <c r="DX339">
        <v>-6.0291505809271458E-2</v>
      </c>
      <c r="DY339">
        <v>0.13992788571286019</v>
      </c>
      <c r="DZ339">
        <v>1</v>
      </c>
      <c r="EA339">
        <v>-50.958650000000013</v>
      </c>
      <c r="EB339">
        <v>-0.8954509454950107</v>
      </c>
      <c r="EC339">
        <v>0.17967409338391879</v>
      </c>
      <c r="ED339">
        <v>1</v>
      </c>
      <c r="EE339">
        <v>1398.783166607574</v>
      </c>
      <c r="EF339">
        <v>295.38176863583158</v>
      </c>
      <c r="EG339">
        <v>22.110456644233849</v>
      </c>
      <c r="EH339">
        <v>0</v>
      </c>
      <c r="EI339">
        <v>3.2507752499999989</v>
      </c>
      <c r="EJ339">
        <v>-6.1986303939967562E-2</v>
      </c>
      <c r="EK339">
        <v>6.5436526449300231E-3</v>
      </c>
      <c r="EL339">
        <v>1</v>
      </c>
      <c r="EM339">
        <v>2.0026321358438839</v>
      </c>
      <c r="EN339">
        <v>2.242619378629743E-2</v>
      </c>
      <c r="EO339">
        <v>1.922834547496361E-3</v>
      </c>
      <c r="EP339">
        <v>1</v>
      </c>
      <c r="EQ339">
        <v>5</v>
      </c>
      <c r="ER339">
        <v>6</v>
      </c>
      <c r="ES339" t="s">
        <v>390</v>
      </c>
      <c r="ET339">
        <v>2.9453800000000001</v>
      </c>
      <c r="EU339">
        <v>2.8014100000000002</v>
      </c>
      <c r="EV339">
        <v>0.22125</v>
      </c>
      <c r="EW339">
        <v>0.22544600000000001</v>
      </c>
      <c r="EX339">
        <v>0.11839</v>
      </c>
      <c r="EY339">
        <v>0.108367</v>
      </c>
      <c r="EZ339">
        <v>16041.6</v>
      </c>
      <c r="FA339">
        <v>16735.5</v>
      </c>
      <c r="FB339">
        <v>23939.5</v>
      </c>
      <c r="FC339">
        <v>25128.1</v>
      </c>
      <c r="FD339">
        <v>33774</v>
      </c>
      <c r="FE339">
        <v>35771.599999999999</v>
      </c>
      <c r="FF339">
        <v>43626.1</v>
      </c>
      <c r="FG339">
        <v>46443.6</v>
      </c>
      <c r="FH339">
        <v>2.0009000000000001</v>
      </c>
      <c r="FI339">
        <v>1.92517</v>
      </c>
      <c r="FJ339">
        <v>0.15895799999999999</v>
      </c>
      <c r="FK339">
        <v>0</v>
      </c>
      <c r="FL339">
        <v>29.172599999999999</v>
      </c>
      <c r="FM339">
        <v>999.9</v>
      </c>
      <c r="FN339">
        <v>68.900000000000006</v>
      </c>
      <c r="FO339">
        <v>31.7</v>
      </c>
      <c r="FP339">
        <v>32.498199999999997</v>
      </c>
      <c r="FQ339">
        <v>63.963999999999999</v>
      </c>
      <c r="FR339">
        <v>25.725200000000001</v>
      </c>
      <c r="FS339">
        <v>1</v>
      </c>
      <c r="FT339">
        <v>0.15145800000000001</v>
      </c>
      <c r="FU339">
        <v>0.20255999999999999</v>
      </c>
      <c r="FV339">
        <v>20.323599999999999</v>
      </c>
      <c r="FW339">
        <v>5.2119</v>
      </c>
      <c r="FX339">
        <v>11.9026</v>
      </c>
      <c r="FY339">
        <v>5.0026999999999999</v>
      </c>
      <c r="FZ339">
        <v>3.2900499999999999</v>
      </c>
      <c r="GA339">
        <v>9999</v>
      </c>
      <c r="GB339">
        <v>9999</v>
      </c>
      <c r="GC339">
        <v>9999</v>
      </c>
      <c r="GD339">
        <v>999.9</v>
      </c>
      <c r="GE339">
        <v>1.85944</v>
      </c>
      <c r="GF339">
        <v>1.85439</v>
      </c>
      <c r="GG339">
        <v>1.8575999999999999</v>
      </c>
      <c r="GH339">
        <v>1.8559600000000001</v>
      </c>
      <c r="GI339">
        <v>1.8548199999999999</v>
      </c>
      <c r="GJ339">
        <v>1.85446</v>
      </c>
      <c r="GK339">
        <v>1.8530800000000001</v>
      </c>
      <c r="GL339">
        <v>1.85625</v>
      </c>
      <c r="GM339">
        <v>0</v>
      </c>
      <c r="GN339">
        <v>0</v>
      </c>
      <c r="GO339">
        <v>0</v>
      </c>
      <c r="GP339">
        <v>0</v>
      </c>
      <c r="GQ339" t="s">
        <v>385</v>
      </c>
      <c r="GR339" t="s">
        <v>386</v>
      </c>
      <c r="GS339" t="s">
        <v>387</v>
      </c>
      <c r="GT339" t="s">
        <v>387</v>
      </c>
      <c r="GU339" t="s">
        <v>387</v>
      </c>
      <c r="GV339" t="s">
        <v>387</v>
      </c>
      <c r="GW339">
        <v>0</v>
      </c>
      <c r="GX339">
        <v>100</v>
      </c>
      <c r="GY339">
        <v>100</v>
      </c>
      <c r="GZ339">
        <v>2.9</v>
      </c>
      <c r="HA339">
        <v>1.7899999999999999E-2</v>
      </c>
      <c r="HB339">
        <v>0.46748880523729403</v>
      </c>
      <c r="HC339">
        <v>2.678124759318837E-3</v>
      </c>
      <c r="HD339">
        <v>-9.3737611465157319E-7</v>
      </c>
      <c r="HE339">
        <v>1.3915637841753891E-10</v>
      </c>
      <c r="HF339">
        <v>-6.7805247810390282E-2</v>
      </c>
      <c r="HG339">
        <v>1.061361004592812E-2</v>
      </c>
      <c r="HH339">
        <v>-3.086644042041478E-4</v>
      </c>
      <c r="HI339">
        <v>1.24720902217549E-6</v>
      </c>
      <c r="HJ339">
        <v>1</v>
      </c>
      <c r="HK339">
        <v>2093</v>
      </c>
      <c r="HL339">
        <v>2</v>
      </c>
      <c r="HM339">
        <v>27</v>
      </c>
      <c r="HN339">
        <v>9.3000000000000007</v>
      </c>
      <c r="HO339">
        <v>9.1</v>
      </c>
      <c r="HP339">
        <v>3.2263199999999999</v>
      </c>
      <c r="HQ339">
        <v>2.2485400000000002</v>
      </c>
      <c r="HR339">
        <v>1.4978</v>
      </c>
      <c r="HS339">
        <v>2.3034699999999999</v>
      </c>
      <c r="HT339">
        <v>1.5478499999999999</v>
      </c>
      <c r="HU339">
        <v>2.4328599999999998</v>
      </c>
      <c r="HV339">
        <v>35.290199999999999</v>
      </c>
      <c r="HW339">
        <v>15.2791</v>
      </c>
      <c r="HX339">
        <v>18</v>
      </c>
      <c r="HY339">
        <v>501.44499999999999</v>
      </c>
      <c r="HZ339">
        <v>518.72699999999998</v>
      </c>
      <c r="IA339">
        <v>29.111699999999999</v>
      </c>
      <c r="IB339">
        <v>29.112300000000001</v>
      </c>
      <c r="IC339">
        <v>30.0002</v>
      </c>
      <c r="ID339">
        <v>28.8873</v>
      </c>
      <c r="IE339">
        <v>28.98</v>
      </c>
      <c r="IF339">
        <v>64.655199999999994</v>
      </c>
      <c r="IG339">
        <v>28.642700000000001</v>
      </c>
      <c r="IH339">
        <v>72.856899999999996</v>
      </c>
      <c r="II339">
        <v>29.081800000000001</v>
      </c>
      <c r="IJ339">
        <v>1650.28</v>
      </c>
      <c r="IK339">
        <v>23.941299999999998</v>
      </c>
      <c r="IL339">
        <v>100.899</v>
      </c>
      <c r="IM339">
        <v>100.661</v>
      </c>
      <c r="IN339" t="s">
        <v>2775</v>
      </c>
    </row>
    <row r="340" spans="1:248" x14ac:dyDescent="0.2">
      <c r="A340">
        <v>324</v>
      </c>
      <c r="B340">
        <v>1660484704.5999999</v>
      </c>
      <c r="C340">
        <v>575.5</v>
      </c>
      <c r="D340" t="s">
        <v>1013</v>
      </c>
      <c r="E340" t="s">
        <v>1014</v>
      </c>
      <c r="F340">
        <v>1</v>
      </c>
      <c r="G340" t="s">
        <v>376</v>
      </c>
      <c r="H340" t="s">
        <v>377</v>
      </c>
      <c r="I340" t="s">
        <v>378</v>
      </c>
      <c r="J340" t="s">
        <v>379</v>
      </c>
      <c r="K340" t="s">
        <v>380</v>
      </c>
      <c r="L340" t="s">
        <v>376</v>
      </c>
      <c r="M340" t="s">
        <v>381</v>
      </c>
      <c r="N340">
        <v>1660484696.5999999</v>
      </c>
      <c r="O340">
        <f t="shared" si="170"/>
        <v>2.7732823911394517E-3</v>
      </c>
      <c r="P340">
        <f t="shared" si="171"/>
        <v>2.7732823911394515</v>
      </c>
      <c r="Q340">
        <f t="shared" si="172"/>
        <v>6.2839452208235187</v>
      </c>
      <c r="R340">
        <f t="shared" si="173"/>
        <v>1535.40625</v>
      </c>
      <c r="S340">
        <f t="shared" si="174"/>
        <v>1410.892923958166</v>
      </c>
      <c r="T340">
        <f t="shared" si="175"/>
        <v>140.56010973918035</v>
      </c>
      <c r="U340">
        <f t="shared" si="176"/>
        <v>152.9647412142117</v>
      </c>
      <c r="V340">
        <f t="shared" si="177"/>
        <v>0.13619738704005183</v>
      </c>
      <c r="W340">
        <f t="shared" si="178"/>
        <v>2.9210751173567662</v>
      </c>
      <c r="X340">
        <f t="shared" si="179"/>
        <v>0.13276532127440926</v>
      </c>
      <c r="Y340">
        <f t="shared" si="180"/>
        <v>8.3279479872082451E-2</v>
      </c>
      <c r="Z340">
        <f t="shared" si="181"/>
        <v>321.51691725000001</v>
      </c>
      <c r="AA340">
        <f t="shared" si="182"/>
        <v>32.229365481558773</v>
      </c>
      <c r="AB340">
        <f t="shared" si="183"/>
        <v>31.750299999999999</v>
      </c>
      <c r="AC340">
        <f t="shared" si="184"/>
        <v>4.7080099404683455</v>
      </c>
      <c r="AD340">
        <f t="shared" si="185"/>
        <v>59.759580985893436</v>
      </c>
      <c r="AE340">
        <f t="shared" si="186"/>
        <v>2.7044015563964985</v>
      </c>
      <c r="AF340">
        <f t="shared" si="187"/>
        <v>4.5254694088884033</v>
      </c>
      <c r="AG340">
        <f t="shared" si="188"/>
        <v>2.003608384071847</v>
      </c>
      <c r="AH340">
        <f t="shared" si="189"/>
        <v>-122.30175344924982</v>
      </c>
      <c r="AI340">
        <f t="shared" si="190"/>
        <v>-109.54280054499735</v>
      </c>
      <c r="AJ340">
        <f t="shared" si="191"/>
        <v>-8.4546872541821507</v>
      </c>
      <c r="AK340">
        <f t="shared" si="192"/>
        <v>81.217676001570695</v>
      </c>
      <c r="AL340">
        <f t="shared" si="193"/>
        <v>38.210670497162027</v>
      </c>
      <c r="AM340">
        <f t="shared" si="194"/>
        <v>2.7807791548617331</v>
      </c>
      <c r="AN340">
        <f t="shared" si="195"/>
        <v>6.2839452208235187</v>
      </c>
      <c r="AO340">
        <v>1651.2930636649251</v>
      </c>
      <c r="AP340">
        <v>1617.062363636363</v>
      </c>
      <c r="AQ340">
        <v>5.1851885926602046</v>
      </c>
      <c r="AR340">
        <v>64.973285806085684</v>
      </c>
      <c r="AS340">
        <f t="shared" si="196"/>
        <v>2.7732823911394515</v>
      </c>
      <c r="AT340">
        <v>23.900434222043959</v>
      </c>
      <c r="AU340">
        <v>27.137318181818181</v>
      </c>
      <c r="AV340">
        <v>-2.1072357752440411E-5</v>
      </c>
      <c r="AW340">
        <v>82.278735908204425</v>
      </c>
      <c r="AX340">
        <v>0</v>
      </c>
      <c r="AY340">
        <v>0</v>
      </c>
      <c r="AZ340">
        <f t="shared" si="197"/>
        <v>1</v>
      </c>
      <c r="BA340">
        <f t="shared" si="198"/>
        <v>0</v>
      </c>
      <c r="BB340">
        <f t="shared" si="199"/>
        <v>51920.559144702856</v>
      </c>
      <c r="BC340">
        <f t="shared" si="200"/>
        <v>2000.0093750000001</v>
      </c>
      <c r="BD340">
        <f t="shared" si="201"/>
        <v>1681.2075749999999</v>
      </c>
      <c r="BE340">
        <f t="shared" si="202"/>
        <v>0.84059984718821623</v>
      </c>
      <c r="BF340">
        <f t="shared" si="203"/>
        <v>0.16075770507325746</v>
      </c>
      <c r="BG340">
        <v>6</v>
      </c>
      <c r="BH340">
        <v>0.5</v>
      </c>
      <c r="BI340" t="s">
        <v>382</v>
      </c>
      <c r="BJ340">
        <v>2</v>
      </c>
      <c r="BK340" t="b">
        <v>1</v>
      </c>
      <c r="BL340">
        <v>1660484696.5999999</v>
      </c>
      <c r="BM340">
        <v>1535.40625</v>
      </c>
      <c r="BN340">
        <v>1586.3687500000001</v>
      </c>
      <c r="BO340">
        <v>27.145831250000001</v>
      </c>
      <c r="BP340">
        <v>23.9003625</v>
      </c>
      <c r="BQ340">
        <v>1532.5350000000001</v>
      </c>
      <c r="BR340">
        <v>27.12795625</v>
      </c>
      <c r="BS340">
        <v>500.13593750000001</v>
      </c>
      <c r="BT340">
        <v>99.525000000000006</v>
      </c>
      <c r="BU340">
        <v>9.9930674999999997E-2</v>
      </c>
      <c r="BV340">
        <v>31.054706249999999</v>
      </c>
      <c r="BW340">
        <v>31.750299999999999</v>
      </c>
      <c r="BX340">
        <v>999.9</v>
      </c>
      <c r="BY340">
        <v>0</v>
      </c>
      <c r="BZ340">
        <v>0</v>
      </c>
      <c r="CA340">
        <v>9999.2662500000006</v>
      </c>
      <c r="CB340">
        <v>0</v>
      </c>
      <c r="CC340">
        <v>788.00131250000004</v>
      </c>
      <c r="CD340">
        <v>-50.9630875</v>
      </c>
      <c r="CE340">
        <v>1578.2481250000001</v>
      </c>
      <c r="CF340">
        <v>1625.2125000000001</v>
      </c>
      <c r="CG340">
        <v>3.24546125</v>
      </c>
      <c r="CH340">
        <v>1586.3687500000001</v>
      </c>
      <c r="CI340">
        <v>23.9003625</v>
      </c>
      <c r="CJ340">
        <v>2.7016874999999998</v>
      </c>
      <c r="CK340">
        <v>2.37868375</v>
      </c>
      <c r="CL340">
        <v>22.295381249999998</v>
      </c>
      <c r="CM340">
        <v>20.219381250000001</v>
      </c>
      <c r="CN340">
        <v>2000.0093750000001</v>
      </c>
      <c r="CO340">
        <v>0.98000525000000005</v>
      </c>
      <c r="CP340">
        <v>1.9995124999999999E-2</v>
      </c>
      <c r="CQ340">
        <v>0</v>
      </c>
      <c r="CR340">
        <v>2.6930000000000001</v>
      </c>
      <c r="CS340">
        <v>0</v>
      </c>
      <c r="CT340">
        <v>32536.206249999999</v>
      </c>
      <c r="CU340">
        <v>17412.424999999999</v>
      </c>
      <c r="CV340">
        <v>39.198812500000003</v>
      </c>
      <c r="CW340">
        <v>40.226374999999997</v>
      </c>
      <c r="CX340">
        <v>39.155999999999999</v>
      </c>
      <c r="CY340">
        <v>38.730312499999997</v>
      </c>
      <c r="CZ340">
        <v>39.436999999999998</v>
      </c>
      <c r="DA340">
        <v>1960.0193750000001</v>
      </c>
      <c r="DB340">
        <v>39.99</v>
      </c>
      <c r="DC340">
        <v>0</v>
      </c>
      <c r="DD340">
        <v>1660484702.5999999</v>
      </c>
      <c r="DE340">
        <v>0</v>
      </c>
      <c r="DF340">
        <v>1660484159.0999999</v>
      </c>
      <c r="DG340" t="s">
        <v>383</v>
      </c>
      <c r="DH340">
        <v>1660484145.0999999</v>
      </c>
      <c r="DI340">
        <v>1660484159.0999999</v>
      </c>
      <c r="DJ340">
        <v>1</v>
      </c>
      <c r="DK340">
        <v>6.3E-2</v>
      </c>
      <c r="DL340">
        <v>-2.8000000000000001E-2</v>
      </c>
      <c r="DM340">
        <v>1.395</v>
      </c>
      <c r="DN340">
        <v>2.7E-2</v>
      </c>
      <c r="DO340">
        <v>400</v>
      </c>
      <c r="DP340">
        <v>24</v>
      </c>
      <c r="DQ340">
        <v>0.47</v>
      </c>
      <c r="DR340">
        <v>0.03</v>
      </c>
      <c r="DS340">
        <v>6.3075189362811557</v>
      </c>
      <c r="DT340">
        <v>0.36492135054725711</v>
      </c>
      <c r="DU340">
        <v>0.1706651332627164</v>
      </c>
      <c r="DV340">
        <v>1</v>
      </c>
      <c r="DW340">
        <v>38.221239208634877</v>
      </c>
      <c r="DX340">
        <v>-5.9615941240307321E-2</v>
      </c>
      <c r="DY340">
        <v>0.1431086872363867</v>
      </c>
      <c r="DZ340">
        <v>1</v>
      </c>
      <c r="EA340">
        <v>-50.961712903225809</v>
      </c>
      <c r="EB340">
        <v>-0.72581129032266234</v>
      </c>
      <c r="EC340">
        <v>0.17727700165948651</v>
      </c>
      <c r="ED340">
        <v>1</v>
      </c>
      <c r="EE340">
        <v>1407.208653477609</v>
      </c>
      <c r="EF340">
        <v>284.21036979039047</v>
      </c>
      <c r="EG340">
        <v>20.608059860653249</v>
      </c>
      <c r="EH340">
        <v>0</v>
      </c>
      <c r="EI340">
        <v>3.2490000000000001</v>
      </c>
      <c r="EJ340">
        <v>-6.225365853657696E-2</v>
      </c>
      <c r="EK340">
        <v>6.6719547726138634E-3</v>
      </c>
      <c r="EL340">
        <v>1</v>
      </c>
      <c r="EM340">
        <v>2.0034289046079321</v>
      </c>
      <c r="EN340">
        <v>2.7338344127046981E-2</v>
      </c>
      <c r="EO340">
        <v>2.2379341182567959E-3</v>
      </c>
      <c r="EP340">
        <v>1</v>
      </c>
      <c r="EQ340">
        <v>5</v>
      </c>
      <c r="ER340">
        <v>6</v>
      </c>
      <c r="ES340" t="s">
        <v>390</v>
      </c>
      <c r="ET340">
        <v>2.9451100000000001</v>
      </c>
      <c r="EU340">
        <v>2.8012800000000002</v>
      </c>
      <c r="EV340">
        <v>0.22166</v>
      </c>
      <c r="EW340">
        <v>0.22586200000000001</v>
      </c>
      <c r="EX340">
        <v>0.11838700000000001</v>
      </c>
      <c r="EY340">
        <v>0.108372</v>
      </c>
      <c r="EZ340">
        <v>16033.1</v>
      </c>
      <c r="FA340">
        <v>16726.599999999999</v>
      </c>
      <c r="FB340">
        <v>23939.5</v>
      </c>
      <c r="FC340">
        <v>25128.1</v>
      </c>
      <c r="FD340">
        <v>33774.199999999997</v>
      </c>
      <c r="FE340">
        <v>35771.599999999999</v>
      </c>
      <c r="FF340">
        <v>43626.1</v>
      </c>
      <c r="FG340">
        <v>46443.8</v>
      </c>
      <c r="FH340">
        <v>2.0007999999999999</v>
      </c>
      <c r="FI340">
        <v>1.92523</v>
      </c>
      <c r="FJ340">
        <v>0.15825</v>
      </c>
      <c r="FK340">
        <v>0</v>
      </c>
      <c r="FL340">
        <v>29.1751</v>
      </c>
      <c r="FM340">
        <v>999.9</v>
      </c>
      <c r="FN340">
        <v>68.900000000000006</v>
      </c>
      <c r="FO340">
        <v>31.7</v>
      </c>
      <c r="FP340">
        <v>32.500300000000003</v>
      </c>
      <c r="FQ340">
        <v>63.503999999999998</v>
      </c>
      <c r="FR340">
        <v>26.334099999999999</v>
      </c>
      <c r="FS340">
        <v>1</v>
      </c>
      <c r="FT340">
        <v>0.151618</v>
      </c>
      <c r="FU340">
        <v>0.222881</v>
      </c>
      <c r="FV340">
        <v>20.323599999999999</v>
      </c>
      <c r="FW340">
        <v>5.2119</v>
      </c>
      <c r="FX340">
        <v>11.9026</v>
      </c>
      <c r="FY340">
        <v>5.00265</v>
      </c>
      <c r="FZ340">
        <v>3.2900499999999999</v>
      </c>
      <c r="GA340">
        <v>9999</v>
      </c>
      <c r="GB340">
        <v>9999</v>
      </c>
      <c r="GC340">
        <v>9999</v>
      </c>
      <c r="GD340">
        <v>999.9</v>
      </c>
      <c r="GE340">
        <v>1.85944</v>
      </c>
      <c r="GF340">
        <v>1.85439</v>
      </c>
      <c r="GG340">
        <v>1.8575999999999999</v>
      </c>
      <c r="GH340">
        <v>1.85599</v>
      </c>
      <c r="GI340">
        <v>1.85483</v>
      </c>
      <c r="GJ340">
        <v>1.8544700000000001</v>
      </c>
      <c r="GK340">
        <v>1.8530899999999999</v>
      </c>
      <c r="GL340">
        <v>1.85625</v>
      </c>
      <c r="GM340">
        <v>0</v>
      </c>
      <c r="GN340">
        <v>0</v>
      </c>
      <c r="GO340">
        <v>0</v>
      </c>
      <c r="GP340">
        <v>0</v>
      </c>
      <c r="GQ340" t="s">
        <v>385</v>
      </c>
      <c r="GR340" t="s">
        <v>386</v>
      </c>
      <c r="GS340" t="s">
        <v>387</v>
      </c>
      <c r="GT340" t="s">
        <v>387</v>
      </c>
      <c r="GU340" t="s">
        <v>387</v>
      </c>
      <c r="GV340" t="s">
        <v>387</v>
      </c>
      <c r="GW340">
        <v>0</v>
      </c>
      <c r="GX340">
        <v>100</v>
      </c>
      <c r="GY340">
        <v>100</v>
      </c>
      <c r="GZ340">
        <v>2.91</v>
      </c>
      <c r="HA340">
        <v>1.7899999999999999E-2</v>
      </c>
      <c r="HB340">
        <v>0.46748880523729403</v>
      </c>
      <c r="HC340">
        <v>2.678124759318837E-3</v>
      </c>
      <c r="HD340">
        <v>-9.3737611465157319E-7</v>
      </c>
      <c r="HE340">
        <v>1.3915637841753891E-10</v>
      </c>
      <c r="HF340">
        <v>-6.7805247810390282E-2</v>
      </c>
      <c r="HG340">
        <v>1.061361004592812E-2</v>
      </c>
      <c r="HH340">
        <v>-3.086644042041478E-4</v>
      </c>
      <c r="HI340">
        <v>1.24720902217549E-6</v>
      </c>
      <c r="HJ340">
        <v>1</v>
      </c>
      <c r="HK340">
        <v>2093</v>
      </c>
      <c r="HL340">
        <v>2</v>
      </c>
      <c r="HM340">
        <v>27</v>
      </c>
      <c r="HN340">
        <v>9.3000000000000007</v>
      </c>
      <c r="HO340">
        <v>9.1</v>
      </c>
      <c r="HP340">
        <v>3.2324199999999998</v>
      </c>
      <c r="HQ340">
        <v>2.2692899999999998</v>
      </c>
      <c r="HR340">
        <v>1.4978</v>
      </c>
      <c r="HS340">
        <v>2.3034699999999999</v>
      </c>
      <c r="HT340">
        <v>1.5478499999999999</v>
      </c>
      <c r="HU340">
        <v>2.4255399999999998</v>
      </c>
      <c r="HV340">
        <v>35.313299999999998</v>
      </c>
      <c r="HW340">
        <v>15.2791</v>
      </c>
      <c r="HX340">
        <v>18</v>
      </c>
      <c r="HY340">
        <v>501.39100000000002</v>
      </c>
      <c r="HZ340">
        <v>518.76700000000005</v>
      </c>
      <c r="IA340">
        <v>29.100200000000001</v>
      </c>
      <c r="IB340">
        <v>29.113</v>
      </c>
      <c r="IC340">
        <v>30.000399999999999</v>
      </c>
      <c r="ID340">
        <v>28.887899999999998</v>
      </c>
      <c r="IE340">
        <v>28.980599999999999</v>
      </c>
      <c r="IF340">
        <v>64.742800000000003</v>
      </c>
      <c r="IG340">
        <v>28.642700000000001</v>
      </c>
      <c r="IH340">
        <v>72.856899999999996</v>
      </c>
      <c r="II340">
        <v>29.081800000000001</v>
      </c>
      <c r="IJ340">
        <v>1650.28</v>
      </c>
      <c r="IK340">
        <v>23.944700000000001</v>
      </c>
      <c r="IL340">
        <v>100.899</v>
      </c>
      <c r="IM340">
        <v>100.661</v>
      </c>
      <c r="IN340" t="s">
        <v>2775</v>
      </c>
    </row>
    <row r="341" spans="1:248" x14ac:dyDescent="0.2">
      <c r="A341">
        <v>325</v>
      </c>
      <c r="B341">
        <v>1660484705.5999999</v>
      </c>
      <c r="C341">
        <v>576.5</v>
      </c>
      <c r="D341" t="s">
        <v>1015</v>
      </c>
      <c r="E341" t="s">
        <v>1016</v>
      </c>
      <c r="F341">
        <v>1</v>
      </c>
      <c r="G341" t="s">
        <v>376</v>
      </c>
      <c r="H341" t="s">
        <v>377</v>
      </c>
      <c r="I341" t="s">
        <v>378</v>
      </c>
      <c r="J341" t="s">
        <v>379</v>
      </c>
      <c r="K341" t="s">
        <v>380</v>
      </c>
      <c r="L341" t="s">
        <v>376</v>
      </c>
      <c r="M341" t="s">
        <v>381</v>
      </c>
      <c r="N341">
        <v>1660484698.099999</v>
      </c>
      <c r="O341">
        <f t="shared" si="170"/>
        <v>2.7710977583721222E-3</v>
      </c>
      <c r="P341">
        <f t="shared" si="171"/>
        <v>2.7710977583721221</v>
      </c>
      <c r="Q341">
        <f t="shared" si="172"/>
        <v>6.427534090641454</v>
      </c>
      <c r="R341">
        <f t="shared" si="173"/>
        <v>1542.952666666667</v>
      </c>
      <c r="S341">
        <f t="shared" si="174"/>
        <v>1416.4189486268467</v>
      </c>
      <c r="T341">
        <f t="shared" si="175"/>
        <v>141.1107976053716</v>
      </c>
      <c r="U341">
        <f t="shared" si="176"/>
        <v>153.71672461156007</v>
      </c>
      <c r="V341">
        <f t="shared" si="177"/>
        <v>0.13606811068854871</v>
      </c>
      <c r="W341">
        <f t="shared" si="178"/>
        <v>2.9212289892305447</v>
      </c>
      <c r="X341">
        <f t="shared" si="179"/>
        <v>0.13264264444747983</v>
      </c>
      <c r="Y341">
        <f t="shared" si="180"/>
        <v>8.3202234775028694E-2</v>
      </c>
      <c r="Z341">
        <f t="shared" si="181"/>
        <v>321.51754899999992</v>
      </c>
      <c r="AA341">
        <f t="shared" si="182"/>
        <v>32.22976031587794</v>
      </c>
      <c r="AB341">
        <f t="shared" si="183"/>
        <v>31.750673333333339</v>
      </c>
      <c r="AC341">
        <f t="shared" si="184"/>
        <v>4.7081096080376366</v>
      </c>
      <c r="AD341">
        <f t="shared" si="185"/>
        <v>59.756082524574715</v>
      </c>
      <c r="AE341">
        <f t="shared" si="186"/>
        <v>2.704224803592274</v>
      </c>
      <c r="AF341">
        <f t="shared" si="187"/>
        <v>4.5254385651538662</v>
      </c>
      <c r="AG341">
        <f t="shared" si="188"/>
        <v>2.0038848044453625</v>
      </c>
      <c r="AH341">
        <f t="shared" si="189"/>
        <v>-122.20541114421059</v>
      </c>
      <c r="AI341">
        <f t="shared" si="190"/>
        <v>-109.62619997053872</v>
      </c>
      <c r="AJ341">
        <f t="shared" si="191"/>
        <v>-8.4606890706129434</v>
      </c>
      <c r="AK341">
        <f t="shared" si="192"/>
        <v>81.225248814637666</v>
      </c>
      <c r="AL341">
        <f t="shared" si="193"/>
        <v>38.182913093349157</v>
      </c>
      <c r="AM341">
        <f t="shared" si="194"/>
        <v>2.7792572457293838</v>
      </c>
      <c r="AN341">
        <f t="shared" si="195"/>
        <v>6.427534090641454</v>
      </c>
      <c r="AO341">
        <v>1656.361860096923</v>
      </c>
      <c r="AP341">
        <v>1622.134909090908</v>
      </c>
      <c r="AQ341">
        <v>5.1498677627415903</v>
      </c>
      <c r="AR341">
        <v>64.973285806085684</v>
      </c>
      <c r="AS341">
        <f t="shared" si="196"/>
        <v>2.7710977583721221</v>
      </c>
      <c r="AT341">
        <v>23.901807502465289</v>
      </c>
      <c r="AU341">
        <v>27.1361406060606</v>
      </c>
      <c r="AV341">
        <v>-1.5959819934050551E-5</v>
      </c>
      <c r="AW341">
        <v>82.278735908204425</v>
      </c>
      <c r="AX341">
        <v>0</v>
      </c>
      <c r="AY341">
        <v>0</v>
      </c>
      <c r="AZ341">
        <f t="shared" si="197"/>
        <v>1</v>
      </c>
      <c r="BA341">
        <f t="shared" si="198"/>
        <v>0</v>
      </c>
      <c r="BB341">
        <f t="shared" si="199"/>
        <v>51924.957133828779</v>
      </c>
      <c r="BC341">
        <f t="shared" si="200"/>
        <v>2000.0133333333331</v>
      </c>
      <c r="BD341">
        <f t="shared" si="201"/>
        <v>1681.2108999999996</v>
      </c>
      <c r="BE341">
        <f t="shared" si="202"/>
        <v>0.84059984600102655</v>
      </c>
      <c r="BF341">
        <f t="shared" si="203"/>
        <v>0.16075770278198143</v>
      </c>
      <c r="BG341">
        <v>6</v>
      </c>
      <c r="BH341">
        <v>0.5</v>
      </c>
      <c r="BI341" t="s">
        <v>382</v>
      </c>
      <c r="BJ341">
        <v>2</v>
      </c>
      <c r="BK341" t="b">
        <v>1</v>
      </c>
      <c r="BL341">
        <v>1660484698.099999</v>
      </c>
      <c r="BM341">
        <v>1542.952666666667</v>
      </c>
      <c r="BN341">
        <v>1593.904666666667</v>
      </c>
      <c r="BO341">
        <v>27.144026666666669</v>
      </c>
      <c r="BP341">
        <v>23.900300000000001</v>
      </c>
      <c r="BQ341">
        <v>1540.0746666666671</v>
      </c>
      <c r="BR341">
        <v>27.12614666666666</v>
      </c>
      <c r="BS341">
        <v>500.13159999999999</v>
      </c>
      <c r="BT341">
        <v>99.525120000000015</v>
      </c>
      <c r="BU341">
        <v>9.9922253333333322E-2</v>
      </c>
      <c r="BV341">
        <v>31.054586666666669</v>
      </c>
      <c r="BW341">
        <v>31.750673333333339</v>
      </c>
      <c r="BX341">
        <v>999.89999999999986</v>
      </c>
      <c r="BY341">
        <v>0</v>
      </c>
      <c r="BZ341">
        <v>0</v>
      </c>
      <c r="CA341">
        <v>10000.13266666667</v>
      </c>
      <c r="CB341">
        <v>0</v>
      </c>
      <c r="CC341">
        <v>798.90700000000004</v>
      </c>
      <c r="CD341">
        <v>-50.953093333333328</v>
      </c>
      <c r="CE341">
        <v>1586.002</v>
      </c>
      <c r="CF341">
        <v>1632.932666666667</v>
      </c>
      <c r="CG341">
        <v>3.2437273333333341</v>
      </c>
      <c r="CH341">
        <v>1593.904666666667</v>
      </c>
      <c r="CI341">
        <v>23.900300000000001</v>
      </c>
      <c r="CJ341">
        <v>2.7015120000000001</v>
      </c>
      <c r="CK341">
        <v>2.378680666666666</v>
      </c>
      <c r="CL341">
        <v>22.294306666666671</v>
      </c>
      <c r="CM341">
        <v>20.219360000000002</v>
      </c>
      <c r="CN341">
        <v>2000.0133333333331</v>
      </c>
      <c r="CO341">
        <v>0.98000526666666665</v>
      </c>
      <c r="CP341">
        <v>1.9995099999999998E-2</v>
      </c>
      <c r="CQ341">
        <v>0</v>
      </c>
      <c r="CR341">
        <v>2.8597999999999999</v>
      </c>
      <c r="CS341">
        <v>0</v>
      </c>
      <c r="CT341">
        <v>32531.66</v>
      </c>
      <c r="CU341">
        <v>17412.46</v>
      </c>
      <c r="CV341">
        <v>39.203800000000001</v>
      </c>
      <c r="CW341">
        <v>40.233199999999997</v>
      </c>
      <c r="CX341">
        <v>39.162199999999999</v>
      </c>
      <c r="CY341">
        <v>38.733199999999997</v>
      </c>
      <c r="CZ341">
        <v>39.436999999999998</v>
      </c>
      <c r="DA341">
        <v>1960.023333333334</v>
      </c>
      <c r="DB341">
        <v>39.99</v>
      </c>
      <c r="DC341">
        <v>0</v>
      </c>
      <c r="DD341">
        <v>1660484703.2</v>
      </c>
      <c r="DE341">
        <v>0</v>
      </c>
      <c r="DF341">
        <v>1660484159.0999999</v>
      </c>
      <c r="DG341" t="s">
        <v>383</v>
      </c>
      <c r="DH341">
        <v>1660484145.0999999</v>
      </c>
      <c r="DI341">
        <v>1660484159.0999999</v>
      </c>
      <c r="DJ341">
        <v>1</v>
      </c>
      <c r="DK341">
        <v>6.3E-2</v>
      </c>
      <c r="DL341">
        <v>-2.8000000000000001E-2</v>
      </c>
      <c r="DM341">
        <v>1.395</v>
      </c>
      <c r="DN341">
        <v>2.7E-2</v>
      </c>
      <c r="DO341">
        <v>400</v>
      </c>
      <c r="DP341">
        <v>24</v>
      </c>
      <c r="DQ341">
        <v>0.47</v>
      </c>
      <c r="DR341">
        <v>0.03</v>
      </c>
      <c r="DS341">
        <v>6.3093945375717944</v>
      </c>
      <c r="DT341">
        <v>0.41163925184007227</v>
      </c>
      <c r="DU341">
        <v>0.17335599988496281</v>
      </c>
      <c r="DV341">
        <v>1</v>
      </c>
      <c r="DW341">
        <v>38.204188918442007</v>
      </c>
      <c r="DX341">
        <v>-6.8266148014076928E-3</v>
      </c>
      <c r="DY341">
        <v>0.13859310390028021</v>
      </c>
      <c r="DZ341">
        <v>1</v>
      </c>
      <c r="EA341">
        <v>-50.955333333333328</v>
      </c>
      <c r="EB341">
        <v>-1.3239670745272141</v>
      </c>
      <c r="EC341">
        <v>0.1767926494198466</v>
      </c>
      <c r="ED341">
        <v>0</v>
      </c>
      <c r="EE341">
        <v>1413.23037538113</v>
      </c>
      <c r="EF341">
        <v>284.46220725796468</v>
      </c>
      <c r="EG341">
        <v>21.304408248682051</v>
      </c>
      <c r="EH341">
        <v>0</v>
      </c>
      <c r="EI341">
        <v>3.2466167499999998</v>
      </c>
      <c r="EJ341">
        <v>-6.5052495309571329E-2</v>
      </c>
      <c r="EK341">
        <v>6.8812801815868558E-3</v>
      </c>
      <c r="EL341">
        <v>1</v>
      </c>
      <c r="EM341">
        <v>2.0037091448611402</v>
      </c>
      <c r="EN341">
        <v>2.552809411564768E-2</v>
      </c>
      <c r="EO341">
        <v>2.2287654246397641E-3</v>
      </c>
      <c r="EP341">
        <v>1</v>
      </c>
      <c r="EQ341">
        <v>4</v>
      </c>
      <c r="ER341">
        <v>6</v>
      </c>
      <c r="ES341" t="s">
        <v>401</v>
      </c>
      <c r="ET341">
        <v>2.9455900000000002</v>
      </c>
      <c r="EU341">
        <v>2.80132</v>
      </c>
      <c r="EV341">
        <v>0.22207299999999999</v>
      </c>
      <c r="EW341">
        <v>0.226268</v>
      </c>
      <c r="EX341">
        <v>0.118384</v>
      </c>
      <c r="EY341">
        <v>0.108371</v>
      </c>
      <c r="EZ341">
        <v>16024.7</v>
      </c>
      <c r="FA341">
        <v>16717.8</v>
      </c>
      <c r="FB341">
        <v>23939.599999999999</v>
      </c>
      <c r="FC341">
        <v>25128.1</v>
      </c>
      <c r="FD341">
        <v>33774.400000000001</v>
      </c>
      <c r="FE341">
        <v>35771.599999999999</v>
      </c>
      <c r="FF341">
        <v>43626.400000000001</v>
      </c>
      <c r="FG341">
        <v>46443.8</v>
      </c>
      <c r="FH341">
        <v>2.0009299999999999</v>
      </c>
      <c r="FI341">
        <v>1.9250700000000001</v>
      </c>
      <c r="FJ341">
        <v>0.157915</v>
      </c>
      <c r="FK341">
        <v>0</v>
      </c>
      <c r="FL341">
        <v>29.177600000000002</v>
      </c>
      <c r="FM341">
        <v>999.9</v>
      </c>
      <c r="FN341">
        <v>68.900000000000006</v>
      </c>
      <c r="FO341">
        <v>31.7</v>
      </c>
      <c r="FP341">
        <v>32.5017</v>
      </c>
      <c r="FQ341">
        <v>63.704000000000001</v>
      </c>
      <c r="FR341">
        <v>25.5489</v>
      </c>
      <c r="FS341">
        <v>1</v>
      </c>
      <c r="FT341">
        <v>0.151784</v>
      </c>
      <c r="FU341">
        <v>0.206789</v>
      </c>
      <c r="FV341">
        <v>20.323599999999999</v>
      </c>
      <c r="FW341">
        <v>5.2120499999999996</v>
      </c>
      <c r="FX341">
        <v>11.9026</v>
      </c>
      <c r="FY341">
        <v>5.0026999999999999</v>
      </c>
      <c r="FZ341">
        <v>3.2900499999999999</v>
      </c>
      <c r="GA341">
        <v>9999</v>
      </c>
      <c r="GB341">
        <v>9999</v>
      </c>
      <c r="GC341">
        <v>9999</v>
      </c>
      <c r="GD341">
        <v>999.9</v>
      </c>
      <c r="GE341">
        <v>1.85944</v>
      </c>
      <c r="GF341">
        <v>1.8544</v>
      </c>
      <c r="GG341">
        <v>1.8575999999999999</v>
      </c>
      <c r="GH341">
        <v>1.8560000000000001</v>
      </c>
      <c r="GI341">
        <v>1.85483</v>
      </c>
      <c r="GJ341">
        <v>1.85449</v>
      </c>
      <c r="GK341">
        <v>1.85311</v>
      </c>
      <c r="GL341">
        <v>1.85626</v>
      </c>
      <c r="GM341">
        <v>0</v>
      </c>
      <c r="GN341">
        <v>0</v>
      </c>
      <c r="GO341">
        <v>0</v>
      </c>
      <c r="GP341">
        <v>0</v>
      </c>
      <c r="GQ341" t="s">
        <v>385</v>
      </c>
      <c r="GR341" t="s">
        <v>386</v>
      </c>
      <c r="GS341" t="s">
        <v>387</v>
      </c>
      <c r="GT341" t="s">
        <v>387</v>
      </c>
      <c r="GU341" t="s">
        <v>387</v>
      </c>
      <c r="GV341" t="s">
        <v>387</v>
      </c>
      <c r="GW341">
        <v>0</v>
      </c>
      <c r="GX341">
        <v>100</v>
      </c>
      <c r="GY341">
        <v>100</v>
      </c>
      <c r="GZ341">
        <v>2.91</v>
      </c>
      <c r="HA341">
        <v>1.7899999999999999E-2</v>
      </c>
      <c r="HB341">
        <v>0.46748880523729403</v>
      </c>
      <c r="HC341">
        <v>2.678124759318837E-3</v>
      </c>
      <c r="HD341">
        <v>-9.3737611465157319E-7</v>
      </c>
      <c r="HE341">
        <v>1.3915637841753891E-10</v>
      </c>
      <c r="HF341">
        <v>-6.7805247810390282E-2</v>
      </c>
      <c r="HG341">
        <v>1.061361004592812E-2</v>
      </c>
      <c r="HH341">
        <v>-3.086644042041478E-4</v>
      </c>
      <c r="HI341">
        <v>1.24720902217549E-6</v>
      </c>
      <c r="HJ341">
        <v>1</v>
      </c>
      <c r="HK341">
        <v>2093</v>
      </c>
      <c r="HL341">
        <v>2</v>
      </c>
      <c r="HM341">
        <v>27</v>
      </c>
      <c r="HN341">
        <v>9.3000000000000007</v>
      </c>
      <c r="HO341">
        <v>9.1</v>
      </c>
      <c r="HP341">
        <v>3.2421899999999999</v>
      </c>
      <c r="HQ341">
        <v>2.2497600000000002</v>
      </c>
      <c r="HR341">
        <v>1.4978</v>
      </c>
      <c r="HS341">
        <v>2.3034699999999999</v>
      </c>
      <c r="HT341">
        <v>1.5478499999999999</v>
      </c>
      <c r="HU341">
        <v>2.4426299999999999</v>
      </c>
      <c r="HV341">
        <v>35.313299999999998</v>
      </c>
      <c r="HW341">
        <v>15.2791</v>
      </c>
      <c r="HX341">
        <v>18</v>
      </c>
      <c r="HY341">
        <v>501.47</v>
      </c>
      <c r="HZ341">
        <v>518.66999999999996</v>
      </c>
      <c r="IA341">
        <v>29.087700000000002</v>
      </c>
      <c r="IB341">
        <v>29.1142</v>
      </c>
      <c r="IC341">
        <v>30.000499999999999</v>
      </c>
      <c r="ID341">
        <v>28.888500000000001</v>
      </c>
      <c r="IE341">
        <v>28.981200000000001</v>
      </c>
      <c r="IF341">
        <v>64.970500000000001</v>
      </c>
      <c r="IG341">
        <v>28.642700000000001</v>
      </c>
      <c r="IH341">
        <v>72.856899999999996</v>
      </c>
      <c r="II341">
        <v>29.081800000000001</v>
      </c>
      <c r="IJ341">
        <v>1660.29</v>
      </c>
      <c r="IK341">
        <v>23.946899999999999</v>
      </c>
      <c r="IL341">
        <v>100.9</v>
      </c>
      <c r="IM341">
        <v>100.661</v>
      </c>
      <c r="IN341" t="s">
        <v>2775</v>
      </c>
    </row>
    <row r="342" spans="1:248" x14ac:dyDescent="0.2">
      <c r="A342">
        <v>326</v>
      </c>
      <c r="B342">
        <v>1660484706.5999999</v>
      </c>
      <c r="C342">
        <v>577.5</v>
      </c>
      <c r="D342" t="s">
        <v>1017</v>
      </c>
      <c r="E342" t="s">
        <v>1018</v>
      </c>
      <c r="F342">
        <v>1</v>
      </c>
      <c r="G342" t="s">
        <v>376</v>
      </c>
      <c r="H342" t="s">
        <v>377</v>
      </c>
      <c r="I342" t="s">
        <v>378</v>
      </c>
      <c r="J342" t="s">
        <v>379</v>
      </c>
      <c r="K342" t="s">
        <v>380</v>
      </c>
      <c r="L342" t="s">
        <v>376</v>
      </c>
      <c r="M342" t="s">
        <v>381</v>
      </c>
      <c r="N342">
        <v>1660484698.5999999</v>
      </c>
      <c r="O342">
        <f t="shared" si="170"/>
        <v>2.7689131675958066E-3</v>
      </c>
      <c r="P342">
        <f t="shared" si="171"/>
        <v>2.7689131675958065</v>
      </c>
      <c r="Q342">
        <f t="shared" si="172"/>
        <v>6.457951034787536</v>
      </c>
      <c r="R342">
        <f t="shared" si="173"/>
        <v>1545.464375</v>
      </c>
      <c r="S342">
        <f t="shared" si="174"/>
        <v>1418.4321786306302</v>
      </c>
      <c r="T342">
        <f t="shared" si="175"/>
        <v>141.31138122120765</v>
      </c>
      <c r="U342">
        <f t="shared" si="176"/>
        <v>153.96697053944314</v>
      </c>
      <c r="V342">
        <f t="shared" si="177"/>
        <v>0.13596257706701109</v>
      </c>
      <c r="W342">
        <f t="shared" si="178"/>
        <v>2.921165991616578</v>
      </c>
      <c r="X342">
        <f t="shared" si="179"/>
        <v>0.13254227861647136</v>
      </c>
      <c r="Y342">
        <f t="shared" si="180"/>
        <v>8.3139057923932363E-2</v>
      </c>
      <c r="Z342">
        <f t="shared" si="181"/>
        <v>321.51701700000001</v>
      </c>
      <c r="AA342">
        <f t="shared" si="182"/>
        <v>32.23011229094211</v>
      </c>
      <c r="AB342">
        <f t="shared" si="183"/>
        <v>31.750231249999999</v>
      </c>
      <c r="AC342">
        <f t="shared" si="184"/>
        <v>4.7079915867077791</v>
      </c>
      <c r="AD342">
        <f t="shared" si="185"/>
        <v>59.755639358065793</v>
      </c>
      <c r="AE342">
        <f t="shared" si="186"/>
        <v>2.7041682722595359</v>
      </c>
      <c r="AF342">
        <f t="shared" si="187"/>
        <v>4.5253775230413096</v>
      </c>
      <c r="AG342">
        <f t="shared" si="188"/>
        <v>2.0038233144482431</v>
      </c>
      <c r="AH342">
        <f t="shared" si="189"/>
        <v>-122.10907069097507</v>
      </c>
      <c r="AI342">
        <f t="shared" si="190"/>
        <v>-109.59148560352621</v>
      </c>
      <c r="AJ342">
        <f t="shared" si="191"/>
        <v>-8.4581640068484507</v>
      </c>
      <c r="AK342">
        <f t="shared" si="192"/>
        <v>81.358296698650278</v>
      </c>
      <c r="AL342">
        <f t="shared" si="193"/>
        <v>38.186261281702251</v>
      </c>
      <c r="AM342">
        <f t="shared" si="194"/>
        <v>2.7786060330680042</v>
      </c>
      <c r="AN342">
        <f t="shared" si="195"/>
        <v>6.457951034787536</v>
      </c>
      <c r="AO342">
        <v>1661.4799928147149</v>
      </c>
      <c r="AP342">
        <v>1627.264363636363</v>
      </c>
      <c r="AQ342">
        <v>5.1404258664006042</v>
      </c>
      <c r="AR342">
        <v>64.973285806085684</v>
      </c>
      <c r="AS342">
        <f t="shared" si="196"/>
        <v>2.7689131675958065</v>
      </c>
      <c r="AT342">
        <v>23.903312431374829</v>
      </c>
      <c r="AU342">
        <v>27.13509272727272</v>
      </c>
      <c r="AV342">
        <v>-2.164221614979833E-5</v>
      </c>
      <c r="AW342">
        <v>82.278735908204425</v>
      </c>
      <c r="AX342">
        <v>0</v>
      </c>
      <c r="AY342">
        <v>0</v>
      </c>
      <c r="AZ342">
        <f t="shared" si="197"/>
        <v>1</v>
      </c>
      <c r="BA342">
        <f t="shared" si="198"/>
        <v>0</v>
      </c>
      <c r="BB342">
        <f t="shared" si="199"/>
        <v>51923.206304902968</v>
      </c>
      <c r="BC342">
        <f t="shared" si="200"/>
        <v>2000.01</v>
      </c>
      <c r="BD342">
        <f t="shared" si="201"/>
        <v>1681.2080999999998</v>
      </c>
      <c r="BE342">
        <f t="shared" si="202"/>
        <v>0.84059984700076495</v>
      </c>
      <c r="BF342">
        <f t="shared" si="203"/>
        <v>0.16075770471147643</v>
      </c>
      <c r="BG342">
        <v>6</v>
      </c>
      <c r="BH342">
        <v>0.5</v>
      </c>
      <c r="BI342" t="s">
        <v>382</v>
      </c>
      <c r="BJ342">
        <v>2</v>
      </c>
      <c r="BK342" t="b">
        <v>1</v>
      </c>
      <c r="BL342">
        <v>1660484698.5999999</v>
      </c>
      <c r="BM342">
        <v>1545.464375</v>
      </c>
      <c r="BN342">
        <v>1596.4268750000001</v>
      </c>
      <c r="BO342">
        <v>27.14345625</v>
      </c>
      <c r="BP342">
        <v>23.90053125</v>
      </c>
      <c r="BQ342">
        <v>1542.5843749999999</v>
      </c>
      <c r="BR342">
        <v>27.125575000000001</v>
      </c>
      <c r="BS342">
        <v>500.13831249999998</v>
      </c>
      <c r="BT342">
        <v>99.525118750000004</v>
      </c>
      <c r="BU342">
        <v>9.9934424999999993E-2</v>
      </c>
      <c r="BV342">
        <v>31.054349999999999</v>
      </c>
      <c r="BW342">
        <v>31.750231249999999</v>
      </c>
      <c r="BX342">
        <v>999.9</v>
      </c>
      <c r="BY342">
        <v>0</v>
      </c>
      <c r="BZ342">
        <v>0</v>
      </c>
      <c r="CA342">
        <v>9999.7731249999997</v>
      </c>
      <c r="CB342">
        <v>0</v>
      </c>
      <c r="CC342">
        <v>803.30275000000006</v>
      </c>
      <c r="CD342">
        <v>-50.963256250000001</v>
      </c>
      <c r="CE342">
        <v>1588.5831250000001</v>
      </c>
      <c r="CF342">
        <v>1635.516875</v>
      </c>
      <c r="CG342">
        <v>3.2429256249999998</v>
      </c>
      <c r="CH342">
        <v>1596.4268750000001</v>
      </c>
      <c r="CI342">
        <v>23.90053125</v>
      </c>
      <c r="CJ342">
        <v>2.7014556249999999</v>
      </c>
      <c r="CK342">
        <v>2.3787037500000001</v>
      </c>
      <c r="CL342">
        <v>22.293962499999999</v>
      </c>
      <c r="CM342">
        <v>20.219518749999999</v>
      </c>
      <c r="CN342">
        <v>2000.01</v>
      </c>
      <c r="CO342">
        <v>0.98000525000000005</v>
      </c>
      <c r="CP342">
        <v>1.9995124999999999E-2</v>
      </c>
      <c r="CQ342">
        <v>0</v>
      </c>
      <c r="CR342">
        <v>2.8645</v>
      </c>
      <c r="CS342">
        <v>0</v>
      </c>
      <c r="CT342">
        <v>32530.15625</v>
      </c>
      <c r="CU342">
        <v>17412.431250000001</v>
      </c>
      <c r="CV342">
        <v>39.206687500000001</v>
      </c>
      <c r="CW342">
        <v>40.234250000000003</v>
      </c>
      <c r="CX342">
        <v>39.163749999999993</v>
      </c>
      <c r="CY342">
        <v>38.734250000000003</v>
      </c>
      <c r="CZ342">
        <v>39.436999999999998</v>
      </c>
      <c r="DA342">
        <v>1960.02</v>
      </c>
      <c r="DB342">
        <v>39.99</v>
      </c>
      <c r="DC342">
        <v>0</v>
      </c>
      <c r="DD342">
        <v>1660484704.4000001</v>
      </c>
      <c r="DE342">
        <v>0</v>
      </c>
      <c r="DF342">
        <v>1660484159.0999999</v>
      </c>
      <c r="DG342" t="s">
        <v>383</v>
      </c>
      <c r="DH342">
        <v>1660484145.0999999</v>
      </c>
      <c r="DI342">
        <v>1660484159.0999999</v>
      </c>
      <c r="DJ342">
        <v>1</v>
      </c>
      <c r="DK342">
        <v>6.3E-2</v>
      </c>
      <c r="DL342">
        <v>-2.8000000000000001E-2</v>
      </c>
      <c r="DM342">
        <v>1.395</v>
      </c>
      <c r="DN342">
        <v>2.7E-2</v>
      </c>
      <c r="DO342">
        <v>400</v>
      </c>
      <c r="DP342">
        <v>24</v>
      </c>
      <c r="DQ342">
        <v>0.47</v>
      </c>
      <c r="DR342">
        <v>0.03</v>
      </c>
      <c r="DS342">
        <v>6.3093945375717944</v>
      </c>
      <c r="DT342">
        <v>0.41163925184007227</v>
      </c>
      <c r="DU342">
        <v>0.17335599988496281</v>
      </c>
      <c r="DV342">
        <v>1</v>
      </c>
      <c r="DW342">
        <v>38.204188918442007</v>
      </c>
      <c r="DX342">
        <v>-6.8266148014076928E-3</v>
      </c>
      <c r="DY342">
        <v>0.13859310390028021</v>
      </c>
      <c r="DZ342">
        <v>1</v>
      </c>
      <c r="EA342">
        <v>-50.955333333333328</v>
      </c>
      <c r="EB342">
        <v>-1.3239670745272141</v>
      </c>
      <c r="EC342">
        <v>0.1767926494198466</v>
      </c>
      <c r="ED342">
        <v>0</v>
      </c>
      <c r="EE342">
        <v>1413.23037538113</v>
      </c>
      <c r="EF342">
        <v>284.46220725796468</v>
      </c>
      <c r="EG342">
        <v>21.304408248682051</v>
      </c>
      <c r="EH342">
        <v>0</v>
      </c>
      <c r="EI342">
        <v>3.2466167499999998</v>
      </c>
      <c r="EJ342">
        <v>-6.5052495309571329E-2</v>
      </c>
      <c r="EK342">
        <v>6.8812801815868558E-3</v>
      </c>
      <c r="EL342">
        <v>1</v>
      </c>
      <c r="EM342">
        <v>2.0037091448611402</v>
      </c>
      <c r="EN342">
        <v>2.552809411564768E-2</v>
      </c>
      <c r="EO342">
        <v>2.2287654246397641E-3</v>
      </c>
      <c r="EP342">
        <v>1</v>
      </c>
      <c r="EQ342">
        <v>4</v>
      </c>
      <c r="ER342">
        <v>6</v>
      </c>
      <c r="ES342" t="s">
        <v>401</v>
      </c>
      <c r="ET342">
        <v>2.9453800000000001</v>
      </c>
      <c r="EU342">
        <v>2.8012899999999998</v>
      </c>
      <c r="EV342">
        <v>0.22248799999999999</v>
      </c>
      <c r="EW342">
        <v>0.22668199999999999</v>
      </c>
      <c r="EX342">
        <v>0.118379</v>
      </c>
      <c r="EY342">
        <v>0.108371</v>
      </c>
      <c r="EZ342">
        <v>16016.1</v>
      </c>
      <c r="FA342">
        <v>16708.900000000001</v>
      </c>
      <c r="FB342">
        <v>23939.599999999999</v>
      </c>
      <c r="FC342">
        <v>25128.2</v>
      </c>
      <c r="FD342">
        <v>33774.699999999997</v>
      </c>
      <c r="FE342">
        <v>35771.599999999999</v>
      </c>
      <c r="FF342">
        <v>43626.400000000001</v>
      </c>
      <c r="FG342">
        <v>46443.8</v>
      </c>
      <c r="FH342">
        <v>2.0007999999999999</v>
      </c>
      <c r="FI342">
        <v>1.92502</v>
      </c>
      <c r="FJ342">
        <v>0.15754299999999999</v>
      </c>
      <c r="FK342">
        <v>0</v>
      </c>
      <c r="FL342">
        <v>29.179600000000001</v>
      </c>
      <c r="FM342">
        <v>999.9</v>
      </c>
      <c r="FN342">
        <v>68.900000000000006</v>
      </c>
      <c r="FO342">
        <v>31.7</v>
      </c>
      <c r="FP342">
        <v>32.499200000000002</v>
      </c>
      <c r="FQ342">
        <v>63.723999999999997</v>
      </c>
      <c r="FR342">
        <v>25.600999999999999</v>
      </c>
      <c r="FS342">
        <v>1</v>
      </c>
      <c r="FT342">
        <v>0.15182899999999999</v>
      </c>
      <c r="FU342">
        <v>0.18579000000000001</v>
      </c>
      <c r="FV342">
        <v>20.323599999999999</v>
      </c>
      <c r="FW342">
        <v>5.2123499999999998</v>
      </c>
      <c r="FX342">
        <v>11.9026</v>
      </c>
      <c r="FY342">
        <v>5.0027999999999997</v>
      </c>
      <c r="FZ342">
        <v>3.28993</v>
      </c>
      <c r="GA342">
        <v>9999</v>
      </c>
      <c r="GB342">
        <v>9999</v>
      </c>
      <c r="GC342">
        <v>9999</v>
      </c>
      <c r="GD342">
        <v>999.9</v>
      </c>
      <c r="GE342">
        <v>1.85944</v>
      </c>
      <c r="GF342">
        <v>1.8544</v>
      </c>
      <c r="GG342">
        <v>1.8575999999999999</v>
      </c>
      <c r="GH342">
        <v>1.85602</v>
      </c>
      <c r="GI342">
        <v>1.85484</v>
      </c>
      <c r="GJ342">
        <v>1.8545199999999999</v>
      </c>
      <c r="GK342">
        <v>1.85314</v>
      </c>
      <c r="GL342">
        <v>1.85626</v>
      </c>
      <c r="GM342">
        <v>0</v>
      </c>
      <c r="GN342">
        <v>0</v>
      </c>
      <c r="GO342">
        <v>0</v>
      </c>
      <c r="GP342">
        <v>0</v>
      </c>
      <c r="GQ342" t="s">
        <v>385</v>
      </c>
      <c r="GR342" t="s">
        <v>386</v>
      </c>
      <c r="GS342" t="s">
        <v>387</v>
      </c>
      <c r="GT342" t="s">
        <v>387</v>
      </c>
      <c r="GU342" t="s">
        <v>387</v>
      </c>
      <c r="GV342" t="s">
        <v>387</v>
      </c>
      <c r="GW342">
        <v>0</v>
      </c>
      <c r="GX342">
        <v>100</v>
      </c>
      <c r="GY342">
        <v>100</v>
      </c>
      <c r="GZ342">
        <v>2.91</v>
      </c>
      <c r="HA342">
        <v>1.7899999999999999E-2</v>
      </c>
      <c r="HB342">
        <v>0.46748880523729403</v>
      </c>
      <c r="HC342">
        <v>2.678124759318837E-3</v>
      </c>
      <c r="HD342">
        <v>-9.3737611465157319E-7</v>
      </c>
      <c r="HE342">
        <v>1.3915637841753891E-10</v>
      </c>
      <c r="HF342">
        <v>-6.7805247810390282E-2</v>
      </c>
      <c r="HG342">
        <v>1.061361004592812E-2</v>
      </c>
      <c r="HH342">
        <v>-3.086644042041478E-4</v>
      </c>
      <c r="HI342">
        <v>1.24720902217549E-6</v>
      </c>
      <c r="HJ342">
        <v>1</v>
      </c>
      <c r="HK342">
        <v>2093</v>
      </c>
      <c r="HL342">
        <v>2</v>
      </c>
      <c r="HM342">
        <v>27</v>
      </c>
      <c r="HN342">
        <v>9.4</v>
      </c>
      <c r="HO342">
        <v>9.1</v>
      </c>
      <c r="HP342">
        <v>3.2470699999999999</v>
      </c>
      <c r="HQ342">
        <v>2.2485400000000002</v>
      </c>
      <c r="HR342">
        <v>1.4978</v>
      </c>
      <c r="HS342">
        <v>2.3034699999999999</v>
      </c>
      <c r="HT342">
        <v>1.5478499999999999</v>
      </c>
      <c r="HU342">
        <v>2.4328599999999998</v>
      </c>
      <c r="HV342">
        <v>35.313299999999998</v>
      </c>
      <c r="HW342">
        <v>15.287800000000001</v>
      </c>
      <c r="HX342">
        <v>18</v>
      </c>
      <c r="HY342">
        <v>501.4</v>
      </c>
      <c r="HZ342">
        <v>518.64099999999996</v>
      </c>
      <c r="IA342">
        <v>29.0762</v>
      </c>
      <c r="IB342">
        <v>29.114799999999999</v>
      </c>
      <c r="IC342">
        <v>30.000499999999999</v>
      </c>
      <c r="ID342">
        <v>28.889199999999999</v>
      </c>
      <c r="IE342">
        <v>28.9819</v>
      </c>
      <c r="IF342">
        <v>65.063000000000002</v>
      </c>
      <c r="IG342">
        <v>28.642700000000001</v>
      </c>
      <c r="IH342">
        <v>72.856899999999996</v>
      </c>
      <c r="II342">
        <v>29.029</v>
      </c>
      <c r="IJ342">
        <v>1660.29</v>
      </c>
      <c r="IK342">
        <v>23.9543</v>
      </c>
      <c r="IL342">
        <v>100.9</v>
      </c>
      <c r="IM342">
        <v>100.661</v>
      </c>
      <c r="IN342" t="s">
        <v>2775</v>
      </c>
    </row>
    <row r="343" spans="1:248" x14ac:dyDescent="0.2">
      <c r="A343">
        <v>327</v>
      </c>
      <c r="B343">
        <v>1660484707.5999999</v>
      </c>
      <c r="C343">
        <v>578.5</v>
      </c>
      <c r="D343" t="s">
        <v>1019</v>
      </c>
      <c r="E343" t="s">
        <v>1020</v>
      </c>
      <c r="F343">
        <v>1</v>
      </c>
      <c r="G343" t="s">
        <v>376</v>
      </c>
      <c r="H343" t="s">
        <v>377</v>
      </c>
      <c r="I343" t="s">
        <v>378</v>
      </c>
      <c r="J343" t="s">
        <v>379</v>
      </c>
      <c r="K343" t="s">
        <v>380</v>
      </c>
      <c r="L343" t="s">
        <v>376</v>
      </c>
      <c r="M343" t="s">
        <v>381</v>
      </c>
      <c r="N343">
        <v>1660484700.099999</v>
      </c>
      <c r="O343">
        <f t="shared" si="170"/>
        <v>2.7664306194009778E-3</v>
      </c>
      <c r="P343">
        <f t="shared" si="171"/>
        <v>2.7664306194009778</v>
      </c>
      <c r="Q343">
        <f t="shared" si="172"/>
        <v>6.4918174917074722</v>
      </c>
      <c r="R343">
        <f t="shared" si="173"/>
        <v>1552.9953333333331</v>
      </c>
      <c r="S343">
        <f t="shared" si="174"/>
        <v>1425.2317060621276</v>
      </c>
      <c r="T343">
        <f t="shared" si="175"/>
        <v>141.98889832926565</v>
      </c>
      <c r="U343">
        <f t="shared" si="176"/>
        <v>154.71736669383247</v>
      </c>
      <c r="V343">
        <f t="shared" si="177"/>
        <v>0.13582119171931301</v>
      </c>
      <c r="W343">
        <f t="shared" si="178"/>
        <v>2.9212517640797246</v>
      </c>
      <c r="X343">
        <f t="shared" si="179"/>
        <v>0.13240800433159913</v>
      </c>
      <c r="Y343">
        <f t="shared" si="180"/>
        <v>8.3054519936557741E-2</v>
      </c>
      <c r="Z343">
        <f t="shared" si="181"/>
        <v>321.51754899999992</v>
      </c>
      <c r="AA343">
        <f t="shared" si="182"/>
        <v>32.230439119235569</v>
      </c>
      <c r="AB343">
        <f t="shared" si="183"/>
        <v>31.75046</v>
      </c>
      <c r="AC343">
        <f t="shared" si="184"/>
        <v>4.7080526549159529</v>
      </c>
      <c r="AD343">
        <f t="shared" si="185"/>
        <v>59.752749827391028</v>
      </c>
      <c r="AE343">
        <f t="shared" si="186"/>
        <v>2.7039928167615535</v>
      </c>
      <c r="AF343">
        <f t="shared" si="187"/>
        <v>4.5253027259375207</v>
      </c>
      <c r="AG343">
        <f t="shared" si="188"/>
        <v>2.0040598381543995</v>
      </c>
      <c r="AH343">
        <f t="shared" si="189"/>
        <v>-121.99959031558312</v>
      </c>
      <c r="AI343">
        <f t="shared" si="190"/>
        <v>-109.67640168316814</v>
      </c>
      <c r="AJ343">
        <f t="shared" si="191"/>
        <v>-8.4644666716379984</v>
      </c>
      <c r="AK343">
        <f t="shared" si="192"/>
        <v>81.377090329610667</v>
      </c>
      <c r="AL343">
        <f t="shared" si="193"/>
        <v>38.191265091475415</v>
      </c>
      <c r="AM343">
        <f t="shared" si="194"/>
        <v>2.7774705827065373</v>
      </c>
      <c r="AN343">
        <f t="shared" si="195"/>
        <v>6.4918174917074722</v>
      </c>
      <c r="AO343">
        <v>1666.6426357993839</v>
      </c>
      <c r="AP343">
        <v>1632.4221212121199</v>
      </c>
      <c r="AQ343">
        <v>5.1333402963480097</v>
      </c>
      <c r="AR343">
        <v>64.973285806085684</v>
      </c>
      <c r="AS343">
        <f t="shared" si="196"/>
        <v>2.7664306194009778</v>
      </c>
      <c r="AT343">
        <v>23.904342477882938</v>
      </c>
      <c r="AU343">
        <v>27.133163030303042</v>
      </c>
      <c r="AV343">
        <v>-1.9090845140752159E-5</v>
      </c>
      <c r="AW343">
        <v>82.278735908204425</v>
      </c>
      <c r="AX343">
        <v>0</v>
      </c>
      <c r="AY343">
        <v>0</v>
      </c>
      <c r="AZ343">
        <f t="shared" si="197"/>
        <v>1</v>
      </c>
      <c r="BA343">
        <f t="shared" si="198"/>
        <v>0</v>
      </c>
      <c r="BB343">
        <f t="shared" si="199"/>
        <v>51925.695922076266</v>
      </c>
      <c r="BC343">
        <f t="shared" si="200"/>
        <v>2000.0133333333331</v>
      </c>
      <c r="BD343">
        <f t="shared" si="201"/>
        <v>1681.2108999999996</v>
      </c>
      <c r="BE343">
        <f t="shared" si="202"/>
        <v>0.84059984600102655</v>
      </c>
      <c r="BF343">
        <f t="shared" si="203"/>
        <v>0.16075770278198143</v>
      </c>
      <c r="BG343">
        <v>6</v>
      </c>
      <c r="BH343">
        <v>0.5</v>
      </c>
      <c r="BI343" t="s">
        <v>382</v>
      </c>
      <c r="BJ343">
        <v>2</v>
      </c>
      <c r="BK343" t="b">
        <v>1</v>
      </c>
      <c r="BL343">
        <v>1660484700.099999</v>
      </c>
      <c r="BM343">
        <v>1552.9953333333331</v>
      </c>
      <c r="BN343">
        <v>1603.9860000000001</v>
      </c>
      <c r="BO343">
        <v>27.14167333333333</v>
      </c>
      <c r="BP343">
        <v>23.900120000000001</v>
      </c>
      <c r="BQ343">
        <v>1550.1093333333331</v>
      </c>
      <c r="BR343">
        <v>27.12378666666666</v>
      </c>
      <c r="BS343">
        <v>500.14640000000003</v>
      </c>
      <c r="BT343">
        <v>99.525180000000006</v>
      </c>
      <c r="BU343">
        <v>9.9953039999999993E-2</v>
      </c>
      <c r="BV343">
        <v>31.05406</v>
      </c>
      <c r="BW343">
        <v>31.75046</v>
      </c>
      <c r="BX343">
        <v>999.89999999999986</v>
      </c>
      <c r="BY343">
        <v>0</v>
      </c>
      <c r="BZ343">
        <v>0</v>
      </c>
      <c r="CA343">
        <v>10000.25666666667</v>
      </c>
      <c r="CB343">
        <v>0</v>
      </c>
      <c r="CC343">
        <v>814.38086666666663</v>
      </c>
      <c r="CD343">
        <v>-50.990819999999992</v>
      </c>
      <c r="CE343">
        <v>1596.3219999999999</v>
      </c>
      <c r="CF343">
        <v>1643.259333333333</v>
      </c>
      <c r="CG343">
        <v>3.241559333333333</v>
      </c>
      <c r="CH343">
        <v>1603.9860000000001</v>
      </c>
      <c r="CI343">
        <v>23.900120000000001</v>
      </c>
      <c r="CJ343">
        <v>2.7012800000000001</v>
      </c>
      <c r="CK343">
        <v>2.3786640000000001</v>
      </c>
      <c r="CL343">
        <v>22.292893333333328</v>
      </c>
      <c r="CM343">
        <v>20.21924666666666</v>
      </c>
      <c r="CN343">
        <v>2000.0133333333331</v>
      </c>
      <c r="CO343">
        <v>0.98000526666666687</v>
      </c>
      <c r="CP343">
        <v>1.9995099999999998E-2</v>
      </c>
      <c r="CQ343">
        <v>0</v>
      </c>
      <c r="CR343">
        <v>2.8571333333333331</v>
      </c>
      <c r="CS343">
        <v>0</v>
      </c>
      <c r="CT343">
        <v>32525.686666666661</v>
      </c>
      <c r="CU343">
        <v>17412.46</v>
      </c>
      <c r="CV343">
        <v>39.212200000000003</v>
      </c>
      <c r="CW343">
        <v>40.237400000000001</v>
      </c>
      <c r="CX343">
        <v>39.162200000000013</v>
      </c>
      <c r="CY343">
        <v>38.741599999999998</v>
      </c>
      <c r="CZ343">
        <v>39.436999999999998</v>
      </c>
      <c r="DA343">
        <v>1960.023333333334</v>
      </c>
      <c r="DB343">
        <v>39.99</v>
      </c>
      <c r="DC343">
        <v>0</v>
      </c>
      <c r="DD343">
        <v>1660484705.5999999</v>
      </c>
      <c r="DE343">
        <v>0</v>
      </c>
      <c r="DF343">
        <v>1660484159.0999999</v>
      </c>
      <c r="DG343" t="s">
        <v>383</v>
      </c>
      <c r="DH343">
        <v>1660484145.0999999</v>
      </c>
      <c r="DI343">
        <v>1660484159.0999999</v>
      </c>
      <c r="DJ343">
        <v>1</v>
      </c>
      <c r="DK343">
        <v>6.3E-2</v>
      </c>
      <c r="DL343">
        <v>-2.8000000000000001E-2</v>
      </c>
      <c r="DM343">
        <v>1.395</v>
      </c>
      <c r="DN343">
        <v>2.7E-2</v>
      </c>
      <c r="DO343">
        <v>400</v>
      </c>
      <c r="DP343">
        <v>24</v>
      </c>
      <c r="DQ343">
        <v>0.47</v>
      </c>
      <c r="DR343">
        <v>0.03</v>
      </c>
      <c r="DS343">
        <v>6.3261087282008148</v>
      </c>
      <c r="DT343">
        <v>0.54980075010713403</v>
      </c>
      <c r="DU343">
        <v>0.17209551209482291</v>
      </c>
      <c r="DV343">
        <v>0</v>
      </c>
      <c r="DW343">
        <v>38.181002397091909</v>
      </c>
      <c r="DX343">
        <v>0.65441716178399412</v>
      </c>
      <c r="DY343">
        <v>0.1217788710206707</v>
      </c>
      <c r="DZ343">
        <v>0</v>
      </c>
      <c r="EA343">
        <v>-50.96634516129032</v>
      </c>
      <c r="EB343">
        <v>-1.6240790322580509</v>
      </c>
      <c r="EC343">
        <v>0.17954034471341679</v>
      </c>
      <c r="ED343">
        <v>0</v>
      </c>
      <c r="EE343">
        <v>1421.3612560926131</v>
      </c>
      <c r="EF343">
        <v>284.06240786327419</v>
      </c>
      <c r="EG343">
        <v>20.59860554289337</v>
      </c>
      <c r="EH343">
        <v>0</v>
      </c>
      <c r="EI343">
        <v>3.2449582926829259</v>
      </c>
      <c r="EJ343">
        <v>-6.9824320557485345E-2</v>
      </c>
      <c r="EK343">
        <v>7.5021222696303172E-3</v>
      </c>
      <c r="EL343">
        <v>1</v>
      </c>
      <c r="EM343">
        <v>2.003987404204965</v>
      </c>
      <c r="EN343">
        <v>1.8720754812322389E-2</v>
      </c>
      <c r="EO343">
        <v>2.0734926690460938E-3</v>
      </c>
      <c r="EP343">
        <v>1</v>
      </c>
      <c r="EQ343">
        <v>2</v>
      </c>
      <c r="ER343">
        <v>6</v>
      </c>
      <c r="ES343" t="s">
        <v>409</v>
      </c>
      <c r="ET343">
        <v>2.9451200000000002</v>
      </c>
      <c r="EU343">
        <v>2.8012999999999999</v>
      </c>
      <c r="EV343">
        <v>0.22289800000000001</v>
      </c>
      <c r="EW343">
        <v>0.22709599999999999</v>
      </c>
      <c r="EX343">
        <v>0.118377</v>
      </c>
      <c r="EY343">
        <v>0.108364</v>
      </c>
      <c r="EZ343">
        <v>16007.6</v>
      </c>
      <c r="FA343">
        <v>16699.900000000001</v>
      </c>
      <c r="FB343">
        <v>23939.599999999999</v>
      </c>
      <c r="FC343">
        <v>25128.1</v>
      </c>
      <c r="FD343">
        <v>33774.800000000003</v>
      </c>
      <c r="FE343">
        <v>35771.9</v>
      </c>
      <c r="FF343">
        <v>43626.400000000001</v>
      </c>
      <c r="FG343">
        <v>46443.8</v>
      </c>
      <c r="FH343">
        <v>2.0006300000000001</v>
      </c>
      <c r="FI343">
        <v>1.9249000000000001</v>
      </c>
      <c r="FJ343">
        <v>0.15743099999999999</v>
      </c>
      <c r="FK343">
        <v>0</v>
      </c>
      <c r="FL343">
        <v>29.1815</v>
      </c>
      <c r="FM343">
        <v>999.9</v>
      </c>
      <c r="FN343">
        <v>68.900000000000006</v>
      </c>
      <c r="FO343">
        <v>31.7</v>
      </c>
      <c r="FP343">
        <v>32.499299999999998</v>
      </c>
      <c r="FQ343">
        <v>63.744</v>
      </c>
      <c r="FR343">
        <v>26.322099999999999</v>
      </c>
      <c r="FS343">
        <v>1</v>
      </c>
      <c r="FT343">
        <v>0.15182899999999999</v>
      </c>
      <c r="FU343">
        <v>0.20654700000000001</v>
      </c>
      <c r="FV343">
        <v>20.323699999999999</v>
      </c>
      <c r="FW343">
        <v>5.2137000000000002</v>
      </c>
      <c r="FX343">
        <v>11.902900000000001</v>
      </c>
      <c r="FY343">
        <v>5.0030999999999999</v>
      </c>
      <c r="FZ343">
        <v>3.2900499999999999</v>
      </c>
      <c r="GA343">
        <v>9999</v>
      </c>
      <c r="GB343">
        <v>9999</v>
      </c>
      <c r="GC343">
        <v>9999</v>
      </c>
      <c r="GD343">
        <v>999.9</v>
      </c>
      <c r="GE343">
        <v>1.85944</v>
      </c>
      <c r="GF343">
        <v>1.8544</v>
      </c>
      <c r="GG343">
        <v>1.8575999999999999</v>
      </c>
      <c r="GH343">
        <v>1.85605</v>
      </c>
      <c r="GI343">
        <v>1.8548500000000001</v>
      </c>
      <c r="GJ343">
        <v>1.85453</v>
      </c>
      <c r="GK343">
        <v>1.8531599999999999</v>
      </c>
      <c r="GL343">
        <v>1.8562799999999999</v>
      </c>
      <c r="GM343">
        <v>0</v>
      </c>
      <c r="GN343">
        <v>0</v>
      </c>
      <c r="GO343">
        <v>0</v>
      </c>
      <c r="GP343">
        <v>0</v>
      </c>
      <c r="GQ343" t="s">
        <v>385</v>
      </c>
      <c r="GR343" t="s">
        <v>386</v>
      </c>
      <c r="GS343" t="s">
        <v>387</v>
      </c>
      <c r="GT343" t="s">
        <v>387</v>
      </c>
      <c r="GU343" t="s">
        <v>387</v>
      </c>
      <c r="GV343" t="s">
        <v>387</v>
      </c>
      <c r="GW343">
        <v>0</v>
      </c>
      <c r="GX343">
        <v>100</v>
      </c>
      <c r="GY343">
        <v>100</v>
      </c>
      <c r="GZ343">
        <v>2.91</v>
      </c>
      <c r="HA343">
        <v>1.7899999999999999E-2</v>
      </c>
      <c r="HB343">
        <v>0.46748880523729403</v>
      </c>
      <c r="HC343">
        <v>2.678124759318837E-3</v>
      </c>
      <c r="HD343">
        <v>-9.3737611465157319E-7</v>
      </c>
      <c r="HE343">
        <v>1.3915637841753891E-10</v>
      </c>
      <c r="HF343">
        <v>-6.7805247810390282E-2</v>
      </c>
      <c r="HG343">
        <v>1.061361004592812E-2</v>
      </c>
      <c r="HH343">
        <v>-3.086644042041478E-4</v>
      </c>
      <c r="HI343">
        <v>1.24720902217549E-6</v>
      </c>
      <c r="HJ343">
        <v>1</v>
      </c>
      <c r="HK343">
        <v>2093</v>
      </c>
      <c r="HL343">
        <v>2</v>
      </c>
      <c r="HM343">
        <v>27</v>
      </c>
      <c r="HN343">
        <v>9.4</v>
      </c>
      <c r="HO343">
        <v>9.1</v>
      </c>
      <c r="HP343">
        <v>3.2519499999999999</v>
      </c>
      <c r="HQ343">
        <v>2.2680699999999998</v>
      </c>
      <c r="HR343">
        <v>1.4978</v>
      </c>
      <c r="HS343">
        <v>2.3034699999999999</v>
      </c>
      <c r="HT343">
        <v>1.5478499999999999</v>
      </c>
      <c r="HU343">
        <v>2.4401899999999999</v>
      </c>
      <c r="HV343">
        <v>35.313299999999998</v>
      </c>
      <c r="HW343">
        <v>15.2791</v>
      </c>
      <c r="HX343">
        <v>18</v>
      </c>
      <c r="HY343">
        <v>501.30099999999999</v>
      </c>
      <c r="HZ343">
        <v>518.56200000000001</v>
      </c>
      <c r="IA343">
        <v>29.067</v>
      </c>
      <c r="IB343">
        <v>29.116099999999999</v>
      </c>
      <c r="IC343">
        <v>30.000499999999999</v>
      </c>
      <c r="ID343">
        <v>28.889800000000001</v>
      </c>
      <c r="IE343">
        <v>28.982500000000002</v>
      </c>
      <c r="IF343">
        <v>65.243200000000002</v>
      </c>
      <c r="IG343">
        <v>28.642700000000001</v>
      </c>
      <c r="IH343">
        <v>72.856899999999996</v>
      </c>
      <c r="II343">
        <v>29.029</v>
      </c>
      <c r="IJ343">
        <v>1670.31</v>
      </c>
      <c r="IK343">
        <v>23.9529</v>
      </c>
      <c r="IL343">
        <v>100.9</v>
      </c>
      <c r="IM343">
        <v>100.661</v>
      </c>
      <c r="IN343" t="s">
        <v>2775</v>
      </c>
    </row>
    <row r="344" spans="1:248" x14ac:dyDescent="0.2">
      <c r="A344">
        <v>328</v>
      </c>
      <c r="B344">
        <v>1660484708.5999999</v>
      </c>
      <c r="C344">
        <v>579.5</v>
      </c>
      <c r="D344" t="s">
        <v>1021</v>
      </c>
      <c r="E344" t="s">
        <v>1022</v>
      </c>
      <c r="F344">
        <v>1</v>
      </c>
      <c r="G344" t="s">
        <v>376</v>
      </c>
      <c r="H344" t="s">
        <v>377</v>
      </c>
      <c r="I344" t="s">
        <v>378</v>
      </c>
      <c r="J344" t="s">
        <v>379</v>
      </c>
      <c r="K344" t="s">
        <v>380</v>
      </c>
      <c r="L344" t="s">
        <v>376</v>
      </c>
      <c r="M344" t="s">
        <v>381</v>
      </c>
      <c r="N344">
        <v>1660484700.5999999</v>
      </c>
      <c r="O344">
        <f t="shared" si="170"/>
        <v>2.7666248444094751E-3</v>
      </c>
      <c r="P344">
        <f t="shared" si="171"/>
        <v>2.766624844409475</v>
      </c>
      <c r="Q344">
        <f t="shared" si="172"/>
        <v>6.5022006941379979</v>
      </c>
      <c r="R344">
        <f t="shared" si="173"/>
        <v>1555.504375</v>
      </c>
      <c r="S344">
        <f t="shared" si="174"/>
        <v>1427.551480910412</v>
      </c>
      <c r="T344">
        <f t="shared" si="175"/>
        <v>142.21991136062843</v>
      </c>
      <c r="U344">
        <f t="shared" si="176"/>
        <v>154.9672269559664</v>
      </c>
      <c r="V344">
        <f t="shared" si="177"/>
        <v>0.13584258629690482</v>
      </c>
      <c r="W344">
        <f t="shared" si="178"/>
        <v>2.9211861335959171</v>
      </c>
      <c r="X344">
        <f t="shared" si="179"/>
        <v>0.13242826345863523</v>
      </c>
      <c r="Y344">
        <f t="shared" si="180"/>
        <v>8.3067280278222147E-2</v>
      </c>
      <c r="Z344">
        <f t="shared" si="181"/>
        <v>321.51701700000001</v>
      </c>
      <c r="AA344">
        <f t="shared" si="182"/>
        <v>32.23010027846523</v>
      </c>
      <c r="AB344">
        <f t="shared" si="183"/>
        <v>31.749662499999999</v>
      </c>
      <c r="AC344">
        <f t="shared" si="184"/>
        <v>4.7078397534415863</v>
      </c>
      <c r="AD344">
        <f t="shared" si="185"/>
        <v>59.752737417221823</v>
      </c>
      <c r="AE344">
        <f t="shared" si="186"/>
        <v>2.7039444802605868</v>
      </c>
      <c r="AF344">
        <f t="shared" si="187"/>
        <v>4.5252227716035334</v>
      </c>
      <c r="AG344">
        <f t="shared" si="188"/>
        <v>2.0038952731809996</v>
      </c>
      <c r="AH344">
        <f t="shared" si="189"/>
        <v>-122.00815563845785</v>
      </c>
      <c r="AI344">
        <f t="shared" si="190"/>
        <v>-109.59716272541024</v>
      </c>
      <c r="AJ344">
        <f t="shared" si="191"/>
        <v>-8.4584951247252622</v>
      </c>
      <c r="AK344">
        <f t="shared" si="192"/>
        <v>81.453203511406628</v>
      </c>
      <c r="AL344">
        <f t="shared" si="193"/>
        <v>38.195898273617182</v>
      </c>
      <c r="AM344">
        <f t="shared" si="194"/>
        <v>2.7770217722637822</v>
      </c>
      <c r="AN344">
        <f t="shared" si="195"/>
        <v>6.5022006941379979</v>
      </c>
      <c r="AO344">
        <v>1671.8459462429071</v>
      </c>
      <c r="AP344">
        <v>1637.5766666666671</v>
      </c>
      <c r="AQ344">
        <v>5.1403813631298494</v>
      </c>
      <c r="AR344">
        <v>64.973285806085684</v>
      </c>
      <c r="AS344">
        <f t="shared" si="196"/>
        <v>2.766624844409475</v>
      </c>
      <c r="AT344">
        <v>23.904460700722581</v>
      </c>
      <c r="AU344">
        <v>27.133546060606061</v>
      </c>
      <c r="AV344">
        <v>-2.51519762341257E-5</v>
      </c>
      <c r="AW344">
        <v>82.278735908204425</v>
      </c>
      <c r="AX344">
        <v>0</v>
      </c>
      <c r="AY344">
        <v>0</v>
      </c>
      <c r="AZ344">
        <f t="shared" si="197"/>
        <v>1</v>
      </c>
      <c r="BA344">
        <f t="shared" si="198"/>
        <v>0</v>
      </c>
      <c r="BB344">
        <f t="shared" si="199"/>
        <v>51923.881198139636</v>
      </c>
      <c r="BC344">
        <f t="shared" si="200"/>
        <v>2000.01</v>
      </c>
      <c r="BD344">
        <f t="shared" si="201"/>
        <v>1681.2080999999998</v>
      </c>
      <c r="BE344">
        <f t="shared" si="202"/>
        <v>0.84059984700076495</v>
      </c>
      <c r="BF344">
        <f t="shared" si="203"/>
        <v>0.16075770471147643</v>
      </c>
      <c r="BG344">
        <v>6</v>
      </c>
      <c r="BH344">
        <v>0.5</v>
      </c>
      <c r="BI344" t="s">
        <v>382</v>
      </c>
      <c r="BJ344">
        <v>2</v>
      </c>
      <c r="BK344" t="b">
        <v>1</v>
      </c>
      <c r="BL344">
        <v>1660484700.5999999</v>
      </c>
      <c r="BM344">
        <v>1555.504375</v>
      </c>
      <c r="BN344">
        <v>1606.5081250000001</v>
      </c>
      <c r="BO344">
        <v>27.14120625</v>
      </c>
      <c r="BP344">
        <v>23.900175000000001</v>
      </c>
      <c r="BQ344">
        <v>1552.6168749999999</v>
      </c>
      <c r="BR344">
        <v>27.123318749999999</v>
      </c>
      <c r="BS344">
        <v>500.14637499999998</v>
      </c>
      <c r="BT344">
        <v>99.525106250000007</v>
      </c>
      <c r="BU344">
        <v>9.9960350000000003E-2</v>
      </c>
      <c r="BV344">
        <v>31.053750000000001</v>
      </c>
      <c r="BW344">
        <v>31.749662499999999</v>
      </c>
      <c r="BX344">
        <v>999.9</v>
      </c>
      <c r="BY344">
        <v>0</v>
      </c>
      <c r="BZ344">
        <v>0</v>
      </c>
      <c r="CA344">
        <v>9999.8893750000007</v>
      </c>
      <c r="CB344">
        <v>0</v>
      </c>
      <c r="CC344">
        <v>814.16762500000004</v>
      </c>
      <c r="CD344">
        <v>-51.003912499999998</v>
      </c>
      <c r="CE344">
        <v>1598.900625</v>
      </c>
      <c r="CF344">
        <v>1645.84375</v>
      </c>
      <c r="CG344">
        <v>3.2410375</v>
      </c>
      <c r="CH344">
        <v>1606.5081250000001</v>
      </c>
      <c r="CI344">
        <v>23.900175000000001</v>
      </c>
      <c r="CJ344">
        <v>2.7012312500000002</v>
      </c>
      <c r="CK344">
        <v>2.3786675000000002</v>
      </c>
      <c r="CL344">
        <v>22.2926</v>
      </c>
      <c r="CM344">
        <v>20.219268750000001</v>
      </c>
      <c r="CN344">
        <v>2000.01</v>
      </c>
      <c r="CO344">
        <v>0.98000525000000005</v>
      </c>
      <c r="CP344">
        <v>1.9995124999999999E-2</v>
      </c>
      <c r="CQ344">
        <v>0</v>
      </c>
      <c r="CR344">
        <v>2.7926875</v>
      </c>
      <c r="CS344">
        <v>0</v>
      </c>
      <c r="CT344">
        <v>32523.912499999999</v>
      </c>
      <c r="CU344">
        <v>17412.431250000001</v>
      </c>
      <c r="CV344">
        <v>39.210624999999993</v>
      </c>
      <c r="CW344">
        <v>40.238187500000002</v>
      </c>
      <c r="CX344">
        <v>39.163749999999993</v>
      </c>
      <c r="CY344">
        <v>38.742125000000001</v>
      </c>
      <c r="CZ344">
        <v>39.436999999999998</v>
      </c>
      <c r="DA344">
        <v>1960.02</v>
      </c>
      <c r="DB344">
        <v>39.99</v>
      </c>
      <c r="DC344">
        <v>0</v>
      </c>
      <c r="DD344">
        <v>1660484706.2</v>
      </c>
      <c r="DE344">
        <v>0</v>
      </c>
      <c r="DF344">
        <v>1660484159.0999999</v>
      </c>
      <c r="DG344" t="s">
        <v>383</v>
      </c>
      <c r="DH344">
        <v>1660484145.0999999</v>
      </c>
      <c r="DI344">
        <v>1660484159.0999999</v>
      </c>
      <c r="DJ344">
        <v>1</v>
      </c>
      <c r="DK344">
        <v>6.3E-2</v>
      </c>
      <c r="DL344">
        <v>-2.8000000000000001E-2</v>
      </c>
      <c r="DM344">
        <v>1.395</v>
      </c>
      <c r="DN344">
        <v>2.7E-2</v>
      </c>
      <c r="DO344">
        <v>400</v>
      </c>
      <c r="DP344">
        <v>24</v>
      </c>
      <c r="DQ344">
        <v>0.47</v>
      </c>
      <c r="DR344">
        <v>0.03</v>
      </c>
      <c r="DS344">
        <v>6.3565335694511376</v>
      </c>
      <c r="DT344">
        <v>0.58187758959935409</v>
      </c>
      <c r="DU344">
        <v>0.17586084031719221</v>
      </c>
      <c r="DV344">
        <v>0</v>
      </c>
      <c r="DW344">
        <v>38.193185472056783</v>
      </c>
      <c r="DX344">
        <v>0.8926780268795167</v>
      </c>
      <c r="DY344">
        <v>0.12668348533099411</v>
      </c>
      <c r="DZ344">
        <v>0</v>
      </c>
      <c r="EA344">
        <v>-51.013793333333339</v>
      </c>
      <c r="EB344">
        <v>-1.9201922135706511</v>
      </c>
      <c r="EC344">
        <v>0.19112909936015041</v>
      </c>
      <c r="ED344">
        <v>0</v>
      </c>
      <c r="EE344">
        <v>1427.123043920901</v>
      </c>
      <c r="EF344">
        <v>282.81536674271052</v>
      </c>
      <c r="EG344">
        <v>21.184481102799172</v>
      </c>
      <c r="EH344">
        <v>0</v>
      </c>
      <c r="EI344">
        <v>3.2429082500000002</v>
      </c>
      <c r="EJ344">
        <v>-7.0696772983119924E-2</v>
      </c>
      <c r="EK344">
        <v>7.4507170418356382E-3</v>
      </c>
      <c r="EL344">
        <v>1</v>
      </c>
      <c r="EM344">
        <v>2.003998398113056</v>
      </c>
      <c r="EN344">
        <v>1.0148182774791171E-2</v>
      </c>
      <c r="EO344">
        <v>2.0010456804612541E-3</v>
      </c>
      <c r="EP344">
        <v>1</v>
      </c>
      <c r="EQ344">
        <v>2</v>
      </c>
      <c r="ER344">
        <v>6</v>
      </c>
      <c r="ES344" t="s">
        <v>409</v>
      </c>
      <c r="ET344">
        <v>2.9453900000000002</v>
      </c>
      <c r="EU344">
        <v>2.8011400000000002</v>
      </c>
      <c r="EV344">
        <v>0.22331300000000001</v>
      </c>
      <c r="EW344">
        <v>0.227494</v>
      </c>
      <c r="EX344">
        <v>0.118378</v>
      </c>
      <c r="EY344">
        <v>0.108353</v>
      </c>
      <c r="EZ344">
        <v>15999.1</v>
      </c>
      <c r="FA344">
        <v>16691.2</v>
      </c>
      <c r="FB344">
        <v>23939.7</v>
      </c>
      <c r="FC344">
        <v>25128</v>
      </c>
      <c r="FD344">
        <v>33774.9</v>
      </c>
      <c r="FE344">
        <v>35772.199999999997</v>
      </c>
      <c r="FF344">
        <v>43626.6</v>
      </c>
      <c r="FG344">
        <v>46443.6</v>
      </c>
      <c r="FH344">
        <v>2.0006699999999999</v>
      </c>
      <c r="FI344">
        <v>1.9248799999999999</v>
      </c>
      <c r="FJ344">
        <v>0.156835</v>
      </c>
      <c r="FK344">
        <v>0</v>
      </c>
      <c r="FL344">
        <v>29.183399999999999</v>
      </c>
      <c r="FM344">
        <v>999.9</v>
      </c>
      <c r="FN344">
        <v>68.900000000000006</v>
      </c>
      <c r="FO344">
        <v>31.7</v>
      </c>
      <c r="FP344">
        <v>32.499899999999997</v>
      </c>
      <c r="FQ344">
        <v>63.823999999999998</v>
      </c>
      <c r="FR344">
        <v>25.645</v>
      </c>
      <c r="FS344">
        <v>1</v>
      </c>
      <c r="FT344">
        <v>0.15190500000000001</v>
      </c>
      <c r="FU344">
        <v>0.22886200000000001</v>
      </c>
      <c r="FV344">
        <v>20.323499999999999</v>
      </c>
      <c r="FW344">
        <v>5.21265</v>
      </c>
      <c r="FX344">
        <v>11.9033</v>
      </c>
      <c r="FY344">
        <v>5.0028499999999996</v>
      </c>
      <c r="FZ344">
        <v>3.2898800000000001</v>
      </c>
      <c r="GA344">
        <v>9999</v>
      </c>
      <c r="GB344">
        <v>9999</v>
      </c>
      <c r="GC344">
        <v>9999</v>
      </c>
      <c r="GD344">
        <v>999.9</v>
      </c>
      <c r="GE344">
        <v>1.85944</v>
      </c>
      <c r="GF344">
        <v>1.8544</v>
      </c>
      <c r="GG344">
        <v>1.85761</v>
      </c>
      <c r="GH344">
        <v>1.85605</v>
      </c>
      <c r="GI344">
        <v>1.85486</v>
      </c>
      <c r="GJ344">
        <v>1.8545400000000001</v>
      </c>
      <c r="GK344">
        <v>1.85318</v>
      </c>
      <c r="GL344">
        <v>1.8563099999999999</v>
      </c>
      <c r="GM344">
        <v>0</v>
      </c>
      <c r="GN344">
        <v>0</v>
      </c>
      <c r="GO344">
        <v>0</v>
      </c>
      <c r="GP344">
        <v>0</v>
      </c>
      <c r="GQ344" t="s">
        <v>385</v>
      </c>
      <c r="GR344" t="s">
        <v>386</v>
      </c>
      <c r="GS344" t="s">
        <v>387</v>
      </c>
      <c r="GT344" t="s">
        <v>387</v>
      </c>
      <c r="GU344" t="s">
        <v>387</v>
      </c>
      <c r="GV344" t="s">
        <v>387</v>
      </c>
      <c r="GW344">
        <v>0</v>
      </c>
      <c r="GX344">
        <v>100</v>
      </c>
      <c r="GY344">
        <v>100</v>
      </c>
      <c r="GZ344">
        <v>2.91</v>
      </c>
      <c r="HA344">
        <v>1.7999999999999999E-2</v>
      </c>
      <c r="HB344">
        <v>0.46748880523729403</v>
      </c>
      <c r="HC344">
        <v>2.678124759318837E-3</v>
      </c>
      <c r="HD344">
        <v>-9.3737611465157319E-7</v>
      </c>
      <c r="HE344">
        <v>1.3915637841753891E-10</v>
      </c>
      <c r="HF344">
        <v>-6.7805247810390282E-2</v>
      </c>
      <c r="HG344">
        <v>1.061361004592812E-2</v>
      </c>
      <c r="HH344">
        <v>-3.086644042041478E-4</v>
      </c>
      <c r="HI344">
        <v>1.24720902217549E-6</v>
      </c>
      <c r="HJ344">
        <v>1</v>
      </c>
      <c r="HK344">
        <v>2093</v>
      </c>
      <c r="HL344">
        <v>2</v>
      </c>
      <c r="HM344">
        <v>27</v>
      </c>
      <c r="HN344">
        <v>9.4</v>
      </c>
      <c r="HO344">
        <v>9.1999999999999993</v>
      </c>
      <c r="HP344">
        <v>3.26172</v>
      </c>
      <c r="HQ344">
        <v>2.2814899999999998</v>
      </c>
      <c r="HR344">
        <v>1.4978</v>
      </c>
      <c r="HS344">
        <v>2.3034699999999999</v>
      </c>
      <c r="HT344">
        <v>1.5478499999999999</v>
      </c>
      <c r="HU344">
        <v>2.2692899999999998</v>
      </c>
      <c r="HV344">
        <v>35.313299999999998</v>
      </c>
      <c r="HW344">
        <v>15.270300000000001</v>
      </c>
      <c r="HX344">
        <v>18</v>
      </c>
      <c r="HY344">
        <v>501.33600000000001</v>
      </c>
      <c r="HZ344">
        <v>518.54999999999995</v>
      </c>
      <c r="IA344">
        <v>29.057300000000001</v>
      </c>
      <c r="IB344">
        <v>29.1173</v>
      </c>
      <c r="IC344">
        <v>30.000499999999999</v>
      </c>
      <c r="ID344">
        <v>28.8904</v>
      </c>
      <c r="IE344">
        <v>28.9831</v>
      </c>
      <c r="IF344">
        <v>65.343000000000004</v>
      </c>
      <c r="IG344">
        <v>28.642700000000001</v>
      </c>
      <c r="IH344">
        <v>72.856899999999996</v>
      </c>
      <c r="II344">
        <v>29.029</v>
      </c>
      <c r="IJ344">
        <v>1670.31</v>
      </c>
      <c r="IK344">
        <v>23.953399999999998</v>
      </c>
      <c r="IL344">
        <v>100.9</v>
      </c>
      <c r="IM344">
        <v>100.661</v>
      </c>
      <c r="IN344" t="s">
        <v>2775</v>
      </c>
    </row>
    <row r="345" spans="1:248" x14ac:dyDescent="0.2">
      <c r="A345">
        <v>329</v>
      </c>
      <c r="B345">
        <v>1660484709.5999999</v>
      </c>
      <c r="C345">
        <v>580.5</v>
      </c>
      <c r="D345" t="s">
        <v>1023</v>
      </c>
      <c r="E345" t="s">
        <v>1024</v>
      </c>
      <c r="F345">
        <v>1</v>
      </c>
      <c r="G345" t="s">
        <v>376</v>
      </c>
      <c r="H345" t="s">
        <v>377</v>
      </c>
      <c r="I345" t="s">
        <v>378</v>
      </c>
      <c r="J345" t="s">
        <v>379</v>
      </c>
      <c r="K345" t="s">
        <v>380</v>
      </c>
      <c r="L345" t="s">
        <v>376</v>
      </c>
      <c r="M345" t="s">
        <v>381</v>
      </c>
      <c r="N345">
        <v>1660484702.099999</v>
      </c>
      <c r="O345">
        <f t="shared" si="170"/>
        <v>2.7680062180756144E-3</v>
      </c>
      <c r="P345">
        <f t="shared" si="171"/>
        <v>2.7680062180756142</v>
      </c>
      <c r="Q345">
        <f t="shared" si="172"/>
        <v>6.441238563997663</v>
      </c>
      <c r="R345">
        <f t="shared" si="173"/>
        <v>1563.0433333333331</v>
      </c>
      <c r="S345">
        <f t="shared" si="174"/>
        <v>1435.6038752288907</v>
      </c>
      <c r="T345">
        <f t="shared" si="175"/>
        <v>143.02199779647893</v>
      </c>
      <c r="U345">
        <f t="shared" si="176"/>
        <v>155.71815041259805</v>
      </c>
      <c r="V345">
        <f t="shared" si="177"/>
        <v>0.1359127996782114</v>
      </c>
      <c r="W345">
        <f t="shared" si="178"/>
        <v>2.9208394087341905</v>
      </c>
      <c r="X345">
        <f t="shared" si="179"/>
        <v>0.13249459948187667</v>
      </c>
      <c r="Y345">
        <f t="shared" si="180"/>
        <v>8.3109076114206287E-2</v>
      </c>
      <c r="Z345">
        <f t="shared" si="181"/>
        <v>321.51786819999995</v>
      </c>
      <c r="AA345">
        <f t="shared" si="182"/>
        <v>32.229266240910036</v>
      </c>
      <c r="AB345">
        <f t="shared" si="183"/>
        <v>31.749120000000001</v>
      </c>
      <c r="AC345">
        <f t="shared" si="184"/>
        <v>4.7076949318373682</v>
      </c>
      <c r="AD345">
        <f t="shared" si="185"/>
        <v>59.751662907374637</v>
      </c>
      <c r="AE345">
        <f t="shared" si="186"/>
        <v>2.7038018514529321</v>
      </c>
      <c r="AF345">
        <f t="shared" si="187"/>
        <v>4.5250654457002986</v>
      </c>
      <c r="AG345">
        <f t="shared" si="188"/>
        <v>2.0038930803844361</v>
      </c>
      <c r="AH345">
        <f t="shared" si="189"/>
        <v>-122.0690742171346</v>
      </c>
      <c r="AI345">
        <f t="shared" si="190"/>
        <v>-109.59478339987595</v>
      </c>
      <c r="AJ345">
        <f t="shared" si="191"/>
        <v>-8.4592675164189135</v>
      </c>
      <c r="AK345">
        <f t="shared" si="192"/>
        <v>81.394743066570527</v>
      </c>
      <c r="AL345">
        <f t="shared" si="193"/>
        <v>38.220533437606818</v>
      </c>
      <c r="AM345">
        <f t="shared" si="194"/>
        <v>2.7760122745967717</v>
      </c>
      <c r="AN345">
        <f t="shared" si="195"/>
        <v>6.441238563997663</v>
      </c>
      <c r="AO345">
        <v>1677.0588109778239</v>
      </c>
      <c r="AP345">
        <v>1642.757454545454</v>
      </c>
      <c r="AQ345">
        <v>5.1612901926531576</v>
      </c>
      <c r="AR345">
        <v>64.973285806085684</v>
      </c>
      <c r="AS345">
        <f t="shared" si="196"/>
        <v>2.7680062180756142</v>
      </c>
      <c r="AT345">
        <v>23.90368383371602</v>
      </c>
      <c r="AU345">
        <v>27.134365454545449</v>
      </c>
      <c r="AV345">
        <v>-2.1738350873629631E-5</v>
      </c>
      <c r="AW345">
        <v>82.278735908204425</v>
      </c>
      <c r="AX345">
        <v>0</v>
      </c>
      <c r="AY345">
        <v>0</v>
      </c>
      <c r="AZ345">
        <f t="shared" si="197"/>
        <v>1</v>
      </c>
      <c r="BA345">
        <f t="shared" si="198"/>
        <v>0</v>
      </c>
      <c r="BB345">
        <f t="shared" si="199"/>
        <v>51914.124711294971</v>
      </c>
      <c r="BC345">
        <f t="shared" si="200"/>
        <v>2000.015333333333</v>
      </c>
      <c r="BD345">
        <f t="shared" si="201"/>
        <v>1681.2125799999997</v>
      </c>
      <c r="BE345">
        <f t="shared" si="202"/>
        <v>0.84059984540118526</v>
      </c>
      <c r="BF345">
        <f t="shared" si="203"/>
        <v>0.16075770162428754</v>
      </c>
      <c r="BG345">
        <v>6</v>
      </c>
      <c r="BH345">
        <v>0.5</v>
      </c>
      <c r="BI345" t="s">
        <v>382</v>
      </c>
      <c r="BJ345">
        <v>2</v>
      </c>
      <c r="BK345" t="b">
        <v>1</v>
      </c>
      <c r="BL345">
        <v>1660484702.099999</v>
      </c>
      <c r="BM345">
        <v>1563.0433333333331</v>
      </c>
      <c r="BN345">
        <v>1614.1</v>
      </c>
      <c r="BO345">
        <v>27.139800000000001</v>
      </c>
      <c r="BP345">
        <v>23.89993333333333</v>
      </c>
      <c r="BQ345">
        <v>1560.1506666666669</v>
      </c>
      <c r="BR345">
        <v>27.1219</v>
      </c>
      <c r="BS345">
        <v>500.14499999999992</v>
      </c>
      <c r="BT345">
        <v>99.524986666666663</v>
      </c>
      <c r="BU345">
        <v>9.9986673333333345E-2</v>
      </c>
      <c r="BV345">
        <v>31.053139999999999</v>
      </c>
      <c r="BW345">
        <v>31.749120000000001</v>
      </c>
      <c r="BX345">
        <v>999.89999999999986</v>
      </c>
      <c r="BY345">
        <v>0</v>
      </c>
      <c r="BZ345">
        <v>0</v>
      </c>
      <c r="CA345">
        <v>9997.9220000000005</v>
      </c>
      <c r="CB345">
        <v>0</v>
      </c>
      <c r="CC345">
        <v>822.12513333333322</v>
      </c>
      <c r="CD345">
        <v>-51.056246666666659</v>
      </c>
      <c r="CE345">
        <v>1606.6486666666669</v>
      </c>
      <c r="CF345">
        <v>1653.6220000000001</v>
      </c>
      <c r="CG345">
        <v>3.239870666666667</v>
      </c>
      <c r="CH345">
        <v>1614.1</v>
      </c>
      <c r="CI345">
        <v>23.89993333333333</v>
      </c>
      <c r="CJ345">
        <v>2.7010873333333332</v>
      </c>
      <c r="CK345">
        <v>2.3786406666666671</v>
      </c>
      <c r="CL345">
        <v>22.291726666666669</v>
      </c>
      <c r="CM345">
        <v>20.219080000000002</v>
      </c>
      <c r="CN345">
        <v>2000.015333333333</v>
      </c>
      <c r="CO345">
        <v>0.98000526666666687</v>
      </c>
      <c r="CP345">
        <v>1.9995099999999998E-2</v>
      </c>
      <c r="CQ345">
        <v>0</v>
      </c>
      <c r="CR345">
        <v>2.8864666666666672</v>
      </c>
      <c r="CS345">
        <v>0</v>
      </c>
      <c r="CT345">
        <v>32519.23333333333</v>
      </c>
      <c r="CU345">
        <v>17412.48</v>
      </c>
      <c r="CV345">
        <v>39.212200000000003</v>
      </c>
      <c r="CW345">
        <v>40.241599999999998</v>
      </c>
      <c r="CX345">
        <v>39.17046666666667</v>
      </c>
      <c r="CY345">
        <v>38.745800000000003</v>
      </c>
      <c r="CZ345">
        <v>39.436999999999998</v>
      </c>
      <c r="DA345">
        <v>1960.025333333333</v>
      </c>
      <c r="DB345">
        <v>39.99</v>
      </c>
      <c r="DC345">
        <v>0</v>
      </c>
      <c r="DD345">
        <v>1660484707.4000001</v>
      </c>
      <c r="DE345">
        <v>0</v>
      </c>
      <c r="DF345">
        <v>1660484159.0999999</v>
      </c>
      <c r="DG345" t="s">
        <v>383</v>
      </c>
      <c r="DH345">
        <v>1660484145.0999999</v>
      </c>
      <c r="DI345">
        <v>1660484159.0999999</v>
      </c>
      <c r="DJ345">
        <v>1</v>
      </c>
      <c r="DK345">
        <v>6.3E-2</v>
      </c>
      <c r="DL345">
        <v>-2.8000000000000001E-2</v>
      </c>
      <c r="DM345">
        <v>1.395</v>
      </c>
      <c r="DN345">
        <v>2.7E-2</v>
      </c>
      <c r="DO345">
        <v>400</v>
      </c>
      <c r="DP345">
        <v>24</v>
      </c>
      <c r="DQ345">
        <v>0.47</v>
      </c>
      <c r="DR345">
        <v>0.03</v>
      </c>
      <c r="DS345">
        <v>6.3565335694511376</v>
      </c>
      <c r="DT345">
        <v>0.58187758959935409</v>
      </c>
      <c r="DU345">
        <v>0.17586084031719221</v>
      </c>
      <c r="DV345">
        <v>0</v>
      </c>
      <c r="DW345">
        <v>38.193185472056783</v>
      </c>
      <c r="DX345">
        <v>0.8926780268795167</v>
      </c>
      <c r="DY345">
        <v>0.12668348533099411</v>
      </c>
      <c r="DZ345">
        <v>0</v>
      </c>
      <c r="EA345">
        <v>-51.013793333333339</v>
      </c>
      <c r="EB345">
        <v>-1.9201922135706511</v>
      </c>
      <c r="EC345">
        <v>0.19112909936015041</v>
      </c>
      <c r="ED345">
        <v>0</v>
      </c>
      <c r="EE345">
        <v>1427.123043920901</v>
      </c>
      <c r="EF345">
        <v>282.81536674271052</v>
      </c>
      <c r="EG345">
        <v>21.184481102799172</v>
      </c>
      <c r="EH345">
        <v>0</v>
      </c>
      <c r="EI345">
        <v>3.2429082500000002</v>
      </c>
      <c r="EJ345">
        <v>-7.0696772983119924E-2</v>
      </c>
      <c r="EK345">
        <v>7.4507170418356382E-3</v>
      </c>
      <c r="EL345">
        <v>1</v>
      </c>
      <c r="EM345">
        <v>2.003998398113056</v>
      </c>
      <c r="EN345">
        <v>1.0148182774791171E-2</v>
      </c>
      <c r="EO345">
        <v>2.0010456804612541E-3</v>
      </c>
      <c r="EP345">
        <v>1</v>
      </c>
      <c r="EQ345">
        <v>2</v>
      </c>
      <c r="ER345">
        <v>6</v>
      </c>
      <c r="ES345" t="s">
        <v>409</v>
      </c>
      <c r="ET345">
        <v>2.9453</v>
      </c>
      <c r="EU345">
        <v>2.8012100000000002</v>
      </c>
      <c r="EV345">
        <v>0.223721</v>
      </c>
      <c r="EW345">
        <v>0.22788600000000001</v>
      </c>
      <c r="EX345">
        <v>0.11837399999999999</v>
      </c>
      <c r="EY345">
        <v>0.108348</v>
      </c>
      <c r="EZ345">
        <v>15990.6</v>
      </c>
      <c r="FA345">
        <v>16682.599999999999</v>
      </c>
      <c r="FB345">
        <v>23939.5</v>
      </c>
      <c r="FC345">
        <v>25127.9</v>
      </c>
      <c r="FD345">
        <v>33774.9</v>
      </c>
      <c r="FE345">
        <v>35772.300000000003</v>
      </c>
      <c r="FF345">
        <v>43626.400000000001</v>
      </c>
      <c r="FG345">
        <v>46443.4</v>
      </c>
      <c r="FH345">
        <v>2.0005799999999998</v>
      </c>
      <c r="FI345">
        <v>1.92482</v>
      </c>
      <c r="FJ345">
        <v>0.15657399999999999</v>
      </c>
      <c r="FK345">
        <v>0</v>
      </c>
      <c r="FL345">
        <v>29.185300000000002</v>
      </c>
      <c r="FM345">
        <v>999.9</v>
      </c>
      <c r="FN345">
        <v>68.900000000000006</v>
      </c>
      <c r="FO345">
        <v>31.7</v>
      </c>
      <c r="FP345">
        <v>32.502400000000002</v>
      </c>
      <c r="FQ345">
        <v>63.874000000000002</v>
      </c>
      <c r="FR345">
        <v>25.600999999999999</v>
      </c>
      <c r="FS345">
        <v>1</v>
      </c>
      <c r="FT345">
        <v>0.152035</v>
      </c>
      <c r="FU345">
        <v>0.24680299999999999</v>
      </c>
      <c r="FV345">
        <v>20.323399999999999</v>
      </c>
      <c r="FW345">
        <v>5.21265</v>
      </c>
      <c r="FX345">
        <v>11.9032</v>
      </c>
      <c r="FY345">
        <v>5.0029500000000002</v>
      </c>
      <c r="FZ345">
        <v>3.2898000000000001</v>
      </c>
      <c r="GA345">
        <v>9999</v>
      </c>
      <c r="GB345">
        <v>9999</v>
      </c>
      <c r="GC345">
        <v>9999</v>
      </c>
      <c r="GD345">
        <v>999.9</v>
      </c>
      <c r="GE345">
        <v>1.85944</v>
      </c>
      <c r="GF345">
        <v>1.8544</v>
      </c>
      <c r="GG345">
        <v>1.85762</v>
      </c>
      <c r="GH345">
        <v>1.8560700000000001</v>
      </c>
      <c r="GI345">
        <v>1.85486</v>
      </c>
      <c r="GJ345">
        <v>1.8545499999999999</v>
      </c>
      <c r="GK345">
        <v>1.85318</v>
      </c>
      <c r="GL345">
        <v>1.8563400000000001</v>
      </c>
      <c r="GM345">
        <v>0</v>
      </c>
      <c r="GN345">
        <v>0</v>
      </c>
      <c r="GO345">
        <v>0</v>
      </c>
      <c r="GP345">
        <v>0</v>
      </c>
      <c r="GQ345" t="s">
        <v>385</v>
      </c>
      <c r="GR345" t="s">
        <v>386</v>
      </c>
      <c r="GS345" t="s">
        <v>387</v>
      </c>
      <c r="GT345" t="s">
        <v>387</v>
      </c>
      <c r="GU345" t="s">
        <v>387</v>
      </c>
      <c r="GV345" t="s">
        <v>387</v>
      </c>
      <c r="GW345">
        <v>0</v>
      </c>
      <c r="GX345">
        <v>100</v>
      </c>
      <c r="GY345">
        <v>100</v>
      </c>
      <c r="GZ345">
        <v>2.93</v>
      </c>
      <c r="HA345">
        <v>1.7899999999999999E-2</v>
      </c>
      <c r="HB345">
        <v>0.46748880523729403</v>
      </c>
      <c r="HC345">
        <v>2.678124759318837E-3</v>
      </c>
      <c r="HD345">
        <v>-9.3737611465157319E-7</v>
      </c>
      <c r="HE345">
        <v>1.3915637841753891E-10</v>
      </c>
      <c r="HF345">
        <v>-6.7805247810390282E-2</v>
      </c>
      <c r="HG345">
        <v>1.061361004592812E-2</v>
      </c>
      <c r="HH345">
        <v>-3.086644042041478E-4</v>
      </c>
      <c r="HI345">
        <v>1.24720902217549E-6</v>
      </c>
      <c r="HJ345">
        <v>1</v>
      </c>
      <c r="HK345">
        <v>2093</v>
      </c>
      <c r="HL345">
        <v>2</v>
      </c>
      <c r="HM345">
        <v>27</v>
      </c>
      <c r="HN345">
        <v>9.4</v>
      </c>
      <c r="HO345">
        <v>9.1999999999999993</v>
      </c>
      <c r="HP345">
        <v>3.2714799999999999</v>
      </c>
      <c r="HQ345">
        <v>2.2460900000000001</v>
      </c>
      <c r="HR345">
        <v>1.4978</v>
      </c>
      <c r="HS345">
        <v>2.3034699999999999</v>
      </c>
      <c r="HT345">
        <v>1.5478499999999999</v>
      </c>
      <c r="HU345">
        <v>2.4072300000000002</v>
      </c>
      <c r="HV345">
        <v>35.290199999999999</v>
      </c>
      <c r="HW345">
        <v>15.2791</v>
      </c>
      <c r="HX345">
        <v>18</v>
      </c>
      <c r="HY345">
        <v>501.28100000000001</v>
      </c>
      <c r="HZ345">
        <v>518.52099999999996</v>
      </c>
      <c r="IA345">
        <v>29.046199999999999</v>
      </c>
      <c r="IB345">
        <v>29.117899999999999</v>
      </c>
      <c r="IC345">
        <v>30.000499999999999</v>
      </c>
      <c r="ID345">
        <v>28.890999999999998</v>
      </c>
      <c r="IE345">
        <v>28.983699999999999</v>
      </c>
      <c r="IF345">
        <v>65.569999999999993</v>
      </c>
      <c r="IG345">
        <v>28.642700000000001</v>
      </c>
      <c r="IH345">
        <v>72.856899999999996</v>
      </c>
      <c r="II345">
        <v>29.029</v>
      </c>
      <c r="IJ345">
        <v>1680.34</v>
      </c>
      <c r="IK345">
        <v>23.9618</v>
      </c>
      <c r="IL345">
        <v>100.9</v>
      </c>
      <c r="IM345">
        <v>100.66</v>
      </c>
      <c r="IN345" t="s">
        <v>2775</v>
      </c>
    </row>
    <row r="346" spans="1:248" x14ac:dyDescent="0.2">
      <c r="A346">
        <v>330</v>
      </c>
      <c r="B346">
        <v>1660484710.5999999</v>
      </c>
      <c r="C346">
        <v>581.5</v>
      </c>
      <c r="D346" t="s">
        <v>1025</v>
      </c>
      <c r="E346" t="s">
        <v>1026</v>
      </c>
      <c r="F346">
        <v>1</v>
      </c>
      <c r="G346" t="s">
        <v>376</v>
      </c>
      <c r="H346" t="s">
        <v>377</v>
      </c>
      <c r="I346" t="s">
        <v>378</v>
      </c>
      <c r="J346" t="s">
        <v>379</v>
      </c>
      <c r="K346" t="s">
        <v>380</v>
      </c>
      <c r="L346" t="s">
        <v>376</v>
      </c>
      <c r="M346" t="s">
        <v>381</v>
      </c>
      <c r="N346">
        <v>1660484702.5999999</v>
      </c>
      <c r="O346">
        <f t="shared" si="170"/>
        <v>2.769164914632759E-3</v>
      </c>
      <c r="P346">
        <f t="shared" si="171"/>
        <v>2.7691649146327588</v>
      </c>
      <c r="Q346">
        <f t="shared" si="172"/>
        <v>6.4923606134318055</v>
      </c>
      <c r="R346">
        <f t="shared" si="173"/>
        <v>1565.5525</v>
      </c>
      <c r="S346">
        <f t="shared" si="174"/>
        <v>1437.4751042449816</v>
      </c>
      <c r="T346">
        <f t="shared" si="175"/>
        <v>143.20823194516794</v>
      </c>
      <c r="U346">
        <f t="shared" si="176"/>
        <v>155.96792242193033</v>
      </c>
      <c r="V346">
        <f t="shared" si="177"/>
        <v>0.13598986682130496</v>
      </c>
      <c r="W346">
        <f t="shared" si="178"/>
        <v>2.9208460691950071</v>
      </c>
      <c r="X346">
        <f t="shared" si="179"/>
        <v>0.13256784921178374</v>
      </c>
      <c r="Y346">
        <f t="shared" si="180"/>
        <v>8.315518823850622E-2</v>
      </c>
      <c r="Z346">
        <f t="shared" si="181"/>
        <v>321.51711674999996</v>
      </c>
      <c r="AA346">
        <f t="shared" si="182"/>
        <v>32.228643259002695</v>
      </c>
      <c r="AB346">
        <f t="shared" si="183"/>
        <v>31.747956250000001</v>
      </c>
      <c r="AC346">
        <f t="shared" si="184"/>
        <v>4.7073842792228904</v>
      </c>
      <c r="AD346">
        <f t="shared" si="185"/>
        <v>59.751790745194512</v>
      </c>
      <c r="AE346">
        <f t="shared" si="186"/>
        <v>2.7037590937239417</v>
      </c>
      <c r="AF346">
        <f t="shared" si="187"/>
        <v>4.524984205500802</v>
      </c>
      <c r="AG346">
        <f t="shared" si="188"/>
        <v>2.0036251854989486</v>
      </c>
      <c r="AH346">
        <f t="shared" si="189"/>
        <v>-122.12017273530468</v>
      </c>
      <c r="AI346">
        <f t="shared" si="190"/>
        <v>-109.46138179204043</v>
      </c>
      <c r="AJ346">
        <f t="shared" si="191"/>
        <v>-8.4488898176909188</v>
      </c>
      <c r="AK346">
        <f t="shared" si="192"/>
        <v>81.486672404963926</v>
      </c>
      <c r="AL346">
        <f t="shared" si="193"/>
        <v>38.20688636593809</v>
      </c>
      <c r="AM346">
        <f t="shared" si="194"/>
        <v>2.7758101992444075</v>
      </c>
      <c r="AN346">
        <f t="shared" si="195"/>
        <v>6.4923606134318055</v>
      </c>
      <c r="AO346">
        <v>1682.2737849921241</v>
      </c>
      <c r="AP346">
        <v>1647.915818181817</v>
      </c>
      <c r="AQ346">
        <v>5.1600125334265057</v>
      </c>
      <c r="AR346">
        <v>64.973285806085684</v>
      </c>
      <c r="AS346">
        <f t="shared" si="196"/>
        <v>2.7691649146327588</v>
      </c>
      <c r="AT346">
        <v>23.901669493867839</v>
      </c>
      <c r="AU346">
        <v>27.133629696969692</v>
      </c>
      <c r="AV346">
        <v>-5.2920404809861748E-6</v>
      </c>
      <c r="AW346">
        <v>82.278735908204425</v>
      </c>
      <c r="AX346">
        <v>0</v>
      </c>
      <c r="AY346">
        <v>0</v>
      </c>
      <c r="AZ346">
        <f t="shared" si="197"/>
        <v>1</v>
      </c>
      <c r="BA346">
        <f t="shared" si="198"/>
        <v>0</v>
      </c>
      <c r="BB346">
        <f t="shared" si="199"/>
        <v>51914.364948172355</v>
      </c>
      <c r="BC346">
        <f t="shared" si="200"/>
        <v>2000.0106249999999</v>
      </c>
      <c r="BD346">
        <f t="shared" si="201"/>
        <v>1681.208625</v>
      </c>
      <c r="BE346">
        <f t="shared" si="202"/>
        <v>0.84059984681331379</v>
      </c>
      <c r="BF346">
        <f t="shared" si="203"/>
        <v>0.16075770434969563</v>
      </c>
      <c r="BG346">
        <v>6</v>
      </c>
      <c r="BH346">
        <v>0.5</v>
      </c>
      <c r="BI346" t="s">
        <v>382</v>
      </c>
      <c r="BJ346">
        <v>2</v>
      </c>
      <c r="BK346" t="b">
        <v>1</v>
      </c>
      <c r="BL346">
        <v>1660484702.5999999</v>
      </c>
      <c r="BM346">
        <v>1565.5525</v>
      </c>
      <c r="BN346">
        <v>1616.6012499999999</v>
      </c>
      <c r="BO346">
        <v>27.13940625</v>
      </c>
      <c r="BP346">
        <v>23.899743749999999</v>
      </c>
      <c r="BQ346">
        <v>1562.6581249999999</v>
      </c>
      <c r="BR346">
        <v>27.121506249999999</v>
      </c>
      <c r="BS346">
        <v>500.14031250000011</v>
      </c>
      <c r="BT346">
        <v>99.524850000000001</v>
      </c>
      <c r="BU346">
        <v>9.9993256249999996E-2</v>
      </c>
      <c r="BV346">
        <v>31.052824999999999</v>
      </c>
      <c r="BW346">
        <v>31.747956250000001</v>
      </c>
      <c r="BX346">
        <v>999.9</v>
      </c>
      <c r="BY346">
        <v>0</v>
      </c>
      <c r="BZ346">
        <v>0</v>
      </c>
      <c r="CA346">
        <v>9997.9737499999992</v>
      </c>
      <c r="CB346">
        <v>0</v>
      </c>
      <c r="CC346">
        <v>816.02625000000012</v>
      </c>
      <c r="CD346">
        <v>-51.048481249999988</v>
      </c>
      <c r="CE346">
        <v>1609.2268750000001</v>
      </c>
      <c r="CF346">
        <v>1656.184375</v>
      </c>
      <c r="CG346">
        <v>3.2396693750000001</v>
      </c>
      <c r="CH346">
        <v>1616.6012499999999</v>
      </c>
      <c r="CI346">
        <v>23.899743749999999</v>
      </c>
      <c r="CJ346">
        <v>2.7010450000000001</v>
      </c>
      <c r="CK346">
        <v>2.378618125</v>
      </c>
      <c r="CL346">
        <v>22.29146875</v>
      </c>
      <c r="CM346">
        <v>20.218931250000001</v>
      </c>
      <c r="CN346">
        <v>2000.0106249999999</v>
      </c>
      <c r="CO346">
        <v>0.98000525000000005</v>
      </c>
      <c r="CP346">
        <v>1.9995124999999999E-2</v>
      </c>
      <c r="CQ346">
        <v>0</v>
      </c>
      <c r="CR346">
        <v>2.8256874999999999</v>
      </c>
      <c r="CS346">
        <v>0</v>
      </c>
      <c r="CT346">
        <v>32517.512500000001</v>
      </c>
      <c r="CU346">
        <v>17412.443749999999</v>
      </c>
      <c r="CV346">
        <v>39.210624999999993</v>
      </c>
      <c r="CW346">
        <v>40.242125000000001</v>
      </c>
      <c r="CX346">
        <v>39.171499999999988</v>
      </c>
      <c r="CY346">
        <v>38.746062500000001</v>
      </c>
      <c r="CZ346">
        <v>39.436999999999998</v>
      </c>
      <c r="DA346">
        <v>1960.0206250000001</v>
      </c>
      <c r="DB346">
        <v>39.99</v>
      </c>
      <c r="DC346">
        <v>0</v>
      </c>
      <c r="DD346">
        <v>1660484708.5999999</v>
      </c>
      <c r="DE346">
        <v>0</v>
      </c>
      <c r="DF346">
        <v>1660484159.0999999</v>
      </c>
      <c r="DG346" t="s">
        <v>383</v>
      </c>
      <c r="DH346">
        <v>1660484145.0999999</v>
      </c>
      <c r="DI346">
        <v>1660484159.0999999</v>
      </c>
      <c r="DJ346">
        <v>1</v>
      </c>
      <c r="DK346">
        <v>6.3E-2</v>
      </c>
      <c r="DL346">
        <v>-2.8000000000000001E-2</v>
      </c>
      <c r="DM346">
        <v>1.395</v>
      </c>
      <c r="DN346">
        <v>2.7E-2</v>
      </c>
      <c r="DO346">
        <v>400</v>
      </c>
      <c r="DP346">
        <v>24</v>
      </c>
      <c r="DQ346">
        <v>0.47</v>
      </c>
      <c r="DR346">
        <v>0.03</v>
      </c>
      <c r="DS346">
        <v>6.3522429330905688</v>
      </c>
      <c r="DT346">
        <v>1.26555431730292</v>
      </c>
      <c r="DU346">
        <v>0.175218549807336</v>
      </c>
      <c r="DV346">
        <v>0</v>
      </c>
      <c r="DW346">
        <v>38.217879419647133</v>
      </c>
      <c r="DX346">
        <v>0.67996632845599236</v>
      </c>
      <c r="DY346">
        <v>0.118167978435945</v>
      </c>
      <c r="DZ346">
        <v>0</v>
      </c>
      <c r="EA346">
        <v>-51.05001935483871</v>
      </c>
      <c r="EB346">
        <v>-1.5313983870966581</v>
      </c>
      <c r="EC346">
        <v>0.17286700168207789</v>
      </c>
      <c r="ED346">
        <v>0</v>
      </c>
      <c r="EE346">
        <v>1435.645706545437</v>
      </c>
      <c r="EF346">
        <v>275.00534582695309</v>
      </c>
      <c r="EG346">
        <v>19.923425783546481</v>
      </c>
      <c r="EH346">
        <v>0</v>
      </c>
      <c r="EI346">
        <v>3.2419160975609751</v>
      </c>
      <c r="EJ346">
        <v>-6.573240418118205E-2</v>
      </c>
      <c r="EK346">
        <v>7.2544774661966512E-3</v>
      </c>
      <c r="EL346">
        <v>1</v>
      </c>
      <c r="EM346">
        <v>2.0039500255565379</v>
      </c>
      <c r="EN346">
        <v>-4.0231515773396856E-3</v>
      </c>
      <c r="EO346">
        <v>2.1598991902738E-3</v>
      </c>
      <c r="EP346">
        <v>1</v>
      </c>
      <c r="EQ346">
        <v>2</v>
      </c>
      <c r="ER346">
        <v>6</v>
      </c>
      <c r="ES346" t="s">
        <v>409</v>
      </c>
      <c r="ET346">
        <v>2.9450599999999998</v>
      </c>
      <c r="EU346">
        <v>2.8013400000000002</v>
      </c>
      <c r="EV346">
        <v>0.22412799999999999</v>
      </c>
      <c r="EW346">
        <v>0.22826299999999999</v>
      </c>
      <c r="EX346">
        <v>0.11837300000000001</v>
      </c>
      <c r="EY346">
        <v>0.10834199999999999</v>
      </c>
      <c r="EZ346">
        <v>15982.1</v>
      </c>
      <c r="FA346">
        <v>16674.5</v>
      </c>
      <c r="FB346">
        <v>23939.3</v>
      </c>
      <c r="FC346">
        <v>25127.8</v>
      </c>
      <c r="FD346">
        <v>33774.800000000003</v>
      </c>
      <c r="FE346">
        <v>35772.5</v>
      </c>
      <c r="FF346">
        <v>43626.2</v>
      </c>
      <c r="FG346">
        <v>46443.3</v>
      </c>
      <c r="FH346">
        <v>2.0007000000000001</v>
      </c>
      <c r="FI346">
        <v>1.9248799999999999</v>
      </c>
      <c r="FJ346">
        <v>0.15631300000000001</v>
      </c>
      <c r="FK346">
        <v>0</v>
      </c>
      <c r="FL346">
        <v>29.1877</v>
      </c>
      <c r="FM346">
        <v>999.9</v>
      </c>
      <c r="FN346">
        <v>68.900000000000006</v>
      </c>
      <c r="FO346">
        <v>31.7</v>
      </c>
      <c r="FP346">
        <v>32.500700000000002</v>
      </c>
      <c r="FQ346">
        <v>63.923999999999999</v>
      </c>
      <c r="FR346">
        <v>26.386199999999999</v>
      </c>
      <c r="FS346">
        <v>1</v>
      </c>
      <c r="FT346">
        <v>0.15217700000000001</v>
      </c>
      <c r="FU346">
        <v>0.23028299999999999</v>
      </c>
      <c r="FV346">
        <v>20.323399999999999</v>
      </c>
      <c r="FW346">
        <v>5.21265</v>
      </c>
      <c r="FX346">
        <v>11.903499999999999</v>
      </c>
      <c r="FY346">
        <v>5.0030000000000001</v>
      </c>
      <c r="FZ346">
        <v>3.2898000000000001</v>
      </c>
      <c r="GA346">
        <v>9999</v>
      </c>
      <c r="GB346">
        <v>9999</v>
      </c>
      <c r="GC346">
        <v>9999</v>
      </c>
      <c r="GD346">
        <v>999.9</v>
      </c>
      <c r="GE346">
        <v>1.85945</v>
      </c>
      <c r="GF346">
        <v>1.8544</v>
      </c>
      <c r="GG346">
        <v>1.8576299999999999</v>
      </c>
      <c r="GH346">
        <v>1.85608</v>
      </c>
      <c r="GI346">
        <v>1.85486</v>
      </c>
      <c r="GJ346">
        <v>1.8545499999999999</v>
      </c>
      <c r="GK346">
        <v>1.85318</v>
      </c>
      <c r="GL346">
        <v>1.85636</v>
      </c>
      <c r="GM346">
        <v>0</v>
      </c>
      <c r="GN346">
        <v>0</v>
      </c>
      <c r="GO346">
        <v>0</v>
      </c>
      <c r="GP346">
        <v>0</v>
      </c>
      <c r="GQ346" t="s">
        <v>385</v>
      </c>
      <c r="GR346" t="s">
        <v>386</v>
      </c>
      <c r="GS346" t="s">
        <v>387</v>
      </c>
      <c r="GT346" t="s">
        <v>387</v>
      </c>
      <c r="GU346" t="s">
        <v>387</v>
      </c>
      <c r="GV346" t="s">
        <v>387</v>
      </c>
      <c r="GW346">
        <v>0</v>
      </c>
      <c r="GX346">
        <v>100</v>
      </c>
      <c r="GY346">
        <v>100</v>
      </c>
      <c r="GZ346">
        <v>2.92</v>
      </c>
      <c r="HA346">
        <v>1.7899999999999999E-2</v>
      </c>
      <c r="HB346">
        <v>0.46748880523729403</v>
      </c>
      <c r="HC346">
        <v>2.678124759318837E-3</v>
      </c>
      <c r="HD346">
        <v>-9.3737611465157319E-7</v>
      </c>
      <c r="HE346">
        <v>1.3915637841753891E-10</v>
      </c>
      <c r="HF346">
        <v>-6.7805247810390282E-2</v>
      </c>
      <c r="HG346">
        <v>1.061361004592812E-2</v>
      </c>
      <c r="HH346">
        <v>-3.086644042041478E-4</v>
      </c>
      <c r="HI346">
        <v>1.24720902217549E-6</v>
      </c>
      <c r="HJ346">
        <v>1</v>
      </c>
      <c r="HK346">
        <v>2093</v>
      </c>
      <c r="HL346">
        <v>2</v>
      </c>
      <c r="HM346">
        <v>27</v>
      </c>
      <c r="HN346">
        <v>9.4</v>
      </c>
      <c r="HO346">
        <v>9.1999999999999993</v>
      </c>
      <c r="HP346">
        <v>3.27881</v>
      </c>
      <c r="HQ346">
        <v>2.2619600000000002</v>
      </c>
      <c r="HR346">
        <v>1.4978</v>
      </c>
      <c r="HS346">
        <v>2.3034699999999999</v>
      </c>
      <c r="HT346">
        <v>1.5478499999999999</v>
      </c>
      <c r="HU346">
        <v>2.4401899999999999</v>
      </c>
      <c r="HV346">
        <v>35.313299999999998</v>
      </c>
      <c r="HW346">
        <v>15.287800000000001</v>
      </c>
      <c r="HX346">
        <v>18</v>
      </c>
      <c r="HY346">
        <v>501.36</v>
      </c>
      <c r="HZ346">
        <v>518.56100000000004</v>
      </c>
      <c r="IA346">
        <v>29.034099999999999</v>
      </c>
      <c r="IB346">
        <v>29.119199999999999</v>
      </c>
      <c r="IC346">
        <v>30.000499999999999</v>
      </c>
      <c r="ID346">
        <v>28.8916</v>
      </c>
      <c r="IE346">
        <v>28.984300000000001</v>
      </c>
      <c r="IF346">
        <v>65.682199999999995</v>
      </c>
      <c r="IG346">
        <v>28.642700000000001</v>
      </c>
      <c r="IH346">
        <v>72.856899999999996</v>
      </c>
      <c r="II346">
        <v>29.029</v>
      </c>
      <c r="IJ346">
        <v>1680.34</v>
      </c>
      <c r="IK346">
        <v>23.959900000000001</v>
      </c>
      <c r="IL346">
        <v>100.899</v>
      </c>
      <c r="IM346">
        <v>100.66</v>
      </c>
      <c r="IN346" t="s">
        <v>2775</v>
      </c>
    </row>
    <row r="347" spans="1:248" x14ac:dyDescent="0.2">
      <c r="A347">
        <v>331</v>
      </c>
      <c r="B347">
        <v>1660484711.5999999</v>
      </c>
      <c r="C347">
        <v>582.5</v>
      </c>
      <c r="D347" t="s">
        <v>1027</v>
      </c>
      <c r="E347" t="s">
        <v>1028</v>
      </c>
      <c r="F347">
        <v>1</v>
      </c>
      <c r="G347" t="s">
        <v>376</v>
      </c>
      <c r="H347" t="s">
        <v>377</v>
      </c>
      <c r="I347" t="s">
        <v>378</v>
      </c>
      <c r="J347" t="s">
        <v>379</v>
      </c>
      <c r="K347" t="s">
        <v>380</v>
      </c>
      <c r="L347" t="s">
        <v>376</v>
      </c>
      <c r="M347" t="s">
        <v>381</v>
      </c>
      <c r="N347">
        <v>1660484704.099999</v>
      </c>
      <c r="O347">
        <f t="shared" si="170"/>
        <v>2.7704578951471479E-3</v>
      </c>
      <c r="P347">
        <f t="shared" si="171"/>
        <v>2.7704578951471479</v>
      </c>
      <c r="Q347">
        <f t="shared" si="172"/>
        <v>6.4906326048452625</v>
      </c>
      <c r="R347">
        <f t="shared" si="173"/>
        <v>1573.0913333333331</v>
      </c>
      <c r="S347">
        <f t="shared" si="174"/>
        <v>1444.833827500054</v>
      </c>
      <c r="T347">
        <f t="shared" si="175"/>
        <v>143.94104927915586</v>
      </c>
      <c r="U347">
        <f t="shared" si="176"/>
        <v>156.71865706780582</v>
      </c>
      <c r="V347">
        <f t="shared" si="177"/>
        <v>0.13606628899321482</v>
      </c>
      <c r="W347">
        <f t="shared" si="178"/>
        <v>2.9209574486922909</v>
      </c>
      <c r="X347">
        <f t="shared" si="179"/>
        <v>0.13264060343155337</v>
      </c>
      <c r="Y347">
        <f t="shared" si="180"/>
        <v>8.3200977829037487E-2</v>
      </c>
      <c r="Z347">
        <f t="shared" si="181"/>
        <v>321.5146762</v>
      </c>
      <c r="AA347">
        <f t="shared" si="182"/>
        <v>32.227533266314495</v>
      </c>
      <c r="AB347">
        <f t="shared" si="183"/>
        <v>31.74679333333334</v>
      </c>
      <c r="AC347">
        <f t="shared" si="184"/>
        <v>4.707073866888523</v>
      </c>
      <c r="AD347">
        <f t="shared" si="185"/>
        <v>59.750989398970177</v>
      </c>
      <c r="AE347">
        <f t="shared" si="186"/>
        <v>2.7036121398698327</v>
      </c>
      <c r="AF347">
        <f t="shared" si="187"/>
        <v>4.52479894821027</v>
      </c>
      <c r="AG347">
        <f t="shared" si="188"/>
        <v>2.0034617270186903</v>
      </c>
      <c r="AH347">
        <f t="shared" si="189"/>
        <v>-122.17719317598922</v>
      </c>
      <c r="AI347">
        <f t="shared" si="190"/>
        <v>-109.39554523236326</v>
      </c>
      <c r="AJ347">
        <f t="shared" si="191"/>
        <v>-8.4434078954289689</v>
      </c>
      <c r="AK347">
        <f t="shared" si="192"/>
        <v>81.498529896218585</v>
      </c>
      <c r="AL347">
        <f t="shared" si="193"/>
        <v>38.20023076671982</v>
      </c>
      <c r="AM347">
        <f t="shared" si="194"/>
        <v>2.7743084091272343</v>
      </c>
      <c r="AN347">
        <f t="shared" si="195"/>
        <v>6.4906326048452625</v>
      </c>
      <c r="AO347">
        <v>1687.378946561588</v>
      </c>
      <c r="AP347">
        <v>1653.044545454545</v>
      </c>
      <c r="AQ347">
        <v>5.1557773035725258</v>
      </c>
      <c r="AR347">
        <v>64.973285806085684</v>
      </c>
      <c r="AS347">
        <f t="shared" si="196"/>
        <v>2.7704578951471479</v>
      </c>
      <c r="AT347">
        <v>23.899275857439811</v>
      </c>
      <c r="AU347">
        <v>27.132701212121209</v>
      </c>
      <c r="AV347">
        <v>4.8747533656588286E-6</v>
      </c>
      <c r="AW347">
        <v>82.278735908204425</v>
      </c>
      <c r="AX347">
        <v>0</v>
      </c>
      <c r="AY347">
        <v>0</v>
      </c>
      <c r="AZ347">
        <f t="shared" si="197"/>
        <v>1</v>
      </c>
      <c r="BA347">
        <f t="shared" si="198"/>
        <v>0</v>
      </c>
      <c r="BB347">
        <f t="shared" si="199"/>
        <v>51917.64980674535</v>
      </c>
      <c r="BC347">
        <f t="shared" si="200"/>
        <v>1999.9953333333331</v>
      </c>
      <c r="BD347">
        <f t="shared" si="201"/>
        <v>1681.1957799999996</v>
      </c>
      <c r="BE347">
        <f t="shared" si="202"/>
        <v>0.84059985139965321</v>
      </c>
      <c r="BF347">
        <f t="shared" si="203"/>
        <v>0.16075771320133081</v>
      </c>
      <c r="BG347">
        <v>6</v>
      </c>
      <c r="BH347">
        <v>0.5</v>
      </c>
      <c r="BI347" t="s">
        <v>382</v>
      </c>
      <c r="BJ347">
        <v>2</v>
      </c>
      <c r="BK347" t="b">
        <v>1</v>
      </c>
      <c r="BL347">
        <v>1660484704.099999</v>
      </c>
      <c r="BM347">
        <v>1573.0913333333331</v>
      </c>
      <c r="BN347">
        <v>1624.154666666667</v>
      </c>
      <c r="BO347">
        <v>27.13798666666667</v>
      </c>
      <c r="BP347">
        <v>23.900053333333329</v>
      </c>
      <c r="BQ347">
        <v>1570.191333333333</v>
      </c>
      <c r="BR347">
        <v>27.120086666666669</v>
      </c>
      <c r="BS347">
        <v>500.13740000000001</v>
      </c>
      <c r="BT347">
        <v>99.524639999999991</v>
      </c>
      <c r="BU347">
        <v>9.9999553333333352E-2</v>
      </c>
      <c r="BV347">
        <v>31.05210666666666</v>
      </c>
      <c r="BW347">
        <v>31.74679333333334</v>
      </c>
      <c r="BX347">
        <v>999.89999999999986</v>
      </c>
      <c r="BY347">
        <v>0</v>
      </c>
      <c r="BZ347">
        <v>0</v>
      </c>
      <c r="CA347">
        <v>9998.6306666666678</v>
      </c>
      <c r="CB347">
        <v>0</v>
      </c>
      <c r="CC347">
        <v>818.8882000000001</v>
      </c>
      <c r="CD347">
        <v>-51.062773333333332</v>
      </c>
      <c r="CE347">
        <v>1616.9733333333329</v>
      </c>
      <c r="CF347">
        <v>1663.9226666666659</v>
      </c>
      <c r="CG347">
        <v>3.2379466666666672</v>
      </c>
      <c r="CH347">
        <v>1624.154666666667</v>
      </c>
      <c r="CI347">
        <v>23.900053333333329</v>
      </c>
      <c r="CJ347">
        <v>2.700898</v>
      </c>
      <c r="CK347">
        <v>2.378642666666666</v>
      </c>
      <c r="CL347">
        <v>22.290573333333331</v>
      </c>
      <c r="CM347">
        <v>20.219100000000001</v>
      </c>
      <c r="CN347">
        <v>1999.9953333333331</v>
      </c>
      <c r="CO347">
        <v>0.98000526666666687</v>
      </c>
      <c r="CP347">
        <v>1.9995099999999998E-2</v>
      </c>
      <c r="CQ347">
        <v>0</v>
      </c>
      <c r="CR347">
        <v>2.8153333333333341</v>
      </c>
      <c r="CS347">
        <v>0</v>
      </c>
      <c r="CT347">
        <v>32512.506666666661</v>
      </c>
      <c r="CU347">
        <v>17412.313333333339</v>
      </c>
      <c r="CV347">
        <v>39.2164</v>
      </c>
      <c r="CW347">
        <v>40.241599999999998</v>
      </c>
      <c r="CX347">
        <v>39.174600000000012</v>
      </c>
      <c r="CY347">
        <v>38.75</v>
      </c>
      <c r="CZ347">
        <v>39.441200000000002</v>
      </c>
      <c r="DA347">
        <v>1960.005333333334</v>
      </c>
      <c r="DB347">
        <v>39.99</v>
      </c>
      <c r="DC347">
        <v>0</v>
      </c>
      <c r="DD347">
        <v>1660484709.2</v>
      </c>
      <c r="DE347">
        <v>0</v>
      </c>
      <c r="DF347">
        <v>1660484159.0999999</v>
      </c>
      <c r="DG347" t="s">
        <v>383</v>
      </c>
      <c r="DH347">
        <v>1660484145.0999999</v>
      </c>
      <c r="DI347">
        <v>1660484159.0999999</v>
      </c>
      <c r="DJ347">
        <v>1</v>
      </c>
      <c r="DK347">
        <v>6.3E-2</v>
      </c>
      <c r="DL347">
        <v>-2.8000000000000001E-2</v>
      </c>
      <c r="DM347">
        <v>1.395</v>
      </c>
      <c r="DN347">
        <v>2.7E-2</v>
      </c>
      <c r="DO347">
        <v>400</v>
      </c>
      <c r="DP347">
        <v>24</v>
      </c>
      <c r="DQ347">
        <v>0.47</v>
      </c>
      <c r="DR347">
        <v>0.03</v>
      </c>
      <c r="DS347">
        <v>6.3565434474280096</v>
      </c>
      <c r="DT347">
        <v>1.7934109999893959</v>
      </c>
      <c r="DU347">
        <v>0.17670072282251831</v>
      </c>
      <c r="DV347">
        <v>0</v>
      </c>
      <c r="DW347">
        <v>38.211978184407272</v>
      </c>
      <c r="DX347">
        <v>-0.15010996873012369</v>
      </c>
      <c r="DY347">
        <v>0.12421228345358711</v>
      </c>
      <c r="DZ347">
        <v>1</v>
      </c>
      <c r="EA347">
        <v>-51.067396666666667</v>
      </c>
      <c r="EB347">
        <v>6.9909677419331601E-2</v>
      </c>
      <c r="EC347">
        <v>0.1566247223638576</v>
      </c>
      <c r="ED347">
        <v>1</v>
      </c>
      <c r="EE347">
        <v>1441.665996448434</v>
      </c>
      <c r="EF347">
        <v>271.08601488116761</v>
      </c>
      <c r="EG347">
        <v>20.267230716977931</v>
      </c>
      <c r="EH347">
        <v>0</v>
      </c>
      <c r="EI347">
        <v>3.2407564999999998</v>
      </c>
      <c r="EJ347">
        <v>-6.1811932457793782E-2</v>
      </c>
      <c r="EK347">
        <v>6.954949514554349E-3</v>
      </c>
      <c r="EL347">
        <v>1</v>
      </c>
      <c r="EM347">
        <v>2.0035942783343952</v>
      </c>
      <c r="EN347">
        <v>-1.401838082916439E-2</v>
      </c>
      <c r="EO347">
        <v>2.4783478974375619E-3</v>
      </c>
      <c r="EP347">
        <v>1</v>
      </c>
      <c r="EQ347">
        <v>4</v>
      </c>
      <c r="ER347">
        <v>6</v>
      </c>
      <c r="ES347" t="s">
        <v>401</v>
      </c>
      <c r="ET347">
        <v>2.9454199999999999</v>
      </c>
      <c r="EU347">
        <v>2.80131</v>
      </c>
      <c r="EV347">
        <v>0.22453799999999999</v>
      </c>
      <c r="EW347">
        <v>0.228635</v>
      </c>
      <c r="EX347">
        <v>0.118367</v>
      </c>
      <c r="EY347">
        <v>0.10834299999999999</v>
      </c>
      <c r="EZ347">
        <v>15973.6</v>
      </c>
      <c r="FA347">
        <v>16666.400000000001</v>
      </c>
      <c r="FB347">
        <v>23939.200000000001</v>
      </c>
      <c r="FC347">
        <v>25127.8</v>
      </c>
      <c r="FD347">
        <v>33774.9</v>
      </c>
      <c r="FE347">
        <v>35772.5</v>
      </c>
      <c r="FF347">
        <v>43626</v>
      </c>
      <c r="FG347">
        <v>46443.4</v>
      </c>
      <c r="FH347">
        <v>2.0008699999999999</v>
      </c>
      <c r="FI347">
        <v>1.9250499999999999</v>
      </c>
      <c r="FJ347">
        <v>0.15612699999999999</v>
      </c>
      <c r="FK347">
        <v>0</v>
      </c>
      <c r="FL347">
        <v>29.190200000000001</v>
      </c>
      <c r="FM347">
        <v>999.9</v>
      </c>
      <c r="FN347">
        <v>68.900000000000006</v>
      </c>
      <c r="FO347">
        <v>31.6</v>
      </c>
      <c r="FP347">
        <v>32.316800000000001</v>
      </c>
      <c r="FQ347">
        <v>63.973999999999997</v>
      </c>
      <c r="FR347">
        <v>25.729199999999999</v>
      </c>
      <c r="FS347">
        <v>1</v>
      </c>
      <c r="FT347">
        <v>0.15226400000000001</v>
      </c>
      <c r="FU347">
        <v>0.20836099999999999</v>
      </c>
      <c r="FV347">
        <v>20.3232</v>
      </c>
      <c r="FW347">
        <v>5.2114500000000001</v>
      </c>
      <c r="FX347">
        <v>11.9033</v>
      </c>
      <c r="FY347">
        <v>5.00265</v>
      </c>
      <c r="FZ347">
        <v>3.28965</v>
      </c>
      <c r="GA347">
        <v>9999</v>
      </c>
      <c r="GB347">
        <v>9999</v>
      </c>
      <c r="GC347">
        <v>9999</v>
      </c>
      <c r="GD347">
        <v>999.9</v>
      </c>
      <c r="GE347">
        <v>1.8594599999999999</v>
      </c>
      <c r="GF347">
        <v>1.8544</v>
      </c>
      <c r="GG347">
        <v>1.85764</v>
      </c>
      <c r="GH347">
        <v>1.8560700000000001</v>
      </c>
      <c r="GI347">
        <v>1.85486</v>
      </c>
      <c r="GJ347">
        <v>1.8545499999999999</v>
      </c>
      <c r="GK347">
        <v>1.85318</v>
      </c>
      <c r="GL347">
        <v>1.8563700000000001</v>
      </c>
      <c r="GM347">
        <v>0</v>
      </c>
      <c r="GN347">
        <v>0</v>
      </c>
      <c r="GO347">
        <v>0</v>
      </c>
      <c r="GP347">
        <v>0</v>
      </c>
      <c r="GQ347" t="s">
        <v>385</v>
      </c>
      <c r="GR347" t="s">
        <v>386</v>
      </c>
      <c r="GS347" t="s">
        <v>387</v>
      </c>
      <c r="GT347" t="s">
        <v>387</v>
      </c>
      <c r="GU347" t="s">
        <v>387</v>
      </c>
      <c r="GV347" t="s">
        <v>387</v>
      </c>
      <c r="GW347">
        <v>0</v>
      </c>
      <c r="GX347">
        <v>100</v>
      </c>
      <c r="GY347">
        <v>100</v>
      </c>
      <c r="GZ347">
        <v>2.93</v>
      </c>
      <c r="HA347">
        <v>1.7899999999999999E-2</v>
      </c>
      <c r="HB347">
        <v>0.46748880523729403</v>
      </c>
      <c r="HC347">
        <v>2.678124759318837E-3</v>
      </c>
      <c r="HD347">
        <v>-9.3737611465157319E-7</v>
      </c>
      <c r="HE347">
        <v>1.3915637841753891E-10</v>
      </c>
      <c r="HF347">
        <v>-6.7805247810390282E-2</v>
      </c>
      <c r="HG347">
        <v>1.061361004592812E-2</v>
      </c>
      <c r="HH347">
        <v>-3.086644042041478E-4</v>
      </c>
      <c r="HI347">
        <v>1.24720902217549E-6</v>
      </c>
      <c r="HJ347">
        <v>1</v>
      </c>
      <c r="HK347">
        <v>2093</v>
      </c>
      <c r="HL347">
        <v>2</v>
      </c>
      <c r="HM347">
        <v>27</v>
      </c>
      <c r="HN347">
        <v>9.4</v>
      </c>
      <c r="HO347">
        <v>9.1999999999999993</v>
      </c>
      <c r="HP347">
        <v>3.28979</v>
      </c>
      <c r="HQ347">
        <v>2.2827099999999998</v>
      </c>
      <c r="HR347">
        <v>1.4978</v>
      </c>
      <c r="HS347">
        <v>2.3034699999999999</v>
      </c>
      <c r="HT347">
        <v>1.5478499999999999</v>
      </c>
      <c r="HU347">
        <v>2.2949199999999998</v>
      </c>
      <c r="HV347">
        <v>35.313299999999998</v>
      </c>
      <c r="HW347">
        <v>15.270300000000001</v>
      </c>
      <c r="HX347">
        <v>18</v>
      </c>
      <c r="HY347">
        <v>501.47300000000001</v>
      </c>
      <c r="HZ347">
        <v>518.68499999999995</v>
      </c>
      <c r="IA347">
        <v>29.023</v>
      </c>
      <c r="IB347">
        <v>29.119800000000001</v>
      </c>
      <c r="IC347">
        <v>30.000499999999999</v>
      </c>
      <c r="ID347">
        <v>28.892800000000001</v>
      </c>
      <c r="IE347">
        <v>28.9849</v>
      </c>
      <c r="IF347">
        <v>65.911100000000005</v>
      </c>
      <c r="IG347">
        <v>28.642700000000001</v>
      </c>
      <c r="IH347">
        <v>72.856899999999996</v>
      </c>
      <c r="II347">
        <v>28.9803</v>
      </c>
      <c r="IJ347">
        <v>1690.36</v>
      </c>
      <c r="IK347">
        <v>23.971499999999999</v>
      </c>
      <c r="IL347">
        <v>100.899</v>
      </c>
      <c r="IM347">
        <v>100.66</v>
      </c>
      <c r="IN347" t="s">
        <v>2775</v>
      </c>
    </row>
    <row r="348" spans="1:248" x14ac:dyDescent="0.2">
      <c r="A348">
        <v>332</v>
      </c>
      <c r="B348">
        <v>1660484712.5999999</v>
      </c>
      <c r="C348">
        <v>583.5</v>
      </c>
      <c r="D348" t="s">
        <v>1029</v>
      </c>
      <c r="E348" t="s">
        <v>1030</v>
      </c>
      <c r="F348">
        <v>1</v>
      </c>
      <c r="G348" t="s">
        <v>376</v>
      </c>
      <c r="H348" t="s">
        <v>377</v>
      </c>
      <c r="I348" t="s">
        <v>378</v>
      </c>
      <c r="J348" t="s">
        <v>379</v>
      </c>
      <c r="K348" t="s">
        <v>380</v>
      </c>
      <c r="L348" t="s">
        <v>376</v>
      </c>
      <c r="M348" t="s">
        <v>381</v>
      </c>
      <c r="N348">
        <v>1660484704.5999999</v>
      </c>
      <c r="O348">
        <f t="shared" si="170"/>
        <v>2.7703619161797812E-3</v>
      </c>
      <c r="P348">
        <f t="shared" si="171"/>
        <v>2.7703619161797812</v>
      </c>
      <c r="Q348">
        <f t="shared" si="172"/>
        <v>6.3382567316876219</v>
      </c>
      <c r="R348">
        <f t="shared" si="173"/>
        <v>1575.599375</v>
      </c>
      <c r="S348">
        <f t="shared" si="174"/>
        <v>1449.0716693863114</v>
      </c>
      <c r="T348">
        <f t="shared" si="175"/>
        <v>144.3630589390435</v>
      </c>
      <c r="U348">
        <f t="shared" si="176"/>
        <v>156.96831995464706</v>
      </c>
      <c r="V348">
        <f t="shared" si="177"/>
        <v>0.13607609981442409</v>
      </c>
      <c r="W348">
        <f t="shared" si="178"/>
        <v>2.9209830042552176</v>
      </c>
      <c r="X348">
        <f t="shared" si="179"/>
        <v>0.13264995609049265</v>
      </c>
      <c r="Y348">
        <f t="shared" si="180"/>
        <v>8.3206863001224013E-2</v>
      </c>
      <c r="Z348">
        <f t="shared" si="181"/>
        <v>321.51392475</v>
      </c>
      <c r="AA348">
        <f t="shared" si="182"/>
        <v>32.227250321508599</v>
      </c>
      <c r="AB348">
        <f t="shared" si="183"/>
        <v>31.745818750000002</v>
      </c>
      <c r="AC348">
        <f t="shared" si="184"/>
        <v>4.7068137392855931</v>
      </c>
      <c r="AD348">
        <f t="shared" si="185"/>
        <v>59.750884878511769</v>
      </c>
      <c r="AE348">
        <f t="shared" si="186"/>
        <v>2.7035620815254728</v>
      </c>
      <c r="AF348">
        <f t="shared" si="187"/>
        <v>4.5247230848923472</v>
      </c>
      <c r="AG348">
        <f t="shared" si="188"/>
        <v>2.0032516577601203</v>
      </c>
      <c r="AH348">
        <f t="shared" si="189"/>
        <v>-122.17296050352834</v>
      </c>
      <c r="AI348">
        <f t="shared" si="190"/>
        <v>-109.28935301865613</v>
      </c>
      <c r="AJ348">
        <f t="shared" si="191"/>
        <v>-8.4350851705621483</v>
      </c>
      <c r="AK348">
        <f t="shared" si="192"/>
        <v>81.616526057253367</v>
      </c>
      <c r="AL348">
        <f t="shared" si="193"/>
        <v>38.157683264151999</v>
      </c>
      <c r="AM348">
        <f t="shared" si="194"/>
        <v>2.7740809670804292</v>
      </c>
      <c r="AN348">
        <f t="shared" si="195"/>
        <v>6.3382567316876219</v>
      </c>
      <c r="AO348">
        <v>1692.338616318078</v>
      </c>
      <c r="AP348">
        <v>1658.2078181818181</v>
      </c>
      <c r="AQ348">
        <v>5.1526137777657484</v>
      </c>
      <c r="AR348">
        <v>64.973285806085684</v>
      </c>
      <c r="AS348">
        <f t="shared" si="196"/>
        <v>2.7703619161797812</v>
      </c>
      <c r="AT348">
        <v>23.897336568011539</v>
      </c>
      <c r="AU348">
        <v>27.13072303030301</v>
      </c>
      <c r="AV348">
        <v>-7.4402691016999137E-6</v>
      </c>
      <c r="AW348">
        <v>82.278735908204425</v>
      </c>
      <c r="AX348">
        <v>0</v>
      </c>
      <c r="AY348">
        <v>0</v>
      </c>
      <c r="AZ348">
        <f t="shared" si="197"/>
        <v>1</v>
      </c>
      <c r="BA348">
        <f t="shared" si="198"/>
        <v>0</v>
      </c>
      <c r="BB348">
        <f t="shared" si="199"/>
        <v>51918.423513805123</v>
      </c>
      <c r="BC348">
        <f t="shared" si="200"/>
        <v>1999.9906249999999</v>
      </c>
      <c r="BD348">
        <f t="shared" si="201"/>
        <v>1681.1918249999999</v>
      </c>
      <c r="BE348">
        <f t="shared" si="202"/>
        <v>0.84059985281181004</v>
      </c>
      <c r="BF348">
        <f t="shared" si="203"/>
        <v>0.16075771592679342</v>
      </c>
      <c r="BG348">
        <v>6</v>
      </c>
      <c r="BH348">
        <v>0.5</v>
      </c>
      <c r="BI348" t="s">
        <v>382</v>
      </c>
      <c r="BJ348">
        <v>2</v>
      </c>
      <c r="BK348" t="b">
        <v>1</v>
      </c>
      <c r="BL348">
        <v>1660484704.5999999</v>
      </c>
      <c r="BM348">
        <v>1575.599375</v>
      </c>
      <c r="BN348">
        <v>1626.619375</v>
      </c>
      <c r="BO348">
        <v>27.137518750000002</v>
      </c>
      <c r="BP348">
        <v>23.899862500000001</v>
      </c>
      <c r="BQ348">
        <v>1572.6975</v>
      </c>
      <c r="BR348">
        <v>27.119618750000001</v>
      </c>
      <c r="BS348">
        <v>500.13943749999999</v>
      </c>
      <c r="BT348">
        <v>99.524493750000005</v>
      </c>
      <c r="BU348">
        <v>0.10001895625</v>
      </c>
      <c r="BV348">
        <v>31.0518125</v>
      </c>
      <c r="BW348">
        <v>31.745818750000002</v>
      </c>
      <c r="BX348">
        <v>999.9</v>
      </c>
      <c r="BY348">
        <v>0</v>
      </c>
      <c r="BZ348">
        <v>0</v>
      </c>
      <c r="CA348">
        <v>9998.7912500000002</v>
      </c>
      <c r="CB348">
        <v>0</v>
      </c>
      <c r="CC348">
        <v>817.52893749999998</v>
      </c>
      <c r="CD348">
        <v>-51.019143749999998</v>
      </c>
      <c r="CE348">
        <v>1619.5506250000001</v>
      </c>
      <c r="CF348">
        <v>1666.4475</v>
      </c>
      <c r="CG348">
        <v>3.2376681249999999</v>
      </c>
      <c r="CH348">
        <v>1626.619375</v>
      </c>
      <c r="CI348">
        <v>23.899862500000001</v>
      </c>
      <c r="CJ348">
        <v>2.7008475000000001</v>
      </c>
      <c r="CK348">
        <v>2.3786200000000002</v>
      </c>
      <c r="CL348">
        <v>22.290268749999999</v>
      </c>
      <c r="CM348">
        <v>20.21895</v>
      </c>
      <c r="CN348">
        <v>1999.9906249999999</v>
      </c>
      <c r="CO348">
        <v>0.98000525000000005</v>
      </c>
      <c r="CP348">
        <v>1.9995124999999999E-2</v>
      </c>
      <c r="CQ348">
        <v>0</v>
      </c>
      <c r="CR348">
        <v>2.8236875000000001</v>
      </c>
      <c r="CS348">
        <v>0</v>
      </c>
      <c r="CT348">
        <v>32510.775000000001</v>
      </c>
      <c r="CU348">
        <v>17412.275000000001</v>
      </c>
      <c r="CV348">
        <v>39.218499999999999</v>
      </c>
      <c r="CW348">
        <v>40.242125000000001</v>
      </c>
      <c r="CX348">
        <v>39.175375000000003</v>
      </c>
      <c r="CY348">
        <v>38.75</v>
      </c>
      <c r="CZ348">
        <v>39.440937499999997</v>
      </c>
      <c r="DA348">
        <v>1960.0006249999999</v>
      </c>
      <c r="DB348">
        <v>39.99</v>
      </c>
      <c r="DC348">
        <v>0</v>
      </c>
      <c r="DD348">
        <v>1660484710.4000001</v>
      </c>
      <c r="DE348">
        <v>0</v>
      </c>
      <c r="DF348">
        <v>1660484159.0999999</v>
      </c>
      <c r="DG348" t="s">
        <v>383</v>
      </c>
      <c r="DH348">
        <v>1660484145.0999999</v>
      </c>
      <c r="DI348">
        <v>1660484159.0999999</v>
      </c>
      <c r="DJ348">
        <v>1</v>
      </c>
      <c r="DK348">
        <v>6.3E-2</v>
      </c>
      <c r="DL348">
        <v>-2.8000000000000001E-2</v>
      </c>
      <c r="DM348">
        <v>1.395</v>
      </c>
      <c r="DN348">
        <v>2.7E-2</v>
      </c>
      <c r="DO348">
        <v>400</v>
      </c>
      <c r="DP348">
        <v>24</v>
      </c>
      <c r="DQ348">
        <v>0.47</v>
      </c>
      <c r="DR348">
        <v>0.03</v>
      </c>
      <c r="DS348">
        <v>6.3565434474280096</v>
      </c>
      <c r="DT348">
        <v>1.7934109999893959</v>
      </c>
      <c r="DU348">
        <v>0.17670072282251831</v>
      </c>
      <c r="DV348">
        <v>0</v>
      </c>
      <c r="DW348">
        <v>38.211978184407272</v>
      </c>
      <c r="DX348">
        <v>-0.15010996873012369</v>
      </c>
      <c r="DY348">
        <v>0.12421228345358711</v>
      </c>
      <c r="DZ348">
        <v>1</v>
      </c>
      <c r="EA348">
        <v>-51.067396666666667</v>
      </c>
      <c r="EB348">
        <v>6.9909677419331601E-2</v>
      </c>
      <c r="EC348">
        <v>0.1566247223638576</v>
      </c>
      <c r="ED348">
        <v>1</v>
      </c>
      <c r="EE348">
        <v>1441.665996448434</v>
      </c>
      <c r="EF348">
        <v>271.08601488116761</v>
      </c>
      <c r="EG348">
        <v>20.267230716977931</v>
      </c>
      <c r="EH348">
        <v>0</v>
      </c>
      <c r="EI348">
        <v>3.2407564999999998</v>
      </c>
      <c r="EJ348">
        <v>-6.1811932457793782E-2</v>
      </c>
      <c r="EK348">
        <v>6.954949514554349E-3</v>
      </c>
      <c r="EL348">
        <v>1</v>
      </c>
      <c r="EM348">
        <v>2.0035942783343952</v>
      </c>
      <c r="EN348">
        <v>-1.401838082916439E-2</v>
      </c>
      <c r="EO348">
        <v>2.4783478974375619E-3</v>
      </c>
      <c r="EP348">
        <v>1</v>
      </c>
      <c r="EQ348">
        <v>4</v>
      </c>
      <c r="ER348">
        <v>6</v>
      </c>
      <c r="ES348" t="s">
        <v>401</v>
      </c>
      <c r="ET348">
        <v>2.9455</v>
      </c>
      <c r="EU348">
        <v>2.8016299999999998</v>
      </c>
      <c r="EV348">
        <v>0.22494700000000001</v>
      </c>
      <c r="EW348">
        <v>0.22902700000000001</v>
      </c>
      <c r="EX348">
        <v>0.11836000000000001</v>
      </c>
      <c r="EY348">
        <v>0.108348</v>
      </c>
      <c r="EZ348">
        <v>15965</v>
      </c>
      <c r="FA348">
        <v>16657.900000000001</v>
      </c>
      <c r="FB348">
        <v>23939.1</v>
      </c>
      <c r="FC348">
        <v>25127.7</v>
      </c>
      <c r="FD348">
        <v>33775</v>
      </c>
      <c r="FE348">
        <v>35772.300000000003</v>
      </c>
      <c r="FF348">
        <v>43625.7</v>
      </c>
      <c r="FG348">
        <v>46443.199999999997</v>
      </c>
      <c r="FH348">
        <v>2.0008699999999999</v>
      </c>
      <c r="FI348">
        <v>1.9250700000000001</v>
      </c>
      <c r="FJ348">
        <v>0.15623899999999999</v>
      </c>
      <c r="FK348">
        <v>0</v>
      </c>
      <c r="FL348">
        <v>29.192699999999999</v>
      </c>
      <c r="FM348">
        <v>999.9</v>
      </c>
      <c r="FN348">
        <v>68.900000000000006</v>
      </c>
      <c r="FO348">
        <v>31.6</v>
      </c>
      <c r="FP348">
        <v>32.3187</v>
      </c>
      <c r="FQ348">
        <v>63.844000000000001</v>
      </c>
      <c r="FR348">
        <v>25.464700000000001</v>
      </c>
      <c r="FS348">
        <v>1</v>
      </c>
      <c r="FT348">
        <v>0.15216499999999999</v>
      </c>
      <c r="FU348">
        <v>0.22694400000000001</v>
      </c>
      <c r="FV348">
        <v>20.323399999999999</v>
      </c>
      <c r="FW348">
        <v>5.2122000000000002</v>
      </c>
      <c r="FX348">
        <v>11.903600000000001</v>
      </c>
      <c r="FY348">
        <v>5.0029000000000003</v>
      </c>
      <c r="FZ348">
        <v>3.2898499999999999</v>
      </c>
      <c r="GA348">
        <v>9999</v>
      </c>
      <c r="GB348">
        <v>9999</v>
      </c>
      <c r="GC348">
        <v>9999</v>
      </c>
      <c r="GD348">
        <v>999.9</v>
      </c>
      <c r="GE348">
        <v>1.85947</v>
      </c>
      <c r="GF348">
        <v>1.8544</v>
      </c>
      <c r="GG348">
        <v>1.8576299999999999</v>
      </c>
      <c r="GH348">
        <v>1.8560700000000001</v>
      </c>
      <c r="GI348">
        <v>1.85486</v>
      </c>
      <c r="GJ348">
        <v>1.8545499999999999</v>
      </c>
      <c r="GK348">
        <v>1.85318</v>
      </c>
      <c r="GL348">
        <v>1.8563700000000001</v>
      </c>
      <c r="GM348">
        <v>0</v>
      </c>
      <c r="GN348">
        <v>0</v>
      </c>
      <c r="GO348">
        <v>0</v>
      </c>
      <c r="GP348">
        <v>0</v>
      </c>
      <c r="GQ348" t="s">
        <v>385</v>
      </c>
      <c r="GR348" t="s">
        <v>386</v>
      </c>
      <c r="GS348" t="s">
        <v>387</v>
      </c>
      <c r="GT348" t="s">
        <v>387</v>
      </c>
      <c r="GU348" t="s">
        <v>387</v>
      </c>
      <c r="GV348" t="s">
        <v>387</v>
      </c>
      <c r="GW348">
        <v>0</v>
      </c>
      <c r="GX348">
        <v>100</v>
      </c>
      <c r="GY348">
        <v>100</v>
      </c>
      <c r="GZ348">
        <v>2.93</v>
      </c>
      <c r="HA348">
        <v>1.7899999999999999E-2</v>
      </c>
      <c r="HB348">
        <v>0.46748880523729403</v>
      </c>
      <c r="HC348">
        <v>2.678124759318837E-3</v>
      </c>
      <c r="HD348">
        <v>-9.3737611465157319E-7</v>
      </c>
      <c r="HE348">
        <v>1.3915637841753891E-10</v>
      </c>
      <c r="HF348">
        <v>-6.7805247810390282E-2</v>
      </c>
      <c r="HG348">
        <v>1.061361004592812E-2</v>
      </c>
      <c r="HH348">
        <v>-3.086644042041478E-4</v>
      </c>
      <c r="HI348">
        <v>1.24720902217549E-6</v>
      </c>
      <c r="HJ348">
        <v>1</v>
      </c>
      <c r="HK348">
        <v>2093</v>
      </c>
      <c r="HL348">
        <v>2</v>
      </c>
      <c r="HM348">
        <v>27</v>
      </c>
      <c r="HN348">
        <v>9.5</v>
      </c>
      <c r="HO348">
        <v>9.1999999999999993</v>
      </c>
      <c r="HP348">
        <v>3.2946800000000001</v>
      </c>
      <c r="HQ348">
        <v>2.2583000000000002</v>
      </c>
      <c r="HR348">
        <v>1.4978</v>
      </c>
      <c r="HS348">
        <v>2.3034699999999999</v>
      </c>
      <c r="HT348">
        <v>1.5478499999999999</v>
      </c>
      <c r="HU348">
        <v>2.3803700000000001</v>
      </c>
      <c r="HV348">
        <v>35.313299999999998</v>
      </c>
      <c r="HW348">
        <v>15.287800000000001</v>
      </c>
      <c r="HX348">
        <v>18</v>
      </c>
      <c r="HY348">
        <v>501.47800000000001</v>
      </c>
      <c r="HZ348">
        <v>518.70699999999999</v>
      </c>
      <c r="IA348">
        <v>29.014500000000002</v>
      </c>
      <c r="IB348">
        <v>29.1204</v>
      </c>
      <c r="IC348">
        <v>30.000299999999999</v>
      </c>
      <c r="ID348">
        <v>28.8935</v>
      </c>
      <c r="IE348">
        <v>28.985499999999998</v>
      </c>
      <c r="IF348">
        <v>66.013099999999994</v>
      </c>
      <c r="IG348">
        <v>28.642700000000001</v>
      </c>
      <c r="IH348">
        <v>72.856899999999996</v>
      </c>
      <c r="II348">
        <v>28.9803</v>
      </c>
      <c r="IJ348">
        <v>1690.36</v>
      </c>
      <c r="IK348">
        <v>23.969200000000001</v>
      </c>
      <c r="IL348">
        <v>100.898</v>
      </c>
      <c r="IM348">
        <v>100.66</v>
      </c>
      <c r="IN348" t="s">
        <v>2775</v>
      </c>
    </row>
    <row r="349" spans="1:248" x14ac:dyDescent="0.2">
      <c r="A349">
        <v>333</v>
      </c>
      <c r="B349">
        <v>1660484713.5999999</v>
      </c>
      <c r="C349">
        <v>584.5</v>
      </c>
      <c r="D349" t="s">
        <v>1031</v>
      </c>
      <c r="E349" t="s">
        <v>1032</v>
      </c>
      <c r="F349">
        <v>1</v>
      </c>
      <c r="G349" t="s">
        <v>376</v>
      </c>
      <c r="H349" t="s">
        <v>377</v>
      </c>
      <c r="I349" t="s">
        <v>378</v>
      </c>
      <c r="J349" t="s">
        <v>379</v>
      </c>
      <c r="K349" t="s">
        <v>380</v>
      </c>
      <c r="L349" t="s">
        <v>376</v>
      </c>
      <c r="M349" t="s">
        <v>381</v>
      </c>
      <c r="N349">
        <v>1660484706.099999</v>
      </c>
      <c r="O349">
        <f t="shared" si="170"/>
        <v>2.7690615181117507E-3</v>
      </c>
      <c r="P349">
        <f t="shared" si="171"/>
        <v>2.7690615181117506</v>
      </c>
      <c r="Q349">
        <f t="shared" si="172"/>
        <v>6.0868750396883007</v>
      </c>
      <c r="R349">
        <f t="shared" si="173"/>
        <v>1583.1253333333329</v>
      </c>
      <c r="S349">
        <f t="shared" si="174"/>
        <v>1459.2955266234674</v>
      </c>
      <c r="T349">
        <f t="shared" si="175"/>
        <v>145.38130496434476</v>
      </c>
      <c r="U349">
        <f t="shared" si="176"/>
        <v>157.71776359422714</v>
      </c>
      <c r="V349">
        <f t="shared" si="177"/>
        <v>0.13601799371663531</v>
      </c>
      <c r="W349">
        <f t="shared" si="178"/>
        <v>2.9211830263360876</v>
      </c>
      <c r="X349">
        <f t="shared" si="179"/>
        <v>0.13259496378000443</v>
      </c>
      <c r="Y349">
        <f t="shared" si="180"/>
        <v>8.3172223036920429E-2</v>
      </c>
      <c r="Z349">
        <f t="shared" si="181"/>
        <v>321.51127139999994</v>
      </c>
      <c r="AA349">
        <f t="shared" si="182"/>
        <v>32.226732875563165</v>
      </c>
      <c r="AB349">
        <f t="shared" si="183"/>
        <v>31.744773333333331</v>
      </c>
      <c r="AC349">
        <f t="shared" si="184"/>
        <v>4.706534719357899</v>
      </c>
      <c r="AD349">
        <f t="shared" si="185"/>
        <v>59.749746409783533</v>
      </c>
      <c r="AE349">
        <f t="shared" si="186"/>
        <v>2.7033925648187647</v>
      </c>
      <c r="AF349">
        <f t="shared" si="187"/>
        <v>4.524525587569868</v>
      </c>
      <c r="AG349">
        <f t="shared" si="188"/>
        <v>2.0031421545391344</v>
      </c>
      <c r="AH349">
        <f t="shared" si="189"/>
        <v>-122.11561294872821</v>
      </c>
      <c r="AI349">
        <f t="shared" si="190"/>
        <v>-109.25280620790771</v>
      </c>
      <c r="AJ349">
        <f t="shared" si="191"/>
        <v>-8.4316117965199471</v>
      </c>
      <c r="AK349">
        <f t="shared" si="192"/>
        <v>81.711240446844059</v>
      </c>
      <c r="AL349">
        <f t="shared" si="193"/>
        <v>38.109844425416831</v>
      </c>
      <c r="AM349">
        <f t="shared" si="194"/>
        <v>2.7723581514181865</v>
      </c>
      <c r="AN349">
        <f t="shared" si="195"/>
        <v>6.0868750396883007</v>
      </c>
      <c r="AO349">
        <v>1697.1504881379051</v>
      </c>
      <c r="AP349">
        <v>1663.3498787878791</v>
      </c>
      <c r="AQ349">
        <v>5.1485093925668686</v>
      </c>
      <c r="AR349">
        <v>64.973285806085684</v>
      </c>
      <c r="AS349">
        <f t="shared" si="196"/>
        <v>2.7690615181117506</v>
      </c>
      <c r="AT349">
        <v>23.896437146852001</v>
      </c>
      <c r="AU349">
        <v>27.128336969696971</v>
      </c>
      <c r="AV349">
        <v>-1.47722048795556E-5</v>
      </c>
      <c r="AW349">
        <v>82.278735908204425</v>
      </c>
      <c r="AX349">
        <v>0</v>
      </c>
      <c r="AY349">
        <v>0</v>
      </c>
      <c r="AZ349">
        <f t="shared" si="197"/>
        <v>1</v>
      </c>
      <c r="BA349">
        <f t="shared" si="198"/>
        <v>0</v>
      </c>
      <c r="BB349">
        <f t="shared" si="199"/>
        <v>51924.236319337411</v>
      </c>
      <c r="BC349">
        <f t="shared" si="200"/>
        <v>1999.9739999999999</v>
      </c>
      <c r="BD349">
        <f t="shared" si="201"/>
        <v>1681.17786</v>
      </c>
      <c r="BE349">
        <f t="shared" si="202"/>
        <v>0.84059985779815138</v>
      </c>
      <c r="BF349">
        <f t="shared" si="203"/>
        <v>0.16075772555043213</v>
      </c>
      <c r="BG349">
        <v>6</v>
      </c>
      <c r="BH349">
        <v>0.5</v>
      </c>
      <c r="BI349" t="s">
        <v>382</v>
      </c>
      <c r="BJ349">
        <v>2</v>
      </c>
      <c r="BK349" t="b">
        <v>1</v>
      </c>
      <c r="BL349">
        <v>1660484706.099999</v>
      </c>
      <c r="BM349">
        <v>1583.1253333333329</v>
      </c>
      <c r="BN349">
        <v>1634.1093333333331</v>
      </c>
      <c r="BO349">
        <v>27.13587333333334</v>
      </c>
      <c r="BP349">
        <v>23.900246666666671</v>
      </c>
      <c r="BQ349">
        <v>1580.2186666666671</v>
      </c>
      <c r="BR349">
        <v>27.11796</v>
      </c>
      <c r="BS349">
        <v>500.14319999999998</v>
      </c>
      <c r="BT349">
        <v>99.524253333333334</v>
      </c>
      <c r="BU349">
        <v>0.1000532666666667</v>
      </c>
      <c r="BV349">
        <v>31.051046666666661</v>
      </c>
      <c r="BW349">
        <v>31.744773333333331</v>
      </c>
      <c r="BX349">
        <v>999.89999999999986</v>
      </c>
      <c r="BY349">
        <v>0</v>
      </c>
      <c r="BZ349">
        <v>0</v>
      </c>
      <c r="CA349">
        <v>9999.9573333333337</v>
      </c>
      <c r="CB349">
        <v>0</v>
      </c>
      <c r="CC349">
        <v>819.03586666666672</v>
      </c>
      <c r="CD349">
        <v>-50.982959999999977</v>
      </c>
      <c r="CE349">
        <v>1627.284666666666</v>
      </c>
      <c r="CF349">
        <v>1674.122666666666</v>
      </c>
      <c r="CG349">
        <v>3.2356313333333331</v>
      </c>
      <c r="CH349">
        <v>1634.1093333333331</v>
      </c>
      <c r="CI349">
        <v>23.900246666666671</v>
      </c>
      <c r="CJ349">
        <v>2.700677333333334</v>
      </c>
      <c r="CK349">
        <v>2.378652666666667</v>
      </c>
      <c r="CL349">
        <v>22.289233333333339</v>
      </c>
      <c r="CM349">
        <v>20.219180000000001</v>
      </c>
      <c r="CN349">
        <v>1999.9739999999999</v>
      </c>
      <c r="CO349">
        <v>0.9800051333333335</v>
      </c>
      <c r="CP349">
        <v>1.9995300000000001E-2</v>
      </c>
      <c r="CQ349">
        <v>0</v>
      </c>
      <c r="CR349">
        <v>2.8115999999999999</v>
      </c>
      <c r="CS349">
        <v>0</v>
      </c>
      <c r="CT349">
        <v>32505.32666666666</v>
      </c>
      <c r="CU349">
        <v>17412.133333333339</v>
      </c>
      <c r="CV349">
        <v>39.220599999999997</v>
      </c>
      <c r="CW349">
        <v>40.245800000000003</v>
      </c>
      <c r="CX349">
        <v>39.178733333333327</v>
      </c>
      <c r="CY349">
        <v>38.75</v>
      </c>
      <c r="CZ349">
        <v>39.441200000000002</v>
      </c>
      <c r="DA349">
        <v>1959.9839999999999</v>
      </c>
      <c r="DB349">
        <v>39.99</v>
      </c>
      <c r="DC349">
        <v>0</v>
      </c>
      <c r="DD349">
        <v>1660484711.5999999</v>
      </c>
      <c r="DE349">
        <v>0</v>
      </c>
      <c r="DF349">
        <v>1660484159.0999999</v>
      </c>
      <c r="DG349" t="s">
        <v>383</v>
      </c>
      <c r="DH349">
        <v>1660484145.0999999</v>
      </c>
      <c r="DI349">
        <v>1660484159.0999999</v>
      </c>
      <c r="DJ349">
        <v>1</v>
      </c>
      <c r="DK349">
        <v>6.3E-2</v>
      </c>
      <c r="DL349">
        <v>-2.8000000000000001E-2</v>
      </c>
      <c r="DM349">
        <v>1.395</v>
      </c>
      <c r="DN349">
        <v>2.7E-2</v>
      </c>
      <c r="DO349">
        <v>400</v>
      </c>
      <c r="DP349">
        <v>24</v>
      </c>
      <c r="DQ349">
        <v>0.47</v>
      </c>
      <c r="DR349">
        <v>0.03</v>
      </c>
      <c r="DS349">
        <v>6.3731826929431268</v>
      </c>
      <c r="DT349">
        <v>1.5013880259167061</v>
      </c>
      <c r="DU349">
        <v>0.16997779815654579</v>
      </c>
      <c r="DV349">
        <v>0</v>
      </c>
      <c r="DW349">
        <v>38.170170908583323</v>
      </c>
      <c r="DX349">
        <v>-1.992274956267573</v>
      </c>
      <c r="DY349">
        <v>0.22083474271141021</v>
      </c>
      <c r="DZ349">
        <v>0</v>
      </c>
      <c r="EA349">
        <v>-51.01395483870968</v>
      </c>
      <c r="EB349">
        <v>1.866900000000139</v>
      </c>
      <c r="EC349">
        <v>0.25646392293441478</v>
      </c>
      <c r="ED349">
        <v>0</v>
      </c>
      <c r="EE349">
        <v>1449.8275428856821</v>
      </c>
      <c r="EF349">
        <v>274.72378024218813</v>
      </c>
      <c r="EG349">
        <v>19.88225093610934</v>
      </c>
      <c r="EH349">
        <v>0</v>
      </c>
      <c r="EI349">
        <v>3.2399258536585358</v>
      </c>
      <c r="EJ349">
        <v>-6.1164041811846308E-2</v>
      </c>
      <c r="EK349">
        <v>7.0081701364557974E-3</v>
      </c>
      <c r="EL349">
        <v>1</v>
      </c>
      <c r="EM349">
        <v>2.0033438363422569</v>
      </c>
      <c r="EN349">
        <v>-2.7880199227581028E-2</v>
      </c>
      <c r="EO349">
        <v>2.7731455423725751E-3</v>
      </c>
      <c r="EP349">
        <v>1</v>
      </c>
      <c r="EQ349">
        <v>2</v>
      </c>
      <c r="ER349">
        <v>6</v>
      </c>
      <c r="ES349" t="s">
        <v>409</v>
      </c>
      <c r="ET349">
        <v>2.9452799999999999</v>
      </c>
      <c r="EU349">
        <v>2.8015099999999999</v>
      </c>
      <c r="EV349">
        <v>0.22534399999999999</v>
      </c>
      <c r="EW349">
        <v>0.229434</v>
      </c>
      <c r="EX349">
        <v>0.118357</v>
      </c>
      <c r="EY349">
        <v>0.10835</v>
      </c>
      <c r="EZ349">
        <v>15956.9</v>
      </c>
      <c r="FA349">
        <v>16649</v>
      </c>
      <c r="FB349">
        <v>23939.200000000001</v>
      </c>
      <c r="FC349">
        <v>25127.599999999999</v>
      </c>
      <c r="FD349">
        <v>33775.300000000003</v>
      </c>
      <c r="FE349">
        <v>35772.1</v>
      </c>
      <c r="FF349">
        <v>43625.9</v>
      </c>
      <c r="FG349">
        <v>46443.1</v>
      </c>
      <c r="FH349">
        <v>2.0009299999999999</v>
      </c>
      <c r="FI349">
        <v>1.9250499999999999</v>
      </c>
      <c r="FJ349">
        <v>0.155941</v>
      </c>
      <c r="FK349">
        <v>0</v>
      </c>
      <c r="FL349">
        <v>29.1952</v>
      </c>
      <c r="FM349">
        <v>999.9</v>
      </c>
      <c r="FN349">
        <v>68.900000000000006</v>
      </c>
      <c r="FO349">
        <v>31.7</v>
      </c>
      <c r="FP349">
        <v>32.502000000000002</v>
      </c>
      <c r="FQ349">
        <v>63.683999999999997</v>
      </c>
      <c r="FR349">
        <v>26.302099999999999</v>
      </c>
      <c r="FS349">
        <v>1</v>
      </c>
      <c r="FT349">
        <v>0.152223</v>
      </c>
      <c r="FU349">
        <v>0.24676200000000001</v>
      </c>
      <c r="FV349">
        <v>20.3233</v>
      </c>
      <c r="FW349">
        <v>5.2122000000000002</v>
      </c>
      <c r="FX349">
        <v>11.9039</v>
      </c>
      <c r="FY349">
        <v>5.0027999999999997</v>
      </c>
      <c r="FZ349">
        <v>3.28993</v>
      </c>
      <c r="GA349">
        <v>9999</v>
      </c>
      <c r="GB349">
        <v>9999</v>
      </c>
      <c r="GC349">
        <v>9999</v>
      </c>
      <c r="GD349">
        <v>999.9</v>
      </c>
      <c r="GE349">
        <v>1.8594599999999999</v>
      </c>
      <c r="GF349">
        <v>1.8544</v>
      </c>
      <c r="GG349">
        <v>1.85761</v>
      </c>
      <c r="GH349">
        <v>1.8560700000000001</v>
      </c>
      <c r="GI349">
        <v>1.85486</v>
      </c>
      <c r="GJ349">
        <v>1.8545499999999999</v>
      </c>
      <c r="GK349">
        <v>1.85318</v>
      </c>
      <c r="GL349">
        <v>1.8563700000000001</v>
      </c>
      <c r="GM349">
        <v>0</v>
      </c>
      <c r="GN349">
        <v>0</v>
      </c>
      <c r="GO349">
        <v>0</v>
      </c>
      <c r="GP349">
        <v>0</v>
      </c>
      <c r="GQ349" t="s">
        <v>385</v>
      </c>
      <c r="GR349" t="s">
        <v>386</v>
      </c>
      <c r="GS349" t="s">
        <v>387</v>
      </c>
      <c r="GT349" t="s">
        <v>387</v>
      </c>
      <c r="GU349" t="s">
        <v>387</v>
      </c>
      <c r="GV349" t="s">
        <v>387</v>
      </c>
      <c r="GW349">
        <v>0</v>
      </c>
      <c r="GX349">
        <v>100</v>
      </c>
      <c r="GY349">
        <v>100</v>
      </c>
      <c r="GZ349">
        <v>2.94</v>
      </c>
      <c r="HA349">
        <v>1.7899999999999999E-2</v>
      </c>
      <c r="HB349">
        <v>0.46748880523729403</v>
      </c>
      <c r="HC349">
        <v>2.678124759318837E-3</v>
      </c>
      <c r="HD349">
        <v>-9.3737611465157319E-7</v>
      </c>
      <c r="HE349">
        <v>1.3915637841753891E-10</v>
      </c>
      <c r="HF349">
        <v>-6.7805247810390282E-2</v>
      </c>
      <c r="HG349">
        <v>1.061361004592812E-2</v>
      </c>
      <c r="HH349">
        <v>-3.086644042041478E-4</v>
      </c>
      <c r="HI349">
        <v>1.24720902217549E-6</v>
      </c>
      <c r="HJ349">
        <v>1</v>
      </c>
      <c r="HK349">
        <v>2093</v>
      </c>
      <c r="HL349">
        <v>2</v>
      </c>
      <c r="HM349">
        <v>27</v>
      </c>
      <c r="HN349">
        <v>9.5</v>
      </c>
      <c r="HO349">
        <v>9.1999999999999993</v>
      </c>
      <c r="HP349">
        <v>3.30566</v>
      </c>
      <c r="HQ349">
        <v>2.2583000000000002</v>
      </c>
      <c r="HR349">
        <v>1.4978</v>
      </c>
      <c r="HS349">
        <v>2.3034699999999999</v>
      </c>
      <c r="HT349">
        <v>1.5478499999999999</v>
      </c>
      <c r="HU349">
        <v>2.4572799999999999</v>
      </c>
      <c r="HV349">
        <v>35.313299999999998</v>
      </c>
      <c r="HW349">
        <v>15.2791</v>
      </c>
      <c r="HX349">
        <v>18</v>
      </c>
      <c r="HY349">
        <v>501.51299999999998</v>
      </c>
      <c r="HZ349">
        <v>518.69500000000005</v>
      </c>
      <c r="IA349">
        <v>29.005600000000001</v>
      </c>
      <c r="IB349">
        <v>29.121700000000001</v>
      </c>
      <c r="IC349">
        <v>30.000299999999999</v>
      </c>
      <c r="ID349">
        <v>28.894100000000002</v>
      </c>
      <c r="IE349">
        <v>28.9861</v>
      </c>
      <c r="IF349">
        <v>66.232600000000005</v>
      </c>
      <c r="IG349">
        <v>28.642700000000001</v>
      </c>
      <c r="IH349">
        <v>72.856899999999996</v>
      </c>
      <c r="II349">
        <v>28.9803</v>
      </c>
      <c r="IJ349">
        <v>1700.38</v>
      </c>
      <c r="IK349">
        <v>23.975899999999999</v>
      </c>
      <c r="IL349">
        <v>100.899</v>
      </c>
      <c r="IM349">
        <v>100.66</v>
      </c>
      <c r="IN349" t="s">
        <v>2775</v>
      </c>
    </row>
    <row r="350" spans="1:248" x14ac:dyDescent="0.2">
      <c r="A350">
        <v>334</v>
      </c>
      <c r="B350">
        <v>1660484714.5999999</v>
      </c>
      <c r="C350">
        <v>585.5</v>
      </c>
      <c r="D350" t="s">
        <v>1033</v>
      </c>
      <c r="E350" t="s">
        <v>1034</v>
      </c>
      <c r="F350">
        <v>1</v>
      </c>
      <c r="G350" t="s">
        <v>376</v>
      </c>
      <c r="H350" t="s">
        <v>377</v>
      </c>
      <c r="I350" t="s">
        <v>378</v>
      </c>
      <c r="J350" t="s">
        <v>379</v>
      </c>
      <c r="K350" t="s">
        <v>380</v>
      </c>
      <c r="L350" t="s">
        <v>376</v>
      </c>
      <c r="M350" t="s">
        <v>381</v>
      </c>
      <c r="N350">
        <v>1660484706.5999999</v>
      </c>
      <c r="O350">
        <f t="shared" si="170"/>
        <v>2.7678536570537701E-3</v>
      </c>
      <c r="P350">
        <f t="shared" si="171"/>
        <v>2.7678536570537702</v>
      </c>
      <c r="Q350">
        <f t="shared" si="172"/>
        <v>6.1433902233368194</v>
      </c>
      <c r="R350">
        <f t="shared" si="173"/>
        <v>1585.6224999999999</v>
      </c>
      <c r="S350">
        <f t="shared" si="174"/>
        <v>1461.0215957846256</v>
      </c>
      <c r="T350">
        <f t="shared" si="175"/>
        <v>145.55308191226109</v>
      </c>
      <c r="U350">
        <f t="shared" si="176"/>
        <v>157.96634511790344</v>
      </c>
      <c r="V350">
        <f t="shared" si="177"/>
        <v>0.13596940887297726</v>
      </c>
      <c r="W350">
        <f t="shared" si="178"/>
        <v>2.9213180707887281</v>
      </c>
      <c r="X350">
        <f t="shared" si="179"/>
        <v>0.13254894459471353</v>
      </c>
      <c r="Y350">
        <f t="shared" si="180"/>
        <v>8.3143238724490059E-2</v>
      </c>
      <c r="Z350">
        <f t="shared" si="181"/>
        <v>321.51063299999998</v>
      </c>
      <c r="AA350">
        <f t="shared" si="182"/>
        <v>32.226739997110748</v>
      </c>
      <c r="AB350">
        <f t="shared" si="183"/>
        <v>31.7439</v>
      </c>
      <c r="AC350">
        <f t="shared" si="184"/>
        <v>4.7063016392193626</v>
      </c>
      <c r="AD350">
        <f t="shared" si="185"/>
        <v>59.749394654216722</v>
      </c>
      <c r="AE350">
        <f t="shared" si="186"/>
        <v>2.7033376798605966</v>
      </c>
      <c r="AF350">
        <f t="shared" si="187"/>
        <v>4.5244603656747051</v>
      </c>
      <c r="AG350">
        <f t="shared" si="188"/>
        <v>2.002963959358766</v>
      </c>
      <c r="AH350">
        <f t="shared" si="189"/>
        <v>-122.06234627607127</v>
      </c>
      <c r="AI350">
        <f t="shared" si="190"/>
        <v>-109.16014493193393</v>
      </c>
      <c r="AJ350">
        <f t="shared" si="191"/>
        <v>-8.4240244284798358</v>
      </c>
      <c r="AK350">
        <f t="shared" si="192"/>
        <v>81.864117363514993</v>
      </c>
      <c r="AL350">
        <f t="shared" si="193"/>
        <v>38.089366843704106</v>
      </c>
      <c r="AM350">
        <f t="shared" si="194"/>
        <v>2.7719533859593173</v>
      </c>
      <c r="AN350">
        <f t="shared" si="195"/>
        <v>6.1433902233368194</v>
      </c>
      <c r="AO350">
        <v>1701.982105290934</v>
      </c>
      <c r="AP350">
        <v>1668.348363636363</v>
      </c>
      <c r="AQ350">
        <v>5.1022950217450944</v>
      </c>
      <c r="AR350">
        <v>64.973285806085684</v>
      </c>
      <c r="AS350">
        <f t="shared" si="196"/>
        <v>2.7678536570537702</v>
      </c>
      <c r="AT350">
        <v>23.89687681062432</v>
      </c>
      <c r="AU350">
        <v>27.12746363636364</v>
      </c>
      <c r="AV350">
        <v>-3.018642721861855E-5</v>
      </c>
      <c r="AW350">
        <v>82.278735908204425</v>
      </c>
      <c r="AX350">
        <v>0</v>
      </c>
      <c r="AY350">
        <v>0</v>
      </c>
      <c r="AZ350">
        <f t="shared" si="197"/>
        <v>1</v>
      </c>
      <c r="BA350">
        <f t="shared" si="198"/>
        <v>0</v>
      </c>
      <c r="BB350">
        <f t="shared" si="199"/>
        <v>51928.116588830359</v>
      </c>
      <c r="BC350">
        <f t="shared" si="200"/>
        <v>1999.97</v>
      </c>
      <c r="BD350">
        <f t="shared" si="201"/>
        <v>1681.1744999999999</v>
      </c>
      <c r="BE350">
        <f t="shared" si="202"/>
        <v>0.84059985899788492</v>
      </c>
      <c r="BF350">
        <f t="shared" si="203"/>
        <v>0.16075772786591797</v>
      </c>
      <c r="BG350">
        <v>6</v>
      </c>
      <c r="BH350">
        <v>0.5</v>
      </c>
      <c r="BI350" t="s">
        <v>382</v>
      </c>
      <c r="BJ350">
        <v>2</v>
      </c>
      <c r="BK350" t="b">
        <v>1</v>
      </c>
      <c r="BL350">
        <v>1660484706.5999999</v>
      </c>
      <c r="BM350">
        <v>1585.6224999999999</v>
      </c>
      <c r="BN350">
        <v>1636.589375</v>
      </c>
      <c r="BO350">
        <v>27.135356250000001</v>
      </c>
      <c r="BP350">
        <v>23.90020625</v>
      </c>
      <c r="BQ350">
        <v>1582.7137499999999</v>
      </c>
      <c r="BR350">
        <v>27.117437500000001</v>
      </c>
      <c r="BS350">
        <v>500.14412499999997</v>
      </c>
      <c r="BT350">
        <v>99.524124999999998</v>
      </c>
      <c r="BU350">
        <v>0.100057375</v>
      </c>
      <c r="BV350">
        <v>31.05079375</v>
      </c>
      <c r="BW350">
        <v>31.7439</v>
      </c>
      <c r="BX350">
        <v>999.9</v>
      </c>
      <c r="BY350">
        <v>0</v>
      </c>
      <c r="BZ350">
        <v>0</v>
      </c>
      <c r="CA350">
        <v>10000.741249999999</v>
      </c>
      <c r="CB350">
        <v>0</v>
      </c>
      <c r="CC350">
        <v>822.86268749999999</v>
      </c>
      <c r="CD350">
        <v>-50.966025000000002</v>
      </c>
      <c r="CE350">
        <v>1629.850625</v>
      </c>
      <c r="CF350">
        <v>1676.6637499999999</v>
      </c>
      <c r="CG350">
        <v>3.2351518750000001</v>
      </c>
      <c r="CH350">
        <v>1636.589375</v>
      </c>
      <c r="CI350">
        <v>23.90020625</v>
      </c>
      <c r="CJ350">
        <v>2.7006218749999999</v>
      </c>
      <c r="CK350">
        <v>2.3786456249999999</v>
      </c>
      <c r="CL350">
        <v>22.288900000000002</v>
      </c>
      <c r="CM350">
        <v>20.21913125</v>
      </c>
      <c r="CN350">
        <v>1999.97</v>
      </c>
      <c r="CO350">
        <v>0.98000512500000003</v>
      </c>
      <c r="CP350">
        <v>1.9995312500000001E-2</v>
      </c>
      <c r="CQ350">
        <v>0</v>
      </c>
      <c r="CR350">
        <v>2.7939375000000002</v>
      </c>
      <c r="CS350">
        <v>0</v>
      </c>
      <c r="CT350">
        <v>32503.368750000001</v>
      </c>
      <c r="CU350">
        <v>17412.09375</v>
      </c>
      <c r="CV350">
        <v>39.222437499999998</v>
      </c>
      <c r="CW350">
        <v>40.246062500000001</v>
      </c>
      <c r="CX350">
        <v>39.179250000000003</v>
      </c>
      <c r="CY350">
        <v>38.75</v>
      </c>
      <c r="CZ350">
        <v>39.440937499999997</v>
      </c>
      <c r="DA350">
        <v>1959.98</v>
      </c>
      <c r="DB350">
        <v>39.99</v>
      </c>
      <c r="DC350">
        <v>0</v>
      </c>
      <c r="DD350">
        <v>1660484712.2</v>
      </c>
      <c r="DE350">
        <v>0</v>
      </c>
      <c r="DF350">
        <v>1660484159.0999999</v>
      </c>
      <c r="DG350" t="s">
        <v>383</v>
      </c>
      <c r="DH350">
        <v>1660484145.0999999</v>
      </c>
      <c r="DI350">
        <v>1660484159.0999999</v>
      </c>
      <c r="DJ350">
        <v>1</v>
      </c>
      <c r="DK350">
        <v>6.3E-2</v>
      </c>
      <c r="DL350">
        <v>-2.8000000000000001E-2</v>
      </c>
      <c r="DM350">
        <v>1.395</v>
      </c>
      <c r="DN350">
        <v>2.7E-2</v>
      </c>
      <c r="DO350">
        <v>400</v>
      </c>
      <c r="DP350">
        <v>24</v>
      </c>
      <c r="DQ350">
        <v>0.47</v>
      </c>
      <c r="DR350">
        <v>0.03</v>
      </c>
      <c r="DS350">
        <v>6.3860053980660583</v>
      </c>
      <c r="DT350">
        <v>4.2596761005543847E-2</v>
      </c>
      <c r="DU350">
        <v>0.14368758500064549</v>
      </c>
      <c r="DV350">
        <v>1</v>
      </c>
      <c r="DW350">
        <v>38.104899751310313</v>
      </c>
      <c r="DX350">
        <v>-3.0481437449990141</v>
      </c>
      <c r="DY350">
        <v>0.28962860612119201</v>
      </c>
      <c r="DZ350">
        <v>0</v>
      </c>
      <c r="EA350">
        <v>-50.958120000000001</v>
      </c>
      <c r="EB350">
        <v>2.9260298109010612</v>
      </c>
      <c r="EC350">
        <v>0.29953406639868752</v>
      </c>
      <c r="ED350">
        <v>0</v>
      </c>
      <c r="EE350">
        <v>1455.853285063615</v>
      </c>
      <c r="EF350">
        <v>290.95250665528209</v>
      </c>
      <c r="EG350">
        <v>21.757495335019051</v>
      </c>
      <c r="EH350">
        <v>0</v>
      </c>
      <c r="EI350">
        <v>3.2383679999999999</v>
      </c>
      <c r="EJ350">
        <v>-6.4950168855542431E-2</v>
      </c>
      <c r="EK350">
        <v>7.1755606749577226E-3</v>
      </c>
      <c r="EL350">
        <v>1</v>
      </c>
      <c r="EM350">
        <v>2.0030982585355379</v>
      </c>
      <c r="EN350">
        <v>-3.1550124036813898E-2</v>
      </c>
      <c r="EO350">
        <v>2.8510073769363441E-3</v>
      </c>
      <c r="EP350">
        <v>1</v>
      </c>
      <c r="EQ350">
        <v>3</v>
      </c>
      <c r="ER350">
        <v>6</v>
      </c>
      <c r="ES350" t="s">
        <v>404</v>
      </c>
      <c r="ET350">
        <v>2.9455200000000001</v>
      </c>
      <c r="EU350">
        <v>2.8013599999999999</v>
      </c>
      <c r="EV350">
        <v>0.225747</v>
      </c>
      <c r="EW350">
        <v>0.22986300000000001</v>
      </c>
      <c r="EX350">
        <v>0.118351</v>
      </c>
      <c r="EY350">
        <v>0.10835500000000001</v>
      </c>
      <c r="EZ350">
        <v>15948.7</v>
      </c>
      <c r="FA350">
        <v>16639.7</v>
      </c>
      <c r="FB350">
        <v>23939.3</v>
      </c>
      <c r="FC350">
        <v>25127.599999999999</v>
      </c>
      <c r="FD350">
        <v>33775.599999999999</v>
      </c>
      <c r="FE350">
        <v>35771.800000000003</v>
      </c>
      <c r="FF350">
        <v>43626</v>
      </c>
      <c r="FG350">
        <v>46443</v>
      </c>
      <c r="FH350">
        <v>2.0009299999999999</v>
      </c>
      <c r="FI350">
        <v>1.9251499999999999</v>
      </c>
      <c r="FJ350">
        <v>0.155754</v>
      </c>
      <c r="FK350">
        <v>0</v>
      </c>
      <c r="FL350">
        <v>29.197700000000001</v>
      </c>
      <c r="FM350">
        <v>999.9</v>
      </c>
      <c r="FN350">
        <v>68.900000000000006</v>
      </c>
      <c r="FO350">
        <v>31.7</v>
      </c>
      <c r="FP350">
        <v>32.502200000000002</v>
      </c>
      <c r="FQ350">
        <v>63.884</v>
      </c>
      <c r="FR350">
        <v>25.7973</v>
      </c>
      <c r="FS350">
        <v>1</v>
      </c>
      <c r="FT350">
        <v>0.152424</v>
      </c>
      <c r="FU350">
        <v>0.262571</v>
      </c>
      <c r="FV350">
        <v>20.3232</v>
      </c>
      <c r="FW350">
        <v>5.2119</v>
      </c>
      <c r="FX350">
        <v>11.9041</v>
      </c>
      <c r="FY350">
        <v>5.0026000000000002</v>
      </c>
      <c r="FZ350">
        <v>3.28993</v>
      </c>
      <c r="GA350">
        <v>9999</v>
      </c>
      <c r="GB350">
        <v>9999</v>
      </c>
      <c r="GC350">
        <v>9999</v>
      </c>
      <c r="GD350">
        <v>999.9</v>
      </c>
      <c r="GE350">
        <v>1.85945</v>
      </c>
      <c r="GF350">
        <v>1.8544</v>
      </c>
      <c r="GG350">
        <v>1.8575999999999999</v>
      </c>
      <c r="GH350">
        <v>1.8560700000000001</v>
      </c>
      <c r="GI350">
        <v>1.85486</v>
      </c>
      <c r="GJ350">
        <v>1.8545499999999999</v>
      </c>
      <c r="GK350">
        <v>1.85318</v>
      </c>
      <c r="GL350">
        <v>1.85636</v>
      </c>
      <c r="GM350">
        <v>0</v>
      </c>
      <c r="GN350">
        <v>0</v>
      </c>
      <c r="GO350">
        <v>0</v>
      </c>
      <c r="GP350">
        <v>0</v>
      </c>
      <c r="GQ350" t="s">
        <v>385</v>
      </c>
      <c r="GR350" t="s">
        <v>386</v>
      </c>
      <c r="GS350" t="s">
        <v>387</v>
      </c>
      <c r="GT350" t="s">
        <v>387</v>
      </c>
      <c r="GU350" t="s">
        <v>387</v>
      </c>
      <c r="GV350" t="s">
        <v>387</v>
      </c>
      <c r="GW350">
        <v>0</v>
      </c>
      <c r="GX350">
        <v>100</v>
      </c>
      <c r="GY350">
        <v>100</v>
      </c>
      <c r="GZ350">
        <v>2.94</v>
      </c>
      <c r="HA350">
        <v>1.7999999999999999E-2</v>
      </c>
      <c r="HB350">
        <v>0.46748880523729403</v>
      </c>
      <c r="HC350">
        <v>2.678124759318837E-3</v>
      </c>
      <c r="HD350">
        <v>-9.3737611465157319E-7</v>
      </c>
      <c r="HE350">
        <v>1.3915637841753891E-10</v>
      </c>
      <c r="HF350">
        <v>-6.7805247810390282E-2</v>
      </c>
      <c r="HG350">
        <v>1.061361004592812E-2</v>
      </c>
      <c r="HH350">
        <v>-3.086644042041478E-4</v>
      </c>
      <c r="HI350">
        <v>1.24720902217549E-6</v>
      </c>
      <c r="HJ350">
        <v>1</v>
      </c>
      <c r="HK350">
        <v>2093</v>
      </c>
      <c r="HL350">
        <v>2</v>
      </c>
      <c r="HM350">
        <v>27</v>
      </c>
      <c r="HN350">
        <v>9.5</v>
      </c>
      <c r="HO350">
        <v>9.3000000000000007</v>
      </c>
      <c r="HP350">
        <v>3.3117700000000001</v>
      </c>
      <c r="HQ350">
        <v>2.2851599999999999</v>
      </c>
      <c r="HR350">
        <v>1.4978</v>
      </c>
      <c r="HS350">
        <v>2.3034699999999999</v>
      </c>
      <c r="HT350">
        <v>1.5478499999999999</v>
      </c>
      <c r="HU350">
        <v>2.31934</v>
      </c>
      <c r="HV350">
        <v>35.313299999999998</v>
      </c>
      <c r="HW350">
        <v>15.270300000000001</v>
      </c>
      <c r="HX350">
        <v>18</v>
      </c>
      <c r="HY350">
        <v>501.517</v>
      </c>
      <c r="HZ350">
        <v>518.76900000000001</v>
      </c>
      <c r="IA350">
        <v>28.995200000000001</v>
      </c>
      <c r="IB350">
        <v>29.122299999999999</v>
      </c>
      <c r="IC350">
        <v>30.000499999999999</v>
      </c>
      <c r="ID350">
        <v>28.8947</v>
      </c>
      <c r="IE350">
        <v>28.986799999999999</v>
      </c>
      <c r="IF350">
        <v>66.3279</v>
      </c>
      <c r="IG350">
        <v>28.642700000000001</v>
      </c>
      <c r="IH350">
        <v>72.856899999999996</v>
      </c>
      <c r="II350">
        <v>28.9803</v>
      </c>
      <c r="IJ350">
        <v>1700.38</v>
      </c>
      <c r="IK350">
        <v>23.978999999999999</v>
      </c>
      <c r="IL350">
        <v>100.899</v>
      </c>
      <c r="IM350">
        <v>100.65900000000001</v>
      </c>
      <c r="IN350" t="s">
        <v>2775</v>
      </c>
    </row>
    <row r="351" spans="1:248" x14ac:dyDescent="0.2">
      <c r="A351">
        <v>335</v>
      </c>
      <c r="B351">
        <v>1660484715.5999999</v>
      </c>
      <c r="C351">
        <v>586.5</v>
      </c>
      <c r="D351" t="s">
        <v>1035</v>
      </c>
      <c r="E351" t="s">
        <v>1036</v>
      </c>
      <c r="F351">
        <v>1</v>
      </c>
      <c r="G351" t="s">
        <v>376</v>
      </c>
      <c r="H351" t="s">
        <v>377</v>
      </c>
      <c r="I351" t="s">
        <v>378</v>
      </c>
      <c r="J351" t="s">
        <v>379</v>
      </c>
      <c r="K351" t="s">
        <v>380</v>
      </c>
      <c r="L351" t="s">
        <v>376</v>
      </c>
      <c r="M351" t="s">
        <v>381</v>
      </c>
      <c r="N351">
        <v>1660484708.099999</v>
      </c>
      <c r="O351">
        <f t="shared" si="170"/>
        <v>2.766061663497446E-3</v>
      </c>
      <c r="P351">
        <f t="shared" si="171"/>
        <v>2.766061663497446</v>
      </c>
      <c r="Q351">
        <f t="shared" si="172"/>
        <v>6.2713095223507338</v>
      </c>
      <c r="R351">
        <f t="shared" si="173"/>
        <v>1593.134</v>
      </c>
      <c r="S351">
        <f t="shared" si="174"/>
        <v>1466.7506415287628</v>
      </c>
      <c r="T351">
        <f t="shared" si="175"/>
        <v>146.12361307258379</v>
      </c>
      <c r="U351">
        <f t="shared" si="176"/>
        <v>158.71443284056861</v>
      </c>
      <c r="V351">
        <f t="shared" si="177"/>
        <v>0.13590745980931412</v>
      </c>
      <c r="W351">
        <f t="shared" si="178"/>
        <v>2.9211478500423205</v>
      </c>
      <c r="X351">
        <f t="shared" si="179"/>
        <v>0.13248987568651302</v>
      </c>
      <c r="Y351">
        <f t="shared" si="180"/>
        <v>8.3106070690230599E-2</v>
      </c>
      <c r="Z351">
        <f t="shared" si="181"/>
        <v>321.50999459999997</v>
      </c>
      <c r="AA351">
        <f t="shared" si="182"/>
        <v>32.226406127727294</v>
      </c>
      <c r="AB351">
        <f t="shared" si="183"/>
        <v>31.741800000000001</v>
      </c>
      <c r="AC351">
        <f t="shared" si="184"/>
        <v>4.7057412204812969</v>
      </c>
      <c r="AD351">
        <f t="shared" si="185"/>
        <v>59.748778545574268</v>
      </c>
      <c r="AE351">
        <f t="shared" si="186"/>
        <v>2.7031772353216885</v>
      </c>
      <c r="AF351">
        <f t="shared" si="187"/>
        <v>4.5242384884233244</v>
      </c>
      <c r="AG351">
        <f t="shared" si="188"/>
        <v>2.0025639851596084</v>
      </c>
      <c r="AH351">
        <f t="shared" si="189"/>
        <v>-121.98331936023737</v>
      </c>
      <c r="AI351">
        <f t="shared" si="190"/>
        <v>-108.95856865118741</v>
      </c>
      <c r="AJ351">
        <f t="shared" si="191"/>
        <v>-8.4088358026078414</v>
      </c>
      <c r="AK351">
        <f t="shared" si="192"/>
        <v>82.159270785967365</v>
      </c>
      <c r="AL351">
        <f t="shared" si="193"/>
        <v>38.054598455093306</v>
      </c>
      <c r="AM351">
        <f t="shared" si="194"/>
        <v>2.7703945915891892</v>
      </c>
      <c r="AN351">
        <f t="shared" si="195"/>
        <v>6.2713095223507338</v>
      </c>
      <c r="AO351">
        <v>1706.9955186672701</v>
      </c>
      <c r="AP351">
        <v>1673.383696969697</v>
      </c>
      <c r="AQ351">
        <v>5.0672275255193746</v>
      </c>
      <c r="AR351">
        <v>64.973285806085684</v>
      </c>
      <c r="AS351">
        <f t="shared" si="196"/>
        <v>2.766061663497446</v>
      </c>
      <c r="AT351">
        <v>23.897969604352792</v>
      </c>
      <c r="AU351">
        <v>27.126499999999979</v>
      </c>
      <c r="AV351">
        <v>-3.3449175287444347E-5</v>
      </c>
      <c r="AW351">
        <v>82.278735908204425</v>
      </c>
      <c r="AX351">
        <v>0</v>
      </c>
      <c r="AY351">
        <v>0</v>
      </c>
      <c r="AZ351">
        <f t="shared" si="197"/>
        <v>1</v>
      </c>
      <c r="BA351">
        <f t="shared" si="198"/>
        <v>0</v>
      </c>
      <c r="BB351">
        <f t="shared" si="199"/>
        <v>51923.419023093484</v>
      </c>
      <c r="BC351">
        <f t="shared" si="200"/>
        <v>1999.9659999999999</v>
      </c>
      <c r="BD351">
        <f t="shared" si="201"/>
        <v>1681.1711399999999</v>
      </c>
      <c r="BE351">
        <f t="shared" si="202"/>
        <v>0.84059986019762334</v>
      </c>
      <c r="BF351">
        <f t="shared" si="203"/>
        <v>0.16075773018141307</v>
      </c>
      <c r="BG351">
        <v>6</v>
      </c>
      <c r="BH351">
        <v>0.5</v>
      </c>
      <c r="BI351" t="s">
        <v>382</v>
      </c>
      <c r="BJ351">
        <v>2</v>
      </c>
      <c r="BK351" t="b">
        <v>1</v>
      </c>
      <c r="BL351">
        <v>1660484708.099999</v>
      </c>
      <c r="BM351">
        <v>1593.134</v>
      </c>
      <c r="BN351">
        <v>1644.0813333333331</v>
      </c>
      <c r="BO351">
        <v>27.133786666666669</v>
      </c>
      <c r="BP351">
        <v>23.90044</v>
      </c>
      <c r="BQ351">
        <v>1590.219333333333</v>
      </c>
      <c r="BR351">
        <v>27.115866666666669</v>
      </c>
      <c r="BS351">
        <v>500.14246666666668</v>
      </c>
      <c r="BT351">
        <v>99.523913333333354</v>
      </c>
      <c r="BU351">
        <v>0.10011882</v>
      </c>
      <c r="BV351">
        <v>31.049933333333328</v>
      </c>
      <c r="BW351">
        <v>31.741800000000001</v>
      </c>
      <c r="BX351">
        <v>999.89999999999986</v>
      </c>
      <c r="BY351">
        <v>0</v>
      </c>
      <c r="BZ351">
        <v>0</v>
      </c>
      <c r="CA351">
        <v>9999.7906666666677</v>
      </c>
      <c r="CB351">
        <v>0</v>
      </c>
      <c r="CC351">
        <v>822.2571999999999</v>
      </c>
      <c r="CD351">
        <v>-50.947360000000003</v>
      </c>
      <c r="CE351">
        <v>1637.568666666667</v>
      </c>
      <c r="CF351">
        <v>1684.34</v>
      </c>
      <c r="CG351">
        <v>3.233353333333334</v>
      </c>
      <c r="CH351">
        <v>1644.0813333333331</v>
      </c>
      <c r="CI351">
        <v>23.90044</v>
      </c>
      <c r="CJ351">
        <v>2.7004606666666668</v>
      </c>
      <c r="CK351">
        <v>2.3786633333333329</v>
      </c>
      <c r="CL351">
        <v>22.28792</v>
      </c>
      <c r="CM351">
        <v>20.219253333333331</v>
      </c>
      <c r="CN351">
        <v>1999.9659999999999</v>
      </c>
      <c r="CO351">
        <v>0.9800051333333335</v>
      </c>
      <c r="CP351">
        <v>1.9995300000000001E-2</v>
      </c>
      <c r="CQ351">
        <v>0</v>
      </c>
      <c r="CR351">
        <v>2.5703999999999998</v>
      </c>
      <c r="CS351">
        <v>0</v>
      </c>
      <c r="CT351">
        <v>32498.226666666658</v>
      </c>
      <c r="CU351">
        <v>17412.060000000001</v>
      </c>
      <c r="CV351">
        <v>39.229000000000013</v>
      </c>
      <c r="CW351">
        <v>40.245800000000003</v>
      </c>
      <c r="CX351">
        <v>39.182866666666669</v>
      </c>
      <c r="CY351">
        <v>38.75</v>
      </c>
      <c r="CZ351">
        <v>39.441200000000002</v>
      </c>
      <c r="DA351">
        <v>1959.9760000000001</v>
      </c>
      <c r="DB351">
        <v>39.99</v>
      </c>
      <c r="DC351">
        <v>0</v>
      </c>
      <c r="DD351">
        <v>1660484713.4000001</v>
      </c>
      <c r="DE351">
        <v>0</v>
      </c>
      <c r="DF351">
        <v>1660484159.0999999</v>
      </c>
      <c r="DG351" t="s">
        <v>383</v>
      </c>
      <c r="DH351">
        <v>1660484145.0999999</v>
      </c>
      <c r="DI351">
        <v>1660484159.0999999</v>
      </c>
      <c r="DJ351">
        <v>1</v>
      </c>
      <c r="DK351">
        <v>6.3E-2</v>
      </c>
      <c r="DL351">
        <v>-2.8000000000000001E-2</v>
      </c>
      <c r="DM351">
        <v>1.395</v>
      </c>
      <c r="DN351">
        <v>2.7E-2</v>
      </c>
      <c r="DO351">
        <v>400</v>
      </c>
      <c r="DP351">
        <v>24</v>
      </c>
      <c r="DQ351">
        <v>0.47</v>
      </c>
      <c r="DR351">
        <v>0.03</v>
      </c>
      <c r="DS351">
        <v>6.3860053980660583</v>
      </c>
      <c r="DT351">
        <v>4.2596761005543847E-2</v>
      </c>
      <c r="DU351">
        <v>0.14368758500064549</v>
      </c>
      <c r="DV351">
        <v>1</v>
      </c>
      <c r="DW351">
        <v>38.104899751310313</v>
      </c>
      <c r="DX351">
        <v>-3.0481437449990141</v>
      </c>
      <c r="DY351">
        <v>0.28962860612119201</v>
      </c>
      <c r="DZ351">
        <v>0</v>
      </c>
      <c r="EA351">
        <v>-50.958120000000001</v>
      </c>
      <c r="EB351">
        <v>2.9260298109010612</v>
      </c>
      <c r="EC351">
        <v>0.29953406639868752</v>
      </c>
      <c r="ED351">
        <v>0</v>
      </c>
      <c r="EE351">
        <v>1455.853285063615</v>
      </c>
      <c r="EF351">
        <v>290.95250665528209</v>
      </c>
      <c r="EG351">
        <v>21.757495335019051</v>
      </c>
      <c r="EH351">
        <v>0</v>
      </c>
      <c r="EI351">
        <v>3.2383679999999999</v>
      </c>
      <c r="EJ351">
        <v>-6.4950168855542431E-2</v>
      </c>
      <c r="EK351">
        <v>7.1755606749577226E-3</v>
      </c>
      <c r="EL351">
        <v>1</v>
      </c>
      <c r="EM351">
        <v>2.0030982585355379</v>
      </c>
      <c r="EN351">
        <v>-3.1550124036813898E-2</v>
      </c>
      <c r="EO351">
        <v>2.8510073769363441E-3</v>
      </c>
      <c r="EP351">
        <v>1</v>
      </c>
      <c r="EQ351">
        <v>3</v>
      </c>
      <c r="ER351">
        <v>6</v>
      </c>
      <c r="ES351" t="s">
        <v>404</v>
      </c>
      <c r="ET351">
        <v>2.9455100000000001</v>
      </c>
      <c r="EU351">
        <v>2.8013699999999999</v>
      </c>
      <c r="EV351">
        <v>0.22614400000000001</v>
      </c>
      <c r="EW351">
        <v>0.230294</v>
      </c>
      <c r="EX351">
        <v>0.118353</v>
      </c>
      <c r="EY351">
        <v>0.108353</v>
      </c>
      <c r="EZ351">
        <v>15940.5</v>
      </c>
      <c r="FA351">
        <v>16630.400000000001</v>
      </c>
      <c r="FB351">
        <v>23939.200000000001</v>
      </c>
      <c r="FC351">
        <v>25127.599999999999</v>
      </c>
      <c r="FD351">
        <v>33775.800000000003</v>
      </c>
      <c r="FE351">
        <v>35771.699999999997</v>
      </c>
      <c r="FF351">
        <v>43626.3</v>
      </c>
      <c r="FG351">
        <v>46442.8</v>
      </c>
      <c r="FH351">
        <v>2.0009299999999999</v>
      </c>
      <c r="FI351">
        <v>1.92502</v>
      </c>
      <c r="FJ351">
        <v>0.155643</v>
      </c>
      <c r="FK351">
        <v>0</v>
      </c>
      <c r="FL351">
        <v>29.200199999999999</v>
      </c>
      <c r="FM351">
        <v>999.9</v>
      </c>
      <c r="FN351">
        <v>68.900000000000006</v>
      </c>
      <c r="FO351">
        <v>31.7</v>
      </c>
      <c r="FP351">
        <v>32.502899999999997</v>
      </c>
      <c r="FQ351">
        <v>63.814</v>
      </c>
      <c r="FR351">
        <v>25.432700000000001</v>
      </c>
      <c r="FS351">
        <v>1</v>
      </c>
      <c r="FT351">
        <v>0.15246699999999999</v>
      </c>
      <c r="FU351">
        <v>0.24528900000000001</v>
      </c>
      <c r="FV351">
        <v>20.3233</v>
      </c>
      <c r="FW351">
        <v>5.2122000000000002</v>
      </c>
      <c r="FX351">
        <v>11.904400000000001</v>
      </c>
      <c r="FY351">
        <v>5.00265</v>
      </c>
      <c r="FZ351">
        <v>3.2898800000000001</v>
      </c>
      <c r="GA351">
        <v>9999</v>
      </c>
      <c r="GB351">
        <v>9999</v>
      </c>
      <c r="GC351">
        <v>9999</v>
      </c>
      <c r="GD351">
        <v>999.9</v>
      </c>
      <c r="GE351">
        <v>1.85945</v>
      </c>
      <c r="GF351">
        <v>1.8544</v>
      </c>
      <c r="GG351">
        <v>1.8575999999999999</v>
      </c>
      <c r="GH351">
        <v>1.85606</v>
      </c>
      <c r="GI351">
        <v>1.8548500000000001</v>
      </c>
      <c r="GJ351">
        <v>1.8545499999999999</v>
      </c>
      <c r="GK351">
        <v>1.85318</v>
      </c>
      <c r="GL351">
        <v>1.85636</v>
      </c>
      <c r="GM351">
        <v>0</v>
      </c>
      <c r="GN351">
        <v>0</v>
      </c>
      <c r="GO351">
        <v>0</v>
      </c>
      <c r="GP351">
        <v>0</v>
      </c>
      <c r="GQ351" t="s">
        <v>385</v>
      </c>
      <c r="GR351" t="s">
        <v>386</v>
      </c>
      <c r="GS351" t="s">
        <v>387</v>
      </c>
      <c r="GT351" t="s">
        <v>387</v>
      </c>
      <c r="GU351" t="s">
        <v>387</v>
      </c>
      <c r="GV351" t="s">
        <v>387</v>
      </c>
      <c r="GW351">
        <v>0</v>
      </c>
      <c r="GX351">
        <v>100</v>
      </c>
      <c r="GY351">
        <v>100</v>
      </c>
      <c r="GZ351">
        <v>2.94</v>
      </c>
      <c r="HA351">
        <v>1.7899999999999999E-2</v>
      </c>
      <c r="HB351">
        <v>0.46748880523729403</v>
      </c>
      <c r="HC351">
        <v>2.678124759318837E-3</v>
      </c>
      <c r="HD351">
        <v>-9.3737611465157319E-7</v>
      </c>
      <c r="HE351">
        <v>1.3915637841753891E-10</v>
      </c>
      <c r="HF351">
        <v>-6.7805247810390282E-2</v>
      </c>
      <c r="HG351">
        <v>1.061361004592812E-2</v>
      </c>
      <c r="HH351">
        <v>-3.086644042041478E-4</v>
      </c>
      <c r="HI351">
        <v>1.24720902217549E-6</v>
      </c>
      <c r="HJ351">
        <v>1</v>
      </c>
      <c r="HK351">
        <v>2093</v>
      </c>
      <c r="HL351">
        <v>2</v>
      </c>
      <c r="HM351">
        <v>27</v>
      </c>
      <c r="HN351">
        <v>9.5</v>
      </c>
      <c r="HO351">
        <v>9.3000000000000007</v>
      </c>
      <c r="HP351">
        <v>3.3203100000000001</v>
      </c>
      <c r="HQ351">
        <v>2.2546400000000002</v>
      </c>
      <c r="HR351">
        <v>1.4978</v>
      </c>
      <c r="HS351">
        <v>2.3034699999999999</v>
      </c>
      <c r="HT351">
        <v>1.5478499999999999</v>
      </c>
      <c r="HU351">
        <v>2.3779300000000001</v>
      </c>
      <c r="HV351">
        <v>35.313299999999998</v>
      </c>
      <c r="HW351">
        <v>15.2791</v>
      </c>
      <c r="HX351">
        <v>18</v>
      </c>
      <c r="HY351">
        <v>501.52199999999999</v>
      </c>
      <c r="HZ351">
        <v>518.69299999999998</v>
      </c>
      <c r="IA351">
        <v>28.983799999999999</v>
      </c>
      <c r="IB351">
        <v>29.122900000000001</v>
      </c>
      <c r="IC351">
        <v>30.000499999999999</v>
      </c>
      <c r="ID351">
        <v>28.895299999999999</v>
      </c>
      <c r="IE351">
        <v>28.9879</v>
      </c>
      <c r="IF351">
        <v>66.541700000000006</v>
      </c>
      <c r="IG351">
        <v>28.642700000000001</v>
      </c>
      <c r="IH351">
        <v>72.856899999999996</v>
      </c>
      <c r="II351">
        <v>28.9803</v>
      </c>
      <c r="IJ351">
        <v>1710.39</v>
      </c>
      <c r="IK351">
        <v>23.979600000000001</v>
      </c>
      <c r="IL351">
        <v>100.899</v>
      </c>
      <c r="IM351">
        <v>100.65900000000001</v>
      </c>
      <c r="IN351" t="s">
        <v>2775</v>
      </c>
    </row>
    <row r="352" spans="1:248" x14ac:dyDescent="0.2">
      <c r="A352">
        <v>336</v>
      </c>
      <c r="B352">
        <v>1660484716.5999999</v>
      </c>
      <c r="C352">
        <v>587.5</v>
      </c>
      <c r="D352" t="s">
        <v>1037</v>
      </c>
      <c r="E352" t="s">
        <v>1038</v>
      </c>
      <c r="F352">
        <v>1</v>
      </c>
      <c r="G352" t="s">
        <v>376</v>
      </c>
      <c r="H352" t="s">
        <v>377</v>
      </c>
      <c r="I352" t="s">
        <v>378</v>
      </c>
      <c r="J352" t="s">
        <v>379</v>
      </c>
      <c r="K352" t="s">
        <v>380</v>
      </c>
      <c r="L352" t="s">
        <v>376</v>
      </c>
      <c r="M352" t="s">
        <v>381</v>
      </c>
      <c r="N352">
        <v>1660484708.5999999</v>
      </c>
      <c r="O352">
        <f t="shared" si="170"/>
        <v>2.7647868194671322E-3</v>
      </c>
      <c r="P352">
        <f t="shared" si="171"/>
        <v>2.7647868194671323</v>
      </c>
      <c r="Q352">
        <f t="shared" si="172"/>
        <v>6.4929020171540985</v>
      </c>
      <c r="R352">
        <f t="shared" si="173"/>
        <v>1595.6224999999999</v>
      </c>
      <c r="S352">
        <f t="shared" si="174"/>
        <v>1466.5066038185153</v>
      </c>
      <c r="T352">
        <f t="shared" si="175"/>
        <v>146.09929856310751</v>
      </c>
      <c r="U352">
        <f t="shared" si="176"/>
        <v>158.96234453667776</v>
      </c>
      <c r="V352">
        <f t="shared" si="177"/>
        <v>0.13585118137888533</v>
      </c>
      <c r="W352">
        <f t="shared" si="178"/>
        <v>2.9211709267380046</v>
      </c>
      <c r="X352">
        <f t="shared" si="179"/>
        <v>0.13243641501659281</v>
      </c>
      <c r="Y352">
        <f t="shared" si="180"/>
        <v>8.3072413445899607E-2</v>
      </c>
      <c r="Z352">
        <f t="shared" si="181"/>
        <v>321.51262800000001</v>
      </c>
      <c r="AA352">
        <f t="shared" si="182"/>
        <v>32.226523866867936</v>
      </c>
      <c r="AB352">
        <f t="shared" si="183"/>
        <v>31.741199999999999</v>
      </c>
      <c r="AC352">
        <f t="shared" si="184"/>
        <v>4.7055811115142863</v>
      </c>
      <c r="AD352">
        <f t="shared" si="185"/>
        <v>59.7484854451342</v>
      </c>
      <c r="AE352">
        <f t="shared" si="186"/>
        <v>2.7031299508789486</v>
      </c>
      <c r="AF352">
        <f t="shared" si="187"/>
        <v>4.5241815432479484</v>
      </c>
      <c r="AG352">
        <f t="shared" si="188"/>
        <v>2.0024511606353377</v>
      </c>
      <c r="AH352">
        <f t="shared" si="189"/>
        <v>-121.92709873850053</v>
      </c>
      <c r="AI352">
        <f t="shared" si="190"/>
        <v>-108.89971590500259</v>
      </c>
      <c r="AJ352">
        <f t="shared" si="191"/>
        <v>-8.4041934660814697</v>
      </c>
      <c r="AK352">
        <f t="shared" si="192"/>
        <v>82.281619890415371</v>
      </c>
      <c r="AL352">
        <f t="shared" si="193"/>
        <v>38.081900514254599</v>
      </c>
      <c r="AM352">
        <f t="shared" si="194"/>
        <v>2.7700418262278599</v>
      </c>
      <c r="AN352">
        <f t="shared" si="195"/>
        <v>6.4929020171540985</v>
      </c>
      <c r="AO352">
        <v>1712.2827948739371</v>
      </c>
      <c r="AP352">
        <v>1678.462424242424</v>
      </c>
      <c r="AQ352">
        <v>5.0547682666593676</v>
      </c>
      <c r="AR352">
        <v>64.973285806085684</v>
      </c>
      <c r="AS352">
        <f t="shared" si="196"/>
        <v>2.7647868194671323</v>
      </c>
      <c r="AT352">
        <v>23.899373928054079</v>
      </c>
      <c r="AU352">
        <v>27.126349090909081</v>
      </c>
      <c r="AV352">
        <v>-2.4746762975762308E-5</v>
      </c>
      <c r="AW352">
        <v>82.278735908204425</v>
      </c>
      <c r="AX352">
        <v>0</v>
      </c>
      <c r="AY352">
        <v>0</v>
      </c>
      <c r="AZ352">
        <f t="shared" si="197"/>
        <v>1</v>
      </c>
      <c r="BA352">
        <f t="shared" si="198"/>
        <v>0</v>
      </c>
      <c r="BB352">
        <f t="shared" si="199"/>
        <v>51924.112862450434</v>
      </c>
      <c r="BC352">
        <f t="shared" si="200"/>
        <v>1999.9825000000001</v>
      </c>
      <c r="BD352">
        <f t="shared" si="201"/>
        <v>1681.1849999999999</v>
      </c>
      <c r="BE352">
        <f t="shared" si="202"/>
        <v>0.84059985524873337</v>
      </c>
      <c r="BF352">
        <f t="shared" si="203"/>
        <v>0.1607577206300555</v>
      </c>
      <c r="BG352">
        <v>6</v>
      </c>
      <c r="BH352">
        <v>0.5</v>
      </c>
      <c r="BI352" t="s">
        <v>382</v>
      </c>
      <c r="BJ352">
        <v>2</v>
      </c>
      <c r="BK352" t="b">
        <v>1</v>
      </c>
      <c r="BL352">
        <v>1660484708.5999999</v>
      </c>
      <c r="BM352">
        <v>1595.6224999999999</v>
      </c>
      <c r="BN352">
        <v>1646.61</v>
      </c>
      <c r="BO352">
        <v>27.133312499999999</v>
      </c>
      <c r="BP352">
        <v>23.900387500000001</v>
      </c>
      <c r="BQ352">
        <v>1592.7056250000001</v>
      </c>
      <c r="BR352">
        <v>27.115393749999999</v>
      </c>
      <c r="BS352">
        <v>500.14425</v>
      </c>
      <c r="BT352">
        <v>99.523912499999994</v>
      </c>
      <c r="BU352">
        <v>0.10011795625</v>
      </c>
      <c r="BV352">
        <v>31.049712499999998</v>
      </c>
      <c r="BW352">
        <v>31.741199999999999</v>
      </c>
      <c r="BX352">
        <v>999.9</v>
      </c>
      <c r="BY352">
        <v>0</v>
      </c>
      <c r="BZ352">
        <v>0</v>
      </c>
      <c r="CA352">
        <v>9999.9225000000006</v>
      </c>
      <c r="CB352">
        <v>0</v>
      </c>
      <c r="CC352">
        <v>822.907375</v>
      </c>
      <c r="CD352">
        <v>-50.987718749999999</v>
      </c>
      <c r="CE352">
        <v>1640.1256249999999</v>
      </c>
      <c r="CF352">
        <v>1686.930625</v>
      </c>
      <c r="CG352">
        <v>3.23293125</v>
      </c>
      <c r="CH352">
        <v>1646.61</v>
      </c>
      <c r="CI352">
        <v>23.900387500000001</v>
      </c>
      <c r="CJ352">
        <v>2.7004137500000001</v>
      </c>
      <c r="CK352">
        <v>2.3786581249999998</v>
      </c>
      <c r="CL352">
        <v>22.28763125</v>
      </c>
      <c r="CM352">
        <v>20.21921875</v>
      </c>
      <c r="CN352">
        <v>1999.9825000000001</v>
      </c>
      <c r="CO352">
        <v>0.98000525000000005</v>
      </c>
      <c r="CP352">
        <v>1.9995124999999999E-2</v>
      </c>
      <c r="CQ352">
        <v>0</v>
      </c>
      <c r="CR352">
        <v>2.5065</v>
      </c>
      <c r="CS352">
        <v>0</v>
      </c>
      <c r="CT352">
        <v>32496.618750000001</v>
      </c>
      <c r="CU352">
        <v>17412.2</v>
      </c>
      <c r="CV352">
        <v>39.230312499999997</v>
      </c>
      <c r="CW352">
        <v>40.246062500000001</v>
      </c>
      <c r="CX352">
        <v>39.183124999999997</v>
      </c>
      <c r="CY352">
        <v>38.75</v>
      </c>
      <c r="CZ352">
        <v>39.440937499999997</v>
      </c>
      <c r="DA352">
        <v>1959.9925000000001</v>
      </c>
      <c r="DB352">
        <v>39.99</v>
      </c>
      <c r="DC352">
        <v>0</v>
      </c>
      <c r="DD352">
        <v>1660484714.5999999</v>
      </c>
      <c r="DE352">
        <v>0</v>
      </c>
      <c r="DF352">
        <v>1660484159.0999999</v>
      </c>
      <c r="DG352" t="s">
        <v>383</v>
      </c>
      <c r="DH352">
        <v>1660484145.0999999</v>
      </c>
      <c r="DI352">
        <v>1660484159.0999999</v>
      </c>
      <c r="DJ352">
        <v>1</v>
      </c>
      <c r="DK352">
        <v>6.3E-2</v>
      </c>
      <c r="DL352">
        <v>-2.8000000000000001E-2</v>
      </c>
      <c r="DM352">
        <v>1.395</v>
      </c>
      <c r="DN352">
        <v>2.7E-2</v>
      </c>
      <c r="DO352">
        <v>400</v>
      </c>
      <c r="DP352">
        <v>24</v>
      </c>
      <c r="DQ352">
        <v>0.47</v>
      </c>
      <c r="DR352">
        <v>0.03</v>
      </c>
      <c r="DS352">
        <v>6.3937807022499333</v>
      </c>
      <c r="DT352">
        <v>-0.9548492697248353</v>
      </c>
      <c r="DU352">
        <v>0.12808379325897301</v>
      </c>
      <c r="DV352">
        <v>0</v>
      </c>
      <c r="DW352">
        <v>38.056592210540813</v>
      </c>
      <c r="DX352">
        <v>-2.6465362396084391</v>
      </c>
      <c r="DY352">
        <v>0.28018752063560642</v>
      </c>
      <c r="DZ352">
        <v>0</v>
      </c>
      <c r="EA352">
        <v>-50.963070967741928</v>
      </c>
      <c r="EB352">
        <v>1.660577419354742</v>
      </c>
      <c r="EC352">
        <v>0.30239173716474987</v>
      </c>
      <c r="ED352">
        <v>0</v>
      </c>
      <c r="EE352">
        <v>1464.218391089026</v>
      </c>
      <c r="EF352">
        <v>304.06857549842971</v>
      </c>
      <c r="EG352">
        <v>21.966379220403471</v>
      </c>
      <c r="EH352">
        <v>0</v>
      </c>
      <c r="EI352">
        <v>3.2369370731707319</v>
      </c>
      <c r="EJ352">
        <v>-6.4380627177695743E-2</v>
      </c>
      <c r="EK352">
        <v>7.2397834639167232E-3</v>
      </c>
      <c r="EL352">
        <v>1</v>
      </c>
      <c r="EM352">
        <v>2.0026730902521201</v>
      </c>
      <c r="EN352">
        <v>-3.6975727005066968E-2</v>
      </c>
      <c r="EO352">
        <v>2.949789793630283E-3</v>
      </c>
      <c r="EP352">
        <v>1</v>
      </c>
      <c r="EQ352">
        <v>2</v>
      </c>
      <c r="ER352">
        <v>6</v>
      </c>
      <c r="ES352" t="s">
        <v>409</v>
      </c>
      <c r="ET352">
        <v>2.9452500000000001</v>
      </c>
      <c r="EU352">
        <v>2.8012100000000002</v>
      </c>
      <c r="EV352">
        <v>0.226546</v>
      </c>
      <c r="EW352">
        <v>0.23070499999999999</v>
      </c>
      <c r="EX352">
        <v>0.118351</v>
      </c>
      <c r="EY352">
        <v>0.10835400000000001</v>
      </c>
      <c r="EZ352">
        <v>15932.2</v>
      </c>
      <c r="FA352">
        <v>16621.5</v>
      </c>
      <c r="FB352">
        <v>23939.3</v>
      </c>
      <c r="FC352">
        <v>25127.599999999999</v>
      </c>
      <c r="FD352">
        <v>33775.9</v>
      </c>
      <c r="FE352">
        <v>35771.800000000003</v>
      </c>
      <c r="FF352">
        <v>43626.3</v>
      </c>
      <c r="FG352">
        <v>46442.9</v>
      </c>
      <c r="FH352">
        <v>2.00095</v>
      </c>
      <c r="FI352">
        <v>1.9249799999999999</v>
      </c>
      <c r="FJ352">
        <v>0.15560499999999999</v>
      </c>
      <c r="FK352">
        <v>0</v>
      </c>
      <c r="FL352">
        <v>29.2027</v>
      </c>
      <c r="FM352">
        <v>999.9</v>
      </c>
      <c r="FN352">
        <v>68.900000000000006</v>
      </c>
      <c r="FO352">
        <v>31.7</v>
      </c>
      <c r="FP352">
        <v>32.502400000000002</v>
      </c>
      <c r="FQ352">
        <v>63.923999999999999</v>
      </c>
      <c r="FR352">
        <v>26.242000000000001</v>
      </c>
      <c r="FS352">
        <v>1</v>
      </c>
      <c r="FT352">
        <v>0.15251999999999999</v>
      </c>
      <c r="FU352">
        <v>0.222971</v>
      </c>
      <c r="FV352">
        <v>20.3233</v>
      </c>
      <c r="FW352">
        <v>5.2123499999999998</v>
      </c>
      <c r="FX352">
        <v>11.9039</v>
      </c>
      <c r="FY352">
        <v>5.0026000000000002</v>
      </c>
      <c r="FZ352">
        <v>3.2898200000000002</v>
      </c>
      <c r="GA352">
        <v>9999</v>
      </c>
      <c r="GB352">
        <v>9999</v>
      </c>
      <c r="GC352">
        <v>9999</v>
      </c>
      <c r="GD352">
        <v>999.9</v>
      </c>
      <c r="GE352">
        <v>1.85944</v>
      </c>
      <c r="GF352">
        <v>1.8544</v>
      </c>
      <c r="GG352">
        <v>1.8575999999999999</v>
      </c>
      <c r="GH352">
        <v>1.8560399999999999</v>
      </c>
      <c r="GI352">
        <v>1.8548500000000001</v>
      </c>
      <c r="GJ352">
        <v>1.8545400000000001</v>
      </c>
      <c r="GK352">
        <v>1.85317</v>
      </c>
      <c r="GL352">
        <v>1.8563400000000001</v>
      </c>
      <c r="GM352">
        <v>0</v>
      </c>
      <c r="GN352">
        <v>0</v>
      </c>
      <c r="GO352">
        <v>0</v>
      </c>
      <c r="GP352">
        <v>0</v>
      </c>
      <c r="GQ352" t="s">
        <v>385</v>
      </c>
      <c r="GR352" t="s">
        <v>386</v>
      </c>
      <c r="GS352" t="s">
        <v>387</v>
      </c>
      <c r="GT352" t="s">
        <v>387</v>
      </c>
      <c r="GU352" t="s">
        <v>387</v>
      </c>
      <c r="GV352" t="s">
        <v>387</v>
      </c>
      <c r="GW352">
        <v>0</v>
      </c>
      <c r="GX352">
        <v>100</v>
      </c>
      <c r="GY352">
        <v>100</v>
      </c>
      <c r="GZ352">
        <v>2.95</v>
      </c>
      <c r="HA352">
        <v>1.7899999999999999E-2</v>
      </c>
      <c r="HB352">
        <v>0.46748880523729403</v>
      </c>
      <c r="HC352">
        <v>2.678124759318837E-3</v>
      </c>
      <c r="HD352">
        <v>-9.3737611465157319E-7</v>
      </c>
      <c r="HE352">
        <v>1.3915637841753891E-10</v>
      </c>
      <c r="HF352">
        <v>-6.7805247810390282E-2</v>
      </c>
      <c r="HG352">
        <v>1.061361004592812E-2</v>
      </c>
      <c r="HH352">
        <v>-3.086644042041478E-4</v>
      </c>
      <c r="HI352">
        <v>1.24720902217549E-6</v>
      </c>
      <c r="HJ352">
        <v>1</v>
      </c>
      <c r="HK352">
        <v>2093</v>
      </c>
      <c r="HL352">
        <v>2</v>
      </c>
      <c r="HM352">
        <v>27</v>
      </c>
      <c r="HN352">
        <v>9.5</v>
      </c>
      <c r="HO352">
        <v>9.3000000000000007</v>
      </c>
      <c r="HP352">
        <v>3.3264200000000002</v>
      </c>
      <c r="HQ352">
        <v>2.2558600000000002</v>
      </c>
      <c r="HR352">
        <v>1.4978</v>
      </c>
      <c r="HS352">
        <v>2.3034699999999999</v>
      </c>
      <c r="HT352">
        <v>1.5478499999999999</v>
      </c>
      <c r="HU352">
        <v>2.4462899999999999</v>
      </c>
      <c r="HV352">
        <v>35.313299999999998</v>
      </c>
      <c r="HW352">
        <v>15.2791</v>
      </c>
      <c r="HX352">
        <v>18</v>
      </c>
      <c r="HY352">
        <v>501.54199999999997</v>
      </c>
      <c r="HZ352">
        <v>518.66499999999996</v>
      </c>
      <c r="IA352">
        <v>28.973099999999999</v>
      </c>
      <c r="IB352">
        <v>29.124199999999998</v>
      </c>
      <c r="IC352">
        <v>30.000499999999999</v>
      </c>
      <c r="ID352">
        <v>28.895900000000001</v>
      </c>
      <c r="IE352">
        <v>28.988600000000002</v>
      </c>
      <c r="IF352">
        <v>66.640299999999996</v>
      </c>
      <c r="IG352">
        <v>28.642700000000001</v>
      </c>
      <c r="IH352">
        <v>72.486599999999996</v>
      </c>
      <c r="II352">
        <v>28.933199999999999</v>
      </c>
      <c r="IJ352">
        <v>1710.39</v>
      </c>
      <c r="IK352">
        <v>23.982199999999999</v>
      </c>
      <c r="IL352">
        <v>100.899</v>
      </c>
      <c r="IM352">
        <v>100.65900000000001</v>
      </c>
      <c r="IN352" t="s">
        <v>2775</v>
      </c>
    </row>
    <row r="353" spans="1:248" x14ac:dyDescent="0.2">
      <c r="A353">
        <v>337</v>
      </c>
      <c r="B353">
        <v>1660484717.5999999</v>
      </c>
      <c r="C353">
        <v>588.5</v>
      </c>
      <c r="D353" t="s">
        <v>1039</v>
      </c>
      <c r="E353" t="s">
        <v>1040</v>
      </c>
      <c r="F353">
        <v>1</v>
      </c>
      <c r="G353" t="s">
        <v>376</v>
      </c>
      <c r="H353" t="s">
        <v>377</v>
      </c>
      <c r="I353" t="s">
        <v>378</v>
      </c>
      <c r="J353" t="s">
        <v>379</v>
      </c>
      <c r="K353" t="s">
        <v>380</v>
      </c>
      <c r="L353" t="s">
        <v>376</v>
      </c>
      <c r="M353" t="s">
        <v>381</v>
      </c>
      <c r="N353">
        <v>1660484710.099999</v>
      </c>
      <c r="O353">
        <f t="shared" si="170"/>
        <v>2.7643868143664612E-3</v>
      </c>
      <c r="P353">
        <f t="shared" si="171"/>
        <v>2.7643868143664614</v>
      </c>
      <c r="Q353">
        <f t="shared" si="172"/>
        <v>6.6400318560094593</v>
      </c>
      <c r="R353">
        <f t="shared" si="173"/>
        <v>1603.1193333333331</v>
      </c>
      <c r="S353">
        <f t="shared" si="174"/>
        <v>1472.0528008434665</v>
      </c>
      <c r="T353">
        <f t="shared" si="175"/>
        <v>146.65154102449583</v>
      </c>
      <c r="U353">
        <f t="shared" si="176"/>
        <v>159.7088912468266</v>
      </c>
      <c r="V353">
        <f t="shared" si="177"/>
        <v>0.13588288159719852</v>
      </c>
      <c r="W353">
        <f t="shared" si="178"/>
        <v>2.921363382075457</v>
      </c>
      <c r="X353">
        <f t="shared" si="179"/>
        <v>0.13246676196280394</v>
      </c>
      <c r="Y353">
        <f t="shared" si="180"/>
        <v>8.3091497874670905E-2</v>
      </c>
      <c r="Z353">
        <f t="shared" si="181"/>
        <v>321.51222899999999</v>
      </c>
      <c r="AA353">
        <f t="shared" si="182"/>
        <v>32.225648447262039</v>
      </c>
      <c r="AB353">
        <f t="shared" si="183"/>
        <v>31.737906666666671</v>
      </c>
      <c r="AC353">
        <f t="shared" si="184"/>
        <v>4.7047023756479112</v>
      </c>
      <c r="AD353">
        <f t="shared" si="185"/>
        <v>59.748546338744845</v>
      </c>
      <c r="AE353">
        <f t="shared" si="186"/>
        <v>2.7029931474739191</v>
      </c>
      <c r="AF353">
        <f t="shared" si="187"/>
        <v>4.5239479671175236</v>
      </c>
      <c r="AG353">
        <f t="shared" si="188"/>
        <v>2.0017092281739921</v>
      </c>
      <c r="AH353">
        <f t="shared" si="189"/>
        <v>-121.90945851356093</v>
      </c>
      <c r="AI353">
        <f t="shared" si="190"/>
        <v>-108.53086754318456</v>
      </c>
      <c r="AJ353">
        <f t="shared" si="191"/>
        <v>-8.3750029160574719</v>
      </c>
      <c r="AK353">
        <f t="shared" si="192"/>
        <v>82.696900027197003</v>
      </c>
      <c r="AL353">
        <f t="shared" si="193"/>
        <v>38.08402333774437</v>
      </c>
      <c r="AM353">
        <f t="shared" si="194"/>
        <v>2.7689812616915996</v>
      </c>
      <c r="AN353">
        <f t="shared" si="195"/>
        <v>6.6400318560094593</v>
      </c>
      <c r="AO353">
        <v>1717.780704507486</v>
      </c>
      <c r="AP353">
        <v>1683.6219999999989</v>
      </c>
      <c r="AQ353">
        <v>5.0856952300334379</v>
      </c>
      <c r="AR353">
        <v>64.973285806085684</v>
      </c>
      <c r="AS353">
        <f t="shared" si="196"/>
        <v>2.7643868143664614</v>
      </c>
      <c r="AT353">
        <v>23.899896756770929</v>
      </c>
      <c r="AU353">
        <v>27.12629636363636</v>
      </c>
      <c r="AV353">
        <v>-1.691282703549587E-5</v>
      </c>
      <c r="AW353">
        <v>82.278735908204425</v>
      </c>
      <c r="AX353">
        <v>0</v>
      </c>
      <c r="AY353">
        <v>0</v>
      </c>
      <c r="AZ353">
        <f t="shared" si="197"/>
        <v>1</v>
      </c>
      <c r="BA353">
        <f t="shared" si="198"/>
        <v>0</v>
      </c>
      <c r="BB353">
        <f t="shared" si="199"/>
        <v>51929.735292715719</v>
      </c>
      <c r="BC353">
        <f t="shared" si="200"/>
        <v>1999.98</v>
      </c>
      <c r="BD353">
        <f t="shared" si="201"/>
        <v>1681.1829</v>
      </c>
      <c r="BE353">
        <f t="shared" si="202"/>
        <v>0.84059985599856002</v>
      </c>
      <c r="BF353">
        <f t="shared" si="203"/>
        <v>0.16075772207722078</v>
      </c>
      <c r="BG353">
        <v>6</v>
      </c>
      <c r="BH353">
        <v>0.5</v>
      </c>
      <c r="BI353" t="s">
        <v>382</v>
      </c>
      <c r="BJ353">
        <v>2</v>
      </c>
      <c r="BK353" t="b">
        <v>1</v>
      </c>
      <c r="BL353">
        <v>1660484710.099999</v>
      </c>
      <c r="BM353">
        <v>1603.1193333333331</v>
      </c>
      <c r="BN353">
        <v>1654.131333333333</v>
      </c>
      <c r="BO353">
        <v>27.13199333333333</v>
      </c>
      <c r="BP353">
        <v>23.900359999999999</v>
      </c>
      <c r="BQ353">
        <v>1600.1973333333331</v>
      </c>
      <c r="BR353">
        <v>27.11407333333333</v>
      </c>
      <c r="BS353">
        <v>500.15326666666681</v>
      </c>
      <c r="BT353">
        <v>99.523700000000005</v>
      </c>
      <c r="BU353">
        <v>0.1001320666666667</v>
      </c>
      <c r="BV353">
        <v>31.04880666666666</v>
      </c>
      <c r="BW353">
        <v>31.737906666666671</v>
      </c>
      <c r="BX353">
        <v>999.89999999999986</v>
      </c>
      <c r="BY353">
        <v>0</v>
      </c>
      <c r="BZ353">
        <v>0</v>
      </c>
      <c r="CA353">
        <v>10001.04266666667</v>
      </c>
      <c r="CB353">
        <v>0</v>
      </c>
      <c r="CC353">
        <v>820.28966666666668</v>
      </c>
      <c r="CD353">
        <v>-51.011933333333332</v>
      </c>
      <c r="CE353">
        <v>1647.83</v>
      </c>
      <c r="CF353">
        <v>1694.636</v>
      </c>
      <c r="CG353">
        <v>3.2316419999999999</v>
      </c>
      <c r="CH353">
        <v>1654.131333333333</v>
      </c>
      <c r="CI353">
        <v>23.900359999999999</v>
      </c>
      <c r="CJ353">
        <v>2.7002773333333341</v>
      </c>
      <c r="CK353">
        <v>2.3786506666666671</v>
      </c>
      <c r="CL353">
        <v>22.286799999999999</v>
      </c>
      <c r="CM353">
        <v>20.21916666666667</v>
      </c>
      <c r="CN353">
        <v>1999.98</v>
      </c>
      <c r="CO353">
        <v>0.98000526666666687</v>
      </c>
      <c r="CP353">
        <v>1.9995099999999998E-2</v>
      </c>
      <c r="CQ353">
        <v>0</v>
      </c>
      <c r="CR353">
        <v>2.578466666666666</v>
      </c>
      <c r="CS353">
        <v>0</v>
      </c>
      <c r="CT353">
        <v>32491.113333333331</v>
      </c>
      <c r="CU353">
        <v>17412.18</v>
      </c>
      <c r="CV353">
        <v>39.229000000000013</v>
      </c>
      <c r="CW353">
        <v>40.245800000000003</v>
      </c>
      <c r="CX353">
        <v>39.186999999999998</v>
      </c>
      <c r="CY353">
        <v>38.75</v>
      </c>
      <c r="CZ353">
        <v>39.441200000000002</v>
      </c>
      <c r="DA353">
        <v>1959.99</v>
      </c>
      <c r="DB353">
        <v>39.99</v>
      </c>
      <c r="DC353">
        <v>0</v>
      </c>
      <c r="DD353">
        <v>1660484715.2</v>
      </c>
      <c r="DE353">
        <v>0</v>
      </c>
      <c r="DF353">
        <v>1660484159.0999999</v>
      </c>
      <c r="DG353" t="s">
        <v>383</v>
      </c>
      <c r="DH353">
        <v>1660484145.0999999</v>
      </c>
      <c r="DI353">
        <v>1660484159.0999999</v>
      </c>
      <c r="DJ353">
        <v>1</v>
      </c>
      <c r="DK353">
        <v>6.3E-2</v>
      </c>
      <c r="DL353">
        <v>-2.8000000000000001E-2</v>
      </c>
      <c r="DM353">
        <v>1.395</v>
      </c>
      <c r="DN353">
        <v>2.7E-2</v>
      </c>
      <c r="DO353">
        <v>400</v>
      </c>
      <c r="DP353">
        <v>24</v>
      </c>
      <c r="DQ353">
        <v>0.47</v>
      </c>
      <c r="DR353">
        <v>0.03</v>
      </c>
      <c r="DS353">
        <v>6.3982766852421511</v>
      </c>
      <c r="DT353">
        <v>-0.61423688428613055</v>
      </c>
      <c r="DU353">
        <v>0.13665104483029519</v>
      </c>
      <c r="DV353">
        <v>0</v>
      </c>
      <c r="DW353">
        <v>38.078287132014303</v>
      </c>
      <c r="DX353">
        <v>-1.039082531513561</v>
      </c>
      <c r="DY353">
        <v>0.29578036082155301</v>
      </c>
      <c r="DZ353">
        <v>0</v>
      </c>
      <c r="EA353">
        <v>-51.005210000000012</v>
      </c>
      <c r="EB353">
        <v>-0.33226518353734091</v>
      </c>
      <c r="EC353">
        <v>0.36482289525192918</v>
      </c>
      <c r="ED353">
        <v>1</v>
      </c>
      <c r="EE353">
        <v>1470.168153240249</v>
      </c>
      <c r="EF353">
        <v>298.07410910580558</v>
      </c>
      <c r="EG353">
        <v>22.270970450693522</v>
      </c>
      <c r="EH353">
        <v>0</v>
      </c>
      <c r="EI353">
        <v>3.2347864999999998</v>
      </c>
      <c r="EJ353">
        <v>-5.5527579737340543E-2</v>
      </c>
      <c r="EK353">
        <v>6.2374404005168761E-3</v>
      </c>
      <c r="EL353">
        <v>1</v>
      </c>
      <c r="EM353">
        <v>2.0021976794762559</v>
      </c>
      <c r="EN353">
        <v>-3.0275138074232291E-2</v>
      </c>
      <c r="EO353">
        <v>2.6960645244788689E-3</v>
      </c>
      <c r="EP353">
        <v>1</v>
      </c>
      <c r="EQ353">
        <v>3</v>
      </c>
      <c r="ER353">
        <v>6</v>
      </c>
      <c r="ES353" t="s">
        <v>404</v>
      </c>
      <c r="ET353">
        <v>2.9453900000000002</v>
      </c>
      <c r="EU353">
        <v>2.80124</v>
      </c>
      <c r="EV353">
        <v>0.226962</v>
      </c>
      <c r="EW353">
        <v>0.23110700000000001</v>
      </c>
      <c r="EX353">
        <v>0.11835</v>
      </c>
      <c r="EY353">
        <v>0.10835500000000001</v>
      </c>
      <c r="EZ353">
        <v>15923.7</v>
      </c>
      <c r="FA353">
        <v>16612.900000000001</v>
      </c>
      <c r="FB353">
        <v>23939.3</v>
      </c>
      <c r="FC353">
        <v>25127.7</v>
      </c>
      <c r="FD353">
        <v>33775.800000000003</v>
      </c>
      <c r="FE353">
        <v>35771.9</v>
      </c>
      <c r="FF353">
        <v>43626.1</v>
      </c>
      <c r="FG353">
        <v>46443.1</v>
      </c>
      <c r="FH353">
        <v>2.0009000000000001</v>
      </c>
      <c r="FI353">
        <v>1.9251</v>
      </c>
      <c r="FJ353">
        <v>0.15568000000000001</v>
      </c>
      <c r="FK353">
        <v>0</v>
      </c>
      <c r="FL353">
        <v>29.205300000000001</v>
      </c>
      <c r="FM353">
        <v>999.9</v>
      </c>
      <c r="FN353">
        <v>68.900000000000006</v>
      </c>
      <c r="FO353">
        <v>31.7</v>
      </c>
      <c r="FP353">
        <v>32.501600000000003</v>
      </c>
      <c r="FQ353">
        <v>63.734000000000002</v>
      </c>
      <c r="FR353">
        <v>25.8614</v>
      </c>
      <c r="FS353">
        <v>1</v>
      </c>
      <c r="FT353">
        <v>0.15248700000000001</v>
      </c>
      <c r="FU353">
        <v>0.23944199999999999</v>
      </c>
      <c r="FV353">
        <v>20.3233</v>
      </c>
      <c r="FW353">
        <v>5.2123499999999998</v>
      </c>
      <c r="FX353">
        <v>11.9038</v>
      </c>
      <c r="FY353">
        <v>5.0026000000000002</v>
      </c>
      <c r="FZ353">
        <v>3.2897799999999999</v>
      </c>
      <c r="GA353">
        <v>9999</v>
      </c>
      <c r="GB353">
        <v>9999</v>
      </c>
      <c r="GC353">
        <v>9999</v>
      </c>
      <c r="GD353">
        <v>999.9</v>
      </c>
      <c r="GE353">
        <v>1.85944</v>
      </c>
      <c r="GF353">
        <v>1.8544</v>
      </c>
      <c r="GG353">
        <v>1.8575999999999999</v>
      </c>
      <c r="GH353">
        <v>1.8560099999999999</v>
      </c>
      <c r="GI353">
        <v>1.85484</v>
      </c>
      <c r="GJ353">
        <v>1.8545400000000001</v>
      </c>
      <c r="GK353">
        <v>1.8531500000000001</v>
      </c>
      <c r="GL353">
        <v>1.85632</v>
      </c>
      <c r="GM353">
        <v>0</v>
      </c>
      <c r="GN353">
        <v>0</v>
      </c>
      <c r="GO353">
        <v>0</v>
      </c>
      <c r="GP353">
        <v>0</v>
      </c>
      <c r="GQ353" t="s">
        <v>385</v>
      </c>
      <c r="GR353" t="s">
        <v>386</v>
      </c>
      <c r="GS353" t="s">
        <v>387</v>
      </c>
      <c r="GT353" t="s">
        <v>387</v>
      </c>
      <c r="GU353" t="s">
        <v>387</v>
      </c>
      <c r="GV353" t="s">
        <v>387</v>
      </c>
      <c r="GW353">
        <v>0</v>
      </c>
      <c r="GX353">
        <v>100</v>
      </c>
      <c r="GY353">
        <v>100</v>
      </c>
      <c r="GZ353">
        <v>2.95</v>
      </c>
      <c r="HA353">
        <v>1.7999999999999999E-2</v>
      </c>
      <c r="HB353">
        <v>0.46748880523729403</v>
      </c>
      <c r="HC353">
        <v>2.678124759318837E-3</v>
      </c>
      <c r="HD353">
        <v>-9.3737611465157319E-7</v>
      </c>
      <c r="HE353">
        <v>1.3915637841753891E-10</v>
      </c>
      <c r="HF353">
        <v>-6.7805247810390282E-2</v>
      </c>
      <c r="HG353">
        <v>1.061361004592812E-2</v>
      </c>
      <c r="HH353">
        <v>-3.086644042041478E-4</v>
      </c>
      <c r="HI353">
        <v>1.24720902217549E-6</v>
      </c>
      <c r="HJ353">
        <v>1</v>
      </c>
      <c r="HK353">
        <v>2093</v>
      </c>
      <c r="HL353">
        <v>2</v>
      </c>
      <c r="HM353">
        <v>27</v>
      </c>
      <c r="HN353">
        <v>9.5</v>
      </c>
      <c r="HO353">
        <v>9.3000000000000007</v>
      </c>
      <c r="HP353">
        <v>3.3374000000000001</v>
      </c>
      <c r="HQ353">
        <v>2.2863799999999999</v>
      </c>
      <c r="HR353">
        <v>1.4978</v>
      </c>
      <c r="HS353">
        <v>2.3034699999999999</v>
      </c>
      <c r="HT353">
        <v>1.5478499999999999</v>
      </c>
      <c r="HU353">
        <v>2.3132299999999999</v>
      </c>
      <c r="HV353">
        <v>35.313299999999998</v>
      </c>
      <c r="HW353">
        <v>15.270300000000001</v>
      </c>
      <c r="HX353">
        <v>18</v>
      </c>
      <c r="HY353">
        <v>501.517</v>
      </c>
      <c r="HZ353">
        <v>518.75599999999997</v>
      </c>
      <c r="IA353">
        <v>28.9649</v>
      </c>
      <c r="IB353">
        <v>29.1248</v>
      </c>
      <c r="IC353">
        <v>30.000399999999999</v>
      </c>
      <c r="ID353">
        <v>28.8965</v>
      </c>
      <c r="IE353">
        <v>28.9892</v>
      </c>
      <c r="IF353">
        <v>66.861999999999995</v>
      </c>
      <c r="IG353">
        <v>28.642700000000001</v>
      </c>
      <c r="IH353">
        <v>72.486599999999996</v>
      </c>
      <c r="II353">
        <v>28.933199999999999</v>
      </c>
      <c r="IJ353">
        <v>1720.41</v>
      </c>
      <c r="IK353">
        <v>23.989000000000001</v>
      </c>
      <c r="IL353">
        <v>100.899</v>
      </c>
      <c r="IM353">
        <v>100.66</v>
      </c>
      <c r="IN353" t="s">
        <v>2775</v>
      </c>
    </row>
    <row r="354" spans="1:248" x14ac:dyDescent="0.2">
      <c r="A354">
        <v>338</v>
      </c>
      <c r="B354">
        <v>1660484718.5999999</v>
      </c>
      <c r="C354">
        <v>589.5</v>
      </c>
      <c r="D354" t="s">
        <v>1041</v>
      </c>
      <c r="E354" t="s">
        <v>1042</v>
      </c>
      <c r="F354">
        <v>1</v>
      </c>
      <c r="G354" t="s">
        <v>376</v>
      </c>
      <c r="H354" t="s">
        <v>377</v>
      </c>
      <c r="I354" t="s">
        <v>378</v>
      </c>
      <c r="J354" t="s">
        <v>379</v>
      </c>
      <c r="K354" t="s">
        <v>380</v>
      </c>
      <c r="L354" t="s">
        <v>376</v>
      </c>
      <c r="M354" t="s">
        <v>381</v>
      </c>
      <c r="N354">
        <v>1660484710.5999999</v>
      </c>
      <c r="O354">
        <f t="shared" si="170"/>
        <v>2.7634255470726427E-3</v>
      </c>
      <c r="P354">
        <f t="shared" si="171"/>
        <v>2.7634255470726425</v>
      </c>
      <c r="Q354">
        <f t="shared" si="172"/>
        <v>6.5647641693404628</v>
      </c>
      <c r="R354">
        <f t="shared" si="173"/>
        <v>1605.6143750000001</v>
      </c>
      <c r="S354">
        <f t="shared" si="174"/>
        <v>1475.3263185892758</v>
      </c>
      <c r="T354">
        <f t="shared" si="175"/>
        <v>146.97770483044289</v>
      </c>
      <c r="U354">
        <f t="shared" si="176"/>
        <v>159.95750411740906</v>
      </c>
      <c r="V354">
        <f t="shared" si="177"/>
        <v>0.13583031293009015</v>
      </c>
      <c r="W354">
        <f t="shared" si="178"/>
        <v>2.9214555227387766</v>
      </c>
      <c r="X354">
        <f t="shared" si="179"/>
        <v>0.13241690494189132</v>
      </c>
      <c r="Y354">
        <f t="shared" si="180"/>
        <v>8.3060102194370239E-2</v>
      </c>
      <c r="Z354">
        <f t="shared" si="181"/>
        <v>321.51372524999999</v>
      </c>
      <c r="AA354">
        <f t="shared" si="182"/>
        <v>32.225572566859142</v>
      </c>
      <c r="AB354">
        <f t="shared" si="183"/>
        <v>31.737962499999998</v>
      </c>
      <c r="AC354">
        <f t="shared" si="184"/>
        <v>4.7047172720541584</v>
      </c>
      <c r="AD354">
        <f t="shared" si="185"/>
        <v>59.748610767846074</v>
      </c>
      <c r="AE354">
        <f t="shared" si="186"/>
        <v>2.7029497794803246</v>
      </c>
      <c r="AF354">
        <f t="shared" si="187"/>
        <v>4.523870504676113</v>
      </c>
      <c r="AG354">
        <f t="shared" si="188"/>
        <v>2.0017674925738338</v>
      </c>
      <c r="AH354">
        <f t="shared" si="189"/>
        <v>-121.86706662590355</v>
      </c>
      <c r="AI354">
        <f t="shared" si="190"/>
        <v>-108.59040055176635</v>
      </c>
      <c r="AJ354">
        <f t="shared" si="191"/>
        <v>-8.3793225256980346</v>
      </c>
      <c r="AK354">
        <f t="shared" si="192"/>
        <v>82.676935546632052</v>
      </c>
      <c r="AL354">
        <f t="shared" si="193"/>
        <v>38.108601216551946</v>
      </c>
      <c r="AM354">
        <f t="shared" si="194"/>
        <v>2.7686151999709603</v>
      </c>
      <c r="AN354">
        <f t="shared" si="195"/>
        <v>6.5647641693404628</v>
      </c>
      <c r="AO354">
        <v>1723.246739363484</v>
      </c>
      <c r="AP354">
        <v>1688.866</v>
      </c>
      <c r="AQ354">
        <v>5.1472596154119037</v>
      </c>
      <c r="AR354">
        <v>64.973285806085684</v>
      </c>
      <c r="AS354">
        <f t="shared" si="196"/>
        <v>2.7634255470726425</v>
      </c>
      <c r="AT354">
        <v>23.899935247107351</v>
      </c>
      <c r="AU354">
        <v>27.125129696969701</v>
      </c>
      <c r="AV354">
        <v>-6.5484066705960314E-6</v>
      </c>
      <c r="AW354">
        <v>82.278735908204425</v>
      </c>
      <c r="AX354">
        <v>0</v>
      </c>
      <c r="AY354">
        <v>0</v>
      </c>
      <c r="AZ354">
        <f t="shared" si="197"/>
        <v>1</v>
      </c>
      <c r="BA354">
        <f t="shared" si="198"/>
        <v>0</v>
      </c>
      <c r="BB354">
        <f t="shared" si="199"/>
        <v>51932.407410852378</v>
      </c>
      <c r="BC354">
        <f t="shared" si="200"/>
        <v>1999.9893750000001</v>
      </c>
      <c r="BD354">
        <f t="shared" si="201"/>
        <v>1681.190775</v>
      </c>
      <c r="BE354">
        <f t="shared" si="202"/>
        <v>0.84059985318672004</v>
      </c>
      <c r="BF354">
        <f t="shared" si="203"/>
        <v>0.1607577166503697</v>
      </c>
      <c r="BG354">
        <v>6</v>
      </c>
      <c r="BH354">
        <v>0.5</v>
      </c>
      <c r="BI354" t="s">
        <v>382</v>
      </c>
      <c r="BJ354">
        <v>2</v>
      </c>
      <c r="BK354" t="b">
        <v>1</v>
      </c>
      <c r="BL354">
        <v>1660484710.5999999</v>
      </c>
      <c r="BM354">
        <v>1605.6143750000001</v>
      </c>
      <c r="BN354">
        <v>1656.663125</v>
      </c>
      <c r="BO354">
        <v>27.131550000000001</v>
      </c>
      <c r="BP354">
        <v>23.9003625</v>
      </c>
      <c r="BQ354">
        <v>1602.690625</v>
      </c>
      <c r="BR354">
        <v>27.113631250000001</v>
      </c>
      <c r="BS354">
        <v>500.15637500000003</v>
      </c>
      <c r="BT354">
        <v>99.523737499999996</v>
      </c>
      <c r="BU354">
        <v>0.100124</v>
      </c>
      <c r="BV354">
        <v>31.048506249999999</v>
      </c>
      <c r="BW354">
        <v>31.737962499999998</v>
      </c>
      <c r="BX354">
        <v>999.9</v>
      </c>
      <c r="BY354">
        <v>0</v>
      </c>
      <c r="BZ354">
        <v>0</v>
      </c>
      <c r="CA354">
        <v>10001.565000000001</v>
      </c>
      <c r="CB354">
        <v>0</v>
      </c>
      <c r="CC354">
        <v>818.3895</v>
      </c>
      <c r="CD354">
        <v>-51.048406249999999</v>
      </c>
      <c r="CE354">
        <v>1650.39375</v>
      </c>
      <c r="CF354">
        <v>1697.2293749999999</v>
      </c>
      <c r="CG354">
        <v>3.2311937500000001</v>
      </c>
      <c r="CH354">
        <v>1656.663125</v>
      </c>
      <c r="CI354">
        <v>23.9003625</v>
      </c>
      <c r="CJ354">
        <v>2.7002337500000002</v>
      </c>
      <c r="CK354">
        <v>2.3786518750000001</v>
      </c>
      <c r="CL354">
        <v>22.286537500000001</v>
      </c>
      <c r="CM354">
        <v>20.219175</v>
      </c>
      <c r="CN354">
        <v>1999.9893750000001</v>
      </c>
      <c r="CO354">
        <v>0.98000525000000005</v>
      </c>
      <c r="CP354">
        <v>1.9995124999999999E-2</v>
      </c>
      <c r="CQ354">
        <v>0</v>
      </c>
      <c r="CR354">
        <v>2.6894999999999998</v>
      </c>
      <c r="CS354">
        <v>0</v>
      </c>
      <c r="CT354">
        <v>32489.493750000001</v>
      </c>
      <c r="CU354">
        <v>17412.262500000001</v>
      </c>
      <c r="CV354">
        <v>39.230312499999997</v>
      </c>
      <c r="CW354">
        <v>40.246062500000001</v>
      </c>
      <c r="CX354">
        <v>39.186999999999998</v>
      </c>
      <c r="CY354">
        <v>38.75</v>
      </c>
      <c r="CZ354">
        <v>39.440937499999997</v>
      </c>
      <c r="DA354">
        <v>1959.9993750000001</v>
      </c>
      <c r="DB354">
        <v>39.99</v>
      </c>
      <c r="DC354">
        <v>0</v>
      </c>
      <c r="DD354">
        <v>1660484716.4000001</v>
      </c>
      <c r="DE354">
        <v>0</v>
      </c>
      <c r="DF354">
        <v>1660484159.0999999</v>
      </c>
      <c r="DG354" t="s">
        <v>383</v>
      </c>
      <c r="DH354">
        <v>1660484145.0999999</v>
      </c>
      <c r="DI354">
        <v>1660484159.0999999</v>
      </c>
      <c r="DJ354">
        <v>1</v>
      </c>
      <c r="DK354">
        <v>6.3E-2</v>
      </c>
      <c r="DL354">
        <v>-2.8000000000000001E-2</v>
      </c>
      <c r="DM354">
        <v>1.395</v>
      </c>
      <c r="DN354">
        <v>2.7E-2</v>
      </c>
      <c r="DO354">
        <v>400</v>
      </c>
      <c r="DP354">
        <v>24</v>
      </c>
      <c r="DQ354">
        <v>0.47</v>
      </c>
      <c r="DR354">
        <v>0.03</v>
      </c>
      <c r="DS354">
        <v>6.3982766852421511</v>
      </c>
      <c r="DT354">
        <v>-0.61423688428613055</v>
      </c>
      <c r="DU354">
        <v>0.13665104483029519</v>
      </c>
      <c r="DV354">
        <v>0</v>
      </c>
      <c r="DW354">
        <v>38.078287132014303</v>
      </c>
      <c r="DX354">
        <v>-1.039082531513561</v>
      </c>
      <c r="DY354">
        <v>0.29578036082155301</v>
      </c>
      <c r="DZ354">
        <v>0</v>
      </c>
      <c r="EA354">
        <v>-51.005210000000012</v>
      </c>
      <c r="EB354">
        <v>-0.33226518353734091</v>
      </c>
      <c r="EC354">
        <v>0.36482289525192918</v>
      </c>
      <c r="ED354">
        <v>1</v>
      </c>
      <c r="EE354">
        <v>1470.168153240249</v>
      </c>
      <c r="EF354">
        <v>298.07410910580558</v>
      </c>
      <c r="EG354">
        <v>22.270970450693522</v>
      </c>
      <c r="EH354">
        <v>0</v>
      </c>
      <c r="EI354">
        <v>3.2347864999999998</v>
      </c>
      <c r="EJ354">
        <v>-5.5527579737340543E-2</v>
      </c>
      <c r="EK354">
        <v>6.2374404005168761E-3</v>
      </c>
      <c r="EL354">
        <v>1</v>
      </c>
      <c r="EM354">
        <v>2.0021976794762559</v>
      </c>
      <c r="EN354">
        <v>-3.0275138074232291E-2</v>
      </c>
      <c r="EO354">
        <v>2.6960645244788689E-3</v>
      </c>
      <c r="EP354">
        <v>1</v>
      </c>
      <c r="EQ354">
        <v>3</v>
      </c>
      <c r="ER354">
        <v>6</v>
      </c>
      <c r="ES354" t="s">
        <v>404</v>
      </c>
      <c r="ET354">
        <v>2.9455900000000002</v>
      </c>
      <c r="EU354">
        <v>2.80118</v>
      </c>
      <c r="EV354">
        <v>0.22736999999999999</v>
      </c>
      <c r="EW354">
        <v>0.23149700000000001</v>
      </c>
      <c r="EX354">
        <v>0.11834799999999999</v>
      </c>
      <c r="EY354">
        <v>0.10835699999999999</v>
      </c>
      <c r="EZ354">
        <v>15915.3</v>
      </c>
      <c r="FA354">
        <v>16604.5</v>
      </c>
      <c r="FB354">
        <v>23939.4</v>
      </c>
      <c r="FC354">
        <v>25127.7</v>
      </c>
      <c r="FD354">
        <v>33776</v>
      </c>
      <c r="FE354">
        <v>35771.9</v>
      </c>
      <c r="FF354">
        <v>43626.3</v>
      </c>
      <c r="FG354">
        <v>46443.1</v>
      </c>
      <c r="FH354">
        <v>2.00102</v>
      </c>
      <c r="FI354">
        <v>1.9249000000000001</v>
      </c>
      <c r="FJ354">
        <v>0.15579200000000001</v>
      </c>
      <c r="FK354">
        <v>0</v>
      </c>
      <c r="FL354">
        <v>29.2073</v>
      </c>
      <c r="FM354">
        <v>999.9</v>
      </c>
      <c r="FN354">
        <v>68.900000000000006</v>
      </c>
      <c r="FO354">
        <v>31.7</v>
      </c>
      <c r="FP354">
        <v>32.501600000000003</v>
      </c>
      <c r="FQ354">
        <v>63.664000000000001</v>
      </c>
      <c r="FR354">
        <v>25.348600000000001</v>
      </c>
      <c r="FS354">
        <v>1</v>
      </c>
      <c r="FT354">
        <v>0.15254100000000001</v>
      </c>
      <c r="FU354">
        <v>0.25733400000000001</v>
      </c>
      <c r="FV354">
        <v>20.3232</v>
      </c>
      <c r="FW354">
        <v>5.2125000000000004</v>
      </c>
      <c r="FX354">
        <v>11.903499999999999</v>
      </c>
      <c r="FY354">
        <v>5.0027499999999998</v>
      </c>
      <c r="FZ354">
        <v>3.2898200000000002</v>
      </c>
      <c r="GA354">
        <v>9999</v>
      </c>
      <c r="GB354">
        <v>9999</v>
      </c>
      <c r="GC354">
        <v>9999</v>
      </c>
      <c r="GD354">
        <v>999.9</v>
      </c>
      <c r="GE354">
        <v>1.85944</v>
      </c>
      <c r="GF354">
        <v>1.8544</v>
      </c>
      <c r="GG354">
        <v>1.8575999999999999</v>
      </c>
      <c r="GH354">
        <v>1.8560000000000001</v>
      </c>
      <c r="GI354">
        <v>1.85484</v>
      </c>
      <c r="GJ354">
        <v>1.8545400000000001</v>
      </c>
      <c r="GK354">
        <v>1.8531500000000001</v>
      </c>
      <c r="GL354">
        <v>1.85632</v>
      </c>
      <c r="GM354">
        <v>0</v>
      </c>
      <c r="GN354">
        <v>0</v>
      </c>
      <c r="GO354">
        <v>0</v>
      </c>
      <c r="GP354">
        <v>0</v>
      </c>
      <c r="GQ354" t="s">
        <v>385</v>
      </c>
      <c r="GR354" t="s">
        <v>386</v>
      </c>
      <c r="GS354" t="s">
        <v>387</v>
      </c>
      <c r="GT354" t="s">
        <v>387</v>
      </c>
      <c r="GU354" t="s">
        <v>387</v>
      </c>
      <c r="GV354" t="s">
        <v>387</v>
      </c>
      <c r="GW354">
        <v>0</v>
      </c>
      <c r="GX354">
        <v>100</v>
      </c>
      <c r="GY354">
        <v>100</v>
      </c>
      <c r="GZ354">
        <v>2.96</v>
      </c>
      <c r="HA354">
        <v>1.7899999999999999E-2</v>
      </c>
      <c r="HB354">
        <v>0.46748880523729403</v>
      </c>
      <c r="HC354">
        <v>2.678124759318837E-3</v>
      </c>
      <c r="HD354">
        <v>-9.3737611465157319E-7</v>
      </c>
      <c r="HE354">
        <v>1.3915637841753891E-10</v>
      </c>
      <c r="HF354">
        <v>-6.7805247810390282E-2</v>
      </c>
      <c r="HG354">
        <v>1.061361004592812E-2</v>
      </c>
      <c r="HH354">
        <v>-3.086644042041478E-4</v>
      </c>
      <c r="HI354">
        <v>1.24720902217549E-6</v>
      </c>
      <c r="HJ354">
        <v>1</v>
      </c>
      <c r="HK354">
        <v>2093</v>
      </c>
      <c r="HL354">
        <v>2</v>
      </c>
      <c r="HM354">
        <v>27</v>
      </c>
      <c r="HN354">
        <v>9.6</v>
      </c>
      <c r="HO354">
        <v>9.3000000000000007</v>
      </c>
      <c r="HP354">
        <v>3.3422900000000002</v>
      </c>
      <c r="HQ354">
        <v>2.2583000000000002</v>
      </c>
      <c r="HR354">
        <v>1.4978</v>
      </c>
      <c r="HS354">
        <v>2.3034699999999999</v>
      </c>
      <c r="HT354">
        <v>1.5478499999999999</v>
      </c>
      <c r="HU354">
        <v>2.3754900000000001</v>
      </c>
      <c r="HV354">
        <v>35.313299999999998</v>
      </c>
      <c r="HW354">
        <v>15.2791</v>
      </c>
      <c r="HX354">
        <v>18</v>
      </c>
      <c r="HY354">
        <v>501.596</v>
      </c>
      <c r="HZ354">
        <v>518.62900000000002</v>
      </c>
      <c r="IA354">
        <v>28.956199999999999</v>
      </c>
      <c r="IB354">
        <v>29.125399999999999</v>
      </c>
      <c r="IC354">
        <v>30.000399999999999</v>
      </c>
      <c r="ID354">
        <v>28.897099999999998</v>
      </c>
      <c r="IE354">
        <v>28.990300000000001</v>
      </c>
      <c r="IF354">
        <v>66.962699999999998</v>
      </c>
      <c r="IG354">
        <v>28.642700000000001</v>
      </c>
      <c r="IH354">
        <v>72.486599999999996</v>
      </c>
      <c r="II354">
        <v>28.933199999999999</v>
      </c>
      <c r="IJ354">
        <v>1720.41</v>
      </c>
      <c r="IK354">
        <v>23.9941</v>
      </c>
      <c r="IL354">
        <v>100.899</v>
      </c>
      <c r="IM354">
        <v>100.66</v>
      </c>
      <c r="IN354" t="s">
        <v>2775</v>
      </c>
    </row>
    <row r="355" spans="1:248" x14ac:dyDescent="0.2">
      <c r="A355">
        <v>339</v>
      </c>
      <c r="B355">
        <v>1660484719.5999999</v>
      </c>
      <c r="C355">
        <v>590.5</v>
      </c>
      <c r="D355" t="s">
        <v>1043</v>
      </c>
      <c r="E355" t="s">
        <v>1044</v>
      </c>
      <c r="F355">
        <v>1</v>
      </c>
      <c r="G355" t="s">
        <v>376</v>
      </c>
      <c r="H355" t="s">
        <v>377</v>
      </c>
      <c r="I355" t="s">
        <v>378</v>
      </c>
      <c r="J355" t="s">
        <v>379</v>
      </c>
      <c r="K355" t="s">
        <v>380</v>
      </c>
      <c r="L355" t="s">
        <v>376</v>
      </c>
      <c r="M355" t="s">
        <v>381</v>
      </c>
      <c r="N355">
        <v>1660484712.099999</v>
      </c>
      <c r="O355">
        <f t="shared" si="170"/>
        <v>2.7627495217090511E-3</v>
      </c>
      <c r="P355">
        <f t="shared" si="171"/>
        <v>2.762749521709051</v>
      </c>
      <c r="Q355">
        <f t="shared" si="172"/>
        <v>6.4415206211597882</v>
      </c>
      <c r="R355">
        <f t="shared" si="173"/>
        <v>1613.109333333334</v>
      </c>
      <c r="S355">
        <f t="shared" si="174"/>
        <v>1484.0484580563721</v>
      </c>
      <c r="T355">
        <f t="shared" si="175"/>
        <v>147.84631682735466</v>
      </c>
      <c r="U355">
        <f t="shared" si="176"/>
        <v>160.70383165621922</v>
      </c>
      <c r="V355">
        <f t="shared" si="177"/>
        <v>0.13583058946222043</v>
      </c>
      <c r="W355">
        <f t="shared" si="178"/>
        <v>2.9217763192000099</v>
      </c>
      <c r="X355">
        <f t="shared" si="179"/>
        <v>0.13241753239706333</v>
      </c>
      <c r="Y355">
        <f t="shared" si="180"/>
        <v>8.306046430852769E-2</v>
      </c>
      <c r="Z355">
        <f t="shared" si="181"/>
        <v>321.51329300000003</v>
      </c>
      <c r="AA355">
        <f t="shared" si="182"/>
        <v>32.224640328837999</v>
      </c>
      <c r="AB355">
        <f t="shared" si="183"/>
        <v>31.73559333333333</v>
      </c>
      <c r="AC355">
        <f t="shared" si="184"/>
        <v>4.7040852113919378</v>
      </c>
      <c r="AD355">
        <f t="shared" si="185"/>
        <v>59.748954720314252</v>
      </c>
      <c r="AE355">
        <f t="shared" si="186"/>
        <v>2.7028133999717463</v>
      </c>
      <c r="AF355">
        <f t="shared" si="187"/>
        <v>4.5236162082226476</v>
      </c>
      <c r="AG355">
        <f t="shared" si="188"/>
        <v>2.0012718114201915</v>
      </c>
      <c r="AH355">
        <f t="shared" si="189"/>
        <v>-121.83725390736915</v>
      </c>
      <c r="AI355">
        <f t="shared" si="190"/>
        <v>-108.38448916447473</v>
      </c>
      <c r="AJ355">
        <f t="shared" si="191"/>
        <v>-8.3623769000924266</v>
      </c>
      <c r="AK355">
        <f t="shared" si="192"/>
        <v>82.92917302806373</v>
      </c>
      <c r="AL355">
        <f t="shared" si="193"/>
        <v>38.123199816134459</v>
      </c>
      <c r="AM355">
        <f t="shared" si="194"/>
        <v>2.7677697291019334</v>
      </c>
      <c r="AN355">
        <f t="shared" si="195"/>
        <v>6.4415206211597882</v>
      </c>
      <c r="AO355">
        <v>1728.5577858229981</v>
      </c>
      <c r="AP355">
        <v>1694.0969696969689</v>
      </c>
      <c r="AQ355">
        <v>5.192572059700427</v>
      </c>
      <c r="AR355">
        <v>64.973285806085684</v>
      </c>
      <c r="AS355">
        <f t="shared" si="196"/>
        <v>2.762749521709051</v>
      </c>
      <c r="AT355">
        <v>23.89983733747383</v>
      </c>
      <c r="AU355">
        <v>27.124244848484839</v>
      </c>
      <c r="AV355">
        <v>-8.2279867920722216E-6</v>
      </c>
      <c r="AW355">
        <v>82.278735908204425</v>
      </c>
      <c r="AX355">
        <v>0</v>
      </c>
      <c r="AY355">
        <v>0</v>
      </c>
      <c r="AZ355">
        <f t="shared" si="197"/>
        <v>1</v>
      </c>
      <c r="BA355">
        <f t="shared" si="198"/>
        <v>0</v>
      </c>
      <c r="BB355">
        <f t="shared" si="199"/>
        <v>51941.694037259273</v>
      </c>
      <c r="BC355">
        <f t="shared" si="200"/>
        <v>1999.9866666666669</v>
      </c>
      <c r="BD355">
        <f t="shared" si="201"/>
        <v>1681.1885000000002</v>
      </c>
      <c r="BE355">
        <f t="shared" si="202"/>
        <v>0.8405998539990267</v>
      </c>
      <c r="BF355">
        <f t="shared" si="203"/>
        <v>0.16075771821812146</v>
      </c>
      <c r="BG355">
        <v>6</v>
      </c>
      <c r="BH355">
        <v>0.5</v>
      </c>
      <c r="BI355" t="s">
        <v>382</v>
      </c>
      <c r="BJ355">
        <v>2</v>
      </c>
      <c r="BK355" t="b">
        <v>1</v>
      </c>
      <c r="BL355">
        <v>1660484712.099999</v>
      </c>
      <c r="BM355">
        <v>1613.109333333334</v>
      </c>
      <c r="BN355">
        <v>1664.1986666666669</v>
      </c>
      <c r="BO355">
        <v>27.130240000000001</v>
      </c>
      <c r="BP355">
        <v>23.900046666666672</v>
      </c>
      <c r="BQ355">
        <v>1610.1806666666671</v>
      </c>
      <c r="BR355">
        <v>27.11232</v>
      </c>
      <c r="BS355">
        <v>500.15820000000008</v>
      </c>
      <c r="BT355">
        <v>99.523546666666661</v>
      </c>
      <c r="BU355">
        <v>0.10009838666666671</v>
      </c>
      <c r="BV355">
        <v>31.047520000000009</v>
      </c>
      <c r="BW355">
        <v>31.73559333333333</v>
      </c>
      <c r="BX355">
        <v>999.89999999999986</v>
      </c>
      <c r="BY355">
        <v>0</v>
      </c>
      <c r="BZ355">
        <v>0</v>
      </c>
      <c r="CA355">
        <v>10003.415999999999</v>
      </c>
      <c r="CB355">
        <v>0</v>
      </c>
      <c r="CC355">
        <v>815.12853333333339</v>
      </c>
      <c r="CD355">
        <v>-51.088679999999997</v>
      </c>
      <c r="CE355">
        <v>1658.096</v>
      </c>
      <c r="CF355">
        <v>1704.949333333333</v>
      </c>
      <c r="CG355">
        <v>3.230194</v>
      </c>
      <c r="CH355">
        <v>1664.1986666666669</v>
      </c>
      <c r="CI355">
        <v>23.900046666666672</v>
      </c>
      <c r="CJ355">
        <v>2.7000986666666669</v>
      </c>
      <c r="CK355">
        <v>2.378616000000001</v>
      </c>
      <c r="CL355">
        <v>22.28571333333333</v>
      </c>
      <c r="CM355">
        <v>20.21894</v>
      </c>
      <c r="CN355">
        <v>1999.9866666666669</v>
      </c>
      <c r="CO355">
        <v>0.98000526666666687</v>
      </c>
      <c r="CP355">
        <v>1.9995099999999998E-2</v>
      </c>
      <c r="CQ355">
        <v>0</v>
      </c>
      <c r="CR355">
        <v>2.536</v>
      </c>
      <c r="CS355">
        <v>0</v>
      </c>
      <c r="CT355">
        <v>32483.52</v>
      </c>
      <c r="CU355">
        <v>17412.240000000002</v>
      </c>
      <c r="CV355">
        <v>39.233199999999997</v>
      </c>
      <c r="CW355">
        <v>40.25</v>
      </c>
      <c r="CX355">
        <v>39.186999999999998</v>
      </c>
      <c r="CY355">
        <v>38.75</v>
      </c>
      <c r="CZ355">
        <v>39.441200000000002</v>
      </c>
      <c r="DA355">
        <v>1959.9966666666669</v>
      </c>
      <c r="DB355">
        <v>39.99</v>
      </c>
      <c r="DC355">
        <v>0</v>
      </c>
      <c r="DD355">
        <v>1660484717.5999999</v>
      </c>
      <c r="DE355">
        <v>0</v>
      </c>
      <c r="DF355">
        <v>1660484159.0999999</v>
      </c>
      <c r="DG355" t="s">
        <v>383</v>
      </c>
      <c r="DH355">
        <v>1660484145.0999999</v>
      </c>
      <c r="DI355">
        <v>1660484159.0999999</v>
      </c>
      <c r="DJ355">
        <v>1</v>
      </c>
      <c r="DK355">
        <v>6.3E-2</v>
      </c>
      <c r="DL355">
        <v>-2.8000000000000001E-2</v>
      </c>
      <c r="DM355">
        <v>1.395</v>
      </c>
      <c r="DN355">
        <v>2.7E-2</v>
      </c>
      <c r="DO355">
        <v>400</v>
      </c>
      <c r="DP355">
        <v>24</v>
      </c>
      <c r="DQ355">
        <v>0.47</v>
      </c>
      <c r="DR355">
        <v>0.03</v>
      </c>
      <c r="DS355">
        <v>6.409892119816428</v>
      </c>
      <c r="DT355">
        <v>1.570375671649131E-2</v>
      </c>
      <c r="DU355">
        <v>0.1445631401356379</v>
      </c>
      <c r="DV355">
        <v>1</v>
      </c>
      <c r="DW355">
        <v>38.10278617914711</v>
      </c>
      <c r="DX355">
        <v>0.2292376825230491</v>
      </c>
      <c r="DY355">
        <v>0.32308604549389158</v>
      </c>
      <c r="DZ355">
        <v>0</v>
      </c>
      <c r="EA355">
        <v>-51.059722580645158</v>
      </c>
      <c r="EB355">
        <v>-1.3971919354836611</v>
      </c>
      <c r="EC355">
        <v>0.3943471409236165</v>
      </c>
      <c r="ED355">
        <v>0</v>
      </c>
      <c r="EE355">
        <v>1478.551487369479</v>
      </c>
      <c r="EF355">
        <v>288.71635918661673</v>
      </c>
      <c r="EG355">
        <v>20.902330501440769</v>
      </c>
      <c r="EH355">
        <v>0</v>
      </c>
      <c r="EI355">
        <v>3.2333863414634139</v>
      </c>
      <c r="EJ355">
        <v>-5.1369616724733287E-2</v>
      </c>
      <c r="EK355">
        <v>5.8673735164009909E-3</v>
      </c>
      <c r="EL355">
        <v>1</v>
      </c>
      <c r="EM355">
        <v>2.001460888567224</v>
      </c>
      <c r="EN355">
        <v>-1.393067081654953E-2</v>
      </c>
      <c r="EO355">
        <v>1.749230669201155E-3</v>
      </c>
      <c r="EP355">
        <v>1</v>
      </c>
      <c r="EQ355">
        <v>3</v>
      </c>
      <c r="ER355">
        <v>6</v>
      </c>
      <c r="ES355" t="s">
        <v>404</v>
      </c>
      <c r="ET355">
        <v>2.9451900000000002</v>
      </c>
      <c r="EU355">
        <v>2.8010999999999999</v>
      </c>
      <c r="EV355">
        <v>0.227773</v>
      </c>
      <c r="EW355">
        <v>0.23189100000000001</v>
      </c>
      <c r="EX355">
        <v>0.118341</v>
      </c>
      <c r="EY355">
        <v>0.108359</v>
      </c>
      <c r="EZ355">
        <v>15907</v>
      </c>
      <c r="FA355">
        <v>16596</v>
      </c>
      <c r="FB355">
        <v>23939.4</v>
      </c>
      <c r="FC355">
        <v>25127.7</v>
      </c>
      <c r="FD355">
        <v>33776.199999999997</v>
      </c>
      <c r="FE355">
        <v>35771.800000000003</v>
      </c>
      <c r="FF355">
        <v>43626.2</v>
      </c>
      <c r="FG355">
        <v>46443.1</v>
      </c>
      <c r="FH355">
        <v>2.0008499999999998</v>
      </c>
      <c r="FI355">
        <v>1.925</v>
      </c>
      <c r="FJ355">
        <v>0.155643</v>
      </c>
      <c r="FK355">
        <v>0</v>
      </c>
      <c r="FL355">
        <v>29.209099999999999</v>
      </c>
      <c r="FM355">
        <v>999.9</v>
      </c>
      <c r="FN355">
        <v>68.900000000000006</v>
      </c>
      <c r="FO355">
        <v>31.7</v>
      </c>
      <c r="FP355">
        <v>32.500799999999998</v>
      </c>
      <c r="FQ355">
        <v>63.834000000000003</v>
      </c>
      <c r="FR355">
        <v>26.189900000000002</v>
      </c>
      <c r="FS355">
        <v>1</v>
      </c>
      <c r="FT355">
        <v>0.15271100000000001</v>
      </c>
      <c r="FU355">
        <v>0.27204800000000001</v>
      </c>
      <c r="FV355">
        <v>20.3232</v>
      </c>
      <c r="FW355">
        <v>5.2125000000000004</v>
      </c>
      <c r="FX355">
        <v>11.9032</v>
      </c>
      <c r="FY355">
        <v>5.0028499999999996</v>
      </c>
      <c r="FZ355">
        <v>3.2898200000000002</v>
      </c>
      <c r="GA355">
        <v>9999</v>
      </c>
      <c r="GB355">
        <v>9999</v>
      </c>
      <c r="GC355">
        <v>9999</v>
      </c>
      <c r="GD355">
        <v>999.9</v>
      </c>
      <c r="GE355">
        <v>1.85944</v>
      </c>
      <c r="GF355">
        <v>1.85439</v>
      </c>
      <c r="GG355">
        <v>1.8575999999999999</v>
      </c>
      <c r="GH355">
        <v>1.85599</v>
      </c>
      <c r="GI355">
        <v>1.85484</v>
      </c>
      <c r="GJ355">
        <v>1.8545400000000001</v>
      </c>
      <c r="GK355">
        <v>1.85314</v>
      </c>
      <c r="GL355">
        <v>1.8563000000000001</v>
      </c>
      <c r="GM355">
        <v>0</v>
      </c>
      <c r="GN355">
        <v>0</v>
      </c>
      <c r="GO355">
        <v>0</v>
      </c>
      <c r="GP355">
        <v>0</v>
      </c>
      <c r="GQ355" t="s">
        <v>385</v>
      </c>
      <c r="GR355" t="s">
        <v>386</v>
      </c>
      <c r="GS355" t="s">
        <v>387</v>
      </c>
      <c r="GT355" t="s">
        <v>387</v>
      </c>
      <c r="GU355" t="s">
        <v>387</v>
      </c>
      <c r="GV355" t="s">
        <v>387</v>
      </c>
      <c r="GW355">
        <v>0</v>
      </c>
      <c r="GX355">
        <v>100</v>
      </c>
      <c r="GY355">
        <v>100</v>
      </c>
      <c r="GZ355">
        <v>2.96</v>
      </c>
      <c r="HA355">
        <v>1.7999999999999999E-2</v>
      </c>
      <c r="HB355">
        <v>0.46748880523729403</v>
      </c>
      <c r="HC355">
        <v>2.678124759318837E-3</v>
      </c>
      <c r="HD355">
        <v>-9.3737611465157319E-7</v>
      </c>
      <c r="HE355">
        <v>1.3915637841753891E-10</v>
      </c>
      <c r="HF355">
        <v>-6.7805247810390282E-2</v>
      </c>
      <c r="HG355">
        <v>1.061361004592812E-2</v>
      </c>
      <c r="HH355">
        <v>-3.086644042041478E-4</v>
      </c>
      <c r="HI355">
        <v>1.24720902217549E-6</v>
      </c>
      <c r="HJ355">
        <v>1</v>
      </c>
      <c r="HK355">
        <v>2093</v>
      </c>
      <c r="HL355">
        <v>2</v>
      </c>
      <c r="HM355">
        <v>27</v>
      </c>
      <c r="HN355">
        <v>9.6</v>
      </c>
      <c r="HO355">
        <v>9.3000000000000007</v>
      </c>
      <c r="HP355">
        <v>3.3520500000000002</v>
      </c>
      <c r="HQ355">
        <v>2.2534200000000002</v>
      </c>
      <c r="HR355">
        <v>1.4978</v>
      </c>
      <c r="HS355">
        <v>2.3034699999999999</v>
      </c>
      <c r="HT355">
        <v>1.5478499999999999</v>
      </c>
      <c r="HU355">
        <v>2.4438499999999999</v>
      </c>
      <c r="HV355">
        <v>35.313299999999998</v>
      </c>
      <c r="HW355">
        <v>15.2791</v>
      </c>
      <c r="HX355">
        <v>18</v>
      </c>
      <c r="HY355">
        <v>501.49599999999998</v>
      </c>
      <c r="HZ355">
        <v>518.70399999999995</v>
      </c>
      <c r="IA355">
        <v>28.946400000000001</v>
      </c>
      <c r="IB355">
        <v>29.1267</v>
      </c>
      <c r="IC355">
        <v>30.000499999999999</v>
      </c>
      <c r="ID355">
        <v>28.8978</v>
      </c>
      <c r="IE355">
        <v>28.991099999999999</v>
      </c>
      <c r="IF355">
        <v>67.180300000000003</v>
      </c>
      <c r="IG355">
        <v>28.642700000000001</v>
      </c>
      <c r="IH355">
        <v>72.486599999999996</v>
      </c>
      <c r="II355">
        <v>28.933199999999999</v>
      </c>
      <c r="IJ355">
        <v>1730.44</v>
      </c>
      <c r="IK355">
        <v>23.996300000000002</v>
      </c>
      <c r="IL355">
        <v>100.899</v>
      </c>
      <c r="IM355">
        <v>100.66</v>
      </c>
      <c r="IN355" t="s">
        <v>2775</v>
      </c>
    </row>
    <row r="356" spans="1:248" x14ac:dyDescent="0.2">
      <c r="A356">
        <v>340</v>
      </c>
      <c r="B356">
        <v>1660484720.5999999</v>
      </c>
      <c r="C356">
        <v>591.5</v>
      </c>
      <c r="D356" t="s">
        <v>1045</v>
      </c>
      <c r="E356" t="s">
        <v>1046</v>
      </c>
      <c r="F356">
        <v>1</v>
      </c>
      <c r="G356" t="s">
        <v>376</v>
      </c>
      <c r="H356" t="s">
        <v>377</v>
      </c>
      <c r="I356" t="s">
        <v>378</v>
      </c>
      <c r="J356" t="s">
        <v>379</v>
      </c>
      <c r="K356" t="s">
        <v>380</v>
      </c>
      <c r="L356" t="s">
        <v>376</v>
      </c>
      <c r="M356" t="s">
        <v>381</v>
      </c>
      <c r="N356">
        <v>1660484712.5999999</v>
      </c>
      <c r="O356">
        <f t="shared" si="170"/>
        <v>2.760374624213688E-3</v>
      </c>
      <c r="P356">
        <f t="shared" si="171"/>
        <v>2.760374624213688</v>
      </c>
      <c r="Q356">
        <f t="shared" si="172"/>
        <v>6.4069989072893305</v>
      </c>
      <c r="R356">
        <f t="shared" si="173"/>
        <v>1615.6131250000001</v>
      </c>
      <c r="S356">
        <f t="shared" si="174"/>
        <v>1486.8039699898914</v>
      </c>
      <c r="T356">
        <f t="shared" si="175"/>
        <v>148.12078498579098</v>
      </c>
      <c r="U356">
        <f t="shared" si="176"/>
        <v>160.95321854028541</v>
      </c>
      <c r="V356">
        <f t="shared" si="177"/>
        <v>0.13570037561413753</v>
      </c>
      <c r="W356">
        <f t="shared" si="178"/>
        <v>2.9218141785059828</v>
      </c>
      <c r="X356">
        <f t="shared" si="179"/>
        <v>0.13229381382018202</v>
      </c>
      <c r="Y356">
        <f t="shared" si="180"/>
        <v>8.298257695905939E-2</v>
      </c>
      <c r="Z356">
        <f t="shared" si="181"/>
        <v>321.51482249999998</v>
      </c>
      <c r="AA356">
        <f t="shared" si="182"/>
        <v>32.224864163745686</v>
      </c>
      <c r="AB356">
        <f t="shared" si="183"/>
        <v>31.735949999999999</v>
      </c>
      <c r="AC356">
        <f t="shared" si="184"/>
        <v>4.7041803603623249</v>
      </c>
      <c r="AD356">
        <f t="shared" si="185"/>
        <v>59.749098355561195</v>
      </c>
      <c r="AE356">
        <f t="shared" si="186"/>
        <v>2.7027600094221889</v>
      </c>
      <c r="AF356">
        <f t="shared" si="187"/>
        <v>4.5235159756525887</v>
      </c>
      <c r="AG356">
        <f t="shared" si="188"/>
        <v>2.001420350940136</v>
      </c>
      <c r="AH356">
        <f t="shared" si="189"/>
        <v>-121.73252092782364</v>
      </c>
      <c r="AI356">
        <f t="shared" si="190"/>
        <v>-108.50331223488635</v>
      </c>
      <c r="AJ356">
        <f t="shared" si="191"/>
        <v>-8.3714348886388787</v>
      </c>
      <c r="AK356">
        <f t="shared" si="192"/>
        <v>82.907554448651098</v>
      </c>
      <c r="AL356">
        <f t="shared" si="193"/>
        <v>38.134493906714745</v>
      </c>
      <c r="AM356">
        <f t="shared" si="194"/>
        <v>2.7672046342676766</v>
      </c>
      <c r="AN356">
        <f t="shared" si="195"/>
        <v>6.4069989072893305</v>
      </c>
      <c r="AO356">
        <v>1733.7144963457581</v>
      </c>
      <c r="AP356">
        <v>1699.256484848484</v>
      </c>
      <c r="AQ356">
        <v>5.2002477332682933</v>
      </c>
      <c r="AR356">
        <v>64.973285806085684</v>
      </c>
      <c r="AS356">
        <f t="shared" si="196"/>
        <v>2.760374624213688</v>
      </c>
      <c r="AT356">
        <v>23.900195723825622</v>
      </c>
      <c r="AU356">
        <v>27.121881818181819</v>
      </c>
      <c r="AV356">
        <v>-9.674687787566359E-6</v>
      </c>
      <c r="AW356">
        <v>82.278735908204425</v>
      </c>
      <c r="AX356">
        <v>0</v>
      </c>
      <c r="AY356">
        <v>0</v>
      </c>
      <c r="AZ356">
        <f t="shared" si="197"/>
        <v>1</v>
      </c>
      <c r="BA356">
        <f t="shared" si="198"/>
        <v>0</v>
      </c>
      <c r="BB356">
        <f t="shared" si="199"/>
        <v>51942.836739544466</v>
      </c>
      <c r="BC356">
        <f t="shared" si="200"/>
        <v>1999.9962499999999</v>
      </c>
      <c r="BD356">
        <f t="shared" si="201"/>
        <v>1681.1965499999999</v>
      </c>
      <c r="BE356">
        <f t="shared" si="202"/>
        <v>0.8405998511247208</v>
      </c>
      <c r="BF356">
        <f t="shared" si="203"/>
        <v>0.16075771267071126</v>
      </c>
      <c r="BG356">
        <v>6</v>
      </c>
      <c r="BH356">
        <v>0.5</v>
      </c>
      <c r="BI356" t="s">
        <v>382</v>
      </c>
      <c r="BJ356">
        <v>2</v>
      </c>
      <c r="BK356" t="b">
        <v>1</v>
      </c>
      <c r="BL356">
        <v>1660484712.5999999</v>
      </c>
      <c r="BM356">
        <v>1615.6131250000001</v>
      </c>
      <c r="BN356">
        <v>1666.7237500000001</v>
      </c>
      <c r="BO356">
        <v>27.1297125</v>
      </c>
      <c r="BP356">
        <v>23.900143750000002</v>
      </c>
      <c r="BQ356">
        <v>1612.6824999999999</v>
      </c>
      <c r="BR356">
        <v>27.111787499999998</v>
      </c>
      <c r="BS356">
        <v>500.15306249999998</v>
      </c>
      <c r="BT356">
        <v>99.523531249999991</v>
      </c>
      <c r="BU356">
        <v>0.100082875</v>
      </c>
      <c r="BV356">
        <v>31.04713125</v>
      </c>
      <c r="BW356">
        <v>31.735949999999999</v>
      </c>
      <c r="BX356">
        <v>999.9</v>
      </c>
      <c r="BY356">
        <v>0</v>
      </c>
      <c r="BZ356">
        <v>0</v>
      </c>
      <c r="CA356">
        <v>10003.633750000001</v>
      </c>
      <c r="CB356">
        <v>0</v>
      </c>
      <c r="CC356">
        <v>809.67012499999998</v>
      </c>
      <c r="CD356">
        <v>-51.110075000000002</v>
      </c>
      <c r="CE356">
        <v>1660.6681249999999</v>
      </c>
      <c r="CF356">
        <v>1707.5362500000001</v>
      </c>
      <c r="CG356">
        <v>3.2295687499999999</v>
      </c>
      <c r="CH356">
        <v>1666.7237500000001</v>
      </c>
      <c r="CI356">
        <v>23.900143750000002</v>
      </c>
      <c r="CJ356">
        <v>2.700045625</v>
      </c>
      <c r="CK356">
        <v>2.3786256250000002</v>
      </c>
      <c r="CL356">
        <v>22.285393750000001</v>
      </c>
      <c r="CM356">
        <v>20.219000000000001</v>
      </c>
      <c r="CN356">
        <v>1999.9962499999999</v>
      </c>
      <c r="CO356">
        <v>0.98000525000000005</v>
      </c>
      <c r="CP356">
        <v>1.9995124999999999E-2</v>
      </c>
      <c r="CQ356">
        <v>0</v>
      </c>
      <c r="CR356">
        <v>2.5995625000000002</v>
      </c>
      <c r="CS356">
        <v>0</v>
      </c>
      <c r="CT356">
        <v>32481.393749999999</v>
      </c>
      <c r="CU356">
        <v>17412.318749999999</v>
      </c>
      <c r="CV356">
        <v>39.234250000000003</v>
      </c>
      <c r="CW356">
        <v>40.25</v>
      </c>
      <c r="CX356">
        <v>39.186999999999998</v>
      </c>
      <c r="CY356">
        <v>38.75</v>
      </c>
      <c r="CZ356">
        <v>39.444875000000003</v>
      </c>
      <c r="DA356">
        <v>1960.0062499999999</v>
      </c>
      <c r="DB356">
        <v>39.99</v>
      </c>
      <c r="DC356">
        <v>0</v>
      </c>
      <c r="DD356">
        <v>1660484718.2</v>
      </c>
      <c r="DE356">
        <v>0</v>
      </c>
      <c r="DF356">
        <v>1660484159.0999999</v>
      </c>
      <c r="DG356" t="s">
        <v>383</v>
      </c>
      <c r="DH356">
        <v>1660484145.0999999</v>
      </c>
      <c r="DI356">
        <v>1660484159.0999999</v>
      </c>
      <c r="DJ356">
        <v>1</v>
      </c>
      <c r="DK356">
        <v>6.3E-2</v>
      </c>
      <c r="DL356">
        <v>-2.8000000000000001E-2</v>
      </c>
      <c r="DM356">
        <v>1.395</v>
      </c>
      <c r="DN356">
        <v>2.7E-2</v>
      </c>
      <c r="DO356">
        <v>400</v>
      </c>
      <c r="DP356">
        <v>24</v>
      </c>
      <c r="DQ356">
        <v>0.47</v>
      </c>
      <c r="DR356">
        <v>0.03</v>
      </c>
      <c r="DS356">
        <v>6.4161241688408541</v>
      </c>
      <c r="DT356">
        <v>2.3827179441746221E-3</v>
      </c>
      <c r="DU356">
        <v>0.14222225418681669</v>
      </c>
      <c r="DV356">
        <v>1</v>
      </c>
      <c r="DW356">
        <v>38.126228207013192</v>
      </c>
      <c r="DX356">
        <v>0.72345651650499976</v>
      </c>
      <c r="DY356">
        <v>0.32615209497711001</v>
      </c>
      <c r="DZ356">
        <v>0</v>
      </c>
      <c r="EA356">
        <v>-51.107280000000003</v>
      </c>
      <c r="EB356">
        <v>-2.166535261401596</v>
      </c>
      <c r="EC356">
        <v>0.41612894507992748</v>
      </c>
      <c r="ED356">
        <v>0</v>
      </c>
      <c r="EE356">
        <v>1484.4731345479861</v>
      </c>
      <c r="EF356">
        <v>289.03766958799469</v>
      </c>
      <c r="EG356">
        <v>21.615330823171039</v>
      </c>
      <c r="EH356">
        <v>0</v>
      </c>
      <c r="EI356">
        <v>3.231347</v>
      </c>
      <c r="EJ356">
        <v>-4.7414409005634581E-2</v>
      </c>
      <c r="EK356">
        <v>5.3422706782790272E-3</v>
      </c>
      <c r="EL356">
        <v>1</v>
      </c>
      <c r="EM356">
        <v>2.0013481874223462</v>
      </c>
      <c r="EN356">
        <v>-2.2299631438961799E-3</v>
      </c>
      <c r="EO356">
        <v>1.418313989261484E-3</v>
      </c>
      <c r="EP356">
        <v>1</v>
      </c>
      <c r="EQ356">
        <v>3</v>
      </c>
      <c r="ER356">
        <v>6</v>
      </c>
      <c r="ES356" t="s">
        <v>404</v>
      </c>
      <c r="ET356">
        <v>2.9452799999999999</v>
      </c>
      <c r="EU356">
        <v>2.8011900000000001</v>
      </c>
      <c r="EV356">
        <v>0.22817699999999999</v>
      </c>
      <c r="EW356">
        <v>0.23228299999999999</v>
      </c>
      <c r="EX356">
        <v>0.118335</v>
      </c>
      <c r="EY356">
        <v>0.10835400000000001</v>
      </c>
      <c r="EZ356">
        <v>15898.6</v>
      </c>
      <c r="FA356">
        <v>16587.400000000001</v>
      </c>
      <c r="FB356">
        <v>23939.3</v>
      </c>
      <c r="FC356">
        <v>25127.599999999999</v>
      </c>
      <c r="FD356">
        <v>33776.400000000001</v>
      </c>
      <c r="FE356">
        <v>35771.9</v>
      </c>
      <c r="FF356">
        <v>43626.1</v>
      </c>
      <c r="FG356">
        <v>46442.8</v>
      </c>
      <c r="FH356">
        <v>2.0007999999999999</v>
      </c>
      <c r="FI356">
        <v>1.9251199999999999</v>
      </c>
      <c r="FJ356">
        <v>0.15568000000000001</v>
      </c>
      <c r="FK356">
        <v>0</v>
      </c>
      <c r="FL356">
        <v>29.210999999999999</v>
      </c>
      <c r="FM356">
        <v>999.9</v>
      </c>
      <c r="FN356">
        <v>68.900000000000006</v>
      </c>
      <c r="FO356">
        <v>31.7</v>
      </c>
      <c r="FP356">
        <v>32.501100000000001</v>
      </c>
      <c r="FQ356">
        <v>63.884</v>
      </c>
      <c r="FR356">
        <v>25.977599999999999</v>
      </c>
      <c r="FS356">
        <v>1</v>
      </c>
      <c r="FT356">
        <v>0.15291199999999999</v>
      </c>
      <c r="FU356">
        <v>0.25704199999999999</v>
      </c>
      <c r="FV356">
        <v>20.3232</v>
      </c>
      <c r="FW356">
        <v>5.2122000000000002</v>
      </c>
      <c r="FX356">
        <v>11.9032</v>
      </c>
      <c r="FY356">
        <v>5.0028499999999996</v>
      </c>
      <c r="FZ356">
        <v>3.2898200000000002</v>
      </c>
      <c r="GA356">
        <v>9999</v>
      </c>
      <c r="GB356">
        <v>9999</v>
      </c>
      <c r="GC356">
        <v>9999</v>
      </c>
      <c r="GD356">
        <v>999.9</v>
      </c>
      <c r="GE356">
        <v>1.85944</v>
      </c>
      <c r="GF356">
        <v>1.85439</v>
      </c>
      <c r="GG356">
        <v>1.8575999999999999</v>
      </c>
      <c r="GH356">
        <v>1.8560000000000001</v>
      </c>
      <c r="GI356">
        <v>1.8548500000000001</v>
      </c>
      <c r="GJ356">
        <v>1.8545499999999999</v>
      </c>
      <c r="GK356">
        <v>1.8531500000000001</v>
      </c>
      <c r="GL356">
        <v>1.8563099999999999</v>
      </c>
      <c r="GM356">
        <v>0</v>
      </c>
      <c r="GN356">
        <v>0</v>
      </c>
      <c r="GO356">
        <v>0</v>
      </c>
      <c r="GP356">
        <v>0</v>
      </c>
      <c r="GQ356" t="s">
        <v>385</v>
      </c>
      <c r="GR356" t="s">
        <v>386</v>
      </c>
      <c r="GS356" t="s">
        <v>387</v>
      </c>
      <c r="GT356" t="s">
        <v>387</v>
      </c>
      <c r="GU356" t="s">
        <v>387</v>
      </c>
      <c r="GV356" t="s">
        <v>387</v>
      </c>
      <c r="GW356">
        <v>0</v>
      </c>
      <c r="GX356">
        <v>100</v>
      </c>
      <c r="GY356">
        <v>100</v>
      </c>
      <c r="GZ356">
        <v>2.96</v>
      </c>
      <c r="HA356">
        <v>1.7899999999999999E-2</v>
      </c>
      <c r="HB356">
        <v>0.46748880523729403</v>
      </c>
      <c r="HC356">
        <v>2.678124759318837E-3</v>
      </c>
      <c r="HD356">
        <v>-9.3737611465157319E-7</v>
      </c>
      <c r="HE356">
        <v>1.3915637841753891E-10</v>
      </c>
      <c r="HF356">
        <v>-6.7805247810390282E-2</v>
      </c>
      <c r="HG356">
        <v>1.061361004592812E-2</v>
      </c>
      <c r="HH356">
        <v>-3.086644042041478E-4</v>
      </c>
      <c r="HI356">
        <v>1.24720902217549E-6</v>
      </c>
      <c r="HJ356">
        <v>1</v>
      </c>
      <c r="HK356">
        <v>2093</v>
      </c>
      <c r="HL356">
        <v>2</v>
      </c>
      <c r="HM356">
        <v>27</v>
      </c>
      <c r="HN356">
        <v>9.6</v>
      </c>
      <c r="HO356">
        <v>9.4</v>
      </c>
      <c r="HP356">
        <v>3.3581500000000002</v>
      </c>
      <c r="HQ356">
        <v>2.2814899999999998</v>
      </c>
      <c r="HR356">
        <v>1.4978</v>
      </c>
      <c r="HS356">
        <v>2.3034699999999999</v>
      </c>
      <c r="HT356">
        <v>1.5478499999999999</v>
      </c>
      <c r="HU356">
        <v>2.34131</v>
      </c>
      <c r="HV356">
        <v>35.313299999999998</v>
      </c>
      <c r="HW356">
        <v>15.270300000000001</v>
      </c>
      <c r="HX356">
        <v>18</v>
      </c>
      <c r="HY356">
        <v>501.471</v>
      </c>
      <c r="HZ356">
        <v>518.79399999999998</v>
      </c>
      <c r="IA356">
        <v>28.9359</v>
      </c>
      <c r="IB356">
        <v>29.127300000000002</v>
      </c>
      <c r="IC356">
        <v>30.000499999999999</v>
      </c>
      <c r="ID356">
        <v>28.898399999999999</v>
      </c>
      <c r="IE356">
        <v>28.991700000000002</v>
      </c>
      <c r="IF356">
        <v>67.278700000000001</v>
      </c>
      <c r="IG356">
        <v>28.3584</v>
      </c>
      <c r="IH356">
        <v>72.486599999999996</v>
      </c>
      <c r="II356">
        <v>28.933199999999999</v>
      </c>
      <c r="IJ356">
        <v>1730.44</v>
      </c>
      <c r="IK356">
        <v>24.001899999999999</v>
      </c>
      <c r="IL356">
        <v>100.899</v>
      </c>
      <c r="IM356">
        <v>100.65900000000001</v>
      </c>
      <c r="IN356" t="s">
        <v>2775</v>
      </c>
    </row>
    <row r="357" spans="1:248" x14ac:dyDescent="0.2">
      <c r="A357">
        <v>341</v>
      </c>
      <c r="B357">
        <v>1660484721.0999999</v>
      </c>
      <c r="C357">
        <v>592</v>
      </c>
      <c r="D357" t="s">
        <v>1047</v>
      </c>
      <c r="E357" t="s">
        <v>1048</v>
      </c>
      <c r="F357">
        <v>1</v>
      </c>
      <c r="G357" t="s">
        <v>376</v>
      </c>
      <c r="H357" t="s">
        <v>377</v>
      </c>
      <c r="I357" t="s">
        <v>378</v>
      </c>
      <c r="J357" t="s">
        <v>379</v>
      </c>
      <c r="K357" t="s">
        <v>380</v>
      </c>
      <c r="L357" t="s">
        <v>376</v>
      </c>
      <c r="M357" t="s">
        <v>381</v>
      </c>
      <c r="N357">
        <v>1660484712.5999999</v>
      </c>
      <c r="O357">
        <f t="shared" si="170"/>
        <v>2.759138765503529E-3</v>
      </c>
      <c r="P357">
        <f t="shared" si="171"/>
        <v>2.7591387655035291</v>
      </c>
      <c r="Q357">
        <f t="shared" si="172"/>
        <v>6.443129139516163</v>
      </c>
      <c r="R357">
        <f t="shared" si="173"/>
        <v>1615.6131250000001</v>
      </c>
      <c r="S357">
        <f t="shared" si="174"/>
        <v>1486.3412835863871</v>
      </c>
      <c r="T357">
        <f t="shared" si="175"/>
        <v>148.07469049406743</v>
      </c>
      <c r="U357">
        <f t="shared" si="176"/>
        <v>160.95321854028541</v>
      </c>
      <c r="V357">
        <f t="shared" si="177"/>
        <v>0.13563806010196311</v>
      </c>
      <c r="W357">
        <f t="shared" si="178"/>
        <v>2.9218141785059828</v>
      </c>
      <c r="X357">
        <f t="shared" si="179"/>
        <v>0.13223458401105551</v>
      </c>
      <c r="Y357">
        <f t="shared" si="180"/>
        <v>8.2945290722567622E-2</v>
      </c>
      <c r="Z357">
        <f t="shared" si="181"/>
        <v>321.51482249999998</v>
      </c>
      <c r="AA357">
        <f t="shared" si="182"/>
        <v>32.225185453748601</v>
      </c>
      <c r="AB357">
        <f t="shared" si="183"/>
        <v>31.735949999999999</v>
      </c>
      <c r="AC357">
        <f t="shared" si="184"/>
        <v>4.7041803603623249</v>
      </c>
      <c r="AD357">
        <f t="shared" si="185"/>
        <v>59.749098355561195</v>
      </c>
      <c r="AE357">
        <f t="shared" si="186"/>
        <v>2.7027600094221889</v>
      </c>
      <c r="AF357">
        <f t="shared" si="187"/>
        <v>4.5235159756525887</v>
      </c>
      <c r="AG357">
        <f t="shared" si="188"/>
        <v>2.001420350940136</v>
      </c>
      <c r="AH357">
        <f t="shared" si="189"/>
        <v>-121.67801955870563</v>
      </c>
      <c r="AI357">
        <f t="shared" si="190"/>
        <v>-108.50331223488635</v>
      </c>
      <c r="AJ357">
        <f t="shared" si="191"/>
        <v>-8.3714348886388787</v>
      </c>
      <c r="AK357">
        <f t="shared" si="192"/>
        <v>82.962055817769141</v>
      </c>
      <c r="AL357">
        <f t="shared" si="193"/>
        <v>38.134493906714745</v>
      </c>
      <c r="AM357">
        <f t="shared" si="194"/>
        <v>2.7672046342676766</v>
      </c>
      <c r="AN357">
        <f t="shared" si="195"/>
        <v>6.443129139516163</v>
      </c>
      <c r="AO357">
        <v>1736.2765942379051</v>
      </c>
      <c r="AP357">
        <v>1701.81915151515</v>
      </c>
      <c r="AQ357">
        <v>5.1914502219461092</v>
      </c>
      <c r="AR357">
        <v>64.973285806085684</v>
      </c>
      <c r="AS357">
        <f t="shared" si="196"/>
        <v>2.7591387655035291</v>
      </c>
      <c r="AT357">
        <v>23.900705108293</v>
      </c>
      <c r="AU357">
        <v>27.120987272727259</v>
      </c>
      <c r="AV357">
        <v>-1.515472202836355E-5</v>
      </c>
      <c r="AW357">
        <v>82.278735908204425</v>
      </c>
      <c r="AX357">
        <v>0</v>
      </c>
      <c r="AY357">
        <v>0</v>
      </c>
      <c r="AZ357">
        <f t="shared" si="197"/>
        <v>1</v>
      </c>
      <c r="BA357">
        <f t="shared" si="198"/>
        <v>0</v>
      </c>
      <c r="BB357">
        <f t="shared" si="199"/>
        <v>51942.836739544466</v>
      </c>
      <c r="BC357">
        <f t="shared" si="200"/>
        <v>1999.9962499999999</v>
      </c>
      <c r="BD357">
        <f t="shared" si="201"/>
        <v>1681.1965499999999</v>
      </c>
      <c r="BE357">
        <f t="shared" si="202"/>
        <v>0.8405998511247208</v>
      </c>
      <c r="BF357">
        <f t="shared" si="203"/>
        <v>0.16075771267071126</v>
      </c>
      <c r="BG357">
        <v>6</v>
      </c>
      <c r="BH357">
        <v>0.5</v>
      </c>
      <c r="BI357" t="s">
        <v>382</v>
      </c>
      <c r="BJ357">
        <v>2</v>
      </c>
      <c r="BK357" t="b">
        <v>1</v>
      </c>
      <c r="BL357">
        <v>1660484712.5999999</v>
      </c>
      <c r="BM357">
        <v>1615.6131250000001</v>
      </c>
      <c r="BN357">
        <v>1666.7237500000001</v>
      </c>
      <c r="BO357">
        <v>27.1297125</v>
      </c>
      <c r="BP357">
        <v>23.900143750000002</v>
      </c>
      <c r="BQ357">
        <v>1612.6824999999999</v>
      </c>
      <c r="BR357">
        <v>27.111787499999998</v>
      </c>
      <c r="BS357">
        <v>500.15306249999998</v>
      </c>
      <c r="BT357">
        <v>99.523531249999991</v>
      </c>
      <c r="BU357">
        <v>0.100082875</v>
      </c>
      <c r="BV357">
        <v>31.04713125</v>
      </c>
      <c r="BW357">
        <v>31.735949999999999</v>
      </c>
      <c r="BX357">
        <v>999.9</v>
      </c>
      <c r="BY357">
        <v>0</v>
      </c>
      <c r="BZ357">
        <v>0</v>
      </c>
      <c r="CA357">
        <v>10003.633750000001</v>
      </c>
      <c r="CB357">
        <v>0</v>
      </c>
      <c r="CC357">
        <v>809.67012499999998</v>
      </c>
      <c r="CD357">
        <v>-51.110075000000002</v>
      </c>
      <c r="CE357">
        <v>1660.6681249999999</v>
      </c>
      <c r="CF357">
        <v>1707.5362500000001</v>
      </c>
      <c r="CG357">
        <v>3.2295687499999999</v>
      </c>
      <c r="CH357">
        <v>1666.7237500000001</v>
      </c>
      <c r="CI357">
        <v>23.900143750000002</v>
      </c>
      <c r="CJ357">
        <v>2.700045625</v>
      </c>
      <c r="CK357">
        <v>2.3786256250000002</v>
      </c>
      <c r="CL357">
        <v>22.285393750000001</v>
      </c>
      <c r="CM357">
        <v>20.219000000000001</v>
      </c>
      <c r="CN357">
        <v>1999.9962499999999</v>
      </c>
      <c r="CO357">
        <v>0.98000525000000005</v>
      </c>
      <c r="CP357">
        <v>1.9995124999999999E-2</v>
      </c>
      <c r="CQ357">
        <v>0</v>
      </c>
      <c r="CR357">
        <v>2.5995625000000002</v>
      </c>
      <c r="CS357">
        <v>0</v>
      </c>
      <c r="CT357">
        <v>32481.393749999999</v>
      </c>
      <c r="CU357">
        <v>17412.318749999999</v>
      </c>
      <c r="CV357">
        <v>39.234250000000003</v>
      </c>
      <c r="CW357">
        <v>40.25</v>
      </c>
      <c r="CX357">
        <v>39.186999999999998</v>
      </c>
      <c r="CY357">
        <v>38.75</v>
      </c>
      <c r="CZ357">
        <v>39.444875000000003</v>
      </c>
      <c r="DA357">
        <v>1960.0062499999999</v>
      </c>
      <c r="DB357">
        <v>39.99</v>
      </c>
      <c r="DC357">
        <v>0</v>
      </c>
      <c r="DD357">
        <v>1660484718.8</v>
      </c>
      <c r="DE357">
        <v>0</v>
      </c>
      <c r="DF357">
        <v>1660484159.0999999</v>
      </c>
      <c r="DG357" t="s">
        <v>383</v>
      </c>
      <c r="DH357">
        <v>1660484145.0999999</v>
      </c>
      <c r="DI357">
        <v>1660484159.0999999</v>
      </c>
      <c r="DJ357">
        <v>1</v>
      </c>
      <c r="DK357">
        <v>6.3E-2</v>
      </c>
      <c r="DL357">
        <v>-2.8000000000000001E-2</v>
      </c>
      <c r="DM357">
        <v>1.395</v>
      </c>
      <c r="DN357">
        <v>2.7E-2</v>
      </c>
      <c r="DO357">
        <v>400</v>
      </c>
      <c r="DP357">
        <v>24</v>
      </c>
      <c r="DQ357">
        <v>0.47</v>
      </c>
      <c r="DR357">
        <v>0.03</v>
      </c>
      <c r="DS357">
        <v>6.4161241688408541</v>
      </c>
      <c r="DT357">
        <v>2.3827179441746221E-3</v>
      </c>
      <c r="DU357">
        <v>0.14222225418681669</v>
      </c>
      <c r="DV357">
        <v>1</v>
      </c>
      <c r="DW357">
        <v>38.126228207013192</v>
      </c>
      <c r="DX357">
        <v>0.72345651650499976</v>
      </c>
      <c r="DY357">
        <v>0.32615209497711001</v>
      </c>
      <c r="DZ357">
        <v>0</v>
      </c>
      <c r="EA357">
        <v>-51.107280000000003</v>
      </c>
      <c r="EB357">
        <v>-2.166535261401596</v>
      </c>
      <c r="EC357">
        <v>0.41612894507992748</v>
      </c>
      <c r="ED357">
        <v>0</v>
      </c>
      <c r="EE357">
        <v>1484.4731345479861</v>
      </c>
      <c r="EF357">
        <v>289.03766958799469</v>
      </c>
      <c r="EG357">
        <v>21.615330823171039</v>
      </c>
      <c r="EH357">
        <v>0</v>
      </c>
      <c r="EI357">
        <v>3.231347</v>
      </c>
      <c r="EJ357">
        <v>-4.7414409005634581E-2</v>
      </c>
      <c r="EK357">
        <v>5.3422706782790272E-3</v>
      </c>
      <c r="EL357">
        <v>1</v>
      </c>
      <c r="EM357">
        <v>2.0013481874223462</v>
      </c>
      <c r="EN357">
        <v>-2.2299631438961799E-3</v>
      </c>
      <c r="EO357">
        <v>1.418313989261484E-3</v>
      </c>
      <c r="EP357">
        <v>1</v>
      </c>
      <c r="EQ357">
        <v>3</v>
      </c>
      <c r="ER357">
        <v>6</v>
      </c>
      <c r="ES357" t="s">
        <v>404</v>
      </c>
      <c r="ET357">
        <v>2.9454500000000001</v>
      </c>
      <c r="EU357">
        <v>2.8013599999999999</v>
      </c>
      <c r="EV357">
        <v>0.22837199999999999</v>
      </c>
      <c r="EW357">
        <v>0.232484</v>
      </c>
      <c r="EX357">
        <v>0.11833200000000001</v>
      </c>
      <c r="EY357">
        <v>0.108349</v>
      </c>
      <c r="EZ357">
        <v>15894.5</v>
      </c>
      <c r="FA357">
        <v>16583</v>
      </c>
      <c r="FB357">
        <v>23939.200000000001</v>
      </c>
      <c r="FC357">
        <v>25127.599999999999</v>
      </c>
      <c r="FD357">
        <v>33776.400000000001</v>
      </c>
      <c r="FE357">
        <v>35772</v>
      </c>
      <c r="FF357">
        <v>43626</v>
      </c>
      <c r="FG357">
        <v>46442.8</v>
      </c>
      <c r="FH357">
        <v>2.0007700000000002</v>
      </c>
      <c r="FI357">
        <v>1.9251</v>
      </c>
      <c r="FJ357">
        <v>0.155579</v>
      </c>
      <c r="FK357">
        <v>0</v>
      </c>
      <c r="FL357">
        <v>29.211600000000001</v>
      </c>
      <c r="FM357">
        <v>999.9</v>
      </c>
      <c r="FN357">
        <v>68.900000000000006</v>
      </c>
      <c r="FO357">
        <v>31.7</v>
      </c>
      <c r="FP357">
        <v>32.500900000000001</v>
      </c>
      <c r="FQ357">
        <v>63.933999999999997</v>
      </c>
      <c r="FR357">
        <v>25.400600000000001</v>
      </c>
      <c r="FS357">
        <v>1</v>
      </c>
      <c r="FT357">
        <v>0.15295</v>
      </c>
      <c r="FU357">
        <v>0.24358399999999999</v>
      </c>
      <c r="FV357">
        <v>20.323399999999999</v>
      </c>
      <c r="FW357">
        <v>5.2129500000000002</v>
      </c>
      <c r="FX357">
        <v>11.9032</v>
      </c>
      <c r="FY357">
        <v>5.0030000000000001</v>
      </c>
      <c r="FZ357">
        <v>3.2899699999999998</v>
      </c>
      <c r="GA357">
        <v>9999</v>
      </c>
      <c r="GB357">
        <v>9999</v>
      </c>
      <c r="GC357">
        <v>9999</v>
      </c>
      <c r="GD357">
        <v>999.9</v>
      </c>
      <c r="GE357">
        <v>1.85944</v>
      </c>
      <c r="GF357">
        <v>1.85439</v>
      </c>
      <c r="GG357">
        <v>1.8575999999999999</v>
      </c>
      <c r="GH357">
        <v>1.8560099999999999</v>
      </c>
      <c r="GI357">
        <v>1.85484</v>
      </c>
      <c r="GJ357">
        <v>1.8545400000000001</v>
      </c>
      <c r="GK357">
        <v>1.8531500000000001</v>
      </c>
      <c r="GL357">
        <v>1.85632</v>
      </c>
      <c r="GM357">
        <v>0</v>
      </c>
      <c r="GN357">
        <v>0</v>
      </c>
      <c r="GO357">
        <v>0</v>
      </c>
      <c r="GP357">
        <v>0</v>
      </c>
      <c r="GQ357" t="s">
        <v>385</v>
      </c>
      <c r="GR357" t="s">
        <v>386</v>
      </c>
      <c r="GS357" t="s">
        <v>387</v>
      </c>
      <c r="GT357" t="s">
        <v>387</v>
      </c>
      <c r="GU357" t="s">
        <v>387</v>
      </c>
      <c r="GV357" t="s">
        <v>387</v>
      </c>
      <c r="GW357">
        <v>0</v>
      </c>
      <c r="GX357">
        <v>100</v>
      </c>
      <c r="GY357">
        <v>100</v>
      </c>
      <c r="GZ357">
        <v>2.96</v>
      </c>
      <c r="HA357">
        <v>1.7899999999999999E-2</v>
      </c>
      <c r="HB357">
        <v>0.46748880523729403</v>
      </c>
      <c r="HC357">
        <v>2.678124759318837E-3</v>
      </c>
      <c r="HD357">
        <v>-9.3737611465157319E-7</v>
      </c>
      <c r="HE357">
        <v>1.3915637841753891E-10</v>
      </c>
      <c r="HF357">
        <v>-6.7805247810390282E-2</v>
      </c>
      <c r="HG357">
        <v>1.061361004592812E-2</v>
      </c>
      <c r="HH357">
        <v>-3.086644042041478E-4</v>
      </c>
      <c r="HI357">
        <v>1.24720902217549E-6</v>
      </c>
      <c r="HJ357">
        <v>1</v>
      </c>
      <c r="HK357">
        <v>2093</v>
      </c>
      <c r="HL357">
        <v>2</v>
      </c>
      <c r="HM357">
        <v>27</v>
      </c>
      <c r="HN357">
        <v>9.6</v>
      </c>
      <c r="HO357">
        <v>9.4</v>
      </c>
      <c r="HP357">
        <v>3.3605999999999998</v>
      </c>
      <c r="HQ357">
        <v>2.2802699999999998</v>
      </c>
      <c r="HR357">
        <v>1.4978</v>
      </c>
      <c r="HS357">
        <v>2.3034699999999999</v>
      </c>
      <c r="HT357">
        <v>1.5478499999999999</v>
      </c>
      <c r="HU357">
        <v>2.2534200000000002</v>
      </c>
      <c r="HV357">
        <v>35.313299999999998</v>
      </c>
      <c r="HW357">
        <v>15.270300000000001</v>
      </c>
      <c r="HX357">
        <v>18</v>
      </c>
      <c r="HY357">
        <v>501.45800000000003</v>
      </c>
      <c r="HZ357">
        <v>518.779</v>
      </c>
      <c r="IA357">
        <v>28.9329</v>
      </c>
      <c r="IB357">
        <v>29.127700000000001</v>
      </c>
      <c r="IC357">
        <v>30.000499999999999</v>
      </c>
      <c r="ID357">
        <v>28.898599999999998</v>
      </c>
      <c r="IE357">
        <v>28.991900000000001</v>
      </c>
      <c r="IF357">
        <v>67.314899999999994</v>
      </c>
      <c r="IG357">
        <v>28.3584</v>
      </c>
      <c r="IH357">
        <v>72.486599999999996</v>
      </c>
      <c r="II357">
        <v>28.8902</v>
      </c>
      <c r="IJ357">
        <v>1740.98</v>
      </c>
      <c r="IK357">
        <v>24.0014</v>
      </c>
      <c r="IL357">
        <v>100.899</v>
      </c>
      <c r="IM357">
        <v>100.65900000000001</v>
      </c>
      <c r="IN357" t="s">
        <v>2775</v>
      </c>
    </row>
    <row r="358" spans="1:248" x14ac:dyDescent="0.2">
      <c r="A358">
        <v>342</v>
      </c>
      <c r="B358">
        <v>1660484722.5999999</v>
      </c>
      <c r="C358">
        <v>593.5</v>
      </c>
      <c r="D358" t="s">
        <v>1049</v>
      </c>
      <c r="E358" t="s">
        <v>1050</v>
      </c>
      <c r="F358">
        <v>1</v>
      </c>
      <c r="G358" t="s">
        <v>376</v>
      </c>
      <c r="H358" t="s">
        <v>377</v>
      </c>
      <c r="I358" t="s">
        <v>378</v>
      </c>
      <c r="J358" t="s">
        <v>379</v>
      </c>
      <c r="K358" t="s">
        <v>380</v>
      </c>
      <c r="L358" t="s">
        <v>376</v>
      </c>
      <c r="M358" t="s">
        <v>381</v>
      </c>
      <c r="N358">
        <v>1660484714.6312499</v>
      </c>
      <c r="O358">
        <f t="shared" si="170"/>
        <v>2.7557770622231069E-3</v>
      </c>
      <c r="P358">
        <f t="shared" si="171"/>
        <v>2.7557770622231068</v>
      </c>
      <c r="Q358">
        <f t="shared" si="172"/>
        <v>6.6231065395514195</v>
      </c>
      <c r="R358">
        <f t="shared" si="173"/>
        <v>1625.7725</v>
      </c>
      <c r="S358">
        <f t="shared" si="174"/>
        <v>1493.9398496431936</v>
      </c>
      <c r="T358">
        <f t="shared" si="175"/>
        <v>148.83146366943529</v>
      </c>
      <c r="U358">
        <f t="shared" si="176"/>
        <v>161.96508904043705</v>
      </c>
      <c r="V358">
        <f t="shared" si="177"/>
        <v>0.13547129580402717</v>
      </c>
      <c r="W358">
        <f t="shared" si="178"/>
        <v>2.9215653860701902</v>
      </c>
      <c r="X358">
        <f t="shared" si="179"/>
        <v>0.13207578943687912</v>
      </c>
      <c r="Y358">
        <f t="shared" si="180"/>
        <v>8.2845352626470581E-2</v>
      </c>
      <c r="Z358">
        <f t="shared" si="181"/>
        <v>321.51292724999996</v>
      </c>
      <c r="AA358">
        <f t="shared" si="182"/>
        <v>32.224698907265655</v>
      </c>
      <c r="AB358">
        <f t="shared" si="183"/>
        <v>31.734999999999999</v>
      </c>
      <c r="AC358">
        <f t="shared" si="184"/>
        <v>4.7039269299012174</v>
      </c>
      <c r="AD358">
        <f t="shared" si="185"/>
        <v>59.74914893435249</v>
      </c>
      <c r="AE358">
        <f t="shared" si="186"/>
        <v>2.7025398934457936</v>
      </c>
      <c r="AF358">
        <f t="shared" si="187"/>
        <v>4.5231437462232718</v>
      </c>
      <c r="AG358">
        <f t="shared" si="188"/>
        <v>2.0013870364554238</v>
      </c>
      <c r="AH358">
        <f t="shared" si="189"/>
        <v>-121.52976844403902</v>
      </c>
      <c r="AI358">
        <f t="shared" si="190"/>
        <v>-108.57184247448107</v>
      </c>
      <c r="AJ358">
        <f t="shared" si="191"/>
        <v>-8.3773367855383363</v>
      </c>
      <c r="AK358">
        <f t="shared" si="192"/>
        <v>83.033979545941563</v>
      </c>
      <c r="AL358">
        <f t="shared" si="193"/>
        <v>38.155463477702511</v>
      </c>
      <c r="AM358">
        <f t="shared" si="194"/>
        <v>2.7659301359722495</v>
      </c>
      <c r="AN358">
        <f t="shared" si="195"/>
        <v>6.6231065395514195</v>
      </c>
      <c r="AO358">
        <v>1743.9202605669161</v>
      </c>
      <c r="AP358">
        <v>1709.482666666667</v>
      </c>
      <c r="AQ358">
        <v>5.1442198812090671</v>
      </c>
      <c r="AR358">
        <v>64.973285806085684</v>
      </c>
      <c r="AS358">
        <f t="shared" si="196"/>
        <v>2.7557770622231068</v>
      </c>
      <c r="AT358">
        <v>23.901102184260161</v>
      </c>
      <c r="AU358">
        <v>27.11758363636363</v>
      </c>
      <c r="AV358">
        <v>-2.7717343210756868E-5</v>
      </c>
      <c r="AW358">
        <v>82.278735908204425</v>
      </c>
      <c r="AX358">
        <v>0</v>
      </c>
      <c r="AY358">
        <v>0</v>
      </c>
      <c r="AZ358">
        <f t="shared" si="197"/>
        <v>1</v>
      </c>
      <c r="BA358">
        <f t="shared" si="198"/>
        <v>0</v>
      </c>
      <c r="BB358">
        <f t="shared" si="199"/>
        <v>51936.005172884776</v>
      </c>
      <c r="BC358">
        <f t="shared" si="200"/>
        <v>1999.984375</v>
      </c>
      <c r="BD358">
        <f t="shared" si="201"/>
        <v>1681.1865749999999</v>
      </c>
      <c r="BE358">
        <f t="shared" si="202"/>
        <v>0.84059985468636467</v>
      </c>
      <c r="BF358">
        <f t="shared" si="203"/>
        <v>0.16075771954468393</v>
      </c>
      <c r="BG358">
        <v>6</v>
      </c>
      <c r="BH358">
        <v>0.5</v>
      </c>
      <c r="BI358" t="s">
        <v>382</v>
      </c>
      <c r="BJ358">
        <v>2</v>
      </c>
      <c r="BK358" t="b">
        <v>1</v>
      </c>
      <c r="BL358">
        <v>1660484714.6312499</v>
      </c>
      <c r="BM358">
        <v>1625.7725</v>
      </c>
      <c r="BN358">
        <v>1676.94</v>
      </c>
      <c r="BO358">
        <v>27.127543750000001</v>
      </c>
      <c r="BP358">
        <v>23.899425000000001</v>
      </c>
      <c r="BQ358">
        <v>1622.8343749999999</v>
      </c>
      <c r="BR358">
        <v>27.109618749999999</v>
      </c>
      <c r="BS358">
        <v>500.14837499999999</v>
      </c>
      <c r="BT358">
        <v>99.523375000000001</v>
      </c>
      <c r="BU358">
        <v>0.10008956250000001</v>
      </c>
      <c r="BV358">
        <v>31.0456875</v>
      </c>
      <c r="BW358">
        <v>31.734999999999999</v>
      </c>
      <c r="BX358">
        <v>999.9</v>
      </c>
      <c r="BY358">
        <v>0</v>
      </c>
      <c r="BZ358">
        <v>0</v>
      </c>
      <c r="CA358">
        <v>10002.22875</v>
      </c>
      <c r="CB358">
        <v>0</v>
      </c>
      <c r="CC358">
        <v>776.30018749999999</v>
      </c>
      <c r="CD358">
        <v>-51.16731875</v>
      </c>
      <c r="CE358">
        <v>1671.1068749999999</v>
      </c>
      <c r="CF358">
        <v>1718.0018749999999</v>
      </c>
      <c r="CG358">
        <v>3.2281243750000002</v>
      </c>
      <c r="CH358">
        <v>1676.94</v>
      </c>
      <c r="CI358">
        <v>23.899425000000001</v>
      </c>
      <c r="CJ358">
        <v>2.6998250000000001</v>
      </c>
      <c r="CK358">
        <v>2.378549375</v>
      </c>
      <c r="CL358">
        <v>22.284056249999999</v>
      </c>
      <c r="CM358">
        <v>20.21848125</v>
      </c>
      <c r="CN358">
        <v>1999.984375</v>
      </c>
      <c r="CO358">
        <v>0.98000525000000005</v>
      </c>
      <c r="CP358">
        <v>1.9995124999999999E-2</v>
      </c>
      <c r="CQ358">
        <v>0</v>
      </c>
      <c r="CR358">
        <v>2.5590625</v>
      </c>
      <c r="CS358">
        <v>0</v>
      </c>
      <c r="CT358">
        <v>32471.987499999999</v>
      </c>
      <c r="CU358">
        <v>17412.212500000001</v>
      </c>
      <c r="CV358">
        <v>39.234250000000003</v>
      </c>
      <c r="CW358">
        <v>40.25</v>
      </c>
      <c r="CX358">
        <v>39.186999999999998</v>
      </c>
      <c r="CY358">
        <v>38.75</v>
      </c>
      <c r="CZ358">
        <v>39.444875000000003</v>
      </c>
      <c r="DA358">
        <v>1959.994375</v>
      </c>
      <c r="DB358">
        <v>39.99</v>
      </c>
      <c r="DC358">
        <v>0</v>
      </c>
      <c r="DD358">
        <v>1660484720.5999999</v>
      </c>
      <c r="DE358">
        <v>0</v>
      </c>
      <c r="DF358">
        <v>1660484159.0999999</v>
      </c>
      <c r="DG358" t="s">
        <v>383</v>
      </c>
      <c r="DH358">
        <v>1660484145.0999999</v>
      </c>
      <c r="DI358">
        <v>1660484159.0999999</v>
      </c>
      <c r="DJ358">
        <v>1</v>
      </c>
      <c r="DK358">
        <v>6.3E-2</v>
      </c>
      <c r="DL358">
        <v>-2.8000000000000001E-2</v>
      </c>
      <c r="DM358">
        <v>1.395</v>
      </c>
      <c r="DN358">
        <v>2.7E-2</v>
      </c>
      <c r="DO358">
        <v>400</v>
      </c>
      <c r="DP358">
        <v>24</v>
      </c>
      <c r="DQ358">
        <v>0.47</v>
      </c>
      <c r="DR358">
        <v>0.03</v>
      </c>
      <c r="DS358">
        <v>6.4176918494911437</v>
      </c>
      <c r="DT358">
        <v>-2.7238330023774411E-2</v>
      </c>
      <c r="DU358">
        <v>0.14296733441730711</v>
      </c>
      <c r="DV358">
        <v>1</v>
      </c>
      <c r="DW358">
        <v>38.133316438643462</v>
      </c>
      <c r="DX358">
        <v>1.0494124603969031</v>
      </c>
      <c r="DY358">
        <v>0.32851996801269712</v>
      </c>
      <c r="DZ358">
        <v>0</v>
      </c>
      <c r="EA358">
        <v>-51.131750000000011</v>
      </c>
      <c r="EB358">
        <v>-2.6701428253614639</v>
      </c>
      <c r="EC358">
        <v>0.42541922833051798</v>
      </c>
      <c r="ED358">
        <v>0</v>
      </c>
      <c r="EE358">
        <v>1489.252088653587</v>
      </c>
      <c r="EF358">
        <v>289.31928871127798</v>
      </c>
      <c r="EG358">
        <v>21.635424401131349</v>
      </c>
      <c r="EH358">
        <v>0</v>
      </c>
      <c r="EI358">
        <v>3.2303562499999998</v>
      </c>
      <c r="EJ358">
        <v>-4.6807767354597511E-2</v>
      </c>
      <c r="EK358">
        <v>5.2789419808802196E-3</v>
      </c>
      <c r="EL358">
        <v>1</v>
      </c>
      <c r="EM358">
        <v>2.0013464352307051</v>
      </c>
      <c r="EN358">
        <v>5.320262983620966E-3</v>
      </c>
      <c r="EO358">
        <v>1.415538355705834E-3</v>
      </c>
      <c r="EP358">
        <v>1</v>
      </c>
      <c r="EQ358">
        <v>3</v>
      </c>
      <c r="ER358">
        <v>6</v>
      </c>
      <c r="ES358" t="s">
        <v>404</v>
      </c>
      <c r="ET358">
        <v>2.9450500000000002</v>
      </c>
      <c r="EU358">
        <v>2.8012199999999998</v>
      </c>
      <c r="EV358">
        <v>0.22897500000000001</v>
      </c>
      <c r="EW358">
        <v>0.23308000000000001</v>
      </c>
      <c r="EX358">
        <v>0.118321</v>
      </c>
      <c r="EY358">
        <v>0.108352</v>
      </c>
      <c r="EZ358">
        <v>15882.1</v>
      </c>
      <c r="FA358">
        <v>16569.900000000001</v>
      </c>
      <c r="FB358">
        <v>23939.200000000001</v>
      </c>
      <c r="FC358">
        <v>25127.3</v>
      </c>
      <c r="FD358">
        <v>33776.699999999997</v>
      </c>
      <c r="FE358">
        <v>35771.599999999999</v>
      </c>
      <c r="FF358">
        <v>43625.7</v>
      </c>
      <c r="FG358">
        <v>46442.3</v>
      </c>
      <c r="FH358">
        <v>2.0005999999999999</v>
      </c>
      <c r="FI358">
        <v>1.9249799999999999</v>
      </c>
      <c r="FJ358">
        <v>0.15489800000000001</v>
      </c>
      <c r="FK358">
        <v>0</v>
      </c>
      <c r="FL358">
        <v>29.215299999999999</v>
      </c>
      <c r="FM358">
        <v>999.9</v>
      </c>
      <c r="FN358">
        <v>68.900000000000006</v>
      </c>
      <c r="FO358">
        <v>31.7</v>
      </c>
      <c r="FP358">
        <v>32.502600000000001</v>
      </c>
      <c r="FQ358">
        <v>63.923999999999999</v>
      </c>
      <c r="FR358">
        <v>26.1098</v>
      </c>
      <c r="FS358">
        <v>1</v>
      </c>
      <c r="FT358">
        <v>0.15284800000000001</v>
      </c>
      <c r="FU358">
        <v>0.251716</v>
      </c>
      <c r="FV358">
        <v>20.3231</v>
      </c>
      <c r="FW358">
        <v>5.2123499999999998</v>
      </c>
      <c r="FX358">
        <v>11.903</v>
      </c>
      <c r="FY358">
        <v>5.0028499999999996</v>
      </c>
      <c r="FZ358">
        <v>3.2899500000000002</v>
      </c>
      <c r="GA358">
        <v>9999</v>
      </c>
      <c r="GB358">
        <v>9999</v>
      </c>
      <c r="GC358">
        <v>9999</v>
      </c>
      <c r="GD358">
        <v>999.9</v>
      </c>
      <c r="GE358">
        <v>1.85944</v>
      </c>
      <c r="GF358">
        <v>1.85436</v>
      </c>
      <c r="GG358">
        <v>1.8575999999999999</v>
      </c>
      <c r="GH358">
        <v>1.8560000000000001</v>
      </c>
      <c r="GI358">
        <v>1.85484</v>
      </c>
      <c r="GJ358">
        <v>1.85453</v>
      </c>
      <c r="GK358">
        <v>1.8531500000000001</v>
      </c>
      <c r="GL358">
        <v>1.8563000000000001</v>
      </c>
      <c r="GM358">
        <v>0</v>
      </c>
      <c r="GN358">
        <v>0</v>
      </c>
      <c r="GO358">
        <v>0</v>
      </c>
      <c r="GP358">
        <v>0</v>
      </c>
      <c r="GQ358" t="s">
        <v>385</v>
      </c>
      <c r="GR358" t="s">
        <v>386</v>
      </c>
      <c r="GS358" t="s">
        <v>387</v>
      </c>
      <c r="GT358" t="s">
        <v>387</v>
      </c>
      <c r="GU358" t="s">
        <v>387</v>
      </c>
      <c r="GV358" t="s">
        <v>387</v>
      </c>
      <c r="GW358">
        <v>0</v>
      </c>
      <c r="GX358">
        <v>100</v>
      </c>
      <c r="GY358">
        <v>100</v>
      </c>
      <c r="GZ358">
        <v>2.96</v>
      </c>
      <c r="HA358">
        <v>1.7899999999999999E-2</v>
      </c>
      <c r="HB358">
        <v>0.46748880523729403</v>
      </c>
      <c r="HC358">
        <v>2.678124759318837E-3</v>
      </c>
      <c r="HD358">
        <v>-9.3737611465157319E-7</v>
      </c>
      <c r="HE358">
        <v>1.3915637841753891E-10</v>
      </c>
      <c r="HF358">
        <v>-6.7805247810390282E-2</v>
      </c>
      <c r="HG358">
        <v>1.061361004592812E-2</v>
      </c>
      <c r="HH358">
        <v>-3.086644042041478E-4</v>
      </c>
      <c r="HI358">
        <v>1.24720902217549E-6</v>
      </c>
      <c r="HJ358">
        <v>1</v>
      </c>
      <c r="HK358">
        <v>2093</v>
      </c>
      <c r="HL358">
        <v>2</v>
      </c>
      <c r="HM358">
        <v>27</v>
      </c>
      <c r="HN358">
        <v>9.6</v>
      </c>
      <c r="HO358">
        <v>9.4</v>
      </c>
      <c r="HP358">
        <v>3.3715799999999998</v>
      </c>
      <c r="HQ358">
        <v>2.2509800000000002</v>
      </c>
      <c r="HR358">
        <v>1.4978</v>
      </c>
      <c r="HS358">
        <v>2.3034699999999999</v>
      </c>
      <c r="HT358">
        <v>1.5478499999999999</v>
      </c>
      <c r="HU358">
        <v>2.4536099999999998</v>
      </c>
      <c r="HV358">
        <v>35.313299999999998</v>
      </c>
      <c r="HW358">
        <v>15.287800000000001</v>
      </c>
      <c r="HX358">
        <v>18</v>
      </c>
      <c r="HY358">
        <v>501.36700000000002</v>
      </c>
      <c r="HZ358">
        <v>518.70299999999997</v>
      </c>
      <c r="IA358">
        <v>28.919799999999999</v>
      </c>
      <c r="IB358">
        <v>29.129799999999999</v>
      </c>
      <c r="IC358">
        <v>30.000299999999999</v>
      </c>
      <c r="ID358">
        <v>28.900200000000002</v>
      </c>
      <c r="IE358">
        <v>28.992899999999999</v>
      </c>
      <c r="IF358">
        <v>67.562100000000001</v>
      </c>
      <c r="IG358">
        <v>28.3584</v>
      </c>
      <c r="IH358">
        <v>72.486599999999996</v>
      </c>
      <c r="II358">
        <v>28.8902</v>
      </c>
      <c r="IJ358">
        <v>1740.98</v>
      </c>
      <c r="IK358">
        <v>24.012499999999999</v>
      </c>
      <c r="IL358">
        <v>100.898</v>
      </c>
      <c r="IM358">
        <v>100.658</v>
      </c>
      <c r="IN358" t="s">
        <v>2775</v>
      </c>
    </row>
    <row r="359" spans="1:248" x14ac:dyDescent="0.2">
      <c r="A359">
        <v>343</v>
      </c>
      <c r="B359">
        <v>1660484723.0999999</v>
      </c>
      <c r="C359">
        <v>594</v>
      </c>
      <c r="D359" t="s">
        <v>1051</v>
      </c>
      <c r="E359" t="s">
        <v>1052</v>
      </c>
      <c r="F359">
        <v>1</v>
      </c>
      <c r="G359" t="s">
        <v>376</v>
      </c>
      <c r="H359" t="s">
        <v>377</v>
      </c>
      <c r="I359" t="s">
        <v>378</v>
      </c>
      <c r="J359" t="s">
        <v>379</v>
      </c>
      <c r="K359" t="s">
        <v>380</v>
      </c>
      <c r="L359" t="s">
        <v>376</v>
      </c>
      <c r="M359" t="s">
        <v>381</v>
      </c>
      <c r="N359">
        <v>1660484714.6312499</v>
      </c>
      <c r="O359">
        <f t="shared" si="170"/>
        <v>2.7554894132706814E-3</v>
      </c>
      <c r="P359">
        <f t="shared" si="171"/>
        <v>2.7554894132706815</v>
      </c>
      <c r="Q359">
        <f t="shared" si="172"/>
        <v>6.6271400806848666</v>
      </c>
      <c r="R359">
        <f t="shared" si="173"/>
        <v>1625.7725</v>
      </c>
      <c r="S359">
        <f t="shared" si="174"/>
        <v>1493.8836958054844</v>
      </c>
      <c r="T359">
        <f t="shared" si="175"/>
        <v>148.8258694295742</v>
      </c>
      <c r="U359">
        <f t="shared" si="176"/>
        <v>161.96508904043705</v>
      </c>
      <c r="V359">
        <f t="shared" si="177"/>
        <v>0.13545679250586115</v>
      </c>
      <c r="W359">
        <f t="shared" si="178"/>
        <v>2.9215653860701902</v>
      </c>
      <c r="X359">
        <f t="shared" si="179"/>
        <v>0.13206200332079843</v>
      </c>
      <c r="Y359">
        <f t="shared" si="180"/>
        <v>8.2836674103626079E-2</v>
      </c>
      <c r="Z359">
        <f t="shared" si="181"/>
        <v>321.51292724999996</v>
      </c>
      <c r="AA359">
        <f t="shared" si="182"/>
        <v>32.224773694241023</v>
      </c>
      <c r="AB359">
        <f t="shared" si="183"/>
        <v>31.734999999999999</v>
      </c>
      <c r="AC359">
        <f t="shared" si="184"/>
        <v>4.7039269299012174</v>
      </c>
      <c r="AD359">
        <f t="shared" si="185"/>
        <v>59.74914893435249</v>
      </c>
      <c r="AE359">
        <f t="shared" si="186"/>
        <v>2.7025398934457936</v>
      </c>
      <c r="AF359">
        <f t="shared" si="187"/>
        <v>4.5231437462232718</v>
      </c>
      <c r="AG359">
        <f t="shared" si="188"/>
        <v>2.0013870364554238</v>
      </c>
      <c r="AH359">
        <f t="shared" si="189"/>
        <v>-121.51708312523705</v>
      </c>
      <c r="AI359">
        <f t="shared" si="190"/>
        <v>-108.57184247448107</v>
      </c>
      <c r="AJ359">
        <f t="shared" si="191"/>
        <v>-8.3773367855383363</v>
      </c>
      <c r="AK359">
        <f t="shared" si="192"/>
        <v>83.046664864743533</v>
      </c>
      <c r="AL359">
        <f t="shared" si="193"/>
        <v>38.155463477702511</v>
      </c>
      <c r="AM359">
        <f t="shared" si="194"/>
        <v>2.7659301359722495</v>
      </c>
      <c r="AN359">
        <f t="shared" si="195"/>
        <v>6.6271400806848666</v>
      </c>
      <c r="AO359">
        <v>1746.4897447957389</v>
      </c>
      <c r="AP359">
        <v>1712.0685454545451</v>
      </c>
      <c r="AQ359">
        <v>5.1400431406798406</v>
      </c>
      <c r="AR359">
        <v>64.973285806085684</v>
      </c>
      <c r="AS359">
        <f t="shared" si="196"/>
        <v>2.7554894132706815</v>
      </c>
      <c r="AT359">
        <v>23.900476132169999</v>
      </c>
      <c r="AU359">
        <v>27.11666727272727</v>
      </c>
      <c r="AV359">
        <v>-3.4263552770803733E-5</v>
      </c>
      <c r="AW359">
        <v>82.278735908204425</v>
      </c>
      <c r="AX359">
        <v>0</v>
      </c>
      <c r="AY359">
        <v>0</v>
      </c>
      <c r="AZ359">
        <f t="shared" si="197"/>
        <v>1</v>
      </c>
      <c r="BA359">
        <f t="shared" si="198"/>
        <v>0</v>
      </c>
      <c r="BB359">
        <f t="shared" si="199"/>
        <v>51936.005172884776</v>
      </c>
      <c r="BC359">
        <f t="shared" si="200"/>
        <v>1999.984375</v>
      </c>
      <c r="BD359">
        <f t="shared" si="201"/>
        <v>1681.1865749999999</v>
      </c>
      <c r="BE359">
        <f t="shared" si="202"/>
        <v>0.84059985468636467</v>
      </c>
      <c r="BF359">
        <f t="shared" si="203"/>
        <v>0.16075771954468393</v>
      </c>
      <c r="BG359">
        <v>6</v>
      </c>
      <c r="BH359">
        <v>0.5</v>
      </c>
      <c r="BI359" t="s">
        <v>382</v>
      </c>
      <c r="BJ359">
        <v>2</v>
      </c>
      <c r="BK359" t="b">
        <v>1</v>
      </c>
      <c r="BL359">
        <v>1660484714.6312499</v>
      </c>
      <c r="BM359">
        <v>1625.7725</v>
      </c>
      <c r="BN359">
        <v>1676.94</v>
      </c>
      <c r="BO359">
        <v>27.127543750000001</v>
      </c>
      <c r="BP359">
        <v>23.899425000000001</v>
      </c>
      <c r="BQ359">
        <v>1622.8343749999999</v>
      </c>
      <c r="BR359">
        <v>27.109618749999999</v>
      </c>
      <c r="BS359">
        <v>500.14837499999999</v>
      </c>
      <c r="BT359">
        <v>99.523375000000001</v>
      </c>
      <c r="BU359">
        <v>0.10008956250000001</v>
      </c>
      <c r="BV359">
        <v>31.0456875</v>
      </c>
      <c r="BW359">
        <v>31.734999999999999</v>
      </c>
      <c r="BX359">
        <v>999.9</v>
      </c>
      <c r="BY359">
        <v>0</v>
      </c>
      <c r="BZ359">
        <v>0</v>
      </c>
      <c r="CA359">
        <v>10002.22875</v>
      </c>
      <c r="CB359">
        <v>0</v>
      </c>
      <c r="CC359">
        <v>776.30018749999999</v>
      </c>
      <c r="CD359">
        <v>-51.16731875</v>
      </c>
      <c r="CE359">
        <v>1671.1068749999999</v>
      </c>
      <c r="CF359">
        <v>1718.0018749999999</v>
      </c>
      <c r="CG359">
        <v>3.2281243750000002</v>
      </c>
      <c r="CH359">
        <v>1676.94</v>
      </c>
      <c r="CI359">
        <v>23.899425000000001</v>
      </c>
      <c r="CJ359">
        <v>2.6998250000000001</v>
      </c>
      <c r="CK359">
        <v>2.378549375</v>
      </c>
      <c r="CL359">
        <v>22.284056249999999</v>
      </c>
      <c r="CM359">
        <v>20.21848125</v>
      </c>
      <c r="CN359">
        <v>1999.984375</v>
      </c>
      <c r="CO359">
        <v>0.98000525000000005</v>
      </c>
      <c r="CP359">
        <v>1.9995124999999999E-2</v>
      </c>
      <c r="CQ359">
        <v>0</v>
      </c>
      <c r="CR359">
        <v>2.5590625</v>
      </c>
      <c r="CS359">
        <v>0</v>
      </c>
      <c r="CT359">
        <v>32471.987499999999</v>
      </c>
      <c r="CU359">
        <v>17412.212500000001</v>
      </c>
      <c r="CV359">
        <v>39.234250000000003</v>
      </c>
      <c r="CW359">
        <v>40.25</v>
      </c>
      <c r="CX359">
        <v>39.186999999999998</v>
      </c>
      <c r="CY359">
        <v>38.75</v>
      </c>
      <c r="CZ359">
        <v>39.444875000000003</v>
      </c>
      <c r="DA359">
        <v>1959.994375</v>
      </c>
      <c r="DB359">
        <v>39.99</v>
      </c>
      <c r="DC359">
        <v>0</v>
      </c>
      <c r="DD359">
        <v>1660484721.2</v>
      </c>
      <c r="DE359">
        <v>0</v>
      </c>
      <c r="DF359">
        <v>1660484159.0999999</v>
      </c>
      <c r="DG359" t="s">
        <v>383</v>
      </c>
      <c r="DH359">
        <v>1660484145.0999999</v>
      </c>
      <c r="DI359">
        <v>1660484159.0999999</v>
      </c>
      <c r="DJ359">
        <v>1</v>
      </c>
      <c r="DK359">
        <v>6.3E-2</v>
      </c>
      <c r="DL359">
        <v>-2.8000000000000001E-2</v>
      </c>
      <c r="DM359">
        <v>1.395</v>
      </c>
      <c r="DN359">
        <v>2.7E-2</v>
      </c>
      <c r="DO359">
        <v>400</v>
      </c>
      <c r="DP359">
        <v>24</v>
      </c>
      <c r="DQ359">
        <v>0.47</v>
      </c>
      <c r="DR359">
        <v>0.03</v>
      </c>
      <c r="DS359">
        <v>6.4320418923308909</v>
      </c>
      <c r="DT359">
        <v>0.42762940899100899</v>
      </c>
      <c r="DU359">
        <v>0.15076998356610971</v>
      </c>
      <c r="DV359">
        <v>1</v>
      </c>
      <c r="DW359">
        <v>38.140739160116297</v>
      </c>
      <c r="DX359">
        <v>2.1203975040968821</v>
      </c>
      <c r="DY359">
        <v>0.33887337312920851</v>
      </c>
      <c r="DZ359">
        <v>0</v>
      </c>
      <c r="EA359">
        <v>-51.167667741935489</v>
      </c>
      <c r="EB359">
        <v>-3.3926274193546622</v>
      </c>
      <c r="EC359">
        <v>0.43644297886221861</v>
      </c>
      <c r="ED359">
        <v>0</v>
      </c>
      <c r="EE359">
        <v>1497.555360615278</v>
      </c>
      <c r="EF359">
        <v>281.23968231985373</v>
      </c>
      <c r="EG359">
        <v>20.366901509826491</v>
      </c>
      <c r="EH359">
        <v>0</v>
      </c>
      <c r="EI359">
        <v>3.2291014634146342</v>
      </c>
      <c r="EJ359">
        <v>-4.966912891984749E-2</v>
      </c>
      <c r="EK359">
        <v>5.6539153543387101E-3</v>
      </c>
      <c r="EL359">
        <v>1</v>
      </c>
      <c r="EM359">
        <v>2.0013482132243259</v>
      </c>
      <c r="EN359">
        <v>1.544702310138645E-2</v>
      </c>
      <c r="EO359">
        <v>1.4751549808411819E-3</v>
      </c>
      <c r="EP359">
        <v>1</v>
      </c>
      <c r="EQ359">
        <v>3</v>
      </c>
      <c r="ER359">
        <v>6</v>
      </c>
      <c r="ES359" t="s">
        <v>404</v>
      </c>
      <c r="ET359">
        <v>2.9452600000000002</v>
      </c>
      <c r="EU359">
        <v>2.8014600000000001</v>
      </c>
      <c r="EV359">
        <v>0.22917699999999999</v>
      </c>
      <c r="EW359">
        <v>0.23327300000000001</v>
      </c>
      <c r="EX359">
        <v>0.11831800000000001</v>
      </c>
      <c r="EY359">
        <v>0.108358</v>
      </c>
      <c r="EZ359">
        <v>15877.9</v>
      </c>
      <c r="FA359">
        <v>16565.8</v>
      </c>
      <c r="FB359">
        <v>23939.1</v>
      </c>
      <c r="FC359">
        <v>25127.3</v>
      </c>
      <c r="FD359">
        <v>33776.699999999997</v>
      </c>
      <c r="FE359">
        <v>35771.199999999997</v>
      </c>
      <c r="FF359">
        <v>43625.599999999999</v>
      </c>
      <c r="FG359">
        <v>46442.2</v>
      </c>
      <c r="FH359">
        <v>2.0007000000000001</v>
      </c>
      <c r="FI359">
        <v>1.9249499999999999</v>
      </c>
      <c r="FJ359">
        <v>0.15465899999999999</v>
      </c>
      <c r="FK359">
        <v>0</v>
      </c>
      <c r="FL359">
        <v>29.2163</v>
      </c>
      <c r="FM359">
        <v>999.9</v>
      </c>
      <c r="FN359">
        <v>68.900000000000006</v>
      </c>
      <c r="FO359">
        <v>31.7</v>
      </c>
      <c r="FP359">
        <v>32.498399999999997</v>
      </c>
      <c r="FQ359">
        <v>64.004000000000005</v>
      </c>
      <c r="FR359">
        <v>25.8293</v>
      </c>
      <c r="FS359">
        <v>1</v>
      </c>
      <c r="FT359">
        <v>0.15287899999999999</v>
      </c>
      <c r="FU359">
        <v>0.25894299999999998</v>
      </c>
      <c r="FV359">
        <v>20.3233</v>
      </c>
      <c r="FW359">
        <v>5.2137000000000002</v>
      </c>
      <c r="FX359">
        <v>11.9032</v>
      </c>
      <c r="FY359">
        <v>5.0031999999999996</v>
      </c>
      <c r="FZ359">
        <v>3.2901799999999999</v>
      </c>
      <c r="GA359">
        <v>9999</v>
      </c>
      <c r="GB359">
        <v>9999</v>
      </c>
      <c r="GC359">
        <v>9999</v>
      </c>
      <c r="GD359">
        <v>999.9</v>
      </c>
      <c r="GE359">
        <v>1.85944</v>
      </c>
      <c r="GF359">
        <v>1.85436</v>
      </c>
      <c r="GG359">
        <v>1.8575999999999999</v>
      </c>
      <c r="GH359">
        <v>1.8560000000000001</v>
      </c>
      <c r="GI359">
        <v>1.85484</v>
      </c>
      <c r="GJ359">
        <v>1.8545199999999999</v>
      </c>
      <c r="GK359">
        <v>1.8531500000000001</v>
      </c>
      <c r="GL359">
        <v>1.8563000000000001</v>
      </c>
      <c r="GM359">
        <v>0</v>
      </c>
      <c r="GN359">
        <v>0</v>
      </c>
      <c r="GO359">
        <v>0</v>
      </c>
      <c r="GP359">
        <v>0</v>
      </c>
      <c r="GQ359" t="s">
        <v>385</v>
      </c>
      <c r="GR359" t="s">
        <v>386</v>
      </c>
      <c r="GS359" t="s">
        <v>387</v>
      </c>
      <c r="GT359" t="s">
        <v>387</v>
      </c>
      <c r="GU359" t="s">
        <v>387</v>
      </c>
      <c r="GV359" t="s">
        <v>387</v>
      </c>
      <c r="GW359">
        <v>0</v>
      </c>
      <c r="GX359">
        <v>100</v>
      </c>
      <c r="GY359">
        <v>100</v>
      </c>
      <c r="GZ359">
        <v>2.97</v>
      </c>
      <c r="HA359">
        <v>1.7999999999999999E-2</v>
      </c>
      <c r="HB359">
        <v>0.46748880523729403</v>
      </c>
      <c r="HC359">
        <v>2.678124759318837E-3</v>
      </c>
      <c r="HD359">
        <v>-9.3737611465157319E-7</v>
      </c>
      <c r="HE359">
        <v>1.3915637841753891E-10</v>
      </c>
      <c r="HF359">
        <v>-6.7805247810390282E-2</v>
      </c>
      <c r="HG359">
        <v>1.061361004592812E-2</v>
      </c>
      <c r="HH359">
        <v>-3.086644042041478E-4</v>
      </c>
      <c r="HI359">
        <v>1.24720902217549E-6</v>
      </c>
      <c r="HJ359">
        <v>1</v>
      </c>
      <c r="HK359">
        <v>2093</v>
      </c>
      <c r="HL359">
        <v>2</v>
      </c>
      <c r="HM359">
        <v>27</v>
      </c>
      <c r="HN359">
        <v>9.6</v>
      </c>
      <c r="HO359">
        <v>9.4</v>
      </c>
      <c r="HP359">
        <v>3.3776899999999999</v>
      </c>
      <c r="HQ359">
        <v>2.2802699999999998</v>
      </c>
      <c r="HR359">
        <v>1.4978</v>
      </c>
      <c r="HS359">
        <v>2.3034699999999999</v>
      </c>
      <c r="HT359">
        <v>1.5478499999999999</v>
      </c>
      <c r="HU359">
        <v>2.3535200000000001</v>
      </c>
      <c r="HV359">
        <v>35.313299999999998</v>
      </c>
      <c r="HW359">
        <v>15.2791</v>
      </c>
      <c r="HX359">
        <v>18</v>
      </c>
      <c r="HY359">
        <v>501.428</v>
      </c>
      <c r="HZ359">
        <v>518.68799999999999</v>
      </c>
      <c r="IA359">
        <v>28.917200000000001</v>
      </c>
      <c r="IB359">
        <v>29.13</v>
      </c>
      <c r="IC359">
        <v>30.000299999999999</v>
      </c>
      <c r="ID359">
        <v>28.900500000000001</v>
      </c>
      <c r="IE359">
        <v>28.993200000000002</v>
      </c>
      <c r="IF359">
        <v>67.603300000000004</v>
      </c>
      <c r="IG359">
        <v>28.3584</v>
      </c>
      <c r="IH359">
        <v>72.486599999999996</v>
      </c>
      <c r="II359">
        <v>28.8902</v>
      </c>
      <c r="IJ359">
        <v>1751.07</v>
      </c>
      <c r="IK359">
        <v>24.016300000000001</v>
      </c>
      <c r="IL359">
        <v>100.898</v>
      </c>
      <c r="IM359">
        <v>100.658</v>
      </c>
      <c r="IN359" t="s">
        <v>2775</v>
      </c>
    </row>
    <row r="360" spans="1:248" x14ac:dyDescent="0.2">
      <c r="A360">
        <v>344</v>
      </c>
      <c r="B360">
        <v>1660484724.0999999</v>
      </c>
      <c r="C360">
        <v>595</v>
      </c>
      <c r="D360" t="s">
        <v>1053</v>
      </c>
      <c r="E360" t="s">
        <v>1054</v>
      </c>
      <c r="F360">
        <v>1</v>
      </c>
      <c r="G360" t="s">
        <v>376</v>
      </c>
      <c r="H360" t="s">
        <v>377</v>
      </c>
      <c r="I360" t="s">
        <v>378</v>
      </c>
      <c r="J360" t="s">
        <v>379</v>
      </c>
      <c r="K360" t="s">
        <v>380</v>
      </c>
      <c r="L360" t="s">
        <v>376</v>
      </c>
      <c r="M360" t="s">
        <v>381</v>
      </c>
      <c r="N360">
        <v>1660484716.166666</v>
      </c>
      <c r="O360">
        <f t="shared" si="170"/>
        <v>2.7551166563653199E-3</v>
      </c>
      <c r="P360">
        <f t="shared" si="171"/>
        <v>2.75511665636532</v>
      </c>
      <c r="Q360">
        <f t="shared" si="172"/>
        <v>6.526508959735362</v>
      </c>
      <c r="R360">
        <f t="shared" si="173"/>
        <v>1633.4559999999999</v>
      </c>
      <c r="S360">
        <f t="shared" si="174"/>
        <v>1502.5093091678409</v>
      </c>
      <c r="T360">
        <f t="shared" si="175"/>
        <v>149.68503262195466</v>
      </c>
      <c r="U360">
        <f t="shared" si="176"/>
        <v>162.73038253716049</v>
      </c>
      <c r="V360">
        <f t="shared" si="177"/>
        <v>0.13544801839389525</v>
      </c>
      <c r="W360">
        <f t="shared" si="178"/>
        <v>2.92135552138671</v>
      </c>
      <c r="X360">
        <f t="shared" si="179"/>
        <v>0.13205342578762333</v>
      </c>
      <c r="Y360">
        <f t="shared" si="180"/>
        <v>8.2831295845222419E-2</v>
      </c>
      <c r="Z360">
        <f t="shared" si="181"/>
        <v>321.51244179999992</v>
      </c>
      <c r="AA360">
        <f t="shared" si="182"/>
        <v>32.223966389261278</v>
      </c>
      <c r="AB360">
        <f t="shared" si="183"/>
        <v>31.733846666666668</v>
      </c>
      <c r="AC360">
        <f t="shared" si="184"/>
        <v>4.7036192724055255</v>
      </c>
      <c r="AD360">
        <f t="shared" si="185"/>
        <v>59.748735352208257</v>
      </c>
      <c r="AE360">
        <f t="shared" si="186"/>
        <v>2.7023701032159293</v>
      </c>
      <c r="AF360">
        <f t="shared" si="187"/>
        <v>4.5228908817666751</v>
      </c>
      <c r="AG360">
        <f t="shared" si="188"/>
        <v>2.0012491691895962</v>
      </c>
      <c r="AH360">
        <f t="shared" si="189"/>
        <v>-121.50064454571061</v>
      </c>
      <c r="AI360">
        <f t="shared" si="190"/>
        <v>-108.5368753573843</v>
      </c>
      <c r="AJ360">
        <f t="shared" si="191"/>
        <v>-8.3751522757617476</v>
      </c>
      <c r="AK360">
        <f t="shared" si="192"/>
        <v>83.099769621143253</v>
      </c>
      <c r="AL360">
        <f t="shared" si="193"/>
        <v>38.137326354547874</v>
      </c>
      <c r="AM360">
        <f t="shared" si="194"/>
        <v>2.7644458421449549</v>
      </c>
      <c r="AN360">
        <f t="shared" si="195"/>
        <v>6.526508959735362</v>
      </c>
      <c r="AO360">
        <v>1751.6806891775709</v>
      </c>
      <c r="AP360">
        <v>1717.2846060606059</v>
      </c>
      <c r="AQ360">
        <v>5.1592679410178492</v>
      </c>
      <c r="AR360">
        <v>64.973285806085684</v>
      </c>
      <c r="AS360">
        <f t="shared" si="196"/>
        <v>2.75511665636532</v>
      </c>
      <c r="AT360">
        <v>23.898734624536338</v>
      </c>
      <c r="AU360">
        <v>27.114516969696972</v>
      </c>
      <c r="AV360">
        <v>-3.3935343892130009E-5</v>
      </c>
      <c r="AW360">
        <v>82.278735908204425</v>
      </c>
      <c r="AX360">
        <v>0</v>
      </c>
      <c r="AY360">
        <v>0</v>
      </c>
      <c r="AZ360">
        <f t="shared" si="197"/>
        <v>1</v>
      </c>
      <c r="BA360">
        <f t="shared" si="198"/>
        <v>0</v>
      </c>
      <c r="BB360">
        <f t="shared" si="199"/>
        <v>51930.202650353967</v>
      </c>
      <c r="BC360">
        <f t="shared" si="200"/>
        <v>1999.9813333333329</v>
      </c>
      <c r="BD360">
        <f t="shared" si="201"/>
        <v>1681.1840199999997</v>
      </c>
      <c r="BE360">
        <f t="shared" si="202"/>
        <v>0.84059985559865225</v>
      </c>
      <c r="BF360">
        <f t="shared" si="203"/>
        <v>0.16075772130539884</v>
      </c>
      <c r="BG360">
        <v>6</v>
      </c>
      <c r="BH360">
        <v>0.5</v>
      </c>
      <c r="BI360" t="s">
        <v>382</v>
      </c>
      <c r="BJ360">
        <v>2</v>
      </c>
      <c r="BK360" t="b">
        <v>1</v>
      </c>
      <c r="BL360">
        <v>1660484716.166666</v>
      </c>
      <c r="BM360">
        <v>1633.4559999999999</v>
      </c>
      <c r="BN360">
        <v>1684.6246666666671</v>
      </c>
      <c r="BO360">
        <v>27.125866666666671</v>
      </c>
      <c r="BP360">
        <v>23.89945333333333</v>
      </c>
      <c r="BQ360">
        <v>1630.5119999999999</v>
      </c>
      <c r="BR360">
        <v>27.107939999999999</v>
      </c>
      <c r="BS360">
        <v>500.14506666666671</v>
      </c>
      <c r="BT360">
        <v>99.523259999999993</v>
      </c>
      <c r="BU360">
        <v>0.1001045333333333</v>
      </c>
      <c r="BV360">
        <v>31.044706666666659</v>
      </c>
      <c r="BW360">
        <v>31.733846666666668</v>
      </c>
      <c r="BX360">
        <v>999.89999999999986</v>
      </c>
      <c r="BY360">
        <v>0</v>
      </c>
      <c r="BZ360">
        <v>0</v>
      </c>
      <c r="CA360">
        <v>10001.041999999999</v>
      </c>
      <c r="CB360">
        <v>0</v>
      </c>
      <c r="CC360">
        <v>742.70753333333334</v>
      </c>
      <c r="CD360">
        <v>-51.168780000000012</v>
      </c>
      <c r="CE360">
        <v>1679.000666666667</v>
      </c>
      <c r="CF360">
        <v>1725.8746666666671</v>
      </c>
      <c r="CG360">
        <v>3.2264200000000001</v>
      </c>
      <c r="CH360">
        <v>1684.6246666666671</v>
      </c>
      <c r="CI360">
        <v>23.89945333333333</v>
      </c>
      <c r="CJ360">
        <v>2.699654666666667</v>
      </c>
      <c r="CK360">
        <v>2.378549333333333</v>
      </c>
      <c r="CL360">
        <v>22.283026666666672</v>
      </c>
      <c r="CM360">
        <v>20.21848</v>
      </c>
      <c r="CN360">
        <v>1999.9813333333329</v>
      </c>
      <c r="CO360">
        <v>0.98000526666666687</v>
      </c>
      <c r="CP360">
        <v>1.9995099999999998E-2</v>
      </c>
      <c r="CQ360">
        <v>0</v>
      </c>
      <c r="CR360">
        <v>2.6776666666666671</v>
      </c>
      <c r="CS360">
        <v>0</v>
      </c>
      <c r="CT360">
        <v>32465.06</v>
      </c>
      <c r="CU360">
        <v>17412.186666666661</v>
      </c>
      <c r="CV360">
        <v>39.237400000000001</v>
      </c>
      <c r="CW360">
        <v>40.25</v>
      </c>
      <c r="CX360">
        <v>39.186999999999998</v>
      </c>
      <c r="CY360">
        <v>38.754133333333343</v>
      </c>
      <c r="CZ360">
        <v>39.449599999999997</v>
      </c>
      <c r="DA360">
        <v>1959.9913333333341</v>
      </c>
      <c r="DB360">
        <v>39.99</v>
      </c>
      <c r="DC360">
        <v>0</v>
      </c>
      <c r="DD360">
        <v>1660484721.8</v>
      </c>
      <c r="DE360">
        <v>0</v>
      </c>
      <c r="DF360">
        <v>1660484159.0999999</v>
      </c>
      <c r="DG360" t="s">
        <v>383</v>
      </c>
      <c r="DH360">
        <v>1660484145.0999999</v>
      </c>
      <c r="DI360">
        <v>1660484159.0999999</v>
      </c>
      <c r="DJ360">
        <v>1</v>
      </c>
      <c r="DK360">
        <v>6.3E-2</v>
      </c>
      <c r="DL360">
        <v>-2.8000000000000001E-2</v>
      </c>
      <c r="DM360">
        <v>1.395</v>
      </c>
      <c r="DN360">
        <v>2.7E-2</v>
      </c>
      <c r="DO360">
        <v>400</v>
      </c>
      <c r="DP360">
        <v>24</v>
      </c>
      <c r="DQ360">
        <v>0.47</v>
      </c>
      <c r="DR360">
        <v>0.03</v>
      </c>
      <c r="DS360">
        <v>6.4320418923308909</v>
      </c>
      <c r="DT360">
        <v>0.42762940899100899</v>
      </c>
      <c r="DU360">
        <v>0.15076998356610971</v>
      </c>
      <c r="DV360">
        <v>1</v>
      </c>
      <c r="DW360">
        <v>38.140739160116297</v>
      </c>
      <c r="DX360">
        <v>2.1203975040968821</v>
      </c>
      <c r="DY360">
        <v>0.33887337312920851</v>
      </c>
      <c r="DZ360">
        <v>0</v>
      </c>
      <c r="EA360">
        <v>-51.167667741935489</v>
      </c>
      <c r="EB360">
        <v>-3.3926274193546622</v>
      </c>
      <c r="EC360">
        <v>0.43644297886221861</v>
      </c>
      <c r="ED360">
        <v>0</v>
      </c>
      <c r="EE360">
        <v>1497.555360615278</v>
      </c>
      <c r="EF360">
        <v>281.23968231985373</v>
      </c>
      <c r="EG360">
        <v>20.366901509826491</v>
      </c>
      <c r="EH360">
        <v>0</v>
      </c>
      <c r="EI360">
        <v>3.2291014634146342</v>
      </c>
      <c r="EJ360">
        <v>-4.966912891984749E-2</v>
      </c>
      <c r="EK360">
        <v>5.6539153543387101E-3</v>
      </c>
      <c r="EL360">
        <v>1</v>
      </c>
      <c r="EM360">
        <v>2.0013482132243259</v>
      </c>
      <c r="EN360">
        <v>1.544702310138645E-2</v>
      </c>
      <c r="EO360">
        <v>1.4751549808411819E-3</v>
      </c>
      <c r="EP360">
        <v>1</v>
      </c>
      <c r="EQ360">
        <v>3</v>
      </c>
      <c r="ER360">
        <v>6</v>
      </c>
      <c r="ES360" t="s">
        <v>404</v>
      </c>
      <c r="ET360">
        <v>2.9454400000000001</v>
      </c>
      <c r="EU360">
        <v>2.8013300000000001</v>
      </c>
      <c r="EV360">
        <v>0.22958000000000001</v>
      </c>
      <c r="EW360">
        <v>0.23364499999999999</v>
      </c>
      <c r="EX360">
        <v>0.118314</v>
      </c>
      <c r="EY360">
        <v>0.10838299999999999</v>
      </c>
      <c r="EZ360">
        <v>15869.5</v>
      </c>
      <c r="FA360">
        <v>16557.7</v>
      </c>
      <c r="FB360">
        <v>23939</v>
      </c>
      <c r="FC360">
        <v>25127.200000000001</v>
      </c>
      <c r="FD360">
        <v>33776.6</v>
      </c>
      <c r="FE360">
        <v>35770.199999999997</v>
      </c>
      <c r="FF360">
        <v>43625.3</v>
      </c>
      <c r="FG360">
        <v>46442.1</v>
      </c>
      <c r="FH360">
        <v>2.0006300000000001</v>
      </c>
      <c r="FI360">
        <v>1.9248499999999999</v>
      </c>
      <c r="FJ360">
        <v>0.15398500000000001</v>
      </c>
      <c r="FK360">
        <v>0</v>
      </c>
      <c r="FL360">
        <v>29.219100000000001</v>
      </c>
      <c r="FM360">
        <v>999.9</v>
      </c>
      <c r="FN360">
        <v>68.900000000000006</v>
      </c>
      <c r="FO360">
        <v>31.7</v>
      </c>
      <c r="FP360">
        <v>32.502899999999997</v>
      </c>
      <c r="FQ360">
        <v>63.933999999999997</v>
      </c>
      <c r="FR360">
        <v>25.600999999999999</v>
      </c>
      <c r="FS360">
        <v>1</v>
      </c>
      <c r="FT360">
        <v>0.153056</v>
      </c>
      <c r="FU360">
        <v>0.27860299999999999</v>
      </c>
      <c r="FV360">
        <v>20.3231</v>
      </c>
      <c r="FW360">
        <v>5.2125000000000004</v>
      </c>
      <c r="FX360">
        <v>11.903499999999999</v>
      </c>
      <c r="FY360">
        <v>5.0028499999999996</v>
      </c>
      <c r="FZ360">
        <v>3.2898999999999998</v>
      </c>
      <c r="GA360">
        <v>9999</v>
      </c>
      <c r="GB360">
        <v>9999</v>
      </c>
      <c r="GC360">
        <v>9999</v>
      </c>
      <c r="GD360">
        <v>999.9</v>
      </c>
      <c r="GE360">
        <v>1.85944</v>
      </c>
      <c r="GF360">
        <v>1.8543700000000001</v>
      </c>
      <c r="GG360">
        <v>1.8575999999999999</v>
      </c>
      <c r="GH360">
        <v>1.85599</v>
      </c>
      <c r="GI360">
        <v>1.85483</v>
      </c>
      <c r="GJ360">
        <v>1.8545199999999999</v>
      </c>
      <c r="GK360">
        <v>1.8531500000000001</v>
      </c>
      <c r="GL360">
        <v>1.85629</v>
      </c>
      <c r="GM360">
        <v>0</v>
      </c>
      <c r="GN360">
        <v>0</v>
      </c>
      <c r="GO360">
        <v>0</v>
      </c>
      <c r="GP360">
        <v>0</v>
      </c>
      <c r="GQ360" t="s">
        <v>385</v>
      </c>
      <c r="GR360" t="s">
        <v>386</v>
      </c>
      <c r="GS360" t="s">
        <v>387</v>
      </c>
      <c r="GT360" t="s">
        <v>387</v>
      </c>
      <c r="GU360" t="s">
        <v>387</v>
      </c>
      <c r="GV360" t="s">
        <v>387</v>
      </c>
      <c r="GW360">
        <v>0</v>
      </c>
      <c r="GX360">
        <v>100</v>
      </c>
      <c r="GY360">
        <v>100</v>
      </c>
      <c r="GZ360">
        <v>2.97</v>
      </c>
      <c r="HA360">
        <v>1.7899999999999999E-2</v>
      </c>
      <c r="HB360">
        <v>0.46748880523729403</v>
      </c>
      <c r="HC360">
        <v>2.678124759318837E-3</v>
      </c>
      <c r="HD360">
        <v>-9.3737611465157319E-7</v>
      </c>
      <c r="HE360">
        <v>1.3915637841753891E-10</v>
      </c>
      <c r="HF360">
        <v>-6.7805247810390282E-2</v>
      </c>
      <c r="HG360">
        <v>1.061361004592812E-2</v>
      </c>
      <c r="HH360">
        <v>-3.086644042041478E-4</v>
      </c>
      <c r="HI360">
        <v>1.24720902217549E-6</v>
      </c>
      <c r="HJ360">
        <v>1</v>
      </c>
      <c r="HK360">
        <v>2093</v>
      </c>
      <c r="HL360">
        <v>2</v>
      </c>
      <c r="HM360">
        <v>27</v>
      </c>
      <c r="HN360">
        <v>9.6999999999999993</v>
      </c>
      <c r="HO360">
        <v>9.4</v>
      </c>
      <c r="HP360">
        <v>3.3850099999999999</v>
      </c>
      <c r="HQ360">
        <v>2.2802699999999998</v>
      </c>
      <c r="HR360">
        <v>1.4978</v>
      </c>
      <c r="HS360">
        <v>2.3034699999999999</v>
      </c>
      <c r="HT360">
        <v>1.5478499999999999</v>
      </c>
      <c r="HU360">
        <v>2.2924799999999999</v>
      </c>
      <c r="HV360">
        <v>35.313299999999998</v>
      </c>
      <c r="HW360">
        <v>15.270300000000001</v>
      </c>
      <c r="HX360">
        <v>18</v>
      </c>
      <c r="HY360">
        <v>501.38900000000001</v>
      </c>
      <c r="HZ360">
        <v>518.62599999999998</v>
      </c>
      <c r="IA360">
        <v>28.908200000000001</v>
      </c>
      <c r="IB360">
        <v>29.131</v>
      </c>
      <c r="IC360">
        <v>30.000399999999999</v>
      </c>
      <c r="ID360">
        <v>28.901199999999999</v>
      </c>
      <c r="IE360">
        <v>28.9939</v>
      </c>
      <c r="IF360">
        <v>67.812700000000007</v>
      </c>
      <c r="IG360">
        <v>28.3584</v>
      </c>
      <c r="IH360">
        <v>72.486599999999996</v>
      </c>
      <c r="II360">
        <v>28.8902</v>
      </c>
      <c r="IJ360">
        <v>1751.07</v>
      </c>
      <c r="IK360">
        <v>24.017299999999999</v>
      </c>
      <c r="IL360">
        <v>100.89700000000001</v>
      </c>
      <c r="IM360">
        <v>100.658</v>
      </c>
      <c r="IN360" t="s">
        <v>2775</v>
      </c>
    </row>
    <row r="361" spans="1:248" x14ac:dyDescent="0.2">
      <c r="A361">
        <v>345</v>
      </c>
      <c r="B361">
        <v>1660484725.5999999</v>
      </c>
      <c r="C361">
        <v>596.5</v>
      </c>
      <c r="D361" t="s">
        <v>1055</v>
      </c>
      <c r="E361" t="s">
        <v>1056</v>
      </c>
      <c r="F361">
        <v>1</v>
      </c>
      <c r="G361" t="s">
        <v>376</v>
      </c>
      <c r="H361" t="s">
        <v>377</v>
      </c>
      <c r="I361" t="s">
        <v>378</v>
      </c>
      <c r="J361" t="s">
        <v>379</v>
      </c>
      <c r="K361" t="s">
        <v>380</v>
      </c>
      <c r="L361" t="s">
        <v>376</v>
      </c>
      <c r="M361" t="s">
        <v>381</v>
      </c>
      <c r="N361">
        <v>1660484717.6937499</v>
      </c>
      <c r="O361">
        <f t="shared" si="170"/>
        <v>2.7530648599397439E-3</v>
      </c>
      <c r="P361">
        <f t="shared" si="171"/>
        <v>2.753064859939744</v>
      </c>
      <c r="Q361">
        <f t="shared" si="172"/>
        <v>6.3796637085218499</v>
      </c>
      <c r="R361">
        <f t="shared" si="173"/>
        <v>1641.1068749999999</v>
      </c>
      <c r="S361">
        <f t="shared" si="174"/>
        <v>1511.6142434325218</v>
      </c>
      <c r="T361">
        <f t="shared" si="175"/>
        <v>150.59216316397308</v>
      </c>
      <c r="U361">
        <f t="shared" si="176"/>
        <v>163.49266048745733</v>
      </c>
      <c r="V361">
        <f t="shared" si="177"/>
        <v>0.13536349245397383</v>
      </c>
      <c r="W361">
        <f t="shared" si="178"/>
        <v>2.921276733480247</v>
      </c>
      <c r="X361">
        <f t="shared" si="179"/>
        <v>0.13197298920860942</v>
      </c>
      <c r="Y361">
        <f t="shared" si="180"/>
        <v>8.2780668219791229E-2</v>
      </c>
      <c r="Z361">
        <f t="shared" si="181"/>
        <v>321.51402449999995</v>
      </c>
      <c r="AA361">
        <f t="shared" si="182"/>
        <v>32.223308115956279</v>
      </c>
      <c r="AB361">
        <f t="shared" si="183"/>
        <v>31.732074999999998</v>
      </c>
      <c r="AC361">
        <f t="shared" si="184"/>
        <v>4.7031467054952554</v>
      </c>
      <c r="AD361">
        <f t="shared" si="185"/>
        <v>59.748307587836159</v>
      </c>
      <c r="AE361">
        <f t="shared" si="186"/>
        <v>2.7021610470834196</v>
      </c>
      <c r="AF361">
        <f t="shared" si="187"/>
        <v>4.5225733684773664</v>
      </c>
      <c r="AG361">
        <f t="shared" si="188"/>
        <v>2.0009856584118357</v>
      </c>
      <c r="AH361">
        <f t="shared" si="189"/>
        <v>-121.41016032334271</v>
      </c>
      <c r="AI361">
        <f t="shared" si="190"/>
        <v>-108.44890254645914</v>
      </c>
      <c r="AJ361">
        <f t="shared" si="191"/>
        <v>-8.3684657569597469</v>
      </c>
      <c r="AK361">
        <f t="shared" si="192"/>
        <v>83.286495873238366</v>
      </c>
      <c r="AL361">
        <f t="shared" si="193"/>
        <v>38.08867096780002</v>
      </c>
      <c r="AM361">
        <f t="shared" si="194"/>
        <v>2.7606656084136509</v>
      </c>
      <c r="AN361">
        <f t="shared" si="195"/>
        <v>6.3796637085218499</v>
      </c>
      <c r="AO361">
        <v>1759.4125664933049</v>
      </c>
      <c r="AP361">
        <v>1725.0642424242419</v>
      </c>
      <c r="AQ361">
        <v>5.1852971556679952</v>
      </c>
      <c r="AR361">
        <v>64.973285806085684</v>
      </c>
      <c r="AS361">
        <f t="shared" si="196"/>
        <v>2.753064859939744</v>
      </c>
      <c r="AT361">
        <v>23.899498254644651</v>
      </c>
      <c r="AU361">
        <v>27.11285272727272</v>
      </c>
      <c r="AV361">
        <v>-3.5029134481795138E-5</v>
      </c>
      <c r="AW361">
        <v>82.278735908204425</v>
      </c>
      <c r="AX361">
        <v>0</v>
      </c>
      <c r="AY361">
        <v>0</v>
      </c>
      <c r="AZ361">
        <f t="shared" si="197"/>
        <v>1</v>
      </c>
      <c r="BA361">
        <f t="shared" si="198"/>
        <v>0</v>
      </c>
      <c r="BB361">
        <f t="shared" si="199"/>
        <v>51928.173958069165</v>
      </c>
      <c r="BC361">
        <f t="shared" si="200"/>
        <v>1999.99125</v>
      </c>
      <c r="BD361">
        <f t="shared" si="201"/>
        <v>1681.1923499999998</v>
      </c>
      <c r="BE361">
        <f t="shared" si="202"/>
        <v>0.8405998526243551</v>
      </c>
      <c r="BF361">
        <f t="shared" si="203"/>
        <v>0.16075771556500557</v>
      </c>
      <c r="BG361">
        <v>6</v>
      </c>
      <c r="BH361">
        <v>0.5</v>
      </c>
      <c r="BI361" t="s">
        <v>382</v>
      </c>
      <c r="BJ361">
        <v>2</v>
      </c>
      <c r="BK361" t="b">
        <v>1</v>
      </c>
      <c r="BL361">
        <v>1660484717.6937499</v>
      </c>
      <c r="BM361">
        <v>1641.1068749999999</v>
      </c>
      <c r="BN361">
        <v>1692.234375</v>
      </c>
      <c r="BO361">
        <v>27.12375625</v>
      </c>
      <c r="BP361">
        <v>23.90179375</v>
      </c>
      <c r="BQ361">
        <v>1638.1575</v>
      </c>
      <c r="BR361">
        <v>27.105818750000001</v>
      </c>
      <c r="BS361">
        <v>500.15218750000003</v>
      </c>
      <c r="BT361">
        <v>99.523318750000001</v>
      </c>
      <c r="BU361">
        <v>0.10008968125000001</v>
      </c>
      <c r="BV361">
        <v>31.043475000000001</v>
      </c>
      <c r="BW361">
        <v>31.732074999999998</v>
      </c>
      <c r="BX361">
        <v>999.9</v>
      </c>
      <c r="BY361">
        <v>0</v>
      </c>
      <c r="BZ361">
        <v>0</v>
      </c>
      <c r="CA361">
        <v>10000.58625</v>
      </c>
      <c r="CB361">
        <v>0</v>
      </c>
      <c r="CC361">
        <v>685.32349999999997</v>
      </c>
      <c r="CD361">
        <v>-51.127843749999997</v>
      </c>
      <c r="CE361">
        <v>1686.8612499999999</v>
      </c>
      <c r="CF361">
        <v>1733.675</v>
      </c>
      <c r="CG361">
        <v>3.2219631249999998</v>
      </c>
      <c r="CH361">
        <v>1692.234375</v>
      </c>
      <c r="CI361">
        <v>23.90179375</v>
      </c>
      <c r="CJ361">
        <v>2.6994456250000001</v>
      </c>
      <c r="CK361">
        <v>2.3787837500000002</v>
      </c>
      <c r="CL361">
        <v>22.281756250000001</v>
      </c>
      <c r="CM361">
        <v>20.220075000000001</v>
      </c>
      <c r="CN361">
        <v>1999.99125</v>
      </c>
      <c r="CO361">
        <v>0.98000537499999996</v>
      </c>
      <c r="CP361">
        <v>1.9994937500000001E-2</v>
      </c>
      <c r="CQ361">
        <v>0</v>
      </c>
      <c r="CR361">
        <v>2.6884999999999999</v>
      </c>
      <c r="CS361">
        <v>0</v>
      </c>
      <c r="CT361">
        <v>32457.606250000001</v>
      </c>
      <c r="CU361">
        <v>17412.262500000001</v>
      </c>
      <c r="CV361">
        <v>39.242125000000001</v>
      </c>
      <c r="CW361">
        <v>40.257750000000001</v>
      </c>
      <c r="CX361">
        <v>39.186999999999998</v>
      </c>
      <c r="CY361">
        <v>38.757750000000001</v>
      </c>
      <c r="CZ361">
        <v>39.452749999999988</v>
      </c>
      <c r="DA361">
        <v>1960.00125</v>
      </c>
      <c r="DB361">
        <v>39.99</v>
      </c>
      <c r="DC361">
        <v>0</v>
      </c>
      <c r="DD361">
        <v>1660484723.5999999</v>
      </c>
      <c r="DE361">
        <v>0</v>
      </c>
      <c r="DF361">
        <v>1660484159.0999999</v>
      </c>
      <c r="DG361" t="s">
        <v>383</v>
      </c>
      <c r="DH361">
        <v>1660484145.0999999</v>
      </c>
      <c r="DI361">
        <v>1660484159.0999999</v>
      </c>
      <c r="DJ361">
        <v>1</v>
      </c>
      <c r="DK361">
        <v>6.3E-2</v>
      </c>
      <c r="DL361">
        <v>-2.8000000000000001E-2</v>
      </c>
      <c r="DM361">
        <v>1.395</v>
      </c>
      <c r="DN361">
        <v>2.7E-2</v>
      </c>
      <c r="DO361">
        <v>400</v>
      </c>
      <c r="DP361">
        <v>24</v>
      </c>
      <c r="DQ361">
        <v>0.47</v>
      </c>
      <c r="DR361">
        <v>0.03</v>
      </c>
      <c r="DS361">
        <v>6.4396451862996864</v>
      </c>
      <c r="DT361">
        <v>0.91258144251365814</v>
      </c>
      <c r="DU361">
        <v>0.15665256962508819</v>
      </c>
      <c r="DV361">
        <v>0</v>
      </c>
      <c r="DW361">
        <v>38.145401154615321</v>
      </c>
      <c r="DX361">
        <v>2.507332532492843</v>
      </c>
      <c r="DY361">
        <v>0.3352835784163033</v>
      </c>
      <c r="DZ361">
        <v>0</v>
      </c>
      <c r="EA361">
        <v>-51.175956666666657</v>
      </c>
      <c r="EB361">
        <v>-4.3297414905450724</v>
      </c>
      <c r="EC361">
        <v>0.44758026891522162</v>
      </c>
      <c r="ED361">
        <v>0</v>
      </c>
      <c r="EE361">
        <v>1503.465619448812</v>
      </c>
      <c r="EF361">
        <v>276.44882550238611</v>
      </c>
      <c r="EG361">
        <v>20.67588353374855</v>
      </c>
      <c r="EH361">
        <v>0</v>
      </c>
      <c r="EI361">
        <v>3.2270159999999999</v>
      </c>
      <c r="EJ361">
        <v>-6.528652908068025E-2</v>
      </c>
      <c r="EK361">
        <v>7.3085469828140332E-3</v>
      </c>
      <c r="EL361">
        <v>1</v>
      </c>
      <c r="EM361">
        <v>2.0013162968250362</v>
      </c>
      <c r="EN361">
        <v>1.513579297203846E-2</v>
      </c>
      <c r="EO361">
        <v>1.4518188070263549E-3</v>
      </c>
      <c r="EP361">
        <v>1</v>
      </c>
      <c r="EQ361">
        <v>2</v>
      </c>
      <c r="ER361">
        <v>6</v>
      </c>
      <c r="ES361" t="s">
        <v>409</v>
      </c>
      <c r="ET361">
        <v>2.9453</v>
      </c>
      <c r="EU361">
        <v>2.80097</v>
      </c>
      <c r="EV361">
        <v>0.23017699999999999</v>
      </c>
      <c r="EW361">
        <v>0.234185</v>
      </c>
      <c r="EX361">
        <v>0.118311</v>
      </c>
      <c r="EY361">
        <v>0.108431</v>
      </c>
      <c r="EZ361">
        <v>15857.2</v>
      </c>
      <c r="FA361">
        <v>16546</v>
      </c>
      <c r="FB361">
        <v>23939</v>
      </c>
      <c r="FC361">
        <v>25127.200000000001</v>
      </c>
      <c r="FD361">
        <v>33776.699999999997</v>
      </c>
      <c r="FE361">
        <v>35768.1</v>
      </c>
      <c r="FF361">
        <v>43625.3</v>
      </c>
      <c r="FG361">
        <v>46441.9</v>
      </c>
      <c r="FH361">
        <v>2.0007700000000002</v>
      </c>
      <c r="FI361">
        <v>1.92475</v>
      </c>
      <c r="FJ361">
        <v>0.15348200000000001</v>
      </c>
      <c r="FK361">
        <v>0</v>
      </c>
      <c r="FL361">
        <v>29.222799999999999</v>
      </c>
      <c r="FM361">
        <v>999.9</v>
      </c>
      <c r="FN361">
        <v>68.900000000000006</v>
      </c>
      <c r="FO361">
        <v>31.7</v>
      </c>
      <c r="FP361">
        <v>32.5017</v>
      </c>
      <c r="FQ361">
        <v>63.683999999999997</v>
      </c>
      <c r="FR361">
        <v>25.989599999999999</v>
      </c>
      <c r="FS361">
        <v>1</v>
      </c>
      <c r="FT361">
        <v>0.153117</v>
      </c>
      <c r="FU361">
        <v>0.27413700000000002</v>
      </c>
      <c r="FV361">
        <v>20.3231</v>
      </c>
      <c r="FW361">
        <v>5.2120499999999996</v>
      </c>
      <c r="FX361">
        <v>11.904199999999999</v>
      </c>
      <c r="FY361">
        <v>5.0029000000000003</v>
      </c>
      <c r="FZ361">
        <v>3.2898000000000001</v>
      </c>
      <c r="GA361">
        <v>9999</v>
      </c>
      <c r="GB361">
        <v>9999</v>
      </c>
      <c r="GC361">
        <v>9999</v>
      </c>
      <c r="GD361">
        <v>999.9</v>
      </c>
      <c r="GE361">
        <v>1.85944</v>
      </c>
      <c r="GF361">
        <v>1.8543799999999999</v>
      </c>
      <c r="GG361">
        <v>1.8575999999999999</v>
      </c>
      <c r="GH361">
        <v>1.8559699999999999</v>
      </c>
      <c r="GI361">
        <v>1.8548500000000001</v>
      </c>
      <c r="GJ361">
        <v>1.85453</v>
      </c>
      <c r="GK361">
        <v>1.8531500000000001</v>
      </c>
      <c r="GL361">
        <v>1.85629</v>
      </c>
      <c r="GM361">
        <v>0</v>
      </c>
      <c r="GN361">
        <v>0</v>
      </c>
      <c r="GO361">
        <v>0</v>
      </c>
      <c r="GP361">
        <v>0</v>
      </c>
      <c r="GQ361" t="s">
        <v>385</v>
      </c>
      <c r="GR361" t="s">
        <v>386</v>
      </c>
      <c r="GS361" t="s">
        <v>387</v>
      </c>
      <c r="GT361" t="s">
        <v>387</v>
      </c>
      <c r="GU361" t="s">
        <v>387</v>
      </c>
      <c r="GV361" t="s">
        <v>387</v>
      </c>
      <c r="GW361">
        <v>0</v>
      </c>
      <c r="GX361">
        <v>100</v>
      </c>
      <c r="GY361">
        <v>100</v>
      </c>
      <c r="GZ361">
        <v>2.98</v>
      </c>
      <c r="HA361">
        <v>1.7899999999999999E-2</v>
      </c>
      <c r="HB361">
        <v>0.46748880523729403</v>
      </c>
      <c r="HC361">
        <v>2.678124759318837E-3</v>
      </c>
      <c r="HD361">
        <v>-9.3737611465157319E-7</v>
      </c>
      <c r="HE361">
        <v>1.3915637841753891E-10</v>
      </c>
      <c r="HF361">
        <v>-6.7805247810390282E-2</v>
      </c>
      <c r="HG361">
        <v>1.061361004592812E-2</v>
      </c>
      <c r="HH361">
        <v>-3.086644042041478E-4</v>
      </c>
      <c r="HI361">
        <v>1.24720902217549E-6</v>
      </c>
      <c r="HJ361">
        <v>1</v>
      </c>
      <c r="HK361">
        <v>2093</v>
      </c>
      <c r="HL361">
        <v>2</v>
      </c>
      <c r="HM361">
        <v>27</v>
      </c>
      <c r="HN361">
        <v>9.6999999999999993</v>
      </c>
      <c r="HO361">
        <v>9.4</v>
      </c>
      <c r="HP361">
        <v>3.3984399999999999</v>
      </c>
      <c r="HQ361">
        <v>2.2522000000000002</v>
      </c>
      <c r="HR361">
        <v>1.4978</v>
      </c>
      <c r="HS361">
        <v>2.3034699999999999</v>
      </c>
      <c r="HT361">
        <v>1.5478499999999999</v>
      </c>
      <c r="HU361">
        <v>2.4401899999999999</v>
      </c>
      <c r="HV361">
        <v>35.313299999999998</v>
      </c>
      <c r="HW361">
        <v>15.2791</v>
      </c>
      <c r="HX361">
        <v>18</v>
      </c>
      <c r="HY361">
        <v>501.49</v>
      </c>
      <c r="HZ361">
        <v>518.56899999999996</v>
      </c>
      <c r="IA361">
        <v>28.893599999999999</v>
      </c>
      <c r="IB361">
        <v>29.132300000000001</v>
      </c>
      <c r="IC361">
        <v>30.000399999999999</v>
      </c>
      <c r="ID361">
        <v>28.902699999999999</v>
      </c>
      <c r="IE361">
        <v>28.9953</v>
      </c>
      <c r="IF361">
        <v>68.111800000000002</v>
      </c>
      <c r="IG361">
        <v>28.3584</v>
      </c>
      <c r="IH361">
        <v>72.486599999999996</v>
      </c>
      <c r="II361">
        <v>28.8902</v>
      </c>
      <c r="IJ361">
        <v>1761.12</v>
      </c>
      <c r="IK361">
        <v>24.024000000000001</v>
      </c>
      <c r="IL361">
        <v>100.89700000000001</v>
      </c>
      <c r="IM361">
        <v>100.657</v>
      </c>
      <c r="IN361" t="s">
        <v>2775</v>
      </c>
    </row>
    <row r="362" spans="1:248" x14ac:dyDescent="0.2">
      <c r="A362">
        <v>346</v>
      </c>
      <c r="B362">
        <v>1660484726.0999999</v>
      </c>
      <c r="C362">
        <v>597</v>
      </c>
      <c r="D362" t="s">
        <v>1057</v>
      </c>
      <c r="E362" t="s">
        <v>1058</v>
      </c>
      <c r="F362">
        <v>1</v>
      </c>
      <c r="G362" t="s">
        <v>376</v>
      </c>
      <c r="H362" t="s">
        <v>377</v>
      </c>
      <c r="I362" t="s">
        <v>378</v>
      </c>
      <c r="J362" t="s">
        <v>379</v>
      </c>
      <c r="K362" t="s">
        <v>380</v>
      </c>
      <c r="L362" t="s">
        <v>376</v>
      </c>
      <c r="M362" t="s">
        <v>381</v>
      </c>
      <c r="N362">
        <v>1660484717.6937499</v>
      </c>
      <c r="O362">
        <f t="shared" si="170"/>
        <v>2.7512145626084465E-3</v>
      </c>
      <c r="P362">
        <f t="shared" si="171"/>
        <v>2.7512145626084465</v>
      </c>
      <c r="Q362">
        <f t="shared" si="172"/>
        <v>6.4150633855008321</v>
      </c>
      <c r="R362">
        <f t="shared" si="173"/>
        <v>1641.1068749999999</v>
      </c>
      <c r="S362">
        <f t="shared" si="174"/>
        <v>1511.1420314299278</v>
      </c>
      <c r="T362">
        <f t="shared" si="175"/>
        <v>150.54511979477252</v>
      </c>
      <c r="U362">
        <f t="shared" si="176"/>
        <v>163.49266048745733</v>
      </c>
      <c r="V362">
        <f t="shared" si="177"/>
        <v>0.13527018559819864</v>
      </c>
      <c r="W362">
        <f t="shared" si="178"/>
        <v>2.921276733480247</v>
      </c>
      <c r="X362">
        <f t="shared" si="179"/>
        <v>0.13188429196311796</v>
      </c>
      <c r="Y362">
        <f t="shared" si="180"/>
        <v>8.2724832641931978E-2</v>
      </c>
      <c r="Z362">
        <f t="shared" si="181"/>
        <v>321.51402449999995</v>
      </c>
      <c r="AA362">
        <f t="shared" si="182"/>
        <v>32.223789226880847</v>
      </c>
      <c r="AB362">
        <f t="shared" si="183"/>
        <v>31.732074999999998</v>
      </c>
      <c r="AC362">
        <f t="shared" si="184"/>
        <v>4.7031467054952554</v>
      </c>
      <c r="AD362">
        <f t="shared" si="185"/>
        <v>59.748307587836159</v>
      </c>
      <c r="AE362">
        <f t="shared" si="186"/>
        <v>2.7021610470834196</v>
      </c>
      <c r="AF362">
        <f t="shared" si="187"/>
        <v>4.5225733684773664</v>
      </c>
      <c r="AG362">
        <f t="shared" si="188"/>
        <v>2.0009856584118357</v>
      </c>
      <c r="AH362">
        <f t="shared" si="189"/>
        <v>-121.32856221103249</v>
      </c>
      <c r="AI362">
        <f t="shared" si="190"/>
        <v>-108.44890254645914</v>
      </c>
      <c r="AJ362">
        <f t="shared" si="191"/>
        <v>-8.3684657569597469</v>
      </c>
      <c r="AK362">
        <f t="shared" si="192"/>
        <v>83.368093985548612</v>
      </c>
      <c r="AL362">
        <f t="shared" si="193"/>
        <v>38.08867096780002</v>
      </c>
      <c r="AM362">
        <f t="shared" si="194"/>
        <v>2.7606656084136509</v>
      </c>
      <c r="AN362">
        <f t="shared" si="195"/>
        <v>6.4150633855008321</v>
      </c>
      <c r="AO362">
        <v>1761.922305674979</v>
      </c>
      <c r="AP362">
        <v>1727.602727272727</v>
      </c>
      <c r="AQ362">
        <v>5.1711635258065218</v>
      </c>
      <c r="AR362">
        <v>64.973285806085684</v>
      </c>
      <c r="AS362">
        <f t="shared" si="196"/>
        <v>2.7512145626084465</v>
      </c>
      <c r="AT362">
        <v>23.901960416572621</v>
      </c>
      <c r="AU362">
        <v>27.11313636363635</v>
      </c>
      <c r="AV362">
        <v>-3.2234714868408647E-5</v>
      </c>
      <c r="AW362">
        <v>82.278735908204425</v>
      </c>
      <c r="AX362">
        <v>0</v>
      </c>
      <c r="AY362">
        <v>0</v>
      </c>
      <c r="AZ362">
        <f t="shared" si="197"/>
        <v>1</v>
      </c>
      <c r="BA362">
        <f t="shared" si="198"/>
        <v>0</v>
      </c>
      <c r="BB362">
        <f t="shared" si="199"/>
        <v>51928.173958069165</v>
      </c>
      <c r="BC362">
        <f t="shared" si="200"/>
        <v>1999.99125</v>
      </c>
      <c r="BD362">
        <f t="shared" si="201"/>
        <v>1681.1923499999998</v>
      </c>
      <c r="BE362">
        <f t="shared" si="202"/>
        <v>0.8405998526243551</v>
      </c>
      <c r="BF362">
        <f t="shared" si="203"/>
        <v>0.16075771556500557</v>
      </c>
      <c r="BG362">
        <v>6</v>
      </c>
      <c r="BH362">
        <v>0.5</v>
      </c>
      <c r="BI362" t="s">
        <v>382</v>
      </c>
      <c r="BJ362">
        <v>2</v>
      </c>
      <c r="BK362" t="b">
        <v>1</v>
      </c>
      <c r="BL362">
        <v>1660484717.6937499</v>
      </c>
      <c r="BM362">
        <v>1641.1068749999999</v>
      </c>
      <c r="BN362">
        <v>1692.234375</v>
      </c>
      <c r="BO362">
        <v>27.12375625</v>
      </c>
      <c r="BP362">
        <v>23.90179375</v>
      </c>
      <c r="BQ362">
        <v>1638.1575</v>
      </c>
      <c r="BR362">
        <v>27.105818750000001</v>
      </c>
      <c r="BS362">
        <v>500.15218750000003</v>
      </c>
      <c r="BT362">
        <v>99.523318750000001</v>
      </c>
      <c r="BU362">
        <v>0.10008968125000001</v>
      </c>
      <c r="BV362">
        <v>31.043475000000001</v>
      </c>
      <c r="BW362">
        <v>31.732074999999998</v>
      </c>
      <c r="BX362">
        <v>999.9</v>
      </c>
      <c r="BY362">
        <v>0</v>
      </c>
      <c r="BZ362">
        <v>0</v>
      </c>
      <c r="CA362">
        <v>10000.58625</v>
      </c>
      <c r="CB362">
        <v>0</v>
      </c>
      <c r="CC362">
        <v>685.32349999999997</v>
      </c>
      <c r="CD362">
        <v>-51.127843749999997</v>
      </c>
      <c r="CE362">
        <v>1686.8612499999999</v>
      </c>
      <c r="CF362">
        <v>1733.675</v>
      </c>
      <c r="CG362">
        <v>3.2219631249999998</v>
      </c>
      <c r="CH362">
        <v>1692.234375</v>
      </c>
      <c r="CI362">
        <v>23.90179375</v>
      </c>
      <c r="CJ362">
        <v>2.6994456250000001</v>
      </c>
      <c r="CK362">
        <v>2.3787837500000002</v>
      </c>
      <c r="CL362">
        <v>22.281756250000001</v>
      </c>
      <c r="CM362">
        <v>20.220075000000001</v>
      </c>
      <c r="CN362">
        <v>1999.99125</v>
      </c>
      <c r="CO362">
        <v>0.98000537499999996</v>
      </c>
      <c r="CP362">
        <v>1.9994937500000001E-2</v>
      </c>
      <c r="CQ362">
        <v>0</v>
      </c>
      <c r="CR362">
        <v>2.6884999999999999</v>
      </c>
      <c r="CS362">
        <v>0</v>
      </c>
      <c r="CT362">
        <v>32457.606250000001</v>
      </c>
      <c r="CU362">
        <v>17412.262500000001</v>
      </c>
      <c r="CV362">
        <v>39.242125000000001</v>
      </c>
      <c r="CW362">
        <v>40.257750000000001</v>
      </c>
      <c r="CX362">
        <v>39.186999999999998</v>
      </c>
      <c r="CY362">
        <v>38.757750000000001</v>
      </c>
      <c r="CZ362">
        <v>39.452749999999988</v>
      </c>
      <c r="DA362">
        <v>1960.00125</v>
      </c>
      <c r="DB362">
        <v>39.99</v>
      </c>
      <c r="DC362">
        <v>0</v>
      </c>
      <c r="DD362">
        <v>1660484724.2</v>
      </c>
      <c r="DE362">
        <v>0</v>
      </c>
      <c r="DF362">
        <v>1660484159.0999999</v>
      </c>
      <c r="DG362" t="s">
        <v>383</v>
      </c>
      <c r="DH362">
        <v>1660484145.0999999</v>
      </c>
      <c r="DI362">
        <v>1660484159.0999999</v>
      </c>
      <c r="DJ362">
        <v>1</v>
      </c>
      <c r="DK362">
        <v>6.3E-2</v>
      </c>
      <c r="DL362">
        <v>-2.8000000000000001E-2</v>
      </c>
      <c r="DM362">
        <v>1.395</v>
      </c>
      <c r="DN362">
        <v>2.7E-2</v>
      </c>
      <c r="DO362">
        <v>400</v>
      </c>
      <c r="DP362">
        <v>24</v>
      </c>
      <c r="DQ362">
        <v>0.47</v>
      </c>
      <c r="DR362">
        <v>0.03</v>
      </c>
      <c r="DS362">
        <v>6.4388247414553312</v>
      </c>
      <c r="DT362">
        <v>1.1308801631819541</v>
      </c>
      <c r="DU362">
        <v>0.16020123128682051</v>
      </c>
      <c r="DV362">
        <v>0</v>
      </c>
      <c r="DW362">
        <v>38.118525840911403</v>
      </c>
      <c r="DX362">
        <v>2.342008526153768</v>
      </c>
      <c r="DY362">
        <v>0.34885211018979811</v>
      </c>
      <c r="DZ362">
        <v>0</v>
      </c>
      <c r="EA362">
        <v>-51.148490322580663</v>
      </c>
      <c r="EB362">
        <v>-2.8402741935483311</v>
      </c>
      <c r="EC362">
        <v>0.45664868288846161</v>
      </c>
      <c r="ED362">
        <v>0</v>
      </c>
      <c r="EE362">
        <v>1511.906745019241</v>
      </c>
      <c r="EF362">
        <v>274.60647127216862</v>
      </c>
      <c r="EG362">
        <v>19.879822138246269</v>
      </c>
      <c r="EH362">
        <v>0</v>
      </c>
      <c r="EI362">
        <v>3.2243204878048779</v>
      </c>
      <c r="EJ362">
        <v>-9.6405574912885955E-2</v>
      </c>
      <c r="EK362">
        <v>1.1278693695165419E-2</v>
      </c>
      <c r="EL362">
        <v>1</v>
      </c>
      <c r="EM362">
        <v>2.001249295449461</v>
      </c>
      <c r="EN362">
        <v>6.6635547044002381E-3</v>
      </c>
      <c r="EO362">
        <v>1.594267290805392E-3</v>
      </c>
      <c r="EP362">
        <v>1</v>
      </c>
      <c r="EQ362">
        <v>2</v>
      </c>
      <c r="ER362">
        <v>6</v>
      </c>
      <c r="ES362" t="s">
        <v>409</v>
      </c>
      <c r="ET362">
        <v>2.94529</v>
      </c>
      <c r="EU362">
        <v>2.80097</v>
      </c>
      <c r="EV362">
        <v>0.230376</v>
      </c>
      <c r="EW362">
        <v>0.23436000000000001</v>
      </c>
      <c r="EX362">
        <v>0.118314</v>
      </c>
      <c r="EY362">
        <v>0.108448</v>
      </c>
      <c r="EZ362">
        <v>15853.1</v>
      </c>
      <c r="FA362">
        <v>16542.2</v>
      </c>
      <c r="FB362">
        <v>23939</v>
      </c>
      <c r="FC362">
        <v>25127.200000000001</v>
      </c>
      <c r="FD362">
        <v>33776.699999999997</v>
      </c>
      <c r="FE362">
        <v>35767.699999999997</v>
      </c>
      <c r="FF362">
        <v>43625.3</v>
      </c>
      <c r="FG362">
        <v>46442.2</v>
      </c>
      <c r="FH362">
        <v>2.00075</v>
      </c>
      <c r="FI362">
        <v>1.9247700000000001</v>
      </c>
      <c r="FJ362">
        <v>0.15318399999999999</v>
      </c>
      <c r="FK362">
        <v>0</v>
      </c>
      <c r="FL362">
        <v>29.2239</v>
      </c>
      <c r="FM362">
        <v>999.9</v>
      </c>
      <c r="FN362">
        <v>68.900000000000006</v>
      </c>
      <c r="FO362">
        <v>31.7</v>
      </c>
      <c r="FP362">
        <v>32.498800000000003</v>
      </c>
      <c r="FQ362">
        <v>63.853999999999999</v>
      </c>
      <c r="FR362">
        <v>26.286100000000001</v>
      </c>
      <c r="FS362">
        <v>1</v>
      </c>
      <c r="FT362">
        <v>0.15315500000000001</v>
      </c>
      <c r="FU362">
        <v>0.251942</v>
      </c>
      <c r="FV362">
        <v>20.3232</v>
      </c>
      <c r="FW362">
        <v>5.2125000000000004</v>
      </c>
      <c r="FX362">
        <v>11.904199999999999</v>
      </c>
      <c r="FY362">
        <v>5.00305</v>
      </c>
      <c r="FZ362">
        <v>3.2898499999999999</v>
      </c>
      <c r="GA362">
        <v>9999</v>
      </c>
      <c r="GB362">
        <v>9999</v>
      </c>
      <c r="GC362">
        <v>9999</v>
      </c>
      <c r="GD362">
        <v>999.9</v>
      </c>
      <c r="GE362">
        <v>1.85944</v>
      </c>
      <c r="GF362">
        <v>1.85439</v>
      </c>
      <c r="GG362">
        <v>1.8575999999999999</v>
      </c>
      <c r="GH362">
        <v>1.85598</v>
      </c>
      <c r="GI362">
        <v>1.8548500000000001</v>
      </c>
      <c r="GJ362">
        <v>1.85453</v>
      </c>
      <c r="GK362">
        <v>1.8531599999999999</v>
      </c>
      <c r="GL362">
        <v>1.8563000000000001</v>
      </c>
      <c r="GM362">
        <v>0</v>
      </c>
      <c r="GN362">
        <v>0</v>
      </c>
      <c r="GO362">
        <v>0</v>
      </c>
      <c r="GP362">
        <v>0</v>
      </c>
      <c r="GQ362" t="s">
        <v>385</v>
      </c>
      <c r="GR362" t="s">
        <v>386</v>
      </c>
      <c r="GS362" t="s">
        <v>387</v>
      </c>
      <c r="GT362" t="s">
        <v>387</v>
      </c>
      <c r="GU362" t="s">
        <v>387</v>
      </c>
      <c r="GV362" t="s">
        <v>387</v>
      </c>
      <c r="GW362">
        <v>0</v>
      </c>
      <c r="GX362">
        <v>100</v>
      </c>
      <c r="GY362">
        <v>100</v>
      </c>
      <c r="GZ362">
        <v>2.99</v>
      </c>
      <c r="HA362">
        <v>1.7999999999999999E-2</v>
      </c>
      <c r="HB362">
        <v>0.46748880523729403</v>
      </c>
      <c r="HC362">
        <v>2.678124759318837E-3</v>
      </c>
      <c r="HD362">
        <v>-9.3737611465157319E-7</v>
      </c>
      <c r="HE362">
        <v>1.3915637841753891E-10</v>
      </c>
      <c r="HF362">
        <v>-6.7805247810390282E-2</v>
      </c>
      <c r="HG362">
        <v>1.061361004592812E-2</v>
      </c>
      <c r="HH362">
        <v>-3.086644042041478E-4</v>
      </c>
      <c r="HI362">
        <v>1.24720902217549E-6</v>
      </c>
      <c r="HJ362">
        <v>1</v>
      </c>
      <c r="HK362">
        <v>2093</v>
      </c>
      <c r="HL362">
        <v>2</v>
      </c>
      <c r="HM362">
        <v>27</v>
      </c>
      <c r="HN362">
        <v>9.6999999999999993</v>
      </c>
      <c r="HO362">
        <v>9.4</v>
      </c>
      <c r="HP362">
        <v>3.4020999999999999</v>
      </c>
      <c r="HQ362">
        <v>2.2583000000000002</v>
      </c>
      <c r="HR362">
        <v>1.4978</v>
      </c>
      <c r="HS362">
        <v>2.3034699999999999</v>
      </c>
      <c r="HT362">
        <v>1.5478499999999999</v>
      </c>
      <c r="HU362">
        <v>2.4389599999999998</v>
      </c>
      <c r="HV362">
        <v>35.336500000000001</v>
      </c>
      <c r="HW362">
        <v>15.287800000000001</v>
      </c>
      <c r="HX362">
        <v>18</v>
      </c>
      <c r="HY362">
        <v>501.47699999999998</v>
      </c>
      <c r="HZ362">
        <v>518.59100000000001</v>
      </c>
      <c r="IA362">
        <v>28.8887</v>
      </c>
      <c r="IB362">
        <v>29.1326</v>
      </c>
      <c r="IC362">
        <v>30.000499999999999</v>
      </c>
      <c r="ID362">
        <v>28.902999999999999</v>
      </c>
      <c r="IE362">
        <v>28.995699999999999</v>
      </c>
      <c r="IF362">
        <v>68.170900000000003</v>
      </c>
      <c r="IG362">
        <v>28.3584</v>
      </c>
      <c r="IH362">
        <v>72.486599999999996</v>
      </c>
      <c r="II362">
        <v>28.852499999999999</v>
      </c>
      <c r="IJ362">
        <v>1761.12</v>
      </c>
      <c r="IK362">
        <v>24.023700000000002</v>
      </c>
      <c r="IL362">
        <v>100.89700000000001</v>
      </c>
      <c r="IM362">
        <v>100.658</v>
      </c>
      <c r="IN362" t="s">
        <v>2775</v>
      </c>
    </row>
    <row r="363" spans="1:248" x14ac:dyDescent="0.2">
      <c r="A363">
        <v>347</v>
      </c>
      <c r="B363">
        <v>1660484727.0999999</v>
      </c>
      <c r="C363">
        <v>598</v>
      </c>
      <c r="D363" t="s">
        <v>1059</v>
      </c>
      <c r="E363" t="s">
        <v>1060</v>
      </c>
      <c r="F363">
        <v>1</v>
      </c>
      <c r="G363" t="s">
        <v>376</v>
      </c>
      <c r="H363" t="s">
        <v>377</v>
      </c>
      <c r="I363" t="s">
        <v>378</v>
      </c>
      <c r="J363" t="s">
        <v>379</v>
      </c>
      <c r="K363" t="s">
        <v>380</v>
      </c>
      <c r="L363" t="s">
        <v>376</v>
      </c>
      <c r="M363" t="s">
        <v>381</v>
      </c>
      <c r="N363">
        <v>1660484719.2333331</v>
      </c>
      <c r="O363">
        <f t="shared" si="170"/>
        <v>2.7458295674188497E-3</v>
      </c>
      <c r="P363">
        <f t="shared" si="171"/>
        <v>2.7458295674188498</v>
      </c>
      <c r="Q363">
        <f t="shared" si="172"/>
        <v>6.4468241956113808</v>
      </c>
      <c r="R363">
        <f t="shared" si="173"/>
        <v>1648.797333333333</v>
      </c>
      <c r="S363">
        <f t="shared" si="174"/>
        <v>1518.0599604006036</v>
      </c>
      <c r="T363">
        <f t="shared" si="175"/>
        <v>151.23452144701116</v>
      </c>
      <c r="U363">
        <f t="shared" si="176"/>
        <v>164.25904257692955</v>
      </c>
      <c r="V363">
        <f t="shared" si="177"/>
        <v>0.13500700579290004</v>
      </c>
      <c r="W363">
        <f t="shared" si="178"/>
        <v>2.9214401906785286</v>
      </c>
      <c r="X363">
        <f t="shared" si="179"/>
        <v>0.13163428115074791</v>
      </c>
      <c r="Y363">
        <f t="shared" si="180"/>
        <v>8.2567433855589747E-2</v>
      </c>
      <c r="Z363">
        <f t="shared" si="181"/>
        <v>321.51701700000001</v>
      </c>
      <c r="AA363">
        <f t="shared" si="182"/>
        <v>32.223871731550737</v>
      </c>
      <c r="AB363">
        <f t="shared" si="183"/>
        <v>31.73096</v>
      </c>
      <c r="AC363">
        <f t="shared" si="184"/>
        <v>4.7028493162832525</v>
      </c>
      <c r="AD363">
        <f t="shared" si="185"/>
        <v>59.74863052729242</v>
      </c>
      <c r="AE363">
        <f t="shared" si="186"/>
        <v>2.7019792801340503</v>
      </c>
      <c r="AF363">
        <f t="shared" si="187"/>
        <v>4.5222447046712144</v>
      </c>
      <c r="AG363">
        <f t="shared" si="188"/>
        <v>2.0008700361492022</v>
      </c>
      <c r="AH363">
        <f t="shared" si="189"/>
        <v>-121.09108392317127</v>
      </c>
      <c r="AI363">
        <f t="shared" si="190"/>
        <v>-108.48017080868952</v>
      </c>
      <c r="AJ363">
        <f t="shared" si="191"/>
        <v>-8.3703116369729376</v>
      </c>
      <c r="AK363">
        <f t="shared" si="192"/>
        <v>83.575450631166305</v>
      </c>
      <c r="AL363">
        <f t="shared" si="193"/>
        <v>38.067163419838693</v>
      </c>
      <c r="AM363">
        <f t="shared" si="194"/>
        <v>2.7567712669122542</v>
      </c>
      <c r="AN363">
        <f t="shared" si="195"/>
        <v>6.4468241956113808</v>
      </c>
      <c r="AO363">
        <v>1766.7906946060009</v>
      </c>
      <c r="AP363">
        <v>1732.645575757575</v>
      </c>
      <c r="AQ363">
        <v>5.1294710809791653</v>
      </c>
      <c r="AR363">
        <v>64.973285806085684</v>
      </c>
      <c r="AS363">
        <f t="shared" si="196"/>
        <v>2.7458295674188498</v>
      </c>
      <c r="AT363">
        <v>23.909889233288059</v>
      </c>
      <c r="AU363">
        <v>27.114666060606051</v>
      </c>
      <c r="AV363">
        <v>-2.3098306906469492E-5</v>
      </c>
      <c r="AW363">
        <v>82.278735908204425</v>
      </c>
      <c r="AX363">
        <v>0</v>
      </c>
      <c r="AY363">
        <v>0</v>
      </c>
      <c r="AZ363">
        <f t="shared" si="197"/>
        <v>1</v>
      </c>
      <c r="BA363">
        <f t="shared" si="198"/>
        <v>0</v>
      </c>
      <c r="BB363">
        <f t="shared" si="199"/>
        <v>51933.043085069796</v>
      </c>
      <c r="BC363">
        <f t="shared" si="200"/>
        <v>2000.01</v>
      </c>
      <c r="BD363">
        <f t="shared" si="201"/>
        <v>1681.2080999999998</v>
      </c>
      <c r="BE363">
        <f t="shared" si="202"/>
        <v>0.84059984700076495</v>
      </c>
      <c r="BF363">
        <f t="shared" si="203"/>
        <v>0.16075770471147643</v>
      </c>
      <c r="BG363">
        <v>6</v>
      </c>
      <c r="BH363">
        <v>0.5</v>
      </c>
      <c r="BI363" t="s">
        <v>382</v>
      </c>
      <c r="BJ363">
        <v>2</v>
      </c>
      <c r="BK363" t="b">
        <v>1</v>
      </c>
      <c r="BL363">
        <v>1660484719.2333331</v>
      </c>
      <c r="BM363">
        <v>1648.797333333333</v>
      </c>
      <c r="BN363">
        <v>1699.9159999999999</v>
      </c>
      <c r="BO363">
        <v>27.121893333333329</v>
      </c>
      <c r="BP363">
        <v>23.904520000000002</v>
      </c>
      <c r="BQ363">
        <v>1645.8426666666669</v>
      </c>
      <c r="BR363">
        <v>27.10395333333334</v>
      </c>
      <c r="BS363">
        <v>500.16</v>
      </c>
      <c r="BT363">
        <v>99.523479999999992</v>
      </c>
      <c r="BU363">
        <v>0.1000693933333333</v>
      </c>
      <c r="BV363">
        <v>31.042200000000001</v>
      </c>
      <c r="BW363">
        <v>31.73096</v>
      </c>
      <c r="BX363">
        <v>999.89999999999986</v>
      </c>
      <c r="BY363">
        <v>0</v>
      </c>
      <c r="BZ363">
        <v>0</v>
      </c>
      <c r="CA363">
        <v>10001.50333333333</v>
      </c>
      <c r="CB363">
        <v>0</v>
      </c>
      <c r="CC363">
        <v>645.7624666666668</v>
      </c>
      <c r="CD363">
        <v>-51.118740000000003</v>
      </c>
      <c r="CE363">
        <v>1694.7633333333331</v>
      </c>
      <c r="CF363">
        <v>1741.55</v>
      </c>
      <c r="CG363">
        <v>3.2173726666666669</v>
      </c>
      <c r="CH363">
        <v>1699.9159999999999</v>
      </c>
      <c r="CI363">
        <v>23.904520000000002</v>
      </c>
      <c r="CJ363">
        <v>2.699263999999999</v>
      </c>
      <c r="CK363">
        <v>2.3790593333333332</v>
      </c>
      <c r="CL363">
        <v>22.28065333333333</v>
      </c>
      <c r="CM363">
        <v>20.221946666666661</v>
      </c>
      <c r="CN363">
        <v>2000.01</v>
      </c>
      <c r="CO363">
        <v>0.98000553333333351</v>
      </c>
      <c r="CP363">
        <v>1.9994700000000001E-2</v>
      </c>
      <c r="CQ363">
        <v>0</v>
      </c>
      <c r="CR363">
        <v>2.7218666666666671</v>
      </c>
      <c r="CS363">
        <v>0</v>
      </c>
      <c r="CT363">
        <v>32450.62</v>
      </c>
      <c r="CU363">
        <v>17412.42666666667</v>
      </c>
      <c r="CV363">
        <v>39.245800000000003</v>
      </c>
      <c r="CW363">
        <v>40.2624</v>
      </c>
      <c r="CX363">
        <v>39.186999999999998</v>
      </c>
      <c r="CY363">
        <v>38.7624</v>
      </c>
      <c r="CZ363">
        <v>39.453800000000001</v>
      </c>
      <c r="DA363">
        <v>1960.02</v>
      </c>
      <c r="DB363">
        <v>39.99</v>
      </c>
      <c r="DC363">
        <v>0</v>
      </c>
      <c r="DD363">
        <v>1660484724.8</v>
      </c>
      <c r="DE363">
        <v>0</v>
      </c>
      <c r="DF363">
        <v>1660484159.0999999</v>
      </c>
      <c r="DG363" t="s">
        <v>383</v>
      </c>
      <c r="DH363">
        <v>1660484145.0999999</v>
      </c>
      <c r="DI363">
        <v>1660484159.0999999</v>
      </c>
      <c r="DJ363">
        <v>1</v>
      </c>
      <c r="DK363">
        <v>6.3E-2</v>
      </c>
      <c r="DL363">
        <v>-2.8000000000000001E-2</v>
      </c>
      <c r="DM363">
        <v>1.395</v>
      </c>
      <c r="DN363">
        <v>2.7E-2</v>
      </c>
      <c r="DO363">
        <v>400</v>
      </c>
      <c r="DP363">
        <v>24</v>
      </c>
      <c r="DQ363">
        <v>0.47</v>
      </c>
      <c r="DR363">
        <v>0.03</v>
      </c>
      <c r="DS363">
        <v>6.4388247414553312</v>
      </c>
      <c r="DT363">
        <v>1.1308801631819541</v>
      </c>
      <c r="DU363">
        <v>0.16020123128682051</v>
      </c>
      <c r="DV363">
        <v>0</v>
      </c>
      <c r="DW363">
        <v>38.118525840911403</v>
      </c>
      <c r="DX363">
        <v>2.342008526153768</v>
      </c>
      <c r="DY363">
        <v>0.34885211018979811</v>
      </c>
      <c r="DZ363">
        <v>0</v>
      </c>
      <c r="EA363">
        <v>-51.148490322580663</v>
      </c>
      <c r="EB363">
        <v>-2.8402741935483311</v>
      </c>
      <c r="EC363">
        <v>0.45664868288846161</v>
      </c>
      <c r="ED363">
        <v>0</v>
      </c>
      <c r="EE363">
        <v>1511.906745019241</v>
      </c>
      <c r="EF363">
        <v>274.60647127216862</v>
      </c>
      <c r="EG363">
        <v>19.879822138246269</v>
      </c>
      <c r="EH363">
        <v>0</v>
      </c>
      <c r="EI363">
        <v>3.2243204878048779</v>
      </c>
      <c r="EJ363">
        <v>-9.6405574912885955E-2</v>
      </c>
      <c r="EK363">
        <v>1.1278693695165419E-2</v>
      </c>
      <c r="EL363">
        <v>1</v>
      </c>
      <c r="EM363">
        <v>2.001249295449461</v>
      </c>
      <c r="EN363">
        <v>6.6635547044002381E-3</v>
      </c>
      <c r="EO363">
        <v>1.594267290805392E-3</v>
      </c>
      <c r="EP363">
        <v>1</v>
      </c>
      <c r="EQ363">
        <v>2</v>
      </c>
      <c r="ER363">
        <v>6</v>
      </c>
      <c r="ES363" t="s">
        <v>409</v>
      </c>
      <c r="ET363">
        <v>2.9453299999999998</v>
      </c>
      <c r="EU363">
        <v>2.8007900000000001</v>
      </c>
      <c r="EV363">
        <v>0.23076199999999999</v>
      </c>
      <c r="EW363">
        <v>0.234734</v>
      </c>
      <c r="EX363">
        <v>0.118314</v>
      </c>
      <c r="EY363">
        <v>0.108464</v>
      </c>
      <c r="EZ363">
        <v>15845</v>
      </c>
      <c r="FA363">
        <v>16534.099999999999</v>
      </c>
      <c r="FB363">
        <v>23938.9</v>
      </c>
      <c r="FC363">
        <v>25127.200000000001</v>
      </c>
      <c r="FD363">
        <v>33776.6</v>
      </c>
      <c r="FE363">
        <v>35767</v>
      </c>
      <c r="FF363">
        <v>43625.2</v>
      </c>
      <c r="FG363">
        <v>46442.1</v>
      </c>
      <c r="FH363">
        <v>2.0005199999999999</v>
      </c>
      <c r="FI363">
        <v>1.925</v>
      </c>
      <c r="FJ363">
        <v>0.15284900000000001</v>
      </c>
      <c r="FK363">
        <v>0</v>
      </c>
      <c r="FL363">
        <v>29.2258</v>
      </c>
      <c r="FM363">
        <v>999.9</v>
      </c>
      <c r="FN363">
        <v>68.900000000000006</v>
      </c>
      <c r="FO363">
        <v>31.7</v>
      </c>
      <c r="FP363">
        <v>32.498800000000003</v>
      </c>
      <c r="FQ363">
        <v>63.874000000000002</v>
      </c>
      <c r="FR363">
        <v>25.677099999999999</v>
      </c>
      <c r="FS363">
        <v>1</v>
      </c>
      <c r="FT363">
        <v>0.15321100000000001</v>
      </c>
      <c r="FU363">
        <v>0.258633</v>
      </c>
      <c r="FV363">
        <v>20.3231</v>
      </c>
      <c r="FW363">
        <v>5.2117500000000003</v>
      </c>
      <c r="FX363">
        <v>11.9047</v>
      </c>
      <c r="FY363">
        <v>5.0027499999999998</v>
      </c>
      <c r="FZ363">
        <v>3.28973</v>
      </c>
      <c r="GA363">
        <v>9999</v>
      </c>
      <c r="GB363">
        <v>9999</v>
      </c>
      <c r="GC363">
        <v>9999</v>
      </c>
      <c r="GD363">
        <v>999.9</v>
      </c>
      <c r="GE363">
        <v>1.85944</v>
      </c>
      <c r="GF363">
        <v>1.8544</v>
      </c>
      <c r="GG363">
        <v>1.8575999999999999</v>
      </c>
      <c r="GH363">
        <v>1.8560000000000001</v>
      </c>
      <c r="GI363">
        <v>1.8548500000000001</v>
      </c>
      <c r="GJ363">
        <v>1.85453</v>
      </c>
      <c r="GK363">
        <v>1.8531599999999999</v>
      </c>
      <c r="GL363">
        <v>1.8563400000000001</v>
      </c>
      <c r="GM363">
        <v>0</v>
      </c>
      <c r="GN363">
        <v>0</v>
      </c>
      <c r="GO363">
        <v>0</v>
      </c>
      <c r="GP363">
        <v>0</v>
      </c>
      <c r="GQ363" t="s">
        <v>385</v>
      </c>
      <c r="GR363" t="s">
        <v>386</v>
      </c>
      <c r="GS363" t="s">
        <v>387</v>
      </c>
      <c r="GT363" t="s">
        <v>387</v>
      </c>
      <c r="GU363" t="s">
        <v>387</v>
      </c>
      <c r="GV363" t="s">
        <v>387</v>
      </c>
      <c r="GW363">
        <v>0</v>
      </c>
      <c r="GX363">
        <v>100</v>
      </c>
      <c r="GY363">
        <v>100</v>
      </c>
      <c r="GZ363">
        <v>2.99</v>
      </c>
      <c r="HA363">
        <v>1.7999999999999999E-2</v>
      </c>
      <c r="HB363">
        <v>0.46748880523729403</v>
      </c>
      <c r="HC363">
        <v>2.678124759318837E-3</v>
      </c>
      <c r="HD363">
        <v>-9.3737611465157319E-7</v>
      </c>
      <c r="HE363">
        <v>1.3915637841753891E-10</v>
      </c>
      <c r="HF363">
        <v>-6.7805247810390282E-2</v>
      </c>
      <c r="HG363">
        <v>1.061361004592812E-2</v>
      </c>
      <c r="HH363">
        <v>-3.086644042041478E-4</v>
      </c>
      <c r="HI363">
        <v>1.24720902217549E-6</v>
      </c>
      <c r="HJ363">
        <v>1</v>
      </c>
      <c r="HK363">
        <v>2093</v>
      </c>
      <c r="HL363">
        <v>2</v>
      </c>
      <c r="HM363">
        <v>27</v>
      </c>
      <c r="HN363">
        <v>9.6999999999999993</v>
      </c>
      <c r="HO363">
        <v>9.5</v>
      </c>
      <c r="HP363">
        <v>3.4081999999999999</v>
      </c>
      <c r="HQ363">
        <v>2.2839399999999999</v>
      </c>
      <c r="HR363">
        <v>1.4978</v>
      </c>
      <c r="HS363">
        <v>2.3034699999999999</v>
      </c>
      <c r="HT363">
        <v>1.5478499999999999</v>
      </c>
      <c r="HU363">
        <v>2.2924799999999999</v>
      </c>
      <c r="HV363">
        <v>35.336500000000001</v>
      </c>
      <c r="HW363">
        <v>15.270300000000001</v>
      </c>
      <c r="HX363">
        <v>18</v>
      </c>
      <c r="HY363">
        <v>501.34800000000001</v>
      </c>
      <c r="HZ363">
        <v>518.74900000000002</v>
      </c>
      <c r="IA363">
        <v>28.8809</v>
      </c>
      <c r="IB363">
        <v>29.133600000000001</v>
      </c>
      <c r="IC363">
        <v>30.000399999999999</v>
      </c>
      <c r="ID363">
        <v>28.903600000000001</v>
      </c>
      <c r="IE363">
        <v>28.996300000000002</v>
      </c>
      <c r="IF363">
        <v>68.385900000000007</v>
      </c>
      <c r="IG363">
        <v>28.3584</v>
      </c>
      <c r="IH363">
        <v>72.486599999999996</v>
      </c>
      <c r="II363">
        <v>28.852499999999999</v>
      </c>
      <c r="IJ363">
        <v>1771.16</v>
      </c>
      <c r="IK363">
        <v>24.029399999999999</v>
      </c>
      <c r="IL363">
        <v>100.89700000000001</v>
      </c>
      <c r="IM363">
        <v>100.658</v>
      </c>
      <c r="IN363" t="s">
        <v>2775</v>
      </c>
    </row>
    <row r="364" spans="1:248" x14ac:dyDescent="0.2">
      <c r="A364">
        <v>348</v>
      </c>
      <c r="B364">
        <v>1660484728.0999999</v>
      </c>
      <c r="C364">
        <v>599</v>
      </c>
      <c r="D364" t="s">
        <v>1061</v>
      </c>
      <c r="E364" t="s">
        <v>1062</v>
      </c>
      <c r="F364">
        <v>1</v>
      </c>
      <c r="G364" t="s">
        <v>376</v>
      </c>
      <c r="H364" t="s">
        <v>377</v>
      </c>
      <c r="I364" t="s">
        <v>378</v>
      </c>
      <c r="J364" t="s">
        <v>379</v>
      </c>
      <c r="K364" t="s">
        <v>380</v>
      </c>
      <c r="L364" t="s">
        <v>376</v>
      </c>
      <c r="M364" t="s">
        <v>381</v>
      </c>
      <c r="N364">
        <v>1660484720.2666659</v>
      </c>
      <c r="O364">
        <f t="shared" si="170"/>
        <v>2.7374604531415422E-3</v>
      </c>
      <c r="P364">
        <f t="shared" si="171"/>
        <v>2.7374604531415421</v>
      </c>
      <c r="Q364">
        <f t="shared" si="172"/>
        <v>6.508699746982713</v>
      </c>
      <c r="R364">
        <f t="shared" si="173"/>
        <v>1653.9486666666669</v>
      </c>
      <c r="S364">
        <f t="shared" si="174"/>
        <v>1522.083269890622</v>
      </c>
      <c r="T364">
        <f t="shared" si="175"/>
        <v>151.63541731205027</v>
      </c>
      <c r="U364">
        <f t="shared" si="176"/>
        <v>164.77232306793022</v>
      </c>
      <c r="V364">
        <f t="shared" si="177"/>
        <v>0.13460198648136945</v>
      </c>
      <c r="W364">
        <f t="shared" si="178"/>
        <v>2.9215446951271939</v>
      </c>
      <c r="X364">
        <f t="shared" si="179"/>
        <v>0.13124931380451202</v>
      </c>
      <c r="Y364">
        <f t="shared" si="180"/>
        <v>8.2325090012354718E-2</v>
      </c>
      <c r="Z364">
        <f t="shared" si="181"/>
        <v>321.51648500000005</v>
      </c>
      <c r="AA364">
        <f t="shared" si="182"/>
        <v>32.224972811460987</v>
      </c>
      <c r="AB364">
        <f t="shared" si="183"/>
        <v>31.729659999999999</v>
      </c>
      <c r="AC364">
        <f t="shared" si="184"/>
        <v>4.7025026051395775</v>
      </c>
      <c r="AD364">
        <f t="shared" si="185"/>
        <v>59.749831184410887</v>
      </c>
      <c r="AE364">
        <f t="shared" si="186"/>
        <v>2.7018744314450727</v>
      </c>
      <c r="AF364">
        <f t="shared" si="187"/>
        <v>4.5219783518819536</v>
      </c>
      <c r="AG364">
        <f t="shared" si="188"/>
        <v>2.0006281736945049</v>
      </c>
      <c r="AH364">
        <f t="shared" si="189"/>
        <v>-120.72200598354202</v>
      </c>
      <c r="AI364">
        <f t="shared" si="190"/>
        <v>-108.44204962802773</v>
      </c>
      <c r="AJ364">
        <f t="shared" si="191"/>
        <v>-8.366974693104746</v>
      </c>
      <c r="AK364">
        <f t="shared" si="192"/>
        <v>83.985454695325544</v>
      </c>
      <c r="AL364">
        <f t="shared" si="193"/>
        <v>38.06054822176543</v>
      </c>
      <c r="AM364">
        <f t="shared" si="194"/>
        <v>2.7536318031709528</v>
      </c>
      <c r="AN364">
        <f t="shared" si="195"/>
        <v>6.508699746982713</v>
      </c>
      <c r="AO364">
        <v>1771.5038514406081</v>
      </c>
      <c r="AP364">
        <v>1737.616787878789</v>
      </c>
      <c r="AQ364">
        <v>5.0641154659982979</v>
      </c>
      <c r="AR364">
        <v>64.973285806085684</v>
      </c>
      <c r="AS364">
        <f t="shared" si="196"/>
        <v>2.7374604531415421</v>
      </c>
      <c r="AT364">
        <v>23.920109480687401</v>
      </c>
      <c r="AU364">
        <v>27.114981212121201</v>
      </c>
      <c r="AV364">
        <v>-3.9768050941612969E-6</v>
      </c>
      <c r="AW364">
        <v>82.278735908204425</v>
      </c>
      <c r="AX364">
        <v>0</v>
      </c>
      <c r="AY364">
        <v>0</v>
      </c>
      <c r="AZ364">
        <f t="shared" si="197"/>
        <v>1</v>
      </c>
      <c r="BA364">
        <f t="shared" si="198"/>
        <v>0</v>
      </c>
      <c r="BB364">
        <f t="shared" si="199"/>
        <v>51936.193418230119</v>
      </c>
      <c r="BC364">
        <f t="shared" si="200"/>
        <v>2000.0066666666669</v>
      </c>
      <c r="BD364">
        <f t="shared" si="201"/>
        <v>1681.2053000000003</v>
      </c>
      <c r="BE364">
        <f t="shared" si="202"/>
        <v>0.84059984800050669</v>
      </c>
      <c r="BF364">
        <f t="shared" si="203"/>
        <v>0.16075770664097785</v>
      </c>
      <c r="BG364">
        <v>6</v>
      </c>
      <c r="BH364">
        <v>0.5</v>
      </c>
      <c r="BI364" t="s">
        <v>382</v>
      </c>
      <c r="BJ364">
        <v>2</v>
      </c>
      <c r="BK364" t="b">
        <v>1</v>
      </c>
      <c r="BL364">
        <v>1660484720.2666659</v>
      </c>
      <c r="BM364">
        <v>1653.9486666666669</v>
      </c>
      <c r="BN364">
        <v>1705.07</v>
      </c>
      <c r="BO364">
        <v>27.12082666666667</v>
      </c>
      <c r="BP364">
        <v>23.90712666666667</v>
      </c>
      <c r="BQ364">
        <v>1650.99</v>
      </c>
      <c r="BR364">
        <v>27.102879999999999</v>
      </c>
      <c r="BS364">
        <v>500.16199999999998</v>
      </c>
      <c r="BT364">
        <v>99.523579999999995</v>
      </c>
      <c r="BU364">
        <v>0.10002162000000001</v>
      </c>
      <c r="BV364">
        <v>31.041166666666669</v>
      </c>
      <c r="BW364">
        <v>31.729659999999999</v>
      </c>
      <c r="BX364">
        <v>999.89999999999986</v>
      </c>
      <c r="BY364">
        <v>0</v>
      </c>
      <c r="BZ364">
        <v>0</v>
      </c>
      <c r="CA364">
        <v>10002.09</v>
      </c>
      <c r="CB364">
        <v>0</v>
      </c>
      <c r="CC364">
        <v>603.96013333333326</v>
      </c>
      <c r="CD364">
        <v>-51.121753333333331</v>
      </c>
      <c r="CE364">
        <v>1700.0566666666659</v>
      </c>
      <c r="CF364">
        <v>1746.834666666666</v>
      </c>
      <c r="CG364">
        <v>3.2136979999999999</v>
      </c>
      <c r="CH364">
        <v>1705.07</v>
      </c>
      <c r="CI364">
        <v>23.90712666666667</v>
      </c>
      <c r="CJ364">
        <v>2.6991606666666672</v>
      </c>
      <c r="CK364">
        <v>2.379321333333333</v>
      </c>
      <c r="CL364">
        <v>22.28002</v>
      </c>
      <c r="CM364">
        <v>20.223726666666671</v>
      </c>
      <c r="CN364">
        <v>2000.0066666666669</v>
      </c>
      <c r="CO364">
        <v>0.98000553333333351</v>
      </c>
      <c r="CP364">
        <v>1.9994700000000001E-2</v>
      </c>
      <c r="CQ364">
        <v>0</v>
      </c>
      <c r="CR364">
        <v>2.7545333333333342</v>
      </c>
      <c r="CS364">
        <v>0</v>
      </c>
      <c r="CT364">
        <v>32445.57333333333</v>
      </c>
      <c r="CU364">
        <v>17412.39333333333</v>
      </c>
      <c r="CV364">
        <v>39.245800000000003</v>
      </c>
      <c r="CW364">
        <v>40.266533333333342</v>
      </c>
      <c r="CX364">
        <v>39.186999999999998</v>
      </c>
      <c r="CY364">
        <v>38.766533333333342</v>
      </c>
      <c r="CZ364">
        <v>39.457999999999998</v>
      </c>
      <c r="DA364">
        <v>1960.016666666666</v>
      </c>
      <c r="DB364">
        <v>39.99</v>
      </c>
      <c r="DC364">
        <v>0</v>
      </c>
      <c r="DD364">
        <v>1660484726</v>
      </c>
      <c r="DE364">
        <v>0</v>
      </c>
      <c r="DF364">
        <v>1660484159.0999999</v>
      </c>
      <c r="DG364" t="s">
        <v>383</v>
      </c>
      <c r="DH364">
        <v>1660484145.0999999</v>
      </c>
      <c r="DI364">
        <v>1660484159.0999999</v>
      </c>
      <c r="DJ364">
        <v>1</v>
      </c>
      <c r="DK364">
        <v>6.3E-2</v>
      </c>
      <c r="DL364">
        <v>-2.8000000000000001E-2</v>
      </c>
      <c r="DM364">
        <v>1.395</v>
      </c>
      <c r="DN364">
        <v>2.7E-2</v>
      </c>
      <c r="DO364">
        <v>400</v>
      </c>
      <c r="DP364">
        <v>24</v>
      </c>
      <c r="DQ364">
        <v>0.47</v>
      </c>
      <c r="DR364">
        <v>0.03</v>
      </c>
      <c r="DS364">
        <v>6.4328665938452438</v>
      </c>
      <c r="DT364">
        <v>1.0665966599533621</v>
      </c>
      <c r="DU364">
        <v>0.15718472599747371</v>
      </c>
      <c r="DV364">
        <v>0</v>
      </c>
      <c r="DW364">
        <v>38.070699749690966</v>
      </c>
      <c r="DX364">
        <v>0.23007380227985169</v>
      </c>
      <c r="DY364">
        <v>0.39629668843211219</v>
      </c>
      <c r="DZ364">
        <v>0</v>
      </c>
      <c r="EA364">
        <v>-51.142730000000007</v>
      </c>
      <c r="EB364">
        <v>0.80611434927682046</v>
      </c>
      <c r="EC364">
        <v>0.48608158927625811</v>
      </c>
      <c r="ED364">
        <v>1</v>
      </c>
      <c r="EE364">
        <v>1517.9923957115479</v>
      </c>
      <c r="EF364">
        <v>276.04524293313722</v>
      </c>
      <c r="EG364">
        <v>20.64593637221386</v>
      </c>
      <c r="EH364">
        <v>0</v>
      </c>
      <c r="EI364">
        <v>3.2205157500000001</v>
      </c>
      <c r="EJ364">
        <v>-0.14366555347092341</v>
      </c>
      <c r="EK364">
        <v>1.564982122701411E-2</v>
      </c>
      <c r="EL364">
        <v>1</v>
      </c>
      <c r="EM364">
        <v>2.000992570621051</v>
      </c>
      <c r="EN364">
        <v>-4.9795079482654681E-3</v>
      </c>
      <c r="EO364">
        <v>1.9274866856007001E-3</v>
      </c>
      <c r="EP364">
        <v>1</v>
      </c>
      <c r="EQ364">
        <v>3</v>
      </c>
      <c r="ER364">
        <v>6</v>
      </c>
      <c r="ES364" t="s">
        <v>404</v>
      </c>
      <c r="ET364">
        <v>2.94537</v>
      </c>
      <c r="EU364">
        <v>2.8009599999999999</v>
      </c>
      <c r="EV364">
        <v>0.23114100000000001</v>
      </c>
      <c r="EW364">
        <v>0.235129</v>
      </c>
      <c r="EX364">
        <v>0.118314</v>
      </c>
      <c r="EY364">
        <v>0.108469</v>
      </c>
      <c r="EZ364">
        <v>15837.2</v>
      </c>
      <c r="FA364">
        <v>16525.599999999999</v>
      </c>
      <c r="FB364">
        <v>23938.9</v>
      </c>
      <c r="FC364">
        <v>25127.200000000001</v>
      </c>
      <c r="FD364">
        <v>33776.6</v>
      </c>
      <c r="FE364">
        <v>35766.800000000003</v>
      </c>
      <c r="FF364">
        <v>43625.2</v>
      </c>
      <c r="FG364">
        <v>46442.1</v>
      </c>
      <c r="FH364">
        <v>2.0005500000000001</v>
      </c>
      <c r="FI364">
        <v>1.92502</v>
      </c>
      <c r="FJ364">
        <v>0.152811</v>
      </c>
      <c r="FK364">
        <v>0</v>
      </c>
      <c r="FL364">
        <v>29.227699999999999</v>
      </c>
      <c r="FM364">
        <v>999.9</v>
      </c>
      <c r="FN364">
        <v>68.900000000000006</v>
      </c>
      <c r="FO364">
        <v>31.7</v>
      </c>
      <c r="FP364">
        <v>32.500599999999999</v>
      </c>
      <c r="FQ364">
        <v>63.713999999999999</v>
      </c>
      <c r="FR364">
        <v>25.492799999999999</v>
      </c>
      <c r="FS364">
        <v>1</v>
      </c>
      <c r="FT364">
        <v>0.15319099999999999</v>
      </c>
      <c r="FU364">
        <v>0.27286199999999999</v>
      </c>
      <c r="FV364">
        <v>20.3233</v>
      </c>
      <c r="FW364">
        <v>5.2127999999999997</v>
      </c>
      <c r="FX364">
        <v>11.904500000000001</v>
      </c>
      <c r="FY364">
        <v>5.0030000000000001</v>
      </c>
      <c r="FZ364">
        <v>3.2900299999999998</v>
      </c>
      <c r="GA364">
        <v>9999</v>
      </c>
      <c r="GB364">
        <v>9999</v>
      </c>
      <c r="GC364">
        <v>9999</v>
      </c>
      <c r="GD364">
        <v>999.9</v>
      </c>
      <c r="GE364">
        <v>1.85944</v>
      </c>
      <c r="GF364">
        <v>1.85439</v>
      </c>
      <c r="GG364">
        <v>1.8575999999999999</v>
      </c>
      <c r="GH364">
        <v>1.85599</v>
      </c>
      <c r="GI364">
        <v>1.8548500000000001</v>
      </c>
      <c r="GJ364">
        <v>1.8545199999999999</v>
      </c>
      <c r="GK364">
        <v>1.8531500000000001</v>
      </c>
      <c r="GL364">
        <v>1.8563400000000001</v>
      </c>
      <c r="GM364">
        <v>0</v>
      </c>
      <c r="GN364">
        <v>0</v>
      </c>
      <c r="GO364">
        <v>0</v>
      </c>
      <c r="GP364">
        <v>0</v>
      </c>
      <c r="GQ364" t="s">
        <v>385</v>
      </c>
      <c r="GR364" t="s">
        <v>386</v>
      </c>
      <c r="GS364" t="s">
        <v>387</v>
      </c>
      <c r="GT364" t="s">
        <v>387</v>
      </c>
      <c r="GU364" t="s">
        <v>387</v>
      </c>
      <c r="GV364" t="s">
        <v>387</v>
      </c>
      <c r="GW364">
        <v>0</v>
      </c>
      <c r="GX364">
        <v>100</v>
      </c>
      <c r="GY364">
        <v>100</v>
      </c>
      <c r="GZ364">
        <v>2.99</v>
      </c>
      <c r="HA364">
        <v>1.7999999999999999E-2</v>
      </c>
      <c r="HB364">
        <v>0.46748880523729403</v>
      </c>
      <c r="HC364">
        <v>2.678124759318837E-3</v>
      </c>
      <c r="HD364">
        <v>-9.3737611465157319E-7</v>
      </c>
      <c r="HE364">
        <v>1.3915637841753891E-10</v>
      </c>
      <c r="HF364">
        <v>-6.7805247810390282E-2</v>
      </c>
      <c r="HG364">
        <v>1.061361004592812E-2</v>
      </c>
      <c r="HH364">
        <v>-3.086644042041478E-4</v>
      </c>
      <c r="HI364">
        <v>1.24720902217549E-6</v>
      </c>
      <c r="HJ364">
        <v>1</v>
      </c>
      <c r="HK364">
        <v>2093</v>
      </c>
      <c r="HL364">
        <v>2</v>
      </c>
      <c r="HM364">
        <v>27</v>
      </c>
      <c r="HN364">
        <v>9.6999999999999993</v>
      </c>
      <c r="HO364">
        <v>9.5</v>
      </c>
      <c r="HP364">
        <v>3.41919</v>
      </c>
      <c r="HQ364">
        <v>2.2558600000000002</v>
      </c>
      <c r="HR364">
        <v>1.4978</v>
      </c>
      <c r="HS364">
        <v>2.3034699999999999</v>
      </c>
      <c r="HT364">
        <v>1.5478499999999999</v>
      </c>
      <c r="HU364">
        <v>2.3999000000000001</v>
      </c>
      <c r="HV364">
        <v>35.336500000000001</v>
      </c>
      <c r="HW364">
        <v>15.2791</v>
      </c>
      <c r="HX364">
        <v>18</v>
      </c>
      <c r="HY364">
        <v>501.37</v>
      </c>
      <c r="HZ364">
        <v>518.77300000000002</v>
      </c>
      <c r="IA364">
        <v>28.874199999999998</v>
      </c>
      <c r="IB364">
        <v>29.134499999999999</v>
      </c>
      <c r="IC364">
        <v>30.000299999999999</v>
      </c>
      <c r="ID364">
        <v>28.904499999999999</v>
      </c>
      <c r="IE364">
        <v>28.9971</v>
      </c>
      <c r="IF364">
        <v>68.507400000000004</v>
      </c>
      <c r="IG364">
        <v>28.3584</v>
      </c>
      <c r="IH364">
        <v>72.486599999999996</v>
      </c>
      <c r="II364">
        <v>28.852499999999999</v>
      </c>
      <c r="IJ364">
        <v>1771.16</v>
      </c>
      <c r="IK364">
        <v>24.033300000000001</v>
      </c>
      <c r="IL364">
        <v>100.89700000000001</v>
      </c>
      <c r="IM364">
        <v>100.658</v>
      </c>
      <c r="IN364" t="s">
        <v>2775</v>
      </c>
    </row>
    <row r="365" spans="1:248" x14ac:dyDescent="0.2">
      <c r="A365">
        <v>349</v>
      </c>
      <c r="B365">
        <v>1660484729.0999999</v>
      </c>
      <c r="C365">
        <v>600</v>
      </c>
      <c r="D365" t="s">
        <v>1063</v>
      </c>
      <c r="E365" t="s">
        <v>1064</v>
      </c>
      <c r="F365">
        <v>1</v>
      </c>
      <c r="G365" t="s">
        <v>376</v>
      </c>
      <c r="H365" t="s">
        <v>377</v>
      </c>
      <c r="I365" t="s">
        <v>378</v>
      </c>
      <c r="J365" t="s">
        <v>379</v>
      </c>
      <c r="K365" t="s">
        <v>380</v>
      </c>
      <c r="L365" t="s">
        <v>376</v>
      </c>
      <c r="M365" t="s">
        <v>381</v>
      </c>
      <c r="N365">
        <v>1660484721.299999</v>
      </c>
      <c r="O365">
        <f t="shared" si="170"/>
        <v>2.7301656203934347E-3</v>
      </c>
      <c r="P365">
        <f t="shared" si="171"/>
        <v>2.7301656203934348</v>
      </c>
      <c r="Q365">
        <f t="shared" si="172"/>
        <v>6.5798216328334354</v>
      </c>
      <c r="R365">
        <f t="shared" si="173"/>
        <v>1659.0906666666669</v>
      </c>
      <c r="S365">
        <f t="shared" si="174"/>
        <v>1526.0125669776191</v>
      </c>
      <c r="T365">
        <f t="shared" si="175"/>
        <v>152.0270368980691</v>
      </c>
      <c r="U365">
        <f t="shared" si="176"/>
        <v>165.28477121137277</v>
      </c>
      <c r="V365">
        <f t="shared" si="177"/>
        <v>0.13425144985907694</v>
      </c>
      <c r="W365">
        <f t="shared" si="178"/>
        <v>2.9216418445529686</v>
      </c>
      <c r="X365">
        <f t="shared" si="179"/>
        <v>0.13091609170207097</v>
      </c>
      <c r="Y365">
        <f t="shared" si="180"/>
        <v>8.2115324244313406E-2</v>
      </c>
      <c r="Z365">
        <f t="shared" si="181"/>
        <v>321.51829379999998</v>
      </c>
      <c r="AA365">
        <f t="shared" si="182"/>
        <v>32.225764396420978</v>
      </c>
      <c r="AB365">
        <f t="shared" si="183"/>
        <v>31.72842</v>
      </c>
      <c r="AC365">
        <f t="shared" si="184"/>
        <v>4.7021719167871465</v>
      </c>
      <c r="AD365">
        <f t="shared" si="185"/>
        <v>59.75163705318873</v>
      </c>
      <c r="AE365">
        <f t="shared" si="186"/>
        <v>2.7017897635881454</v>
      </c>
      <c r="AF365">
        <f t="shared" si="187"/>
        <v>4.5216999848608506</v>
      </c>
      <c r="AG365">
        <f t="shared" si="188"/>
        <v>2.0003821531990011</v>
      </c>
      <c r="AH365">
        <f t="shared" si="189"/>
        <v>-120.40030385935047</v>
      </c>
      <c r="AI365">
        <f t="shared" si="190"/>
        <v>-108.42045377670412</v>
      </c>
      <c r="AJ365">
        <f t="shared" si="191"/>
        <v>-8.3649346384257335</v>
      </c>
      <c r="AK365">
        <f t="shared" si="192"/>
        <v>84.332601525519678</v>
      </c>
      <c r="AL365">
        <f t="shared" si="193"/>
        <v>38.08031946944029</v>
      </c>
      <c r="AM365">
        <f t="shared" si="194"/>
        <v>2.7506835764898026</v>
      </c>
      <c r="AN365">
        <f t="shared" si="195"/>
        <v>6.5798216328334354</v>
      </c>
      <c r="AO365">
        <v>1776.227193712569</v>
      </c>
      <c r="AP365">
        <v>1742.562545454545</v>
      </c>
      <c r="AQ365">
        <v>5.0034154068724721</v>
      </c>
      <c r="AR365">
        <v>64.973285806085684</v>
      </c>
      <c r="AS365">
        <f t="shared" si="196"/>
        <v>2.7301656203934348</v>
      </c>
      <c r="AT365">
        <v>23.92889126493678</v>
      </c>
      <c r="AU365">
        <v>27.115187272727269</v>
      </c>
      <c r="AV365">
        <v>1.029188859894929E-5</v>
      </c>
      <c r="AW365">
        <v>82.278735908204425</v>
      </c>
      <c r="AX365">
        <v>0</v>
      </c>
      <c r="AY365">
        <v>0</v>
      </c>
      <c r="AZ365">
        <f t="shared" si="197"/>
        <v>1</v>
      </c>
      <c r="BA365">
        <f t="shared" si="198"/>
        <v>0</v>
      </c>
      <c r="BB365">
        <f t="shared" si="199"/>
        <v>51939.14365589909</v>
      </c>
      <c r="BC365">
        <f t="shared" si="200"/>
        <v>2000.018</v>
      </c>
      <c r="BD365">
        <f t="shared" si="201"/>
        <v>1681.2148199999999</v>
      </c>
      <c r="BE365">
        <f t="shared" si="202"/>
        <v>0.84059984460139858</v>
      </c>
      <c r="BF365">
        <f t="shared" si="203"/>
        <v>0.16075770008069926</v>
      </c>
      <c r="BG365">
        <v>6</v>
      </c>
      <c r="BH365">
        <v>0.5</v>
      </c>
      <c r="BI365" t="s">
        <v>382</v>
      </c>
      <c r="BJ365">
        <v>2</v>
      </c>
      <c r="BK365" t="b">
        <v>1</v>
      </c>
      <c r="BL365">
        <v>1660484721.299999</v>
      </c>
      <c r="BM365">
        <v>1659.0906666666669</v>
      </c>
      <c r="BN365">
        <v>1710.247333333333</v>
      </c>
      <c r="BO365">
        <v>27.119946666666671</v>
      </c>
      <c r="BP365">
        <v>23.909653333333331</v>
      </c>
      <c r="BQ365">
        <v>1656.1279999999999</v>
      </c>
      <c r="BR365">
        <v>27.102</v>
      </c>
      <c r="BS365">
        <v>500.15713333333321</v>
      </c>
      <c r="BT365">
        <v>99.523726666666647</v>
      </c>
      <c r="BU365">
        <v>9.9985606666666671E-2</v>
      </c>
      <c r="BV365">
        <v>31.04008666666666</v>
      </c>
      <c r="BW365">
        <v>31.72842</v>
      </c>
      <c r="BX365">
        <v>999.89999999999986</v>
      </c>
      <c r="BY365">
        <v>0</v>
      </c>
      <c r="BZ365">
        <v>0</v>
      </c>
      <c r="CA365">
        <v>10002.629999999999</v>
      </c>
      <c r="CB365">
        <v>0</v>
      </c>
      <c r="CC365">
        <v>558.98939999999993</v>
      </c>
      <c r="CD365">
        <v>-51.156633333333318</v>
      </c>
      <c r="CE365">
        <v>1705.34</v>
      </c>
      <c r="CF365">
        <v>1752.1426666666659</v>
      </c>
      <c r="CG365">
        <v>3.2102926666666671</v>
      </c>
      <c r="CH365">
        <v>1710.247333333333</v>
      </c>
      <c r="CI365">
        <v>23.909653333333331</v>
      </c>
      <c r="CJ365">
        <v>2.6990773333333329</v>
      </c>
      <c r="CK365">
        <v>2.379576666666666</v>
      </c>
      <c r="CL365">
        <v>22.27951333333333</v>
      </c>
      <c r="CM365">
        <v>20.225453333333341</v>
      </c>
      <c r="CN365">
        <v>2000.018</v>
      </c>
      <c r="CO365">
        <v>0.98000566666666689</v>
      </c>
      <c r="CP365">
        <v>1.9994499999999998E-2</v>
      </c>
      <c r="CQ365">
        <v>0</v>
      </c>
      <c r="CR365">
        <v>2.8668666666666671</v>
      </c>
      <c r="CS365">
        <v>0</v>
      </c>
      <c r="CT365">
        <v>32441.06</v>
      </c>
      <c r="CU365">
        <v>17412.486666666671</v>
      </c>
      <c r="CV365">
        <v>39.245800000000003</v>
      </c>
      <c r="CW365">
        <v>40.270666666666671</v>
      </c>
      <c r="CX365">
        <v>39.186999999999998</v>
      </c>
      <c r="CY365">
        <v>38.770666666666671</v>
      </c>
      <c r="CZ365">
        <v>39.462200000000003</v>
      </c>
      <c r="DA365">
        <v>1960.028</v>
      </c>
      <c r="DB365">
        <v>39.99</v>
      </c>
      <c r="DC365">
        <v>0</v>
      </c>
      <c r="DD365">
        <v>1660484727.2</v>
      </c>
      <c r="DE365">
        <v>0</v>
      </c>
      <c r="DF365">
        <v>1660484159.0999999</v>
      </c>
      <c r="DG365" t="s">
        <v>383</v>
      </c>
      <c r="DH365">
        <v>1660484145.0999999</v>
      </c>
      <c r="DI365">
        <v>1660484159.0999999</v>
      </c>
      <c r="DJ365">
        <v>1</v>
      </c>
      <c r="DK365">
        <v>6.3E-2</v>
      </c>
      <c r="DL365">
        <v>-2.8000000000000001E-2</v>
      </c>
      <c r="DM365">
        <v>1.395</v>
      </c>
      <c r="DN365">
        <v>2.7E-2</v>
      </c>
      <c r="DO365">
        <v>400</v>
      </c>
      <c r="DP365">
        <v>24</v>
      </c>
      <c r="DQ365">
        <v>0.47</v>
      </c>
      <c r="DR365">
        <v>0.03</v>
      </c>
      <c r="DS365">
        <v>6.4630074196211362</v>
      </c>
      <c r="DT365">
        <v>0.75126489498549665</v>
      </c>
      <c r="DU365">
        <v>0.13807452083697949</v>
      </c>
      <c r="DV365">
        <v>0</v>
      </c>
      <c r="DW365">
        <v>38.081071630951442</v>
      </c>
      <c r="DX365">
        <v>-3.1838971322582421</v>
      </c>
      <c r="DY365">
        <v>0.40310170521132449</v>
      </c>
      <c r="DZ365">
        <v>0</v>
      </c>
      <c r="EA365">
        <v>-51.144245161290343</v>
      </c>
      <c r="EB365">
        <v>3.1110870967742779</v>
      </c>
      <c r="EC365">
        <v>0.46444271554732502</v>
      </c>
      <c r="ED365">
        <v>0</v>
      </c>
      <c r="EE365">
        <v>1525.9992069219149</v>
      </c>
      <c r="EF365">
        <v>279.90858975385612</v>
      </c>
      <c r="EG365">
        <v>20.252512503568401</v>
      </c>
      <c r="EH365">
        <v>0</v>
      </c>
      <c r="EI365">
        <v>3.216858048780487</v>
      </c>
      <c r="EJ365">
        <v>-0.17304313588850179</v>
      </c>
      <c r="EK365">
        <v>1.8672556387554481E-2</v>
      </c>
      <c r="EL365">
        <v>0</v>
      </c>
      <c r="EM365">
        <v>2.0006457958373511</v>
      </c>
      <c r="EN365">
        <v>-1.8060730894989201E-2</v>
      </c>
      <c r="EO365">
        <v>2.3704054477920022E-3</v>
      </c>
      <c r="EP365">
        <v>1</v>
      </c>
      <c r="EQ365">
        <v>1</v>
      </c>
      <c r="ER365">
        <v>6</v>
      </c>
      <c r="ES365" t="s">
        <v>448</v>
      </c>
      <c r="ET365">
        <v>2.94495</v>
      </c>
      <c r="EU365">
        <v>2.8011900000000001</v>
      </c>
      <c r="EV365">
        <v>0.23152600000000001</v>
      </c>
      <c r="EW365">
        <v>0.23555499999999999</v>
      </c>
      <c r="EX365">
        <v>0.118316</v>
      </c>
      <c r="EY365">
        <v>0.108475</v>
      </c>
      <c r="EZ365">
        <v>15829.3</v>
      </c>
      <c r="FA365">
        <v>16516.599999999999</v>
      </c>
      <c r="FB365">
        <v>23938.799999999999</v>
      </c>
      <c r="FC365">
        <v>25127.5</v>
      </c>
      <c r="FD365">
        <v>33776.400000000001</v>
      </c>
      <c r="FE365">
        <v>35766.699999999997</v>
      </c>
      <c r="FF365">
        <v>43625.1</v>
      </c>
      <c r="FG365">
        <v>46442.3</v>
      </c>
      <c r="FH365">
        <v>2.0004200000000001</v>
      </c>
      <c r="FI365">
        <v>1.92502</v>
      </c>
      <c r="FJ365">
        <v>0.15268100000000001</v>
      </c>
      <c r="FK365">
        <v>0</v>
      </c>
      <c r="FL365">
        <v>29.229399999999998</v>
      </c>
      <c r="FM365">
        <v>999.9</v>
      </c>
      <c r="FN365">
        <v>68.900000000000006</v>
      </c>
      <c r="FO365">
        <v>31.7</v>
      </c>
      <c r="FP365">
        <v>32.5</v>
      </c>
      <c r="FQ365">
        <v>63.884</v>
      </c>
      <c r="FR365">
        <v>26.318100000000001</v>
      </c>
      <c r="FS365">
        <v>1</v>
      </c>
      <c r="FT365">
        <v>0.15332799999999999</v>
      </c>
      <c r="FU365">
        <v>0.28545999999999999</v>
      </c>
      <c r="FV365">
        <v>20.3233</v>
      </c>
      <c r="FW365">
        <v>5.2125000000000004</v>
      </c>
      <c r="FX365">
        <v>11.9041</v>
      </c>
      <c r="FY365">
        <v>5.0029500000000002</v>
      </c>
      <c r="FZ365">
        <v>3.2899799999999999</v>
      </c>
      <c r="GA365">
        <v>9999</v>
      </c>
      <c r="GB365">
        <v>9999</v>
      </c>
      <c r="GC365">
        <v>9999</v>
      </c>
      <c r="GD365">
        <v>999.9</v>
      </c>
      <c r="GE365">
        <v>1.85944</v>
      </c>
      <c r="GF365">
        <v>1.8543799999999999</v>
      </c>
      <c r="GG365">
        <v>1.8575999999999999</v>
      </c>
      <c r="GH365">
        <v>1.8560000000000001</v>
      </c>
      <c r="GI365">
        <v>1.85484</v>
      </c>
      <c r="GJ365">
        <v>1.8545</v>
      </c>
      <c r="GK365">
        <v>1.85314</v>
      </c>
      <c r="GL365">
        <v>1.8563400000000001</v>
      </c>
      <c r="GM365">
        <v>0</v>
      </c>
      <c r="GN365">
        <v>0</v>
      </c>
      <c r="GO365">
        <v>0</v>
      </c>
      <c r="GP365">
        <v>0</v>
      </c>
      <c r="GQ365" t="s">
        <v>385</v>
      </c>
      <c r="GR365" t="s">
        <v>386</v>
      </c>
      <c r="GS365" t="s">
        <v>387</v>
      </c>
      <c r="GT365" t="s">
        <v>387</v>
      </c>
      <c r="GU365" t="s">
        <v>387</v>
      </c>
      <c r="GV365" t="s">
        <v>387</v>
      </c>
      <c r="GW365">
        <v>0</v>
      </c>
      <c r="GX365">
        <v>100</v>
      </c>
      <c r="GY365">
        <v>100</v>
      </c>
      <c r="GZ365">
        <v>3</v>
      </c>
      <c r="HA365">
        <v>1.7899999999999999E-2</v>
      </c>
      <c r="HB365">
        <v>0.46748880523729403</v>
      </c>
      <c r="HC365">
        <v>2.678124759318837E-3</v>
      </c>
      <c r="HD365">
        <v>-9.3737611465157319E-7</v>
      </c>
      <c r="HE365">
        <v>1.3915637841753891E-10</v>
      </c>
      <c r="HF365">
        <v>-6.7805247810390282E-2</v>
      </c>
      <c r="HG365">
        <v>1.061361004592812E-2</v>
      </c>
      <c r="HH365">
        <v>-3.086644042041478E-4</v>
      </c>
      <c r="HI365">
        <v>1.24720902217549E-6</v>
      </c>
      <c r="HJ365">
        <v>1</v>
      </c>
      <c r="HK365">
        <v>2093</v>
      </c>
      <c r="HL365">
        <v>2</v>
      </c>
      <c r="HM365">
        <v>27</v>
      </c>
      <c r="HN365">
        <v>9.6999999999999993</v>
      </c>
      <c r="HO365">
        <v>9.5</v>
      </c>
      <c r="HP365">
        <v>3.4240699999999999</v>
      </c>
      <c r="HQ365">
        <v>2.2607400000000002</v>
      </c>
      <c r="HR365">
        <v>1.4978</v>
      </c>
      <c r="HS365">
        <v>2.3034699999999999</v>
      </c>
      <c r="HT365">
        <v>1.5478499999999999</v>
      </c>
      <c r="HU365">
        <v>2.4487299999999999</v>
      </c>
      <c r="HV365">
        <v>35.336500000000001</v>
      </c>
      <c r="HW365">
        <v>15.2791</v>
      </c>
      <c r="HX365">
        <v>18</v>
      </c>
      <c r="HY365">
        <v>501.303</v>
      </c>
      <c r="HZ365">
        <v>518.78200000000004</v>
      </c>
      <c r="IA365">
        <v>28.866800000000001</v>
      </c>
      <c r="IB365">
        <v>29.135400000000001</v>
      </c>
      <c r="IC365">
        <v>30.000399999999999</v>
      </c>
      <c r="ID365">
        <v>28.9054</v>
      </c>
      <c r="IE365">
        <v>28.998200000000001</v>
      </c>
      <c r="IF365">
        <v>68.590699999999998</v>
      </c>
      <c r="IG365">
        <v>28.3584</v>
      </c>
      <c r="IH365">
        <v>72.486599999999996</v>
      </c>
      <c r="II365">
        <v>28.852499999999999</v>
      </c>
      <c r="IJ365">
        <v>1781.23</v>
      </c>
      <c r="IK365">
        <v>24.036300000000001</v>
      </c>
      <c r="IL365">
        <v>100.89700000000001</v>
      </c>
      <c r="IM365">
        <v>100.658</v>
      </c>
      <c r="IN365" t="s">
        <v>2775</v>
      </c>
    </row>
    <row r="366" spans="1:248" x14ac:dyDescent="0.2">
      <c r="A366">
        <v>350</v>
      </c>
      <c r="B366">
        <v>1660484730.0999999</v>
      </c>
      <c r="C366">
        <v>601</v>
      </c>
      <c r="D366" t="s">
        <v>1065</v>
      </c>
      <c r="E366" t="s">
        <v>1066</v>
      </c>
      <c r="F366">
        <v>1</v>
      </c>
      <c r="G366" t="s">
        <v>376</v>
      </c>
      <c r="H366" t="s">
        <v>377</v>
      </c>
      <c r="I366" t="s">
        <v>378</v>
      </c>
      <c r="J366" t="s">
        <v>379</v>
      </c>
      <c r="K366" t="s">
        <v>380</v>
      </c>
      <c r="L366" t="s">
        <v>376</v>
      </c>
      <c r="M366" t="s">
        <v>381</v>
      </c>
      <c r="N366">
        <v>1660484722.333333</v>
      </c>
      <c r="O366">
        <f t="shared" si="170"/>
        <v>2.7259508169934503E-3</v>
      </c>
      <c r="P366">
        <f t="shared" si="171"/>
        <v>2.7259508169934503</v>
      </c>
      <c r="Q366">
        <f t="shared" si="172"/>
        <v>6.6094025249498127</v>
      </c>
      <c r="R366">
        <f t="shared" si="173"/>
        <v>1664.232666666667</v>
      </c>
      <c r="S366">
        <f t="shared" si="174"/>
        <v>1530.5277610719418</v>
      </c>
      <c r="T366">
        <f t="shared" si="175"/>
        <v>152.47702666358225</v>
      </c>
      <c r="U366">
        <f t="shared" si="176"/>
        <v>165.7972205038692</v>
      </c>
      <c r="V366">
        <f t="shared" si="177"/>
        <v>0.13405858268643178</v>
      </c>
      <c r="W366">
        <f t="shared" si="178"/>
        <v>2.9216147693301435</v>
      </c>
      <c r="X366">
        <f t="shared" si="179"/>
        <v>0.1307326430118704</v>
      </c>
      <c r="Y366">
        <f t="shared" si="180"/>
        <v>8.1999851652627354E-2</v>
      </c>
      <c r="Z366">
        <f t="shared" si="181"/>
        <v>321.51808099999988</v>
      </c>
      <c r="AA366">
        <f t="shared" si="182"/>
        <v>32.225770075297618</v>
      </c>
      <c r="AB366">
        <f t="shared" si="183"/>
        <v>31.727080000000001</v>
      </c>
      <c r="AC366">
        <f t="shared" si="184"/>
        <v>4.7018145827818252</v>
      </c>
      <c r="AD366">
        <f t="shared" si="185"/>
        <v>59.753643269767529</v>
      </c>
      <c r="AE366">
        <f t="shared" si="186"/>
        <v>2.7017110731466385</v>
      </c>
      <c r="AF366">
        <f t="shared" si="187"/>
        <v>4.5214164782376951</v>
      </c>
      <c r="AG366">
        <f t="shared" si="188"/>
        <v>2.0001035096351867</v>
      </c>
      <c r="AH366">
        <f t="shared" si="189"/>
        <v>-120.21443102941116</v>
      </c>
      <c r="AI366">
        <f t="shared" si="190"/>
        <v>-108.38164660780026</v>
      </c>
      <c r="AJ366">
        <f t="shared" si="191"/>
        <v>-8.3619174968739927</v>
      </c>
      <c r="AK366">
        <f t="shared" si="192"/>
        <v>84.560085865914431</v>
      </c>
      <c r="AL366">
        <f t="shared" si="193"/>
        <v>38.113988795064017</v>
      </c>
      <c r="AM366">
        <f t="shared" si="194"/>
        <v>2.7476442577017823</v>
      </c>
      <c r="AN366">
        <f t="shared" si="195"/>
        <v>6.6094025249498127</v>
      </c>
      <c r="AO366">
        <v>1781.173096284045</v>
      </c>
      <c r="AP366">
        <v>1747.5645454545449</v>
      </c>
      <c r="AQ366">
        <v>4.9852108442957261</v>
      </c>
      <c r="AR366">
        <v>64.973285806085684</v>
      </c>
      <c r="AS366">
        <f t="shared" si="196"/>
        <v>2.7259508169934503</v>
      </c>
      <c r="AT366">
        <v>23.933833804841679</v>
      </c>
      <c r="AU366">
        <v>27.1152703030303</v>
      </c>
      <c r="AV366">
        <v>7.861121656534691E-6</v>
      </c>
      <c r="AW366">
        <v>82.278735908204425</v>
      </c>
      <c r="AX366">
        <v>0</v>
      </c>
      <c r="AY366">
        <v>0</v>
      </c>
      <c r="AZ366">
        <f t="shared" si="197"/>
        <v>1</v>
      </c>
      <c r="BA366">
        <f t="shared" si="198"/>
        <v>0</v>
      </c>
      <c r="BB366">
        <f t="shared" si="199"/>
        <v>51938.56419120483</v>
      </c>
      <c r="BC366">
        <f t="shared" si="200"/>
        <v>2000.016666666666</v>
      </c>
      <c r="BD366">
        <f t="shared" si="201"/>
        <v>1681.2136999999993</v>
      </c>
      <c r="BE366">
        <f t="shared" si="202"/>
        <v>0.84059984500129159</v>
      </c>
      <c r="BF366">
        <f t="shared" si="203"/>
        <v>0.16075770085249289</v>
      </c>
      <c r="BG366">
        <v>6</v>
      </c>
      <c r="BH366">
        <v>0.5</v>
      </c>
      <c r="BI366" t="s">
        <v>382</v>
      </c>
      <c r="BJ366">
        <v>2</v>
      </c>
      <c r="BK366" t="b">
        <v>1</v>
      </c>
      <c r="BL366">
        <v>1660484722.333333</v>
      </c>
      <c r="BM366">
        <v>1664.232666666667</v>
      </c>
      <c r="BN366">
        <v>1715.441333333333</v>
      </c>
      <c r="BO366">
        <v>27.11912666666667</v>
      </c>
      <c r="BP366">
        <v>23.912333333333329</v>
      </c>
      <c r="BQ366">
        <v>1661.2660000000001</v>
      </c>
      <c r="BR366">
        <v>27.101186666666671</v>
      </c>
      <c r="BS366">
        <v>500.15019999999993</v>
      </c>
      <c r="BT366">
        <v>99.523846666666671</v>
      </c>
      <c r="BU366">
        <v>9.9976266666666674E-2</v>
      </c>
      <c r="BV366">
        <v>31.03898666666667</v>
      </c>
      <c r="BW366">
        <v>31.727080000000001</v>
      </c>
      <c r="BX366">
        <v>999.89999999999986</v>
      </c>
      <c r="BY366">
        <v>0</v>
      </c>
      <c r="BZ366">
        <v>0</v>
      </c>
      <c r="CA366">
        <v>10002.46333333333</v>
      </c>
      <c r="CB366">
        <v>0</v>
      </c>
      <c r="CC366">
        <v>515.26073333333318</v>
      </c>
      <c r="CD366">
        <v>-51.208526666666657</v>
      </c>
      <c r="CE366">
        <v>1710.623333333333</v>
      </c>
      <c r="CF366">
        <v>1757.4680000000001</v>
      </c>
      <c r="CG366">
        <v>3.2067986666666659</v>
      </c>
      <c r="CH366">
        <v>1715.441333333333</v>
      </c>
      <c r="CI366">
        <v>23.912333333333329</v>
      </c>
      <c r="CJ366">
        <v>2.6989999999999998</v>
      </c>
      <c r="CK366">
        <v>2.3798460000000001</v>
      </c>
      <c r="CL366">
        <v>22.279039999999998</v>
      </c>
      <c r="CM366">
        <v>20.227286666666672</v>
      </c>
      <c r="CN366">
        <v>2000.016666666666</v>
      </c>
      <c r="CO366">
        <v>0.98000566666666689</v>
      </c>
      <c r="CP366">
        <v>1.9994499999999998E-2</v>
      </c>
      <c r="CQ366">
        <v>0</v>
      </c>
      <c r="CR366">
        <v>2.8706</v>
      </c>
      <c r="CS366">
        <v>0</v>
      </c>
      <c r="CT366">
        <v>32436.593333333331</v>
      </c>
      <c r="CU366">
        <v>17412.48</v>
      </c>
      <c r="CV366">
        <v>39.245800000000003</v>
      </c>
      <c r="CW366">
        <v>40.270666666666671</v>
      </c>
      <c r="CX366">
        <v>39.186999999999998</v>
      </c>
      <c r="CY366">
        <v>38.774800000000013</v>
      </c>
      <c r="CZ366">
        <v>39.4664</v>
      </c>
      <c r="DA366">
        <v>1960.0266666666671</v>
      </c>
      <c r="DB366">
        <v>39.99</v>
      </c>
      <c r="DC366">
        <v>0</v>
      </c>
      <c r="DD366">
        <v>1660484727.8</v>
      </c>
      <c r="DE366">
        <v>0</v>
      </c>
      <c r="DF366">
        <v>1660484159.0999999</v>
      </c>
      <c r="DG366" t="s">
        <v>383</v>
      </c>
      <c r="DH366">
        <v>1660484145.0999999</v>
      </c>
      <c r="DI366">
        <v>1660484159.0999999</v>
      </c>
      <c r="DJ366">
        <v>1</v>
      </c>
      <c r="DK366">
        <v>6.3E-2</v>
      </c>
      <c r="DL366">
        <v>-2.8000000000000001E-2</v>
      </c>
      <c r="DM366">
        <v>1.395</v>
      </c>
      <c r="DN366">
        <v>2.7E-2</v>
      </c>
      <c r="DO366">
        <v>400</v>
      </c>
      <c r="DP366">
        <v>24</v>
      </c>
      <c r="DQ366">
        <v>0.47</v>
      </c>
      <c r="DR366">
        <v>0.03</v>
      </c>
      <c r="DS366">
        <v>6.4630074196211362</v>
      </c>
      <c r="DT366">
        <v>0.75126489498549665</v>
      </c>
      <c r="DU366">
        <v>0.13807452083697949</v>
      </c>
      <c r="DV366">
        <v>0</v>
      </c>
      <c r="DW366">
        <v>38.081071630951442</v>
      </c>
      <c r="DX366">
        <v>-3.1838971322582421</v>
      </c>
      <c r="DY366">
        <v>0.40310170521132449</v>
      </c>
      <c r="DZ366">
        <v>0</v>
      </c>
      <c r="EA366">
        <v>-51.144245161290343</v>
      </c>
      <c r="EB366">
        <v>3.1110870967742779</v>
      </c>
      <c r="EC366">
        <v>0.46444271554732502</v>
      </c>
      <c r="ED366">
        <v>0</v>
      </c>
      <c r="EE366">
        <v>1525.9992069219149</v>
      </c>
      <c r="EF366">
        <v>279.90858975385612</v>
      </c>
      <c r="EG366">
        <v>20.252512503568401</v>
      </c>
      <c r="EH366">
        <v>0</v>
      </c>
      <c r="EI366">
        <v>3.216858048780487</v>
      </c>
      <c r="EJ366">
        <v>-0.17304313588850179</v>
      </c>
      <c r="EK366">
        <v>1.8672556387554481E-2</v>
      </c>
      <c r="EL366">
        <v>0</v>
      </c>
      <c r="EM366">
        <v>2.0006457958373511</v>
      </c>
      <c r="EN366">
        <v>-1.8060730894989201E-2</v>
      </c>
      <c r="EO366">
        <v>2.3704054477920022E-3</v>
      </c>
      <c r="EP366">
        <v>1</v>
      </c>
      <c r="EQ366">
        <v>1</v>
      </c>
      <c r="ER366">
        <v>6</v>
      </c>
      <c r="ES366" t="s">
        <v>448</v>
      </c>
      <c r="ET366">
        <v>2.9451800000000001</v>
      </c>
      <c r="EU366">
        <v>2.8013400000000002</v>
      </c>
      <c r="EV366">
        <v>0.23191000000000001</v>
      </c>
      <c r="EW366">
        <v>0.235987</v>
      </c>
      <c r="EX366">
        <v>0.11831899999999999</v>
      </c>
      <c r="EY366">
        <v>0.108482</v>
      </c>
      <c r="EZ366">
        <v>15821.2</v>
      </c>
      <c r="FA366">
        <v>16507.2</v>
      </c>
      <c r="FB366">
        <v>23938.7</v>
      </c>
      <c r="FC366">
        <v>25127.5</v>
      </c>
      <c r="FD366">
        <v>33776.199999999997</v>
      </c>
      <c r="FE366">
        <v>35766.400000000001</v>
      </c>
      <c r="FF366">
        <v>43624.9</v>
      </c>
      <c r="FG366">
        <v>46442.3</v>
      </c>
      <c r="FH366">
        <v>2.0005000000000002</v>
      </c>
      <c r="FI366">
        <v>1.9251199999999999</v>
      </c>
      <c r="FJ366">
        <v>0.15277399999999999</v>
      </c>
      <c r="FK366">
        <v>0</v>
      </c>
      <c r="FL366">
        <v>29.230799999999999</v>
      </c>
      <c r="FM366">
        <v>999.9</v>
      </c>
      <c r="FN366">
        <v>68.900000000000006</v>
      </c>
      <c r="FO366">
        <v>31.7</v>
      </c>
      <c r="FP366">
        <v>32.5015</v>
      </c>
      <c r="FQ366">
        <v>63.874000000000002</v>
      </c>
      <c r="FR366">
        <v>25.8293</v>
      </c>
      <c r="FS366">
        <v>1</v>
      </c>
      <c r="FT366">
        <v>0.153478</v>
      </c>
      <c r="FU366">
        <v>0.29572399999999999</v>
      </c>
      <c r="FV366">
        <v>20.3232</v>
      </c>
      <c r="FW366">
        <v>5.2127999999999997</v>
      </c>
      <c r="FX366">
        <v>11.9041</v>
      </c>
      <c r="FY366">
        <v>5.00305</v>
      </c>
      <c r="FZ366">
        <v>3.2900499999999999</v>
      </c>
      <c r="GA366">
        <v>9999</v>
      </c>
      <c r="GB366">
        <v>9999</v>
      </c>
      <c r="GC366">
        <v>9999</v>
      </c>
      <c r="GD366">
        <v>999.9</v>
      </c>
      <c r="GE366">
        <v>1.85944</v>
      </c>
      <c r="GF366">
        <v>1.8543799999999999</v>
      </c>
      <c r="GG366">
        <v>1.8575999999999999</v>
      </c>
      <c r="GH366">
        <v>1.85599</v>
      </c>
      <c r="GI366">
        <v>1.85483</v>
      </c>
      <c r="GJ366">
        <v>1.85449</v>
      </c>
      <c r="GK366">
        <v>1.8531299999999999</v>
      </c>
      <c r="GL366">
        <v>1.85633</v>
      </c>
      <c r="GM366">
        <v>0</v>
      </c>
      <c r="GN366">
        <v>0</v>
      </c>
      <c r="GO366">
        <v>0</v>
      </c>
      <c r="GP366">
        <v>0</v>
      </c>
      <c r="GQ366" t="s">
        <v>385</v>
      </c>
      <c r="GR366" t="s">
        <v>386</v>
      </c>
      <c r="GS366" t="s">
        <v>387</v>
      </c>
      <c r="GT366" t="s">
        <v>387</v>
      </c>
      <c r="GU366" t="s">
        <v>387</v>
      </c>
      <c r="GV366" t="s">
        <v>387</v>
      </c>
      <c r="GW366">
        <v>0</v>
      </c>
      <c r="GX366">
        <v>100</v>
      </c>
      <c r="GY366">
        <v>100</v>
      </c>
      <c r="GZ366">
        <v>3</v>
      </c>
      <c r="HA366">
        <v>1.7899999999999999E-2</v>
      </c>
      <c r="HB366">
        <v>0.46748880523729403</v>
      </c>
      <c r="HC366">
        <v>2.678124759318837E-3</v>
      </c>
      <c r="HD366">
        <v>-9.3737611465157319E-7</v>
      </c>
      <c r="HE366">
        <v>1.3915637841753891E-10</v>
      </c>
      <c r="HF366">
        <v>-6.7805247810390282E-2</v>
      </c>
      <c r="HG366">
        <v>1.061361004592812E-2</v>
      </c>
      <c r="HH366">
        <v>-3.086644042041478E-4</v>
      </c>
      <c r="HI366">
        <v>1.24720902217549E-6</v>
      </c>
      <c r="HJ366">
        <v>1</v>
      </c>
      <c r="HK366">
        <v>2093</v>
      </c>
      <c r="HL366">
        <v>2</v>
      </c>
      <c r="HM366">
        <v>27</v>
      </c>
      <c r="HN366">
        <v>9.8000000000000007</v>
      </c>
      <c r="HO366">
        <v>9.5</v>
      </c>
      <c r="HP366">
        <v>3.43384</v>
      </c>
      <c r="HQ366">
        <v>2.2802699999999998</v>
      </c>
      <c r="HR366">
        <v>1.4978</v>
      </c>
      <c r="HS366">
        <v>2.3034699999999999</v>
      </c>
      <c r="HT366">
        <v>1.5478499999999999</v>
      </c>
      <c r="HU366">
        <v>2.32178</v>
      </c>
      <c r="HV366">
        <v>35.313299999999998</v>
      </c>
      <c r="HW366">
        <v>15.270300000000001</v>
      </c>
      <c r="HX366">
        <v>18</v>
      </c>
      <c r="HY366">
        <v>501.35199999999998</v>
      </c>
      <c r="HZ366">
        <v>518.85599999999999</v>
      </c>
      <c r="IA366">
        <v>28.858499999999999</v>
      </c>
      <c r="IB366">
        <v>29.136700000000001</v>
      </c>
      <c r="IC366">
        <v>30.000399999999999</v>
      </c>
      <c r="ID366">
        <v>28.906099999999999</v>
      </c>
      <c r="IE366">
        <v>28.998799999999999</v>
      </c>
      <c r="IF366">
        <v>68.780100000000004</v>
      </c>
      <c r="IG366">
        <v>28.3584</v>
      </c>
      <c r="IH366">
        <v>72.486599999999996</v>
      </c>
      <c r="II366">
        <v>28.852499999999999</v>
      </c>
      <c r="IJ366">
        <v>1781.23</v>
      </c>
      <c r="IK366">
        <v>24.037099999999999</v>
      </c>
      <c r="IL366">
        <v>100.896</v>
      </c>
      <c r="IM366">
        <v>100.658</v>
      </c>
      <c r="IN366" t="s">
        <v>2775</v>
      </c>
    </row>
    <row r="367" spans="1:248" x14ac:dyDescent="0.2">
      <c r="A367">
        <v>351</v>
      </c>
      <c r="B367">
        <v>1660484731.0999999</v>
      </c>
      <c r="C367">
        <v>602</v>
      </c>
      <c r="D367" t="s">
        <v>1067</v>
      </c>
      <c r="E367" t="s">
        <v>1068</v>
      </c>
      <c r="F367">
        <v>1</v>
      </c>
      <c r="G367" t="s">
        <v>376</v>
      </c>
      <c r="H367" t="s">
        <v>377</v>
      </c>
      <c r="I367" t="s">
        <v>378</v>
      </c>
      <c r="J367" t="s">
        <v>379</v>
      </c>
      <c r="K367" t="s">
        <v>380</v>
      </c>
      <c r="L367" t="s">
        <v>376</v>
      </c>
      <c r="M367" t="s">
        <v>381</v>
      </c>
      <c r="N367">
        <v>1660484723.3666661</v>
      </c>
      <c r="O367">
        <f t="shared" si="170"/>
        <v>2.7248420584331519E-3</v>
      </c>
      <c r="P367">
        <f t="shared" si="171"/>
        <v>2.7248420584331519</v>
      </c>
      <c r="Q367">
        <f t="shared" si="172"/>
        <v>6.7540134194057728</v>
      </c>
      <c r="R367">
        <f t="shared" si="173"/>
        <v>1669.3706666666669</v>
      </c>
      <c r="S367">
        <f t="shared" si="174"/>
        <v>1533.7389793094794</v>
      </c>
      <c r="T367">
        <f t="shared" si="175"/>
        <v>152.79700113449329</v>
      </c>
      <c r="U367">
        <f t="shared" si="176"/>
        <v>166.30915370188765</v>
      </c>
      <c r="V367">
        <f t="shared" si="177"/>
        <v>0.1340120254078439</v>
      </c>
      <c r="W367">
        <f t="shared" si="178"/>
        <v>2.9216074181852556</v>
      </c>
      <c r="X367">
        <f t="shared" si="179"/>
        <v>0.13068835648133323</v>
      </c>
      <c r="Y367">
        <f t="shared" si="180"/>
        <v>8.1971975550895915E-2</v>
      </c>
      <c r="Z367">
        <f t="shared" si="181"/>
        <v>321.52137939999994</v>
      </c>
      <c r="AA367">
        <f t="shared" si="182"/>
        <v>32.225001465138675</v>
      </c>
      <c r="AB367">
        <f t="shared" si="183"/>
        <v>31.726333333333329</v>
      </c>
      <c r="AC367">
        <f t="shared" si="184"/>
        <v>4.7016154815541542</v>
      </c>
      <c r="AD367">
        <f t="shared" si="185"/>
        <v>59.755847235112071</v>
      </c>
      <c r="AE367">
        <f t="shared" si="186"/>
        <v>2.7016444010296352</v>
      </c>
      <c r="AF367">
        <f t="shared" si="187"/>
        <v>4.5211381413435472</v>
      </c>
      <c r="AG367">
        <f t="shared" si="188"/>
        <v>1.999971080524519</v>
      </c>
      <c r="AH367">
        <f t="shared" si="189"/>
        <v>-120.16553477690199</v>
      </c>
      <c r="AI367">
        <f t="shared" si="190"/>
        <v>-108.43387713918573</v>
      </c>
      <c r="AJ367">
        <f t="shared" si="191"/>
        <v>-8.365892965711156</v>
      </c>
      <c r="AK367">
        <f t="shared" si="192"/>
        <v>84.556074518201044</v>
      </c>
      <c r="AL367">
        <f t="shared" si="193"/>
        <v>38.158553853679543</v>
      </c>
      <c r="AM367">
        <f t="shared" si="194"/>
        <v>2.7446971569026566</v>
      </c>
      <c r="AN367">
        <f t="shared" si="195"/>
        <v>6.7540134194057728</v>
      </c>
      <c r="AO367">
        <v>1786.465145067704</v>
      </c>
      <c r="AP367">
        <v>1752.6112727272721</v>
      </c>
      <c r="AQ367">
        <v>4.9983855409385356</v>
      </c>
      <c r="AR367">
        <v>64.973285806085684</v>
      </c>
      <c r="AS367">
        <f t="shared" si="196"/>
        <v>2.7248420584331519</v>
      </c>
      <c r="AT367">
        <v>23.936339923135169</v>
      </c>
      <c r="AU367">
        <v>27.116510909090909</v>
      </c>
      <c r="AV367">
        <v>4.4643309953511736E-6</v>
      </c>
      <c r="AW367">
        <v>82.278735908204425</v>
      </c>
      <c r="AX367">
        <v>0</v>
      </c>
      <c r="AY367">
        <v>0</v>
      </c>
      <c r="AZ367">
        <f t="shared" si="197"/>
        <v>1</v>
      </c>
      <c r="BA367">
        <f t="shared" si="198"/>
        <v>0</v>
      </c>
      <c r="BB367">
        <f t="shared" si="199"/>
        <v>51938.540638119419</v>
      </c>
      <c r="BC367">
        <f t="shared" si="200"/>
        <v>2000.037333333333</v>
      </c>
      <c r="BD367">
        <f t="shared" si="201"/>
        <v>1681.2310599999996</v>
      </c>
      <c r="BE367">
        <f t="shared" si="202"/>
        <v>0.84059983880300893</v>
      </c>
      <c r="BF367">
        <f t="shared" si="203"/>
        <v>0.16075768888980738</v>
      </c>
      <c r="BG367">
        <v>6</v>
      </c>
      <c r="BH367">
        <v>0.5</v>
      </c>
      <c r="BI367" t="s">
        <v>382</v>
      </c>
      <c r="BJ367">
        <v>2</v>
      </c>
      <c r="BK367" t="b">
        <v>1</v>
      </c>
      <c r="BL367">
        <v>1660484723.3666661</v>
      </c>
      <c r="BM367">
        <v>1669.3706666666669</v>
      </c>
      <c r="BN367">
        <v>1720.644</v>
      </c>
      <c r="BO367">
        <v>27.118446666666671</v>
      </c>
      <c r="BP367">
        <v>23.91508</v>
      </c>
      <c r="BQ367">
        <v>1666.4006666666669</v>
      </c>
      <c r="BR367">
        <v>27.1005</v>
      </c>
      <c r="BS367">
        <v>500.14853333333332</v>
      </c>
      <c r="BT367">
        <v>99.523893333333319</v>
      </c>
      <c r="BU367">
        <v>9.9969133333333335E-2</v>
      </c>
      <c r="BV367">
        <v>31.037906666666672</v>
      </c>
      <c r="BW367">
        <v>31.726333333333329</v>
      </c>
      <c r="BX367">
        <v>999.89999999999986</v>
      </c>
      <c r="BY367">
        <v>0</v>
      </c>
      <c r="BZ367">
        <v>0</v>
      </c>
      <c r="CA367">
        <v>10002.41666666667</v>
      </c>
      <c r="CB367">
        <v>0</v>
      </c>
      <c r="CC367">
        <v>475.82220000000001</v>
      </c>
      <c r="CD367">
        <v>-51.273086666666657</v>
      </c>
      <c r="CE367">
        <v>1715.904</v>
      </c>
      <c r="CF367">
        <v>1762.802666666666</v>
      </c>
      <c r="CG367">
        <v>3.2033666666666671</v>
      </c>
      <c r="CH367">
        <v>1720.644</v>
      </c>
      <c r="CI367">
        <v>23.91508</v>
      </c>
      <c r="CJ367">
        <v>2.6989333333333341</v>
      </c>
      <c r="CK367">
        <v>2.3801213333333329</v>
      </c>
      <c r="CL367">
        <v>22.278633333333332</v>
      </c>
      <c r="CM367">
        <v>20.22916</v>
      </c>
      <c r="CN367">
        <v>2000.037333333333</v>
      </c>
      <c r="CO367">
        <v>0.98000580000000015</v>
      </c>
      <c r="CP367">
        <v>1.99943E-2</v>
      </c>
      <c r="CQ367">
        <v>0</v>
      </c>
      <c r="CR367">
        <v>2.9536666666666669</v>
      </c>
      <c r="CS367">
        <v>0</v>
      </c>
      <c r="CT367">
        <v>32432.493333333339</v>
      </c>
      <c r="CU367">
        <v>17412.66</v>
      </c>
      <c r="CV367">
        <v>39.245800000000003</v>
      </c>
      <c r="CW367">
        <v>40.274800000000013</v>
      </c>
      <c r="CX367">
        <v>39.186999999999998</v>
      </c>
      <c r="CY367">
        <v>38.778933333333342</v>
      </c>
      <c r="CZ367">
        <v>39.470599999999997</v>
      </c>
      <c r="DA367">
        <v>1960.0473333333341</v>
      </c>
      <c r="DB367">
        <v>39.99</v>
      </c>
      <c r="DC367">
        <v>0</v>
      </c>
      <c r="DD367">
        <v>1660484729.5999999</v>
      </c>
      <c r="DE367">
        <v>0</v>
      </c>
      <c r="DF367">
        <v>1660484159.0999999</v>
      </c>
      <c r="DG367" t="s">
        <v>383</v>
      </c>
      <c r="DH367">
        <v>1660484145.0999999</v>
      </c>
      <c r="DI367">
        <v>1660484159.0999999</v>
      </c>
      <c r="DJ367">
        <v>1</v>
      </c>
      <c r="DK367">
        <v>6.3E-2</v>
      </c>
      <c r="DL367">
        <v>-2.8000000000000001E-2</v>
      </c>
      <c r="DM367">
        <v>1.395</v>
      </c>
      <c r="DN367">
        <v>2.7E-2</v>
      </c>
      <c r="DO367">
        <v>400</v>
      </c>
      <c r="DP367">
        <v>24</v>
      </c>
      <c r="DQ367">
        <v>0.47</v>
      </c>
      <c r="DR367">
        <v>0.03</v>
      </c>
      <c r="DS367">
        <v>6.4973615054649567</v>
      </c>
      <c r="DT367">
        <v>0.38851853907887313</v>
      </c>
      <c r="DU367">
        <v>0.10567856594027771</v>
      </c>
      <c r="DV367">
        <v>1</v>
      </c>
      <c r="DW367">
        <v>38.09990557368755</v>
      </c>
      <c r="DX367">
        <v>-3.5686048219826159</v>
      </c>
      <c r="DY367">
        <v>0.39006289844815351</v>
      </c>
      <c r="DZ367">
        <v>0</v>
      </c>
      <c r="EA367">
        <v>-51.220980000000012</v>
      </c>
      <c r="EB367">
        <v>3.732317686318106</v>
      </c>
      <c r="EC367">
        <v>0.46812485827323119</v>
      </c>
      <c r="ED367">
        <v>0</v>
      </c>
      <c r="EE367">
        <v>1531.5289694793639</v>
      </c>
      <c r="EF367">
        <v>282.95610532563791</v>
      </c>
      <c r="EG367">
        <v>21.13215045861179</v>
      </c>
      <c r="EH367">
        <v>0</v>
      </c>
      <c r="EI367">
        <v>3.2118947499999999</v>
      </c>
      <c r="EJ367">
        <v>-0.19960986866791899</v>
      </c>
      <c r="EK367">
        <v>2.0520342466379592E-2</v>
      </c>
      <c r="EL367">
        <v>0</v>
      </c>
      <c r="EM367">
        <v>2.0002683469500528</v>
      </c>
      <c r="EN367">
        <v>-2.537000669240683E-2</v>
      </c>
      <c r="EO367">
        <v>2.6365451413249618E-3</v>
      </c>
      <c r="EP367">
        <v>1</v>
      </c>
      <c r="EQ367">
        <v>2</v>
      </c>
      <c r="ER367">
        <v>6</v>
      </c>
      <c r="ES367" t="s">
        <v>409</v>
      </c>
      <c r="ET367">
        <v>2.9453200000000002</v>
      </c>
      <c r="EU367">
        <v>2.80132</v>
      </c>
      <c r="EV367">
        <v>0.23230200000000001</v>
      </c>
      <c r="EW367">
        <v>0.236402</v>
      </c>
      <c r="EX367">
        <v>0.118323</v>
      </c>
      <c r="EY367">
        <v>0.108491</v>
      </c>
      <c r="EZ367">
        <v>15813.1</v>
      </c>
      <c r="FA367">
        <v>16498.2</v>
      </c>
      <c r="FB367">
        <v>23938.6</v>
      </c>
      <c r="FC367">
        <v>25127.5</v>
      </c>
      <c r="FD367">
        <v>33775.9</v>
      </c>
      <c r="FE367">
        <v>35766.199999999997</v>
      </c>
      <c r="FF367">
        <v>43624.7</v>
      </c>
      <c r="FG367">
        <v>46442.400000000001</v>
      </c>
      <c r="FH367">
        <v>2.0006699999999999</v>
      </c>
      <c r="FI367">
        <v>1.9250700000000001</v>
      </c>
      <c r="FJ367">
        <v>0.15301999999999999</v>
      </c>
      <c r="FK367">
        <v>0</v>
      </c>
      <c r="FL367">
        <v>29.232099999999999</v>
      </c>
      <c r="FM367">
        <v>999.9</v>
      </c>
      <c r="FN367">
        <v>68.900000000000006</v>
      </c>
      <c r="FO367">
        <v>31.7</v>
      </c>
      <c r="FP367">
        <v>32.499099999999999</v>
      </c>
      <c r="FQ367">
        <v>63.654000000000003</v>
      </c>
      <c r="FR367">
        <v>25.652999999999999</v>
      </c>
      <c r="FS367">
        <v>1</v>
      </c>
      <c r="FT367">
        <v>0.15352099999999999</v>
      </c>
      <c r="FU367">
        <v>0.26894600000000002</v>
      </c>
      <c r="FV367">
        <v>20.3232</v>
      </c>
      <c r="FW367">
        <v>5.2125000000000004</v>
      </c>
      <c r="FX367">
        <v>11.903499999999999</v>
      </c>
      <c r="FY367">
        <v>5.0029000000000003</v>
      </c>
      <c r="FZ367">
        <v>3.2900800000000001</v>
      </c>
      <c r="GA367">
        <v>9999</v>
      </c>
      <c r="GB367">
        <v>9999</v>
      </c>
      <c r="GC367">
        <v>9999</v>
      </c>
      <c r="GD367">
        <v>999.9</v>
      </c>
      <c r="GE367">
        <v>1.85944</v>
      </c>
      <c r="GF367">
        <v>1.8543799999999999</v>
      </c>
      <c r="GG367">
        <v>1.8575999999999999</v>
      </c>
      <c r="GH367">
        <v>1.85599</v>
      </c>
      <c r="GI367">
        <v>1.85483</v>
      </c>
      <c r="GJ367">
        <v>1.8545</v>
      </c>
      <c r="GK367">
        <v>1.8531200000000001</v>
      </c>
      <c r="GL367">
        <v>1.85632</v>
      </c>
      <c r="GM367">
        <v>0</v>
      </c>
      <c r="GN367">
        <v>0</v>
      </c>
      <c r="GO367">
        <v>0</v>
      </c>
      <c r="GP367">
        <v>0</v>
      </c>
      <c r="GQ367" t="s">
        <v>385</v>
      </c>
      <c r="GR367" t="s">
        <v>386</v>
      </c>
      <c r="GS367" t="s">
        <v>387</v>
      </c>
      <c r="GT367" t="s">
        <v>387</v>
      </c>
      <c r="GU367" t="s">
        <v>387</v>
      </c>
      <c r="GV367" t="s">
        <v>387</v>
      </c>
      <c r="GW367">
        <v>0</v>
      </c>
      <c r="GX367">
        <v>100</v>
      </c>
      <c r="GY367">
        <v>100</v>
      </c>
      <c r="GZ367">
        <v>3</v>
      </c>
      <c r="HA367">
        <v>1.7899999999999999E-2</v>
      </c>
      <c r="HB367">
        <v>0.46748880523729403</v>
      </c>
      <c r="HC367">
        <v>2.678124759318837E-3</v>
      </c>
      <c r="HD367">
        <v>-9.3737611465157319E-7</v>
      </c>
      <c r="HE367">
        <v>1.3915637841753891E-10</v>
      </c>
      <c r="HF367">
        <v>-6.7805247810390282E-2</v>
      </c>
      <c r="HG367">
        <v>1.061361004592812E-2</v>
      </c>
      <c r="HH367">
        <v>-3.086644042041478E-4</v>
      </c>
      <c r="HI367">
        <v>1.24720902217549E-6</v>
      </c>
      <c r="HJ367">
        <v>1</v>
      </c>
      <c r="HK367">
        <v>2093</v>
      </c>
      <c r="HL367">
        <v>2</v>
      </c>
      <c r="HM367">
        <v>27</v>
      </c>
      <c r="HN367">
        <v>9.8000000000000007</v>
      </c>
      <c r="HO367">
        <v>9.5</v>
      </c>
      <c r="HP367">
        <v>3.43994</v>
      </c>
      <c r="HQ367">
        <v>2.2387700000000001</v>
      </c>
      <c r="HR367">
        <v>1.4978</v>
      </c>
      <c r="HS367">
        <v>2.3034699999999999</v>
      </c>
      <c r="HT367">
        <v>1.5478499999999999</v>
      </c>
      <c r="HU367">
        <v>2.4426299999999999</v>
      </c>
      <c r="HV367">
        <v>35.313299999999998</v>
      </c>
      <c r="HW367">
        <v>15.287800000000001</v>
      </c>
      <c r="HX367">
        <v>18</v>
      </c>
      <c r="HY367">
        <v>501.46</v>
      </c>
      <c r="HZ367">
        <v>518.82600000000002</v>
      </c>
      <c r="IA367">
        <v>28.8522</v>
      </c>
      <c r="IB367">
        <v>29.1374</v>
      </c>
      <c r="IC367">
        <v>30.000399999999999</v>
      </c>
      <c r="ID367">
        <v>28.906500000000001</v>
      </c>
      <c r="IE367">
        <v>28.999199999999998</v>
      </c>
      <c r="IF367">
        <v>68.868300000000005</v>
      </c>
      <c r="IG367">
        <v>28.075399999999998</v>
      </c>
      <c r="IH367">
        <v>72.109200000000001</v>
      </c>
      <c r="II367">
        <v>28.821200000000001</v>
      </c>
      <c r="IJ367">
        <v>1791.27</v>
      </c>
      <c r="IK367">
        <v>24.0382</v>
      </c>
      <c r="IL367">
        <v>100.896</v>
      </c>
      <c r="IM367">
        <v>100.658</v>
      </c>
      <c r="IN367" t="s">
        <v>2775</v>
      </c>
    </row>
    <row r="368" spans="1:248" x14ac:dyDescent="0.2">
      <c r="A368">
        <v>352</v>
      </c>
      <c r="B368">
        <v>1660484732.0999999</v>
      </c>
      <c r="C368">
        <v>603</v>
      </c>
      <c r="D368" t="s">
        <v>1069</v>
      </c>
      <c r="E368" t="s">
        <v>1070</v>
      </c>
      <c r="F368">
        <v>1</v>
      </c>
      <c r="G368" t="s">
        <v>376</v>
      </c>
      <c r="H368" t="s">
        <v>377</v>
      </c>
      <c r="I368" t="s">
        <v>378</v>
      </c>
      <c r="J368" t="s">
        <v>379</v>
      </c>
      <c r="K368" t="s">
        <v>380</v>
      </c>
      <c r="L368" t="s">
        <v>376</v>
      </c>
      <c r="M368" t="s">
        <v>381</v>
      </c>
      <c r="N368">
        <v>1660484724.3999989</v>
      </c>
      <c r="O368">
        <f t="shared" si="170"/>
        <v>2.7245618010887434E-3</v>
      </c>
      <c r="P368">
        <f t="shared" si="171"/>
        <v>2.7245618010887434</v>
      </c>
      <c r="Q368">
        <f t="shared" si="172"/>
        <v>6.868685658444976</v>
      </c>
      <c r="R368">
        <f t="shared" si="173"/>
        <v>1674.5160000000001</v>
      </c>
      <c r="S368">
        <f t="shared" si="174"/>
        <v>1537.3422504682273</v>
      </c>
      <c r="T368">
        <f t="shared" si="175"/>
        <v>153.15597530259851</v>
      </c>
      <c r="U368">
        <f t="shared" si="176"/>
        <v>166.82175427215086</v>
      </c>
      <c r="V368">
        <f t="shared" si="177"/>
        <v>0.13400855826017413</v>
      </c>
      <c r="W368">
        <f t="shared" si="178"/>
        <v>2.9218551516308464</v>
      </c>
      <c r="X368">
        <f t="shared" si="179"/>
        <v>0.13068533327411713</v>
      </c>
      <c r="Y368">
        <f t="shared" si="180"/>
        <v>8.1970047816687153E-2</v>
      </c>
      <c r="Z368">
        <f t="shared" si="181"/>
        <v>321.51744260000004</v>
      </c>
      <c r="AA368">
        <f t="shared" si="182"/>
        <v>32.223885217061927</v>
      </c>
      <c r="AB368">
        <f t="shared" si="183"/>
        <v>31.72554666666667</v>
      </c>
      <c r="AC368">
        <f t="shared" si="184"/>
        <v>4.7014057221305228</v>
      </c>
      <c r="AD368">
        <f t="shared" si="185"/>
        <v>59.75832898036839</v>
      </c>
      <c r="AE368">
        <f t="shared" si="186"/>
        <v>2.7015913102453584</v>
      </c>
      <c r="AF368">
        <f t="shared" si="187"/>
        <v>4.520861537364735</v>
      </c>
      <c r="AG368">
        <f t="shared" si="188"/>
        <v>1.9998144118851644</v>
      </c>
      <c r="AH368">
        <f t="shared" si="189"/>
        <v>-120.15317542801358</v>
      </c>
      <c r="AI368">
        <f t="shared" si="190"/>
        <v>-108.4882282409416</v>
      </c>
      <c r="AJ368">
        <f t="shared" si="191"/>
        <v>-8.3692998886459602</v>
      </c>
      <c r="AK368">
        <f t="shared" si="192"/>
        <v>84.506739042398891</v>
      </c>
      <c r="AL368">
        <f t="shared" si="193"/>
        <v>38.187033299830809</v>
      </c>
      <c r="AM368">
        <f t="shared" si="194"/>
        <v>2.7417072194254564</v>
      </c>
      <c r="AN368">
        <f t="shared" si="195"/>
        <v>6.868685658444976</v>
      </c>
      <c r="AO368">
        <v>1792.075304075428</v>
      </c>
      <c r="AP368">
        <v>1757.7779393939391</v>
      </c>
      <c r="AQ368">
        <v>5.057514311695555</v>
      </c>
      <c r="AR368">
        <v>64.973285806085684</v>
      </c>
      <c r="AS368">
        <f t="shared" si="196"/>
        <v>2.7245618010887434</v>
      </c>
      <c r="AT368">
        <v>23.93833006991586</v>
      </c>
      <c r="AU368">
        <v>27.118157575757561</v>
      </c>
      <c r="AV368">
        <v>8.3903584865288981E-6</v>
      </c>
      <c r="AW368">
        <v>82.278735908204425</v>
      </c>
      <c r="AX368">
        <v>0</v>
      </c>
      <c r="AY368">
        <v>0</v>
      </c>
      <c r="AZ368">
        <f t="shared" si="197"/>
        <v>1</v>
      </c>
      <c r="BA368">
        <f t="shared" si="198"/>
        <v>0</v>
      </c>
      <c r="BB368">
        <f t="shared" si="199"/>
        <v>51945.769321127911</v>
      </c>
      <c r="BC368">
        <f t="shared" si="200"/>
        <v>2000.012666666667</v>
      </c>
      <c r="BD368">
        <f t="shared" si="201"/>
        <v>1681.2103400000003</v>
      </c>
      <c r="BE368">
        <f t="shared" si="202"/>
        <v>0.84059984620097405</v>
      </c>
      <c r="BF368">
        <f t="shared" si="203"/>
        <v>0.16075770316787993</v>
      </c>
      <c r="BG368">
        <v>6</v>
      </c>
      <c r="BH368">
        <v>0.5</v>
      </c>
      <c r="BI368" t="s">
        <v>382</v>
      </c>
      <c r="BJ368">
        <v>2</v>
      </c>
      <c r="BK368" t="b">
        <v>1</v>
      </c>
      <c r="BL368">
        <v>1660484724.3999989</v>
      </c>
      <c r="BM368">
        <v>1674.5160000000001</v>
      </c>
      <c r="BN368">
        <v>1725.8346666666671</v>
      </c>
      <c r="BO368">
        <v>27.11791333333333</v>
      </c>
      <c r="BP368">
        <v>23.918019999999999</v>
      </c>
      <c r="BQ368">
        <v>1671.5426666666669</v>
      </c>
      <c r="BR368">
        <v>27.099959999999999</v>
      </c>
      <c r="BS368">
        <v>500.14626666666658</v>
      </c>
      <c r="BT368">
        <v>99.523906666666647</v>
      </c>
      <c r="BU368">
        <v>9.9957346666666655E-2</v>
      </c>
      <c r="BV368">
        <v>31.036833333333341</v>
      </c>
      <c r="BW368">
        <v>31.72554666666667</v>
      </c>
      <c r="BX368">
        <v>999.89999999999986</v>
      </c>
      <c r="BY368">
        <v>0</v>
      </c>
      <c r="BZ368">
        <v>0</v>
      </c>
      <c r="CA368">
        <v>10003.83</v>
      </c>
      <c r="CB368">
        <v>0</v>
      </c>
      <c r="CC368">
        <v>439.91559999999993</v>
      </c>
      <c r="CD368">
        <v>-51.317926666666679</v>
      </c>
      <c r="CE368">
        <v>1721.192</v>
      </c>
      <c r="CF368">
        <v>1768.1253333333329</v>
      </c>
      <c r="CG368">
        <v>3.199894</v>
      </c>
      <c r="CH368">
        <v>1725.8346666666671</v>
      </c>
      <c r="CI368">
        <v>23.918019999999999</v>
      </c>
      <c r="CJ368">
        <v>2.6988799999999999</v>
      </c>
      <c r="CK368">
        <v>2.380414</v>
      </c>
      <c r="CL368">
        <v>22.27831333333333</v>
      </c>
      <c r="CM368">
        <v>20.231146666666671</v>
      </c>
      <c r="CN368">
        <v>2000.012666666667</v>
      </c>
      <c r="CO368">
        <v>0.98000566666666677</v>
      </c>
      <c r="CP368">
        <v>1.9994499999999998E-2</v>
      </c>
      <c r="CQ368">
        <v>0</v>
      </c>
      <c r="CR368">
        <v>2.9908666666666668</v>
      </c>
      <c r="CS368">
        <v>0</v>
      </c>
      <c r="CT368">
        <v>32427.486666666671</v>
      </c>
      <c r="CU368">
        <v>17412.44666666667</v>
      </c>
      <c r="CV368">
        <v>39.245800000000003</v>
      </c>
      <c r="CW368">
        <v>40.278933333333342</v>
      </c>
      <c r="CX368">
        <v>39.186999999999998</v>
      </c>
      <c r="CY368">
        <v>38.78306666666667</v>
      </c>
      <c r="CZ368">
        <v>39.474799999999988</v>
      </c>
      <c r="DA368">
        <v>1960.022666666667</v>
      </c>
      <c r="DB368">
        <v>39.99</v>
      </c>
      <c r="DC368">
        <v>0</v>
      </c>
      <c r="DD368">
        <v>1660484730.2</v>
      </c>
      <c r="DE368">
        <v>0</v>
      </c>
      <c r="DF368">
        <v>1660484159.0999999</v>
      </c>
      <c r="DG368" t="s">
        <v>383</v>
      </c>
      <c r="DH368">
        <v>1660484145.0999999</v>
      </c>
      <c r="DI368">
        <v>1660484159.0999999</v>
      </c>
      <c r="DJ368">
        <v>1</v>
      </c>
      <c r="DK368">
        <v>6.3E-2</v>
      </c>
      <c r="DL368">
        <v>-2.8000000000000001E-2</v>
      </c>
      <c r="DM368">
        <v>1.395</v>
      </c>
      <c r="DN368">
        <v>2.7E-2</v>
      </c>
      <c r="DO368">
        <v>400</v>
      </c>
      <c r="DP368">
        <v>24</v>
      </c>
      <c r="DQ368">
        <v>0.47</v>
      </c>
      <c r="DR368">
        <v>0.03</v>
      </c>
      <c r="DS368">
        <v>6.527624641327173</v>
      </c>
      <c r="DT368">
        <v>0.27919456596129971</v>
      </c>
      <c r="DU368">
        <v>9.499549760439846E-2</v>
      </c>
      <c r="DV368">
        <v>1</v>
      </c>
      <c r="DW368">
        <v>38.141669312015473</v>
      </c>
      <c r="DX368">
        <v>-2.720851770638943</v>
      </c>
      <c r="DY368">
        <v>0.41954956942635979</v>
      </c>
      <c r="DZ368">
        <v>0</v>
      </c>
      <c r="EA368">
        <v>-51.266856666666662</v>
      </c>
      <c r="EB368">
        <v>1.7109597330367581</v>
      </c>
      <c r="EC368">
        <v>0.52632795206242089</v>
      </c>
      <c r="ED368">
        <v>0</v>
      </c>
      <c r="EE368">
        <v>1535.9139780289929</v>
      </c>
      <c r="EF368">
        <v>283.16400920426622</v>
      </c>
      <c r="EG368">
        <v>21.14674503279134</v>
      </c>
      <c r="EH368">
        <v>0</v>
      </c>
      <c r="EI368">
        <v>3.2087802499999998</v>
      </c>
      <c r="EJ368">
        <v>-0.20806345215760011</v>
      </c>
      <c r="EK368">
        <v>2.1221032548806439E-2</v>
      </c>
      <c r="EL368">
        <v>0</v>
      </c>
      <c r="EM368">
        <v>2.0001037249887639</v>
      </c>
      <c r="EN368">
        <v>-2.8680118824846688E-2</v>
      </c>
      <c r="EO368">
        <v>2.70920997630233E-3</v>
      </c>
      <c r="EP368">
        <v>1</v>
      </c>
      <c r="EQ368">
        <v>2</v>
      </c>
      <c r="ER368">
        <v>6</v>
      </c>
      <c r="ES368" t="s">
        <v>409</v>
      </c>
      <c r="ET368">
        <v>2.9454199999999999</v>
      </c>
      <c r="EU368">
        <v>2.8010199999999998</v>
      </c>
      <c r="EV368">
        <v>0.23270199999999999</v>
      </c>
      <c r="EW368">
        <v>0.236792</v>
      </c>
      <c r="EX368">
        <v>0.118325</v>
      </c>
      <c r="EY368">
        <v>0.108498</v>
      </c>
      <c r="EZ368">
        <v>15804.8</v>
      </c>
      <c r="FA368">
        <v>16489.8</v>
      </c>
      <c r="FB368">
        <v>23938.5</v>
      </c>
      <c r="FC368">
        <v>25127.5</v>
      </c>
      <c r="FD368">
        <v>33775.800000000003</v>
      </c>
      <c r="FE368">
        <v>35766.1</v>
      </c>
      <c r="FF368">
        <v>43624.7</v>
      </c>
      <c r="FG368">
        <v>46442.6</v>
      </c>
      <c r="FH368">
        <v>2.0006300000000001</v>
      </c>
      <c r="FI368">
        <v>1.92502</v>
      </c>
      <c r="FJ368">
        <v>0.15306500000000001</v>
      </c>
      <c r="FK368">
        <v>0</v>
      </c>
      <c r="FL368">
        <v>29.2333</v>
      </c>
      <c r="FM368">
        <v>999.9</v>
      </c>
      <c r="FN368">
        <v>68.900000000000006</v>
      </c>
      <c r="FO368">
        <v>31.7</v>
      </c>
      <c r="FP368">
        <v>32.506399999999999</v>
      </c>
      <c r="FQ368">
        <v>63.673999999999999</v>
      </c>
      <c r="FR368">
        <v>26.298100000000002</v>
      </c>
      <c r="FS368">
        <v>1</v>
      </c>
      <c r="FT368">
        <v>0.153476</v>
      </c>
      <c r="FU368">
        <v>0.23761699999999999</v>
      </c>
      <c r="FV368">
        <v>20.323</v>
      </c>
      <c r="FW368">
        <v>5.2117500000000003</v>
      </c>
      <c r="FX368">
        <v>11.9038</v>
      </c>
      <c r="FY368">
        <v>5.0023499999999999</v>
      </c>
      <c r="FZ368">
        <v>3.2898999999999998</v>
      </c>
      <c r="GA368">
        <v>9999</v>
      </c>
      <c r="GB368">
        <v>9999</v>
      </c>
      <c r="GC368">
        <v>9999</v>
      </c>
      <c r="GD368">
        <v>999.9</v>
      </c>
      <c r="GE368">
        <v>1.85944</v>
      </c>
      <c r="GF368">
        <v>1.8543799999999999</v>
      </c>
      <c r="GG368">
        <v>1.8575999999999999</v>
      </c>
      <c r="GH368">
        <v>1.85599</v>
      </c>
      <c r="GI368">
        <v>1.85483</v>
      </c>
      <c r="GJ368">
        <v>1.85449</v>
      </c>
      <c r="GK368">
        <v>1.8531</v>
      </c>
      <c r="GL368">
        <v>1.8563099999999999</v>
      </c>
      <c r="GM368">
        <v>0</v>
      </c>
      <c r="GN368">
        <v>0</v>
      </c>
      <c r="GO368">
        <v>0</v>
      </c>
      <c r="GP368">
        <v>0</v>
      </c>
      <c r="GQ368" t="s">
        <v>385</v>
      </c>
      <c r="GR368" t="s">
        <v>386</v>
      </c>
      <c r="GS368" t="s">
        <v>387</v>
      </c>
      <c r="GT368" t="s">
        <v>387</v>
      </c>
      <c r="GU368" t="s">
        <v>387</v>
      </c>
      <c r="GV368" t="s">
        <v>387</v>
      </c>
      <c r="GW368">
        <v>0</v>
      </c>
      <c r="GX368">
        <v>100</v>
      </c>
      <c r="GY368">
        <v>100</v>
      </c>
      <c r="GZ368">
        <v>3</v>
      </c>
      <c r="HA368">
        <v>1.7899999999999999E-2</v>
      </c>
      <c r="HB368">
        <v>0.46748880523729403</v>
      </c>
      <c r="HC368">
        <v>2.678124759318837E-3</v>
      </c>
      <c r="HD368">
        <v>-9.3737611465157319E-7</v>
      </c>
      <c r="HE368">
        <v>1.3915637841753891E-10</v>
      </c>
      <c r="HF368">
        <v>-6.7805247810390282E-2</v>
      </c>
      <c r="HG368">
        <v>1.061361004592812E-2</v>
      </c>
      <c r="HH368">
        <v>-3.086644042041478E-4</v>
      </c>
      <c r="HI368">
        <v>1.24720902217549E-6</v>
      </c>
      <c r="HJ368">
        <v>1</v>
      </c>
      <c r="HK368">
        <v>2093</v>
      </c>
      <c r="HL368">
        <v>2</v>
      </c>
      <c r="HM368">
        <v>27</v>
      </c>
      <c r="HN368">
        <v>9.8000000000000007</v>
      </c>
      <c r="HO368">
        <v>9.6</v>
      </c>
      <c r="HP368">
        <v>3.43994</v>
      </c>
      <c r="HQ368">
        <v>2.2570800000000002</v>
      </c>
      <c r="HR368">
        <v>1.4978</v>
      </c>
      <c r="HS368">
        <v>2.3034699999999999</v>
      </c>
      <c r="HT368">
        <v>1.5478499999999999</v>
      </c>
      <c r="HU368">
        <v>2.4584999999999999</v>
      </c>
      <c r="HV368">
        <v>35.336500000000001</v>
      </c>
      <c r="HW368">
        <v>15.270300000000001</v>
      </c>
      <c r="HX368">
        <v>18</v>
      </c>
      <c r="HY368">
        <v>501.43400000000003</v>
      </c>
      <c r="HZ368">
        <v>518.80100000000004</v>
      </c>
      <c r="IA368">
        <v>28.843499999999999</v>
      </c>
      <c r="IB368">
        <v>29.138000000000002</v>
      </c>
      <c r="IC368">
        <v>30.000299999999999</v>
      </c>
      <c r="ID368">
        <v>28.907</v>
      </c>
      <c r="IE368">
        <v>29.000299999999999</v>
      </c>
      <c r="IF368">
        <v>69.074100000000001</v>
      </c>
      <c r="IG368">
        <v>28.075399999999998</v>
      </c>
      <c r="IH368">
        <v>72.109200000000001</v>
      </c>
      <c r="II368">
        <v>28.821200000000001</v>
      </c>
      <c r="IJ368">
        <v>1791.27</v>
      </c>
      <c r="IK368">
        <v>24.044899999999998</v>
      </c>
      <c r="IL368">
        <v>100.896</v>
      </c>
      <c r="IM368">
        <v>100.65900000000001</v>
      </c>
      <c r="IN368" t="s">
        <v>2775</v>
      </c>
    </row>
    <row r="369" spans="1:248" x14ac:dyDescent="0.2">
      <c r="A369">
        <v>353</v>
      </c>
      <c r="B369">
        <v>1660484733.0999999</v>
      </c>
      <c r="C369">
        <v>604</v>
      </c>
      <c r="D369" t="s">
        <v>1071</v>
      </c>
      <c r="E369" t="s">
        <v>1072</v>
      </c>
      <c r="F369">
        <v>1</v>
      </c>
      <c r="G369" t="s">
        <v>376</v>
      </c>
      <c r="H369" t="s">
        <v>377</v>
      </c>
      <c r="I369" t="s">
        <v>378</v>
      </c>
      <c r="J369" t="s">
        <v>379</v>
      </c>
      <c r="K369" t="s">
        <v>380</v>
      </c>
      <c r="L369" t="s">
        <v>376</v>
      </c>
      <c r="M369" t="s">
        <v>381</v>
      </c>
      <c r="N369">
        <v>1660484725.4333329</v>
      </c>
      <c r="O369">
        <f t="shared" si="170"/>
        <v>2.7235051701249005E-3</v>
      </c>
      <c r="P369">
        <f t="shared" si="171"/>
        <v>2.7235051701249007</v>
      </c>
      <c r="Q369">
        <f t="shared" si="172"/>
        <v>6.7349001713389276</v>
      </c>
      <c r="R369">
        <f t="shared" si="173"/>
        <v>1679.67</v>
      </c>
      <c r="S369">
        <f t="shared" si="174"/>
        <v>1543.9167714373359</v>
      </c>
      <c r="T369">
        <f t="shared" si="175"/>
        <v>153.81078156689941</v>
      </c>
      <c r="U369">
        <f t="shared" si="176"/>
        <v>167.33502754423563</v>
      </c>
      <c r="V369">
        <f t="shared" si="177"/>
        <v>0.13397063628796704</v>
      </c>
      <c r="W369">
        <f t="shared" si="178"/>
        <v>2.9219921930052464</v>
      </c>
      <c r="X369">
        <f t="shared" si="179"/>
        <v>0.13064941836625221</v>
      </c>
      <c r="Y369">
        <f t="shared" si="180"/>
        <v>8.1947427021094116E-2</v>
      </c>
      <c r="Z369">
        <f t="shared" si="181"/>
        <v>321.51978339999994</v>
      </c>
      <c r="AA369">
        <f t="shared" si="182"/>
        <v>32.223056224927241</v>
      </c>
      <c r="AB369">
        <f t="shared" si="183"/>
        <v>31.724499999999999</v>
      </c>
      <c r="AC369">
        <f t="shared" si="184"/>
        <v>4.7011266480724183</v>
      </c>
      <c r="AD369">
        <f t="shared" si="185"/>
        <v>59.760764087314655</v>
      </c>
      <c r="AE369">
        <f t="shared" si="186"/>
        <v>2.7015371328463655</v>
      </c>
      <c r="AF369">
        <f t="shared" si="187"/>
        <v>4.5205866660259408</v>
      </c>
      <c r="AG369">
        <f t="shared" si="188"/>
        <v>1.9995895152260528</v>
      </c>
      <c r="AH369">
        <f t="shared" si="189"/>
        <v>-120.10657800250812</v>
      </c>
      <c r="AI369">
        <f t="shared" si="190"/>
        <v>-108.49646718414361</v>
      </c>
      <c r="AJ369">
        <f t="shared" si="191"/>
        <v>-8.3694557660427709</v>
      </c>
      <c r="AK369">
        <f t="shared" si="192"/>
        <v>84.54728244730542</v>
      </c>
      <c r="AL369">
        <f t="shared" si="193"/>
        <v>38.203190168057112</v>
      </c>
      <c r="AM369">
        <f t="shared" si="194"/>
        <v>2.7385194002715894</v>
      </c>
      <c r="AN369">
        <f t="shared" si="195"/>
        <v>6.7349001713389276</v>
      </c>
      <c r="AO369">
        <v>1797.728062314967</v>
      </c>
      <c r="AP369">
        <v>1763.092909090909</v>
      </c>
      <c r="AQ369">
        <v>5.1557203268992913</v>
      </c>
      <c r="AR369">
        <v>64.973285806085684</v>
      </c>
      <c r="AS369">
        <f t="shared" si="196"/>
        <v>2.7235051701249007</v>
      </c>
      <c r="AT369">
        <v>23.940383327671221</v>
      </c>
      <c r="AU369">
        <v>27.118947272727279</v>
      </c>
      <c r="AV369">
        <v>1.353045101205926E-5</v>
      </c>
      <c r="AW369">
        <v>82.278735908204425</v>
      </c>
      <c r="AX369">
        <v>0</v>
      </c>
      <c r="AY369">
        <v>0</v>
      </c>
      <c r="AZ369">
        <f t="shared" si="197"/>
        <v>1</v>
      </c>
      <c r="BA369">
        <f t="shared" si="198"/>
        <v>0</v>
      </c>
      <c r="BB369">
        <f t="shared" si="199"/>
        <v>51949.847355806924</v>
      </c>
      <c r="BC369">
        <f t="shared" si="200"/>
        <v>2000.027333333333</v>
      </c>
      <c r="BD369">
        <f t="shared" si="201"/>
        <v>1681.2226599999995</v>
      </c>
      <c r="BE369">
        <f t="shared" si="202"/>
        <v>0.84059984180216196</v>
      </c>
      <c r="BF369">
        <f t="shared" si="203"/>
        <v>0.16075769467817272</v>
      </c>
      <c r="BG369">
        <v>6</v>
      </c>
      <c r="BH369">
        <v>0.5</v>
      </c>
      <c r="BI369" t="s">
        <v>382</v>
      </c>
      <c r="BJ369">
        <v>2</v>
      </c>
      <c r="BK369" t="b">
        <v>1</v>
      </c>
      <c r="BL369">
        <v>1660484725.4333329</v>
      </c>
      <c r="BM369">
        <v>1679.67</v>
      </c>
      <c r="BN369">
        <v>1731.0186666666671</v>
      </c>
      <c r="BO369">
        <v>27.1174</v>
      </c>
      <c r="BP369">
        <v>23.921220000000002</v>
      </c>
      <c r="BQ369">
        <v>1676.692</v>
      </c>
      <c r="BR369">
        <v>27.099440000000001</v>
      </c>
      <c r="BS369">
        <v>500.14539999999988</v>
      </c>
      <c r="BT369">
        <v>99.523833333333343</v>
      </c>
      <c r="BU369">
        <v>9.9918679999999996E-2</v>
      </c>
      <c r="BV369">
        <v>31.035766666666671</v>
      </c>
      <c r="BW369">
        <v>31.724499999999999</v>
      </c>
      <c r="BX369">
        <v>999.89999999999986</v>
      </c>
      <c r="BY369">
        <v>0</v>
      </c>
      <c r="BZ369">
        <v>0</v>
      </c>
      <c r="CA369">
        <v>10004.620000000001</v>
      </c>
      <c r="CB369">
        <v>0</v>
      </c>
      <c r="CC369">
        <v>408.0661333333332</v>
      </c>
      <c r="CD369">
        <v>-51.348586666666669</v>
      </c>
      <c r="CE369">
        <v>1726.4880000000001</v>
      </c>
      <c r="CF369">
        <v>1773.442666666667</v>
      </c>
      <c r="CG369">
        <v>3.1961759999999999</v>
      </c>
      <c r="CH369">
        <v>1731.0186666666671</v>
      </c>
      <c r="CI369">
        <v>23.921220000000002</v>
      </c>
      <c r="CJ369">
        <v>2.6988266666666658</v>
      </c>
      <c r="CK369">
        <v>2.380730666666667</v>
      </c>
      <c r="CL369">
        <v>22.27798666666666</v>
      </c>
      <c r="CM369">
        <v>20.2333</v>
      </c>
      <c r="CN369">
        <v>2000.027333333333</v>
      </c>
      <c r="CO369">
        <v>0.98000566666666677</v>
      </c>
      <c r="CP369">
        <v>1.9994499999999998E-2</v>
      </c>
      <c r="CQ369">
        <v>0</v>
      </c>
      <c r="CR369">
        <v>2.8656666666666668</v>
      </c>
      <c r="CS369">
        <v>0</v>
      </c>
      <c r="CT369">
        <v>32423.353333333329</v>
      </c>
      <c r="CU369">
        <v>17412.573333333341</v>
      </c>
      <c r="CV369">
        <v>39.25</v>
      </c>
      <c r="CW369">
        <v>40.28306666666667</v>
      </c>
      <c r="CX369">
        <v>39.186999999999998</v>
      </c>
      <c r="CY369">
        <v>38.787200000000013</v>
      </c>
      <c r="CZ369">
        <v>39.478999999999999</v>
      </c>
      <c r="DA369">
        <v>1960.0373333333339</v>
      </c>
      <c r="DB369">
        <v>39.99</v>
      </c>
      <c r="DC369">
        <v>0</v>
      </c>
      <c r="DD369">
        <v>1660484732</v>
      </c>
      <c r="DE369">
        <v>0</v>
      </c>
      <c r="DF369">
        <v>1660484159.0999999</v>
      </c>
      <c r="DG369" t="s">
        <v>383</v>
      </c>
      <c r="DH369">
        <v>1660484145.0999999</v>
      </c>
      <c r="DI369">
        <v>1660484159.0999999</v>
      </c>
      <c r="DJ369">
        <v>1</v>
      </c>
      <c r="DK369">
        <v>6.3E-2</v>
      </c>
      <c r="DL369">
        <v>-2.8000000000000001E-2</v>
      </c>
      <c r="DM369">
        <v>1.395</v>
      </c>
      <c r="DN369">
        <v>2.7E-2</v>
      </c>
      <c r="DO369">
        <v>400</v>
      </c>
      <c r="DP369">
        <v>24</v>
      </c>
      <c r="DQ369">
        <v>0.47</v>
      </c>
      <c r="DR369">
        <v>0.03</v>
      </c>
      <c r="DS369">
        <v>6.527624641327173</v>
      </c>
      <c r="DT369">
        <v>0.27919456596129971</v>
      </c>
      <c r="DU369">
        <v>9.499549760439846E-2</v>
      </c>
      <c r="DV369">
        <v>1</v>
      </c>
      <c r="DW369">
        <v>38.141669312015473</v>
      </c>
      <c r="DX369">
        <v>-2.720851770638943</v>
      </c>
      <c r="DY369">
        <v>0.41954956942635979</v>
      </c>
      <c r="DZ369">
        <v>0</v>
      </c>
      <c r="EA369">
        <v>-51.266856666666662</v>
      </c>
      <c r="EB369">
        <v>1.7109597330367581</v>
      </c>
      <c r="EC369">
        <v>0.52632795206242089</v>
      </c>
      <c r="ED369">
        <v>0</v>
      </c>
      <c r="EE369">
        <v>1535.9139780289929</v>
      </c>
      <c r="EF369">
        <v>283.16400920426622</v>
      </c>
      <c r="EG369">
        <v>21.14674503279134</v>
      </c>
      <c r="EH369">
        <v>0</v>
      </c>
      <c r="EI369">
        <v>3.2087802499999998</v>
      </c>
      <c r="EJ369">
        <v>-0.20806345215760011</v>
      </c>
      <c r="EK369">
        <v>2.1221032548806439E-2</v>
      </c>
      <c r="EL369">
        <v>0</v>
      </c>
      <c r="EM369">
        <v>2.0001037249887639</v>
      </c>
      <c r="EN369">
        <v>-2.8680118824846688E-2</v>
      </c>
      <c r="EO369">
        <v>2.70920997630233E-3</v>
      </c>
      <c r="EP369">
        <v>1</v>
      </c>
      <c r="EQ369">
        <v>2</v>
      </c>
      <c r="ER369">
        <v>6</v>
      </c>
      <c r="ES369" t="s">
        <v>409</v>
      </c>
      <c r="ET369">
        <v>2.94563</v>
      </c>
      <c r="EU369">
        <v>2.8008700000000002</v>
      </c>
      <c r="EV369">
        <v>0.2331</v>
      </c>
      <c r="EW369">
        <v>0.23715</v>
      </c>
      <c r="EX369">
        <v>0.118328</v>
      </c>
      <c r="EY369">
        <v>0.108512</v>
      </c>
      <c r="EZ369">
        <v>15796.6</v>
      </c>
      <c r="FA369">
        <v>16482.099999999999</v>
      </c>
      <c r="FB369">
        <v>23938.5</v>
      </c>
      <c r="FC369">
        <v>25127.5</v>
      </c>
      <c r="FD369">
        <v>33775.699999999997</v>
      </c>
      <c r="FE369">
        <v>35765.599999999999</v>
      </c>
      <c r="FF369">
        <v>43624.7</v>
      </c>
      <c r="FG369">
        <v>46442.7</v>
      </c>
      <c r="FH369">
        <v>2.0007000000000001</v>
      </c>
      <c r="FI369">
        <v>1.92502</v>
      </c>
      <c r="FJ369">
        <v>0.152588</v>
      </c>
      <c r="FK369">
        <v>0</v>
      </c>
      <c r="FL369">
        <v>29.2349</v>
      </c>
      <c r="FM369">
        <v>999.9</v>
      </c>
      <c r="FN369">
        <v>68.900000000000006</v>
      </c>
      <c r="FO369">
        <v>31.7</v>
      </c>
      <c r="FP369">
        <v>32.502899999999997</v>
      </c>
      <c r="FQ369">
        <v>63.634</v>
      </c>
      <c r="FR369">
        <v>25.821300000000001</v>
      </c>
      <c r="FS369">
        <v>1</v>
      </c>
      <c r="FT369">
        <v>0.15348800000000001</v>
      </c>
      <c r="FU369">
        <v>0.24421799999999999</v>
      </c>
      <c r="FV369">
        <v>20.322800000000001</v>
      </c>
      <c r="FW369">
        <v>5.2090500000000004</v>
      </c>
      <c r="FX369">
        <v>11.904199999999999</v>
      </c>
      <c r="FY369">
        <v>5.0012999999999996</v>
      </c>
      <c r="FZ369">
        <v>3.2894000000000001</v>
      </c>
      <c r="GA369">
        <v>9999</v>
      </c>
      <c r="GB369">
        <v>9999</v>
      </c>
      <c r="GC369">
        <v>9999</v>
      </c>
      <c r="GD369">
        <v>999.9</v>
      </c>
      <c r="GE369">
        <v>1.8594299999999999</v>
      </c>
      <c r="GF369">
        <v>1.85436</v>
      </c>
      <c r="GG369">
        <v>1.8575999999999999</v>
      </c>
      <c r="GH369">
        <v>1.8559699999999999</v>
      </c>
      <c r="GI369">
        <v>1.85483</v>
      </c>
      <c r="GJ369">
        <v>1.8544799999999999</v>
      </c>
      <c r="GK369">
        <v>1.8530899999999999</v>
      </c>
      <c r="GL369">
        <v>1.85629</v>
      </c>
      <c r="GM369">
        <v>0</v>
      </c>
      <c r="GN369">
        <v>0</v>
      </c>
      <c r="GO369">
        <v>0</v>
      </c>
      <c r="GP369">
        <v>0</v>
      </c>
      <c r="GQ369" t="s">
        <v>385</v>
      </c>
      <c r="GR369" t="s">
        <v>386</v>
      </c>
      <c r="GS369" t="s">
        <v>387</v>
      </c>
      <c r="GT369" t="s">
        <v>387</v>
      </c>
      <c r="GU369" t="s">
        <v>387</v>
      </c>
      <c r="GV369" t="s">
        <v>387</v>
      </c>
      <c r="GW369">
        <v>0</v>
      </c>
      <c r="GX369">
        <v>100</v>
      </c>
      <c r="GY369">
        <v>100</v>
      </c>
      <c r="GZ369">
        <v>3</v>
      </c>
      <c r="HA369">
        <v>1.7899999999999999E-2</v>
      </c>
      <c r="HB369">
        <v>0.46748880523729403</v>
      </c>
      <c r="HC369">
        <v>2.678124759318837E-3</v>
      </c>
      <c r="HD369">
        <v>-9.3737611465157319E-7</v>
      </c>
      <c r="HE369">
        <v>1.3915637841753891E-10</v>
      </c>
      <c r="HF369">
        <v>-6.7805247810390282E-2</v>
      </c>
      <c r="HG369">
        <v>1.061361004592812E-2</v>
      </c>
      <c r="HH369">
        <v>-3.086644042041478E-4</v>
      </c>
      <c r="HI369">
        <v>1.24720902217549E-6</v>
      </c>
      <c r="HJ369">
        <v>1</v>
      </c>
      <c r="HK369">
        <v>2093</v>
      </c>
      <c r="HL369">
        <v>2</v>
      </c>
      <c r="HM369">
        <v>27</v>
      </c>
      <c r="HN369">
        <v>9.8000000000000007</v>
      </c>
      <c r="HO369">
        <v>9.6</v>
      </c>
      <c r="HP369">
        <v>3.45459</v>
      </c>
      <c r="HQ369">
        <v>2.2668499999999998</v>
      </c>
      <c r="HR369">
        <v>1.4978</v>
      </c>
      <c r="HS369">
        <v>2.3034699999999999</v>
      </c>
      <c r="HT369">
        <v>1.5478499999999999</v>
      </c>
      <c r="HU369">
        <v>2.34131</v>
      </c>
      <c r="HV369">
        <v>35.336500000000001</v>
      </c>
      <c r="HW369">
        <v>15.287800000000001</v>
      </c>
      <c r="HX369">
        <v>18</v>
      </c>
      <c r="HY369">
        <v>501.48500000000001</v>
      </c>
      <c r="HZ369">
        <v>518.80799999999999</v>
      </c>
      <c r="IA369">
        <v>28.8399</v>
      </c>
      <c r="IB369">
        <v>29.139399999999998</v>
      </c>
      <c r="IC369">
        <v>30.000299999999999</v>
      </c>
      <c r="ID369">
        <v>28.907900000000001</v>
      </c>
      <c r="IE369">
        <v>29.001200000000001</v>
      </c>
      <c r="IF369">
        <v>69.1755</v>
      </c>
      <c r="IG369">
        <v>28.075399999999998</v>
      </c>
      <c r="IH369">
        <v>72.109200000000001</v>
      </c>
      <c r="II369">
        <v>28.821200000000001</v>
      </c>
      <c r="IJ369">
        <v>1801.36</v>
      </c>
      <c r="IK369">
        <v>24.0456</v>
      </c>
      <c r="IL369">
        <v>100.896</v>
      </c>
      <c r="IM369">
        <v>100.65900000000001</v>
      </c>
      <c r="IN369" t="s">
        <v>2775</v>
      </c>
    </row>
    <row r="370" spans="1:248" x14ac:dyDescent="0.2">
      <c r="A370">
        <v>354</v>
      </c>
      <c r="B370">
        <v>1660484734.5999999</v>
      </c>
      <c r="C370">
        <v>605.5</v>
      </c>
      <c r="D370" t="s">
        <v>1073</v>
      </c>
      <c r="E370" t="s">
        <v>1074</v>
      </c>
      <c r="F370">
        <v>1</v>
      </c>
      <c r="G370" t="s">
        <v>376</v>
      </c>
      <c r="H370" t="s">
        <v>377</v>
      </c>
      <c r="I370" t="s">
        <v>378</v>
      </c>
      <c r="J370" t="s">
        <v>379</v>
      </c>
      <c r="K370" t="s">
        <v>380</v>
      </c>
      <c r="L370" t="s">
        <v>376</v>
      </c>
      <c r="M370" t="s">
        <v>381</v>
      </c>
      <c r="N370">
        <v>1660484726.9437499</v>
      </c>
      <c r="O370">
        <f t="shared" si="170"/>
        <v>2.7225353966724535E-3</v>
      </c>
      <c r="P370">
        <f t="shared" si="171"/>
        <v>2.7225353966724533</v>
      </c>
      <c r="Q370">
        <f t="shared" si="172"/>
        <v>6.4485295018811764</v>
      </c>
      <c r="R370">
        <f t="shared" si="173"/>
        <v>1687.2125000000001</v>
      </c>
      <c r="S370">
        <f t="shared" si="174"/>
        <v>1554.6560153253295</v>
      </c>
      <c r="T370">
        <f t="shared" si="175"/>
        <v>154.88034058730364</v>
      </c>
      <c r="U370">
        <f t="shared" si="176"/>
        <v>168.08608725478908</v>
      </c>
      <c r="V370">
        <f t="shared" si="177"/>
        <v>0.13395681106306537</v>
      </c>
      <c r="W370">
        <f t="shared" si="178"/>
        <v>2.9221778520672683</v>
      </c>
      <c r="X370">
        <f t="shared" si="179"/>
        <v>0.13063647476438167</v>
      </c>
      <c r="Y370">
        <f t="shared" si="180"/>
        <v>8.1939260992806406E-2</v>
      </c>
      <c r="Z370">
        <f t="shared" si="181"/>
        <v>321.52220399999999</v>
      </c>
      <c r="AA370">
        <f t="shared" si="182"/>
        <v>32.221905742795137</v>
      </c>
      <c r="AB370">
        <f t="shared" si="183"/>
        <v>31.72254375</v>
      </c>
      <c r="AC370">
        <f t="shared" si="184"/>
        <v>4.7006050893302938</v>
      </c>
      <c r="AD370">
        <f t="shared" si="185"/>
        <v>59.765161800080023</v>
      </c>
      <c r="AE370">
        <f t="shared" si="186"/>
        <v>2.7015283551021527</v>
      </c>
      <c r="AF370">
        <f t="shared" si="187"/>
        <v>4.5202393396658307</v>
      </c>
      <c r="AG370">
        <f t="shared" si="188"/>
        <v>1.999076734228141</v>
      </c>
      <c r="AH370">
        <f t="shared" si="189"/>
        <v>-120.0638109932552</v>
      </c>
      <c r="AI370">
        <f t="shared" si="190"/>
        <v>-108.40752378067258</v>
      </c>
      <c r="AJ370">
        <f t="shared" si="191"/>
        <v>-8.3619271490783706</v>
      </c>
      <c r="AK370">
        <f t="shared" si="192"/>
        <v>84.688942076993825</v>
      </c>
      <c r="AL370">
        <f t="shared" si="193"/>
        <v>38.155434132435794</v>
      </c>
      <c r="AM370">
        <f t="shared" si="194"/>
        <v>2.7338192683901497</v>
      </c>
      <c r="AN370">
        <f t="shared" si="195"/>
        <v>6.4485295018811764</v>
      </c>
      <c r="AO370">
        <v>1805.8657959141799</v>
      </c>
      <c r="AP370">
        <v>1771.0410303030301</v>
      </c>
      <c r="AQ370">
        <v>5.2617662227729589</v>
      </c>
      <c r="AR370">
        <v>64.973285806085684</v>
      </c>
      <c r="AS370">
        <f t="shared" si="196"/>
        <v>2.7225353966724533</v>
      </c>
      <c r="AT370">
        <v>23.943915631060019</v>
      </c>
      <c r="AU370">
        <v>27.12124909090911</v>
      </c>
      <c r="AV370">
        <v>1.7879363321591501E-5</v>
      </c>
      <c r="AW370">
        <v>82.278735908204425</v>
      </c>
      <c r="AX370">
        <v>0</v>
      </c>
      <c r="AY370">
        <v>0</v>
      </c>
      <c r="AZ370">
        <f t="shared" si="197"/>
        <v>1</v>
      </c>
      <c r="BA370">
        <f t="shared" si="198"/>
        <v>0</v>
      </c>
      <c r="BB370">
        <f t="shared" si="199"/>
        <v>51955.355038104783</v>
      </c>
      <c r="BC370">
        <f t="shared" si="200"/>
        <v>2000.0425</v>
      </c>
      <c r="BD370">
        <f t="shared" si="201"/>
        <v>1681.2354</v>
      </c>
      <c r="BE370">
        <f t="shared" si="202"/>
        <v>0.84059983725345833</v>
      </c>
      <c r="BF370">
        <f t="shared" si="203"/>
        <v>0.16075768589917463</v>
      </c>
      <c r="BG370">
        <v>6</v>
      </c>
      <c r="BH370">
        <v>0.5</v>
      </c>
      <c r="BI370" t="s">
        <v>382</v>
      </c>
      <c r="BJ370">
        <v>2</v>
      </c>
      <c r="BK370" t="b">
        <v>1</v>
      </c>
      <c r="BL370">
        <v>1660484726.9437499</v>
      </c>
      <c r="BM370">
        <v>1687.2125000000001</v>
      </c>
      <c r="BN370">
        <v>1738.5181250000001</v>
      </c>
      <c r="BO370">
        <v>27.117368750000001</v>
      </c>
      <c r="BP370">
        <v>23.926737500000002</v>
      </c>
      <c r="BQ370">
        <v>1684.23</v>
      </c>
      <c r="BR370">
        <v>27.099399999999999</v>
      </c>
      <c r="BS370">
        <v>500.15531249999998</v>
      </c>
      <c r="BT370">
        <v>99.523699999999991</v>
      </c>
      <c r="BU370">
        <v>9.9843125000000005E-2</v>
      </c>
      <c r="BV370">
        <v>31.03441875</v>
      </c>
      <c r="BW370">
        <v>31.72254375</v>
      </c>
      <c r="BX370">
        <v>999.9</v>
      </c>
      <c r="BY370">
        <v>0</v>
      </c>
      <c r="BZ370">
        <v>0</v>
      </c>
      <c r="CA370">
        <v>10005.69375</v>
      </c>
      <c r="CB370">
        <v>0</v>
      </c>
      <c r="CC370">
        <v>370.66837500000003</v>
      </c>
      <c r="CD370">
        <v>-51.305893750000003</v>
      </c>
      <c r="CE370">
        <v>1734.24125</v>
      </c>
      <c r="CF370">
        <v>1781.1375</v>
      </c>
      <c r="CG370">
        <v>3.1906275000000002</v>
      </c>
      <c r="CH370">
        <v>1738.5181250000001</v>
      </c>
      <c r="CI370">
        <v>23.926737500000002</v>
      </c>
      <c r="CJ370">
        <v>2.69882</v>
      </c>
      <c r="CK370">
        <v>2.38127625</v>
      </c>
      <c r="CL370">
        <v>22.277943749999999</v>
      </c>
      <c r="CM370">
        <v>20.23700625</v>
      </c>
      <c r="CN370">
        <v>2000.0425</v>
      </c>
      <c r="CO370">
        <v>0.98000587500000003</v>
      </c>
      <c r="CP370">
        <v>1.99941875E-2</v>
      </c>
      <c r="CQ370">
        <v>0</v>
      </c>
      <c r="CR370">
        <v>2.9437500000000001</v>
      </c>
      <c r="CS370">
        <v>0</v>
      </c>
      <c r="CT370">
        <v>32416.981250000001</v>
      </c>
      <c r="CU370">
        <v>17412.706249999999</v>
      </c>
      <c r="CV370">
        <v>39.25</v>
      </c>
      <c r="CW370">
        <v>40.28875</v>
      </c>
      <c r="CX370">
        <v>39.186999999999998</v>
      </c>
      <c r="CY370">
        <v>38.792625000000001</v>
      </c>
      <c r="CZ370">
        <v>39.484250000000003</v>
      </c>
      <c r="DA370">
        <v>1960.0525</v>
      </c>
      <c r="DB370">
        <v>39.99</v>
      </c>
      <c r="DC370">
        <v>0</v>
      </c>
      <c r="DD370">
        <v>1660484732.5999999</v>
      </c>
      <c r="DE370">
        <v>0</v>
      </c>
      <c r="DF370">
        <v>1660484159.0999999</v>
      </c>
      <c r="DG370" t="s">
        <v>383</v>
      </c>
      <c r="DH370">
        <v>1660484145.0999999</v>
      </c>
      <c r="DI370">
        <v>1660484159.0999999</v>
      </c>
      <c r="DJ370">
        <v>1</v>
      </c>
      <c r="DK370">
        <v>6.3E-2</v>
      </c>
      <c r="DL370">
        <v>-2.8000000000000001E-2</v>
      </c>
      <c r="DM370">
        <v>1.395</v>
      </c>
      <c r="DN370">
        <v>2.7E-2</v>
      </c>
      <c r="DO370">
        <v>400</v>
      </c>
      <c r="DP370">
        <v>24</v>
      </c>
      <c r="DQ370">
        <v>0.47</v>
      </c>
      <c r="DR370">
        <v>0.03</v>
      </c>
      <c r="DS370">
        <v>6.5624531935407298</v>
      </c>
      <c r="DT370">
        <v>1.0356678050052059</v>
      </c>
      <c r="DU370">
        <v>0.13065735375920781</v>
      </c>
      <c r="DV370">
        <v>0</v>
      </c>
      <c r="DW370">
        <v>38.191344238000838</v>
      </c>
      <c r="DX370">
        <v>0.35870460900478901</v>
      </c>
      <c r="DY370">
        <v>0.47708358162684888</v>
      </c>
      <c r="DZ370">
        <v>0</v>
      </c>
      <c r="EA370">
        <v>-51.330126666666658</v>
      </c>
      <c r="EB370">
        <v>-1.902823581757551</v>
      </c>
      <c r="EC370">
        <v>0.5943165704871064</v>
      </c>
      <c r="ED370">
        <v>0</v>
      </c>
      <c r="EE370">
        <v>1545.007577869553</v>
      </c>
      <c r="EF370">
        <v>272.3941826190034</v>
      </c>
      <c r="EG370">
        <v>20.35852468568735</v>
      </c>
      <c r="EH370">
        <v>0</v>
      </c>
      <c r="EI370">
        <v>3.2027347499999999</v>
      </c>
      <c r="EJ370">
        <v>-0.22119118198875001</v>
      </c>
      <c r="EK370">
        <v>2.2234808070624348E-2</v>
      </c>
      <c r="EL370">
        <v>0</v>
      </c>
      <c r="EM370">
        <v>1.999788493885863</v>
      </c>
      <c r="EN370">
        <v>-3.0212909963995619E-2</v>
      </c>
      <c r="EO370">
        <v>2.735543433126343E-3</v>
      </c>
      <c r="EP370">
        <v>1</v>
      </c>
      <c r="EQ370">
        <v>1</v>
      </c>
      <c r="ER370">
        <v>6</v>
      </c>
      <c r="ES370" t="s">
        <v>448</v>
      </c>
      <c r="ET370">
        <v>2.9457499999999999</v>
      </c>
      <c r="EU370">
        <v>2.80037</v>
      </c>
      <c r="EV370">
        <v>0.23370199999999999</v>
      </c>
      <c r="EW370">
        <v>0.23764299999999999</v>
      </c>
      <c r="EX370">
        <v>0.11833</v>
      </c>
      <c r="EY370">
        <v>0.108539</v>
      </c>
      <c r="EZ370">
        <v>15784.3</v>
      </c>
      <c r="FA370">
        <v>16471.400000000001</v>
      </c>
      <c r="FB370">
        <v>23938.6</v>
      </c>
      <c r="FC370">
        <v>25127.4</v>
      </c>
      <c r="FD370">
        <v>33775.699999999997</v>
      </c>
      <c r="FE370">
        <v>35764.400000000001</v>
      </c>
      <c r="FF370">
        <v>43624.800000000003</v>
      </c>
      <c r="FG370">
        <v>46442.6</v>
      </c>
      <c r="FH370">
        <v>2.0006699999999999</v>
      </c>
      <c r="FI370">
        <v>1.9249799999999999</v>
      </c>
      <c r="FJ370">
        <v>0.15239</v>
      </c>
      <c r="FK370">
        <v>0</v>
      </c>
      <c r="FL370">
        <v>29.235800000000001</v>
      </c>
      <c r="FM370">
        <v>999.9</v>
      </c>
      <c r="FN370">
        <v>68.900000000000006</v>
      </c>
      <c r="FO370">
        <v>31.7</v>
      </c>
      <c r="FP370">
        <v>32.502400000000002</v>
      </c>
      <c r="FQ370">
        <v>63.533999999999999</v>
      </c>
      <c r="FR370">
        <v>25.741199999999999</v>
      </c>
      <c r="FS370">
        <v>1</v>
      </c>
      <c r="FT370">
        <v>0.15357699999999999</v>
      </c>
      <c r="FU370">
        <v>0.25927299999999998</v>
      </c>
      <c r="FV370">
        <v>20.322399999999998</v>
      </c>
      <c r="FW370">
        <v>5.2087500000000002</v>
      </c>
      <c r="FX370">
        <v>11.9039</v>
      </c>
      <c r="FY370">
        <v>5.0012499999999998</v>
      </c>
      <c r="FZ370">
        <v>3.2893500000000002</v>
      </c>
      <c r="GA370">
        <v>9999</v>
      </c>
      <c r="GB370">
        <v>9999</v>
      </c>
      <c r="GC370">
        <v>9999</v>
      </c>
      <c r="GD370">
        <v>999.9</v>
      </c>
      <c r="GE370">
        <v>1.8594299999999999</v>
      </c>
      <c r="GF370">
        <v>1.85436</v>
      </c>
      <c r="GG370">
        <v>1.8575999999999999</v>
      </c>
      <c r="GH370">
        <v>1.8559600000000001</v>
      </c>
      <c r="GI370">
        <v>1.85483</v>
      </c>
      <c r="GJ370">
        <v>1.8544799999999999</v>
      </c>
      <c r="GK370">
        <v>1.8530899999999999</v>
      </c>
      <c r="GL370">
        <v>1.8562799999999999</v>
      </c>
      <c r="GM370">
        <v>0</v>
      </c>
      <c r="GN370">
        <v>0</v>
      </c>
      <c r="GO370">
        <v>0</v>
      </c>
      <c r="GP370">
        <v>0</v>
      </c>
      <c r="GQ370" t="s">
        <v>385</v>
      </c>
      <c r="GR370" t="s">
        <v>386</v>
      </c>
      <c r="GS370" t="s">
        <v>387</v>
      </c>
      <c r="GT370" t="s">
        <v>387</v>
      </c>
      <c r="GU370" t="s">
        <v>387</v>
      </c>
      <c r="GV370" t="s">
        <v>387</v>
      </c>
      <c r="GW370">
        <v>0</v>
      </c>
      <c r="GX370">
        <v>100</v>
      </c>
      <c r="GY370">
        <v>100</v>
      </c>
      <c r="GZ370">
        <v>3.01</v>
      </c>
      <c r="HA370">
        <v>1.7899999999999999E-2</v>
      </c>
      <c r="HB370">
        <v>0.46748880523729403</v>
      </c>
      <c r="HC370">
        <v>2.678124759318837E-3</v>
      </c>
      <c r="HD370">
        <v>-9.3737611465157319E-7</v>
      </c>
      <c r="HE370">
        <v>1.3915637841753891E-10</v>
      </c>
      <c r="HF370">
        <v>-6.7805247810390282E-2</v>
      </c>
      <c r="HG370">
        <v>1.061361004592812E-2</v>
      </c>
      <c r="HH370">
        <v>-3.086644042041478E-4</v>
      </c>
      <c r="HI370">
        <v>1.24720902217549E-6</v>
      </c>
      <c r="HJ370">
        <v>1</v>
      </c>
      <c r="HK370">
        <v>2093</v>
      </c>
      <c r="HL370">
        <v>2</v>
      </c>
      <c r="HM370">
        <v>27</v>
      </c>
      <c r="HN370">
        <v>9.8000000000000007</v>
      </c>
      <c r="HO370">
        <v>9.6</v>
      </c>
      <c r="HP370">
        <v>3.4668000000000001</v>
      </c>
      <c r="HQ370">
        <v>2.2473100000000001</v>
      </c>
      <c r="HR370">
        <v>1.4978</v>
      </c>
      <c r="HS370">
        <v>2.3034699999999999</v>
      </c>
      <c r="HT370">
        <v>1.5478499999999999</v>
      </c>
      <c r="HU370">
        <v>2.4438499999999999</v>
      </c>
      <c r="HV370">
        <v>35.336500000000001</v>
      </c>
      <c r="HW370">
        <v>15.2791</v>
      </c>
      <c r="HX370">
        <v>18</v>
      </c>
      <c r="HY370">
        <v>501.47399999999999</v>
      </c>
      <c r="HZ370">
        <v>518.77800000000002</v>
      </c>
      <c r="IA370">
        <v>28.832699999999999</v>
      </c>
      <c r="IB370">
        <v>29.139900000000001</v>
      </c>
      <c r="IC370">
        <v>30.000299999999999</v>
      </c>
      <c r="ID370">
        <v>28.9084</v>
      </c>
      <c r="IE370">
        <v>29.0016</v>
      </c>
      <c r="IF370">
        <v>69.453400000000002</v>
      </c>
      <c r="IG370">
        <v>28.075399999999998</v>
      </c>
      <c r="IH370">
        <v>72.109200000000001</v>
      </c>
      <c r="II370">
        <v>28.821200000000001</v>
      </c>
      <c r="IJ370">
        <v>1801.36</v>
      </c>
      <c r="IK370">
        <v>24.0471</v>
      </c>
      <c r="IL370">
        <v>100.896</v>
      </c>
      <c r="IM370">
        <v>100.65900000000001</v>
      </c>
      <c r="IN370" t="s">
        <v>2775</v>
      </c>
    </row>
    <row r="371" spans="1:248" x14ac:dyDescent="0.2">
      <c r="A371">
        <v>355</v>
      </c>
      <c r="B371">
        <v>1660484735.0999999</v>
      </c>
      <c r="C371">
        <v>606</v>
      </c>
      <c r="D371" t="s">
        <v>1075</v>
      </c>
      <c r="E371" t="s">
        <v>1076</v>
      </c>
      <c r="F371">
        <v>1</v>
      </c>
      <c r="G371" t="s">
        <v>376</v>
      </c>
      <c r="H371" t="s">
        <v>377</v>
      </c>
      <c r="I371" t="s">
        <v>378</v>
      </c>
      <c r="J371" t="s">
        <v>379</v>
      </c>
      <c r="K371" t="s">
        <v>380</v>
      </c>
      <c r="L371" t="s">
        <v>376</v>
      </c>
      <c r="M371" t="s">
        <v>381</v>
      </c>
      <c r="N371">
        <v>1660484726.9437499</v>
      </c>
      <c r="O371">
        <f t="shared" si="170"/>
        <v>2.7214165609979902E-3</v>
      </c>
      <c r="P371">
        <f t="shared" si="171"/>
        <v>2.7214165609979903</v>
      </c>
      <c r="Q371">
        <f t="shared" si="172"/>
        <v>6.2502847683384894</v>
      </c>
      <c r="R371">
        <f t="shared" si="173"/>
        <v>1687.2125000000001</v>
      </c>
      <c r="S371">
        <f t="shared" si="174"/>
        <v>1557.0048540369278</v>
      </c>
      <c r="T371">
        <f t="shared" si="175"/>
        <v>155.11434022198219</v>
      </c>
      <c r="U371">
        <f t="shared" si="176"/>
        <v>168.08608725478908</v>
      </c>
      <c r="V371">
        <f t="shared" si="177"/>
        <v>0.13390036524679935</v>
      </c>
      <c r="W371">
        <f t="shared" si="178"/>
        <v>2.9221778520672683</v>
      </c>
      <c r="X371">
        <f t="shared" si="179"/>
        <v>0.13058278923708561</v>
      </c>
      <c r="Y371">
        <f t="shared" si="180"/>
        <v>8.1905468045553209E-2</v>
      </c>
      <c r="Z371">
        <f t="shared" si="181"/>
        <v>321.52220399999999</v>
      </c>
      <c r="AA371">
        <f t="shared" si="182"/>
        <v>32.222196578947795</v>
      </c>
      <c r="AB371">
        <f t="shared" si="183"/>
        <v>31.72254375</v>
      </c>
      <c r="AC371">
        <f t="shared" si="184"/>
        <v>4.7006050893302938</v>
      </c>
      <c r="AD371">
        <f t="shared" si="185"/>
        <v>59.765161800080023</v>
      </c>
      <c r="AE371">
        <f t="shared" si="186"/>
        <v>2.7015283551021527</v>
      </c>
      <c r="AF371">
        <f t="shared" si="187"/>
        <v>4.5202393396658307</v>
      </c>
      <c r="AG371">
        <f t="shared" si="188"/>
        <v>1.999076734228141</v>
      </c>
      <c r="AH371">
        <f t="shared" si="189"/>
        <v>-120.01447034001137</v>
      </c>
      <c r="AI371">
        <f t="shared" si="190"/>
        <v>-108.40752378067258</v>
      </c>
      <c r="AJ371">
        <f t="shared" si="191"/>
        <v>-8.3619271490783706</v>
      </c>
      <c r="AK371">
        <f t="shared" si="192"/>
        <v>84.738282730237657</v>
      </c>
      <c r="AL371">
        <f t="shared" si="193"/>
        <v>38.155434132435794</v>
      </c>
      <c r="AM371">
        <f t="shared" si="194"/>
        <v>2.7338192683901497</v>
      </c>
      <c r="AN371">
        <f t="shared" si="195"/>
        <v>6.2502847683384894</v>
      </c>
      <c r="AO371">
        <v>1808.372984140125</v>
      </c>
      <c r="AP371">
        <v>1773.688727272727</v>
      </c>
      <c r="AQ371">
        <v>5.2819415706990016</v>
      </c>
      <c r="AR371">
        <v>64.973285806085684</v>
      </c>
      <c r="AS371">
        <f t="shared" si="196"/>
        <v>2.7214165609979903</v>
      </c>
      <c r="AT371">
        <v>23.945678490973251</v>
      </c>
      <c r="AU371">
        <v>27.121700000000001</v>
      </c>
      <c r="AV371">
        <v>1.8604529181935559E-5</v>
      </c>
      <c r="AW371">
        <v>82.278735908204425</v>
      </c>
      <c r="AX371">
        <v>0</v>
      </c>
      <c r="AY371">
        <v>0</v>
      </c>
      <c r="AZ371">
        <f t="shared" si="197"/>
        <v>1</v>
      </c>
      <c r="BA371">
        <f t="shared" si="198"/>
        <v>0</v>
      </c>
      <c r="BB371">
        <f t="shared" si="199"/>
        <v>51955.355038104783</v>
      </c>
      <c r="BC371">
        <f t="shared" si="200"/>
        <v>2000.0425</v>
      </c>
      <c r="BD371">
        <f t="shared" si="201"/>
        <v>1681.2354</v>
      </c>
      <c r="BE371">
        <f t="shared" si="202"/>
        <v>0.84059983725345833</v>
      </c>
      <c r="BF371">
        <f t="shared" si="203"/>
        <v>0.16075768589917463</v>
      </c>
      <c r="BG371">
        <v>6</v>
      </c>
      <c r="BH371">
        <v>0.5</v>
      </c>
      <c r="BI371" t="s">
        <v>382</v>
      </c>
      <c r="BJ371">
        <v>2</v>
      </c>
      <c r="BK371" t="b">
        <v>1</v>
      </c>
      <c r="BL371">
        <v>1660484726.9437499</v>
      </c>
      <c r="BM371">
        <v>1687.2125000000001</v>
      </c>
      <c r="BN371">
        <v>1738.5181250000001</v>
      </c>
      <c r="BO371">
        <v>27.117368750000001</v>
      </c>
      <c r="BP371">
        <v>23.926737500000002</v>
      </c>
      <c r="BQ371">
        <v>1684.23</v>
      </c>
      <c r="BR371">
        <v>27.099399999999999</v>
      </c>
      <c r="BS371">
        <v>500.15531249999998</v>
      </c>
      <c r="BT371">
        <v>99.523699999999991</v>
      </c>
      <c r="BU371">
        <v>9.9843125000000005E-2</v>
      </c>
      <c r="BV371">
        <v>31.03441875</v>
      </c>
      <c r="BW371">
        <v>31.72254375</v>
      </c>
      <c r="BX371">
        <v>999.9</v>
      </c>
      <c r="BY371">
        <v>0</v>
      </c>
      <c r="BZ371">
        <v>0</v>
      </c>
      <c r="CA371">
        <v>10005.69375</v>
      </c>
      <c r="CB371">
        <v>0</v>
      </c>
      <c r="CC371">
        <v>370.66837500000003</v>
      </c>
      <c r="CD371">
        <v>-51.305893750000003</v>
      </c>
      <c r="CE371">
        <v>1734.24125</v>
      </c>
      <c r="CF371">
        <v>1781.1375</v>
      </c>
      <c r="CG371">
        <v>3.1906275000000002</v>
      </c>
      <c r="CH371">
        <v>1738.5181250000001</v>
      </c>
      <c r="CI371">
        <v>23.926737500000002</v>
      </c>
      <c r="CJ371">
        <v>2.69882</v>
      </c>
      <c r="CK371">
        <v>2.38127625</v>
      </c>
      <c r="CL371">
        <v>22.277943749999999</v>
      </c>
      <c r="CM371">
        <v>20.23700625</v>
      </c>
      <c r="CN371">
        <v>2000.0425</v>
      </c>
      <c r="CO371">
        <v>0.98000587500000003</v>
      </c>
      <c r="CP371">
        <v>1.99941875E-2</v>
      </c>
      <c r="CQ371">
        <v>0</v>
      </c>
      <c r="CR371">
        <v>2.9437500000000001</v>
      </c>
      <c r="CS371">
        <v>0</v>
      </c>
      <c r="CT371">
        <v>32416.981250000001</v>
      </c>
      <c r="CU371">
        <v>17412.706249999999</v>
      </c>
      <c r="CV371">
        <v>39.25</v>
      </c>
      <c r="CW371">
        <v>40.28875</v>
      </c>
      <c r="CX371">
        <v>39.186999999999998</v>
      </c>
      <c r="CY371">
        <v>38.792625000000001</v>
      </c>
      <c r="CZ371">
        <v>39.484250000000003</v>
      </c>
      <c r="DA371">
        <v>1960.0525</v>
      </c>
      <c r="DB371">
        <v>39.99</v>
      </c>
      <c r="DC371">
        <v>0</v>
      </c>
      <c r="DD371">
        <v>1660484733.2</v>
      </c>
      <c r="DE371">
        <v>0</v>
      </c>
      <c r="DF371">
        <v>1660484159.0999999</v>
      </c>
      <c r="DG371" t="s">
        <v>383</v>
      </c>
      <c r="DH371">
        <v>1660484145.0999999</v>
      </c>
      <c r="DI371">
        <v>1660484159.0999999</v>
      </c>
      <c r="DJ371">
        <v>1</v>
      </c>
      <c r="DK371">
        <v>6.3E-2</v>
      </c>
      <c r="DL371">
        <v>-2.8000000000000001E-2</v>
      </c>
      <c r="DM371">
        <v>1.395</v>
      </c>
      <c r="DN371">
        <v>2.7E-2</v>
      </c>
      <c r="DO371">
        <v>400</v>
      </c>
      <c r="DP371">
        <v>24</v>
      </c>
      <c r="DQ371">
        <v>0.47</v>
      </c>
      <c r="DR371">
        <v>0.03</v>
      </c>
      <c r="DS371">
        <v>6.5624531935407298</v>
      </c>
      <c r="DT371">
        <v>1.0356678050052059</v>
      </c>
      <c r="DU371">
        <v>0.13065735375920781</v>
      </c>
      <c r="DV371">
        <v>0</v>
      </c>
      <c r="DW371">
        <v>38.191344238000838</v>
      </c>
      <c r="DX371">
        <v>0.35870460900478901</v>
      </c>
      <c r="DY371">
        <v>0.47708358162684888</v>
      </c>
      <c r="DZ371">
        <v>0</v>
      </c>
      <c r="EA371">
        <v>-51.330126666666658</v>
      </c>
      <c r="EB371">
        <v>-1.902823581757551</v>
      </c>
      <c r="EC371">
        <v>0.5943165704871064</v>
      </c>
      <c r="ED371">
        <v>0</v>
      </c>
      <c r="EE371">
        <v>1545.007577869553</v>
      </c>
      <c r="EF371">
        <v>272.3941826190034</v>
      </c>
      <c r="EG371">
        <v>20.35852468568735</v>
      </c>
      <c r="EH371">
        <v>0</v>
      </c>
      <c r="EI371">
        <v>3.2027347499999999</v>
      </c>
      <c r="EJ371">
        <v>-0.22119118198875001</v>
      </c>
      <c r="EK371">
        <v>2.2234808070624348E-2</v>
      </c>
      <c r="EL371">
        <v>0</v>
      </c>
      <c r="EM371">
        <v>1.999788493885863</v>
      </c>
      <c r="EN371">
        <v>-3.0212909963995619E-2</v>
      </c>
      <c r="EO371">
        <v>2.735543433126343E-3</v>
      </c>
      <c r="EP371">
        <v>1</v>
      </c>
      <c r="EQ371">
        <v>1</v>
      </c>
      <c r="ER371">
        <v>6</v>
      </c>
      <c r="ES371" t="s">
        <v>448</v>
      </c>
      <c r="ET371">
        <v>2.94543</v>
      </c>
      <c r="EU371">
        <v>2.8004199999999999</v>
      </c>
      <c r="EV371">
        <v>0.23389299999999999</v>
      </c>
      <c r="EW371">
        <v>0.237815</v>
      </c>
      <c r="EX371">
        <v>0.11833100000000001</v>
      </c>
      <c r="EY371">
        <v>0.108553</v>
      </c>
      <c r="EZ371">
        <v>15780.3</v>
      </c>
      <c r="FA371">
        <v>16467.7</v>
      </c>
      <c r="FB371">
        <v>23938.7</v>
      </c>
      <c r="FC371">
        <v>25127.4</v>
      </c>
      <c r="FD371">
        <v>33775.699999999997</v>
      </c>
      <c r="FE371">
        <v>35763.9</v>
      </c>
      <c r="FF371">
        <v>43624.7</v>
      </c>
      <c r="FG371">
        <v>46442.6</v>
      </c>
      <c r="FH371">
        <v>2.0006300000000001</v>
      </c>
      <c r="FI371">
        <v>1.9249799999999999</v>
      </c>
      <c r="FJ371">
        <v>0.15213299999999999</v>
      </c>
      <c r="FK371">
        <v>0</v>
      </c>
      <c r="FL371">
        <v>29.2362</v>
      </c>
      <c r="FM371">
        <v>999.9</v>
      </c>
      <c r="FN371">
        <v>68.900000000000006</v>
      </c>
      <c r="FO371">
        <v>31.7</v>
      </c>
      <c r="FP371">
        <v>32.499899999999997</v>
      </c>
      <c r="FQ371">
        <v>63.764000000000003</v>
      </c>
      <c r="FR371">
        <v>25.520800000000001</v>
      </c>
      <c r="FS371">
        <v>1</v>
      </c>
      <c r="FT371">
        <v>0.15355199999999999</v>
      </c>
      <c r="FU371">
        <v>0.26172400000000001</v>
      </c>
      <c r="FV371">
        <v>20.322399999999998</v>
      </c>
      <c r="FW371">
        <v>5.20845</v>
      </c>
      <c r="FX371">
        <v>11.904400000000001</v>
      </c>
      <c r="FY371">
        <v>5.0011000000000001</v>
      </c>
      <c r="FZ371">
        <v>3.2893300000000001</v>
      </c>
      <c r="GA371">
        <v>9999</v>
      </c>
      <c r="GB371">
        <v>9999</v>
      </c>
      <c r="GC371">
        <v>9999</v>
      </c>
      <c r="GD371">
        <v>999.9</v>
      </c>
      <c r="GE371">
        <v>1.8594299999999999</v>
      </c>
      <c r="GF371">
        <v>1.85436</v>
      </c>
      <c r="GG371">
        <v>1.8575999999999999</v>
      </c>
      <c r="GH371">
        <v>1.8559600000000001</v>
      </c>
      <c r="GI371">
        <v>1.85483</v>
      </c>
      <c r="GJ371">
        <v>1.8544799999999999</v>
      </c>
      <c r="GK371">
        <v>1.8530899999999999</v>
      </c>
      <c r="GL371">
        <v>1.85629</v>
      </c>
      <c r="GM371">
        <v>0</v>
      </c>
      <c r="GN371">
        <v>0</v>
      </c>
      <c r="GO371">
        <v>0</v>
      </c>
      <c r="GP371">
        <v>0</v>
      </c>
      <c r="GQ371" t="s">
        <v>385</v>
      </c>
      <c r="GR371" t="s">
        <v>386</v>
      </c>
      <c r="GS371" t="s">
        <v>387</v>
      </c>
      <c r="GT371" t="s">
        <v>387</v>
      </c>
      <c r="GU371" t="s">
        <v>387</v>
      </c>
      <c r="GV371" t="s">
        <v>387</v>
      </c>
      <c r="GW371">
        <v>0</v>
      </c>
      <c r="GX371">
        <v>100</v>
      </c>
      <c r="GY371">
        <v>100</v>
      </c>
      <c r="GZ371">
        <v>3.02</v>
      </c>
      <c r="HA371">
        <v>1.7999999999999999E-2</v>
      </c>
      <c r="HB371">
        <v>0.46748880523729403</v>
      </c>
      <c r="HC371">
        <v>2.678124759318837E-3</v>
      </c>
      <c r="HD371">
        <v>-9.3737611465157319E-7</v>
      </c>
      <c r="HE371">
        <v>1.3915637841753891E-10</v>
      </c>
      <c r="HF371">
        <v>-6.7805247810390282E-2</v>
      </c>
      <c r="HG371">
        <v>1.061361004592812E-2</v>
      </c>
      <c r="HH371">
        <v>-3.086644042041478E-4</v>
      </c>
      <c r="HI371">
        <v>1.24720902217549E-6</v>
      </c>
      <c r="HJ371">
        <v>1</v>
      </c>
      <c r="HK371">
        <v>2093</v>
      </c>
      <c r="HL371">
        <v>2</v>
      </c>
      <c r="HM371">
        <v>27</v>
      </c>
      <c r="HN371">
        <v>9.8000000000000007</v>
      </c>
      <c r="HO371">
        <v>9.6</v>
      </c>
      <c r="HP371">
        <v>3.4716800000000001</v>
      </c>
      <c r="HQ371">
        <v>2.2656200000000002</v>
      </c>
      <c r="HR371">
        <v>1.4978</v>
      </c>
      <c r="HS371">
        <v>2.3034699999999999</v>
      </c>
      <c r="HT371">
        <v>1.5478499999999999</v>
      </c>
      <c r="HU371">
        <v>2.4255399999999998</v>
      </c>
      <c r="HV371">
        <v>35.336500000000001</v>
      </c>
      <c r="HW371">
        <v>15.287800000000001</v>
      </c>
      <c r="HX371">
        <v>18</v>
      </c>
      <c r="HY371">
        <v>501.447</v>
      </c>
      <c r="HZ371">
        <v>518.78</v>
      </c>
      <c r="IA371">
        <v>28.8307</v>
      </c>
      <c r="IB371">
        <v>29.1403</v>
      </c>
      <c r="IC371">
        <v>30.000299999999999</v>
      </c>
      <c r="ID371">
        <v>28.9087</v>
      </c>
      <c r="IE371">
        <v>29.001899999999999</v>
      </c>
      <c r="IF371">
        <v>69.503600000000006</v>
      </c>
      <c r="IG371">
        <v>28.075399999999998</v>
      </c>
      <c r="IH371">
        <v>72.109200000000001</v>
      </c>
      <c r="II371">
        <v>28.821200000000001</v>
      </c>
      <c r="IJ371">
        <v>1811.39</v>
      </c>
      <c r="IK371">
        <v>24.0518</v>
      </c>
      <c r="IL371">
        <v>100.896</v>
      </c>
      <c r="IM371">
        <v>100.65900000000001</v>
      </c>
      <c r="IN371" t="s">
        <v>2775</v>
      </c>
    </row>
    <row r="372" spans="1:248" x14ac:dyDescent="0.2">
      <c r="A372">
        <v>356</v>
      </c>
      <c r="B372">
        <v>1660484736.5999999</v>
      </c>
      <c r="C372">
        <v>607.5</v>
      </c>
      <c r="D372" t="s">
        <v>1077</v>
      </c>
      <c r="E372" t="s">
        <v>1078</v>
      </c>
      <c r="F372">
        <v>1</v>
      </c>
      <c r="G372" t="s">
        <v>376</v>
      </c>
      <c r="H372" t="s">
        <v>377</v>
      </c>
      <c r="I372" t="s">
        <v>378</v>
      </c>
      <c r="J372" t="s">
        <v>379</v>
      </c>
      <c r="K372" t="s">
        <v>380</v>
      </c>
      <c r="L372" t="s">
        <v>376</v>
      </c>
      <c r="M372" t="s">
        <v>381</v>
      </c>
      <c r="N372">
        <v>1660484728.9749999</v>
      </c>
      <c r="O372">
        <f t="shared" si="170"/>
        <v>2.7176037277625562E-3</v>
      </c>
      <c r="P372">
        <f t="shared" si="171"/>
        <v>2.7176037277625564</v>
      </c>
      <c r="Q372">
        <f t="shared" si="172"/>
        <v>6.1783476125226953</v>
      </c>
      <c r="R372">
        <f t="shared" si="173"/>
        <v>1697.348125</v>
      </c>
      <c r="S372">
        <f t="shared" si="174"/>
        <v>1567.6576351601875</v>
      </c>
      <c r="T372">
        <f t="shared" si="175"/>
        <v>156.1753307029808</v>
      </c>
      <c r="U372">
        <f t="shared" si="176"/>
        <v>169.09553386819209</v>
      </c>
      <c r="V372">
        <f t="shared" si="177"/>
        <v>0.13380390476398057</v>
      </c>
      <c r="W372">
        <f t="shared" si="178"/>
        <v>2.921826987969065</v>
      </c>
      <c r="X372">
        <f t="shared" si="179"/>
        <v>0.13049065602743337</v>
      </c>
      <c r="Y372">
        <f t="shared" si="180"/>
        <v>8.1847508927774149E-2</v>
      </c>
      <c r="Z372">
        <f t="shared" si="181"/>
        <v>321.51951074999994</v>
      </c>
      <c r="AA372">
        <f t="shared" si="182"/>
        <v>32.221468429606389</v>
      </c>
      <c r="AB372">
        <f t="shared" si="183"/>
        <v>31.71740625</v>
      </c>
      <c r="AC372">
        <f t="shared" si="184"/>
        <v>4.6992356126454462</v>
      </c>
      <c r="AD372">
        <f t="shared" si="185"/>
        <v>59.771674210686911</v>
      </c>
      <c r="AE372">
        <f t="shared" si="186"/>
        <v>2.7015397468366324</v>
      </c>
      <c r="AF372">
        <f t="shared" si="187"/>
        <v>4.5197658966588046</v>
      </c>
      <c r="AG372">
        <f t="shared" si="188"/>
        <v>1.9976958658088138</v>
      </c>
      <c r="AH372">
        <f t="shared" si="189"/>
        <v>-119.84632439432873</v>
      </c>
      <c r="AI372">
        <f t="shared" si="190"/>
        <v>-107.87468628524026</v>
      </c>
      <c r="AJ372">
        <f t="shared" si="191"/>
        <v>-8.3215402069816484</v>
      </c>
      <c r="AK372">
        <f t="shared" si="192"/>
        <v>85.476959863449295</v>
      </c>
      <c r="AL372">
        <f t="shared" si="193"/>
        <v>37.975259276461351</v>
      </c>
      <c r="AM372">
        <f t="shared" si="194"/>
        <v>2.7264341152376894</v>
      </c>
      <c r="AN372">
        <f t="shared" si="195"/>
        <v>6.1783476125226953</v>
      </c>
      <c r="AO372">
        <v>1815.395533206527</v>
      </c>
      <c r="AP372">
        <v>1781.2756969696959</v>
      </c>
      <c r="AQ372">
        <v>5.1888155251239683</v>
      </c>
      <c r="AR372">
        <v>64.973285806085684</v>
      </c>
      <c r="AS372">
        <f t="shared" si="196"/>
        <v>2.7176037277625564</v>
      </c>
      <c r="AT372">
        <v>23.9530272343824</v>
      </c>
      <c r="AU372">
        <v>27.124571515151509</v>
      </c>
      <c r="AV372">
        <v>1.9600522019253391E-5</v>
      </c>
      <c r="AW372">
        <v>82.278735908204425</v>
      </c>
      <c r="AX372">
        <v>0</v>
      </c>
      <c r="AY372">
        <v>0</v>
      </c>
      <c r="AZ372">
        <f t="shared" si="197"/>
        <v>1</v>
      </c>
      <c r="BA372">
        <f t="shared" si="198"/>
        <v>0</v>
      </c>
      <c r="BB372">
        <f t="shared" si="199"/>
        <v>51945.687909156717</v>
      </c>
      <c r="BC372">
        <f t="shared" si="200"/>
        <v>2000.025625</v>
      </c>
      <c r="BD372">
        <f t="shared" si="201"/>
        <v>1681.2212249999998</v>
      </c>
      <c r="BE372">
        <f t="shared" si="202"/>
        <v>0.84059984231452023</v>
      </c>
      <c r="BF372">
        <f t="shared" si="203"/>
        <v>0.16075769566702425</v>
      </c>
      <c r="BG372">
        <v>6</v>
      </c>
      <c r="BH372">
        <v>0.5</v>
      </c>
      <c r="BI372" t="s">
        <v>382</v>
      </c>
      <c r="BJ372">
        <v>2</v>
      </c>
      <c r="BK372" t="b">
        <v>1</v>
      </c>
      <c r="BL372">
        <v>1660484728.9749999</v>
      </c>
      <c r="BM372">
        <v>1697.348125</v>
      </c>
      <c r="BN372">
        <v>1748.4556250000001</v>
      </c>
      <c r="BO372">
        <v>27.117531249999999</v>
      </c>
      <c r="BP372">
        <v>23.93553125</v>
      </c>
      <c r="BQ372">
        <v>1694.3575000000001</v>
      </c>
      <c r="BR372">
        <v>27.099556249999999</v>
      </c>
      <c r="BS372">
        <v>500.15712500000001</v>
      </c>
      <c r="BT372">
        <v>99.523581250000007</v>
      </c>
      <c r="BU372">
        <v>9.9784974999999998E-2</v>
      </c>
      <c r="BV372">
        <v>31.03258125</v>
      </c>
      <c r="BW372">
        <v>31.71740625</v>
      </c>
      <c r="BX372">
        <v>999.9</v>
      </c>
      <c r="BY372">
        <v>0</v>
      </c>
      <c r="BZ372">
        <v>0</v>
      </c>
      <c r="CA372">
        <v>10003.701875000001</v>
      </c>
      <c r="CB372">
        <v>0</v>
      </c>
      <c r="CC372">
        <v>302.84868749999998</v>
      </c>
      <c r="CD372">
        <v>-51.10781875</v>
      </c>
      <c r="CE372">
        <v>1744.659375</v>
      </c>
      <c r="CF372">
        <v>1791.3343749999999</v>
      </c>
      <c r="CG372">
        <v>3.1819937500000002</v>
      </c>
      <c r="CH372">
        <v>1748.4556250000001</v>
      </c>
      <c r="CI372">
        <v>23.93553125</v>
      </c>
      <c r="CJ372">
        <v>2.6988331250000002</v>
      </c>
      <c r="CK372">
        <v>2.3821487499999998</v>
      </c>
      <c r="CL372">
        <v>22.278018750000001</v>
      </c>
      <c r="CM372">
        <v>20.242925</v>
      </c>
      <c r="CN372">
        <v>2000.025625</v>
      </c>
      <c r="CO372">
        <v>0.98000587499999992</v>
      </c>
      <c r="CP372">
        <v>1.99941875E-2</v>
      </c>
      <c r="CQ372">
        <v>0</v>
      </c>
      <c r="CR372">
        <v>2.8055625000000002</v>
      </c>
      <c r="CS372">
        <v>0</v>
      </c>
      <c r="CT372">
        <v>32408.737499999999</v>
      </c>
      <c r="CU372">
        <v>17412.5625</v>
      </c>
      <c r="CV372">
        <v>39.25</v>
      </c>
      <c r="CW372">
        <v>40.296499999999988</v>
      </c>
      <c r="CX372">
        <v>39.186999999999998</v>
      </c>
      <c r="CY372">
        <v>38.800375000000003</v>
      </c>
      <c r="CZ372">
        <v>39.488187500000002</v>
      </c>
      <c r="DA372">
        <v>1960.035625</v>
      </c>
      <c r="DB372">
        <v>39.99</v>
      </c>
      <c r="DC372">
        <v>0</v>
      </c>
      <c r="DD372">
        <v>1660484734.4000001</v>
      </c>
      <c r="DE372">
        <v>0</v>
      </c>
      <c r="DF372">
        <v>1660484159.0999999</v>
      </c>
      <c r="DG372" t="s">
        <v>383</v>
      </c>
      <c r="DH372">
        <v>1660484145.0999999</v>
      </c>
      <c r="DI372">
        <v>1660484159.0999999</v>
      </c>
      <c r="DJ372">
        <v>1</v>
      </c>
      <c r="DK372">
        <v>6.3E-2</v>
      </c>
      <c r="DL372">
        <v>-2.8000000000000001E-2</v>
      </c>
      <c r="DM372">
        <v>1.395</v>
      </c>
      <c r="DN372">
        <v>2.7E-2</v>
      </c>
      <c r="DO372">
        <v>400</v>
      </c>
      <c r="DP372">
        <v>24</v>
      </c>
      <c r="DQ372">
        <v>0.47</v>
      </c>
      <c r="DR372">
        <v>0.03</v>
      </c>
      <c r="DS372">
        <v>6.5667560146023094</v>
      </c>
      <c r="DT372">
        <v>0.65585021200194593</v>
      </c>
      <c r="DU372">
        <v>0.1423358795387549</v>
      </c>
      <c r="DV372">
        <v>0</v>
      </c>
      <c r="DW372">
        <v>38.134552134239243</v>
      </c>
      <c r="DX372">
        <v>0.52510049240900658</v>
      </c>
      <c r="DY372">
        <v>0.49275669195077337</v>
      </c>
      <c r="DZ372">
        <v>0</v>
      </c>
      <c r="EA372">
        <v>-51.240346666666667</v>
      </c>
      <c r="EB372">
        <v>-0.78101179087877504</v>
      </c>
      <c r="EC372">
        <v>0.63420312189567685</v>
      </c>
      <c r="ED372">
        <v>1</v>
      </c>
      <c r="EE372">
        <v>1554.5746745410081</v>
      </c>
      <c r="EF372">
        <v>276.24560746956797</v>
      </c>
      <c r="EG372">
        <v>20.67069380012639</v>
      </c>
      <c r="EH372">
        <v>0</v>
      </c>
      <c r="EI372">
        <v>3.1962817499999998</v>
      </c>
      <c r="EJ372">
        <v>-0.23716694183864589</v>
      </c>
      <c r="EK372">
        <v>2.3492044705335911E-2</v>
      </c>
      <c r="EL372">
        <v>0</v>
      </c>
      <c r="EM372">
        <v>1.999033265411674</v>
      </c>
      <c r="EN372">
        <v>-2.7886176812100118E-2</v>
      </c>
      <c r="EO372">
        <v>2.61601817071952E-3</v>
      </c>
      <c r="EP372">
        <v>1</v>
      </c>
      <c r="EQ372">
        <v>2</v>
      </c>
      <c r="ER372">
        <v>6</v>
      </c>
      <c r="ES372" t="s">
        <v>409</v>
      </c>
      <c r="ET372">
        <v>2.9453499999999999</v>
      </c>
      <c r="EU372">
        <v>2.8010700000000002</v>
      </c>
      <c r="EV372">
        <v>0.234463</v>
      </c>
      <c r="EW372">
        <v>0.23832800000000001</v>
      </c>
      <c r="EX372">
        <v>0.118343</v>
      </c>
      <c r="EY372">
        <v>0.108593</v>
      </c>
      <c r="EZ372">
        <v>15768.6</v>
      </c>
      <c r="FA372">
        <v>16456.400000000001</v>
      </c>
      <c r="FB372">
        <v>23938.6</v>
      </c>
      <c r="FC372">
        <v>25127.200000000001</v>
      </c>
      <c r="FD372">
        <v>33775.4</v>
      </c>
      <c r="FE372">
        <v>35761.9</v>
      </c>
      <c r="FF372">
        <v>43624.9</v>
      </c>
      <c r="FG372">
        <v>46442</v>
      </c>
      <c r="FH372">
        <v>2.0005199999999999</v>
      </c>
      <c r="FI372">
        <v>1.92502</v>
      </c>
      <c r="FJ372">
        <v>0.15105299999999999</v>
      </c>
      <c r="FK372">
        <v>0</v>
      </c>
      <c r="FL372">
        <v>29.238299999999999</v>
      </c>
      <c r="FM372">
        <v>999.9</v>
      </c>
      <c r="FN372">
        <v>68.900000000000006</v>
      </c>
      <c r="FO372">
        <v>31.7</v>
      </c>
      <c r="FP372">
        <v>32.502800000000001</v>
      </c>
      <c r="FQ372">
        <v>63.904000000000003</v>
      </c>
      <c r="FR372">
        <v>25.600999999999999</v>
      </c>
      <c r="FS372">
        <v>1</v>
      </c>
      <c r="FT372">
        <v>0.15379300000000001</v>
      </c>
      <c r="FU372">
        <v>0.27014700000000003</v>
      </c>
      <c r="FV372">
        <v>20.322500000000002</v>
      </c>
      <c r="FW372">
        <v>5.2074100000000003</v>
      </c>
      <c r="FX372">
        <v>11.9041</v>
      </c>
      <c r="FY372">
        <v>5.0010500000000002</v>
      </c>
      <c r="FZ372">
        <v>3.2890799999999998</v>
      </c>
      <c r="GA372">
        <v>9999</v>
      </c>
      <c r="GB372">
        <v>9999</v>
      </c>
      <c r="GC372">
        <v>9999</v>
      </c>
      <c r="GD372">
        <v>999.9</v>
      </c>
      <c r="GE372">
        <v>1.85944</v>
      </c>
      <c r="GF372">
        <v>1.8543499999999999</v>
      </c>
      <c r="GG372">
        <v>1.8575999999999999</v>
      </c>
      <c r="GH372">
        <v>1.85595</v>
      </c>
      <c r="GI372">
        <v>1.8548199999999999</v>
      </c>
      <c r="GJ372">
        <v>1.85449</v>
      </c>
      <c r="GK372">
        <v>1.8531200000000001</v>
      </c>
      <c r="GL372">
        <v>1.8562799999999999</v>
      </c>
      <c r="GM372">
        <v>0</v>
      </c>
      <c r="GN372">
        <v>0</v>
      </c>
      <c r="GO372">
        <v>0</v>
      </c>
      <c r="GP372">
        <v>0</v>
      </c>
      <c r="GQ372" t="s">
        <v>385</v>
      </c>
      <c r="GR372" t="s">
        <v>386</v>
      </c>
      <c r="GS372" t="s">
        <v>387</v>
      </c>
      <c r="GT372" t="s">
        <v>387</v>
      </c>
      <c r="GU372" t="s">
        <v>387</v>
      </c>
      <c r="GV372" t="s">
        <v>387</v>
      </c>
      <c r="GW372">
        <v>0</v>
      </c>
      <c r="GX372">
        <v>100</v>
      </c>
      <c r="GY372">
        <v>100</v>
      </c>
      <c r="GZ372">
        <v>3.02</v>
      </c>
      <c r="HA372">
        <v>1.7999999999999999E-2</v>
      </c>
      <c r="HB372">
        <v>0.46748880523729403</v>
      </c>
      <c r="HC372">
        <v>2.678124759318837E-3</v>
      </c>
      <c r="HD372">
        <v>-9.3737611465157319E-7</v>
      </c>
      <c r="HE372">
        <v>1.3915637841753891E-10</v>
      </c>
      <c r="HF372">
        <v>-6.7805247810390282E-2</v>
      </c>
      <c r="HG372">
        <v>1.061361004592812E-2</v>
      </c>
      <c r="HH372">
        <v>-3.086644042041478E-4</v>
      </c>
      <c r="HI372">
        <v>1.24720902217549E-6</v>
      </c>
      <c r="HJ372">
        <v>1</v>
      </c>
      <c r="HK372">
        <v>2093</v>
      </c>
      <c r="HL372">
        <v>2</v>
      </c>
      <c r="HM372">
        <v>27</v>
      </c>
      <c r="HN372">
        <v>9.9</v>
      </c>
      <c r="HO372">
        <v>9.6</v>
      </c>
      <c r="HP372">
        <v>3.4838900000000002</v>
      </c>
      <c r="HQ372">
        <v>2.2839399999999999</v>
      </c>
      <c r="HR372">
        <v>1.4978</v>
      </c>
      <c r="HS372">
        <v>2.3034699999999999</v>
      </c>
      <c r="HT372">
        <v>1.5478499999999999</v>
      </c>
      <c r="HU372">
        <v>2.2644000000000002</v>
      </c>
      <c r="HV372">
        <v>35.336500000000001</v>
      </c>
      <c r="HW372">
        <v>15.270300000000001</v>
      </c>
      <c r="HX372">
        <v>18</v>
      </c>
      <c r="HY372">
        <v>501.40300000000002</v>
      </c>
      <c r="HZ372">
        <v>518.82799999999997</v>
      </c>
      <c r="IA372">
        <v>28.819199999999999</v>
      </c>
      <c r="IB372">
        <v>29.142399999999999</v>
      </c>
      <c r="IC372">
        <v>30.000399999999999</v>
      </c>
      <c r="ID372">
        <v>28.910799999999998</v>
      </c>
      <c r="IE372">
        <v>29.003399999999999</v>
      </c>
      <c r="IF372">
        <v>69.790899999999993</v>
      </c>
      <c r="IG372">
        <v>28.075399999999998</v>
      </c>
      <c r="IH372">
        <v>72.109200000000001</v>
      </c>
      <c r="II372">
        <v>28.792300000000001</v>
      </c>
      <c r="IJ372">
        <v>1811.39</v>
      </c>
      <c r="IK372">
        <v>24.051200000000001</v>
      </c>
      <c r="IL372">
        <v>100.896</v>
      </c>
      <c r="IM372">
        <v>100.657</v>
      </c>
      <c r="IN372" t="s">
        <v>2775</v>
      </c>
    </row>
    <row r="373" spans="1:248" x14ac:dyDescent="0.2">
      <c r="A373">
        <v>357</v>
      </c>
      <c r="B373">
        <v>1660484737.0999999</v>
      </c>
      <c r="C373">
        <v>608</v>
      </c>
      <c r="D373" t="s">
        <v>1079</v>
      </c>
      <c r="E373" t="s">
        <v>1080</v>
      </c>
      <c r="F373">
        <v>1</v>
      </c>
      <c r="G373" t="s">
        <v>376</v>
      </c>
      <c r="H373" t="s">
        <v>377</v>
      </c>
      <c r="I373" t="s">
        <v>378</v>
      </c>
      <c r="J373" t="s">
        <v>379</v>
      </c>
      <c r="K373" t="s">
        <v>380</v>
      </c>
      <c r="L373" t="s">
        <v>376</v>
      </c>
      <c r="M373" t="s">
        <v>381</v>
      </c>
      <c r="N373">
        <v>1660484728.9749999</v>
      </c>
      <c r="O373">
        <f t="shared" si="170"/>
        <v>2.7156751168048595E-3</v>
      </c>
      <c r="P373">
        <f t="shared" si="171"/>
        <v>2.7156751168048596</v>
      </c>
      <c r="Q373">
        <f t="shared" si="172"/>
        <v>6.2351843386169934</v>
      </c>
      <c r="R373">
        <f t="shared" si="173"/>
        <v>1697.348125</v>
      </c>
      <c r="S373">
        <f t="shared" si="174"/>
        <v>1566.9210115787009</v>
      </c>
      <c r="T373">
        <f t="shared" si="175"/>
        <v>156.1019457821524</v>
      </c>
      <c r="U373">
        <f t="shared" si="176"/>
        <v>169.09553386819209</v>
      </c>
      <c r="V373">
        <f t="shared" si="177"/>
        <v>0.13370654326159906</v>
      </c>
      <c r="W373">
        <f t="shared" si="178"/>
        <v>2.921826987969065</v>
      </c>
      <c r="X373">
        <f t="shared" si="179"/>
        <v>0.13039805028564674</v>
      </c>
      <c r="Y373">
        <f t="shared" si="180"/>
        <v>8.178921769540147E-2</v>
      </c>
      <c r="Z373">
        <f t="shared" si="181"/>
        <v>321.51951074999994</v>
      </c>
      <c r="AA373">
        <f t="shared" si="182"/>
        <v>32.221969819647185</v>
      </c>
      <c r="AB373">
        <f t="shared" si="183"/>
        <v>31.71740625</v>
      </c>
      <c r="AC373">
        <f t="shared" si="184"/>
        <v>4.6992356126454462</v>
      </c>
      <c r="AD373">
        <f t="shared" si="185"/>
        <v>59.771674210686911</v>
      </c>
      <c r="AE373">
        <f t="shared" si="186"/>
        <v>2.7015397468366324</v>
      </c>
      <c r="AF373">
        <f t="shared" si="187"/>
        <v>4.5197658966588046</v>
      </c>
      <c r="AG373">
        <f t="shared" si="188"/>
        <v>1.9976958658088138</v>
      </c>
      <c r="AH373">
        <f t="shared" si="189"/>
        <v>-119.7612726510943</v>
      </c>
      <c r="AI373">
        <f t="shared" si="190"/>
        <v>-107.87468628524026</v>
      </c>
      <c r="AJ373">
        <f t="shared" si="191"/>
        <v>-8.3215402069816484</v>
      </c>
      <c r="AK373">
        <f t="shared" si="192"/>
        <v>85.562011606683726</v>
      </c>
      <c r="AL373">
        <f t="shared" si="193"/>
        <v>37.975259276461351</v>
      </c>
      <c r="AM373">
        <f t="shared" si="194"/>
        <v>2.7264341152376894</v>
      </c>
      <c r="AN373">
        <f t="shared" si="195"/>
        <v>6.2351843386169934</v>
      </c>
      <c r="AO373">
        <v>1817.615197797908</v>
      </c>
      <c r="AP373">
        <v>1783.7212121212131</v>
      </c>
      <c r="AQ373">
        <v>5.1309727692121134</v>
      </c>
      <c r="AR373">
        <v>64.973285806085684</v>
      </c>
      <c r="AS373">
        <f t="shared" si="196"/>
        <v>2.7156751168048596</v>
      </c>
      <c r="AT373">
        <v>23.956622536021101</v>
      </c>
      <c r="AU373">
        <v>27.125903636363631</v>
      </c>
      <c r="AV373">
        <v>2.0834738596390809E-5</v>
      </c>
      <c r="AW373">
        <v>82.278735908204425</v>
      </c>
      <c r="AX373">
        <v>0</v>
      </c>
      <c r="AY373">
        <v>0</v>
      </c>
      <c r="AZ373">
        <f t="shared" si="197"/>
        <v>1</v>
      </c>
      <c r="BA373">
        <f t="shared" si="198"/>
        <v>0</v>
      </c>
      <c r="BB373">
        <f t="shared" si="199"/>
        <v>51945.687909156717</v>
      </c>
      <c r="BC373">
        <f t="shared" si="200"/>
        <v>2000.025625</v>
      </c>
      <c r="BD373">
        <f t="shared" si="201"/>
        <v>1681.2212249999998</v>
      </c>
      <c r="BE373">
        <f t="shared" si="202"/>
        <v>0.84059984231452023</v>
      </c>
      <c r="BF373">
        <f t="shared" si="203"/>
        <v>0.16075769566702425</v>
      </c>
      <c r="BG373">
        <v>6</v>
      </c>
      <c r="BH373">
        <v>0.5</v>
      </c>
      <c r="BI373" t="s">
        <v>382</v>
      </c>
      <c r="BJ373">
        <v>2</v>
      </c>
      <c r="BK373" t="b">
        <v>1</v>
      </c>
      <c r="BL373">
        <v>1660484728.9749999</v>
      </c>
      <c r="BM373">
        <v>1697.348125</v>
      </c>
      <c r="BN373">
        <v>1748.4556250000001</v>
      </c>
      <c r="BO373">
        <v>27.117531249999999</v>
      </c>
      <c r="BP373">
        <v>23.93553125</v>
      </c>
      <c r="BQ373">
        <v>1694.3575000000001</v>
      </c>
      <c r="BR373">
        <v>27.099556249999999</v>
      </c>
      <c r="BS373">
        <v>500.15712500000001</v>
      </c>
      <c r="BT373">
        <v>99.523581250000007</v>
      </c>
      <c r="BU373">
        <v>9.9784974999999998E-2</v>
      </c>
      <c r="BV373">
        <v>31.03258125</v>
      </c>
      <c r="BW373">
        <v>31.71740625</v>
      </c>
      <c r="BX373">
        <v>999.9</v>
      </c>
      <c r="BY373">
        <v>0</v>
      </c>
      <c r="BZ373">
        <v>0</v>
      </c>
      <c r="CA373">
        <v>10003.701875000001</v>
      </c>
      <c r="CB373">
        <v>0</v>
      </c>
      <c r="CC373">
        <v>302.84868749999998</v>
      </c>
      <c r="CD373">
        <v>-51.10781875</v>
      </c>
      <c r="CE373">
        <v>1744.659375</v>
      </c>
      <c r="CF373">
        <v>1791.3343749999999</v>
      </c>
      <c r="CG373">
        <v>3.1819937500000002</v>
      </c>
      <c r="CH373">
        <v>1748.4556250000001</v>
      </c>
      <c r="CI373">
        <v>23.93553125</v>
      </c>
      <c r="CJ373">
        <v>2.6988331250000002</v>
      </c>
      <c r="CK373">
        <v>2.3821487499999998</v>
      </c>
      <c r="CL373">
        <v>22.278018750000001</v>
      </c>
      <c r="CM373">
        <v>20.242925</v>
      </c>
      <c r="CN373">
        <v>2000.025625</v>
      </c>
      <c r="CO373">
        <v>0.98000587499999992</v>
      </c>
      <c r="CP373">
        <v>1.99941875E-2</v>
      </c>
      <c r="CQ373">
        <v>0</v>
      </c>
      <c r="CR373">
        <v>2.8055625000000002</v>
      </c>
      <c r="CS373">
        <v>0</v>
      </c>
      <c r="CT373">
        <v>32408.737499999999</v>
      </c>
      <c r="CU373">
        <v>17412.5625</v>
      </c>
      <c r="CV373">
        <v>39.25</v>
      </c>
      <c r="CW373">
        <v>40.296499999999988</v>
      </c>
      <c r="CX373">
        <v>39.186999999999998</v>
      </c>
      <c r="CY373">
        <v>38.800375000000003</v>
      </c>
      <c r="CZ373">
        <v>39.488187500000002</v>
      </c>
      <c r="DA373">
        <v>1960.035625</v>
      </c>
      <c r="DB373">
        <v>39.99</v>
      </c>
      <c r="DC373">
        <v>0</v>
      </c>
      <c r="DD373">
        <v>1660484735</v>
      </c>
      <c r="DE373">
        <v>0</v>
      </c>
      <c r="DF373">
        <v>1660484159.0999999</v>
      </c>
      <c r="DG373" t="s">
        <v>383</v>
      </c>
      <c r="DH373">
        <v>1660484145.0999999</v>
      </c>
      <c r="DI373">
        <v>1660484159.0999999</v>
      </c>
      <c r="DJ373">
        <v>1</v>
      </c>
      <c r="DK373">
        <v>6.3E-2</v>
      </c>
      <c r="DL373">
        <v>-2.8000000000000001E-2</v>
      </c>
      <c r="DM373">
        <v>1.395</v>
      </c>
      <c r="DN373">
        <v>2.7E-2</v>
      </c>
      <c r="DO373">
        <v>400</v>
      </c>
      <c r="DP373">
        <v>24</v>
      </c>
      <c r="DQ373">
        <v>0.47</v>
      </c>
      <c r="DR373">
        <v>0.03</v>
      </c>
      <c r="DS373">
        <v>6.5375232396029794</v>
      </c>
      <c r="DT373">
        <v>-0.40519483475483531</v>
      </c>
      <c r="DU373">
        <v>0.18113361379523549</v>
      </c>
      <c r="DV373">
        <v>1</v>
      </c>
      <c r="DW373">
        <v>37.998536569341347</v>
      </c>
      <c r="DX373">
        <v>-1.1855844489081091</v>
      </c>
      <c r="DY373">
        <v>0.59654963981234677</v>
      </c>
      <c r="DZ373">
        <v>0</v>
      </c>
      <c r="EA373">
        <v>-51.089283870967748</v>
      </c>
      <c r="EB373">
        <v>1.8325112903225871</v>
      </c>
      <c r="EC373">
        <v>0.74722817653269125</v>
      </c>
      <c r="ED373">
        <v>0</v>
      </c>
      <c r="EE373">
        <v>1563.259593181793</v>
      </c>
      <c r="EF373">
        <v>290.81531787155183</v>
      </c>
      <c r="EG373">
        <v>21.11980986846002</v>
      </c>
      <c r="EH373">
        <v>0</v>
      </c>
      <c r="EI373">
        <v>3.1915100000000001</v>
      </c>
      <c r="EJ373">
        <v>-0.24636167247386501</v>
      </c>
      <c r="EK373">
        <v>2.485609696025427E-2</v>
      </c>
      <c r="EL373">
        <v>0</v>
      </c>
      <c r="EM373">
        <v>1.9978449707591099</v>
      </c>
      <c r="EN373">
        <v>-2.6402484989313531E-2</v>
      </c>
      <c r="EO373">
        <v>2.490456781077803E-3</v>
      </c>
      <c r="EP373">
        <v>1</v>
      </c>
      <c r="EQ373">
        <v>2</v>
      </c>
      <c r="ER373">
        <v>6</v>
      </c>
      <c r="ES373" t="s">
        <v>409</v>
      </c>
      <c r="ET373">
        <v>2.9453800000000001</v>
      </c>
      <c r="EU373">
        <v>2.8011300000000001</v>
      </c>
      <c r="EV373">
        <v>0.234648</v>
      </c>
      <c r="EW373">
        <v>0.23852100000000001</v>
      </c>
      <c r="EX373">
        <v>0.118344</v>
      </c>
      <c r="EY373">
        <v>0.108602</v>
      </c>
      <c r="EZ373">
        <v>15764.8</v>
      </c>
      <c r="FA373">
        <v>16452.2</v>
      </c>
      <c r="FB373">
        <v>23938.6</v>
      </c>
      <c r="FC373">
        <v>25127.200000000001</v>
      </c>
      <c r="FD373">
        <v>33775.300000000003</v>
      </c>
      <c r="FE373">
        <v>35761.4</v>
      </c>
      <c r="FF373">
        <v>43624.800000000003</v>
      </c>
      <c r="FG373">
        <v>46442</v>
      </c>
      <c r="FH373">
        <v>2.0003799999999998</v>
      </c>
      <c r="FI373">
        <v>1.9249799999999999</v>
      </c>
      <c r="FJ373">
        <v>0.15102299999999999</v>
      </c>
      <c r="FK373">
        <v>0</v>
      </c>
      <c r="FL373">
        <v>29.238800000000001</v>
      </c>
      <c r="FM373">
        <v>999.9</v>
      </c>
      <c r="FN373">
        <v>68.8</v>
      </c>
      <c r="FO373">
        <v>31.7</v>
      </c>
      <c r="FP373">
        <v>32.453200000000002</v>
      </c>
      <c r="FQ373">
        <v>63.774000000000001</v>
      </c>
      <c r="FR373">
        <v>25.845400000000001</v>
      </c>
      <c r="FS373">
        <v>1</v>
      </c>
      <c r="FT373">
        <v>0.15382599999999999</v>
      </c>
      <c r="FU373">
        <v>0.27110299999999998</v>
      </c>
      <c r="FV373">
        <v>20.322500000000002</v>
      </c>
      <c r="FW373">
        <v>5.2085999999999997</v>
      </c>
      <c r="FX373">
        <v>11.9039</v>
      </c>
      <c r="FY373">
        <v>5.0012999999999996</v>
      </c>
      <c r="FZ373">
        <v>3.2892700000000001</v>
      </c>
      <c r="GA373">
        <v>9999</v>
      </c>
      <c r="GB373">
        <v>9999</v>
      </c>
      <c r="GC373">
        <v>9999</v>
      </c>
      <c r="GD373">
        <v>999.9</v>
      </c>
      <c r="GE373">
        <v>1.85944</v>
      </c>
      <c r="GF373">
        <v>1.8543400000000001</v>
      </c>
      <c r="GG373">
        <v>1.8575999999999999</v>
      </c>
      <c r="GH373">
        <v>1.85595</v>
      </c>
      <c r="GI373">
        <v>1.8548199999999999</v>
      </c>
      <c r="GJ373">
        <v>1.8544799999999999</v>
      </c>
      <c r="GK373">
        <v>1.8531200000000001</v>
      </c>
      <c r="GL373">
        <v>1.8562700000000001</v>
      </c>
      <c r="GM373">
        <v>0</v>
      </c>
      <c r="GN373">
        <v>0</v>
      </c>
      <c r="GO373">
        <v>0</v>
      </c>
      <c r="GP373">
        <v>0</v>
      </c>
      <c r="GQ373" t="s">
        <v>385</v>
      </c>
      <c r="GR373" t="s">
        <v>386</v>
      </c>
      <c r="GS373" t="s">
        <v>387</v>
      </c>
      <c r="GT373" t="s">
        <v>387</v>
      </c>
      <c r="GU373" t="s">
        <v>387</v>
      </c>
      <c r="GV373" t="s">
        <v>387</v>
      </c>
      <c r="GW373">
        <v>0</v>
      </c>
      <c r="GX373">
        <v>100</v>
      </c>
      <c r="GY373">
        <v>100</v>
      </c>
      <c r="GZ373">
        <v>3.02</v>
      </c>
      <c r="HA373">
        <v>1.7899999999999999E-2</v>
      </c>
      <c r="HB373">
        <v>0.46748880523729403</v>
      </c>
      <c r="HC373">
        <v>2.678124759318837E-3</v>
      </c>
      <c r="HD373">
        <v>-9.3737611465157319E-7</v>
      </c>
      <c r="HE373">
        <v>1.3915637841753891E-10</v>
      </c>
      <c r="HF373">
        <v>-6.7805247810390282E-2</v>
      </c>
      <c r="HG373">
        <v>1.061361004592812E-2</v>
      </c>
      <c r="HH373">
        <v>-3.086644042041478E-4</v>
      </c>
      <c r="HI373">
        <v>1.24720902217549E-6</v>
      </c>
      <c r="HJ373">
        <v>1</v>
      </c>
      <c r="HK373">
        <v>2093</v>
      </c>
      <c r="HL373">
        <v>2</v>
      </c>
      <c r="HM373">
        <v>27</v>
      </c>
      <c r="HN373">
        <v>9.9</v>
      </c>
      <c r="HO373">
        <v>9.6</v>
      </c>
      <c r="HP373">
        <v>3.4875500000000001</v>
      </c>
      <c r="HQ373">
        <v>2.2460900000000001</v>
      </c>
      <c r="HR373">
        <v>1.4978</v>
      </c>
      <c r="HS373">
        <v>2.3034699999999999</v>
      </c>
      <c r="HT373">
        <v>1.5478499999999999</v>
      </c>
      <c r="HU373">
        <v>2.4072300000000002</v>
      </c>
      <c r="HV373">
        <v>35.336500000000001</v>
      </c>
      <c r="HW373">
        <v>15.2791</v>
      </c>
      <c r="HX373">
        <v>18</v>
      </c>
      <c r="HY373">
        <v>501.31599999999997</v>
      </c>
      <c r="HZ373">
        <v>518.79600000000005</v>
      </c>
      <c r="IA373">
        <v>28.816700000000001</v>
      </c>
      <c r="IB373">
        <v>29.142900000000001</v>
      </c>
      <c r="IC373">
        <v>30.000399999999999</v>
      </c>
      <c r="ID373">
        <v>28.911000000000001</v>
      </c>
      <c r="IE373">
        <v>29.003699999999998</v>
      </c>
      <c r="IF373">
        <v>69.828000000000003</v>
      </c>
      <c r="IG373">
        <v>28.075399999999998</v>
      </c>
      <c r="IH373">
        <v>72.109200000000001</v>
      </c>
      <c r="II373">
        <v>28.792300000000001</v>
      </c>
      <c r="IJ373">
        <v>1821.54</v>
      </c>
      <c r="IK373">
        <v>24.0532</v>
      </c>
      <c r="IL373">
        <v>100.896</v>
      </c>
      <c r="IM373">
        <v>100.657</v>
      </c>
      <c r="IN373" t="s">
        <v>2775</v>
      </c>
    </row>
    <row r="374" spans="1:248" x14ac:dyDescent="0.2">
      <c r="A374">
        <v>358</v>
      </c>
      <c r="B374">
        <v>1660484738.5999999</v>
      </c>
      <c r="C374">
        <v>609.5</v>
      </c>
      <c r="D374" t="s">
        <v>1081</v>
      </c>
      <c r="E374" t="s">
        <v>1082</v>
      </c>
      <c r="F374">
        <v>1</v>
      </c>
      <c r="G374" t="s">
        <v>376</v>
      </c>
      <c r="H374" t="s">
        <v>377</v>
      </c>
      <c r="I374" t="s">
        <v>378</v>
      </c>
      <c r="J374" t="s">
        <v>379</v>
      </c>
      <c r="K374" t="s">
        <v>380</v>
      </c>
      <c r="L374" t="s">
        <v>376</v>
      </c>
      <c r="M374" t="s">
        <v>381</v>
      </c>
      <c r="N374">
        <v>1660484730.9749999</v>
      </c>
      <c r="O374">
        <f t="shared" si="170"/>
        <v>2.706836917658178E-3</v>
      </c>
      <c r="P374">
        <f t="shared" si="171"/>
        <v>2.7068369176581779</v>
      </c>
      <c r="Q374">
        <f t="shared" si="172"/>
        <v>6.4818634347495232</v>
      </c>
      <c r="R374">
        <f t="shared" si="173"/>
        <v>1707.2706250000001</v>
      </c>
      <c r="S374">
        <f t="shared" si="174"/>
        <v>1573.3980400836829</v>
      </c>
      <c r="T374">
        <f t="shared" si="175"/>
        <v>156.74710010880233</v>
      </c>
      <c r="U374">
        <f t="shared" si="176"/>
        <v>170.08392838436444</v>
      </c>
      <c r="V374">
        <f t="shared" si="177"/>
        <v>0.13336527185313629</v>
      </c>
      <c r="W374">
        <f t="shared" si="178"/>
        <v>2.9218526986312696</v>
      </c>
      <c r="X374">
        <f t="shared" si="179"/>
        <v>0.13007345071108101</v>
      </c>
      <c r="Y374">
        <f t="shared" si="180"/>
        <v>8.1584896341571719E-2</v>
      </c>
      <c r="Z374">
        <f t="shared" si="181"/>
        <v>321.51990975000001</v>
      </c>
      <c r="AA374">
        <f t="shared" si="182"/>
        <v>32.222305534547893</v>
      </c>
      <c r="AB374">
        <f t="shared" si="183"/>
        <v>31.712137500000001</v>
      </c>
      <c r="AC374">
        <f t="shared" si="184"/>
        <v>4.6978315101585997</v>
      </c>
      <c r="AD374">
        <f t="shared" si="185"/>
        <v>59.780916154676099</v>
      </c>
      <c r="AE374">
        <f t="shared" si="186"/>
        <v>2.7016561699178308</v>
      </c>
      <c r="AF374">
        <f t="shared" si="187"/>
        <v>4.5192619044639812</v>
      </c>
      <c r="AG374">
        <f t="shared" si="188"/>
        <v>1.9961753402407689</v>
      </c>
      <c r="AH374">
        <f t="shared" si="189"/>
        <v>-119.37150806872565</v>
      </c>
      <c r="AI374">
        <f t="shared" si="190"/>
        <v>-107.35384084882068</v>
      </c>
      <c r="AJ374">
        <f t="shared" si="191"/>
        <v>-8.2809939401806147</v>
      </c>
      <c r="AK374">
        <f t="shared" si="192"/>
        <v>86.513566892273076</v>
      </c>
      <c r="AL374">
        <f t="shared" si="193"/>
        <v>37.830727775819547</v>
      </c>
      <c r="AM374">
        <f t="shared" si="194"/>
        <v>2.7184528652523636</v>
      </c>
      <c r="AN374">
        <f t="shared" si="195"/>
        <v>6.4818634347495232</v>
      </c>
      <c r="AO374">
        <v>1824.313917801069</v>
      </c>
      <c r="AP374">
        <v>1791.01115151515</v>
      </c>
      <c r="AQ374">
        <v>4.955924769427253</v>
      </c>
      <c r="AR374">
        <v>64.973285806085684</v>
      </c>
      <c r="AS374">
        <f t="shared" si="196"/>
        <v>2.7068369176581779</v>
      </c>
      <c r="AT374">
        <v>23.969206512892129</v>
      </c>
      <c r="AU374">
        <v>27.128144242424231</v>
      </c>
      <c r="AV374">
        <v>2.7949270065768712E-5</v>
      </c>
      <c r="AW374">
        <v>82.278735908204425</v>
      </c>
      <c r="AX374">
        <v>0</v>
      </c>
      <c r="AY374">
        <v>0</v>
      </c>
      <c r="AZ374">
        <f t="shared" si="197"/>
        <v>1</v>
      </c>
      <c r="BA374">
        <f t="shared" si="198"/>
        <v>0</v>
      </c>
      <c r="BB374">
        <f t="shared" si="199"/>
        <v>51946.751334273205</v>
      </c>
      <c r="BC374">
        <f t="shared" si="200"/>
        <v>2000.028125</v>
      </c>
      <c r="BD374">
        <f t="shared" si="201"/>
        <v>1681.2233250000002</v>
      </c>
      <c r="BE374">
        <f t="shared" si="202"/>
        <v>0.840599841564728</v>
      </c>
      <c r="BF374">
        <f t="shared" si="203"/>
        <v>0.16075769421992503</v>
      </c>
      <c r="BG374">
        <v>6</v>
      </c>
      <c r="BH374">
        <v>0.5</v>
      </c>
      <c r="BI374" t="s">
        <v>382</v>
      </c>
      <c r="BJ374">
        <v>2</v>
      </c>
      <c r="BK374" t="b">
        <v>1</v>
      </c>
      <c r="BL374">
        <v>1660484730.9749999</v>
      </c>
      <c r="BM374">
        <v>1707.2706250000001</v>
      </c>
      <c r="BN374">
        <v>1758.2212500000001</v>
      </c>
      <c r="BO374">
        <v>27.118718749999999</v>
      </c>
      <c r="BP374">
        <v>23.946012499999998</v>
      </c>
      <c r="BQ374">
        <v>1704.2737500000001</v>
      </c>
      <c r="BR374">
        <v>27.100743749999999</v>
      </c>
      <c r="BS374">
        <v>500.15318749999989</v>
      </c>
      <c r="BT374">
        <v>99.523487500000002</v>
      </c>
      <c r="BU374">
        <v>9.98094125E-2</v>
      </c>
      <c r="BV374">
        <v>31.030625000000001</v>
      </c>
      <c r="BW374">
        <v>31.712137500000001</v>
      </c>
      <c r="BX374">
        <v>999.9</v>
      </c>
      <c r="BY374">
        <v>0</v>
      </c>
      <c r="BZ374">
        <v>0</v>
      </c>
      <c r="CA374">
        <v>10003.858125000001</v>
      </c>
      <c r="CB374">
        <v>0</v>
      </c>
      <c r="CC374">
        <v>252.36043749999999</v>
      </c>
      <c r="CD374">
        <v>-50.950743750000001</v>
      </c>
      <c r="CE374">
        <v>1754.860625</v>
      </c>
      <c r="CF374">
        <v>1801.358125</v>
      </c>
      <c r="CG374">
        <v>3.1726899999999998</v>
      </c>
      <c r="CH374">
        <v>1758.2212500000001</v>
      </c>
      <c r="CI374">
        <v>23.946012499999998</v>
      </c>
      <c r="CJ374">
        <v>2.69894875</v>
      </c>
      <c r="CK374">
        <v>2.3831906250000001</v>
      </c>
      <c r="CL374">
        <v>22.278718749999999</v>
      </c>
      <c r="CM374">
        <v>20.249993750000002</v>
      </c>
      <c r="CN374">
        <v>2000.028125</v>
      </c>
      <c r="CO374">
        <v>0.98000587500000003</v>
      </c>
      <c r="CP374">
        <v>1.99941875E-2</v>
      </c>
      <c r="CQ374">
        <v>0</v>
      </c>
      <c r="CR374">
        <v>2.7690625</v>
      </c>
      <c r="CS374">
        <v>0</v>
      </c>
      <c r="CT374">
        <v>32402.068749999999</v>
      </c>
      <c r="CU374">
        <v>17412.581249999999</v>
      </c>
      <c r="CV374">
        <v>39.25</v>
      </c>
      <c r="CW374">
        <v>40.304250000000003</v>
      </c>
      <c r="CX374">
        <v>39.186999999999998</v>
      </c>
      <c r="CY374">
        <v>38.808124999999997</v>
      </c>
      <c r="CZ374">
        <v>39.496062500000001</v>
      </c>
      <c r="DA374">
        <v>1960.038125</v>
      </c>
      <c r="DB374">
        <v>39.99</v>
      </c>
      <c r="DC374">
        <v>0</v>
      </c>
      <c r="DD374">
        <v>1660484736.2</v>
      </c>
      <c r="DE374">
        <v>0</v>
      </c>
      <c r="DF374">
        <v>1660484159.0999999</v>
      </c>
      <c r="DG374" t="s">
        <v>383</v>
      </c>
      <c r="DH374">
        <v>1660484145.0999999</v>
      </c>
      <c r="DI374">
        <v>1660484159.0999999</v>
      </c>
      <c r="DJ374">
        <v>1</v>
      </c>
      <c r="DK374">
        <v>6.3E-2</v>
      </c>
      <c r="DL374">
        <v>-2.8000000000000001E-2</v>
      </c>
      <c r="DM374">
        <v>1.395</v>
      </c>
      <c r="DN374">
        <v>2.7E-2</v>
      </c>
      <c r="DO374">
        <v>400</v>
      </c>
      <c r="DP374">
        <v>24</v>
      </c>
      <c r="DQ374">
        <v>0.47</v>
      </c>
      <c r="DR374">
        <v>0.03</v>
      </c>
      <c r="DS374">
        <v>6.5096849457086696</v>
      </c>
      <c r="DT374">
        <v>-0.69916344959712728</v>
      </c>
      <c r="DU374">
        <v>0.19178028057591909</v>
      </c>
      <c r="DV374">
        <v>0</v>
      </c>
      <c r="DW374">
        <v>37.868593507214477</v>
      </c>
      <c r="DX374">
        <v>-2.6680782064131421</v>
      </c>
      <c r="DY374">
        <v>0.65913282522253136</v>
      </c>
      <c r="DZ374">
        <v>0</v>
      </c>
      <c r="EA374">
        <v>-50.935233333333329</v>
      </c>
      <c r="EB374">
        <v>2.397260956618521</v>
      </c>
      <c r="EC374">
        <v>0.7880646121282755</v>
      </c>
      <c r="ED374">
        <v>0</v>
      </c>
      <c r="EE374">
        <v>1569.5641105295119</v>
      </c>
      <c r="EF374">
        <v>294.21242704871531</v>
      </c>
      <c r="EG374">
        <v>22.07095125283962</v>
      </c>
      <c r="EH374">
        <v>0</v>
      </c>
      <c r="EI374">
        <v>3.1846662499999998</v>
      </c>
      <c r="EJ374">
        <v>-0.25500281425891758</v>
      </c>
      <c r="EK374">
        <v>2.505279113068044E-2</v>
      </c>
      <c r="EL374">
        <v>0</v>
      </c>
      <c r="EM374">
        <v>1.9968261672167069</v>
      </c>
      <c r="EN374">
        <v>-2.9972965499938858E-2</v>
      </c>
      <c r="EO374">
        <v>2.8362821050693589E-3</v>
      </c>
      <c r="EP374">
        <v>1</v>
      </c>
      <c r="EQ374">
        <v>1</v>
      </c>
      <c r="ER374">
        <v>6</v>
      </c>
      <c r="ES374" t="s">
        <v>448</v>
      </c>
      <c r="ET374">
        <v>2.9451999999999998</v>
      </c>
      <c r="EU374">
        <v>2.8018800000000001</v>
      </c>
      <c r="EV374">
        <v>0.235203</v>
      </c>
      <c r="EW374">
        <v>0.23913499999999999</v>
      </c>
      <c r="EX374">
        <v>0.118355</v>
      </c>
      <c r="EY374">
        <v>0.108621</v>
      </c>
      <c r="EZ374">
        <v>15753.2</v>
      </c>
      <c r="FA374">
        <v>16438.900000000001</v>
      </c>
      <c r="FB374">
        <v>23938.5</v>
      </c>
      <c r="FC374">
        <v>25127.1</v>
      </c>
      <c r="FD374">
        <v>33774.6</v>
      </c>
      <c r="FE374">
        <v>35760.699999999997</v>
      </c>
      <c r="FF374">
        <v>43624.5</v>
      </c>
      <c r="FG374">
        <v>46441.9</v>
      </c>
      <c r="FH374">
        <v>2.0003000000000002</v>
      </c>
      <c r="FI374">
        <v>1.9249499999999999</v>
      </c>
      <c r="FJ374">
        <v>0.15109400000000001</v>
      </c>
      <c r="FK374">
        <v>0</v>
      </c>
      <c r="FL374">
        <v>29.2408</v>
      </c>
      <c r="FM374">
        <v>999.9</v>
      </c>
      <c r="FN374">
        <v>68.8</v>
      </c>
      <c r="FO374">
        <v>31.7</v>
      </c>
      <c r="FP374">
        <v>32.451300000000003</v>
      </c>
      <c r="FQ374">
        <v>63.764000000000003</v>
      </c>
      <c r="FR374">
        <v>26.338100000000001</v>
      </c>
      <c r="FS374">
        <v>1</v>
      </c>
      <c r="FT374">
        <v>0.15395600000000001</v>
      </c>
      <c r="FU374">
        <v>0.27624500000000002</v>
      </c>
      <c r="FV374">
        <v>20.323</v>
      </c>
      <c r="FW374">
        <v>5.2099500000000001</v>
      </c>
      <c r="FX374">
        <v>11.9038</v>
      </c>
      <c r="FY374">
        <v>5.0019499999999999</v>
      </c>
      <c r="FZ374">
        <v>3.2895500000000002</v>
      </c>
      <c r="GA374">
        <v>9999</v>
      </c>
      <c r="GB374">
        <v>9999</v>
      </c>
      <c r="GC374">
        <v>9999</v>
      </c>
      <c r="GD374">
        <v>999.9</v>
      </c>
      <c r="GE374">
        <v>1.85944</v>
      </c>
      <c r="GF374">
        <v>1.85436</v>
      </c>
      <c r="GG374">
        <v>1.8575999999999999</v>
      </c>
      <c r="GH374">
        <v>1.85595</v>
      </c>
      <c r="GI374">
        <v>1.85483</v>
      </c>
      <c r="GJ374">
        <v>1.8544799999999999</v>
      </c>
      <c r="GK374">
        <v>1.85311</v>
      </c>
      <c r="GL374">
        <v>1.8562700000000001</v>
      </c>
      <c r="GM374">
        <v>0</v>
      </c>
      <c r="GN374">
        <v>0</v>
      </c>
      <c r="GO374">
        <v>0</v>
      </c>
      <c r="GP374">
        <v>0</v>
      </c>
      <c r="GQ374" t="s">
        <v>385</v>
      </c>
      <c r="GR374" t="s">
        <v>386</v>
      </c>
      <c r="GS374" t="s">
        <v>387</v>
      </c>
      <c r="GT374" t="s">
        <v>387</v>
      </c>
      <c r="GU374" t="s">
        <v>387</v>
      </c>
      <c r="GV374" t="s">
        <v>387</v>
      </c>
      <c r="GW374">
        <v>0</v>
      </c>
      <c r="GX374">
        <v>100</v>
      </c>
      <c r="GY374">
        <v>100</v>
      </c>
      <c r="GZ374">
        <v>3.02</v>
      </c>
      <c r="HA374">
        <v>1.7899999999999999E-2</v>
      </c>
      <c r="HB374">
        <v>0.46748880523729403</v>
      </c>
      <c r="HC374">
        <v>2.678124759318837E-3</v>
      </c>
      <c r="HD374">
        <v>-9.3737611465157319E-7</v>
      </c>
      <c r="HE374">
        <v>1.3915637841753891E-10</v>
      </c>
      <c r="HF374">
        <v>-6.7805247810390282E-2</v>
      </c>
      <c r="HG374">
        <v>1.061361004592812E-2</v>
      </c>
      <c r="HH374">
        <v>-3.086644042041478E-4</v>
      </c>
      <c r="HI374">
        <v>1.24720902217549E-6</v>
      </c>
      <c r="HJ374">
        <v>1</v>
      </c>
      <c r="HK374">
        <v>2093</v>
      </c>
      <c r="HL374">
        <v>2</v>
      </c>
      <c r="HM374">
        <v>27</v>
      </c>
      <c r="HN374">
        <v>9.9</v>
      </c>
      <c r="HO374">
        <v>9.6999999999999993</v>
      </c>
      <c r="HP374">
        <v>3.4985400000000002</v>
      </c>
      <c r="HQ374">
        <v>2.2656200000000002</v>
      </c>
      <c r="HR374">
        <v>1.4978</v>
      </c>
      <c r="HS374">
        <v>2.3034699999999999</v>
      </c>
      <c r="HT374">
        <v>1.5478499999999999</v>
      </c>
      <c r="HU374">
        <v>2.4218799999999998</v>
      </c>
      <c r="HV374">
        <v>35.336500000000001</v>
      </c>
      <c r="HW374">
        <v>15.2791</v>
      </c>
      <c r="HX374">
        <v>18</v>
      </c>
      <c r="HY374">
        <v>501.28399999999999</v>
      </c>
      <c r="HZ374">
        <v>518.79200000000003</v>
      </c>
      <c r="IA374">
        <v>28.805299999999999</v>
      </c>
      <c r="IB374">
        <v>29.1449</v>
      </c>
      <c r="IC374">
        <v>30.000399999999999</v>
      </c>
      <c r="ID374">
        <v>28.912600000000001</v>
      </c>
      <c r="IE374">
        <v>29.005299999999998</v>
      </c>
      <c r="IF374">
        <v>70.085400000000007</v>
      </c>
      <c r="IG374">
        <v>28.075399999999998</v>
      </c>
      <c r="IH374">
        <v>72.109200000000001</v>
      </c>
      <c r="II374">
        <v>28.792300000000001</v>
      </c>
      <c r="IJ374">
        <v>1821.54</v>
      </c>
      <c r="IK374">
        <v>24.0534</v>
      </c>
      <c r="IL374">
        <v>100.895</v>
      </c>
      <c r="IM374">
        <v>100.657</v>
      </c>
      <c r="IN374" t="s">
        <v>2775</v>
      </c>
    </row>
    <row r="375" spans="1:248" x14ac:dyDescent="0.2">
      <c r="A375">
        <v>359</v>
      </c>
      <c r="B375">
        <v>1660484739.5999999</v>
      </c>
      <c r="C375">
        <v>610.5</v>
      </c>
      <c r="D375" t="s">
        <v>1083</v>
      </c>
      <c r="E375" t="s">
        <v>1084</v>
      </c>
      <c r="F375">
        <v>1</v>
      </c>
      <c r="G375" t="s">
        <v>376</v>
      </c>
      <c r="H375" t="s">
        <v>377</v>
      </c>
      <c r="I375" t="s">
        <v>378</v>
      </c>
      <c r="J375" t="s">
        <v>379</v>
      </c>
      <c r="K375" t="s">
        <v>380</v>
      </c>
      <c r="L375" t="s">
        <v>376</v>
      </c>
      <c r="M375" t="s">
        <v>381</v>
      </c>
      <c r="N375">
        <v>1660484731.9437499</v>
      </c>
      <c r="O375">
        <f t="shared" si="170"/>
        <v>2.7027564743054571E-3</v>
      </c>
      <c r="P375">
        <f t="shared" si="171"/>
        <v>2.7027564743054571</v>
      </c>
      <c r="Q375">
        <f t="shared" si="172"/>
        <v>6.6420960889704457</v>
      </c>
      <c r="R375">
        <f t="shared" si="173"/>
        <v>1712.0506250000001</v>
      </c>
      <c r="S375">
        <f t="shared" si="174"/>
        <v>1576.0061740947697</v>
      </c>
      <c r="T375">
        <f t="shared" si="175"/>
        <v>157.00686679552479</v>
      </c>
      <c r="U375">
        <f t="shared" si="176"/>
        <v>170.56005797754321</v>
      </c>
      <c r="V375">
        <f t="shared" si="177"/>
        <v>0.13319749964304226</v>
      </c>
      <c r="W375">
        <f t="shared" si="178"/>
        <v>2.9218445936419952</v>
      </c>
      <c r="X375">
        <f t="shared" si="179"/>
        <v>0.12991383675586382</v>
      </c>
      <c r="Y375">
        <f t="shared" si="180"/>
        <v>8.1484429655359042E-2</v>
      </c>
      <c r="Z375">
        <f t="shared" si="181"/>
        <v>321.52020899999997</v>
      </c>
      <c r="AA375">
        <f t="shared" si="182"/>
        <v>32.222309568561137</v>
      </c>
      <c r="AB375">
        <f t="shared" si="183"/>
        <v>31.710431249999999</v>
      </c>
      <c r="AC375">
        <f t="shared" si="184"/>
        <v>4.6973768791216122</v>
      </c>
      <c r="AD375">
        <f t="shared" si="185"/>
        <v>59.786813602793309</v>
      </c>
      <c r="AE375">
        <f t="shared" si="186"/>
        <v>2.701759046603661</v>
      </c>
      <c r="AF375">
        <f t="shared" si="187"/>
        <v>4.5189881911977858</v>
      </c>
      <c r="AG375">
        <f t="shared" si="188"/>
        <v>1.9956178325179512</v>
      </c>
      <c r="AH375">
        <f t="shared" si="189"/>
        <v>-119.19156051687065</v>
      </c>
      <c r="AI375">
        <f t="shared" si="190"/>
        <v>-107.25213795753034</v>
      </c>
      <c r="AJ375">
        <f t="shared" si="191"/>
        <v>-8.2730588890168839</v>
      </c>
      <c r="AK375">
        <f t="shared" si="192"/>
        <v>86.803451636582068</v>
      </c>
      <c r="AL375">
        <f t="shared" si="193"/>
        <v>37.814083206498097</v>
      </c>
      <c r="AM375">
        <f t="shared" si="194"/>
        <v>2.715020097510414</v>
      </c>
      <c r="AN375">
        <f t="shared" si="195"/>
        <v>6.6420960889704457</v>
      </c>
      <c r="AO375">
        <v>1829.1299696070309</v>
      </c>
      <c r="AP375">
        <v>1795.900909090909</v>
      </c>
      <c r="AQ375">
        <v>4.9030201477248534</v>
      </c>
      <c r="AR375">
        <v>64.973285806085684</v>
      </c>
      <c r="AS375">
        <f t="shared" si="196"/>
        <v>2.7027564743054571</v>
      </c>
      <c r="AT375">
        <v>23.976517385874178</v>
      </c>
      <c r="AU375">
        <v>27.130644242424239</v>
      </c>
      <c r="AV375">
        <v>2.9947640903112621E-5</v>
      </c>
      <c r="AW375">
        <v>82.278735908204425</v>
      </c>
      <c r="AX375">
        <v>0</v>
      </c>
      <c r="AY375">
        <v>0</v>
      </c>
      <c r="AZ375">
        <f t="shared" si="197"/>
        <v>1</v>
      </c>
      <c r="BA375">
        <f t="shared" si="198"/>
        <v>0</v>
      </c>
      <c r="BB375">
        <f t="shared" si="199"/>
        <v>51946.700903194593</v>
      </c>
      <c r="BC375">
        <f t="shared" si="200"/>
        <v>2000.03</v>
      </c>
      <c r="BD375">
        <f t="shared" si="201"/>
        <v>1681.2248999999999</v>
      </c>
      <c r="BE375">
        <f t="shared" si="202"/>
        <v>0.84059984100238494</v>
      </c>
      <c r="BF375">
        <f t="shared" si="203"/>
        <v>0.16075769313460297</v>
      </c>
      <c r="BG375">
        <v>6</v>
      </c>
      <c r="BH375">
        <v>0.5</v>
      </c>
      <c r="BI375" t="s">
        <v>382</v>
      </c>
      <c r="BJ375">
        <v>2</v>
      </c>
      <c r="BK375" t="b">
        <v>1</v>
      </c>
      <c r="BL375">
        <v>1660484731.9437499</v>
      </c>
      <c r="BM375">
        <v>1712.0506250000001</v>
      </c>
      <c r="BN375">
        <v>1762.9893750000001</v>
      </c>
      <c r="BO375">
        <v>27.1197625</v>
      </c>
      <c r="BP375">
        <v>23.951093749999998</v>
      </c>
      <c r="BQ375">
        <v>1709.05</v>
      </c>
      <c r="BR375">
        <v>27.101793749999999</v>
      </c>
      <c r="BS375">
        <v>500.15756249999993</v>
      </c>
      <c r="BT375">
        <v>99.52341874999999</v>
      </c>
      <c r="BU375">
        <v>9.98374125E-2</v>
      </c>
      <c r="BV375">
        <v>31.029562500000001</v>
      </c>
      <c r="BW375">
        <v>31.710431249999999</v>
      </c>
      <c r="BX375">
        <v>999.9</v>
      </c>
      <c r="BY375">
        <v>0</v>
      </c>
      <c r="BZ375">
        <v>0</v>
      </c>
      <c r="CA375">
        <v>10003.81875</v>
      </c>
      <c r="CB375">
        <v>0</v>
      </c>
      <c r="CC375">
        <v>240.323375</v>
      </c>
      <c r="CD375">
        <v>-50.939449999999987</v>
      </c>
      <c r="CE375">
        <v>1759.775625</v>
      </c>
      <c r="CF375">
        <v>1806.253125</v>
      </c>
      <c r="CG375">
        <v>3.1686518750000001</v>
      </c>
      <c r="CH375">
        <v>1762.9893750000001</v>
      </c>
      <c r="CI375">
        <v>23.951093749999998</v>
      </c>
      <c r="CJ375">
        <v>2.6990512500000001</v>
      </c>
      <c r="CK375">
        <v>2.3836949999999999</v>
      </c>
      <c r="CL375">
        <v>22.2793375</v>
      </c>
      <c r="CM375">
        <v>20.253418750000002</v>
      </c>
      <c r="CN375">
        <v>2000.03</v>
      </c>
      <c r="CO375">
        <v>0.98000587499999992</v>
      </c>
      <c r="CP375">
        <v>1.99941875E-2</v>
      </c>
      <c r="CQ375">
        <v>0</v>
      </c>
      <c r="CR375">
        <v>2.7663125000000002</v>
      </c>
      <c r="CS375">
        <v>0</v>
      </c>
      <c r="CT375">
        <v>32399.268749999999</v>
      </c>
      <c r="CU375">
        <v>17412.599999999999</v>
      </c>
      <c r="CV375">
        <v>39.25</v>
      </c>
      <c r="CW375">
        <v>40.304250000000003</v>
      </c>
      <c r="CX375">
        <v>39.190937499999997</v>
      </c>
      <c r="CY375">
        <v>38.808124999999997</v>
      </c>
      <c r="CZ375">
        <v>39.496062500000001</v>
      </c>
      <c r="DA375">
        <v>1960.04</v>
      </c>
      <c r="DB375">
        <v>39.99</v>
      </c>
      <c r="DC375">
        <v>0</v>
      </c>
      <c r="DD375">
        <v>1660484737.4000001</v>
      </c>
      <c r="DE375">
        <v>0</v>
      </c>
      <c r="DF375">
        <v>1660484159.0999999</v>
      </c>
      <c r="DG375" t="s">
        <v>383</v>
      </c>
      <c r="DH375">
        <v>1660484145.0999999</v>
      </c>
      <c r="DI375">
        <v>1660484159.0999999</v>
      </c>
      <c r="DJ375">
        <v>1</v>
      </c>
      <c r="DK375">
        <v>6.3E-2</v>
      </c>
      <c r="DL375">
        <v>-2.8000000000000001E-2</v>
      </c>
      <c r="DM375">
        <v>1.395</v>
      </c>
      <c r="DN375">
        <v>2.7E-2</v>
      </c>
      <c r="DO375">
        <v>400</v>
      </c>
      <c r="DP375">
        <v>24</v>
      </c>
      <c r="DQ375">
        <v>0.47</v>
      </c>
      <c r="DR375">
        <v>0.03</v>
      </c>
      <c r="DS375">
        <v>6.5039389941847192</v>
      </c>
      <c r="DT375">
        <v>-0.53880710480552618</v>
      </c>
      <c r="DU375">
        <v>0.19360917792938451</v>
      </c>
      <c r="DV375">
        <v>0</v>
      </c>
      <c r="DW375">
        <v>37.812821897727837</v>
      </c>
      <c r="DX375">
        <v>-2.3984131108410458</v>
      </c>
      <c r="DY375">
        <v>0.65235320546142939</v>
      </c>
      <c r="DZ375">
        <v>0</v>
      </c>
      <c r="EA375">
        <v>-50.915056666666672</v>
      </c>
      <c r="EB375">
        <v>1.808593548387035</v>
      </c>
      <c r="EC375">
        <v>0.78471811783312106</v>
      </c>
      <c r="ED375">
        <v>0</v>
      </c>
      <c r="EE375">
        <v>1574.365200643264</v>
      </c>
      <c r="EF375">
        <v>291.30662241474192</v>
      </c>
      <c r="EG375">
        <v>21.860048224208541</v>
      </c>
      <c r="EH375">
        <v>0</v>
      </c>
      <c r="EI375">
        <v>3.1807237499999998</v>
      </c>
      <c r="EJ375">
        <v>-0.2521392495309604</v>
      </c>
      <c r="EK375">
        <v>2.4803578742542381E-2</v>
      </c>
      <c r="EL375">
        <v>0</v>
      </c>
      <c r="EM375">
        <v>1.996133288021398</v>
      </c>
      <c r="EN375">
        <v>-2.9809834391300371E-2</v>
      </c>
      <c r="EO375">
        <v>2.8237898943518748E-3</v>
      </c>
      <c r="EP375">
        <v>1</v>
      </c>
      <c r="EQ375">
        <v>1</v>
      </c>
      <c r="ER375">
        <v>6</v>
      </c>
      <c r="ES375" t="s">
        <v>448</v>
      </c>
      <c r="ET375">
        <v>2.9454799999999999</v>
      </c>
      <c r="EU375">
        <v>2.8019699999999998</v>
      </c>
      <c r="EV375">
        <v>0.23557700000000001</v>
      </c>
      <c r="EW375">
        <v>0.239567</v>
      </c>
      <c r="EX375">
        <v>0.118363</v>
      </c>
      <c r="EY375">
        <v>0.108626</v>
      </c>
      <c r="EZ375">
        <v>15745.5</v>
      </c>
      <c r="FA375">
        <v>16429.5</v>
      </c>
      <c r="FB375">
        <v>23938.400000000001</v>
      </c>
      <c r="FC375">
        <v>25127</v>
      </c>
      <c r="FD375">
        <v>33774.300000000003</v>
      </c>
      <c r="FE375">
        <v>35760.300000000003</v>
      </c>
      <c r="FF375">
        <v>43624.4</v>
      </c>
      <c r="FG375">
        <v>46441.7</v>
      </c>
      <c r="FH375">
        <v>2.0004</v>
      </c>
      <c r="FI375">
        <v>1.92493</v>
      </c>
      <c r="FJ375">
        <v>0.15138099999999999</v>
      </c>
      <c r="FK375">
        <v>0</v>
      </c>
      <c r="FL375">
        <v>29.241499999999998</v>
      </c>
      <c r="FM375">
        <v>999.9</v>
      </c>
      <c r="FN375">
        <v>68.8</v>
      </c>
      <c r="FO375">
        <v>31.7</v>
      </c>
      <c r="FP375">
        <v>32.454000000000001</v>
      </c>
      <c r="FQ375">
        <v>63.933999999999997</v>
      </c>
      <c r="FR375">
        <v>25.693100000000001</v>
      </c>
      <c r="FS375">
        <v>1</v>
      </c>
      <c r="FT375">
        <v>0.154085</v>
      </c>
      <c r="FU375">
        <v>0.281084</v>
      </c>
      <c r="FV375">
        <v>20.3231</v>
      </c>
      <c r="FW375">
        <v>5.2108499999999998</v>
      </c>
      <c r="FX375">
        <v>11.903600000000001</v>
      </c>
      <c r="FY375">
        <v>5.0023999999999997</v>
      </c>
      <c r="FZ375">
        <v>3.28973</v>
      </c>
      <c r="GA375">
        <v>9999</v>
      </c>
      <c r="GB375">
        <v>9999</v>
      </c>
      <c r="GC375">
        <v>9999</v>
      </c>
      <c r="GD375">
        <v>999.9</v>
      </c>
      <c r="GE375">
        <v>1.85944</v>
      </c>
      <c r="GF375">
        <v>1.85436</v>
      </c>
      <c r="GG375">
        <v>1.8575999999999999</v>
      </c>
      <c r="GH375">
        <v>1.8559600000000001</v>
      </c>
      <c r="GI375">
        <v>1.85483</v>
      </c>
      <c r="GJ375">
        <v>1.8544700000000001</v>
      </c>
      <c r="GK375">
        <v>1.85311</v>
      </c>
      <c r="GL375">
        <v>1.8562700000000001</v>
      </c>
      <c r="GM375">
        <v>0</v>
      </c>
      <c r="GN375">
        <v>0</v>
      </c>
      <c r="GO375">
        <v>0</v>
      </c>
      <c r="GP375">
        <v>0</v>
      </c>
      <c r="GQ375" t="s">
        <v>385</v>
      </c>
      <c r="GR375" t="s">
        <v>386</v>
      </c>
      <c r="GS375" t="s">
        <v>387</v>
      </c>
      <c r="GT375" t="s">
        <v>387</v>
      </c>
      <c r="GU375" t="s">
        <v>387</v>
      </c>
      <c r="GV375" t="s">
        <v>387</v>
      </c>
      <c r="GW375">
        <v>0</v>
      </c>
      <c r="GX375">
        <v>100</v>
      </c>
      <c r="GY375">
        <v>100</v>
      </c>
      <c r="GZ375">
        <v>3.03</v>
      </c>
      <c r="HA375">
        <v>1.7899999999999999E-2</v>
      </c>
      <c r="HB375">
        <v>0.46748880523729403</v>
      </c>
      <c r="HC375">
        <v>2.678124759318837E-3</v>
      </c>
      <c r="HD375">
        <v>-9.3737611465157319E-7</v>
      </c>
      <c r="HE375">
        <v>1.3915637841753891E-10</v>
      </c>
      <c r="HF375">
        <v>-6.7805247810390282E-2</v>
      </c>
      <c r="HG375">
        <v>1.061361004592812E-2</v>
      </c>
      <c r="HH375">
        <v>-3.086644042041478E-4</v>
      </c>
      <c r="HI375">
        <v>1.24720902217549E-6</v>
      </c>
      <c r="HJ375">
        <v>1</v>
      </c>
      <c r="HK375">
        <v>2093</v>
      </c>
      <c r="HL375">
        <v>2</v>
      </c>
      <c r="HM375">
        <v>27</v>
      </c>
      <c r="HN375">
        <v>9.9</v>
      </c>
      <c r="HO375">
        <v>9.6999999999999993</v>
      </c>
      <c r="HP375">
        <v>3.5022000000000002</v>
      </c>
      <c r="HQ375">
        <v>2.2851599999999999</v>
      </c>
      <c r="HR375">
        <v>1.4978</v>
      </c>
      <c r="HS375">
        <v>2.3034699999999999</v>
      </c>
      <c r="HT375">
        <v>1.5478499999999999</v>
      </c>
      <c r="HU375">
        <v>2.2802699999999998</v>
      </c>
      <c r="HV375">
        <v>35.336500000000001</v>
      </c>
      <c r="HW375">
        <v>15.2615</v>
      </c>
      <c r="HX375">
        <v>18</v>
      </c>
      <c r="HY375">
        <v>501.34800000000001</v>
      </c>
      <c r="HZ375">
        <v>518.78099999999995</v>
      </c>
      <c r="IA375">
        <v>28.7986</v>
      </c>
      <c r="IB375">
        <v>29.145499999999998</v>
      </c>
      <c r="IC375">
        <v>30.000399999999999</v>
      </c>
      <c r="ID375">
        <v>28.9132</v>
      </c>
      <c r="IE375">
        <v>29.0059</v>
      </c>
      <c r="IF375">
        <v>70.269499999999994</v>
      </c>
      <c r="IG375">
        <v>28.075399999999998</v>
      </c>
      <c r="IH375">
        <v>72.109200000000001</v>
      </c>
      <c r="II375">
        <v>28.792300000000001</v>
      </c>
      <c r="IJ375">
        <v>1831.58</v>
      </c>
      <c r="IK375">
        <v>24.050899999999999</v>
      </c>
      <c r="IL375">
        <v>100.895</v>
      </c>
      <c r="IM375">
        <v>100.657</v>
      </c>
      <c r="IN375" t="s">
        <v>2775</v>
      </c>
    </row>
    <row r="376" spans="1:248" x14ac:dyDescent="0.2">
      <c r="A376">
        <v>360</v>
      </c>
      <c r="B376">
        <v>1660484740.5999999</v>
      </c>
      <c r="C376">
        <v>611.5</v>
      </c>
      <c r="D376" t="s">
        <v>1085</v>
      </c>
      <c r="E376" t="s">
        <v>1086</v>
      </c>
      <c r="F376">
        <v>1</v>
      </c>
      <c r="G376" t="s">
        <v>376</v>
      </c>
      <c r="H376" t="s">
        <v>377</v>
      </c>
      <c r="I376" t="s">
        <v>378</v>
      </c>
      <c r="J376" t="s">
        <v>379</v>
      </c>
      <c r="K376" t="s">
        <v>380</v>
      </c>
      <c r="L376" t="s">
        <v>376</v>
      </c>
      <c r="M376" t="s">
        <v>381</v>
      </c>
      <c r="N376">
        <v>1660484733.4333329</v>
      </c>
      <c r="O376">
        <f t="shared" si="170"/>
        <v>2.7003988324116168E-3</v>
      </c>
      <c r="P376">
        <f t="shared" si="171"/>
        <v>2.7003988324116168</v>
      </c>
      <c r="Q376">
        <f t="shared" si="172"/>
        <v>6.7438052971212255</v>
      </c>
      <c r="R376">
        <f t="shared" si="173"/>
        <v>1719.3886666666669</v>
      </c>
      <c r="S376">
        <f t="shared" si="174"/>
        <v>1581.8480180893966</v>
      </c>
      <c r="T376">
        <f t="shared" si="175"/>
        <v>157.58884085285712</v>
      </c>
      <c r="U376">
        <f t="shared" si="176"/>
        <v>171.29108729599</v>
      </c>
      <c r="V376">
        <f t="shared" si="177"/>
        <v>0.13312105926265067</v>
      </c>
      <c r="W376">
        <f t="shared" si="178"/>
        <v>2.9219390351064458</v>
      </c>
      <c r="X376">
        <f t="shared" si="179"/>
        <v>0.12984121741482915</v>
      </c>
      <c r="Y376">
        <f t="shared" si="180"/>
        <v>8.1438711082878437E-2</v>
      </c>
      <c r="Z376">
        <f t="shared" si="181"/>
        <v>321.51861299999996</v>
      </c>
      <c r="AA376">
        <f t="shared" si="182"/>
        <v>32.221229487273582</v>
      </c>
      <c r="AB376">
        <f t="shared" si="183"/>
        <v>31.708739999999999</v>
      </c>
      <c r="AC376">
        <f t="shared" si="184"/>
        <v>4.6969262826453235</v>
      </c>
      <c r="AD376">
        <f t="shared" si="185"/>
        <v>59.796246993566015</v>
      </c>
      <c r="AE376">
        <f t="shared" si="186"/>
        <v>2.7019313156018683</v>
      </c>
      <c r="AF376">
        <f t="shared" si="187"/>
        <v>4.5185633738729321</v>
      </c>
      <c r="AG376">
        <f t="shared" si="188"/>
        <v>1.9949949670434552</v>
      </c>
      <c r="AH376">
        <f t="shared" si="189"/>
        <v>-119.0875885093523</v>
      </c>
      <c r="AI376">
        <f t="shared" si="190"/>
        <v>-107.24897533445032</v>
      </c>
      <c r="AJ376">
        <f t="shared" si="191"/>
        <v>-8.2724113599551039</v>
      </c>
      <c r="AK376">
        <f t="shared" si="192"/>
        <v>86.909637796242194</v>
      </c>
      <c r="AL376">
        <f t="shared" si="193"/>
        <v>37.872514774233224</v>
      </c>
      <c r="AM376">
        <f t="shared" si="194"/>
        <v>2.7105543011413769</v>
      </c>
      <c r="AN376">
        <f t="shared" si="195"/>
        <v>6.7438052971212255</v>
      </c>
      <c r="AO376">
        <v>1834.351586363159</v>
      </c>
      <c r="AP376">
        <v>1800.91109090909</v>
      </c>
      <c r="AQ376">
        <v>4.9198316150886159</v>
      </c>
      <c r="AR376">
        <v>64.973285806085684</v>
      </c>
      <c r="AS376">
        <f t="shared" si="196"/>
        <v>2.7003988324116168</v>
      </c>
      <c r="AT376">
        <v>23.981429457460099</v>
      </c>
      <c r="AU376">
        <v>27.1328496969697</v>
      </c>
      <c r="AV376">
        <v>2.6344468647316819E-5</v>
      </c>
      <c r="AW376">
        <v>82.278735908204425</v>
      </c>
      <c r="AX376">
        <v>0</v>
      </c>
      <c r="AY376">
        <v>0</v>
      </c>
      <c r="AZ376">
        <f t="shared" si="197"/>
        <v>1</v>
      </c>
      <c r="BA376">
        <f t="shared" si="198"/>
        <v>0</v>
      </c>
      <c r="BB376">
        <f t="shared" si="199"/>
        <v>51949.667177988093</v>
      </c>
      <c r="BC376">
        <f t="shared" si="200"/>
        <v>2000.02</v>
      </c>
      <c r="BD376">
        <f t="shared" si="201"/>
        <v>1681.2164999999998</v>
      </c>
      <c r="BE376">
        <f t="shared" si="202"/>
        <v>0.84059984400155985</v>
      </c>
      <c r="BF376">
        <f t="shared" si="203"/>
        <v>0.16075769892301076</v>
      </c>
      <c r="BG376">
        <v>6</v>
      </c>
      <c r="BH376">
        <v>0.5</v>
      </c>
      <c r="BI376" t="s">
        <v>382</v>
      </c>
      <c r="BJ376">
        <v>2</v>
      </c>
      <c r="BK376" t="b">
        <v>1</v>
      </c>
      <c r="BL376">
        <v>1660484733.4333329</v>
      </c>
      <c r="BM376">
        <v>1719.3886666666669</v>
      </c>
      <c r="BN376">
        <v>1770.4126666666671</v>
      </c>
      <c r="BO376">
        <v>27.12149333333333</v>
      </c>
      <c r="BP376">
        <v>23.95801333333333</v>
      </c>
      <c r="BQ376">
        <v>1716.3820000000001</v>
      </c>
      <c r="BR376">
        <v>27.103533333333331</v>
      </c>
      <c r="BS376">
        <v>500.15300000000002</v>
      </c>
      <c r="BT376">
        <v>99.523353333333333</v>
      </c>
      <c r="BU376">
        <v>9.9896846666666678E-2</v>
      </c>
      <c r="BV376">
        <v>31.027913333333331</v>
      </c>
      <c r="BW376">
        <v>31.708739999999999</v>
      </c>
      <c r="BX376">
        <v>999.89999999999986</v>
      </c>
      <c r="BY376">
        <v>0</v>
      </c>
      <c r="BZ376">
        <v>0</v>
      </c>
      <c r="CA376">
        <v>10004.36466666667</v>
      </c>
      <c r="CB376">
        <v>0</v>
      </c>
      <c r="CC376">
        <v>233.2244</v>
      </c>
      <c r="CD376">
        <v>-51.024726666666673</v>
      </c>
      <c r="CE376">
        <v>1767.320666666667</v>
      </c>
      <c r="CF376">
        <v>1813.8706666666669</v>
      </c>
      <c r="CG376">
        <v>3.163464666666667</v>
      </c>
      <c r="CH376">
        <v>1770.4126666666671</v>
      </c>
      <c r="CI376">
        <v>23.95801333333333</v>
      </c>
      <c r="CJ376">
        <v>2.6992219999999998</v>
      </c>
      <c r="CK376">
        <v>2.384382</v>
      </c>
      <c r="CL376">
        <v>22.280380000000001</v>
      </c>
      <c r="CM376">
        <v>20.25808</v>
      </c>
      <c r="CN376">
        <v>2000.02</v>
      </c>
      <c r="CO376">
        <v>0.98000580000000015</v>
      </c>
      <c r="CP376">
        <v>1.99943E-2</v>
      </c>
      <c r="CQ376">
        <v>0</v>
      </c>
      <c r="CR376">
        <v>2.8065333333333329</v>
      </c>
      <c r="CS376">
        <v>0</v>
      </c>
      <c r="CT376">
        <v>32395.18</v>
      </c>
      <c r="CU376">
        <v>17412.52</v>
      </c>
      <c r="CV376">
        <v>39.25</v>
      </c>
      <c r="CW376">
        <v>40.303733333333327</v>
      </c>
      <c r="CX376">
        <v>39.191200000000002</v>
      </c>
      <c r="CY376">
        <v>38.811999999999998</v>
      </c>
      <c r="CZ376">
        <v>39.5</v>
      </c>
      <c r="DA376">
        <v>1960.03</v>
      </c>
      <c r="DB376">
        <v>39.99</v>
      </c>
      <c r="DC376">
        <v>0</v>
      </c>
      <c r="DD376">
        <v>1660484738.5999999</v>
      </c>
      <c r="DE376">
        <v>0</v>
      </c>
      <c r="DF376">
        <v>1660484159.0999999</v>
      </c>
      <c r="DG376" t="s">
        <v>383</v>
      </c>
      <c r="DH376">
        <v>1660484145.0999999</v>
      </c>
      <c r="DI376">
        <v>1660484159.0999999</v>
      </c>
      <c r="DJ376">
        <v>1</v>
      </c>
      <c r="DK376">
        <v>6.3E-2</v>
      </c>
      <c r="DL376">
        <v>-2.8000000000000001E-2</v>
      </c>
      <c r="DM376">
        <v>1.395</v>
      </c>
      <c r="DN376">
        <v>2.7E-2</v>
      </c>
      <c r="DO376">
        <v>400</v>
      </c>
      <c r="DP376">
        <v>24</v>
      </c>
      <c r="DQ376">
        <v>0.47</v>
      </c>
      <c r="DR376">
        <v>0.03</v>
      </c>
      <c r="DS376">
        <v>6.5039389941847192</v>
      </c>
      <c r="DT376">
        <v>-0.53880710480552618</v>
      </c>
      <c r="DU376">
        <v>0.19360917792938451</v>
      </c>
      <c r="DV376">
        <v>0</v>
      </c>
      <c r="DW376">
        <v>37.812821897727837</v>
      </c>
      <c r="DX376">
        <v>-2.3984131108410458</v>
      </c>
      <c r="DY376">
        <v>0.65235320546142939</v>
      </c>
      <c r="DZ376">
        <v>0</v>
      </c>
      <c r="EA376">
        <v>-50.915056666666672</v>
      </c>
      <c r="EB376">
        <v>1.808593548387035</v>
      </c>
      <c r="EC376">
        <v>0.78471811783312106</v>
      </c>
      <c r="ED376">
        <v>0</v>
      </c>
      <c r="EE376">
        <v>1574.365200643264</v>
      </c>
      <c r="EF376">
        <v>291.30662241474192</v>
      </c>
      <c r="EG376">
        <v>21.860048224208541</v>
      </c>
      <c r="EH376">
        <v>0</v>
      </c>
      <c r="EI376">
        <v>3.1807237499999998</v>
      </c>
      <c r="EJ376">
        <v>-0.2521392495309604</v>
      </c>
      <c r="EK376">
        <v>2.4803578742542381E-2</v>
      </c>
      <c r="EL376">
        <v>0</v>
      </c>
      <c r="EM376">
        <v>1.996133288021398</v>
      </c>
      <c r="EN376">
        <v>-2.9809834391300371E-2</v>
      </c>
      <c r="EO376">
        <v>2.8237898943518748E-3</v>
      </c>
      <c r="EP376">
        <v>1</v>
      </c>
      <c r="EQ376">
        <v>1</v>
      </c>
      <c r="ER376">
        <v>6</v>
      </c>
      <c r="ES376" t="s">
        <v>448</v>
      </c>
      <c r="ET376">
        <v>2.9455399999999998</v>
      </c>
      <c r="EU376">
        <v>2.80192</v>
      </c>
      <c r="EV376">
        <v>0.23596</v>
      </c>
      <c r="EW376">
        <v>0.23999500000000001</v>
      </c>
      <c r="EX376">
        <v>0.118368</v>
      </c>
      <c r="EY376">
        <v>0.10863100000000001</v>
      </c>
      <c r="EZ376">
        <v>15737.5</v>
      </c>
      <c r="FA376">
        <v>16420.099999999999</v>
      </c>
      <c r="FB376">
        <v>23938.3</v>
      </c>
      <c r="FC376">
        <v>25126.9</v>
      </c>
      <c r="FD376">
        <v>33773.9</v>
      </c>
      <c r="FE376">
        <v>35759.9</v>
      </c>
      <c r="FF376">
        <v>43624.2</v>
      </c>
      <c r="FG376">
        <v>46441.4</v>
      </c>
      <c r="FH376">
        <v>2.0003500000000001</v>
      </c>
      <c r="FI376">
        <v>1.9249799999999999</v>
      </c>
      <c r="FJ376">
        <v>0.151251</v>
      </c>
      <c r="FK376">
        <v>0</v>
      </c>
      <c r="FL376">
        <v>29.242100000000001</v>
      </c>
      <c r="FM376">
        <v>999.9</v>
      </c>
      <c r="FN376">
        <v>68.8</v>
      </c>
      <c r="FO376">
        <v>31.7</v>
      </c>
      <c r="FP376">
        <v>32.454999999999998</v>
      </c>
      <c r="FQ376">
        <v>63.893999999999998</v>
      </c>
      <c r="FR376">
        <v>25.556899999999999</v>
      </c>
      <c r="FS376">
        <v>1</v>
      </c>
      <c r="FT376">
        <v>0.15412300000000001</v>
      </c>
      <c r="FU376">
        <v>0.26895999999999998</v>
      </c>
      <c r="FV376">
        <v>20.3232</v>
      </c>
      <c r="FW376">
        <v>5.2117500000000003</v>
      </c>
      <c r="FX376">
        <v>11.9038</v>
      </c>
      <c r="FY376">
        <v>5.0027499999999998</v>
      </c>
      <c r="FZ376">
        <v>3.2898999999999998</v>
      </c>
      <c r="GA376">
        <v>9999</v>
      </c>
      <c r="GB376">
        <v>9999</v>
      </c>
      <c r="GC376">
        <v>9999</v>
      </c>
      <c r="GD376">
        <v>999.9</v>
      </c>
      <c r="GE376">
        <v>1.85944</v>
      </c>
      <c r="GF376">
        <v>1.8543799999999999</v>
      </c>
      <c r="GG376">
        <v>1.8575999999999999</v>
      </c>
      <c r="GH376">
        <v>1.8559600000000001</v>
      </c>
      <c r="GI376">
        <v>1.85483</v>
      </c>
      <c r="GJ376">
        <v>1.85449</v>
      </c>
      <c r="GK376">
        <v>1.8531200000000001</v>
      </c>
      <c r="GL376">
        <v>1.8562799999999999</v>
      </c>
      <c r="GM376">
        <v>0</v>
      </c>
      <c r="GN376">
        <v>0</v>
      </c>
      <c r="GO376">
        <v>0</v>
      </c>
      <c r="GP376">
        <v>0</v>
      </c>
      <c r="GQ376" t="s">
        <v>385</v>
      </c>
      <c r="GR376" t="s">
        <v>386</v>
      </c>
      <c r="GS376" t="s">
        <v>387</v>
      </c>
      <c r="GT376" t="s">
        <v>387</v>
      </c>
      <c r="GU376" t="s">
        <v>387</v>
      </c>
      <c r="GV376" t="s">
        <v>387</v>
      </c>
      <c r="GW376">
        <v>0</v>
      </c>
      <c r="GX376">
        <v>100</v>
      </c>
      <c r="GY376">
        <v>100</v>
      </c>
      <c r="GZ376">
        <v>3.03</v>
      </c>
      <c r="HA376">
        <v>1.7899999999999999E-2</v>
      </c>
      <c r="HB376">
        <v>0.46748880523729403</v>
      </c>
      <c r="HC376">
        <v>2.678124759318837E-3</v>
      </c>
      <c r="HD376">
        <v>-9.3737611465157319E-7</v>
      </c>
      <c r="HE376">
        <v>1.3915637841753891E-10</v>
      </c>
      <c r="HF376">
        <v>-6.7805247810390282E-2</v>
      </c>
      <c r="HG376">
        <v>1.061361004592812E-2</v>
      </c>
      <c r="HH376">
        <v>-3.086644042041478E-4</v>
      </c>
      <c r="HI376">
        <v>1.24720902217549E-6</v>
      </c>
      <c r="HJ376">
        <v>1</v>
      </c>
      <c r="HK376">
        <v>2093</v>
      </c>
      <c r="HL376">
        <v>2</v>
      </c>
      <c r="HM376">
        <v>27</v>
      </c>
      <c r="HN376">
        <v>9.9</v>
      </c>
      <c r="HO376">
        <v>9.6999999999999993</v>
      </c>
      <c r="HP376">
        <v>3.5119600000000002</v>
      </c>
      <c r="HQ376">
        <v>2.2558600000000002</v>
      </c>
      <c r="HR376">
        <v>1.4978</v>
      </c>
      <c r="HS376">
        <v>2.3034699999999999</v>
      </c>
      <c r="HT376">
        <v>1.5478499999999999</v>
      </c>
      <c r="HU376">
        <v>2.4072300000000002</v>
      </c>
      <c r="HV376">
        <v>35.336500000000001</v>
      </c>
      <c r="HW376">
        <v>15.2791</v>
      </c>
      <c r="HX376">
        <v>18</v>
      </c>
      <c r="HY376">
        <v>501.32299999999998</v>
      </c>
      <c r="HZ376">
        <v>518.82100000000003</v>
      </c>
      <c r="IA376">
        <v>28.791899999999998</v>
      </c>
      <c r="IB376">
        <v>29.146699999999999</v>
      </c>
      <c r="IC376">
        <v>30.000399999999999</v>
      </c>
      <c r="ID376">
        <v>28.913799999999998</v>
      </c>
      <c r="IE376">
        <v>29.006599999999999</v>
      </c>
      <c r="IF376">
        <v>70.370800000000003</v>
      </c>
      <c r="IG376">
        <v>28.075399999999998</v>
      </c>
      <c r="IH376">
        <v>72.109200000000001</v>
      </c>
      <c r="II376">
        <v>28.792300000000001</v>
      </c>
      <c r="IJ376">
        <v>1831.58</v>
      </c>
      <c r="IK376">
        <v>24.0564</v>
      </c>
      <c r="IL376">
        <v>100.895</v>
      </c>
      <c r="IM376">
        <v>100.65600000000001</v>
      </c>
      <c r="IN376" t="s">
        <v>2775</v>
      </c>
    </row>
    <row r="377" spans="1:248" x14ac:dyDescent="0.2">
      <c r="A377">
        <v>361</v>
      </c>
      <c r="B377">
        <v>1660484741.0999999</v>
      </c>
      <c r="C377">
        <v>612</v>
      </c>
      <c r="D377" t="s">
        <v>1087</v>
      </c>
      <c r="E377" t="s">
        <v>1088</v>
      </c>
      <c r="F377">
        <v>1</v>
      </c>
      <c r="G377" t="s">
        <v>376</v>
      </c>
      <c r="H377" t="s">
        <v>377</v>
      </c>
      <c r="I377" t="s">
        <v>378</v>
      </c>
      <c r="J377" t="s">
        <v>379</v>
      </c>
      <c r="K377" t="s">
        <v>380</v>
      </c>
      <c r="L377" t="s">
        <v>376</v>
      </c>
      <c r="M377" t="s">
        <v>381</v>
      </c>
      <c r="N377">
        <v>1660484733.4333329</v>
      </c>
      <c r="O377">
        <f t="shared" si="170"/>
        <v>2.6996763378231135E-3</v>
      </c>
      <c r="P377">
        <f t="shared" si="171"/>
        <v>2.6996763378231137</v>
      </c>
      <c r="Q377">
        <f t="shared" si="172"/>
        <v>6.7710384745800178</v>
      </c>
      <c r="R377">
        <f t="shared" si="173"/>
        <v>1719.3886666666669</v>
      </c>
      <c r="S377">
        <f t="shared" si="174"/>
        <v>1581.4970546240688</v>
      </c>
      <c r="T377">
        <f t="shared" si="175"/>
        <v>157.55387673174675</v>
      </c>
      <c r="U377">
        <f t="shared" si="176"/>
        <v>171.29108729599</v>
      </c>
      <c r="V377">
        <f t="shared" si="177"/>
        <v>0.13308454493304014</v>
      </c>
      <c r="W377">
        <f t="shared" si="178"/>
        <v>2.9219390351064458</v>
      </c>
      <c r="X377">
        <f t="shared" si="179"/>
        <v>0.1298064782585901</v>
      </c>
      <c r="Y377">
        <f t="shared" si="180"/>
        <v>8.1416845057444315E-2</v>
      </c>
      <c r="Z377">
        <f t="shared" si="181"/>
        <v>321.51861299999996</v>
      </c>
      <c r="AA377">
        <f t="shared" si="182"/>
        <v>32.221417311511196</v>
      </c>
      <c r="AB377">
        <f t="shared" si="183"/>
        <v>31.708739999999999</v>
      </c>
      <c r="AC377">
        <f t="shared" si="184"/>
        <v>4.6969262826453235</v>
      </c>
      <c r="AD377">
        <f t="shared" si="185"/>
        <v>59.796246993566015</v>
      </c>
      <c r="AE377">
        <f t="shared" si="186"/>
        <v>2.7019313156018683</v>
      </c>
      <c r="AF377">
        <f t="shared" si="187"/>
        <v>4.5185633738729321</v>
      </c>
      <c r="AG377">
        <f t="shared" si="188"/>
        <v>1.9949949670434552</v>
      </c>
      <c r="AH377">
        <f t="shared" si="189"/>
        <v>-119.0557264979993</v>
      </c>
      <c r="AI377">
        <f t="shared" si="190"/>
        <v>-107.24897533445032</v>
      </c>
      <c r="AJ377">
        <f t="shared" si="191"/>
        <v>-8.2724113599551039</v>
      </c>
      <c r="AK377">
        <f t="shared" si="192"/>
        <v>86.941499807595207</v>
      </c>
      <c r="AL377">
        <f t="shared" si="193"/>
        <v>37.872514774233224</v>
      </c>
      <c r="AM377">
        <f t="shared" si="194"/>
        <v>2.7105543011413769</v>
      </c>
      <c r="AN377">
        <f t="shared" si="195"/>
        <v>6.7710384745800178</v>
      </c>
      <c r="AO377">
        <v>1837.126520631004</v>
      </c>
      <c r="AP377">
        <v>1803.475090909091</v>
      </c>
      <c r="AQ377">
        <v>4.9545442376534101</v>
      </c>
      <c r="AR377">
        <v>64.973285806085684</v>
      </c>
      <c r="AS377">
        <f t="shared" si="196"/>
        <v>2.6996763378231137</v>
      </c>
      <c r="AT377">
        <v>23.983207134935029</v>
      </c>
      <c r="AU377">
        <v>27.133767878787861</v>
      </c>
      <c r="AV377">
        <v>2.8400470408761879E-5</v>
      </c>
      <c r="AW377">
        <v>82.278735908204425</v>
      </c>
      <c r="AX377">
        <v>0</v>
      </c>
      <c r="AY377">
        <v>0</v>
      </c>
      <c r="AZ377">
        <f t="shared" si="197"/>
        <v>1</v>
      </c>
      <c r="BA377">
        <f t="shared" si="198"/>
        <v>0</v>
      </c>
      <c r="BB377">
        <f t="shared" si="199"/>
        <v>51949.667177988093</v>
      </c>
      <c r="BC377">
        <f t="shared" si="200"/>
        <v>2000.02</v>
      </c>
      <c r="BD377">
        <f t="shared" si="201"/>
        <v>1681.2164999999998</v>
      </c>
      <c r="BE377">
        <f t="shared" si="202"/>
        <v>0.84059984400155985</v>
      </c>
      <c r="BF377">
        <f t="shared" si="203"/>
        <v>0.16075769892301076</v>
      </c>
      <c r="BG377">
        <v>6</v>
      </c>
      <c r="BH377">
        <v>0.5</v>
      </c>
      <c r="BI377" t="s">
        <v>382</v>
      </c>
      <c r="BJ377">
        <v>2</v>
      </c>
      <c r="BK377" t="b">
        <v>1</v>
      </c>
      <c r="BL377">
        <v>1660484733.4333329</v>
      </c>
      <c r="BM377">
        <v>1719.3886666666669</v>
      </c>
      <c r="BN377">
        <v>1770.4126666666671</v>
      </c>
      <c r="BO377">
        <v>27.12149333333333</v>
      </c>
      <c r="BP377">
        <v>23.95801333333333</v>
      </c>
      <c r="BQ377">
        <v>1716.3820000000001</v>
      </c>
      <c r="BR377">
        <v>27.103533333333331</v>
      </c>
      <c r="BS377">
        <v>500.15300000000002</v>
      </c>
      <c r="BT377">
        <v>99.523353333333333</v>
      </c>
      <c r="BU377">
        <v>9.9896846666666678E-2</v>
      </c>
      <c r="BV377">
        <v>31.027913333333331</v>
      </c>
      <c r="BW377">
        <v>31.708739999999999</v>
      </c>
      <c r="BX377">
        <v>999.89999999999986</v>
      </c>
      <c r="BY377">
        <v>0</v>
      </c>
      <c r="BZ377">
        <v>0</v>
      </c>
      <c r="CA377">
        <v>10004.36466666667</v>
      </c>
      <c r="CB377">
        <v>0</v>
      </c>
      <c r="CC377">
        <v>233.2244</v>
      </c>
      <c r="CD377">
        <v>-51.024726666666673</v>
      </c>
      <c r="CE377">
        <v>1767.320666666667</v>
      </c>
      <c r="CF377">
        <v>1813.8706666666669</v>
      </c>
      <c r="CG377">
        <v>3.163464666666667</v>
      </c>
      <c r="CH377">
        <v>1770.4126666666671</v>
      </c>
      <c r="CI377">
        <v>23.95801333333333</v>
      </c>
      <c r="CJ377">
        <v>2.6992219999999998</v>
      </c>
      <c r="CK377">
        <v>2.384382</v>
      </c>
      <c r="CL377">
        <v>22.280380000000001</v>
      </c>
      <c r="CM377">
        <v>20.25808</v>
      </c>
      <c r="CN377">
        <v>2000.02</v>
      </c>
      <c r="CO377">
        <v>0.98000580000000015</v>
      </c>
      <c r="CP377">
        <v>1.99943E-2</v>
      </c>
      <c r="CQ377">
        <v>0</v>
      </c>
      <c r="CR377">
        <v>2.8065333333333329</v>
      </c>
      <c r="CS377">
        <v>0</v>
      </c>
      <c r="CT377">
        <v>32395.18</v>
      </c>
      <c r="CU377">
        <v>17412.52</v>
      </c>
      <c r="CV377">
        <v>39.25</v>
      </c>
      <c r="CW377">
        <v>40.303733333333327</v>
      </c>
      <c r="CX377">
        <v>39.191200000000002</v>
      </c>
      <c r="CY377">
        <v>38.811999999999998</v>
      </c>
      <c r="CZ377">
        <v>39.5</v>
      </c>
      <c r="DA377">
        <v>1960.03</v>
      </c>
      <c r="DB377">
        <v>39.99</v>
      </c>
      <c r="DC377">
        <v>0</v>
      </c>
      <c r="DD377">
        <v>1660484739.2</v>
      </c>
      <c r="DE377">
        <v>0</v>
      </c>
      <c r="DF377">
        <v>1660484159.0999999</v>
      </c>
      <c r="DG377" t="s">
        <v>383</v>
      </c>
      <c r="DH377">
        <v>1660484145.0999999</v>
      </c>
      <c r="DI377">
        <v>1660484159.0999999</v>
      </c>
      <c r="DJ377">
        <v>1</v>
      </c>
      <c r="DK377">
        <v>6.3E-2</v>
      </c>
      <c r="DL377">
        <v>-2.8000000000000001E-2</v>
      </c>
      <c r="DM377">
        <v>1.395</v>
      </c>
      <c r="DN377">
        <v>2.7E-2</v>
      </c>
      <c r="DO377">
        <v>400</v>
      </c>
      <c r="DP377">
        <v>24</v>
      </c>
      <c r="DQ377">
        <v>0.47</v>
      </c>
      <c r="DR377">
        <v>0.03</v>
      </c>
      <c r="DS377">
        <v>6.5222529447215081</v>
      </c>
      <c r="DT377">
        <v>-0.1214640983916911</v>
      </c>
      <c r="DU377">
        <v>0.19862770081027031</v>
      </c>
      <c r="DV377">
        <v>1</v>
      </c>
      <c r="DW377">
        <v>37.840759043988079</v>
      </c>
      <c r="DX377">
        <v>-0.89339598486102911</v>
      </c>
      <c r="DY377">
        <v>0.68277136476211941</v>
      </c>
      <c r="DZ377">
        <v>0</v>
      </c>
      <c r="EA377">
        <v>-51.023093548387102</v>
      </c>
      <c r="EB377">
        <v>-0.53839354838705089</v>
      </c>
      <c r="EC377">
        <v>0.83973926019906164</v>
      </c>
      <c r="ED377">
        <v>1</v>
      </c>
      <c r="EE377">
        <v>1582.322057496699</v>
      </c>
      <c r="EF377">
        <v>287.98682748984282</v>
      </c>
      <c r="EG377">
        <v>20.94807102769273</v>
      </c>
      <c r="EH377">
        <v>0</v>
      </c>
      <c r="EI377">
        <v>3.17617756097561</v>
      </c>
      <c r="EJ377">
        <v>-0.2404670383275225</v>
      </c>
      <c r="EK377">
        <v>2.436663049861507E-2</v>
      </c>
      <c r="EL377">
        <v>0</v>
      </c>
      <c r="EM377">
        <v>1.9953057515457659</v>
      </c>
      <c r="EN377">
        <v>-2.9979299703056739E-2</v>
      </c>
      <c r="EO377">
        <v>2.7919114040784979E-3</v>
      </c>
      <c r="EP377">
        <v>1</v>
      </c>
      <c r="EQ377">
        <v>3</v>
      </c>
      <c r="ER377">
        <v>6</v>
      </c>
      <c r="ES377" t="s">
        <v>404</v>
      </c>
      <c r="ET377">
        <v>2.9453800000000001</v>
      </c>
      <c r="EU377">
        <v>2.80186</v>
      </c>
      <c r="EV377">
        <v>0.236154</v>
      </c>
      <c r="EW377">
        <v>0.240199</v>
      </c>
      <c r="EX377">
        <v>0.118371</v>
      </c>
      <c r="EY377">
        <v>0.10863399999999999</v>
      </c>
      <c r="EZ377">
        <v>15733.5</v>
      </c>
      <c r="FA377">
        <v>16415.599999999999</v>
      </c>
      <c r="FB377">
        <v>23938.3</v>
      </c>
      <c r="FC377">
        <v>25126.7</v>
      </c>
      <c r="FD377">
        <v>33773.800000000003</v>
      </c>
      <c r="FE377">
        <v>35759.699999999997</v>
      </c>
      <c r="FF377">
        <v>43624.2</v>
      </c>
      <c r="FG377">
        <v>46441.3</v>
      </c>
      <c r="FH377">
        <v>2.0005000000000002</v>
      </c>
      <c r="FI377">
        <v>1.9249499999999999</v>
      </c>
      <c r="FJ377">
        <v>0.15126500000000001</v>
      </c>
      <c r="FK377">
        <v>0</v>
      </c>
      <c r="FL377">
        <v>29.2424</v>
      </c>
      <c r="FM377">
        <v>999.9</v>
      </c>
      <c r="FN377">
        <v>68.8</v>
      </c>
      <c r="FO377">
        <v>31.7</v>
      </c>
      <c r="FP377">
        <v>32.455199999999998</v>
      </c>
      <c r="FQ377">
        <v>63.853999999999999</v>
      </c>
      <c r="FR377">
        <v>26.257999999999999</v>
      </c>
      <c r="FS377">
        <v>1</v>
      </c>
      <c r="FT377">
        <v>0.154164</v>
      </c>
      <c r="FU377">
        <v>0.25752999999999998</v>
      </c>
      <c r="FV377">
        <v>20.3233</v>
      </c>
      <c r="FW377">
        <v>5.2115999999999998</v>
      </c>
      <c r="FX377">
        <v>11.903600000000001</v>
      </c>
      <c r="FY377">
        <v>5.0027999999999997</v>
      </c>
      <c r="FZ377">
        <v>3.2898999999999998</v>
      </c>
      <c r="GA377">
        <v>9999</v>
      </c>
      <c r="GB377">
        <v>9999</v>
      </c>
      <c r="GC377">
        <v>9999</v>
      </c>
      <c r="GD377">
        <v>999.9</v>
      </c>
      <c r="GE377">
        <v>1.85944</v>
      </c>
      <c r="GF377">
        <v>1.85439</v>
      </c>
      <c r="GG377">
        <v>1.8575999999999999</v>
      </c>
      <c r="GH377">
        <v>1.8559600000000001</v>
      </c>
      <c r="GI377">
        <v>1.85483</v>
      </c>
      <c r="GJ377">
        <v>1.85449</v>
      </c>
      <c r="GK377">
        <v>1.8531200000000001</v>
      </c>
      <c r="GL377">
        <v>1.8562799999999999</v>
      </c>
      <c r="GM377">
        <v>0</v>
      </c>
      <c r="GN377">
        <v>0</v>
      </c>
      <c r="GO377">
        <v>0</v>
      </c>
      <c r="GP377">
        <v>0</v>
      </c>
      <c r="GQ377" t="s">
        <v>385</v>
      </c>
      <c r="GR377" t="s">
        <v>386</v>
      </c>
      <c r="GS377" t="s">
        <v>387</v>
      </c>
      <c r="GT377" t="s">
        <v>387</v>
      </c>
      <c r="GU377" t="s">
        <v>387</v>
      </c>
      <c r="GV377" t="s">
        <v>387</v>
      </c>
      <c r="GW377">
        <v>0</v>
      </c>
      <c r="GX377">
        <v>100</v>
      </c>
      <c r="GY377">
        <v>100</v>
      </c>
      <c r="GZ377">
        <v>3.03</v>
      </c>
      <c r="HA377">
        <v>1.7899999999999999E-2</v>
      </c>
      <c r="HB377">
        <v>0.46748880523729403</v>
      </c>
      <c r="HC377">
        <v>2.678124759318837E-3</v>
      </c>
      <c r="HD377">
        <v>-9.3737611465157319E-7</v>
      </c>
      <c r="HE377">
        <v>1.3915637841753891E-10</v>
      </c>
      <c r="HF377">
        <v>-6.7805247810390282E-2</v>
      </c>
      <c r="HG377">
        <v>1.061361004592812E-2</v>
      </c>
      <c r="HH377">
        <v>-3.086644042041478E-4</v>
      </c>
      <c r="HI377">
        <v>1.24720902217549E-6</v>
      </c>
      <c r="HJ377">
        <v>1</v>
      </c>
      <c r="HK377">
        <v>2093</v>
      </c>
      <c r="HL377">
        <v>2</v>
      </c>
      <c r="HM377">
        <v>27</v>
      </c>
      <c r="HN377">
        <v>9.9</v>
      </c>
      <c r="HO377">
        <v>9.6999999999999993</v>
      </c>
      <c r="HP377">
        <v>3.5144000000000002</v>
      </c>
      <c r="HQ377">
        <v>2.2546400000000002</v>
      </c>
      <c r="HR377">
        <v>1.4978</v>
      </c>
      <c r="HS377">
        <v>2.3034699999999999</v>
      </c>
      <c r="HT377">
        <v>1.5478499999999999</v>
      </c>
      <c r="HU377">
        <v>2.4621599999999999</v>
      </c>
      <c r="HV377">
        <v>35.336500000000001</v>
      </c>
      <c r="HW377">
        <v>15.2791</v>
      </c>
      <c r="HX377">
        <v>18</v>
      </c>
      <c r="HY377">
        <v>501.41399999999999</v>
      </c>
      <c r="HZ377">
        <v>518.80700000000002</v>
      </c>
      <c r="IA377">
        <v>28.7895</v>
      </c>
      <c r="IB377">
        <v>29.146999999999998</v>
      </c>
      <c r="IC377">
        <v>30.000399999999999</v>
      </c>
      <c r="ID377">
        <v>28.914100000000001</v>
      </c>
      <c r="IE377">
        <v>29.007000000000001</v>
      </c>
      <c r="IF377">
        <v>70.413300000000007</v>
      </c>
      <c r="IG377">
        <v>28.075399999999998</v>
      </c>
      <c r="IH377">
        <v>72.109200000000001</v>
      </c>
      <c r="II377">
        <v>28.770499999999998</v>
      </c>
      <c r="IJ377">
        <v>1841.61</v>
      </c>
      <c r="IK377">
        <v>24.056000000000001</v>
      </c>
      <c r="IL377">
        <v>100.895</v>
      </c>
      <c r="IM377">
        <v>100.65600000000001</v>
      </c>
      <c r="IN377" t="s">
        <v>2775</v>
      </c>
    </row>
    <row r="378" spans="1:248" x14ac:dyDescent="0.2">
      <c r="A378">
        <v>362</v>
      </c>
      <c r="B378">
        <v>1660484742.5999999</v>
      </c>
      <c r="C378">
        <v>613.5</v>
      </c>
      <c r="D378" t="s">
        <v>1089</v>
      </c>
      <c r="E378" t="s">
        <v>1090</v>
      </c>
      <c r="F378">
        <v>1</v>
      </c>
      <c r="G378" t="s">
        <v>376</v>
      </c>
      <c r="H378" t="s">
        <v>377</v>
      </c>
      <c r="I378" t="s">
        <v>378</v>
      </c>
      <c r="J378" t="s">
        <v>379</v>
      </c>
      <c r="K378" t="s">
        <v>380</v>
      </c>
      <c r="L378" t="s">
        <v>376</v>
      </c>
      <c r="M378" t="s">
        <v>381</v>
      </c>
      <c r="N378">
        <v>1660484734.9124999</v>
      </c>
      <c r="O378">
        <f t="shared" si="170"/>
        <v>2.69824212142971E-3</v>
      </c>
      <c r="P378">
        <f t="shared" si="171"/>
        <v>2.6982421214297099</v>
      </c>
      <c r="Q378">
        <f t="shared" si="172"/>
        <v>6.9502613253672152</v>
      </c>
      <c r="R378">
        <f t="shared" si="173"/>
        <v>1726.6756250000001</v>
      </c>
      <c r="S378">
        <f t="shared" si="174"/>
        <v>1586.3676380778554</v>
      </c>
      <c r="T378">
        <f t="shared" si="175"/>
        <v>158.03924948384116</v>
      </c>
      <c r="U378">
        <f t="shared" si="176"/>
        <v>172.01720038091818</v>
      </c>
      <c r="V378">
        <f t="shared" si="177"/>
        <v>0.13304296714308603</v>
      </c>
      <c r="W378">
        <f t="shared" si="178"/>
        <v>2.9221521056837174</v>
      </c>
      <c r="X378">
        <f t="shared" si="179"/>
        <v>0.1297671537761782</v>
      </c>
      <c r="Y378">
        <f t="shared" si="180"/>
        <v>8.1392071949416875E-2</v>
      </c>
      <c r="Z378">
        <f t="shared" si="181"/>
        <v>321.51492225000004</v>
      </c>
      <c r="AA378">
        <f t="shared" si="182"/>
        <v>32.219644701673396</v>
      </c>
      <c r="AB378">
        <f t="shared" si="183"/>
        <v>31.707856249999999</v>
      </c>
      <c r="AC378">
        <f t="shared" si="184"/>
        <v>4.6966908418080981</v>
      </c>
      <c r="AD378">
        <f t="shared" si="185"/>
        <v>59.808042693129657</v>
      </c>
      <c r="AE378">
        <f t="shared" si="186"/>
        <v>2.7021493467943025</v>
      </c>
      <c r="AF378">
        <f t="shared" si="187"/>
        <v>4.5180367474301359</v>
      </c>
      <c r="AG378">
        <f t="shared" si="188"/>
        <v>1.9945414950137956</v>
      </c>
      <c r="AH378">
        <f t="shared" si="189"/>
        <v>-118.99247755505021</v>
      </c>
      <c r="AI378">
        <f t="shared" si="190"/>
        <v>-107.43967262904093</v>
      </c>
      <c r="AJ378">
        <f t="shared" si="191"/>
        <v>-8.2863965602803891</v>
      </c>
      <c r="AK378">
        <f t="shared" si="192"/>
        <v>86.796375505628532</v>
      </c>
      <c r="AL378">
        <f t="shared" si="193"/>
        <v>38.071550249446275</v>
      </c>
      <c r="AM378">
        <f t="shared" si="194"/>
        <v>2.7076795767145772</v>
      </c>
      <c r="AN378">
        <f t="shared" si="195"/>
        <v>6.9502613253672152</v>
      </c>
      <c r="AO378">
        <v>1845.751311475934</v>
      </c>
      <c r="AP378">
        <v>1811.2324242424229</v>
      </c>
      <c r="AQ378">
        <v>5.0810759118677504</v>
      </c>
      <c r="AR378">
        <v>64.973285806085684</v>
      </c>
      <c r="AS378">
        <f t="shared" si="196"/>
        <v>2.6982421214297099</v>
      </c>
      <c r="AT378">
        <v>23.98670514871052</v>
      </c>
      <c r="AU378">
        <v>27.135563030303029</v>
      </c>
      <c r="AV378">
        <v>3.3078291890348152E-5</v>
      </c>
      <c r="AW378">
        <v>82.278735908204425</v>
      </c>
      <c r="AX378">
        <v>0</v>
      </c>
      <c r="AY378">
        <v>0</v>
      </c>
      <c r="AZ378">
        <f t="shared" si="197"/>
        <v>1</v>
      </c>
      <c r="BA378">
        <f t="shared" si="198"/>
        <v>0</v>
      </c>
      <c r="BB378">
        <f t="shared" si="199"/>
        <v>51956.076929772273</v>
      </c>
      <c r="BC378">
        <f t="shared" si="200"/>
        <v>1999.996875</v>
      </c>
      <c r="BD378">
        <f t="shared" si="201"/>
        <v>1681.197075</v>
      </c>
      <c r="BE378">
        <f t="shared" si="202"/>
        <v>0.84059985093726708</v>
      </c>
      <c r="BF378">
        <f t="shared" si="203"/>
        <v>0.16075771230892549</v>
      </c>
      <c r="BG378">
        <v>6</v>
      </c>
      <c r="BH378">
        <v>0.5</v>
      </c>
      <c r="BI378" t="s">
        <v>382</v>
      </c>
      <c r="BJ378">
        <v>2</v>
      </c>
      <c r="BK378" t="b">
        <v>1</v>
      </c>
      <c r="BL378">
        <v>1660484734.9124999</v>
      </c>
      <c r="BM378">
        <v>1726.6756250000001</v>
      </c>
      <c r="BN378">
        <v>1777.95625</v>
      </c>
      <c r="BO378">
        <v>27.12365625</v>
      </c>
      <c r="BP378">
        <v>23.963531249999999</v>
      </c>
      <c r="BQ378">
        <v>1723.6637499999999</v>
      </c>
      <c r="BR378">
        <v>27.105699999999999</v>
      </c>
      <c r="BS378">
        <v>500.15187500000002</v>
      </c>
      <c r="BT378">
        <v>99.523375000000001</v>
      </c>
      <c r="BU378">
        <v>9.9969356250000002E-2</v>
      </c>
      <c r="BV378">
        <v>31.025868750000001</v>
      </c>
      <c r="BW378">
        <v>31.707856249999999</v>
      </c>
      <c r="BX378">
        <v>999.9</v>
      </c>
      <c r="BY378">
        <v>0</v>
      </c>
      <c r="BZ378">
        <v>0</v>
      </c>
      <c r="CA378">
        <v>10005.579374999999</v>
      </c>
      <c r="CB378">
        <v>0</v>
      </c>
      <c r="CC378">
        <v>254.68543750000001</v>
      </c>
      <c r="CD378">
        <v>-51.2813625</v>
      </c>
      <c r="CE378">
        <v>1774.8143749999999</v>
      </c>
      <c r="CF378">
        <v>1821.609375</v>
      </c>
      <c r="CG378">
        <v>3.16011</v>
      </c>
      <c r="CH378">
        <v>1777.95625</v>
      </c>
      <c r="CI378">
        <v>23.963531249999999</v>
      </c>
      <c r="CJ378">
        <v>2.6994387500000001</v>
      </c>
      <c r="CK378">
        <v>2.3849318749999999</v>
      </c>
      <c r="CL378">
        <v>22.281700000000001</v>
      </c>
      <c r="CM378">
        <v>20.261812500000001</v>
      </c>
      <c r="CN378">
        <v>1999.996875</v>
      </c>
      <c r="CO378">
        <v>0.98000562499999999</v>
      </c>
      <c r="CP378">
        <v>1.99945625E-2</v>
      </c>
      <c r="CQ378">
        <v>0</v>
      </c>
      <c r="CR378">
        <v>2.7142499999999998</v>
      </c>
      <c r="CS378">
        <v>0</v>
      </c>
      <c r="CT378">
        <v>32392.174999999999</v>
      </c>
      <c r="CU378">
        <v>17412.318749999999</v>
      </c>
      <c r="CV378">
        <v>39.25</v>
      </c>
      <c r="CW378">
        <v>40.304250000000003</v>
      </c>
      <c r="CX378">
        <v>39.190937499999997</v>
      </c>
      <c r="CY378">
        <v>38.811999999999998</v>
      </c>
      <c r="CZ378">
        <v>39.5</v>
      </c>
      <c r="DA378">
        <v>1960.006875</v>
      </c>
      <c r="DB378">
        <v>39.99</v>
      </c>
      <c r="DC378">
        <v>0</v>
      </c>
      <c r="DD378">
        <v>1660484740.4000001</v>
      </c>
      <c r="DE378">
        <v>0</v>
      </c>
      <c r="DF378">
        <v>1660484159.0999999</v>
      </c>
      <c r="DG378" t="s">
        <v>383</v>
      </c>
      <c r="DH378">
        <v>1660484145.0999999</v>
      </c>
      <c r="DI378">
        <v>1660484159.0999999</v>
      </c>
      <c r="DJ378">
        <v>1</v>
      </c>
      <c r="DK378">
        <v>6.3E-2</v>
      </c>
      <c r="DL378">
        <v>-2.8000000000000001E-2</v>
      </c>
      <c r="DM378">
        <v>1.395</v>
      </c>
      <c r="DN378">
        <v>2.7E-2</v>
      </c>
      <c r="DO378">
        <v>400</v>
      </c>
      <c r="DP378">
        <v>24</v>
      </c>
      <c r="DQ378">
        <v>0.47</v>
      </c>
      <c r="DR378">
        <v>0.03</v>
      </c>
      <c r="DS378">
        <v>6.5646759083459489</v>
      </c>
      <c r="DT378">
        <v>1.8168804320770358E-2</v>
      </c>
      <c r="DU378">
        <v>0.2110644675847145</v>
      </c>
      <c r="DV378">
        <v>1</v>
      </c>
      <c r="DW378">
        <v>37.979735251365803</v>
      </c>
      <c r="DX378">
        <v>1.043022514454123</v>
      </c>
      <c r="DY378">
        <v>0.74909642297026691</v>
      </c>
      <c r="DZ378">
        <v>0</v>
      </c>
      <c r="EA378">
        <v>-51.270963333333327</v>
      </c>
      <c r="EB378">
        <v>-1.7823617352612351</v>
      </c>
      <c r="EC378">
        <v>0.93371429837444886</v>
      </c>
      <c r="ED378">
        <v>0</v>
      </c>
      <c r="EE378">
        <v>1587.7827575120471</v>
      </c>
      <c r="EF378">
        <v>283.43659807431658</v>
      </c>
      <c r="EG378">
        <v>21.313383343280329</v>
      </c>
      <c r="EH378">
        <v>0</v>
      </c>
      <c r="EI378">
        <v>3.1694667500000002</v>
      </c>
      <c r="EJ378">
        <v>-0.20910923076924559</v>
      </c>
      <c r="EK378">
        <v>2.0895806563459081E-2</v>
      </c>
      <c r="EL378">
        <v>0</v>
      </c>
      <c r="EM378">
        <v>1.9948147985117211</v>
      </c>
      <c r="EN378">
        <v>-2.982676199158419E-2</v>
      </c>
      <c r="EO378">
        <v>2.8181019608603001E-3</v>
      </c>
      <c r="EP378">
        <v>1</v>
      </c>
      <c r="EQ378">
        <v>2</v>
      </c>
      <c r="ER378">
        <v>6</v>
      </c>
      <c r="ES378" t="s">
        <v>409</v>
      </c>
      <c r="ET378">
        <v>2.9456099999999998</v>
      </c>
      <c r="EU378">
        <v>2.8015500000000002</v>
      </c>
      <c r="EV378">
        <v>0.236737</v>
      </c>
      <c r="EW378">
        <v>0.24077699999999999</v>
      </c>
      <c r="EX378">
        <v>0.118377</v>
      </c>
      <c r="EY378">
        <v>0.108637</v>
      </c>
      <c r="EZ378">
        <v>15721.4</v>
      </c>
      <c r="FA378">
        <v>16403.099999999999</v>
      </c>
      <c r="FB378">
        <v>23938.2</v>
      </c>
      <c r="FC378">
        <v>25126.799999999999</v>
      </c>
      <c r="FD378">
        <v>33773.599999999999</v>
      </c>
      <c r="FE378">
        <v>35759.4</v>
      </c>
      <c r="FF378">
        <v>43624.2</v>
      </c>
      <c r="FG378">
        <v>46441</v>
      </c>
      <c r="FH378">
        <v>2.0006300000000001</v>
      </c>
      <c r="FI378">
        <v>1.92493</v>
      </c>
      <c r="FJ378">
        <v>0.151224</v>
      </c>
      <c r="FK378">
        <v>0</v>
      </c>
      <c r="FL378">
        <v>29.243400000000001</v>
      </c>
      <c r="FM378">
        <v>999.9</v>
      </c>
      <c r="FN378">
        <v>68.8</v>
      </c>
      <c r="FO378">
        <v>31.7</v>
      </c>
      <c r="FP378">
        <v>32.451099999999997</v>
      </c>
      <c r="FQ378">
        <v>63.603999999999999</v>
      </c>
      <c r="FR378">
        <v>25.5809</v>
      </c>
      <c r="FS378">
        <v>1</v>
      </c>
      <c r="FT378">
        <v>0.15418999999999999</v>
      </c>
      <c r="FU378">
        <v>0.25234499999999999</v>
      </c>
      <c r="FV378">
        <v>20.3232</v>
      </c>
      <c r="FW378">
        <v>5.2120499999999996</v>
      </c>
      <c r="FX378">
        <v>11.9039</v>
      </c>
      <c r="FY378">
        <v>5.0031499999999998</v>
      </c>
      <c r="FZ378">
        <v>3.2900299999999998</v>
      </c>
      <c r="GA378">
        <v>9999</v>
      </c>
      <c r="GB378">
        <v>9999</v>
      </c>
      <c r="GC378">
        <v>9999</v>
      </c>
      <c r="GD378">
        <v>999.9</v>
      </c>
      <c r="GE378">
        <v>1.8594299999999999</v>
      </c>
      <c r="GF378">
        <v>1.8543799999999999</v>
      </c>
      <c r="GG378">
        <v>1.8575900000000001</v>
      </c>
      <c r="GH378">
        <v>1.8559699999999999</v>
      </c>
      <c r="GI378">
        <v>1.85484</v>
      </c>
      <c r="GJ378">
        <v>1.8544799999999999</v>
      </c>
      <c r="GK378">
        <v>1.8531200000000001</v>
      </c>
      <c r="GL378">
        <v>1.8563000000000001</v>
      </c>
      <c r="GM378">
        <v>0</v>
      </c>
      <c r="GN378">
        <v>0</v>
      </c>
      <c r="GO378">
        <v>0</v>
      </c>
      <c r="GP378">
        <v>0</v>
      </c>
      <c r="GQ378" t="s">
        <v>385</v>
      </c>
      <c r="GR378" t="s">
        <v>386</v>
      </c>
      <c r="GS378" t="s">
        <v>387</v>
      </c>
      <c r="GT378" t="s">
        <v>387</v>
      </c>
      <c r="GU378" t="s">
        <v>387</v>
      </c>
      <c r="GV378" t="s">
        <v>387</v>
      </c>
      <c r="GW378">
        <v>0</v>
      </c>
      <c r="GX378">
        <v>100</v>
      </c>
      <c r="GY378">
        <v>100</v>
      </c>
      <c r="GZ378">
        <v>3.03</v>
      </c>
      <c r="HA378">
        <v>1.7899999999999999E-2</v>
      </c>
      <c r="HB378">
        <v>0.46748880523729403</v>
      </c>
      <c r="HC378">
        <v>2.678124759318837E-3</v>
      </c>
      <c r="HD378">
        <v>-9.3737611465157319E-7</v>
      </c>
      <c r="HE378">
        <v>1.3915637841753891E-10</v>
      </c>
      <c r="HF378">
        <v>-6.7805247810390282E-2</v>
      </c>
      <c r="HG378">
        <v>1.061361004592812E-2</v>
      </c>
      <c r="HH378">
        <v>-3.086644042041478E-4</v>
      </c>
      <c r="HI378">
        <v>1.24720902217549E-6</v>
      </c>
      <c r="HJ378">
        <v>1</v>
      </c>
      <c r="HK378">
        <v>2093</v>
      </c>
      <c r="HL378">
        <v>2</v>
      </c>
      <c r="HM378">
        <v>27</v>
      </c>
      <c r="HN378">
        <v>10</v>
      </c>
      <c r="HO378">
        <v>9.6999999999999993</v>
      </c>
      <c r="HP378">
        <v>3.5278299999999998</v>
      </c>
      <c r="HQ378">
        <v>2.2851599999999999</v>
      </c>
      <c r="HR378">
        <v>1.4978</v>
      </c>
      <c r="HS378">
        <v>2.3034699999999999</v>
      </c>
      <c r="HT378">
        <v>1.5478499999999999</v>
      </c>
      <c r="HU378">
        <v>2.2924799999999999</v>
      </c>
      <c r="HV378">
        <v>35.336500000000001</v>
      </c>
      <c r="HW378">
        <v>15.270300000000001</v>
      </c>
      <c r="HX378">
        <v>18</v>
      </c>
      <c r="HY378">
        <v>501.49599999999998</v>
      </c>
      <c r="HZ378">
        <v>518.803</v>
      </c>
      <c r="IA378">
        <v>28.782299999999999</v>
      </c>
      <c r="IB378">
        <v>29.148700000000002</v>
      </c>
      <c r="IC378">
        <v>30.000399999999999</v>
      </c>
      <c r="ID378">
        <v>28.915099999999999</v>
      </c>
      <c r="IE378">
        <v>29.008400000000002</v>
      </c>
      <c r="IF378">
        <v>70.673100000000005</v>
      </c>
      <c r="IG378">
        <v>28.075399999999998</v>
      </c>
      <c r="IH378">
        <v>72.109200000000001</v>
      </c>
      <c r="II378">
        <v>28.770499999999998</v>
      </c>
      <c r="IJ378">
        <v>1841.61</v>
      </c>
      <c r="IK378">
        <v>24.0578</v>
      </c>
      <c r="IL378">
        <v>100.89400000000001</v>
      </c>
      <c r="IM378">
        <v>100.655</v>
      </c>
      <c r="IN378" t="s">
        <v>2775</v>
      </c>
    </row>
    <row r="379" spans="1:248" x14ac:dyDescent="0.2">
      <c r="A379">
        <v>363</v>
      </c>
      <c r="B379">
        <v>1660484743.0999999</v>
      </c>
      <c r="C379">
        <v>614</v>
      </c>
      <c r="D379" t="s">
        <v>1091</v>
      </c>
      <c r="E379" t="s">
        <v>1092</v>
      </c>
      <c r="F379">
        <v>1</v>
      </c>
      <c r="G379" t="s">
        <v>376</v>
      </c>
      <c r="H379" t="s">
        <v>377</v>
      </c>
      <c r="I379" t="s">
        <v>378</v>
      </c>
      <c r="J379" t="s">
        <v>379</v>
      </c>
      <c r="K379" t="s">
        <v>380</v>
      </c>
      <c r="L379" t="s">
        <v>376</v>
      </c>
      <c r="M379" t="s">
        <v>381</v>
      </c>
      <c r="N379">
        <v>1660484734.9124999</v>
      </c>
      <c r="O379">
        <f t="shared" si="170"/>
        <v>2.6982399476516289E-3</v>
      </c>
      <c r="P379">
        <f t="shared" si="171"/>
        <v>2.6982399476516288</v>
      </c>
      <c r="Q379">
        <f t="shared" si="172"/>
        <v>7.0305999427499009</v>
      </c>
      <c r="R379">
        <f t="shared" si="173"/>
        <v>1726.6756250000001</v>
      </c>
      <c r="S379">
        <f t="shared" si="174"/>
        <v>1585.396606464227</v>
      </c>
      <c r="T379">
        <f t="shared" si="175"/>
        <v>157.94251206701585</v>
      </c>
      <c r="U379">
        <f t="shared" si="176"/>
        <v>172.01720038091818</v>
      </c>
      <c r="V379">
        <f t="shared" si="177"/>
        <v>0.13304285725971129</v>
      </c>
      <c r="W379">
        <f t="shared" si="178"/>
        <v>2.9221521056837174</v>
      </c>
      <c r="X379">
        <f t="shared" si="179"/>
        <v>0.12976704923218924</v>
      </c>
      <c r="Y379">
        <f t="shared" si="180"/>
        <v>8.1392006146053825E-2</v>
      </c>
      <c r="Z379">
        <f t="shared" si="181"/>
        <v>321.51492225000004</v>
      </c>
      <c r="AA379">
        <f t="shared" si="182"/>
        <v>32.219645266744969</v>
      </c>
      <c r="AB379">
        <f t="shared" si="183"/>
        <v>31.707856249999999</v>
      </c>
      <c r="AC379">
        <f t="shared" si="184"/>
        <v>4.6966908418080981</v>
      </c>
      <c r="AD379">
        <f t="shared" si="185"/>
        <v>59.808042693129657</v>
      </c>
      <c r="AE379">
        <f t="shared" si="186"/>
        <v>2.7021493467943025</v>
      </c>
      <c r="AF379">
        <f t="shared" si="187"/>
        <v>4.5180367474301359</v>
      </c>
      <c r="AG379">
        <f t="shared" si="188"/>
        <v>1.9945414950137956</v>
      </c>
      <c r="AH379">
        <f t="shared" si="189"/>
        <v>-118.99238169143683</v>
      </c>
      <c r="AI379">
        <f t="shared" si="190"/>
        <v>-107.43967262904093</v>
      </c>
      <c r="AJ379">
        <f t="shared" si="191"/>
        <v>-8.2863965602803891</v>
      </c>
      <c r="AK379">
        <f t="shared" si="192"/>
        <v>86.796471369241914</v>
      </c>
      <c r="AL379">
        <f t="shared" si="193"/>
        <v>38.071550249446275</v>
      </c>
      <c r="AM379">
        <f t="shared" si="194"/>
        <v>2.7076795767145772</v>
      </c>
      <c r="AN379">
        <f t="shared" si="195"/>
        <v>7.0305999427499009</v>
      </c>
      <c r="AO379">
        <v>1848.6552054487311</v>
      </c>
      <c r="AP379">
        <v>1813.8396969696969</v>
      </c>
      <c r="AQ379">
        <v>5.1197815414057839</v>
      </c>
      <c r="AR379">
        <v>64.973285806085684</v>
      </c>
      <c r="AS379">
        <f t="shared" si="196"/>
        <v>2.6982399476516288</v>
      </c>
      <c r="AT379">
        <v>23.98747026498139</v>
      </c>
      <c r="AU379">
        <v>27.13636000000001</v>
      </c>
      <c r="AV379">
        <v>2.7367782703825849E-5</v>
      </c>
      <c r="AW379">
        <v>82.278735908204425</v>
      </c>
      <c r="AX379">
        <v>0</v>
      </c>
      <c r="AY379">
        <v>0</v>
      </c>
      <c r="AZ379">
        <f t="shared" si="197"/>
        <v>1</v>
      </c>
      <c r="BA379">
        <f t="shared" si="198"/>
        <v>0</v>
      </c>
      <c r="BB379">
        <f t="shared" si="199"/>
        <v>51956.076929772273</v>
      </c>
      <c r="BC379">
        <f t="shared" si="200"/>
        <v>1999.996875</v>
      </c>
      <c r="BD379">
        <f t="shared" si="201"/>
        <v>1681.197075</v>
      </c>
      <c r="BE379">
        <f t="shared" si="202"/>
        <v>0.84059985093726708</v>
      </c>
      <c r="BF379">
        <f t="shared" si="203"/>
        <v>0.16075771230892549</v>
      </c>
      <c r="BG379">
        <v>6</v>
      </c>
      <c r="BH379">
        <v>0.5</v>
      </c>
      <c r="BI379" t="s">
        <v>382</v>
      </c>
      <c r="BJ379">
        <v>2</v>
      </c>
      <c r="BK379" t="b">
        <v>1</v>
      </c>
      <c r="BL379">
        <v>1660484734.9124999</v>
      </c>
      <c r="BM379">
        <v>1726.6756250000001</v>
      </c>
      <c r="BN379">
        <v>1777.95625</v>
      </c>
      <c r="BO379">
        <v>27.12365625</v>
      </c>
      <c r="BP379">
        <v>23.963531249999999</v>
      </c>
      <c r="BQ379">
        <v>1723.6637499999999</v>
      </c>
      <c r="BR379">
        <v>27.105699999999999</v>
      </c>
      <c r="BS379">
        <v>500.15187500000002</v>
      </c>
      <c r="BT379">
        <v>99.523375000000001</v>
      </c>
      <c r="BU379">
        <v>9.9969356250000002E-2</v>
      </c>
      <c r="BV379">
        <v>31.025868750000001</v>
      </c>
      <c r="BW379">
        <v>31.707856249999999</v>
      </c>
      <c r="BX379">
        <v>999.9</v>
      </c>
      <c r="BY379">
        <v>0</v>
      </c>
      <c r="BZ379">
        <v>0</v>
      </c>
      <c r="CA379">
        <v>10005.579374999999</v>
      </c>
      <c r="CB379">
        <v>0</v>
      </c>
      <c r="CC379">
        <v>254.68543750000001</v>
      </c>
      <c r="CD379">
        <v>-51.2813625</v>
      </c>
      <c r="CE379">
        <v>1774.8143749999999</v>
      </c>
      <c r="CF379">
        <v>1821.609375</v>
      </c>
      <c r="CG379">
        <v>3.16011</v>
      </c>
      <c r="CH379">
        <v>1777.95625</v>
      </c>
      <c r="CI379">
        <v>23.963531249999999</v>
      </c>
      <c r="CJ379">
        <v>2.6994387500000001</v>
      </c>
      <c r="CK379">
        <v>2.3849318749999999</v>
      </c>
      <c r="CL379">
        <v>22.281700000000001</v>
      </c>
      <c r="CM379">
        <v>20.261812500000001</v>
      </c>
      <c r="CN379">
        <v>1999.996875</v>
      </c>
      <c r="CO379">
        <v>0.98000562499999999</v>
      </c>
      <c r="CP379">
        <v>1.99945625E-2</v>
      </c>
      <c r="CQ379">
        <v>0</v>
      </c>
      <c r="CR379">
        <v>2.7142499999999998</v>
      </c>
      <c r="CS379">
        <v>0</v>
      </c>
      <c r="CT379">
        <v>32392.174999999999</v>
      </c>
      <c r="CU379">
        <v>17412.318749999999</v>
      </c>
      <c r="CV379">
        <v>39.25</v>
      </c>
      <c r="CW379">
        <v>40.304250000000003</v>
      </c>
      <c r="CX379">
        <v>39.190937499999997</v>
      </c>
      <c r="CY379">
        <v>38.811999999999998</v>
      </c>
      <c r="CZ379">
        <v>39.5</v>
      </c>
      <c r="DA379">
        <v>1960.006875</v>
      </c>
      <c r="DB379">
        <v>39.99</v>
      </c>
      <c r="DC379">
        <v>0</v>
      </c>
      <c r="DD379">
        <v>1660484741</v>
      </c>
      <c r="DE379">
        <v>0</v>
      </c>
      <c r="DF379">
        <v>1660484159.0999999</v>
      </c>
      <c r="DG379" t="s">
        <v>383</v>
      </c>
      <c r="DH379">
        <v>1660484145.0999999</v>
      </c>
      <c r="DI379">
        <v>1660484159.0999999</v>
      </c>
      <c r="DJ379">
        <v>1</v>
      </c>
      <c r="DK379">
        <v>6.3E-2</v>
      </c>
      <c r="DL379">
        <v>-2.8000000000000001E-2</v>
      </c>
      <c r="DM379">
        <v>1.395</v>
      </c>
      <c r="DN379">
        <v>2.7E-2</v>
      </c>
      <c r="DO379">
        <v>400</v>
      </c>
      <c r="DP379">
        <v>24</v>
      </c>
      <c r="DQ379">
        <v>0.47</v>
      </c>
      <c r="DR379">
        <v>0.03</v>
      </c>
      <c r="DS379">
        <v>6.5646759083459489</v>
      </c>
      <c r="DT379">
        <v>1.8168804320770358E-2</v>
      </c>
      <c r="DU379">
        <v>0.2110644675847145</v>
      </c>
      <c r="DV379">
        <v>1</v>
      </c>
      <c r="DW379">
        <v>37.979735251365803</v>
      </c>
      <c r="DX379">
        <v>1.043022514454123</v>
      </c>
      <c r="DY379">
        <v>0.74909642297026691</v>
      </c>
      <c r="DZ379">
        <v>0</v>
      </c>
      <c r="EA379">
        <v>-51.270963333333327</v>
      </c>
      <c r="EB379">
        <v>-1.7823617352612351</v>
      </c>
      <c r="EC379">
        <v>0.93371429837444886</v>
      </c>
      <c r="ED379">
        <v>0</v>
      </c>
      <c r="EE379">
        <v>1587.7827575120471</v>
      </c>
      <c r="EF379">
        <v>283.43659807431658</v>
      </c>
      <c r="EG379">
        <v>21.313383343280329</v>
      </c>
      <c r="EH379">
        <v>0</v>
      </c>
      <c r="EI379">
        <v>3.1694667500000002</v>
      </c>
      <c r="EJ379">
        <v>-0.20910923076924559</v>
      </c>
      <c r="EK379">
        <v>2.0895806563459081E-2</v>
      </c>
      <c r="EL379">
        <v>0</v>
      </c>
      <c r="EM379">
        <v>1.9948147985117211</v>
      </c>
      <c r="EN379">
        <v>-2.982676199158419E-2</v>
      </c>
      <c r="EO379">
        <v>2.8181019608603001E-3</v>
      </c>
      <c r="EP379">
        <v>1</v>
      </c>
      <c r="EQ379">
        <v>2</v>
      </c>
      <c r="ER379">
        <v>6</v>
      </c>
      <c r="ES379" t="s">
        <v>409</v>
      </c>
      <c r="ET379">
        <v>2.9456000000000002</v>
      </c>
      <c r="EU379">
        <v>2.8015300000000001</v>
      </c>
      <c r="EV379">
        <v>0.23693400000000001</v>
      </c>
      <c r="EW379">
        <v>0.24095900000000001</v>
      </c>
      <c r="EX379">
        <v>0.118379</v>
      </c>
      <c r="EY379">
        <v>0.10864</v>
      </c>
      <c r="EZ379">
        <v>15717.3</v>
      </c>
      <c r="FA379">
        <v>16399.2</v>
      </c>
      <c r="FB379">
        <v>23938.1</v>
      </c>
      <c r="FC379">
        <v>25126.799999999999</v>
      </c>
      <c r="FD379">
        <v>33773.5</v>
      </c>
      <c r="FE379">
        <v>35759.300000000003</v>
      </c>
      <c r="FF379">
        <v>43624.2</v>
      </c>
      <c r="FG379">
        <v>46441</v>
      </c>
      <c r="FH379">
        <v>2.0005999999999999</v>
      </c>
      <c r="FI379">
        <v>1.9249000000000001</v>
      </c>
      <c r="FJ379">
        <v>0.15113499999999999</v>
      </c>
      <c r="FK379">
        <v>0</v>
      </c>
      <c r="FL379">
        <v>29.243600000000001</v>
      </c>
      <c r="FM379">
        <v>999.9</v>
      </c>
      <c r="FN379">
        <v>68.8</v>
      </c>
      <c r="FO379">
        <v>31.7</v>
      </c>
      <c r="FP379">
        <v>32.4514</v>
      </c>
      <c r="FQ379">
        <v>63.893999999999998</v>
      </c>
      <c r="FR379">
        <v>25.4207</v>
      </c>
      <c r="FS379">
        <v>1</v>
      </c>
      <c r="FT379">
        <v>0.154228</v>
      </c>
      <c r="FU379">
        <v>0.254355</v>
      </c>
      <c r="FV379">
        <v>20.3232</v>
      </c>
      <c r="FW379">
        <v>5.2122000000000002</v>
      </c>
      <c r="FX379">
        <v>11.9038</v>
      </c>
      <c r="FY379">
        <v>5.0031499999999998</v>
      </c>
      <c r="FZ379">
        <v>3.2900499999999999</v>
      </c>
      <c r="GA379">
        <v>9999</v>
      </c>
      <c r="GB379">
        <v>9999</v>
      </c>
      <c r="GC379">
        <v>9999</v>
      </c>
      <c r="GD379">
        <v>999.9</v>
      </c>
      <c r="GE379">
        <v>1.8594200000000001</v>
      </c>
      <c r="GF379">
        <v>1.8543799999999999</v>
      </c>
      <c r="GG379">
        <v>1.8575900000000001</v>
      </c>
      <c r="GH379">
        <v>1.8559699999999999</v>
      </c>
      <c r="GI379">
        <v>1.85483</v>
      </c>
      <c r="GJ379">
        <v>1.8544799999999999</v>
      </c>
      <c r="GK379">
        <v>1.8531200000000001</v>
      </c>
      <c r="GL379">
        <v>1.8563000000000001</v>
      </c>
      <c r="GM379">
        <v>0</v>
      </c>
      <c r="GN379">
        <v>0</v>
      </c>
      <c r="GO379">
        <v>0</v>
      </c>
      <c r="GP379">
        <v>0</v>
      </c>
      <c r="GQ379" t="s">
        <v>385</v>
      </c>
      <c r="GR379" t="s">
        <v>386</v>
      </c>
      <c r="GS379" t="s">
        <v>387</v>
      </c>
      <c r="GT379" t="s">
        <v>387</v>
      </c>
      <c r="GU379" t="s">
        <v>387</v>
      </c>
      <c r="GV379" t="s">
        <v>387</v>
      </c>
      <c r="GW379">
        <v>0</v>
      </c>
      <c r="GX379">
        <v>100</v>
      </c>
      <c r="GY379">
        <v>100</v>
      </c>
      <c r="GZ379">
        <v>3.03</v>
      </c>
      <c r="HA379">
        <v>1.7899999999999999E-2</v>
      </c>
      <c r="HB379">
        <v>0.46748880523729403</v>
      </c>
      <c r="HC379">
        <v>2.678124759318837E-3</v>
      </c>
      <c r="HD379">
        <v>-9.3737611465157319E-7</v>
      </c>
      <c r="HE379">
        <v>1.3915637841753891E-10</v>
      </c>
      <c r="HF379">
        <v>-6.7805247810390282E-2</v>
      </c>
      <c r="HG379">
        <v>1.061361004592812E-2</v>
      </c>
      <c r="HH379">
        <v>-3.086644042041478E-4</v>
      </c>
      <c r="HI379">
        <v>1.24720902217549E-6</v>
      </c>
      <c r="HJ379">
        <v>1</v>
      </c>
      <c r="HK379">
        <v>2093</v>
      </c>
      <c r="HL379">
        <v>2</v>
      </c>
      <c r="HM379">
        <v>27</v>
      </c>
      <c r="HN379">
        <v>10</v>
      </c>
      <c r="HO379">
        <v>9.6999999999999993</v>
      </c>
      <c r="HP379">
        <v>3.5302699999999998</v>
      </c>
      <c r="HQ379">
        <v>2.2814899999999998</v>
      </c>
      <c r="HR379">
        <v>1.4978</v>
      </c>
      <c r="HS379">
        <v>2.3034699999999999</v>
      </c>
      <c r="HT379">
        <v>1.5478499999999999</v>
      </c>
      <c r="HU379">
        <v>2.2656200000000002</v>
      </c>
      <c r="HV379">
        <v>35.336500000000001</v>
      </c>
      <c r="HW379">
        <v>15.270300000000001</v>
      </c>
      <c r="HX379">
        <v>18</v>
      </c>
      <c r="HY379">
        <v>501.483</v>
      </c>
      <c r="HZ379">
        <v>518.78800000000001</v>
      </c>
      <c r="IA379">
        <v>28.781099999999999</v>
      </c>
      <c r="IB379">
        <v>29.1492</v>
      </c>
      <c r="IC379">
        <v>30.000399999999999</v>
      </c>
      <c r="ID379">
        <v>28.915299999999998</v>
      </c>
      <c r="IE379">
        <v>29.008600000000001</v>
      </c>
      <c r="IF379">
        <v>70.718500000000006</v>
      </c>
      <c r="IG379">
        <v>28.075399999999998</v>
      </c>
      <c r="IH379">
        <v>72.109200000000001</v>
      </c>
      <c r="II379">
        <v>28.770499999999998</v>
      </c>
      <c r="IJ379">
        <v>1851.83</v>
      </c>
      <c r="IK379">
        <v>24.0565</v>
      </c>
      <c r="IL379">
        <v>100.89400000000001</v>
      </c>
      <c r="IM379">
        <v>100.655</v>
      </c>
      <c r="IN379" t="s">
        <v>2775</v>
      </c>
    </row>
    <row r="380" spans="1:248" x14ac:dyDescent="0.2">
      <c r="A380">
        <v>364</v>
      </c>
      <c r="B380">
        <v>1660484744.5999999</v>
      </c>
      <c r="C380">
        <v>615.5</v>
      </c>
      <c r="D380" t="s">
        <v>1093</v>
      </c>
      <c r="E380" t="s">
        <v>1094</v>
      </c>
      <c r="F380">
        <v>1</v>
      </c>
      <c r="G380" t="s">
        <v>376</v>
      </c>
      <c r="H380" t="s">
        <v>377</v>
      </c>
      <c r="I380" t="s">
        <v>378</v>
      </c>
      <c r="J380" t="s">
        <v>379</v>
      </c>
      <c r="K380" t="s">
        <v>380</v>
      </c>
      <c r="L380" t="s">
        <v>376</v>
      </c>
      <c r="M380" t="s">
        <v>381</v>
      </c>
      <c r="N380">
        <v>1660484736.8812499</v>
      </c>
      <c r="O380">
        <f t="shared" si="170"/>
        <v>2.6982950719667263E-3</v>
      </c>
      <c r="P380">
        <f t="shared" si="171"/>
        <v>2.6982950719667262</v>
      </c>
      <c r="Q380">
        <f t="shared" si="172"/>
        <v>7.0957147061728429</v>
      </c>
      <c r="R380">
        <f t="shared" si="173"/>
        <v>1736.4293749999999</v>
      </c>
      <c r="S380">
        <f t="shared" si="174"/>
        <v>1594.0981040896968</v>
      </c>
      <c r="T380">
        <f t="shared" si="175"/>
        <v>158.80950320138678</v>
      </c>
      <c r="U380">
        <f t="shared" si="176"/>
        <v>172.98903102674285</v>
      </c>
      <c r="V380">
        <f t="shared" si="177"/>
        <v>0.13309508843889659</v>
      </c>
      <c r="W380">
        <f t="shared" si="178"/>
        <v>2.9222487321751736</v>
      </c>
      <c r="X380">
        <f t="shared" si="179"/>
        <v>0.1298168474735025</v>
      </c>
      <c r="Y380">
        <f t="shared" si="180"/>
        <v>8.1423341293811902E-2</v>
      </c>
      <c r="Z380">
        <f t="shared" si="181"/>
        <v>321.51232874999994</v>
      </c>
      <c r="AA380">
        <f t="shared" si="182"/>
        <v>32.21698742571995</v>
      </c>
      <c r="AB380">
        <f t="shared" si="183"/>
        <v>31.706231249999998</v>
      </c>
      <c r="AC380">
        <f t="shared" si="184"/>
        <v>4.6962579505383246</v>
      </c>
      <c r="AD380">
        <f t="shared" si="185"/>
        <v>59.823271838428695</v>
      </c>
      <c r="AE380">
        <f t="shared" si="186"/>
        <v>2.7024377861922311</v>
      </c>
      <c r="AF380">
        <f t="shared" si="187"/>
        <v>4.5173687482205969</v>
      </c>
      <c r="AG380">
        <f t="shared" si="188"/>
        <v>1.9938201643460935</v>
      </c>
      <c r="AH380">
        <f t="shared" si="189"/>
        <v>-118.99481267373262</v>
      </c>
      <c r="AI380">
        <f t="shared" si="190"/>
        <v>-107.59584634031341</v>
      </c>
      <c r="AJ380">
        <f t="shared" si="191"/>
        <v>-8.2979947285182956</v>
      </c>
      <c r="AK380">
        <f t="shared" si="192"/>
        <v>86.623675007435622</v>
      </c>
      <c r="AL380">
        <f t="shared" si="193"/>
        <v>38.214531757274678</v>
      </c>
      <c r="AM380">
        <f t="shared" si="194"/>
        <v>2.7043295134233629</v>
      </c>
      <c r="AN380">
        <f t="shared" si="195"/>
        <v>7.0957147061728429</v>
      </c>
      <c r="AO380">
        <v>1856.906361132239</v>
      </c>
      <c r="AP380">
        <v>1821.6562424242429</v>
      </c>
      <c r="AQ380">
        <v>5.1891621632159186</v>
      </c>
      <c r="AR380">
        <v>64.973285806085684</v>
      </c>
      <c r="AS380">
        <f t="shared" si="196"/>
        <v>2.6982950719667262</v>
      </c>
      <c r="AT380">
        <v>23.989241879146981</v>
      </c>
      <c r="AU380">
        <v>27.13818484848484</v>
      </c>
      <c r="AV380">
        <v>2.2456355505586218E-5</v>
      </c>
      <c r="AW380">
        <v>82.278735908204425</v>
      </c>
      <c r="AX380">
        <v>0</v>
      </c>
      <c r="AY380">
        <v>0</v>
      </c>
      <c r="AZ380">
        <f t="shared" si="197"/>
        <v>1</v>
      </c>
      <c r="BA380">
        <f t="shared" si="198"/>
        <v>0</v>
      </c>
      <c r="BB380">
        <f t="shared" si="199"/>
        <v>51959.268854360947</v>
      </c>
      <c r="BC380">
        <f t="shared" si="200"/>
        <v>1999.9806249999999</v>
      </c>
      <c r="BD380">
        <f t="shared" si="201"/>
        <v>1681.1834249999997</v>
      </c>
      <c r="BE380">
        <f t="shared" si="202"/>
        <v>0.84059985581110308</v>
      </c>
      <c r="BF380">
        <f t="shared" si="203"/>
        <v>0.1607577217154291</v>
      </c>
      <c r="BG380">
        <v>6</v>
      </c>
      <c r="BH380">
        <v>0.5</v>
      </c>
      <c r="BI380" t="s">
        <v>382</v>
      </c>
      <c r="BJ380">
        <v>2</v>
      </c>
      <c r="BK380" t="b">
        <v>1</v>
      </c>
      <c r="BL380">
        <v>1660484736.8812499</v>
      </c>
      <c r="BM380">
        <v>1736.4293749999999</v>
      </c>
      <c r="BN380">
        <v>1787.9056250000001</v>
      </c>
      <c r="BO380">
        <v>27.126531249999999</v>
      </c>
      <c r="BP380">
        <v>23.9703625</v>
      </c>
      <c r="BQ380">
        <v>1733.4112500000001</v>
      </c>
      <c r="BR380">
        <v>27.108593750000001</v>
      </c>
      <c r="BS380">
        <v>500.15775000000002</v>
      </c>
      <c r="BT380">
        <v>99.523393749999997</v>
      </c>
      <c r="BU380">
        <v>0.10002515625</v>
      </c>
      <c r="BV380">
        <v>31.023275000000002</v>
      </c>
      <c r="BW380">
        <v>31.706231249999998</v>
      </c>
      <c r="BX380">
        <v>999.9</v>
      </c>
      <c r="BY380">
        <v>0</v>
      </c>
      <c r="BZ380">
        <v>0</v>
      </c>
      <c r="CA380">
        <v>10006.129375</v>
      </c>
      <c r="CB380">
        <v>0</v>
      </c>
      <c r="CC380">
        <v>321.30843750000003</v>
      </c>
      <c r="CD380">
        <v>-51.477018749999999</v>
      </c>
      <c r="CE380">
        <v>1784.845</v>
      </c>
      <c r="CF380">
        <v>1831.815625</v>
      </c>
      <c r="CG380">
        <v>3.1561612499999998</v>
      </c>
      <c r="CH380">
        <v>1787.9056250000001</v>
      </c>
      <c r="CI380">
        <v>23.9703625</v>
      </c>
      <c r="CJ380">
        <v>2.6997249999999999</v>
      </c>
      <c r="CK380">
        <v>2.3856118749999999</v>
      </c>
      <c r="CL380">
        <v>22.28344375</v>
      </c>
      <c r="CM380">
        <v>20.26643125</v>
      </c>
      <c r="CN380">
        <v>1999.9806249999999</v>
      </c>
      <c r="CO380">
        <v>0.98000549999999997</v>
      </c>
      <c r="CP380">
        <v>1.9994749999999999E-2</v>
      </c>
      <c r="CQ380">
        <v>0</v>
      </c>
      <c r="CR380">
        <v>2.6808125</v>
      </c>
      <c r="CS380">
        <v>0</v>
      </c>
      <c r="CT380">
        <v>32389.381249999999</v>
      </c>
      <c r="CU380">
        <v>17412.174999999999</v>
      </c>
      <c r="CV380">
        <v>39.25</v>
      </c>
      <c r="CW380">
        <v>40.304250000000003</v>
      </c>
      <c r="CX380">
        <v>39.190937499999997</v>
      </c>
      <c r="CY380">
        <v>38.811999999999998</v>
      </c>
      <c r="CZ380">
        <v>39.5</v>
      </c>
      <c r="DA380">
        <v>1959.9906249999999</v>
      </c>
      <c r="DB380">
        <v>39.99</v>
      </c>
      <c r="DC380">
        <v>0</v>
      </c>
      <c r="DD380">
        <v>1660484742.2</v>
      </c>
      <c r="DE380">
        <v>0</v>
      </c>
      <c r="DF380">
        <v>1660484159.0999999</v>
      </c>
      <c r="DG380" t="s">
        <v>383</v>
      </c>
      <c r="DH380">
        <v>1660484145.0999999</v>
      </c>
      <c r="DI380">
        <v>1660484159.0999999</v>
      </c>
      <c r="DJ380">
        <v>1</v>
      </c>
      <c r="DK380">
        <v>6.3E-2</v>
      </c>
      <c r="DL380">
        <v>-2.8000000000000001E-2</v>
      </c>
      <c r="DM380">
        <v>1.395</v>
      </c>
      <c r="DN380">
        <v>2.7E-2</v>
      </c>
      <c r="DO380">
        <v>400</v>
      </c>
      <c r="DP380">
        <v>24</v>
      </c>
      <c r="DQ380">
        <v>0.47</v>
      </c>
      <c r="DR380">
        <v>0.03</v>
      </c>
      <c r="DS380">
        <v>6.5987116576800009</v>
      </c>
      <c r="DT380">
        <v>0.51795709837888304</v>
      </c>
      <c r="DU380">
        <v>0.23495855992348</v>
      </c>
      <c r="DV380">
        <v>0</v>
      </c>
      <c r="DW380">
        <v>38.096679468063961</v>
      </c>
      <c r="DX380">
        <v>1.5996557864033421</v>
      </c>
      <c r="DY380">
        <v>0.77776531616260203</v>
      </c>
      <c r="DZ380">
        <v>0</v>
      </c>
      <c r="EA380">
        <v>-51.404480000000007</v>
      </c>
      <c r="EB380">
        <v>-2.250874304783046</v>
      </c>
      <c r="EC380">
        <v>0.95474812818180865</v>
      </c>
      <c r="ED380">
        <v>0</v>
      </c>
      <c r="EE380">
        <v>1592.068484395998</v>
      </c>
      <c r="EF380">
        <v>278.58829703568517</v>
      </c>
      <c r="EG380">
        <v>20.986075078931339</v>
      </c>
      <c r="EH380">
        <v>0</v>
      </c>
      <c r="EI380">
        <v>3.16600825</v>
      </c>
      <c r="EJ380">
        <v>-0.18527853658537041</v>
      </c>
      <c r="EK380">
        <v>1.8577333754807201E-2</v>
      </c>
      <c r="EL380">
        <v>0</v>
      </c>
      <c r="EM380">
        <v>1.9945283684246931</v>
      </c>
      <c r="EN380">
        <v>-3.1555608353773572E-2</v>
      </c>
      <c r="EO380">
        <v>2.8759336666832331E-3</v>
      </c>
      <c r="EP380">
        <v>1</v>
      </c>
      <c r="EQ380">
        <v>1</v>
      </c>
      <c r="ER380">
        <v>6</v>
      </c>
      <c r="ES380" t="s">
        <v>448</v>
      </c>
      <c r="ET380">
        <v>2.9452600000000002</v>
      </c>
      <c r="EU380">
        <v>2.8013400000000002</v>
      </c>
      <c r="EV380">
        <v>0.237513</v>
      </c>
      <c r="EW380">
        <v>0.24149399999999999</v>
      </c>
      <c r="EX380">
        <v>0.118385</v>
      </c>
      <c r="EY380">
        <v>0.10864500000000001</v>
      </c>
      <c r="EZ380">
        <v>15705.3</v>
      </c>
      <c r="FA380">
        <v>16387.900000000001</v>
      </c>
      <c r="FB380">
        <v>23938.1</v>
      </c>
      <c r="FC380">
        <v>25127.1</v>
      </c>
      <c r="FD380">
        <v>33773.4</v>
      </c>
      <c r="FE380">
        <v>35759.4</v>
      </c>
      <c r="FF380">
        <v>43624.3</v>
      </c>
      <c r="FG380">
        <v>46441.4</v>
      </c>
      <c r="FH380">
        <v>2.00075</v>
      </c>
      <c r="FI380">
        <v>1.9246700000000001</v>
      </c>
      <c r="FJ380">
        <v>0.150949</v>
      </c>
      <c r="FK380">
        <v>0</v>
      </c>
      <c r="FL380">
        <v>29.244700000000002</v>
      </c>
      <c r="FM380">
        <v>999.9</v>
      </c>
      <c r="FN380">
        <v>68.8</v>
      </c>
      <c r="FO380">
        <v>31.7</v>
      </c>
      <c r="FP380">
        <v>32.451999999999998</v>
      </c>
      <c r="FQ380">
        <v>63.914000000000001</v>
      </c>
      <c r="FR380">
        <v>26.27</v>
      </c>
      <c r="FS380">
        <v>1</v>
      </c>
      <c r="FT380">
        <v>0.15437000000000001</v>
      </c>
      <c r="FU380">
        <v>0.26172899999999999</v>
      </c>
      <c r="FV380">
        <v>20.3231</v>
      </c>
      <c r="FW380">
        <v>5.2117500000000003</v>
      </c>
      <c r="FX380">
        <v>11.903499999999999</v>
      </c>
      <c r="FY380">
        <v>5.0030000000000001</v>
      </c>
      <c r="FZ380">
        <v>3.29</v>
      </c>
      <c r="GA380">
        <v>9999</v>
      </c>
      <c r="GB380">
        <v>9999</v>
      </c>
      <c r="GC380">
        <v>9999</v>
      </c>
      <c r="GD380">
        <v>999.9</v>
      </c>
      <c r="GE380">
        <v>1.8594200000000001</v>
      </c>
      <c r="GF380">
        <v>1.8543799999999999</v>
      </c>
      <c r="GG380">
        <v>1.8575900000000001</v>
      </c>
      <c r="GH380">
        <v>1.85595</v>
      </c>
      <c r="GI380">
        <v>1.85484</v>
      </c>
      <c r="GJ380">
        <v>1.85449</v>
      </c>
      <c r="GK380">
        <v>1.8531200000000001</v>
      </c>
      <c r="GL380">
        <v>1.8562700000000001</v>
      </c>
      <c r="GM380">
        <v>0</v>
      </c>
      <c r="GN380">
        <v>0</v>
      </c>
      <c r="GO380">
        <v>0</v>
      </c>
      <c r="GP380">
        <v>0</v>
      </c>
      <c r="GQ380" t="s">
        <v>385</v>
      </c>
      <c r="GR380" t="s">
        <v>386</v>
      </c>
      <c r="GS380" t="s">
        <v>387</v>
      </c>
      <c r="GT380" t="s">
        <v>387</v>
      </c>
      <c r="GU380" t="s">
        <v>387</v>
      </c>
      <c r="GV380" t="s">
        <v>387</v>
      </c>
      <c r="GW380">
        <v>0</v>
      </c>
      <c r="GX380">
        <v>100</v>
      </c>
      <c r="GY380">
        <v>100</v>
      </c>
      <c r="GZ380">
        <v>3.04</v>
      </c>
      <c r="HA380">
        <v>1.7899999999999999E-2</v>
      </c>
      <c r="HB380">
        <v>0.46748880523729403</v>
      </c>
      <c r="HC380">
        <v>2.678124759318837E-3</v>
      </c>
      <c r="HD380">
        <v>-9.3737611465157319E-7</v>
      </c>
      <c r="HE380">
        <v>1.3915637841753891E-10</v>
      </c>
      <c r="HF380">
        <v>-6.7805247810390282E-2</v>
      </c>
      <c r="HG380">
        <v>1.061361004592812E-2</v>
      </c>
      <c r="HH380">
        <v>-3.086644042041478E-4</v>
      </c>
      <c r="HI380">
        <v>1.24720902217549E-6</v>
      </c>
      <c r="HJ380">
        <v>1</v>
      </c>
      <c r="HK380">
        <v>2093</v>
      </c>
      <c r="HL380">
        <v>2</v>
      </c>
      <c r="HM380">
        <v>27</v>
      </c>
      <c r="HN380">
        <v>10</v>
      </c>
      <c r="HO380">
        <v>9.8000000000000007</v>
      </c>
      <c r="HP380">
        <v>3.5436999999999999</v>
      </c>
      <c r="HQ380">
        <v>2.2619600000000002</v>
      </c>
      <c r="HR380">
        <v>1.4978</v>
      </c>
      <c r="HS380">
        <v>2.3034699999999999</v>
      </c>
      <c r="HT380">
        <v>1.5478499999999999</v>
      </c>
      <c r="HU380">
        <v>2.4426299999999999</v>
      </c>
      <c r="HV380">
        <v>35.336500000000001</v>
      </c>
      <c r="HW380">
        <v>15.2791</v>
      </c>
      <c r="HX380">
        <v>18</v>
      </c>
      <c r="HY380">
        <v>501.58</v>
      </c>
      <c r="HZ380">
        <v>518.64300000000003</v>
      </c>
      <c r="IA380">
        <v>28.774000000000001</v>
      </c>
      <c r="IB380">
        <v>29.150600000000001</v>
      </c>
      <c r="IC380">
        <v>30.000399999999999</v>
      </c>
      <c r="ID380">
        <v>28.916399999999999</v>
      </c>
      <c r="IE380">
        <v>29.009599999999999</v>
      </c>
      <c r="IF380">
        <v>70.987700000000004</v>
      </c>
      <c r="IG380">
        <v>28.075399999999998</v>
      </c>
      <c r="IH380">
        <v>72.109200000000001</v>
      </c>
      <c r="II380">
        <v>28.770499999999998</v>
      </c>
      <c r="IJ380">
        <v>1851.83</v>
      </c>
      <c r="IK380">
        <v>24.057700000000001</v>
      </c>
      <c r="IL380">
        <v>100.89400000000001</v>
      </c>
      <c r="IM380">
        <v>100.65600000000001</v>
      </c>
      <c r="IN380" t="s">
        <v>2775</v>
      </c>
    </row>
    <row r="381" spans="1:248" x14ac:dyDescent="0.2">
      <c r="A381">
        <v>365</v>
      </c>
      <c r="B381">
        <v>1660484745.0999999</v>
      </c>
      <c r="C381">
        <v>616</v>
      </c>
      <c r="D381" t="s">
        <v>1095</v>
      </c>
      <c r="E381" t="s">
        <v>1096</v>
      </c>
      <c r="F381">
        <v>1</v>
      </c>
      <c r="G381" t="s">
        <v>376</v>
      </c>
      <c r="H381" t="s">
        <v>377</v>
      </c>
      <c r="I381" t="s">
        <v>378</v>
      </c>
      <c r="J381" t="s">
        <v>379</v>
      </c>
      <c r="K381" t="s">
        <v>380</v>
      </c>
      <c r="L381" t="s">
        <v>376</v>
      </c>
      <c r="M381" t="s">
        <v>381</v>
      </c>
      <c r="N381">
        <v>1660484736.8812499</v>
      </c>
      <c r="O381">
        <f t="shared" si="170"/>
        <v>2.6984650104565121E-3</v>
      </c>
      <c r="P381">
        <f t="shared" si="171"/>
        <v>2.6984650104565122</v>
      </c>
      <c r="Q381">
        <f t="shared" si="172"/>
        <v>7.1003868007593427</v>
      </c>
      <c r="R381">
        <f t="shared" si="173"/>
        <v>1736.4293749999999</v>
      </c>
      <c r="S381">
        <f t="shared" si="174"/>
        <v>1594.0470924523695</v>
      </c>
      <c r="T381">
        <f t="shared" si="175"/>
        <v>158.80442124767222</v>
      </c>
      <c r="U381">
        <f t="shared" si="176"/>
        <v>172.98903102674285</v>
      </c>
      <c r="V381">
        <f t="shared" si="177"/>
        <v>0.13310368202894962</v>
      </c>
      <c r="W381">
        <f t="shared" si="178"/>
        <v>2.9222487321751736</v>
      </c>
      <c r="X381">
        <f t="shared" si="179"/>
        <v>0.12982502333211693</v>
      </c>
      <c r="Y381">
        <f t="shared" si="180"/>
        <v>8.1428487457105986E-2</v>
      </c>
      <c r="Z381">
        <f t="shared" si="181"/>
        <v>321.51232874999994</v>
      </c>
      <c r="AA381">
        <f t="shared" si="182"/>
        <v>32.216943251644715</v>
      </c>
      <c r="AB381">
        <f t="shared" si="183"/>
        <v>31.706231249999998</v>
      </c>
      <c r="AC381">
        <f t="shared" si="184"/>
        <v>4.6962579505383246</v>
      </c>
      <c r="AD381">
        <f t="shared" si="185"/>
        <v>59.823271838428695</v>
      </c>
      <c r="AE381">
        <f t="shared" si="186"/>
        <v>2.7024377861922311</v>
      </c>
      <c r="AF381">
        <f t="shared" si="187"/>
        <v>4.5173687482205969</v>
      </c>
      <c r="AG381">
        <f t="shared" si="188"/>
        <v>1.9938201643460935</v>
      </c>
      <c r="AH381">
        <f t="shared" si="189"/>
        <v>-119.00230696113218</v>
      </c>
      <c r="AI381">
        <f t="shared" si="190"/>
        <v>-107.59584634031341</v>
      </c>
      <c r="AJ381">
        <f t="shared" si="191"/>
        <v>-8.2979947285182956</v>
      </c>
      <c r="AK381">
        <f t="shared" si="192"/>
        <v>86.616180720036056</v>
      </c>
      <c r="AL381">
        <f t="shared" si="193"/>
        <v>38.214531757274678</v>
      </c>
      <c r="AM381">
        <f t="shared" si="194"/>
        <v>2.7043295134233629</v>
      </c>
      <c r="AN381">
        <f t="shared" si="195"/>
        <v>7.1003868007593427</v>
      </c>
      <c r="AO381">
        <v>1859.488412445007</v>
      </c>
      <c r="AP381">
        <v>1824.233696969696</v>
      </c>
      <c r="AQ381">
        <v>5.1889380741857476</v>
      </c>
      <c r="AR381">
        <v>64.973285806085684</v>
      </c>
      <c r="AS381">
        <f t="shared" si="196"/>
        <v>2.6984650104565122</v>
      </c>
      <c r="AT381">
        <v>23.989658072257988</v>
      </c>
      <c r="AU381">
        <v>27.1388193939394</v>
      </c>
      <c r="AV381">
        <v>1.9046265421010501E-5</v>
      </c>
      <c r="AW381">
        <v>82.278735908204425</v>
      </c>
      <c r="AX381">
        <v>0</v>
      </c>
      <c r="AY381">
        <v>0</v>
      </c>
      <c r="AZ381">
        <f t="shared" si="197"/>
        <v>1</v>
      </c>
      <c r="BA381">
        <f t="shared" si="198"/>
        <v>0</v>
      </c>
      <c r="BB381">
        <f t="shared" si="199"/>
        <v>51959.268854360947</v>
      </c>
      <c r="BC381">
        <f t="shared" si="200"/>
        <v>1999.9806249999999</v>
      </c>
      <c r="BD381">
        <f t="shared" si="201"/>
        <v>1681.1834249999997</v>
      </c>
      <c r="BE381">
        <f t="shared" si="202"/>
        <v>0.84059985581110308</v>
      </c>
      <c r="BF381">
        <f t="shared" si="203"/>
        <v>0.1607577217154291</v>
      </c>
      <c r="BG381">
        <v>6</v>
      </c>
      <c r="BH381">
        <v>0.5</v>
      </c>
      <c r="BI381" t="s">
        <v>382</v>
      </c>
      <c r="BJ381">
        <v>2</v>
      </c>
      <c r="BK381" t="b">
        <v>1</v>
      </c>
      <c r="BL381">
        <v>1660484736.8812499</v>
      </c>
      <c r="BM381">
        <v>1736.4293749999999</v>
      </c>
      <c r="BN381">
        <v>1787.9056250000001</v>
      </c>
      <c r="BO381">
        <v>27.126531249999999</v>
      </c>
      <c r="BP381">
        <v>23.9703625</v>
      </c>
      <c r="BQ381">
        <v>1733.4112500000001</v>
      </c>
      <c r="BR381">
        <v>27.108593750000001</v>
      </c>
      <c r="BS381">
        <v>500.15775000000002</v>
      </c>
      <c r="BT381">
        <v>99.523393749999997</v>
      </c>
      <c r="BU381">
        <v>0.10002515625</v>
      </c>
      <c r="BV381">
        <v>31.023275000000002</v>
      </c>
      <c r="BW381">
        <v>31.706231249999998</v>
      </c>
      <c r="BX381">
        <v>999.9</v>
      </c>
      <c r="BY381">
        <v>0</v>
      </c>
      <c r="BZ381">
        <v>0</v>
      </c>
      <c r="CA381">
        <v>10006.129375</v>
      </c>
      <c r="CB381">
        <v>0</v>
      </c>
      <c r="CC381">
        <v>321.30843750000003</v>
      </c>
      <c r="CD381">
        <v>-51.477018749999999</v>
      </c>
      <c r="CE381">
        <v>1784.845</v>
      </c>
      <c r="CF381">
        <v>1831.815625</v>
      </c>
      <c r="CG381">
        <v>3.1561612499999998</v>
      </c>
      <c r="CH381">
        <v>1787.9056250000001</v>
      </c>
      <c r="CI381">
        <v>23.9703625</v>
      </c>
      <c r="CJ381">
        <v>2.6997249999999999</v>
      </c>
      <c r="CK381">
        <v>2.3856118749999999</v>
      </c>
      <c r="CL381">
        <v>22.28344375</v>
      </c>
      <c r="CM381">
        <v>20.26643125</v>
      </c>
      <c r="CN381">
        <v>1999.9806249999999</v>
      </c>
      <c r="CO381">
        <v>0.98000549999999997</v>
      </c>
      <c r="CP381">
        <v>1.9994749999999999E-2</v>
      </c>
      <c r="CQ381">
        <v>0</v>
      </c>
      <c r="CR381">
        <v>2.6808125</v>
      </c>
      <c r="CS381">
        <v>0</v>
      </c>
      <c r="CT381">
        <v>32389.381249999999</v>
      </c>
      <c r="CU381">
        <v>17412.174999999999</v>
      </c>
      <c r="CV381">
        <v>39.25</v>
      </c>
      <c r="CW381">
        <v>40.304250000000003</v>
      </c>
      <c r="CX381">
        <v>39.190937499999997</v>
      </c>
      <c r="CY381">
        <v>38.811999999999998</v>
      </c>
      <c r="CZ381">
        <v>39.5</v>
      </c>
      <c r="DA381">
        <v>1959.9906249999999</v>
      </c>
      <c r="DB381">
        <v>39.99</v>
      </c>
      <c r="DC381">
        <v>0</v>
      </c>
      <c r="DD381">
        <v>1660484743.4000001</v>
      </c>
      <c r="DE381">
        <v>0</v>
      </c>
      <c r="DF381">
        <v>1660484159.0999999</v>
      </c>
      <c r="DG381" t="s">
        <v>383</v>
      </c>
      <c r="DH381">
        <v>1660484145.0999999</v>
      </c>
      <c r="DI381">
        <v>1660484159.0999999</v>
      </c>
      <c r="DJ381">
        <v>1</v>
      </c>
      <c r="DK381">
        <v>6.3E-2</v>
      </c>
      <c r="DL381">
        <v>-2.8000000000000001E-2</v>
      </c>
      <c r="DM381">
        <v>1.395</v>
      </c>
      <c r="DN381">
        <v>2.7E-2</v>
      </c>
      <c r="DO381">
        <v>400</v>
      </c>
      <c r="DP381">
        <v>24</v>
      </c>
      <c r="DQ381">
        <v>0.47</v>
      </c>
      <c r="DR381">
        <v>0.03</v>
      </c>
      <c r="DS381">
        <v>6.6482616387317259</v>
      </c>
      <c r="DT381">
        <v>1.426956819452782</v>
      </c>
      <c r="DU381">
        <v>0.27229377960740508</v>
      </c>
      <c r="DV381">
        <v>0</v>
      </c>
      <c r="DW381">
        <v>38.22224014730191</v>
      </c>
      <c r="DX381">
        <v>1.747030789870416</v>
      </c>
      <c r="DY381">
        <v>0.79480164122325636</v>
      </c>
      <c r="DZ381">
        <v>0</v>
      </c>
      <c r="EA381">
        <v>-51.498887096774197</v>
      </c>
      <c r="EB381">
        <v>-2.8480016129029759</v>
      </c>
      <c r="EC381">
        <v>0.95555595934848858</v>
      </c>
      <c r="ED381">
        <v>0</v>
      </c>
      <c r="EE381">
        <v>1599.7316568970789</v>
      </c>
      <c r="EF381">
        <v>266.96905124192227</v>
      </c>
      <c r="EG381">
        <v>19.541599987358222</v>
      </c>
      <c r="EH381">
        <v>0</v>
      </c>
      <c r="EI381">
        <v>3.1625709756097562</v>
      </c>
      <c r="EJ381">
        <v>-0.157566271777001</v>
      </c>
      <c r="EK381">
        <v>1.6352911548753499E-2</v>
      </c>
      <c r="EL381">
        <v>0</v>
      </c>
      <c r="EM381">
        <v>1.9939018619242299</v>
      </c>
      <c r="EN381">
        <v>-3.4624006565243753E-2</v>
      </c>
      <c r="EO381">
        <v>2.957318674379606E-3</v>
      </c>
      <c r="EP381">
        <v>1</v>
      </c>
      <c r="EQ381">
        <v>1</v>
      </c>
      <c r="ER381">
        <v>6</v>
      </c>
      <c r="ES381" t="s">
        <v>448</v>
      </c>
      <c r="ET381">
        <v>2.9454699999999998</v>
      </c>
      <c r="EU381">
        <v>2.8013300000000001</v>
      </c>
      <c r="EV381">
        <v>0.237708</v>
      </c>
      <c r="EW381">
        <v>0.241673</v>
      </c>
      <c r="EX381">
        <v>0.11838700000000001</v>
      </c>
      <c r="EY381">
        <v>0.108644</v>
      </c>
      <c r="EZ381">
        <v>15701.3</v>
      </c>
      <c r="FA381">
        <v>16384</v>
      </c>
      <c r="FB381">
        <v>23938</v>
      </c>
      <c r="FC381">
        <v>25127.200000000001</v>
      </c>
      <c r="FD381">
        <v>33773.300000000003</v>
      </c>
      <c r="FE381">
        <v>35759.599999999999</v>
      </c>
      <c r="FF381">
        <v>43624.3</v>
      </c>
      <c r="FG381">
        <v>46441.5</v>
      </c>
      <c r="FH381">
        <v>2.0006699999999999</v>
      </c>
      <c r="FI381">
        <v>1.92482</v>
      </c>
      <c r="FJ381">
        <v>0.150949</v>
      </c>
      <c r="FK381">
        <v>0</v>
      </c>
      <c r="FL381">
        <v>29.244900000000001</v>
      </c>
      <c r="FM381">
        <v>999.9</v>
      </c>
      <c r="FN381">
        <v>68.8</v>
      </c>
      <c r="FO381">
        <v>31.7</v>
      </c>
      <c r="FP381">
        <v>32.453499999999998</v>
      </c>
      <c r="FQ381">
        <v>63.963999999999999</v>
      </c>
      <c r="FR381">
        <v>25.777200000000001</v>
      </c>
      <c r="FS381">
        <v>1</v>
      </c>
      <c r="FT381">
        <v>0.15441299999999999</v>
      </c>
      <c r="FU381">
        <v>0.26238</v>
      </c>
      <c r="FV381">
        <v>20.3231</v>
      </c>
      <c r="FW381">
        <v>5.2117500000000003</v>
      </c>
      <c r="FX381">
        <v>11.9033</v>
      </c>
      <c r="FY381">
        <v>5.0029500000000002</v>
      </c>
      <c r="FZ381">
        <v>3.2899699999999998</v>
      </c>
      <c r="GA381">
        <v>9999</v>
      </c>
      <c r="GB381">
        <v>9999</v>
      </c>
      <c r="GC381">
        <v>9999</v>
      </c>
      <c r="GD381">
        <v>999.9</v>
      </c>
      <c r="GE381">
        <v>1.8594200000000001</v>
      </c>
      <c r="GF381">
        <v>1.8543799999999999</v>
      </c>
      <c r="GG381">
        <v>1.8575900000000001</v>
      </c>
      <c r="GH381">
        <v>1.8559600000000001</v>
      </c>
      <c r="GI381">
        <v>1.85484</v>
      </c>
      <c r="GJ381">
        <v>1.85449</v>
      </c>
      <c r="GK381">
        <v>1.8531200000000001</v>
      </c>
      <c r="GL381">
        <v>1.8562700000000001</v>
      </c>
      <c r="GM381">
        <v>0</v>
      </c>
      <c r="GN381">
        <v>0</v>
      </c>
      <c r="GO381">
        <v>0</v>
      </c>
      <c r="GP381">
        <v>0</v>
      </c>
      <c r="GQ381" t="s">
        <v>385</v>
      </c>
      <c r="GR381" t="s">
        <v>386</v>
      </c>
      <c r="GS381" t="s">
        <v>387</v>
      </c>
      <c r="GT381" t="s">
        <v>387</v>
      </c>
      <c r="GU381" t="s">
        <v>387</v>
      </c>
      <c r="GV381" t="s">
        <v>387</v>
      </c>
      <c r="GW381">
        <v>0</v>
      </c>
      <c r="GX381">
        <v>100</v>
      </c>
      <c r="GY381">
        <v>100</v>
      </c>
      <c r="GZ381">
        <v>3.04</v>
      </c>
      <c r="HA381">
        <v>1.7899999999999999E-2</v>
      </c>
      <c r="HB381">
        <v>0.46748880523729403</v>
      </c>
      <c r="HC381">
        <v>2.678124759318837E-3</v>
      </c>
      <c r="HD381">
        <v>-9.3737611465157319E-7</v>
      </c>
      <c r="HE381">
        <v>1.3915637841753891E-10</v>
      </c>
      <c r="HF381">
        <v>-6.7805247810390282E-2</v>
      </c>
      <c r="HG381">
        <v>1.061361004592812E-2</v>
      </c>
      <c r="HH381">
        <v>-3.086644042041478E-4</v>
      </c>
      <c r="HI381">
        <v>1.24720902217549E-6</v>
      </c>
      <c r="HJ381">
        <v>1</v>
      </c>
      <c r="HK381">
        <v>2093</v>
      </c>
      <c r="HL381">
        <v>2</v>
      </c>
      <c r="HM381">
        <v>27</v>
      </c>
      <c r="HN381">
        <v>10</v>
      </c>
      <c r="HO381">
        <v>9.8000000000000007</v>
      </c>
      <c r="HP381">
        <v>3.5485799999999998</v>
      </c>
      <c r="HQ381">
        <v>2.2851599999999999</v>
      </c>
      <c r="HR381">
        <v>1.4978</v>
      </c>
      <c r="HS381">
        <v>2.3034699999999999</v>
      </c>
      <c r="HT381">
        <v>1.5478499999999999</v>
      </c>
      <c r="HU381">
        <v>2.3327599999999999</v>
      </c>
      <c r="HV381">
        <v>35.336500000000001</v>
      </c>
      <c r="HW381">
        <v>15.270300000000001</v>
      </c>
      <c r="HX381">
        <v>18</v>
      </c>
      <c r="HY381">
        <v>501.53899999999999</v>
      </c>
      <c r="HZ381">
        <v>518.74699999999996</v>
      </c>
      <c r="IA381">
        <v>28.771999999999998</v>
      </c>
      <c r="IB381">
        <v>29.1511</v>
      </c>
      <c r="IC381">
        <v>30.000399999999999</v>
      </c>
      <c r="ID381">
        <v>28.916799999999999</v>
      </c>
      <c r="IE381">
        <v>29.009899999999998</v>
      </c>
      <c r="IF381">
        <v>71.033699999999996</v>
      </c>
      <c r="IG381">
        <v>28.075399999999998</v>
      </c>
      <c r="IH381">
        <v>71.729600000000005</v>
      </c>
      <c r="II381">
        <v>28.770499999999998</v>
      </c>
      <c r="IJ381">
        <v>1861.86</v>
      </c>
      <c r="IK381">
        <v>24.0623</v>
      </c>
      <c r="IL381">
        <v>100.89400000000001</v>
      </c>
      <c r="IM381">
        <v>100.657</v>
      </c>
      <c r="IN381" t="s">
        <v>2775</v>
      </c>
    </row>
    <row r="382" spans="1:248" x14ac:dyDescent="0.2">
      <c r="A382">
        <v>366</v>
      </c>
      <c r="B382">
        <v>1660484746.5999999</v>
      </c>
      <c r="C382">
        <v>617.5</v>
      </c>
      <c r="D382" t="s">
        <v>1097</v>
      </c>
      <c r="E382" t="s">
        <v>1098</v>
      </c>
      <c r="F382">
        <v>1</v>
      </c>
      <c r="G382" t="s">
        <v>376</v>
      </c>
      <c r="H382" t="s">
        <v>377</v>
      </c>
      <c r="I382" t="s">
        <v>378</v>
      </c>
      <c r="J382" t="s">
        <v>379</v>
      </c>
      <c r="K382" t="s">
        <v>380</v>
      </c>
      <c r="L382" t="s">
        <v>376</v>
      </c>
      <c r="M382" t="s">
        <v>381</v>
      </c>
      <c r="N382">
        <v>1660484738.8499999</v>
      </c>
      <c r="O382">
        <f t="shared" si="170"/>
        <v>2.6993824227183501E-3</v>
      </c>
      <c r="P382">
        <f t="shared" si="171"/>
        <v>2.69938242271835</v>
      </c>
      <c r="Q382">
        <f t="shared" si="172"/>
        <v>6.7335206581811455</v>
      </c>
      <c r="R382">
        <f t="shared" si="173"/>
        <v>1746.2306249999999</v>
      </c>
      <c r="S382">
        <f t="shared" si="174"/>
        <v>1608.048094938008</v>
      </c>
      <c r="T382">
        <f t="shared" si="175"/>
        <v>160.19937643126826</v>
      </c>
      <c r="U382">
        <f t="shared" si="176"/>
        <v>173.96560346098872</v>
      </c>
      <c r="V382">
        <f t="shared" si="177"/>
        <v>0.13321002402130649</v>
      </c>
      <c r="W382">
        <f t="shared" si="178"/>
        <v>2.9218467853288148</v>
      </c>
      <c r="X382">
        <f t="shared" si="179"/>
        <v>0.12992575418710881</v>
      </c>
      <c r="Y382">
        <f t="shared" si="180"/>
        <v>8.1491930722926709E-2</v>
      </c>
      <c r="Z382">
        <f t="shared" si="181"/>
        <v>321.51202949999998</v>
      </c>
      <c r="AA382">
        <f t="shared" si="182"/>
        <v>32.214145250180984</v>
      </c>
      <c r="AB382">
        <f t="shared" si="183"/>
        <v>31.70415625</v>
      </c>
      <c r="AC382">
        <f t="shared" si="184"/>
        <v>4.6957052321889714</v>
      </c>
      <c r="AD382">
        <f t="shared" si="185"/>
        <v>59.839422346126248</v>
      </c>
      <c r="AE382">
        <f t="shared" si="186"/>
        <v>2.7027493916305412</v>
      </c>
      <c r="AF382">
        <f t="shared" si="187"/>
        <v>4.516670257939924</v>
      </c>
      <c r="AG382">
        <f t="shared" si="188"/>
        <v>1.9929558405584302</v>
      </c>
      <c r="AH382">
        <f t="shared" si="189"/>
        <v>-119.04276484187923</v>
      </c>
      <c r="AI382">
        <f t="shared" si="190"/>
        <v>-107.68146750337202</v>
      </c>
      <c r="AJ382">
        <f t="shared" si="191"/>
        <v>-8.3055444784685175</v>
      </c>
      <c r="AK382">
        <f t="shared" si="192"/>
        <v>86.482252676280226</v>
      </c>
      <c r="AL382">
        <f t="shared" si="193"/>
        <v>38.167647099196415</v>
      </c>
      <c r="AM382">
        <f t="shared" si="194"/>
        <v>2.7014010837697837</v>
      </c>
      <c r="AN382">
        <f t="shared" si="195"/>
        <v>6.7335206581811455</v>
      </c>
      <c r="AO382">
        <v>1866.8699203649769</v>
      </c>
      <c r="AP382">
        <v>1832.026242424241</v>
      </c>
      <c r="AQ382">
        <v>5.1967654814534363</v>
      </c>
      <c r="AR382">
        <v>64.973285806085684</v>
      </c>
      <c r="AS382">
        <f t="shared" si="196"/>
        <v>2.69938242271835</v>
      </c>
      <c r="AT382">
        <v>23.99096546752045</v>
      </c>
      <c r="AU382">
        <v>27.14116606060605</v>
      </c>
      <c r="AV382">
        <v>1.640011863806572E-5</v>
      </c>
      <c r="AW382">
        <v>82.278735908204425</v>
      </c>
      <c r="AX382">
        <v>0</v>
      </c>
      <c r="AY382">
        <v>0</v>
      </c>
      <c r="AZ382">
        <f t="shared" si="197"/>
        <v>1</v>
      </c>
      <c r="BA382">
        <f t="shared" si="198"/>
        <v>0</v>
      </c>
      <c r="BB382">
        <f t="shared" si="199"/>
        <v>51948.301695105794</v>
      </c>
      <c r="BC382">
        <f t="shared" si="200"/>
        <v>1999.97875</v>
      </c>
      <c r="BD382">
        <f t="shared" si="201"/>
        <v>1681.1818499999999</v>
      </c>
      <c r="BE382">
        <f t="shared" si="202"/>
        <v>0.8405998563734739</v>
      </c>
      <c r="BF382">
        <f t="shared" si="203"/>
        <v>0.16075772280080475</v>
      </c>
      <c r="BG382">
        <v>6</v>
      </c>
      <c r="BH382">
        <v>0.5</v>
      </c>
      <c r="BI382" t="s">
        <v>382</v>
      </c>
      <c r="BJ382">
        <v>2</v>
      </c>
      <c r="BK382" t="b">
        <v>1</v>
      </c>
      <c r="BL382">
        <v>1660484738.8499999</v>
      </c>
      <c r="BM382">
        <v>1746.2306249999999</v>
      </c>
      <c r="BN382">
        <v>1797.6756250000001</v>
      </c>
      <c r="BO382">
        <v>27.129637500000001</v>
      </c>
      <c r="BP382">
        <v>23.976937499999998</v>
      </c>
      <c r="BQ382">
        <v>1743.2056250000001</v>
      </c>
      <c r="BR382">
        <v>27.111706250000001</v>
      </c>
      <c r="BS382">
        <v>500.16424999999998</v>
      </c>
      <c r="BT382">
        <v>99.523449999999997</v>
      </c>
      <c r="BU382">
        <v>0.1000481625</v>
      </c>
      <c r="BV382">
        <v>31.0205625</v>
      </c>
      <c r="BW382">
        <v>31.70415625</v>
      </c>
      <c r="BX382">
        <v>999.9</v>
      </c>
      <c r="BY382">
        <v>0</v>
      </c>
      <c r="BZ382">
        <v>0</v>
      </c>
      <c r="CA382">
        <v>10003.828125</v>
      </c>
      <c r="CB382">
        <v>0</v>
      </c>
      <c r="CC382">
        <v>419.58800000000002</v>
      </c>
      <c r="CD382">
        <v>-51.445893750000003</v>
      </c>
      <c r="CE382">
        <v>1794.925</v>
      </c>
      <c r="CF382">
        <v>1841.838125</v>
      </c>
      <c r="CG382">
        <v>3.1526862499999999</v>
      </c>
      <c r="CH382">
        <v>1797.6756250000001</v>
      </c>
      <c r="CI382">
        <v>23.976937499999998</v>
      </c>
      <c r="CJ382">
        <v>2.7000350000000002</v>
      </c>
      <c r="CK382">
        <v>2.3862675000000002</v>
      </c>
      <c r="CL382">
        <v>22.285325</v>
      </c>
      <c r="CM382">
        <v>20.270875</v>
      </c>
      <c r="CN382">
        <v>1999.97875</v>
      </c>
      <c r="CO382">
        <v>0.98000549999999997</v>
      </c>
      <c r="CP382">
        <v>1.9994749999999999E-2</v>
      </c>
      <c r="CQ382">
        <v>0</v>
      </c>
      <c r="CR382">
        <v>2.717625</v>
      </c>
      <c r="CS382">
        <v>0</v>
      </c>
      <c r="CT382">
        <v>32386.75</v>
      </c>
      <c r="CU382">
        <v>17412.15625</v>
      </c>
      <c r="CV382">
        <v>39.25</v>
      </c>
      <c r="CW382">
        <v>40.308124999999997</v>
      </c>
      <c r="CX382">
        <v>39.190937499999997</v>
      </c>
      <c r="CY382">
        <v>38.811999999999998</v>
      </c>
      <c r="CZ382">
        <v>39.5</v>
      </c>
      <c r="DA382">
        <v>1959.98875</v>
      </c>
      <c r="DB382">
        <v>39.99</v>
      </c>
      <c r="DC382">
        <v>0</v>
      </c>
      <c r="DD382">
        <v>1660484744.5999999</v>
      </c>
      <c r="DE382">
        <v>0</v>
      </c>
      <c r="DF382">
        <v>1660484159.0999999</v>
      </c>
      <c r="DG382" t="s">
        <v>383</v>
      </c>
      <c r="DH382">
        <v>1660484145.0999999</v>
      </c>
      <c r="DI382">
        <v>1660484159.0999999</v>
      </c>
      <c r="DJ382">
        <v>1</v>
      </c>
      <c r="DK382">
        <v>6.3E-2</v>
      </c>
      <c r="DL382">
        <v>-2.8000000000000001E-2</v>
      </c>
      <c r="DM382">
        <v>1.395</v>
      </c>
      <c r="DN382">
        <v>2.7E-2</v>
      </c>
      <c r="DO382">
        <v>400</v>
      </c>
      <c r="DP382">
        <v>24</v>
      </c>
      <c r="DQ382">
        <v>0.47</v>
      </c>
      <c r="DR382">
        <v>0.03</v>
      </c>
      <c r="DS382">
        <v>6.685313522354817</v>
      </c>
      <c r="DT382">
        <v>2.0959795770870628</v>
      </c>
      <c r="DU382">
        <v>0.2928594871551724</v>
      </c>
      <c r="DV382">
        <v>0</v>
      </c>
      <c r="DW382">
        <v>38.222486798814188</v>
      </c>
      <c r="DX382">
        <v>2.2313397997217068</v>
      </c>
      <c r="DY382">
        <v>0.78134243022019845</v>
      </c>
      <c r="DZ382">
        <v>0</v>
      </c>
      <c r="EA382">
        <v>-51.453933333333339</v>
      </c>
      <c r="EB382">
        <v>-5.0425521690768331</v>
      </c>
      <c r="EC382">
        <v>0.95155152438297108</v>
      </c>
      <c r="ED382">
        <v>0</v>
      </c>
      <c r="EE382">
        <v>1605.289258741913</v>
      </c>
      <c r="EF382">
        <v>260.65015896003581</v>
      </c>
      <c r="EG382">
        <v>19.698811707086879</v>
      </c>
      <c r="EH382">
        <v>0</v>
      </c>
      <c r="EI382">
        <v>3.1585635000000001</v>
      </c>
      <c r="EJ382">
        <v>-0.13134911819888631</v>
      </c>
      <c r="EK382">
        <v>1.3804795824277859E-2</v>
      </c>
      <c r="EL382">
        <v>1</v>
      </c>
      <c r="EM382">
        <v>1.993413297568571</v>
      </c>
      <c r="EN382">
        <v>-3.3519886700355307E-2</v>
      </c>
      <c r="EO382">
        <v>2.951239862696992E-3</v>
      </c>
      <c r="EP382">
        <v>1</v>
      </c>
      <c r="EQ382">
        <v>2</v>
      </c>
      <c r="ER382">
        <v>6</v>
      </c>
      <c r="ES382" t="s">
        <v>409</v>
      </c>
      <c r="ET382">
        <v>2.9451900000000002</v>
      </c>
      <c r="EU382">
        <v>2.8014100000000002</v>
      </c>
      <c r="EV382">
        <v>0.238287</v>
      </c>
      <c r="EW382">
        <v>0.242225</v>
      </c>
      <c r="EX382">
        <v>0.118392</v>
      </c>
      <c r="EY382">
        <v>0.108652</v>
      </c>
      <c r="EZ382">
        <v>15689.4</v>
      </c>
      <c r="FA382">
        <v>16372.1</v>
      </c>
      <c r="FB382">
        <v>23938</v>
      </c>
      <c r="FC382">
        <v>25127.200000000001</v>
      </c>
      <c r="FD382">
        <v>33773</v>
      </c>
      <c r="FE382">
        <v>35759.300000000003</v>
      </c>
      <c r="FF382">
        <v>43624.1</v>
      </c>
      <c r="FG382">
        <v>46441.5</v>
      </c>
      <c r="FH382">
        <v>2.0003199999999999</v>
      </c>
      <c r="FI382">
        <v>1.9250700000000001</v>
      </c>
      <c r="FJ382">
        <v>0.15065400000000001</v>
      </c>
      <c r="FK382">
        <v>0</v>
      </c>
      <c r="FL382">
        <v>29.245899999999999</v>
      </c>
      <c r="FM382">
        <v>999.9</v>
      </c>
      <c r="FN382">
        <v>68.8</v>
      </c>
      <c r="FO382">
        <v>31.7</v>
      </c>
      <c r="FP382">
        <v>32.456499999999998</v>
      </c>
      <c r="FQ382">
        <v>63.954000000000001</v>
      </c>
      <c r="FR382">
        <v>25.436699999999998</v>
      </c>
      <c r="FS382">
        <v>1</v>
      </c>
      <c r="FT382">
        <v>0.15457799999999999</v>
      </c>
      <c r="FU382">
        <v>0.23573</v>
      </c>
      <c r="FV382">
        <v>20.3232</v>
      </c>
      <c r="FW382">
        <v>5.2114500000000001</v>
      </c>
      <c r="FX382">
        <v>11.9033</v>
      </c>
      <c r="FY382">
        <v>5.0027999999999997</v>
      </c>
      <c r="FZ382">
        <v>3.2898999999999998</v>
      </c>
      <c r="GA382">
        <v>9999</v>
      </c>
      <c r="GB382">
        <v>9999</v>
      </c>
      <c r="GC382">
        <v>9999</v>
      </c>
      <c r="GD382">
        <v>999.9</v>
      </c>
      <c r="GE382">
        <v>1.8594299999999999</v>
      </c>
      <c r="GF382">
        <v>1.8544</v>
      </c>
      <c r="GG382">
        <v>1.8575999999999999</v>
      </c>
      <c r="GH382">
        <v>1.8559699999999999</v>
      </c>
      <c r="GI382">
        <v>1.85483</v>
      </c>
      <c r="GJ382">
        <v>1.8545199999999999</v>
      </c>
      <c r="GK382">
        <v>1.8531500000000001</v>
      </c>
      <c r="GL382">
        <v>1.8562799999999999</v>
      </c>
      <c r="GM382">
        <v>0</v>
      </c>
      <c r="GN382">
        <v>0</v>
      </c>
      <c r="GO382">
        <v>0</v>
      </c>
      <c r="GP382">
        <v>0</v>
      </c>
      <c r="GQ382" t="s">
        <v>385</v>
      </c>
      <c r="GR382" t="s">
        <v>386</v>
      </c>
      <c r="GS382" t="s">
        <v>387</v>
      </c>
      <c r="GT382" t="s">
        <v>387</v>
      </c>
      <c r="GU382" t="s">
        <v>387</v>
      </c>
      <c r="GV382" t="s">
        <v>387</v>
      </c>
      <c r="GW382">
        <v>0</v>
      </c>
      <c r="GX382">
        <v>100</v>
      </c>
      <c r="GY382">
        <v>100</v>
      </c>
      <c r="GZ382">
        <v>3.05</v>
      </c>
      <c r="HA382">
        <v>1.7899999999999999E-2</v>
      </c>
      <c r="HB382">
        <v>0.46748880523729403</v>
      </c>
      <c r="HC382">
        <v>2.678124759318837E-3</v>
      </c>
      <c r="HD382">
        <v>-9.3737611465157319E-7</v>
      </c>
      <c r="HE382">
        <v>1.3915637841753891E-10</v>
      </c>
      <c r="HF382">
        <v>-6.7805247810390282E-2</v>
      </c>
      <c r="HG382">
        <v>1.061361004592812E-2</v>
      </c>
      <c r="HH382">
        <v>-3.086644042041478E-4</v>
      </c>
      <c r="HI382">
        <v>1.24720902217549E-6</v>
      </c>
      <c r="HJ382">
        <v>1</v>
      </c>
      <c r="HK382">
        <v>2093</v>
      </c>
      <c r="HL382">
        <v>2</v>
      </c>
      <c r="HM382">
        <v>27</v>
      </c>
      <c r="HN382">
        <v>10</v>
      </c>
      <c r="HO382">
        <v>9.8000000000000007</v>
      </c>
      <c r="HP382">
        <v>3.5583499999999999</v>
      </c>
      <c r="HQ382">
        <v>2.2583000000000002</v>
      </c>
      <c r="HR382">
        <v>1.4978</v>
      </c>
      <c r="HS382">
        <v>2.3034699999999999</v>
      </c>
      <c r="HT382">
        <v>1.5478499999999999</v>
      </c>
      <c r="HU382">
        <v>2.3828100000000001</v>
      </c>
      <c r="HV382">
        <v>35.336500000000001</v>
      </c>
      <c r="HW382">
        <v>15.270300000000001</v>
      </c>
      <c r="HX382">
        <v>18</v>
      </c>
      <c r="HY382">
        <v>501.34199999999998</v>
      </c>
      <c r="HZ382">
        <v>518.92600000000004</v>
      </c>
      <c r="IA382">
        <v>28.764099999999999</v>
      </c>
      <c r="IB382">
        <v>29.1524</v>
      </c>
      <c r="IC382">
        <v>30.000399999999999</v>
      </c>
      <c r="ID382">
        <v>28.918099999999999</v>
      </c>
      <c r="IE382">
        <v>29.010899999999999</v>
      </c>
      <c r="IF382">
        <v>71.297399999999996</v>
      </c>
      <c r="IG382">
        <v>28.075399999999998</v>
      </c>
      <c r="IH382">
        <v>71.729600000000005</v>
      </c>
      <c r="II382">
        <v>28.759399999999999</v>
      </c>
      <c r="IJ382">
        <v>1861.86</v>
      </c>
      <c r="IK382">
        <v>24.062100000000001</v>
      </c>
      <c r="IL382">
        <v>100.89400000000001</v>
      </c>
      <c r="IM382">
        <v>100.657</v>
      </c>
      <c r="IN382" t="s">
        <v>2775</v>
      </c>
    </row>
    <row r="383" spans="1:248" x14ac:dyDescent="0.2">
      <c r="A383">
        <v>367</v>
      </c>
      <c r="B383">
        <v>1660484747.0999999</v>
      </c>
      <c r="C383">
        <v>618</v>
      </c>
      <c r="D383" t="s">
        <v>1099</v>
      </c>
      <c r="E383" t="s">
        <v>1100</v>
      </c>
      <c r="F383">
        <v>1</v>
      </c>
      <c r="G383" t="s">
        <v>376</v>
      </c>
      <c r="H383" t="s">
        <v>377</v>
      </c>
      <c r="I383" t="s">
        <v>378</v>
      </c>
      <c r="J383" t="s">
        <v>379</v>
      </c>
      <c r="K383" t="s">
        <v>380</v>
      </c>
      <c r="L383" t="s">
        <v>376</v>
      </c>
      <c r="M383" t="s">
        <v>381</v>
      </c>
      <c r="N383">
        <v>1660484738.8499999</v>
      </c>
      <c r="O383">
        <f t="shared" si="170"/>
        <v>2.6995167982259002E-3</v>
      </c>
      <c r="P383">
        <f t="shared" si="171"/>
        <v>2.6995167982259001</v>
      </c>
      <c r="Q383">
        <f t="shared" si="172"/>
        <v>6.5992216456185249</v>
      </c>
      <c r="R383">
        <f t="shared" si="173"/>
        <v>1746.2306249999999</v>
      </c>
      <c r="S383">
        <f t="shared" si="174"/>
        <v>1609.6732377435781</v>
      </c>
      <c r="T383">
        <f t="shared" si="175"/>
        <v>160.36127884257277</v>
      </c>
      <c r="U383">
        <f t="shared" si="176"/>
        <v>173.96560346098872</v>
      </c>
      <c r="V383">
        <f t="shared" si="177"/>
        <v>0.13321682252599354</v>
      </c>
      <c r="W383">
        <f t="shared" si="178"/>
        <v>2.9218467853288148</v>
      </c>
      <c r="X383">
        <f t="shared" si="179"/>
        <v>0.12993222190321149</v>
      </c>
      <c r="Y383">
        <f t="shared" si="180"/>
        <v>8.1496001751079669E-2</v>
      </c>
      <c r="Z383">
        <f t="shared" si="181"/>
        <v>321.51202949999998</v>
      </c>
      <c r="AA383">
        <f t="shared" si="182"/>
        <v>32.214110315873761</v>
      </c>
      <c r="AB383">
        <f t="shared" si="183"/>
        <v>31.70415625</v>
      </c>
      <c r="AC383">
        <f t="shared" si="184"/>
        <v>4.6957052321889714</v>
      </c>
      <c r="AD383">
        <f t="shared" si="185"/>
        <v>59.839422346126248</v>
      </c>
      <c r="AE383">
        <f t="shared" si="186"/>
        <v>2.7027493916305412</v>
      </c>
      <c r="AF383">
        <f t="shared" si="187"/>
        <v>4.516670257939924</v>
      </c>
      <c r="AG383">
        <f t="shared" si="188"/>
        <v>1.9929558405584302</v>
      </c>
      <c r="AH383">
        <f t="shared" si="189"/>
        <v>-119.04869080176221</v>
      </c>
      <c r="AI383">
        <f t="shared" si="190"/>
        <v>-107.68146750337202</v>
      </c>
      <c r="AJ383">
        <f t="shared" si="191"/>
        <v>-8.3055444784685175</v>
      </c>
      <c r="AK383">
        <f t="shared" si="192"/>
        <v>86.476326716397253</v>
      </c>
      <c r="AL383">
        <f t="shared" si="193"/>
        <v>38.167647099196415</v>
      </c>
      <c r="AM383">
        <f t="shared" si="194"/>
        <v>2.7014010837697837</v>
      </c>
      <c r="AN383">
        <f t="shared" si="195"/>
        <v>6.5992216456185249</v>
      </c>
      <c r="AO383">
        <v>1869.2757724477649</v>
      </c>
      <c r="AP383">
        <v>1834.6191515151511</v>
      </c>
      <c r="AQ383">
        <v>5.1924634666808158</v>
      </c>
      <c r="AR383">
        <v>64.973285806085684</v>
      </c>
      <c r="AS383">
        <f t="shared" si="196"/>
        <v>2.6995167982259001</v>
      </c>
      <c r="AT383">
        <v>23.99136359580638</v>
      </c>
      <c r="AU383">
        <v>27.141714545454551</v>
      </c>
      <c r="AV383">
        <v>1.712452488236995E-5</v>
      </c>
      <c r="AW383">
        <v>82.278735908204425</v>
      </c>
      <c r="AX383">
        <v>0</v>
      </c>
      <c r="AY383">
        <v>0</v>
      </c>
      <c r="AZ383">
        <f t="shared" si="197"/>
        <v>1</v>
      </c>
      <c r="BA383">
        <f t="shared" si="198"/>
        <v>0</v>
      </c>
      <c r="BB383">
        <f t="shared" si="199"/>
        <v>51948.301695105794</v>
      </c>
      <c r="BC383">
        <f t="shared" si="200"/>
        <v>1999.97875</v>
      </c>
      <c r="BD383">
        <f t="shared" si="201"/>
        <v>1681.1818499999999</v>
      </c>
      <c r="BE383">
        <f t="shared" si="202"/>
        <v>0.8405998563734739</v>
      </c>
      <c r="BF383">
        <f t="shared" si="203"/>
        <v>0.16075772280080475</v>
      </c>
      <c r="BG383">
        <v>6</v>
      </c>
      <c r="BH383">
        <v>0.5</v>
      </c>
      <c r="BI383" t="s">
        <v>382</v>
      </c>
      <c r="BJ383">
        <v>2</v>
      </c>
      <c r="BK383" t="b">
        <v>1</v>
      </c>
      <c r="BL383">
        <v>1660484738.8499999</v>
      </c>
      <c r="BM383">
        <v>1746.2306249999999</v>
      </c>
      <c r="BN383">
        <v>1797.6756250000001</v>
      </c>
      <c r="BO383">
        <v>27.129637500000001</v>
      </c>
      <c r="BP383">
        <v>23.976937499999998</v>
      </c>
      <c r="BQ383">
        <v>1743.2056250000001</v>
      </c>
      <c r="BR383">
        <v>27.111706250000001</v>
      </c>
      <c r="BS383">
        <v>500.16424999999998</v>
      </c>
      <c r="BT383">
        <v>99.523449999999997</v>
      </c>
      <c r="BU383">
        <v>0.1000481625</v>
      </c>
      <c r="BV383">
        <v>31.0205625</v>
      </c>
      <c r="BW383">
        <v>31.70415625</v>
      </c>
      <c r="BX383">
        <v>999.9</v>
      </c>
      <c r="BY383">
        <v>0</v>
      </c>
      <c r="BZ383">
        <v>0</v>
      </c>
      <c r="CA383">
        <v>10003.828125</v>
      </c>
      <c r="CB383">
        <v>0</v>
      </c>
      <c r="CC383">
        <v>419.58800000000002</v>
      </c>
      <c r="CD383">
        <v>-51.445893750000003</v>
      </c>
      <c r="CE383">
        <v>1794.925</v>
      </c>
      <c r="CF383">
        <v>1841.838125</v>
      </c>
      <c r="CG383">
        <v>3.1526862499999999</v>
      </c>
      <c r="CH383">
        <v>1797.6756250000001</v>
      </c>
      <c r="CI383">
        <v>23.976937499999998</v>
      </c>
      <c r="CJ383">
        <v>2.7000350000000002</v>
      </c>
      <c r="CK383">
        <v>2.3862675000000002</v>
      </c>
      <c r="CL383">
        <v>22.285325</v>
      </c>
      <c r="CM383">
        <v>20.270875</v>
      </c>
      <c r="CN383">
        <v>1999.97875</v>
      </c>
      <c r="CO383">
        <v>0.98000549999999997</v>
      </c>
      <c r="CP383">
        <v>1.9994749999999999E-2</v>
      </c>
      <c r="CQ383">
        <v>0</v>
      </c>
      <c r="CR383">
        <v>2.717625</v>
      </c>
      <c r="CS383">
        <v>0</v>
      </c>
      <c r="CT383">
        <v>32386.75</v>
      </c>
      <c r="CU383">
        <v>17412.15625</v>
      </c>
      <c r="CV383">
        <v>39.25</v>
      </c>
      <c r="CW383">
        <v>40.308124999999997</v>
      </c>
      <c r="CX383">
        <v>39.190937499999997</v>
      </c>
      <c r="CY383">
        <v>38.811999999999998</v>
      </c>
      <c r="CZ383">
        <v>39.5</v>
      </c>
      <c r="DA383">
        <v>1959.98875</v>
      </c>
      <c r="DB383">
        <v>39.99</v>
      </c>
      <c r="DC383">
        <v>0</v>
      </c>
      <c r="DD383">
        <v>1660484745.2</v>
      </c>
      <c r="DE383">
        <v>0</v>
      </c>
      <c r="DF383">
        <v>1660484159.0999999</v>
      </c>
      <c r="DG383" t="s">
        <v>383</v>
      </c>
      <c r="DH383">
        <v>1660484145.0999999</v>
      </c>
      <c r="DI383">
        <v>1660484159.0999999</v>
      </c>
      <c r="DJ383">
        <v>1</v>
      </c>
      <c r="DK383">
        <v>6.3E-2</v>
      </c>
      <c r="DL383">
        <v>-2.8000000000000001E-2</v>
      </c>
      <c r="DM383">
        <v>1.395</v>
      </c>
      <c r="DN383">
        <v>2.7E-2</v>
      </c>
      <c r="DO383">
        <v>400</v>
      </c>
      <c r="DP383">
        <v>24</v>
      </c>
      <c r="DQ383">
        <v>0.47</v>
      </c>
      <c r="DR383">
        <v>0.03</v>
      </c>
      <c r="DS383">
        <v>6.685313522354817</v>
      </c>
      <c r="DT383">
        <v>2.0959795770870628</v>
      </c>
      <c r="DU383">
        <v>0.2928594871551724</v>
      </c>
      <c r="DV383">
        <v>0</v>
      </c>
      <c r="DW383">
        <v>38.222486798814188</v>
      </c>
      <c r="DX383">
        <v>2.2313397997217068</v>
      </c>
      <c r="DY383">
        <v>0.78134243022019845</v>
      </c>
      <c r="DZ383">
        <v>0</v>
      </c>
      <c r="EA383">
        <v>-51.453933333333339</v>
      </c>
      <c r="EB383">
        <v>-5.0425521690768331</v>
      </c>
      <c r="EC383">
        <v>0.95155152438297108</v>
      </c>
      <c r="ED383">
        <v>0</v>
      </c>
      <c r="EE383">
        <v>1605.289258741913</v>
      </c>
      <c r="EF383">
        <v>260.65015896003581</v>
      </c>
      <c r="EG383">
        <v>19.698811707086879</v>
      </c>
      <c r="EH383">
        <v>0</v>
      </c>
      <c r="EI383">
        <v>3.1585635000000001</v>
      </c>
      <c r="EJ383">
        <v>-0.13134911819888631</v>
      </c>
      <c r="EK383">
        <v>1.3804795824277859E-2</v>
      </c>
      <c r="EL383">
        <v>1</v>
      </c>
      <c r="EM383">
        <v>1.993413297568571</v>
      </c>
      <c r="EN383">
        <v>-3.3519886700355307E-2</v>
      </c>
      <c r="EO383">
        <v>2.951239862696992E-3</v>
      </c>
      <c r="EP383">
        <v>1</v>
      </c>
      <c r="EQ383">
        <v>2</v>
      </c>
      <c r="ER383">
        <v>6</v>
      </c>
      <c r="ES383" t="s">
        <v>409</v>
      </c>
      <c r="ET383">
        <v>2.94516</v>
      </c>
      <c r="EU383">
        <v>2.80139</v>
      </c>
      <c r="EV383">
        <v>0.23847599999999999</v>
      </c>
      <c r="EW383">
        <v>0.24240999999999999</v>
      </c>
      <c r="EX383">
        <v>0.118393</v>
      </c>
      <c r="EY383">
        <v>0.108654</v>
      </c>
      <c r="EZ383">
        <v>15685.4</v>
      </c>
      <c r="FA383">
        <v>16368.1</v>
      </c>
      <c r="FB383">
        <v>23937.9</v>
      </c>
      <c r="FC383">
        <v>25127.200000000001</v>
      </c>
      <c r="FD383">
        <v>33772.800000000003</v>
      </c>
      <c r="FE383">
        <v>35759.199999999997</v>
      </c>
      <c r="FF383">
        <v>43623.9</v>
      </c>
      <c r="FG383">
        <v>46441.5</v>
      </c>
      <c r="FH383">
        <v>2.0003199999999999</v>
      </c>
      <c r="FI383">
        <v>1.9251199999999999</v>
      </c>
      <c r="FJ383">
        <v>0.15055399999999999</v>
      </c>
      <c r="FK383">
        <v>0</v>
      </c>
      <c r="FL383">
        <v>29.246099999999998</v>
      </c>
      <c r="FM383">
        <v>999.9</v>
      </c>
      <c r="FN383">
        <v>68.8</v>
      </c>
      <c r="FO383">
        <v>31.7</v>
      </c>
      <c r="FP383">
        <v>32.454999999999998</v>
      </c>
      <c r="FQ383">
        <v>63.793999999999997</v>
      </c>
      <c r="FR383">
        <v>25.652999999999999</v>
      </c>
      <c r="FS383">
        <v>1</v>
      </c>
      <c r="FT383">
        <v>0.15457099999999999</v>
      </c>
      <c r="FU383">
        <v>0.23250000000000001</v>
      </c>
      <c r="FV383">
        <v>20.3232</v>
      </c>
      <c r="FW383">
        <v>5.2111499999999999</v>
      </c>
      <c r="FX383">
        <v>11.9038</v>
      </c>
      <c r="FY383">
        <v>5.0027499999999998</v>
      </c>
      <c r="FZ383">
        <v>3.2898800000000001</v>
      </c>
      <c r="GA383">
        <v>9999</v>
      </c>
      <c r="GB383">
        <v>9999</v>
      </c>
      <c r="GC383">
        <v>9999</v>
      </c>
      <c r="GD383">
        <v>999.9</v>
      </c>
      <c r="GE383">
        <v>1.8594299999999999</v>
      </c>
      <c r="GF383">
        <v>1.8544</v>
      </c>
      <c r="GG383">
        <v>1.8575999999999999</v>
      </c>
      <c r="GH383">
        <v>1.85598</v>
      </c>
      <c r="GI383">
        <v>1.85483</v>
      </c>
      <c r="GJ383">
        <v>1.8545199999999999</v>
      </c>
      <c r="GK383">
        <v>1.8531599999999999</v>
      </c>
      <c r="GL383">
        <v>1.8562799999999999</v>
      </c>
      <c r="GM383">
        <v>0</v>
      </c>
      <c r="GN383">
        <v>0</v>
      </c>
      <c r="GO383">
        <v>0</v>
      </c>
      <c r="GP383">
        <v>0</v>
      </c>
      <c r="GQ383" t="s">
        <v>385</v>
      </c>
      <c r="GR383" t="s">
        <v>386</v>
      </c>
      <c r="GS383" t="s">
        <v>387</v>
      </c>
      <c r="GT383" t="s">
        <v>387</v>
      </c>
      <c r="GU383" t="s">
        <v>387</v>
      </c>
      <c r="GV383" t="s">
        <v>387</v>
      </c>
      <c r="GW383">
        <v>0</v>
      </c>
      <c r="GX383">
        <v>100</v>
      </c>
      <c r="GY383">
        <v>100</v>
      </c>
      <c r="GZ383">
        <v>3.05</v>
      </c>
      <c r="HA383">
        <v>1.78E-2</v>
      </c>
      <c r="HB383">
        <v>0.46748880523729403</v>
      </c>
      <c r="HC383">
        <v>2.678124759318837E-3</v>
      </c>
      <c r="HD383">
        <v>-9.3737611465157319E-7</v>
      </c>
      <c r="HE383">
        <v>1.3915637841753891E-10</v>
      </c>
      <c r="HF383">
        <v>-6.7805247810390282E-2</v>
      </c>
      <c r="HG383">
        <v>1.061361004592812E-2</v>
      </c>
      <c r="HH383">
        <v>-3.086644042041478E-4</v>
      </c>
      <c r="HI383">
        <v>1.24720902217549E-6</v>
      </c>
      <c r="HJ383">
        <v>1</v>
      </c>
      <c r="HK383">
        <v>2093</v>
      </c>
      <c r="HL383">
        <v>2</v>
      </c>
      <c r="HM383">
        <v>27</v>
      </c>
      <c r="HN383">
        <v>10</v>
      </c>
      <c r="HO383">
        <v>9.8000000000000007</v>
      </c>
      <c r="HP383">
        <v>3.5607899999999999</v>
      </c>
      <c r="HQ383">
        <v>2.2522000000000002</v>
      </c>
      <c r="HR383">
        <v>1.4978</v>
      </c>
      <c r="HS383">
        <v>2.3034699999999999</v>
      </c>
      <c r="HT383">
        <v>1.5478499999999999</v>
      </c>
      <c r="HU383">
        <v>2.4548299999999998</v>
      </c>
      <c r="HV383">
        <v>35.336500000000001</v>
      </c>
      <c r="HW383">
        <v>15.2791</v>
      </c>
      <c r="HX383">
        <v>18</v>
      </c>
      <c r="HY383">
        <v>501.34300000000002</v>
      </c>
      <c r="HZ383">
        <v>518.96199999999999</v>
      </c>
      <c r="IA383">
        <v>28.762799999999999</v>
      </c>
      <c r="IB383">
        <v>29.1525</v>
      </c>
      <c r="IC383">
        <v>30.000399999999999</v>
      </c>
      <c r="ID383">
        <v>28.918299999999999</v>
      </c>
      <c r="IE383">
        <v>29.011099999999999</v>
      </c>
      <c r="IF383">
        <v>71.342699999999994</v>
      </c>
      <c r="IG383">
        <v>28.075399999999998</v>
      </c>
      <c r="IH383">
        <v>71.729600000000005</v>
      </c>
      <c r="II383">
        <v>28.759399999999999</v>
      </c>
      <c r="IJ383">
        <v>1871.88</v>
      </c>
      <c r="IK383">
        <v>24.060099999999998</v>
      </c>
      <c r="IL383">
        <v>100.89400000000001</v>
      </c>
      <c r="IM383">
        <v>100.657</v>
      </c>
      <c r="IN383" t="s">
        <v>2775</v>
      </c>
    </row>
    <row r="384" spans="1:248" x14ac:dyDescent="0.2">
      <c r="A384">
        <v>368</v>
      </c>
      <c r="B384">
        <v>1660484748.5999999</v>
      </c>
      <c r="C384">
        <v>619.5</v>
      </c>
      <c r="D384" t="s">
        <v>1101</v>
      </c>
      <c r="E384" t="s">
        <v>1102</v>
      </c>
      <c r="F384">
        <v>1</v>
      </c>
      <c r="G384" t="s">
        <v>376</v>
      </c>
      <c r="H384" t="s">
        <v>377</v>
      </c>
      <c r="I384" t="s">
        <v>378</v>
      </c>
      <c r="J384" t="s">
        <v>379</v>
      </c>
      <c r="K384" t="s">
        <v>380</v>
      </c>
      <c r="L384" t="s">
        <v>376</v>
      </c>
      <c r="M384" t="s">
        <v>381</v>
      </c>
      <c r="N384">
        <v>1660484740.8187499</v>
      </c>
      <c r="O384">
        <f t="shared" si="170"/>
        <v>2.6984159749911109E-3</v>
      </c>
      <c r="P384">
        <f t="shared" si="171"/>
        <v>2.6984159749911107</v>
      </c>
      <c r="Q384">
        <f t="shared" si="172"/>
        <v>6.5042309138782066</v>
      </c>
      <c r="R384">
        <f t="shared" si="173"/>
        <v>1756.0225</v>
      </c>
      <c r="S384">
        <f t="shared" si="174"/>
        <v>1620.3412954948158</v>
      </c>
      <c r="T384">
        <f t="shared" si="175"/>
        <v>161.42418289578569</v>
      </c>
      <c r="U384">
        <f t="shared" si="176"/>
        <v>174.94122873820305</v>
      </c>
      <c r="V384">
        <f t="shared" si="177"/>
        <v>0.1332437459977526</v>
      </c>
      <c r="W384">
        <f t="shared" si="178"/>
        <v>2.9216567879069726</v>
      </c>
      <c r="X384">
        <f t="shared" si="179"/>
        <v>0.1299576272166654</v>
      </c>
      <c r="Y384">
        <f t="shared" si="180"/>
        <v>8.1512011599425699E-2</v>
      </c>
      <c r="Z384">
        <f t="shared" si="181"/>
        <v>321.51302699999997</v>
      </c>
      <c r="AA384">
        <f t="shared" si="182"/>
        <v>32.211683076665807</v>
      </c>
      <c r="AB384">
        <f t="shared" si="183"/>
        <v>31.700793749999999</v>
      </c>
      <c r="AC384">
        <f t="shared" si="184"/>
        <v>4.6948096823509964</v>
      </c>
      <c r="AD384">
        <f t="shared" si="185"/>
        <v>59.855573071952165</v>
      </c>
      <c r="AE384">
        <f t="shared" si="186"/>
        <v>2.703048316869634</v>
      </c>
      <c r="AF384">
        <f t="shared" si="187"/>
        <v>4.5159509434824221</v>
      </c>
      <c r="AG384">
        <f t="shared" si="188"/>
        <v>1.9917613654813624</v>
      </c>
      <c r="AH384">
        <f t="shared" si="189"/>
        <v>-119.000144497108</v>
      </c>
      <c r="AI384">
        <f t="shared" si="190"/>
        <v>-107.58488020102345</v>
      </c>
      <c r="AJ384">
        <f t="shared" si="191"/>
        <v>-8.2983824696766408</v>
      </c>
      <c r="AK384">
        <f t="shared" si="192"/>
        <v>86.62961983219185</v>
      </c>
      <c r="AL384">
        <f t="shared" si="193"/>
        <v>38.083677652717469</v>
      </c>
      <c r="AM384">
        <f t="shared" si="194"/>
        <v>2.6986629186300388</v>
      </c>
      <c r="AN384">
        <f t="shared" si="195"/>
        <v>6.5042309138782066</v>
      </c>
      <c r="AO384">
        <v>1876.635001481691</v>
      </c>
      <c r="AP384">
        <v>1842.284606060605</v>
      </c>
      <c r="AQ384">
        <v>5.155291555243851</v>
      </c>
      <c r="AR384">
        <v>64.973285806085684</v>
      </c>
      <c r="AS384">
        <f t="shared" si="196"/>
        <v>2.6984159749911107</v>
      </c>
      <c r="AT384">
        <v>23.993348214981321</v>
      </c>
      <c r="AU384">
        <v>27.142423030303021</v>
      </c>
      <c r="AV384">
        <v>1.9152881870060089E-5</v>
      </c>
      <c r="AW384">
        <v>82.278735908204425</v>
      </c>
      <c r="AX384">
        <v>0</v>
      </c>
      <c r="AY384">
        <v>0</v>
      </c>
      <c r="AZ384">
        <f t="shared" si="197"/>
        <v>1</v>
      </c>
      <c r="BA384">
        <f t="shared" si="198"/>
        <v>0</v>
      </c>
      <c r="BB384">
        <f t="shared" si="199"/>
        <v>51943.376104162839</v>
      </c>
      <c r="BC384">
        <f t="shared" si="200"/>
        <v>1999.9849999999999</v>
      </c>
      <c r="BD384">
        <f t="shared" si="201"/>
        <v>1681.1870999999999</v>
      </c>
      <c r="BE384">
        <f t="shared" si="202"/>
        <v>0.84059985449890873</v>
      </c>
      <c r="BF384">
        <f t="shared" si="203"/>
        <v>0.16075771918289386</v>
      </c>
      <c r="BG384">
        <v>6</v>
      </c>
      <c r="BH384">
        <v>0.5</v>
      </c>
      <c r="BI384" t="s">
        <v>382</v>
      </c>
      <c r="BJ384">
        <v>2</v>
      </c>
      <c r="BK384" t="b">
        <v>1</v>
      </c>
      <c r="BL384">
        <v>1660484740.8187499</v>
      </c>
      <c r="BM384">
        <v>1756.0225</v>
      </c>
      <c r="BN384">
        <v>1807.3931250000001</v>
      </c>
      <c r="BO384">
        <v>27.132618749999999</v>
      </c>
      <c r="BP384">
        <v>23.9831</v>
      </c>
      <c r="BQ384">
        <v>1752.99125</v>
      </c>
      <c r="BR384">
        <v>27.114699999999999</v>
      </c>
      <c r="BS384">
        <v>500.1604375</v>
      </c>
      <c r="BT384">
        <v>99.523474999999991</v>
      </c>
      <c r="BU384">
        <v>0.100094025</v>
      </c>
      <c r="BV384">
        <v>31.017768749999998</v>
      </c>
      <c r="BW384">
        <v>31.700793749999999</v>
      </c>
      <c r="BX384">
        <v>999.9</v>
      </c>
      <c r="BY384">
        <v>0</v>
      </c>
      <c r="BZ384">
        <v>0</v>
      </c>
      <c r="CA384">
        <v>10002.740625</v>
      </c>
      <c r="CB384">
        <v>0</v>
      </c>
      <c r="CC384">
        <v>518.50406250000003</v>
      </c>
      <c r="CD384">
        <v>-51.37131875</v>
      </c>
      <c r="CE384">
        <v>1804.9949999999999</v>
      </c>
      <c r="CF384">
        <v>1851.805625</v>
      </c>
      <c r="CG384">
        <v>3.1495056250000002</v>
      </c>
      <c r="CH384">
        <v>1807.3931250000001</v>
      </c>
      <c r="CI384">
        <v>23.9831</v>
      </c>
      <c r="CJ384">
        <v>2.7003325</v>
      </c>
      <c r="CK384">
        <v>2.3868812500000001</v>
      </c>
      <c r="CL384">
        <v>22.2871375</v>
      </c>
      <c r="CM384">
        <v>20.275043749999998</v>
      </c>
      <c r="CN384">
        <v>1999.9849999999999</v>
      </c>
      <c r="CO384">
        <v>0.98000562499999999</v>
      </c>
      <c r="CP384">
        <v>1.99945625E-2</v>
      </c>
      <c r="CQ384">
        <v>0</v>
      </c>
      <c r="CR384">
        <v>2.9227500000000002</v>
      </c>
      <c r="CS384">
        <v>0</v>
      </c>
      <c r="CT384">
        <v>32383.643749999999</v>
      </c>
      <c r="CU384">
        <v>17412.206249999999</v>
      </c>
      <c r="CV384">
        <v>39.25</v>
      </c>
      <c r="CW384">
        <v>40.308124999999997</v>
      </c>
      <c r="CX384">
        <v>39.194875000000003</v>
      </c>
      <c r="CY384">
        <v>38.811999999999998</v>
      </c>
      <c r="CZ384">
        <v>39.5</v>
      </c>
      <c r="DA384">
        <v>1959.9949999999999</v>
      </c>
      <c r="DB384">
        <v>39.99</v>
      </c>
      <c r="DC384">
        <v>0</v>
      </c>
      <c r="DD384">
        <v>1660484746.4000001</v>
      </c>
      <c r="DE384">
        <v>0</v>
      </c>
      <c r="DF384">
        <v>1660484159.0999999</v>
      </c>
      <c r="DG384" t="s">
        <v>383</v>
      </c>
      <c r="DH384">
        <v>1660484145.0999999</v>
      </c>
      <c r="DI384">
        <v>1660484159.0999999</v>
      </c>
      <c r="DJ384">
        <v>1</v>
      </c>
      <c r="DK384">
        <v>6.3E-2</v>
      </c>
      <c r="DL384">
        <v>-2.8000000000000001E-2</v>
      </c>
      <c r="DM384">
        <v>1.395</v>
      </c>
      <c r="DN384">
        <v>2.7E-2</v>
      </c>
      <c r="DO384">
        <v>400</v>
      </c>
      <c r="DP384">
        <v>24</v>
      </c>
      <c r="DQ384">
        <v>0.47</v>
      </c>
      <c r="DR384">
        <v>0.03</v>
      </c>
      <c r="DS384">
        <v>6.6817099498024008</v>
      </c>
      <c r="DT384">
        <v>1.9363092252907519</v>
      </c>
      <c r="DU384">
        <v>0.28851935857951999</v>
      </c>
      <c r="DV384">
        <v>0</v>
      </c>
      <c r="DW384">
        <v>38.177515062640943</v>
      </c>
      <c r="DX384">
        <v>3.2530249816448129</v>
      </c>
      <c r="DY384">
        <v>0.76136464087113698</v>
      </c>
      <c r="DZ384">
        <v>0</v>
      </c>
      <c r="EA384">
        <v>-51.409596666666673</v>
      </c>
      <c r="EB384">
        <v>-6.6119999999999566</v>
      </c>
      <c r="EC384">
        <v>0.92844662007151624</v>
      </c>
      <c r="ED384">
        <v>0</v>
      </c>
      <c r="EE384">
        <v>1610.197865560707</v>
      </c>
      <c r="EF384">
        <v>259.0250616784906</v>
      </c>
      <c r="EG384">
        <v>19.56412848266238</v>
      </c>
      <c r="EH384">
        <v>0</v>
      </c>
      <c r="EI384">
        <v>3.1568535</v>
      </c>
      <c r="EJ384">
        <v>-0.1201767354596639</v>
      </c>
      <c r="EK384">
        <v>1.301319245035591E-2</v>
      </c>
      <c r="EL384">
        <v>1</v>
      </c>
      <c r="EM384">
        <v>1.992855528488072</v>
      </c>
      <c r="EN384">
        <v>-3.059611666171887E-2</v>
      </c>
      <c r="EO384">
        <v>2.7606294065386592E-3</v>
      </c>
      <c r="EP384">
        <v>1</v>
      </c>
      <c r="EQ384">
        <v>2</v>
      </c>
      <c r="ER384">
        <v>6</v>
      </c>
      <c r="ES384" t="s">
        <v>409</v>
      </c>
      <c r="ET384">
        <v>2.9454400000000001</v>
      </c>
      <c r="EU384">
        <v>2.80138</v>
      </c>
      <c r="EV384">
        <v>0.23904400000000001</v>
      </c>
      <c r="EW384">
        <v>0.242975</v>
      </c>
      <c r="EX384">
        <v>0.118395</v>
      </c>
      <c r="EY384">
        <v>0.108649</v>
      </c>
      <c r="EZ384">
        <v>15673.6</v>
      </c>
      <c r="FA384">
        <v>16355.8</v>
      </c>
      <c r="FB384">
        <v>23937.7</v>
      </c>
      <c r="FC384">
        <v>25127.1</v>
      </c>
      <c r="FD384">
        <v>33772.300000000003</v>
      </c>
      <c r="FE384">
        <v>35759.300000000003</v>
      </c>
      <c r="FF384">
        <v>43623.4</v>
      </c>
      <c r="FG384">
        <v>46441.3</v>
      </c>
      <c r="FH384">
        <v>2.0003500000000001</v>
      </c>
      <c r="FI384">
        <v>1.9251</v>
      </c>
      <c r="FJ384">
        <v>0.150535</v>
      </c>
      <c r="FK384">
        <v>0</v>
      </c>
      <c r="FL384">
        <v>29.247199999999999</v>
      </c>
      <c r="FM384">
        <v>999.9</v>
      </c>
      <c r="FN384">
        <v>68.8</v>
      </c>
      <c r="FO384">
        <v>31.7</v>
      </c>
      <c r="FP384">
        <v>32.453299999999999</v>
      </c>
      <c r="FQ384">
        <v>63.723999999999997</v>
      </c>
      <c r="FR384">
        <v>25.781199999999998</v>
      </c>
      <c r="FS384">
        <v>1</v>
      </c>
      <c r="FT384">
        <v>0.154583</v>
      </c>
      <c r="FU384">
        <v>0.22346099999999999</v>
      </c>
      <c r="FV384">
        <v>20.3232</v>
      </c>
      <c r="FW384">
        <v>5.2114500000000001</v>
      </c>
      <c r="FX384">
        <v>11.9038</v>
      </c>
      <c r="FY384">
        <v>5.0029500000000002</v>
      </c>
      <c r="FZ384">
        <v>3.2898200000000002</v>
      </c>
      <c r="GA384">
        <v>9999</v>
      </c>
      <c r="GB384">
        <v>9999</v>
      </c>
      <c r="GC384">
        <v>9999</v>
      </c>
      <c r="GD384">
        <v>999.9</v>
      </c>
      <c r="GE384">
        <v>1.85944</v>
      </c>
      <c r="GF384">
        <v>1.8544</v>
      </c>
      <c r="GG384">
        <v>1.8575999999999999</v>
      </c>
      <c r="GH384">
        <v>1.8560000000000001</v>
      </c>
      <c r="GI384">
        <v>1.85483</v>
      </c>
      <c r="GJ384">
        <v>1.8545</v>
      </c>
      <c r="GK384">
        <v>1.8531599999999999</v>
      </c>
      <c r="GL384">
        <v>1.8562799999999999</v>
      </c>
      <c r="GM384">
        <v>0</v>
      </c>
      <c r="GN384">
        <v>0</v>
      </c>
      <c r="GO384">
        <v>0</v>
      </c>
      <c r="GP384">
        <v>0</v>
      </c>
      <c r="GQ384" t="s">
        <v>385</v>
      </c>
      <c r="GR384" t="s">
        <v>386</v>
      </c>
      <c r="GS384" t="s">
        <v>387</v>
      </c>
      <c r="GT384" t="s">
        <v>387</v>
      </c>
      <c r="GU384" t="s">
        <v>387</v>
      </c>
      <c r="GV384" t="s">
        <v>387</v>
      </c>
      <c r="GW384">
        <v>0</v>
      </c>
      <c r="GX384">
        <v>100</v>
      </c>
      <c r="GY384">
        <v>100</v>
      </c>
      <c r="GZ384">
        <v>3.05</v>
      </c>
      <c r="HA384">
        <v>1.7899999999999999E-2</v>
      </c>
      <c r="HB384">
        <v>0.46748880523729403</v>
      </c>
      <c r="HC384">
        <v>2.678124759318837E-3</v>
      </c>
      <c r="HD384">
        <v>-9.3737611465157319E-7</v>
      </c>
      <c r="HE384">
        <v>1.3915637841753891E-10</v>
      </c>
      <c r="HF384">
        <v>-6.7805247810390282E-2</v>
      </c>
      <c r="HG384">
        <v>1.061361004592812E-2</v>
      </c>
      <c r="HH384">
        <v>-3.086644042041478E-4</v>
      </c>
      <c r="HI384">
        <v>1.24720902217549E-6</v>
      </c>
      <c r="HJ384">
        <v>1</v>
      </c>
      <c r="HK384">
        <v>2093</v>
      </c>
      <c r="HL384">
        <v>2</v>
      </c>
      <c r="HM384">
        <v>27</v>
      </c>
      <c r="HN384">
        <v>10.1</v>
      </c>
      <c r="HO384">
        <v>9.8000000000000007</v>
      </c>
      <c r="HP384">
        <v>3.57422</v>
      </c>
      <c r="HQ384">
        <v>2.2827099999999998</v>
      </c>
      <c r="HR384">
        <v>1.4978</v>
      </c>
      <c r="HS384">
        <v>2.3034699999999999</v>
      </c>
      <c r="HT384">
        <v>1.5478499999999999</v>
      </c>
      <c r="HU384">
        <v>2.3168899999999999</v>
      </c>
      <c r="HV384">
        <v>35.336500000000001</v>
      </c>
      <c r="HW384">
        <v>15.270300000000001</v>
      </c>
      <c r="HX384">
        <v>18</v>
      </c>
      <c r="HY384">
        <v>501.37099999999998</v>
      </c>
      <c r="HZ384">
        <v>518.95899999999995</v>
      </c>
      <c r="IA384">
        <v>28.757999999999999</v>
      </c>
      <c r="IB384">
        <v>29.154199999999999</v>
      </c>
      <c r="IC384">
        <v>30.000299999999999</v>
      </c>
      <c r="ID384">
        <v>28.92</v>
      </c>
      <c r="IE384">
        <v>29.012699999999999</v>
      </c>
      <c r="IF384">
        <v>71.606499999999997</v>
      </c>
      <c r="IG384">
        <v>28.075399999999998</v>
      </c>
      <c r="IH384">
        <v>71.729600000000005</v>
      </c>
      <c r="II384">
        <v>28.759399999999999</v>
      </c>
      <c r="IJ384">
        <v>1871.88</v>
      </c>
      <c r="IK384">
        <v>24.067599999999999</v>
      </c>
      <c r="IL384">
        <v>100.893</v>
      </c>
      <c r="IM384">
        <v>100.65600000000001</v>
      </c>
      <c r="IN384" t="s">
        <v>2775</v>
      </c>
    </row>
    <row r="385" spans="1:248" x14ac:dyDescent="0.2">
      <c r="A385">
        <v>369</v>
      </c>
      <c r="B385">
        <v>1660484749.0999999</v>
      </c>
      <c r="C385">
        <v>620</v>
      </c>
      <c r="D385" t="s">
        <v>1103</v>
      </c>
      <c r="E385" t="s">
        <v>1104</v>
      </c>
      <c r="F385">
        <v>1</v>
      </c>
      <c r="G385" t="s">
        <v>376</v>
      </c>
      <c r="H385" t="s">
        <v>377</v>
      </c>
      <c r="I385" t="s">
        <v>378</v>
      </c>
      <c r="J385" t="s">
        <v>379</v>
      </c>
      <c r="K385" t="s">
        <v>380</v>
      </c>
      <c r="L385" t="s">
        <v>376</v>
      </c>
      <c r="M385" t="s">
        <v>381</v>
      </c>
      <c r="N385">
        <v>1660484740.8187499</v>
      </c>
      <c r="O385">
        <f t="shared" si="170"/>
        <v>2.6980317433529456E-3</v>
      </c>
      <c r="P385">
        <f t="shared" si="171"/>
        <v>2.6980317433529457</v>
      </c>
      <c r="Q385">
        <f t="shared" si="172"/>
        <v>6.5355585168636017</v>
      </c>
      <c r="R385">
        <f t="shared" si="173"/>
        <v>1756.0225</v>
      </c>
      <c r="S385">
        <f t="shared" si="174"/>
        <v>1619.9519223600257</v>
      </c>
      <c r="T385">
        <f t="shared" si="175"/>
        <v>161.38539215441546</v>
      </c>
      <c r="U385">
        <f t="shared" si="176"/>
        <v>174.94122873820305</v>
      </c>
      <c r="V385">
        <f t="shared" si="177"/>
        <v>0.13322429449607781</v>
      </c>
      <c r="W385">
        <f t="shared" si="178"/>
        <v>2.9216567879069726</v>
      </c>
      <c r="X385">
        <f t="shared" si="179"/>
        <v>0.1299391223484537</v>
      </c>
      <c r="Y385">
        <f t="shared" si="180"/>
        <v>8.1500363909259965E-2</v>
      </c>
      <c r="Z385">
        <f t="shared" si="181"/>
        <v>321.51302699999997</v>
      </c>
      <c r="AA385">
        <f t="shared" si="182"/>
        <v>32.211782973613836</v>
      </c>
      <c r="AB385">
        <f t="shared" si="183"/>
        <v>31.700793749999999</v>
      </c>
      <c r="AC385">
        <f t="shared" si="184"/>
        <v>4.6948096823509964</v>
      </c>
      <c r="AD385">
        <f t="shared" si="185"/>
        <v>59.855573071952165</v>
      </c>
      <c r="AE385">
        <f t="shared" si="186"/>
        <v>2.703048316869634</v>
      </c>
      <c r="AF385">
        <f t="shared" si="187"/>
        <v>4.5159509434824221</v>
      </c>
      <c r="AG385">
        <f t="shared" si="188"/>
        <v>1.9917613654813624</v>
      </c>
      <c r="AH385">
        <f t="shared" si="189"/>
        <v>-118.98319988186491</v>
      </c>
      <c r="AI385">
        <f t="shared" si="190"/>
        <v>-107.58488020102345</v>
      </c>
      <c r="AJ385">
        <f t="shared" si="191"/>
        <v>-8.2983824696766408</v>
      </c>
      <c r="AK385">
        <f t="shared" si="192"/>
        <v>86.646564447434969</v>
      </c>
      <c r="AL385">
        <f t="shared" si="193"/>
        <v>38.083677652717469</v>
      </c>
      <c r="AM385">
        <f t="shared" si="194"/>
        <v>2.6986629186300388</v>
      </c>
      <c r="AN385">
        <f t="shared" si="195"/>
        <v>6.5355585168636017</v>
      </c>
      <c r="AO385">
        <v>1879.1447163204521</v>
      </c>
      <c r="AP385">
        <v>1844.8274545454551</v>
      </c>
      <c r="AQ385">
        <v>5.1412790218172963</v>
      </c>
      <c r="AR385">
        <v>64.973285806085684</v>
      </c>
      <c r="AS385">
        <f t="shared" si="196"/>
        <v>2.6980317433529457</v>
      </c>
      <c r="AT385">
        <v>23.994124879886019</v>
      </c>
      <c r="AU385">
        <v>27.142758181818181</v>
      </c>
      <c r="AV385">
        <v>1.7918633734988789E-5</v>
      </c>
      <c r="AW385">
        <v>82.278735908204425</v>
      </c>
      <c r="AX385">
        <v>0</v>
      </c>
      <c r="AY385">
        <v>0</v>
      </c>
      <c r="AZ385">
        <f t="shared" si="197"/>
        <v>1</v>
      </c>
      <c r="BA385">
        <f t="shared" si="198"/>
        <v>0</v>
      </c>
      <c r="BB385">
        <f t="shared" si="199"/>
        <v>51943.376104162839</v>
      </c>
      <c r="BC385">
        <f t="shared" si="200"/>
        <v>1999.9849999999999</v>
      </c>
      <c r="BD385">
        <f t="shared" si="201"/>
        <v>1681.1870999999999</v>
      </c>
      <c r="BE385">
        <f t="shared" si="202"/>
        <v>0.84059985449890873</v>
      </c>
      <c r="BF385">
        <f t="shared" si="203"/>
        <v>0.16075771918289386</v>
      </c>
      <c r="BG385">
        <v>6</v>
      </c>
      <c r="BH385">
        <v>0.5</v>
      </c>
      <c r="BI385" t="s">
        <v>382</v>
      </c>
      <c r="BJ385">
        <v>2</v>
      </c>
      <c r="BK385" t="b">
        <v>1</v>
      </c>
      <c r="BL385">
        <v>1660484740.8187499</v>
      </c>
      <c r="BM385">
        <v>1756.0225</v>
      </c>
      <c r="BN385">
        <v>1807.3931250000001</v>
      </c>
      <c r="BO385">
        <v>27.132618749999999</v>
      </c>
      <c r="BP385">
        <v>23.9831</v>
      </c>
      <c r="BQ385">
        <v>1752.99125</v>
      </c>
      <c r="BR385">
        <v>27.114699999999999</v>
      </c>
      <c r="BS385">
        <v>500.1604375</v>
      </c>
      <c r="BT385">
        <v>99.523474999999991</v>
      </c>
      <c r="BU385">
        <v>0.100094025</v>
      </c>
      <c r="BV385">
        <v>31.017768749999998</v>
      </c>
      <c r="BW385">
        <v>31.700793749999999</v>
      </c>
      <c r="BX385">
        <v>999.9</v>
      </c>
      <c r="BY385">
        <v>0</v>
      </c>
      <c r="BZ385">
        <v>0</v>
      </c>
      <c r="CA385">
        <v>10002.740625</v>
      </c>
      <c r="CB385">
        <v>0</v>
      </c>
      <c r="CC385">
        <v>518.50406250000003</v>
      </c>
      <c r="CD385">
        <v>-51.37131875</v>
      </c>
      <c r="CE385">
        <v>1804.9949999999999</v>
      </c>
      <c r="CF385">
        <v>1851.805625</v>
      </c>
      <c r="CG385">
        <v>3.1495056250000002</v>
      </c>
      <c r="CH385">
        <v>1807.3931250000001</v>
      </c>
      <c r="CI385">
        <v>23.9831</v>
      </c>
      <c r="CJ385">
        <v>2.7003325</v>
      </c>
      <c r="CK385">
        <v>2.3868812500000001</v>
      </c>
      <c r="CL385">
        <v>22.2871375</v>
      </c>
      <c r="CM385">
        <v>20.275043749999998</v>
      </c>
      <c r="CN385">
        <v>1999.9849999999999</v>
      </c>
      <c r="CO385">
        <v>0.98000562499999999</v>
      </c>
      <c r="CP385">
        <v>1.99945625E-2</v>
      </c>
      <c r="CQ385">
        <v>0</v>
      </c>
      <c r="CR385">
        <v>2.9227500000000002</v>
      </c>
      <c r="CS385">
        <v>0</v>
      </c>
      <c r="CT385">
        <v>32383.643749999999</v>
      </c>
      <c r="CU385">
        <v>17412.206249999999</v>
      </c>
      <c r="CV385">
        <v>39.25</v>
      </c>
      <c r="CW385">
        <v>40.308124999999997</v>
      </c>
      <c r="CX385">
        <v>39.194875000000003</v>
      </c>
      <c r="CY385">
        <v>38.811999999999998</v>
      </c>
      <c r="CZ385">
        <v>39.5</v>
      </c>
      <c r="DA385">
        <v>1959.9949999999999</v>
      </c>
      <c r="DB385">
        <v>39.99</v>
      </c>
      <c r="DC385">
        <v>0</v>
      </c>
      <c r="DD385">
        <v>1660484747</v>
      </c>
      <c r="DE385">
        <v>0</v>
      </c>
      <c r="DF385">
        <v>1660484159.0999999</v>
      </c>
      <c r="DG385" t="s">
        <v>383</v>
      </c>
      <c r="DH385">
        <v>1660484145.0999999</v>
      </c>
      <c r="DI385">
        <v>1660484159.0999999</v>
      </c>
      <c r="DJ385">
        <v>1</v>
      </c>
      <c r="DK385">
        <v>6.3E-2</v>
      </c>
      <c r="DL385">
        <v>-2.8000000000000001E-2</v>
      </c>
      <c r="DM385">
        <v>1.395</v>
      </c>
      <c r="DN385">
        <v>2.7E-2</v>
      </c>
      <c r="DO385">
        <v>400</v>
      </c>
      <c r="DP385">
        <v>24</v>
      </c>
      <c r="DQ385">
        <v>0.47</v>
      </c>
      <c r="DR385">
        <v>0.03</v>
      </c>
      <c r="DS385">
        <v>6.6474328027398828</v>
      </c>
      <c r="DT385">
        <v>2.191829465673492</v>
      </c>
      <c r="DU385">
        <v>0.29260488151168412</v>
      </c>
      <c r="DV385">
        <v>0</v>
      </c>
      <c r="DW385">
        <v>38.09716999576402</v>
      </c>
      <c r="DX385">
        <v>5.7808246972226414</v>
      </c>
      <c r="DY385">
        <v>0.7360592745639889</v>
      </c>
      <c r="DZ385">
        <v>0</v>
      </c>
      <c r="EA385">
        <v>-51.394319354838707</v>
      </c>
      <c r="EB385">
        <v>-7.2954580645161631</v>
      </c>
      <c r="EC385">
        <v>0.9043030188758473</v>
      </c>
      <c r="ED385">
        <v>0</v>
      </c>
      <c r="EE385">
        <v>1618.9683356018691</v>
      </c>
      <c r="EF385">
        <v>256.95574501132478</v>
      </c>
      <c r="EG385">
        <v>18.809242793456189</v>
      </c>
      <c r="EH385">
        <v>0</v>
      </c>
      <c r="EI385">
        <v>3.155136829268292</v>
      </c>
      <c r="EJ385">
        <v>-0.1030896167247331</v>
      </c>
      <c r="EK385">
        <v>1.207801357416359E-2</v>
      </c>
      <c r="EL385">
        <v>1</v>
      </c>
      <c r="EM385">
        <v>1.991747158104719</v>
      </c>
      <c r="EN385">
        <v>-2.3125615340954728E-2</v>
      </c>
      <c r="EO385">
        <v>2.1169640675830119E-3</v>
      </c>
      <c r="EP385">
        <v>1</v>
      </c>
      <c r="EQ385">
        <v>2</v>
      </c>
      <c r="ER385">
        <v>6</v>
      </c>
      <c r="ES385" t="s">
        <v>409</v>
      </c>
      <c r="ET385">
        <v>2.9452500000000001</v>
      </c>
      <c r="EU385">
        <v>2.8013699999999999</v>
      </c>
      <c r="EV385">
        <v>0.239232</v>
      </c>
      <c r="EW385">
        <v>0.24316199999999999</v>
      </c>
      <c r="EX385">
        <v>0.118397</v>
      </c>
      <c r="EY385">
        <v>0.10864799999999999</v>
      </c>
      <c r="EZ385">
        <v>15669.7</v>
      </c>
      <c r="FA385">
        <v>16351.7</v>
      </c>
      <c r="FB385">
        <v>23937.7</v>
      </c>
      <c r="FC385">
        <v>25127</v>
      </c>
      <c r="FD385">
        <v>33772.300000000003</v>
      </c>
      <c r="FE385">
        <v>35759.300000000003</v>
      </c>
      <c r="FF385">
        <v>43623.4</v>
      </c>
      <c r="FG385">
        <v>46441.2</v>
      </c>
      <c r="FH385">
        <v>2.0003199999999999</v>
      </c>
      <c r="FI385">
        <v>1.9249799999999999</v>
      </c>
      <c r="FJ385">
        <v>0.150371</v>
      </c>
      <c r="FK385">
        <v>0</v>
      </c>
      <c r="FL385">
        <v>29.247299999999999</v>
      </c>
      <c r="FM385">
        <v>999.9</v>
      </c>
      <c r="FN385">
        <v>68.8</v>
      </c>
      <c r="FO385">
        <v>31.7</v>
      </c>
      <c r="FP385">
        <v>32.453000000000003</v>
      </c>
      <c r="FQ385">
        <v>64.013999999999996</v>
      </c>
      <c r="FR385">
        <v>26.025600000000001</v>
      </c>
      <c r="FS385">
        <v>1</v>
      </c>
      <c r="FT385">
        <v>0.15456300000000001</v>
      </c>
      <c r="FU385">
        <v>0.22217600000000001</v>
      </c>
      <c r="FV385">
        <v>20.3231</v>
      </c>
      <c r="FW385">
        <v>5.2114500000000001</v>
      </c>
      <c r="FX385">
        <v>11.9038</v>
      </c>
      <c r="FY385">
        <v>5.0029000000000003</v>
      </c>
      <c r="FZ385">
        <v>3.2898499999999999</v>
      </c>
      <c r="GA385">
        <v>9999</v>
      </c>
      <c r="GB385">
        <v>9999</v>
      </c>
      <c r="GC385">
        <v>9999</v>
      </c>
      <c r="GD385">
        <v>999.9</v>
      </c>
      <c r="GE385">
        <v>1.85944</v>
      </c>
      <c r="GF385">
        <v>1.85439</v>
      </c>
      <c r="GG385">
        <v>1.8575999999999999</v>
      </c>
      <c r="GH385">
        <v>1.8560000000000001</v>
      </c>
      <c r="GI385">
        <v>1.8548199999999999</v>
      </c>
      <c r="GJ385">
        <v>1.85449</v>
      </c>
      <c r="GK385">
        <v>1.8531500000000001</v>
      </c>
      <c r="GL385">
        <v>1.8562700000000001</v>
      </c>
      <c r="GM385">
        <v>0</v>
      </c>
      <c r="GN385">
        <v>0</v>
      </c>
      <c r="GO385">
        <v>0</v>
      </c>
      <c r="GP385">
        <v>0</v>
      </c>
      <c r="GQ385" t="s">
        <v>385</v>
      </c>
      <c r="GR385" t="s">
        <v>386</v>
      </c>
      <c r="GS385" t="s">
        <v>387</v>
      </c>
      <c r="GT385" t="s">
        <v>387</v>
      </c>
      <c r="GU385" t="s">
        <v>387</v>
      </c>
      <c r="GV385" t="s">
        <v>387</v>
      </c>
      <c r="GW385">
        <v>0</v>
      </c>
      <c r="GX385">
        <v>100</v>
      </c>
      <c r="GY385">
        <v>100</v>
      </c>
      <c r="GZ385">
        <v>3.06</v>
      </c>
      <c r="HA385">
        <v>1.7899999999999999E-2</v>
      </c>
      <c r="HB385">
        <v>0.46748880523729403</v>
      </c>
      <c r="HC385">
        <v>2.678124759318837E-3</v>
      </c>
      <c r="HD385">
        <v>-9.3737611465157319E-7</v>
      </c>
      <c r="HE385">
        <v>1.3915637841753891E-10</v>
      </c>
      <c r="HF385">
        <v>-6.7805247810390282E-2</v>
      </c>
      <c r="HG385">
        <v>1.061361004592812E-2</v>
      </c>
      <c r="HH385">
        <v>-3.086644042041478E-4</v>
      </c>
      <c r="HI385">
        <v>1.24720902217549E-6</v>
      </c>
      <c r="HJ385">
        <v>1</v>
      </c>
      <c r="HK385">
        <v>2093</v>
      </c>
      <c r="HL385">
        <v>2</v>
      </c>
      <c r="HM385">
        <v>27</v>
      </c>
      <c r="HN385">
        <v>10.1</v>
      </c>
      <c r="HO385">
        <v>9.8000000000000007</v>
      </c>
      <c r="HP385">
        <v>3.5790999999999999</v>
      </c>
      <c r="HQ385">
        <v>2.2644000000000002</v>
      </c>
      <c r="HR385">
        <v>1.4978</v>
      </c>
      <c r="HS385">
        <v>2.3034699999999999</v>
      </c>
      <c r="HT385">
        <v>1.5478499999999999</v>
      </c>
      <c r="HU385">
        <v>2.34253</v>
      </c>
      <c r="HV385">
        <v>35.336500000000001</v>
      </c>
      <c r="HW385">
        <v>15.270300000000001</v>
      </c>
      <c r="HX385">
        <v>18</v>
      </c>
      <c r="HY385">
        <v>501.358</v>
      </c>
      <c r="HZ385">
        <v>518.87699999999995</v>
      </c>
      <c r="IA385">
        <v>28.757100000000001</v>
      </c>
      <c r="IB385">
        <v>29.154499999999999</v>
      </c>
      <c r="IC385">
        <v>30.000299999999999</v>
      </c>
      <c r="ID385">
        <v>28.920200000000001</v>
      </c>
      <c r="IE385">
        <v>29.013000000000002</v>
      </c>
      <c r="IF385">
        <v>71.658000000000001</v>
      </c>
      <c r="IG385">
        <v>28.075399999999998</v>
      </c>
      <c r="IH385">
        <v>71.729600000000005</v>
      </c>
      <c r="II385">
        <v>28.759399999999999</v>
      </c>
      <c r="IJ385">
        <v>1881.89</v>
      </c>
      <c r="IK385">
        <v>24.0624</v>
      </c>
      <c r="IL385">
        <v>100.893</v>
      </c>
      <c r="IM385">
        <v>100.65600000000001</v>
      </c>
      <c r="IN385" t="s">
        <v>2775</v>
      </c>
    </row>
    <row r="386" spans="1:248" x14ac:dyDescent="0.2">
      <c r="A386">
        <v>370</v>
      </c>
      <c r="B386">
        <v>1660484750.5999999</v>
      </c>
      <c r="C386">
        <v>621.5</v>
      </c>
      <c r="D386" t="s">
        <v>1105</v>
      </c>
      <c r="E386" t="s">
        <v>1106</v>
      </c>
      <c r="F386">
        <v>1</v>
      </c>
      <c r="G386" t="s">
        <v>376</v>
      </c>
      <c r="H386" t="s">
        <v>377</v>
      </c>
      <c r="I386" t="s">
        <v>378</v>
      </c>
      <c r="J386" t="s">
        <v>379</v>
      </c>
      <c r="K386" t="s">
        <v>380</v>
      </c>
      <c r="L386" t="s">
        <v>376</v>
      </c>
      <c r="M386" t="s">
        <v>381</v>
      </c>
      <c r="N386">
        <v>1660484742.8187499</v>
      </c>
      <c r="O386">
        <f t="shared" si="170"/>
        <v>2.6975367137901276E-3</v>
      </c>
      <c r="P386">
        <f t="shared" si="171"/>
        <v>2.6975367137901278</v>
      </c>
      <c r="Q386">
        <f t="shared" si="172"/>
        <v>6.7835671265199853</v>
      </c>
      <c r="R386">
        <f t="shared" si="173"/>
        <v>1765.9256250000001</v>
      </c>
      <c r="S386">
        <f t="shared" si="174"/>
        <v>1626.6084098790916</v>
      </c>
      <c r="T386">
        <f t="shared" si="175"/>
        <v>162.04875603065943</v>
      </c>
      <c r="U386">
        <f t="shared" si="176"/>
        <v>175.92805314168146</v>
      </c>
      <c r="V386">
        <f t="shared" si="177"/>
        <v>0.13328333712331936</v>
      </c>
      <c r="W386">
        <f t="shared" si="178"/>
        <v>2.9214187241021712</v>
      </c>
      <c r="X386">
        <f t="shared" si="179"/>
        <v>0.12999503035753504</v>
      </c>
      <c r="Y386">
        <f t="shared" si="180"/>
        <v>8.1535578159498245E-2</v>
      </c>
      <c r="Z386">
        <f t="shared" si="181"/>
        <v>321.50963549999994</v>
      </c>
      <c r="AA386">
        <f t="shared" si="182"/>
        <v>32.209396720385882</v>
      </c>
      <c r="AB386">
        <f t="shared" si="183"/>
        <v>31.697299999999998</v>
      </c>
      <c r="AC386">
        <f t="shared" si="184"/>
        <v>4.6938793336421005</v>
      </c>
      <c r="AD386">
        <f t="shared" si="185"/>
        <v>59.870648937715934</v>
      </c>
      <c r="AE386">
        <f t="shared" si="186"/>
        <v>2.7033303241870374</v>
      </c>
      <c r="AF386">
        <f t="shared" si="187"/>
        <v>4.5152848217819397</v>
      </c>
      <c r="AG386">
        <f t="shared" si="188"/>
        <v>1.9905490094550631</v>
      </c>
      <c r="AH386">
        <f t="shared" si="189"/>
        <v>-118.96136907814463</v>
      </c>
      <c r="AI386">
        <f t="shared" si="190"/>
        <v>-107.43337997383125</v>
      </c>
      <c r="AJ386">
        <f t="shared" si="191"/>
        <v>-8.2871236210882309</v>
      </c>
      <c r="AK386">
        <f t="shared" si="192"/>
        <v>86.82776282693581</v>
      </c>
      <c r="AL386">
        <f t="shared" si="193"/>
        <v>38.137192274291372</v>
      </c>
      <c r="AM386">
        <f t="shared" si="194"/>
        <v>2.6970302572628424</v>
      </c>
      <c r="AN386">
        <f t="shared" si="195"/>
        <v>6.7835671265199853</v>
      </c>
      <c r="AO386">
        <v>1886.8162831562411</v>
      </c>
      <c r="AP386">
        <v>1852.4349090909079</v>
      </c>
      <c r="AQ386">
        <v>5.0940180738258896</v>
      </c>
      <c r="AR386">
        <v>64.973285806085684</v>
      </c>
      <c r="AS386">
        <f t="shared" si="196"/>
        <v>2.6975367137901278</v>
      </c>
      <c r="AT386">
        <v>23.995175883480069</v>
      </c>
      <c r="AU386">
        <v>27.143341818181799</v>
      </c>
      <c r="AV386">
        <v>9.5737259828300838E-6</v>
      </c>
      <c r="AW386">
        <v>82.278735908204425</v>
      </c>
      <c r="AX386">
        <v>0</v>
      </c>
      <c r="AY386">
        <v>0</v>
      </c>
      <c r="AZ386">
        <f t="shared" si="197"/>
        <v>1</v>
      </c>
      <c r="BA386">
        <f t="shared" si="198"/>
        <v>0</v>
      </c>
      <c r="BB386">
        <f t="shared" si="199"/>
        <v>51937.048623681338</v>
      </c>
      <c r="BC386">
        <f t="shared" si="200"/>
        <v>1999.9637499999999</v>
      </c>
      <c r="BD386">
        <f t="shared" si="201"/>
        <v>1681.1692499999999</v>
      </c>
      <c r="BE386">
        <f t="shared" si="202"/>
        <v>0.84059986087247829</v>
      </c>
      <c r="BF386">
        <f t="shared" si="203"/>
        <v>0.16075773148388312</v>
      </c>
      <c r="BG386">
        <v>6</v>
      </c>
      <c r="BH386">
        <v>0.5</v>
      </c>
      <c r="BI386" t="s">
        <v>382</v>
      </c>
      <c r="BJ386">
        <v>2</v>
      </c>
      <c r="BK386" t="b">
        <v>1</v>
      </c>
      <c r="BL386">
        <v>1660484742.8187499</v>
      </c>
      <c r="BM386">
        <v>1765.9256250000001</v>
      </c>
      <c r="BN386">
        <v>1817.39</v>
      </c>
      <c r="BO386">
        <v>27.135412500000001</v>
      </c>
      <c r="BP386">
        <v>23.987749999999998</v>
      </c>
      <c r="BQ386">
        <v>1762.88625</v>
      </c>
      <c r="BR386">
        <v>27.117506250000002</v>
      </c>
      <c r="BS386">
        <v>500.15118749999999</v>
      </c>
      <c r="BT386">
        <v>99.523506249999997</v>
      </c>
      <c r="BU386">
        <v>0.1001985375</v>
      </c>
      <c r="BV386">
        <v>31.015181250000001</v>
      </c>
      <c r="BW386">
        <v>31.697299999999998</v>
      </c>
      <c r="BX386">
        <v>999.9</v>
      </c>
      <c r="BY386">
        <v>0</v>
      </c>
      <c r="BZ386">
        <v>0</v>
      </c>
      <c r="CA386">
        <v>10001.378124999999</v>
      </c>
      <c r="CB386">
        <v>0</v>
      </c>
      <c r="CC386">
        <v>591.68231250000008</v>
      </c>
      <c r="CD386">
        <v>-51.465556249999999</v>
      </c>
      <c r="CE386">
        <v>1815.17875</v>
      </c>
      <c r="CF386">
        <v>1862.0562500000001</v>
      </c>
      <c r="CG386">
        <v>3.14765125</v>
      </c>
      <c r="CH386">
        <v>1817.39</v>
      </c>
      <c r="CI386">
        <v>23.987749999999998</v>
      </c>
      <c r="CJ386">
        <v>2.7006112500000001</v>
      </c>
      <c r="CK386">
        <v>2.3873449999999998</v>
      </c>
      <c r="CL386">
        <v>22.288831250000001</v>
      </c>
      <c r="CM386">
        <v>20.278187500000001</v>
      </c>
      <c r="CN386">
        <v>1999.9637499999999</v>
      </c>
      <c r="CO386">
        <v>0.98000549999999997</v>
      </c>
      <c r="CP386">
        <v>1.9994749999999999E-2</v>
      </c>
      <c r="CQ386">
        <v>0</v>
      </c>
      <c r="CR386">
        <v>2.75</v>
      </c>
      <c r="CS386">
        <v>0</v>
      </c>
      <c r="CT386">
        <v>32379.618750000001</v>
      </c>
      <c r="CU386">
        <v>17412.018749999999</v>
      </c>
      <c r="CV386">
        <v>39.25</v>
      </c>
      <c r="CW386">
        <v>40.308124999999997</v>
      </c>
      <c r="CX386">
        <v>39.198812500000003</v>
      </c>
      <c r="CY386">
        <v>38.811999999999998</v>
      </c>
      <c r="CZ386">
        <v>39.5</v>
      </c>
      <c r="DA386">
        <v>1959.9737500000001</v>
      </c>
      <c r="DB386">
        <v>39.99</v>
      </c>
      <c r="DC386">
        <v>0</v>
      </c>
      <c r="DD386">
        <v>1660484748.2</v>
      </c>
      <c r="DE386">
        <v>0</v>
      </c>
      <c r="DF386">
        <v>1660484159.0999999</v>
      </c>
      <c r="DG386" t="s">
        <v>383</v>
      </c>
      <c r="DH386">
        <v>1660484145.0999999</v>
      </c>
      <c r="DI386">
        <v>1660484159.0999999</v>
      </c>
      <c r="DJ386">
        <v>1</v>
      </c>
      <c r="DK386">
        <v>6.3E-2</v>
      </c>
      <c r="DL386">
        <v>-2.8000000000000001E-2</v>
      </c>
      <c r="DM386">
        <v>1.395</v>
      </c>
      <c r="DN386">
        <v>2.7E-2</v>
      </c>
      <c r="DO386">
        <v>400</v>
      </c>
      <c r="DP386">
        <v>24</v>
      </c>
      <c r="DQ386">
        <v>0.47</v>
      </c>
      <c r="DR386">
        <v>0.03</v>
      </c>
      <c r="DS386">
        <v>6.6503959661786318</v>
      </c>
      <c r="DT386">
        <v>1.9424618167208321</v>
      </c>
      <c r="DU386">
        <v>0.29153982148485641</v>
      </c>
      <c r="DV386">
        <v>0</v>
      </c>
      <c r="DW386">
        <v>38.124681867044544</v>
      </c>
      <c r="DX386">
        <v>5.4239652230885884</v>
      </c>
      <c r="DY386">
        <v>0.72380616769093153</v>
      </c>
      <c r="DZ386">
        <v>0</v>
      </c>
      <c r="EA386">
        <v>-51.518236666666667</v>
      </c>
      <c r="EB386">
        <v>-6.8765392658509494</v>
      </c>
      <c r="EC386">
        <v>0.88297528824738658</v>
      </c>
      <c r="ED386">
        <v>0</v>
      </c>
      <c r="EE386">
        <v>1624.9006224658131</v>
      </c>
      <c r="EF386">
        <v>263.26685985616461</v>
      </c>
      <c r="EG386">
        <v>19.907067867960279</v>
      </c>
      <c r="EH386">
        <v>0</v>
      </c>
      <c r="EI386">
        <v>3.152644749999999</v>
      </c>
      <c r="EJ386">
        <v>-7.3832307692316301E-2</v>
      </c>
      <c r="EK386">
        <v>9.917941063421391E-3</v>
      </c>
      <c r="EL386">
        <v>1</v>
      </c>
      <c r="EM386">
        <v>1.991082402788104</v>
      </c>
      <c r="EN386">
        <v>-1.9453934297716961E-2</v>
      </c>
      <c r="EO386">
        <v>1.801388758114012E-3</v>
      </c>
      <c r="EP386">
        <v>1</v>
      </c>
      <c r="EQ386">
        <v>2</v>
      </c>
      <c r="ER386">
        <v>6</v>
      </c>
      <c r="ES386" t="s">
        <v>409</v>
      </c>
      <c r="ET386">
        <v>2.9452600000000002</v>
      </c>
      <c r="EU386">
        <v>2.8014399999999999</v>
      </c>
      <c r="EV386">
        <v>0.23979700000000001</v>
      </c>
      <c r="EW386">
        <v>0.24374100000000001</v>
      </c>
      <c r="EX386">
        <v>0.118397</v>
      </c>
      <c r="EY386">
        <v>0.108637</v>
      </c>
      <c r="EZ386">
        <v>15657.9</v>
      </c>
      <c r="FA386">
        <v>16339.3</v>
      </c>
      <c r="FB386">
        <v>23937.599999999999</v>
      </c>
      <c r="FC386">
        <v>25127.1</v>
      </c>
      <c r="FD386">
        <v>33772</v>
      </c>
      <c r="FE386">
        <v>35759.699999999997</v>
      </c>
      <c r="FF386">
        <v>43623</v>
      </c>
      <c r="FG386">
        <v>46441.3</v>
      </c>
      <c r="FH386">
        <v>2.00047</v>
      </c>
      <c r="FI386">
        <v>1.9248799999999999</v>
      </c>
      <c r="FJ386">
        <v>0.149973</v>
      </c>
      <c r="FK386">
        <v>0</v>
      </c>
      <c r="FL386">
        <v>29.247800000000002</v>
      </c>
      <c r="FM386">
        <v>999.9</v>
      </c>
      <c r="FN386">
        <v>68.8</v>
      </c>
      <c r="FO386">
        <v>31.7</v>
      </c>
      <c r="FP386">
        <v>32.455800000000004</v>
      </c>
      <c r="FQ386">
        <v>63.823999999999998</v>
      </c>
      <c r="FR386">
        <v>26.1859</v>
      </c>
      <c r="FS386">
        <v>1</v>
      </c>
      <c r="FT386">
        <v>0.15452199999999999</v>
      </c>
      <c r="FU386">
        <v>0.21066699999999999</v>
      </c>
      <c r="FV386">
        <v>20.3231</v>
      </c>
      <c r="FW386">
        <v>5.2112999999999996</v>
      </c>
      <c r="FX386">
        <v>11.903499999999999</v>
      </c>
      <c r="FY386">
        <v>5.0028499999999996</v>
      </c>
      <c r="FZ386">
        <v>3.28973</v>
      </c>
      <c r="GA386">
        <v>9999</v>
      </c>
      <c r="GB386">
        <v>9999</v>
      </c>
      <c r="GC386">
        <v>9999</v>
      </c>
      <c r="GD386">
        <v>999.9</v>
      </c>
      <c r="GE386">
        <v>1.85944</v>
      </c>
      <c r="GF386">
        <v>1.8543799999999999</v>
      </c>
      <c r="GG386">
        <v>1.8575999999999999</v>
      </c>
      <c r="GH386">
        <v>1.8560000000000001</v>
      </c>
      <c r="GI386">
        <v>1.85483</v>
      </c>
      <c r="GJ386">
        <v>1.85449</v>
      </c>
      <c r="GK386">
        <v>1.8531500000000001</v>
      </c>
      <c r="GL386">
        <v>1.8562799999999999</v>
      </c>
      <c r="GM386">
        <v>0</v>
      </c>
      <c r="GN386">
        <v>0</v>
      </c>
      <c r="GO386">
        <v>0</v>
      </c>
      <c r="GP386">
        <v>0</v>
      </c>
      <c r="GQ386" t="s">
        <v>385</v>
      </c>
      <c r="GR386" t="s">
        <v>386</v>
      </c>
      <c r="GS386" t="s">
        <v>387</v>
      </c>
      <c r="GT386" t="s">
        <v>387</v>
      </c>
      <c r="GU386" t="s">
        <v>387</v>
      </c>
      <c r="GV386" t="s">
        <v>387</v>
      </c>
      <c r="GW386">
        <v>0</v>
      </c>
      <c r="GX386">
        <v>100</v>
      </c>
      <c r="GY386">
        <v>100</v>
      </c>
      <c r="GZ386">
        <v>3.06</v>
      </c>
      <c r="HA386">
        <v>1.78E-2</v>
      </c>
      <c r="HB386">
        <v>0.46748880523729403</v>
      </c>
      <c r="HC386">
        <v>2.678124759318837E-3</v>
      </c>
      <c r="HD386">
        <v>-9.3737611465157319E-7</v>
      </c>
      <c r="HE386">
        <v>1.3915637841753891E-10</v>
      </c>
      <c r="HF386">
        <v>-6.7805247810390282E-2</v>
      </c>
      <c r="HG386">
        <v>1.061361004592812E-2</v>
      </c>
      <c r="HH386">
        <v>-3.086644042041478E-4</v>
      </c>
      <c r="HI386">
        <v>1.24720902217549E-6</v>
      </c>
      <c r="HJ386">
        <v>1</v>
      </c>
      <c r="HK386">
        <v>2093</v>
      </c>
      <c r="HL386">
        <v>2</v>
      </c>
      <c r="HM386">
        <v>27</v>
      </c>
      <c r="HN386">
        <v>10.1</v>
      </c>
      <c r="HO386">
        <v>9.9</v>
      </c>
      <c r="HP386">
        <v>3.59009</v>
      </c>
      <c r="HQ386">
        <v>2.2546400000000002</v>
      </c>
      <c r="HR386">
        <v>1.4978</v>
      </c>
      <c r="HS386">
        <v>2.3034699999999999</v>
      </c>
      <c r="HT386">
        <v>1.5478499999999999</v>
      </c>
      <c r="HU386">
        <v>2.4682599999999999</v>
      </c>
      <c r="HV386">
        <v>35.336500000000001</v>
      </c>
      <c r="HW386">
        <v>15.2791</v>
      </c>
      <c r="HX386">
        <v>18</v>
      </c>
      <c r="HY386">
        <v>501.45400000000001</v>
      </c>
      <c r="HZ386">
        <v>518.81700000000001</v>
      </c>
      <c r="IA386">
        <v>28.7532</v>
      </c>
      <c r="IB386">
        <v>29.156199999999998</v>
      </c>
      <c r="IC386">
        <v>30.0002</v>
      </c>
      <c r="ID386">
        <v>28.921299999999999</v>
      </c>
      <c r="IE386">
        <v>29.0139</v>
      </c>
      <c r="IF386">
        <v>71.909800000000004</v>
      </c>
      <c r="IG386">
        <v>28.075399999999998</v>
      </c>
      <c r="IH386">
        <v>71.729600000000005</v>
      </c>
      <c r="II386">
        <v>28.759399999999999</v>
      </c>
      <c r="IJ386">
        <v>1881.89</v>
      </c>
      <c r="IK386">
        <v>24.069800000000001</v>
      </c>
      <c r="IL386">
        <v>100.892</v>
      </c>
      <c r="IM386">
        <v>100.65600000000001</v>
      </c>
      <c r="IN386" t="s">
        <v>2775</v>
      </c>
    </row>
    <row r="387" spans="1:248" x14ac:dyDescent="0.2">
      <c r="A387">
        <v>371</v>
      </c>
      <c r="B387">
        <v>1660484751.0999999</v>
      </c>
      <c r="C387">
        <v>622</v>
      </c>
      <c r="D387" t="s">
        <v>1107</v>
      </c>
      <c r="E387" t="s">
        <v>1108</v>
      </c>
      <c r="F387">
        <v>1</v>
      </c>
      <c r="G387" t="s">
        <v>376</v>
      </c>
      <c r="H387" t="s">
        <v>377</v>
      </c>
      <c r="I387" t="s">
        <v>378</v>
      </c>
      <c r="J387" t="s">
        <v>379</v>
      </c>
      <c r="K387" t="s">
        <v>380</v>
      </c>
      <c r="L387" t="s">
        <v>376</v>
      </c>
      <c r="M387" t="s">
        <v>381</v>
      </c>
      <c r="N387">
        <v>1660484742.8187499</v>
      </c>
      <c r="O387">
        <f t="shared" si="170"/>
        <v>2.6977747130167234E-3</v>
      </c>
      <c r="P387">
        <f t="shared" si="171"/>
        <v>2.6977747130167233</v>
      </c>
      <c r="Q387">
        <f t="shared" si="172"/>
        <v>6.7894284449155098</v>
      </c>
      <c r="R387">
        <f t="shared" si="173"/>
        <v>1765.9256250000001</v>
      </c>
      <c r="S387">
        <f t="shared" si="174"/>
        <v>1626.5449624158646</v>
      </c>
      <c r="T387">
        <f t="shared" si="175"/>
        <v>162.04243515931338</v>
      </c>
      <c r="U387">
        <f t="shared" si="176"/>
        <v>175.92805314168146</v>
      </c>
      <c r="V387">
        <f t="shared" si="177"/>
        <v>0.13329539338517646</v>
      </c>
      <c r="W387">
        <f t="shared" si="178"/>
        <v>2.9214187241021712</v>
      </c>
      <c r="X387">
        <f t="shared" si="179"/>
        <v>0.13000649960521135</v>
      </c>
      <c r="Y387">
        <f t="shared" si="180"/>
        <v>8.1542797378700974E-2</v>
      </c>
      <c r="Z387">
        <f t="shared" si="181"/>
        <v>321.50963549999994</v>
      </c>
      <c r="AA387">
        <f t="shared" si="182"/>
        <v>32.209334837822169</v>
      </c>
      <c r="AB387">
        <f t="shared" si="183"/>
        <v>31.697299999999998</v>
      </c>
      <c r="AC387">
        <f t="shared" si="184"/>
        <v>4.6938793336421005</v>
      </c>
      <c r="AD387">
        <f t="shared" si="185"/>
        <v>59.870648937715934</v>
      </c>
      <c r="AE387">
        <f t="shared" si="186"/>
        <v>2.7033303241870374</v>
      </c>
      <c r="AF387">
        <f t="shared" si="187"/>
        <v>4.5152848217819397</v>
      </c>
      <c r="AG387">
        <f t="shared" si="188"/>
        <v>1.9905490094550631</v>
      </c>
      <c r="AH387">
        <f t="shared" si="189"/>
        <v>-118.9718648440375</v>
      </c>
      <c r="AI387">
        <f t="shared" si="190"/>
        <v>-107.43337997383125</v>
      </c>
      <c r="AJ387">
        <f t="shared" si="191"/>
        <v>-8.2871236210882309</v>
      </c>
      <c r="AK387">
        <f t="shared" si="192"/>
        <v>86.817267061042941</v>
      </c>
      <c r="AL387">
        <f t="shared" si="193"/>
        <v>38.137192274291372</v>
      </c>
      <c r="AM387">
        <f t="shared" si="194"/>
        <v>2.6970302572628424</v>
      </c>
      <c r="AN387">
        <f t="shared" si="195"/>
        <v>6.7894284449155098</v>
      </c>
      <c r="AO387">
        <v>1889.3870851107481</v>
      </c>
      <c r="AP387">
        <v>1855.0004848484839</v>
      </c>
      <c r="AQ387">
        <v>5.0936311702967698</v>
      </c>
      <c r="AR387">
        <v>64.973285806085684</v>
      </c>
      <c r="AS387">
        <f t="shared" si="196"/>
        <v>2.6977747130167233</v>
      </c>
      <c r="AT387">
        <v>23.99489985428038</v>
      </c>
      <c r="AU387">
        <v>27.14334606060606</v>
      </c>
      <c r="AV387">
        <v>9.1841261918879655E-6</v>
      </c>
      <c r="AW387">
        <v>82.278735908204425</v>
      </c>
      <c r="AX387">
        <v>0</v>
      </c>
      <c r="AY387">
        <v>0</v>
      </c>
      <c r="AZ387">
        <f t="shared" si="197"/>
        <v>1</v>
      </c>
      <c r="BA387">
        <f t="shared" si="198"/>
        <v>0</v>
      </c>
      <c r="BB387">
        <f t="shared" si="199"/>
        <v>51937.048623681338</v>
      </c>
      <c r="BC387">
        <f t="shared" si="200"/>
        <v>1999.9637499999999</v>
      </c>
      <c r="BD387">
        <f t="shared" si="201"/>
        <v>1681.1692499999999</v>
      </c>
      <c r="BE387">
        <f t="shared" si="202"/>
        <v>0.84059986087247829</v>
      </c>
      <c r="BF387">
        <f t="shared" si="203"/>
        <v>0.16075773148388312</v>
      </c>
      <c r="BG387">
        <v>6</v>
      </c>
      <c r="BH387">
        <v>0.5</v>
      </c>
      <c r="BI387" t="s">
        <v>382</v>
      </c>
      <c r="BJ387">
        <v>2</v>
      </c>
      <c r="BK387" t="b">
        <v>1</v>
      </c>
      <c r="BL387">
        <v>1660484742.8187499</v>
      </c>
      <c r="BM387">
        <v>1765.9256250000001</v>
      </c>
      <c r="BN387">
        <v>1817.39</v>
      </c>
      <c r="BO387">
        <v>27.135412500000001</v>
      </c>
      <c r="BP387">
        <v>23.987749999999998</v>
      </c>
      <c r="BQ387">
        <v>1762.88625</v>
      </c>
      <c r="BR387">
        <v>27.117506250000002</v>
      </c>
      <c r="BS387">
        <v>500.15118749999999</v>
      </c>
      <c r="BT387">
        <v>99.523506249999997</v>
      </c>
      <c r="BU387">
        <v>0.1001985375</v>
      </c>
      <c r="BV387">
        <v>31.015181250000001</v>
      </c>
      <c r="BW387">
        <v>31.697299999999998</v>
      </c>
      <c r="BX387">
        <v>999.9</v>
      </c>
      <c r="BY387">
        <v>0</v>
      </c>
      <c r="BZ387">
        <v>0</v>
      </c>
      <c r="CA387">
        <v>10001.378124999999</v>
      </c>
      <c r="CB387">
        <v>0</v>
      </c>
      <c r="CC387">
        <v>591.68231250000008</v>
      </c>
      <c r="CD387">
        <v>-51.465556249999999</v>
      </c>
      <c r="CE387">
        <v>1815.17875</v>
      </c>
      <c r="CF387">
        <v>1862.0562500000001</v>
      </c>
      <c r="CG387">
        <v>3.14765125</v>
      </c>
      <c r="CH387">
        <v>1817.39</v>
      </c>
      <c r="CI387">
        <v>23.987749999999998</v>
      </c>
      <c r="CJ387">
        <v>2.7006112500000001</v>
      </c>
      <c r="CK387">
        <v>2.3873449999999998</v>
      </c>
      <c r="CL387">
        <v>22.288831250000001</v>
      </c>
      <c r="CM387">
        <v>20.278187500000001</v>
      </c>
      <c r="CN387">
        <v>1999.9637499999999</v>
      </c>
      <c r="CO387">
        <v>0.98000549999999997</v>
      </c>
      <c r="CP387">
        <v>1.9994749999999999E-2</v>
      </c>
      <c r="CQ387">
        <v>0</v>
      </c>
      <c r="CR387">
        <v>2.75</v>
      </c>
      <c r="CS387">
        <v>0</v>
      </c>
      <c r="CT387">
        <v>32379.618750000001</v>
      </c>
      <c r="CU387">
        <v>17412.018749999999</v>
      </c>
      <c r="CV387">
        <v>39.25</v>
      </c>
      <c r="CW387">
        <v>40.308124999999997</v>
      </c>
      <c r="CX387">
        <v>39.198812500000003</v>
      </c>
      <c r="CY387">
        <v>38.811999999999998</v>
      </c>
      <c r="CZ387">
        <v>39.5</v>
      </c>
      <c r="DA387">
        <v>1959.9737500000001</v>
      </c>
      <c r="DB387">
        <v>39.99</v>
      </c>
      <c r="DC387">
        <v>0</v>
      </c>
      <c r="DD387">
        <v>1660484748.8</v>
      </c>
      <c r="DE387">
        <v>0</v>
      </c>
      <c r="DF387">
        <v>1660484159.0999999</v>
      </c>
      <c r="DG387" t="s">
        <v>383</v>
      </c>
      <c r="DH387">
        <v>1660484145.0999999</v>
      </c>
      <c r="DI387">
        <v>1660484159.0999999</v>
      </c>
      <c r="DJ387">
        <v>1</v>
      </c>
      <c r="DK387">
        <v>6.3E-2</v>
      </c>
      <c r="DL387">
        <v>-2.8000000000000001E-2</v>
      </c>
      <c r="DM387">
        <v>1.395</v>
      </c>
      <c r="DN387">
        <v>2.7E-2</v>
      </c>
      <c r="DO387">
        <v>400</v>
      </c>
      <c r="DP387">
        <v>24</v>
      </c>
      <c r="DQ387">
        <v>0.47</v>
      </c>
      <c r="DR387">
        <v>0.03</v>
      </c>
      <c r="DS387">
        <v>6.6503959661786318</v>
      </c>
      <c r="DT387">
        <v>1.9424618167208321</v>
      </c>
      <c r="DU387">
        <v>0.29153982148485641</v>
      </c>
      <c r="DV387">
        <v>0</v>
      </c>
      <c r="DW387">
        <v>38.124681867044544</v>
      </c>
      <c r="DX387">
        <v>5.4239652230885884</v>
      </c>
      <c r="DY387">
        <v>0.72380616769093153</v>
      </c>
      <c r="DZ387">
        <v>0</v>
      </c>
      <c r="EA387">
        <v>-51.518236666666667</v>
      </c>
      <c r="EB387">
        <v>-6.8765392658509494</v>
      </c>
      <c r="EC387">
        <v>0.88297528824738658</v>
      </c>
      <c r="ED387">
        <v>0</v>
      </c>
      <c r="EE387">
        <v>1624.9006224658131</v>
      </c>
      <c r="EF387">
        <v>263.26685985616461</v>
      </c>
      <c r="EG387">
        <v>19.907067867960279</v>
      </c>
      <c r="EH387">
        <v>0</v>
      </c>
      <c r="EI387">
        <v>3.152644749999999</v>
      </c>
      <c r="EJ387">
        <v>-7.3832307692316301E-2</v>
      </c>
      <c r="EK387">
        <v>9.917941063421391E-3</v>
      </c>
      <c r="EL387">
        <v>1</v>
      </c>
      <c r="EM387">
        <v>1.991082402788104</v>
      </c>
      <c r="EN387">
        <v>-1.9453934297716961E-2</v>
      </c>
      <c r="EO387">
        <v>1.801388758114012E-3</v>
      </c>
      <c r="EP387">
        <v>1</v>
      </c>
      <c r="EQ387">
        <v>2</v>
      </c>
      <c r="ER387">
        <v>6</v>
      </c>
      <c r="ES387" t="s">
        <v>409</v>
      </c>
      <c r="ET387">
        <v>2.9455499999999999</v>
      </c>
      <c r="EU387">
        <v>2.8014800000000002</v>
      </c>
      <c r="EV387">
        <v>0.23998900000000001</v>
      </c>
      <c r="EW387">
        <v>0.24393500000000001</v>
      </c>
      <c r="EX387">
        <v>0.118394</v>
      </c>
      <c r="EY387">
        <v>0.10863100000000001</v>
      </c>
      <c r="EZ387">
        <v>15654</v>
      </c>
      <c r="FA387">
        <v>16335.1</v>
      </c>
      <c r="FB387">
        <v>23937.7</v>
      </c>
      <c r="FC387">
        <v>25127.1</v>
      </c>
      <c r="FD387">
        <v>33772</v>
      </c>
      <c r="FE387">
        <v>35760</v>
      </c>
      <c r="FF387">
        <v>43622.9</v>
      </c>
      <c r="FG387">
        <v>46441.2</v>
      </c>
      <c r="FH387">
        <v>2.00047</v>
      </c>
      <c r="FI387">
        <v>1.9248499999999999</v>
      </c>
      <c r="FJ387">
        <v>0.150092</v>
      </c>
      <c r="FK387">
        <v>0</v>
      </c>
      <c r="FL387">
        <v>29.248100000000001</v>
      </c>
      <c r="FM387">
        <v>999.9</v>
      </c>
      <c r="FN387">
        <v>68.8</v>
      </c>
      <c r="FO387">
        <v>31.7</v>
      </c>
      <c r="FP387">
        <v>32.456899999999997</v>
      </c>
      <c r="FQ387">
        <v>63.603999999999999</v>
      </c>
      <c r="FR387">
        <v>25.328499999999998</v>
      </c>
      <c r="FS387">
        <v>1</v>
      </c>
      <c r="FT387">
        <v>0.15452199999999999</v>
      </c>
      <c r="FU387">
        <v>0.20107</v>
      </c>
      <c r="FV387">
        <v>20.3231</v>
      </c>
      <c r="FW387">
        <v>5.2115999999999998</v>
      </c>
      <c r="FX387">
        <v>11.9033</v>
      </c>
      <c r="FY387">
        <v>5.0029000000000003</v>
      </c>
      <c r="FZ387">
        <v>3.28973</v>
      </c>
      <c r="GA387">
        <v>9999</v>
      </c>
      <c r="GB387">
        <v>9999</v>
      </c>
      <c r="GC387">
        <v>9999</v>
      </c>
      <c r="GD387">
        <v>999.9</v>
      </c>
      <c r="GE387">
        <v>1.85944</v>
      </c>
      <c r="GF387">
        <v>1.85439</v>
      </c>
      <c r="GG387">
        <v>1.8575999999999999</v>
      </c>
      <c r="GH387">
        <v>1.8560000000000001</v>
      </c>
      <c r="GI387">
        <v>1.85483</v>
      </c>
      <c r="GJ387">
        <v>1.8545</v>
      </c>
      <c r="GK387">
        <v>1.8531500000000001</v>
      </c>
      <c r="GL387">
        <v>1.85629</v>
      </c>
      <c r="GM387">
        <v>0</v>
      </c>
      <c r="GN387">
        <v>0</v>
      </c>
      <c r="GO387">
        <v>0</v>
      </c>
      <c r="GP387">
        <v>0</v>
      </c>
      <c r="GQ387" t="s">
        <v>385</v>
      </c>
      <c r="GR387" t="s">
        <v>386</v>
      </c>
      <c r="GS387" t="s">
        <v>387</v>
      </c>
      <c r="GT387" t="s">
        <v>387</v>
      </c>
      <c r="GU387" t="s">
        <v>387</v>
      </c>
      <c r="GV387" t="s">
        <v>387</v>
      </c>
      <c r="GW387">
        <v>0</v>
      </c>
      <c r="GX387">
        <v>100</v>
      </c>
      <c r="GY387">
        <v>100</v>
      </c>
      <c r="GZ387">
        <v>3.07</v>
      </c>
      <c r="HA387">
        <v>1.7899999999999999E-2</v>
      </c>
      <c r="HB387">
        <v>0.46748880523729403</v>
      </c>
      <c r="HC387">
        <v>2.678124759318837E-3</v>
      </c>
      <c r="HD387">
        <v>-9.3737611465157319E-7</v>
      </c>
      <c r="HE387">
        <v>1.3915637841753891E-10</v>
      </c>
      <c r="HF387">
        <v>-6.7805247810390282E-2</v>
      </c>
      <c r="HG387">
        <v>1.061361004592812E-2</v>
      </c>
      <c r="HH387">
        <v>-3.086644042041478E-4</v>
      </c>
      <c r="HI387">
        <v>1.24720902217549E-6</v>
      </c>
      <c r="HJ387">
        <v>1</v>
      </c>
      <c r="HK387">
        <v>2093</v>
      </c>
      <c r="HL387">
        <v>2</v>
      </c>
      <c r="HM387">
        <v>27</v>
      </c>
      <c r="HN387">
        <v>10.1</v>
      </c>
      <c r="HO387">
        <v>9.9</v>
      </c>
      <c r="HP387">
        <v>3.59253</v>
      </c>
      <c r="HQ387">
        <v>2.2692899999999998</v>
      </c>
      <c r="HR387">
        <v>1.4978</v>
      </c>
      <c r="HS387">
        <v>2.3034699999999999</v>
      </c>
      <c r="HT387">
        <v>1.5478499999999999</v>
      </c>
      <c r="HU387">
        <v>2.3974600000000001</v>
      </c>
      <c r="HV387">
        <v>35.336500000000001</v>
      </c>
      <c r="HW387">
        <v>15.270300000000001</v>
      </c>
      <c r="HX387">
        <v>18</v>
      </c>
      <c r="HY387">
        <v>501.45800000000003</v>
      </c>
      <c r="HZ387">
        <v>518.80200000000002</v>
      </c>
      <c r="IA387">
        <v>28.751899999999999</v>
      </c>
      <c r="IB387">
        <v>29.156700000000001</v>
      </c>
      <c r="IC387">
        <v>30.0002</v>
      </c>
      <c r="ID387">
        <v>28.921800000000001</v>
      </c>
      <c r="IE387">
        <v>29.014199999999999</v>
      </c>
      <c r="IF387">
        <v>71.948899999999995</v>
      </c>
      <c r="IG387">
        <v>27.798200000000001</v>
      </c>
      <c r="IH387">
        <v>71.729600000000005</v>
      </c>
      <c r="II387">
        <v>28.751100000000001</v>
      </c>
      <c r="IJ387">
        <v>1891.92</v>
      </c>
      <c r="IK387">
        <v>24.069700000000001</v>
      </c>
      <c r="IL387">
        <v>100.892</v>
      </c>
      <c r="IM387">
        <v>100.65600000000001</v>
      </c>
      <c r="IN387" t="s">
        <v>2775</v>
      </c>
    </row>
    <row r="388" spans="1:248" x14ac:dyDescent="0.2">
      <c r="A388">
        <v>372</v>
      </c>
      <c r="B388">
        <v>1660484752.5999999</v>
      </c>
      <c r="C388">
        <v>623.5</v>
      </c>
      <c r="D388" t="s">
        <v>1109</v>
      </c>
      <c r="E388" t="s">
        <v>1110</v>
      </c>
      <c r="F388">
        <v>1</v>
      </c>
      <c r="G388" t="s">
        <v>376</v>
      </c>
      <c r="H388" t="s">
        <v>377</v>
      </c>
      <c r="I388" t="s">
        <v>378</v>
      </c>
      <c r="J388" t="s">
        <v>379</v>
      </c>
      <c r="K388" t="s">
        <v>380</v>
      </c>
      <c r="L388" t="s">
        <v>376</v>
      </c>
      <c r="M388" t="s">
        <v>381</v>
      </c>
      <c r="N388">
        <v>1660484744.8187499</v>
      </c>
      <c r="O388">
        <f t="shared" si="170"/>
        <v>2.7005753879836337E-3</v>
      </c>
      <c r="P388">
        <f t="shared" si="171"/>
        <v>2.7005753879836338</v>
      </c>
      <c r="Q388">
        <f t="shared" si="172"/>
        <v>6.5989907573105571</v>
      </c>
      <c r="R388">
        <f t="shared" si="173"/>
        <v>1775.8331250000001</v>
      </c>
      <c r="S388">
        <f t="shared" si="174"/>
        <v>1638.5493380286412</v>
      </c>
      <c r="T388">
        <f t="shared" si="175"/>
        <v>163.23863433068874</v>
      </c>
      <c r="U388">
        <f t="shared" si="176"/>
        <v>176.91537715486982</v>
      </c>
      <c r="V388">
        <f t="shared" si="177"/>
        <v>0.1334763728689915</v>
      </c>
      <c r="W388">
        <f t="shared" si="178"/>
        <v>2.9215224969827545</v>
      </c>
      <c r="X388">
        <f t="shared" si="179"/>
        <v>0.13017877516657037</v>
      </c>
      <c r="Y388">
        <f t="shared" si="180"/>
        <v>8.1651225006330749E-2</v>
      </c>
      <c r="Z388">
        <f t="shared" si="181"/>
        <v>321.50963549999994</v>
      </c>
      <c r="AA388">
        <f t="shared" si="182"/>
        <v>32.206543967686741</v>
      </c>
      <c r="AB388">
        <f t="shared" si="183"/>
        <v>31.69611875</v>
      </c>
      <c r="AC388">
        <f t="shared" si="184"/>
        <v>4.6935648155626355</v>
      </c>
      <c r="AD388">
        <f t="shared" si="185"/>
        <v>59.883138768842826</v>
      </c>
      <c r="AE388">
        <f t="shared" si="186"/>
        <v>2.7035821330171625</v>
      </c>
      <c r="AF388">
        <f t="shared" si="187"/>
        <v>4.5147635688459191</v>
      </c>
      <c r="AG388">
        <f t="shared" si="188"/>
        <v>1.9899826825454729</v>
      </c>
      <c r="AH388">
        <f t="shared" si="189"/>
        <v>-119.09537461007825</v>
      </c>
      <c r="AI388">
        <f t="shared" si="190"/>
        <v>-107.57009110352693</v>
      </c>
      <c r="AJ388">
        <f t="shared" si="191"/>
        <v>-8.2972433308568529</v>
      </c>
      <c r="AK388">
        <f t="shared" si="192"/>
        <v>86.5469264555379</v>
      </c>
      <c r="AL388">
        <f t="shared" si="193"/>
        <v>38.350235531401026</v>
      </c>
      <c r="AM388">
        <f t="shared" si="194"/>
        <v>2.6974914008480657</v>
      </c>
      <c r="AN388">
        <f t="shared" si="195"/>
        <v>6.5989907573105571</v>
      </c>
      <c r="AO388">
        <v>1897.21715423924</v>
      </c>
      <c r="AP388">
        <v>1862.812848484848</v>
      </c>
      <c r="AQ388">
        <v>5.1429812448777401</v>
      </c>
      <c r="AR388">
        <v>64.973285806085684</v>
      </c>
      <c r="AS388">
        <f t="shared" si="196"/>
        <v>2.7005753879836338</v>
      </c>
      <c r="AT388">
        <v>23.99234087726391</v>
      </c>
      <c r="AU388">
        <v>27.144023636363642</v>
      </c>
      <c r="AV388">
        <v>3.3316294301680232E-6</v>
      </c>
      <c r="AW388">
        <v>82.278735908204425</v>
      </c>
      <c r="AX388">
        <v>0</v>
      </c>
      <c r="AY388">
        <v>0</v>
      </c>
      <c r="AZ388">
        <f t="shared" si="197"/>
        <v>1</v>
      </c>
      <c r="BA388">
        <f t="shared" si="198"/>
        <v>0</v>
      </c>
      <c r="BB388">
        <f t="shared" si="199"/>
        <v>51940.347188948574</v>
      </c>
      <c r="BC388">
        <f t="shared" si="200"/>
        <v>1999.9637499999999</v>
      </c>
      <c r="BD388">
        <f t="shared" si="201"/>
        <v>1681.1692499999999</v>
      </c>
      <c r="BE388">
        <f t="shared" si="202"/>
        <v>0.84059986087247829</v>
      </c>
      <c r="BF388">
        <f t="shared" si="203"/>
        <v>0.16075773148388312</v>
      </c>
      <c r="BG388">
        <v>6</v>
      </c>
      <c r="BH388">
        <v>0.5</v>
      </c>
      <c r="BI388" t="s">
        <v>382</v>
      </c>
      <c r="BJ388">
        <v>2</v>
      </c>
      <c r="BK388" t="b">
        <v>1</v>
      </c>
      <c r="BL388">
        <v>1660484744.8187499</v>
      </c>
      <c r="BM388">
        <v>1775.8331250000001</v>
      </c>
      <c r="BN388">
        <v>1827.585</v>
      </c>
      <c r="BO388">
        <v>27.13789375</v>
      </c>
      <c r="BP388">
        <v>23.98976875</v>
      </c>
      <c r="BQ388">
        <v>1772.788125</v>
      </c>
      <c r="BR388">
        <v>27.12</v>
      </c>
      <c r="BS388">
        <v>500.16193750000002</v>
      </c>
      <c r="BT388">
        <v>99.523574999999994</v>
      </c>
      <c r="BU388">
        <v>0.10029993750000001</v>
      </c>
      <c r="BV388">
        <v>31.013156250000002</v>
      </c>
      <c r="BW388">
        <v>31.69611875</v>
      </c>
      <c r="BX388">
        <v>999.9</v>
      </c>
      <c r="BY388">
        <v>0</v>
      </c>
      <c r="BZ388">
        <v>0</v>
      </c>
      <c r="CA388">
        <v>10001.963750000001</v>
      </c>
      <c r="CB388">
        <v>0</v>
      </c>
      <c r="CC388">
        <v>648.15556249999997</v>
      </c>
      <c r="CD388">
        <v>-51.752581249999999</v>
      </c>
      <c r="CE388">
        <v>1825.368125</v>
      </c>
      <c r="CF388">
        <v>1872.505625</v>
      </c>
      <c r="CG388">
        <v>3.14812</v>
      </c>
      <c r="CH388">
        <v>1827.585</v>
      </c>
      <c r="CI388">
        <v>23.98976875</v>
      </c>
      <c r="CJ388">
        <v>2.70086</v>
      </c>
      <c r="CK388">
        <v>2.387546875</v>
      </c>
      <c r="CL388">
        <v>22.290343750000002</v>
      </c>
      <c r="CM388">
        <v>20.279562500000001</v>
      </c>
      <c r="CN388">
        <v>1999.9637499999999</v>
      </c>
      <c r="CO388">
        <v>0.98000549999999997</v>
      </c>
      <c r="CP388">
        <v>1.9994749999999999E-2</v>
      </c>
      <c r="CQ388">
        <v>0</v>
      </c>
      <c r="CR388">
        <v>2.9096875</v>
      </c>
      <c r="CS388">
        <v>0</v>
      </c>
      <c r="CT388">
        <v>32374.65625</v>
      </c>
      <c r="CU388">
        <v>17412.025000000001</v>
      </c>
      <c r="CV388">
        <v>39.25</v>
      </c>
      <c r="CW388">
        <v>40.308124999999997</v>
      </c>
      <c r="CX388">
        <v>39.202749999999988</v>
      </c>
      <c r="CY388">
        <v>38.811999999999998</v>
      </c>
      <c r="CZ388">
        <v>39.5</v>
      </c>
      <c r="DA388">
        <v>1959.9737500000001</v>
      </c>
      <c r="DB388">
        <v>39.99</v>
      </c>
      <c r="DC388">
        <v>0</v>
      </c>
      <c r="DD388">
        <v>1660484750.5999999</v>
      </c>
      <c r="DE388">
        <v>0</v>
      </c>
      <c r="DF388">
        <v>1660484159.0999999</v>
      </c>
      <c r="DG388" t="s">
        <v>383</v>
      </c>
      <c r="DH388">
        <v>1660484145.0999999</v>
      </c>
      <c r="DI388">
        <v>1660484159.0999999</v>
      </c>
      <c r="DJ388">
        <v>1</v>
      </c>
      <c r="DK388">
        <v>6.3E-2</v>
      </c>
      <c r="DL388">
        <v>-2.8000000000000001E-2</v>
      </c>
      <c r="DM388">
        <v>1.395</v>
      </c>
      <c r="DN388">
        <v>2.7E-2</v>
      </c>
      <c r="DO388">
        <v>400</v>
      </c>
      <c r="DP388">
        <v>24</v>
      </c>
      <c r="DQ388">
        <v>0.47</v>
      </c>
      <c r="DR388">
        <v>0.03</v>
      </c>
      <c r="DS388">
        <v>6.70490558624663</v>
      </c>
      <c r="DT388">
        <v>1.1455953616720249</v>
      </c>
      <c r="DU388">
        <v>0.25517165166732142</v>
      </c>
      <c r="DV388">
        <v>0</v>
      </c>
      <c r="DW388">
        <v>38.192737758552617</v>
      </c>
      <c r="DX388">
        <v>4.6834792715306799</v>
      </c>
      <c r="DY388">
        <v>0.69961701790347497</v>
      </c>
      <c r="DZ388">
        <v>0</v>
      </c>
      <c r="EA388">
        <v>-51.664396666666669</v>
      </c>
      <c r="EB388">
        <v>-4.8877802002223856</v>
      </c>
      <c r="EC388">
        <v>0.77219324243064669</v>
      </c>
      <c r="ED388">
        <v>0</v>
      </c>
      <c r="EE388">
        <v>1629.2423516128831</v>
      </c>
      <c r="EF388">
        <v>270.41813203424903</v>
      </c>
      <c r="EG388">
        <v>20.41993347142812</v>
      </c>
      <c r="EH388">
        <v>0</v>
      </c>
      <c r="EI388">
        <v>3.1516057499999999</v>
      </c>
      <c r="EJ388">
        <v>-5.2235234521583823E-2</v>
      </c>
      <c r="EK388">
        <v>8.572597881476806E-3</v>
      </c>
      <c r="EL388">
        <v>1</v>
      </c>
      <c r="EM388">
        <v>1.9905104587218989</v>
      </c>
      <c r="EN388">
        <v>-1.747545620226942E-2</v>
      </c>
      <c r="EO388">
        <v>1.575054833364217E-3</v>
      </c>
      <c r="EP388">
        <v>1</v>
      </c>
      <c r="EQ388">
        <v>2</v>
      </c>
      <c r="ER388">
        <v>6</v>
      </c>
      <c r="ES388" t="s">
        <v>409</v>
      </c>
      <c r="ET388">
        <v>2.9455300000000002</v>
      </c>
      <c r="EU388">
        <v>2.80124</v>
      </c>
      <c r="EV388">
        <v>0.24055699999999999</v>
      </c>
      <c r="EW388">
        <v>0.244505</v>
      </c>
      <c r="EX388">
        <v>0.118397</v>
      </c>
      <c r="EY388">
        <v>0.108628</v>
      </c>
      <c r="EZ388">
        <v>15642.4</v>
      </c>
      <c r="FA388">
        <v>16322.8</v>
      </c>
      <c r="FB388">
        <v>23937.8</v>
      </c>
      <c r="FC388">
        <v>25127.200000000001</v>
      </c>
      <c r="FD388">
        <v>33772.1</v>
      </c>
      <c r="FE388">
        <v>35760.1</v>
      </c>
      <c r="FF388">
        <v>43623.1</v>
      </c>
      <c r="FG388">
        <v>46441.2</v>
      </c>
      <c r="FH388">
        <v>2.00047</v>
      </c>
      <c r="FI388">
        <v>1.9249799999999999</v>
      </c>
      <c r="FJ388">
        <v>0.15001</v>
      </c>
      <c r="FK388">
        <v>0</v>
      </c>
      <c r="FL388">
        <v>29.249099999999999</v>
      </c>
      <c r="FM388">
        <v>999.9</v>
      </c>
      <c r="FN388">
        <v>68.8</v>
      </c>
      <c r="FO388">
        <v>31.7</v>
      </c>
      <c r="FP388">
        <v>32.453000000000003</v>
      </c>
      <c r="FQ388">
        <v>63.774000000000001</v>
      </c>
      <c r="FR388">
        <v>25.316500000000001</v>
      </c>
      <c r="FS388">
        <v>1</v>
      </c>
      <c r="FT388">
        <v>0.154527</v>
      </c>
      <c r="FU388">
        <v>0.19630400000000001</v>
      </c>
      <c r="FV388">
        <v>20.3231</v>
      </c>
      <c r="FW388">
        <v>5.2114500000000001</v>
      </c>
      <c r="FX388">
        <v>11.903600000000001</v>
      </c>
      <c r="FY388">
        <v>5.0027499999999998</v>
      </c>
      <c r="FZ388">
        <v>3.2896999999999998</v>
      </c>
      <c r="GA388">
        <v>9999</v>
      </c>
      <c r="GB388">
        <v>9999</v>
      </c>
      <c r="GC388">
        <v>9999</v>
      </c>
      <c r="GD388">
        <v>999.9</v>
      </c>
      <c r="GE388">
        <v>1.85945</v>
      </c>
      <c r="GF388">
        <v>1.85439</v>
      </c>
      <c r="GG388">
        <v>1.8575999999999999</v>
      </c>
      <c r="GH388">
        <v>1.8560300000000001</v>
      </c>
      <c r="GI388">
        <v>1.8548500000000001</v>
      </c>
      <c r="GJ388">
        <v>1.85453</v>
      </c>
      <c r="GK388">
        <v>1.85317</v>
      </c>
      <c r="GL388">
        <v>1.8563400000000001</v>
      </c>
      <c r="GM388">
        <v>0</v>
      </c>
      <c r="GN388">
        <v>0</v>
      </c>
      <c r="GO388">
        <v>0</v>
      </c>
      <c r="GP388">
        <v>0</v>
      </c>
      <c r="GQ388" t="s">
        <v>385</v>
      </c>
      <c r="GR388" t="s">
        <v>386</v>
      </c>
      <c r="GS388" t="s">
        <v>387</v>
      </c>
      <c r="GT388" t="s">
        <v>387</v>
      </c>
      <c r="GU388" t="s">
        <v>387</v>
      </c>
      <c r="GV388" t="s">
        <v>387</v>
      </c>
      <c r="GW388">
        <v>0</v>
      </c>
      <c r="GX388">
        <v>100</v>
      </c>
      <c r="GY388">
        <v>100</v>
      </c>
      <c r="GZ388">
        <v>3.07</v>
      </c>
      <c r="HA388">
        <v>1.7899999999999999E-2</v>
      </c>
      <c r="HB388">
        <v>0.46748880523729403</v>
      </c>
      <c r="HC388">
        <v>2.678124759318837E-3</v>
      </c>
      <c r="HD388">
        <v>-9.3737611465157319E-7</v>
      </c>
      <c r="HE388">
        <v>1.3915637841753891E-10</v>
      </c>
      <c r="HF388">
        <v>-6.7805247810390282E-2</v>
      </c>
      <c r="HG388">
        <v>1.061361004592812E-2</v>
      </c>
      <c r="HH388">
        <v>-3.086644042041478E-4</v>
      </c>
      <c r="HI388">
        <v>1.24720902217549E-6</v>
      </c>
      <c r="HJ388">
        <v>1</v>
      </c>
      <c r="HK388">
        <v>2093</v>
      </c>
      <c r="HL388">
        <v>2</v>
      </c>
      <c r="HM388">
        <v>27</v>
      </c>
      <c r="HN388">
        <v>10.1</v>
      </c>
      <c r="HO388">
        <v>9.9</v>
      </c>
      <c r="HP388">
        <v>3.6035200000000001</v>
      </c>
      <c r="HQ388">
        <v>2.2656200000000002</v>
      </c>
      <c r="HR388">
        <v>1.4978</v>
      </c>
      <c r="HS388">
        <v>2.3034699999999999</v>
      </c>
      <c r="HT388">
        <v>1.5478499999999999</v>
      </c>
      <c r="HU388">
        <v>2.3339799999999999</v>
      </c>
      <c r="HV388">
        <v>35.336500000000001</v>
      </c>
      <c r="HW388">
        <v>15.270300000000001</v>
      </c>
      <c r="HX388">
        <v>18</v>
      </c>
      <c r="HY388">
        <v>501.46899999999999</v>
      </c>
      <c r="HZ388">
        <v>518.89599999999996</v>
      </c>
      <c r="IA388">
        <v>28.75</v>
      </c>
      <c r="IB388">
        <v>29.158100000000001</v>
      </c>
      <c r="IC388">
        <v>30.0002</v>
      </c>
      <c r="ID388">
        <v>28.922999999999998</v>
      </c>
      <c r="IE388">
        <v>29.0152</v>
      </c>
      <c r="IF388">
        <v>72.211100000000002</v>
      </c>
      <c r="IG388">
        <v>27.798200000000001</v>
      </c>
      <c r="IH388">
        <v>71.729600000000005</v>
      </c>
      <c r="II388">
        <v>28.751100000000001</v>
      </c>
      <c r="IJ388">
        <v>1891.92</v>
      </c>
      <c r="IK388">
        <v>24.0717</v>
      </c>
      <c r="IL388">
        <v>100.892</v>
      </c>
      <c r="IM388">
        <v>100.65600000000001</v>
      </c>
      <c r="IN388" t="s">
        <v>2775</v>
      </c>
    </row>
    <row r="389" spans="1:248" x14ac:dyDescent="0.2">
      <c r="A389">
        <v>373</v>
      </c>
      <c r="B389">
        <v>1660484753.0999999</v>
      </c>
      <c r="C389">
        <v>624</v>
      </c>
      <c r="D389" t="s">
        <v>1111</v>
      </c>
      <c r="E389" t="s">
        <v>1112</v>
      </c>
      <c r="F389">
        <v>1</v>
      </c>
      <c r="G389" t="s">
        <v>376</v>
      </c>
      <c r="H389" t="s">
        <v>377</v>
      </c>
      <c r="I389" t="s">
        <v>378</v>
      </c>
      <c r="J389" t="s">
        <v>379</v>
      </c>
      <c r="K389" t="s">
        <v>380</v>
      </c>
      <c r="L389" t="s">
        <v>376</v>
      </c>
      <c r="M389" t="s">
        <v>381</v>
      </c>
      <c r="N389">
        <v>1660484744.8187499</v>
      </c>
      <c r="O389">
        <f t="shared" si="170"/>
        <v>2.7018980615536358E-3</v>
      </c>
      <c r="P389">
        <f t="shared" si="171"/>
        <v>2.7018980615536359</v>
      </c>
      <c r="Q389">
        <f t="shared" si="172"/>
        <v>6.5863810466244725</v>
      </c>
      <c r="R389">
        <f t="shared" si="173"/>
        <v>1775.8331250000001</v>
      </c>
      <c r="S389">
        <f t="shared" si="174"/>
        <v>1638.74033948543</v>
      </c>
      <c r="T389">
        <f t="shared" si="175"/>
        <v>163.25766263593277</v>
      </c>
      <c r="U389">
        <f t="shared" si="176"/>
        <v>176.91537715486982</v>
      </c>
      <c r="V389">
        <f t="shared" si="177"/>
        <v>0.13354339972495097</v>
      </c>
      <c r="W389">
        <f t="shared" si="178"/>
        <v>2.9215224969827545</v>
      </c>
      <c r="X389">
        <f t="shared" si="179"/>
        <v>0.13024253344047532</v>
      </c>
      <c r="Y389">
        <f t="shared" si="180"/>
        <v>8.1691357549935006E-2</v>
      </c>
      <c r="Z389">
        <f t="shared" si="181"/>
        <v>321.50963549999994</v>
      </c>
      <c r="AA389">
        <f t="shared" si="182"/>
        <v>32.20620006804635</v>
      </c>
      <c r="AB389">
        <f t="shared" si="183"/>
        <v>31.69611875</v>
      </c>
      <c r="AC389">
        <f t="shared" si="184"/>
        <v>4.6935648155626355</v>
      </c>
      <c r="AD389">
        <f t="shared" si="185"/>
        <v>59.883138768842826</v>
      </c>
      <c r="AE389">
        <f t="shared" si="186"/>
        <v>2.7035821330171625</v>
      </c>
      <c r="AF389">
        <f t="shared" si="187"/>
        <v>4.5147635688459191</v>
      </c>
      <c r="AG389">
        <f t="shared" si="188"/>
        <v>1.9899826825454729</v>
      </c>
      <c r="AH389">
        <f t="shared" si="189"/>
        <v>-119.15370451451534</v>
      </c>
      <c r="AI389">
        <f t="shared" si="190"/>
        <v>-107.57009110352693</v>
      </c>
      <c r="AJ389">
        <f t="shared" si="191"/>
        <v>-8.2972433308568529</v>
      </c>
      <c r="AK389">
        <f t="shared" si="192"/>
        <v>86.488596551100798</v>
      </c>
      <c r="AL389">
        <f t="shared" si="193"/>
        <v>38.350235531401026</v>
      </c>
      <c r="AM389">
        <f t="shared" si="194"/>
        <v>2.6974914008480657</v>
      </c>
      <c r="AN389">
        <f t="shared" si="195"/>
        <v>6.5863810466244725</v>
      </c>
      <c r="AO389">
        <v>1899.8567302966751</v>
      </c>
      <c r="AP389">
        <v>1865.4026666666671</v>
      </c>
      <c r="AQ389">
        <v>5.1557453337286256</v>
      </c>
      <c r="AR389">
        <v>64.973285806085684</v>
      </c>
      <c r="AS389">
        <f t="shared" si="196"/>
        <v>2.7018980615536359</v>
      </c>
      <c r="AT389">
        <v>23.991072928221399</v>
      </c>
      <c r="AU389">
        <v>27.14431575757574</v>
      </c>
      <c r="AV389">
        <v>6.4528135672463606E-7</v>
      </c>
      <c r="AW389">
        <v>82.278735908204425</v>
      </c>
      <c r="AX389">
        <v>0</v>
      </c>
      <c r="AY389">
        <v>0</v>
      </c>
      <c r="AZ389">
        <f t="shared" si="197"/>
        <v>1</v>
      </c>
      <c r="BA389">
        <f t="shared" si="198"/>
        <v>0</v>
      </c>
      <c r="BB389">
        <f t="shared" si="199"/>
        <v>51940.347188948574</v>
      </c>
      <c r="BC389">
        <f t="shared" si="200"/>
        <v>1999.9637499999999</v>
      </c>
      <c r="BD389">
        <f t="shared" si="201"/>
        <v>1681.1692499999999</v>
      </c>
      <c r="BE389">
        <f t="shared" si="202"/>
        <v>0.84059986087247829</v>
      </c>
      <c r="BF389">
        <f t="shared" si="203"/>
        <v>0.16075773148388312</v>
      </c>
      <c r="BG389">
        <v>6</v>
      </c>
      <c r="BH389">
        <v>0.5</v>
      </c>
      <c r="BI389" t="s">
        <v>382</v>
      </c>
      <c r="BJ389">
        <v>2</v>
      </c>
      <c r="BK389" t="b">
        <v>1</v>
      </c>
      <c r="BL389">
        <v>1660484744.8187499</v>
      </c>
      <c r="BM389">
        <v>1775.8331250000001</v>
      </c>
      <c r="BN389">
        <v>1827.585</v>
      </c>
      <c r="BO389">
        <v>27.13789375</v>
      </c>
      <c r="BP389">
        <v>23.98976875</v>
      </c>
      <c r="BQ389">
        <v>1772.788125</v>
      </c>
      <c r="BR389">
        <v>27.12</v>
      </c>
      <c r="BS389">
        <v>500.16193750000002</v>
      </c>
      <c r="BT389">
        <v>99.523574999999994</v>
      </c>
      <c r="BU389">
        <v>0.10029993750000001</v>
      </c>
      <c r="BV389">
        <v>31.013156250000002</v>
      </c>
      <c r="BW389">
        <v>31.69611875</v>
      </c>
      <c r="BX389">
        <v>999.9</v>
      </c>
      <c r="BY389">
        <v>0</v>
      </c>
      <c r="BZ389">
        <v>0</v>
      </c>
      <c r="CA389">
        <v>10001.963750000001</v>
      </c>
      <c r="CB389">
        <v>0</v>
      </c>
      <c r="CC389">
        <v>648.15556249999997</v>
      </c>
      <c r="CD389">
        <v>-51.752581249999999</v>
      </c>
      <c r="CE389">
        <v>1825.368125</v>
      </c>
      <c r="CF389">
        <v>1872.505625</v>
      </c>
      <c r="CG389">
        <v>3.14812</v>
      </c>
      <c r="CH389">
        <v>1827.585</v>
      </c>
      <c r="CI389">
        <v>23.98976875</v>
      </c>
      <c r="CJ389">
        <v>2.70086</v>
      </c>
      <c r="CK389">
        <v>2.387546875</v>
      </c>
      <c r="CL389">
        <v>22.290343750000002</v>
      </c>
      <c r="CM389">
        <v>20.279562500000001</v>
      </c>
      <c r="CN389">
        <v>1999.9637499999999</v>
      </c>
      <c r="CO389">
        <v>0.98000549999999997</v>
      </c>
      <c r="CP389">
        <v>1.9994749999999999E-2</v>
      </c>
      <c r="CQ389">
        <v>0</v>
      </c>
      <c r="CR389">
        <v>2.9096875</v>
      </c>
      <c r="CS389">
        <v>0</v>
      </c>
      <c r="CT389">
        <v>32374.65625</v>
      </c>
      <c r="CU389">
        <v>17412.025000000001</v>
      </c>
      <c r="CV389">
        <v>39.25</v>
      </c>
      <c r="CW389">
        <v>40.308124999999997</v>
      </c>
      <c r="CX389">
        <v>39.202749999999988</v>
      </c>
      <c r="CY389">
        <v>38.811999999999998</v>
      </c>
      <c r="CZ389">
        <v>39.5</v>
      </c>
      <c r="DA389">
        <v>1959.9737500000001</v>
      </c>
      <c r="DB389">
        <v>39.99</v>
      </c>
      <c r="DC389">
        <v>0</v>
      </c>
      <c r="DD389">
        <v>1660484751.2</v>
      </c>
      <c r="DE389">
        <v>0</v>
      </c>
      <c r="DF389">
        <v>1660484159.0999999</v>
      </c>
      <c r="DG389" t="s">
        <v>383</v>
      </c>
      <c r="DH389">
        <v>1660484145.0999999</v>
      </c>
      <c r="DI389">
        <v>1660484159.0999999</v>
      </c>
      <c r="DJ389">
        <v>1</v>
      </c>
      <c r="DK389">
        <v>6.3E-2</v>
      </c>
      <c r="DL389">
        <v>-2.8000000000000001E-2</v>
      </c>
      <c r="DM389">
        <v>1.395</v>
      </c>
      <c r="DN389">
        <v>2.7E-2</v>
      </c>
      <c r="DO389">
        <v>400</v>
      </c>
      <c r="DP389">
        <v>24</v>
      </c>
      <c r="DQ389">
        <v>0.47</v>
      </c>
      <c r="DR389">
        <v>0.03</v>
      </c>
      <c r="DS389">
        <v>6.7329120363659181</v>
      </c>
      <c r="DT389">
        <v>0.1463667047087793</v>
      </c>
      <c r="DU389">
        <v>0.21579307615129309</v>
      </c>
      <c r="DV389">
        <v>1</v>
      </c>
      <c r="DW389">
        <v>38.40918140536003</v>
      </c>
      <c r="DX389">
        <v>1.1822173577270181</v>
      </c>
      <c r="DY389">
        <v>0.486013163546195</v>
      </c>
      <c r="DZ389">
        <v>0</v>
      </c>
      <c r="EA389">
        <v>-51.836267741935487</v>
      </c>
      <c r="EB389">
        <v>-2.5461870967741311</v>
      </c>
      <c r="EC389">
        <v>0.59286743629915606</v>
      </c>
      <c r="ED389">
        <v>0</v>
      </c>
      <c r="EE389">
        <v>1636.874775968241</v>
      </c>
      <c r="EF389">
        <v>293.06499011558981</v>
      </c>
      <c r="EG389">
        <v>21.300597812326711</v>
      </c>
      <c r="EH389">
        <v>0</v>
      </c>
      <c r="EI389">
        <v>3.1508697560975611</v>
      </c>
      <c r="EJ389">
        <v>-2.3198885017413511E-2</v>
      </c>
      <c r="EK389">
        <v>7.0026724821122092E-3</v>
      </c>
      <c r="EL389">
        <v>1</v>
      </c>
      <c r="EM389">
        <v>1.9900898216095211</v>
      </c>
      <c r="EN389">
        <v>-2.11932421460715E-2</v>
      </c>
      <c r="EO389">
        <v>1.7051869602479779E-3</v>
      </c>
      <c r="EP389">
        <v>1</v>
      </c>
      <c r="EQ389">
        <v>3</v>
      </c>
      <c r="ER389">
        <v>6</v>
      </c>
      <c r="ES389" t="s">
        <v>404</v>
      </c>
      <c r="ET389">
        <v>2.9452199999999999</v>
      </c>
      <c r="EU389">
        <v>2.80124</v>
      </c>
      <c r="EV389">
        <v>0.24074899999999999</v>
      </c>
      <c r="EW389">
        <v>0.24469199999999999</v>
      </c>
      <c r="EX389">
        <v>0.118394</v>
      </c>
      <c r="EY389">
        <v>0.10863399999999999</v>
      </c>
      <c r="EZ389">
        <v>15638.4</v>
      </c>
      <c r="FA389">
        <v>16318.8</v>
      </c>
      <c r="FB389">
        <v>23937.8</v>
      </c>
      <c r="FC389">
        <v>25127.200000000001</v>
      </c>
      <c r="FD389">
        <v>33772.199999999997</v>
      </c>
      <c r="FE389">
        <v>35759.9</v>
      </c>
      <c r="FF389">
        <v>43623</v>
      </c>
      <c r="FG389">
        <v>46441.2</v>
      </c>
      <c r="FH389">
        <v>2.0004200000000001</v>
      </c>
      <c r="FI389">
        <v>1.92502</v>
      </c>
      <c r="FJ389">
        <v>0.15012900000000001</v>
      </c>
      <c r="FK389">
        <v>0</v>
      </c>
      <c r="FL389">
        <v>29.249300000000002</v>
      </c>
      <c r="FM389">
        <v>999.9</v>
      </c>
      <c r="FN389">
        <v>68.8</v>
      </c>
      <c r="FO389">
        <v>31.7</v>
      </c>
      <c r="FP389">
        <v>32.454099999999997</v>
      </c>
      <c r="FQ389">
        <v>63.734000000000002</v>
      </c>
      <c r="FR389">
        <v>26.254000000000001</v>
      </c>
      <c r="FS389">
        <v>1</v>
      </c>
      <c r="FT389">
        <v>0.15454300000000001</v>
      </c>
      <c r="FU389">
        <v>0.19592300000000001</v>
      </c>
      <c r="FV389">
        <v>20.3231</v>
      </c>
      <c r="FW389">
        <v>5.2114500000000001</v>
      </c>
      <c r="FX389">
        <v>11.9038</v>
      </c>
      <c r="FY389">
        <v>5.0027999999999997</v>
      </c>
      <c r="FZ389">
        <v>3.2896800000000002</v>
      </c>
      <c r="GA389">
        <v>9999</v>
      </c>
      <c r="GB389">
        <v>9999</v>
      </c>
      <c r="GC389">
        <v>9999</v>
      </c>
      <c r="GD389">
        <v>999.9</v>
      </c>
      <c r="GE389">
        <v>1.85945</v>
      </c>
      <c r="GF389">
        <v>1.85439</v>
      </c>
      <c r="GG389">
        <v>1.8575999999999999</v>
      </c>
      <c r="GH389">
        <v>1.8560399999999999</v>
      </c>
      <c r="GI389">
        <v>1.8548500000000001</v>
      </c>
      <c r="GJ389">
        <v>1.8545400000000001</v>
      </c>
      <c r="GK389">
        <v>1.85317</v>
      </c>
      <c r="GL389">
        <v>1.8563499999999999</v>
      </c>
      <c r="GM389">
        <v>0</v>
      </c>
      <c r="GN389">
        <v>0</v>
      </c>
      <c r="GO389">
        <v>0</v>
      </c>
      <c r="GP389">
        <v>0</v>
      </c>
      <c r="GQ389" t="s">
        <v>385</v>
      </c>
      <c r="GR389" t="s">
        <v>386</v>
      </c>
      <c r="GS389" t="s">
        <v>387</v>
      </c>
      <c r="GT389" t="s">
        <v>387</v>
      </c>
      <c r="GU389" t="s">
        <v>387</v>
      </c>
      <c r="GV389" t="s">
        <v>387</v>
      </c>
      <c r="GW389">
        <v>0</v>
      </c>
      <c r="GX389">
        <v>100</v>
      </c>
      <c r="GY389">
        <v>100</v>
      </c>
      <c r="GZ389">
        <v>3.07</v>
      </c>
      <c r="HA389">
        <v>1.78E-2</v>
      </c>
      <c r="HB389">
        <v>0.46748880523729403</v>
      </c>
      <c r="HC389">
        <v>2.678124759318837E-3</v>
      </c>
      <c r="HD389">
        <v>-9.3737611465157319E-7</v>
      </c>
      <c r="HE389">
        <v>1.3915637841753891E-10</v>
      </c>
      <c r="HF389">
        <v>-6.7805247810390282E-2</v>
      </c>
      <c r="HG389">
        <v>1.061361004592812E-2</v>
      </c>
      <c r="HH389">
        <v>-3.086644042041478E-4</v>
      </c>
      <c r="HI389">
        <v>1.24720902217549E-6</v>
      </c>
      <c r="HJ389">
        <v>1</v>
      </c>
      <c r="HK389">
        <v>2093</v>
      </c>
      <c r="HL389">
        <v>2</v>
      </c>
      <c r="HM389">
        <v>27</v>
      </c>
      <c r="HN389">
        <v>10.1</v>
      </c>
      <c r="HO389">
        <v>9.9</v>
      </c>
      <c r="HP389">
        <v>3.6096200000000001</v>
      </c>
      <c r="HQ389">
        <v>2.2522000000000002</v>
      </c>
      <c r="HR389">
        <v>1.4978</v>
      </c>
      <c r="HS389">
        <v>2.3034699999999999</v>
      </c>
      <c r="HT389">
        <v>1.5478499999999999</v>
      </c>
      <c r="HU389">
        <v>2.4621599999999999</v>
      </c>
      <c r="HV389">
        <v>35.336500000000001</v>
      </c>
      <c r="HW389">
        <v>15.2791</v>
      </c>
      <c r="HX389">
        <v>18</v>
      </c>
      <c r="HY389">
        <v>501.44099999999997</v>
      </c>
      <c r="HZ389">
        <v>518.93200000000002</v>
      </c>
      <c r="IA389">
        <v>28.749600000000001</v>
      </c>
      <c r="IB389">
        <v>29.1586</v>
      </c>
      <c r="IC389">
        <v>30.0002</v>
      </c>
      <c r="ID389">
        <v>28.923300000000001</v>
      </c>
      <c r="IE389">
        <v>29.0154</v>
      </c>
      <c r="IF389">
        <v>72.255300000000005</v>
      </c>
      <c r="IG389">
        <v>27.798200000000001</v>
      </c>
      <c r="IH389">
        <v>71.729600000000005</v>
      </c>
      <c r="II389">
        <v>28.751100000000001</v>
      </c>
      <c r="IJ389">
        <v>1901.94</v>
      </c>
      <c r="IK389">
        <v>24.0749</v>
      </c>
      <c r="IL389">
        <v>100.892</v>
      </c>
      <c r="IM389">
        <v>100.65600000000001</v>
      </c>
      <c r="IN389" t="s">
        <v>2775</v>
      </c>
    </row>
    <row r="390" spans="1:248" x14ac:dyDescent="0.2">
      <c r="A390">
        <v>374</v>
      </c>
      <c r="B390">
        <v>1660484754.0999999</v>
      </c>
      <c r="C390">
        <v>625</v>
      </c>
      <c r="D390" t="s">
        <v>1113</v>
      </c>
      <c r="E390" t="s">
        <v>1114</v>
      </c>
      <c r="F390">
        <v>1</v>
      </c>
      <c r="G390" t="s">
        <v>376</v>
      </c>
      <c r="H390" t="s">
        <v>377</v>
      </c>
      <c r="I390" t="s">
        <v>378</v>
      </c>
      <c r="J390" t="s">
        <v>379</v>
      </c>
      <c r="K390" t="s">
        <v>380</v>
      </c>
      <c r="L390" t="s">
        <v>376</v>
      </c>
      <c r="M390" t="s">
        <v>381</v>
      </c>
      <c r="N390">
        <v>1660484746.333333</v>
      </c>
      <c r="O390">
        <f t="shared" si="170"/>
        <v>2.7044116351535503E-3</v>
      </c>
      <c r="P390">
        <f t="shared" si="171"/>
        <v>2.7044116351535501</v>
      </c>
      <c r="Q390">
        <f t="shared" si="172"/>
        <v>6.5646113029893458</v>
      </c>
      <c r="R390">
        <f t="shared" si="173"/>
        <v>1783.374</v>
      </c>
      <c r="S390">
        <f t="shared" si="174"/>
        <v>1646.3862667639064</v>
      </c>
      <c r="T390">
        <f t="shared" si="175"/>
        <v>164.01931557542648</v>
      </c>
      <c r="U390">
        <f t="shared" si="176"/>
        <v>177.66655905722308</v>
      </c>
      <c r="V390">
        <f t="shared" si="177"/>
        <v>0.1336850317438861</v>
      </c>
      <c r="W390">
        <f t="shared" si="178"/>
        <v>2.921800837360446</v>
      </c>
      <c r="X390">
        <f t="shared" si="179"/>
        <v>0.130377560266869</v>
      </c>
      <c r="Y390">
        <f t="shared" si="180"/>
        <v>8.1776322769676835E-2</v>
      </c>
      <c r="Z390">
        <f t="shared" si="181"/>
        <v>321.51010100000008</v>
      </c>
      <c r="AA390">
        <f t="shared" si="182"/>
        <v>32.203822237943115</v>
      </c>
      <c r="AB390">
        <f t="shared" si="183"/>
        <v>31.695979999999999</v>
      </c>
      <c r="AC390">
        <f t="shared" si="184"/>
        <v>4.6935278733734611</v>
      </c>
      <c r="AD390">
        <f t="shared" si="185"/>
        <v>59.89259838463169</v>
      </c>
      <c r="AE390">
        <f t="shared" si="186"/>
        <v>2.7037590317645854</v>
      </c>
      <c r="AF390">
        <f t="shared" si="187"/>
        <v>4.5143458535576979</v>
      </c>
      <c r="AG390">
        <f t="shared" si="188"/>
        <v>1.9897688416088757</v>
      </c>
      <c r="AH390">
        <f t="shared" si="189"/>
        <v>-119.26455311027156</v>
      </c>
      <c r="AI390">
        <f t="shared" si="190"/>
        <v>-107.8141256826891</v>
      </c>
      <c r="AJ390">
        <f t="shared" si="191"/>
        <v>-8.3152021738014383</v>
      </c>
      <c r="AK390">
        <f t="shared" si="192"/>
        <v>86.116220033238008</v>
      </c>
      <c r="AL390">
        <f t="shared" si="193"/>
        <v>38.522149219694768</v>
      </c>
      <c r="AM390">
        <f t="shared" si="194"/>
        <v>2.6978679856528629</v>
      </c>
      <c r="AN390">
        <f t="shared" si="195"/>
        <v>6.5646113029893458</v>
      </c>
      <c r="AO390">
        <v>1905.15260908296</v>
      </c>
      <c r="AP390">
        <v>1870.5892727272719</v>
      </c>
      <c r="AQ390">
        <v>5.1823201186107397</v>
      </c>
      <c r="AR390">
        <v>64.973285806085684</v>
      </c>
      <c r="AS390">
        <f t="shared" si="196"/>
        <v>2.7044116351535501</v>
      </c>
      <c r="AT390">
        <v>23.988021174162441</v>
      </c>
      <c r="AU390">
        <v>27.144184848484851</v>
      </c>
      <c r="AV390">
        <v>2.8588582083082949E-6</v>
      </c>
      <c r="AW390">
        <v>82.278735908204425</v>
      </c>
      <c r="AX390">
        <v>0</v>
      </c>
      <c r="AY390">
        <v>0</v>
      </c>
      <c r="AZ390">
        <f t="shared" si="197"/>
        <v>1</v>
      </c>
      <c r="BA390">
        <f t="shared" si="198"/>
        <v>0</v>
      </c>
      <c r="BB390">
        <f t="shared" si="199"/>
        <v>51948.540399256206</v>
      </c>
      <c r="BC390">
        <f t="shared" si="200"/>
        <v>1999.9666666666669</v>
      </c>
      <c r="BD390">
        <f t="shared" si="201"/>
        <v>1681.1717000000001</v>
      </c>
      <c r="BE390">
        <f t="shared" si="202"/>
        <v>0.84059985999766662</v>
      </c>
      <c r="BF390">
        <f t="shared" si="203"/>
        <v>0.1607577297954966</v>
      </c>
      <c r="BG390">
        <v>6</v>
      </c>
      <c r="BH390">
        <v>0.5</v>
      </c>
      <c r="BI390" t="s">
        <v>382</v>
      </c>
      <c r="BJ390">
        <v>2</v>
      </c>
      <c r="BK390" t="b">
        <v>1</v>
      </c>
      <c r="BL390">
        <v>1660484746.333333</v>
      </c>
      <c r="BM390">
        <v>1783.374</v>
      </c>
      <c r="BN390">
        <v>1835.3573333333329</v>
      </c>
      <c r="BO390">
        <v>27.139679999999998</v>
      </c>
      <c r="BP390">
        <v>23.991119999999999</v>
      </c>
      <c r="BQ390">
        <v>1780.323333333333</v>
      </c>
      <c r="BR390">
        <v>27.121786666666669</v>
      </c>
      <c r="BS390">
        <v>500.1617333333333</v>
      </c>
      <c r="BT390">
        <v>99.523573333333331</v>
      </c>
      <c r="BU390">
        <v>0.1002627533333333</v>
      </c>
      <c r="BV390">
        <v>31.011533333333329</v>
      </c>
      <c r="BW390">
        <v>31.695979999999999</v>
      </c>
      <c r="BX390">
        <v>999.89999999999986</v>
      </c>
      <c r="BY390">
        <v>0</v>
      </c>
      <c r="BZ390">
        <v>0</v>
      </c>
      <c r="CA390">
        <v>10003.55333333333</v>
      </c>
      <c r="CB390">
        <v>0</v>
      </c>
      <c r="CC390">
        <v>696.25606666666681</v>
      </c>
      <c r="CD390">
        <v>-51.98407333333332</v>
      </c>
      <c r="CE390">
        <v>1833.1220000000001</v>
      </c>
      <c r="CF390">
        <v>1880.471333333333</v>
      </c>
      <c r="CG390">
        <v>3.1485506666666669</v>
      </c>
      <c r="CH390">
        <v>1835.3573333333329</v>
      </c>
      <c r="CI390">
        <v>23.991119999999999</v>
      </c>
      <c r="CJ390">
        <v>2.7010373333333328</v>
      </c>
      <c r="CK390">
        <v>2.3876813333333331</v>
      </c>
      <c r="CL390">
        <v>22.29142666666667</v>
      </c>
      <c r="CM390">
        <v>20.280480000000001</v>
      </c>
      <c r="CN390">
        <v>1999.9666666666669</v>
      </c>
      <c r="CO390">
        <v>0.9800055333333334</v>
      </c>
      <c r="CP390">
        <v>1.9994700000000001E-2</v>
      </c>
      <c r="CQ390">
        <v>0</v>
      </c>
      <c r="CR390">
        <v>2.9430000000000001</v>
      </c>
      <c r="CS390">
        <v>0</v>
      </c>
      <c r="CT390">
        <v>32371.32</v>
      </c>
      <c r="CU390">
        <v>17412.05333333333</v>
      </c>
      <c r="CV390">
        <v>39.25</v>
      </c>
      <c r="CW390">
        <v>40.307866666666669</v>
      </c>
      <c r="CX390">
        <v>39.207999999999998</v>
      </c>
      <c r="CY390">
        <v>38.811999999999998</v>
      </c>
      <c r="CZ390">
        <v>39.5</v>
      </c>
      <c r="DA390">
        <v>1959.976666666666</v>
      </c>
      <c r="DB390">
        <v>39.99</v>
      </c>
      <c r="DC390">
        <v>0</v>
      </c>
      <c r="DD390">
        <v>1660484751.8</v>
      </c>
      <c r="DE390">
        <v>0</v>
      </c>
      <c r="DF390">
        <v>1660484159.0999999</v>
      </c>
      <c r="DG390" t="s">
        <v>383</v>
      </c>
      <c r="DH390">
        <v>1660484145.0999999</v>
      </c>
      <c r="DI390">
        <v>1660484159.0999999</v>
      </c>
      <c r="DJ390">
        <v>1</v>
      </c>
      <c r="DK390">
        <v>6.3E-2</v>
      </c>
      <c r="DL390">
        <v>-2.8000000000000001E-2</v>
      </c>
      <c r="DM390">
        <v>1.395</v>
      </c>
      <c r="DN390">
        <v>2.7E-2</v>
      </c>
      <c r="DO390">
        <v>400</v>
      </c>
      <c r="DP390">
        <v>24</v>
      </c>
      <c r="DQ390">
        <v>0.47</v>
      </c>
      <c r="DR390">
        <v>0.03</v>
      </c>
      <c r="DS390">
        <v>6.7329120363659181</v>
      </c>
      <c r="DT390">
        <v>0.1463667047087793</v>
      </c>
      <c r="DU390">
        <v>0.21579307615129309</v>
      </c>
      <c r="DV390">
        <v>1</v>
      </c>
      <c r="DW390">
        <v>38.40918140536003</v>
      </c>
      <c r="DX390">
        <v>1.1822173577270181</v>
      </c>
      <c r="DY390">
        <v>0.486013163546195</v>
      </c>
      <c r="DZ390">
        <v>0</v>
      </c>
      <c r="EA390">
        <v>-51.836267741935487</v>
      </c>
      <c r="EB390">
        <v>-2.5461870967741311</v>
      </c>
      <c r="EC390">
        <v>0.59286743629915606</v>
      </c>
      <c r="ED390">
        <v>0</v>
      </c>
      <c r="EE390">
        <v>1636.874775968241</v>
      </c>
      <c r="EF390">
        <v>293.06499011558981</v>
      </c>
      <c r="EG390">
        <v>21.300597812326711</v>
      </c>
      <c r="EH390">
        <v>0</v>
      </c>
      <c r="EI390">
        <v>3.1508697560975611</v>
      </c>
      <c r="EJ390">
        <v>-2.3198885017413511E-2</v>
      </c>
      <c r="EK390">
        <v>7.0026724821122092E-3</v>
      </c>
      <c r="EL390">
        <v>1</v>
      </c>
      <c r="EM390">
        <v>1.9900898216095211</v>
      </c>
      <c r="EN390">
        <v>-2.11932421460715E-2</v>
      </c>
      <c r="EO390">
        <v>1.7051869602479779E-3</v>
      </c>
      <c r="EP390">
        <v>1</v>
      </c>
      <c r="EQ390">
        <v>3</v>
      </c>
      <c r="ER390">
        <v>6</v>
      </c>
      <c r="ES390" t="s">
        <v>404</v>
      </c>
      <c r="ET390">
        <v>2.9451999999999998</v>
      </c>
      <c r="EU390">
        <v>2.8009599999999999</v>
      </c>
      <c r="EV390">
        <v>0.24112700000000001</v>
      </c>
      <c r="EW390">
        <v>0.245062</v>
      </c>
      <c r="EX390">
        <v>0.118398</v>
      </c>
      <c r="EY390">
        <v>0.10867499999999999</v>
      </c>
      <c r="EZ390">
        <v>15630.7</v>
      </c>
      <c r="FA390">
        <v>16310.7</v>
      </c>
      <c r="FB390">
        <v>23937.9</v>
      </c>
      <c r="FC390">
        <v>25127.1</v>
      </c>
      <c r="FD390">
        <v>33772.199999999997</v>
      </c>
      <c r="FE390">
        <v>35758</v>
      </c>
      <c r="FF390">
        <v>43623.199999999997</v>
      </c>
      <c r="FG390">
        <v>46441</v>
      </c>
      <c r="FH390">
        <v>2.0003500000000001</v>
      </c>
      <c r="FI390">
        <v>1.925</v>
      </c>
      <c r="FJ390">
        <v>0.15012200000000001</v>
      </c>
      <c r="FK390">
        <v>0</v>
      </c>
      <c r="FL390">
        <v>29.2498</v>
      </c>
      <c r="FM390">
        <v>999.9</v>
      </c>
      <c r="FN390">
        <v>68.8</v>
      </c>
      <c r="FO390">
        <v>31.7</v>
      </c>
      <c r="FP390">
        <v>32.456000000000003</v>
      </c>
      <c r="FQ390">
        <v>63.603999999999999</v>
      </c>
      <c r="FR390">
        <v>26.254000000000001</v>
      </c>
      <c r="FS390">
        <v>1</v>
      </c>
      <c r="FT390">
        <v>0.15465200000000001</v>
      </c>
      <c r="FU390">
        <v>0.19486100000000001</v>
      </c>
      <c r="FV390">
        <v>20.3231</v>
      </c>
      <c r="FW390">
        <v>5.2110000000000003</v>
      </c>
      <c r="FX390">
        <v>11.9038</v>
      </c>
      <c r="FY390">
        <v>5.00265</v>
      </c>
      <c r="FZ390">
        <v>3.2897799999999999</v>
      </c>
      <c r="GA390">
        <v>9999</v>
      </c>
      <c r="GB390">
        <v>9999</v>
      </c>
      <c r="GC390">
        <v>9999</v>
      </c>
      <c r="GD390">
        <v>999.9</v>
      </c>
      <c r="GE390">
        <v>1.85945</v>
      </c>
      <c r="GF390">
        <v>1.85439</v>
      </c>
      <c r="GG390">
        <v>1.8575999999999999</v>
      </c>
      <c r="GH390">
        <v>1.85605</v>
      </c>
      <c r="GI390">
        <v>1.85486</v>
      </c>
      <c r="GJ390">
        <v>1.8545499999999999</v>
      </c>
      <c r="GK390">
        <v>1.85318</v>
      </c>
      <c r="GL390">
        <v>1.85636</v>
      </c>
      <c r="GM390">
        <v>0</v>
      </c>
      <c r="GN390">
        <v>0</v>
      </c>
      <c r="GO390">
        <v>0</v>
      </c>
      <c r="GP390">
        <v>0</v>
      </c>
      <c r="GQ390" t="s">
        <v>385</v>
      </c>
      <c r="GR390" t="s">
        <v>386</v>
      </c>
      <c r="GS390" t="s">
        <v>387</v>
      </c>
      <c r="GT390" t="s">
        <v>387</v>
      </c>
      <c r="GU390" t="s">
        <v>387</v>
      </c>
      <c r="GV390" t="s">
        <v>387</v>
      </c>
      <c r="GW390">
        <v>0</v>
      </c>
      <c r="GX390">
        <v>100</v>
      </c>
      <c r="GY390">
        <v>100</v>
      </c>
      <c r="GZ390">
        <v>3.08</v>
      </c>
      <c r="HA390">
        <v>1.78E-2</v>
      </c>
      <c r="HB390">
        <v>0.46748880523729403</v>
      </c>
      <c r="HC390">
        <v>2.678124759318837E-3</v>
      </c>
      <c r="HD390">
        <v>-9.3737611465157319E-7</v>
      </c>
      <c r="HE390">
        <v>1.3915637841753891E-10</v>
      </c>
      <c r="HF390">
        <v>-6.7805247810390282E-2</v>
      </c>
      <c r="HG390">
        <v>1.061361004592812E-2</v>
      </c>
      <c r="HH390">
        <v>-3.086644042041478E-4</v>
      </c>
      <c r="HI390">
        <v>1.24720902217549E-6</v>
      </c>
      <c r="HJ390">
        <v>1</v>
      </c>
      <c r="HK390">
        <v>2093</v>
      </c>
      <c r="HL390">
        <v>2</v>
      </c>
      <c r="HM390">
        <v>27</v>
      </c>
      <c r="HN390">
        <v>10.199999999999999</v>
      </c>
      <c r="HO390">
        <v>9.9</v>
      </c>
      <c r="HP390">
        <v>3.61694</v>
      </c>
      <c r="HQ390">
        <v>2.2656200000000002</v>
      </c>
      <c r="HR390">
        <v>1.4978</v>
      </c>
      <c r="HS390">
        <v>2.3034699999999999</v>
      </c>
      <c r="HT390">
        <v>1.5478499999999999</v>
      </c>
      <c r="HU390">
        <v>2.4389599999999998</v>
      </c>
      <c r="HV390">
        <v>35.336500000000001</v>
      </c>
      <c r="HW390">
        <v>15.2791</v>
      </c>
      <c r="HX390">
        <v>18</v>
      </c>
      <c r="HY390">
        <v>501.40199999999999</v>
      </c>
      <c r="HZ390">
        <v>518.91999999999996</v>
      </c>
      <c r="IA390">
        <v>28.7483</v>
      </c>
      <c r="IB390">
        <v>29.159600000000001</v>
      </c>
      <c r="IC390">
        <v>30.000299999999999</v>
      </c>
      <c r="ID390">
        <v>28.923999999999999</v>
      </c>
      <c r="IE390">
        <v>29.016100000000002</v>
      </c>
      <c r="IF390">
        <v>72.463399999999993</v>
      </c>
      <c r="IG390">
        <v>27.798200000000001</v>
      </c>
      <c r="IH390">
        <v>71.729600000000005</v>
      </c>
      <c r="II390">
        <v>28.751100000000001</v>
      </c>
      <c r="IJ390">
        <v>1901.94</v>
      </c>
      <c r="IK390">
        <v>24.070499999999999</v>
      </c>
      <c r="IL390">
        <v>100.893</v>
      </c>
      <c r="IM390">
        <v>100.65600000000001</v>
      </c>
      <c r="IN390" t="s">
        <v>2775</v>
      </c>
    </row>
    <row r="391" spans="1:248" x14ac:dyDescent="0.2">
      <c r="A391">
        <v>375</v>
      </c>
      <c r="B391">
        <v>1660484755.0999999</v>
      </c>
      <c r="C391">
        <v>626</v>
      </c>
      <c r="D391" t="s">
        <v>1115</v>
      </c>
      <c r="E391" t="s">
        <v>1116</v>
      </c>
      <c r="F391">
        <v>1</v>
      </c>
      <c r="G391" t="s">
        <v>376</v>
      </c>
      <c r="H391" t="s">
        <v>377</v>
      </c>
      <c r="I391" t="s">
        <v>378</v>
      </c>
      <c r="J391" t="s">
        <v>379</v>
      </c>
      <c r="K391" t="s">
        <v>380</v>
      </c>
      <c r="L391" t="s">
        <v>376</v>
      </c>
      <c r="M391" t="s">
        <v>381</v>
      </c>
      <c r="N391">
        <v>1660484747.3666661</v>
      </c>
      <c r="O391">
        <f t="shared" si="170"/>
        <v>2.7069581829309844E-3</v>
      </c>
      <c r="P391">
        <f t="shared" si="171"/>
        <v>2.7069581829309843</v>
      </c>
      <c r="Q391">
        <f t="shared" si="172"/>
        <v>6.6399357764994731</v>
      </c>
      <c r="R391">
        <f t="shared" si="173"/>
        <v>1788.5493333333329</v>
      </c>
      <c r="S391">
        <f t="shared" si="174"/>
        <v>1650.581964580711</v>
      </c>
      <c r="T391">
        <f t="shared" si="175"/>
        <v>164.43703062552183</v>
      </c>
      <c r="U391">
        <f t="shared" si="176"/>
        <v>178.18184604682725</v>
      </c>
      <c r="V391">
        <f t="shared" si="177"/>
        <v>0.13383341705605167</v>
      </c>
      <c r="W391">
        <f t="shared" si="178"/>
        <v>2.9218866316150365</v>
      </c>
      <c r="X391">
        <f t="shared" si="179"/>
        <v>0.13051879195007143</v>
      </c>
      <c r="Y391">
        <f t="shared" si="180"/>
        <v>8.1865213369998871E-2</v>
      </c>
      <c r="Z391">
        <f t="shared" si="181"/>
        <v>321.50946260000001</v>
      </c>
      <c r="AA391">
        <f t="shared" si="182"/>
        <v>32.202311278651976</v>
      </c>
      <c r="AB391">
        <f t="shared" si="183"/>
        <v>31.69525333333333</v>
      </c>
      <c r="AC391">
        <f t="shared" si="184"/>
        <v>4.6933344024996373</v>
      </c>
      <c r="AD391">
        <f t="shared" si="185"/>
        <v>59.897378935100662</v>
      </c>
      <c r="AE391">
        <f t="shared" si="186"/>
        <v>2.7038494606131751</v>
      </c>
      <c r="AF391">
        <f t="shared" si="187"/>
        <v>4.5141365259785733</v>
      </c>
      <c r="AG391">
        <f t="shared" si="188"/>
        <v>1.9894849418864622</v>
      </c>
      <c r="AH391">
        <f t="shared" si="189"/>
        <v>-119.37685586725641</v>
      </c>
      <c r="AI391">
        <f t="shared" si="190"/>
        <v>-107.8309436263137</v>
      </c>
      <c r="AJ391">
        <f t="shared" si="191"/>
        <v>-8.3161919530885253</v>
      </c>
      <c r="AK391">
        <f t="shared" si="192"/>
        <v>85.985471153341351</v>
      </c>
      <c r="AL391">
        <f t="shared" si="193"/>
        <v>38.562645023841952</v>
      </c>
      <c r="AM391">
        <f t="shared" si="194"/>
        <v>2.6971129195762185</v>
      </c>
      <c r="AN391">
        <f t="shared" si="195"/>
        <v>6.6399357764994731</v>
      </c>
      <c r="AO391">
        <v>1910.4550722567351</v>
      </c>
      <c r="AP391">
        <v>1875.7740606060611</v>
      </c>
      <c r="AQ391">
        <v>5.1871788444395186</v>
      </c>
      <c r="AR391">
        <v>64.973285806085684</v>
      </c>
      <c r="AS391">
        <f t="shared" si="196"/>
        <v>2.7069581829309843</v>
      </c>
      <c r="AT391">
        <v>23.986365253087651</v>
      </c>
      <c r="AU391">
        <v>27.14550242424243</v>
      </c>
      <c r="AV391">
        <v>4.690309005468218E-6</v>
      </c>
      <c r="AW391">
        <v>82.278735908204425</v>
      </c>
      <c r="AX391">
        <v>0</v>
      </c>
      <c r="AY391">
        <v>0</v>
      </c>
      <c r="AZ391">
        <f t="shared" si="197"/>
        <v>1</v>
      </c>
      <c r="BA391">
        <f t="shared" si="198"/>
        <v>0</v>
      </c>
      <c r="BB391">
        <f t="shared" si="199"/>
        <v>51951.117324213628</v>
      </c>
      <c r="BC391">
        <f t="shared" si="200"/>
        <v>1999.962666666667</v>
      </c>
      <c r="BD391">
        <f t="shared" si="201"/>
        <v>1681.1683400000002</v>
      </c>
      <c r="BE391">
        <f t="shared" si="202"/>
        <v>0.84059986119740893</v>
      </c>
      <c r="BF391">
        <f t="shared" si="203"/>
        <v>0.16075773211099939</v>
      </c>
      <c r="BG391">
        <v>6</v>
      </c>
      <c r="BH391">
        <v>0.5</v>
      </c>
      <c r="BI391" t="s">
        <v>382</v>
      </c>
      <c r="BJ391">
        <v>2</v>
      </c>
      <c r="BK391" t="b">
        <v>1</v>
      </c>
      <c r="BL391">
        <v>1660484747.3666661</v>
      </c>
      <c r="BM391">
        <v>1788.5493333333329</v>
      </c>
      <c r="BN391">
        <v>1840.596666666667</v>
      </c>
      <c r="BO391">
        <v>27.14063333333333</v>
      </c>
      <c r="BP391">
        <v>23.992940000000001</v>
      </c>
      <c r="BQ391">
        <v>1785.4953333333331</v>
      </c>
      <c r="BR391">
        <v>27.12274</v>
      </c>
      <c r="BS391">
        <v>500.15893333333332</v>
      </c>
      <c r="BT391">
        <v>99.523473333333328</v>
      </c>
      <c r="BU391">
        <v>0.10019525999999999</v>
      </c>
      <c r="BV391">
        <v>31.010719999999999</v>
      </c>
      <c r="BW391">
        <v>31.69525333333333</v>
      </c>
      <c r="BX391">
        <v>999.89999999999986</v>
      </c>
      <c r="BY391">
        <v>0</v>
      </c>
      <c r="BZ391">
        <v>0</v>
      </c>
      <c r="CA391">
        <v>10004.05333333333</v>
      </c>
      <c r="CB391">
        <v>0</v>
      </c>
      <c r="CC391">
        <v>704.20326666666688</v>
      </c>
      <c r="CD391">
        <v>-52.04740666666666</v>
      </c>
      <c r="CE391">
        <v>1838.444</v>
      </c>
      <c r="CF391">
        <v>1885.8426666666669</v>
      </c>
      <c r="CG391">
        <v>3.1476846666666671</v>
      </c>
      <c r="CH391">
        <v>1840.596666666667</v>
      </c>
      <c r="CI391">
        <v>23.992940000000001</v>
      </c>
      <c r="CJ391">
        <v>2.7011293333333328</v>
      </c>
      <c r="CK391">
        <v>2.3878599999999999</v>
      </c>
      <c r="CL391">
        <v>22.29198666666667</v>
      </c>
      <c r="CM391">
        <v>20.28169333333334</v>
      </c>
      <c r="CN391">
        <v>1999.962666666667</v>
      </c>
      <c r="CO391">
        <v>0.98000553333333351</v>
      </c>
      <c r="CP391">
        <v>1.9994700000000001E-2</v>
      </c>
      <c r="CQ391">
        <v>0</v>
      </c>
      <c r="CR391">
        <v>2.8826000000000001</v>
      </c>
      <c r="CS391">
        <v>0</v>
      </c>
      <c r="CT391">
        <v>32368.173333333329</v>
      </c>
      <c r="CU391">
        <v>17412.02</v>
      </c>
      <c r="CV391">
        <v>39.25</v>
      </c>
      <c r="CW391">
        <v>40.311999999999998</v>
      </c>
      <c r="CX391">
        <v>39.207999999999998</v>
      </c>
      <c r="CY391">
        <v>38.811999999999998</v>
      </c>
      <c r="CZ391">
        <v>39.5</v>
      </c>
      <c r="DA391">
        <v>1959.972666666667</v>
      </c>
      <c r="DB391">
        <v>39.99</v>
      </c>
      <c r="DC391">
        <v>0</v>
      </c>
      <c r="DD391">
        <v>1660484753</v>
      </c>
      <c r="DE391">
        <v>0</v>
      </c>
      <c r="DF391">
        <v>1660484159.0999999</v>
      </c>
      <c r="DG391" t="s">
        <v>383</v>
      </c>
      <c r="DH391">
        <v>1660484145.0999999</v>
      </c>
      <c r="DI391">
        <v>1660484159.0999999</v>
      </c>
      <c r="DJ391">
        <v>1</v>
      </c>
      <c r="DK391">
        <v>6.3E-2</v>
      </c>
      <c r="DL391">
        <v>-2.8000000000000001E-2</v>
      </c>
      <c r="DM391">
        <v>1.395</v>
      </c>
      <c r="DN391">
        <v>2.7E-2</v>
      </c>
      <c r="DO391">
        <v>400</v>
      </c>
      <c r="DP391">
        <v>24</v>
      </c>
      <c r="DQ391">
        <v>0.47</v>
      </c>
      <c r="DR391">
        <v>0.03</v>
      </c>
      <c r="DS391">
        <v>6.7492040246729008</v>
      </c>
      <c r="DT391">
        <v>-1.0526217353261871</v>
      </c>
      <c r="DU391">
        <v>0.1940747457283116</v>
      </c>
      <c r="DV391">
        <v>0</v>
      </c>
      <c r="DW391">
        <v>38.509894983533378</v>
      </c>
      <c r="DX391">
        <v>-0.3250676997768201</v>
      </c>
      <c r="DY391">
        <v>0.36337436512591598</v>
      </c>
      <c r="DZ391">
        <v>0</v>
      </c>
      <c r="EA391">
        <v>-52.040456666666657</v>
      </c>
      <c r="EB391">
        <v>0.79356707452739261</v>
      </c>
      <c r="EC391">
        <v>0.34973743454514888</v>
      </c>
      <c r="ED391">
        <v>1</v>
      </c>
      <c r="EE391">
        <v>1642.885463024674</v>
      </c>
      <c r="EF391">
        <v>304.86052479271518</v>
      </c>
      <c r="EG391">
        <v>22.83021571306671</v>
      </c>
      <c r="EH391">
        <v>0</v>
      </c>
      <c r="EI391">
        <v>3.1489384999999999</v>
      </c>
      <c r="EJ391">
        <v>5.4303939962348901E-3</v>
      </c>
      <c r="EK391">
        <v>4.339461688965613E-3</v>
      </c>
      <c r="EL391">
        <v>1</v>
      </c>
      <c r="EM391">
        <v>1.9898349228511649</v>
      </c>
      <c r="EN391">
        <v>-2.2185624038297609E-2</v>
      </c>
      <c r="EO391">
        <v>1.777990047807682E-3</v>
      </c>
      <c r="EP391">
        <v>1</v>
      </c>
      <c r="EQ391">
        <v>3</v>
      </c>
      <c r="ER391">
        <v>6</v>
      </c>
      <c r="ES391" t="s">
        <v>404</v>
      </c>
      <c r="ET391">
        <v>2.9452699999999998</v>
      </c>
      <c r="EU391">
        <v>2.8009599999999999</v>
      </c>
      <c r="EV391">
        <v>0.241505</v>
      </c>
      <c r="EW391">
        <v>0.245416</v>
      </c>
      <c r="EX391">
        <v>0.11840100000000001</v>
      </c>
      <c r="EY391">
        <v>0.108739</v>
      </c>
      <c r="EZ391">
        <v>15622.9</v>
      </c>
      <c r="FA391">
        <v>16302.9</v>
      </c>
      <c r="FB391">
        <v>23937.9</v>
      </c>
      <c r="FC391">
        <v>25126.799999999999</v>
      </c>
      <c r="FD391">
        <v>33772.300000000003</v>
      </c>
      <c r="FE391">
        <v>35755.199999999997</v>
      </c>
      <c r="FF391">
        <v>43623.4</v>
      </c>
      <c r="FG391">
        <v>46440.6</v>
      </c>
      <c r="FH391">
        <v>2.0002800000000001</v>
      </c>
      <c r="FI391">
        <v>1.925</v>
      </c>
      <c r="FJ391">
        <v>0.14988699999999999</v>
      </c>
      <c r="FK391">
        <v>0</v>
      </c>
      <c r="FL391">
        <v>29.2499</v>
      </c>
      <c r="FM391">
        <v>999.9</v>
      </c>
      <c r="FN391">
        <v>68.8</v>
      </c>
      <c r="FO391">
        <v>31.7</v>
      </c>
      <c r="FP391">
        <v>32.452300000000001</v>
      </c>
      <c r="FQ391">
        <v>63.774000000000001</v>
      </c>
      <c r="FR391">
        <v>25.544899999999998</v>
      </c>
      <c r="FS391">
        <v>1</v>
      </c>
      <c r="FT391">
        <v>0.15474299999999999</v>
      </c>
      <c r="FU391">
        <v>0.19439799999999999</v>
      </c>
      <c r="FV391">
        <v>20.3232</v>
      </c>
      <c r="FW391">
        <v>5.2105499999999996</v>
      </c>
      <c r="FX391">
        <v>11.9038</v>
      </c>
      <c r="FY391">
        <v>5.00265</v>
      </c>
      <c r="FZ391">
        <v>3.2898000000000001</v>
      </c>
      <c r="GA391">
        <v>9999</v>
      </c>
      <c r="GB391">
        <v>9999</v>
      </c>
      <c r="GC391">
        <v>9999</v>
      </c>
      <c r="GD391">
        <v>999.9</v>
      </c>
      <c r="GE391">
        <v>1.85945</v>
      </c>
      <c r="GF391">
        <v>1.85439</v>
      </c>
      <c r="GG391">
        <v>1.8575999999999999</v>
      </c>
      <c r="GH391">
        <v>1.85605</v>
      </c>
      <c r="GI391">
        <v>1.85486</v>
      </c>
      <c r="GJ391">
        <v>1.8545499999999999</v>
      </c>
      <c r="GK391">
        <v>1.85318</v>
      </c>
      <c r="GL391">
        <v>1.8563499999999999</v>
      </c>
      <c r="GM391">
        <v>0</v>
      </c>
      <c r="GN391">
        <v>0</v>
      </c>
      <c r="GO391">
        <v>0</v>
      </c>
      <c r="GP391">
        <v>0</v>
      </c>
      <c r="GQ391" t="s">
        <v>385</v>
      </c>
      <c r="GR391" t="s">
        <v>386</v>
      </c>
      <c r="GS391" t="s">
        <v>387</v>
      </c>
      <c r="GT391" t="s">
        <v>387</v>
      </c>
      <c r="GU391" t="s">
        <v>387</v>
      </c>
      <c r="GV391" t="s">
        <v>387</v>
      </c>
      <c r="GW391">
        <v>0</v>
      </c>
      <c r="GX391">
        <v>100</v>
      </c>
      <c r="GY391">
        <v>100</v>
      </c>
      <c r="GZ391">
        <v>3.08</v>
      </c>
      <c r="HA391">
        <v>1.7899999999999999E-2</v>
      </c>
      <c r="HB391">
        <v>0.46748880523729403</v>
      </c>
      <c r="HC391">
        <v>2.678124759318837E-3</v>
      </c>
      <c r="HD391">
        <v>-9.3737611465157319E-7</v>
      </c>
      <c r="HE391">
        <v>1.3915637841753891E-10</v>
      </c>
      <c r="HF391">
        <v>-6.7805247810390282E-2</v>
      </c>
      <c r="HG391">
        <v>1.061361004592812E-2</v>
      </c>
      <c r="HH391">
        <v>-3.086644042041478E-4</v>
      </c>
      <c r="HI391">
        <v>1.24720902217549E-6</v>
      </c>
      <c r="HJ391">
        <v>1</v>
      </c>
      <c r="HK391">
        <v>2093</v>
      </c>
      <c r="HL391">
        <v>2</v>
      </c>
      <c r="HM391">
        <v>27</v>
      </c>
      <c r="HN391">
        <v>10.199999999999999</v>
      </c>
      <c r="HO391">
        <v>9.9</v>
      </c>
      <c r="HP391">
        <v>3.6230500000000001</v>
      </c>
      <c r="HQ391">
        <v>2.2802699999999998</v>
      </c>
      <c r="HR391">
        <v>1.4978</v>
      </c>
      <c r="HS391">
        <v>2.3022499999999999</v>
      </c>
      <c r="HT391">
        <v>1.5478499999999999</v>
      </c>
      <c r="HU391">
        <v>2.2729499999999998</v>
      </c>
      <c r="HV391">
        <v>35.3596</v>
      </c>
      <c r="HW391">
        <v>15.2615</v>
      </c>
      <c r="HX391">
        <v>18</v>
      </c>
      <c r="HY391">
        <v>501.36099999999999</v>
      </c>
      <c r="HZ391">
        <v>518.92600000000004</v>
      </c>
      <c r="IA391">
        <v>28.747199999999999</v>
      </c>
      <c r="IB391">
        <v>29.160399999999999</v>
      </c>
      <c r="IC391">
        <v>30.000399999999999</v>
      </c>
      <c r="ID391">
        <v>28.924499999999998</v>
      </c>
      <c r="IE391">
        <v>29.0168</v>
      </c>
      <c r="IF391">
        <v>72.565200000000004</v>
      </c>
      <c r="IG391">
        <v>27.798200000000001</v>
      </c>
      <c r="IH391">
        <v>71.729600000000005</v>
      </c>
      <c r="II391">
        <v>28.751100000000001</v>
      </c>
      <c r="IJ391">
        <v>1911.96</v>
      </c>
      <c r="IK391">
        <v>24.0718</v>
      </c>
      <c r="IL391">
        <v>100.893</v>
      </c>
      <c r="IM391">
        <v>100.655</v>
      </c>
      <c r="IN391" t="s">
        <v>2775</v>
      </c>
    </row>
    <row r="392" spans="1:248" x14ac:dyDescent="0.2">
      <c r="A392">
        <v>376</v>
      </c>
      <c r="B392">
        <v>1660484756.5999999</v>
      </c>
      <c r="C392">
        <v>627.5</v>
      </c>
      <c r="D392" t="s">
        <v>1117</v>
      </c>
      <c r="E392" t="s">
        <v>1118</v>
      </c>
      <c r="F392">
        <v>1</v>
      </c>
      <c r="G392" t="s">
        <v>376</v>
      </c>
      <c r="H392" t="s">
        <v>377</v>
      </c>
      <c r="I392" t="s">
        <v>378</v>
      </c>
      <c r="J392" t="s">
        <v>379</v>
      </c>
      <c r="K392" t="s">
        <v>380</v>
      </c>
      <c r="L392" t="s">
        <v>376</v>
      </c>
      <c r="M392" t="s">
        <v>381</v>
      </c>
      <c r="N392">
        <v>1660484748.8812499</v>
      </c>
      <c r="O392">
        <f t="shared" si="170"/>
        <v>2.6999055228823302E-3</v>
      </c>
      <c r="P392">
        <f t="shared" si="171"/>
        <v>2.6999055228823301</v>
      </c>
      <c r="Q392">
        <f t="shared" si="172"/>
        <v>6.8295412652432326</v>
      </c>
      <c r="R392">
        <f t="shared" si="173"/>
        <v>1796.1456250000001</v>
      </c>
      <c r="S392">
        <f t="shared" si="174"/>
        <v>1655.4732248840996</v>
      </c>
      <c r="T392">
        <f t="shared" si="175"/>
        <v>164.923680282042</v>
      </c>
      <c r="U392">
        <f t="shared" si="176"/>
        <v>178.93792683854943</v>
      </c>
      <c r="V392">
        <f t="shared" si="177"/>
        <v>0.13351178215384266</v>
      </c>
      <c r="W392">
        <f t="shared" si="178"/>
        <v>2.9216112289266998</v>
      </c>
      <c r="X392">
        <f t="shared" si="179"/>
        <v>0.13021255544102656</v>
      </c>
      <c r="Y392">
        <f t="shared" si="180"/>
        <v>8.1672479133225534E-2</v>
      </c>
      <c r="Z392">
        <f t="shared" si="181"/>
        <v>321.51113175</v>
      </c>
      <c r="AA392">
        <f t="shared" si="182"/>
        <v>32.203495984673694</v>
      </c>
      <c r="AB392">
        <f t="shared" si="183"/>
        <v>31.693731249999999</v>
      </c>
      <c r="AC392">
        <f t="shared" si="184"/>
        <v>4.6929291789596865</v>
      </c>
      <c r="AD392">
        <f t="shared" si="185"/>
        <v>59.90256563738037</v>
      </c>
      <c r="AE392">
        <f t="shared" si="186"/>
        <v>2.7039658517784537</v>
      </c>
      <c r="AF392">
        <f t="shared" si="187"/>
        <v>4.5139399673578025</v>
      </c>
      <c r="AG392">
        <f t="shared" si="188"/>
        <v>1.9889633271812328</v>
      </c>
      <c r="AH392">
        <f t="shared" si="189"/>
        <v>-119.06583355911076</v>
      </c>
      <c r="AI392">
        <f t="shared" si="190"/>
        <v>-107.70133500001602</v>
      </c>
      <c r="AJ392">
        <f t="shared" si="191"/>
        <v>-8.3068855800926009</v>
      </c>
      <c r="AK392">
        <f t="shared" si="192"/>
        <v>86.437077610780605</v>
      </c>
      <c r="AL392">
        <f t="shared" si="193"/>
        <v>38.531749461412083</v>
      </c>
      <c r="AM392">
        <f t="shared" si="194"/>
        <v>2.6928325535279578</v>
      </c>
      <c r="AN392">
        <f t="shared" si="195"/>
        <v>6.8295412652432326</v>
      </c>
      <c r="AO392">
        <v>1918.240956976809</v>
      </c>
      <c r="AP392">
        <v>1883.4638787878789</v>
      </c>
      <c r="AQ392">
        <v>5.1603785479117308</v>
      </c>
      <c r="AR392">
        <v>64.973285806085684</v>
      </c>
      <c r="AS392">
        <f t="shared" si="196"/>
        <v>2.6999055228823301</v>
      </c>
      <c r="AT392">
        <v>23.99637093554432</v>
      </c>
      <c r="AU392">
        <v>27.147264242424232</v>
      </c>
      <c r="AV392">
        <v>5.8168608866961077E-6</v>
      </c>
      <c r="AW392">
        <v>82.278735908204425</v>
      </c>
      <c r="AX392">
        <v>0</v>
      </c>
      <c r="AY392">
        <v>0</v>
      </c>
      <c r="AZ392">
        <f t="shared" si="197"/>
        <v>1</v>
      </c>
      <c r="BA392">
        <f t="shared" si="198"/>
        <v>0</v>
      </c>
      <c r="BB392">
        <f t="shared" si="199"/>
        <v>51943.4087202667</v>
      </c>
      <c r="BC392">
        <f t="shared" si="200"/>
        <v>1999.973125</v>
      </c>
      <c r="BD392">
        <f t="shared" si="201"/>
        <v>1681.1771249999999</v>
      </c>
      <c r="BE392">
        <f t="shared" si="202"/>
        <v>0.84059985806059268</v>
      </c>
      <c r="BF392">
        <f t="shared" si="203"/>
        <v>0.16075772605694388</v>
      </c>
      <c r="BG392">
        <v>6</v>
      </c>
      <c r="BH392">
        <v>0.5</v>
      </c>
      <c r="BI392" t="s">
        <v>382</v>
      </c>
      <c r="BJ392">
        <v>2</v>
      </c>
      <c r="BK392" t="b">
        <v>1</v>
      </c>
      <c r="BL392">
        <v>1660484748.8812499</v>
      </c>
      <c r="BM392">
        <v>1796.1456250000001</v>
      </c>
      <c r="BN392">
        <v>1848.1712500000001</v>
      </c>
      <c r="BO392">
        <v>27.141906250000002</v>
      </c>
      <c r="BP392">
        <v>23.999212499999999</v>
      </c>
      <c r="BQ392">
        <v>1793.086875</v>
      </c>
      <c r="BR392">
        <v>27.124012499999999</v>
      </c>
      <c r="BS392">
        <v>500.15893749999998</v>
      </c>
      <c r="BT392">
        <v>99.523168749999996</v>
      </c>
      <c r="BU392">
        <v>0.10011588125</v>
      </c>
      <c r="BV392">
        <v>31.009956249999998</v>
      </c>
      <c r="BW392">
        <v>31.693731249999999</v>
      </c>
      <c r="BX392">
        <v>999.9</v>
      </c>
      <c r="BY392">
        <v>0</v>
      </c>
      <c r="BZ392">
        <v>0</v>
      </c>
      <c r="CA392">
        <v>10002.51125</v>
      </c>
      <c r="CB392">
        <v>0</v>
      </c>
      <c r="CC392">
        <v>672.20056249999993</v>
      </c>
      <c r="CD392">
        <v>-52.025543749999997</v>
      </c>
      <c r="CE392">
        <v>1846.2550000000001</v>
      </c>
      <c r="CF392">
        <v>1893.61625</v>
      </c>
      <c r="CG392">
        <v>3.1426806250000001</v>
      </c>
      <c r="CH392">
        <v>1848.1712500000001</v>
      </c>
      <c r="CI392">
        <v>23.999212499999999</v>
      </c>
      <c r="CJ392">
        <v>2.7012481250000002</v>
      </c>
      <c r="CK392">
        <v>2.3884775</v>
      </c>
      <c r="CL392">
        <v>22.292706249999998</v>
      </c>
      <c r="CM392">
        <v>20.285875000000001</v>
      </c>
      <c r="CN392">
        <v>1999.973125</v>
      </c>
      <c r="CO392">
        <v>0.98000562499999999</v>
      </c>
      <c r="CP392">
        <v>1.99945625E-2</v>
      </c>
      <c r="CQ392">
        <v>0</v>
      </c>
      <c r="CR392">
        <v>2.7560625000000001</v>
      </c>
      <c r="CS392">
        <v>0</v>
      </c>
      <c r="CT392">
        <v>32362.568749999999</v>
      </c>
      <c r="CU392">
        <v>17412.099999999999</v>
      </c>
      <c r="CV392">
        <v>39.25</v>
      </c>
      <c r="CW392">
        <v>40.311999999999998</v>
      </c>
      <c r="CX392">
        <v>39.2145625</v>
      </c>
      <c r="CY392">
        <v>38.811999999999998</v>
      </c>
      <c r="CZ392">
        <v>39.5</v>
      </c>
      <c r="DA392">
        <v>1959.983125</v>
      </c>
      <c r="DB392">
        <v>39.99</v>
      </c>
      <c r="DC392">
        <v>0</v>
      </c>
      <c r="DD392">
        <v>1660484754.2</v>
      </c>
      <c r="DE392">
        <v>0</v>
      </c>
      <c r="DF392">
        <v>1660484159.0999999</v>
      </c>
      <c r="DG392" t="s">
        <v>383</v>
      </c>
      <c r="DH392">
        <v>1660484145.0999999</v>
      </c>
      <c r="DI392">
        <v>1660484159.0999999</v>
      </c>
      <c r="DJ392">
        <v>1</v>
      </c>
      <c r="DK392">
        <v>6.3E-2</v>
      </c>
      <c r="DL392">
        <v>-2.8000000000000001E-2</v>
      </c>
      <c r="DM392">
        <v>1.395</v>
      </c>
      <c r="DN392">
        <v>2.7E-2</v>
      </c>
      <c r="DO392">
        <v>400</v>
      </c>
      <c r="DP392">
        <v>24</v>
      </c>
      <c r="DQ392">
        <v>0.47</v>
      </c>
      <c r="DR392">
        <v>0.03</v>
      </c>
      <c r="DS392">
        <v>6.7489154196277124</v>
      </c>
      <c r="DT392">
        <v>-1.4577946533977599</v>
      </c>
      <c r="DU392">
        <v>0.1942838217408748</v>
      </c>
      <c r="DV392">
        <v>0</v>
      </c>
      <c r="DW392">
        <v>38.562172655686759</v>
      </c>
      <c r="DX392">
        <v>-1.429771617571528</v>
      </c>
      <c r="DY392">
        <v>0.30432918479836318</v>
      </c>
      <c r="DZ392">
        <v>0</v>
      </c>
      <c r="EA392">
        <v>-52.052473333333317</v>
      </c>
      <c r="EB392">
        <v>1.1370500556173191</v>
      </c>
      <c r="EC392">
        <v>0.34142064371615799</v>
      </c>
      <c r="ED392">
        <v>0</v>
      </c>
      <c r="EE392">
        <v>1647.754030553029</v>
      </c>
      <c r="EF392">
        <v>310.53609607018552</v>
      </c>
      <c r="EG392">
        <v>23.23006148156519</v>
      </c>
      <c r="EH392">
        <v>0</v>
      </c>
      <c r="EI392">
        <v>3.1473270000000002</v>
      </c>
      <c r="EJ392">
        <v>-2.6363977485934242E-3</v>
      </c>
      <c r="EK392">
        <v>5.8416428339980132E-3</v>
      </c>
      <c r="EL392">
        <v>1</v>
      </c>
      <c r="EM392">
        <v>1.989590220576986</v>
      </c>
      <c r="EN392">
        <v>-2.2689212864240561E-2</v>
      </c>
      <c r="EO392">
        <v>1.8012189410775031E-3</v>
      </c>
      <c r="EP392">
        <v>1</v>
      </c>
      <c r="EQ392">
        <v>2</v>
      </c>
      <c r="ER392">
        <v>6</v>
      </c>
      <c r="ES392" t="s">
        <v>409</v>
      </c>
      <c r="ET392">
        <v>2.9450500000000002</v>
      </c>
      <c r="EU392">
        <v>2.8010100000000002</v>
      </c>
      <c r="EV392">
        <v>0.24206800000000001</v>
      </c>
      <c r="EW392">
        <v>0.24595700000000001</v>
      </c>
      <c r="EX392">
        <v>0.118408</v>
      </c>
      <c r="EY392">
        <v>0.108849</v>
      </c>
      <c r="EZ392">
        <v>15611.4</v>
      </c>
      <c r="FA392">
        <v>16291.1</v>
      </c>
      <c r="FB392">
        <v>23938.1</v>
      </c>
      <c r="FC392">
        <v>25126.7</v>
      </c>
      <c r="FD392">
        <v>33772.1</v>
      </c>
      <c r="FE392">
        <v>35750.6</v>
      </c>
      <c r="FF392">
        <v>43623.5</v>
      </c>
      <c r="FG392">
        <v>46440.4</v>
      </c>
      <c r="FH392">
        <v>2.0001199999999999</v>
      </c>
      <c r="FI392">
        <v>1.9251199999999999</v>
      </c>
      <c r="FJ392">
        <v>0.14988299999999999</v>
      </c>
      <c r="FK392">
        <v>0</v>
      </c>
      <c r="FL392">
        <v>29.250900000000001</v>
      </c>
      <c r="FM392">
        <v>999.9</v>
      </c>
      <c r="FN392">
        <v>68.8</v>
      </c>
      <c r="FO392">
        <v>31.7</v>
      </c>
      <c r="FP392">
        <v>32.4527</v>
      </c>
      <c r="FQ392">
        <v>63.823999999999998</v>
      </c>
      <c r="FR392">
        <v>25.9495</v>
      </c>
      <c r="FS392">
        <v>1</v>
      </c>
      <c r="FT392">
        <v>0.15493899999999999</v>
      </c>
      <c r="FU392">
        <v>0.185558</v>
      </c>
      <c r="FV392">
        <v>20.3231</v>
      </c>
      <c r="FW392">
        <v>5.2103999999999999</v>
      </c>
      <c r="FX392">
        <v>11.9038</v>
      </c>
      <c r="FY392">
        <v>5.0026000000000002</v>
      </c>
      <c r="FZ392">
        <v>3.2898200000000002</v>
      </c>
      <c r="GA392">
        <v>9999</v>
      </c>
      <c r="GB392">
        <v>9999</v>
      </c>
      <c r="GC392">
        <v>9999</v>
      </c>
      <c r="GD392">
        <v>999.9</v>
      </c>
      <c r="GE392">
        <v>1.85945</v>
      </c>
      <c r="GF392">
        <v>1.85439</v>
      </c>
      <c r="GG392">
        <v>1.8575999999999999</v>
      </c>
      <c r="GH392">
        <v>1.8560399999999999</v>
      </c>
      <c r="GI392">
        <v>1.8548500000000001</v>
      </c>
      <c r="GJ392">
        <v>1.8545400000000001</v>
      </c>
      <c r="GK392">
        <v>1.85318</v>
      </c>
      <c r="GL392">
        <v>1.8563400000000001</v>
      </c>
      <c r="GM392">
        <v>0</v>
      </c>
      <c r="GN392">
        <v>0</v>
      </c>
      <c r="GO392">
        <v>0</v>
      </c>
      <c r="GP392">
        <v>0</v>
      </c>
      <c r="GQ392" t="s">
        <v>385</v>
      </c>
      <c r="GR392" t="s">
        <v>386</v>
      </c>
      <c r="GS392" t="s">
        <v>387</v>
      </c>
      <c r="GT392" t="s">
        <v>387</v>
      </c>
      <c r="GU392" t="s">
        <v>387</v>
      </c>
      <c r="GV392" t="s">
        <v>387</v>
      </c>
      <c r="GW392">
        <v>0</v>
      </c>
      <c r="GX392">
        <v>100</v>
      </c>
      <c r="GY392">
        <v>100</v>
      </c>
      <c r="GZ392">
        <v>3.08</v>
      </c>
      <c r="HA392">
        <v>1.7899999999999999E-2</v>
      </c>
      <c r="HB392">
        <v>0.46748880523729403</v>
      </c>
      <c r="HC392">
        <v>2.678124759318837E-3</v>
      </c>
      <c r="HD392">
        <v>-9.3737611465157319E-7</v>
      </c>
      <c r="HE392">
        <v>1.3915637841753891E-10</v>
      </c>
      <c r="HF392">
        <v>-6.7805247810390282E-2</v>
      </c>
      <c r="HG392">
        <v>1.061361004592812E-2</v>
      </c>
      <c r="HH392">
        <v>-3.086644042041478E-4</v>
      </c>
      <c r="HI392">
        <v>1.24720902217549E-6</v>
      </c>
      <c r="HJ392">
        <v>1</v>
      </c>
      <c r="HK392">
        <v>2093</v>
      </c>
      <c r="HL392">
        <v>2</v>
      </c>
      <c r="HM392">
        <v>27</v>
      </c>
      <c r="HN392">
        <v>10.199999999999999</v>
      </c>
      <c r="HO392">
        <v>10</v>
      </c>
      <c r="HP392">
        <v>3.6352500000000001</v>
      </c>
      <c r="HQ392">
        <v>2.2473100000000001</v>
      </c>
      <c r="HR392">
        <v>1.4978</v>
      </c>
      <c r="HS392">
        <v>2.3034699999999999</v>
      </c>
      <c r="HT392">
        <v>1.5478499999999999</v>
      </c>
      <c r="HU392">
        <v>2.4511699999999998</v>
      </c>
      <c r="HV392">
        <v>35.3596</v>
      </c>
      <c r="HW392">
        <v>15.2791</v>
      </c>
      <c r="HX392">
        <v>18</v>
      </c>
      <c r="HY392">
        <v>501.28</v>
      </c>
      <c r="HZ392">
        <v>519.024</v>
      </c>
      <c r="IA392">
        <v>28.745000000000001</v>
      </c>
      <c r="IB392">
        <v>29.162299999999998</v>
      </c>
      <c r="IC392">
        <v>30.000499999999999</v>
      </c>
      <c r="ID392">
        <v>28.9255</v>
      </c>
      <c r="IE392">
        <v>29.0182</v>
      </c>
      <c r="IF392">
        <v>72.830500000000001</v>
      </c>
      <c r="IG392">
        <v>27.798200000000001</v>
      </c>
      <c r="IH392">
        <v>71.729600000000005</v>
      </c>
      <c r="II392">
        <v>28.7409</v>
      </c>
      <c r="IJ392">
        <v>1911.96</v>
      </c>
      <c r="IK392">
        <v>24.070699999999999</v>
      </c>
      <c r="IL392">
        <v>100.893</v>
      </c>
      <c r="IM392">
        <v>100.654</v>
      </c>
      <c r="IN392" t="s">
        <v>2775</v>
      </c>
    </row>
    <row r="393" spans="1:248" x14ac:dyDescent="0.2">
      <c r="A393">
        <v>377</v>
      </c>
      <c r="B393">
        <v>1660484757.0999999</v>
      </c>
      <c r="C393">
        <v>628</v>
      </c>
      <c r="D393" t="s">
        <v>1119</v>
      </c>
      <c r="E393" t="s">
        <v>1120</v>
      </c>
      <c r="F393">
        <v>1</v>
      </c>
      <c r="G393" t="s">
        <v>376</v>
      </c>
      <c r="H393" t="s">
        <v>377</v>
      </c>
      <c r="I393" t="s">
        <v>378</v>
      </c>
      <c r="J393" t="s">
        <v>379</v>
      </c>
      <c r="K393" t="s">
        <v>380</v>
      </c>
      <c r="L393" t="s">
        <v>376</v>
      </c>
      <c r="M393" t="s">
        <v>381</v>
      </c>
      <c r="N393">
        <v>1660484748.8812499</v>
      </c>
      <c r="O393">
        <f t="shared" si="170"/>
        <v>2.6944305380797108E-3</v>
      </c>
      <c r="P393">
        <f t="shared" si="171"/>
        <v>2.6944305380797107</v>
      </c>
      <c r="Q393">
        <f t="shared" si="172"/>
        <v>6.8173338055012138</v>
      </c>
      <c r="R393">
        <f t="shared" si="173"/>
        <v>1796.1456250000001</v>
      </c>
      <c r="S393">
        <f t="shared" si="174"/>
        <v>1655.4524143940116</v>
      </c>
      <c r="T393">
        <f t="shared" si="175"/>
        <v>164.92160707266467</v>
      </c>
      <c r="U393">
        <f t="shared" si="176"/>
        <v>178.93792683854943</v>
      </c>
      <c r="V393">
        <f t="shared" si="177"/>
        <v>0.13323420933276139</v>
      </c>
      <c r="W393">
        <f t="shared" si="178"/>
        <v>2.9216112289266998</v>
      </c>
      <c r="X393">
        <f t="shared" si="179"/>
        <v>0.12994850480810338</v>
      </c>
      <c r="Y393">
        <f t="shared" si="180"/>
        <v>8.1506274093604072E-2</v>
      </c>
      <c r="Z393">
        <f t="shared" si="181"/>
        <v>321.51113175</v>
      </c>
      <c r="AA393">
        <f t="shared" si="182"/>
        <v>32.204919462461255</v>
      </c>
      <c r="AB393">
        <f t="shared" si="183"/>
        <v>31.693731249999999</v>
      </c>
      <c r="AC393">
        <f t="shared" si="184"/>
        <v>4.6929291789596865</v>
      </c>
      <c r="AD393">
        <f t="shared" si="185"/>
        <v>59.90256563738037</v>
      </c>
      <c r="AE393">
        <f t="shared" si="186"/>
        <v>2.7039658517784537</v>
      </c>
      <c r="AF393">
        <f t="shared" si="187"/>
        <v>4.5139399673578025</v>
      </c>
      <c r="AG393">
        <f t="shared" si="188"/>
        <v>1.9889633271812328</v>
      </c>
      <c r="AH393">
        <f t="shared" si="189"/>
        <v>-118.82438672931525</v>
      </c>
      <c r="AI393">
        <f t="shared" si="190"/>
        <v>-107.70133500001602</v>
      </c>
      <c r="AJ393">
        <f t="shared" si="191"/>
        <v>-8.3068855800926009</v>
      </c>
      <c r="AK393">
        <f t="shared" si="192"/>
        <v>86.678524440576112</v>
      </c>
      <c r="AL393">
        <f t="shared" si="193"/>
        <v>38.531749461412083</v>
      </c>
      <c r="AM393">
        <f t="shared" si="194"/>
        <v>2.6928325535279578</v>
      </c>
      <c r="AN393">
        <f t="shared" si="195"/>
        <v>6.8173338055012138</v>
      </c>
      <c r="AO393">
        <v>1920.7668983690089</v>
      </c>
      <c r="AP393">
        <v>1886.0367878787879</v>
      </c>
      <c r="AQ393">
        <v>5.1541266368342713</v>
      </c>
      <c r="AR393">
        <v>64.973285806085684</v>
      </c>
      <c r="AS393">
        <f t="shared" si="196"/>
        <v>2.6944305380797107</v>
      </c>
      <c r="AT393">
        <v>24.00385383955248</v>
      </c>
      <c r="AU393">
        <v>27.14832060606059</v>
      </c>
      <c r="AV393">
        <v>1.099616123589001E-5</v>
      </c>
      <c r="AW393">
        <v>82.278735908204425</v>
      </c>
      <c r="AX393">
        <v>0</v>
      </c>
      <c r="AY393">
        <v>0</v>
      </c>
      <c r="AZ393">
        <f t="shared" si="197"/>
        <v>1</v>
      </c>
      <c r="BA393">
        <f t="shared" si="198"/>
        <v>0</v>
      </c>
      <c r="BB393">
        <f t="shared" si="199"/>
        <v>51943.4087202667</v>
      </c>
      <c r="BC393">
        <f t="shared" si="200"/>
        <v>1999.973125</v>
      </c>
      <c r="BD393">
        <f t="shared" si="201"/>
        <v>1681.1771249999999</v>
      </c>
      <c r="BE393">
        <f t="shared" si="202"/>
        <v>0.84059985806059268</v>
      </c>
      <c r="BF393">
        <f t="shared" si="203"/>
        <v>0.16075772605694388</v>
      </c>
      <c r="BG393">
        <v>6</v>
      </c>
      <c r="BH393">
        <v>0.5</v>
      </c>
      <c r="BI393" t="s">
        <v>382</v>
      </c>
      <c r="BJ393">
        <v>2</v>
      </c>
      <c r="BK393" t="b">
        <v>1</v>
      </c>
      <c r="BL393">
        <v>1660484748.8812499</v>
      </c>
      <c r="BM393">
        <v>1796.1456250000001</v>
      </c>
      <c r="BN393">
        <v>1848.1712500000001</v>
      </c>
      <c r="BO393">
        <v>27.141906250000002</v>
      </c>
      <c r="BP393">
        <v>23.999212499999999</v>
      </c>
      <c r="BQ393">
        <v>1793.086875</v>
      </c>
      <c r="BR393">
        <v>27.124012499999999</v>
      </c>
      <c r="BS393">
        <v>500.15893749999998</v>
      </c>
      <c r="BT393">
        <v>99.523168749999996</v>
      </c>
      <c r="BU393">
        <v>0.10011588125</v>
      </c>
      <c r="BV393">
        <v>31.009956249999998</v>
      </c>
      <c r="BW393">
        <v>31.693731249999999</v>
      </c>
      <c r="BX393">
        <v>999.9</v>
      </c>
      <c r="BY393">
        <v>0</v>
      </c>
      <c r="BZ393">
        <v>0</v>
      </c>
      <c r="CA393">
        <v>10002.51125</v>
      </c>
      <c r="CB393">
        <v>0</v>
      </c>
      <c r="CC393">
        <v>672.20056249999993</v>
      </c>
      <c r="CD393">
        <v>-52.025543749999997</v>
      </c>
      <c r="CE393">
        <v>1846.2550000000001</v>
      </c>
      <c r="CF393">
        <v>1893.61625</v>
      </c>
      <c r="CG393">
        <v>3.1426806250000001</v>
      </c>
      <c r="CH393">
        <v>1848.1712500000001</v>
      </c>
      <c r="CI393">
        <v>23.999212499999999</v>
      </c>
      <c r="CJ393">
        <v>2.7012481250000002</v>
      </c>
      <c r="CK393">
        <v>2.3884775</v>
      </c>
      <c r="CL393">
        <v>22.292706249999998</v>
      </c>
      <c r="CM393">
        <v>20.285875000000001</v>
      </c>
      <c r="CN393">
        <v>1999.973125</v>
      </c>
      <c r="CO393">
        <v>0.98000562499999999</v>
      </c>
      <c r="CP393">
        <v>1.99945625E-2</v>
      </c>
      <c r="CQ393">
        <v>0</v>
      </c>
      <c r="CR393">
        <v>2.7560625000000001</v>
      </c>
      <c r="CS393">
        <v>0</v>
      </c>
      <c r="CT393">
        <v>32362.568749999999</v>
      </c>
      <c r="CU393">
        <v>17412.099999999999</v>
      </c>
      <c r="CV393">
        <v>39.25</v>
      </c>
      <c r="CW393">
        <v>40.311999999999998</v>
      </c>
      <c r="CX393">
        <v>39.2145625</v>
      </c>
      <c r="CY393">
        <v>38.811999999999998</v>
      </c>
      <c r="CZ393">
        <v>39.5</v>
      </c>
      <c r="DA393">
        <v>1959.983125</v>
      </c>
      <c r="DB393">
        <v>39.99</v>
      </c>
      <c r="DC393">
        <v>0</v>
      </c>
      <c r="DD393">
        <v>1660484754.8</v>
      </c>
      <c r="DE393">
        <v>0</v>
      </c>
      <c r="DF393">
        <v>1660484159.0999999</v>
      </c>
      <c r="DG393" t="s">
        <v>383</v>
      </c>
      <c r="DH393">
        <v>1660484145.0999999</v>
      </c>
      <c r="DI393">
        <v>1660484159.0999999</v>
      </c>
      <c r="DJ393">
        <v>1</v>
      </c>
      <c r="DK393">
        <v>6.3E-2</v>
      </c>
      <c r="DL393">
        <v>-2.8000000000000001E-2</v>
      </c>
      <c r="DM393">
        <v>1.395</v>
      </c>
      <c r="DN393">
        <v>2.7E-2</v>
      </c>
      <c r="DO393">
        <v>400</v>
      </c>
      <c r="DP393">
        <v>24</v>
      </c>
      <c r="DQ393">
        <v>0.47</v>
      </c>
      <c r="DR393">
        <v>0.03</v>
      </c>
      <c r="DS393">
        <v>6.7539509988088593</v>
      </c>
      <c r="DT393">
        <v>-1.4149155340495461</v>
      </c>
      <c r="DU393">
        <v>0.19496696722129861</v>
      </c>
      <c r="DV393">
        <v>0</v>
      </c>
      <c r="DW393">
        <v>38.524153690577599</v>
      </c>
      <c r="DX393">
        <v>-1.389931417198756</v>
      </c>
      <c r="DY393">
        <v>0.29010621468157799</v>
      </c>
      <c r="DZ393">
        <v>0</v>
      </c>
      <c r="EA393">
        <v>-52.011780645161288</v>
      </c>
      <c r="EB393">
        <v>0.88694032258079636</v>
      </c>
      <c r="EC393">
        <v>0.32700130947686429</v>
      </c>
      <c r="ED393">
        <v>1</v>
      </c>
      <c r="EE393">
        <v>1656.237347630856</v>
      </c>
      <c r="EF393">
        <v>311.99979626354821</v>
      </c>
      <c r="EG393">
        <v>22.591846289879989</v>
      </c>
      <c r="EH393">
        <v>0</v>
      </c>
      <c r="EI393">
        <v>3.1436848780487798</v>
      </c>
      <c r="EJ393">
        <v>-5.3322229965159493E-2</v>
      </c>
      <c r="EK393">
        <v>1.3439240709161601E-2</v>
      </c>
      <c r="EL393">
        <v>1</v>
      </c>
      <c r="EM393">
        <v>1.988969201086684</v>
      </c>
      <c r="EN393">
        <v>-2.2041341993256171E-2</v>
      </c>
      <c r="EO393">
        <v>1.713673432539134E-3</v>
      </c>
      <c r="EP393">
        <v>1</v>
      </c>
      <c r="EQ393">
        <v>3</v>
      </c>
      <c r="ER393">
        <v>6</v>
      </c>
      <c r="ES393" t="s">
        <v>404</v>
      </c>
      <c r="ET393">
        <v>2.9453800000000001</v>
      </c>
      <c r="EU393">
        <v>2.8010100000000002</v>
      </c>
      <c r="EV393">
        <v>0.242255</v>
      </c>
      <c r="EW393">
        <v>0.246141</v>
      </c>
      <c r="EX393">
        <v>0.11841599999999999</v>
      </c>
      <c r="EY393">
        <v>0.10888100000000001</v>
      </c>
      <c r="EZ393">
        <v>15607.5</v>
      </c>
      <c r="FA393">
        <v>16287.1</v>
      </c>
      <c r="FB393">
        <v>23938</v>
      </c>
      <c r="FC393">
        <v>25126.7</v>
      </c>
      <c r="FD393">
        <v>33771.800000000003</v>
      </c>
      <c r="FE393">
        <v>35749.300000000003</v>
      </c>
      <c r="FF393">
        <v>43623.5</v>
      </c>
      <c r="FG393">
        <v>46440.4</v>
      </c>
      <c r="FH393">
        <v>2.0001500000000001</v>
      </c>
      <c r="FI393">
        <v>1.9251499999999999</v>
      </c>
      <c r="FJ393">
        <v>0.14979400000000001</v>
      </c>
      <c r="FK393">
        <v>0</v>
      </c>
      <c r="FL393">
        <v>29.251200000000001</v>
      </c>
      <c r="FM393">
        <v>999.9</v>
      </c>
      <c r="FN393">
        <v>68.8</v>
      </c>
      <c r="FO393">
        <v>31.7</v>
      </c>
      <c r="FP393">
        <v>32.452100000000002</v>
      </c>
      <c r="FQ393">
        <v>63.753999999999998</v>
      </c>
      <c r="FR393">
        <v>25.5809</v>
      </c>
      <c r="FS393">
        <v>1</v>
      </c>
      <c r="FT393">
        <v>0.15492600000000001</v>
      </c>
      <c r="FU393">
        <v>0.18673200000000001</v>
      </c>
      <c r="FV393">
        <v>20.3232</v>
      </c>
      <c r="FW393">
        <v>5.2105499999999996</v>
      </c>
      <c r="FX393">
        <v>11.9041</v>
      </c>
      <c r="FY393">
        <v>5.0026999999999999</v>
      </c>
      <c r="FZ393">
        <v>3.2898800000000001</v>
      </c>
      <c r="GA393">
        <v>9999</v>
      </c>
      <c r="GB393">
        <v>9999</v>
      </c>
      <c r="GC393">
        <v>9999</v>
      </c>
      <c r="GD393">
        <v>999.9</v>
      </c>
      <c r="GE393">
        <v>1.85945</v>
      </c>
      <c r="GF393">
        <v>1.85439</v>
      </c>
      <c r="GG393">
        <v>1.8575999999999999</v>
      </c>
      <c r="GH393">
        <v>1.8560399999999999</v>
      </c>
      <c r="GI393">
        <v>1.8548500000000001</v>
      </c>
      <c r="GJ393">
        <v>1.8545400000000001</v>
      </c>
      <c r="GK393">
        <v>1.85318</v>
      </c>
      <c r="GL393">
        <v>1.8563400000000001</v>
      </c>
      <c r="GM393">
        <v>0</v>
      </c>
      <c r="GN393">
        <v>0</v>
      </c>
      <c r="GO393">
        <v>0</v>
      </c>
      <c r="GP393">
        <v>0</v>
      </c>
      <c r="GQ393" t="s">
        <v>385</v>
      </c>
      <c r="GR393" t="s">
        <v>386</v>
      </c>
      <c r="GS393" t="s">
        <v>387</v>
      </c>
      <c r="GT393" t="s">
        <v>387</v>
      </c>
      <c r="GU393" t="s">
        <v>387</v>
      </c>
      <c r="GV393" t="s">
        <v>387</v>
      </c>
      <c r="GW393">
        <v>0</v>
      </c>
      <c r="GX393">
        <v>100</v>
      </c>
      <c r="GY393">
        <v>100</v>
      </c>
      <c r="GZ393">
        <v>3.09</v>
      </c>
      <c r="HA393">
        <v>1.7899999999999999E-2</v>
      </c>
      <c r="HB393">
        <v>0.46748880523729403</v>
      </c>
      <c r="HC393">
        <v>2.678124759318837E-3</v>
      </c>
      <c r="HD393">
        <v>-9.3737611465157319E-7</v>
      </c>
      <c r="HE393">
        <v>1.3915637841753891E-10</v>
      </c>
      <c r="HF393">
        <v>-6.7805247810390282E-2</v>
      </c>
      <c r="HG393">
        <v>1.061361004592812E-2</v>
      </c>
      <c r="HH393">
        <v>-3.086644042041478E-4</v>
      </c>
      <c r="HI393">
        <v>1.24720902217549E-6</v>
      </c>
      <c r="HJ393">
        <v>1</v>
      </c>
      <c r="HK393">
        <v>2093</v>
      </c>
      <c r="HL393">
        <v>2</v>
      </c>
      <c r="HM393">
        <v>27</v>
      </c>
      <c r="HN393">
        <v>10.199999999999999</v>
      </c>
      <c r="HO393">
        <v>10</v>
      </c>
      <c r="HP393">
        <v>3.6413600000000002</v>
      </c>
      <c r="HQ393">
        <v>2.2790499999999998</v>
      </c>
      <c r="HR393">
        <v>1.4978</v>
      </c>
      <c r="HS393">
        <v>2.3034699999999999</v>
      </c>
      <c r="HT393">
        <v>1.5478499999999999</v>
      </c>
      <c r="HU393">
        <v>2.3645</v>
      </c>
      <c r="HV393">
        <v>35.3596</v>
      </c>
      <c r="HW393">
        <v>15.270300000000001</v>
      </c>
      <c r="HX393">
        <v>18</v>
      </c>
      <c r="HY393">
        <v>501.29599999999999</v>
      </c>
      <c r="HZ393">
        <v>519.04499999999996</v>
      </c>
      <c r="IA393">
        <v>28.744700000000002</v>
      </c>
      <c r="IB393">
        <v>29.162600000000001</v>
      </c>
      <c r="IC393">
        <v>30.000399999999999</v>
      </c>
      <c r="ID393">
        <v>28.925799999999999</v>
      </c>
      <c r="IE393">
        <v>29.018699999999999</v>
      </c>
      <c r="IF393">
        <v>72.876400000000004</v>
      </c>
      <c r="IG393">
        <v>27.798200000000001</v>
      </c>
      <c r="IH393">
        <v>71.729600000000005</v>
      </c>
      <c r="II393">
        <v>28.7409</v>
      </c>
      <c r="IJ393">
        <v>1921.98</v>
      </c>
      <c r="IK393">
        <v>24.072099999999999</v>
      </c>
      <c r="IL393">
        <v>100.893</v>
      </c>
      <c r="IM393">
        <v>100.654</v>
      </c>
      <c r="IN393" t="s">
        <v>2775</v>
      </c>
    </row>
    <row r="394" spans="1:248" x14ac:dyDescent="0.2">
      <c r="A394">
        <v>378</v>
      </c>
      <c r="B394">
        <v>1660484758.0999999</v>
      </c>
      <c r="C394">
        <v>629</v>
      </c>
      <c r="D394" t="s">
        <v>1121</v>
      </c>
      <c r="E394" t="s">
        <v>1122</v>
      </c>
      <c r="F394">
        <v>1</v>
      </c>
      <c r="G394" t="s">
        <v>376</v>
      </c>
      <c r="H394" t="s">
        <v>377</v>
      </c>
      <c r="I394" t="s">
        <v>378</v>
      </c>
      <c r="J394" t="s">
        <v>379</v>
      </c>
      <c r="K394" t="s">
        <v>380</v>
      </c>
      <c r="L394" t="s">
        <v>376</v>
      </c>
      <c r="M394" t="s">
        <v>381</v>
      </c>
      <c r="N394">
        <v>1660484750.3999989</v>
      </c>
      <c r="O394">
        <f t="shared" si="170"/>
        <v>2.6808415237296215E-3</v>
      </c>
      <c r="P394">
        <f t="shared" si="171"/>
        <v>2.6808415237296215</v>
      </c>
      <c r="Q394">
        <f t="shared" si="172"/>
        <v>6.6909719441531612</v>
      </c>
      <c r="R394">
        <f t="shared" si="173"/>
        <v>1803.772666666667</v>
      </c>
      <c r="S394">
        <f t="shared" si="174"/>
        <v>1663.9873704007575</v>
      </c>
      <c r="T394">
        <f t="shared" si="175"/>
        <v>165.77139468776645</v>
      </c>
      <c r="U394">
        <f t="shared" si="176"/>
        <v>179.69722365199803</v>
      </c>
      <c r="V394">
        <f t="shared" si="177"/>
        <v>0.13258763377077176</v>
      </c>
      <c r="W394">
        <f t="shared" si="178"/>
        <v>2.9213364619032212</v>
      </c>
      <c r="X394">
        <f t="shared" si="179"/>
        <v>0.12933302490012064</v>
      </c>
      <c r="Y394">
        <f t="shared" si="180"/>
        <v>8.111890018413051E-2</v>
      </c>
      <c r="Z394">
        <f t="shared" si="181"/>
        <v>321.513825</v>
      </c>
      <c r="AA394">
        <f t="shared" si="182"/>
        <v>32.207977371714364</v>
      </c>
      <c r="AB394">
        <f t="shared" si="183"/>
        <v>31.691986666666661</v>
      </c>
      <c r="AC394">
        <f t="shared" si="184"/>
        <v>4.6924647568165998</v>
      </c>
      <c r="AD394">
        <f t="shared" si="185"/>
        <v>59.907970924573043</v>
      </c>
      <c r="AE394">
        <f t="shared" si="186"/>
        <v>2.7041179170181771</v>
      </c>
      <c r="AF394">
        <f t="shared" si="187"/>
        <v>4.5137865217014097</v>
      </c>
      <c r="AG394">
        <f t="shared" si="188"/>
        <v>1.9883468397984227</v>
      </c>
      <c r="AH394">
        <f t="shared" si="189"/>
        <v>-118.22511119647631</v>
      </c>
      <c r="AI394">
        <f t="shared" si="190"/>
        <v>-107.510349213776</v>
      </c>
      <c r="AJ394">
        <f t="shared" si="191"/>
        <v>-8.2928392683298906</v>
      </c>
      <c r="AK394">
        <f t="shared" si="192"/>
        <v>87.485525321417825</v>
      </c>
      <c r="AL394">
        <f t="shared" si="193"/>
        <v>38.424944271856539</v>
      </c>
      <c r="AM394">
        <f t="shared" si="194"/>
        <v>2.688725123894546</v>
      </c>
      <c r="AN394">
        <f t="shared" si="195"/>
        <v>6.6909719441531612</v>
      </c>
      <c r="AO394">
        <v>1925.7593835114419</v>
      </c>
      <c r="AP394">
        <v>1891.2024242424241</v>
      </c>
      <c r="AQ394">
        <v>5.1506179555745506</v>
      </c>
      <c r="AR394">
        <v>64.973285806085684</v>
      </c>
      <c r="AS394">
        <f t="shared" si="196"/>
        <v>2.6808415237296215</v>
      </c>
      <c r="AT394">
        <v>24.024039455326481</v>
      </c>
      <c r="AU394">
        <v>27.152621212121218</v>
      </c>
      <c r="AV394">
        <v>1.364293068037933E-5</v>
      </c>
      <c r="AW394">
        <v>82.278735908204425</v>
      </c>
      <c r="AX394">
        <v>0</v>
      </c>
      <c r="AY394">
        <v>0</v>
      </c>
      <c r="AZ394">
        <f t="shared" si="197"/>
        <v>1</v>
      </c>
      <c r="BA394">
        <f t="shared" si="198"/>
        <v>0</v>
      </c>
      <c r="BB394">
        <f t="shared" si="199"/>
        <v>51935.691644588929</v>
      </c>
      <c r="BC394">
        <f t="shared" si="200"/>
        <v>1999.99</v>
      </c>
      <c r="BD394">
        <f t="shared" si="201"/>
        <v>1681.1913</v>
      </c>
      <c r="BE394">
        <f t="shared" si="202"/>
        <v>0.84059985299926498</v>
      </c>
      <c r="BF394">
        <f t="shared" si="203"/>
        <v>0.16075771628858143</v>
      </c>
      <c r="BG394">
        <v>6</v>
      </c>
      <c r="BH394">
        <v>0.5</v>
      </c>
      <c r="BI394" t="s">
        <v>382</v>
      </c>
      <c r="BJ394">
        <v>2</v>
      </c>
      <c r="BK394" t="b">
        <v>1</v>
      </c>
      <c r="BL394">
        <v>1660484750.3999989</v>
      </c>
      <c r="BM394">
        <v>1803.772666666667</v>
      </c>
      <c r="BN394">
        <v>1855.685999999999</v>
      </c>
      <c r="BO394">
        <v>27.143513333333331</v>
      </c>
      <c r="BP394">
        <v>24.005613333333329</v>
      </c>
      <c r="BQ394">
        <v>1800.7086666666671</v>
      </c>
      <c r="BR394">
        <v>27.125620000000001</v>
      </c>
      <c r="BS394">
        <v>500.1581333333333</v>
      </c>
      <c r="BT394">
        <v>99.52294000000002</v>
      </c>
      <c r="BU394">
        <v>0.1000485133333333</v>
      </c>
      <c r="BV394">
        <v>31.009360000000001</v>
      </c>
      <c r="BW394">
        <v>31.691986666666661</v>
      </c>
      <c r="BX394">
        <v>999.89999999999986</v>
      </c>
      <c r="BY394">
        <v>0</v>
      </c>
      <c r="BZ394">
        <v>0</v>
      </c>
      <c r="CA394">
        <v>10000.96533333333</v>
      </c>
      <c r="CB394">
        <v>0</v>
      </c>
      <c r="CC394">
        <v>679.18880000000024</v>
      </c>
      <c r="CD394">
        <v>-51.913806666666659</v>
      </c>
      <c r="CE394">
        <v>1854.098</v>
      </c>
      <c r="CF394">
        <v>1901.328666666667</v>
      </c>
      <c r="CG394">
        <v>3.1378853333333332</v>
      </c>
      <c r="CH394">
        <v>1855.685999999999</v>
      </c>
      <c r="CI394">
        <v>24.005613333333329</v>
      </c>
      <c r="CJ394">
        <v>2.7014006666666668</v>
      </c>
      <c r="CK394">
        <v>2.389108666666667</v>
      </c>
      <c r="CL394">
        <v>22.293633333333329</v>
      </c>
      <c r="CM394">
        <v>20.290146666666661</v>
      </c>
      <c r="CN394">
        <v>1999.99</v>
      </c>
      <c r="CO394">
        <v>0.98000580000000015</v>
      </c>
      <c r="CP394">
        <v>1.99943E-2</v>
      </c>
      <c r="CQ394">
        <v>0</v>
      </c>
      <c r="CR394">
        <v>2.8599333333333332</v>
      </c>
      <c r="CS394">
        <v>0</v>
      </c>
      <c r="CT394">
        <v>32357.673333333329</v>
      </c>
      <c r="CU394">
        <v>17412.240000000002</v>
      </c>
      <c r="CV394">
        <v>39.254133333333343</v>
      </c>
      <c r="CW394">
        <v>40.311999999999998</v>
      </c>
      <c r="CX394">
        <v>39.2164</v>
      </c>
      <c r="CY394">
        <v>38.811999999999998</v>
      </c>
      <c r="CZ394">
        <v>39.5</v>
      </c>
      <c r="DA394">
        <v>1960</v>
      </c>
      <c r="DB394">
        <v>39.99</v>
      </c>
      <c r="DC394">
        <v>0</v>
      </c>
      <c r="DD394">
        <v>1660484756</v>
      </c>
      <c r="DE394">
        <v>0</v>
      </c>
      <c r="DF394">
        <v>1660484159.0999999</v>
      </c>
      <c r="DG394" t="s">
        <v>383</v>
      </c>
      <c r="DH394">
        <v>1660484145.0999999</v>
      </c>
      <c r="DI394">
        <v>1660484159.0999999</v>
      </c>
      <c r="DJ394">
        <v>1</v>
      </c>
      <c r="DK394">
        <v>6.3E-2</v>
      </c>
      <c r="DL394">
        <v>-2.8000000000000001E-2</v>
      </c>
      <c r="DM394">
        <v>1.395</v>
      </c>
      <c r="DN394">
        <v>2.7E-2</v>
      </c>
      <c r="DO394">
        <v>400</v>
      </c>
      <c r="DP394">
        <v>24</v>
      </c>
      <c r="DQ394">
        <v>0.47</v>
      </c>
      <c r="DR394">
        <v>0.03</v>
      </c>
      <c r="DS394">
        <v>6.7539509988088593</v>
      </c>
      <c r="DT394">
        <v>-1.4149155340495461</v>
      </c>
      <c r="DU394">
        <v>0.19496696722129861</v>
      </c>
      <c r="DV394">
        <v>0</v>
      </c>
      <c r="DW394">
        <v>38.524153690577599</v>
      </c>
      <c r="DX394">
        <v>-1.389931417198756</v>
      </c>
      <c r="DY394">
        <v>0.29010621468157799</v>
      </c>
      <c r="DZ394">
        <v>0</v>
      </c>
      <c r="EA394">
        <v>-52.011780645161288</v>
      </c>
      <c r="EB394">
        <v>0.88694032258079636</v>
      </c>
      <c r="EC394">
        <v>0.32700130947686429</v>
      </c>
      <c r="ED394">
        <v>1</v>
      </c>
      <c r="EE394">
        <v>1656.237347630856</v>
      </c>
      <c r="EF394">
        <v>311.99979626354821</v>
      </c>
      <c r="EG394">
        <v>22.591846289879989</v>
      </c>
      <c r="EH394">
        <v>0</v>
      </c>
      <c r="EI394">
        <v>3.1436848780487798</v>
      </c>
      <c r="EJ394">
        <v>-5.3322229965159493E-2</v>
      </c>
      <c r="EK394">
        <v>1.3439240709161601E-2</v>
      </c>
      <c r="EL394">
        <v>1</v>
      </c>
      <c r="EM394">
        <v>1.988969201086684</v>
      </c>
      <c r="EN394">
        <v>-2.2041341993256171E-2</v>
      </c>
      <c r="EO394">
        <v>1.713673432539134E-3</v>
      </c>
      <c r="EP394">
        <v>1</v>
      </c>
      <c r="EQ394">
        <v>3</v>
      </c>
      <c r="ER394">
        <v>6</v>
      </c>
      <c r="ES394" t="s">
        <v>404</v>
      </c>
      <c r="ET394">
        <v>2.9453299999999998</v>
      </c>
      <c r="EU394">
        <v>2.8006799999999998</v>
      </c>
      <c r="EV394">
        <v>0.24263599999999999</v>
      </c>
      <c r="EW394">
        <v>0.24651500000000001</v>
      </c>
      <c r="EX394">
        <v>0.118427</v>
      </c>
      <c r="EY394">
        <v>0.10892300000000001</v>
      </c>
      <c r="EZ394">
        <v>15599.7</v>
      </c>
      <c r="FA394">
        <v>16279.1</v>
      </c>
      <c r="FB394">
        <v>23938.1</v>
      </c>
      <c r="FC394">
        <v>25126.799999999999</v>
      </c>
      <c r="FD394">
        <v>33771.1</v>
      </c>
      <c r="FE394">
        <v>35747.800000000003</v>
      </c>
      <c r="FF394">
        <v>43623.199999999997</v>
      </c>
      <c r="FG394">
        <v>46440.5</v>
      </c>
      <c r="FH394">
        <v>2.0001699999999998</v>
      </c>
      <c r="FI394">
        <v>1.9253499999999999</v>
      </c>
      <c r="FJ394">
        <v>0.149705</v>
      </c>
      <c r="FK394">
        <v>0</v>
      </c>
      <c r="FL394">
        <v>29.252099999999999</v>
      </c>
      <c r="FM394">
        <v>999.9</v>
      </c>
      <c r="FN394">
        <v>68.8</v>
      </c>
      <c r="FO394">
        <v>31.7</v>
      </c>
      <c r="FP394">
        <v>32.452500000000001</v>
      </c>
      <c r="FQ394">
        <v>63.624000000000002</v>
      </c>
      <c r="FR394">
        <v>25.645</v>
      </c>
      <c r="FS394">
        <v>1</v>
      </c>
      <c r="FT394">
        <v>0.155033</v>
      </c>
      <c r="FU394">
        <v>0.191441</v>
      </c>
      <c r="FV394">
        <v>20.3231</v>
      </c>
      <c r="FW394">
        <v>5.2102500000000003</v>
      </c>
      <c r="FX394">
        <v>11.9038</v>
      </c>
      <c r="FY394">
        <v>5.0018500000000001</v>
      </c>
      <c r="FZ394">
        <v>3.2898200000000002</v>
      </c>
      <c r="GA394">
        <v>9999</v>
      </c>
      <c r="GB394">
        <v>9999</v>
      </c>
      <c r="GC394">
        <v>9999</v>
      </c>
      <c r="GD394">
        <v>999.9</v>
      </c>
      <c r="GE394">
        <v>1.85945</v>
      </c>
      <c r="GF394">
        <v>1.8544</v>
      </c>
      <c r="GG394">
        <v>1.8575999999999999</v>
      </c>
      <c r="GH394">
        <v>1.85605</v>
      </c>
      <c r="GI394">
        <v>1.8548500000000001</v>
      </c>
      <c r="GJ394">
        <v>1.8545400000000001</v>
      </c>
      <c r="GK394">
        <v>1.85318</v>
      </c>
      <c r="GL394">
        <v>1.8563499999999999</v>
      </c>
      <c r="GM394">
        <v>0</v>
      </c>
      <c r="GN394">
        <v>0</v>
      </c>
      <c r="GO394">
        <v>0</v>
      </c>
      <c r="GP394">
        <v>0</v>
      </c>
      <c r="GQ394" t="s">
        <v>385</v>
      </c>
      <c r="GR394" t="s">
        <v>386</v>
      </c>
      <c r="GS394" t="s">
        <v>387</v>
      </c>
      <c r="GT394" t="s">
        <v>387</v>
      </c>
      <c r="GU394" t="s">
        <v>387</v>
      </c>
      <c r="GV394" t="s">
        <v>387</v>
      </c>
      <c r="GW394">
        <v>0</v>
      </c>
      <c r="GX394">
        <v>100</v>
      </c>
      <c r="GY394">
        <v>100</v>
      </c>
      <c r="GZ394">
        <v>3.09</v>
      </c>
      <c r="HA394">
        <v>1.78E-2</v>
      </c>
      <c r="HB394">
        <v>0.46748880523729403</v>
      </c>
      <c r="HC394">
        <v>2.678124759318837E-3</v>
      </c>
      <c r="HD394">
        <v>-9.3737611465157319E-7</v>
      </c>
      <c r="HE394">
        <v>1.3915637841753891E-10</v>
      </c>
      <c r="HF394">
        <v>-6.7805247810390282E-2</v>
      </c>
      <c r="HG394">
        <v>1.061361004592812E-2</v>
      </c>
      <c r="HH394">
        <v>-3.086644042041478E-4</v>
      </c>
      <c r="HI394">
        <v>1.24720902217549E-6</v>
      </c>
      <c r="HJ394">
        <v>1</v>
      </c>
      <c r="HK394">
        <v>2093</v>
      </c>
      <c r="HL394">
        <v>2</v>
      </c>
      <c r="HM394">
        <v>27</v>
      </c>
      <c r="HN394">
        <v>10.199999999999999</v>
      </c>
      <c r="HO394">
        <v>10</v>
      </c>
      <c r="HP394">
        <v>3.6486800000000001</v>
      </c>
      <c r="HQ394">
        <v>2.2863799999999999</v>
      </c>
      <c r="HR394">
        <v>1.4978</v>
      </c>
      <c r="HS394">
        <v>2.3034699999999999</v>
      </c>
      <c r="HT394">
        <v>1.5478499999999999</v>
      </c>
      <c r="HU394">
        <v>2.2912599999999999</v>
      </c>
      <c r="HV394">
        <v>35.3596</v>
      </c>
      <c r="HW394">
        <v>15.2615</v>
      </c>
      <c r="HX394">
        <v>18</v>
      </c>
      <c r="HY394">
        <v>501.31900000000002</v>
      </c>
      <c r="HZ394">
        <v>519.19299999999998</v>
      </c>
      <c r="IA394">
        <v>28.743500000000001</v>
      </c>
      <c r="IB394">
        <v>29.163699999999999</v>
      </c>
      <c r="IC394">
        <v>30.000399999999999</v>
      </c>
      <c r="ID394">
        <v>28.9268</v>
      </c>
      <c r="IE394">
        <v>29.02</v>
      </c>
      <c r="IF394">
        <v>73.076899999999995</v>
      </c>
      <c r="IG394">
        <v>27.798200000000001</v>
      </c>
      <c r="IH394">
        <v>71.729600000000005</v>
      </c>
      <c r="II394">
        <v>28.7409</v>
      </c>
      <c r="IJ394">
        <v>1921.98</v>
      </c>
      <c r="IK394">
        <v>24.067499999999999</v>
      </c>
      <c r="IL394">
        <v>100.893</v>
      </c>
      <c r="IM394">
        <v>100.655</v>
      </c>
      <c r="IN394" t="s">
        <v>2775</v>
      </c>
    </row>
    <row r="395" spans="1:248" x14ac:dyDescent="0.2">
      <c r="A395">
        <v>379</v>
      </c>
      <c r="B395">
        <v>1660484759.0999999</v>
      </c>
      <c r="C395">
        <v>630</v>
      </c>
      <c r="D395" t="s">
        <v>1123</v>
      </c>
      <c r="E395" t="s">
        <v>1124</v>
      </c>
      <c r="F395">
        <v>1</v>
      </c>
      <c r="G395" t="s">
        <v>376</v>
      </c>
      <c r="H395" t="s">
        <v>377</v>
      </c>
      <c r="I395" t="s">
        <v>378</v>
      </c>
      <c r="J395" t="s">
        <v>379</v>
      </c>
      <c r="K395" t="s">
        <v>380</v>
      </c>
      <c r="L395" t="s">
        <v>376</v>
      </c>
      <c r="M395" t="s">
        <v>381</v>
      </c>
      <c r="N395">
        <v>1660484750.9124999</v>
      </c>
      <c r="O395">
        <f t="shared" si="170"/>
        <v>2.6657291593184529E-3</v>
      </c>
      <c r="P395">
        <f t="shared" si="171"/>
        <v>2.6657291593184529</v>
      </c>
      <c r="Q395">
        <f t="shared" si="172"/>
        <v>6.4580453348409952</v>
      </c>
      <c r="R395">
        <f t="shared" si="173"/>
        <v>1806.34375</v>
      </c>
      <c r="S395">
        <f t="shared" si="174"/>
        <v>1668.8633640304604</v>
      </c>
      <c r="T395">
        <f t="shared" si="175"/>
        <v>166.2569135186518</v>
      </c>
      <c r="U395">
        <f t="shared" si="176"/>
        <v>179.95310047637054</v>
      </c>
      <c r="V395">
        <f t="shared" si="177"/>
        <v>0.13183198362862042</v>
      </c>
      <c r="W395">
        <f t="shared" si="178"/>
        <v>2.9212899379459496</v>
      </c>
      <c r="X395">
        <f t="shared" si="179"/>
        <v>0.1286138318475773</v>
      </c>
      <c r="Y395">
        <f t="shared" si="180"/>
        <v>8.0666239957815342E-2</v>
      </c>
      <c r="Z395">
        <f t="shared" si="181"/>
        <v>321.51432374999996</v>
      </c>
      <c r="AA395">
        <f t="shared" si="182"/>
        <v>32.21193010384804</v>
      </c>
      <c r="AB395">
        <f t="shared" si="183"/>
        <v>31.691725000000002</v>
      </c>
      <c r="AC395">
        <f t="shared" si="184"/>
        <v>4.6923951024924504</v>
      </c>
      <c r="AD395">
        <f t="shared" si="185"/>
        <v>59.90987342942455</v>
      </c>
      <c r="AE395">
        <f t="shared" si="186"/>
        <v>2.7042041774670111</v>
      </c>
      <c r="AF395">
        <f t="shared" si="187"/>
        <v>4.5137871650699388</v>
      </c>
      <c r="AG395">
        <f t="shared" si="188"/>
        <v>1.9881909250254393</v>
      </c>
      <c r="AH395">
        <f t="shared" si="189"/>
        <v>-117.55865592594377</v>
      </c>
      <c r="AI395">
        <f t="shared" si="190"/>
        <v>-107.46703275914393</v>
      </c>
      <c r="AJ395">
        <f t="shared" si="191"/>
        <v>-8.2896194627588908</v>
      </c>
      <c r="AK395">
        <f t="shared" si="192"/>
        <v>88.199015602153395</v>
      </c>
      <c r="AL395">
        <f t="shared" si="193"/>
        <v>38.422017876027304</v>
      </c>
      <c r="AM395">
        <f t="shared" si="194"/>
        <v>2.6852499470983919</v>
      </c>
      <c r="AN395">
        <f t="shared" si="195"/>
        <v>6.4580453348409952</v>
      </c>
      <c r="AO395">
        <v>1930.7620488251821</v>
      </c>
      <c r="AP395">
        <v>1896.4086060606051</v>
      </c>
      <c r="AQ395">
        <v>5.1668016891306703</v>
      </c>
      <c r="AR395">
        <v>64.973285806085684</v>
      </c>
      <c r="AS395">
        <f t="shared" si="196"/>
        <v>2.6657291593184529</v>
      </c>
      <c r="AT395">
        <v>24.046961260397321</v>
      </c>
      <c r="AU395">
        <v>27.157822424242411</v>
      </c>
      <c r="AV395">
        <v>2.4376708375873118E-5</v>
      </c>
      <c r="AW395">
        <v>82.278735908204425</v>
      </c>
      <c r="AX395">
        <v>0</v>
      </c>
      <c r="AY395">
        <v>0</v>
      </c>
      <c r="AZ395">
        <f t="shared" si="197"/>
        <v>1</v>
      </c>
      <c r="BA395">
        <f t="shared" si="198"/>
        <v>0</v>
      </c>
      <c r="BB395">
        <f t="shared" si="199"/>
        <v>51934.365988037549</v>
      </c>
      <c r="BC395">
        <f t="shared" si="200"/>
        <v>1999.993125</v>
      </c>
      <c r="BD395">
        <f t="shared" si="201"/>
        <v>1681.1939249999998</v>
      </c>
      <c r="BE395">
        <f t="shared" si="202"/>
        <v>0.84059985206199139</v>
      </c>
      <c r="BF395">
        <f t="shared" si="203"/>
        <v>0.16075771447964352</v>
      </c>
      <c r="BG395">
        <v>6</v>
      </c>
      <c r="BH395">
        <v>0.5</v>
      </c>
      <c r="BI395" t="s">
        <v>382</v>
      </c>
      <c r="BJ395">
        <v>2</v>
      </c>
      <c r="BK395" t="b">
        <v>1</v>
      </c>
      <c r="BL395">
        <v>1660484750.9124999</v>
      </c>
      <c r="BM395">
        <v>1806.34375</v>
      </c>
      <c r="BN395">
        <v>1858.254375</v>
      </c>
      <c r="BO395">
        <v>27.14441875</v>
      </c>
      <c r="BP395">
        <v>24.010574999999999</v>
      </c>
      <c r="BQ395">
        <v>1803.278125</v>
      </c>
      <c r="BR395">
        <v>27.126531249999999</v>
      </c>
      <c r="BS395">
        <v>500.15775000000002</v>
      </c>
      <c r="BT395">
        <v>99.522837500000009</v>
      </c>
      <c r="BU395">
        <v>0.10000586875</v>
      </c>
      <c r="BV395">
        <v>31.009362500000002</v>
      </c>
      <c r="BW395">
        <v>31.691725000000002</v>
      </c>
      <c r="BX395">
        <v>999.9</v>
      </c>
      <c r="BY395">
        <v>0</v>
      </c>
      <c r="BZ395">
        <v>0</v>
      </c>
      <c r="CA395">
        <v>10000.709999999999</v>
      </c>
      <c r="CB395">
        <v>0</v>
      </c>
      <c r="CC395">
        <v>650.35299999999995</v>
      </c>
      <c r="CD395">
        <v>-51.910818749999997</v>
      </c>
      <c r="CE395">
        <v>1856.7425000000001</v>
      </c>
      <c r="CF395">
        <v>1903.97</v>
      </c>
      <c r="CG395">
        <v>3.1338256250000001</v>
      </c>
      <c r="CH395">
        <v>1858.254375</v>
      </c>
      <c r="CI395">
        <v>24.010574999999999</v>
      </c>
      <c r="CJ395">
        <v>2.701488125</v>
      </c>
      <c r="CK395">
        <v>2.3896006249999999</v>
      </c>
      <c r="CL395">
        <v>22.294162499999999</v>
      </c>
      <c r="CM395">
        <v>20.293475000000001</v>
      </c>
      <c r="CN395">
        <v>1999.993125</v>
      </c>
      <c r="CO395">
        <v>0.9800057499999999</v>
      </c>
      <c r="CP395">
        <v>1.9994375000000002E-2</v>
      </c>
      <c r="CQ395">
        <v>0</v>
      </c>
      <c r="CR395">
        <v>2.9020625</v>
      </c>
      <c r="CS395">
        <v>0</v>
      </c>
      <c r="CT395">
        <v>32355.575000000001</v>
      </c>
      <c r="CU395">
        <v>17412.268749999999</v>
      </c>
      <c r="CV395">
        <v>39.253875000000001</v>
      </c>
      <c r="CW395">
        <v>40.311999999999998</v>
      </c>
      <c r="CX395">
        <v>39.218499999999999</v>
      </c>
      <c r="CY395">
        <v>38.815937499999997</v>
      </c>
      <c r="CZ395">
        <v>39.5</v>
      </c>
      <c r="DA395">
        <v>1960.003125</v>
      </c>
      <c r="DB395">
        <v>39.99</v>
      </c>
      <c r="DC395">
        <v>0</v>
      </c>
      <c r="DD395">
        <v>1660484757.2</v>
      </c>
      <c r="DE395">
        <v>0</v>
      </c>
      <c r="DF395">
        <v>1660484159.0999999</v>
      </c>
      <c r="DG395" t="s">
        <v>383</v>
      </c>
      <c r="DH395">
        <v>1660484145.0999999</v>
      </c>
      <c r="DI395">
        <v>1660484159.0999999</v>
      </c>
      <c r="DJ395">
        <v>1</v>
      </c>
      <c r="DK395">
        <v>6.3E-2</v>
      </c>
      <c r="DL395">
        <v>-2.8000000000000001E-2</v>
      </c>
      <c r="DM395">
        <v>1.395</v>
      </c>
      <c r="DN395">
        <v>2.7E-2</v>
      </c>
      <c r="DO395">
        <v>400</v>
      </c>
      <c r="DP395">
        <v>24</v>
      </c>
      <c r="DQ395">
        <v>0.47</v>
      </c>
      <c r="DR395">
        <v>0.03</v>
      </c>
      <c r="DS395">
        <v>6.7464006610673772</v>
      </c>
      <c r="DT395">
        <v>-1.147744697432004</v>
      </c>
      <c r="DU395">
        <v>0.19189752984652689</v>
      </c>
      <c r="DV395">
        <v>0</v>
      </c>
      <c r="DW395">
        <v>38.459134348680237</v>
      </c>
      <c r="DX395">
        <v>-0.64828810940298365</v>
      </c>
      <c r="DY395">
        <v>0.23063180521060189</v>
      </c>
      <c r="DZ395">
        <v>0</v>
      </c>
      <c r="EA395">
        <v>-51.909866666666673</v>
      </c>
      <c r="EB395">
        <v>-0.68765472747499534</v>
      </c>
      <c r="EC395">
        <v>0.23916495051649109</v>
      </c>
      <c r="ED395">
        <v>1</v>
      </c>
      <c r="EE395">
        <v>1662.393333724985</v>
      </c>
      <c r="EF395">
        <v>305.90054216492291</v>
      </c>
      <c r="EG395">
        <v>22.900175464726939</v>
      </c>
      <c r="EH395">
        <v>0</v>
      </c>
      <c r="EI395">
        <v>3.13846925</v>
      </c>
      <c r="EJ395">
        <v>-0.13387868667918071</v>
      </c>
      <c r="EK395">
        <v>2.1948747274901589E-2</v>
      </c>
      <c r="EL395">
        <v>1</v>
      </c>
      <c r="EM395">
        <v>1.9885207797124831</v>
      </c>
      <c r="EN395">
        <v>-2.0476359505316899E-2</v>
      </c>
      <c r="EO395">
        <v>1.6503926393796641E-3</v>
      </c>
      <c r="EP395">
        <v>1</v>
      </c>
      <c r="EQ395">
        <v>3</v>
      </c>
      <c r="ER395">
        <v>6</v>
      </c>
      <c r="ES395" t="s">
        <v>404</v>
      </c>
      <c r="ET395">
        <v>2.9449999999999998</v>
      </c>
      <c r="EU395">
        <v>2.8004199999999999</v>
      </c>
      <c r="EV395">
        <v>0.243009</v>
      </c>
      <c r="EW395">
        <v>0.246891</v>
      </c>
      <c r="EX395">
        <v>0.11844499999999999</v>
      </c>
      <c r="EY395">
        <v>0.108946</v>
      </c>
      <c r="EZ395">
        <v>15592</v>
      </c>
      <c r="FA395">
        <v>16271.1</v>
      </c>
      <c r="FB395">
        <v>23938.1</v>
      </c>
      <c r="FC395">
        <v>25127</v>
      </c>
      <c r="FD395">
        <v>33770.400000000001</v>
      </c>
      <c r="FE395">
        <v>35747</v>
      </c>
      <c r="FF395">
        <v>43623.1</v>
      </c>
      <c r="FG395">
        <v>46440.7</v>
      </c>
      <c r="FH395">
        <v>2.0001000000000002</v>
      </c>
      <c r="FI395">
        <v>1.9254500000000001</v>
      </c>
      <c r="FJ395">
        <v>0.14985000000000001</v>
      </c>
      <c r="FK395">
        <v>0</v>
      </c>
      <c r="FL395">
        <v>29.2531</v>
      </c>
      <c r="FM395">
        <v>999.9</v>
      </c>
      <c r="FN395">
        <v>68.8</v>
      </c>
      <c r="FO395">
        <v>31.7</v>
      </c>
      <c r="FP395">
        <v>32.453699999999998</v>
      </c>
      <c r="FQ395">
        <v>63.793999999999997</v>
      </c>
      <c r="FR395">
        <v>26.322099999999999</v>
      </c>
      <c r="FS395">
        <v>1</v>
      </c>
      <c r="FT395">
        <v>0.15509700000000001</v>
      </c>
      <c r="FU395">
        <v>0.19456200000000001</v>
      </c>
      <c r="FV395">
        <v>20.3231</v>
      </c>
      <c r="FW395">
        <v>5.2100999999999997</v>
      </c>
      <c r="FX395">
        <v>11.903600000000001</v>
      </c>
      <c r="FY395">
        <v>5.0011000000000001</v>
      </c>
      <c r="FZ395">
        <v>3.2898000000000001</v>
      </c>
      <c r="GA395">
        <v>9999</v>
      </c>
      <c r="GB395">
        <v>9999</v>
      </c>
      <c r="GC395">
        <v>9999</v>
      </c>
      <c r="GD395">
        <v>999.9</v>
      </c>
      <c r="GE395">
        <v>1.85945</v>
      </c>
      <c r="GF395">
        <v>1.8544</v>
      </c>
      <c r="GG395">
        <v>1.8575999999999999</v>
      </c>
      <c r="GH395">
        <v>1.85606</v>
      </c>
      <c r="GI395">
        <v>1.85486</v>
      </c>
      <c r="GJ395">
        <v>1.8545499999999999</v>
      </c>
      <c r="GK395">
        <v>1.85318</v>
      </c>
      <c r="GL395">
        <v>1.8563499999999999</v>
      </c>
      <c r="GM395">
        <v>0</v>
      </c>
      <c r="GN395">
        <v>0</v>
      </c>
      <c r="GO395">
        <v>0</v>
      </c>
      <c r="GP395">
        <v>0</v>
      </c>
      <c r="GQ395" t="s">
        <v>385</v>
      </c>
      <c r="GR395" t="s">
        <v>386</v>
      </c>
      <c r="GS395" t="s">
        <v>387</v>
      </c>
      <c r="GT395" t="s">
        <v>387</v>
      </c>
      <c r="GU395" t="s">
        <v>387</v>
      </c>
      <c r="GV395" t="s">
        <v>387</v>
      </c>
      <c r="GW395">
        <v>0</v>
      </c>
      <c r="GX395">
        <v>100</v>
      </c>
      <c r="GY395">
        <v>100</v>
      </c>
      <c r="GZ395">
        <v>3.09</v>
      </c>
      <c r="HA395">
        <v>1.7899999999999999E-2</v>
      </c>
      <c r="HB395">
        <v>0.46748880523729403</v>
      </c>
      <c r="HC395">
        <v>2.678124759318837E-3</v>
      </c>
      <c r="HD395">
        <v>-9.3737611465157319E-7</v>
      </c>
      <c r="HE395">
        <v>1.3915637841753891E-10</v>
      </c>
      <c r="HF395">
        <v>-6.7805247810390282E-2</v>
      </c>
      <c r="HG395">
        <v>1.061361004592812E-2</v>
      </c>
      <c r="HH395">
        <v>-3.086644042041478E-4</v>
      </c>
      <c r="HI395">
        <v>1.24720902217549E-6</v>
      </c>
      <c r="HJ395">
        <v>1</v>
      </c>
      <c r="HK395">
        <v>2093</v>
      </c>
      <c r="HL395">
        <v>2</v>
      </c>
      <c r="HM395">
        <v>27</v>
      </c>
      <c r="HN395">
        <v>10.199999999999999</v>
      </c>
      <c r="HO395">
        <v>10</v>
      </c>
      <c r="HP395">
        <v>3.6523400000000001</v>
      </c>
      <c r="HQ395">
        <v>2.2534200000000002</v>
      </c>
      <c r="HR395">
        <v>1.4978</v>
      </c>
      <c r="HS395">
        <v>2.3034699999999999</v>
      </c>
      <c r="HT395">
        <v>1.5478499999999999</v>
      </c>
      <c r="HU395">
        <v>2.3974600000000001</v>
      </c>
      <c r="HV395">
        <v>35.3596</v>
      </c>
      <c r="HW395">
        <v>15.270300000000001</v>
      </c>
      <c r="HX395">
        <v>18</v>
      </c>
      <c r="HY395">
        <v>501.28100000000001</v>
      </c>
      <c r="HZ395">
        <v>519.27</v>
      </c>
      <c r="IA395">
        <v>28.7423</v>
      </c>
      <c r="IB395">
        <v>29.1645</v>
      </c>
      <c r="IC395">
        <v>30.000399999999999</v>
      </c>
      <c r="ID395">
        <v>28.927600000000002</v>
      </c>
      <c r="IE395">
        <v>29.021000000000001</v>
      </c>
      <c r="IF395">
        <v>73.177899999999994</v>
      </c>
      <c r="IG395">
        <v>27.798200000000001</v>
      </c>
      <c r="IH395">
        <v>71.350999999999999</v>
      </c>
      <c r="II395">
        <v>28.7409</v>
      </c>
      <c r="IJ395">
        <v>1932</v>
      </c>
      <c r="IK395">
        <v>24.061</v>
      </c>
      <c r="IL395">
        <v>100.893</v>
      </c>
      <c r="IM395">
        <v>100.655</v>
      </c>
      <c r="IN395" t="s">
        <v>2775</v>
      </c>
    </row>
    <row r="396" spans="1:248" x14ac:dyDescent="0.2">
      <c r="A396">
        <v>380</v>
      </c>
      <c r="B396">
        <v>1660484760.0999999</v>
      </c>
      <c r="C396">
        <v>631</v>
      </c>
      <c r="D396" t="s">
        <v>1125</v>
      </c>
      <c r="E396" t="s">
        <v>1126</v>
      </c>
      <c r="F396">
        <v>1</v>
      </c>
      <c r="G396" t="s">
        <v>376</v>
      </c>
      <c r="H396" t="s">
        <v>377</v>
      </c>
      <c r="I396" t="s">
        <v>378</v>
      </c>
      <c r="J396" t="s">
        <v>379</v>
      </c>
      <c r="K396" t="s">
        <v>380</v>
      </c>
      <c r="L396" t="s">
        <v>376</v>
      </c>
      <c r="M396" t="s">
        <v>381</v>
      </c>
      <c r="N396">
        <v>1660484752.4333329</v>
      </c>
      <c r="O396">
        <f t="shared" si="170"/>
        <v>2.6542680990493664E-3</v>
      </c>
      <c r="P396">
        <f t="shared" si="171"/>
        <v>2.6542680990493666</v>
      </c>
      <c r="Q396">
        <f t="shared" si="172"/>
        <v>6.4034134873840252</v>
      </c>
      <c r="R396">
        <f t="shared" si="173"/>
        <v>1813.9686666666671</v>
      </c>
      <c r="S396">
        <f t="shared" si="174"/>
        <v>1676.600114602915</v>
      </c>
      <c r="T396">
        <f t="shared" si="175"/>
        <v>167.02708308023207</v>
      </c>
      <c r="U396">
        <f t="shared" si="176"/>
        <v>180.71208068838121</v>
      </c>
      <c r="V396">
        <f t="shared" si="177"/>
        <v>0.13128392029941222</v>
      </c>
      <c r="W396">
        <f t="shared" si="178"/>
        <v>2.9208774004585534</v>
      </c>
      <c r="X396">
        <f t="shared" si="179"/>
        <v>0.12809168254361963</v>
      </c>
      <c r="Y396">
        <f t="shared" si="180"/>
        <v>8.0337646451227762E-2</v>
      </c>
      <c r="Z396">
        <f t="shared" si="181"/>
        <v>321.51776179999985</v>
      </c>
      <c r="AA396">
        <f t="shared" si="182"/>
        <v>32.214859660725658</v>
      </c>
      <c r="AB396">
        <f t="shared" si="183"/>
        <v>31.690686666666672</v>
      </c>
      <c r="AC396">
        <f t="shared" si="184"/>
        <v>4.6921187123602826</v>
      </c>
      <c r="AD396">
        <f t="shared" si="185"/>
        <v>59.915274406962048</v>
      </c>
      <c r="AE396">
        <f t="shared" si="186"/>
        <v>2.7044126309949572</v>
      </c>
      <c r="AF396">
        <f t="shared" si="187"/>
        <v>4.513728189953361</v>
      </c>
      <c r="AG396">
        <f t="shared" si="188"/>
        <v>1.9877060813653253</v>
      </c>
      <c r="AH396">
        <f t="shared" si="189"/>
        <v>-117.05322316807705</v>
      </c>
      <c r="AI396">
        <f t="shared" si="190"/>
        <v>-107.32443677307812</v>
      </c>
      <c r="AJ396">
        <f t="shared" si="191"/>
        <v>-8.2797376266835343</v>
      </c>
      <c r="AK396">
        <f t="shared" si="192"/>
        <v>88.860364232161132</v>
      </c>
      <c r="AL396">
        <f t="shared" si="193"/>
        <v>38.382310213040185</v>
      </c>
      <c r="AM396">
        <f t="shared" si="194"/>
        <v>2.6802935801431942</v>
      </c>
      <c r="AN396">
        <f t="shared" si="195"/>
        <v>6.4034134873840252</v>
      </c>
      <c r="AO396">
        <v>1935.881983356343</v>
      </c>
      <c r="AP396">
        <v>1901.5646060606059</v>
      </c>
      <c r="AQ396">
        <v>5.1727209481701779</v>
      </c>
      <c r="AR396">
        <v>64.973285806085684</v>
      </c>
      <c r="AS396">
        <f t="shared" si="196"/>
        <v>2.6542680990493666</v>
      </c>
      <c r="AT396">
        <v>24.066778942252121</v>
      </c>
      <c r="AU396">
        <v>27.16418303030304</v>
      </c>
      <c r="AV396">
        <v>4.5208622790072732E-5</v>
      </c>
      <c r="AW396">
        <v>82.278735908204425</v>
      </c>
      <c r="AX396">
        <v>0</v>
      </c>
      <c r="AY396">
        <v>0</v>
      </c>
      <c r="AZ396">
        <f t="shared" si="197"/>
        <v>1</v>
      </c>
      <c r="BA396">
        <f t="shared" si="198"/>
        <v>0</v>
      </c>
      <c r="BB396">
        <f t="shared" si="199"/>
        <v>51922.667837256704</v>
      </c>
      <c r="BC396">
        <f t="shared" si="200"/>
        <v>2000.014666666666</v>
      </c>
      <c r="BD396">
        <f t="shared" si="201"/>
        <v>1681.2120199999993</v>
      </c>
      <c r="BE396">
        <f t="shared" si="202"/>
        <v>0.84059984560113221</v>
      </c>
      <c r="BF396">
        <f t="shared" si="203"/>
        <v>0.16075770201018524</v>
      </c>
      <c r="BG396">
        <v>6</v>
      </c>
      <c r="BH396">
        <v>0.5</v>
      </c>
      <c r="BI396" t="s">
        <v>382</v>
      </c>
      <c r="BJ396">
        <v>2</v>
      </c>
      <c r="BK396" t="b">
        <v>1</v>
      </c>
      <c r="BL396">
        <v>1660484752.4333329</v>
      </c>
      <c r="BM396">
        <v>1813.9686666666671</v>
      </c>
      <c r="BN396">
        <v>1865.8466666666659</v>
      </c>
      <c r="BO396">
        <v>27.146606666666671</v>
      </c>
      <c r="BP396">
        <v>24.01848</v>
      </c>
      <c r="BQ396">
        <v>1810.897333333334</v>
      </c>
      <c r="BR396">
        <v>27.128720000000001</v>
      </c>
      <c r="BS396">
        <v>500.14586666666668</v>
      </c>
      <c r="BT396">
        <v>99.522546666666656</v>
      </c>
      <c r="BU396">
        <v>9.9946273333333321E-2</v>
      </c>
      <c r="BV396">
        <v>31.009133333333331</v>
      </c>
      <c r="BW396">
        <v>31.690686666666672</v>
      </c>
      <c r="BX396">
        <v>999.89999999999986</v>
      </c>
      <c r="BY396">
        <v>0</v>
      </c>
      <c r="BZ396">
        <v>0</v>
      </c>
      <c r="CA396">
        <v>9998.3839999999982</v>
      </c>
      <c r="CB396">
        <v>0</v>
      </c>
      <c r="CC396">
        <v>615.99433333333354</v>
      </c>
      <c r="CD396">
        <v>-51.87904666666666</v>
      </c>
      <c r="CE396">
        <v>1864.5840000000001</v>
      </c>
      <c r="CF396">
        <v>1911.765333333333</v>
      </c>
      <c r="CG396">
        <v>3.1281053333333331</v>
      </c>
      <c r="CH396">
        <v>1865.8466666666659</v>
      </c>
      <c r="CI396">
        <v>24.01848</v>
      </c>
      <c r="CJ396">
        <v>2.7016979999999999</v>
      </c>
      <c r="CK396">
        <v>2.3903806666666658</v>
      </c>
      <c r="CL396">
        <v>22.295439999999999</v>
      </c>
      <c r="CM396">
        <v>20.29874666666667</v>
      </c>
      <c r="CN396">
        <v>2000.014666666666</v>
      </c>
      <c r="CO396">
        <v>0.98000593333333341</v>
      </c>
      <c r="CP396">
        <v>1.9994100000000001E-2</v>
      </c>
      <c r="CQ396">
        <v>0</v>
      </c>
      <c r="CR396">
        <v>2.896266666666667</v>
      </c>
      <c r="CS396">
        <v>0</v>
      </c>
      <c r="CT396">
        <v>32349.12666666666</v>
      </c>
      <c r="CU396">
        <v>17412.466666666671</v>
      </c>
      <c r="CV396">
        <v>39.258266666666671</v>
      </c>
      <c r="CW396">
        <v>40.311999999999998</v>
      </c>
      <c r="CX396">
        <v>39.224799999999988</v>
      </c>
      <c r="CY396">
        <v>38.820399999999999</v>
      </c>
      <c r="CZ396">
        <v>39.5</v>
      </c>
      <c r="DA396">
        <v>1960.0246666666669</v>
      </c>
      <c r="DB396">
        <v>39.99</v>
      </c>
      <c r="DC396">
        <v>0</v>
      </c>
      <c r="DD396">
        <v>1660484757.8</v>
      </c>
      <c r="DE396">
        <v>0</v>
      </c>
      <c r="DF396">
        <v>1660484159.0999999</v>
      </c>
      <c r="DG396" t="s">
        <v>383</v>
      </c>
      <c r="DH396">
        <v>1660484145.0999999</v>
      </c>
      <c r="DI396">
        <v>1660484159.0999999</v>
      </c>
      <c r="DJ396">
        <v>1</v>
      </c>
      <c r="DK396">
        <v>6.3E-2</v>
      </c>
      <c r="DL396">
        <v>-2.8000000000000001E-2</v>
      </c>
      <c r="DM396">
        <v>1.395</v>
      </c>
      <c r="DN396">
        <v>2.7E-2</v>
      </c>
      <c r="DO396">
        <v>400</v>
      </c>
      <c r="DP396">
        <v>24</v>
      </c>
      <c r="DQ396">
        <v>0.47</v>
      </c>
      <c r="DR396">
        <v>0.03</v>
      </c>
      <c r="DS396">
        <v>6.7124934857279106</v>
      </c>
      <c r="DT396">
        <v>-0.98958800650808487</v>
      </c>
      <c r="DU396">
        <v>0.18280140946063289</v>
      </c>
      <c r="DV396">
        <v>0</v>
      </c>
      <c r="DW396">
        <v>38.417309470314848</v>
      </c>
      <c r="DX396">
        <v>8.8253038859595082E-2</v>
      </c>
      <c r="DY396">
        <v>0.18034540890229361</v>
      </c>
      <c r="DZ396">
        <v>1</v>
      </c>
      <c r="EA396">
        <v>-51.889910000000008</v>
      </c>
      <c r="EB396">
        <v>-1.170823581757392</v>
      </c>
      <c r="EC396">
        <v>0.22531967268749539</v>
      </c>
      <c r="ED396">
        <v>0</v>
      </c>
      <c r="EE396">
        <v>1667.623853917923</v>
      </c>
      <c r="EF396">
        <v>302.65068996463498</v>
      </c>
      <c r="EG396">
        <v>22.651824598633741</v>
      </c>
      <c r="EH396">
        <v>0</v>
      </c>
      <c r="EI396">
        <v>3.1348590000000001</v>
      </c>
      <c r="EJ396">
        <v>-0.18418784240150421</v>
      </c>
      <c r="EK396">
        <v>2.6140867506645599E-2</v>
      </c>
      <c r="EL396">
        <v>0</v>
      </c>
      <c r="EM396">
        <v>1.988149681534177</v>
      </c>
      <c r="EN396">
        <v>-1.925735363181209E-2</v>
      </c>
      <c r="EO396">
        <v>1.556318969703988E-3</v>
      </c>
      <c r="EP396">
        <v>1</v>
      </c>
      <c r="EQ396">
        <v>2</v>
      </c>
      <c r="ER396">
        <v>6</v>
      </c>
      <c r="ES396" t="s">
        <v>409</v>
      </c>
      <c r="ET396">
        <v>2.9448599999999998</v>
      </c>
      <c r="EU396">
        <v>2.80057</v>
      </c>
      <c r="EV396">
        <v>0.24338399999999999</v>
      </c>
      <c r="EW396">
        <v>0.24726699999999999</v>
      </c>
      <c r="EX396">
        <v>0.118464</v>
      </c>
      <c r="EY396">
        <v>0.108956</v>
      </c>
      <c r="EZ396">
        <v>15584.2</v>
      </c>
      <c r="FA396">
        <v>16263</v>
      </c>
      <c r="FB396">
        <v>23937.9</v>
      </c>
      <c r="FC396">
        <v>25127.1</v>
      </c>
      <c r="FD396">
        <v>33769.5</v>
      </c>
      <c r="FE396">
        <v>35746.6</v>
      </c>
      <c r="FF396">
        <v>43622.9</v>
      </c>
      <c r="FG396">
        <v>46440.7</v>
      </c>
      <c r="FH396">
        <v>1.99997</v>
      </c>
      <c r="FI396">
        <v>1.9255</v>
      </c>
      <c r="FJ396">
        <v>0.14984600000000001</v>
      </c>
      <c r="FK396">
        <v>0</v>
      </c>
      <c r="FL396">
        <v>29.253799999999998</v>
      </c>
      <c r="FM396">
        <v>999.9</v>
      </c>
      <c r="FN396">
        <v>68.8</v>
      </c>
      <c r="FO396">
        <v>31.7</v>
      </c>
      <c r="FP396">
        <v>32.453200000000002</v>
      </c>
      <c r="FQ396">
        <v>63.783999999999999</v>
      </c>
      <c r="FR396">
        <v>26.338100000000001</v>
      </c>
      <c r="FS396">
        <v>1</v>
      </c>
      <c r="FT396">
        <v>0.15514</v>
      </c>
      <c r="FU396">
        <v>0.19867899999999999</v>
      </c>
      <c r="FV396">
        <v>20.3231</v>
      </c>
      <c r="FW396">
        <v>5.2099500000000001</v>
      </c>
      <c r="FX396">
        <v>11.903600000000001</v>
      </c>
      <c r="FY396">
        <v>5.0010000000000003</v>
      </c>
      <c r="FZ396">
        <v>3.28973</v>
      </c>
      <c r="GA396">
        <v>9999</v>
      </c>
      <c r="GB396">
        <v>9999</v>
      </c>
      <c r="GC396">
        <v>9999</v>
      </c>
      <c r="GD396">
        <v>999.9</v>
      </c>
      <c r="GE396">
        <v>1.85945</v>
      </c>
      <c r="GF396">
        <v>1.8544</v>
      </c>
      <c r="GG396">
        <v>1.8575999999999999</v>
      </c>
      <c r="GH396">
        <v>1.8560700000000001</v>
      </c>
      <c r="GI396">
        <v>1.85486</v>
      </c>
      <c r="GJ396">
        <v>1.8545499999999999</v>
      </c>
      <c r="GK396">
        <v>1.85318</v>
      </c>
      <c r="GL396">
        <v>1.85636</v>
      </c>
      <c r="GM396">
        <v>0</v>
      </c>
      <c r="GN396">
        <v>0</v>
      </c>
      <c r="GO396">
        <v>0</v>
      </c>
      <c r="GP396">
        <v>0</v>
      </c>
      <c r="GQ396" t="s">
        <v>385</v>
      </c>
      <c r="GR396" t="s">
        <v>386</v>
      </c>
      <c r="GS396" t="s">
        <v>387</v>
      </c>
      <c r="GT396" t="s">
        <v>387</v>
      </c>
      <c r="GU396" t="s">
        <v>387</v>
      </c>
      <c r="GV396" t="s">
        <v>387</v>
      </c>
      <c r="GW396">
        <v>0</v>
      </c>
      <c r="GX396">
        <v>100</v>
      </c>
      <c r="GY396">
        <v>100</v>
      </c>
      <c r="GZ396">
        <v>3.09</v>
      </c>
      <c r="HA396">
        <v>1.78E-2</v>
      </c>
      <c r="HB396">
        <v>0.46748880523729403</v>
      </c>
      <c r="HC396">
        <v>2.678124759318837E-3</v>
      </c>
      <c r="HD396">
        <v>-9.3737611465157319E-7</v>
      </c>
      <c r="HE396">
        <v>1.3915637841753891E-10</v>
      </c>
      <c r="HF396">
        <v>-6.7805247810390282E-2</v>
      </c>
      <c r="HG396">
        <v>1.061361004592812E-2</v>
      </c>
      <c r="HH396">
        <v>-3.086644042041478E-4</v>
      </c>
      <c r="HI396">
        <v>1.24720902217549E-6</v>
      </c>
      <c r="HJ396">
        <v>1</v>
      </c>
      <c r="HK396">
        <v>2093</v>
      </c>
      <c r="HL396">
        <v>2</v>
      </c>
      <c r="HM396">
        <v>27</v>
      </c>
      <c r="HN396">
        <v>10.199999999999999</v>
      </c>
      <c r="HO396">
        <v>10</v>
      </c>
      <c r="HP396">
        <v>3.6633300000000002</v>
      </c>
      <c r="HQ396">
        <v>2.2631800000000002</v>
      </c>
      <c r="HR396">
        <v>1.4978</v>
      </c>
      <c r="HS396">
        <v>2.3034699999999999</v>
      </c>
      <c r="HT396">
        <v>1.5478499999999999</v>
      </c>
      <c r="HU396">
        <v>2.4401899999999999</v>
      </c>
      <c r="HV396">
        <v>35.3596</v>
      </c>
      <c r="HW396">
        <v>15.270300000000001</v>
      </c>
      <c r="HX396">
        <v>18</v>
      </c>
      <c r="HY396">
        <v>501.21199999999999</v>
      </c>
      <c r="HZ396">
        <v>519.31100000000004</v>
      </c>
      <c r="IA396">
        <v>28.740500000000001</v>
      </c>
      <c r="IB396">
        <v>29.165600000000001</v>
      </c>
      <c r="IC396">
        <v>30.000299999999999</v>
      </c>
      <c r="ID396">
        <v>28.9283</v>
      </c>
      <c r="IE396">
        <v>29.021899999999999</v>
      </c>
      <c r="IF396">
        <v>73.388300000000001</v>
      </c>
      <c r="IG396">
        <v>27.798200000000001</v>
      </c>
      <c r="IH396">
        <v>71.350999999999999</v>
      </c>
      <c r="II396">
        <v>28.7409</v>
      </c>
      <c r="IJ396">
        <v>1932</v>
      </c>
      <c r="IK396">
        <v>24.061</v>
      </c>
      <c r="IL396">
        <v>100.892</v>
      </c>
      <c r="IM396">
        <v>100.655</v>
      </c>
      <c r="IN396" t="s">
        <v>2775</v>
      </c>
    </row>
    <row r="397" spans="1:248" x14ac:dyDescent="0.2">
      <c r="A397">
        <v>381</v>
      </c>
      <c r="B397">
        <v>1660484761.0999999</v>
      </c>
      <c r="C397">
        <v>632</v>
      </c>
      <c r="D397" t="s">
        <v>1127</v>
      </c>
      <c r="E397" t="s">
        <v>1128</v>
      </c>
      <c r="F397">
        <v>1</v>
      </c>
      <c r="G397" t="s">
        <v>376</v>
      </c>
      <c r="H397" t="s">
        <v>377</v>
      </c>
      <c r="I397" t="s">
        <v>378</v>
      </c>
      <c r="J397" t="s">
        <v>379</v>
      </c>
      <c r="K397" t="s">
        <v>380</v>
      </c>
      <c r="L397" t="s">
        <v>376</v>
      </c>
      <c r="M397" t="s">
        <v>381</v>
      </c>
      <c r="N397">
        <v>1660484752.9437499</v>
      </c>
      <c r="O397">
        <f t="shared" si="170"/>
        <v>2.647663341581891E-3</v>
      </c>
      <c r="P397">
        <f t="shared" si="171"/>
        <v>2.6476633415818909</v>
      </c>
      <c r="Q397">
        <f t="shared" si="172"/>
        <v>6.5541204217750488</v>
      </c>
      <c r="R397">
        <f t="shared" si="173"/>
        <v>1816.5250000000001</v>
      </c>
      <c r="S397">
        <f t="shared" si="174"/>
        <v>1677.0370714229948</v>
      </c>
      <c r="T397">
        <f t="shared" si="175"/>
        <v>167.07054056965038</v>
      </c>
      <c r="U397">
        <f t="shared" si="176"/>
        <v>180.96666965791613</v>
      </c>
      <c r="V397">
        <f t="shared" si="177"/>
        <v>0.13095936949553932</v>
      </c>
      <c r="W397">
        <f t="shared" si="178"/>
        <v>2.9209156229874824</v>
      </c>
      <c r="X397">
        <f t="shared" si="179"/>
        <v>0.12778273026585404</v>
      </c>
      <c r="Y397">
        <f t="shared" si="180"/>
        <v>8.0143196976557057E-2</v>
      </c>
      <c r="Z397">
        <f t="shared" si="181"/>
        <v>321.51572024999996</v>
      </c>
      <c r="AA397">
        <f t="shared" si="182"/>
        <v>32.216479793046865</v>
      </c>
      <c r="AB397">
        <f t="shared" si="183"/>
        <v>31.690637500000001</v>
      </c>
      <c r="AC397">
        <f t="shared" si="184"/>
        <v>4.6921056252175601</v>
      </c>
      <c r="AD397">
        <f t="shared" si="185"/>
        <v>59.918648112272045</v>
      </c>
      <c r="AE397">
        <f t="shared" si="186"/>
        <v>2.7045539885898728</v>
      </c>
      <c r="AF397">
        <f t="shared" si="187"/>
        <v>4.5137099614167502</v>
      </c>
      <c r="AG397">
        <f t="shared" si="188"/>
        <v>1.9875516366276873</v>
      </c>
      <c r="AH397">
        <f t="shared" si="189"/>
        <v>-116.76195336376139</v>
      </c>
      <c r="AI397">
        <f t="shared" si="190"/>
        <v>-107.32925312005088</v>
      </c>
      <c r="AJ397">
        <f t="shared" si="191"/>
        <v>-8.2799959442587774</v>
      </c>
      <c r="AK397">
        <f t="shared" si="192"/>
        <v>89.144517821928929</v>
      </c>
      <c r="AL397">
        <f t="shared" si="193"/>
        <v>38.389378556738166</v>
      </c>
      <c r="AM397">
        <f t="shared" si="194"/>
        <v>2.6775770263084215</v>
      </c>
      <c r="AN397">
        <f t="shared" si="195"/>
        <v>6.5541204217750488</v>
      </c>
      <c r="AO397">
        <v>1941.118917006532</v>
      </c>
      <c r="AP397">
        <v>1906.685999999999</v>
      </c>
      <c r="AQ397">
        <v>5.159002073898308</v>
      </c>
      <c r="AR397">
        <v>64.973285806085684</v>
      </c>
      <c r="AS397">
        <f t="shared" si="196"/>
        <v>2.6476633415818909</v>
      </c>
      <c r="AT397">
        <v>24.08032143219479</v>
      </c>
      <c r="AU397">
        <v>27.16993090909089</v>
      </c>
      <c r="AV397">
        <v>6.1219014528732029E-5</v>
      </c>
      <c r="AW397">
        <v>82.278735908204425</v>
      </c>
      <c r="AX397">
        <v>0</v>
      </c>
      <c r="AY397">
        <v>0</v>
      </c>
      <c r="AZ397">
        <f t="shared" si="197"/>
        <v>1</v>
      </c>
      <c r="BA397">
        <f t="shared" si="198"/>
        <v>0</v>
      </c>
      <c r="BB397">
        <f t="shared" si="199"/>
        <v>51923.766474645199</v>
      </c>
      <c r="BC397">
        <f t="shared" si="200"/>
        <v>2000.0018749999999</v>
      </c>
      <c r="BD397">
        <f t="shared" si="201"/>
        <v>1681.2012749999997</v>
      </c>
      <c r="BE397">
        <f t="shared" si="202"/>
        <v>0.84059984943764099</v>
      </c>
      <c r="BF397">
        <f t="shared" si="203"/>
        <v>0.1607577094146474</v>
      </c>
      <c r="BG397">
        <v>6</v>
      </c>
      <c r="BH397">
        <v>0.5</v>
      </c>
      <c r="BI397" t="s">
        <v>382</v>
      </c>
      <c r="BJ397">
        <v>2</v>
      </c>
      <c r="BK397" t="b">
        <v>1</v>
      </c>
      <c r="BL397">
        <v>1660484752.9437499</v>
      </c>
      <c r="BM397">
        <v>1816.5250000000001</v>
      </c>
      <c r="BN397">
        <v>1868.4143750000001</v>
      </c>
      <c r="BO397">
        <v>27.148037500000001</v>
      </c>
      <c r="BP397">
        <v>24.023050000000001</v>
      </c>
      <c r="BQ397">
        <v>1813.4525000000001</v>
      </c>
      <c r="BR397">
        <v>27.130156249999999</v>
      </c>
      <c r="BS397">
        <v>500.14012500000001</v>
      </c>
      <c r="BT397">
        <v>99.52253125</v>
      </c>
      <c r="BU397">
        <v>9.9918018750000004E-2</v>
      </c>
      <c r="BV397">
        <v>31.009062499999999</v>
      </c>
      <c r="BW397">
        <v>31.690637500000001</v>
      </c>
      <c r="BX397">
        <v>999.9</v>
      </c>
      <c r="BY397">
        <v>0</v>
      </c>
      <c r="BZ397">
        <v>0</v>
      </c>
      <c r="CA397">
        <v>9998.603750000002</v>
      </c>
      <c r="CB397">
        <v>0</v>
      </c>
      <c r="CC397">
        <v>596.33562499999994</v>
      </c>
      <c r="CD397">
        <v>-51.889937499999988</v>
      </c>
      <c r="CE397">
        <v>1867.2149999999999</v>
      </c>
      <c r="CF397">
        <v>1914.405</v>
      </c>
      <c r="CG397">
        <v>3.1249668750000001</v>
      </c>
      <c r="CH397">
        <v>1868.4143750000001</v>
      </c>
      <c r="CI397">
        <v>24.023050000000001</v>
      </c>
      <c r="CJ397">
        <v>2.7018399999999998</v>
      </c>
      <c r="CK397">
        <v>2.390835</v>
      </c>
      <c r="CL397">
        <v>22.296306250000001</v>
      </c>
      <c r="CM397">
        <v>20.301818749999999</v>
      </c>
      <c r="CN397">
        <v>2000.0018749999999</v>
      </c>
      <c r="CO397">
        <v>0.98000587499999992</v>
      </c>
      <c r="CP397">
        <v>1.99941875E-2</v>
      </c>
      <c r="CQ397">
        <v>0</v>
      </c>
      <c r="CR397">
        <v>2.8605</v>
      </c>
      <c r="CS397">
        <v>0</v>
      </c>
      <c r="CT397">
        <v>32347.125</v>
      </c>
      <c r="CU397">
        <v>17412.356250000001</v>
      </c>
      <c r="CV397">
        <v>39.261625000000002</v>
      </c>
      <c r="CW397">
        <v>40.311999999999998</v>
      </c>
      <c r="CX397">
        <v>39.226374999999997</v>
      </c>
      <c r="CY397">
        <v>38.823812500000003</v>
      </c>
      <c r="CZ397">
        <v>39.5</v>
      </c>
      <c r="DA397">
        <v>1960.0118749999999</v>
      </c>
      <c r="DB397">
        <v>39.99</v>
      </c>
      <c r="DC397">
        <v>0</v>
      </c>
      <c r="DD397">
        <v>1660484759</v>
      </c>
      <c r="DE397">
        <v>0</v>
      </c>
      <c r="DF397">
        <v>1660484159.0999999</v>
      </c>
      <c r="DG397" t="s">
        <v>383</v>
      </c>
      <c r="DH397">
        <v>1660484145.0999999</v>
      </c>
      <c r="DI397">
        <v>1660484159.0999999</v>
      </c>
      <c r="DJ397">
        <v>1</v>
      </c>
      <c r="DK397">
        <v>6.3E-2</v>
      </c>
      <c r="DL397">
        <v>-2.8000000000000001E-2</v>
      </c>
      <c r="DM397">
        <v>1.395</v>
      </c>
      <c r="DN397">
        <v>2.7E-2</v>
      </c>
      <c r="DO397">
        <v>400</v>
      </c>
      <c r="DP397">
        <v>24</v>
      </c>
      <c r="DQ397">
        <v>0.47</v>
      </c>
      <c r="DR397">
        <v>0.03</v>
      </c>
      <c r="DS397">
        <v>6.6464022486337511</v>
      </c>
      <c r="DT397">
        <v>-0.623863383651725</v>
      </c>
      <c r="DU397">
        <v>0.15097515090369409</v>
      </c>
      <c r="DV397">
        <v>0</v>
      </c>
      <c r="DW397">
        <v>38.396497366795927</v>
      </c>
      <c r="DX397">
        <v>0.90107015827519699</v>
      </c>
      <c r="DY397">
        <v>0.16019831422437589</v>
      </c>
      <c r="DZ397">
        <v>0</v>
      </c>
      <c r="EA397">
        <v>-51.904200000000003</v>
      </c>
      <c r="EB397">
        <v>-1.3599967741934671</v>
      </c>
      <c r="EC397">
        <v>0.22506591292617009</v>
      </c>
      <c r="ED397">
        <v>0</v>
      </c>
      <c r="EE397">
        <v>1676.977200731812</v>
      </c>
      <c r="EF397">
        <v>292.01955447791642</v>
      </c>
      <c r="EG397">
        <v>21.111992729692169</v>
      </c>
      <c r="EH397">
        <v>0</v>
      </c>
      <c r="EI397">
        <v>3.130034146341464</v>
      </c>
      <c r="EJ397">
        <v>-0.23220313588850361</v>
      </c>
      <c r="EK397">
        <v>2.9903998343937119E-2</v>
      </c>
      <c r="EL397">
        <v>0</v>
      </c>
      <c r="EM397">
        <v>1.987584420941827</v>
      </c>
      <c r="EN397">
        <v>-1.6078741245653169E-2</v>
      </c>
      <c r="EO397">
        <v>1.294818186002632E-3</v>
      </c>
      <c r="EP397">
        <v>1</v>
      </c>
      <c r="EQ397">
        <v>1</v>
      </c>
      <c r="ER397">
        <v>6</v>
      </c>
      <c r="ES397" t="s">
        <v>448</v>
      </c>
      <c r="ET397">
        <v>2.9449800000000002</v>
      </c>
      <c r="EU397">
        <v>2.8007200000000001</v>
      </c>
      <c r="EV397">
        <v>0.243754</v>
      </c>
      <c r="EW397">
        <v>0.247639</v>
      </c>
      <c r="EX397">
        <v>0.118481</v>
      </c>
      <c r="EY397">
        <v>0.108959</v>
      </c>
      <c r="EZ397">
        <v>15576.5</v>
      </c>
      <c r="FA397">
        <v>16254.9</v>
      </c>
      <c r="FB397">
        <v>23937.9</v>
      </c>
      <c r="FC397">
        <v>25127</v>
      </c>
      <c r="FD397">
        <v>33768.800000000003</v>
      </c>
      <c r="FE397">
        <v>35746.1</v>
      </c>
      <c r="FF397">
        <v>43622.8</v>
      </c>
      <c r="FG397">
        <v>46440.3</v>
      </c>
      <c r="FH397">
        <v>1.9999499999999999</v>
      </c>
      <c r="FI397">
        <v>1.9254199999999999</v>
      </c>
      <c r="FJ397">
        <v>0.149924</v>
      </c>
      <c r="FK397">
        <v>0</v>
      </c>
      <c r="FL397">
        <v>29.254300000000001</v>
      </c>
      <c r="FM397">
        <v>999.9</v>
      </c>
      <c r="FN397">
        <v>68.8</v>
      </c>
      <c r="FO397">
        <v>31.7</v>
      </c>
      <c r="FP397">
        <v>32.450000000000003</v>
      </c>
      <c r="FQ397">
        <v>63.804000000000002</v>
      </c>
      <c r="FR397">
        <v>26.310099999999998</v>
      </c>
      <c r="FS397">
        <v>1</v>
      </c>
      <c r="FT397">
        <v>0.155114</v>
      </c>
      <c r="FU397">
        <v>0.190945</v>
      </c>
      <c r="FV397">
        <v>20.3232</v>
      </c>
      <c r="FW397">
        <v>5.2095000000000002</v>
      </c>
      <c r="FX397">
        <v>11.903</v>
      </c>
      <c r="FY397">
        <v>5.0007999999999999</v>
      </c>
      <c r="FZ397">
        <v>3.2896800000000002</v>
      </c>
      <c r="GA397">
        <v>9999</v>
      </c>
      <c r="GB397">
        <v>9999</v>
      </c>
      <c r="GC397">
        <v>9999</v>
      </c>
      <c r="GD397">
        <v>999.9</v>
      </c>
      <c r="GE397">
        <v>1.85945</v>
      </c>
      <c r="GF397">
        <v>1.8544</v>
      </c>
      <c r="GG397">
        <v>1.8575999999999999</v>
      </c>
      <c r="GH397">
        <v>1.85608</v>
      </c>
      <c r="GI397">
        <v>1.85486</v>
      </c>
      <c r="GJ397">
        <v>1.8545499999999999</v>
      </c>
      <c r="GK397">
        <v>1.85318</v>
      </c>
      <c r="GL397">
        <v>1.85636</v>
      </c>
      <c r="GM397">
        <v>0</v>
      </c>
      <c r="GN397">
        <v>0</v>
      </c>
      <c r="GO397">
        <v>0</v>
      </c>
      <c r="GP397">
        <v>0</v>
      </c>
      <c r="GQ397" t="s">
        <v>385</v>
      </c>
      <c r="GR397" t="s">
        <v>386</v>
      </c>
      <c r="GS397" t="s">
        <v>387</v>
      </c>
      <c r="GT397" t="s">
        <v>387</v>
      </c>
      <c r="GU397" t="s">
        <v>387</v>
      </c>
      <c r="GV397" t="s">
        <v>387</v>
      </c>
      <c r="GW397">
        <v>0</v>
      </c>
      <c r="GX397">
        <v>100</v>
      </c>
      <c r="GY397">
        <v>100</v>
      </c>
      <c r="GZ397">
        <v>3.09</v>
      </c>
      <c r="HA397">
        <v>1.78E-2</v>
      </c>
      <c r="HB397">
        <v>0.46748880523729403</v>
      </c>
      <c r="HC397">
        <v>2.678124759318837E-3</v>
      </c>
      <c r="HD397">
        <v>-9.3737611465157319E-7</v>
      </c>
      <c r="HE397">
        <v>1.3915637841753891E-10</v>
      </c>
      <c r="HF397">
        <v>-6.7805247810390282E-2</v>
      </c>
      <c r="HG397">
        <v>1.061361004592812E-2</v>
      </c>
      <c r="HH397">
        <v>-3.086644042041478E-4</v>
      </c>
      <c r="HI397">
        <v>1.24720902217549E-6</v>
      </c>
      <c r="HJ397">
        <v>1</v>
      </c>
      <c r="HK397">
        <v>2093</v>
      </c>
      <c r="HL397">
        <v>2</v>
      </c>
      <c r="HM397">
        <v>27</v>
      </c>
      <c r="HN397">
        <v>10.3</v>
      </c>
      <c r="HO397">
        <v>10</v>
      </c>
      <c r="HP397">
        <v>3.6706500000000002</v>
      </c>
      <c r="HQ397">
        <v>2.2827099999999998</v>
      </c>
      <c r="HR397">
        <v>1.4978</v>
      </c>
      <c r="HS397">
        <v>2.3034699999999999</v>
      </c>
      <c r="HT397">
        <v>1.5478499999999999</v>
      </c>
      <c r="HU397">
        <v>2.2766099999999998</v>
      </c>
      <c r="HV397">
        <v>35.3596</v>
      </c>
      <c r="HW397">
        <v>15.270300000000001</v>
      </c>
      <c r="HX397">
        <v>18</v>
      </c>
      <c r="HY397">
        <v>501.20299999999997</v>
      </c>
      <c r="HZ397">
        <v>519.26800000000003</v>
      </c>
      <c r="IA397">
        <v>28.738900000000001</v>
      </c>
      <c r="IB397">
        <v>29.166699999999999</v>
      </c>
      <c r="IC397">
        <v>30.0002</v>
      </c>
      <c r="ID397">
        <v>28.929200000000002</v>
      </c>
      <c r="IE397">
        <v>29.0228</v>
      </c>
      <c r="IF397">
        <v>73.483800000000002</v>
      </c>
      <c r="IG397">
        <v>27.798200000000001</v>
      </c>
      <c r="IH397">
        <v>71.350999999999999</v>
      </c>
      <c r="II397">
        <v>28.732099999999999</v>
      </c>
      <c r="IJ397">
        <v>1942.02</v>
      </c>
      <c r="IK397">
        <v>24.061</v>
      </c>
      <c r="IL397">
        <v>100.892</v>
      </c>
      <c r="IM397">
        <v>100.655</v>
      </c>
      <c r="IN397" t="s">
        <v>2775</v>
      </c>
    </row>
    <row r="398" spans="1:248" x14ac:dyDescent="0.2">
      <c r="A398">
        <v>382</v>
      </c>
      <c r="B398">
        <v>1660484762.0999999</v>
      </c>
      <c r="C398">
        <v>633</v>
      </c>
      <c r="D398" t="s">
        <v>1129</v>
      </c>
      <c r="E398" t="s">
        <v>1130</v>
      </c>
      <c r="F398">
        <v>1</v>
      </c>
      <c r="G398" t="s">
        <v>376</v>
      </c>
      <c r="H398" t="s">
        <v>377</v>
      </c>
      <c r="I398" t="s">
        <v>378</v>
      </c>
      <c r="J398" t="s">
        <v>379</v>
      </c>
      <c r="K398" t="s">
        <v>380</v>
      </c>
      <c r="L398" t="s">
        <v>376</v>
      </c>
      <c r="M398" t="s">
        <v>381</v>
      </c>
      <c r="N398">
        <v>1660484754.466666</v>
      </c>
      <c r="O398">
        <f t="shared" si="170"/>
        <v>2.6770192075730405E-3</v>
      </c>
      <c r="P398">
        <f t="shared" si="171"/>
        <v>2.6770192075730406</v>
      </c>
      <c r="Q398">
        <f t="shared" si="172"/>
        <v>6.9333560365509355</v>
      </c>
      <c r="R398">
        <f t="shared" si="173"/>
        <v>1824.136</v>
      </c>
      <c r="S398">
        <f t="shared" si="174"/>
        <v>1680.7163503655695</v>
      </c>
      <c r="T398">
        <f t="shared" si="175"/>
        <v>167.43664408523546</v>
      </c>
      <c r="U398">
        <f t="shared" si="176"/>
        <v>181.7244237129199</v>
      </c>
      <c r="V398">
        <f t="shared" si="177"/>
        <v>0.13247835708729797</v>
      </c>
      <c r="W398">
        <f t="shared" si="178"/>
        <v>2.9210632906677971</v>
      </c>
      <c r="X398">
        <f t="shared" si="179"/>
        <v>0.12922874415235053</v>
      </c>
      <c r="Y398">
        <f t="shared" si="180"/>
        <v>8.1053290793832139E-2</v>
      </c>
      <c r="Z398">
        <f t="shared" si="181"/>
        <v>321.51616580000007</v>
      </c>
      <c r="AA398">
        <f t="shared" si="182"/>
        <v>32.20862295461383</v>
      </c>
      <c r="AB398">
        <f t="shared" si="183"/>
        <v>31.68991333333333</v>
      </c>
      <c r="AC398">
        <f t="shared" si="184"/>
        <v>4.6919128708138462</v>
      </c>
      <c r="AD398">
        <f t="shared" si="185"/>
        <v>59.92504972162893</v>
      </c>
      <c r="AE398">
        <f t="shared" si="186"/>
        <v>2.7048168510327528</v>
      </c>
      <c r="AF398">
        <f t="shared" si="187"/>
        <v>4.5136664276416862</v>
      </c>
      <c r="AG398">
        <f t="shared" si="188"/>
        <v>1.9870960197810934</v>
      </c>
      <c r="AH398">
        <f t="shared" si="189"/>
        <v>-118.05654705397109</v>
      </c>
      <c r="AI398">
        <f t="shared" si="190"/>
        <v>-107.24727757741701</v>
      </c>
      <c r="AJ398">
        <f t="shared" si="191"/>
        <v>-8.273217180285755</v>
      </c>
      <c r="AK398">
        <f t="shared" si="192"/>
        <v>87.939123988326202</v>
      </c>
      <c r="AL398">
        <f t="shared" si="193"/>
        <v>38.428598702586889</v>
      </c>
      <c r="AM398">
        <f t="shared" si="194"/>
        <v>2.6726020596855613</v>
      </c>
      <c r="AN398">
        <f t="shared" si="195"/>
        <v>6.9333560365509355</v>
      </c>
      <c r="AO398">
        <v>1946.390141404207</v>
      </c>
      <c r="AP398">
        <v>1911.7221818181811</v>
      </c>
      <c r="AQ398">
        <v>5.1137911995902376</v>
      </c>
      <c r="AR398">
        <v>64.973285806085684</v>
      </c>
      <c r="AS398">
        <f t="shared" si="196"/>
        <v>2.6770192075730406</v>
      </c>
      <c r="AT398">
        <v>24.087711827082309</v>
      </c>
      <c r="AU398">
        <v>27.1744315151515</v>
      </c>
      <c r="AV398">
        <v>5.7970229913296258E-3</v>
      </c>
      <c r="AW398">
        <v>82.278735908204425</v>
      </c>
      <c r="AX398">
        <v>0</v>
      </c>
      <c r="AY398">
        <v>0</v>
      </c>
      <c r="AZ398">
        <f t="shared" si="197"/>
        <v>1</v>
      </c>
      <c r="BA398">
        <f t="shared" si="198"/>
        <v>0</v>
      </c>
      <c r="BB398">
        <f t="shared" si="199"/>
        <v>51927.989780248332</v>
      </c>
      <c r="BC398">
        <f t="shared" si="200"/>
        <v>2000.0046666666669</v>
      </c>
      <c r="BD398">
        <f t="shared" si="201"/>
        <v>1681.2036200000002</v>
      </c>
      <c r="BE398">
        <f t="shared" si="202"/>
        <v>0.84059984860035331</v>
      </c>
      <c r="BF398">
        <f t="shared" si="203"/>
        <v>0.16075770779868181</v>
      </c>
      <c r="BG398">
        <v>6</v>
      </c>
      <c r="BH398">
        <v>0.5</v>
      </c>
      <c r="BI398" t="s">
        <v>382</v>
      </c>
      <c r="BJ398">
        <v>2</v>
      </c>
      <c r="BK398" t="b">
        <v>1</v>
      </c>
      <c r="BL398">
        <v>1660484754.466666</v>
      </c>
      <c r="BM398">
        <v>1824.136</v>
      </c>
      <c r="BN398">
        <v>1876.086</v>
      </c>
      <c r="BO398">
        <v>27.15074666666667</v>
      </c>
      <c r="BP398">
        <v>24.031573333333331</v>
      </c>
      <c r="BQ398">
        <v>1821.058666666667</v>
      </c>
      <c r="BR398">
        <v>27.13288</v>
      </c>
      <c r="BS398">
        <v>500.14</v>
      </c>
      <c r="BT398">
        <v>99.522313333333329</v>
      </c>
      <c r="BU398">
        <v>9.9876959999999987E-2</v>
      </c>
      <c r="BV398">
        <v>31.008893333333329</v>
      </c>
      <c r="BW398">
        <v>31.68991333333333</v>
      </c>
      <c r="BX398">
        <v>999.89999999999986</v>
      </c>
      <c r="BY398">
        <v>0</v>
      </c>
      <c r="BZ398">
        <v>0</v>
      </c>
      <c r="CA398">
        <v>9999.4686666666657</v>
      </c>
      <c r="CB398">
        <v>0</v>
      </c>
      <c r="CC398">
        <v>519.0949333333333</v>
      </c>
      <c r="CD398">
        <v>-51.950360000000003</v>
      </c>
      <c r="CE398">
        <v>1875.0440000000001</v>
      </c>
      <c r="CF398">
        <v>1922.2819999999999</v>
      </c>
      <c r="CG398">
        <v>3.119164</v>
      </c>
      <c r="CH398">
        <v>1876.086</v>
      </c>
      <c r="CI398">
        <v>24.031573333333331</v>
      </c>
      <c r="CJ398">
        <v>2.702103999999999</v>
      </c>
      <c r="CK398">
        <v>2.391677333333333</v>
      </c>
      <c r="CL398">
        <v>22.297920000000001</v>
      </c>
      <c r="CM398">
        <v>20.30752</v>
      </c>
      <c r="CN398">
        <v>2000.0046666666669</v>
      </c>
      <c r="CO398">
        <v>0.98000593333333341</v>
      </c>
      <c r="CP398">
        <v>1.9994100000000001E-2</v>
      </c>
      <c r="CQ398">
        <v>0</v>
      </c>
      <c r="CR398">
        <v>2.8545333333333329</v>
      </c>
      <c r="CS398">
        <v>0</v>
      </c>
      <c r="CT398">
        <v>32339.933333333331</v>
      </c>
      <c r="CU398">
        <v>17412.38</v>
      </c>
      <c r="CV398">
        <v>39.266533333333342</v>
      </c>
      <c r="CW398">
        <v>40.311999999999998</v>
      </c>
      <c r="CX398">
        <v>39.233199999999997</v>
      </c>
      <c r="CY398">
        <v>38.828800000000001</v>
      </c>
      <c r="CZ398">
        <v>39.5</v>
      </c>
      <c r="DA398">
        <v>1960.0146666666669</v>
      </c>
      <c r="DB398">
        <v>39.99</v>
      </c>
      <c r="DC398">
        <v>0</v>
      </c>
      <c r="DD398">
        <v>1660484760.2</v>
      </c>
      <c r="DE398">
        <v>0</v>
      </c>
      <c r="DF398">
        <v>1660484159.0999999</v>
      </c>
      <c r="DG398" t="s">
        <v>383</v>
      </c>
      <c r="DH398">
        <v>1660484145.0999999</v>
      </c>
      <c r="DI398">
        <v>1660484159.0999999</v>
      </c>
      <c r="DJ398">
        <v>1</v>
      </c>
      <c r="DK398">
        <v>6.3E-2</v>
      </c>
      <c r="DL398">
        <v>-2.8000000000000001E-2</v>
      </c>
      <c r="DM398">
        <v>1.395</v>
      </c>
      <c r="DN398">
        <v>2.7E-2</v>
      </c>
      <c r="DO398">
        <v>400</v>
      </c>
      <c r="DP398">
        <v>24</v>
      </c>
      <c r="DQ398">
        <v>0.47</v>
      </c>
      <c r="DR398">
        <v>0.03</v>
      </c>
      <c r="DS398">
        <v>6.6464022486337511</v>
      </c>
      <c r="DT398">
        <v>-0.623863383651725</v>
      </c>
      <c r="DU398">
        <v>0.15097515090369409</v>
      </c>
      <c r="DV398">
        <v>0</v>
      </c>
      <c r="DW398">
        <v>38.396497366795927</v>
      </c>
      <c r="DX398">
        <v>0.90107015827519699</v>
      </c>
      <c r="DY398">
        <v>0.16019831422437589</v>
      </c>
      <c r="DZ398">
        <v>0</v>
      </c>
      <c r="EA398">
        <v>-51.904200000000003</v>
      </c>
      <c r="EB398">
        <v>-1.3599967741934671</v>
      </c>
      <c r="EC398">
        <v>0.22506591292617009</v>
      </c>
      <c r="ED398">
        <v>0</v>
      </c>
      <c r="EE398">
        <v>1676.977200731812</v>
      </c>
      <c r="EF398">
        <v>292.01955447791642</v>
      </c>
      <c r="EG398">
        <v>21.111992729692169</v>
      </c>
      <c r="EH398">
        <v>0</v>
      </c>
      <c r="EI398">
        <v>3.130034146341464</v>
      </c>
      <c r="EJ398">
        <v>-0.23220313588850361</v>
      </c>
      <c r="EK398">
        <v>2.9903998343937119E-2</v>
      </c>
      <c r="EL398">
        <v>0</v>
      </c>
      <c r="EM398">
        <v>1.987584420941827</v>
      </c>
      <c r="EN398">
        <v>-1.6078741245653169E-2</v>
      </c>
      <c r="EO398">
        <v>1.294818186002632E-3</v>
      </c>
      <c r="EP398">
        <v>1</v>
      </c>
      <c r="EQ398">
        <v>1</v>
      </c>
      <c r="ER398">
        <v>6</v>
      </c>
      <c r="ES398" t="s">
        <v>448</v>
      </c>
      <c r="ET398">
        <v>2.9453499999999999</v>
      </c>
      <c r="EU398">
        <v>2.8012299999999999</v>
      </c>
      <c r="EV398">
        <v>0.244121</v>
      </c>
      <c r="EW398">
        <v>0.247997</v>
      </c>
      <c r="EX398">
        <v>0.118495</v>
      </c>
      <c r="EY398">
        <v>0.10896</v>
      </c>
      <c r="EZ398">
        <v>15569</v>
      </c>
      <c r="FA398">
        <v>16247.1</v>
      </c>
      <c r="FB398">
        <v>23937.9</v>
      </c>
      <c r="FC398">
        <v>25127</v>
      </c>
      <c r="FD398">
        <v>33768.5</v>
      </c>
      <c r="FE398">
        <v>35746.1</v>
      </c>
      <c r="FF398">
        <v>43623</v>
      </c>
      <c r="FG398">
        <v>46440.2</v>
      </c>
      <c r="FH398">
        <v>1.99997</v>
      </c>
      <c r="FI398">
        <v>1.9252499999999999</v>
      </c>
      <c r="FJ398">
        <v>0.150204</v>
      </c>
      <c r="FK398">
        <v>0</v>
      </c>
      <c r="FL398">
        <v>29.254999999999999</v>
      </c>
      <c r="FM398">
        <v>999.9</v>
      </c>
      <c r="FN398">
        <v>68.8</v>
      </c>
      <c r="FO398">
        <v>31.7</v>
      </c>
      <c r="FP398">
        <v>32.453699999999998</v>
      </c>
      <c r="FQ398">
        <v>63.643999999999998</v>
      </c>
      <c r="FR398">
        <v>25.448699999999999</v>
      </c>
      <c r="FS398">
        <v>1</v>
      </c>
      <c r="FT398">
        <v>0.15510699999999999</v>
      </c>
      <c r="FU398">
        <v>0.19141900000000001</v>
      </c>
      <c r="FV398">
        <v>20.3233</v>
      </c>
      <c r="FW398">
        <v>5.2099500000000001</v>
      </c>
      <c r="FX398">
        <v>11.903499999999999</v>
      </c>
      <c r="FY398">
        <v>5.0018000000000002</v>
      </c>
      <c r="FZ398">
        <v>3.28973</v>
      </c>
      <c r="GA398">
        <v>9999</v>
      </c>
      <c r="GB398">
        <v>9999</v>
      </c>
      <c r="GC398">
        <v>9999</v>
      </c>
      <c r="GD398">
        <v>999.9</v>
      </c>
      <c r="GE398">
        <v>1.85945</v>
      </c>
      <c r="GF398">
        <v>1.8544</v>
      </c>
      <c r="GG398">
        <v>1.8575999999999999</v>
      </c>
      <c r="GH398">
        <v>1.8560700000000001</v>
      </c>
      <c r="GI398">
        <v>1.85486</v>
      </c>
      <c r="GJ398">
        <v>1.8545499999999999</v>
      </c>
      <c r="GK398">
        <v>1.85318</v>
      </c>
      <c r="GL398">
        <v>1.85636</v>
      </c>
      <c r="GM398">
        <v>0</v>
      </c>
      <c r="GN398">
        <v>0</v>
      </c>
      <c r="GO398">
        <v>0</v>
      </c>
      <c r="GP398">
        <v>0</v>
      </c>
      <c r="GQ398" t="s">
        <v>385</v>
      </c>
      <c r="GR398" t="s">
        <v>386</v>
      </c>
      <c r="GS398" t="s">
        <v>387</v>
      </c>
      <c r="GT398" t="s">
        <v>387</v>
      </c>
      <c r="GU398" t="s">
        <v>387</v>
      </c>
      <c r="GV398" t="s">
        <v>387</v>
      </c>
      <c r="GW398">
        <v>0</v>
      </c>
      <c r="GX398">
        <v>100</v>
      </c>
      <c r="GY398">
        <v>100</v>
      </c>
      <c r="GZ398">
        <v>3.1</v>
      </c>
      <c r="HA398">
        <v>1.78E-2</v>
      </c>
      <c r="HB398">
        <v>0.46748880523729403</v>
      </c>
      <c r="HC398">
        <v>2.678124759318837E-3</v>
      </c>
      <c r="HD398">
        <v>-9.3737611465157319E-7</v>
      </c>
      <c r="HE398">
        <v>1.3915637841753891E-10</v>
      </c>
      <c r="HF398">
        <v>-6.7805247810390282E-2</v>
      </c>
      <c r="HG398">
        <v>1.061361004592812E-2</v>
      </c>
      <c r="HH398">
        <v>-3.086644042041478E-4</v>
      </c>
      <c r="HI398">
        <v>1.24720902217549E-6</v>
      </c>
      <c r="HJ398">
        <v>1</v>
      </c>
      <c r="HK398">
        <v>2093</v>
      </c>
      <c r="HL398">
        <v>2</v>
      </c>
      <c r="HM398">
        <v>27</v>
      </c>
      <c r="HN398">
        <v>10.3</v>
      </c>
      <c r="HO398">
        <v>10.1</v>
      </c>
      <c r="HP398">
        <v>3.6779799999999998</v>
      </c>
      <c r="HQ398">
        <v>2.2595200000000002</v>
      </c>
      <c r="HR398">
        <v>1.4978</v>
      </c>
      <c r="HS398">
        <v>2.3034699999999999</v>
      </c>
      <c r="HT398">
        <v>1.5478499999999999</v>
      </c>
      <c r="HU398">
        <v>2.3791500000000001</v>
      </c>
      <c r="HV398">
        <v>35.3596</v>
      </c>
      <c r="HW398">
        <v>15.270300000000001</v>
      </c>
      <c r="HX398">
        <v>18</v>
      </c>
      <c r="HY398">
        <v>501.226</v>
      </c>
      <c r="HZ398">
        <v>519.15499999999997</v>
      </c>
      <c r="IA398">
        <v>28.7376</v>
      </c>
      <c r="IB398">
        <v>29.168099999999999</v>
      </c>
      <c r="IC398">
        <v>30.0002</v>
      </c>
      <c r="ID398">
        <v>28.930099999999999</v>
      </c>
      <c r="IE398">
        <v>29.023499999999999</v>
      </c>
      <c r="IF398">
        <v>73.692700000000002</v>
      </c>
      <c r="IG398">
        <v>27.798200000000001</v>
      </c>
      <c r="IH398">
        <v>71.350999999999999</v>
      </c>
      <c r="II398">
        <v>28.732099999999999</v>
      </c>
      <c r="IJ398">
        <v>1942.02</v>
      </c>
      <c r="IK398">
        <v>24.061</v>
      </c>
      <c r="IL398">
        <v>100.892</v>
      </c>
      <c r="IM398">
        <v>100.655</v>
      </c>
      <c r="IN398" t="s">
        <v>2775</v>
      </c>
    </row>
    <row r="399" spans="1:248" x14ac:dyDescent="0.2">
      <c r="A399">
        <v>383</v>
      </c>
      <c r="B399">
        <v>1660484763.0999999</v>
      </c>
      <c r="C399">
        <v>634</v>
      </c>
      <c r="D399" t="s">
        <v>1131</v>
      </c>
      <c r="E399" t="s">
        <v>1132</v>
      </c>
      <c r="F399">
        <v>1</v>
      </c>
      <c r="G399" t="s">
        <v>376</v>
      </c>
      <c r="H399" t="s">
        <v>377</v>
      </c>
      <c r="I399" t="s">
        <v>378</v>
      </c>
      <c r="J399" t="s">
        <v>379</v>
      </c>
      <c r="K399" t="s">
        <v>380</v>
      </c>
      <c r="L399" t="s">
        <v>376</v>
      </c>
      <c r="M399" t="s">
        <v>381</v>
      </c>
      <c r="N399">
        <v>1660484754.9749999</v>
      </c>
      <c r="O399">
        <f t="shared" si="170"/>
        <v>2.6772144820720691E-3</v>
      </c>
      <c r="P399">
        <f t="shared" si="171"/>
        <v>2.6772144820720691</v>
      </c>
      <c r="Q399">
        <f t="shared" si="172"/>
        <v>7.163671622039451</v>
      </c>
      <c r="R399">
        <f t="shared" si="173"/>
        <v>1826.6712500000001</v>
      </c>
      <c r="S399">
        <f t="shared" si="174"/>
        <v>1680.382197578642</v>
      </c>
      <c r="T399">
        <f t="shared" si="175"/>
        <v>167.40341520058959</v>
      </c>
      <c r="U399">
        <f t="shared" si="176"/>
        <v>181.97705625503627</v>
      </c>
      <c r="V399">
        <f t="shared" si="177"/>
        <v>0.1324900898136695</v>
      </c>
      <c r="W399">
        <f t="shared" si="178"/>
        <v>2.9210825596221137</v>
      </c>
      <c r="X399">
        <f t="shared" si="179"/>
        <v>0.12923992973898579</v>
      </c>
      <c r="Y399">
        <f t="shared" si="180"/>
        <v>8.1060329295955649E-2</v>
      </c>
      <c r="Z399">
        <f t="shared" si="181"/>
        <v>321.51412424999995</v>
      </c>
      <c r="AA399">
        <f t="shared" si="182"/>
        <v>32.20829092625241</v>
      </c>
      <c r="AB399">
        <f t="shared" si="183"/>
        <v>31.690468750000001</v>
      </c>
      <c r="AC399">
        <f t="shared" si="184"/>
        <v>4.6920607077236909</v>
      </c>
      <c r="AD399">
        <f t="shared" si="185"/>
        <v>59.929877949671194</v>
      </c>
      <c r="AE399">
        <f t="shared" si="186"/>
        <v>2.7049943617575831</v>
      </c>
      <c r="AF399">
        <f t="shared" si="187"/>
        <v>4.5135989831803487</v>
      </c>
      <c r="AG399">
        <f t="shared" si="188"/>
        <v>1.9870663459661078</v>
      </c>
      <c r="AH399">
        <f t="shared" si="189"/>
        <v>-118.06515865937826</v>
      </c>
      <c r="AI399">
        <f t="shared" si="190"/>
        <v>-107.3767260868849</v>
      </c>
      <c r="AJ399">
        <f t="shared" si="191"/>
        <v>-8.2831603937323148</v>
      </c>
      <c r="AK399">
        <f t="shared" si="192"/>
        <v>87.789079110004479</v>
      </c>
      <c r="AL399">
        <f t="shared" si="193"/>
        <v>38.436841774026803</v>
      </c>
      <c r="AM399">
        <f t="shared" si="194"/>
        <v>2.6709191319727319</v>
      </c>
      <c r="AN399">
        <f t="shared" si="195"/>
        <v>7.163671622039451</v>
      </c>
      <c r="AO399">
        <v>1951.603432438518</v>
      </c>
      <c r="AP399">
        <v>1916.7919393939389</v>
      </c>
      <c r="AQ399">
        <v>5.0864745774926572</v>
      </c>
      <c r="AR399">
        <v>64.973285806085684</v>
      </c>
      <c r="AS399">
        <f t="shared" si="196"/>
        <v>2.6772144820720691</v>
      </c>
      <c r="AT399">
        <v>24.09097299525347</v>
      </c>
      <c r="AU399">
        <v>27.179026666666658</v>
      </c>
      <c r="AV399">
        <v>5.6243175419136192E-3</v>
      </c>
      <c r="AW399">
        <v>82.278735908204425</v>
      </c>
      <c r="AX399">
        <v>0</v>
      </c>
      <c r="AY399">
        <v>0</v>
      </c>
      <c r="AZ399">
        <f t="shared" si="197"/>
        <v>1</v>
      </c>
      <c r="BA399">
        <f t="shared" si="198"/>
        <v>0</v>
      </c>
      <c r="BB399">
        <f t="shared" si="199"/>
        <v>51928.582868479469</v>
      </c>
      <c r="BC399">
        <f t="shared" si="200"/>
        <v>1999.9918749999999</v>
      </c>
      <c r="BD399">
        <f t="shared" si="201"/>
        <v>1681.192875</v>
      </c>
      <c r="BE399">
        <f t="shared" si="202"/>
        <v>0.8405998524369005</v>
      </c>
      <c r="BF399">
        <f t="shared" si="203"/>
        <v>0.16075771520321799</v>
      </c>
      <c r="BG399">
        <v>6</v>
      </c>
      <c r="BH399">
        <v>0.5</v>
      </c>
      <c r="BI399" t="s">
        <v>382</v>
      </c>
      <c r="BJ399">
        <v>2</v>
      </c>
      <c r="BK399" t="b">
        <v>1</v>
      </c>
      <c r="BL399">
        <v>1660484754.9749999</v>
      </c>
      <c r="BM399">
        <v>1826.6712500000001</v>
      </c>
      <c r="BN399">
        <v>1878.6356249999999</v>
      </c>
      <c r="BO399">
        <v>27.152518749999999</v>
      </c>
      <c r="BP399">
        <v>24.0353125</v>
      </c>
      <c r="BQ399">
        <v>1823.5925</v>
      </c>
      <c r="BR399">
        <v>27.134662500000001</v>
      </c>
      <c r="BS399">
        <v>500.13956250000001</v>
      </c>
      <c r="BT399">
        <v>99.522331250000008</v>
      </c>
      <c r="BU399">
        <v>9.98948375E-2</v>
      </c>
      <c r="BV399">
        <v>31.008631250000001</v>
      </c>
      <c r="BW399">
        <v>31.690468750000001</v>
      </c>
      <c r="BX399">
        <v>999.9</v>
      </c>
      <c r="BY399">
        <v>0</v>
      </c>
      <c r="BZ399">
        <v>0</v>
      </c>
      <c r="CA399">
        <v>9999.5768750000007</v>
      </c>
      <c r="CB399">
        <v>0</v>
      </c>
      <c r="CC399">
        <v>507.5248125</v>
      </c>
      <c r="CD399">
        <v>-51.964981250000001</v>
      </c>
      <c r="CE399">
        <v>1877.6537499999999</v>
      </c>
      <c r="CF399">
        <v>1924.901875</v>
      </c>
      <c r="CG399">
        <v>3.1171950000000002</v>
      </c>
      <c r="CH399">
        <v>1878.6356249999999</v>
      </c>
      <c r="CI399">
        <v>24.0353125</v>
      </c>
      <c r="CJ399">
        <v>2.70228125</v>
      </c>
      <c r="CK399">
        <v>2.3920499999999998</v>
      </c>
      <c r="CL399">
        <v>22.298993750000001</v>
      </c>
      <c r="CM399">
        <v>20.310043749999998</v>
      </c>
      <c r="CN399">
        <v>1999.9918749999999</v>
      </c>
      <c r="CO399">
        <v>0.98000587499999992</v>
      </c>
      <c r="CP399">
        <v>1.99941875E-2</v>
      </c>
      <c r="CQ399">
        <v>0</v>
      </c>
      <c r="CR399">
        <v>2.9013125</v>
      </c>
      <c r="CS399">
        <v>0</v>
      </c>
      <c r="CT399">
        <v>32338.231250000001</v>
      </c>
      <c r="CU399">
        <v>17412.268749999999</v>
      </c>
      <c r="CV399">
        <v>39.269374999999997</v>
      </c>
      <c r="CW399">
        <v>40.311999999999998</v>
      </c>
      <c r="CX399">
        <v>39.234250000000003</v>
      </c>
      <c r="CY399">
        <v>38.831687500000001</v>
      </c>
      <c r="CZ399">
        <v>39.5</v>
      </c>
      <c r="DA399">
        <v>1960.0018749999999</v>
      </c>
      <c r="DB399">
        <v>39.99</v>
      </c>
      <c r="DC399">
        <v>0</v>
      </c>
      <c r="DD399">
        <v>1660484761.4000001</v>
      </c>
      <c r="DE399">
        <v>0</v>
      </c>
      <c r="DF399">
        <v>1660484159.0999999</v>
      </c>
      <c r="DG399" t="s">
        <v>383</v>
      </c>
      <c r="DH399">
        <v>1660484145.0999999</v>
      </c>
      <c r="DI399">
        <v>1660484159.0999999</v>
      </c>
      <c r="DJ399">
        <v>1</v>
      </c>
      <c r="DK399">
        <v>6.3E-2</v>
      </c>
      <c r="DL399">
        <v>-2.8000000000000001E-2</v>
      </c>
      <c r="DM399">
        <v>1.395</v>
      </c>
      <c r="DN399">
        <v>2.7E-2</v>
      </c>
      <c r="DO399">
        <v>400</v>
      </c>
      <c r="DP399">
        <v>24</v>
      </c>
      <c r="DQ399">
        <v>0.47</v>
      </c>
      <c r="DR399">
        <v>0.03</v>
      </c>
      <c r="DS399">
        <v>6.6321161861010793</v>
      </c>
      <c r="DT399">
        <v>0.1585528968148486</v>
      </c>
      <c r="DU399">
        <v>0.1369870582819514</v>
      </c>
      <c r="DV399">
        <v>1</v>
      </c>
      <c r="DW399">
        <v>38.424214511992517</v>
      </c>
      <c r="DX399">
        <v>0.7959145427901706</v>
      </c>
      <c r="DY399">
        <v>0.1536890939091905</v>
      </c>
      <c r="DZ399">
        <v>0</v>
      </c>
      <c r="EA399">
        <v>-51.971663333333339</v>
      </c>
      <c r="EB399">
        <v>-0.86023314794216532</v>
      </c>
      <c r="EC399">
        <v>0.20004121655854409</v>
      </c>
      <c r="ED399">
        <v>1</v>
      </c>
      <c r="EE399">
        <v>1682.968563374862</v>
      </c>
      <c r="EF399">
        <v>284.75054865418139</v>
      </c>
      <c r="EG399">
        <v>21.275031699016839</v>
      </c>
      <c r="EH399">
        <v>0</v>
      </c>
      <c r="EI399">
        <v>3.1248895000000001</v>
      </c>
      <c r="EJ399">
        <v>-0.27851954971857867</v>
      </c>
      <c r="EK399">
        <v>3.2194084390614379E-2</v>
      </c>
      <c r="EL399">
        <v>0</v>
      </c>
      <c r="EM399">
        <v>1.987225950675348</v>
      </c>
      <c r="EN399">
        <v>-1.391813657666284E-2</v>
      </c>
      <c r="EO399">
        <v>1.1651252539610769E-3</v>
      </c>
      <c r="EP399">
        <v>1</v>
      </c>
      <c r="EQ399">
        <v>3</v>
      </c>
      <c r="ER399">
        <v>6</v>
      </c>
      <c r="ES399" t="s">
        <v>404</v>
      </c>
      <c r="ET399">
        <v>2.9452400000000001</v>
      </c>
      <c r="EU399">
        <v>2.8014399999999999</v>
      </c>
      <c r="EV399">
        <v>0.24449299999999999</v>
      </c>
      <c r="EW399">
        <v>0.248365</v>
      </c>
      <c r="EX399">
        <v>0.11851</v>
      </c>
      <c r="EY399">
        <v>0.108958</v>
      </c>
      <c r="EZ399">
        <v>15561.4</v>
      </c>
      <c r="FA399">
        <v>16239.1</v>
      </c>
      <c r="FB399">
        <v>23938</v>
      </c>
      <c r="FC399">
        <v>25126.9</v>
      </c>
      <c r="FD399">
        <v>33768.1</v>
      </c>
      <c r="FE399">
        <v>35746.1</v>
      </c>
      <c r="FF399">
        <v>43623.4</v>
      </c>
      <c r="FG399">
        <v>46440.1</v>
      </c>
      <c r="FH399">
        <v>2.0001199999999999</v>
      </c>
      <c r="FI399">
        <v>1.9251499999999999</v>
      </c>
      <c r="FJ399">
        <v>0.15018500000000001</v>
      </c>
      <c r="FK399">
        <v>0</v>
      </c>
      <c r="FL399">
        <v>29.255600000000001</v>
      </c>
      <c r="FM399">
        <v>999.9</v>
      </c>
      <c r="FN399">
        <v>68.8</v>
      </c>
      <c r="FO399">
        <v>31.7</v>
      </c>
      <c r="FP399">
        <v>32.455599999999997</v>
      </c>
      <c r="FQ399">
        <v>63.814</v>
      </c>
      <c r="FR399">
        <v>26.234000000000002</v>
      </c>
      <c r="FS399">
        <v>1</v>
      </c>
      <c r="FT399">
        <v>0.155112</v>
      </c>
      <c r="FU399">
        <v>0.196547</v>
      </c>
      <c r="FV399">
        <v>20.323399999999999</v>
      </c>
      <c r="FW399">
        <v>5.2103999999999999</v>
      </c>
      <c r="FX399">
        <v>11.903600000000001</v>
      </c>
      <c r="FY399">
        <v>5.0024499999999996</v>
      </c>
      <c r="FZ399">
        <v>3.28973</v>
      </c>
      <c r="GA399">
        <v>9999</v>
      </c>
      <c r="GB399">
        <v>9999</v>
      </c>
      <c r="GC399">
        <v>9999</v>
      </c>
      <c r="GD399">
        <v>999.9</v>
      </c>
      <c r="GE399">
        <v>1.85944</v>
      </c>
      <c r="GF399">
        <v>1.8544</v>
      </c>
      <c r="GG399">
        <v>1.8575999999999999</v>
      </c>
      <c r="GH399">
        <v>1.85606</v>
      </c>
      <c r="GI399">
        <v>1.85486</v>
      </c>
      <c r="GJ399">
        <v>1.8545400000000001</v>
      </c>
      <c r="GK399">
        <v>1.85318</v>
      </c>
      <c r="GL399">
        <v>1.8563499999999999</v>
      </c>
      <c r="GM399">
        <v>0</v>
      </c>
      <c r="GN399">
        <v>0</v>
      </c>
      <c r="GO399">
        <v>0</v>
      </c>
      <c r="GP399">
        <v>0</v>
      </c>
      <c r="GQ399" t="s">
        <v>385</v>
      </c>
      <c r="GR399" t="s">
        <v>386</v>
      </c>
      <c r="GS399" t="s">
        <v>387</v>
      </c>
      <c r="GT399" t="s">
        <v>387</v>
      </c>
      <c r="GU399" t="s">
        <v>387</v>
      </c>
      <c r="GV399" t="s">
        <v>387</v>
      </c>
      <c r="GW399">
        <v>0</v>
      </c>
      <c r="GX399">
        <v>100</v>
      </c>
      <c r="GY399">
        <v>100</v>
      </c>
      <c r="GZ399">
        <v>3.1</v>
      </c>
      <c r="HA399">
        <v>1.77E-2</v>
      </c>
      <c r="HB399">
        <v>0.46748880523729403</v>
      </c>
      <c r="HC399">
        <v>2.678124759318837E-3</v>
      </c>
      <c r="HD399">
        <v>-9.3737611465157319E-7</v>
      </c>
      <c r="HE399">
        <v>1.3915637841753891E-10</v>
      </c>
      <c r="HF399">
        <v>-6.7805247810390282E-2</v>
      </c>
      <c r="HG399">
        <v>1.061361004592812E-2</v>
      </c>
      <c r="HH399">
        <v>-3.086644042041478E-4</v>
      </c>
      <c r="HI399">
        <v>1.24720902217549E-6</v>
      </c>
      <c r="HJ399">
        <v>1</v>
      </c>
      <c r="HK399">
        <v>2093</v>
      </c>
      <c r="HL399">
        <v>2</v>
      </c>
      <c r="HM399">
        <v>27</v>
      </c>
      <c r="HN399">
        <v>10.3</v>
      </c>
      <c r="HO399">
        <v>10.1</v>
      </c>
      <c r="HP399">
        <v>3.6865199999999998</v>
      </c>
      <c r="HQ399">
        <v>2.2717299999999998</v>
      </c>
      <c r="HR399">
        <v>1.4978</v>
      </c>
      <c r="HS399">
        <v>2.3034699999999999</v>
      </c>
      <c r="HT399">
        <v>1.5478499999999999</v>
      </c>
      <c r="HU399">
        <v>2.4011200000000001</v>
      </c>
      <c r="HV399">
        <v>35.3596</v>
      </c>
      <c r="HW399">
        <v>15.2791</v>
      </c>
      <c r="HX399">
        <v>18</v>
      </c>
      <c r="HY399">
        <v>501.32</v>
      </c>
      <c r="HZ399">
        <v>519.09199999999998</v>
      </c>
      <c r="IA399">
        <v>28.736899999999999</v>
      </c>
      <c r="IB399">
        <v>29.1692</v>
      </c>
      <c r="IC399">
        <v>30.0002</v>
      </c>
      <c r="ID399">
        <v>28.930700000000002</v>
      </c>
      <c r="IE399">
        <v>29.024000000000001</v>
      </c>
      <c r="IF399">
        <v>73.787099999999995</v>
      </c>
      <c r="IG399">
        <v>27.798200000000001</v>
      </c>
      <c r="IH399">
        <v>71.350999999999999</v>
      </c>
      <c r="II399">
        <v>28.732099999999999</v>
      </c>
      <c r="IJ399">
        <v>1952.17</v>
      </c>
      <c r="IK399">
        <v>24.061</v>
      </c>
      <c r="IL399">
        <v>100.893</v>
      </c>
      <c r="IM399">
        <v>100.654</v>
      </c>
      <c r="IN399" t="s">
        <v>2775</v>
      </c>
    </row>
    <row r="400" spans="1:248" x14ac:dyDescent="0.2">
      <c r="A400">
        <v>384</v>
      </c>
      <c r="B400">
        <v>1660484764.0999999</v>
      </c>
      <c r="C400">
        <v>635</v>
      </c>
      <c r="D400" t="s">
        <v>1133</v>
      </c>
      <c r="E400" t="s">
        <v>1134</v>
      </c>
      <c r="F400">
        <v>1</v>
      </c>
      <c r="G400" t="s">
        <v>376</v>
      </c>
      <c r="H400" t="s">
        <v>377</v>
      </c>
      <c r="I400" t="s">
        <v>378</v>
      </c>
      <c r="J400" t="s">
        <v>379</v>
      </c>
      <c r="K400" t="s">
        <v>380</v>
      </c>
      <c r="L400" t="s">
        <v>376</v>
      </c>
      <c r="M400" t="s">
        <v>381</v>
      </c>
      <c r="N400">
        <v>1660484756.5</v>
      </c>
      <c r="O400">
        <f t="shared" si="170"/>
        <v>2.6771653302721425E-3</v>
      </c>
      <c r="P400">
        <f t="shared" si="171"/>
        <v>2.6771653302721425</v>
      </c>
      <c r="Q400">
        <f t="shared" si="172"/>
        <v>6.9711321584886559</v>
      </c>
      <c r="R400">
        <f t="shared" si="173"/>
        <v>1834.296</v>
      </c>
      <c r="S400">
        <f t="shared" si="174"/>
        <v>1690.1171632615649</v>
      </c>
      <c r="T400">
        <f t="shared" si="175"/>
        <v>168.37298379997767</v>
      </c>
      <c r="U400">
        <f t="shared" si="176"/>
        <v>182.73637911371617</v>
      </c>
      <c r="V400">
        <f t="shared" si="177"/>
        <v>0.13250960303227219</v>
      </c>
      <c r="W400">
        <f t="shared" si="178"/>
        <v>2.9208627735211277</v>
      </c>
      <c r="X400">
        <f t="shared" si="179"/>
        <v>0.12925825999878068</v>
      </c>
      <c r="Y400">
        <f t="shared" si="180"/>
        <v>8.1071888135798464E-2</v>
      </c>
      <c r="Z400">
        <f t="shared" si="181"/>
        <v>321.5143569999999</v>
      </c>
      <c r="AA400">
        <f t="shared" si="182"/>
        <v>32.208231123559429</v>
      </c>
      <c r="AB400">
        <f t="shared" si="183"/>
        <v>31.690513333333339</v>
      </c>
      <c r="AC400">
        <f t="shared" si="184"/>
        <v>4.6920725747782761</v>
      </c>
      <c r="AD400">
        <f t="shared" si="185"/>
        <v>59.93787971155173</v>
      </c>
      <c r="AE400">
        <f t="shared" si="186"/>
        <v>2.7053311717570825</v>
      </c>
      <c r="AF400">
        <f t="shared" si="187"/>
        <v>4.5135583453675094</v>
      </c>
      <c r="AG400">
        <f t="shared" si="188"/>
        <v>1.9867414030211936</v>
      </c>
      <c r="AH400">
        <f t="shared" si="189"/>
        <v>-118.06299106500148</v>
      </c>
      <c r="AI400">
        <f t="shared" si="190"/>
        <v>-107.40053450517551</v>
      </c>
      <c r="AJ400">
        <f t="shared" si="191"/>
        <v>-8.285615800765509</v>
      </c>
      <c r="AK400">
        <f t="shared" si="192"/>
        <v>87.76521562905738</v>
      </c>
      <c r="AL400">
        <f t="shared" si="193"/>
        <v>38.480197145921935</v>
      </c>
      <c r="AM400">
        <f t="shared" si="194"/>
        <v>2.6661209539447341</v>
      </c>
      <c r="AN400">
        <f t="shared" si="195"/>
        <v>6.9711321584886559</v>
      </c>
      <c r="AO400">
        <v>1956.7206595595351</v>
      </c>
      <c r="AP400">
        <v>1922.0046666666669</v>
      </c>
      <c r="AQ400">
        <v>5.1141962669829644</v>
      </c>
      <c r="AR400">
        <v>64.973285806085684</v>
      </c>
      <c r="AS400">
        <f t="shared" si="196"/>
        <v>2.6771653302721425</v>
      </c>
      <c r="AT400">
        <v>24.091853131868429</v>
      </c>
      <c r="AU400">
        <v>27.183583030303019</v>
      </c>
      <c r="AV400">
        <v>5.036900477406985E-3</v>
      </c>
      <c r="AW400">
        <v>82.278735908204425</v>
      </c>
      <c r="AX400">
        <v>0</v>
      </c>
      <c r="AY400">
        <v>0</v>
      </c>
      <c r="AZ400">
        <f t="shared" si="197"/>
        <v>1</v>
      </c>
      <c r="BA400">
        <f t="shared" si="198"/>
        <v>0</v>
      </c>
      <c r="BB400">
        <f t="shared" si="199"/>
        <v>51922.356972599555</v>
      </c>
      <c r="BC400">
        <f t="shared" si="200"/>
        <v>1999.9933333333331</v>
      </c>
      <c r="BD400">
        <f t="shared" si="201"/>
        <v>1681.1940999999997</v>
      </c>
      <c r="BE400">
        <f t="shared" si="202"/>
        <v>0.8405998519995066</v>
      </c>
      <c r="BF400">
        <f t="shared" si="203"/>
        <v>0.16075771435904784</v>
      </c>
      <c r="BG400">
        <v>6</v>
      </c>
      <c r="BH400">
        <v>0.5</v>
      </c>
      <c r="BI400" t="s">
        <v>382</v>
      </c>
      <c r="BJ400">
        <v>2</v>
      </c>
      <c r="BK400" t="b">
        <v>1</v>
      </c>
      <c r="BL400">
        <v>1660484756.5</v>
      </c>
      <c r="BM400">
        <v>1834.296</v>
      </c>
      <c r="BN400">
        <v>1886.325333333333</v>
      </c>
      <c r="BO400">
        <v>27.155940000000001</v>
      </c>
      <c r="BP400">
        <v>24.0444</v>
      </c>
      <c r="BQ400">
        <v>1831.212</v>
      </c>
      <c r="BR400">
        <v>27.138100000000001</v>
      </c>
      <c r="BS400">
        <v>500.14846666666671</v>
      </c>
      <c r="BT400">
        <v>99.52218666666667</v>
      </c>
      <c r="BU400">
        <v>9.9891293333333325E-2</v>
      </c>
      <c r="BV400">
        <v>31.008473333333331</v>
      </c>
      <c r="BW400">
        <v>31.690513333333339</v>
      </c>
      <c r="BX400">
        <v>999.89999999999986</v>
      </c>
      <c r="BY400">
        <v>0</v>
      </c>
      <c r="BZ400">
        <v>0</v>
      </c>
      <c r="CA400">
        <v>9998.3366666666661</v>
      </c>
      <c r="CB400">
        <v>0</v>
      </c>
      <c r="CC400">
        <v>417.74833333333322</v>
      </c>
      <c r="CD400">
        <v>-52.030026666666672</v>
      </c>
      <c r="CE400">
        <v>1885.498</v>
      </c>
      <c r="CF400">
        <v>1932.798666666667</v>
      </c>
      <c r="CG400">
        <v>3.111526</v>
      </c>
      <c r="CH400">
        <v>1886.325333333333</v>
      </c>
      <c r="CI400">
        <v>24.0444</v>
      </c>
      <c r="CJ400">
        <v>2.7026180000000002</v>
      </c>
      <c r="CK400">
        <v>2.392951333333333</v>
      </c>
      <c r="CL400">
        <v>22.30103333333334</v>
      </c>
      <c r="CM400">
        <v>20.316140000000001</v>
      </c>
      <c r="CN400">
        <v>1999.9933333333331</v>
      </c>
      <c r="CO400">
        <v>0.98000593333333341</v>
      </c>
      <c r="CP400">
        <v>1.9994100000000001E-2</v>
      </c>
      <c r="CQ400">
        <v>0</v>
      </c>
      <c r="CR400">
        <v>2.8043999999999998</v>
      </c>
      <c r="CS400">
        <v>0</v>
      </c>
      <c r="CT400">
        <v>32332.07333333333</v>
      </c>
      <c r="CU400">
        <v>17412.28666666667</v>
      </c>
      <c r="CV400">
        <v>39.274800000000013</v>
      </c>
      <c r="CW400">
        <v>40.311999999999998</v>
      </c>
      <c r="CX400">
        <v>39.237400000000001</v>
      </c>
      <c r="CY400">
        <v>38.837200000000003</v>
      </c>
      <c r="CZ400">
        <v>39.5</v>
      </c>
      <c r="DA400">
        <v>1960.0033333333331</v>
      </c>
      <c r="DB400">
        <v>39.99</v>
      </c>
      <c r="DC400">
        <v>0</v>
      </c>
      <c r="DD400">
        <v>1660484762</v>
      </c>
      <c r="DE400">
        <v>0</v>
      </c>
      <c r="DF400">
        <v>1660484159.0999999</v>
      </c>
      <c r="DG400" t="s">
        <v>383</v>
      </c>
      <c r="DH400">
        <v>1660484145.0999999</v>
      </c>
      <c r="DI400">
        <v>1660484159.0999999</v>
      </c>
      <c r="DJ400">
        <v>1</v>
      </c>
      <c r="DK400">
        <v>6.3E-2</v>
      </c>
      <c r="DL400">
        <v>-2.8000000000000001E-2</v>
      </c>
      <c r="DM400">
        <v>1.395</v>
      </c>
      <c r="DN400">
        <v>2.7E-2</v>
      </c>
      <c r="DO400">
        <v>400</v>
      </c>
      <c r="DP400">
        <v>24</v>
      </c>
      <c r="DQ400">
        <v>0.47</v>
      </c>
      <c r="DR400">
        <v>0.03</v>
      </c>
      <c r="DS400">
        <v>6.6679347326662706</v>
      </c>
      <c r="DT400">
        <v>0.70093909534822263</v>
      </c>
      <c r="DU400">
        <v>0.17826979294718909</v>
      </c>
      <c r="DV400">
        <v>0</v>
      </c>
      <c r="DW400">
        <v>38.447388985514529</v>
      </c>
      <c r="DX400">
        <v>0.5935817503178128</v>
      </c>
      <c r="DY400">
        <v>0.1431319846413017</v>
      </c>
      <c r="DZ400">
        <v>0</v>
      </c>
      <c r="EA400">
        <v>-52.011253333333343</v>
      </c>
      <c r="EB400">
        <v>-0.50863982202451263</v>
      </c>
      <c r="EC400">
        <v>0.17698711955644911</v>
      </c>
      <c r="ED400">
        <v>1</v>
      </c>
      <c r="EE400">
        <v>1687.3380500791129</v>
      </c>
      <c r="EF400">
        <v>277.81105594541282</v>
      </c>
      <c r="EG400">
        <v>20.794473567770648</v>
      </c>
      <c r="EH400">
        <v>0</v>
      </c>
      <c r="EI400">
        <v>3.1220132500000002</v>
      </c>
      <c r="EJ400">
        <v>-0.28902495309568921</v>
      </c>
      <c r="EK400">
        <v>3.2713509165748333E-2</v>
      </c>
      <c r="EL400">
        <v>0</v>
      </c>
      <c r="EM400">
        <v>1.9870486595355299</v>
      </c>
      <c r="EN400">
        <v>-1.150472672802685E-2</v>
      </c>
      <c r="EO400">
        <v>1.034785594254728E-3</v>
      </c>
      <c r="EP400">
        <v>1</v>
      </c>
      <c r="EQ400">
        <v>2</v>
      </c>
      <c r="ER400">
        <v>6</v>
      </c>
      <c r="ES400" t="s">
        <v>409</v>
      </c>
      <c r="ET400">
        <v>2.94537</v>
      </c>
      <c r="EU400">
        <v>2.8013400000000002</v>
      </c>
      <c r="EV400">
        <v>0.244863</v>
      </c>
      <c r="EW400">
        <v>0.24873400000000001</v>
      </c>
      <c r="EX400">
        <v>0.11852</v>
      </c>
      <c r="EY400">
        <v>0.108955</v>
      </c>
      <c r="EZ400">
        <v>15553.8</v>
      </c>
      <c r="FA400">
        <v>16231.1</v>
      </c>
      <c r="FB400">
        <v>23938.1</v>
      </c>
      <c r="FC400">
        <v>25126.9</v>
      </c>
      <c r="FD400">
        <v>33767.800000000003</v>
      </c>
      <c r="FE400">
        <v>35746.300000000003</v>
      </c>
      <c r="FF400">
        <v>43623.5</v>
      </c>
      <c r="FG400">
        <v>46440.2</v>
      </c>
      <c r="FH400">
        <v>1.9999499999999999</v>
      </c>
      <c r="FI400">
        <v>1.9251199999999999</v>
      </c>
      <c r="FJ400">
        <v>0.149891</v>
      </c>
      <c r="FK400">
        <v>0</v>
      </c>
      <c r="FL400">
        <v>29.2563</v>
      </c>
      <c r="FM400">
        <v>999.9</v>
      </c>
      <c r="FN400">
        <v>68.8</v>
      </c>
      <c r="FO400">
        <v>31.7</v>
      </c>
      <c r="FP400">
        <v>32.454900000000002</v>
      </c>
      <c r="FQ400">
        <v>63.863999999999997</v>
      </c>
      <c r="FR400">
        <v>25.8293</v>
      </c>
      <c r="FS400">
        <v>1</v>
      </c>
      <c r="FT400">
        <v>0.15517800000000001</v>
      </c>
      <c r="FU400">
        <v>0.202209</v>
      </c>
      <c r="FV400">
        <v>20.3233</v>
      </c>
      <c r="FW400">
        <v>5.2114500000000001</v>
      </c>
      <c r="FX400">
        <v>11.9038</v>
      </c>
      <c r="FY400">
        <v>5.0025500000000003</v>
      </c>
      <c r="FZ400">
        <v>3.2898999999999998</v>
      </c>
      <c r="GA400">
        <v>9999</v>
      </c>
      <c r="GB400">
        <v>9999</v>
      </c>
      <c r="GC400">
        <v>9999</v>
      </c>
      <c r="GD400">
        <v>999.9</v>
      </c>
      <c r="GE400">
        <v>1.85944</v>
      </c>
      <c r="GF400">
        <v>1.8544</v>
      </c>
      <c r="GG400">
        <v>1.8575999999999999</v>
      </c>
      <c r="GH400">
        <v>1.85605</v>
      </c>
      <c r="GI400">
        <v>1.85486</v>
      </c>
      <c r="GJ400">
        <v>1.8545400000000001</v>
      </c>
      <c r="GK400">
        <v>1.85318</v>
      </c>
      <c r="GL400">
        <v>1.8563400000000001</v>
      </c>
      <c r="GM400">
        <v>0</v>
      </c>
      <c r="GN400">
        <v>0</v>
      </c>
      <c r="GO400">
        <v>0</v>
      </c>
      <c r="GP400">
        <v>0</v>
      </c>
      <c r="GQ400" t="s">
        <v>385</v>
      </c>
      <c r="GR400" t="s">
        <v>386</v>
      </c>
      <c r="GS400" t="s">
        <v>387</v>
      </c>
      <c r="GT400" t="s">
        <v>387</v>
      </c>
      <c r="GU400" t="s">
        <v>387</v>
      </c>
      <c r="GV400" t="s">
        <v>387</v>
      </c>
      <c r="GW400">
        <v>0</v>
      </c>
      <c r="GX400">
        <v>100</v>
      </c>
      <c r="GY400">
        <v>100</v>
      </c>
      <c r="GZ400">
        <v>3.1</v>
      </c>
      <c r="HA400">
        <v>1.77E-2</v>
      </c>
      <c r="HB400">
        <v>0.46748880523729403</v>
      </c>
      <c r="HC400">
        <v>2.678124759318837E-3</v>
      </c>
      <c r="HD400">
        <v>-9.3737611465157319E-7</v>
      </c>
      <c r="HE400">
        <v>1.3915637841753891E-10</v>
      </c>
      <c r="HF400">
        <v>-6.7805247810390282E-2</v>
      </c>
      <c r="HG400">
        <v>1.061361004592812E-2</v>
      </c>
      <c r="HH400">
        <v>-3.086644042041478E-4</v>
      </c>
      <c r="HI400">
        <v>1.24720902217549E-6</v>
      </c>
      <c r="HJ400">
        <v>1</v>
      </c>
      <c r="HK400">
        <v>2093</v>
      </c>
      <c r="HL400">
        <v>2</v>
      </c>
      <c r="HM400">
        <v>27</v>
      </c>
      <c r="HN400">
        <v>10.3</v>
      </c>
      <c r="HO400">
        <v>10.1</v>
      </c>
      <c r="HP400">
        <v>3.6938499999999999</v>
      </c>
      <c r="HQ400">
        <v>2.2827099999999998</v>
      </c>
      <c r="HR400">
        <v>1.4978</v>
      </c>
      <c r="HS400">
        <v>2.3034699999999999</v>
      </c>
      <c r="HT400">
        <v>1.5478499999999999</v>
      </c>
      <c r="HU400">
        <v>2.32666</v>
      </c>
      <c r="HV400">
        <v>35.3596</v>
      </c>
      <c r="HW400">
        <v>15.2615</v>
      </c>
      <c r="HX400">
        <v>18</v>
      </c>
      <c r="HY400">
        <v>501.22300000000001</v>
      </c>
      <c r="HZ400">
        <v>519.08000000000004</v>
      </c>
      <c r="IA400">
        <v>28.735499999999998</v>
      </c>
      <c r="IB400">
        <v>29.170200000000001</v>
      </c>
      <c r="IC400">
        <v>30.000299999999999</v>
      </c>
      <c r="ID400">
        <v>28.931699999999999</v>
      </c>
      <c r="IE400">
        <v>29.024699999999999</v>
      </c>
      <c r="IF400">
        <v>73.997200000000007</v>
      </c>
      <c r="IG400">
        <v>27.798200000000001</v>
      </c>
      <c r="IH400">
        <v>71.350999999999999</v>
      </c>
      <c r="II400">
        <v>28.732099999999999</v>
      </c>
      <c r="IJ400">
        <v>1952.17</v>
      </c>
      <c r="IK400">
        <v>24.061</v>
      </c>
      <c r="IL400">
        <v>100.893</v>
      </c>
      <c r="IM400">
        <v>100.654</v>
      </c>
      <c r="IN400" t="s">
        <v>2775</v>
      </c>
    </row>
    <row r="401" spans="1:248" x14ac:dyDescent="0.2">
      <c r="A401">
        <v>385</v>
      </c>
      <c r="B401">
        <v>1660484765.0999999</v>
      </c>
      <c r="C401">
        <v>636</v>
      </c>
      <c r="D401" t="s">
        <v>1135</v>
      </c>
      <c r="E401" t="s">
        <v>1136</v>
      </c>
      <c r="F401">
        <v>1</v>
      </c>
      <c r="G401" t="s">
        <v>376</v>
      </c>
      <c r="H401" t="s">
        <v>377</v>
      </c>
      <c r="I401" t="s">
        <v>378</v>
      </c>
      <c r="J401" t="s">
        <v>379</v>
      </c>
      <c r="K401" t="s">
        <v>380</v>
      </c>
      <c r="L401" t="s">
        <v>376</v>
      </c>
      <c r="M401" t="s">
        <v>381</v>
      </c>
      <c r="N401">
        <v>1660484757.0062499</v>
      </c>
      <c r="O401">
        <f t="shared" ref="O401:O464" si="204">(P401)/1000</f>
        <v>2.6704233430801948E-3</v>
      </c>
      <c r="P401">
        <f t="shared" ref="P401:P464" si="205">IF(BK401, AS401, AM401)</f>
        <v>2.6704233430801949</v>
      </c>
      <c r="Q401">
        <f t="shared" ref="Q401:Q464" si="206">IF(BK401, AN401, AL401)</f>
        <v>6.7152102432615841</v>
      </c>
      <c r="R401">
        <f t="shared" ref="R401:R464" si="207">BM401 - IF(AZ401&gt;1, Q401*BG401*100/(BB401*CA401), 0)</f>
        <v>1836.829375</v>
      </c>
      <c r="S401">
        <f t="shared" ref="S401:S464" si="208">((Y401-O401/2)*R401-Q401)/(Y401+O401/2)</f>
        <v>1695.4799777423209</v>
      </c>
      <c r="T401">
        <f t="shared" ref="T401:T464" si="209">S401*(BT401+BU401)/1000</f>
        <v>168.90728780139011</v>
      </c>
      <c r="U401">
        <f t="shared" ref="U401:U464" si="210">(BM401 - IF(AZ401&gt;1, Q401*BG401*100/(BB401*CA401), 0))*(BT401+BU401)/1000</f>
        <v>182.98881258291388</v>
      </c>
      <c r="V401">
        <f t="shared" ref="V401:V464" si="211">2/((1/X401-1/W401)+SIGN(X401)*SQRT((1/X401-1/W401)*(1/X401-1/W401) + 4*BH401/((BH401+1)*(BH401+1))*(2*1/X401*1/W401-1/W401*1/W401)))</f>
        <v>0.13218048849146896</v>
      </c>
      <c r="W401">
        <f t="shared" ref="W401:W464" si="212">IF(LEFT(BI401,1)&lt;&gt;"0",IF(LEFT(BI401,1)="1",3,BJ401),$D$5+$E$5*(CA401*BT401/($K$5*1000))+$F$5*(CA401*BT401/($K$5*1000))*MAX(MIN(BG401,$J$5),$I$5)*MAX(MIN(BG401,$J$5),$I$5)+$G$5*MAX(MIN(BG401,$J$5),$I$5)*(CA401*BT401/($K$5*1000))+$H$5*(CA401*BT401/($K$5*1000))*(CA401*BT401/($K$5*1000)))</f>
        <v>2.9207716242864392</v>
      </c>
      <c r="X401">
        <f t="shared" ref="X401:X464" si="213">O401*(1000-(1000*0.61365*EXP(17.502*AB401/(240.97+AB401))/(BT401+BU401)+BO401)/2)/(1000*0.61365*EXP(17.502*AB401/(240.97+AB401))/(BT401+BU401)-BO401)</f>
        <v>0.1289449654479338</v>
      </c>
      <c r="Y401">
        <f t="shared" ref="Y401:Y464" si="214">1/((BH401+1)/(V401/1.6)+1/(W401/1.37)) + BH401/((BH401+1)/(V401/1.6) + BH401/(W401/1.37))</f>
        <v>8.0874705802202213E-2</v>
      </c>
      <c r="Z401">
        <f t="shared" ref="Z401:Z464" si="215">(BC401*BF401)</f>
        <v>321.51292724999996</v>
      </c>
      <c r="AA401">
        <f t="shared" ref="AA401:AA464" si="216">(BV401+(Z401+2*0.95*0.0000000567*(((BV401+$B$7)+273)^4-(BV401+273)^4)-44100*O401)/(1.84*29.3*W401+8*0.95*0.0000000567*(BV401+273)^3))</f>
        <v>32.209650295942069</v>
      </c>
      <c r="AB401">
        <f t="shared" ref="AB401:AB464" si="217">($C$7*BW401+$D$7*BX401+$E$7*AA401)</f>
        <v>31.69054375</v>
      </c>
      <c r="AC401">
        <f t="shared" ref="AC401:AC464" si="218">0.61365*EXP(17.502*AB401/(240.97+AB401))</f>
        <v>4.6920806710080782</v>
      </c>
      <c r="AD401">
        <f t="shared" ref="AD401:AD464" si="219">(AE401/AF401*100)</f>
        <v>59.943497824937374</v>
      </c>
      <c r="AE401">
        <f t="shared" ref="AE401:AE464" si="220">BO401*(BT401+BU401)/1000</f>
        <v>2.7055290882887544</v>
      </c>
      <c r="AF401">
        <f t="shared" ref="AF401:AF464" si="221">0.61365*EXP(17.502*BV401/(240.97+BV401))</f>
        <v>4.5134654907695673</v>
      </c>
      <c r="AG401">
        <f t="shared" ref="AG401:AG464" si="222">(AC401-BO401*(BT401+BU401)/1000)</f>
        <v>1.9865515827193239</v>
      </c>
      <c r="AH401">
        <f t="shared" ref="AH401:AH464" si="223">(-O401*44100)</f>
        <v>-117.76566942983659</v>
      </c>
      <c r="AI401">
        <f t="shared" ref="AI401:AI464" si="224">2*29.3*W401*0.92*(BV401-AB401)</f>
        <v>-107.4587909753353</v>
      </c>
      <c r="AJ401">
        <f t="shared" ref="AJ401:AJ464" si="225">2*0.95*0.0000000567*(((BV401+$B$7)+273)^4-(AB401+273)^4)</f>
        <v>-8.2903553283046527</v>
      </c>
      <c r="AK401">
        <f t="shared" ref="AK401:AK464" si="226">Z401+AJ401+AH401+AI401</f>
        <v>87.998111516523423</v>
      </c>
      <c r="AL401">
        <f t="shared" ref="AL401:AL464" si="227">BS401*AZ401*(BN401-BM401*(1000-AZ401*BP401)/(1000-AZ401*BO401))/(100*BG401)</f>
        <v>38.487752862390813</v>
      </c>
      <c r="AM401">
        <f t="shared" ref="AM401:AM464" si="228">1000*BS401*AZ401*(BO401-BP401)/(100*BG401*(1000-AZ401*BO401))</f>
        <v>2.6653056356280755</v>
      </c>
      <c r="AN401">
        <f t="shared" ref="AN401:AN464" si="229">(AO401 - AP401 - BT401*1000/(8.314*(BV401+273.15)) * AR401/BS401 * AQ401) * BS401/(100*BG401) * (1000 - BP401)/1000</f>
        <v>6.7152102432615841</v>
      </c>
      <c r="AO401">
        <v>1961.818924017053</v>
      </c>
      <c r="AP401">
        <v>1927.219575757576</v>
      </c>
      <c r="AQ401">
        <v>5.1529422820067667</v>
      </c>
      <c r="AR401">
        <v>64.973285806085684</v>
      </c>
      <c r="AS401">
        <f t="shared" ref="AS401:AS464" si="230">(AU401 - AT401 + BT401*1000/(8.314*(BV401+273.15)) * AW401/BS401 * AV401) * BS401/(100*BG401) * 1000/(1000 - AU401)</f>
        <v>2.6704233430801949</v>
      </c>
      <c r="AT401">
        <v>24.091739839790488</v>
      </c>
      <c r="AU401">
        <v>27.18747999999999</v>
      </c>
      <c r="AV401">
        <v>3.197275497291938E-3</v>
      </c>
      <c r="AW401">
        <v>82.278735908204425</v>
      </c>
      <c r="AX401">
        <v>0</v>
      </c>
      <c r="AY401">
        <v>0</v>
      </c>
      <c r="AZ401">
        <f t="shared" ref="AZ401:AZ464" si="231">IF(AX401*$H$13&gt;=BB401,1,(BB401/(BB401-AX401*$H$13)))</f>
        <v>1</v>
      </c>
      <c r="BA401">
        <f t="shared" ref="BA401:BA464" si="232">(AZ401-1)*100</f>
        <v>0</v>
      </c>
      <c r="BB401">
        <f t="shared" ref="BB401:BB464" si="233">MAX(0,($B$13+$C$13*CA401)/(1+$D$13*CA401)*BT401/(BV401+273)*$E$13)</f>
        <v>51919.826937461337</v>
      </c>
      <c r="BC401">
        <f t="shared" ref="BC401:BC464" si="234">$B$11*CB401+$C$11*CC401+$F$11*CN401*(1-CQ401)</f>
        <v>1999.984375</v>
      </c>
      <c r="BD401">
        <f t="shared" ref="BD401:BD464" si="235">BC401*BE401</f>
        <v>1681.1865749999999</v>
      </c>
      <c r="BE401">
        <f t="shared" ref="BE401:BE464" si="236">($B$11*$D$9+$C$11*$D$9+$F$11*((DA401+CS401)/MAX(DA401+CS401+DB401, 0.1)*$I$9+DB401/MAX(DA401+CS401+DB401, 0.1)*$J$9))/($B$11+$C$11+$F$11)</f>
        <v>0.84059985468636467</v>
      </c>
      <c r="BF401">
        <f t="shared" ref="BF401:BF464" si="237">($B$11*$K$9+$C$11*$K$9+$F$11*((DA401+CS401)/MAX(DA401+CS401+DB401, 0.1)*$P$9+DB401/MAX(DA401+CS401+DB401, 0.1)*$Q$9))/($B$11+$C$11+$F$11)</f>
        <v>0.16075771954468393</v>
      </c>
      <c r="BG401">
        <v>6</v>
      </c>
      <c r="BH401">
        <v>0.5</v>
      </c>
      <c r="BI401" t="s">
        <v>382</v>
      </c>
      <c r="BJ401">
        <v>2</v>
      </c>
      <c r="BK401" t="b">
        <v>1</v>
      </c>
      <c r="BL401">
        <v>1660484757.0062499</v>
      </c>
      <c r="BM401">
        <v>1836.829375</v>
      </c>
      <c r="BN401">
        <v>1888.87375</v>
      </c>
      <c r="BO401">
        <v>27.15791875</v>
      </c>
      <c r="BP401">
        <v>24.04735625</v>
      </c>
      <c r="BQ401">
        <v>1833.7437500000001</v>
      </c>
      <c r="BR401">
        <v>27.1400875</v>
      </c>
      <c r="BS401">
        <v>500.15162500000002</v>
      </c>
      <c r="BT401">
        <v>99.52219375</v>
      </c>
      <c r="BU401">
        <v>9.9913274999999996E-2</v>
      </c>
      <c r="BV401">
        <v>31.008112499999999</v>
      </c>
      <c r="BW401">
        <v>31.69054375</v>
      </c>
      <c r="BX401">
        <v>999.9</v>
      </c>
      <c r="BY401">
        <v>0</v>
      </c>
      <c r="BZ401">
        <v>0</v>
      </c>
      <c r="CA401">
        <v>9997.8156250000011</v>
      </c>
      <c r="CB401">
        <v>0</v>
      </c>
      <c r="CC401">
        <v>412.89937500000002</v>
      </c>
      <c r="CD401">
        <v>-52.045331249999997</v>
      </c>
      <c r="CE401">
        <v>1888.1056249999999</v>
      </c>
      <c r="CF401">
        <v>1935.41625</v>
      </c>
      <c r="CG401">
        <v>3.1105468749999998</v>
      </c>
      <c r="CH401">
        <v>1888.87375</v>
      </c>
      <c r="CI401">
        <v>24.04735625</v>
      </c>
      <c r="CJ401">
        <v>2.7028150000000002</v>
      </c>
      <c r="CK401">
        <v>2.393245625</v>
      </c>
      <c r="CL401">
        <v>22.302231249999998</v>
      </c>
      <c r="CM401">
        <v>20.31813125</v>
      </c>
      <c r="CN401">
        <v>1999.984375</v>
      </c>
      <c r="CO401">
        <v>0.98000587499999992</v>
      </c>
      <c r="CP401">
        <v>1.99941875E-2</v>
      </c>
      <c r="CQ401">
        <v>0</v>
      </c>
      <c r="CR401">
        <v>2.8147500000000001</v>
      </c>
      <c r="CS401">
        <v>0</v>
      </c>
      <c r="CT401">
        <v>32330.868750000001</v>
      </c>
      <c r="CU401">
        <v>17412.206249999999</v>
      </c>
      <c r="CV401">
        <v>39.277124999999998</v>
      </c>
      <c r="CW401">
        <v>40.315937499999997</v>
      </c>
      <c r="CX401">
        <v>39.238187500000002</v>
      </c>
      <c r="CY401">
        <v>38.8395625</v>
      </c>
      <c r="CZ401">
        <v>39.5</v>
      </c>
      <c r="DA401">
        <v>1959.994375</v>
      </c>
      <c r="DB401">
        <v>39.99</v>
      </c>
      <c r="DC401">
        <v>0</v>
      </c>
      <c r="DD401">
        <v>1660484763.2</v>
      </c>
      <c r="DE401">
        <v>0</v>
      </c>
      <c r="DF401">
        <v>1660484159.0999999</v>
      </c>
      <c r="DG401" t="s">
        <v>383</v>
      </c>
      <c r="DH401">
        <v>1660484145.0999999</v>
      </c>
      <c r="DI401">
        <v>1660484159.0999999</v>
      </c>
      <c r="DJ401">
        <v>1</v>
      </c>
      <c r="DK401">
        <v>6.3E-2</v>
      </c>
      <c r="DL401">
        <v>-2.8000000000000001E-2</v>
      </c>
      <c r="DM401">
        <v>1.395</v>
      </c>
      <c r="DN401">
        <v>2.7E-2</v>
      </c>
      <c r="DO401">
        <v>400</v>
      </c>
      <c r="DP401">
        <v>24</v>
      </c>
      <c r="DQ401">
        <v>0.47</v>
      </c>
      <c r="DR401">
        <v>0.03</v>
      </c>
      <c r="DS401">
        <v>6.7136235887513562</v>
      </c>
      <c r="DT401">
        <v>0.92244038353950764</v>
      </c>
      <c r="DU401">
        <v>0.19251408474466339</v>
      </c>
      <c r="DV401">
        <v>0</v>
      </c>
      <c r="DW401">
        <v>38.491315134138873</v>
      </c>
      <c r="DX401">
        <v>1.27740797651876E-2</v>
      </c>
      <c r="DY401">
        <v>0.11178217602178921</v>
      </c>
      <c r="DZ401">
        <v>1</v>
      </c>
      <c r="EA401">
        <v>-52.05367096774193</v>
      </c>
      <c r="EB401">
        <v>-0.40666451612882532</v>
      </c>
      <c r="EC401">
        <v>0.16383199142778079</v>
      </c>
      <c r="ED401">
        <v>1</v>
      </c>
      <c r="EE401">
        <v>1695.155919608824</v>
      </c>
      <c r="EF401">
        <v>274.62686950783427</v>
      </c>
      <c r="EG401">
        <v>19.914423535301719</v>
      </c>
      <c r="EH401">
        <v>0</v>
      </c>
      <c r="EI401">
        <v>3.1187643902439022</v>
      </c>
      <c r="EJ401">
        <v>-0.27922557491289163</v>
      </c>
      <c r="EK401">
        <v>3.256582654830887E-2</v>
      </c>
      <c r="EL401">
        <v>0</v>
      </c>
      <c r="EM401">
        <v>1.9866539770494029</v>
      </c>
      <c r="EN401">
        <v>-1.010345772681534E-2</v>
      </c>
      <c r="EO401">
        <v>9.2138864181387948E-4</v>
      </c>
      <c r="EP401">
        <v>1</v>
      </c>
      <c r="EQ401">
        <v>3</v>
      </c>
      <c r="ER401">
        <v>6</v>
      </c>
      <c r="ES401" t="s">
        <v>404</v>
      </c>
      <c r="ET401">
        <v>2.94509</v>
      </c>
      <c r="EU401">
        <v>2.8013599999999999</v>
      </c>
      <c r="EV401">
        <v>0.24523800000000001</v>
      </c>
      <c r="EW401">
        <v>0.24910199999999999</v>
      </c>
      <c r="EX401">
        <v>0.118534</v>
      </c>
      <c r="EY401">
        <v>0.10895199999999999</v>
      </c>
      <c r="EZ401">
        <v>15546.1</v>
      </c>
      <c r="FA401">
        <v>16223.1</v>
      </c>
      <c r="FB401">
        <v>23938.2</v>
      </c>
      <c r="FC401">
        <v>25126.799999999999</v>
      </c>
      <c r="FD401">
        <v>33767.599999999999</v>
      </c>
      <c r="FE401">
        <v>35746.400000000001</v>
      </c>
      <c r="FF401">
        <v>43623.8</v>
      </c>
      <c r="FG401">
        <v>46440.2</v>
      </c>
      <c r="FH401">
        <v>1.99997</v>
      </c>
      <c r="FI401">
        <v>1.9250700000000001</v>
      </c>
      <c r="FJ401">
        <v>0.14944399999999999</v>
      </c>
      <c r="FK401">
        <v>0</v>
      </c>
      <c r="FL401">
        <v>29.256900000000002</v>
      </c>
      <c r="FM401">
        <v>999.9</v>
      </c>
      <c r="FN401">
        <v>68.8</v>
      </c>
      <c r="FO401">
        <v>31.7</v>
      </c>
      <c r="FP401">
        <v>32.453600000000002</v>
      </c>
      <c r="FQ401">
        <v>63.914000000000001</v>
      </c>
      <c r="FR401">
        <v>26.3261</v>
      </c>
      <c r="FS401">
        <v>1</v>
      </c>
      <c r="FT401">
        <v>0.155358</v>
      </c>
      <c r="FU401">
        <v>0.20550399999999999</v>
      </c>
      <c r="FV401">
        <v>20.3233</v>
      </c>
      <c r="FW401">
        <v>5.2119</v>
      </c>
      <c r="FX401">
        <v>11.903600000000001</v>
      </c>
      <c r="FY401">
        <v>5.0028499999999996</v>
      </c>
      <c r="FZ401">
        <v>3.2899500000000002</v>
      </c>
      <c r="GA401">
        <v>9999</v>
      </c>
      <c r="GB401">
        <v>9999</v>
      </c>
      <c r="GC401">
        <v>9999</v>
      </c>
      <c r="GD401">
        <v>999.9</v>
      </c>
      <c r="GE401">
        <v>1.85944</v>
      </c>
      <c r="GF401">
        <v>1.8544</v>
      </c>
      <c r="GG401">
        <v>1.8575999999999999</v>
      </c>
      <c r="GH401">
        <v>1.85605</v>
      </c>
      <c r="GI401">
        <v>1.85486</v>
      </c>
      <c r="GJ401">
        <v>1.8545499999999999</v>
      </c>
      <c r="GK401">
        <v>1.85318</v>
      </c>
      <c r="GL401">
        <v>1.8563499999999999</v>
      </c>
      <c r="GM401">
        <v>0</v>
      </c>
      <c r="GN401">
        <v>0</v>
      </c>
      <c r="GO401">
        <v>0</v>
      </c>
      <c r="GP401">
        <v>0</v>
      </c>
      <c r="GQ401" t="s">
        <v>385</v>
      </c>
      <c r="GR401" t="s">
        <v>386</v>
      </c>
      <c r="GS401" t="s">
        <v>387</v>
      </c>
      <c r="GT401" t="s">
        <v>387</v>
      </c>
      <c r="GU401" t="s">
        <v>387</v>
      </c>
      <c r="GV401" t="s">
        <v>387</v>
      </c>
      <c r="GW401">
        <v>0</v>
      </c>
      <c r="GX401">
        <v>100</v>
      </c>
      <c r="GY401">
        <v>100</v>
      </c>
      <c r="GZ401">
        <v>3.11</v>
      </c>
      <c r="HA401">
        <v>1.77E-2</v>
      </c>
      <c r="HB401">
        <v>0.46748880523729403</v>
      </c>
      <c r="HC401">
        <v>2.678124759318837E-3</v>
      </c>
      <c r="HD401">
        <v>-9.3737611465157319E-7</v>
      </c>
      <c r="HE401">
        <v>1.3915637841753891E-10</v>
      </c>
      <c r="HF401">
        <v>-6.7805247810390282E-2</v>
      </c>
      <c r="HG401">
        <v>1.061361004592812E-2</v>
      </c>
      <c r="HH401">
        <v>-3.086644042041478E-4</v>
      </c>
      <c r="HI401">
        <v>1.24720902217549E-6</v>
      </c>
      <c r="HJ401">
        <v>1</v>
      </c>
      <c r="HK401">
        <v>2093</v>
      </c>
      <c r="HL401">
        <v>2</v>
      </c>
      <c r="HM401">
        <v>27</v>
      </c>
      <c r="HN401">
        <v>10.3</v>
      </c>
      <c r="HO401">
        <v>10.1</v>
      </c>
      <c r="HP401">
        <v>3.7011699999999998</v>
      </c>
      <c r="HQ401">
        <v>2.2448700000000001</v>
      </c>
      <c r="HR401">
        <v>1.4978</v>
      </c>
      <c r="HS401">
        <v>2.3034699999999999</v>
      </c>
      <c r="HT401">
        <v>1.5478499999999999</v>
      </c>
      <c r="HU401">
        <v>2.4304199999999998</v>
      </c>
      <c r="HV401">
        <v>35.3596</v>
      </c>
      <c r="HW401">
        <v>15.2791</v>
      </c>
      <c r="HX401">
        <v>18</v>
      </c>
      <c r="HY401">
        <v>501.245</v>
      </c>
      <c r="HZ401">
        <v>519.05200000000002</v>
      </c>
      <c r="IA401">
        <v>28.734000000000002</v>
      </c>
      <c r="IB401">
        <v>29.171199999999999</v>
      </c>
      <c r="IC401">
        <v>30.000399999999999</v>
      </c>
      <c r="ID401">
        <v>28.932600000000001</v>
      </c>
      <c r="IE401">
        <v>29.025300000000001</v>
      </c>
      <c r="IF401">
        <v>74.092299999999994</v>
      </c>
      <c r="IG401">
        <v>27.798200000000001</v>
      </c>
      <c r="IH401">
        <v>71.350999999999999</v>
      </c>
      <c r="II401">
        <v>28.732099999999999</v>
      </c>
      <c r="IJ401">
        <v>1962.38</v>
      </c>
      <c r="IK401">
        <v>24.061</v>
      </c>
      <c r="IL401">
        <v>100.89400000000001</v>
      </c>
      <c r="IM401">
        <v>100.654</v>
      </c>
      <c r="IN401" t="s">
        <v>2775</v>
      </c>
    </row>
    <row r="402" spans="1:248" x14ac:dyDescent="0.2">
      <c r="A402">
        <v>386</v>
      </c>
      <c r="B402">
        <v>1660484766.0999999</v>
      </c>
      <c r="C402">
        <v>637</v>
      </c>
      <c r="D402" t="s">
        <v>1137</v>
      </c>
      <c r="E402" t="s">
        <v>1138</v>
      </c>
      <c r="F402">
        <v>1</v>
      </c>
      <c r="G402" t="s">
        <v>376</v>
      </c>
      <c r="H402" t="s">
        <v>377</v>
      </c>
      <c r="I402" t="s">
        <v>378</v>
      </c>
      <c r="J402" t="s">
        <v>379</v>
      </c>
      <c r="K402" t="s">
        <v>380</v>
      </c>
      <c r="L402" t="s">
        <v>376</v>
      </c>
      <c r="M402" t="s">
        <v>381</v>
      </c>
      <c r="N402">
        <v>1660484758.5333331</v>
      </c>
      <c r="O402">
        <f t="shared" si="204"/>
        <v>2.6694862687778606E-3</v>
      </c>
      <c r="P402">
        <f t="shared" si="205"/>
        <v>2.6694862687778604</v>
      </c>
      <c r="Q402">
        <f t="shared" si="206"/>
        <v>6.3765170387480321</v>
      </c>
      <c r="R402">
        <f t="shared" si="207"/>
        <v>1844.492666666667</v>
      </c>
      <c r="S402">
        <f t="shared" si="208"/>
        <v>1707.0171149520434</v>
      </c>
      <c r="T402">
        <f t="shared" si="209"/>
        <v>170.05623317600802</v>
      </c>
      <c r="U402">
        <f t="shared" si="210"/>
        <v>183.75180439999025</v>
      </c>
      <c r="V402">
        <f t="shared" si="211"/>
        <v>0.13216334680622618</v>
      </c>
      <c r="W402">
        <f t="shared" si="212"/>
        <v>2.9206104957611951</v>
      </c>
      <c r="X402">
        <f t="shared" si="213"/>
        <v>0.12892847808687441</v>
      </c>
      <c r="Y402">
        <f t="shared" si="214"/>
        <v>8.0864344225768381E-2</v>
      </c>
      <c r="Z402">
        <f t="shared" si="215"/>
        <v>321.51308019999999</v>
      </c>
      <c r="AA402">
        <f t="shared" si="216"/>
        <v>32.209504350175692</v>
      </c>
      <c r="AB402">
        <f t="shared" si="217"/>
        <v>31.690413333333328</v>
      </c>
      <c r="AC402">
        <f t="shared" si="218"/>
        <v>4.6920459571221826</v>
      </c>
      <c r="AD402">
        <f t="shared" si="219"/>
        <v>59.954291333158338</v>
      </c>
      <c r="AE402">
        <f t="shared" si="220"/>
        <v>2.7059464380767193</v>
      </c>
      <c r="AF402">
        <f t="shared" si="221"/>
        <v>4.5133490495953339</v>
      </c>
      <c r="AG402">
        <f t="shared" si="222"/>
        <v>1.9860995190454633</v>
      </c>
      <c r="AH402">
        <f t="shared" si="223"/>
        <v>-117.72434445310365</v>
      </c>
      <c r="AI402">
        <f t="shared" si="224"/>
        <v>-107.50357679634114</v>
      </c>
      <c r="AJ402">
        <f t="shared" si="225"/>
        <v>-8.2942442628440425</v>
      </c>
      <c r="AK402">
        <f t="shared" si="226"/>
        <v>87.990914687711197</v>
      </c>
      <c r="AL402">
        <f t="shared" si="227"/>
        <v>38.502825994723814</v>
      </c>
      <c r="AM402">
        <f t="shared" si="228"/>
        <v>2.6601254762064688</v>
      </c>
      <c r="AN402">
        <f t="shared" si="229"/>
        <v>6.3765170387480321</v>
      </c>
      <c r="AO402">
        <v>1966.9870338450351</v>
      </c>
      <c r="AP402">
        <v>1932.500545454546</v>
      </c>
      <c r="AQ402">
        <v>5.2122199412333572</v>
      </c>
      <c r="AR402">
        <v>64.973285806085684</v>
      </c>
      <c r="AS402">
        <f t="shared" si="230"/>
        <v>2.6694862687778604</v>
      </c>
      <c r="AT402">
        <v>24.09149190994243</v>
      </c>
      <c r="AU402">
        <v>27.192320000000009</v>
      </c>
      <c r="AV402">
        <v>2.244734049334418E-3</v>
      </c>
      <c r="AW402">
        <v>82.278735908204425</v>
      </c>
      <c r="AX402">
        <v>0</v>
      </c>
      <c r="AY402">
        <v>0</v>
      </c>
      <c r="AZ402">
        <f t="shared" si="231"/>
        <v>1</v>
      </c>
      <c r="BA402">
        <f t="shared" si="232"/>
        <v>0</v>
      </c>
      <c r="BB402">
        <f t="shared" si="233"/>
        <v>51915.317982722125</v>
      </c>
      <c r="BC402">
        <f t="shared" si="234"/>
        <v>1999.9853333333331</v>
      </c>
      <c r="BD402">
        <f t="shared" si="235"/>
        <v>1681.1873799999998</v>
      </c>
      <c r="BE402">
        <f t="shared" si="236"/>
        <v>0.84059985439893226</v>
      </c>
      <c r="BF402">
        <f t="shared" si="237"/>
        <v>0.16075771898993926</v>
      </c>
      <c r="BG402">
        <v>6</v>
      </c>
      <c r="BH402">
        <v>0.5</v>
      </c>
      <c r="BI402" t="s">
        <v>382</v>
      </c>
      <c r="BJ402">
        <v>2</v>
      </c>
      <c r="BK402" t="b">
        <v>1</v>
      </c>
      <c r="BL402">
        <v>1660484758.5333331</v>
      </c>
      <c r="BM402">
        <v>1844.492666666667</v>
      </c>
      <c r="BN402">
        <v>1896.568666666667</v>
      </c>
      <c r="BO402">
        <v>27.162173333333332</v>
      </c>
      <c r="BP402">
        <v>24.057639999999999</v>
      </c>
      <c r="BQ402">
        <v>1841.4026666666671</v>
      </c>
      <c r="BR402">
        <v>27.144359999999999</v>
      </c>
      <c r="BS402">
        <v>500.14679999999998</v>
      </c>
      <c r="BT402">
        <v>99.521973333333321</v>
      </c>
      <c r="BU402">
        <v>9.9894359999999988E-2</v>
      </c>
      <c r="BV402">
        <v>31.007660000000001</v>
      </c>
      <c r="BW402">
        <v>31.690413333333328</v>
      </c>
      <c r="BX402">
        <v>999.89999999999986</v>
      </c>
      <c r="BY402">
        <v>0</v>
      </c>
      <c r="BZ402">
        <v>0</v>
      </c>
      <c r="CA402">
        <v>9996.9179999999978</v>
      </c>
      <c r="CB402">
        <v>0</v>
      </c>
      <c r="CC402">
        <v>348.96306666666658</v>
      </c>
      <c r="CD402">
        <v>-52.076453333333333</v>
      </c>
      <c r="CE402">
        <v>1895.9913333333329</v>
      </c>
      <c r="CF402">
        <v>1943.32</v>
      </c>
      <c r="CG402">
        <v>3.1045199999999999</v>
      </c>
      <c r="CH402">
        <v>1896.568666666667</v>
      </c>
      <c r="CI402">
        <v>24.057639999999999</v>
      </c>
      <c r="CJ402">
        <v>2.7032333333333329</v>
      </c>
      <c r="CK402">
        <v>2.3942640000000002</v>
      </c>
      <c r="CL402">
        <v>22.30477333333334</v>
      </c>
      <c r="CM402">
        <v>20.325019999999999</v>
      </c>
      <c r="CN402">
        <v>1999.9853333333331</v>
      </c>
      <c r="CO402">
        <v>0.98000593333333341</v>
      </c>
      <c r="CP402">
        <v>1.9994100000000001E-2</v>
      </c>
      <c r="CQ402">
        <v>0</v>
      </c>
      <c r="CR402">
        <v>2.7575333333333329</v>
      </c>
      <c r="CS402">
        <v>0</v>
      </c>
      <c r="CT402">
        <v>32326.02</v>
      </c>
      <c r="CU402">
        <v>17412.22</v>
      </c>
      <c r="CV402">
        <v>39.28306666666667</v>
      </c>
      <c r="CW402">
        <v>40.320399999999999</v>
      </c>
      <c r="CX402">
        <v>39.241599999999998</v>
      </c>
      <c r="CY402">
        <v>38.845599999999997</v>
      </c>
      <c r="CZ402">
        <v>39.5</v>
      </c>
      <c r="DA402">
        <v>1959.9953333333331</v>
      </c>
      <c r="DB402">
        <v>39.99</v>
      </c>
      <c r="DC402">
        <v>0</v>
      </c>
      <c r="DD402">
        <v>1660484763.8</v>
      </c>
      <c r="DE402">
        <v>0</v>
      </c>
      <c r="DF402">
        <v>1660484159.0999999</v>
      </c>
      <c r="DG402" t="s">
        <v>383</v>
      </c>
      <c r="DH402">
        <v>1660484145.0999999</v>
      </c>
      <c r="DI402">
        <v>1660484159.0999999</v>
      </c>
      <c r="DJ402">
        <v>1</v>
      </c>
      <c r="DK402">
        <v>6.3E-2</v>
      </c>
      <c r="DL402">
        <v>-2.8000000000000001E-2</v>
      </c>
      <c r="DM402">
        <v>1.395</v>
      </c>
      <c r="DN402">
        <v>2.7E-2</v>
      </c>
      <c r="DO402">
        <v>400</v>
      </c>
      <c r="DP402">
        <v>24</v>
      </c>
      <c r="DQ402">
        <v>0.47</v>
      </c>
      <c r="DR402">
        <v>0.03</v>
      </c>
      <c r="DS402">
        <v>6.7090148057896473</v>
      </c>
      <c r="DT402">
        <v>0.8530686088241255</v>
      </c>
      <c r="DU402">
        <v>0.19656330430288221</v>
      </c>
      <c r="DV402">
        <v>0</v>
      </c>
      <c r="DW402">
        <v>38.504347175755683</v>
      </c>
      <c r="DX402">
        <v>-3.3242859557071527E-2</v>
      </c>
      <c r="DY402">
        <v>0.1102585528635012</v>
      </c>
      <c r="DZ402">
        <v>1</v>
      </c>
      <c r="EA402">
        <v>-52.075354838709679</v>
      </c>
      <c r="EB402">
        <v>-0.36832741935468061</v>
      </c>
      <c r="EC402">
        <v>0.1623687556125484</v>
      </c>
      <c r="ED402">
        <v>1</v>
      </c>
      <c r="EE402">
        <v>1700.069284823265</v>
      </c>
      <c r="EF402">
        <v>275.55869235090688</v>
      </c>
      <c r="EG402">
        <v>19.987778807735751</v>
      </c>
      <c r="EH402">
        <v>0</v>
      </c>
      <c r="EI402">
        <v>3.1164939024390241</v>
      </c>
      <c r="EJ402">
        <v>-0.26871219512195321</v>
      </c>
      <c r="EK402">
        <v>3.2136040468080253E-2</v>
      </c>
      <c r="EL402">
        <v>0</v>
      </c>
      <c r="EM402">
        <v>1.9863703256016509</v>
      </c>
      <c r="EN402">
        <v>-1.437812489171238E-2</v>
      </c>
      <c r="EO402">
        <v>1.2756084451655391E-3</v>
      </c>
      <c r="EP402">
        <v>1</v>
      </c>
      <c r="EQ402">
        <v>3</v>
      </c>
      <c r="ER402">
        <v>6</v>
      </c>
      <c r="ES402" t="s">
        <v>404</v>
      </c>
      <c r="ET402">
        <v>2.94516</v>
      </c>
      <c r="EU402">
        <v>2.8012999999999999</v>
      </c>
      <c r="EV402">
        <v>0.245611</v>
      </c>
      <c r="EW402">
        <v>0.24946599999999999</v>
      </c>
      <c r="EX402">
        <v>0.118543</v>
      </c>
      <c r="EY402">
        <v>0.10895199999999999</v>
      </c>
      <c r="EZ402">
        <v>15538.4</v>
      </c>
      <c r="FA402">
        <v>16215.1</v>
      </c>
      <c r="FB402">
        <v>23938</v>
      </c>
      <c r="FC402">
        <v>25126.6</v>
      </c>
      <c r="FD402">
        <v>33767</v>
      </c>
      <c r="FE402">
        <v>35746.300000000003</v>
      </c>
      <c r="FF402">
        <v>43623.5</v>
      </c>
      <c r="FG402">
        <v>46440</v>
      </c>
      <c r="FH402">
        <v>1.99997</v>
      </c>
      <c r="FI402">
        <v>1.92502</v>
      </c>
      <c r="FJ402">
        <v>0.14907899999999999</v>
      </c>
      <c r="FK402">
        <v>0</v>
      </c>
      <c r="FL402">
        <v>29.2576</v>
      </c>
      <c r="FM402">
        <v>999.9</v>
      </c>
      <c r="FN402">
        <v>68.8</v>
      </c>
      <c r="FO402">
        <v>31.7</v>
      </c>
      <c r="FP402">
        <v>32.452800000000003</v>
      </c>
      <c r="FQ402">
        <v>63.664000000000001</v>
      </c>
      <c r="FR402">
        <v>26.262</v>
      </c>
      <c r="FS402">
        <v>1</v>
      </c>
      <c r="FT402">
        <v>0.15551100000000001</v>
      </c>
      <c r="FU402">
        <v>0.19921800000000001</v>
      </c>
      <c r="FV402">
        <v>20.3232</v>
      </c>
      <c r="FW402">
        <v>5.2117500000000003</v>
      </c>
      <c r="FX402">
        <v>11.9033</v>
      </c>
      <c r="FY402">
        <v>5.00265</v>
      </c>
      <c r="FZ402">
        <v>3.2898999999999998</v>
      </c>
      <c r="GA402">
        <v>9999</v>
      </c>
      <c r="GB402">
        <v>9999</v>
      </c>
      <c r="GC402">
        <v>9999</v>
      </c>
      <c r="GD402">
        <v>999.9</v>
      </c>
      <c r="GE402">
        <v>1.85944</v>
      </c>
      <c r="GF402">
        <v>1.8544</v>
      </c>
      <c r="GG402">
        <v>1.8575999999999999</v>
      </c>
      <c r="GH402">
        <v>1.85605</v>
      </c>
      <c r="GI402">
        <v>1.85486</v>
      </c>
      <c r="GJ402">
        <v>1.8545499999999999</v>
      </c>
      <c r="GK402">
        <v>1.85318</v>
      </c>
      <c r="GL402">
        <v>1.8563499999999999</v>
      </c>
      <c r="GM402">
        <v>0</v>
      </c>
      <c r="GN402">
        <v>0</v>
      </c>
      <c r="GO402">
        <v>0</v>
      </c>
      <c r="GP402">
        <v>0</v>
      </c>
      <c r="GQ402" t="s">
        <v>385</v>
      </c>
      <c r="GR402" t="s">
        <v>386</v>
      </c>
      <c r="GS402" t="s">
        <v>387</v>
      </c>
      <c r="GT402" t="s">
        <v>387</v>
      </c>
      <c r="GU402" t="s">
        <v>387</v>
      </c>
      <c r="GV402" t="s">
        <v>387</v>
      </c>
      <c r="GW402">
        <v>0</v>
      </c>
      <c r="GX402">
        <v>100</v>
      </c>
      <c r="GY402">
        <v>100</v>
      </c>
      <c r="GZ402">
        <v>3.11</v>
      </c>
      <c r="HA402">
        <v>1.77E-2</v>
      </c>
      <c r="HB402">
        <v>0.46748880523729403</v>
      </c>
      <c r="HC402">
        <v>2.678124759318837E-3</v>
      </c>
      <c r="HD402">
        <v>-9.3737611465157319E-7</v>
      </c>
      <c r="HE402">
        <v>1.3915637841753891E-10</v>
      </c>
      <c r="HF402">
        <v>-6.7805247810390282E-2</v>
      </c>
      <c r="HG402">
        <v>1.061361004592812E-2</v>
      </c>
      <c r="HH402">
        <v>-3.086644042041478E-4</v>
      </c>
      <c r="HI402">
        <v>1.24720902217549E-6</v>
      </c>
      <c r="HJ402">
        <v>1</v>
      </c>
      <c r="HK402">
        <v>2093</v>
      </c>
      <c r="HL402">
        <v>2</v>
      </c>
      <c r="HM402">
        <v>27</v>
      </c>
      <c r="HN402">
        <v>10.3</v>
      </c>
      <c r="HO402">
        <v>10.1</v>
      </c>
      <c r="HP402">
        <v>3.7084999999999999</v>
      </c>
      <c r="HQ402">
        <v>2.2570800000000002</v>
      </c>
      <c r="HR402">
        <v>1.4978</v>
      </c>
      <c r="HS402">
        <v>2.3034699999999999</v>
      </c>
      <c r="HT402">
        <v>1.5478499999999999</v>
      </c>
      <c r="HU402">
        <v>2.4499499999999999</v>
      </c>
      <c r="HV402">
        <v>35.3596</v>
      </c>
      <c r="HW402">
        <v>15.270300000000001</v>
      </c>
      <c r="HX402">
        <v>18</v>
      </c>
      <c r="HY402">
        <v>501.25</v>
      </c>
      <c r="HZ402">
        <v>519.02300000000002</v>
      </c>
      <c r="IA402">
        <v>28.731999999999999</v>
      </c>
      <c r="IB402">
        <v>29.1721</v>
      </c>
      <c r="IC402">
        <v>30.000499999999999</v>
      </c>
      <c r="ID402">
        <v>28.933199999999999</v>
      </c>
      <c r="IE402">
        <v>29.026</v>
      </c>
      <c r="IF402">
        <v>74.304400000000001</v>
      </c>
      <c r="IG402">
        <v>27.798200000000001</v>
      </c>
      <c r="IH402">
        <v>71.350999999999999</v>
      </c>
      <c r="II402">
        <v>28.7285</v>
      </c>
      <c r="IJ402">
        <v>1962.38</v>
      </c>
      <c r="IK402">
        <v>24.061</v>
      </c>
      <c r="IL402">
        <v>100.893</v>
      </c>
      <c r="IM402">
        <v>100.654</v>
      </c>
      <c r="IN402" t="s">
        <v>2775</v>
      </c>
    </row>
    <row r="403" spans="1:248" x14ac:dyDescent="0.2">
      <c r="A403">
        <v>387</v>
      </c>
      <c r="B403">
        <v>1660484767.0999999</v>
      </c>
      <c r="C403">
        <v>638</v>
      </c>
      <c r="D403" t="s">
        <v>1139</v>
      </c>
      <c r="E403" t="s">
        <v>1140</v>
      </c>
      <c r="F403">
        <v>1</v>
      </c>
      <c r="G403" t="s">
        <v>376</v>
      </c>
      <c r="H403" t="s">
        <v>377</v>
      </c>
      <c r="I403" t="s">
        <v>378</v>
      </c>
      <c r="J403" t="s">
        <v>379</v>
      </c>
      <c r="K403" t="s">
        <v>380</v>
      </c>
      <c r="L403" t="s">
        <v>376</v>
      </c>
      <c r="M403" t="s">
        <v>381</v>
      </c>
      <c r="N403">
        <v>1660484759.0374999</v>
      </c>
      <c r="O403">
        <f t="shared" si="204"/>
        <v>2.669067780764511E-3</v>
      </c>
      <c r="P403">
        <f t="shared" si="205"/>
        <v>2.6690677807645109</v>
      </c>
      <c r="Q403">
        <f t="shared" si="206"/>
        <v>6.3865204528753248</v>
      </c>
      <c r="R403">
        <f t="shared" si="207"/>
        <v>1847.0225</v>
      </c>
      <c r="S403">
        <f t="shared" si="208"/>
        <v>1709.3556507000726</v>
      </c>
      <c r="T403">
        <f t="shared" si="209"/>
        <v>170.28913840682009</v>
      </c>
      <c r="U403">
        <f t="shared" si="210"/>
        <v>184.00376189366727</v>
      </c>
      <c r="V403">
        <f t="shared" si="211"/>
        <v>0.132166815553037</v>
      </c>
      <c r="W403">
        <f t="shared" si="212"/>
        <v>2.9206366023285248</v>
      </c>
      <c r="X403">
        <f t="shared" si="213"/>
        <v>0.12893180742038687</v>
      </c>
      <c r="Y403">
        <f t="shared" si="214"/>
        <v>8.0866437189576867E-2</v>
      </c>
      <c r="Z403">
        <f t="shared" si="215"/>
        <v>321.51422400000001</v>
      </c>
      <c r="AA403">
        <f t="shared" si="216"/>
        <v>32.209162838250428</v>
      </c>
      <c r="AB403">
        <f t="shared" si="217"/>
        <v>31.689787500000001</v>
      </c>
      <c r="AC403">
        <f t="shared" si="218"/>
        <v>4.6918793779439323</v>
      </c>
      <c r="AD403">
        <f t="shared" si="219"/>
        <v>59.960189208373436</v>
      </c>
      <c r="AE403">
        <f t="shared" si="220"/>
        <v>2.7061435844397597</v>
      </c>
      <c r="AF403">
        <f t="shared" si="221"/>
        <v>4.5132338976372788</v>
      </c>
      <c r="AG403">
        <f t="shared" si="222"/>
        <v>1.9857357935041726</v>
      </c>
      <c r="AH403">
        <f t="shared" si="223"/>
        <v>-117.70588913171494</v>
      </c>
      <c r="AI403">
        <f t="shared" si="224"/>
        <v>-107.47645784651979</v>
      </c>
      <c r="AJ403">
        <f t="shared" si="225"/>
        <v>-8.292033958311265</v>
      </c>
      <c r="AK403">
        <f t="shared" si="226"/>
        <v>88.039843063454015</v>
      </c>
      <c r="AL403">
        <f t="shared" si="227"/>
        <v>38.505091009529281</v>
      </c>
      <c r="AM403">
        <f t="shared" si="228"/>
        <v>2.6600643414007057</v>
      </c>
      <c r="AN403">
        <f t="shared" si="229"/>
        <v>6.3865204528753248</v>
      </c>
      <c r="AO403">
        <v>1972.2048253198129</v>
      </c>
      <c r="AP403">
        <v>1937.674969696968</v>
      </c>
      <c r="AQ403">
        <v>5.2182602666947071</v>
      </c>
      <c r="AR403">
        <v>64.973285806085684</v>
      </c>
      <c r="AS403">
        <f t="shared" si="230"/>
        <v>2.6690677807645109</v>
      </c>
      <c r="AT403">
        <v>24.09127877268892</v>
      </c>
      <c r="AU403">
        <v>27.19471878787877</v>
      </c>
      <c r="AV403">
        <v>1.766714463086514E-3</v>
      </c>
      <c r="AW403">
        <v>82.278735908204425</v>
      </c>
      <c r="AX403">
        <v>0</v>
      </c>
      <c r="AY403">
        <v>0</v>
      </c>
      <c r="AZ403">
        <f t="shared" si="231"/>
        <v>1</v>
      </c>
      <c r="BA403">
        <f t="shared" si="232"/>
        <v>0</v>
      </c>
      <c r="BB403">
        <f t="shared" si="233"/>
        <v>51916.135679808875</v>
      </c>
      <c r="BC403">
        <f t="shared" si="234"/>
        <v>1999.9925000000001</v>
      </c>
      <c r="BD403">
        <f t="shared" si="235"/>
        <v>1681.1933999999999</v>
      </c>
      <c r="BE403">
        <f t="shared" si="236"/>
        <v>0.84059985224944589</v>
      </c>
      <c r="BF403">
        <f t="shared" si="237"/>
        <v>0.16075771484143064</v>
      </c>
      <c r="BG403">
        <v>6</v>
      </c>
      <c r="BH403">
        <v>0.5</v>
      </c>
      <c r="BI403" t="s">
        <v>382</v>
      </c>
      <c r="BJ403">
        <v>2</v>
      </c>
      <c r="BK403" t="b">
        <v>1</v>
      </c>
      <c r="BL403">
        <v>1660484759.0374999</v>
      </c>
      <c r="BM403">
        <v>1847.0225</v>
      </c>
      <c r="BN403">
        <v>1899.109375</v>
      </c>
      <c r="BO403">
        <v>27.1641625</v>
      </c>
      <c r="BP403">
        <v>24.059693750000001</v>
      </c>
      <c r="BQ403">
        <v>1843.9312500000001</v>
      </c>
      <c r="BR403">
        <v>27.14635625</v>
      </c>
      <c r="BS403">
        <v>500.14468749999997</v>
      </c>
      <c r="BT403">
        <v>99.521924999999996</v>
      </c>
      <c r="BU403">
        <v>9.9905212500000007E-2</v>
      </c>
      <c r="BV403">
        <v>31.007212500000001</v>
      </c>
      <c r="BW403">
        <v>31.689787500000001</v>
      </c>
      <c r="BX403">
        <v>999.9</v>
      </c>
      <c r="BY403">
        <v>0</v>
      </c>
      <c r="BZ403">
        <v>0</v>
      </c>
      <c r="CA403">
        <v>9997.0718749999996</v>
      </c>
      <c r="CB403">
        <v>0</v>
      </c>
      <c r="CC403">
        <v>359.26549999999997</v>
      </c>
      <c r="CD403">
        <v>-52.087431250000002</v>
      </c>
      <c r="CE403">
        <v>1898.5956249999999</v>
      </c>
      <c r="CF403">
        <v>1945.9275</v>
      </c>
      <c r="CG403">
        <v>3.1044556249999999</v>
      </c>
      <c r="CH403">
        <v>1899.109375</v>
      </c>
      <c r="CI403">
        <v>24.059693750000001</v>
      </c>
      <c r="CJ403">
        <v>2.70343</v>
      </c>
      <c r="CK403">
        <v>2.3944675000000002</v>
      </c>
      <c r="CL403">
        <v>22.305968750000002</v>
      </c>
      <c r="CM403">
        <v>20.326393750000001</v>
      </c>
      <c r="CN403">
        <v>1999.9925000000001</v>
      </c>
      <c r="CO403">
        <v>0.98000599999999993</v>
      </c>
      <c r="CP403">
        <v>1.9994000000000001E-2</v>
      </c>
      <c r="CQ403">
        <v>0</v>
      </c>
      <c r="CR403">
        <v>2.761625</v>
      </c>
      <c r="CS403">
        <v>0</v>
      </c>
      <c r="CT403">
        <v>32325.831249999999</v>
      </c>
      <c r="CU403">
        <v>17412.287499999999</v>
      </c>
      <c r="CV403">
        <v>39.284875</v>
      </c>
      <c r="CW403">
        <v>40.319875000000003</v>
      </c>
      <c r="CX403">
        <v>39.242125000000001</v>
      </c>
      <c r="CY403">
        <v>38.847437499999998</v>
      </c>
      <c r="CZ403">
        <v>39.5</v>
      </c>
      <c r="DA403">
        <v>1960.0025000000001</v>
      </c>
      <c r="DB403">
        <v>39.99</v>
      </c>
      <c r="DC403">
        <v>0</v>
      </c>
      <c r="DD403">
        <v>1660484765</v>
      </c>
      <c r="DE403">
        <v>0</v>
      </c>
      <c r="DF403">
        <v>1660484159.0999999</v>
      </c>
      <c r="DG403" t="s">
        <v>383</v>
      </c>
      <c r="DH403">
        <v>1660484145.0999999</v>
      </c>
      <c r="DI403">
        <v>1660484159.0999999</v>
      </c>
      <c r="DJ403">
        <v>1</v>
      </c>
      <c r="DK403">
        <v>6.3E-2</v>
      </c>
      <c r="DL403">
        <v>-2.8000000000000001E-2</v>
      </c>
      <c r="DM403">
        <v>1.395</v>
      </c>
      <c r="DN403">
        <v>2.7E-2</v>
      </c>
      <c r="DO403">
        <v>400</v>
      </c>
      <c r="DP403">
        <v>24</v>
      </c>
      <c r="DQ403">
        <v>0.47</v>
      </c>
      <c r="DR403">
        <v>0.03</v>
      </c>
      <c r="DS403">
        <v>6.7090148057896473</v>
      </c>
      <c r="DT403">
        <v>0.8530686088241255</v>
      </c>
      <c r="DU403">
        <v>0.19656330430288221</v>
      </c>
      <c r="DV403">
        <v>0</v>
      </c>
      <c r="DW403">
        <v>38.504347175755683</v>
      </c>
      <c r="DX403">
        <v>-3.3242859557071527E-2</v>
      </c>
      <c r="DY403">
        <v>0.1102585528635012</v>
      </c>
      <c r="DZ403">
        <v>1</v>
      </c>
      <c r="EA403">
        <v>-52.075354838709679</v>
      </c>
      <c r="EB403">
        <v>-0.36832741935468061</v>
      </c>
      <c r="EC403">
        <v>0.1623687556125484</v>
      </c>
      <c r="ED403">
        <v>1</v>
      </c>
      <c r="EE403">
        <v>1700.069284823265</v>
      </c>
      <c r="EF403">
        <v>275.55869235090688</v>
      </c>
      <c r="EG403">
        <v>19.987778807735751</v>
      </c>
      <c r="EH403">
        <v>0</v>
      </c>
      <c r="EI403">
        <v>3.1164939024390241</v>
      </c>
      <c r="EJ403">
        <v>-0.26871219512195321</v>
      </c>
      <c r="EK403">
        <v>3.2136040468080253E-2</v>
      </c>
      <c r="EL403">
        <v>0</v>
      </c>
      <c r="EM403">
        <v>1.9863703256016509</v>
      </c>
      <c r="EN403">
        <v>-1.437812489171238E-2</v>
      </c>
      <c r="EO403">
        <v>1.2756084451655391E-3</v>
      </c>
      <c r="EP403">
        <v>1</v>
      </c>
      <c r="EQ403">
        <v>3</v>
      </c>
      <c r="ER403">
        <v>6</v>
      </c>
      <c r="ES403" t="s">
        <v>404</v>
      </c>
      <c r="ET403">
        <v>2.9454099999999999</v>
      </c>
      <c r="EU403">
        <v>2.8012100000000002</v>
      </c>
      <c r="EV403">
        <v>0.245978</v>
      </c>
      <c r="EW403">
        <v>0.24983</v>
      </c>
      <c r="EX403">
        <v>0.118549</v>
      </c>
      <c r="EY403">
        <v>0.10895100000000001</v>
      </c>
      <c r="EZ403">
        <v>15530.7</v>
      </c>
      <c r="FA403">
        <v>16207.2</v>
      </c>
      <c r="FB403">
        <v>23938</v>
      </c>
      <c r="FC403">
        <v>25126.5</v>
      </c>
      <c r="FD403">
        <v>33766.699999999997</v>
      </c>
      <c r="FE403">
        <v>35746.199999999997</v>
      </c>
      <c r="FF403">
        <v>43623.4</v>
      </c>
      <c r="FG403">
        <v>46439.7</v>
      </c>
      <c r="FH403">
        <v>1.9999</v>
      </c>
      <c r="FI403">
        <v>1.9250700000000001</v>
      </c>
      <c r="FJ403">
        <v>0.148952</v>
      </c>
      <c r="FK403">
        <v>0</v>
      </c>
      <c r="FL403">
        <v>29.258199999999999</v>
      </c>
      <c r="FM403">
        <v>999.9</v>
      </c>
      <c r="FN403">
        <v>68.8</v>
      </c>
      <c r="FO403">
        <v>31.7</v>
      </c>
      <c r="FP403">
        <v>32.454900000000002</v>
      </c>
      <c r="FQ403">
        <v>63.624000000000002</v>
      </c>
      <c r="FR403">
        <v>25.400600000000001</v>
      </c>
      <c r="FS403">
        <v>1</v>
      </c>
      <c r="FT403">
        <v>0.15554100000000001</v>
      </c>
      <c r="FU403">
        <v>0.195163</v>
      </c>
      <c r="FV403">
        <v>20.3232</v>
      </c>
      <c r="FW403">
        <v>5.2117500000000003</v>
      </c>
      <c r="FX403">
        <v>11.902699999999999</v>
      </c>
      <c r="FY403">
        <v>5.0027499999999998</v>
      </c>
      <c r="FZ403">
        <v>3.28993</v>
      </c>
      <c r="GA403">
        <v>9999</v>
      </c>
      <c r="GB403">
        <v>9999</v>
      </c>
      <c r="GC403">
        <v>9999</v>
      </c>
      <c r="GD403">
        <v>999.9</v>
      </c>
      <c r="GE403">
        <v>1.85944</v>
      </c>
      <c r="GF403">
        <v>1.8544</v>
      </c>
      <c r="GG403">
        <v>1.8575999999999999</v>
      </c>
      <c r="GH403">
        <v>1.85605</v>
      </c>
      <c r="GI403">
        <v>1.85486</v>
      </c>
      <c r="GJ403">
        <v>1.8545499999999999</v>
      </c>
      <c r="GK403">
        <v>1.85318</v>
      </c>
      <c r="GL403">
        <v>1.8563499999999999</v>
      </c>
      <c r="GM403">
        <v>0</v>
      </c>
      <c r="GN403">
        <v>0</v>
      </c>
      <c r="GO403">
        <v>0</v>
      </c>
      <c r="GP403">
        <v>0</v>
      </c>
      <c r="GQ403" t="s">
        <v>385</v>
      </c>
      <c r="GR403" t="s">
        <v>386</v>
      </c>
      <c r="GS403" t="s">
        <v>387</v>
      </c>
      <c r="GT403" t="s">
        <v>387</v>
      </c>
      <c r="GU403" t="s">
        <v>387</v>
      </c>
      <c r="GV403" t="s">
        <v>387</v>
      </c>
      <c r="GW403">
        <v>0</v>
      </c>
      <c r="GX403">
        <v>100</v>
      </c>
      <c r="GY403">
        <v>100</v>
      </c>
      <c r="GZ403">
        <v>3.12</v>
      </c>
      <c r="HA403">
        <v>1.77E-2</v>
      </c>
      <c r="HB403">
        <v>0.46748880523729403</v>
      </c>
      <c r="HC403">
        <v>2.678124759318837E-3</v>
      </c>
      <c r="HD403">
        <v>-9.3737611465157319E-7</v>
      </c>
      <c r="HE403">
        <v>1.3915637841753891E-10</v>
      </c>
      <c r="HF403">
        <v>-6.7805247810390282E-2</v>
      </c>
      <c r="HG403">
        <v>1.061361004592812E-2</v>
      </c>
      <c r="HH403">
        <v>-3.086644042041478E-4</v>
      </c>
      <c r="HI403">
        <v>1.24720902217549E-6</v>
      </c>
      <c r="HJ403">
        <v>1</v>
      </c>
      <c r="HK403">
        <v>2093</v>
      </c>
      <c r="HL403">
        <v>2</v>
      </c>
      <c r="HM403">
        <v>27</v>
      </c>
      <c r="HN403">
        <v>10.4</v>
      </c>
      <c r="HO403">
        <v>10.1</v>
      </c>
      <c r="HP403">
        <v>3.7170399999999999</v>
      </c>
      <c r="HQ403">
        <v>2.2814899999999998</v>
      </c>
      <c r="HR403">
        <v>1.4978</v>
      </c>
      <c r="HS403">
        <v>2.3034699999999999</v>
      </c>
      <c r="HT403">
        <v>1.5478499999999999</v>
      </c>
      <c r="HU403">
        <v>2.2814899999999998</v>
      </c>
      <c r="HV403">
        <v>35.3596</v>
      </c>
      <c r="HW403">
        <v>15.270300000000001</v>
      </c>
      <c r="HX403">
        <v>18</v>
      </c>
      <c r="HY403">
        <v>501.21199999999999</v>
      </c>
      <c r="HZ403">
        <v>519.06399999999996</v>
      </c>
      <c r="IA403">
        <v>28.7303</v>
      </c>
      <c r="IB403">
        <v>29.173100000000002</v>
      </c>
      <c r="IC403">
        <v>30.000499999999999</v>
      </c>
      <c r="ID403">
        <v>28.934200000000001</v>
      </c>
      <c r="IE403">
        <v>29.026800000000001</v>
      </c>
      <c r="IF403">
        <v>74.399900000000002</v>
      </c>
      <c r="IG403">
        <v>27.798200000000001</v>
      </c>
      <c r="IH403">
        <v>71.350999999999999</v>
      </c>
      <c r="II403">
        <v>28.7285</v>
      </c>
      <c r="IJ403">
        <v>1972.42</v>
      </c>
      <c r="IK403">
        <v>24.061</v>
      </c>
      <c r="IL403">
        <v>100.893</v>
      </c>
      <c r="IM403">
        <v>100.65300000000001</v>
      </c>
      <c r="IN403" t="s">
        <v>2775</v>
      </c>
    </row>
    <row r="404" spans="1:248" x14ac:dyDescent="0.2">
      <c r="A404">
        <v>388</v>
      </c>
      <c r="B404">
        <v>1660484768.0999999</v>
      </c>
      <c r="C404">
        <v>639</v>
      </c>
      <c r="D404" t="s">
        <v>1141</v>
      </c>
      <c r="E404" t="s">
        <v>1142</v>
      </c>
      <c r="F404">
        <v>1</v>
      </c>
      <c r="G404" t="s">
        <v>376</v>
      </c>
      <c r="H404" t="s">
        <v>377</v>
      </c>
      <c r="I404" t="s">
        <v>378</v>
      </c>
      <c r="J404" t="s">
        <v>379</v>
      </c>
      <c r="K404" t="s">
        <v>380</v>
      </c>
      <c r="L404" t="s">
        <v>376</v>
      </c>
      <c r="M404" t="s">
        <v>381</v>
      </c>
      <c r="N404">
        <v>1660484760.5666659</v>
      </c>
      <c r="O404">
        <f t="shared" si="204"/>
        <v>2.6687159736505251E-3</v>
      </c>
      <c r="P404">
        <f t="shared" si="205"/>
        <v>2.6687159736505253</v>
      </c>
      <c r="Q404">
        <f t="shared" si="206"/>
        <v>6.6658564748709939</v>
      </c>
      <c r="R404">
        <f t="shared" si="207"/>
        <v>1854.686666666667</v>
      </c>
      <c r="S404">
        <f t="shared" si="208"/>
        <v>1713.4076225526019</v>
      </c>
      <c r="T404">
        <f t="shared" si="209"/>
        <v>170.69238521155194</v>
      </c>
      <c r="U404">
        <f t="shared" si="210"/>
        <v>184.76682768678231</v>
      </c>
      <c r="V404">
        <f t="shared" si="211"/>
        <v>0.132193114077371</v>
      </c>
      <c r="W404">
        <f t="shared" si="212"/>
        <v>2.9207960521056351</v>
      </c>
      <c r="X404">
        <f t="shared" si="213"/>
        <v>0.12895700740616944</v>
      </c>
      <c r="Y404">
        <f t="shared" si="214"/>
        <v>8.0882282712859466E-2</v>
      </c>
      <c r="Z404">
        <f t="shared" si="215"/>
        <v>321.51754899999992</v>
      </c>
      <c r="AA404">
        <f t="shared" si="216"/>
        <v>32.208068144902029</v>
      </c>
      <c r="AB404">
        <f t="shared" si="217"/>
        <v>31.68910666666666</v>
      </c>
      <c r="AC404">
        <f t="shared" si="218"/>
        <v>4.6916981651652527</v>
      </c>
      <c r="AD404">
        <f t="shared" si="219"/>
        <v>59.974667690983999</v>
      </c>
      <c r="AE404">
        <f t="shared" si="220"/>
        <v>2.7066202044801222</v>
      </c>
      <c r="AF404">
        <f t="shared" si="221"/>
        <v>4.5129390602476134</v>
      </c>
      <c r="AG404">
        <f t="shared" si="222"/>
        <v>1.9850779606851305</v>
      </c>
      <c r="AH404">
        <f t="shared" si="223"/>
        <v>-117.69037443798815</v>
      </c>
      <c r="AI404">
        <f t="shared" si="224"/>
        <v>-107.55554710611504</v>
      </c>
      <c r="AJ404">
        <f t="shared" si="225"/>
        <v>-8.2976081670148343</v>
      </c>
      <c r="AK404">
        <f t="shared" si="226"/>
        <v>87.974019288881848</v>
      </c>
      <c r="AL404">
        <f t="shared" si="227"/>
        <v>38.499888321478352</v>
      </c>
      <c r="AM404">
        <f t="shared" si="228"/>
        <v>2.6542389944287388</v>
      </c>
      <c r="AN404">
        <f t="shared" si="229"/>
        <v>6.6658564748709939</v>
      </c>
      <c r="AO404">
        <v>1977.415855170048</v>
      </c>
      <c r="AP404">
        <v>1942.750121212121</v>
      </c>
      <c r="AQ404">
        <v>5.1775796439869923</v>
      </c>
      <c r="AR404">
        <v>64.973285806085684</v>
      </c>
      <c r="AS404">
        <f t="shared" si="230"/>
        <v>2.6687159736505253</v>
      </c>
      <c r="AT404">
        <v>24.090994696441989</v>
      </c>
      <c r="AU404">
        <v>27.19647999999999</v>
      </c>
      <c r="AV404">
        <v>1.391468801490676E-3</v>
      </c>
      <c r="AW404">
        <v>82.278735908204425</v>
      </c>
      <c r="AX404">
        <v>0</v>
      </c>
      <c r="AY404">
        <v>0</v>
      </c>
      <c r="AZ404">
        <f t="shared" si="231"/>
        <v>1</v>
      </c>
      <c r="BA404">
        <f t="shared" si="232"/>
        <v>0</v>
      </c>
      <c r="BB404">
        <f t="shared" si="233"/>
        <v>51920.860704882252</v>
      </c>
      <c r="BC404">
        <f t="shared" si="234"/>
        <v>2000.0133333333331</v>
      </c>
      <c r="BD404">
        <f t="shared" si="235"/>
        <v>1681.2108999999996</v>
      </c>
      <c r="BE404">
        <f t="shared" si="236"/>
        <v>0.84059984600102655</v>
      </c>
      <c r="BF404">
        <f t="shared" si="237"/>
        <v>0.16075770278198143</v>
      </c>
      <c r="BG404">
        <v>6</v>
      </c>
      <c r="BH404">
        <v>0.5</v>
      </c>
      <c r="BI404" t="s">
        <v>382</v>
      </c>
      <c r="BJ404">
        <v>2</v>
      </c>
      <c r="BK404" t="b">
        <v>1</v>
      </c>
      <c r="BL404">
        <v>1660484760.5666659</v>
      </c>
      <c r="BM404">
        <v>1854.686666666667</v>
      </c>
      <c r="BN404">
        <v>1906.7793333333329</v>
      </c>
      <c r="BO404">
        <v>27.169013333333329</v>
      </c>
      <c r="BP404">
        <v>24.071326666666671</v>
      </c>
      <c r="BQ404">
        <v>1851.59</v>
      </c>
      <c r="BR404">
        <v>27.15122666666667</v>
      </c>
      <c r="BS404">
        <v>500.1395333333333</v>
      </c>
      <c r="BT404">
        <v>99.521713333333324</v>
      </c>
      <c r="BU404">
        <v>9.9872893333333337E-2</v>
      </c>
      <c r="BV404">
        <v>31.006066666666658</v>
      </c>
      <c r="BW404">
        <v>31.68910666666666</v>
      </c>
      <c r="BX404">
        <v>999.89999999999986</v>
      </c>
      <c r="BY404">
        <v>0</v>
      </c>
      <c r="BZ404">
        <v>0</v>
      </c>
      <c r="CA404">
        <v>9998.0033333333322</v>
      </c>
      <c r="CB404">
        <v>0</v>
      </c>
      <c r="CC404">
        <v>340.51679999999999</v>
      </c>
      <c r="CD404">
        <v>-52.093486666666657</v>
      </c>
      <c r="CE404">
        <v>1906.4833333333329</v>
      </c>
      <c r="CF404">
        <v>1953.81</v>
      </c>
      <c r="CG404">
        <v>3.097674</v>
      </c>
      <c r="CH404">
        <v>1906.7793333333329</v>
      </c>
      <c r="CI404">
        <v>24.071326666666671</v>
      </c>
      <c r="CJ404">
        <v>2.703907333333333</v>
      </c>
      <c r="CK404">
        <v>2.3956200000000001</v>
      </c>
      <c r="CL404">
        <v>22.308873333333331</v>
      </c>
      <c r="CM404">
        <v>20.334193333333339</v>
      </c>
      <c r="CN404">
        <v>2000.0133333333331</v>
      </c>
      <c r="CO404">
        <v>0.98000620000000016</v>
      </c>
      <c r="CP404">
        <v>1.99937E-2</v>
      </c>
      <c r="CQ404">
        <v>0</v>
      </c>
      <c r="CR404">
        <v>2.7514666666666669</v>
      </c>
      <c r="CS404">
        <v>0</v>
      </c>
      <c r="CT404">
        <v>32323.16</v>
      </c>
      <c r="CU404">
        <v>17412.466666666671</v>
      </c>
      <c r="CV404">
        <v>39.291333333333327</v>
      </c>
      <c r="CW404">
        <v>40.324599999999997</v>
      </c>
      <c r="CX404">
        <v>39.245800000000003</v>
      </c>
      <c r="CY404">
        <v>38.853999999999999</v>
      </c>
      <c r="CZ404">
        <v>39.504133333333343</v>
      </c>
      <c r="DA404">
        <v>1960.0233333333331</v>
      </c>
      <c r="DB404">
        <v>39.99</v>
      </c>
      <c r="DC404">
        <v>0</v>
      </c>
      <c r="DD404">
        <v>1660484766.2</v>
      </c>
      <c r="DE404">
        <v>0</v>
      </c>
      <c r="DF404">
        <v>1660484159.0999999</v>
      </c>
      <c r="DG404" t="s">
        <v>383</v>
      </c>
      <c r="DH404">
        <v>1660484145.0999999</v>
      </c>
      <c r="DI404">
        <v>1660484159.0999999</v>
      </c>
      <c r="DJ404">
        <v>1</v>
      </c>
      <c r="DK404">
        <v>6.3E-2</v>
      </c>
      <c r="DL404">
        <v>-2.8000000000000001E-2</v>
      </c>
      <c r="DM404">
        <v>1.395</v>
      </c>
      <c r="DN404">
        <v>2.7E-2</v>
      </c>
      <c r="DO404">
        <v>400</v>
      </c>
      <c r="DP404">
        <v>24</v>
      </c>
      <c r="DQ404">
        <v>0.47</v>
      </c>
      <c r="DR404">
        <v>0.03</v>
      </c>
      <c r="DS404">
        <v>6.6744743699595608</v>
      </c>
      <c r="DT404">
        <v>0.19152369916977269</v>
      </c>
      <c r="DU404">
        <v>0.21923826362795901</v>
      </c>
      <c r="DV404">
        <v>1</v>
      </c>
      <c r="DW404">
        <v>38.505420289173948</v>
      </c>
      <c r="DX404">
        <v>3.4249571258663583E-2</v>
      </c>
      <c r="DY404">
        <v>0.108336443754012</v>
      </c>
      <c r="DZ404">
        <v>1</v>
      </c>
      <c r="EA404">
        <v>-52.087423333333319</v>
      </c>
      <c r="EB404">
        <v>-0.91762491657399492</v>
      </c>
      <c r="EC404">
        <v>0.17148154941243329</v>
      </c>
      <c r="ED404">
        <v>1</v>
      </c>
      <c r="EE404">
        <v>1706.5390142989129</v>
      </c>
      <c r="EF404">
        <v>284.65682054500837</v>
      </c>
      <c r="EG404">
        <v>21.373876564084728</v>
      </c>
      <c r="EH404">
        <v>0</v>
      </c>
      <c r="EI404">
        <v>3.1124955000000001</v>
      </c>
      <c r="EJ404">
        <v>-0.24440082551595391</v>
      </c>
      <c r="EK404">
        <v>3.0998321079535911E-2</v>
      </c>
      <c r="EL404">
        <v>0</v>
      </c>
      <c r="EM404">
        <v>1.9857712771889049</v>
      </c>
      <c r="EN404">
        <v>-2.3158449570094889E-2</v>
      </c>
      <c r="EO404">
        <v>2.0585603359601929E-3</v>
      </c>
      <c r="EP404">
        <v>1</v>
      </c>
      <c r="EQ404">
        <v>4</v>
      </c>
      <c r="ER404">
        <v>6</v>
      </c>
      <c r="ES404" t="s">
        <v>401</v>
      </c>
      <c r="ET404">
        <v>2.9454899999999999</v>
      </c>
      <c r="EU404">
        <v>2.8012000000000001</v>
      </c>
      <c r="EV404">
        <v>0.24634500000000001</v>
      </c>
      <c r="EW404">
        <v>0.250197</v>
      </c>
      <c r="EX404">
        <v>0.11855499999999999</v>
      </c>
      <c r="EY404">
        <v>0.10895000000000001</v>
      </c>
      <c r="EZ404">
        <v>15523.1</v>
      </c>
      <c r="FA404">
        <v>16199.2</v>
      </c>
      <c r="FB404">
        <v>23937.9</v>
      </c>
      <c r="FC404">
        <v>25126.400000000001</v>
      </c>
      <c r="FD404">
        <v>33766.5</v>
      </c>
      <c r="FE404">
        <v>35746</v>
      </c>
      <c r="FF404">
        <v>43623.4</v>
      </c>
      <c r="FG404">
        <v>46439.4</v>
      </c>
      <c r="FH404">
        <v>2.0000300000000002</v>
      </c>
      <c r="FI404">
        <v>1.9249499999999999</v>
      </c>
      <c r="FJ404">
        <v>0.148982</v>
      </c>
      <c r="FK404">
        <v>0</v>
      </c>
      <c r="FL404">
        <v>29.258800000000001</v>
      </c>
      <c r="FM404">
        <v>999.9</v>
      </c>
      <c r="FN404">
        <v>68.8</v>
      </c>
      <c r="FO404">
        <v>31.7</v>
      </c>
      <c r="FP404">
        <v>32.454700000000003</v>
      </c>
      <c r="FQ404">
        <v>63.973999999999997</v>
      </c>
      <c r="FR404">
        <v>25.372599999999998</v>
      </c>
      <c r="FS404">
        <v>1</v>
      </c>
      <c r="FT404">
        <v>0.155671</v>
      </c>
      <c r="FU404">
        <v>0.19241800000000001</v>
      </c>
      <c r="FV404">
        <v>20.3232</v>
      </c>
      <c r="FW404">
        <v>5.2112999999999996</v>
      </c>
      <c r="FX404">
        <v>11.9024</v>
      </c>
      <c r="FY404">
        <v>5.0028499999999996</v>
      </c>
      <c r="FZ404">
        <v>3.2898999999999998</v>
      </c>
      <c r="GA404">
        <v>9999</v>
      </c>
      <c r="GB404">
        <v>9999</v>
      </c>
      <c r="GC404">
        <v>9999</v>
      </c>
      <c r="GD404">
        <v>999.9</v>
      </c>
      <c r="GE404">
        <v>1.85944</v>
      </c>
      <c r="GF404">
        <v>1.8544</v>
      </c>
      <c r="GG404">
        <v>1.8575999999999999</v>
      </c>
      <c r="GH404">
        <v>1.8560399999999999</v>
      </c>
      <c r="GI404">
        <v>1.85486</v>
      </c>
      <c r="GJ404">
        <v>1.8545499999999999</v>
      </c>
      <c r="GK404">
        <v>1.85318</v>
      </c>
      <c r="GL404">
        <v>1.8563499999999999</v>
      </c>
      <c r="GM404">
        <v>0</v>
      </c>
      <c r="GN404">
        <v>0</v>
      </c>
      <c r="GO404">
        <v>0</v>
      </c>
      <c r="GP404">
        <v>0</v>
      </c>
      <c r="GQ404" t="s">
        <v>385</v>
      </c>
      <c r="GR404" t="s">
        <v>386</v>
      </c>
      <c r="GS404" t="s">
        <v>387</v>
      </c>
      <c r="GT404" t="s">
        <v>387</v>
      </c>
      <c r="GU404" t="s">
        <v>387</v>
      </c>
      <c r="GV404" t="s">
        <v>387</v>
      </c>
      <c r="GW404">
        <v>0</v>
      </c>
      <c r="GX404">
        <v>100</v>
      </c>
      <c r="GY404">
        <v>100</v>
      </c>
      <c r="GZ404">
        <v>3.12</v>
      </c>
      <c r="HA404">
        <v>1.77E-2</v>
      </c>
      <c r="HB404">
        <v>0.46748880523729403</v>
      </c>
      <c r="HC404">
        <v>2.678124759318837E-3</v>
      </c>
      <c r="HD404">
        <v>-9.3737611465157319E-7</v>
      </c>
      <c r="HE404">
        <v>1.3915637841753891E-10</v>
      </c>
      <c r="HF404">
        <v>-6.7805247810390282E-2</v>
      </c>
      <c r="HG404">
        <v>1.061361004592812E-2</v>
      </c>
      <c r="HH404">
        <v>-3.086644042041478E-4</v>
      </c>
      <c r="HI404">
        <v>1.24720902217549E-6</v>
      </c>
      <c r="HJ404">
        <v>1</v>
      </c>
      <c r="HK404">
        <v>2093</v>
      </c>
      <c r="HL404">
        <v>2</v>
      </c>
      <c r="HM404">
        <v>27</v>
      </c>
      <c r="HN404">
        <v>10.4</v>
      </c>
      <c r="HO404">
        <v>10.199999999999999</v>
      </c>
      <c r="HP404">
        <v>3.7231399999999999</v>
      </c>
      <c r="HQ404">
        <v>2.2705099999999998</v>
      </c>
      <c r="HR404">
        <v>1.4978</v>
      </c>
      <c r="HS404">
        <v>2.3034699999999999</v>
      </c>
      <c r="HT404">
        <v>1.5478499999999999</v>
      </c>
      <c r="HU404">
        <v>2.32422</v>
      </c>
      <c r="HV404">
        <v>35.3596</v>
      </c>
      <c r="HW404">
        <v>15.2615</v>
      </c>
      <c r="HX404">
        <v>18</v>
      </c>
      <c r="HY404">
        <v>501.29399999999998</v>
      </c>
      <c r="HZ404">
        <v>518.98800000000006</v>
      </c>
      <c r="IA404">
        <v>28.728999999999999</v>
      </c>
      <c r="IB404">
        <v>29.174299999999999</v>
      </c>
      <c r="IC404">
        <v>30.000499999999999</v>
      </c>
      <c r="ID404">
        <v>28.934999999999999</v>
      </c>
      <c r="IE404">
        <v>29.027799999999999</v>
      </c>
      <c r="IF404">
        <v>74.607500000000002</v>
      </c>
      <c r="IG404">
        <v>27.798200000000001</v>
      </c>
      <c r="IH404">
        <v>71.350999999999999</v>
      </c>
      <c r="II404">
        <v>28.7285</v>
      </c>
      <c r="IJ404">
        <v>1972.42</v>
      </c>
      <c r="IK404">
        <v>24.061</v>
      </c>
      <c r="IL404">
        <v>100.893</v>
      </c>
      <c r="IM404">
        <v>100.65300000000001</v>
      </c>
      <c r="IN404" t="s">
        <v>2775</v>
      </c>
    </row>
    <row r="405" spans="1:248" x14ac:dyDescent="0.2">
      <c r="A405">
        <v>389</v>
      </c>
      <c r="B405">
        <v>1660484769.0999999</v>
      </c>
      <c r="C405">
        <v>640</v>
      </c>
      <c r="D405" t="s">
        <v>1143</v>
      </c>
      <c r="E405" t="s">
        <v>1144</v>
      </c>
      <c r="F405">
        <v>1</v>
      </c>
      <c r="G405" t="s">
        <v>376</v>
      </c>
      <c r="H405" t="s">
        <v>377</v>
      </c>
      <c r="I405" t="s">
        <v>378</v>
      </c>
      <c r="J405" t="s">
        <v>379</v>
      </c>
      <c r="K405" t="s">
        <v>380</v>
      </c>
      <c r="L405" t="s">
        <v>376</v>
      </c>
      <c r="M405" t="s">
        <v>381</v>
      </c>
      <c r="N405">
        <v>1660484761.0687499</v>
      </c>
      <c r="O405">
        <f t="shared" si="204"/>
        <v>2.667926692815065E-3</v>
      </c>
      <c r="P405">
        <f t="shared" si="205"/>
        <v>2.6679266928150649</v>
      </c>
      <c r="Q405">
        <f t="shared" si="206"/>
        <v>6.8647796976286628</v>
      </c>
      <c r="R405">
        <f t="shared" si="207"/>
        <v>1857.2</v>
      </c>
      <c r="S405">
        <f t="shared" si="208"/>
        <v>1713.4168863271159</v>
      </c>
      <c r="T405">
        <f t="shared" si="209"/>
        <v>170.6932481110168</v>
      </c>
      <c r="U405">
        <f t="shared" si="210"/>
        <v>185.01714493507001</v>
      </c>
      <c r="V405">
        <f t="shared" si="211"/>
        <v>0.13217387455018378</v>
      </c>
      <c r="W405">
        <f t="shared" si="212"/>
        <v>2.9208238070119021</v>
      </c>
      <c r="X405">
        <f t="shared" si="213"/>
        <v>0.12893872729865521</v>
      </c>
      <c r="Y405">
        <f t="shared" si="214"/>
        <v>8.087077439779855E-2</v>
      </c>
      <c r="Z405">
        <f t="shared" si="215"/>
        <v>321.51811424999994</v>
      </c>
      <c r="AA405">
        <f t="shared" si="216"/>
        <v>32.207631255678876</v>
      </c>
      <c r="AB405">
        <f t="shared" si="217"/>
        <v>31.688643750000001</v>
      </c>
      <c r="AC405">
        <f t="shared" si="218"/>
        <v>4.6915749572642849</v>
      </c>
      <c r="AD405">
        <f t="shared" si="219"/>
        <v>59.980915358447241</v>
      </c>
      <c r="AE405">
        <f t="shared" si="220"/>
        <v>2.7068040930058768</v>
      </c>
      <c r="AF405">
        <f t="shared" si="221"/>
        <v>4.512775566744784</v>
      </c>
      <c r="AG405">
        <f t="shared" si="222"/>
        <v>1.9847708642584081</v>
      </c>
      <c r="AH405">
        <f t="shared" si="223"/>
        <v>-117.65556715314436</v>
      </c>
      <c r="AI405">
        <f t="shared" si="224"/>
        <v>-107.58373228989657</v>
      </c>
      <c r="AJ405">
        <f t="shared" si="225"/>
        <v>-8.2996587839617035</v>
      </c>
      <c r="AK405">
        <f t="shared" si="226"/>
        <v>87.979156022997273</v>
      </c>
      <c r="AL405">
        <f t="shared" si="227"/>
        <v>38.508832313229895</v>
      </c>
      <c r="AM405">
        <f t="shared" si="228"/>
        <v>2.6548044830867856</v>
      </c>
      <c r="AN405">
        <f t="shared" si="229"/>
        <v>6.8647796976286628</v>
      </c>
      <c r="AO405">
        <v>1982.588852331402</v>
      </c>
      <c r="AP405">
        <v>1947.8603030303029</v>
      </c>
      <c r="AQ405">
        <v>5.1420486810794639</v>
      </c>
      <c r="AR405">
        <v>64.973285806085684</v>
      </c>
      <c r="AS405">
        <f t="shared" si="230"/>
        <v>2.6679266928150649</v>
      </c>
      <c r="AT405">
        <v>24.09057582789341</v>
      </c>
      <c r="AU405">
        <v>27.198438787878789</v>
      </c>
      <c r="AV405">
        <v>8.7953009438764343E-4</v>
      </c>
      <c r="AW405">
        <v>82.278735908204425</v>
      </c>
      <c r="AX405">
        <v>0</v>
      </c>
      <c r="AY405">
        <v>0</v>
      </c>
      <c r="AZ405">
        <f t="shared" si="231"/>
        <v>1</v>
      </c>
      <c r="BA405">
        <f t="shared" si="232"/>
        <v>0</v>
      </c>
      <c r="BB405">
        <f t="shared" si="233"/>
        <v>51921.757621547651</v>
      </c>
      <c r="BC405">
        <f t="shared" si="234"/>
        <v>2000.016875</v>
      </c>
      <c r="BD405">
        <f t="shared" si="235"/>
        <v>1681.2138750000001</v>
      </c>
      <c r="BE405">
        <f t="shared" si="236"/>
        <v>0.84059984493880835</v>
      </c>
      <c r="BF405">
        <f t="shared" si="237"/>
        <v>0.16075770073190004</v>
      </c>
      <c r="BG405">
        <v>6</v>
      </c>
      <c r="BH405">
        <v>0.5</v>
      </c>
      <c r="BI405" t="s">
        <v>382</v>
      </c>
      <c r="BJ405">
        <v>2</v>
      </c>
      <c r="BK405" t="b">
        <v>1</v>
      </c>
      <c r="BL405">
        <v>1660484761.0687499</v>
      </c>
      <c r="BM405">
        <v>1857.2</v>
      </c>
      <c r="BN405">
        <v>1909.3125</v>
      </c>
      <c r="BO405">
        <v>27.17086875</v>
      </c>
      <c r="BP405">
        <v>24.072537499999999</v>
      </c>
      <c r="BQ405">
        <v>1854.1018750000001</v>
      </c>
      <c r="BR405">
        <v>27.153087500000002</v>
      </c>
      <c r="BS405">
        <v>500.14106249999998</v>
      </c>
      <c r="BT405">
        <v>99.521675000000002</v>
      </c>
      <c r="BU405">
        <v>9.9876225000000013E-2</v>
      </c>
      <c r="BV405">
        <v>31.005431250000001</v>
      </c>
      <c r="BW405">
        <v>31.688643750000001</v>
      </c>
      <c r="BX405">
        <v>999.9</v>
      </c>
      <c r="BY405">
        <v>0</v>
      </c>
      <c r="BZ405">
        <v>0</v>
      </c>
      <c r="CA405">
        <v>9998.1656250000015</v>
      </c>
      <c r="CB405">
        <v>0</v>
      </c>
      <c r="CC405">
        <v>373.38631249999997</v>
      </c>
      <c r="CD405">
        <v>-52.113437500000003</v>
      </c>
      <c r="CE405">
        <v>1909.0706250000001</v>
      </c>
      <c r="CF405">
        <v>1956.4081249999999</v>
      </c>
      <c r="CG405">
        <v>3.0983162499999999</v>
      </c>
      <c r="CH405">
        <v>1909.3125</v>
      </c>
      <c r="CI405">
        <v>24.072537499999999</v>
      </c>
      <c r="CJ405">
        <v>2.7040912499999998</v>
      </c>
      <c r="CK405">
        <v>2.39574</v>
      </c>
      <c r="CL405">
        <v>22.309987499999998</v>
      </c>
      <c r="CM405">
        <v>20.335006249999999</v>
      </c>
      <c r="CN405">
        <v>2000.016875</v>
      </c>
      <c r="CO405">
        <v>0.98000624999999997</v>
      </c>
      <c r="CP405">
        <v>1.9993625000000001E-2</v>
      </c>
      <c r="CQ405">
        <v>0</v>
      </c>
      <c r="CR405">
        <v>2.7913749999999999</v>
      </c>
      <c r="CS405">
        <v>0</v>
      </c>
      <c r="CT405">
        <v>32323.1</v>
      </c>
      <c r="CU405">
        <v>17412.493750000001</v>
      </c>
      <c r="CV405">
        <v>39.292625000000001</v>
      </c>
      <c r="CW405">
        <v>40.323812500000003</v>
      </c>
      <c r="CX405">
        <v>39.246062500000001</v>
      </c>
      <c r="CY405">
        <v>38.855312499999997</v>
      </c>
      <c r="CZ405">
        <v>39.507750000000001</v>
      </c>
      <c r="DA405">
        <v>1960.026875</v>
      </c>
      <c r="DB405">
        <v>39.99</v>
      </c>
      <c r="DC405">
        <v>0</v>
      </c>
      <c r="DD405">
        <v>1660484767.4000001</v>
      </c>
      <c r="DE405">
        <v>0</v>
      </c>
      <c r="DF405">
        <v>1660484159.0999999</v>
      </c>
      <c r="DG405" t="s">
        <v>383</v>
      </c>
      <c r="DH405">
        <v>1660484145.0999999</v>
      </c>
      <c r="DI405">
        <v>1660484159.0999999</v>
      </c>
      <c r="DJ405">
        <v>1</v>
      </c>
      <c r="DK405">
        <v>6.3E-2</v>
      </c>
      <c r="DL405">
        <v>-2.8000000000000001E-2</v>
      </c>
      <c r="DM405">
        <v>1.395</v>
      </c>
      <c r="DN405">
        <v>2.7E-2</v>
      </c>
      <c r="DO405">
        <v>400</v>
      </c>
      <c r="DP405">
        <v>24</v>
      </c>
      <c r="DQ405">
        <v>0.47</v>
      </c>
      <c r="DR405">
        <v>0.03</v>
      </c>
      <c r="DS405">
        <v>6.6785496224040912</v>
      </c>
      <c r="DT405">
        <v>3.6958358178764958E-2</v>
      </c>
      <c r="DU405">
        <v>0.21677544453319089</v>
      </c>
      <c r="DV405">
        <v>1</v>
      </c>
      <c r="DW405">
        <v>38.498100597849827</v>
      </c>
      <c r="DX405">
        <v>0.64340820941357624</v>
      </c>
      <c r="DY405">
        <v>0.1039457522331269</v>
      </c>
      <c r="DZ405">
        <v>0</v>
      </c>
      <c r="EA405">
        <v>-52.104090322580639</v>
      </c>
      <c r="EB405">
        <v>-1.671440322580567</v>
      </c>
      <c r="EC405">
        <v>0.1849713166165598</v>
      </c>
      <c r="ED405">
        <v>0</v>
      </c>
      <c r="EE405">
        <v>1714.846060764208</v>
      </c>
      <c r="EF405">
        <v>289.10556601325732</v>
      </c>
      <c r="EG405">
        <v>21.017895457895438</v>
      </c>
      <c r="EH405">
        <v>0</v>
      </c>
      <c r="EI405">
        <v>3.1104197560975608</v>
      </c>
      <c r="EJ405">
        <v>-0.20203881533101239</v>
      </c>
      <c r="EK405">
        <v>2.9607179624313529E-2</v>
      </c>
      <c r="EL405">
        <v>0</v>
      </c>
      <c r="EM405">
        <v>1.984941639432837</v>
      </c>
      <c r="EN405">
        <v>-3.0527045026632081E-2</v>
      </c>
      <c r="EO405">
        <v>2.5176821703517911E-3</v>
      </c>
      <c r="EP405">
        <v>1</v>
      </c>
      <c r="EQ405">
        <v>2</v>
      </c>
      <c r="ER405">
        <v>6</v>
      </c>
      <c r="ES405" t="s">
        <v>409</v>
      </c>
      <c r="ET405">
        <v>2.94543</v>
      </c>
      <c r="EU405">
        <v>2.8011300000000001</v>
      </c>
      <c r="EV405">
        <v>0.24671000000000001</v>
      </c>
      <c r="EW405">
        <v>0.25056800000000001</v>
      </c>
      <c r="EX405">
        <v>0.11856</v>
      </c>
      <c r="EY405">
        <v>0.108955</v>
      </c>
      <c r="EZ405">
        <v>15515.6</v>
      </c>
      <c r="FA405">
        <v>16191.1</v>
      </c>
      <c r="FB405">
        <v>23937.8</v>
      </c>
      <c r="FC405">
        <v>25126.3</v>
      </c>
      <c r="FD405">
        <v>33766.300000000003</v>
      </c>
      <c r="FE405">
        <v>35745.699999999997</v>
      </c>
      <c r="FF405">
        <v>43623.3</v>
      </c>
      <c r="FG405">
        <v>46439.3</v>
      </c>
      <c r="FH405">
        <v>2.00007</v>
      </c>
      <c r="FI405">
        <v>1.925</v>
      </c>
      <c r="FJ405">
        <v>0.14881</v>
      </c>
      <c r="FK405">
        <v>0</v>
      </c>
      <c r="FL405">
        <v>29.259499999999999</v>
      </c>
      <c r="FM405">
        <v>999.9</v>
      </c>
      <c r="FN405">
        <v>68.8</v>
      </c>
      <c r="FO405">
        <v>31.7</v>
      </c>
      <c r="FP405">
        <v>32.454900000000002</v>
      </c>
      <c r="FQ405">
        <v>63.694000000000003</v>
      </c>
      <c r="FR405">
        <v>25.3566</v>
      </c>
      <c r="FS405">
        <v>1</v>
      </c>
      <c r="FT405">
        <v>0.155696</v>
      </c>
      <c r="FU405">
        <v>0.19114900000000001</v>
      </c>
      <c r="FV405">
        <v>20.3233</v>
      </c>
      <c r="FW405">
        <v>5.2115999999999998</v>
      </c>
      <c r="FX405">
        <v>11.9032</v>
      </c>
      <c r="FY405">
        <v>5.0029000000000003</v>
      </c>
      <c r="FZ405">
        <v>3.2898999999999998</v>
      </c>
      <c r="GA405">
        <v>9999</v>
      </c>
      <c r="GB405">
        <v>9999</v>
      </c>
      <c r="GC405">
        <v>9999</v>
      </c>
      <c r="GD405">
        <v>999.9</v>
      </c>
      <c r="GE405">
        <v>1.85944</v>
      </c>
      <c r="GF405">
        <v>1.8544</v>
      </c>
      <c r="GG405">
        <v>1.8575999999999999</v>
      </c>
      <c r="GH405">
        <v>1.8560399999999999</v>
      </c>
      <c r="GI405">
        <v>1.85486</v>
      </c>
      <c r="GJ405">
        <v>1.8545499999999999</v>
      </c>
      <c r="GK405">
        <v>1.85318</v>
      </c>
      <c r="GL405">
        <v>1.8563400000000001</v>
      </c>
      <c r="GM405">
        <v>0</v>
      </c>
      <c r="GN405">
        <v>0</v>
      </c>
      <c r="GO405">
        <v>0</v>
      </c>
      <c r="GP405">
        <v>0</v>
      </c>
      <c r="GQ405" t="s">
        <v>385</v>
      </c>
      <c r="GR405" t="s">
        <v>386</v>
      </c>
      <c r="GS405" t="s">
        <v>387</v>
      </c>
      <c r="GT405" t="s">
        <v>387</v>
      </c>
      <c r="GU405" t="s">
        <v>387</v>
      </c>
      <c r="GV405" t="s">
        <v>387</v>
      </c>
      <c r="GW405">
        <v>0</v>
      </c>
      <c r="GX405">
        <v>100</v>
      </c>
      <c r="GY405">
        <v>100</v>
      </c>
      <c r="GZ405">
        <v>3.12</v>
      </c>
      <c r="HA405">
        <v>1.77E-2</v>
      </c>
      <c r="HB405">
        <v>0.46748880523729403</v>
      </c>
      <c r="HC405">
        <v>2.678124759318837E-3</v>
      </c>
      <c r="HD405">
        <v>-9.3737611465157319E-7</v>
      </c>
      <c r="HE405">
        <v>1.3915637841753891E-10</v>
      </c>
      <c r="HF405">
        <v>-6.7805247810390282E-2</v>
      </c>
      <c r="HG405">
        <v>1.061361004592812E-2</v>
      </c>
      <c r="HH405">
        <v>-3.086644042041478E-4</v>
      </c>
      <c r="HI405">
        <v>1.24720902217549E-6</v>
      </c>
      <c r="HJ405">
        <v>1</v>
      </c>
      <c r="HK405">
        <v>2093</v>
      </c>
      <c r="HL405">
        <v>2</v>
      </c>
      <c r="HM405">
        <v>27</v>
      </c>
      <c r="HN405">
        <v>10.4</v>
      </c>
      <c r="HO405">
        <v>10.199999999999999</v>
      </c>
      <c r="HP405">
        <v>3.73169</v>
      </c>
      <c r="HQ405">
        <v>2.2595200000000002</v>
      </c>
      <c r="HR405">
        <v>1.4978</v>
      </c>
      <c r="HS405">
        <v>2.3034699999999999</v>
      </c>
      <c r="HT405">
        <v>1.5478499999999999</v>
      </c>
      <c r="HU405">
        <v>2.4096700000000002</v>
      </c>
      <c r="HV405">
        <v>35.3596</v>
      </c>
      <c r="HW405">
        <v>15.2791</v>
      </c>
      <c r="HX405">
        <v>18</v>
      </c>
      <c r="HY405">
        <v>501.32799999999997</v>
      </c>
      <c r="HZ405">
        <v>519.02700000000004</v>
      </c>
      <c r="IA405">
        <v>28.728100000000001</v>
      </c>
      <c r="IB405">
        <v>29.1752</v>
      </c>
      <c r="IC405">
        <v>30.000399999999999</v>
      </c>
      <c r="ID405">
        <v>28.935600000000001</v>
      </c>
      <c r="IE405">
        <v>29.028400000000001</v>
      </c>
      <c r="IF405">
        <v>74.697199999999995</v>
      </c>
      <c r="IG405">
        <v>27.798200000000001</v>
      </c>
      <c r="IH405">
        <v>71.350999999999999</v>
      </c>
      <c r="II405">
        <v>28.7285</v>
      </c>
      <c r="IJ405">
        <v>1982.45</v>
      </c>
      <c r="IK405">
        <v>24.061</v>
      </c>
      <c r="IL405">
        <v>100.893</v>
      </c>
      <c r="IM405">
        <v>100.652</v>
      </c>
      <c r="IN405" t="s">
        <v>2775</v>
      </c>
    </row>
    <row r="406" spans="1:248" x14ac:dyDescent="0.2">
      <c r="A406">
        <v>390</v>
      </c>
      <c r="B406">
        <v>1660484770.0999999</v>
      </c>
      <c r="C406">
        <v>641</v>
      </c>
      <c r="D406" t="s">
        <v>1145</v>
      </c>
      <c r="E406" t="s">
        <v>1146</v>
      </c>
      <c r="F406">
        <v>1</v>
      </c>
      <c r="G406" t="s">
        <v>376</v>
      </c>
      <c r="H406" t="s">
        <v>377</v>
      </c>
      <c r="I406" t="s">
        <v>378</v>
      </c>
      <c r="J406" t="s">
        <v>379</v>
      </c>
      <c r="K406" t="s">
        <v>380</v>
      </c>
      <c r="L406" t="s">
        <v>376</v>
      </c>
      <c r="M406" t="s">
        <v>381</v>
      </c>
      <c r="N406">
        <v>1660484762.5666659</v>
      </c>
      <c r="O406">
        <f t="shared" si="204"/>
        <v>2.6677229202345136E-3</v>
      </c>
      <c r="P406">
        <f t="shared" si="205"/>
        <v>2.6677229202345134</v>
      </c>
      <c r="Q406">
        <f t="shared" si="206"/>
        <v>6.9298464297768998</v>
      </c>
      <c r="R406">
        <f t="shared" si="207"/>
        <v>1864.6953333333331</v>
      </c>
      <c r="S406">
        <f t="shared" si="208"/>
        <v>1719.9294108219183</v>
      </c>
      <c r="T406">
        <f t="shared" si="209"/>
        <v>171.34203148049463</v>
      </c>
      <c r="U406">
        <f t="shared" si="210"/>
        <v>185.7638368733102</v>
      </c>
      <c r="V406">
        <f t="shared" si="211"/>
        <v>0.13221890924234908</v>
      </c>
      <c r="W406">
        <f t="shared" si="212"/>
        <v>2.9208453302646382</v>
      </c>
      <c r="X406">
        <f t="shared" si="213"/>
        <v>0.12898160934462416</v>
      </c>
      <c r="Y406">
        <f t="shared" si="214"/>
        <v>8.0897762552266439E-2</v>
      </c>
      <c r="Z406">
        <f t="shared" si="215"/>
        <v>321.51616579999984</v>
      </c>
      <c r="AA406">
        <f t="shared" si="216"/>
        <v>32.206374376199143</v>
      </c>
      <c r="AB406">
        <f t="shared" si="217"/>
        <v>31.6876</v>
      </c>
      <c r="AC406">
        <f t="shared" si="218"/>
        <v>4.6912971676084751</v>
      </c>
      <c r="AD406">
        <f t="shared" si="219"/>
        <v>59.997217432592805</v>
      </c>
      <c r="AE406">
        <f t="shared" si="220"/>
        <v>2.7073404436619781</v>
      </c>
      <c r="AF406">
        <f t="shared" si="221"/>
        <v>4.5124433423994859</v>
      </c>
      <c r="AG406">
        <f t="shared" si="222"/>
        <v>1.983956723946497</v>
      </c>
      <c r="AH406">
        <f t="shared" si="223"/>
        <v>-117.64658078234204</v>
      </c>
      <c r="AI406">
        <f t="shared" si="224"/>
        <v>-107.623498545275</v>
      </c>
      <c r="AJ406">
        <f t="shared" si="225"/>
        <v>-8.3025698704734268</v>
      </c>
      <c r="AK406">
        <f t="shared" si="226"/>
        <v>87.943516601909408</v>
      </c>
      <c r="AL406">
        <f t="shared" si="227"/>
        <v>38.516955698135071</v>
      </c>
      <c r="AM406">
        <f t="shared" si="228"/>
        <v>2.6505118022132685</v>
      </c>
      <c r="AN406">
        <f t="shared" si="229"/>
        <v>6.9298464297768998</v>
      </c>
      <c r="AO406">
        <v>1987.7462448902079</v>
      </c>
      <c r="AP406">
        <v>1953.012363636363</v>
      </c>
      <c r="AQ406">
        <v>5.1273890074400637</v>
      </c>
      <c r="AR406">
        <v>64.973285806085684</v>
      </c>
      <c r="AS406">
        <f t="shared" si="230"/>
        <v>2.6677229202345134</v>
      </c>
      <c r="AT406">
        <v>24.090221137348149</v>
      </c>
      <c r="AU406">
        <v>27.20007939393939</v>
      </c>
      <c r="AV406">
        <v>5.3521439938224841E-4</v>
      </c>
      <c r="AW406">
        <v>82.278735908204425</v>
      </c>
      <c r="AX406">
        <v>0</v>
      </c>
      <c r="AY406">
        <v>0</v>
      </c>
      <c r="AZ406">
        <f t="shared" si="231"/>
        <v>1</v>
      </c>
      <c r="BA406">
        <f t="shared" si="232"/>
        <v>0</v>
      </c>
      <c r="BB406">
        <f t="shared" si="233"/>
        <v>51922.589857976265</v>
      </c>
      <c r="BC406">
        <f t="shared" si="234"/>
        <v>2000.004666666666</v>
      </c>
      <c r="BD406">
        <f t="shared" si="235"/>
        <v>1681.2036199999993</v>
      </c>
      <c r="BE406">
        <f t="shared" si="236"/>
        <v>0.84059984860035319</v>
      </c>
      <c r="BF406">
        <f t="shared" si="237"/>
        <v>0.16075770779868179</v>
      </c>
      <c r="BG406">
        <v>6</v>
      </c>
      <c r="BH406">
        <v>0.5</v>
      </c>
      <c r="BI406" t="s">
        <v>382</v>
      </c>
      <c r="BJ406">
        <v>2</v>
      </c>
      <c r="BK406" t="b">
        <v>1</v>
      </c>
      <c r="BL406">
        <v>1660484762.5666659</v>
      </c>
      <c r="BM406">
        <v>1864.6953333333331</v>
      </c>
      <c r="BN406">
        <v>1916.8320000000001</v>
      </c>
      <c r="BO406">
        <v>27.176253333333332</v>
      </c>
      <c r="BP406">
        <v>24.082940000000001</v>
      </c>
      <c r="BQ406">
        <v>1861.592666666666</v>
      </c>
      <c r="BR406">
        <v>27.15849333333334</v>
      </c>
      <c r="BS406">
        <v>500.13959999999992</v>
      </c>
      <c r="BT406">
        <v>99.521659999999969</v>
      </c>
      <c r="BU406">
        <v>9.9888653333333341E-2</v>
      </c>
      <c r="BV406">
        <v>31.00414</v>
      </c>
      <c r="BW406">
        <v>31.6876</v>
      </c>
      <c r="BX406">
        <v>999.89999999999986</v>
      </c>
      <c r="BY406">
        <v>0</v>
      </c>
      <c r="BZ406">
        <v>0</v>
      </c>
      <c r="CA406">
        <v>9998.2900000000009</v>
      </c>
      <c r="CB406">
        <v>0</v>
      </c>
      <c r="CC406">
        <v>414.02539999999988</v>
      </c>
      <c r="CD406">
        <v>-52.138133333333343</v>
      </c>
      <c r="CE406">
        <v>1916.7860000000001</v>
      </c>
      <c r="CF406">
        <v>1964.134</v>
      </c>
      <c r="CG406">
        <v>3.0932986666666671</v>
      </c>
      <c r="CH406">
        <v>1916.8320000000001</v>
      </c>
      <c r="CI406">
        <v>24.082940000000001</v>
      </c>
      <c r="CJ406">
        <v>2.704626666666667</v>
      </c>
      <c r="CK406">
        <v>2.3967753333333328</v>
      </c>
      <c r="CL406">
        <v>22.313246666666672</v>
      </c>
      <c r="CM406">
        <v>20.34200666666667</v>
      </c>
      <c r="CN406">
        <v>2000.004666666666</v>
      </c>
      <c r="CO406">
        <v>0.98000620000000016</v>
      </c>
      <c r="CP406">
        <v>1.99937E-2</v>
      </c>
      <c r="CQ406">
        <v>0</v>
      </c>
      <c r="CR406">
        <v>2.9324666666666661</v>
      </c>
      <c r="CS406">
        <v>0</v>
      </c>
      <c r="CT406">
        <v>32321.05333333333</v>
      </c>
      <c r="CU406">
        <v>17412.386666666669</v>
      </c>
      <c r="CV406">
        <v>39.299600000000012</v>
      </c>
      <c r="CW406">
        <v>40.328800000000001</v>
      </c>
      <c r="CX406">
        <v>39.245800000000003</v>
      </c>
      <c r="CY406">
        <v>38.862399999999987</v>
      </c>
      <c r="CZ406">
        <v>39.5124</v>
      </c>
      <c r="DA406">
        <v>1960.014666666666</v>
      </c>
      <c r="DB406">
        <v>39.99</v>
      </c>
      <c r="DC406">
        <v>0</v>
      </c>
      <c r="DD406">
        <v>1660484768</v>
      </c>
      <c r="DE406">
        <v>0</v>
      </c>
      <c r="DF406">
        <v>1660484159.0999999</v>
      </c>
      <c r="DG406" t="s">
        <v>383</v>
      </c>
      <c r="DH406">
        <v>1660484145.0999999</v>
      </c>
      <c r="DI406">
        <v>1660484159.0999999</v>
      </c>
      <c r="DJ406">
        <v>1</v>
      </c>
      <c r="DK406">
        <v>6.3E-2</v>
      </c>
      <c r="DL406">
        <v>-2.8000000000000001E-2</v>
      </c>
      <c r="DM406">
        <v>1.395</v>
      </c>
      <c r="DN406">
        <v>2.7E-2</v>
      </c>
      <c r="DO406">
        <v>400</v>
      </c>
      <c r="DP406">
        <v>24</v>
      </c>
      <c r="DQ406">
        <v>0.47</v>
      </c>
      <c r="DR406">
        <v>0.03</v>
      </c>
      <c r="DS406">
        <v>6.6934197522469203</v>
      </c>
      <c r="DT406">
        <v>-3.797484611223749E-2</v>
      </c>
      <c r="DU406">
        <v>0.21993675880665389</v>
      </c>
      <c r="DV406">
        <v>1</v>
      </c>
      <c r="DW406">
        <v>38.502763867584882</v>
      </c>
      <c r="DX406">
        <v>0.68801225881949712</v>
      </c>
      <c r="DY406">
        <v>0.10539716604466209</v>
      </c>
      <c r="DZ406">
        <v>0</v>
      </c>
      <c r="EA406">
        <v>-52.124603225806453</v>
      </c>
      <c r="EB406">
        <v>-2.5962967741935619</v>
      </c>
      <c r="EC406">
        <v>0.21666348291371959</v>
      </c>
      <c r="ED406">
        <v>0</v>
      </c>
      <c r="EE406">
        <v>1715.987166603536</v>
      </c>
      <c r="EF406">
        <v>287.67680058439532</v>
      </c>
      <c r="EG406">
        <v>21.600128317540669</v>
      </c>
      <c r="EH406">
        <v>0</v>
      </c>
      <c r="EI406">
        <v>3.10838731707317</v>
      </c>
      <c r="EJ406">
        <v>-0.16940801393728111</v>
      </c>
      <c r="EK406">
        <v>2.8269880466361929E-2</v>
      </c>
      <c r="EL406">
        <v>0</v>
      </c>
      <c r="EM406">
        <v>1.984787546918132</v>
      </c>
      <c r="EN406">
        <v>-3.1132216136262339E-2</v>
      </c>
      <c r="EO406">
        <v>2.6165977244489852E-3</v>
      </c>
      <c r="EP406">
        <v>1</v>
      </c>
      <c r="EQ406">
        <v>2</v>
      </c>
      <c r="ER406">
        <v>6</v>
      </c>
      <c r="ES406" t="s">
        <v>409</v>
      </c>
      <c r="ET406">
        <v>2.9453200000000002</v>
      </c>
      <c r="EU406">
        <v>2.80104</v>
      </c>
      <c r="EV406">
        <v>0.24707899999999999</v>
      </c>
      <c r="EW406">
        <v>0.25093799999999999</v>
      </c>
      <c r="EX406">
        <v>0.118563</v>
      </c>
      <c r="EY406">
        <v>0.108956</v>
      </c>
      <c r="EZ406">
        <v>15508.1</v>
      </c>
      <c r="FA406">
        <v>16183.1</v>
      </c>
      <c r="FB406">
        <v>23938.1</v>
      </c>
      <c r="FC406">
        <v>25126.2</v>
      </c>
      <c r="FD406">
        <v>33766.5</v>
      </c>
      <c r="FE406">
        <v>35745.5</v>
      </c>
      <c r="FF406">
        <v>43623.7</v>
      </c>
      <c r="FG406">
        <v>46439.1</v>
      </c>
      <c r="FH406">
        <v>2.0001699999999998</v>
      </c>
      <c r="FI406">
        <v>1.92502</v>
      </c>
      <c r="FJ406">
        <v>0.148699</v>
      </c>
      <c r="FK406">
        <v>0</v>
      </c>
      <c r="FL406">
        <v>29.260100000000001</v>
      </c>
      <c r="FM406">
        <v>999.9</v>
      </c>
      <c r="FN406">
        <v>68.8</v>
      </c>
      <c r="FO406">
        <v>31.7</v>
      </c>
      <c r="FP406">
        <v>32.456099999999999</v>
      </c>
      <c r="FQ406">
        <v>63.384</v>
      </c>
      <c r="FR406">
        <v>26.005600000000001</v>
      </c>
      <c r="FS406">
        <v>1</v>
      </c>
      <c r="FT406">
        <v>0.15568899999999999</v>
      </c>
      <c r="FU406">
        <v>0.18967899999999999</v>
      </c>
      <c r="FV406">
        <v>20.3233</v>
      </c>
      <c r="FW406">
        <v>5.2119</v>
      </c>
      <c r="FX406">
        <v>11.9032</v>
      </c>
      <c r="FY406">
        <v>5.0030000000000001</v>
      </c>
      <c r="FZ406">
        <v>3.2899500000000002</v>
      </c>
      <c r="GA406">
        <v>9999</v>
      </c>
      <c r="GB406">
        <v>9999</v>
      </c>
      <c r="GC406">
        <v>9999</v>
      </c>
      <c r="GD406">
        <v>999.9</v>
      </c>
      <c r="GE406">
        <v>1.85944</v>
      </c>
      <c r="GF406">
        <v>1.8544</v>
      </c>
      <c r="GG406">
        <v>1.8575999999999999</v>
      </c>
      <c r="GH406">
        <v>1.85602</v>
      </c>
      <c r="GI406">
        <v>1.85486</v>
      </c>
      <c r="GJ406">
        <v>1.8545499999999999</v>
      </c>
      <c r="GK406">
        <v>1.85318</v>
      </c>
      <c r="GL406">
        <v>1.85632</v>
      </c>
      <c r="GM406">
        <v>0</v>
      </c>
      <c r="GN406">
        <v>0</v>
      </c>
      <c r="GO406">
        <v>0</v>
      </c>
      <c r="GP406">
        <v>0</v>
      </c>
      <c r="GQ406" t="s">
        <v>385</v>
      </c>
      <c r="GR406" t="s">
        <v>386</v>
      </c>
      <c r="GS406" t="s">
        <v>387</v>
      </c>
      <c r="GT406" t="s">
        <v>387</v>
      </c>
      <c r="GU406" t="s">
        <v>387</v>
      </c>
      <c r="GV406" t="s">
        <v>387</v>
      </c>
      <c r="GW406">
        <v>0</v>
      </c>
      <c r="GX406">
        <v>100</v>
      </c>
      <c r="GY406">
        <v>100</v>
      </c>
      <c r="GZ406">
        <v>3.13</v>
      </c>
      <c r="HA406">
        <v>1.77E-2</v>
      </c>
      <c r="HB406">
        <v>0.46748880523729403</v>
      </c>
      <c r="HC406">
        <v>2.678124759318837E-3</v>
      </c>
      <c r="HD406">
        <v>-9.3737611465157319E-7</v>
      </c>
      <c r="HE406">
        <v>1.3915637841753891E-10</v>
      </c>
      <c r="HF406">
        <v>-6.7805247810390282E-2</v>
      </c>
      <c r="HG406">
        <v>1.061361004592812E-2</v>
      </c>
      <c r="HH406">
        <v>-3.086644042041478E-4</v>
      </c>
      <c r="HI406">
        <v>1.24720902217549E-6</v>
      </c>
      <c r="HJ406">
        <v>1</v>
      </c>
      <c r="HK406">
        <v>2093</v>
      </c>
      <c r="HL406">
        <v>2</v>
      </c>
      <c r="HM406">
        <v>27</v>
      </c>
      <c r="HN406">
        <v>10.4</v>
      </c>
      <c r="HO406">
        <v>10.199999999999999</v>
      </c>
      <c r="HP406">
        <v>3.7390099999999999</v>
      </c>
      <c r="HQ406">
        <v>2.2814899999999998</v>
      </c>
      <c r="HR406">
        <v>1.4978</v>
      </c>
      <c r="HS406">
        <v>2.3034699999999999</v>
      </c>
      <c r="HT406">
        <v>1.5478499999999999</v>
      </c>
      <c r="HU406">
        <v>2.3303199999999999</v>
      </c>
      <c r="HV406">
        <v>35.3596</v>
      </c>
      <c r="HW406">
        <v>15.2615</v>
      </c>
      <c r="HX406">
        <v>18</v>
      </c>
      <c r="HY406">
        <v>501.39499999999998</v>
      </c>
      <c r="HZ406">
        <v>519.05100000000004</v>
      </c>
      <c r="IA406">
        <v>28.7271</v>
      </c>
      <c r="IB406">
        <v>29.176200000000001</v>
      </c>
      <c r="IC406">
        <v>30.000299999999999</v>
      </c>
      <c r="ID406">
        <v>28.936599999999999</v>
      </c>
      <c r="IE406">
        <v>29.029299999999999</v>
      </c>
      <c r="IF406">
        <v>74.904200000000003</v>
      </c>
      <c r="IG406">
        <v>27.798200000000001</v>
      </c>
      <c r="IH406">
        <v>71.350999999999999</v>
      </c>
      <c r="II406">
        <v>28.7285</v>
      </c>
      <c r="IJ406">
        <v>1982.45</v>
      </c>
      <c r="IK406">
        <v>24.061</v>
      </c>
      <c r="IL406">
        <v>100.89400000000001</v>
      </c>
      <c r="IM406">
        <v>100.652</v>
      </c>
      <c r="IN406" t="s">
        <v>2775</v>
      </c>
    </row>
    <row r="407" spans="1:248" x14ac:dyDescent="0.2">
      <c r="A407">
        <v>391</v>
      </c>
      <c r="B407">
        <v>1660484771.0999999</v>
      </c>
      <c r="C407">
        <v>642</v>
      </c>
      <c r="D407" t="s">
        <v>1147</v>
      </c>
      <c r="E407" t="s">
        <v>1148</v>
      </c>
      <c r="F407">
        <v>1</v>
      </c>
      <c r="G407" t="s">
        <v>376</v>
      </c>
      <c r="H407" t="s">
        <v>377</v>
      </c>
      <c r="I407" t="s">
        <v>378</v>
      </c>
      <c r="J407" t="s">
        <v>379</v>
      </c>
      <c r="K407" t="s">
        <v>380</v>
      </c>
      <c r="L407" t="s">
        <v>376</v>
      </c>
      <c r="M407" t="s">
        <v>381</v>
      </c>
      <c r="N407">
        <v>1660484763.0687499</v>
      </c>
      <c r="O407">
        <f t="shared" si="204"/>
        <v>2.6676830014460114E-3</v>
      </c>
      <c r="P407">
        <f t="shared" si="205"/>
        <v>2.6676830014460116</v>
      </c>
      <c r="Q407">
        <f t="shared" si="206"/>
        <v>6.9112753783872884</v>
      </c>
      <c r="R407">
        <f t="shared" si="207"/>
        <v>1867.2093749999999</v>
      </c>
      <c r="S407">
        <f t="shared" si="208"/>
        <v>1722.6090388422863</v>
      </c>
      <c r="T407">
        <f t="shared" si="209"/>
        <v>171.6090120900553</v>
      </c>
      <c r="U407">
        <f t="shared" si="210"/>
        <v>186.0143241930223</v>
      </c>
      <c r="V407">
        <f t="shared" si="211"/>
        <v>0.13223831950025539</v>
      </c>
      <c r="W407">
        <f t="shared" si="212"/>
        <v>2.920836945061918</v>
      </c>
      <c r="X407">
        <f t="shared" si="213"/>
        <v>0.12900007252263959</v>
      </c>
      <c r="Y407">
        <f t="shared" si="214"/>
        <v>8.0909384235934884E-2</v>
      </c>
      <c r="Z407">
        <f t="shared" si="215"/>
        <v>321.51711674999996</v>
      </c>
      <c r="AA407">
        <f t="shared" si="216"/>
        <v>32.205841538368965</v>
      </c>
      <c r="AB407">
        <f t="shared" si="217"/>
        <v>31.68700625</v>
      </c>
      <c r="AC407">
        <f t="shared" si="218"/>
        <v>4.6911391499435</v>
      </c>
      <c r="AD407">
        <f t="shared" si="219"/>
        <v>60.002547106408066</v>
      </c>
      <c r="AE407">
        <f t="shared" si="220"/>
        <v>2.707495651173371</v>
      </c>
      <c r="AF407">
        <f t="shared" si="221"/>
        <v>4.5123011967673952</v>
      </c>
      <c r="AG407">
        <f t="shared" si="222"/>
        <v>1.983643498770129</v>
      </c>
      <c r="AH407">
        <f t="shared" si="223"/>
        <v>-117.6448203637691</v>
      </c>
      <c r="AI407">
        <f t="shared" si="224"/>
        <v>-107.61669401660664</v>
      </c>
      <c r="AJ407">
        <f t="shared" si="225"/>
        <v>-8.3020218687062926</v>
      </c>
      <c r="AK407">
        <f t="shared" si="226"/>
        <v>87.953580500917937</v>
      </c>
      <c r="AL407">
        <f t="shared" si="227"/>
        <v>38.538336530639086</v>
      </c>
      <c r="AM407">
        <f t="shared" si="228"/>
        <v>2.6513627573743745</v>
      </c>
      <c r="AN407">
        <f t="shared" si="229"/>
        <v>6.9112753783872884</v>
      </c>
      <c r="AO407">
        <v>1992.9634337869099</v>
      </c>
      <c r="AP407">
        <v>1958.1845454545451</v>
      </c>
      <c r="AQ407">
        <v>5.1406903409169997</v>
      </c>
      <c r="AR407">
        <v>64.973285806085684</v>
      </c>
      <c r="AS407">
        <f t="shared" si="230"/>
        <v>2.6676830014460116</v>
      </c>
      <c r="AT407">
        <v>24.09071693564276</v>
      </c>
      <c r="AU407">
        <v>27.200902424242411</v>
      </c>
      <c r="AV407">
        <v>4.7392457353984379E-4</v>
      </c>
      <c r="AW407">
        <v>82.278735908204425</v>
      </c>
      <c r="AX407">
        <v>0</v>
      </c>
      <c r="AY407">
        <v>0</v>
      </c>
      <c r="AZ407">
        <f t="shared" si="231"/>
        <v>1</v>
      </c>
      <c r="BA407">
        <f t="shared" si="232"/>
        <v>0</v>
      </c>
      <c r="BB407">
        <f t="shared" si="233"/>
        <v>51922.446105977593</v>
      </c>
      <c r="BC407">
        <f t="shared" si="234"/>
        <v>2000.0106249999999</v>
      </c>
      <c r="BD407">
        <f t="shared" si="235"/>
        <v>1681.208625</v>
      </c>
      <c r="BE407">
        <f t="shared" si="236"/>
        <v>0.84059984681331379</v>
      </c>
      <c r="BF407">
        <f t="shared" si="237"/>
        <v>0.16075770434969563</v>
      </c>
      <c r="BG407">
        <v>6</v>
      </c>
      <c r="BH407">
        <v>0.5</v>
      </c>
      <c r="BI407" t="s">
        <v>382</v>
      </c>
      <c r="BJ407">
        <v>2</v>
      </c>
      <c r="BK407" t="b">
        <v>1</v>
      </c>
      <c r="BL407">
        <v>1660484763.0687499</v>
      </c>
      <c r="BM407">
        <v>1867.2093749999999</v>
      </c>
      <c r="BN407">
        <v>1919.3812499999999</v>
      </c>
      <c r="BO407">
        <v>27.17780625</v>
      </c>
      <c r="BP407">
        <v>24.083525000000002</v>
      </c>
      <c r="BQ407">
        <v>1864.105</v>
      </c>
      <c r="BR407">
        <v>27.160049999999998</v>
      </c>
      <c r="BS407">
        <v>500.142875</v>
      </c>
      <c r="BT407">
        <v>99.521674999999988</v>
      </c>
      <c r="BU407">
        <v>9.9892181250000003E-2</v>
      </c>
      <c r="BV407">
        <v>31.003587499999998</v>
      </c>
      <c r="BW407">
        <v>31.68700625</v>
      </c>
      <c r="BX407">
        <v>999.9</v>
      </c>
      <c r="BY407">
        <v>0</v>
      </c>
      <c r="BZ407">
        <v>0</v>
      </c>
      <c r="CA407">
        <v>9998.2406250000004</v>
      </c>
      <c r="CB407">
        <v>0</v>
      </c>
      <c r="CC407">
        <v>457.49006250000002</v>
      </c>
      <c r="CD407">
        <v>-52.173543750000007</v>
      </c>
      <c r="CE407">
        <v>1919.3731250000001</v>
      </c>
      <c r="CF407">
        <v>1966.7474999999999</v>
      </c>
      <c r="CG407">
        <v>3.0942674999999999</v>
      </c>
      <c r="CH407">
        <v>1919.3812499999999</v>
      </c>
      <c r="CI407">
        <v>24.083525000000002</v>
      </c>
      <c r="CJ407">
        <v>2.7047812499999999</v>
      </c>
      <c r="CK407">
        <v>2.3968337499999999</v>
      </c>
      <c r="CL407">
        <v>22.314187499999999</v>
      </c>
      <c r="CM407">
        <v>20.342400000000001</v>
      </c>
      <c r="CN407">
        <v>2000.0106249999999</v>
      </c>
      <c r="CO407">
        <v>0.98000624999999997</v>
      </c>
      <c r="CP407">
        <v>1.9993625000000001E-2</v>
      </c>
      <c r="CQ407">
        <v>0</v>
      </c>
      <c r="CR407">
        <v>2.9223124999999999</v>
      </c>
      <c r="CS407">
        <v>0</v>
      </c>
      <c r="CT407">
        <v>32321.006249999999</v>
      </c>
      <c r="CU407">
        <v>17412.4375</v>
      </c>
      <c r="CV407">
        <v>39.300375000000003</v>
      </c>
      <c r="CW407">
        <v>40.327749999999988</v>
      </c>
      <c r="CX407">
        <v>39.246062500000001</v>
      </c>
      <c r="CY407">
        <v>38.863187500000002</v>
      </c>
      <c r="CZ407">
        <v>39.515500000000003</v>
      </c>
      <c r="DA407">
        <v>1960.0206250000001</v>
      </c>
      <c r="DB407">
        <v>39.99</v>
      </c>
      <c r="DC407">
        <v>0</v>
      </c>
      <c r="DD407">
        <v>1660484769.2</v>
      </c>
      <c r="DE407">
        <v>0</v>
      </c>
      <c r="DF407">
        <v>1660484159.0999999</v>
      </c>
      <c r="DG407" t="s">
        <v>383</v>
      </c>
      <c r="DH407">
        <v>1660484145.0999999</v>
      </c>
      <c r="DI407">
        <v>1660484159.0999999</v>
      </c>
      <c r="DJ407">
        <v>1</v>
      </c>
      <c r="DK407">
        <v>6.3E-2</v>
      </c>
      <c r="DL407">
        <v>-2.8000000000000001E-2</v>
      </c>
      <c r="DM407">
        <v>1.395</v>
      </c>
      <c r="DN407">
        <v>2.7E-2</v>
      </c>
      <c r="DO407">
        <v>400</v>
      </c>
      <c r="DP407">
        <v>24</v>
      </c>
      <c r="DQ407">
        <v>0.47</v>
      </c>
      <c r="DR407">
        <v>0.03</v>
      </c>
      <c r="DS407">
        <v>6.6934197522469203</v>
      </c>
      <c r="DT407">
        <v>-3.797484611223749E-2</v>
      </c>
      <c r="DU407">
        <v>0.21993675880665389</v>
      </c>
      <c r="DV407">
        <v>1</v>
      </c>
      <c r="DW407">
        <v>38.502763867584882</v>
      </c>
      <c r="DX407">
        <v>0.68801225881949712</v>
      </c>
      <c r="DY407">
        <v>0.10539716604466209</v>
      </c>
      <c r="DZ407">
        <v>0</v>
      </c>
      <c r="EA407">
        <v>-52.124603225806453</v>
      </c>
      <c r="EB407">
        <v>-2.5962967741935619</v>
      </c>
      <c r="EC407">
        <v>0.21666348291371959</v>
      </c>
      <c r="ED407">
        <v>0</v>
      </c>
      <c r="EE407">
        <v>1715.987166603536</v>
      </c>
      <c r="EF407">
        <v>287.67680058439532</v>
      </c>
      <c r="EG407">
        <v>21.600128317540669</v>
      </c>
      <c r="EH407">
        <v>0</v>
      </c>
      <c r="EI407">
        <v>3.10838731707317</v>
      </c>
      <c r="EJ407">
        <v>-0.16940801393728111</v>
      </c>
      <c r="EK407">
        <v>2.8269880466361929E-2</v>
      </c>
      <c r="EL407">
        <v>0</v>
      </c>
      <c r="EM407">
        <v>1.984787546918132</v>
      </c>
      <c r="EN407">
        <v>-3.1132216136262339E-2</v>
      </c>
      <c r="EO407">
        <v>2.6165977244489852E-3</v>
      </c>
      <c r="EP407">
        <v>1</v>
      </c>
      <c r="EQ407">
        <v>2</v>
      </c>
      <c r="ER407">
        <v>6</v>
      </c>
      <c r="ES407" t="s">
        <v>409</v>
      </c>
      <c r="ET407">
        <v>2.9453499999999999</v>
      </c>
      <c r="EU407">
        <v>2.8010600000000001</v>
      </c>
      <c r="EV407">
        <v>0.247448</v>
      </c>
      <c r="EW407">
        <v>0.251305</v>
      </c>
      <c r="EX407">
        <v>0.11856700000000001</v>
      </c>
      <c r="EY407">
        <v>0.108958</v>
      </c>
      <c r="EZ407">
        <v>15500.5</v>
      </c>
      <c r="FA407">
        <v>16175.1</v>
      </c>
      <c r="FB407">
        <v>23938.1</v>
      </c>
      <c r="FC407">
        <v>25126.3</v>
      </c>
      <c r="FD407">
        <v>33766.5</v>
      </c>
      <c r="FE407">
        <v>35745.5</v>
      </c>
      <c r="FF407">
        <v>43623.9</v>
      </c>
      <c r="FG407">
        <v>46439.199999999997</v>
      </c>
      <c r="FH407">
        <v>2.0003199999999999</v>
      </c>
      <c r="FI407">
        <v>1.925</v>
      </c>
      <c r="FJ407">
        <v>0.14849000000000001</v>
      </c>
      <c r="FK407">
        <v>0</v>
      </c>
      <c r="FL407">
        <v>29.2607</v>
      </c>
      <c r="FM407">
        <v>999.9</v>
      </c>
      <c r="FN407">
        <v>68.8</v>
      </c>
      <c r="FO407">
        <v>31.7</v>
      </c>
      <c r="FP407">
        <v>32.455399999999997</v>
      </c>
      <c r="FQ407">
        <v>63.734000000000002</v>
      </c>
      <c r="FR407">
        <v>25.540900000000001</v>
      </c>
      <c r="FS407">
        <v>1</v>
      </c>
      <c r="FT407">
        <v>0.15582099999999999</v>
      </c>
      <c r="FU407">
        <v>0.18454499999999999</v>
      </c>
      <c r="FV407">
        <v>20.323399999999999</v>
      </c>
      <c r="FW407">
        <v>5.2119</v>
      </c>
      <c r="FX407">
        <v>11.903499999999999</v>
      </c>
      <c r="FY407">
        <v>5.0030999999999999</v>
      </c>
      <c r="FZ407">
        <v>3.28993</v>
      </c>
      <c r="GA407">
        <v>9999</v>
      </c>
      <c r="GB407">
        <v>9999</v>
      </c>
      <c r="GC407">
        <v>9999</v>
      </c>
      <c r="GD407">
        <v>999.9</v>
      </c>
      <c r="GE407">
        <v>1.85944</v>
      </c>
      <c r="GF407">
        <v>1.8544</v>
      </c>
      <c r="GG407">
        <v>1.8575999999999999</v>
      </c>
      <c r="GH407">
        <v>1.8560099999999999</v>
      </c>
      <c r="GI407">
        <v>1.85486</v>
      </c>
      <c r="GJ407">
        <v>1.8545400000000001</v>
      </c>
      <c r="GK407">
        <v>1.85318</v>
      </c>
      <c r="GL407">
        <v>1.8563000000000001</v>
      </c>
      <c r="GM407">
        <v>0</v>
      </c>
      <c r="GN407">
        <v>0</v>
      </c>
      <c r="GO407">
        <v>0</v>
      </c>
      <c r="GP407">
        <v>0</v>
      </c>
      <c r="GQ407" t="s">
        <v>385</v>
      </c>
      <c r="GR407" t="s">
        <v>386</v>
      </c>
      <c r="GS407" t="s">
        <v>387</v>
      </c>
      <c r="GT407" t="s">
        <v>387</v>
      </c>
      <c r="GU407" t="s">
        <v>387</v>
      </c>
      <c r="GV407" t="s">
        <v>387</v>
      </c>
      <c r="GW407">
        <v>0</v>
      </c>
      <c r="GX407">
        <v>100</v>
      </c>
      <c r="GY407">
        <v>100</v>
      </c>
      <c r="GZ407">
        <v>3.13</v>
      </c>
      <c r="HA407">
        <v>1.77E-2</v>
      </c>
      <c r="HB407">
        <v>0.46748880523729403</v>
      </c>
      <c r="HC407">
        <v>2.678124759318837E-3</v>
      </c>
      <c r="HD407">
        <v>-9.3737611465157319E-7</v>
      </c>
      <c r="HE407">
        <v>1.3915637841753891E-10</v>
      </c>
      <c r="HF407">
        <v>-6.7805247810390282E-2</v>
      </c>
      <c r="HG407">
        <v>1.061361004592812E-2</v>
      </c>
      <c r="HH407">
        <v>-3.086644042041478E-4</v>
      </c>
      <c r="HI407">
        <v>1.24720902217549E-6</v>
      </c>
      <c r="HJ407">
        <v>1</v>
      </c>
      <c r="HK407">
        <v>2093</v>
      </c>
      <c r="HL407">
        <v>2</v>
      </c>
      <c r="HM407">
        <v>27</v>
      </c>
      <c r="HN407">
        <v>10.4</v>
      </c>
      <c r="HO407">
        <v>10.199999999999999</v>
      </c>
      <c r="HP407">
        <v>3.74634</v>
      </c>
      <c r="HQ407">
        <v>2.2546400000000002</v>
      </c>
      <c r="HR407">
        <v>1.4978</v>
      </c>
      <c r="HS407">
        <v>2.3034699999999999</v>
      </c>
      <c r="HT407">
        <v>1.5478499999999999</v>
      </c>
      <c r="HU407">
        <v>2.3889200000000002</v>
      </c>
      <c r="HV407">
        <v>35.3596</v>
      </c>
      <c r="HW407">
        <v>15.2791</v>
      </c>
      <c r="HX407">
        <v>18</v>
      </c>
      <c r="HY407">
        <v>501.49099999999999</v>
      </c>
      <c r="HZ407">
        <v>519.04300000000001</v>
      </c>
      <c r="IA407">
        <v>28.726299999999998</v>
      </c>
      <c r="IB407">
        <v>29.177099999999999</v>
      </c>
      <c r="IC407">
        <v>30.000399999999999</v>
      </c>
      <c r="ID407">
        <v>28.9375</v>
      </c>
      <c r="IE407">
        <v>29.0303</v>
      </c>
      <c r="IF407">
        <v>74.997799999999998</v>
      </c>
      <c r="IG407">
        <v>27.798200000000001</v>
      </c>
      <c r="IH407">
        <v>71.350999999999999</v>
      </c>
      <c r="II407">
        <v>29.238900000000001</v>
      </c>
      <c r="IJ407">
        <v>1992.51</v>
      </c>
      <c r="IK407">
        <v>24.061</v>
      </c>
      <c r="IL407">
        <v>100.89400000000001</v>
      </c>
      <c r="IM407">
        <v>100.652</v>
      </c>
      <c r="IN407" t="s">
        <v>2775</v>
      </c>
    </row>
    <row r="408" spans="1:248" x14ac:dyDescent="0.2">
      <c r="A408">
        <v>392</v>
      </c>
      <c r="B408">
        <v>1660484772.0999999</v>
      </c>
      <c r="C408">
        <v>643</v>
      </c>
      <c r="D408" t="s">
        <v>1149</v>
      </c>
      <c r="E408" t="s">
        <v>1150</v>
      </c>
      <c r="F408">
        <v>1</v>
      </c>
      <c r="G408" t="s">
        <v>376</v>
      </c>
      <c r="H408" t="s">
        <v>377</v>
      </c>
      <c r="I408" t="s">
        <v>378</v>
      </c>
      <c r="J408" t="s">
        <v>379</v>
      </c>
      <c r="K408" t="s">
        <v>380</v>
      </c>
      <c r="L408" t="s">
        <v>376</v>
      </c>
      <c r="M408" t="s">
        <v>381</v>
      </c>
      <c r="N408">
        <v>1660484764.599999</v>
      </c>
      <c r="O408">
        <f t="shared" si="204"/>
        <v>2.6672024350300745E-3</v>
      </c>
      <c r="P408">
        <f t="shared" si="205"/>
        <v>2.6672024350300747</v>
      </c>
      <c r="Q408">
        <f t="shared" si="206"/>
        <v>6.88513895425932</v>
      </c>
      <c r="R408">
        <f t="shared" si="207"/>
        <v>1874.876666666667</v>
      </c>
      <c r="S408">
        <f t="shared" si="208"/>
        <v>1730.3881541975054</v>
      </c>
      <c r="T408">
        <f t="shared" si="209"/>
        <v>172.38416882460862</v>
      </c>
      <c r="U408">
        <f t="shared" si="210"/>
        <v>186.77835666407159</v>
      </c>
      <c r="V408">
        <f t="shared" si="211"/>
        <v>0.13226883383775154</v>
      </c>
      <c r="W408">
        <f t="shared" si="212"/>
        <v>2.9209204298178912</v>
      </c>
      <c r="X408">
        <f t="shared" si="213"/>
        <v>0.12902920209291779</v>
      </c>
      <c r="Y408">
        <f t="shared" si="214"/>
        <v>8.0927710507945186E-2</v>
      </c>
      <c r="Z408">
        <f t="shared" si="215"/>
        <v>321.51797459999995</v>
      </c>
      <c r="AA408">
        <f t="shared" si="216"/>
        <v>32.204706540352191</v>
      </c>
      <c r="AB408">
        <f t="shared" si="217"/>
        <v>31.68615333333333</v>
      </c>
      <c r="AC408">
        <f t="shared" si="218"/>
        <v>4.6909121670639689</v>
      </c>
      <c r="AD408">
        <f t="shared" si="219"/>
        <v>60.019612813309422</v>
      </c>
      <c r="AE408">
        <f t="shared" si="220"/>
        <v>2.7080751397110974</v>
      </c>
      <c r="AF408">
        <f t="shared" si="221"/>
        <v>4.5119836879563779</v>
      </c>
      <c r="AG408">
        <f t="shared" si="222"/>
        <v>1.9828370273528715</v>
      </c>
      <c r="AH408">
        <f t="shared" si="223"/>
        <v>-117.62362738482628</v>
      </c>
      <c r="AI408">
        <f t="shared" si="224"/>
        <v>-107.67980642079981</v>
      </c>
      <c r="AJ408">
        <f t="shared" si="225"/>
        <v>-8.3065677768136954</v>
      </c>
      <c r="AK408">
        <f t="shared" si="226"/>
        <v>87.907973017560138</v>
      </c>
      <c r="AL408">
        <f t="shared" si="227"/>
        <v>38.578383508274392</v>
      </c>
      <c r="AM408">
        <f t="shared" si="228"/>
        <v>2.6508095287370117</v>
      </c>
      <c r="AN408">
        <f t="shared" si="229"/>
        <v>6.88513895425932</v>
      </c>
      <c r="AO408">
        <v>1998.236681651839</v>
      </c>
      <c r="AP408">
        <v>1963.378363636363</v>
      </c>
      <c r="AQ408">
        <v>5.1624370372366286</v>
      </c>
      <c r="AR408">
        <v>64.973285806085684</v>
      </c>
      <c r="AS408">
        <f t="shared" si="230"/>
        <v>2.6672024350300747</v>
      </c>
      <c r="AT408">
        <v>24.091401311649701</v>
      </c>
      <c r="AU408">
        <v>27.202201212121199</v>
      </c>
      <c r="AV408">
        <v>2.9426871122845182E-4</v>
      </c>
      <c r="AW408">
        <v>82.278735908204425</v>
      </c>
      <c r="AX408">
        <v>0</v>
      </c>
      <c r="AY408">
        <v>0</v>
      </c>
      <c r="AZ408">
        <f t="shared" si="231"/>
        <v>1</v>
      </c>
      <c r="BA408">
        <f t="shared" si="232"/>
        <v>0</v>
      </c>
      <c r="BB408">
        <f t="shared" si="233"/>
        <v>51925.033083228445</v>
      </c>
      <c r="BC408">
        <f t="shared" si="234"/>
        <v>2000.0160000000001</v>
      </c>
      <c r="BD408">
        <f t="shared" si="235"/>
        <v>1681.2131399999998</v>
      </c>
      <c r="BE408">
        <f t="shared" si="236"/>
        <v>0.84059984520123832</v>
      </c>
      <c r="BF408">
        <f t="shared" si="237"/>
        <v>0.16075770123839006</v>
      </c>
      <c r="BG408">
        <v>6</v>
      </c>
      <c r="BH408">
        <v>0.5</v>
      </c>
      <c r="BI408" t="s">
        <v>382</v>
      </c>
      <c r="BJ408">
        <v>2</v>
      </c>
      <c r="BK408" t="b">
        <v>1</v>
      </c>
      <c r="BL408">
        <v>1660484764.599999</v>
      </c>
      <c r="BM408">
        <v>1874.876666666667</v>
      </c>
      <c r="BN408">
        <v>1927.12</v>
      </c>
      <c r="BO408">
        <v>27.183593333333331</v>
      </c>
      <c r="BP408">
        <v>24.089960000000001</v>
      </c>
      <c r="BQ408">
        <v>1871.767333333333</v>
      </c>
      <c r="BR408">
        <v>27.165859999999999</v>
      </c>
      <c r="BS408">
        <v>500.14026666666661</v>
      </c>
      <c r="BT408">
        <v>99.521779999999993</v>
      </c>
      <c r="BU408">
        <v>9.989644666666668E-2</v>
      </c>
      <c r="BV408">
        <v>31.002353333333328</v>
      </c>
      <c r="BW408">
        <v>31.68615333333333</v>
      </c>
      <c r="BX408">
        <v>999.89999999999986</v>
      </c>
      <c r="BY408">
        <v>0</v>
      </c>
      <c r="BZ408">
        <v>0</v>
      </c>
      <c r="CA408">
        <v>9998.7066666666669</v>
      </c>
      <c r="CB408">
        <v>0</v>
      </c>
      <c r="CC408">
        <v>535.79593333333332</v>
      </c>
      <c r="CD408">
        <v>-52.245246666666667</v>
      </c>
      <c r="CE408">
        <v>1927.2660000000001</v>
      </c>
      <c r="CF408">
        <v>1974.69</v>
      </c>
      <c r="CG408">
        <v>3.0936240000000002</v>
      </c>
      <c r="CH408">
        <v>1927.12</v>
      </c>
      <c r="CI408">
        <v>24.089960000000001</v>
      </c>
      <c r="CJ408">
        <v>2.7053600000000002</v>
      </c>
      <c r="CK408">
        <v>2.397476666666666</v>
      </c>
      <c r="CL408">
        <v>22.31770666666667</v>
      </c>
      <c r="CM408">
        <v>20.346746666666672</v>
      </c>
      <c r="CN408">
        <v>2000.0160000000001</v>
      </c>
      <c r="CO408">
        <v>0.98000633333333353</v>
      </c>
      <c r="CP408">
        <v>1.9993500000000001E-2</v>
      </c>
      <c r="CQ408">
        <v>0</v>
      </c>
      <c r="CR408">
        <v>2.9658000000000002</v>
      </c>
      <c r="CS408">
        <v>0</v>
      </c>
      <c r="CT408">
        <v>32319.78666666667</v>
      </c>
      <c r="CU408">
        <v>17412.493333333339</v>
      </c>
      <c r="CV408">
        <v>39.307866666666669</v>
      </c>
      <c r="CW408">
        <v>40.332999999999998</v>
      </c>
      <c r="CX408">
        <v>39.245800000000003</v>
      </c>
      <c r="CY408">
        <v>38.870800000000003</v>
      </c>
      <c r="CZ408">
        <v>39.520666666666671</v>
      </c>
      <c r="DA408">
        <v>1960.0260000000001</v>
      </c>
      <c r="DB408">
        <v>39.99</v>
      </c>
      <c r="DC408">
        <v>0</v>
      </c>
      <c r="DD408">
        <v>1660484769.8</v>
      </c>
      <c r="DE408">
        <v>0</v>
      </c>
      <c r="DF408">
        <v>1660484159.0999999</v>
      </c>
      <c r="DG408" t="s">
        <v>383</v>
      </c>
      <c r="DH408">
        <v>1660484145.0999999</v>
      </c>
      <c r="DI408">
        <v>1660484159.0999999</v>
      </c>
      <c r="DJ408">
        <v>1</v>
      </c>
      <c r="DK408">
        <v>6.3E-2</v>
      </c>
      <c r="DL408">
        <v>-2.8000000000000001E-2</v>
      </c>
      <c r="DM408">
        <v>1.395</v>
      </c>
      <c r="DN408">
        <v>2.7E-2</v>
      </c>
      <c r="DO408">
        <v>400</v>
      </c>
      <c r="DP408">
        <v>24</v>
      </c>
      <c r="DQ408">
        <v>0.47</v>
      </c>
      <c r="DR408">
        <v>0.03</v>
      </c>
      <c r="DS408">
        <v>6.7235201708039689</v>
      </c>
      <c r="DT408">
        <v>0.53553613095855301</v>
      </c>
      <c r="DU408">
        <v>0.22997033495165151</v>
      </c>
      <c r="DV408">
        <v>0</v>
      </c>
      <c r="DW408">
        <v>38.533536162335878</v>
      </c>
      <c r="DX408">
        <v>1.717905492938979</v>
      </c>
      <c r="DY408">
        <v>0.14331827938741451</v>
      </c>
      <c r="DZ408">
        <v>0</v>
      </c>
      <c r="EA408">
        <v>-52.202073333333352</v>
      </c>
      <c r="EB408">
        <v>-3.504517908787621</v>
      </c>
      <c r="EC408">
        <v>0.26294581942969852</v>
      </c>
      <c r="ED408">
        <v>0</v>
      </c>
      <c r="EE408">
        <v>1725.1458396464691</v>
      </c>
      <c r="EF408">
        <v>286.01393141790157</v>
      </c>
      <c r="EG408">
        <v>21.481726907414139</v>
      </c>
      <c r="EH408">
        <v>0</v>
      </c>
      <c r="EI408">
        <v>3.1039972499999999</v>
      </c>
      <c r="EJ408">
        <v>-9.5154033771105873E-2</v>
      </c>
      <c r="EK408">
        <v>2.4615454798510229E-2</v>
      </c>
      <c r="EL408">
        <v>1</v>
      </c>
      <c r="EM408">
        <v>1.983677302013009</v>
      </c>
      <c r="EN408">
        <v>-3.6091113663783418E-2</v>
      </c>
      <c r="EO408">
        <v>2.945152365675214E-3</v>
      </c>
      <c r="EP408">
        <v>1</v>
      </c>
      <c r="EQ408">
        <v>2</v>
      </c>
      <c r="ER408">
        <v>6</v>
      </c>
      <c r="ES408" t="s">
        <v>409</v>
      </c>
      <c r="ET408">
        <v>2.9450799999999999</v>
      </c>
      <c r="EU408">
        <v>2.80104</v>
      </c>
      <c r="EV408">
        <v>0.24781900000000001</v>
      </c>
      <c r="EW408">
        <v>0.251664</v>
      </c>
      <c r="EX408">
        <v>0.11856800000000001</v>
      </c>
      <c r="EY408">
        <v>0.108962</v>
      </c>
      <c r="EZ408">
        <v>15493</v>
      </c>
      <c r="FA408">
        <v>16167.3</v>
      </c>
      <c r="FB408">
        <v>23938.2</v>
      </c>
      <c r="FC408">
        <v>25126.2</v>
      </c>
      <c r="FD408">
        <v>33766.6</v>
      </c>
      <c r="FE408">
        <v>35745.4</v>
      </c>
      <c r="FF408">
        <v>43624.1</v>
      </c>
      <c r="FG408">
        <v>46439.199999999997</v>
      </c>
      <c r="FH408">
        <v>2.0002</v>
      </c>
      <c r="FI408">
        <v>1.9251199999999999</v>
      </c>
      <c r="FJ408">
        <v>0.14838599999999999</v>
      </c>
      <c r="FK408">
        <v>0</v>
      </c>
      <c r="FL408">
        <v>29.261299999999999</v>
      </c>
      <c r="FM408">
        <v>999.9</v>
      </c>
      <c r="FN408">
        <v>68.7</v>
      </c>
      <c r="FO408">
        <v>31.7</v>
      </c>
      <c r="FP408">
        <v>32.406199999999998</v>
      </c>
      <c r="FQ408">
        <v>63.753999999999998</v>
      </c>
      <c r="FR408">
        <v>26.017600000000002</v>
      </c>
      <c r="FS408">
        <v>1</v>
      </c>
      <c r="FT408">
        <v>0.155833</v>
      </c>
      <c r="FU408">
        <v>-0.28461900000000001</v>
      </c>
      <c r="FV408">
        <v>20.3201</v>
      </c>
      <c r="FW408">
        <v>5.2115999999999998</v>
      </c>
      <c r="FX408">
        <v>11.904500000000001</v>
      </c>
      <c r="FY408">
        <v>5.0030000000000001</v>
      </c>
      <c r="FZ408">
        <v>3.2898800000000001</v>
      </c>
      <c r="GA408">
        <v>9999</v>
      </c>
      <c r="GB408">
        <v>9999</v>
      </c>
      <c r="GC408">
        <v>9999</v>
      </c>
      <c r="GD408">
        <v>999.9</v>
      </c>
      <c r="GE408">
        <v>1.85944</v>
      </c>
      <c r="GF408">
        <v>1.8544</v>
      </c>
      <c r="GG408">
        <v>1.8575999999999999</v>
      </c>
      <c r="GH408">
        <v>1.8560000000000001</v>
      </c>
      <c r="GI408">
        <v>1.85486</v>
      </c>
      <c r="GJ408">
        <v>1.8545199999999999</v>
      </c>
      <c r="GK408">
        <v>1.85317</v>
      </c>
      <c r="GL408">
        <v>1.85629</v>
      </c>
      <c r="GM408">
        <v>0</v>
      </c>
      <c r="GN408">
        <v>0</v>
      </c>
      <c r="GO408">
        <v>0</v>
      </c>
      <c r="GP408">
        <v>0</v>
      </c>
      <c r="GQ408" t="s">
        <v>385</v>
      </c>
      <c r="GR408" t="s">
        <v>386</v>
      </c>
      <c r="GS408" t="s">
        <v>387</v>
      </c>
      <c r="GT408" t="s">
        <v>387</v>
      </c>
      <c r="GU408" t="s">
        <v>387</v>
      </c>
      <c r="GV408" t="s">
        <v>387</v>
      </c>
      <c r="GW408">
        <v>0</v>
      </c>
      <c r="GX408">
        <v>100</v>
      </c>
      <c r="GY408">
        <v>100</v>
      </c>
      <c r="GZ408">
        <v>3.13</v>
      </c>
      <c r="HA408">
        <v>1.77E-2</v>
      </c>
      <c r="HB408">
        <v>0.46748880523729403</v>
      </c>
      <c r="HC408">
        <v>2.678124759318837E-3</v>
      </c>
      <c r="HD408">
        <v>-9.3737611465157319E-7</v>
      </c>
      <c r="HE408">
        <v>1.3915637841753891E-10</v>
      </c>
      <c r="HF408">
        <v>-6.7805247810390282E-2</v>
      </c>
      <c r="HG408">
        <v>1.061361004592812E-2</v>
      </c>
      <c r="HH408">
        <v>-3.086644042041478E-4</v>
      </c>
      <c r="HI408">
        <v>1.24720902217549E-6</v>
      </c>
      <c r="HJ408">
        <v>1</v>
      </c>
      <c r="HK408">
        <v>2093</v>
      </c>
      <c r="HL408">
        <v>2</v>
      </c>
      <c r="HM408">
        <v>27</v>
      </c>
      <c r="HN408">
        <v>10.4</v>
      </c>
      <c r="HO408">
        <v>10.199999999999999</v>
      </c>
      <c r="HP408">
        <v>3.75488</v>
      </c>
      <c r="HQ408">
        <v>2.2460900000000001</v>
      </c>
      <c r="HR408">
        <v>1.4978</v>
      </c>
      <c r="HS408">
        <v>2.3034699999999999</v>
      </c>
      <c r="HT408">
        <v>1.5478499999999999</v>
      </c>
      <c r="HU408">
        <v>2.4340799999999998</v>
      </c>
      <c r="HV408">
        <v>35.3596</v>
      </c>
      <c r="HW408">
        <v>15.2615</v>
      </c>
      <c r="HX408">
        <v>18</v>
      </c>
      <c r="HY408">
        <v>501.42200000000003</v>
      </c>
      <c r="HZ408">
        <v>519.13400000000001</v>
      </c>
      <c r="IA408">
        <v>28.726800000000001</v>
      </c>
      <c r="IB408">
        <v>29.177700000000002</v>
      </c>
      <c r="IC408">
        <v>30.000299999999999</v>
      </c>
      <c r="ID408">
        <v>28.938099999999999</v>
      </c>
      <c r="IE408">
        <v>29.030899999999999</v>
      </c>
      <c r="IF408">
        <v>75.209199999999996</v>
      </c>
      <c r="IG408">
        <v>27.798200000000001</v>
      </c>
      <c r="IH408">
        <v>71.350999999999999</v>
      </c>
      <c r="II408">
        <v>29.238900000000001</v>
      </c>
      <c r="IJ408">
        <v>1992.51</v>
      </c>
      <c r="IK408">
        <v>24.061</v>
      </c>
      <c r="IL408">
        <v>100.89400000000001</v>
      </c>
      <c r="IM408">
        <v>100.652</v>
      </c>
      <c r="IN408" t="s">
        <v>2775</v>
      </c>
    </row>
    <row r="409" spans="1:248" x14ac:dyDescent="0.2">
      <c r="A409">
        <v>393</v>
      </c>
      <c r="B409">
        <v>1660484773.0999999</v>
      </c>
      <c r="C409">
        <v>644</v>
      </c>
      <c r="D409" t="s">
        <v>1151</v>
      </c>
      <c r="E409" t="s">
        <v>1152</v>
      </c>
      <c r="F409">
        <v>1</v>
      </c>
      <c r="G409" t="s">
        <v>376</v>
      </c>
      <c r="H409" t="s">
        <v>377</v>
      </c>
      <c r="I409" t="s">
        <v>378</v>
      </c>
      <c r="J409" t="s">
        <v>379</v>
      </c>
      <c r="K409" t="s">
        <v>380</v>
      </c>
      <c r="L409" t="s">
        <v>376</v>
      </c>
      <c r="M409" t="s">
        <v>381</v>
      </c>
      <c r="N409">
        <v>1660484765.0999999</v>
      </c>
      <c r="O409">
        <f t="shared" si="204"/>
        <v>2.6660077897865953E-3</v>
      </c>
      <c r="P409">
        <f t="shared" si="205"/>
        <v>2.6660077897865953</v>
      </c>
      <c r="Q409">
        <f t="shared" si="206"/>
        <v>6.8235514243951521</v>
      </c>
      <c r="R409">
        <f t="shared" si="207"/>
        <v>1877.3868749999999</v>
      </c>
      <c r="S409">
        <f t="shared" si="208"/>
        <v>1733.5488931385062</v>
      </c>
      <c r="T409">
        <f t="shared" si="209"/>
        <v>172.69914410791537</v>
      </c>
      <c r="U409">
        <f t="shared" si="210"/>
        <v>187.02853306026094</v>
      </c>
      <c r="V409">
        <f t="shared" si="211"/>
        <v>0.13222790791296773</v>
      </c>
      <c r="W409">
        <f t="shared" si="212"/>
        <v>2.9208054262476395</v>
      </c>
      <c r="X409">
        <f t="shared" si="213"/>
        <v>0.12899013009077362</v>
      </c>
      <c r="Y409">
        <f t="shared" si="214"/>
        <v>8.0903129458107126E-2</v>
      </c>
      <c r="Z409">
        <f t="shared" si="215"/>
        <v>321.51881250000002</v>
      </c>
      <c r="AA409">
        <f t="shared" si="216"/>
        <v>32.204756807003982</v>
      </c>
      <c r="AB409">
        <f t="shared" si="217"/>
        <v>31.685512500000002</v>
      </c>
      <c r="AC409">
        <f t="shared" si="218"/>
        <v>4.6907416312604457</v>
      </c>
      <c r="AD409">
        <f t="shared" si="219"/>
        <v>60.023232316205636</v>
      </c>
      <c r="AE409">
        <f t="shared" si="220"/>
        <v>2.7081906473077186</v>
      </c>
      <c r="AF409">
        <f t="shared" si="221"/>
        <v>4.5119040458214981</v>
      </c>
      <c r="AG409">
        <f t="shared" si="222"/>
        <v>1.9825509839527271</v>
      </c>
      <c r="AH409">
        <f t="shared" si="223"/>
        <v>-117.57094352958885</v>
      </c>
      <c r="AI409">
        <f t="shared" si="224"/>
        <v>-107.62340604565479</v>
      </c>
      <c r="AJ409">
        <f t="shared" si="225"/>
        <v>-8.3025049642128064</v>
      </c>
      <c r="AK409">
        <f t="shared" si="226"/>
        <v>88.021957960543588</v>
      </c>
      <c r="AL409">
        <f t="shared" si="227"/>
        <v>38.586811116685823</v>
      </c>
      <c r="AM409">
        <f t="shared" si="228"/>
        <v>2.6515244086536516</v>
      </c>
      <c r="AN409">
        <f t="shared" si="229"/>
        <v>6.8235514243951521</v>
      </c>
      <c r="AO409">
        <v>2003.5057426991671</v>
      </c>
      <c r="AP409">
        <v>1968.597272727272</v>
      </c>
      <c r="AQ409">
        <v>5.1869520002152498</v>
      </c>
      <c r="AR409">
        <v>64.973285806085684</v>
      </c>
      <c r="AS409">
        <f t="shared" si="230"/>
        <v>2.6660077897865953</v>
      </c>
      <c r="AT409">
        <v>24.09227010197062</v>
      </c>
      <c r="AU409">
        <v>27.202195151515141</v>
      </c>
      <c r="AV409">
        <v>2.206186880941851E-4</v>
      </c>
      <c r="AW409">
        <v>82.278735908204425</v>
      </c>
      <c r="AX409">
        <v>0</v>
      </c>
      <c r="AY409">
        <v>0</v>
      </c>
      <c r="AZ409">
        <f t="shared" si="231"/>
        <v>1</v>
      </c>
      <c r="BA409">
        <f t="shared" si="232"/>
        <v>0</v>
      </c>
      <c r="BB409">
        <f t="shared" si="233"/>
        <v>51921.816851215604</v>
      </c>
      <c r="BC409">
        <f t="shared" si="234"/>
        <v>2000.02125</v>
      </c>
      <c r="BD409">
        <f t="shared" si="235"/>
        <v>1681.2175500000001</v>
      </c>
      <c r="BE409">
        <f t="shared" si="236"/>
        <v>0.84059984362666151</v>
      </c>
      <c r="BF409">
        <f t="shared" si="237"/>
        <v>0.16075769819945665</v>
      </c>
      <c r="BG409">
        <v>6</v>
      </c>
      <c r="BH409">
        <v>0.5</v>
      </c>
      <c r="BI409" t="s">
        <v>382</v>
      </c>
      <c r="BJ409">
        <v>2</v>
      </c>
      <c r="BK409" t="b">
        <v>1</v>
      </c>
      <c r="BL409">
        <v>1660484765.0999999</v>
      </c>
      <c r="BM409">
        <v>1877.3868749999999</v>
      </c>
      <c r="BN409">
        <v>1929.650625</v>
      </c>
      <c r="BO409">
        <v>27.184737500000001</v>
      </c>
      <c r="BP409">
        <v>24.090231249999999</v>
      </c>
      <c r="BQ409">
        <v>1874.2762499999999</v>
      </c>
      <c r="BR409">
        <v>27.16700625</v>
      </c>
      <c r="BS409">
        <v>500.13343750000001</v>
      </c>
      <c r="BT409">
        <v>99.521831250000005</v>
      </c>
      <c r="BU409">
        <v>9.9901249999999997E-2</v>
      </c>
      <c r="BV409">
        <v>31.002043749999999</v>
      </c>
      <c r="BW409">
        <v>31.685512500000002</v>
      </c>
      <c r="BX409">
        <v>999.9</v>
      </c>
      <c r="BY409">
        <v>0</v>
      </c>
      <c r="BZ409">
        <v>0</v>
      </c>
      <c r="CA409">
        <v>9998.0450000000019</v>
      </c>
      <c r="CB409">
        <v>0</v>
      </c>
      <c r="CC409">
        <v>575.09493750000001</v>
      </c>
      <c r="CD409">
        <v>-52.265481250000008</v>
      </c>
      <c r="CE409">
        <v>1929.8487500000001</v>
      </c>
      <c r="CF409">
        <v>1977.2837500000001</v>
      </c>
      <c r="CG409">
        <v>3.0944968749999999</v>
      </c>
      <c r="CH409">
        <v>1929.650625</v>
      </c>
      <c r="CI409">
        <v>24.090231249999999</v>
      </c>
      <c r="CJ409">
        <v>2.7054749999999999</v>
      </c>
      <c r="CK409">
        <v>2.397504375</v>
      </c>
      <c r="CL409">
        <v>22.318406249999999</v>
      </c>
      <c r="CM409">
        <v>20.346937499999999</v>
      </c>
      <c r="CN409">
        <v>2000.02125</v>
      </c>
      <c r="CO409">
        <v>0.98000637499999999</v>
      </c>
      <c r="CP409">
        <v>1.9993437499999999E-2</v>
      </c>
      <c r="CQ409">
        <v>0</v>
      </c>
      <c r="CR409">
        <v>2.9654375000000002</v>
      </c>
      <c r="CS409">
        <v>0</v>
      </c>
      <c r="CT409">
        <v>32319.568749999999</v>
      </c>
      <c r="CU409">
        <v>17412.537499999999</v>
      </c>
      <c r="CV409">
        <v>39.308124999999997</v>
      </c>
      <c r="CW409">
        <v>40.335624999999993</v>
      </c>
      <c r="CX409">
        <v>39.246062500000001</v>
      </c>
      <c r="CY409">
        <v>38.871062500000001</v>
      </c>
      <c r="CZ409">
        <v>39.523249999999997</v>
      </c>
      <c r="DA409">
        <v>1960.03125</v>
      </c>
      <c r="DB409">
        <v>39.99</v>
      </c>
      <c r="DC409">
        <v>0</v>
      </c>
      <c r="DD409">
        <v>1660484771</v>
      </c>
      <c r="DE409">
        <v>0</v>
      </c>
      <c r="DF409">
        <v>1660484159.0999999</v>
      </c>
      <c r="DG409" t="s">
        <v>383</v>
      </c>
      <c r="DH409">
        <v>1660484145.0999999</v>
      </c>
      <c r="DI409">
        <v>1660484159.0999999</v>
      </c>
      <c r="DJ409">
        <v>1</v>
      </c>
      <c r="DK409">
        <v>6.3E-2</v>
      </c>
      <c r="DL409">
        <v>-2.8000000000000001E-2</v>
      </c>
      <c r="DM409">
        <v>1.395</v>
      </c>
      <c r="DN409">
        <v>2.7E-2</v>
      </c>
      <c r="DO409">
        <v>400</v>
      </c>
      <c r="DP409">
        <v>24</v>
      </c>
      <c r="DQ409">
        <v>0.47</v>
      </c>
      <c r="DR409">
        <v>0.03</v>
      </c>
      <c r="DS409">
        <v>6.7280581345490678</v>
      </c>
      <c r="DT409">
        <v>1.0900958703858801</v>
      </c>
      <c r="DU409">
        <v>0.2323608392740153</v>
      </c>
      <c r="DV409">
        <v>0</v>
      </c>
      <c r="DW409">
        <v>38.586042950840152</v>
      </c>
      <c r="DX409">
        <v>1.85359565637083</v>
      </c>
      <c r="DY409">
        <v>0.14823506476706991</v>
      </c>
      <c r="DZ409">
        <v>0</v>
      </c>
      <c r="EA409">
        <v>-52.269016129032252</v>
      </c>
      <c r="EB409">
        <v>-3.390885483870802</v>
      </c>
      <c r="EC409">
        <v>0.26386300220645342</v>
      </c>
      <c r="ED409">
        <v>0</v>
      </c>
      <c r="EE409">
        <v>1733.565861791064</v>
      </c>
      <c r="EF409">
        <v>280.43975859508703</v>
      </c>
      <c r="EG409">
        <v>20.398905559071981</v>
      </c>
      <c r="EH409">
        <v>0</v>
      </c>
      <c r="EI409">
        <v>3.101740975609756</v>
      </c>
      <c r="EJ409">
        <v>-3.6551498257845073E-2</v>
      </c>
      <c r="EK409">
        <v>2.1302765628866811E-2</v>
      </c>
      <c r="EL409">
        <v>1</v>
      </c>
      <c r="EM409">
        <v>1.9826986277609751</v>
      </c>
      <c r="EN409">
        <v>-4.1654262681899083E-2</v>
      </c>
      <c r="EO409">
        <v>3.197517809556251E-3</v>
      </c>
      <c r="EP409">
        <v>1</v>
      </c>
      <c r="EQ409">
        <v>2</v>
      </c>
      <c r="ER409">
        <v>6</v>
      </c>
      <c r="ES409" t="s">
        <v>409</v>
      </c>
      <c r="ET409">
        <v>2.9454199999999999</v>
      </c>
      <c r="EU409">
        <v>2.80104</v>
      </c>
      <c r="EV409">
        <v>0.24818699999999999</v>
      </c>
      <c r="EW409">
        <v>0.25201400000000002</v>
      </c>
      <c r="EX409">
        <v>0.11856700000000001</v>
      </c>
      <c r="EY409">
        <v>0.108962</v>
      </c>
      <c r="EZ409">
        <v>15485.4</v>
      </c>
      <c r="FA409">
        <v>16159.8</v>
      </c>
      <c r="FB409">
        <v>23938.3</v>
      </c>
      <c r="FC409">
        <v>25126.2</v>
      </c>
      <c r="FD409">
        <v>33766.699999999997</v>
      </c>
      <c r="FE409">
        <v>35745.300000000003</v>
      </c>
      <c r="FF409">
        <v>43624.1</v>
      </c>
      <c r="FG409">
        <v>46439.1</v>
      </c>
      <c r="FH409">
        <v>2.0001500000000001</v>
      </c>
      <c r="FI409">
        <v>1.9250700000000001</v>
      </c>
      <c r="FJ409">
        <v>0.148706</v>
      </c>
      <c r="FK409">
        <v>0</v>
      </c>
      <c r="FL409">
        <v>29.262</v>
      </c>
      <c r="FM409">
        <v>999.9</v>
      </c>
      <c r="FN409">
        <v>68.7</v>
      </c>
      <c r="FO409">
        <v>31.7</v>
      </c>
      <c r="FP409">
        <v>32.404899999999998</v>
      </c>
      <c r="FQ409">
        <v>63.923999999999999</v>
      </c>
      <c r="FR409">
        <v>25.613</v>
      </c>
      <c r="FS409">
        <v>1</v>
      </c>
      <c r="FT409">
        <v>0.156029</v>
      </c>
      <c r="FU409">
        <v>-0.87248099999999995</v>
      </c>
      <c r="FV409">
        <v>20.315799999999999</v>
      </c>
      <c r="FW409">
        <v>5.2114500000000001</v>
      </c>
      <c r="FX409">
        <v>11.904199999999999</v>
      </c>
      <c r="FY409">
        <v>5.0029500000000002</v>
      </c>
      <c r="FZ409">
        <v>3.2898999999999998</v>
      </c>
      <c r="GA409">
        <v>9999</v>
      </c>
      <c r="GB409">
        <v>9999</v>
      </c>
      <c r="GC409">
        <v>9999</v>
      </c>
      <c r="GD409">
        <v>999.9</v>
      </c>
      <c r="GE409">
        <v>1.85944</v>
      </c>
      <c r="GF409">
        <v>1.8544</v>
      </c>
      <c r="GG409">
        <v>1.8575999999999999</v>
      </c>
      <c r="GH409">
        <v>1.8559699999999999</v>
      </c>
      <c r="GI409">
        <v>1.85486</v>
      </c>
      <c r="GJ409">
        <v>1.8545</v>
      </c>
      <c r="GK409">
        <v>1.85317</v>
      </c>
      <c r="GL409">
        <v>1.8562700000000001</v>
      </c>
      <c r="GM409">
        <v>0</v>
      </c>
      <c r="GN409">
        <v>0</v>
      </c>
      <c r="GO409">
        <v>0</v>
      </c>
      <c r="GP409">
        <v>0</v>
      </c>
      <c r="GQ409" t="s">
        <v>385</v>
      </c>
      <c r="GR409" t="s">
        <v>386</v>
      </c>
      <c r="GS409" t="s">
        <v>387</v>
      </c>
      <c r="GT409" t="s">
        <v>387</v>
      </c>
      <c r="GU409" t="s">
        <v>387</v>
      </c>
      <c r="GV409" t="s">
        <v>387</v>
      </c>
      <c r="GW409">
        <v>0</v>
      </c>
      <c r="GX409">
        <v>100</v>
      </c>
      <c r="GY409">
        <v>100</v>
      </c>
      <c r="GZ409">
        <v>3.14</v>
      </c>
      <c r="HA409">
        <v>1.77E-2</v>
      </c>
      <c r="HB409">
        <v>0.46748880523729403</v>
      </c>
      <c r="HC409">
        <v>2.678124759318837E-3</v>
      </c>
      <c r="HD409">
        <v>-9.3737611465157319E-7</v>
      </c>
      <c r="HE409">
        <v>1.3915637841753891E-10</v>
      </c>
      <c r="HF409">
        <v>-6.7805247810390282E-2</v>
      </c>
      <c r="HG409">
        <v>1.061361004592812E-2</v>
      </c>
      <c r="HH409">
        <v>-3.086644042041478E-4</v>
      </c>
      <c r="HI409">
        <v>1.24720902217549E-6</v>
      </c>
      <c r="HJ409">
        <v>1</v>
      </c>
      <c r="HK409">
        <v>2093</v>
      </c>
      <c r="HL409">
        <v>2</v>
      </c>
      <c r="HM409">
        <v>27</v>
      </c>
      <c r="HN409">
        <v>10.5</v>
      </c>
      <c r="HO409">
        <v>10.199999999999999</v>
      </c>
      <c r="HP409">
        <v>3.7634300000000001</v>
      </c>
      <c r="HQ409">
        <v>2.2839399999999999</v>
      </c>
      <c r="HR409">
        <v>1.4978</v>
      </c>
      <c r="HS409">
        <v>2.3034699999999999</v>
      </c>
      <c r="HT409">
        <v>1.5478499999999999</v>
      </c>
      <c r="HU409">
        <v>2.2973599999999998</v>
      </c>
      <c r="HV409">
        <v>35.3596</v>
      </c>
      <c r="HW409">
        <v>15.2615</v>
      </c>
      <c r="HX409">
        <v>18</v>
      </c>
      <c r="HY409">
        <v>501.399</v>
      </c>
      <c r="HZ409">
        <v>519.10500000000002</v>
      </c>
      <c r="IA409">
        <v>28.750299999999999</v>
      </c>
      <c r="IB409">
        <v>29.178699999999999</v>
      </c>
      <c r="IC409">
        <v>30.000499999999999</v>
      </c>
      <c r="ID409">
        <v>28.9391</v>
      </c>
      <c r="IE409">
        <v>29.031500000000001</v>
      </c>
      <c r="IF409">
        <v>75.304400000000001</v>
      </c>
      <c r="IG409">
        <v>27.798200000000001</v>
      </c>
      <c r="IH409">
        <v>71.350999999999999</v>
      </c>
      <c r="II409">
        <v>29.238900000000001</v>
      </c>
      <c r="IJ409">
        <v>2002.56</v>
      </c>
      <c r="IK409">
        <v>24.061</v>
      </c>
      <c r="IL409">
        <v>100.895</v>
      </c>
      <c r="IM409">
        <v>100.652</v>
      </c>
      <c r="IN409" t="s">
        <v>2775</v>
      </c>
    </row>
    <row r="410" spans="1:248" x14ac:dyDescent="0.2">
      <c r="A410">
        <v>394</v>
      </c>
      <c r="B410">
        <v>1660485002.0999999</v>
      </c>
      <c r="C410">
        <v>873</v>
      </c>
      <c r="D410" t="s">
        <v>1153</v>
      </c>
      <c r="E410" t="s">
        <v>1154</v>
      </c>
      <c r="F410">
        <v>1</v>
      </c>
      <c r="G410" t="s">
        <v>376</v>
      </c>
      <c r="H410" t="s">
        <v>377</v>
      </c>
      <c r="I410" t="s">
        <v>378</v>
      </c>
      <c r="J410" t="s">
        <v>379</v>
      </c>
      <c r="K410" t="s">
        <v>380</v>
      </c>
      <c r="L410" t="s">
        <v>376</v>
      </c>
      <c r="M410" t="s">
        <v>1155</v>
      </c>
      <c r="N410">
        <v>1660484994.099999</v>
      </c>
      <c r="O410">
        <f t="shared" si="204"/>
        <v>2.4665476179496068E-3</v>
      </c>
      <c r="P410">
        <f t="shared" si="205"/>
        <v>2.4665476179496069</v>
      </c>
      <c r="Q410">
        <f t="shared" si="206"/>
        <v>2.8804121760404087</v>
      </c>
      <c r="R410">
        <f t="shared" si="207"/>
        <v>395.26761290322588</v>
      </c>
      <c r="S410">
        <f t="shared" si="208"/>
        <v>344.01043573929303</v>
      </c>
      <c r="T410">
        <f t="shared" si="209"/>
        <v>34.272451951485756</v>
      </c>
      <c r="U410">
        <f t="shared" si="210"/>
        <v>39.379009657342664</v>
      </c>
      <c r="V410">
        <f t="shared" si="211"/>
        <v>0.12069492439532885</v>
      </c>
      <c r="W410">
        <f t="shared" si="212"/>
        <v>2.9215928997746303</v>
      </c>
      <c r="X410">
        <f t="shared" si="213"/>
        <v>0.1179918068435981</v>
      </c>
      <c r="Y410">
        <f t="shared" si="214"/>
        <v>7.3982701365957526E-2</v>
      </c>
      <c r="Z410">
        <f t="shared" si="215"/>
        <v>321.51642454838714</v>
      </c>
      <c r="AA410">
        <f t="shared" si="216"/>
        <v>32.30673871481649</v>
      </c>
      <c r="AB410">
        <f t="shared" si="217"/>
        <v>31.772777419354838</v>
      </c>
      <c r="AC410">
        <f t="shared" si="218"/>
        <v>4.7140139383003081</v>
      </c>
      <c r="AD410">
        <f t="shared" si="219"/>
        <v>59.868077367303243</v>
      </c>
      <c r="AE410">
        <f t="shared" si="220"/>
        <v>2.7089748493298274</v>
      </c>
      <c r="AF410">
        <f t="shared" si="221"/>
        <v>4.5249070430468263</v>
      </c>
      <c r="AG410">
        <f t="shared" si="222"/>
        <v>2.0050390889704808</v>
      </c>
      <c r="AH410">
        <f t="shared" si="223"/>
        <v>-108.77474995157766</v>
      </c>
      <c r="AI410">
        <f t="shared" si="224"/>
        <v>-113.44605109284939</v>
      </c>
      <c r="AJ410">
        <f t="shared" si="225"/>
        <v>-8.7552709887059699</v>
      </c>
      <c r="AK410">
        <f t="shared" si="226"/>
        <v>90.540352515254142</v>
      </c>
      <c r="AL410">
        <f t="shared" si="227"/>
        <v>2.9326412231508696</v>
      </c>
      <c r="AM410">
        <f t="shared" si="228"/>
        <v>2.4788413949929002</v>
      </c>
      <c r="AN410">
        <f t="shared" si="229"/>
        <v>2.8804121760404087</v>
      </c>
      <c r="AO410">
        <v>409.87878822152891</v>
      </c>
      <c r="AP410">
        <v>406.33959999999979</v>
      </c>
      <c r="AQ410">
        <v>-4.6216964993595522E-4</v>
      </c>
      <c r="AR410">
        <v>64.973285806085684</v>
      </c>
      <c r="AS410">
        <f t="shared" si="230"/>
        <v>2.4665476179496069</v>
      </c>
      <c r="AT410">
        <v>24.299959045559259</v>
      </c>
      <c r="AU410">
        <v>27.179202424242419</v>
      </c>
      <c r="AV410">
        <v>-1.02604703832151E-4</v>
      </c>
      <c r="AW410">
        <v>82.278735908204425</v>
      </c>
      <c r="AX410">
        <v>0</v>
      </c>
      <c r="AY410">
        <v>0</v>
      </c>
      <c r="AZ410">
        <f t="shared" si="231"/>
        <v>1</v>
      </c>
      <c r="BA410">
        <f t="shared" si="232"/>
        <v>0</v>
      </c>
      <c r="BB410">
        <f t="shared" si="233"/>
        <v>51935.680217659596</v>
      </c>
      <c r="BC410">
        <f t="shared" si="234"/>
        <v>1999.999032258065</v>
      </c>
      <c r="BD410">
        <f t="shared" si="235"/>
        <v>1681.1994870967744</v>
      </c>
      <c r="BE410">
        <f t="shared" si="236"/>
        <v>0.84060015029039525</v>
      </c>
      <c r="BF410">
        <f t="shared" si="237"/>
        <v>0.16075829006046291</v>
      </c>
      <c r="BG410">
        <v>6</v>
      </c>
      <c r="BH410">
        <v>0.5</v>
      </c>
      <c r="BI410" t="s">
        <v>382</v>
      </c>
      <c r="BJ410">
        <v>2</v>
      </c>
      <c r="BK410" t="b">
        <v>1</v>
      </c>
      <c r="BL410">
        <v>1660484994.099999</v>
      </c>
      <c r="BM410">
        <v>395.26761290322588</v>
      </c>
      <c r="BN410">
        <v>399.96119354838709</v>
      </c>
      <c r="BO410">
        <v>27.191390322580641</v>
      </c>
      <c r="BP410">
        <v>24.298500000000001</v>
      </c>
      <c r="BQ410">
        <v>393.91161290322589</v>
      </c>
      <c r="BR410">
        <v>27.169390322580639</v>
      </c>
      <c r="BS410">
        <v>500.1444193548387</v>
      </c>
      <c r="BT410">
        <v>99.526219354838716</v>
      </c>
      <c r="BU410">
        <v>9.9979129032258085E-2</v>
      </c>
      <c r="BV410">
        <v>31.052525806451619</v>
      </c>
      <c r="BW410">
        <v>31.772777419354838</v>
      </c>
      <c r="BX410">
        <v>999.90000000000032</v>
      </c>
      <c r="BY410">
        <v>0</v>
      </c>
      <c r="BZ410">
        <v>0</v>
      </c>
      <c r="CA410">
        <v>10002.1</v>
      </c>
      <c r="CB410">
        <v>0</v>
      </c>
      <c r="CC410">
        <v>940.25248387096758</v>
      </c>
      <c r="CD410">
        <v>-4.6640354838709683</v>
      </c>
      <c r="CE410">
        <v>406.34454838709672</v>
      </c>
      <c r="CF410">
        <v>409.92164516129031</v>
      </c>
      <c r="CG410">
        <v>2.888607741935485</v>
      </c>
      <c r="CH410">
        <v>399.96119354838709</v>
      </c>
      <c r="CI410">
        <v>24.298500000000001</v>
      </c>
      <c r="CJ410">
        <v>2.7058306451612899</v>
      </c>
      <c r="CK410">
        <v>2.418337419354839</v>
      </c>
      <c r="CL410">
        <v>22.320574193548389</v>
      </c>
      <c r="CM410">
        <v>20.487096774193549</v>
      </c>
      <c r="CN410">
        <v>1999.999032258065</v>
      </c>
      <c r="CO410">
        <v>0.97999687096774191</v>
      </c>
      <c r="CP410">
        <v>2.000345806451612E-2</v>
      </c>
      <c r="CQ410">
        <v>0</v>
      </c>
      <c r="CR410">
        <v>2.8763870967741938</v>
      </c>
      <c r="CS410">
        <v>0</v>
      </c>
      <c r="CT410">
        <v>31283.58709677419</v>
      </c>
      <c r="CU410">
        <v>17412.29032258064</v>
      </c>
      <c r="CV410">
        <v>39.78599999999998</v>
      </c>
      <c r="CW410">
        <v>41.172999999999981</v>
      </c>
      <c r="CX410">
        <v>39.739838709677407</v>
      </c>
      <c r="CY410">
        <v>39.745935483870973</v>
      </c>
      <c r="CZ410">
        <v>40.057999999999993</v>
      </c>
      <c r="DA410">
        <v>1959.989032258065</v>
      </c>
      <c r="DB410">
        <v>40.01</v>
      </c>
      <c r="DC410">
        <v>0</v>
      </c>
      <c r="DD410">
        <v>1660485000.2</v>
      </c>
      <c r="DE410">
        <v>0</v>
      </c>
      <c r="DF410">
        <v>1660485029.0999999</v>
      </c>
      <c r="DG410" t="s">
        <v>1156</v>
      </c>
      <c r="DH410">
        <v>1660485019.5999999</v>
      </c>
      <c r="DI410">
        <v>1660485029.0999999</v>
      </c>
      <c r="DJ410">
        <v>2</v>
      </c>
      <c r="DK410">
        <v>-3.9E-2</v>
      </c>
      <c r="DL410">
        <v>-4.0000000000000001E-3</v>
      </c>
      <c r="DM410">
        <v>1.3560000000000001</v>
      </c>
      <c r="DN410">
        <v>2.1999999999999999E-2</v>
      </c>
      <c r="DO410">
        <v>400</v>
      </c>
      <c r="DP410">
        <v>24</v>
      </c>
      <c r="DQ410">
        <v>0.72</v>
      </c>
      <c r="DR410">
        <v>0.03</v>
      </c>
      <c r="DS410">
        <v>2.921689358813147</v>
      </c>
      <c r="DT410">
        <v>-6.7668103136299812E-2</v>
      </c>
      <c r="DU410">
        <v>3.1393146527434523E-2</v>
      </c>
      <c r="DV410">
        <v>1</v>
      </c>
      <c r="DW410">
        <v>2.9166051248781319</v>
      </c>
      <c r="DX410">
        <v>-0.22415665561187839</v>
      </c>
      <c r="DY410">
        <v>3.3870216280571727E-2</v>
      </c>
      <c r="DZ410">
        <v>1</v>
      </c>
      <c r="EA410">
        <v>-4.6700867741935479</v>
      </c>
      <c r="EB410">
        <v>0.33414000000001082</v>
      </c>
      <c r="EC410">
        <v>4.4178092029880857E-2</v>
      </c>
      <c r="ED410">
        <v>1</v>
      </c>
      <c r="EE410">
        <v>343.64935805865332</v>
      </c>
      <c r="EF410">
        <v>-0.70715419132278767</v>
      </c>
      <c r="EG410">
        <v>0.43032724184676791</v>
      </c>
      <c r="EH410">
        <v>1</v>
      </c>
      <c r="EI410">
        <v>2.8901690243902438</v>
      </c>
      <c r="EJ410">
        <v>-3.0460557491291319E-2</v>
      </c>
      <c r="EK410">
        <v>3.9616661959566224E-3</v>
      </c>
      <c r="EL410">
        <v>1</v>
      </c>
      <c r="EM410">
        <v>2.0049100777623412</v>
      </c>
      <c r="EN410">
        <v>4.1905306341429437E-2</v>
      </c>
      <c r="EO410">
        <v>3.1758823701746311E-3</v>
      </c>
      <c r="EP410">
        <v>1</v>
      </c>
      <c r="EQ410">
        <v>6</v>
      </c>
      <c r="ER410">
        <v>6</v>
      </c>
      <c r="ES410" t="s">
        <v>384</v>
      </c>
      <c r="ET410">
        <v>2.9449100000000001</v>
      </c>
      <c r="EU410">
        <v>2.8012299999999999</v>
      </c>
      <c r="EV410">
        <v>8.7651199999999999E-2</v>
      </c>
      <c r="EW410">
        <v>8.85021E-2</v>
      </c>
      <c r="EX410">
        <v>0.11843099999999999</v>
      </c>
      <c r="EY410">
        <v>0.109569</v>
      </c>
      <c r="EZ410">
        <v>18784.599999999999</v>
      </c>
      <c r="FA410">
        <v>19682.900000000001</v>
      </c>
      <c r="FB410">
        <v>23929.8</v>
      </c>
      <c r="FC410">
        <v>25115.1</v>
      </c>
      <c r="FD410">
        <v>33754</v>
      </c>
      <c r="FE410">
        <v>35699.699999999997</v>
      </c>
      <c r="FF410">
        <v>43610.1</v>
      </c>
      <c r="FG410">
        <v>46420.4</v>
      </c>
      <c r="FH410">
        <v>1.99647</v>
      </c>
      <c r="FI410">
        <v>1.9145700000000001</v>
      </c>
      <c r="FJ410">
        <v>0.13977300000000001</v>
      </c>
      <c r="FK410">
        <v>0</v>
      </c>
      <c r="FL410">
        <v>29.503399999999999</v>
      </c>
      <c r="FM410">
        <v>999.9</v>
      </c>
      <c r="FN410">
        <v>68.3</v>
      </c>
      <c r="FO410">
        <v>31.8</v>
      </c>
      <c r="FP410">
        <v>32.4009</v>
      </c>
      <c r="FQ410">
        <v>63.674100000000003</v>
      </c>
      <c r="FR410">
        <v>25.588899999999999</v>
      </c>
      <c r="FS410">
        <v>1</v>
      </c>
      <c r="FT410">
        <v>0.17946599999999999</v>
      </c>
      <c r="FU410">
        <v>0.95225499999999996</v>
      </c>
      <c r="FV410">
        <v>20.3216</v>
      </c>
      <c r="FW410">
        <v>5.2181899999999999</v>
      </c>
      <c r="FX410">
        <v>11.9053</v>
      </c>
      <c r="FY410">
        <v>5.0056000000000003</v>
      </c>
      <c r="FZ410">
        <v>3.2911999999999999</v>
      </c>
      <c r="GA410">
        <v>9999</v>
      </c>
      <c r="GB410">
        <v>9999</v>
      </c>
      <c r="GC410">
        <v>9999</v>
      </c>
      <c r="GD410">
        <v>999.9</v>
      </c>
      <c r="GE410">
        <v>1.85944</v>
      </c>
      <c r="GF410">
        <v>1.8544</v>
      </c>
      <c r="GG410">
        <v>1.8575999999999999</v>
      </c>
      <c r="GH410">
        <v>1.85602</v>
      </c>
      <c r="GI410">
        <v>1.85486</v>
      </c>
      <c r="GJ410">
        <v>1.8545100000000001</v>
      </c>
      <c r="GK410">
        <v>1.8531500000000001</v>
      </c>
      <c r="GL410">
        <v>1.85632</v>
      </c>
      <c r="GM410">
        <v>0</v>
      </c>
      <c r="GN410">
        <v>0</v>
      </c>
      <c r="GO410">
        <v>0</v>
      </c>
      <c r="GP410">
        <v>0</v>
      </c>
      <c r="GQ410" t="s">
        <v>385</v>
      </c>
      <c r="GR410" t="s">
        <v>386</v>
      </c>
      <c r="GS410" t="s">
        <v>387</v>
      </c>
      <c r="GT410" t="s">
        <v>387</v>
      </c>
      <c r="GU410" t="s">
        <v>387</v>
      </c>
      <c r="GV410" t="s">
        <v>387</v>
      </c>
      <c r="GW410">
        <v>0</v>
      </c>
      <c r="GX410">
        <v>100</v>
      </c>
      <c r="GY410">
        <v>100</v>
      </c>
      <c r="GZ410">
        <v>1.3560000000000001</v>
      </c>
      <c r="HA410">
        <v>2.1999999999999999E-2</v>
      </c>
      <c r="HB410">
        <v>0.46748880523729403</v>
      </c>
      <c r="HC410">
        <v>2.678124759318837E-3</v>
      </c>
      <c r="HD410">
        <v>-9.3737611465157319E-7</v>
      </c>
      <c r="HE410">
        <v>1.3915637841753891E-10</v>
      </c>
      <c r="HF410">
        <v>-6.7805247810390282E-2</v>
      </c>
      <c r="HG410">
        <v>1.061361004592812E-2</v>
      </c>
      <c r="HH410">
        <v>-3.086644042041478E-4</v>
      </c>
      <c r="HI410">
        <v>1.24720902217549E-6</v>
      </c>
      <c r="HJ410">
        <v>1</v>
      </c>
      <c r="HK410">
        <v>2093</v>
      </c>
      <c r="HL410">
        <v>2</v>
      </c>
      <c r="HM410">
        <v>27</v>
      </c>
      <c r="HN410">
        <v>14.3</v>
      </c>
      <c r="HO410">
        <v>14.1</v>
      </c>
      <c r="HP410">
        <v>1.02295</v>
      </c>
      <c r="HQ410">
        <v>2.32422</v>
      </c>
      <c r="HR410">
        <v>1.4978</v>
      </c>
      <c r="HS410">
        <v>2.3022499999999999</v>
      </c>
      <c r="HT410">
        <v>1.5478499999999999</v>
      </c>
      <c r="HU410">
        <v>2.2985799999999998</v>
      </c>
      <c r="HV410">
        <v>35.521799999999999</v>
      </c>
      <c r="HW410">
        <v>15.2265</v>
      </c>
      <c r="HX410">
        <v>18</v>
      </c>
      <c r="HY410">
        <v>501.17200000000003</v>
      </c>
      <c r="HZ410">
        <v>514.14700000000005</v>
      </c>
      <c r="IA410">
        <v>28.121099999999998</v>
      </c>
      <c r="IB410">
        <v>29.4938</v>
      </c>
      <c r="IC410">
        <v>30.000699999999998</v>
      </c>
      <c r="ID410">
        <v>29.1936</v>
      </c>
      <c r="IE410">
        <v>29.285399999999999</v>
      </c>
      <c r="IF410">
        <v>20.473099999999999</v>
      </c>
      <c r="IG410">
        <v>26.925599999999999</v>
      </c>
      <c r="IH410">
        <v>65.330600000000004</v>
      </c>
      <c r="II410">
        <v>28.065300000000001</v>
      </c>
      <c r="IJ410">
        <v>400</v>
      </c>
      <c r="IK410">
        <v>24.315300000000001</v>
      </c>
      <c r="IL410">
        <v>100.861</v>
      </c>
      <c r="IM410">
        <v>100.61</v>
      </c>
      <c r="IN410" t="s">
        <v>2775</v>
      </c>
    </row>
    <row r="411" spans="1:248" x14ac:dyDescent="0.2">
      <c r="A411">
        <v>395</v>
      </c>
      <c r="B411">
        <v>1660485166.0999999</v>
      </c>
      <c r="C411">
        <v>1037</v>
      </c>
      <c r="D411" t="s">
        <v>1157</v>
      </c>
      <c r="E411" t="s">
        <v>1158</v>
      </c>
      <c r="F411">
        <v>1</v>
      </c>
      <c r="G411" t="s">
        <v>376</v>
      </c>
      <c r="H411" t="s">
        <v>377</v>
      </c>
      <c r="I411" t="s">
        <v>378</v>
      </c>
      <c r="J411" t="s">
        <v>379</v>
      </c>
      <c r="K411" t="s">
        <v>380</v>
      </c>
      <c r="L411" t="s">
        <v>376</v>
      </c>
      <c r="M411" t="s">
        <v>1155</v>
      </c>
      <c r="N411">
        <v>1660485158.099999</v>
      </c>
      <c r="O411">
        <f t="shared" si="204"/>
        <v>2.3234423629114364E-3</v>
      </c>
      <c r="P411">
        <f t="shared" si="205"/>
        <v>2.3234423629114365</v>
      </c>
      <c r="Q411">
        <f t="shared" si="206"/>
        <v>-2.4809483883979364E-3</v>
      </c>
      <c r="R411">
        <f t="shared" si="207"/>
        <v>99.758454838709667</v>
      </c>
      <c r="S411">
        <f t="shared" si="208"/>
        <v>96.552810906855328</v>
      </c>
      <c r="T411">
        <f t="shared" si="209"/>
        <v>9.619582703380404</v>
      </c>
      <c r="U411">
        <f t="shared" si="210"/>
        <v>9.9389618766062426</v>
      </c>
      <c r="V411">
        <f t="shared" si="211"/>
        <v>0.11469011761198625</v>
      </c>
      <c r="W411">
        <f t="shared" si="212"/>
        <v>2.9211908597060496</v>
      </c>
      <c r="X411">
        <f t="shared" si="213"/>
        <v>0.11224601725533467</v>
      </c>
      <c r="Y411">
        <f t="shared" si="214"/>
        <v>7.0369015393459161E-2</v>
      </c>
      <c r="Z411">
        <f t="shared" si="215"/>
        <v>321.51682829032251</v>
      </c>
      <c r="AA411">
        <f t="shared" si="216"/>
        <v>32.244954048534588</v>
      </c>
      <c r="AB411">
        <f t="shared" si="217"/>
        <v>31.698251612903231</v>
      </c>
      <c r="AC411">
        <f t="shared" si="218"/>
        <v>4.6941327221948859</v>
      </c>
      <c r="AD411">
        <f t="shared" si="219"/>
        <v>60.196057517774747</v>
      </c>
      <c r="AE411">
        <f t="shared" si="220"/>
        <v>2.7084456995721662</v>
      </c>
      <c r="AF411">
        <f t="shared" si="221"/>
        <v>4.4993738979872786</v>
      </c>
      <c r="AG411">
        <f t="shared" si="222"/>
        <v>1.9856870226227197</v>
      </c>
      <c r="AH411">
        <f t="shared" si="223"/>
        <v>-102.46380820439434</v>
      </c>
      <c r="AI411">
        <f t="shared" si="224"/>
        <v>-117.32393082633189</v>
      </c>
      <c r="AJ411">
        <f t="shared" si="225"/>
        <v>-9.0480438289053122</v>
      </c>
      <c r="AK411">
        <f t="shared" si="226"/>
        <v>92.681045430690972</v>
      </c>
      <c r="AL411">
        <f t="shared" si="227"/>
        <v>-4.5574505130305303E-2</v>
      </c>
      <c r="AM411">
        <f t="shared" si="228"/>
        <v>2.3354401310140225</v>
      </c>
      <c r="AN411">
        <f t="shared" si="229"/>
        <v>-2.4809483883979364E-3</v>
      </c>
      <c r="AO411">
        <v>102.5112823634029</v>
      </c>
      <c r="AP411">
        <v>102.5122545454545</v>
      </c>
      <c r="AQ411">
        <v>4.0626788337274928E-4</v>
      </c>
      <c r="AR411">
        <v>65.007159245130097</v>
      </c>
      <c r="AS411">
        <f t="shared" si="230"/>
        <v>2.3234423629114365</v>
      </c>
      <c r="AT411">
        <v>24.460165876252461</v>
      </c>
      <c r="AU411">
        <v>27.17199999999999</v>
      </c>
      <c r="AV411">
        <v>-2.4000777638205559E-5</v>
      </c>
      <c r="AW411">
        <v>82.136796934821319</v>
      </c>
      <c r="AX411">
        <v>0</v>
      </c>
      <c r="AY411">
        <v>0</v>
      </c>
      <c r="AZ411">
        <f t="shared" si="231"/>
        <v>1</v>
      </c>
      <c r="BA411">
        <f t="shared" si="232"/>
        <v>0</v>
      </c>
      <c r="BB411">
        <f t="shared" si="233"/>
        <v>51941.290857624721</v>
      </c>
      <c r="BC411">
        <f t="shared" si="234"/>
        <v>2000.004838709677</v>
      </c>
      <c r="BD411">
        <f t="shared" si="235"/>
        <v>1681.2040935483865</v>
      </c>
      <c r="BE411">
        <f t="shared" si="236"/>
        <v>0.8406000130644844</v>
      </c>
      <c r="BF411">
        <f t="shared" si="237"/>
        <v>0.16075802521445512</v>
      </c>
      <c r="BG411">
        <v>6</v>
      </c>
      <c r="BH411">
        <v>0.5</v>
      </c>
      <c r="BI411" t="s">
        <v>382</v>
      </c>
      <c r="BJ411">
        <v>2</v>
      </c>
      <c r="BK411" t="b">
        <v>1</v>
      </c>
      <c r="BL411">
        <v>1660485158.099999</v>
      </c>
      <c r="BM411">
        <v>99.758454838709667</v>
      </c>
      <c r="BN411">
        <v>99.983283870967753</v>
      </c>
      <c r="BO411">
        <v>27.184967741935491</v>
      </c>
      <c r="BP411">
        <v>24.459322580645161</v>
      </c>
      <c r="BQ411">
        <v>99.003454838709672</v>
      </c>
      <c r="BR411">
        <v>27.16396774193549</v>
      </c>
      <c r="BS411">
        <v>500.12774193548398</v>
      </c>
      <c r="BT411">
        <v>99.530341935483861</v>
      </c>
      <c r="BU411">
        <v>9.9928929032258057E-2</v>
      </c>
      <c r="BV411">
        <v>30.953277419354841</v>
      </c>
      <c r="BW411">
        <v>31.698251612903231</v>
      </c>
      <c r="BX411">
        <v>999.90000000000032</v>
      </c>
      <c r="BY411">
        <v>0</v>
      </c>
      <c r="BZ411">
        <v>0</v>
      </c>
      <c r="CA411">
        <v>9999.3903225806462</v>
      </c>
      <c r="CB411">
        <v>0</v>
      </c>
      <c r="CC411">
        <v>387.75290322580639</v>
      </c>
      <c r="CD411">
        <v>-0.2954872580645162</v>
      </c>
      <c r="CE411">
        <v>102.4727741935484</v>
      </c>
      <c r="CF411">
        <v>102.4901290322581</v>
      </c>
      <c r="CG411">
        <v>2.7183609677419351</v>
      </c>
      <c r="CH411">
        <v>99.983283870967753</v>
      </c>
      <c r="CI411">
        <v>24.459322580645161</v>
      </c>
      <c r="CJ411">
        <v>2.705003870967742</v>
      </c>
      <c r="CK411">
        <v>2.434443870967741</v>
      </c>
      <c r="CL411">
        <v>22.315548387096779</v>
      </c>
      <c r="CM411">
        <v>20.59473548387097</v>
      </c>
      <c r="CN411">
        <v>2000.004838709677</v>
      </c>
      <c r="CO411">
        <v>0.97999938709677403</v>
      </c>
      <c r="CP411">
        <v>2.0001012903225791E-2</v>
      </c>
      <c r="CQ411">
        <v>0</v>
      </c>
      <c r="CR411">
        <v>2.6592258064516132</v>
      </c>
      <c r="CS411">
        <v>0</v>
      </c>
      <c r="CT411">
        <v>31114.745161290321</v>
      </c>
      <c r="CU411">
        <v>17412.374193548389</v>
      </c>
      <c r="CV411">
        <v>40.186999999999983</v>
      </c>
      <c r="CW411">
        <v>41.686999999999983</v>
      </c>
      <c r="CX411">
        <v>40.186999999999983</v>
      </c>
      <c r="CY411">
        <v>40.25</v>
      </c>
      <c r="CZ411">
        <v>40.436999999999983</v>
      </c>
      <c r="DA411">
        <v>1960.0038709677419</v>
      </c>
      <c r="DB411">
        <v>40.000967741935483</v>
      </c>
      <c r="DC411">
        <v>0</v>
      </c>
      <c r="DD411">
        <v>1660485164</v>
      </c>
      <c r="DE411">
        <v>0</v>
      </c>
      <c r="DF411">
        <v>1660485187.0999999</v>
      </c>
      <c r="DG411" t="s">
        <v>1159</v>
      </c>
      <c r="DH411">
        <v>1660485184.5999999</v>
      </c>
      <c r="DI411">
        <v>1660485187.0999999</v>
      </c>
      <c r="DJ411">
        <v>3</v>
      </c>
      <c r="DK411">
        <v>7.0000000000000007E-2</v>
      </c>
      <c r="DL411">
        <v>0</v>
      </c>
      <c r="DM411">
        <v>0.755</v>
      </c>
      <c r="DN411">
        <v>2.1000000000000001E-2</v>
      </c>
      <c r="DO411">
        <v>100</v>
      </c>
      <c r="DP411">
        <v>24</v>
      </c>
      <c r="DQ411">
        <v>0.41</v>
      </c>
      <c r="DR411">
        <v>0.03</v>
      </c>
      <c r="DS411">
        <v>1.2548462102750121E-2</v>
      </c>
      <c r="DT411">
        <v>-0.20196015358224659</v>
      </c>
      <c r="DU411">
        <v>2.4683220494691051E-2</v>
      </c>
      <c r="DV411">
        <v>1</v>
      </c>
      <c r="DW411">
        <v>1.487794412152098E-2</v>
      </c>
      <c r="DX411">
        <v>-9.5325155464248246E-2</v>
      </c>
      <c r="DY411">
        <v>2.8510593977581961E-2</v>
      </c>
      <c r="DZ411">
        <v>1</v>
      </c>
      <c r="EA411">
        <v>-0.29565360000000002</v>
      </c>
      <c r="EB411">
        <v>5.8236707452724391E-2</v>
      </c>
      <c r="EC411">
        <v>3.4686483249819378E-2</v>
      </c>
      <c r="ED411">
        <v>1</v>
      </c>
      <c r="EE411">
        <v>96.271582246236719</v>
      </c>
      <c r="EF411">
        <v>2.905525003001995</v>
      </c>
      <c r="EG411">
        <v>0.35614192151833651</v>
      </c>
      <c r="EH411">
        <v>0</v>
      </c>
      <c r="EI411">
        <v>2.7202682500000002</v>
      </c>
      <c r="EJ411">
        <v>-4.4866604127591643E-2</v>
      </c>
      <c r="EK411">
        <v>5.1041791149508287E-3</v>
      </c>
      <c r="EL411">
        <v>1</v>
      </c>
      <c r="EM411">
        <v>1.9864523300487851</v>
      </c>
      <c r="EN411">
        <v>-1.969109551017742E-2</v>
      </c>
      <c r="EO411">
        <v>1.7343809143862451E-3</v>
      </c>
      <c r="EP411">
        <v>1</v>
      </c>
      <c r="EQ411">
        <v>5</v>
      </c>
      <c r="ER411">
        <v>6</v>
      </c>
      <c r="ES411" t="s">
        <v>390</v>
      </c>
      <c r="ET411">
        <v>2.9446300000000001</v>
      </c>
      <c r="EU411">
        <v>2.8011200000000001</v>
      </c>
      <c r="EV411">
        <v>2.6247599999999999E-2</v>
      </c>
      <c r="EW411">
        <v>2.6402999999999999E-2</v>
      </c>
      <c r="EX411">
        <v>0.118367</v>
      </c>
      <c r="EY411">
        <v>0.109985</v>
      </c>
      <c r="EZ411">
        <v>20039.900000000001</v>
      </c>
      <c r="FA411">
        <v>21013.9</v>
      </c>
      <c r="FB411">
        <v>23920.9</v>
      </c>
      <c r="FC411">
        <v>25105.200000000001</v>
      </c>
      <c r="FD411">
        <v>33742.1</v>
      </c>
      <c r="FE411">
        <v>35666.800000000003</v>
      </c>
      <c r="FF411">
        <v>43595.3</v>
      </c>
      <c r="FG411">
        <v>46402.400000000001</v>
      </c>
      <c r="FH411">
        <v>1.99315</v>
      </c>
      <c r="FI411">
        <v>1.9090800000000001</v>
      </c>
      <c r="FJ411">
        <v>0.13405800000000001</v>
      </c>
      <c r="FK411">
        <v>0</v>
      </c>
      <c r="FL411">
        <v>29.5153</v>
      </c>
      <c r="FM411">
        <v>999.9</v>
      </c>
      <c r="FN411">
        <v>67.900000000000006</v>
      </c>
      <c r="FO411">
        <v>32</v>
      </c>
      <c r="FP411">
        <v>32.577199999999998</v>
      </c>
      <c r="FQ411">
        <v>63.744100000000003</v>
      </c>
      <c r="FR411">
        <v>26.318100000000001</v>
      </c>
      <c r="FS411">
        <v>1</v>
      </c>
      <c r="FT411">
        <v>0.19930899999999999</v>
      </c>
      <c r="FU411">
        <v>0.59489599999999998</v>
      </c>
      <c r="FV411">
        <v>20.322900000000001</v>
      </c>
      <c r="FW411">
        <v>5.2171399999999997</v>
      </c>
      <c r="FX411">
        <v>11.903600000000001</v>
      </c>
      <c r="FY411">
        <v>5.0043499999999996</v>
      </c>
      <c r="FZ411">
        <v>3.2906</v>
      </c>
      <c r="GA411">
        <v>9999</v>
      </c>
      <c r="GB411">
        <v>9999</v>
      </c>
      <c r="GC411">
        <v>9999</v>
      </c>
      <c r="GD411">
        <v>999.9</v>
      </c>
      <c r="GE411">
        <v>1.8594200000000001</v>
      </c>
      <c r="GF411">
        <v>1.8543700000000001</v>
      </c>
      <c r="GG411">
        <v>1.85758</v>
      </c>
      <c r="GH411">
        <v>1.85595</v>
      </c>
      <c r="GI411">
        <v>1.85483</v>
      </c>
      <c r="GJ411">
        <v>1.8544799999999999</v>
      </c>
      <c r="GK411">
        <v>1.8531</v>
      </c>
      <c r="GL411">
        <v>1.85625</v>
      </c>
      <c r="GM411">
        <v>0</v>
      </c>
      <c r="GN411">
        <v>0</v>
      </c>
      <c r="GO411">
        <v>0</v>
      </c>
      <c r="GP411">
        <v>0</v>
      </c>
      <c r="GQ411" t="s">
        <v>385</v>
      </c>
      <c r="GR411" t="s">
        <v>386</v>
      </c>
      <c r="GS411" t="s">
        <v>387</v>
      </c>
      <c r="GT411" t="s">
        <v>387</v>
      </c>
      <c r="GU411" t="s">
        <v>387</v>
      </c>
      <c r="GV411" t="s">
        <v>387</v>
      </c>
      <c r="GW411">
        <v>0</v>
      </c>
      <c r="GX411">
        <v>100</v>
      </c>
      <c r="GY411">
        <v>100</v>
      </c>
      <c r="GZ411">
        <v>0.755</v>
      </c>
      <c r="HA411">
        <v>2.1000000000000001E-2</v>
      </c>
      <c r="HB411">
        <v>0.42826339815450493</v>
      </c>
      <c r="HC411">
        <v>2.678124759318837E-3</v>
      </c>
      <c r="HD411">
        <v>-9.3737611465157319E-7</v>
      </c>
      <c r="HE411">
        <v>1.3915637841753891E-10</v>
      </c>
      <c r="HF411">
        <v>-7.1837879713632827E-2</v>
      </c>
      <c r="HG411">
        <v>1.061361004592812E-2</v>
      </c>
      <c r="HH411">
        <v>-3.086644042041478E-4</v>
      </c>
      <c r="HI411">
        <v>1.24720902217549E-6</v>
      </c>
      <c r="HJ411">
        <v>1</v>
      </c>
      <c r="HK411">
        <v>2093</v>
      </c>
      <c r="HL411">
        <v>2</v>
      </c>
      <c r="HM411">
        <v>27</v>
      </c>
      <c r="HN411">
        <v>2.4</v>
      </c>
      <c r="HO411">
        <v>2.2999999999999998</v>
      </c>
      <c r="HP411">
        <v>0.37597700000000001</v>
      </c>
      <c r="HQ411">
        <v>2.34619</v>
      </c>
      <c r="HR411">
        <v>1.4978</v>
      </c>
      <c r="HS411">
        <v>2.3010299999999999</v>
      </c>
      <c r="HT411">
        <v>1.5478499999999999</v>
      </c>
      <c r="HU411">
        <v>2.4694799999999999</v>
      </c>
      <c r="HV411">
        <v>35.614800000000002</v>
      </c>
      <c r="HW411">
        <v>15.2003</v>
      </c>
      <c r="HX411">
        <v>18</v>
      </c>
      <c r="HY411">
        <v>500.99799999999999</v>
      </c>
      <c r="HZ411">
        <v>512.39099999999996</v>
      </c>
      <c r="IA411">
        <v>28.0854</v>
      </c>
      <c r="IB411">
        <v>29.752099999999999</v>
      </c>
      <c r="IC411">
        <v>30.000599999999999</v>
      </c>
      <c r="ID411">
        <v>29.429400000000001</v>
      </c>
      <c r="IE411">
        <v>29.517199999999999</v>
      </c>
      <c r="IF411">
        <v>7.5632400000000004</v>
      </c>
      <c r="IG411">
        <v>26.494299999999999</v>
      </c>
      <c r="IH411">
        <v>62.2622</v>
      </c>
      <c r="II411">
        <v>28.130600000000001</v>
      </c>
      <c r="IJ411">
        <v>100</v>
      </c>
      <c r="IK411">
        <v>24.451599999999999</v>
      </c>
      <c r="IL411">
        <v>100.82599999999999</v>
      </c>
      <c r="IM411">
        <v>100.571</v>
      </c>
      <c r="IN411" t="s">
        <v>2775</v>
      </c>
    </row>
    <row r="412" spans="1:248" x14ac:dyDescent="0.2">
      <c r="A412">
        <v>396</v>
      </c>
      <c r="B412">
        <v>1660485319.5999999</v>
      </c>
      <c r="C412">
        <v>1190.5</v>
      </c>
      <c r="D412" t="s">
        <v>1160</v>
      </c>
      <c r="E412" t="s">
        <v>1161</v>
      </c>
      <c r="F412">
        <v>1</v>
      </c>
      <c r="G412" t="s">
        <v>376</v>
      </c>
      <c r="H412" t="s">
        <v>377</v>
      </c>
      <c r="I412" t="s">
        <v>378</v>
      </c>
      <c r="J412" t="s">
        <v>379</v>
      </c>
      <c r="K412" t="s">
        <v>380</v>
      </c>
      <c r="L412" t="s">
        <v>376</v>
      </c>
      <c r="M412" t="s">
        <v>1155</v>
      </c>
      <c r="N412">
        <v>1660485311.849999</v>
      </c>
      <c r="O412">
        <f t="shared" si="204"/>
        <v>2.3605043572770719E-3</v>
      </c>
      <c r="P412">
        <f t="shared" si="205"/>
        <v>2.3605043572770721</v>
      </c>
      <c r="Q412">
        <f t="shared" si="206"/>
        <v>-0.62253066011212654</v>
      </c>
      <c r="R412">
        <f t="shared" si="207"/>
        <v>50.612796666666682</v>
      </c>
      <c r="S412">
        <f t="shared" si="208"/>
        <v>57.544550355603363</v>
      </c>
      <c r="T412">
        <f t="shared" si="209"/>
        <v>5.7331760768837787</v>
      </c>
      <c r="U412">
        <f t="shared" si="210"/>
        <v>5.0425639481126154</v>
      </c>
      <c r="V412">
        <f t="shared" si="211"/>
        <v>0.11639003707612565</v>
      </c>
      <c r="W412">
        <f t="shared" si="212"/>
        <v>2.9216079042627561</v>
      </c>
      <c r="X412">
        <f t="shared" si="213"/>
        <v>0.11387415482466094</v>
      </c>
      <c r="Y412">
        <f t="shared" si="214"/>
        <v>7.1392859276458304E-2</v>
      </c>
      <c r="Z412">
        <f t="shared" si="215"/>
        <v>321.51743639999995</v>
      </c>
      <c r="AA412">
        <f t="shared" si="216"/>
        <v>32.275009916387567</v>
      </c>
      <c r="AB412">
        <f t="shared" si="217"/>
        <v>31.67367999999999</v>
      </c>
      <c r="AC412">
        <f t="shared" si="218"/>
        <v>4.6875937872569216</v>
      </c>
      <c r="AD412">
        <f t="shared" si="219"/>
        <v>59.84781367381202</v>
      </c>
      <c r="AE412">
        <f t="shared" si="220"/>
        <v>2.698910530461661</v>
      </c>
      <c r="AF412">
        <f t="shared" si="221"/>
        <v>4.5096225990334542</v>
      </c>
      <c r="AG412">
        <f t="shared" si="222"/>
        <v>1.9886832567952606</v>
      </c>
      <c r="AH412">
        <f t="shared" si="223"/>
        <v>-104.09824215591887</v>
      </c>
      <c r="AI412">
        <f t="shared" si="224"/>
        <v>-107.18641815503899</v>
      </c>
      <c r="AJ412">
        <f t="shared" si="225"/>
        <v>-8.2656792075583798</v>
      </c>
      <c r="AK412">
        <f t="shared" si="226"/>
        <v>101.96709688148373</v>
      </c>
      <c r="AL412">
        <f t="shared" si="227"/>
        <v>-0.62637109379585387</v>
      </c>
      <c r="AM412">
        <f t="shared" si="228"/>
        <v>2.3646651802819463</v>
      </c>
      <c r="AN412">
        <f t="shared" si="229"/>
        <v>-0.62253066011212654</v>
      </c>
      <c r="AO412">
        <v>51.259602108127687</v>
      </c>
      <c r="AP412">
        <v>52.015546060606077</v>
      </c>
      <c r="AQ412">
        <v>1.8596303203911751E-3</v>
      </c>
      <c r="AR412">
        <v>64.931379146455768</v>
      </c>
      <c r="AS412">
        <f t="shared" si="230"/>
        <v>2.3605043572770721</v>
      </c>
      <c r="AT412">
        <v>24.329460864574308</v>
      </c>
      <c r="AU412">
        <v>27.08439454545454</v>
      </c>
      <c r="AV412">
        <v>2.573458461428817E-5</v>
      </c>
      <c r="AW412">
        <v>82.521074855580437</v>
      </c>
      <c r="AX412">
        <v>0</v>
      </c>
      <c r="AY412">
        <v>0</v>
      </c>
      <c r="AZ412">
        <f t="shared" si="231"/>
        <v>1</v>
      </c>
      <c r="BA412">
        <f t="shared" si="232"/>
        <v>0</v>
      </c>
      <c r="BB412">
        <f t="shared" si="233"/>
        <v>51946.331124881872</v>
      </c>
      <c r="BC412">
        <f t="shared" si="234"/>
        <v>2000.009</v>
      </c>
      <c r="BD412">
        <f t="shared" si="235"/>
        <v>1681.2075599999998</v>
      </c>
      <c r="BE412">
        <f t="shared" si="236"/>
        <v>0.84059999730001211</v>
      </c>
      <c r="BF412">
        <f t="shared" si="237"/>
        <v>0.16075799478902342</v>
      </c>
      <c r="BG412">
        <v>6</v>
      </c>
      <c r="BH412">
        <v>0.5</v>
      </c>
      <c r="BI412" t="s">
        <v>382</v>
      </c>
      <c r="BJ412">
        <v>2</v>
      </c>
      <c r="BK412" t="b">
        <v>1</v>
      </c>
      <c r="BL412">
        <v>1660485311.849999</v>
      </c>
      <c r="BM412">
        <v>50.612796666666682</v>
      </c>
      <c r="BN412">
        <v>50.00494333333333</v>
      </c>
      <c r="BO412">
        <v>27.08927666666666</v>
      </c>
      <c r="BP412">
        <v>24.329333333333331</v>
      </c>
      <c r="BQ412">
        <v>49.991796666666673</v>
      </c>
      <c r="BR412">
        <v>27.067276666666661</v>
      </c>
      <c r="BS412">
        <v>500.14246666666662</v>
      </c>
      <c r="BT412">
        <v>99.53015666666667</v>
      </c>
      <c r="BU412">
        <v>0.10006099</v>
      </c>
      <c r="BV412">
        <v>30.993173333333331</v>
      </c>
      <c r="BW412">
        <v>31.67367999999999</v>
      </c>
      <c r="BX412">
        <v>999.9000000000002</v>
      </c>
      <c r="BY412">
        <v>0</v>
      </c>
      <c r="BZ412">
        <v>0</v>
      </c>
      <c r="CA412">
        <v>10001.790000000001</v>
      </c>
      <c r="CB412">
        <v>0</v>
      </c>
      <c r="CC412">
        <v>403.25676666666658</v>
      </c>
      <c r="CD412">
        <v>0.61685969999999979</v>
      </c>
      <c r="CE412">
        <v>52.030873333333354</v>
      </c>
      <c r="CF412">
        <v>51.251879999999993</v>
      </c>
      <c r="CG412">
        <v>2.7518713333333329</v>
      </c>
      <c r="CH412">
        <v>50.00494333333333</v>
      </c>
      <c r="CI412">
        <v>24.329333333333331</v>
      </c>
      <c r="CJ412">
        <v>2.6953960000000001</v>
      </c>
      <c r="CK412">
        <v>2.4215023333333332</v>
      </c>
      <c r="CL412">
        <v>22.25708333333333</v>
      </c>
      <c r="CM412">
        <v>20.508283333333338</v>
      </c>
      <c r="CN412">
        <v>2000.009</v>
      </c>
      <c r="CO412">
        <v>0.98000079999999978</v>
      </c>
      <c r="CP412">
        <v>1.9999599999999999E-2</v>
      </c>
      <c r="CQ412">
        <v>0</v>
      </c>
      <c r="CR412">
        <v>2.6248333333333331</v>
      </c>
      <c r="CS412">
        <v>0</v>
      </c>
      <c r="CT412">
        <v>30860.26666666667</v>
      </c>
      <c r="CU412">
        <v>17412.400000000001</v>
      </c>
      <c r="CV412">
        <v>40.41013333333332</v>
      </c>
      <c r="CW412">
        <v>41.811999999999983</v>
      </c>
      <c r="CX412">
        <v>40.414266666666663</v>
      </c>
      <c r="CY412">
        <v>40.362400000000001</v>
      </c>
      <c r="CZ412">
        <v>40.625</v>
      </c>
      <c r="DA412">
        <v>1960.009</v>
      </c>
      <c r="DB412">
        <v>40</v>
      </c>
      <c r="DC412">
        <v>0</v>
      </c>
      <c r="DD412">
        <v>1660485317.5999999</v>
      </c>
      <c r="DE412">
        <v>0</v>
      </c>
      <c r="DF412">
        <v>1660485343.5999999</v>
      </c>
      <c r="DG412" t="s">
        <v>1162</v>
      </c>
      <c r="DH412">
        <v>1660485338.5999999</v>
      </c>
      <c r="DI412">
        <v>1660485343.5999999</v>
      </c>
      <c r="DJ412">
        <v>4</v>
      </c>
      <c r="DK412">
        <v>-7.0000000000000001E-3</v>
      </c>
      <c r="DL412">
        <v>1E-3</v>
      </c>
      <c r="DM412">
        <v>0.621</v>
      </c>
      <c r="DN412">
        <v>2.1999999999999999E-2</v>
      </c>
      <c r="DO412">
        <v>50</v>
      </c>
      <c r="DP412">
        <v>24</v>
      </c>
      <c r="DQ412">
        <v>0.3</v>
      </c>
      <c r="DR412">
        <v>0.02</v>
      </c>
      <c r="DS412">
        <v>-0.62557906435589328</v>
      </c>
      <c r="DT412">
        <v>0.53219631526385136</v>
      </c>
      <c r="DU412">
        <v>5.286135720145143E-2</v>
      </c>
      <c r="DV412">
        <v>0</v>
      </c>
      <c r="DW412">
        <v>-0.63442438518729072</v>
      </c>
      <c r="DX412">
        <v>0.26375645662874297</v>
      </c>
      <c r="DY412">
        <v>3.2778122248082318E-2</v>
      </c>
      <c r="DZ412">
        <v>1</v>
      </c>
      <c r="EA412">
        <v>0.61830583870967726</v>
      </c>
      <c r="EB412">
        <v>-0.2776500967741945</v>
      </c>
      <c r="EC412">
        <v>3.8699306284602428E-2</v>
      </c>
      <c r="ED412">
        <v>1</v>
      </c>
      <c r="EE412">
        <v>57.590796546412619</v>
      </c>
      <c r="EF412">
        <v>-7.7367339598058811</v>
      </c>
      <c r="EG412">
        <v>0.74992278559531778</v>
      </c>
      <c r="EH412">
        <v>0</v>
      </c>
      <c r="EI412">
        <v>2.75081</v>
      </c>
      <c r="EJ412">
        <v>1.114933797909811E-2</v>
      </c>
      <c r="EK412">
        <v>2.5015205132176868E-3</v>
      </c>
      <c r="EL412">
        <v>1</v>
      </c>
      <c r="EM412">
        <v>1.9893994538334461</v>
      </c>
      <c r="EN412">
        <v>1.081319444005902E-2</v>
      </c>
      <c r="EO412">
        <v>1.542738016153911E-3</v>
      </c>
      <c r="EP412">
        <v>1</v>
      </c>
      <c r="EQ412">
        <v>4</v>
      </c>
      <c r="ER412">
        <v>6</v>
      </c>
      <c r="ES412" t="s">
        <v>401</v>
      </c>
      <c r="ET412">
        <v>2.9444300000000001</v>
      </c>
      <c r="EU412">
        <v>2.8011900000000001</v>
      </c>
      <c r="EV412">
        <v>1.34938E-2</v>
      </c>
      <c r="EW412">
        <v>1.34314E-2</v>
      </c>
      <c r="EX412">
        <v>0.118047</v>
      </c>
      <c r="EY412">
        <v>0.109531</v>
      </c>
      <c r="EZ412">
        <v>20297</v>
      </c>
      <c r="FA412">
        <v>21287.7</v>
      </c>
      <c r="FB412">
        <v>23915.7</v>
      </c>
      <c r="FC412">
        <v>25099.200000000001</v>
      </c>
      <c r="FD412">
        <v>33747.699999999997</v>
      </c>
      <c r="FE412">
        <v>35675.800000000003</v>
      </c>
      <c r="FF412">
        <v>43587.7</v>
      </c>
      <c r="FG412">
        <v>46390.7</v>
      </c>
      <c r="FH412">
        <v>1.9910000000000001</v>
      </c>
      <c r="FI412">
        <v>1.90537</v>
      </c>
      <c r="FJ412">
        <v>0.13764199999999999</v>
      </c>
      <c r="FK412">
        <v>0</v>
      </c>
      <c r="FL412">
        <v>29.436599999999999</v>
      </c>
      <c r="FM412">
        <v>999.9</v>
      </c>
      <c r="FN412">
        <v>67.599999999999994</v>
      </c>
      <c r="FO412">
        <v>32.1</v>
      </c>
      <c r="FP412">
        <v>32.6173</v>
      </c>
      <c r="FQ412">
        <v>63.804200000000002</v>
      </c>
      <c r="FR412">
        <v>26.201899999999998</v>
      </c>
      <c r="FS412">
        <v>1</v>
      </c>
      <c r="FT412">
        <v>0.212251</v>
      </c>
      <c r="FU412">
        <v>0.64902800000000005</v>
      </c>
      <c r="FV412">
        <v>20.323</v>
      </c>
      <c r="FW412">
        <v>5.2217799999999999</v>
      </c>
      <c r="FX412">
        <v>11.904199999999999</v>
      </c>
      <c r="FY412">
        <v>5.0053000000000001</v>
      </c>
      <c r="FZ412">
        <v>3.29115</v>
      </c>
      <c r="GA412">
        <v>9999</v>
      </c>
      <c r="GB412">
        <v>9999</v>
      </c>
      <c r="GC412">
        <v>9999</v>
      </c>
      <c r="GD412">
        <v>999.9</v>
      </c>
      <c r="GE412">
        <v>1.85944</v>
      </c>
      <c r="GF412">
        <v>1.8544</v>
      </c>
      <c r="GG412">
        <v>1.8575900000000001</v>
      </c>
      <c r="GH412">
        <v>1.8560000000000001</v>
      </c>
      <c r="GI412">
        <v>1.8548500000000001</v>
      </c>
      <c r="GJ412">
        <v>1.8545</v>
      </c>
      <c r="GK412">
        <v>1.8531599999999999</v>
      </c>
      <c r="GL412">
        <v>1.8562700000000001</v>
      </c>
      <c r="GM412">
        <v>0</v>
      </c>
      <c r="GN412">
        <v>0</v>
      </c>
      <c r="GO412">
        <v>0</v>
      </c>
      <c r="GP412">
        <v>0</v>
      </c>
      <c r="GQ412" t="s">
        <v>385</v>
      </c>
      <c r="GR412" t="s">
        <v>386</v>
      </c>
      <c r="GS412" t="s">
        <v>387</v>
      </c>
      <c r="GT412" t="s">
        <v>387</v>
      </c>
      <c r="GU412" t="s">
        <v>387</v>
      </c>
      <c r="GV412" t="s">
        <v>387</v>
      </c>
      <c r="GW412">
        <v>0</v>
      </c>
      <c r="GX412">
        <v>100</v>
      </c>
      <c r="GY412">
        <v>100</v>
      </c>
      <c r="GZ412">
        <v>0.621</v>
      </c>
      <c r="HA412">
        <v>2.1999999999999999E-2</v>
      </c>
      <c r="HB412">
        <v>0.4984550119579842</v>
      </c>
      <c r="HC412">
        <v>2.678124759318837E-3</v>
      </c>
      <c r="HD412">
        <v>-9.3737611465157319E-7</v>
      </c>
      <c r="HE412">
        <v>1.3915637841753891E-10</v>
      </c>
      <c r="HF412">
        <v>-7.1960041554838983E-2</v>
      </c>
      <c r="HG412">
        <v>1.061361004592812E-2</v>
      </c>
      <c r="HH412">
        <v>-3.086644042041478E-4</v>
      </c>
      <c r="HI412">
        <v>1.24720902217549E-6</v>
      </c>
      <c r="HJ412">
        <v>1</v>
      </c>
      <c r="HK412">
        <v>2093</v>
      </c>
      <c r="HL412">
        <v>2</v>
      </c>
      <c r="HM412">
        <v>27</v>
      </c>
      <c r="HN412">
        <v>2.2000000000000002</v>
      </c>
      <c r="HO412">
        <v>2.2000000000000002</v>
      </c>
      <c r="HP412">
        <v>0.26489299999999999</v>
      </c>
      <c r="HQ412">
        <v>2.36206</v>
      </c>
      <c r="HR412">
        <v>1.4978</v>
      </c>
      <c r="HS412">
        <v>2.3010299999999999</v>
      </c>
      <c r="HT412">
        <v>1.5478499999999999</v>
      </c>
      <c r="HU412">
        <v>2.4426299999999999</v>
      </c>
      <c r="HV412">
        <v>35.707799999999999</v>
      </c>
      <c r="HW412">
        <v>15.173999999999999</v>
      </c>
      <c r="HX412">
        <v>18</v>
      </c>
      <c r="HY412">
        <v>501.11200000000002</v>
      </c>
      <c r="HZ412">
        <v>511.47</v>
      </c>
      <c r="IA412">
        <v>28.235800000000001</v>
      </c>
      <c r="IB412">
        <v>29.929200000000002</v>
      </c>
      <c r="IC412">
        <v>30.000599999999999</v>
      </c>
      <c r="ID412">
        <v>29.612500000000001</v>
      </c>
      <c r="IE412">
        <v>29.704899999999999</v>
      </c>
      <c r="IF412">
        <v>5.3344100000000001</v>
      </c>
      <c r="IG412">
        <v>26.930599999999998</v>
      </c>
      <c r="IH412">
        <v>58.873600000000003</v>
      </c>
      <c r="II412">
        <v>28.2378</v>
      </c>
      <c r="IJ412">
        <v>50</v>
      </c>
      <c r="IK412">
        <v>24.3538</v>
      </c>
      <c r="IL412">
        <v>100.806</v>
      </c>
      <c r="IM412">
        <v>100.54600000000001</v>
      </c>
      <c r="IN412" t="s">
        <v>2775</v>
      </c>
    </row>
    <row r="413" spans="1:248" x14ac:dyDescent="0.2">
      <c r="A413">
        <v>397</v>
      </c>
      <c r="B413">
        <v>1660485481.5999999</v>
      </c>
      <c r="C413">
        <v>1352.5</v>
      </c>
      <c r="D413" t="s">
        <v>1163</v>
      </c>
      <c r="E413" t="s">
        <v>1164</v>
      </c>
      <c r="F413">
        <v>1</v>
      </c>
      <c r="G413" t="s">
        <v>376</v>
      </c>
      <c r="H413" t="s">
        <v>377</v>
      </c>
      <c r="I413" t="s">
        <v>378</v>
      </c>
      <c r="J413" t="s">
        <v>379</v>
      </c>
      <c r="K413" t="s">
        <v>380</v>
      </c>
      <c r="L413" t="s">
        <v>376</v>
      </c>
      <c r="M413" t="s">
        <v>1155</v>
      </c>
      <c r="N413">
        <v>1660485473.599999</v>
      </c>
      <c r="O413">
        <f t="shared" si="204"/>
        <v>2.3964493912626656E-3</v>
      </c>
      <c r="P413">
        <f t="shared" si="205"/>
        <v>2.3964493912626654</v>
      </c>
      <c r="Q413">
        <f t="shared" si="206"/>
        <v>2.8575804074839941</v>
      </c>
      <c r="R413">
        <f t="shared" si="207"/>
        <v>395.2910967741937</v>
      </c>
      <c r="S413">
        <f t="shared" si="208"/>
        <v>343.72343442919225</v>
      </c>
      <c r="T413">
        <f t="shared" si="209"/>
        <v>34.245863426526498</v>
      </c>
      <c r="U413">
        <f t="shared" si="210"/>
        <v>39.383654292676908</v>
      </c>
      <c r="V413">
        <f t="shared" si="211"/>
        <v>0.11837221786639433</v>
      </c>
      <c r="W413">
        <f t="shared" si="212"/>
        <v>2.9218645184884915</v>
      </c>
      <c r="X413">
        <f t="shared" si="213"/>
        <v>0.11577116729891548</v>
      </c>
      <c r="Y413">
        <f t="shared" si="214"/>
        <v>7.2585913322191192E-2</v>
      </c>
      <c r="Z413">
        <f t="shared" si="215"/>
        <v>321.51361023081574</v>
      </c>
      <c r="AA413">
        <f t="shared" si="216"/>
        <v>32.307014428413652</v>
      </c>
      <c r="AB413">
        <f t="shared" si="217"/>
        <v>31.694616129032259</v>
      </c>
      <c r="AC413">
        <f t="shared" si="218"/>
        <v>4.6931647561868379</v>
      </c>
      <c r="AD413">
        <f t="shared" si="219"/>
        <v>59.893896461431261</v>
      </c>
      <c r="AE413">
        <f t="shared" si="220"/>
        <v>2.707388883415307</v>
      </c>
      <c r="AF413">
        <f t="shared" si="221"/>
        <v>4.5203084844525572</v>
      </c>
      <c r="AG413">
        <f t="shared" si="222"/>
        <v>1.9857758727715309</v>
      </c>
      <c r="AH413">
        <f t="shared" si="223"/>
        <v>-105.68341815468355</v>
      </c>
      <c r="AI413">
        <f t="shared" si="224"/>
        <v>-103.95437045634768</v>
      </c>
      <c r="AJ413">
        <f t="shared" si="225"/>
        <v>-8.0182027688040591</v>
      </c>
      <c r="AK413">
        <f t="shared" si="226"/>
        <v>103.85761885098049</v>
      </c>
      <c r="AL413">
        <f t="shared" si="227"/>
        <v>2.9908008437510984</v>
      </c>
      <c r="AM413">
        <f t="shared" si="228"/>
        <v>2.4041455320381102</v>
      </c>
      <c r="AN413">
        <f t="shared" si="229"/>
        <v>2.8575804074839941</v>
      </c>
      <c r="AO413">
        <v>409.98473239701411</v>
      </c>
      <c r="AP413">
        <v>406.46891515151509</v>
      </c>
      <c r="AQ413">
        <v>3.9932466793112848E-4</v>
      </c>
      <c r="AR413">
        <v>64.929298663361621</v>
      </c>
      <c r="AS413">
        <f t="shared" si="230"/>
        <v>2.3964493912626654</v>
      </c>
      <c r="AT413">
        <v>24.36874959110456</v>
      </c>
      <c r="AU413">
        <v>27.165747878787879</v>
      </c>
      <c r="AV413">
        <v>-2.315373707390293E-5</v>
      </c>
      <c r="AW413">
        <v>82.5418384237487</v>
      </c>
      <c r="AX413">
        <v>0</v>
      </c>
      <c r="AY413">
        <v>0</v>
      </c>
      <c r="AZ413">
        <f t="shared" si="231"/>
        <v>1</v>
      </c>
      <c r="BA413">
        <f t="shared" si="232"/>
        <v>0</v>
      </c>
      <c r="BB413">
        <f t="shared" si="233"/>
        <v>51946.576991073904</v>
      </c>
      <c r="BC413">
        <f t="shared" si="234"/>
        <v>1999.988064516129</v>
      </c>
      <c r="BD413">
        <f t="shared" si="235"/>
        <v>1681.1897229676631</v>
      </c>
      <c r="BE413">
        <f t="shared" si="236"/>
        <v>0.84059987796697422</v>
      </c>
      <c r="BF413">
        <f t="shared" si="237"/>
        <v>0.16075776447626039</v>
      </c>
      <c r="BG413">
        <v>6</v>
      </c>
      <c r="BH413">
        <v>0.5</v>
      </c>
      <c r="BI413" t="s">
        <v>382</v>
      </c>
      <c r="BJ413">
        <v>2</v>
      </c>
      <c r="BK413" t="b">
        <v>1</v>
      </c>
      <c r="BL413">
        <v>1660485473.599999</v>
      </c>
      <c r="BM413">
        <v>395.2910967741937</v>
      </c>
      <c r="BN413">
        <v>400.01916129032259</v>
      </c>
      <c r="BO413">
        <v>27.17388064516129</v>
      </c>
      <c r="BP413">
        <v>24.368074193548392</v>
      </c>
      <c r="BQ413">
        <v>394.0170967741937</v>
      </c>
      <c r="BR413">
        <v>27.157880645161288</v>
      </c>
      <c r="BS413">
        <v>500.13761290322577</v>
      </c>
      <c r="BT413">
        <v>99.532074193548397</v>
      </c>
      <c r="BU413">
        <v>9.9955503225806458E-2</v>
      </c>
      <c r="BV413">
        <v>31.034687096774189</v>
      </c>
      <c r="BW413">
        <v>31.694616129032259</v>
      </c>
      <c r="BX413">
        <v>999.90000000000032</v>
      </c>
      <c r="BY413">
        <v>0</v>
      </c>
      <c r="BZ413">
        <v>0</v>
      </c>
      <c r="CA413">
        <v>10003.062580645161</v>
      </c>
      <c r="CB413">
        <v>0</v>
      </c>
      <c r="CC413">
        <v>1019.701774193548</v>
      </c>
      <c r="CD413">
        <v>-4.5928616129032251</v>
      </c>
      <c r="CE413">
        <v>406.47099999999989</v>
      </c>
      <c r="CF413">
        <v>410.01041935483869</v>
      </c>
      <c r="CG413">
        <v>2.8039419354838722</v>
      </c>
      <c r="CH413">
        <v>400.01916129032259</v>
      </c>
      <c r="CI413">
        <v>24.368074193548392</v>
      </c>
      <c r="CJ413">
        <v>2.7044880645161289</v>
      </c>
      <c r="CK413">
        <v>2.4254054838709669</v>
      </c>
      <c r="CL413">
        <v>22.312406451612901</v>
      </c>
      <c r="CM413">
        <v>20.534396774193549</v>
      </c>
      <c r="CN413">
        <v>1999.988064516129</v>
      </c>
      <c r="CO413">
        <v>0.9800027096774192</v>
      </c>
      <c r="CP413">
        <v>1.9997370967741939E-2</v>
      </c>
      <c r="CQ413">
        <v>0</v>
      </c>
      <c r="CR413">
        <v>2.552258064516129</v>
      </c>
      <c r="CS413">
        <v>0</v>
      </c>
      <c r="CT413">
        <v>30408.848387096779</v>
      </c>
      <c r="CU413">
        <v>17412.222580645161</v>
      </c>
      <c r="CV413">
        <v>40.666999999999987</v>
      </c>
      <c r="CW413">
        <v>42.275999999999982</v>
      </c>
      <c r="CX413">
        <v>40.686999999999983</v>
      </c>
      <c r="CY413">
        <v>40.625</v>
      </c>
      <c r="CZ413">
        <v>40.875</v>
      </c>
      <c r="DA413">
        <v>1959.9958064516129</v>
      </c>
      <c r="DB413">
        <v>39.991612903225807</v>
      </c>
      <c r="DC413">
        <v>0</v>
      </c>
      <c r="DD413">
        <v>1660485479.5999999</v>
      </c>
      <c r="DE413">
        <v>0</v>
      </c>
      <c r="DF413">
        <v>1660485506.5999999</v>
      </c>
      <c r="DG413" t="s">
        <v>1165</v>
      </c>
      <c r="DH413">
        <v>1660485506.5999999</v>
      </c>
      <c r="DI413">
        <v>1660485503.5999999</v>
      </c>
      <c r="DJ413">
        <v>5</v>
      </c>
      <c r="DK413">
        <v>-0.14499999999999999</v>
      </c>
      <c r="DL413">
        <v>-6.0000000000000001E-3</v>
      </c>
      <c r="DM413">
        <v>1.274</v>
      </c>
      <c r="DN413">
        <v>1.6E-2</v>
      </c>
      <c r="DO413">
        <v>400</v>
      </c>
      <c r="DP413">
        <v>24</v>
      </c>
      <c r="DQ413">
        <v>0.47</v>
      </c>
      <c r="DR413">
        <v>0.03</v>
      </c>
      <c r="DS413">
        <v>2.869960221159638</v>
      </c>
      <c r="DT413">
        <v>0.12423143107689499</v>
      </c>
      <c r="DU413">
        <v>3.564625858823519E-2</v>
      </c>
      <c r="DV413">
        <v>1</v>
      </c>
      <c r="DW413">
        <v>2.8751976698849431</v>
      </c>
      <c r="DX413">
        <v>-0.1766803617186283</v>
      </c>
      <c r="DY413">
        <v>4.2707654310645472E-2</v>
      </c>
      <c r="DZ413">
        <v>1</v>
      </c>
      <c r="EA413">
        <v>-4.5944869999999991</v>
      </c>
      <c r="EB413">
        <v>0.3845710344827612</v>
      </c>
      <c r="EC413">
        <v>4.863542249225352E-2</v>
      </c>
      <c r="ED413">
        <v>1</v>
      </c>
      <c r="EE413">
        <v>343.77562339114348</v>
      </c>
      <c r="EF413">
        <v>-1.304557292900264</v>
      </c>
      <c r="EG413">
        <v>0.49885754852093972</v>
      </c>
      <c r="EH413">
        <v>1</v>
      </c>
      <c r="EI413">
        <v>2.8085642499999999</v>
      </c>
      <c r="EJ413">
        <v>-7.3933170731714959E-2</v>
      </c>
      <c r="EK413">
        <v>7.6418236984047106E-3</v>
      </c>
      <c r="EL413">
        <v>1</v>
      </c>
      <c r="EM413">
        <v>1.987134299514991</v>
      </c>
      <c r="EN413">
        <v>-4.1133326781462531E-2</v>
      </c>
      <c r="EO413">
        <v>3.112371226116933E-3</v>
      </c>
      <c r="EP413">
        <v>1</v>
      </c>
      <c r="EQ413">
        <v>6</v>
      </c>
      <c r="ER413">
        <v>6</v>
      </c>
      <c r="ES413" t="s">
        <v>384</v>
      </c>
      <c r="ET413">
        <v>2.94434</v>
      </c>
      <c r="EU413">
        <v>2.80111</v>
      </c>
      <c r="EV413">
        <v>8.7526999999999994E-2</v>
      </c>
      <c r="EW413">
        <v>8.8356900000000002E-2</v>
      </c>
      <c r="EX413">
        <v>0.118232</v>
      </c>
      <c r="EY413">
        <v>0.10961899999999999</v>
      </c>
      <c r="EZ413">
        <v>18766.099999999999</v>
      </c>
      <c r="FA413">
        <v>19663.3</v>
      </c>
      <c r="FB413">
        <v>23906.7</v>
      </c>
      <c r="FC413">
        <v>25090.2</v>
      </c>
      <c r="FD413">
        <v>33731.599999999999</v>
      </c>
      <c r="FE413">
        <v>35663.4</v>
      </c>
      <c r="FF413">
        <v>43572.6</v>
      </c>
      <c r="FG413">
        <v>46374.5</v>
      </c>
      <c r="FH413">
        <v>1.9882</v>
      </c>
      <c r="FI413">
        <v>1.9021699999999999</v>
      </c>
      <c r="FJ413">
        <v>0.132822</v>
      </c>
      <c r="FK413">
        <v>0</v>
      </c>
      <c r="FL413">
        <v>29.505800000000001</v>
      </c>
      <c r="FM413">
        <v>999.9</v>
      </c>
      <c r="FN413">
        <v>67.2</v>
      </c>
      <c r="FO413">
        <v>32.200000000000003</v>
      </c>
      <c r="FP413">
        <v>32.607900000000001</v>
      </c>
      <c r="FQ413">
        <v>63.7742</v>
      </c>
      <c r="FR413">
        <v>25.637</v>
      </c>
      <c r="FS413">
        <v>1</v>
      </c>
      <c r="FT413">
        <v>0.233262</v>
      </c>
      <c r="FU413">
        <v>1.25285</v>
      </c>
      <c r="FV413">
        <v>20.318899999999999</v>
      </c>
      <c r="FW413">
        <v>5.2186399999999997</v>
      </c>
      <c r="FX413">
        <v>11.905900000000001</v>
      </c>
      <c r="FY413">
        <v>5.0050999999999997</v>
      </c>
      <c r="FZ413">
        <v>3.2911800000000002</v>
      </c>
      <c r="GA413">
        <v>9999</v>
      </c>
      <c r="GB413">
        <v>9999</v>
      </c>
      <c r="GC413">
        <v>9999</v>
      </c>
      <c r="GD413">
        <v>999.9</v>
      </c>
      <c r="GE413">
        <v>1.8594299999999999</v>
      </c>
      <c r="GF413">
        <v>1.8544</v>
      </c>
      <c r="GG413">
        <v>1.85758</v>
      </c>
      <c r="GH413">
        <v>1.8559600000000001</v>
      </c>
      <c r="GI413">
        <v>1.8548500000000001</v>
      </c>
      <c r="GJ413">
        <v>1.8544799999999999</v>
      </c>
      <c r="GK413">
        <v>1.85314</v>
      </c>
      <c r="GL413">
        <v>1.8562399999999999</v>
      </c>
      <c r="GM413">
        <v>0</v>
      </c>
      <c r="GN413">
        <v>0</v>
      </c>
      <c r="GO413">
        <v>0</v>
      </c>
      <c r="GP413">
        <v>0</v>
      </c>
      <c r="GQ413" t="s">
        <v>385</v>
      </c>
      <c r="GR413" t="s">
        <v>386</v>
      </c>
      <c r="GS413" t="s">
        <v>387</v>
      </c>
      <c r="GT413" t="s">
        <v>387</v>
      </c>
      <c r="GU413" t="s">
        <v>387</v>
      </c>
      <c r="GV413" t="s">
        <v>387</v>
      </c>
      <c r="GW413">
        <v>0</v>
      </c>
      <c r="GX413">
        <v>100</v>
      </c>
      <c r="GY413">
        <v>100</v>
      </c>
      <c r="GZ413">
        <v>1.274</v>
      </c>
      <c r="HA413">
        <v>1.6E-2</v>
      </c>
      <c r="HB413">
        <v>0.49104743976790488</v>
      </c>
      <c r="HC413">
        <v>2.678124759318837E-3</v>
      </c>
      <c r="HD413">
        <v>-9.3737611465157319E-7</v>
      </c>
      <c r="HE413">
        <v>1.3915637841753891E-10</v>
      </c>
      <c r="HF413">
        <v>-7.1436212823739478E-2</v>
      </c>
      <c r="HG413">
        <v>1.061361004592812E-2</v>
      </c>
      <c r="HH413">
        <v>-3.086644042041478E-4</v>
      </c>
      <c r="HI413">
        <v>1.24720902217549E-6</v>
      </c>
      <c r="HJ413">
        <v>1</v>
      </c>
      <c r="HK413">
        <v>2093</v>
      </c>
      <c r="HL413">
        <v>2</v>
      </c>
      <c r="HM413">
        <v>27</v>
      </c>
      <c r="HN413">
        <v>2.4</v>
      </c>
      <c r="HO413">
        <v>2.2999999999999998</v>
      </c>
      <c r="HP413">
        <v>1.02173</v>
      </c>
      <c r="HQ413">
        <v>2.32056</v>
      </c>
      <c r="HR413">
        <v>1.4978</v>
      </c>
      <c r="HS413">
        <v>2.3010299999999999</v>
      </c>
      <c r="HT413">
        <v>1.5478499999999999</v>
      </c>
      <c r="HU413">
        <v>2.4023400000000001</v>
      </c>
      <c r="HV413">
        <v>35.847700000000003</v>
      </c>
      <c r="HW413">
        <v>15.138999999999999</v>
      </c>
      <c r="HX413">
        <v>18</v>
      </c>
      <c r="HY413">
        <v>501.28899999999999</v>
      </c>
      <c r="HZ413">
        <v>511.351</v>
      </c>
      <c r="IA413">
        <v>27.6493</v>
      </c>
      <c r="IB413">
        <v>30.164200000000001</v>
      </c>
      <c r="IC413">
        <v>30.000499999999999</v>
      </c>
      <c r="ID413">
        <v>29.855699999999999</v>
      </c>
      <c r="IE413">
        <v>29.948599999999999</v>
      </c>
      <c r="IF413">
        <v>20.476400000000002</v>
      </c>
      <c r="IG413">
        <v>26.8401</v>
      </c>
      <c r="IH413">
        <v>55.420699999999997</v>
      </c>
      <c r="II413">
        <v>27.631900000000002</v>
      </c>
      <c r="IJ413">
        <v>400</v>
      </c>
      <c r="IK413">
        <v>24.380500000000001</v>
      </c>
      <c r="IL413">
        <v>100.77</v>
      </c>
      <c r="IM413">
        <v>100.51</v>
      </c>
      <c r="IN413" t="s">
        <v>2775</v>
      </c>
    </row>
    <row r="414" spans="1:248" x14ac:dyDescent="0.2">
      <c r="A414">
        <v>398</v>
      </c>
      <c r="B414">
        <v>1660485644.5999999</v>
      </c>
      <c r="C414">
        <v>1515.5</v>
      </c>
      <c r="D414" t="s">
        <v>1166</v>
      </c>
      <c r="E414" t="s">
        <v>1167</v>
      </c>
      <c r="F414">
        <v>1</v>
      </c>
      <c r="G414" t="s">
        <v>376</v>
      </c>
      <c r="H414" t="s">
        <v>377</v>
      </c>
      <c r="I414" t="s">
        <v>378</v>
      </c>
      <c r="J414" t="s">
        <v>379</v>
      </c>
      <c r="K414" t="s">
        <v>380</v>
      </c>
      <c r="L414" t="s">
        <v>376</v>
      </c>
      <c r="M414" t="s">
        <v>1155</v>
      </c>
      <c r="N414">
        <v>1660485636.599999</v>
      </c>
      <c r="O414">
        <f t="shared" si="204"/>
        <v>2.2503599702220758E-3</v>
      </c>
      <c r="P414">
        <f t="shared" si="205"/>
        <v>2.250359970222076</v>
      </c>
      <c r="Q414">
        <f t="shared" si="206"/>
        <v>4.2830811692914912</v>
      </c>
      <c r="R414">
        <f t="shared" si="207"/>
        <v>593.26748387096768</v>
      </c>
      <c r="S414">
        <f t="shared" si="208"/>
        <v>511.78468421124791</v>
      </c>
      <c r="T414">
        <f t="shared" si="209"/>
        <v>50.987578269443176</v>
      </c>
      <c r="U414">
        <f t="shared" si="210"/>
        <v>59.105466032470552</v>
      </c>
      <c r="V414">
        <f t="shared" si="211"/>
        <v>0.11046773159036025</v>
      </c>
      <c r="W414">
        <f t="shared" si="212"/>
        <v>2.920453053374731</v>
      </c>
      <c r="X414">
        <f t="shared" si="213"/>
        <v>0.10819780137132673</v>
      </c>
      <c r="Y414">
        <f t="shared" si="214"/>
        <v>6.7823685175278939E-2</v>
      </c>
      <c r="Z414">
        <f t="shared" si="215"/>
        <v>321.51428835483864</v>
      </c>
      <c r="AA414">
        <f t="shared" si="216"/>
        <v>32.34779959652704</v>
      </c>
      <c r="AB414">
        <f t="shared" si="217"/>
        <v>31.697790322580651</v>
      </c>
      <c r="AC414">
        <f t="shared" si="218"/>
        <v>4.6940098916802917</v>
      </c>
      <c r="AD414">
        <f t="shared" si="219"/>
        <v>59.696126844715266</v>
      </c>
      <c r="AE414">
        <f t="shared" si="220"/>
        <v>2.6987899898264875</v>
      </c>
      <c r="AF414">
        <f t="shared" si="221"/>
        <v>4.5208795485957127</v>
      </c>
      <c r="AG414">
        <f t="shared" si="222"/>
        <v>1.9952199018538042</v>
      </c>
      <c r="AH414">
        <f t="shared" si="223"/>
        <v>-99.240874686793546</v>
      </c>
      <c r="AI414">
        <f t="shared" si="224"/>
        <v>-104.05499804725488</v>
      </c>
      <c r="AJ414">
        <f t="shared" si="225"/>
        <v>-8.0300566899849368</v>
      </c>
      <c r="AK414">
        <f t="shared" si="226"/>
        <v>110.18835893080529</v>
      </c>
      <c r="AL414">
        <f t="shared" si="227"/>
        <v>4.2653052135554894</v>
      </c>
      <c r="AM414">
        <f t="shared" si="228"/>
        <v>2.270198087938244</v>
      </c>
      <c r="AN414">
        <f t="shared" si="229"/>
        <v>4.2830811692914912</v>
      </c>
      <c r="AO414">
        <v>615.04395016350861</v>
      </c>
      <c r="AP414">
        <v>609.78819393939409</v>
      </c>
      <c r="AQ414">
        <v>-2.2007970526908738E-3</v>
      </c>
      <c r="AR414">
        <v>64.931899183016142</v>
      </c>
      <c r="AS414">
        <f t="shared" si="230"/>
        <v>2.250359970222076</v>
      </c>
      <c r="AT414">
        <v>24.45052522887687</v>
      </c>
      <c r="AU414">
        <v>27.07674787878787</v>
      </c>
      <c r="AV414">
        <v>5.6286553926562079E-5</v>
      </c>
      <c r="AW414">
        <v>82.515544245525703</v>
      </c>
      <c r="AX414">
        <v>0</v>
      </c>
      <c r="AY414">
        <v>0</v>
      </c>
      <c r="AZ414">
        <f t="shared" si="231"/>
        <v>1</v>
      </c>
      <c r="BA414">
        <f t="shared" si="232"/>
        <v>0</v>
      </c>
      <c r="BB414">
        <f t="shared" si="233"/>
        <v>51905.953289228055</v>
      </c>
      <c r="BC414">
        <f t="shared" si="234"/>
        <v>1999.992903225806</v>
      </c>
      <c r="BD414">
        <f t="shared" si="235"/>
        <v>1681.1937387096771</v>
      </c>
      <c r="BE414">
        <f t="shared" si="236"/>
        <v>0.84059985212850752</v>
      </c>
      <c r="BF414">
        <f t="shared" si="237"/>
        <v>0.16075771460801958</v>
      </c>
      <c r="BG414">
        <v>6</v>
      </c>
      <c r="BH414">
        <v>0.5</v>
      </c>
      <c r="BI414" t="s">
        <v>382</v>
      </c>
      <c r="BJ414">
        <v>2</v>
      </c>
      <c r="BK414" t="b">
        <v>1</v>
      </c>
      <c r="BL414">
        <v>1660485636.599999</v>
      </c>
      <c r="BM414">
        <v>593.26748387096768</v>
      </c>
      <c r="BN414">
        <v>600.00019354838707</v>
      </c>
      <c r="BO414">
        <v>27.088938709677411</v>
      </c>
      <c r="BP414">
        <v>24.439229032258069</v>
      </c>
      <c r="BQ414">
        <v>591.65348387096765</v>
      </c>
      <c r="BR414">
        <v>27.06993870967742</v>
      </c>
      <c r="BS414">
        <v>500.13799999999998</v>
      </c>
      <c r="BT414">
        <v>99.52690322580645</v>
      </c>
      <c r="BU414">
        <v>0.1001075903225806</v>
      </c>
      <c r="BV414">
        <v>31.036903225806451</v>
      </c>
      <c r="BW414">
        <v>31.697790322580651</v>
      </c>
      <c r="BX414">
        <v>999.90000000000032</v>
      </c>
      <c r="BY414">
        <v>0</v>
      </c>
      <c r="BZ414">
        <v>0</v>
      </c>
      <c r="CA414">
        <v>9995.5241935483864</v>
      </c>
      <c r="CB414">
        <v>0</v>
      </c>
      <c r="CC414">
        <v>1317.530967741935</v>
      </c>
      <c r="CD414">
        <v>-6.7151903225806446</v>
      </c>
      <c r="CE414">
        <v>609.79729032258058</v>
      </c>
      <c r="CF414">
        <v>615.03112903225804</v>
      </c>
      <c r="CG414">
        <v>2.638998387096775</v>
      </c>
      <c r="CH414">
        <v>600.00019354838707</v>
      </c>
      <c r="CI414">
        <v>24.439229032258069</v>
      </c>
      <c r="CJ414">
        <v>2.6950112903225798</v>
      </c>
      <c r="CK414">
        <v>2.4323596774193552</v>
      </c>
      <c r="CL414">
        <v>22.25472580645161</v>
      </c>
      <c r="CM414">
        <v>20.580838709677419</v>
      </c>
      <c r="CN414">
        <v>1999.992903225806</v>
      </c>
      <c r="CO414">
        <v>0.9800043870967744</v>
      </c>
      <c r="CP414">
        <v>1.9995112903225809E-2</v>
      </c>
      <c r="CQ414">
        <v>0</v>
      </c>
      <c r="CR414">
        <v>2.4003870967741929</v>
      </c>
      <c r="CS414">
        <v>0</v>
      </c>
      <c r="CT414">
        <v>30298.596774193549</v>
      </c>
      <c r="CU414">
        <v>17412.280645161289</v>
      </c>
      <c r="CV414">
        <v>40.936999999999983</v>
      </c>
      <c r="CW414">
        <v>42.495935483870973</v>
      </c>
      <c r="CX414">
        <v>40.936999999999983</v>
      </c>
      <c r="CY414">
        <v>40.892999999999986</v>
      </c>
      <c r="CZ414">
        <v>41.125</v>
      </c>
      <c r="DA414">
        <v>1960.0029032258069</v>
      </c>
      <c r="DB414">
        <v>39.99</v>
      </c>
      <c r="DC414">
        <v>0</v>
      </c>
      <c r="DD414">
        <v>1660485642.2</v>
      </c>
      <c r="DE414">
        <v>0</v>
      </c>
      <c r="DF414">
        <v>1660485671.0999999</v>
      </c>
      <c r="DG414" t="s">
        <v>1168</v>
      </c>
      <c r="DH414">
        <v>1660485669.5999999</v>
      </c>
      <c r="DI414">
        <v>1660485671.0999999</v>
      </c>
      <c r="DJ414">
        <v>6</v>
      </c>
      <c r="DK414">
        <v>-2.9000000000000001E-2</v>
      </c>
      <c r="DL414">
        <v>4.0000000000000001E-3</v>
      </c>
      <c r="DM414">
        <v>1.6140000000000001</v>
      </c>
      <c r="DN414">
        <v>1.9E-2</v>
      </c>
      <c r="DO414">
        <v>600</v>
      </c>
      <c r="DP414">
        <v>25</v>
      </c>
      <c r="DQ414">
        <v>0.32</v>
      </c>
      <c r="DR414">
        <v>0.03</v>
      </c>
      <c r="DS414">
        <v>4.2292363086180824</v>
      </c>
      <c r="DT414">
        <v>0.31320604533508112</v>
      </c>
      <c r="DU414">
        <v>5.4534092595515143E-2</v>
      </c>
      <c r="DV414">
        <v>1</v>
      </c>
      <c r="DW414">
        <v>4.2526351991245761</v>
      </c>
      <c r="DX414">
        <v>0.32183302593591911</v>
      </c>
      <c r="DY414">
        <v>4.9016064665970888E-2</v>
      </c>
      <c r="DZ414">
        <v>1</v>
      </c>
      <c r="EA414">
        <v>-6.7164713333333328</v>
      </c>
      <c r="EB414">
        <v>-0.32935902113459148</v>
      </c>
      <c r="EC414">
        <v>5.8263204897163877E-2</v>
      </c>
      <c r="ED414">
        <v>1</v>
      </c>
      <c r="EE414">
        <v>512.84387555592411</v>
      </c>
      <c r="EF414">
        <v>-4.5774396956271239</v>
      </c>
      <c r="EG414">
        <v>0.78254856538788975</v>
      </c>
      <c r="EH414">
        <v>0</v>
      </c>
      <c r="EI414">
        <v>2.645759</v>
      </c>
      <c r="EJ414">
        <v>-0.18571069418387071</v>
      </c>
      <c r="EK414">
        <v>1.943937252073737E-2</v>
      </c>
      <c r="EL414">
        <v>0</v>
      </c>
      <c r="EM414">
        <v>1.996033183790441</v>
      </c>
      <c r="EN414">
        <v>3.2498822071881837E-2</v>
      </c>
      <c r="EO414">
        <v>2.505051705863431E-3</v>
      </c>
      <c r="EP414">
        <v>1</v>
      </c>
      <c r="EQ414">
        <v>4</v>
      </c>
      <c r="ER414">
        <v>6</v>
      </c>
      <c r="ES414" t="s">
        <v>401</v>
      </c>
      <c r="ET414">
        <v>2.9440400000000002</v>
      </c>
      <c r="EU414">
        <v>2.8010199999999998</v>
      </c>
      <c r="EV414">
        <v>0.11792800000000001</v>
      </c>
      <c r="EW414">
        <v>0.11890000000000001</v>
      </c>
      <c r="EX414">
        <v>0.117926</v>
      </c>
      <c r="EY414">
        <v>0.109929</v>
      </c>
      <c r="EZ414">
        <v>18134.599999999999</v>
      </c>
      <c r="FA414">
        <v>18998.400000000001</v>
      </c>
      <c r="FB414">
        <v>23899.5</v>
      </c>
      <c r="FC414">
        <v>25083.200000000001</v>
      </c>
      <c r="FD414">
        <v>33735.5</v>
      </c>
      <c r="FE414">
        <v>35642.699999999997</v>
      </c>
      <c r="FF414">
        <v>43561.2</v>
      </c>
      <c r="FG414">
        <v>46361.8</v>
      </c>
      <c r="FH414">
        <v>1.98603</v>
      </c>
      <c r="FI414">
        <v>1.8992</v>
      </c>
      <c r="FJ414">
        <v>0.140265</v>
      </c>
      <c r="FK414">
        <v>0</v>
      </c>
      <c r="FL414">
        <v>29.4346</v>
      </c>
      <c r="FM414">
        <v>999.9</v>
      </c>
      <c r="FN414">
        <v>66.900000000000006</v>
      </c>
      <c r="FO414">
        <v>32.299999999999997</v>
      </c>
      <c r="FP414">
        <v>32.645099999999999</v>
      </c>
      <c r="FQ414">
        <v>63.824199999999998</v>
      </c>
      <c r="FR414">
        <v>26.041699999999999</v>
      </c>
      <c r="FS414">
        <v>1</v>
      </c>
      <c r="FT414">
        <v>0.246367</v>
      </c>
      <c r="FU414">
        <v>1.1067199999999999</v>
      </c>
      <c r="FV414">
        <v>20.319900000000001</v>
      </c>
      <c r="FW414">
        <v>5.2180400000000002</v>
      </c>
      <c r="FX414">
        <v>11.904199999999999</v>
      </c>
      <c r="FY414">
        <v>5.0054499999999997</v>
      </c>
      <c r="FZ414">
        <v>3.2911800000000002</v>
      </c>
      <c r="GA414">
        <v>9999</v>
      </c>
      <c r="GB414">
        <v>9999</v>
      </c>
      <c r="GC414">
        <v>9999</v>
      </c>
      <c r="GD414">
        <v>999.9</v>
      </c>
      <c r="GE414">
        <v>1.85944</v>
      </c>
      <c r="GF414">
        <v>1.8544</v>
      </c>
      <c r="GG414">
        <v>1.8575999999999999</v>
      </c>
      <c r="GH414">
        <v>1.8560300000000001</v>
      </c>
      <c r="GI414">
        <v>1.85486</v>
      </c>
      <c r="GJ414">
        <v>1.8545499999999999</v>
      </c>
      <c r="GK414">
        <v>1.85318</v>
      </c>
      <c r="GL414">
        <v>1.8563000000000001</v>
      </c>
      <c r="GM414">
        <v>0</v>
      </c>
      <c r="GN414">
        <v>0</v>
      </c>
      <c r="GO414">
        <v>0</v>
      </c>
      <c r="GP414">
        <v>0</v>
      </c>
      <c r="GQ414" t="s">
        <v>385</v>
      </c>
      <c r="GR414" t="s">
        <v>386</v>
      </c>
      <c r="GS414" t="s">
        <v>387</v>
      </c>
      <c r="GT414" t="s">
        <v>387</v>
      </c>
      <c r="GU414" t="s">
        <v>387</v>
      </c>
      <c r="GV414" t="s">
        <v>387</v>
      </c>
      <c r="GW414">
        <v>0</v>
      </c>
      <c r="GX414">
        <v>100</v>
      </c>
      <c r="GY414">
        <v>100</v>
      </c>
      <c r="GZ414">
        <v>1.6140000000000001</v>
      </c>
      <c r="HA414">
        <v>1.9E-2</v>
      </c>
      <c r="HB414">
        <v>0.3463544439918011</v>
      </c>
      <c r="HC414">
        <v>2.678124759318837E-3</v>
      </c>
      <c r="HD414">
        <v>-9.3737611465157319E-7</v>
      </c>
      <c r="HE414">
        <v>1.3915637841753891E-10</v>
      </c>
      <c r="HF414">
        <v>-7.7587655192656813E-2</v>
      </c>
      <c r="HG414">
        <v>1.061361004592812E-2</v>
      </c>
      <c r="HH414">
        <v>-3.086644042041478E-4</v>
      </c>
      <c r="HI414">
        <v>1.24720902217549E-6</v>
      </c>
      <c r="HJ414">
        <v>1</v>
      </c>
      <c r="HK414">
        <v>2093</v>
      </c>
      <c r="HL414">
        <v>2</v>
      </c>
      <c r="HM414">
        <v>27</v>
      </c>
      <c r="HN414">
        <v>2.2999999999999998</v>
      </c>
      <c r="HO414">
        <v>2.4</v>
      </c>
      <c r="HP414">
        <v>1.4160200000000001</v>
      </c>
      <c r="HQ414">
        <v>2.31812</v>
      </c>
      <c r="HR414">
        <v>1.4978</v>
      </c>
      <c r="HS414">
        <v>2.2997999999999998</v>
      </c>
      <c r="HT414">
        <v>1.5478499999999999</v>
      </c>
      <c r="HU414">
        <v>2.4389599999999998</v>
      </c>
      <c r="HV414">
        <v>35.964500000000001</v>
      </c>
      <c r="HW414">
        <v>15.1127</v>
      </c>
      <c r="HX414">
        <v>18</v>
      </c>
      <c r="HY414">
        <v>501.35899999999998</v>
      </c>
      <c r="HZ414">
        <v>510.839</v>
      </c>
      <c r="IA414">
        <v>27.975100000000001</v>
      </c>
      <c r="IB414">
        <v>30.332899999999999</v>
      </c>
      <c r="IC414">
        <v>30.000599999999999</v>
      </c>
      <c r="ID414">
        <v>30.0366</v>
      </c>
      <c r="IE414">
        <v>30.128499999999999</v>
      </c>
      <c r="IF414">
        <v>28.3538</v>
      </c>
      <c r="IG414">
        <v>26.599299999999999</v>
      </c>
      <c r="IH414">
        <v>52.074399999999997</v>
      </c>
      <c r="II414">
        <v>27.96</v>
      </c>
      <c r="IJ414">
        <v>600</v>
      </c>
      <c r="IK414">
        <v>24.5825</v>
      </c>
      <c r="IL414">
        <v>100.74299999999999</v>
      </c>
      <c r="IM414">
        <v>100.483</v>
      </c>
      <c r="IN414" t="s">
        <v>2775</v>
      </c>
    </row>
    <row r="415" spans="1:248" x14ac:dyDescent="0.2">
      <c r="A415">
        <v>399</v>
      </c>
      <c r="B415">
        <v>1660485881</v>
      </c>
      <c r="C415">
        <v>1751.900000095367</v>
      </c>
      <c r="D415" t="s">
        <v>1169</v>
      </c>
      <c r="E415" t="s">
        <v>1170</v>
      </c>
      <c r="F415">
        <v>1</v>
      </c>
      <c r="G415" t="s">
        <v>376</v>
      </c>
      <c r="H415" t="s">
        <v>377</v>
      </c>
      <c r="I415" t="s">
        <v>378</v>
      </c>
      <c r="J415" t="s">
        <v>379</v>
      </c>
      <c r="K415" t="s">
        <v>380</v>
      </c>
      <c r="L415" t="s">
        <v>376</v>
      </c>
      <c r="M415" t="s">
        <v>1155</v>
      </c>
      <c r="N415">
        <v>1660485873.25</v>
      </c>
      <c r="O415">
        <f t="shared" si="204"/>
        <v>1.970335294015075E-3</v>
      </c>
      <c r="P415">
        <f t="shared" si="205"/>
        <v>1.9703352940150749</v>
      </c>
      <c r="Q415">
        <f t="shared" si="206"/>
        <v>5.3687058884670584</v>
      </c>
      <c r="R415">
        <f t="shared" si="207"/>
        <v>792.2034666666666</v>
      </c>
      <c r="S415">
        <f t="shared" si="208"/>
        <v>679.08264667423077</v>
      </c>
      <c r="T415">
        <f t="shared" si="209"/>
        <v>67.661506636989174</v>
      </c>
      <c r="U415">
        <f t="shared" si="210"/>
        <v>78.932483962333194</v>
      </c>
      <c r="V415">
        <f t="shared" si="211"/>
        <v>9.7973893027294173E-2</v>
      </c>
      <c r="W415">
        <f t="shared" si="212"/>
        <v>2.9213830277745569</v>
      </c>
      <c r="X415">
        <f t="shared" si="213"/>
        <v>9.6184457848988061E-2</v>
      </c>
      <c r="Y415">
        <f t="shared" si="214"/>
        <v>6.0273337545448308E-2</v>
      </c>
      <c r="Z415">
        <f t="shared" si="215"/>
        <v>321.51721739999999</v>
      </c>
      <c r="AA415">
        <f t="shared" si="216"/>
        <v>32.381253546250484</v>
      </c>
      <c r="AB415">
        <f t="shared" si="217"/>
        <v>31.65403666666667</v>
      </c>
      <c r="AC415">
        <f t="shared" si="218"/>
        <v>4.6823720594232974</v>
      </c>
      <c r="AD415">
        <f t="shared" si="219"/>
        <v>60.235175417151545</v>
      </c>
      <c r="AE415">
        <f t="shared" si="220"/>
        <v>2.717108179721059</v>
      </c>
      <c r="AF415">
        <f t="shared" si="221"/>
        <v>4.5108330155993563</v>
      </c>
      <c r="AG415">
        <f t="shared" si="222"/>
        <v>1.9652638797022384</v>
      </c>
      <c r="AH415">
        <f t="shared" si="223"/>
        <v>-86.891786466064815</v>
      </c>
      <c r="AI415">
        <f t="shared" si="224"/>
        <v>-103.34310140074024</v>
      </c>
      <c r="AJ415">
        <f t="shared" si="225"/>
        <v>-7.9693279028008757</v>
      </c>
      <c r="AK415">
        <f t="shared" si="226"/>
        <v>123.31300163039404</v>
      </c>
      <c r="AL415">
        <f t="shared" si="227"/>
        <v>4.9872425956877313</v>
      </c>
      <c r="AM415">
        <f t="shared" si="228"/>
        <v>1.9061167996976316</v>
      </c>
      <c r="AN415">
        <f t="shared" si="229"/>
        <v>5.3687058884670584</v>
      </c>
      <c r="AO415">
        <v>820.54634699349856</v>
      </c>
      <c r="AP415">
        <v>814.06830909090888</v>
      </c>
      <c r="AQ415">
        <v>-2.5058214072365869E-2</v>
      </c>
      <c r="AR415">
        <v>64.941807463854403</v>
      </c>
      <c r="AS415">
        <f t="shared" si="230"/>
        <v>1.9703352940150749</v>
      </c>
      <c r="AT415">
        <v>25.04769117252734</v>
      </c>
      <c r="AU415">
        <v>27.298763030303029</v>
      </c>
      <c r="AV415">
        <v>7.419344787692724E-3</v>
      </c>
      <c r="AW415">
        <v>82.453139413159647</v>
      </c>
      <c r="AX415">
        <v>0</v>
      </c>
      <c r="AY415">
        <v>0</v>
      </c>
      <c r="AZ415">
        <f t="shared" si="231"/>
        <v>1</v>
      </c>
      <c r="BA415">
        <f t="shared" si="232"/>
        <v>0</v>
      </c>
      <c r="BB415">
        <f t="shared" si="233"/>
        <v>51939.26937346394</v>
      </c>
      <c r="BC415">
        <f t="shared" si="234"/>
        <v>2000.0039999999999</v>
      </c>
      <c r="BD415">
        <f t="shared" si="235"/>
        <v>1681.2036600000001</v>
      </c>
      <c r="BE415">
        <f t="shared" si="236"/>
        <v>0.84060014879970246</v>
      </c>
      <c r="BF415">
        <f t="shared" si="237"/>
        <v>0.16075828718342564</v>
      </c>
      <c r="BG415">
        <v>6</v>
      </c>
      <c r="BH415">
        <v>0.5</v>
      </c>
      <c r="BI415" t="s">
        <v>382</v>
      </c>
      <c r="BJ415">
        <v>2</v>
      </c>
      <c r="BK415" t="b">
        <v>1</v>
      </c>
      <c r="BL415">
        <v>1660485873.25</v>
      </c>
      <c r="BM415">
        <v>792.2034666666666</v>
      </c>
      <c r="BN415">
        <v>799.99803333333341</v>
      </c>
      <c r="BO415">
        <v>27.270173333333329</v>
      </c>
      <c r="BP415">
        <v>25.04582666666666</v>
      </c>
      <c r="BQ415">
        <v>790.01046666666662</v>
      </c>
      <c r="BR415">
        <v>27.252173333333321</v>
      </c>
      <c r="BS415">
        <v>500.1387666666667</v>
      </c>
      <c r="BT415">
        <v>99.536633333333356</v>
      </c>
      <c r="BU415">
        <v>9.999700666666668E-2</v>
      </c>
      <c r="BV415">
        <v>30.997879999999999</v>
      </c>
      <c r="BW415">
        <v>31.65403666666667</v>
      </c>
      <c r="BX415">
        <v>999.9000000000002</v>
      </c>
      <c r="BY415">
        <v>0</v>
      </c>
      <c r="BZ415">
        <v>0</v>
      </c>
      <c r="CA415">
        <v>9999.855333333333</v>
      </c>
      <c r="CB415">
        <v>0</v>
      </c>
      <c r="CC415">
        <v>1344.2560000000001</v>
      </c>
      <c r="CD415">
        <v>-8.0711700000000004</v>
      </c>
      <c r="CE415">
        <v>814.12273333333337</v>
      </c>
      <c r="CF415">
        <v>820.54933333333315</v>
      </c>
      <c r="CG415">
        <v>2.217711</v>
      </c>
      <c r="CH415">
        <v>799.99803333333341</v>
      </c>
      <c r="CI415">
        <v>25.04582666666666</v>
      </c>
      <c r="CJ415">
        <v>2.7137199999999999</v>
      </c>
      <c r="CK415">
        <v>2.492976666666666</v>
      </c>
      <c r="CL415">
        <v>22.36843</v>
      </c>
      <c r="CM415">
        <v>20.980720000000002</v>
      </c>
      <c r="CN415">
        <v>2000.0039999999999</v>
      </c>
      <c r="CO415">
        <v>0.97999579999999997</v>
      </c>
      <c r="CP415">
        <v>2.0004499999999991E-2</v>
      </c>
      <c r="CQ415">
        <v>0</v>
      </c>
      <c r="CR415">
        <v>2.6415000000000002</v>
      </c>
      <c r="CS415">
        <v>0</v>
      </c>
      <c r="CT415">
        <v>29981.86</v>
      </c>
      <c r="CU415">
        <v>17412.336666666659</v>
      </c>
      <c r="CV415">
        <v>41.436999999999983</v>
      </c>
      <c r="CW415">
        <v>43.104000000000013</v>
      </c>
      <c r="CX415">
        <v>41.391533333333307</v>
      </c>
      <c r="CY415">
        <v>41.629133333333328</v>
      </c>
      <c r="CZ415">
        <v>41.63326666666665</v>
      </c>
      <c r="DA415">
        <v>1959.9939999999999</v>
      </c>
      <c r="DB415">
        <v>40.01</v>
      </c>
      <c r="DC415">
        <v>0</v>
      </c>
      <c r="DD415">
        <v>1660485879.2</v>
      </c>
      <c r="DE415">
        <v>0</v>
      </c>
      <c r="DF415">
        <v>1660485905</v>
      </c>
      <c r="DG415" t="s">
        <v>1171</v>
      </c>
      <c r="DH415">
        <v>1660485903.5</v>
      </c>
      <c r="DI415">
        <v>1660485905</v>
      </c>
      <c r="DJ415">
        <v>7</v>
      </c>
      <c r="DK415">
        <v>0.26500000000000001</v>
      </c>
      <c r="DL415">
        <v>0</v>
      </c>
      <c r="DM415">
        <v>2.1930000000000001</v>
      </c>
      <c r="DN415">
        <v>1.7999999999999999E-2</v>
      </c>
      <c r="DO415">
        <v>800</v>
      </c>
      <c r="DP415">
        <v>25</v>
      </c>
      <c r="DQ415">
        <v>0.49</v>
      </c>
      <c r="DR415">
        <v>0.04</v>
      </c>
      <c r="DS415">
        <v>5.2235102694076314</v>
      </c>
      <c r="DT415">
        <v>-0.31792596124095879</v>
      </c>
      <c r="DU415">
        <v>9.1382429538655538E-2</v>
      </c>
      <c r="DV415">
        <v>1</v>
      </c>
      <c r="DW415">
        <v>5.2237694463619597</v>
      </c>
      <c r="DX415">
        <v>-0.19278995394141121</v>
      </c>
      <c r="DY415">
        <v>3.8866565397412081E-2</v>
      </c>
      <c r="DZ415">
        <v>1</v>
      </c>
      <c r="EA415">
        <v>-8.0711516666666672</v>
      </c>
      <c r="EB415">
        <v>0.17324609566181309</v>
      </c>
      <c r="EC415">
        <v>4.5382590206916228E-2</v>
      </c>
      <c r="ED415">
        <v>1</v>
      </c>
      <c r="EE415">
        <v>678.19233439239133</v>
      </c>
      <c r="EF415">
        <v>8.2962401019836403</v>
      </c>
      <c r="EG415">
        <v>1.7352539150495241</v>
      </c>
      <c r="EH415">
        <v>0</v>
      </c>
      <c r="EI415">
        <v>2.2125124999999999</v>
      </c>
      <c r="EJ415">
        <v>8.7371257035644814E-2</v>
      </c>
      <c r="EK415">
        <v>1.046696869919843E-2</v>
      </c>
      <c r="EL415">
        <v>1</v>
      </c>
      <c r="EM415">
        <v>1.9668398135231231</v>
      </c>
      <c r="EN415">
        <v>-1.9951679466499821E-2</v>
      </c>
      <c r="EO415">
        <v>2.2289222183429639E-3</v>
      </c>
      <c r="EP415">
        <v>1</v>
      </c>
      <c r="EQ415">
        <v>5</v>
      </c>
      <c r="ER415">
        <v>6</v>
      </c>
      <c r="ES415" t="s">
        <v>390</v>
      </c>
      <c r="ET415">
        <v>2.9437099999999998</v>
      </c>
      <c r="EU415">
        <v>2.8011599999999999</v>
      </c>
      <c r="EV415">
        <v>0.14360400000000001</v>
      </c>
      <c r="EW415">
        <v>0.14460400000000001</v>
      </c>
      <c r="EX415">
        <v>0.118505</v>
      </c>
      <c r="EY415">
        <v>0.111627</v>
      </c>
      <c r="EZ415">
        <v>17595.599999999999</v>
      </c>
      <c r="FA415">
        <v>18431.2</v>
      </c>
      <c r="FB415">
        <v>23886.7</v>
      </c>
      <c r="FC415">
        <v>25068.2</v>
      </c>
      <c r="FD415">
        <v>33697.800000000003</v>
      </c>
      <c r="FE415">
        <v>35555.5</v>
      </c>
      <c r="FF415">
        <v>43540.5</v>
      </c>
      <c r="FG415">
        <v>46335.1</v>
      </c>
      <c r="FH415">
        <v>1.9814499999999999</v>
      </c>
      <c r="FI415">
        <v>1.8928700000000001</v>
      </c>
      <c r="FJ415">
        <v>0.12598899999999999</v>
      </c>
      <c r="FK415">
        <v>0</v>
      </c>
      <c r="FL415">
        <v>29.614000000000001</v>
      </c>
      <c r="FM415">
        <v>999.9</v>
      </c>
      <c r="FN415">
        <v>66.5</v>
      </c>
      <c r="FO415">
        <v>32.6</v>
      </c>
      <c r="FP415">
        <v>33.000900000000001</v>
      </c>
      <c r="FQ415">
        <v>63.644300000000001</v>
      </c>
      <c r="FR415">
        <v>25.681100000000001</v>
      </c>
      <c r="FS415">
        <v>1</v>
      </c>
      <c r="FT415">
        <v>0.27623700000000001</v>
      </c>
      <c r="FU415">
        <v>1.0787899999999999</v>
      </c>
      <c r="FV415">
        <v>20.319800000000001</v>
      </c>
      <c r="FW415">
        <v>5.2201399999999998</v>
      </c>
      <c r="FX415">
        <v>11.9057</v>
      </c>
      <c r="FY415">
        <v>5.0048000000000004</v>
      </c>
      <c r="FZ415">
        <v>3.2913000000000001</v>
      </c>
      <c r="GA415">
        <v>9999</v>
      </c>
      <c r="GB415">
        <v>9999</v>
      </c>
      <c r="GC415">
        <v>9999</v>
      </c>
      <c r="GD415">
        <v>999.9</v>
      </c>
      <c r="GE415">
        <v>1.85945</v>
      </c>
      <c r="GF415">
        <v>1.8544499999999999</v>
      </c>
      <c r="GG415">
        <v>1.85765</v>
      </c>
      <c r="GH415">
        <v>1.85608</v>
      </c>
      <c r="GI415">
        <v>1.85486</v>
      </c>
      <c r="GJ415">
        <v>1.8545499999999999</v>
      </c>
      <c r="GK415">
        <v>1.85321</v>
      </c>
      <c r="GL415">
        <v>1.8563799999999999</v>
      </c>
      <c r="GM415">
        <v>0</v>
      </c>
      <c r="GN415">
        <v>0</v>
      </c>
      <c r="GO415">
        <v>0</v>
      </c>
      <c r="GP415">
        <v>0</v>
      </c>
      <c r="GQ415" t="s">
        <v>385</v>
      </c>
      <c r="GR415" t="s">
        <v>386</v>
      </c>
      <c r="GS415" t="s">
        <v>387</v>
      </c>
      <c r="GT415" t="s">
        <v>387</v>
      </c>
      <c r="GU415" t="s">
        <v>387</v>
      </c>
      <c r="GV415" t="s">
        <v>387</v>
      </c>
      <c r="GW415">
        <v>0</v>
      </c>
      <c r="GX415">
        <v>100</v>
      </c>
      <c r="GY415">
        <v>100</v>
      </c>
      <c r="GZ415">
        <v>2.1930000000000001</v>
      </c>
      <c r="HA415">
        <v>1.7999999999999999E-2</v>
      </c>
      <c r="HB415">
        <v>0.31705357460083422</v>
      </c>
      <c r="HC415">
        <v>2.678124759318837E-3</v>
      </c>
      <c r="HD415">
        <v>-9.3737611465157319E-7</v>
      </c>
      <c r="HE415">
        <v>1.3915637841753891E-10</v>
      </c>
      <c r="HF415">
        <v>-7.3885593760842166E-2</v>
      </c>
      <c r="HG415">
        <v>1.061361004592812E-2</v>
      </c>
      <c r="HH415">
        <v>-3.086644042041478E-4</v>
      </c>
      <c r="HI415">
        <v>1.24720902217549E-6</v>
      </c>
      <c r="HJ415">
        <v>1</v>
      </c>
      <c r="HK415">
        <v>2093</v>
      </c>
      <c r="HL415">
        <v>2</v>
      </c>
      <c r="HM415">
        <v>27</v>
      </c>
      <c r="HN415">
        <v>3.5</v>
      </c>
      <c r="HO415">
        <v>3.5</v>
      </c>
      <c r="HP415">
        <v>1.78955</v>
      </c>
      <c r="HQ415">
        <v>2.3034699999999999</v>
      </c>
      <c r="HR415">
        <v>1.4978</v>
      </c>
      <c r="HS415">
        <v>2.3010299999999999</v>
      </c>
      <c r="HT415">
        <v>1.5478499999999999</v>
      </c>
      <c r="HU415">
        <v>2.4157700000000002</v>
      </c>
      <c r="HV415">
        <v>36.292900000000003</v>
      </c>
      <c r="HW415">
        <v>15.051399999999999</v>
      </c>
      <c r="HX415">
        <v>18</v>
      </c>
      <c r="HY415">
        <v>501.36500000000001</v>
      </c>
      <c r="HZ415">
        <v>509.61399999999998</v>
      </c>
      <c r="IA415">
        <v>27.321999999999999</v>
      </c>
      <c r="IB415">
        <v>30.722000000000001</v>
      </c>
      <c r="IC415">
        <v>30.000399999999999</v>
      </c>
      <c r="ID415">
        <v>30.4008</v>
      </c>
      <c r="IE415">
        <v>30.4971</v>
      </c>
      <c r="IF415">
        <v>35.848300000000002</v>
      </c>
      <c r="IG415">
        <v>25.5168</v>
      </c>
      <c r="IH415">
        <v>47.543900000000001</v>
      </c>
      <c r="II415">
        <v>27.311</v>
      </c>
      <c r="IJ415">
        <v>800</v>
      </c>
      <c r="IK415">
        <v>24.996500000000001</v>
      </c>
      <c r="IL415">
        <v>100.693</v>
      </c>
      <c r="IM415">
        <v>100.42400000000001</v>
      </c>
      <c r="IN415" t="s">
        <v>2775</v>
      </c>
    </row>
    <row r="416" spans="1:248" x14ac:dyDescent="0.2">
      <c r="A416">
        <v>400</v>
      </c>
      <c r="B416">
        <v>1660486035</v>
      </c>
      <c r="C416">
        <v>1905.900000095367</v>
      </c>
      <c r="D416" t="s">
        <v>1172</v>
      </c>
      <c r="E416" t="s">
        <v>1173</v>
      </c>
      <c r="F416">
        <v>1</v>
      </c>
      <c r="G416" t="s">
        <v>376</v>
      </c>
      <c r="H416" t="s">
        <v>377</v>
      </c>
      <c r="I416" t="s">
        <v>378</v>
      </c>
      <c r="J416" t="s">
        <v>379</v>
      </c>
      <c r="K416" t="s">
        <v>380</v>
      </c>
      <c r="L416" t="s">
        <v>376</v>
      </c>
      <c r="M416" t="s">
        <v>1155</v>
      </c>
      <c r="N416">
        <v>1660486027</v>
      </c>
      <c r="O416">
        <f t="shared" si="204"/>
        <v>1.8546116919313333E-3</v>
      </c>
      <c r="P416">
        <f t="shared" si="205"/>
        <v>1.8546116919313334</v>
      </c>
      <c r="Q416">
        <f t="shared" si="206"/>
        <v>5.5893583377243585</v>
      </c>
      <c r="R416">
        <f t="shared" si="207"/>
        <v>991.10554838709675</v>
      </c>
      <c r="S416">
        <f t="shared" si="208"/>
        <v>861.62393366882975</v>
      </c>
      <c r="T416">
        <f t="shared" si="209"/>
        <v>85.852872468016599</v>
      </c>
      <c r="U416">
        <f t="shared" si="210"/>
        <v>98.754520299485591</v>
      </c>
      <c r="V416">
        <f t="shared" si="211"/>
        <v>9.1643195392945756E-2</v>
      </c>
      <c r="W416">
        <f t="shared" si="212"/>
        <v>2.9214584626490288</v>
      </c>
      <c r="X416">
        <f t="shared" si="213"/>
        <v>9.0075587160790851E-2</v>
      </c>
      <c r="Y416">
        <f t="shared" si="214"/>
        <v>5.6435851787356911E-2</v>
      </c>
      <c r="Z416">
        <f t="shared" si="215"/>
        <v>321.52116106451626</v>
      </c>
      <c r="AA416">
        <f t="shared" si="216"/>
        <v>32.343781696226905</v>
      </c>
      <c r="AB416">
        <f t="shared" si="217"/>
        <v>31.626432258064511</v>
      </c>
      <c r="AC416">
        <f t="shared" si="218"/>
        <v>4.6750426229586806</v>
      </c>
      <c r="AD416">
        <f t="shared" si="219"/>
        <v>60.073980965957972</v>
      </c>
      <c r="AE416">
        <f t="shared" si="220"/>
        <v>2.6994066790802358</v>
      </c>
      <c r="AF416">
        <f t="shared" si="221"/>
        <v>4.4934706101962911</v>
      </c>
      <c r="AG416">
        <f t="shared" si="222"/>
        <v>1.9756359438784448</v>
      </c>
      <c r="AH416">
        <f t="shared" si="223"/>
        <v>-81.788375614171798</v>
      </c>
      <c r="AI416">
        <f t="shared" si="224"/>
        <v>-109.64808907691831</v>
      </c>
      <c r="AJ416">
        <f t="shared" si="225"/>
        <v>-8.4513535744773964</v>
      </c>
      <c r="AK416">
        <f t="shared" si="226"/>
        <v>121.63334279894873</v>
      </c>
      <c r="AL416">
        <f t="shared" si="227"/>
        <v>5.5893058161105449</v>
      </c>
      <c r="AM416">
        <f t="shared" si="228"/>
        <v>1.8569826241059733</v>
      </c>
      <c r="AN416">
        <f t="shared" si="229"/>
        <v>5.5893583377243585</v>
      </c>
      <c r="AO416">
        <v>1025.685148214691</v>
      </c>
      <c r="AP416">
        <v>1018.927515151515</v>
      </c>
      <c r="AQ416">
        <v>-2.3325191919740629E-2</v>
      </c>
      <c r="AR416">
        <v>64.946092833637934</v>
      </c>
      <c r="AS416">
        <f t="shared" si="230"/>
        <v>1.8546116919313334</v>
      </c>
      <c r="AT416">
        <v>24.920525381462198</v>
      </c>
      <c r="AU416">
        <v>27.08542666666667</v>
      </c>
      <c r="AV416">
        <v>-3.1893913720421673E-5</v>
      </c>
      <c r="AW416">
        <v>82.425156302497186</v>
      </c>
      <c r="AX416">
        <v>0</v>
      </c>
      <c r="AY416">
        <v>0</v>
      </c>
      <c r="AZ416">
        <f t="shared" si="231"/>
        <v>1</v>
      </c>
      <c r="BA416">
        <f t="shared" si="232"/>
        <v>0</v>
      </c>
      <c r="BB416">
        <f t="shared" si="233"/>
        <v>51953.0584984663</v>
      </c>
      <c r="BC416">
        <f t="shared" si="234"/>
        <v>2000.02870967742</v>
      </c>
      <c r="BD416">
        <f t="shared" si="235"/>
        <v>1681.2244161290328</v>
      </c>
      <c r="BE416">
        <f t="shared" si="236"/>
        <v>0.84060014138506722</v>
      </c>
      <c r="BF416">
        <f t="shared" si="237"/>
        <v>0.16075827287317973</v>
      </c>
      <c r="BG416">
        <v>6</v>
      </c>
      <c r="BH416">
        <v>0.5</v>
      </c>
      <c r="BI416" t="s">
        <v>382</v>
      </c>
      <c r="BJ416">
        <v>2</v>
      </c>
      <c r="BK416" t="b">
        <v>1</v>
      </c>
      <c r="BL416">
        <v>1660486027</v>
      </c>
      <c r="BM416">
        <v>991.10554838709675</v>
      </c>
      <c r="BN416">
        <v>1000.018967741936</v>
      </c>
      <c r="BO416">
        <v>27.091387096774191</v>
      </c>
      <c r="BP416">
        <v>24.923938709677419</v>
      </c>
      <c r="BQ416">
        <v>988.89154838709669</v>
      </c>
      <c r="BR416">
        <v>27.077387096774199</v>
      </c>
      <c r="BS416">
        <v>500.12938709677422</v>
      </c>
      <c r="BT416">
        <v>99.540745161290332</v>
      </c>
      <c r="BU416">
        <v>0.10002514838709679</v>
      </c>
      <c r="BV416">
        <v>30.93026129032258</v>
      </c>
      <c r="BW416">
        <v>31.626432258064511</v>
      </c>
      <c r="BX416">
        <v>999.90000000000032</v>
      </c>
      <c r="BY416">
        <v>0</v>
      </c>
      <c r="BZ416">
        <v>0</v>
      </c>
      <c r="CA416">
        <v>9999.8729032258052</v>
      </c>
      <c r="CB416">
        <v>0</v>
      </c>
      <c r="CC416">
        <v>363.36245161290333</v>
      </c>
      <c r="CD416">
        <v>-8.6792845161290337</v>
      </c>
      <c r="CE416">
        <v>1018.942258064516</v>
      </c>
      <c r="CF416">
        <v>1025.581290322581</v>
      </c>
      <c r="CG416">
        <v>2.1654909677419352</v>
      </c>
      <c r="CH416">
        <v>1000.018967741936</v>
      </c>
      <c r="CI416">
        <v>24.923938709677419</v>
      </c>
      <c r="CJ416">
        <v>2.69650193548387</v>
      </c>
      <c r="CK416">
        <v>2.480946129032259</v>
      </c>
      <c r="CL416">
        <v>22.263806451612901</v>
      </c>
      <c r="CM416">
        <v>20.902041935483879</v>
      </c>
      <c r="CN416">
        <v>2000.02870967742</v>
      </c>
      <c r="CO416">
        <v>0.97999667741935481</v>
      </c>
      <c r="CP416">
        <v>2.0003622580645159E-2</v>
      </c>
      <c r="CQ416">
        <v>0</v>
      </c>
      <c r="CR416">
        <v>2.3524193548387098</v>
      </c>
      <c r="CS416">
        <v>0</v>
      </c>
      <c r="CT416">
        <v>29776.474193548391</v>
      </c>
      <c r="CU416">
        <v>17412.54193548387</v>
      </c>
      <c r="CV416">
        <v>41.75</v>
      </c>
      <c r="CW416">
        <v>43.375</v>
      </c>
      <c r="CX416">
        <v>41.761999999999993</v>
      </c>
      <c r="CY416">
        <v>41.936999999999983</v>
      </c>
      <c r="CZ416">
        <v>41.936999999999983</v>
      </c>
      <c r="DA416">
        <v>1960.0187096774191</v>
      </c>
      <c r="DB416">
        <v>40.01</v>
      </c>
      <c r="DC416">
        <v>0</v>
      </c>
      <c r="DD416">
        <v>1660486032.8</v>
      </c>
      <c r="DE416">
        <v>0</v>
      </c>
      <c r="DF416">
        <v>1660486063.5</v>
      </c>
      <c r="DG416" t="s">
        <v>1174</v>
      </c>
      <c r="DH416">
        <v>1660486063.5</v>
      </c>
      <c r="DI416">
        <v>1660486057.5</v>
      </c>
      <c r="DJ416">
        <v>8</v>
      </c>
      <c r="DK416">
        <v>-0.245</v>
      </c>
      <c r="DL416">
        <v>-4.0000000000000001E-3</v>
      </c>
      <c r="DM416">
        <v>2.214</v>
      </c>
      <c r="DN416">
        <v>1.4E-2</v>
      </c>
      <c r="DO416">
        <v>1000</v>
      </c>
      <c r="DP416">
        <v>25</v>
      </c>
      <c r="DQ416">
        <v>0.63</v>
      </c>
      <c r="DR416">
        <v>7.0000000000000007E-2</v>
      </c>
      <c r="DS416">
        <v>5.3937773887017153</v>
      </c>
      <c r="DT416">
        <v>-0.90029075368367306</v>
      </c>
      <c r="DU416">
        <v>8.3892000946548001E-2</v>
      </c>
      <c r="DV416">
        <v>0</v>
      </c>
      <c r="DW416">
        <v>5.3918673893487554</v>
      </c>
      <c r="DX416">
        <v>0.41611774007102142</v>
      </c>
      <c r="DY416">
        <v>5.5467159546785168E-2</v>
      </c>
      <c r="DZ416">
        <v>1</v>
      </c>
      <c r="EA416">
        <v>-8.6757796666666671</v>
      </c>
      <c r="EB416">
        <v>-0.57527839822023641</v>
      </c>
      <c r="EC416">
        <v>6.8238977546234814E-2</v>
      </c>
      <c r="ED416">
        <v>1</v>
      </c>
      <c r="EE416">
        <v>865.26442836104002</v>
      </c>
      <c r="EF416">
        <v>13.70668034246169</v>
      </c>
      <c r="EG416">
        <v>1.448180885156219</v>
      </c>
      <c r="EH416">
        <v>0</v>
      </c>
      <c r="EI416">
        <v>2.167783</v>
      </c>
      <c r="EJ416">
        <v>-3.1274971857413847E-2</v>
      </c>
      <c r="EK416">
        <v>3.9124386257167231E-3</v>
      </c>
      <c r="EL416">
        <v>1</v>
      </c>
      <c r="EM416">
        <v>1.976088787530466</v>
      </c>
      <c r="EN416">
        <v>-7.3636154667264062E-3</v>
      </c>
      <c r="EO416">
        <v>1.375168067576488E-3</v>
      </c>
      <c r="EP416">
        <v>1</v>
      </c>
      <c r="EQ416">
        <v>4</v>
      </c>
      <c r="ER416">
        <v>6</v>
      </c>
      <c r="ES416" t="s">
        <v>401</v>
      </c>
      <c r="ET416">
        <v>2.9436300000000002</v>
      </c>
      <c r="EU416">
        <v>2.8012600000000001</v>
      </c>
      <c r="EV416">
        <v>0.16614799999999999</v>
      </c>
      <c r="EW416">
        <v>0.167128</v>
      </c>
      <c r="EX416">
        <v>0.11777700000000001</v>
      </c>
      <c r="EY416">
        <v>0.11115899999999999</v>
      </c>
      <c r="EZ416">
        <v>17121.599999999999</v>
      </c>
      <c r="FA416">
        <v>17933.400000000001</v>
      </c>
      <c r="FB416">
        <v>23874</v>
      </c>
      <c r="FC416">
        <v>25053.200000000001</v>
      </c>
      <c r="FD416">
        <v>33710.1</v>
      </c>
      <c r="FE416">
        <v>35555.699999999997</v>
      </c>
      <c r="FF416">
        <v>43519.9</v>
      </c>
      <c r="FG416">
        <v>46308.9</v>
      </c>
      <c r="FH416">
        <v>1.9773499999999999</v>
      </c>
      <c r="FI416">
        <v>1.8868</v>
      </c>
      <c r="FJ416">
        <v>0.120938</v>
      </c>
      <c r="FK416">
        <v>0</v>
      </c>
      <c r="FL416">
        <v>29.654299999999999</v>
      </c>
      <c r="FM416">
        <v>999.9</v>
      </c>
      <c r="FN416">
        <v>66.2</v>
      </c>
      <c r="FO416">
        <v>32.799999999999997</v>
      </c>
      <c r="FP416">
        <v>33.2224</v>
      </c>
      <c r="FQ416">
        <v>63.874299999999998</v>
      </c>
      <c r="FR416">
        <v>25.2484</v>
      </c>
      <c r="FS416">
        <v>1</v>
      </c>
      <c r="FT416">
        <v>0.30455300000000002</v>
      </c>
      <c r="FU416">
        <v>1.22681</v>
      </c>
      <c r="FV416">
        <v>20.3186</v>
      </c>
      <c r="FW416">
        <v>5.2202799999999998</v>
      </c>
      <c r="FX416">
        <v>11.905900000000001</v>
      </c>
      <c r="FY416">
        <v>5.0049999999999999</v>
      </c>
      <c r="FZ416">
        <v>3.2916500000000002</v>
      </c>
      <c r="GA416">
        <v>9999</v>
      </c>
      <c r="GB416">
        <v>9999</v>
      </c>
      <c r="GC416">
        <v>9999</v>
      </c>
      <c r="GD416">
        <v>999.9</v>
      </c>
      <c r="GE416">
        <v>1.85944</v>
      </c>
      <c r="GF416">
        <v>1.8544099999999999</v>
      </c>
      <c r="GG416">
        <v>1.85762</v>
      </c>
      <c r="GH416">
        <v>1.85608</v>
      </c>
      <c r="GI416">
        <v>1.85486</v>
      </c>
      <c r="GJ416">
        <v>1.8545499999999999</v>
      </c>
      <c r="GK416">
        <v>1.8531899999999999</v>
      </c>
      <c r="GL416">
        <v>1.8563799999999999</v>
      </c>
      <c r="GM416">
        <v>0</v>
      </c>
      <c r="GN416">
        <v>0</v>
      </c>
      <c r="GO416">
        <v>0</v>
      </c>
      <c r="GP416">
        <v>0</v>
      </c>
      <c r="GQ416" t="s">
        <v>385</v>
      </c>
      <c r="GR416" t="s">
        <v>386</v>
      </c>
      <c r="GS416" t="s">
        <v>387</v>
      </c>
      <c r="GT416" t="s">
        <v>387</v>
      </c>
      <c r="GU416" t="s">
        <v>387</v>
      </c>
      <c r="GV416" t="s">
        <v>387</v>
      </c>
      <c r="GW416">
        <v>0</v>
      </c>
      <c r="GX416">
        <v>100</v>
      </c>
      <c r="GY416">
        <v>100</v>
      </c>
      <c r="GZ416">
        <v>2.214</v>
      </c>
      <c r="HA416">
        <v>1.4E-2</v>
      </c>
      <c r="HB416">
        <v>0.58220586011818076</v>
      </c>
      <c r="HC416">
        <v>2.678124759318837E-3</v>
      </c>
      <c r="HD416">
        <v>-9.3737611465157319E-7</v>
      </c>
      <c r="HE416">
        <v>1.3915637841753891E-10</v>
      </c>
      <c r="HF416">
        <v>-7.3802596365316067E-2</v>
      </c>
      <c r="HG416">
        <v>1.061361004592812E-2</v>
      </c>
      <c r="HH416">
        <v>-3.086644042041478E-4</v>
      </c>
      <c r="HI416">
        <v>1.24720902217549E-6</v>
      </c>
      <c r="HJ416">
        <v>1</v>
      </c>
      <c r="HK416">
        <v>2093</v>
      </c>
      <c r="HL416">
        <v>2</v>
      </c>
      <c r="HM416">
        <v>27</v>
      </c>
      <c r="HN416">
        <v>2.2000000000000002</v>
      </c>
      <c r="HO416">
        <v>2.2000000000000002</v>
      </c>
      <c r="HP416">
        <v>2.1484399999999999</v>
      </c>
      <c r="HQ416">
        <v>2.32422</v>
      </c>
      <c r="HR416">
        <v>1.4978</v>
      </c>
      <c r="HS416">
        <v>2.2997999999999998</v>
      </c>
      <c r="HT416">
        <v>1.5478499999999999</v>
      </c>
      <c r="HU416">
        <v>2.3864700000000001</v>
      </c>
      <c r="HV416">
        <v>36.552300000000002</v>
      </c>
      <c r="HW416">
        <v>15.016400000000001</v>
      </c>
      <c r="HX416">
        <v>18</v>
      </c>
      <c r="HY416">
        <v>501.16500000000002</v>
      </c>
      <c r="HZ416">
        <v>507.93900000000002</v>
      </c>
      <c r="IA416">
        <v>27.283999999999999</v>
      </c>
      <c r="IB416">
        <v>31.040900000000001</v>
      </c>
      <c r="IC416">
        <v>30.000399999999999</v>
      </c>
      <c r="ID416">
        <v>30.702400000000001</v>
      </c>
      <c r="IE416">
        <v>30.793399999999998</v>
      </c>
      <c r="IF416">
        <v>43.010899999999999</v>
      </c>
      <c r="IG416">
        <v>26.3368</v>
      </c>
      <c r="IH416">
        <v>44.511499999999998</v>
      </c>
      <c r="II416">
        <v>27.302199999999999</v>
      </c>
      <c r="IJ416">
        <v>1000</v>
      </c>
      <c r="IK416">
        <v>24.924800000000001</v>
      </c>
      <c r="IL416">
        <v>100.643</v>
      </c>
      <c r="IM416">
        <v>100.366</v>
      </c>
      <c r="IN416" t="s">
        <v>2775</v>
      </c>
    </row>
    <row r="417" spans="1:248" x14ac:dyDescent="0.2">
      <c r="A417">
        <v>401</v>
      </c>
      <c r="B417">
        <v>1660486206.5</v>
      </c>
      <c r="C417">
        <v>2077.400000095367</v>
      </c>
      <c r="D417" t="s">
        <v>1175</v>
      </c>
      <c r="E417" t="s">
        <v>1176</v>
      </c>
      <c r="F417">
        <v>1</v>
      </c>
      <c r="G417" t="s">
        <v>376</v>
      </c>
      <c r="H417" t="s">
        <v>377</v>
      </c>
      <c r="I417" t="s">
        <v>378</v>
      </c>
      <c r="J417" t="s">
        <v>379</v>
      </c>
      <c r="K417" t="s">
        <v>380</v>
      </c>
      <c r="L417" t="s">
        <v>376</v>
      </c>
      <c r="M417" t="s">
        <v>1155</v>
      </c>
      <c r="N417">
        <v>1660486198.5</v>
      </c>
      <c r="O417">
        <f t="shared" si="204"/>
        <v>1.6918414456527286E-3</v>
      </c>
      <c r="P417">
        <f t="shared" si="205"/>
        <v>1.6918414456527286</v>
      </c>
      <c r="Q417">
        <f t="shared" si="206"/>
        <v>5.979160726234821</v>
      </c>
      <c r="R417">
        <f t="shared" si="207"/>
        <v>1190.618580645161</v>
      </c>
      <c r="S417">
        <f t="shared" si="208"/>
        <v>1036.9353414309239</v>
      </c>
      <c r="T417">
        <f t="shared" si="209"/>
        <v>103.31251954388053</v>
      </c>
      <c r="U417">
        <f t="shared" si="210"/>
        <v>118.62437363979517</v>
      </c>
      <c r="V417">
        <f t="shared" si="211"/>
        <v>8.2972085218731659E-2</v>
      </c>
      <c r="W417">
        <f t="shared" si="212"/>
        <v>2.9209469214574613</v>
      </c>
      <c r="X417">
        <f t="shared" si="213"/>
        <v>8.1684623413440904E-2</v>
      </c>
      <c r="Y417">
        <f t="shared" si="214"/>
        <v>5.1166898813020688E-2</v>
      </c>
      <c r="Z417">
        <f t="shared" si="215"/>
        <v>321.51514345161286</v>
      </c>
      <c r="AA417">
        <f t="shared" si="216"/>
        <v>32.467894336629541</v>
      </c>
      <c r="AB417">
        <f t="shared" si="217"/>
        <v>31.709935483870961</v>
      </c>
      <c r="AC417">
        <f t="shared" si="218"/>
        <v>4.6972447892085762</v>
      </c>
      <c r="AD417">
        <f t="shared" si="219"/>
        <v>60.037918791022435</v>
      </c>
      <c r="AE417">
        <f t="shared" si="220"/>
        <v>2.7103809410406892</v>
      </c>
      <c r="AF417">
        <f t="shared" si="221"/>
        <v>4.5144485278959676</v>
      </c>
      <c r="AG417">
        <f t="shared" si="222"/>
        <v>1.9868638481678871</v>
      </c>
      <c r="AH417">
        <f t="shared" si="223"/>
        <v>-74.610207753285337</v>
      </c>
      <c r="AI417">
        <f t="shared" si="224"/>
        <v>-109.91742310080807</v>
      </c>
      <c r="AJ417">
        <f t="shared" si="225"/>
        <v>-8.48049838626625</v>
      </c>
      <c r="AK417">
        <f t="shared" si="226"/>
        <v>128.50701421125316</v>
      </c>
      <c r="AL417">
        <f t="shared" si="227"/>
        <v>5.832215243362783</v>
      </c>
      <c r="AM417">
        <f t="shared" si="228"/>
        <v>1.7008192174987098</v>
      </c>
      <c r="AN417">
        <f t="shared" si="229"/>
        <v>5.979160726234821</v>
      </c>
      <c r="AO417">
        <v>1231.135507113218</v>
      </c>
      <c r="AP417">
        <v>1223.8036363636361</v>
      </c>
      <c r="AQ417">
        <v>-5.2521952024628272E-3</v>
      </c>
      <c r="AR417">
        <v>64.956496210517074</v>
      </c>
      <c r="AS417">
        <f t="shared" si="230"/>
        <v>1.6918414456527286</v>
      </c>
      <c r="AT417">
        <v>25.22437782059459</v>
      </c>
      <c r="AU417">
        <v>27.19865454545452</v>
      </c>
      <c r="AV417">
        <v>3.154825289902843E-5</v>
      </c>
      <c r="AW417">
        <v>82.363588909214528</v>
      </c>
      <c r="AX417">
        <v>0</v>
      </c>
      <c r="AY417">
        <v>0</v>
      </c>
      <c r="AZ417">
        <f t="shared" si="231"/>
        <v>1</v>
      </c>
      <c r="BA417">
        <f t="shared" si="232"/>
        <v>0</v>
      </c>
      <c r="BB417">
        <f t="shared" si="233"/>
        <v>51924.379766358121</v>
      </c>
      <c r="BC417">
        <f t="shared" si="234"/>
        <v>1999.994516129032</v>
      </c>
      <c r="BD417">
        <f t="shared" si="235"/>
        <v>1681.1954032258063</v>
      </c>
      <c r="BE417">
        <f t="shared" si="236"/>
        <v>0.84060000648388877</v>
      </c>
      <c r="BF417">
        <f t="shared" si="237"/>
        <v>0.16075801251390529</v>
      </c>
      <c r="BG417">
        <v>6</v>
      </c>
      <c r="BH417">
        <v>0.5</v>
      </c>
      <c r="BI417" t="s">
        <v>382</v>
      </c>
      <c r="BJ417">
        <v>2</v>
      </c>
      <c r="BK417" t="b">
        <v>1</v>
      </c>
      <c r="BL417">
        <v>1660486198.5</v>
      </c>
      <c r="BM417">
        <v>1190.618580645161</v>
      </c>
      <c r="BN417">
        <v>1200.0448387096769</v>
      </c>
      <c r="BO417">
        <v>27.203767741935479</v>
      </c>
      <c r="BP417">
        <v>25.218819354838711</v>
      </c>
      <c r="BQ417">
        <v>1188.112580645161</v>
      </c>
      <c r="BR417">
        <v>27.185767741935479</v>
      </c>
      <c r="BS417">
        <v>500.12903225806451</v>
      </c>
      <c r="BT417">
        <v>99.532551612903234</v>
      </c>
      <c r="BU417">
        <v>0.1000054193548387</v>
      </c>
      <c r="BV417">
        <v>31.011932258064508</v>
      </c>
      <c r="BW417">
        <v>31.709935483870961</v>
      </c>
      <c r="BX417">
        <v>999.90000000000032</v>
      </c>
      <c r="BY417">
        <v>0</v>
      </c>
      <c r="BZ417">
        <v>0</v>
      </c>
      <c r="CA417">
        <v>9997.7758064516147</v>
      </c>
      <c r="CB417">
        <v>0</v>
      </c>
      <c r="CC417">
        <v>598.44535483870959</v>
      </c>
      <c r="CD417">
        <v>-9.503429999999998</v>
      </c>
      <c r="CE417">
        <v>1223.820967741935</v>
      </c>
      <c r="CF417">
        <v>1231.0909677419349</v>
      </c>
      <c r="CG417">
        <v>1.974675806451613</v>
      </c>
      <c r="CH417">
        <v>1200.0448387096769</v>
      </c>
      <c r="CI417">
        <v>25.218819354838711</v>
      </c>
      <c r="CJ417">
        <v>2.7066377419354839</v>
      </c>
      <c r="CK417">
        <v>2.5100932258064521</v>
      </c>
      <c r="CL417">
        <v>22.325477419354829</v>
      </c>
      <c r="CM417">
        <v>21.092093548387101</v>
      </c>
      <c r="CN417">
        <v>1999.994516129032</v>
      </c>
      <c r="CO417">
        <v>0.97999870967741931</v>
      </c>
      <c r="CP417">
        <v>2.0001590322580649E-2</v>
      </c>
      <c r="CQ417">
        <v>0</v>
      </c>
      <c r="CR417">
        <v>2.516999999999999</v>
      </c>
      <c r="CS417">
        <v>0</v>
      </c>
      <c r="CT417">
        <v>29568.222580645161</v>
      </c>
      <c r="CU417">
        <v>17412.261290322589</v>
      </c>
      <c r="CV417">
        <v>41.939032258064501</v>
      </c>
      <c r="CW417">
        <v>43.638999999999982</v>
      </c>
      <c r="CX417">
        <v>41.991870967741939</v>
      </c>
      <c r="CY417">
        <v>42.09248387096774</v>
      </c>
      <c r="CZ417">
        <v>42.125</v>
      </c>
      <c r="DA417">
        <v>1959.9941935483871</v>
      </c>
      <c r="DB417">
        <v>40.000322580645161</v>
      </c>
      <c r="DC417">
        <v>0</v>
      </c>
      <c r="DD417">
        <v>1660486204.4000001</v>
      </c>
      <c r="DE417">
        <v>0</v>
      </c>
      <c r="DF417">
        <v>1660486229.5</v>
      </c>
      <c r="DG417" t="s">
        <v>1177</v>
      </c>
      <c r="DH417">
        <v>1660486226.5</v>
      </c>
      <c r="DI417">
        <v>1660486229.5</v>
      </c>
      <c r="DJ417">
        <v>9</v>
      </c>
      <c r="DK417">
        <v>6.7000000000000004E-2</v>
      </c>
      <c r="DL417">
        <v>4.0000000000000001E-3</v>
      </c>
      <c r="DM417">
        <v>2.5059999999999998</v>
      </c>
      <c r="DN417">
        <v>1.7999999999999999E-2</v>
      </c>
      <c r="DO417">
        <v>1200</v>
      </c>
      <c r="DP417">
        <v>25</v>
      </c>
      <c r="DQ417">
        <v>0.42</v>
      </c>
      <c r="DR417">
        <v>0.05</v>
      </c>
      <c r="DS417">
        <v>5.8785947701066767</v>
      </c>
      <c r="DT417">
        <v>0.14682690195122899</v>
      </c>
      <c r="DU417">
        <v>8.3876357617668304E-2</v>
      </c>
      <c r="DV417">
        <v>1</v>
      </c>
      <c r="DW417">
        <v>5.9038300433153958</v>
      </c>
      <c r="DX417">
        <v>0.2162918010160822</v>
      </c>
      <c r="DY417">
        <v>4.6463535528118327E-2</v>
      </c>
      <c r="DZ417">
        <v>1</v>
      </c>
      <c r="EA417">
        <v>-9.5016067741935473</v>
      </c>
      <c r="EB417">
        <v>-0.32412677419355052</v>
      </c>
      <c r="EC417">
        <v>5.8154314814376919E-2</v>
      </c>
      <c r="ED417">
        <v>1</v>
      </c>
      <c r="EE417">
        <v>1038.885669685742</v>
      </c>
      <c r="EF417">
        <v>0.90397641694215514</v>
      </c>
      <c r="EG417">
        <v>1.5612867312539691</v>
      </c>
      <c r="EH417">
        <v>1</v>
      </c>
      <c r="EI417">
        <v>1.9721580487804879</v>
      </c>
      <c r="EJ417">
        <v>3.7910801393723867E-2</v>
      </c>
      <c r="EK417">
        <v>5.0863438493399041E-3</v>
      </c>
      <c r="EL417">
        <v>1</v>
      </c>
      <c r="EM417">
        <v>1.988865948610953</v>
      </c>
      <c r="EN417">
        <v>-4.6172379736499181E-2</v>
      </c>
      <c r="EO417">
        <v>3.3933410891569108E-3</v>
      </c>
      <c r="EP417">
        <v>1</v>
      </c>
      <c r="EQ417">
        <v>6</v>
      </c>
      <c r="ER417">
        <v>6</v>
      </c>
      <c r="ES417" t="s">
        <v>384</v>
      </c>
      <c r="ET417">
        <v>2.9433400000000001</v>
      </c>
      <c r="EU417">
        <v>2.8008700000000002</v>
      </c>
      <c r="EV417">
        <v>0.18638199999999999</v>
      </c>
      <c r="EW417">
        <v>0.187334</v>
      </c>
      <c r="EX417">
        <v>0.11805400000000001</v>
      </c>
      <c r="EY417">
        <v>0.11203399999999999</v>
      </c>
      <c r="EZ417">
        <v>16698.8</v>
      </c>
      <c r="FA417">
        <v>17490.2</v>
      </c>
      <c r="FB417">
        <v>23865.4</v>
      </c>
      <c r="FC417">
        <v>25043.7</v>
      </c>
      <c r="FD417">
        <v>33689.4</v>
      </c>
      <c r="FE417">
        <v>35509</v>
      </c>
      <c r="FF417">
        <v>43506.1</v>
      </c>
      <c r="FG417">
        <v>46292.3</v>
      </c>
      <c r="FH417">
        <v>1.97435</v>
      </c>
      <c r="FI417">
        <v>1.8830199999999999</v>
      </c>
      <c r="FJ417">
        <v>0.121251</v>
      </c>
      <c r="FK417">
        <v>0</v>
      </c>
      <c r="FL417">
        <v>29.714600000000001</v>
      </c>
      <c r="FM417">
        <v>999.9</v>
      </c>
      <c r="FN417">
        <v>65.900000000000006</v>
      </c>
      <c r="FO417">
        <v>33</v>
      </c>
      <c r="FP417">
        <v>33.454000000000001</v>
      </c>
      <c r="FQ417">
        <v>63.694400000000002</v>
      </c>
      <c r="FR417">
        <v>25.052099999999999</v>
      </c>
      <c r="FS417">
        <v>1</v>
      </c>
      <c r="FT417">
        <v>0.32517499999999999</v>
      </c>
      <c r="FU417">
        <v>2.0484399999999998</v>
      </c>
      <c r="FV417">
        <v>20.309000000000001</v>
      </c>
      <c r="FW417">
        <v>5.21624</v>
      </c>
      <c r="FX417">
        <v>11.903</v>
      </c>
      <c r="FY417">
        <v>5.0037000000000003</v>
      </c>
      <c r="FZ417">
        <v>3.29088</v>
      </c>
      <c r="GA417">
        <v>9999</v>
      </c>
      <c r="GB417">
        <v>9999</v>
      </c>
      <c r="GC417">
        <v>9999</v>
      </c>
      <c r="GD417">
        <v>999.9</v>
      </c>
      <c r="GE417">
        <v>1.8594299999999999</v>
      </c>
      <c r="GF417">
        <v>1.8544</v>
      </c>
      <c r="GG417">
        <v>1.8575999999999999</v>
      </c>
      <c r="GH417">
        <v>1.8560700000000001</v>
      </c>
      <c r="GI417">
        <v>1.85486</v>
      </c>
      <c r="GJ417">
        <v>1.8545199999999999</v>
      </c>
      <c r="GK417">
        <v>1.85318</v>
      </c>
      <c r="GL417">
        <v>1.85633</v>
      </c>
      <c r="GM417">
        <v>0</v>
      </c>
      <c r="GN417">
        <v>0</v>
      </c>
      <c r="GO417">
        <v>0</v>
      </c>
      <c r="GP417">
        <v>0</v>
      </c>
      <c r="GQ417" t="s">
        <v>385</v>
      </c>
      <c r="GR417" t="s">
        <v>386</v>
      </c>
      <c r="GS417" t="s">
        <v>387</v>
      </c>
      <c r="GT417" t="s">
        <v>387</v>
      </c>
      <c r="GU417" t="s">
        <v>387</v>
      </c>
      <c r="GV417" t="s">
        <v>387</v>
      </c>
      <c r="GW417">
        <v>0</v>
      </c>
      <c r="GX417">
        <v>100</v>
      </c>
      <c r="GY417">
        <v>100</v>
      </c>
      <c r="GZ417">
        <v>2.5059999999999998</v>
      </c>
      <c r="HA417">
        <v>1.7999999999999999E-2</v>
      </c>
      <c r="HB417">
        <v>0.33710310109208258</v>
      </c>
      <c r="HC417">
        <v>2.678124759318837E-3</v>
      </c>
      <c r="HD417">
        <v>-9.3737611465157319E-7</v>
      </c>
      <c r="HE417">
        <v>1.3915637841753891E-10</v>
      </c>
      <c r="HF417">
        <v>-7.7742762582483457E-2</v>
      </c>
      <c r="HG417">
        <v>1.061361004592812E-2</v>
      </c>
      <c r="HH417">
        <v>-3.086644042041478E-4</v>
      </c>
      <c r="HI417">
        <v>1.24720902217549E-6</v>
      </c>
      <c r="HJ417">
        <v>1</v>
      </c>
      <c r="HK417">
        <v>2093</v>
      </c>
      <c r="HL417">
        <v>2</v>
      </c>
      <c r="HM417">
        <v>27</v>
      </c>
      <c r="HN417">
        <v>2.4</v>
      </c>
      <c r="HO417">
        <v>2.5</v>
      </c>
      <c r="HP417">
        <v>2.4939</v>
      </c>
      <c r="HQ417">
        <v>2.31934</v>
      </c>
      <c r="HR417">
        <v>1.4978</v>
      </c>
      <c r="HS417">
        <v>2.2997999999999998</v>
      </c>
      <c r="HT417">
        <v>1.5478499999999999</v>
      </c>
      <c r="HU417">
        <v>2.2888199999999999</v>
      </c>
      <c r="HV417">
        <v>36.860399999999998</v>
      </c>
      <c r="HW417">
        <v>14.9726</v>
      </c>
      <c r="HX417">
        <v>18</v>
      </c>
      <c r="HY417">
        <v>501.20100000000002</v>
      </c>
      <c r="HZ417">
        <v>507.42899999999997</v>
      </c>
      <c r="IA417">
        <v>26.694099999999999</v>
      </c>
      <c r="IB417">
        <v>31.271000000000001</v>
      </c>
      <c r="IC417">
        <v>30.000599999999999</v>
      </c>
      <c r="ID417">
        <v>30.949000000000002</v>
      </c>
      <c r="IE417">
        <v>31.043800000000001</v>
      </c>
      <c r="IF417">
        <v>49.937800000000003</v>
      </c>
      <c r="IG417">
        <v>25.995699999999999</v>
      </c>
      <c r="IH417">
        <v>40.761200000000002</v>
      </c>
      <c r="II417">
        <v>26.702300000000001</v>
      </c>
      <c r="IJ417">
        <v>1200</v>
      </c>
      <c r="IK417">
        <v>25.288900000000002</v>
      </c>
      <c r="IL417">
        <v>100.61</v>
      </c>
      <c r="IM417">
        <v>100.32899999999999</v>
      </c>
      <c r="IN417" t="s">
        <v>2775</v>
      </c>
    </row>
    <row r="418" spans="1:248" x14ac:dyDescent="0.2">
      <c r="A418">
        <v>402</v>
      </c>
      <c r="B418">
        <v>1660486423</v>
      </c>
      <c r="C418">
        <v>2293.900000095367</v>
      </c>
      <c r="D418" t="s">
        <v>1178</v>
      </c>
      <c r="E418" t="s">
        <v>1179</v>
      </c>
      <c r="F418">
        <v>1</v>
      </c>
      <c r="G418" t="s">
        <v>376</v>
      </c>
      <c r="H418" t="s">
        <v>377</v>
      </c>
      <c r="I418" t="s">
        <v>378</v>
      </c>
      <c r="J418" t="s">
        <v>379</v>
      </c>
      <c r="K418" t="s">
        <v>380</v>
      </c>
      <c r="L418" t="s">
        <v>376</v>
      </c>
      <c r="M418" t="s">
        <v>1155</v>
      </c>
      <c r="N418">
        <v>1660486415.25</v>
      </c>
      <c r="O418">
        <f t="shared" si="204"/>
        <v>1.6741754769759784E-3</v>
      </c>
      <c r="P418">
        <f t="shared" si="205"/>
        <v>1.6741754769759785</v>
      </c>
      <c r="Q418">
        <f t="shared" si="206"/>
        <v>6.2835593524518201</v>
      </c>
      <c r="R418">
        <f t="shared" si="207"/>
        <v>1489.7813333333329</v>
      </c>
      <c r="S418">
        <f t="shared" si="208"/>
        <v>1318.965424160365</v>
      </c>
      <c r="T418">
        <f t="shared" si="209"/>
        <v>131.40048916604357</v>
      </c>
      <c r="U418">
        <f t="shared" si="210"/>
        <v>148.41783746913407</v>
      </c>
      <c r="V418">
        <f t="shared" si="211"/>
        <v>8.1958007547393102E-2</v>
      </c>
      <c r="W418">
        <f t="shared" si="212"/>
        <v>2.9215502099201403</v>
      </c>
      <c r="X418">
        <f t="shared" si="213"/>
        <v>8.0701822167201301E-2</v>
      </c>
      <c r="Y418">
        <f t="shared" si="214"/>
        <v>5.0549898223614373E-2</v>
      </c>
      <c r="Z418">
        <f t="shared" si="215"/>
        <v>321.51841329999996</v>
      </c>
      <c r="AA418">
        <f t="shared" si="216"/>
        <v>32.445892460066261</v>
      </c>
      <c r="AB418">
        <f t="shared" si="217"/>
        <v>31.722543333333341</v>
      </c>
      <c r="AC418">
        <f t="shared" si="218"/>
        <v>4.7006049782475392</v>
      </c>
      <c r="AD418">
        <f t="shared" si="219"/>
        <v>60.136689208424819</v>
      </c>
      <c r="AE418">
        <f t="shared" si="220"/>
        <v>2.7107622009598162</v>
      </c>
      <c r="AF418">
        <f t="shared" si="221"/>
        <v>4.5076678424459278</v>
      </c>
      <c r="AG418">
        <f t="shared" si="222"/>
        <v>1.989842777287723</v>
      </c>
      <c r="AH418">
        <f t="shared" si="223"/>
        <v>-73.831138534640644</v>
      </c>
      <c r="AI418">
        <f t="shared" si="224"/>
        <v>-116.07817501759077</v>
      </c>
      <c r="AJ418">
        <f t="shared" si="225"/>
        <v>-8.953366153877262</v>
      </c>
      <c r="AK418">
        <f t="shared" si="226"/>
        <v>122.6557335938913</v>
      </c>
      <c r="AL418">
        <f t="shared" si="227"/>
        <v>6.0578938654735923</v>
      </c>
      <c r="AM418">
        <f t="shared" si="228"/>
        <v>1.6711980247420595</v>
      </c>
      <c r="AN418">
        <f t="shared" si="229"/>
        <v>6.2835593524518201</v>
      </c>
      <c r="AO418">
        <v>1538.9397901931529</v>
      </c>
      <c r="AP418">
        <v>1531.186666666666</v>
      </c>
      <c r="AQ418">
        <v>3.827651076281793E-3</v>
      </c>
      <c r="AR418">
        <v>64.954436020333134</v>
      </c>
      <c r="AS418">
        <f t="shared" si="230"/>
        <v>1.6741754769759785</v>
      </c>
      <c r="AT418">
        <v>25.26917537493204</v>
      </c>
      <c r="AU418">
        <v>27.222612727272718</v>
      </c>
      <c r="AV418">
        <v>5.3784242181561452E-5</v>
      </c>
      <c r="AW418">
        <v>82.375131199932085</v>
      </c>
      <c r="AX418">
        <v>0</v>
      </c>
      <c r="AY418">
        <v>0</v>
      </c>
      <c r="AZ418">
        <f t="shared" si="231"/>
        <v>1</v>
      </c>
      <c r="BA418">
        <f t="shared" si="232"/>
        <v>0</v>
      </c>
      <c r="BB418">
        <f t="shared" si="233"/>
        <v>51945.85569837677</v>
      </c>
      <c r="BC418">
        <f t="shared" si="234"/>
        <v>2000.0150000000001</v>
      </c>
      <c r="BD418">
        <f t="shared" si="235"/>
        <v>1681.2126099999998</v>
      </c>
      <c r="BE418">
        <f t="shared" si="236"/>
        <v>0.84060000049999617</v>
      </c>
      <c r="BF418">
        <f t="shared" si="237"/>
        <v>0.16075800096499274</v>
      </c>
      <c r="BG418">
        <v>6</v>
      </c>
      <c r="BH418">
        <v>0.5</v>
      </c>
      <c r="BI418" t="s">
        <v>382</v>
      </c>
      <c r="BJ418">
        <v>2</v>
      </c>
      <c r="BK418" t="b">
        <v>1</v>
      </c>
      <c r="BL418">
        <v>1660486415.25</v>
      </c>
      <c r="BM418">
        <v>1489.7813333333329</v>
      </c>
      <c r="BN418">
        <v>1500.0356666666671</v>
      </c>
      <c r="BO418">
        <v>27.20995666666667</v>
      </c>
      <c r="BP418">
        <v>25.259620000000002</v>
      </c>
      <c r="BQ418">
        <v>1486.7513333333329</v>
      </c>
      <c r="BR418">
        <v>27.19495666666667</v>
      </c>
      <c r="BS418">
        <v>500.13666666666671</v>
      </c>
      <c r="BT418">
        <v>99.523893333333319</v>
      </c>
      <c r="BU418">
        <v>0.10001398</v>
      </c>
      <c r="BV418">
        <v>30.985569999999999</v>
      </c>
      <c r="BW418">
        <v>31.722543333333341</v>
      </c>
      <c r="BX418">
        <v>999.9000000000002</v>
      </c>
      <c r="BY418">
        <v>0</v>
      </c>
      <c r="BZ418">
        <v>0</v>
      </c>
      <c r="CA418">
        <v>10002.09</v>
      </c>
      <c r="CB418">
        <v>0</v>
      </c>
      <c r="CC418">
        <v>1483.0239999999999</v>
      </c>
      <c r="CD418">
        <v>-10.513213333333329</v>
      </c>
      <c r="CE418">
        <v>1531.181</v>
      </c>
      <c r="CF418">
        <v>1538.9073333333331</v>
      </c>
      <c r="CG418">
        <v>1.9474093333333331</v>
      </c>
      <c r="CH418">
        <v>1500.0356666666671</v>
      </c>
      <c r="CI418">
        <v>25.259620000000002</v>
      </c>
      <c r="CJ418">
        <v>2.707749333333334</v>
      </c>
      <c r="CK418">
        <v>2.5139356666666668</v>
      </c>
      <c r="CL418">
        <v>22.33222</v>
      </c>
      <c r="CM418">
        <v>21.117010000000001</v>
      </c>
      <c r="CN418">
        <v>2000.0150000000001</v>
      </c>
      <c r="CO418">
        <v>0.97999979999999987</v>
      </c>
      <c r="CP418">
        <v>2.000052666666666E-2</v>
      </c>
      <c r="CQ418">
        <v>0</v>
      </c>
      <c r="CR418">
        <v>2.4866666666666668</v>
      </c>
      <c r="CS418">
        <v>0</v>
      </c>
      <c r="CT418">
        <v>29353.006666666672</v>
      </c>
      <c r="CU418">
        <v>17412.44333333334</v>
      </c>
      <c r="CV418">
        <v>42.186999999999983</v>
      </c>
      <c r="CW418">
        <v>43.875</v>
      </c>
      <c r="CX418">
        <v>42.207999999999991</v>
      </c>
      <c r="CY418">
        <v>42.254133333333343</v>
      </c>
      <c r="CZ418">
        <v>42.311999999999983</v>
      </c>
      <c r="DA418">
        <v>1960.0146666666669</v>
      </c>
      <c r="DB418">
        <v>40.00033333333333</v>
      </c>
      <c r="DC418">
        <v>0</v>
      </c>
      <c r="DD418">
        <v>1660486421</v>
      </c>
      <c r="DE418">
        <v>0</v>
      </c>
      <c r="DF418">
        <v>1660486453.5</v>
      </c>
      <c r="DG418" t="s">
        <v>1180</v>
      </c>
      <c r="DH418">
        <v>1660486453.5</v>
      </c>
      <c r="DI418">
        <v>1660486448</v>
      </c>
      <c r="DJ418">
        <v>10</v>
      </c>
      <c r="DK418">
        <v>0.252</v>
      </c>
      <c r="DL418">
        <v>-3.0000000000000001E-3</v>
      </c>
      <c r="DM418">
        <v>3.03</v>
      </c>
      <c r="DN418">
        <v>1.4999999999999999E-2</v>
      </c>
      <c r="DO418">
        <v>1500</v>
      </c>
      <c r="DP418">
        <v>25</v>
      </c>
      <c r="DQ418">
        <v>0.28999999999999998</v>
      </c>
      <c r="DR418">
        <v>0.08</v>
      </c>
      <c r="DS418">
        <v>6.2623084797302644</v>
      </c>
      <c r="DT418">
        <v>0.86842390727826013</v>
      </c>
      <c r="DU418">
        <v>9.94388871288307E-2</v>
      </c>
      <c r="DV418">
        <v>0</v>
      </c>
      <c r="DW418">
        <v>6.2818823597704716</v>
      </c>
      <c r="DX418">
        <v>0.59739284168243045</v>
      </c>
      <c r="DY418">
        <v>0.10819509963797019</v>
      </c>
      <c r="DZ418">
        <v>0</v>
      </c>
      <c r="EA418">
        <v>-10.51207419354839</v>
      </c>
      <c r="EB418">
        <v>-0.50109193548386399</v>
      </c>
      <c r="EC418">
        <v>0.13178243793059169</v>
      </c>
      <c r="ED418">
        <v>1</v>
      </c>
      <c r="EE418">
        <v>1319.0474266614119</v>
      </c>
      <c r="EF418">
        <v>-19.612875774131691</v>
      </c>
      <c r="EG418">
        <v>2.0861588304620589</v>
      </c>
      <c r="EH418">
        <v>0</v>
      </c>
      <c r="EI418">
        <v>1.950528536585366</v>
      </c>
      <c r="EJ418">
        <v>-4.6929198606271601E-2</v>
      </c>
      <c r="EK418">
        <v>5.4231628612271274E-3</v>
      </c>
      <c r="EL418">
        <v>1</v>
      </c>
      <c r="EM418">
        <v>1.989484272866205</v>
      </c>
      <c r="EN418">
        <v>1.8007840401078491E-2</v>
      </c>
      <c r="EO418">
        <v>1.980884616717915E-3</v>
      </c>
      <c r="EP418">
        <v>1</v>
      </c>
      <c r="EQ418">
        <v>3</v>
      </c>
      <c r="ER418">
        <v>6</v>
      </c>
      <c r="ES418" t="s">
        <v>404</v>
      </c>
      <c r="ET418">
        <v>2.9427699999999999</v>
      </c>
      <c r="EU418">
        <v>2.8012100000000002</v>
      </c>
      <c r="EV418">
        <v>0.21341599999999999</v>
      </c>
      <c r="EW418">
        <v>0.21434800000000001</v>
      </c>
      <c r="EX418">
        <v>0.11802</v>
      </c>
      <c r="EY418">
        <v>0.112094</v>
      </c>
      <c r="EZ418">
        <v>16132.3</v>
      </c>
      <c r="FA418">
        <v>16897</v>
      </c>
      <c r="FB418">
        <v>23851.200000000001</v>
      </c>
      <c r="FC418">
        <v>25029.5</v>
      </c>
      <c r="FD418">
        <v>33674</v>
      </c>
      <c r="FE418">
        <v>35488.300000000003</v>
      </c>
      <c r="FF418">
        <v>43483.8</v>
      </c>
      <c r="FG418">
        <v>46266.3</v>
      </c>
      <c r="FH418">
        <v>1.9708000000000001</v>
      </c>
      <c r="FI418">
        <v>1.87625</v>
      </c>
      <c r="FJ418">
        <v>0.120059</v>
      </c>
      <c r="FK418">
        <v>0</v>
      </c>
      <c r="FL418">
        <v>29.804500000000001</v>
      </c>
      <c r="FM418">
        <v>999.9</v>
      </c>
      <c r="FN418">
        <v>65.599999999999994</v>
      </c>
      <c r="FO418">
        <v>33.299999999999997</v>
      </c>
      <c r="FP418">
        <v>33.868000000000002</v>
      </c>
      <c r="FQ418">
        <v>63.654400000000003</v>
      </c>
      <c r="FR418">
        <v>25.725200000000001</v>
      </c>
      <c r="FS418">
        <v>1</v>
      </c>
      <c r="FT418">
        <v>0.35141</v>
      </c>
      <c r="FU418">
        <v>1.78491</v>
      </c>
      <c r="FV418">
        <v>20.3126</v>
      </c>
      <c r="FW418">
        <v>5.2202799999999998</v>
      </c>
      <c r="FX418">
        <v>11.9048</v>
      </c>
      <c r="FY418">
        <v>5.0050999999999997</v>
      </c>
      <c r="FZ418">
        <v>3.2916500000000002</v>
      </c>
      <c r="GA418">
        <v>9999</v>
      </c>
      <c r="GB418">
        <v>9999</v>
      </c>
      <c r="GC418">
        <v>9999</v>
      </c>
      <c r="GD418">
        <v>999.9</v>
      </c>
      <c r="GE418">
        <v>1.85944</v>
      </c>
      <c r="GF418">
        <v>1.8544</v>
      </c>
      <c r="GG418">
        <v>1.8575999999999999</v>
      </c>
      <c r="GH418">
        <v>1.85608</v>
      </c>
      <c r="GI418">
        <v>1.85486</v>
      </c>
      <c r="GJ418">
        <v>1.8545199999999999</v>
      </c>
      <c r="GK418">
        <v>1.8531899999999999</v>
      </c>
      <c r="GL418">
        <v>1.85633</v>
      </c>
      <c r="GM418">
        <v>0</v>
      </c>
      <c r="GN418">
        <v>0</v>
      </c>
      <c r="GO418">
        <v>0</v>
      </c>
      <c r="GP418">
        <v>0</v>
      </c>
      <c r="GQ418" t="s">
        <v>385</v>
      </c>
      <c r="GR418" t="s">
        <v>386</v>
      </c>
      <c r="GS418" t="s">
        <v>387</v>
      </c>
      <c r="GT418" t="s">
        <v>387</v>
      </c>
      <c r="GU418" t="s">
        <v>387</v>
      </c>
      <c r="GV418" t="s">
        <v>387</v>
      </c>
      <c r="GW418">
        <v>0</v>
      </c>
      <c r="GX418">
        <v>100</v>
      </c>
      <c r="GY418">
        <v>100</v>
      </c>
      <c r="GZ418">
        <v>3.03</v>
      </c>
      <c r="HA418">
        <v>1.4999999999999999E-2</v>
      </c>
      <c r="HB418">
        <v>0.40407853147923672</v>
      </c>
      <c r="HC418">
        <v>2.678124759318837E-3</v>
      </c>
      <c r="HD418">
        <v>-9.3737611465157319E-7</v>
      </c>
      <c r="HE418">
        <v>1.3915637841753891E-10</v>
      </c>
      <c r="HF418">
        <v>-7.3365855572538718E-2</v>
      </c>
      <c r="HG418">
        <v>1.061361004592812E-2</v>
      </c>
      <c r="HH418">
        <v>-3.086644042041478E-4</v>
      </c>
      <c r="HI418">
        <v>1.24720902217549E-6</v>
      </c>
      <c r="HJ418">
        <v>1</v>
      </c>
      <c r="HK418">
        <v>2093</v>
      </c>
      <c r="HL418">
        <v>2</v>
      </c>
      <c r="HM418">
        <v>27</v>
      </c>
      <c r="HN418">
        <v>3.3</v>
      </c>
      <c r="HO418">
        <v>3.2</v>
      </c>
      <c r="HP418">
        <v>2.99194</v>
      </c>
      <c r="HQ418">
        <v>2.2888199999999999</v>
      </c>
      <c r="HR418">
        <v>1.4978</v>
      </c>
      <c r="HS418">
        <v>2.2997999999999998</v>
      </c>
      <c r="HT418">
        <v>1.5478499999999999</v>
      </c>
      <c r="HU418">
        <v>2.4230999999999998</v>
      </c>
      <c r="HV418">
        <v>37.2181</v>
      </c>
      <c r="HW418">
        <v>14.9376</v>
      </c>
      <c r="HX418">
        <v>18</v>
      </c>
      <c r="HY418">
        <v>501.50299999999999</v>
      </c>
      <c r="HZ418">
        <v>505.49099999999999</v>
      </c>
      <c r="IA418">
        <v>26.9907</v>
      </c>
      <c r="IB418">
        <v>31.594200000000001</v>
      </c>
      <c r="IC418">
        <v>30.000599999999999</v>
      </c>
      <c r="ID418">
        <v>31.277699999999999</v>
      </c>
      <c r="IE418">
        <v>31.3703</v>
      </c>
      <c r="IF418">
        <v>59.908000000000001</v>
      </c>
      <c r="IG418">
        <v>27.295000000000002</v>
      </c>
      <c r="IH418">
        <v>35.496899999999997</v>
      </c>
      <c r="II418">
        <v>26.993500000000001</v>
      </c>
      <c r="IJ418">
        <v>1500</v>
      </c>
      <c r="IK418">
        <v>25.1904</v>
      </c>
      <c r="IL418">
        <v>100.55500000000001</v>
      </c>
      <c r="IM418">
        <v>100.273</v>
      </c>
      <c r="IN418" t="s">
        <v>2775</v>
      </c>
    </row>
    <row r="419" spans="1:248" x14ac:dyDescent="0.2">
      <c r="A419">
        <v>403</v>
      </c>
      <c r="B419">
        <v>1660486663.5</v>
      </c>
      <c r="C419">
        <v>2534.400000095367</v>
      </c>
      <c r="D419" t="s">
        <v>1181</v>
      </c>
      <c r="E419" t="s">
        <v>1182</v>
      </c>
      <c r="F419">
        <v>1</v>
      </c>
      <c r="G419" t="s">
        <v>376</v>
      </c>
      <c r="H419" t="s">
        <v>377</v>
      </c>
      <c r="I419" t="s">
        <v>378</v>
      </c>
      <c r="J419" t="s">
        <v>379</v>
      </c>
      <c r="K419" t="s">
        <v>380</v>
      </c>
      <c r="L419" t="s">
        <v>376</v>
      </c>
      <c r="M419" t="s">
        <v>1155</v>
      </c>
      <c r="N419">
        <v>1660486655.5</v>
      </c>
      <c r="O419">
        <f t="shared" si="204"/>
        <v>1.6258069978527688E-3</v>
      </c>
      <c r="P419">
        <f t="shared" si="205"/>
        <v>1.6258069978527687</v>
      </c>
      <c r="Q419">
        <f t="shared" si="206"/>
        <v>5.5010825207643297</v>
      </c>
      <c r="R419">
        <f t="shared" si="207"/>
        <v>1789.0946774193551</v>
      </c>
      <c r="S419">
        <f t="shared" si="208"/>
        <v>1618.9754167456183</v>
      </c>
      <c r="T419">
        <f t="shared" si="209"/>
        <v>161.30384844766485</v>
      </c>
      <c r="U419">
        <f t="shared" si="210"/>
        <v>178.25339021211332</v>
      </c>
      <c r="V419">
        <f t="shared" si="211"/>
        <v>7.8792081477016843E-2</v>
      </c>
      <c r="W419">
        <f t="shared" si="212"/>
        <v>2.9213164254646591</v>
      </c>
      <c r="X419">
        <f t="shared" si="213"/>
        <v>7.7630237943937988E-2</v>
      </c>
      <c r="Y419">
        <f t="shared" si="214"/>
        <v>4.86218585252432E-2</v>
      </c>
      <c r="Z419">
        <f t="shared" si="215"/>
        <v>321.51518027712677</v>
      </c>
      <c r="AA419">
        <f t="shared" si="216"/>
        <v>32.403272178900387</v>
      </c>
      <c r="AB419">
        <f t="shared" si="217"/>
        <v>31.73808064516129</v>
      </c>
      <c r="AC419">
        <f t="shared" si="218"/>
        <v>4.7047487934728753</v>
      </c>
      <c r="AD419">
        <f t="shared" si="219"/>
        <v>59.989956457312665</v>
      </c>
      <c r="AE419">
        <f t="shared" si="220"/>
        <v>2.6956256058745085</v>
      </c>
      <c r="AF419">
        <f t="shared" si="221"/>
        <v>4.4934615143330658</v>
      </c>
      <c r="AG419">
        <f t="shared" si="222"/>
        <v>2.0091231875983668</v>
      </c>
      <c r="AH419">
        <f t="shared" si="223"/>
        <v>-71.698088605307106</v>
      </c>
      <c r="AI419">
        <f t="shared" si="224"/>
        <v>-127.23229895888456</v>
      </c>
      <c r="AJ419">
        <f t="shared" si="225"/>
        <v>-9.8125712964107787</v>
      </c>
      <c r="AK419">
        <f t="shared" si="226"/>
        <v>112.77222141652432</v>
      </c>
      <c r="AL419">
        <f t="shared" si="227"/>
        <v>6.1769414475206199</v>
      </c>
      <c r="AM419">
        <f t="shared" si="228"/>
        <v>1.6398437537978001</v>
      </c>
      <c r="AN419">
        <f t="shared" si="229"/>
        <v>5.5010825207643297</v>
      </c>
      <c r="AO419">
        <v>1846.5267563429391</v>
      </c>
      <c r="AP419">
        <v>1839.4002424242419</v>
      </c>
      <c r="AQ419">
        <v>6.9745013457087404E-2</v>
      </c>
      <c r="AR419">
        <v>64.965404854323438</v>
      </c>
      <c r="AS419">
        <f t="shared" si="230"/>
        <v>1.6258069978527687</v>
      </c>
      <c r="AT419">
        <v>25.142164122371511</v>
      </c>
      <c r="AU419">
        <v>27.04033636363636</v>
      </c>
      <c r="AV419">
        <v>-6.7878003452762466E-5</v>
      </c>
      <c r="AW419">
        <v>82.316720823111211</v>
      </c>
      <c r="AX419">
        <v>0</v>
      </c>
      <c r="AY419">
        <v>0</v>
      </c>
      <c r="AZ419">
        <f t="shared" si="231"/>
        <v>1</v>
      </c>
      <c r="BA419">
        <f t="shared" si="232"/>
        <v>0</v>
      </c>
      <c r="BB419">
        <f t="shared" si="233"/>
        <v>51948.864615736929</v>
      </c>
      <c r="BC419">
        <f t="shared" si="234"/>
        <v>1999.991612903226</v>
      </c>
      <c r="BD419">
        <f t="shared" si="235"/>
        <v>1681.1932236769337</v>
      </c>
      <c r="BE419">
        <f t="shared" si="236"/>
        <v>0.84060013693581515</v>
      </c>
      <c r="BF419">
        <f t="shared" si="237"/>
        <v>0.16075826428612328</v>
      </c>
      <c r="BG419">
        <v>6</v>
      </c>
      <c r="BH419">
        <v>0.5</v>
      </c>
      <c r="BI419" t="s">
        <v>382</v>
      </c>
      <c r="BJ419">
        <v>2</v>
      </c>
      <c r="BK419" t="b">
        <v>1</v>
      </c>
      <c r="BL419">
        <v>1660486655.5</v>
      </c>
      <c r="BM419">
        <v>1789.0946774193551</v>
      </c>
      <c r="BN419">
        <v>1800.0248387096769</v>
      </c>
      <c r="BO419">
        <v>27.05547096774194</v>
      </c>
      <c r="BP419">
        <v>25.14138387096774</v>
      </c>
      <c r="BQ419">
        <v>1786.2296774193551</v>
      </c>
      <c r="BR419">
        <v>27.040470967741939</v>
      </c>
      <c r="BS419">
        <v>500.12677419354827</v>
      </c>
      <c r="BT419">
        <v>99.533270967741927</v>
      </c>
      <c r="BU419">
        <v>0.10001980322580641</v>
      </c>
      <c r="BV419">
        <v>30.93022580645161</v>
      </c>
      <c r="BW419">
        <v>31.73808064516129</v>
      </c>
      <c r="BX419">
        <v>999.90000000000032</v>
      </c>
      <c r="BY419">
        <v>0</v>
      </c>
      <c r="BZ419">
        <v>0</v>
      </c>
      <c r="CA419">
        <v>9999.8129032258075</v>
      </c>
      <c r="CB419">
        <v>0</v>
      </c>
      <c r="CC419">
        <v>280.8994193548387</v>
      </c>
      <c r="CD419">
        <v>-10.55433870967742</v>
      </c>
      <c r="CE419">
        <v>1839.2212903225809</v>
      </c>
      <c r="CF419">
        <v>1846.446774193548</v>
      </c>
      <c r="CG419">
        <v>1.9084477419354831</v>
      </c>
      <c r="CH419">
        <v>1800.0248387096769</v>
      </c>
      <c r="CI419">
        <v>25.14138387096774</v>
      </c>
      <c r="CJ419">
        <v>2.6923583870967729</v>
      </c>
      <c r="CK419">
        <v>2.5024054838709682</v>
      </c>
      <c r="CL419">
        <v>22.238554838709671</v>
      </c>
      <c r="CM419">
        <v>21.04213870967742</v>
      </c>
      <c r="CN419">
        <v>1999.991612903226</v>
      </c>
      <c r="CO419">
        <v>0.97999725806451599</v>
      </c>
      <c r="CP419">
        <v>2.000304193548387E-2</v>
      </c>
      <c r="CQ419">
        <v>0</v>
      </c>
      <c r="CR419">
        <v>2.5277741935483871</v>
      </c>
      <c r="CS419">
        <v>0</v>
      </c>
      <c r="CT419">
        <v>28970.858064516131</v>
      </c>
      <c r="CU419">
        <v>17412.229032258059</v>
      </c>
      <c r="CV419">
        <v>42.172999999999988</v>
      </c>
      <c r="CW419">
        <v>43.72358064516127</v>
      </c>
      <c r="CX419">
        <v>42.25</v>
      </c>
      <c r="CY419">
        <v>42.110774193548373</v>
      </c>
      <c r="CZ419">
        <v>42.311999999999983</v>
      </c>
      <c r="DA419">
        <v>1959.9861290322581</v>
      </c>
      <c r="DB419">
        <v>40.009032258064522</v>
      </c>
      <c r="DC419">
        <v>0</v>
      </c>
      <c r="DD419">
        <v>1660486661.5999999</v>
      </c>
      <c r="DE419">
        <v>0</v>
      </c>
      <c r="DF419">
        <v>1660486704</v>
      </c>
      <c r="DG419" t="s">
        <v>1183</v>
      </c>
      <c r="DH419">
        <v>1660486704</v>
      </c>
      <c r="DI419">
        <v>1660486684.5</v>
      </c>
      <c r="DJ419">
        <v>11</v>
      </c>
      <c r="DK419">
        <v>-0.38400000000000001</v>
      </c>
      <c r="DL419">
        <v>0</v>
      </c>
      <c r="DM419">
        <v>2.8650000000000002</v>
      </c>
      <c r="DN419">
        <v>1.4999999999999999E-2</v>
      </c>
      <c r="DO419">
        <v>1800</v>
      </c>
      <c r="DP419">
        <v>25</v>
      </c>
      <c r="DQ419">
        <v>1.07</v>
      </c>
      <c r="DR419">
        <v>0.08</v>
      </c>
      <c r="DS419">
        <v>5.8630137933926099</v>
      </c>
      <c r="DT419">
        <v>0.17690427682325771</v>
      </c>
      <c r="DU419">
        <v>0.1107472799439273</v>
      </c>
      <c r="DV419">
        <v>1</v>
      </c>
      <c r="DW419">
        <v>5.8781680164127286</v>
      </c>
      <c r="DX419">
        <v>0.1799578698007803</v>
      </c>
      <c r="DY419">
        <v>9.7679620364895858E-2</v>
      </c>
      <c r="DZ419">
        <v>1</v>
      </c>
      <c r="EA419">
        <v>-10.55964</v>
      </c>
      <c r="EB419">
        <v>7.5321023359286629E-2</v>
      </c>
      <c r="EC419">
        <v>0.1209890810500408</v>
      </c>
      <c r="ED419">
        <v>1</v>
      </c>
      <c r="EE419">
        <v>1612.706047174021</v>
      </c>
      <c r="EF419">
        <v>-7.6346435701541058</v>
      </c>
      <c r="EG419">
        <v>2.2823041309883561</v>
      </c>
      <c r="EH419">
        <v>0</v>
      </c>
      <c r="EI419">
        <v>1.9114662499999999</v>
      </c>
      <c r="EJ419">
        <v>-7.0084840525328734E-2</v>
      </c>
      <c r="EK419">
        <v>7.0103308365226293E-3</v>
      </c>
      <c r="EL419">
        <v>1</v>
      </c>
      <c r="EM419">
        <v>2.0098605658202029</v>
      </c>
      <c r="EN419">
        <v>-3.4550555170182991E-3</v>
      </c>
      <c r="EO419">
        <v>1.3533848147085021E-3</v>
      </c>
      <c r="EP419">
        <v>1</v>
      </c>
      <c r="EQ419">
        <v>5</v>
      </c>
      <c r="ER419">
        <v>6</v>
      </c>
      <c r="ES419" t="s">
        <v>390</v>
      </c>
      <c r="ET419">
        <v>2.9427099999999999</v>
      </c>
      <c r="EU419">
        <v>2.8010700000000002</v>
      </c>
      <c r="EV419">
        <v>0.237481</v>
      </c>
      <c r="EW419">
        <v>0.238369</v>
      </c>
      <c r="EX419">
        <v>0.11741600000000001</v>
      </c>
      <c r="EY419">
        <v>0.111623</v>
      </c>
      <c r="EZ419">
        <v>15631.4</v>
      </c>
      <c r="FA419">
        <v>16372.5</v>
      </c>
      <c r="FB419">
        <v>23842.9</v>
      </c>
      <c r="FC419">
        <v>25020.5</v>
      </c>
      <c r="FD419">
        <v>33686.800000000003</v>
      </c>
      <c r="FE419">
        <v>35496.199999999997</v>
      </c>
      <c r="FF419">
        <v>43469.7</v>
      </c>
      <c r="FG419">
        <v>46250.1</v>
      </c>
      <c r="FH419">
        <v>1.9676</v>
      </c>
      <c r="FI419">
        <v>1.8706799999999999</v>
      </c>
      <c r="FJ419">
        <v>0.12357899999999999</v>
      </c>
      <c r="FK419">
        <v>0</v>
      </c>
      <c r="FL419">
        <v>29.711400000000001</v>
      </c>
      <c r="FM419">
        <v>999.9</v>
      </c>
      <c r="FN419">
        <v>65.2</v>
      </c>
      <c r="FO419">
        <v>33.700000000000003</v>
      </c>
      <c r="FP419">
        <v>34.420900000000003</v>
      </c>
      <c r="FQ419">
        <v>63.414400000000001</v>
      </c>
      <c r="FR419">
        <v>25.552900000000001</v>
      </c>
      <c r="FS419">
        <v>1</v>
      </c>
      <c r="FT419">
        <v>0.36790400000000001</v>
      </c>
      <c r="FU419">
        <v>0.99084700000000003</v>
      </c>
      <c r="FV419">
        <v>20.318899999999999</v>
      </c>
      <c r="FW419">
        <v>5.22058</v>
      </c>
      <c r="FX419">
        <v>11.9071</v>
      </c>
      <c r="FY419">
        <v>5.0044500000000003</v>
      </c>
      <c r="FZ419">
        <v>3.2919200000000002</v>
      </c>
      <c r="GA419">
        <v>9999</v>
      </c>
      <c r="GB419">
        <v>9999</v>
      </c>
      <c r="GC419">
        <v>9999</v>
      </c>
      <c r="GD419">
        <v>999.9</v>
      </c>
      <c r="GE419">
        <v>1.85945</v>
      </c>
      <c r="GF419">
        <v>1.8544700000000001</v>
      </c>
      <c r="GG419">
        <v>1.85764</v>
      </c>
      <c r="GH419">
        <v>1.85608</v>
      </c>
      <c r="GI419">
        <v>1.85487</v>
      </c>
      <c r="GJ419">
        <v>1.8545499999999999</v>
      </c>
      <c r="GK419">
        <v>1.8532599999999999</v>
      </c>
      <c r="GL419">
        <v>1.8563799999999999</v>
      </c>
      <c r="GM419">
        <v>0</v>
      </c>
      <c r="GN419">
        <v>0</v>
      </c>
      <c r="GO419">
        <v>0</v>
      </c>
      <c r="GP419">
        <v>0</v>
      </c>
      <c r="GQ419" t="s">
        <v>385</v>
      </c>
      <c r="GR419" t="s">
        <v>386</v>
      </c>
      <c r="GS419" t="s">
        <v>387</v>
      </c>
      <c r="GT419" t="s">
        <v>387</v>
      </c>
      <c r="GU419" t="s">
        <v>387</v>
      </c>
      <c r="GV419" t="s">
        <v>387</v>
      </c>
      <c r="GW419">
        <v>0</v>
      </c>
      <c r="GX419">
        <v>100</v>
      </c>
      <c r="GY419">
        <v>100</v>
      </c>
      <c r="GZ419">
        <v>2.8650000000000002</v>
      </c>
      <c r="HA419">
        <v>1.4999999999999999E-2</v>
      </c>
      <c r="HB419">
        <v>0.65502210287786067</v>
      </c>
      <c r="HC419">
        <v>2.678124759318837E-3</v>
      </c>
      <c r="HD419">
        <v>-9.3737611465157319E-7</v>
      </c>
      <c r="HE419">
        <v>1.3915637841753891E-10</v>
      </c>
      <c r="HF419">
        <v>-7.6607495428526004E-2</v>
      </c>
      <c r="HG419">
        <v>1.061361004592812E-2</v>
      </c>
      <c r="HH419">
        <v>-3.086644042041478E-4</v>
      </c>
      <c r="HI419">
        <v>1.24720902217549E-6</v>
      </c>
      <c r="HJ419">
        <v>1</v>
      </c>
      <c r="HK419">
        <v>2093</v>
      </c>
      <c r="HL419">
        <v>2</v>
      </c>
      <c r="HM419">
        <v>27</v>
      </c>
      <c r="HN419">
        <v>3.5</v>
      </c>
      <c r="HO419">
        <v>3.6</v>
      </c>
      <c r="HP419">
        <v>3.4655800000000001</v>
      </c>
      <c r="HQ419">
        <v>2.2875999999999999</v>
      </c>
      <c r="HR419">
        <v>1.4978</v>
      </c>
      <c r="HS419">
        <v>2.2985799999999998</v>
      </c>
      <c r="HT419">
        <v>1.5478499999999999</v>
      </c>
      <c r="HU419">
        <v>2.4609399999999999</v>
      </c>
      <c r="HV419">
        <v>37.602200000000003</v>
      </c>
      <c r="HW419">
        <v>14.9026</v>
      </c>
      <c r="HX419">
        <v>18</v>
      </c>
      <c r="HY419">
        <v>501.52699999999999</v>
      </c>
      <c r="HZ419">
        <v>503.822</v>
      </c>
      <c r="IA419">
        <v>27.7422</v>
      </c>
      <c r="IB419">
        <v>31.818999999999999</v>
      </c>
      <c r="IC419">
        <v>30.0001</v>
      </c>
      <c r="ID419">
        <v>31.542200000000001</v>
      </c>
      <c r="IE419">
        <v>31.631399999999999</v>
      </c>
      <c r="IF419">
        <v>69.381100000000004</v>
      </c>
      <c r="IG419">
        <v>28.551200000000001</v>
      </c>
      <c r="IH419">
        <v>29.042100000000001</v>
      </c>
      <c r="II419">
        <v>27.774799999999999</v>
      </c>
      <c r="IJ419">
        <v>1800</v>
      </c>
      <c r="IK419">
        <v>25.154399999999999</v>
      </c>
      <c r="IL419">
        <v>100.521</v>
      </c>
      <c r="IM419">
        <v>100.238</v>
      </c>
      <c r="IN419" t="s">
        <v>2776</v>
      </c>
    </row>
    <row r="420" spans="1:248" x14ac:dyDescent="0.2">
      <c r="A420">
        <v>404</v>
      </c>
      <c r="B420">
        <v>1660486896</v>
      </c>
      <c r="C420">
        <v>2766.900000095367</v>
      </c>
      <c r="D420" t="s">
        <v>1184</v>
      </c>
      <c r="E420" t="s">
        <v>1185</v>
      </c>
      <c r="F420">
        <v>1</v>
      </c>
      <c r="G420" t="s">
        <v>376</v>
      </c>
      <c r="H420" t="s">
        <v>377</v>
      </c>
      <c r="I420" t="s">
        <v>378</v>
      </c>
      <c r="J420" t="s">
        <v>379</v>
      </c>
      <c r="K420" t="s">
        <v>380</v>
      </c>
      <c r="L420" t="s">
        <v>376</v>
      </c>
      <c r="M420" t="s">
        <v>1155</v>
      </c>
      <c r="N420">
        <v>1660486888</v>
      </c>
      <c r="O420">
        <f t="shared" si="204"/>
        <v>1.5245650386172187E-3</v>
      </c>
      <c r="P420">
        <f t="shared" si="205"/>
        <v>1.5245650386172187</v>
      </c>
      <c r="Q420">
        <f t="shared" si="206"/>
        <v>5.9506347735144693</v>
      </c>
      <c r="R420">
        <f t="shared" si="207"/>
        <v>1789.6253548387101</v>
      </c>
      <c r="S420">
        <f t="shared" si="208"/>
        <v>1601.5664449224321</v>
      </c>
      <c r="T420">
        <f t="shared" si="209"/>
        <v>159.56481459054211</v>
      </c>
      <c r="U420">
        <f t="shared" si="210"/>
        <v>178.30121181466333</v>
      </c>
      <c r="V420">
        <f t="shared" si="211"/>
        <v>7.3489568701720701E-2</v>
      </c>
      <c r="W420">
        <f t="shared" si="212"/>
        <v>2.9212633055551511</v>
      </c>
      <c r="X420">
        <f t="shared" si="213"/>
        <v>7.24777407673243E-2</v>
      </c>
      <c r="Y420">
        <f t="shared" si="214"/>
        <v>4.5388336058605691E-2</v>
      </c>
      <c r="Z420">
        <f t="shared" si="215"/>
        <v>321.51753429555401</v>
      </c>
      <c r="AA420">
        <f t="shared" si="216"/>
        <v>32.467678330817122</v>
      </c>
      <c r="AB420">
        <f t="shared" si="217"/>
        <v>31.76453225806452</v>
      </c>
      <c r="AC420">
        <f t="shared" si="218"/>
        <v>4.7118107796078004</v>
      </c>
      <c r="AD420">
        <f t="shared" si="219"/>
        <v>59.823250058535415</v>
      </c>
      <c r="AE420">
        <f t="shared" si="220"/>
        <v>2.6939798964407613</v>
      </c>
      <c r="AF420">
        <f t="shared" si="221"/>
        <v>4.503232261377935</v>
      </c>
      <c r="AG420">
        <f t="shared" si="222"/>
        <v>2.0178308831670391</v>
      </c>
      <c r="AH420">
        <f t="shared" si="223"/>
        <v>-67.233318203019337</v>
      </c>
      <c r="AI420">
        <f t="shared" si="224"/>
        <v>-125.39851579109504</v>
      </c>
      <c r="AJ420">
        <f t="shared" si="225"/>
        <v>-9.674395750734023</v>
      </c>
      <c r="AK420">
        <f t="shared" si="226"/>
        <v>119.21130455070559</v>
      </c>
      <c r="AL420">
        <f t="shared" si="227"/>
        <v>5.9366388752846815</v>
      </c>
      <c r="AM420">
        <f t="shared" si="228"/>
        <v>1.5254792441156362</v>
      </c>
      <c r="AN420">
        <f t="shared" si="229"/>
        <v>5.9506347735144693</v>
      </c>
      <c r="AO420">
        <v>1846.7296398742019</v>
      </c>
      <c r="AP420">
        <v>1839.4452727272719</v>
      </c>
      <c r="AQ420">
        <v>-7.7191757247819506E-3</v>
      </c>
      <c r="AR420">
        <v>64.975813721883966</v>
      </c>
      <c r="AS420">
        <f t="shared" si="230"/>
        <v>1.5245650386172187</v>
      </c>
      <c r="AT420">
        <v>25.257418297497921</v>
      </c>
      <c r="AU420">
        <v>27.037074545454541</v>
      </c>
      <c r="AV420">
        <v>-1.8302427237600141E-5</v>
      </c>
      <c r="AW420">
        <v>82.26603558513915</v>
      </c>
      <c r="AX420">
        <v>0</v>
      </c>
      <c r="AY420">
        <v>0</v>
      </c>
      <c r="AZ420">
        <f t="shared" si="231"/>
        <v>1</v>
      </c>
      <c r="BA420">
        <f t="shared" si="232"/>
        <v>0</v>
      </c>
      <c r="BB420">
        <f t="shared" si="233"/>
        <v>51940.785221872342</v>
      </c>
      <c r="BC420">
        <f t="shared" si="234"/>
        <v>2000.004838709677</v>
      </c>
      <c r="BD420">
        <f t="shared" si="235"/>
        <v>1681.2044593542059</v>
      </c>
      <c r="BE420">
        <f t="shared" si="236"/>
        <v>0.84060019596695168</v>
      </c>
      <c r="BF420">
        <f t="shared" si="237"/>
        <v>0.16075837821621686</v>
      </c>
      <c r="BG420">
        <v>6</v>
      </c>
      <c r="BH420">
        <v>0.5</v>
      </c>
      <c r="BI420" t="s">
        <v>382</v>
      </c>
      <c r="BJ420">
        <v>2</v>
      </c>
      <c r="BK420" t="b">
        <v>1</v>
      </c>
      <c r="BL420">
        <v>1660486888</v>
      </c>
      <c r="BM420">
        <v>1789.6253548387101</v>
      </c>
      <c r="BN420">
        <v>1800.022580645161</v>
      </c>
      <c r="BO420">
        <v>27.039719354838709</v>
      </c>
      <c r="BP420">
        <v>25.25911935483871</v>
      </c>
      <c r="BQ420">
        <v>1786.8393548387101</v>
      </c>
      <c r="BR420">
        <v>27.026719354838711</v>
      </c>
      <c r="BS420">
        <v>500.13390322580642</v>
      </c>
      <c r="BT420">
        <v>99.530435483870988</v>
      </c>
      <c r="BU420">
        <v>0.10003260967741941</v>
      </c>
      <c r="BV420">
        <v>30.9683064516129</v>
      </c>
      <c r="BW420">
        <v>31.76453225806452</v>
      </c>
      <c r="BX420">
        <v>999.90000000000032</v>
      </c>
      <c r="BY420">
        <v>0</v>
      </c>
      <c r="BZ420">
        <v>0</v>
      </c>
      <c r="CA420">
        <v>9999.7945161290299</v>
      </c>
      <c r="CB420">
        <v>0</v>
      </c>
      <c r="CC420">
        <v>228.24896774193539</v>
      </c>
      <c r="CD420">
        <v>-10.32487096774193</v>
      </c>
      <c r="CE420">
        <v>1839.4280645161291</v>
      </c>
      <c r="CF420">
        <v>1846.668387096774</v>
      </c>
      <c r="CG420">
        <v>1.7768151612903229</v>
      </c>
      <c r="CH420">
        <v>1800.022580645161</v>
      </c>
      <c r="CI420">
        <v>25.25911935483871</v>
      </c>
      <c r="CJ420">
        <v>2.6908977419354838</v>
      </c>
      <c r="CK420">
        <v>2.5140506451612912</v>
      </c>
      <c r="CL420">
        <v>22.22963870967742</v>
      </c>
      <c r="CM420">
        <v>21.117754838709679</v>
      </c>
      <c r="CN420">
        <v>2000.004838709677</v>
      </c>
      <c r="CO420">
        <v>0.97999309677419366</v>
      </c>
      <c r="CP420">
        <v>2.0007203225806441E-2</v>
      </c>
      <c r="CQ420">
        <v>0</v>
      </c>
      <c r="CR420">
        <v>2.7515806451612912</v>
      </c>
      <c r="CS420">
        <v>0</v>
      </c>
      <c r="CT420">
        <v>28672.76774193548</v>
      </c>
      <c r="CU420">
        <v>17412.332258064511</v>
      </c>
      <c r="CV420">
        <v>41.691064516129011</v>
      </c>
      <c r="CW420">
        <v>42.936999999999969</v>
      </c>
      <c r="CX420">
        <v>41.75</v>
      </c>
      <c r="CY420">
        <v>41.263999999999989</v>
      </c>
      <c r="CZ420">
        <v>41.781999999999989</v>
      </c>
      <c r="DA420">
        <v>1959.994838709677</v>
      </c>
      <c r="DB420">
        <v>40.013225806451608</v>
      </c>
      <c r="DC420">
        <v>0</v>
      </c>
      <c r="DD420">
        <v>1660486893.8</v>
      </c>
      <c r="DE420">
        <v>0</v>
      </c>
      <c r="DF420">
        <v>1660486919</v>
      </c>
      <c r="DG420" t="s">
        <v>1186</v>
      </c>
      <c r="DH420">
        <v>1660486919</v>
      </c>
      <c r="DI420">
        <v>1660486915</v>
      </c>
      <c r="DJ420">
        <v>12</v>
      </c>
      <c r="DK420">
        <v>-7.9000000000000001E-2</v>
      </c>
      <c r="DL420">
        <v>-1E-3</v>
      </c>
      <c r="DM420">
        <v>2.786</v>
      </c>
      <c r="DN420">
        <v>1.2999999999999999E-2</v>
      </c>
      <c r="DO420">
        <v>1800</v>
      </c>
      <c r="DP420">
        <v>25</v>
      </c>
      <c r="DQ420">
        <v>0.32</v>
      </c>
      <c r="DR420">
        <v>0.06</v>
      </c>
      <c r="DS420">
        <v>5.8469174091915077</v>
      </c>
      <c r="DT420">
        <v>-0.99335607055727826</v>
      </c>
      <c r="DU420">
        <v>0.18781038482229989</v>
      </c>
      <c r="DV420">
        <v>0</v>
      </c>
      <c r="DW420">
        <v>5.9088381543019359</v>
      </c>
      <c r="DX420">
        <v>-0.94872851354138432</v>
      </c>
      <c r="DY420">
        <v>9.5333130381746636E-2</v>
      </c>
      <c r="DZ420">
        <v>0</v>
      </c>
      <c r="EA420">
        <v>-10.34121</v>
      </c>
      <c r="EB420">
        <v>1.076735038932163</v>
      </c>
      <c r="EC420">
        <v>0.1133458552396161</v>
      </c>
      <c r="ED420">
        <v>0</v>
      </c>
      <c r="EE420">
        <v>1603.0528412472599</v>
      </c>
      <c r="EF420">
        <v>33.215103059888861</v>
      </c>
      <c r="EG420">
        <v>4.5992798158297417</v>
      </c>
      <c r="EH420">
        <v>0</v>
      </c>
      <c r="EI420">
        <v>1.7807415</v>
      </c>
      <c r="EJ420">
        <v>-5.7719324577867617E-2</v>
      </c>
      <c r="EK420">
        <v>7.801868542214734E-3</v>
      </c>
      <c r="EL420">
        <v>1</v>
      </c>
      <c r="EM420">
        <v>2.0191816632766382</v>
      </c>
      <c r="EN420">
        <v>-4.2787797104811502E-2</v>
      </c>
      <c r="EO420">
        <v>3.4333153097359809E-3</v>
      </c>
      <c r="EP420">
        <v>1</v>
      </c>
      <c r="EQ420">
        <v>2</v>
      </c>
      <c r="ER420">
        <v>6</v>
      </c>
      <c r="ES420" t="s">
        <v>409</v>
      </c>
      <c r="ET420">
        <v>2.9429599999999998</v>
      </c>
      <c r="EU420">
        <v>2.80105</v>
      </c>
      <c r="EV420">
        <v>0.237566</v>
      </c>
      <c r="EW420">
        <v>0.23841999999999999</v>
      </c>
      <c r="EX420">
        <v>0.117438</v>
      </c>
      <c r="EY420">
        <v>0.112</v>
      </c>
      <c r="EZ420">
        <v>15636.7</v>
      </c>
      <c r="FA420">
        <v>16379</v>
      </c>
      <c r="FB420">
        <v>23852</v>
      </c>
      <c r="FC420">
        <v>25030.400000000001</v>
      </c>
      <c r="FD420">
        <v>33697.800000000003</v>
      </c>
      <c r="FE420">
        <v>35494.199999999997</v>
      </c>
      <c r="FF420">
        <v>43484.5</v>
      </c>
      <c r="FG420">
        <v>46267.8</v>
      </c>
      <c r="FH420">
        <v>1.9703299999999999</v>
      </c>
      <c r="FI420">
        <v>1.8721699999999999</v>
      </c>
      <c r="FJ420">
        <v>0.14249999999999999</v>
      </c>
      <c r="FK420">
        <v>0</v>
      </c>
      <c r="FL420">
        <v>29.433900000000001</v>
      </c>
      <c r="FM420">
        <v>999.9</v>
      </c>
      <c r="FN420">
        <v>64.5</v>
      </c>
      <c r="FO420">
        <v>34</v>
      </c>
      <c r="FP420">
        <v>34.624200000000002</v>
      </c>
      <c r="FQ420">
        <v>63.544499999999999</v>
      </c>
      <c r="FR420">
        <v>25.2163</v>
      </c>
      <c r="FS420">
        <v>1</v>
      </c>
      <c r="FT420">
        <v>0.34904499999999999</v>
      </c>
      <c r="FU420">
        <v>0.90650299999999995</v>
      </c>
      <c r="FV420">
        <v>20.3203</v>
      </c>
      <c r="FW420">
        <v>5.2190899999999996</v>
      </c>
      <c r="FX420">
        <v>11.9072</v>
      </c>
      <c r="FY420">
        <v>5.0051500000000004</v>
      </c>
      <c r="FZ420">
        <v>3.29175</v>
      </c>
      <c r="GA420">
        <v>9999</v>
      </c>
      <c r="GB420">
        <v>9999</v>
      </c>
      <c r="GC420">
        <v>9999</v>
      </c>
      <c r="GD420">
        <v>999.9</v>
      </c>
      <c r="GE420">
        <v>1.8594999999999999</v>
      </c>
      <c r="GF420">
        <v>1.8545400000000001</v>
      </c>
      <c r="GG420">
        <v>1.8576699999999999</v>
      </c>
      <c r="GH420">
        <v>1.85612</v>
      </c>
      <c r="GI420">
        <v>1.85493</v>
      </c>
      <c r="GJ420">
        <v>1.8545499999999999</v>
      </c>
      <c r="GK420">
        <v>1.8533299999999999</v>
      </c>
      <c r="GL420">
        <v>1.8563799999999999</v>
      </c>
      <c r="GM420">
        <v>0</v>
      </c>
      <c r="GN420">
        <v>0</v>
      </c>
      <c r="GO420">
        <v>0</v>
      </c>
      <c r="GP420">
        <v>0</v>
      </c>
      <c r="GQ420" t="s">
        <v>385</v>
      </c>
      <c r="GR420" t="s">
        <v>386</v>
      </c>
      <c r="GS420" t="s">
        <v>387</v>
      </c>
      <c r="GT420" t="s">
        <v>387</v>
      </c>
      <c r="GU420" t="s">
        <v>387</v>
      </c>
      <c r="GV420" t="s">
        <v>387</v>
      </c>
      <c r="GW420">
        <v>0</v>
      </c>
      <c r="GX420">
        <v>100</v>
      </c>
      <c r="GY420">
        <v>100</v>
      </c>
      <c r="GZ420">
        <v>2.786</v>
      </c>
      <c r="HA420">
        <v>1.2999999999999999E-2</v>
      </c>
      <c r="HB420">
        <v>0.27193079316247232</v>
      </c>
      <c r="HC420">
        <v>2.678124759318837E-3</v>
      </c>
      <c r="HD420">
        <v>-9.3737611465157319E-7</v>
      </c>
      <c r="HE420">
        <v>1.3915637841753891E-10</v>
      </c>
      <c r="HF420">
        <v>-7.6799701094666828E-2</v>
      </c>
      <c r="HG420">
        <v>1.061361004592812E-2</v>
      </c>
      <c r="HH420">
        <v>-3.086644042041478E-4</v>
      </c>
      <c r="HI420">
        <v>1.24720902217549E-6</v>
      </c>
      <c r="HJ420">
        <v>1</v>
      </c>
      <c r="HK420">
        <v>2093</v>
      </c>
      <c r="HL420">
        <v>2</v>
      </c>
      <c r="HM420">
        <v>27</v>
      </c>
      <c r="HN420">
        <v>3.2</v>
      </c>
      <c r="HO420">
        <v>3.5</v>
      </c>
      <c r="HP420">
        <v>3.4655800000000001</v>
      </c>
      <c r="HQ420">
        <v>2.3010299999999999</v>
      </c>
      <c r="HR420">
        <v>1.4978</v>
      </c>
      <c r="HS420">
        <v>2.2985799999999998</v>
      </c>
      <c r="HT420">
        <v>1.5478499999999999</v>
      </c>
      <c r="HU420">
        <v>2.2546400000000002</v>
      </c>
      <c r="HV420">
        <v>37.698700000000002</v>
      </c>
      <c r="HW420">
        <v>14.8413</v>
      </c>
      <c r="HX420">
        <v>18</v>
      </c>
      <c r="HY420">
        <v>502.21</v>
      </c>
      <c r="HZ420">
        <v>503.83300000000003</v>
      </c>
      <c r="IA420">
        <v>27.9754</v>
      </c>
      <c r="IB420">
        <v>31.5762</v>
      </c>
      <c r="IC420">
        <v>29.999300000000002</v>
      </c>
      <c r="ID420">
        <v>31.411799999999999</v>
      </c>
      <c r="IE420">
        <v>31.5062</v>
      </c>
      <c r="IF420">
        <v>69.381900000000002</v>
      </c>
      <c r="IG420">
        <v>28.161200000000001</v>
      </c>
      <c r="IH420">
        <v>23.003</v>
      </c>
      <c r="II420">
        <v>28.029</v>
      </c>
      <c r="IJ420">
        <v>1800</v>
      </c>
      <c r="IK420">
        <v>25.3355</v>
      </c>
      <c r="IL420">
        <v>100.557</v>
      </c>
      <c r="IM420">
        <v>100.276</v>
      </c>
      <c r="IN420" t="s">
        <v>2775</v>
      </c>
    </row>
    <row r="421" spans="1:248" x14ac:dyDescent="0.2">
      <c r="A421">
        <v>405</v>
      </c>
      <c r="B421">
        <v>1660487088.5</v>
      </c>
      <c r="C421">
        <v>2959.400000095367</v>
      </c>
      <c r="D421" t="s">
        <v>1187</v>
      </c>
      <c r="E421" t="s">
        <v>1188</v>
      </c>
      <c r="F421">
        <v>1</v>
      </c>
      <c r="G421" t="s">
        <v>376</v>
      </c>
      <c r="H421" t="s">
        <v>377</v>
      </c>
      <c r="I421" t="s">
        <v>378</v>
      </c>
      <c r="J421" t="s">
        <v>379</v>
      </c>
      <c r="K421" t="s">
        <v>380</v>
      </c>
      <c r="L421" t="s">
        <v>376</v>
      </c>
      <c r="M421" t="s">
        <v>1155</v>
      </c>
      <c r="N421">
        <v>1660487080.75</v>
      </c>
      <c r="O421">
        <f t="shared" si="204"/>
        <v>1.4553121284328323E-3</v>
      </c>
      <c r="P421">
        <f t="shared" si="205"/>
        <v>1.4553121284328323</v>
      </c>
      <c r="Q421">
        <f t="shared" si="206"/>
        <v>5.8406458704267363</v>
      </c>
      <c r="R421">
        <f t="shared" si="207"/>
        <v>1989.0556666666671</v>
      </c>
      <c r="S421">
        <f t="shared" si="208"/>
        <v>1791.8859723311803</v>
      </c>
      <c r="T421">
        <f t="shared" si="209"/>
        <v>178.54638226637431</v>
      </c>
      <c r="U421">
        <f t="shared" si="210"/>
        <v>198.19268574759914</v>
      </c>
      <c r="V421">
        <f t="shared" si="211"/>
        <v>7.0521291598819272E-2</v>
      </c>
      <c r="W421">
        <f t="shared" si="212"/>
        <v>2.9222494531375527</v>
      </c>
      <c r="X421">
        <f t="shared" si="213"/>
        <v>6.9589300360582446E-2</v>
      </c>
      <c r="Y421">
        <f t="shared" si="214"/>
        <v>4.3576022225163574E-2</v>
      </c>
      <c r="Z421">
        <f t="shared" si="215"/>
        <v>321.51574097180645</v>
      </c>
      <c r="AA421">
        <f t="shared" si="216"/>
        <v>32.453457761680362</v>
      </c>
      <c r="AB421">
        <f t="shared" si="217"/>
        <v>31.73263</v>
      </c>
      <c r="AC421">
        <f t="shared" si="218"/>
        <v>4.7032947394126809</v>
      </c>
      <c r="AD421">
        <f t="shared" si="219"/>
        <v>59.996341919741923</v>
      </c>
      <c r="AE421">
        <f t="shared" si="220"/>
        <v>2.6968822285578677</v>
      </c>
      <c r="AF421">
        <f t="shared" si="221"/>
        <v>4.4950777701839399</v>
      </c>
      <c r="AG421">
        <f t="shared" si="222"/>
        <v>2.0064125108548132</v>
      </c>
      <c r="AH421">
        <f t="shared" si="223"/>
        <v>-64.179264863887909</v>
      </c>
      <c r="AI421">
        <f t="shared" si="224"/>
        <v>-125.42102719522282</v>
      </c>
      <c r="AJ421">
        <f t="shared" si="225"/>
        <v>-9.6698318820572915</v>
      </c>
      <c r="AK421">
        <f t="shared" si="226"/>
        <v>122.24561703063844</v>
      </c>
      <c r="AL421">
        <f t="shared" si="227"/>
        <v>6.2170518382715816</v>
      </c>
      <c r="AM421">
        <f t="shared" si="228"/>
        <v>1.4433043317549805</v>
      </c>
      <c r="AN421">
        <f t="shared" si="229"/>
        <v>5.8406458704267363</v>
      </c>
      <c r="AO421">
        <v>2052.024595037542</v>
      </c>
      <c r="AP421">
        <v>2044.806</v>
      </c>
      <c r="AQ421">
        <v>5.6940561643876583E-3</v>
      </c>
      <c r="AR421">
        <v>64.968816222532908</v>
      </c>
      <c r="AS421">
        <f t="shared" si="230"/>
        <v>1.4553121284328323</v>
      </c>
      <c r="AT421">
        <v>25.387746691444711</v>
      </c>
      <c r="AU421">
        <v>27.08203151515152</v>
      </c>
      <c r="AV421">
        <v>6.7334196721041749E-4</v>
      </c>
      <c r="AW421">
        <v>82.300040591619108</v>
      </c>
      <c r="AX421">
        <v>0</v>
      </c>
      <c r="AY421">
        <v>0</v>
      </c>
      <c r="AZ421">
        <f t="shared" si="231"/>
        <v>1</v>
      </c>
      <c r="BA421">
        <f t="shared" si="232"/>
        <v>0</v>
      </c>
      <c r="BB421">
        <f t="shared" si="233"/>
        <v>51974.509784629045</v>
      </c>
      <c r="BC421">
        <f t="shared" si="234"/>
        <v>2000.002</v>
      </c>
      <c r="BD421">
        <f t="shared" si="235"/>
        <v>1681.2013803998996</v>
      </c>
      <c r="BE421">
        <f t="shared" si="236"/>
        <v>0.84059984960010026</v>
      </c>
      <c r="BF421">
        <f t="shared" si="237"/>
        <v>0.1607577097281935</v>
      </c>
      <c r="BG421">
        <v>6</v>
      </c>
      <c r="BH421">
        <v>0.5</v>
      </c>
      <c r="BI421" t="s">
        <v>382</v>
      </c>
      <c r="BJ421">
        <v>2</v>
      </c>
      <c r="BK421" t="b">
        <v>1</v>
      </c>
      <c r="BL421">
        <v>1660487080.75</v>
      </c>
      <c r="BM421">
        <v>1989.0556666666671</v>
      </c>
      <c r="BN421">
        <v>1999.958333333333</v>
      </c>
      <c r="BO421">
        <v>27.06582666666667</v>
      </c>
      <c r="BP421">
        <v>25.381166666666662</v>
      </c>
      <c r="BQ421">
        <v>1986.4176666666669</v>
      </c>
      <c r="BR421">
        <v>27.049826666666672</v>
      </c>
      <c r="BS421">
        <v>500.12706666666668</v>
      </c>
      <c r="BT421">
        <v>99.541656666666682</v>
      </c>
      <c r="BU421">
        <v>9.9941639999999998E-2</v>
      </c>
      <c r="BV421">
        <v>30.936530000000001</v>
      </c>
      <c r="BW421">
        <v>31.73263</v>
      </c>
      <c r="BX421">
        <v>999.9000000000002</v>
      </c>
      <c r="BY421">
        <v>0</v>
      </c>
      <c r="BZ421">
        <v>0</v>
      </c>
      <c r="CA421">
        <v>10004.297666666669</v>
      </c>
      <c r="CB421">
        <v>0</v>
      </c>
      <c r="CC421">
        <v>326.255</v>
      </c>
      <c r="CD421">
        <v>-10.636053333333329</v>
      </c>
      <c r="CE421">
        <v>2044.644</v>
      </c>
      <c r="CF421">
        <v>2052.0410000000002</v>
      </c>
      <c r="CG421">
        <v>1.6763453333333329</v>
      </c>
      <c r="CH421">
        <v>1999.958333333333</v>
      </c>
      <c r="CI421">
        <v>25.381166666666662</v>
      </c>
      <c r="CJ421">
        <v>2.6933493333333329</v>
      </c>
      <c r="CK421">
        <v>2.5264826666666669</v>
      </c>
      <c r="CL421">
        <v>22.244589999999999</v>
      </c>
      <c r="CM421">
        <v>21.198119999999999</v>
      </c>
      <c r="CN421">
        <v>2000.002</v>
      </c>
      <c r="CO421">
        <v>0.98000450000000017</v>
      </c>
      <c r="CP421">
        <v>1.9994999999999999E-2</v>
      </c>
      <c r="CQ421">
        <v>0</v>
      </c>
      <c r="CR421">
        <v>2.597666666666667</v>
      </c>
      <c r="CS421">
        <v>0</v>
      </c>
      <c r="CT421">
        <v>28465.486666666671</v>
      </c>
      <c r="CU421">
        <v>17412.363333333331</v>
      </c>
      <c r="CV421">
        <v>41.375</v>
      </c>
      <c r="CW421">
        <v>42.561999999999983</v>
      </c>
      <c r="CX421">
        <v>41.430799999999991</v>
      </c>
      <c r="CY421">
        <v>40.947499999999977</v>
      </c>
      <c r="CZ421">
        <v>41.497899999999987</v>
      </c>
      <c r="DA421">
        <v>1960.0113333333329</v>
      </c>
      <c r="DB421">
        <v>39.99</v>
      </c>
      <c r="DC421">
        <v>0</v>
      </c>
      <c r="DD421">
        <v>1660487086.4000001</v>
      </c>
      <c r="DE421">
        <v>0</v>
      </c>
      <c r="DF421">
        <v>1660487127</v>
      </c>
      <c r="DG421" t="s">
        <v>1189</v>
      </c>
      <c r="DH421">
        <v>1660487127</v>
      </c>
      <c r="DI421">
        <v>1660487109.5</v>
      </c>
      <c r="DJ421">
        <v>13</v>
      </c>
      <c r="DK421">
        <v>-0.27400000000000002</v>
      </c>
      <c r="DL421">
        <v>3.0000000000000001E-3</v>
      </c>
      <c r="DM421">
        <v>2.6379999999999999</v>
      </c>
      <c r="DN421">
        <v>1.6E-2</v>
      </c>
      <c r="DO421">
        <v>1999</v>
      </c>
      <c r="DP421">
        <v>25</v>
      </c>
      <c r="DQ421">
        <v>1</v>
      </c>
      <c r="DR421">
        <v>7.0000000000000007E-2</v>
      </c>
      <c r="DS421">
        <v>5.9492486219269702</v>
      </c>
      <c r="DT421">
        <v>-0.20145530599181211</v>
      </c>
      <c r="DU421">
        <v>0.2268465609390341</v>
      </c>
      <c r="DV421">
        <v>1</v>
      </c>
      <c r="DW421">
        <v>6.0131821717982596</v>
      </c>
      <c r="DX421">
        <v>-0.17961198914986881</v>
      </c>
      <c r="DY421">
        <v>0.13879181625215611</v>
      </c>
      <c r="DZ421">
        <v>1</v>
      </c>
      <c r="EA421">
        <v>-10.63592580645161</v>
      </c>
      <c r="EB421">
        <v>0.1616129032258164</v>
      </c>
      <c r="EC421">
        <v>0.1607780457002396</v>
      </c>
      <c r="ED421">
        <v>1</v>
      </c>
      <c r="EE421">
        <v>1790.156900361839</v>
      </c>
      <c r="EF421">
        <v>2.714888206348304</v>
      </c>
      <c r="EG421">
        <v>4.1475910708510533</v>
      </c>
      <c r="EH421">
        <v>0</v>
      </c>
      <c r="EI421">
        <v>1.6891326829268289</v>
      </c>
      <c r="EJ421">
        <v>-0.1189352613240432</v>
      </c>
      <c r="EK421">
        <v>2.4554105317112551E-2</v>
      </c>
      <c r="EL421">
        <v>1</v>
      </c>
      <c r="EM421">
        <v>2.0072829755945039</v>
      </c>
      <c r="EN421">
        <v>-5.1994298129650887E-3</v>
      </c>
      <c r="EO421">
        <v>7.209264524036795E-4</v>
      </c>
      <c r="EP421">
        <v>1</v>
      </c>
      <c r="EQ421">
        <v>5</v>
      </c>
      <c r="ER421">
        <v>6</v>
      </c>
      <c r="ES421" t="s">
        <v>390</v>
      </c>
      <c r="ET421">
        <v>2.94319</v>
      </c>
      <c r="EU421">
        <v>2.8012999999999999</v>
      </c>
      <c r="EV421">
        <v>0.25236199999999998</v>
      </c>
      <c r="EW421">
        <v>0.25318200000000002</v>
      </c>
      <c r="EX421">
        <v>0.117644</v>
      </c>
      <c r="EY421">
        <v>0.112459</v>
      </c>
      <c r="EZ421">
        <v>15339.9</v>
      </c>
      <c r="FA421">
        <v>16069.1</v>
      </c>
      <c r="FB421">
        <v>23861.5</v>
      </c>
      <c r="FC421">
        <v>25041.1</v>
      </c>
      <c r="FD421">
        <v>33703.300000000003</v>
      </c>
      <c r="FE421">
        <v>35490.9</v>
      </c>
      <c r="FF421">
        <v>43500.5</v>
      </c>
      <c r="FG421">
        <v>46287.199999999997</v>
      </c>
      <c r="FH421">
        <v>1.97315</v>
      </c>
      <c r="FI421">
        <v>1.8756699999999999</v>
      </c>
      <c r="FJ421">
        <v>0.14907100000000001</v>
      </c>
      <c r="FK421">
        <v>0</v>
      </c>
      <c r="FL421">
        <v>29.311399999999999</v>
      </c>
      <c r="FM421">
        <v>999.9</v>
      </c>
      <c r="FN421">
        <v>63.9</v>
      </c>
      <c r="FO421">
        <v>34.200000000000003</v>
      </c>
      <c r="FP421">
        <v>34.681800000000003</v>
      </c>
      <c r="FQ421">
        <v>63.454500000000003</v>
      </c>
      <c r="FR421">
        <v>25.252400000000002</v>
      </c>
      <c r="FS421">
        <v>1</v>
      </c>
      <c r="FT421">
        <v>0.32786799999999999</v>
      </c>
      <c r="FU421">
        <v>0.35763299999999998</v>
      </c>
      <c r="FV421">
        <v>20.322299999999998</v>
      </c>
      <c r="FW421">
        <v>5.2172900000000002</v>
      </c>
      <c r="FX421">
        <v>11.9072</v>
      </c>
      <c r="FY421">
        <v>5.00535</v>
      </c>
      <c r="FZ421">
        <v>3.2916300000000001</v>
      </c>
      <c r="GA421">
        <v>9999</v>
      </c>
      <c r="GB421">
        <v>9999</v>
      </c>
      <c r="GC421">
        <v>9999</v>
      </c>
      <c r="GD421">
        <v>999.9</v>
      </c>
      <c r="GE421">
        <v>1.85948</v>
      </c>
      <c r="GF421">
        <v>1.8544700000000001</v>
      </c>
      <c r="GG421">
        <v>1.8576299999999999</v>
      </c>
      <c r="GH421">
        <v>1.85609</v>
      </c>
      <c r="GI421">
        <v>1.85486</v>
      </c>
      <c r="GJ421">
        <v>1.8545400000000001</v>
      </c>
      <c r="GK421">
        <v>1.8532599999999999</v>
      </c>
      <c r="GL421">
        <v>1.8563700000000001</v>
      </c>
      <c r="GM421">
        <v>0</v>
      </c>
      <c r="GN421">
        <v>0</v>
      </c>
      <c r="GO421">
        <v>0</v>
      </c>
      <c r="GP421">
        <v>0</v>
      </c>
      <c r="GQ421" t="s">
        <v>385</v>
      </c>
      <c r="GR421" t="s">
        <v>386</v>
      </c>
      <c r="GS421" t="s">
        <v>387</v>
      </c>
      <c r="GT421" t="s">
        <v>387</v>
      </c>
      <c r="GU421" t="s">
        <v>387</v>
      </c>
      <c r="GV421" t="s">
        <v>387</v>
      </c>
      <c r="GW421">
        <v>0</v>
      </c>
      <c r="GX421">
        <v>100</v>
      </c>
      <c r="GY421">
        <v>100</v>
      </c>
      <c r="GZ421">
        <v>2.6379999999999999</v>
      </c>
      <c r="HA421">
        <v>1.6E-2</v>
      </c>
      <c r="HB421">
        <v>0.1928842351423436</v>
      </c>
      <c r="HC421">
        <v>2.678124759318837E-3</v>
      </c>
      <c r="HD421">
        <v>-9.3737611465157319E-7</v>
      </c>
      <c r="HE421">
        <v>1.3915637841753891E-10</v>
      </c>
      <c r="HF421">
        <v>-7.8237048888010946E-2</v>
      </c>
      <c r="HG421">
        <v>1.061361004592812E-2</v>
      </c>
      <c r="HH421">
        <v>-3.086644042041478E-4</v>
      </c>
      <c r="HI421">
        <v>1.24720902217549E-6</v>
      </c>
      <c r="HJ421">
        <v>1</v>
      </c>
      <c r="HK421">
        <v>2093</v>
      </c>
      <c r="HL421">
        <v>2</v>
      </c>
      <c r="HM421">
        <v>27</v>
      </c>
      <c r="HN421">
        <v>2.8</v>
      </c>
      <c r="HO421">
        <v>2.9</v>
      </c>
      <c r="HP421">
        <v>3.77319</v>
      </c>
      <c r="HQ421">
        <v>2.2814899999999998</v>
      </c>
      <c r="HR421">
        <v>1.4978</v>
      </c>
      <c r="HS421">
        <v>2.2985799999999998</v>
      </c>
      <c r="HT421">
        <v>1.5478499999999999</v>
      </c>
      <c r="HU421">
        <v>2.4462899999999999</v>
      </c>
      <c r="HV421">
        <v>37.771099999999997</v>
      </c>
      <c r="HW421">
        <v>14.8238</v>
      </c>
      <c r="HX421">
        <v>18</v>
      </c>
      <c r="HY421">
        <v>502.38400000000001</v>
      </c>
      <c r="HZ421">
        <v>504.572</v>
      </c>
      <c r="IA421">
        <v>28.566099999999999</v>
      </c>
      <c r="IB421">
        <v>31.323399999999999</v>
      </c>
      <c r="IC421">
        <v>29.999600000000001</v>
      </c>
      <c r="ID421">
        <v>31.205300000000001</v>
      </c>
      <c r="IE421">
        <v>31.304300000000001</v>
      </c>
      <c r="IF421">
        <v>75.505799999999994</v>
      </c>
      <c r="IG421">
        <v>27.49</v>
      </c>
      <c r="IH421">
        <v>17.354700000000001</v>
      </c>
      <c r="II421">
        <v>28.589200000000002</v>
      </c>
      <c r="IJ421">
        <v>2000</v>
      </c>
      <c r="IK421">
        <v>25.386700000000001</v>
      </c>
      <c r="IL421">
        <v>100.595</v>
      </c>
      <c r="IM421">
        <v>100.319</v>
      </c>
      <c r="IN421" t="s">
        <v>2775</v>
      </c>
    </row>
    <row r="422" spans="1:248" x14ac:dyDescent="0.2">
      <c r="A422">
        <v>406</v>
      </c>
      <c r="B422">
        <v>1660488343.0999999</v>
      </c>
      <c r="C422">
        <v>4214</v>
      </c>
      <c r="D422" t="s">
        <v>1190</v>
      </c>
      <c r="E422" t="s">
        <v>1191</v>
      </c>
      <c r="F422">
        <v>1</v>
      </c>
      <c r="G422" t="s">
        <v>1192</v>
      </c>
      <c r="H422" t="s">
        <v>377</v>
      </c>
      <c r="I422" t="s">
        <v>378</v>
      </c>
      <c r="J422" t="s">
        <v>379</v>
      </c>
      <c r="K422" t="s">
        <v>1193</v>
      </c>
      <c r="L422" t="s">
        <v>1194</v>
      </c>
      <c r="M422" t="s">
        <v>381</v>
      </c>
      <c r="N422">
        <v>1660488335.099999</v>
      </c>
      <c r="O422">
        <f t="shared" si="204"/>
        <v>1.7913456337145931E-3</v>
      </c>
      <c r="P422">
        <f t="shared" si="205"/>
        <v>1.7913456337145932</v>
      </c>
      <c r="Q422">
        <f t="shared" si="206"/>
        <v>6.1590013229088871</v>
      </c>
      <c r="R422">
        <f t="shared" si="207"/>
        <v>392.4266774193548</v>
      </c>
      <c r="S422">
        <f t="shared" si="208"/>
        <v>267.15423638930906</v>
      </c>
      <c r="T422">
        <f t="shared" si="209"/>
        <v>26.653819157807014</v>
      </c>
      <c r="U422">
        <f t="shared" si="210"/>
        <v>39.152176038834192</v>
      </c>
      <c r="V422">
        <f t="shared" si="211"/>
        <v>8.7434276640132466E-2</v>
      </c>
      <c r="W422">
        <f t="shared" si="212"/>
        <v>2.9234596288349328</v>
      </c>
      <c r="X422">
        <f t="shared" si="213"/>
        <v>8.6007104493254577E-2</v>
      </c>
      <c r="Y422">
        <f t="shared" si="214"/>
        <v>5.3880725580387756E-2</v>
      </c>
      <c r="Z422">
        <f t="shared" si="215"/>
        <v>321.51585822580648</v>
      </c>
      <c r="AA422">
        <f t="shared" si="216"/>
        <v>32.41455579198243</v>
      </c>
      <c r="AB422">
        <f t="shared" si="217"/>
        <v>31.74620322580645</v>
      </c>
      <c r="AC422">
        <f t="shared" si="218"/>
        <v>4.7069163588457297</v>
      </c>
      <c r="AD422">
        <f t="shared" si="219"/>
        <v>60.033894725881311</v>
      </c>
      <c r="AE422">
        <f t="shared" si="220"/>
        <v>2.7061302098160702</v>
      </c>
      <c r="AF422">
        <f t="shared" si="221"/>
        <v>4.5076705787163034</v>
      </c>
      <c r="AG422">
        <f t="shared" si="222"/>
        <v>2.0007861490296595</v>
      </c>
      <c r="AH422">
        <f t="shared" si="223"/>
        <v>-78.998342446813552</v>
      </c>
      <c r="AI422">
        <f t="shared" si="224"/>
        <v>-119.88138684616212</v>
      </c>
      <c r="AJ422">
        <f t="shared" si="225"/>
        <v>-9.2417558538818163</v>
      </c>
      <c r="AK422">
        <f t="shared" si="226"/>
        <v>113.39437307894897</v>
      </c>
      <c r="AL422">
        <f t="shared" si="227"/>
        <v>5.6086355498744203</v>
      </c>
      <c r="AM422">
        <f t="shared" si="228"/>
        <v>1.8015410153355271</v>
      </c>
      <c r="AN422">
        <f t="shared" si="229"/>
        <v>6.1590013229088871</v>
      </c>
      <c r="AO422">
        <v>410.29142887679728</v>
      </c>
      <c r="AP422">
        <v>402.78750909090888</v>
      </c>
      <c r="AQ422">
        <v>-1.455597549320985E-2</v>
      </c>
      <c r="AR422">
        <v>64.942084106525996</v>
      </c>
      <c r="AS422">
        <f t="shared" si="230"/>
        <v>1.7913456337145932</v>
      </c>
      <c r="AT422">
        <v>25.019911874827159</v>
      </c>
      <c r="AU422">
        <v>27.11073090909089</v>
      </c>
      <c r="AV422">
        <v>-7.3873159384196891E-6</v>
      </c>
      <c r="AW422">
        <v>82.955019905353126</v>
      </c>
      <c r="AX422">
        <v>0</v>
      </c>
      <c r="AY422">
        <v>0</v>
      </c>
      <c r="AZ422">
        <f t="shared" si="231"/>
        <v>1</v>
      </c>
      <c r="BA422">
        <f t="shared" si="232"/>
        <v>0</v>
      </c>
      <c r="BB422">
        <f t="shared" si="233"/>
        <v>52003.287396518994</v>
      </c>
      <c r="BC422">
        <f t="shared" si="234"/>
        <v>1999.995483870968</v>
      </c>
      <c r="BD422">
        <f t="shared" si="235"/>
        <v>1681.1965064516132</v>
      </c>
      <c r="BE422">
        <f t="shared" si="236"/>
        <v>0.84060015135518051</v>
      </c>
      <c r="BF422">
        <f t="shared" si="237"/>
        <v>0.16075829211549833</v>
      </c>
      <c r="BG422">
        <v>6</v>
      </c>
      <c r="BH422">
        <v>0.5</v>
      </c>
      <c r="BI422" t="s">
        <v>382</v>
      </c>
      <c r="BJ422">
        <v>2</v>
      </c>
      <c r="BK422" t="b">
        <v>1</v>
      </c>
      <c r="BL422">
        <v>1660488335.099999</v>
      </c>
      <c r="BM422">
        <v>392.4266774193548</v>
      </c>
      <c r="BN422">
        <v>400.0033548387097</v>
      </c>
      <c r="BO422">
        <v>27.123848387096778</v>
      </c>
      <c r="BP422">
        <v>25.021206451612901</v>
      </c>
      <c r="BQ422">
        <v>391.06767741935482</v>
      </c>
      <c r="BR422">
        <v>27.105848387096781</v>
      </c>
      <c r="BS422">
        <v>500.13545161290318</v>
      </c>
      <c r="BT422">
        <v>99.669377419354831</v>
      </c>
      <c r="BU422">
        <v>0.10002739354838711</v>
      </c>
      <c r="BV422">
        <v>30.985580645161289</v>
      </c>
      <c r="BW422">
        <v>31.74620322580645</v>
      </c>
      <c r="BX422">
        <v>999.90000000000032</v>
      </c>
      <c r="BY422">
        <v>0</v>
      </c>
      <c r="BZ422">
        <v>0</v>
      </c>
      <c r="CA422">
        <v>9998.3812903225789</v>
      </c>
      <c r="CB422">
        <v>0</v>
      </c>
      <c r="CC422">
        <v>22.003412903225811</v>
      </c>
      <c r="CD422">
        <v>-8.1040422580645171</v>
      </c>
      <c r="CE422">
        <v>402.82251612903229</v>
      </c>
      <c r="CF422">
        <v>410.26887096774192</v>
      </c>
      <c r="CG422">
        <v>2.095451935483871</v>
      </c>
      <c r="CH422">
        <v>400.0033548387097</v>
      </c>
      <c r="CI422">
        <v>25.021206451612901</v>
      </c>
      <c r="CJ422">
        <v>2.7027000000000001</v>
      </c>
      <c r="CK422">
        <v>2.49384935483871</v>
      </c>
      <c r="CL422">
        <v>22.301548387096769</v>
      </c>
      <c r="CM422">
        <v>20.986412903225801</v>
      </c>
      <c r="CN422">
        <v>1999.995483870968</v>
      </c>
      <c r="CO422">
        <v>0.97999619354838718</v>
      </c>
      <c r="CP422">
        <v>2.0004106451612901E-2</v>
      </c>
      <c r="CQ422">
        <v>0</v>
      </c>
      <c r="CR422">
        <v>2.676612903225807</v>
      </c>
      <c r="CS422">
        <v>0</v>
      </c>
      <c r="CT422">
        <v>48579.119354838716</v>
      </c>
      <c r="CU422">
        <v>17412.26774193548</v>
      </c>
      <c r="CV422">
        <v>39.883000000000003</v>
      </c>
      <c r="CW422">
        <v>40.798000000000002</v>
      </c>
      <c r="CX422">
        <v>39.811999999999983</v>
      </c>
      <c r="CY422">
        <v>39.311999999999983</v>
      </c>
      <c r="CZ422">
        <v>40.061999999999983</v>
      </c>
      <c r="DA422">
        <v>1959.985483870968</v>
      </c>
      <c r="DB422">
        <v>40.01</v>
      </c>
      <c r="DC422">
        <v>0</v>
      </c>
      <c r="DD422">
        <v>1660488341</v>
      </c>
      <c r="DE422">
        <v>0</v>
      </c>
      <c r="DF422">
        <v>1660488368.5999999</v>
      </c>
      <c r="DG422" t="s">
        <v>1195</v>
      </c>
      <c r="DH422">
        <v>1660488360.0999999</v>
      </c>
      <c r="DI422">
        <v>1660488368.5999999</v>
      </c>
      <c r="DJ422">
        <v>14</v>
      </c>
      <c r="DK422">
        <v>0.51200000000000001</v>
      </c>
      <c r="DL422">
        <v>1E-3</v>
      </c>
      <c r="DM422">
        <v>1.359</v>
      </c>
      <c r="DN422">
        <v>1.7999999999999999E-2</v>
      </c>
      <c r="DO422">
        <v>400</v>
      </c>
      <c r="DP422">
        <v>25</v>
      </c>
      <c r="DQ422">
        <v>0.25</v>
      </c>
      <c r="DR422">
        <v>7.0000000000000007E-2</v>
      </c>
      <c r="DS422">
        <v>6.0496863681205744</v>
      </c>
      <c r="DT422">
        <v>-0.32582752693113121</v>
      </c>
      <c r="DU422">
        <v>0.1044716602790767</v>
      </c>
      <c r="DV422">
        <v>1</v>
      </c>
      <c r="DW422">
        <v>6.044894768577727</v>
      </c>
      <c r="DX422">
        <v>6.4633088346553718E-3</v>
      </c>
      <c r="DY422">
        <v>3.5526658164500978E-2</v>
      </c>
      <c r="DZ422">
        <v>1</v>
      </c>
      <c r="EA422">
        <v>-8.1016713333333339</v>
      </c>
      <c r="EB422">
        <v>9.9038042269157505E-3</v>
      </c>
      <c r="EC422">
        <v>4.4158560191906331E-2</v>
      </c>
      <c r="ED422">
        <v>1</v>
      </c>
      <c r="EE422">
        <v>268.92036146239951</v>
      </c>
      <c r="EF422">
        <v>0.66157474293354679</v>
      </c>
      <c r="EG422">
        <v>1.89654337107853</v>
      </c>
      <c r="EH422">
        <v>1</v>
      </c>
      <c r="EI422">
        <v>2.09762475</v>
      </c>
      <c r="EJ422">
        <v>-4.0461951219515041E-2</v>
      </c>
      <c r="EK422">
        <v>4.1244835964639494E-3</v>
      </c>
      <c r="EL422">
        <v>1</v>
      </c>
      <c r="EM422">
        <v>2.0007051734939072</v>
      </c>
      <c r="EN422">
        <v>4.9693080822825017E-2</v>
      </c>
      <c r="EO422">
        <v>3.7435162800064209E-3</v>
      </c>
      <c r="EP422">
        <v>1</v>
      </c>
      <c r="EQ422">
        <v>6</v>
      </c>
      <c r="ER422">
        <v>6</v>
      </c>
      <c r="ES422" t="s">
        <v>384</v>
      </c>
      <c r="ET422">
        <v>2.9444400000000002</v>
      </c>
      <c r="EU422">
        <v>2.8012999999999999</v>
      </c>
      <c r="EV422">
        <v>8.7126800000000004E-2</v>
      </c>
      <c r="EW422">
        <v>8.84794E-2</v>
      </c>
      <c r="EX422">
        <v>0.118219</v>
      </c>
      <c r="EY422">
        <v>0.11179500000000001</v>
      </c>
      <c r="EZ422">
        <v>18777.7</v>
      </c>
      <c r="FA422">
        <v>19665</v>
      </c>
      <c r="FB422">
        <v>23910.1</v>
      </c>
      <c r="FC422">
        <v>25094.9</v>
      </c>
      <c r="FD422">
        <v>33737.9</v>
      </c>
      <c r="FE422">
        <v>35582.1</v>
      </c>
      <c r="FF422">
        <v>43579.9</v>
      </c>
      <c r="FG422">
        <v>46383.199999999997</v>
      </c>
      <c r="FH422">
        <v>1.9883999999999999</v>
      </c>
      <c r="FI422">
        <v>1.8926000000000001</v>
      </c>
      <c r="FJ422">
        <v>0.172876</v>
      </c>
      <c r="FK422">
        <v>0</v>
      </c>
      <c r="FL422">
        <v>28.956199999999999</v>
      </c>
      <c r="FM422">
        <v>999.9</v>
      </c>
      <c r="FN422">
        <v>59.8</v>
      </c>
      <c r="FO422">
        <v>34.4</v>
      </c>
      <c r="FP422">
        <v>32.7804</v>
      </c>
      <c r="FQ422">
        <v>63.553800000000003</v>
      </c>
      <c r="FR422">
        <v>25.705100000000002</v>
      </c>
      <c r="FS422">
        <v>1</v>
      </c>
      <c r="FT422">
        <v>0.222581</v>
      </c>
      <c r="FU422">
        <v>-0.25487199999999999</v>
      </c>
      <c r="FV422">
        <v>20.325500000000002</v>
      </c>
      <c r="FW422">
        <v>5.22058</v>
      </c>
      <c r="FX422">
        <v>11.905900000000001</v>
      </c>
      <c r="FY422">
        <v>5.0050999999999997</v>
      </c>
      <c r="FZ422">
        <v>3.2913299999999999</v>
      </c>
      <c r="GA422">
        <v>9999</v>
      </c>
      <c r="GB422">
        <v>9999</v>
      </c>
      <c r="GC422">
        <v>9999</v>
      </c>
      <c r="GD422">
        <v>999.9</v>
      </c>
      <c r="GE422">
        <v>1.85945</v>
      </c>
      <c r="GF422">
        <v>1.8544400000000001</v>
      </c>
      <c r="GG422">
        <v>1.8575999999999999</v>
      </c>
      <c r="GH422">
        <v>1.85608</v>
      </c>
      <c r="GI422">
        <v>1.85486</v>
      </c>
      <c r="GJ422">
        <v>1.8545499999999999</v>
      </c>
      <c r="GK422">
        <v>1.8531899999999999</v>
      </c>
      <c r="GL422">
        <v>1.8563799999999999</v>
      </c>
      <c r="GM422">
        <v>0</v>
      </c>
      <c r="GN422">
        <v>0</v>
      </c>
      <c r="GO422">
        <v>0</v>
      </c>
      <c r="GP422">
        <v>0</v>
      </c>
      <c r="GQ422" t="s">
        <v>385</v>
      </c>
      <c r="GR422" t="s">
        <v>386</v>
      </c>
      <c r="GS422" t="s">
        <v>387</v>
      </c>
      <c r="GT422" t="s">
        <v>387</v>
      </c>
      <c r="GU422" t="s">
        <v>387</v>
      </c>
      <c r="GV422" t="s">
        <v>387</v>
      </c>
      <c r="GW422">
        <v>0</v>
      </c>
      <c r="GX422">
        <v>100</v>
      </c>
      <c r="GY422">
        <v>100</v>
      </c>
      <c r="GZ422">
        <v>1.359</v>
      </c>
      <c r="HA422">
        <v>1.7999999999999999E-2</v>
      </c>
      <c r="HB422">
        <v>-8.0582335287147588E-2</v>
      </c>
      <c r="HC422">
        <v>2.678124759318837E-3</v>
      </c>
      <c r="HD422">
        <v>-9.3737611465157319E-7</v>
      </c>
      <c r="HE422">
        <v>1.3915637841753891E-10</v>
      </c>
      <c r="HF422">
        <v>-7.4938850920298436E-2</v>
      </c>
      <c r="HG422">
        <v>1.061361004592812E-2</v>
      </c>
      <c r="HH422">
        <v>-3.086644042041478E-4</v>
      </c>
      <c r="HI422">
        <v>1.24720902217549E-6</v>
      </c>
      <c r="HJ422">
        <v>1</v>
      </c>
      <c r="HK422">
        <v>2093</v>
      </c>
      <c r="HL422">
        <v>2</v>
      </c>
      <c r="HM422">
        <v>27</v>
      </c>
      <c r="HN422">
        <v>20.3</v>
      </c>
      <c r="HO422">
        <v>20.6</v>
      </c>
      <c r="HP422">
        <v>1.02295</v>
      </c>
      <c r="HQ422">
        <v>2.323</v>
      </c>
      <c r="HR422">
        <v>1.4978</v>
      </c>
      <c r="HS422">
        <v>2.3010299999999999</v>
      </c>
      <c r="HT422">
        <v>1.5478499999999999</v>
      </c>
      <c r="HU422">
        <v>2.3584000000000001</v>
      </c>
      <c r="HV422">
        <v>36.836599999999997</v>
      </c>
      <c r="HW422">
        <v>14.5611</v>
      </c>
      <c r="HX422">
        <v>18</v>
      </c>
      <c r="HY422">
        <v>501.733</v>
      </c>
      <c r="HZ422">
        <v>505.31900000000002</v>
      </c>
      <c r="IA422">
        <v>29.604099999999999</v>
      </c>
      <c r="IB422">
        <v>30.011600000000001</v>
      </c>
      <c r="IC422">
        <v>29.9999</v>
      </c>
      <c r="ID422">
        <v>29.898199999999999</v>
      </c>
      <c r="IE422">
        <v>29.999199999999998</v>
      </c>
      <c r="IF422">
        <v>20.510300000000001</v>
      </c>
      <c r="IG422">
        <v>22.944600000000001</v>
      </c>
      <c r="IH422">
        <v>0</v>
      </c>
      <c r="II422">
        <v>29.6023</v>
      </c>
      <c r="IJ422">
        <v>400</v>
      </c>
      <c r="IK422">
        <v>24.9635</v>
      </c>
      <c r="IL422">
        <v>100.786</v>
      </c>
      <c r="IM422">
        <v>100.529</v>
      </c>
      <c r="IN422" t="s">
        <v>2776</v>
      </c>
    </row>
    <row r="423" spans="1:248" x14ac:dyDescent="0.2">
      <c r="A423">
        <v>407</v>
      </c>
      <c r="B423">
        <v>1660488570.5999999</v>
      </c>
      <c r="C423">
        <v>4441.5</v>
      </c>
      <c r="D423" t="s">
        <v>1196</v>
      </c>
      <c r="E423" t="s">
        <v>1197</v>
      </c>
      <c r="F423">
        <v>1</v>
      </c>
      <c r="G423" t="s">
        <v>1192</v>
      </c>
      <c r="H423" t="s">
        <v>377</v>
      </c>
      <c r="I423" t="s">
        <v>378</v>
      </c>
      <c r="J423" t="s">
        <v>379</v>
      </c>
      <c r="K423" t="s">
        <v>1193</v>
      </c>
      <c r="L423" t="s">
        <v>1194</v>
      </c>
      <c r="M423" t="s">
        <v>381</v>
      </c>
      <c r="N423">
        <v>1660488562.599999</v>
      </c>
      <c r="O423">
        <f t="shared" si="204"/>
        <v>1.7286183828284355E-3</v>
      </c>
      <c r="P423">
        <f t="shared" si="205"/>
        <v>1.7286183828284356</v>
      </c>
      <c r="Q423">
        <f t="shared" si="206"/>
        <v>-0.52406592384032002</v>
      </c>
      <c r="R423">
        <f t="shared" si="207"/>
        <v>50.491483870967748</v>
      </c>
      <c r="S423">
        <f t="shared" si="208"/>
        <v>58.781206139579552</v>
      </c>
      <c r="T423">
        <f t="shared" si="209"/>
        <v>5.8642540381201185</v>
      </c>
      <c r="U423">
        <f t="shared" si="210"/>
        <v>5.0372373693371335</v>
      </c>
      <c r="V423">
        <f t="shared" si="211"/>
        <v>8.4053634324879847E-2</v>
      </c>
      <c r="W423">
        <f t="shared" si="212"/>
        <v>2.9243303375307885</v>
      </c>
      <c r="X423">
        <f t="shared" si="213"/>
        <v>8.2734179924377524E-2</v>
      </c>
      <c r="Y423">
        <f t="shared" si="214"/>
        <v>5.1825684814600113E-2</v>
      </c>
      <c r="Z423">
        <f t="shared" si="215"/>
        <v>321.51646036645991</v>
      </c>
      <c r="AA423">
        <f t="shared" si="216"/>
        <v>32.426298995742201</v>
      </c>
      <c r="AB423">
        <f t="shared" si="217"/>
        <v>31.767822580645159</v>
      </c>
      <c r="AC423">
        <f t="shared" si="218"/>
        <v>4.7126898668718749</v>
      </c>
      <c r="AD423">
        <f t="shared" si="219"/>
        <v>60.039796515105358</v>
      </c>
      <c r="AE423">
        <f t="shared" si="220"/>
        <v>2.7057536060411809</v>
      </c>
      <c r="AF423">
        <f t="shared" si="221"/>
        <v>4.5066002270018402</v>
      </c>
      <c r="AG423">
        <f t="shared" si="222"/>
        <v>2.006936260830694</v>
      </c>
      <c r="AH423">
        <f t="shared" si="223"/>
        <v>-76.232070682734005</v>
      </c>
      <c r="AI423">
        <f t="shared" si="224"/>
        <v>-123.9820865029254</v>
      </c>
      <c r="AJ423">
        <f t="shared" si="225"/>
        <v>-9.5558593752730516</v>
      </c>
      <c r="AK423">
        <f t="shared" si="226"/>
        <v>111.74644380552749</v>
      </c>
      <c r="AL423">
        <f t="shared" si="227"/>
        <v>-0.50502207453430437</v>
      </c>
      <c r="AM423">
        <f t="shared" si="228"/>
        <v>1.7243335576589724</v>
      </c>
      <c r="AN423">
        <f t="shared" si="229"/>
        <v>-0.52406592384032002</v>
      </c>
      <c r="AO423">
        <v>51.264598233069997</v>
      </c>
      <c r="AP423">
        <v>51.909589090909087</v>
      </c>
      <c r="AQ423">
        <v>-1.59750202442345E-5</v>
      </c>
      <c r="AR423">
        <v>65.0836536357032</v>
      </c>
      <c r="AS423">
        <f t="shared" si="230"/>
        <v>1.7286183828284356</v>
      </c>
      <c r="AT423">
        <v>25.104160519090211</v>
      </c>
      <c r="AU423">
        <v>27.121756363636361</v>
      </c>
      <c r="AV423">
        <v>-5.7700055078612644E-6</v>
      </c>
      <c r="AW423">
        <v>81.89149428523082</v>
      </c>
      <c r="AX423">
        <v>0</v>
      </c>
      <c r="AY423">
        <v>0</v>
      </c>
      <c r="AZ423">
        <f t="shared" si="231"/>
        <v>1</v>
      </c>
      <c r="BA423">
        <f t="shared" si="232"/>
        <v>0</v>
      </c>
      <c r="BB423">
        <f t="shared" si="233"/>
        <v>52028.676979938769</v>
      </c>
      <c r="BC423">
        <f t="shared" si="234"/>
        <v>2000.0029032258069</v>
      </c>
      <c r="BD423">
        <f t="shared" si="235"/>
        <v>1681.2024371612949</v>
      </c>
      <c r="BE423">
        <f t="shared" si="236"/>
        <v>0.84059999835484323</v>
      </c>
      <c r="BF423">
        <f t="shared" si="237"/>
        <v>0.16075799682484743</v>
      </c>
      <c r="BG423">
        <v>6</v>
      </c>
      <c r="BH423">
        <v>0.5</v>
      </c>
      <c r="BI423" t="s">
        <v>382</v>
      </c>
      <c r="BJ423">
        <v>2</v>
      </c>
      <c r="BK423" t="b">
        <v>1</v>
      </c>
      <c r="BL423">
        <v>1660488562.599999</v>
      </c>
      <c r="BM423">
        <v>50.491483870967748</v>
      </c>
      <c r="BN423">
        <v>49.990064516129031</v>
      </c>
      <c r="BO423">
        <v>27.121516129032258</v>
      </c>
      <c r="BP423">
        <v>25.108958064516131</v>
      </c>
      <c r="BQ423">
        <v>49.928290322580629</v>
      </c>
      <c r="BR423">
        <v>27.110119354838709</v>
      </c>
      <c r="BS423">
        <v>500.12977419354843</v>
      </c>
      <c r="BT423">
        <v>99.664190322580652</v>
      </c>
      <c r="BU423">
        <v>9.9908158064516139E-2</v>
      </c>
      <c r="BV423">
        <v>30.981416129032251</v>
      </c>
      <c r="BW423">
        <v>31.767822580645159</v>
      </c>
      <c r="BX423">
        <v>999.90000000000032</v>
      </c>
      <c r="BY423">
        <v>0</v>
      </c>
      <c r="BZ423">
        <v>0</v>
      </c>
      <c r="CA423">
        <v>10003.870967741939</v>
      </c>
      <c r="CB423">
        <v>0</v>
      </c>
      <c r="CC423">
        <v>15.71758709677419</v>
      </c>
      <c r="CD423">
        <v>0.501417</v>
      </c>
      <c r="CE423">
        <v>51.899070967741928</v>
      </c>
      <c r="CF423">
        <v>51.277596774193547</v>
      </c>
      <c r="CG423">
        <v>2.0125625806451608</v>
      </c>
      <c r="CH423">
        <v>49.990064516129031</v>
      </c>
      <c r="CI423">
        <v>25.108958064516131</v>
      </c>
      <c r="CJ423">
        <v>2.7030451612903219</v>
      </c>
      <c r="CK423">
        <v>2.5024648387096771</v>
      </c>
      <c r="CL423">
        <v>22.303629032258058</v>
      </c>
      <c r="CM423">
        <v>21.042532258064519</v>
      </c>
      <c r="CN423">
        <v>2000.0029032258069</v>
      </c>
      <c r="CO423">
        <v>0.98000219354838691</v>
      </c>
      <c r="CP423">
        <v>1.9998206451612901E-2</v>
      </c>
      <c r="CQ423">
        <v>0</v>
      </c>
      <c r="CR423">
        <v>2.8878709677419359</v>
      </c>
      <c r="CS423">
        <v>0</v>
      </c>
      <c r="CT423">
        <v>38944.019354838711</v>
      </c>
      <c r="CU423">
        <v>17412.35806451612</v>
      </c>
      <c r="CV423">
        <v>39.75</v>
      </c>
      <c r="CW423">
        <v>40.625</v>
      </c>
      <c r="CX423">
        <v>39.625</v>
      </c>
      <c r="CY423">
        <v>39.182999999999993</v>
      </c>
      <c r="CZ423">
        <v>39.936999999999983</v>
      </c>
      <c r="DA423">
        <v>1960.005483870968</v>
      </c>
      <c r="DB423">
        <v>40</v>
      </c>
      <c r="DC423">
        <v>0</v>
      </c>
      <c r="DD423">
        <v>1660488568.4000001</v>
      </c>
      <c r="DE423">
        <v>0</v>
      </c>
      <c r="DF423">
        <v>1660488368.5999999</v>
      </c>
      <c r="DG423" t="s">
        <v>1195</v>
      </c>
      <c r="DH423">
        <v>1660488360.0999999</v>
      </c>
      <c r="DI423">
        <v>1660488368.5999999</v>
      </c>
      <c r="DJ423">
        <v>14</v>
      </c>
      <c r="DK423">
        <v>0.51200000000000001</v>
      </c>
      <c r="DL423">
        <v>1E-3</v>
      </c>
      <c r="DM423">
        <v>1.359</v>
      </c>
      <c r="DN423">
        <v>1.7999999999999999E-2</v>
      </c>
      <c r="DO423">
        <v>400</v>
      </c>
      <c r="DP423">
        <v>25</v>
      </c>
      <c r="DQ423">
        <v>0.25</v>
      </c>
      <c r="DR423">
        <v>7.0000000000000007E-2</v>
      </c>
      <c r="DS423">
        <v>-0.49971565249496053</v>
      </c>
      <c r="DT423">
        <v>-6.8103451869797701E-2</v>
      </c>
      <c r="DU423">
        <v>1.500376653783436E-2</v>
      </c>
      <c r="DV423">
        <v>1</v>
      </c>
      <c r="DW423">
        <v>-0.50325467159552195</v>
      </c>
      <c r="DX423">
        <v>-0.21038423143041809</v>
      </c>
      <c r="DY423">
        <v>2.4973414188332099E-2</v>
      </c>
      <c r="DZ423">
        <v>1</v>
      </c>
      <c r="EA423">
        <v>0.50211933333333336</v>
      </c>
      <c r="EB423">
        <v>0.28194020022246907</v>
      </c>
      <c r="EC423">
        <v>3.1066570478391859E-2</v>
      </c>
      <c r="ED423">
        <v>1</v>
      </c>
      <c r="EE423">
        <v>58.352677377313313</v>
      </c>
      <c r="EF423">
        <v>1.201815903606327</v>
      </c>
      <c r="EG423">
        <v>0.29525660346589389</v>
      </c>
      <c r="EH423">
        <v>1</v>
      </c>
      <c r="EI423">
        <v>2.0109412500000001</v>
      </c>
      <c r="EJ423">
        <v>5.188378986866022E-2</v>
      </c>
      <c r="EK423">
        <v>5.1336747011765096E-3</v>
      </c>
      <c r="EL423">
        <v>1</v>
      </c>
      <c r="EM423">
        <v>2.0068221789180298</v>
      </c>
      <c r="EN423">
        <v>7.0517564592335197E-4</v>
      </c>
      <c r="EO423">
        <v>7.5416052357951723E-4</v>
      </c>
      <c r="EP423">
        <v>1</v>
      </c>
      <c r="EQ423">
        <v>6</v>
      </c>
      <c r="ER423">
        <v>6</v>
      </c>
      <c r="ES423" t="s">
        <v>384</v>
      </c>
      <c r="ET423">
        <v>2.9446099999999999</v>
      </c>
      <c r="EU423">
        <v>2.8007200000000001</v>
      </c>
      <c r="EV423">
        <v>1.3490500000000001E-2</v>
      </c>
      <c r="EW423">
        <v>1.3440799999999999E-2</v>
      </c>
      <c r="EX423">
        <v>0.11828900000000001</v>
      </c>
      <c r="EY423">
        <v>0.112091</v>
      </c>
      <c r="EZ423">
        <v>20296.599999999999</v>
      </c>
      <c r="FA423">
        <v>21287.9</v>
      </c>
      <c r="FB423">
        <v>23914.9</v>
      </c>
      <c r="FC423">
        <v>25099.4</v>
      </c>
      <c r="FD423">
        <v>33737.9</v>
      </c>
      <c r="FE423">
        <v>35573.300000000003</v>
      </c>
      <c r="FF423">
        <v>43586.9</v>
      </c>
      <c r="FG423">
        <v>46391.8</v>
      </c>
      <c r="FH423">
        <v>1.9902</v>
      </c>
      <c r="FI423">
        <v>1.89405</v>
      </c>
      <c r="FJ423">
        <v>0.17544599999999999</v>
      </c>
      <c r="FK423">
        <v>0</v>
      </c>
      <c r="FL423">
        <v>28.928899999999999</v>
      </c>
      <c r="FM423">
        <v>999.9</v>
      </c>
      <c r="FN423">
        <v>59.8</v>
      </c>
      <c r="FO423">
        <v>34.299999999999997</v>
      </c>
      <c r="FP423">
        <v>32.5974</v>
      </c>
      <c r="FQ423">
        <v>63.563899999999997</v>
      </c>
      <c r="FR423">
        <v>26.522400000000001</v>
      </c>
      <c r="FS423">
        <v>1</v>
      </c>
      <c r="FT423">
        <v>0.21299299999999999</v>
      </c>
      <c r="FU423">
        <v>-0.23242099999999999</v>
      </c>
      <c r="FV423">
        <v>20.324999999999999</v>
      </c>
      <c r="FW423">
        <v>5.2147399999999999</v>
      </c>
      <c r="FX423">
        <v>11.9047</v>
      </c>
      <c r="FY423">
        <v>5.0043499999999996</v>
      </c>
      <c r="FZ423">
        <v>3.2907000000000002</v>
      </c>
      <c r="GA423">
        <v>9999</v>
      </c>
      <c r="GB423">
        <v>9999</v>
      </c>
      <c r="GC423">
        <v>9999</v>
      </c>
      <c r="GD423">
        <v>999.9</v>
      </c>
      <c r="GE423">
        <v>1.85951</v>
      </c>
      <c r="GF423">
        <v>1.8545199999999999</v>
      </c>
      <c r="GG423">
        <v>1.85762</v>
      </c>
      <c r="GH423">
        <v>1.8561099999999999</v>
      </c>
      <c r="GI423">
        <v>1.8548800000000001</v>
      </c>
      <c r="GJ423">
        <v>1.8545499999999999</v>
      </c>
      <c r="GK423">
        <v>1.85327</v>
      </c>
      <c r="GL423">
        <v>1.8563799999999999</v>
      </c>
      <c r="GM423">
        <v>0</v>
      </c>
      <c r="GN423">
        <v>0</v>
      </c>
      <c r="GO423">
        <v>0</v>
      </c>
      <c r="GP423">
        <v>0</v>
      </c>
      <c r="GQ423" t="s">
        <v>385</v>
      </c>
      <c r="GR423" t="s">
        <v>386</v>
      </c>
      <c r="GS423" t="s">
        <v>387</v>
      </c>
      <c r="GT423" t="s">
        <v>387</v>
      </c>
      <c r="GU423" t="s">
        <v>387</v>
      </c>
      <c r="GV423" t="s">
        <v>387</v>
      </c>
      <c r="GW423">
        <v>0</v>
      </c>
      <c r="GX423">
        <v>100</v>
      </c>
      <c r="GY423">
        <v>100</v>
      </c>
      <c r="GZ423">
        <v>0.56299999999999994</v>
      </c>
      <c r="HA423">
        <v>1.14E-2</v>
      </c>
      <c r="HB423">
        <v>0.43179755099752709</v>
      </c>
      <c r="HC423">
        <v>2.678124759318837E-3</v>
      </c>
      <c r="HD423">
        <v>-9.3737611465157319E-7</v>
      </c>
      <c r="HE423">
        <v>1.3915637841753891E-10</v>
      </c>
      <c r="HF423">
        <v>-7.4344716936427316E-2</v>
      </c>
      <c r="HG423">
        <v>1.061361004592812E-2</v>
      </c>
      <c r="HH423">
        <v>-3.086644042041478E-4</v>
      </c>
      <c r="HI423">
        <v>1.24720902217549E-6</v>
      </c>
      <c r="HJ423">
        <v>1</v>
      </c>
      <c r="HK423">
        <v>2093</v>
      </c>
      <c r="HL423">
        <v>2</v>
      </c>
      <c r="HM423">
        <v>27</v>
      </c>
      <c r="HN423">
        <v>3.5</v>
      </c>
      <c r="HO423">
        <v>3.4</v>
      </c>
      <c r="HP423">
        <v>0.26489299999999999</v>
      </c>
      <c r="HQ423">
        <v>2.4108900000000002</v>
      </c>
      <c r="HR423">
        <v>1.4978</v>
      </c>
      <c r="HS423">
        <v>2.3010299999999999</v>
      </c>
      <c r="HT423">
        <v>1.5478499999999999</v>
      </c>
      <c r="HU423">
        <v>2.2790499999999998</v>
      </c>
      <c r="HV423">
        <v>36.6706</v>
      </c>
      <c r="HW423">
        <v>14.517300000000001</v>
      </c>
      <c r="HX423">
        <v>18</v>
      </c>
      <c r="HY423">
        <v>501.73399999999998</v>
      </c>
      <c r="HZ423">
        <v>505.09300000000002</v>
      </c>
      <c r="IA423">
        <v>29.455100000000002</v>
      </c>
      <c r="IB423">
        <v>29.8902</v>
      </c>
      <c r="IC423">
        <v>29.999700000000001</v>
      </c>
      <c r="ID423">
        <v>29.756699999999999</v>
      </c>
      <c r="IE423">
        <v>29.854299999999999</v>
      </c>
      <c r="IF423">
        <v>5.3251499999999998</v>
      </c>
      <c r="IG423">
        <v>22.209099999999999</v>
      </c>
      <c r="IH423">
        <v>0</v>
      </c>
      <c r="II423">
        <v>29.456600000000002</v>
      </c>
      <c r="IJ423">
        <v>60.035899999999998</v>
      </c>
      <c r="IK423">
        <v>25.1496</v>
      </c>
      <c r="IL423">
        <v>100.804</v>
      </c>
      <c r="IM423">
        <v>100.548</v>
      </c>
      <c r="IN423" t="s">
        <v>2775</v>
      </c>
    </row>
    <row r="424" spans="1:248" x14ac:dyDescent="0.2">
      <c r="A424">
        <v>408</v>
      </c>
      <c r="B424">
        <v>1660488571.5999999</v>
      </c>
      <c r="C424">
        <v>4442.5</v>
      </c>
      <c r="D424" t="s">
        <v>1198</v>
      </c>
      <c r="E424" t="s">
        <v>1199</v>
      </c>
      <c r="F424">
        <v>1</v>
      </c>
      <c r="G424" t="s">
        <v>1192</v>
      </c>
      <c r="H424" t="s">
        <v>377</v>
      </c>
      <c r="I424" t="s">
        <v>378</v>
      </c>
      <c r="J424" t="s">
        <v>379</v>
      </c>
      <c r="K424" t="s">
        <v>1193</v>
      </c>
      <c r="L424" t="s">
        <v>1194</v>
      </c>
      <c r="M424" t="s">
        <v>381</v>
      </c>
      <c r="N424">
        <v>1660488563.6172409</v>
      </c>
      <c r="O424">
        <f t="shared" si="204"/>
        <v>1.7292443630562402E-3</v>
      </c>
      <c r="P424">
        <f t="shared" si="205"/>
        <v>1.7292443630562402</v>
      </c>
      <c r="Q424">
        <f t="shared" si="206"/>
        <v>-0.5225317874564438</v>
      </c>
      <c r="R424">
        <f t="shared" si="207"/>
        <v>50.492120689655167</v>
      </c>
      <c r="S424">
        <f t="shared" si="208"/>
        <v>58.749866986218237</v>
      </c>
      <c r="T424">
        <f t="shared" si="209"/>
        <v>5.8611370130819225</v>
      </c>
      <c r="U424">
        <f t="shared" si="210"/>
        <v>5.0373090633985678</v>
      </c>
      <c r="V424">
        <f t="shared" si="211"/>
        <v>8.4076695846176872E-2</v>
      </c>
      <c r="W424">
        <f t="shared" si="212"/>
        <v>2.9241004191460296</v>
      </c>
      <c r="X424">
        <f t="shared" si="213"/>
        <v>8.2756421402043409E-2</v>
      </c>
      <c r="Y424">
        <f t="shared" si="214"/>
        <v>5.18396577448536E-2</v>
      </c>
      <c r="Z424">
        <f t="shared" si="215"/>
        <v>321.51753856966928</v>
      </c>
      <c r="AA424">
        <f t="shared" si="216"/>
        <v>32.426855619037291</v>
      </c>
      <c r="AB424">
        <f t="shared" si="217"/>
        <v>31.768648275862059</v>
      </c>
      <c r="AC424">
        <f t="shared" si="218"/>
        <v>4.7129104932316999</v>
      </c>
      <c r="AD424">
        <f t="shared" si="219"/>
        <v>60.038440539187455</v>
      </c>
      <c r="AE424">
        <f t="shared" si="220"/>
        <v>2.7057863106089379</v>
      </c>
      <c r="AF424">
        <f t="shared" si="221"/>
        <v>4.5067564818624071</v>
      </c>
      <c r="AG424">
        <f t="shared" si="222"/>
        <v>2.0071241826227619</v>
      </c>
      <c r="AH424">
        <f t="shared" si="223"/>
        <v>-76.259676410780202</v>
      </c>
      <c r="AI424">
        <f t="shared" si="224"/>
        <v>-124.00665567597697</v>
      </c>
      <c r="AJ424">
        <f t="shared" si="225"/>
        <v>-9.5585720911051322</v>
      </c>
      <c r="AK424">
        <f t="shared" si="226"/>
        <v>111.69263439180698</v>
      </c>
      <c r="AL424">
        <f t="shared" si="227"/>
        <v>-0.50597791845201934</v>
      </c>
      <c r="AM424">
        <f t="shared" si="228"/>
        <v>1.7252422734073496</v>
      </c>
      <c r="AN424">
        <f t="shared" si="229"/>
        <v>-0.5225317874564438</v>
      </c>
      <c r="AO424">
        <v>51.234996073919199</v>
      </c>
      <c r="AP424">
        <v>51.879049090909099</v>
      </c>
      <c r="AQ424">
        <v>-1.9941648353566949E-4</v>
      </c>
      <c r="AR424">
        <v>65.0836536357032</v>
      </c>
      <c r="AS424">
        <f t="shared" si="230"/>
        <v>1.7292443630562402</v>
      </c>
      <c r="AT424">
        <v>25.102998210440809</v>
      </c>
      <c r="AU424">
        <v>27.121349090909082</v>
      </c>
      <c r="AV424">
        <v>-4.7344997318963423E-6</v>
      </c>
      <c r="AW424">
        <v>81.89149428523082</v>
      </c>
      <c r="AX424">
        <v>0</v>
      </c>
      <c r="AY424">
        <v>0</v>
      </c>
      <c r="AZ424">
        <f t="shared" si="231"/>
        <v>1</v>
      </c>
      <c r="BA424">
        <f t="shared" si="232"/>
        <v>0</v>
      </c>
      <c r="BB424">
        <f t="shared" si="233"/>
        <v>52022.030729438862</v>
      </c>
      <c r="BC424">
        <f t="shared" si="234"/>
        <v>2000.0096551724141</v>
      </c>
      <c r="BD424">
        <f t="shared" si="235"/>
        <v>1681.2081091034556</v>
      </c>
      <c r="BE424">
        <f t="shared" si="236"/>
        <v>0.84059999648277917</v>
      </c>
      <c r="BF424">
        <f t="shared" si="237"/>
        <v>0.16075799321176393</v>
      </c>
      <c r="BG424">
        <v>6</v>
      </c>
      <c r="BH424">
        <v>0.5</v>
      </c>
      <c r="BI424" t="s">
        <v>382</v>
      </c>
      <c r="BJ424">
        <v>2</v>
      </c>
      <c r="BK424" t="b">
        <v>1</v>
      </c>
      <c r="BL424">
        <v>1660488563.6172409</v>
      </c>
      <c r="BM424">
        <v>50.492120689655167</v>
      </c>
      <c r="BN424">
        <v>49.989603448275872</v>
      </c>
      <c r="BO424">
        <v>27.1218</v>
      </c>
      <c r="BP424">
        <v>25.10815172413793</v>
      </c>
      <c r="BQ424">
        <v>49.928927586206882</v>
      </c>
      <c r="BR424">
        <v>27.110403448275861</v>
      </c>
      <c r="BS424">
        <v>500.12227586206899</v>
      </c>
      <c r="BT424">
        <v>99.664362068965517</v>
      </c>
      <c r="BU424">
        <v>9.9898068965517242E-2</v>
      </c>
      <c r="BV424">
        <v>30.982024137931031</v>
      </c>
      <c r="BW424">
        <v>31.768648275862059</v>
      </c>
      <c r="BX424">
        <v>999.9000000000002</v>
      </c>
      <c r="BY424">
        <v>0</v>
      </c>
      <c r="BZ424">
        <v>0</v>
      </c>
      <c r="CA424">
        <v>10002.541379310351</v>
      </c>
      <c r="CB424">
        <v>0</v>
      </c>
      <c r="CC424">
        <v>15.92096896551724</v>
      </c>
      <c r="CD424">
        <v>0.50251444827586211</v>
      </c>
      <c r="CE424">
        <v>51.899741379310342</v>
      </c>
      <c r="CF424">
        <v>51.277079310344831</v>
      </c>
      <c r="CG424">
        <v>2.013647931034483</v>
      </c>
      <c r="CH424">
        <v>49.989603448275872</v>
      </c>
      <c r="CI424">
        <v>25.10815172413793</v>
      </c>
      <c r="CJ424">
        <v>2.7030775862068972</v>
      </c>
      <c r="CK424">
        <v>2.5023889655172411</v>
      </c>
      <c r="CL424">
        <v>22.303827586206889</v>
      </c>
      <c r="CM424">
        <v>21.042037931034479</v>
      </c>
      <c r="CN424">
        <v>2000.0096551724141</v>
      </c>
      <c r="CO424">
        <v>0.9800022068965516</v>
      </c>
      <c r="CP424">
        <v>1.9998193103448272E-2</v>
      </c>
      <c r="CQ424">
        <v>0</v>
      </c>
      <c r="CR424">
        <v>2.9400689655172418</v>
      </c>
      <c r="CS424">
        <v>0</v>
      </c>
      <c r="CT424">
        <v>38935.865517241371</v>
      </c>
      <c r="CU424">
        <v>17412.417241379309</v>
      </c>
      <c r="CV424">
        <v>39.75</v>
      </c>
      <c r="CW424">
        <v>40.625</v>
      </c>
      <c r="CX424">
        <v>39.625</v>
      </c>
      <c r="CY424">
        <v>39.182724137931032</v>
      </c>
      <c r="CZ424">
        <v>39.936999999999983</v>
      </c>
      <c r="DA424">
        <v>1960.011724137931</v>
      </c>
      <c r="DB424">
        <v>40</v>
      </c>
      <c r="DC424">
        <v>0</v>
      </c>
      <c r="DD424">
        <v>1660488569.5999999</v>
      </c>
      <c r="DE424">
        <v>0</v>
      </c>
      <c r="DF424">
        <v>1660488368.5999999</v>
      </c>
      <c r="DG424" t="s">
        <v>1195</v>
      </c>
      <c r="DH424">
        <v>1660488360.0999999</v>
      </c>
      <c r="DI424">
        <v>1660488368.5999999</v>
      </c>
      <c r="DJ424">
        <v>14</v>
      </c>
      <c r="DK424">
        <v>0.51200000000000001</v>
      </c>
      <c r="DL424">
        <v>1E-3</v>
      </c>
      <c r="DM424">
        <v>1.359</v>
      </c>
      <c r="DN424">
        <v>1.7999999999999999E-2</v>
      </c>
      <c r="DO424">
        <v>400</v>
      </c>
      <c r="DP424">
        <v>25</v>
      </c>
      <c r="DQ424">
        <v>0.25</v>
      </c>
      <c r="DR424">
        <v>7.0000000000000007E-2</v>
      </c>
      <c r="DS424">
        <v>-0.49971565249496053</v>
      </c>
      <c r="DT424">
        <v>-6.8103451869797701E-2</v>
      </c>
      <c r="DU424">
        <v>1.500376653783436E-2</v>
      </c>
      <c r="DV424">
        <v>1</v>
      </c>
      <c r="DW424">
        <v>-0.50325467159552195</v>
      </c>
      <c r="DX424">
        <v>-0.21038423143041809</v>
      </c>
      <c r="DY424">
        <v>2.4973414188332099E-2</v>
      </c>
      <c r="DZ424">
        <v>1</v>
      </c>
      <c r="EA424">
        <v>0.50211933333333336</v>
      </c>
      <c r="EB424">
        <v>0.28194020022246907</v>
      </c>
      <c r="EC424">
        <v>3.1066570478391859E-2</v>
      </c>
      <c r="ED424">
        <v>1</v>
      </c>
      <c r="EE424">
        <v>58.352677377313313</v>
      </c>
      <c r="EF424">
        <v>1.201815903606327</v>
      </c>
      <c r="EG424">
        <v>0.29525660346589389</v>
      </c>
      <c r="EH424">
        <v>1</v>
      </c>
      <c r="EI424">
        <v>2.0109412500000001</v>
      </c>
      <c r="EJ424">
        <v>5.188378986866022E-2</v>
      </c>
      <c r="EK424">
        <v>5.1336747011765096E-3</v>
      </c>
      <c r="EL424">
        <v>1</v>
      </c>
      <c r="EM424">
        <v>2.0068221789180298</v>
      </c>
      <c r="EN424">
        <v>7.0517564592335197E-4</v>
      </c>
      <c r="EO424">
        <v>7.5416052357951723E-4</v>
      </c>
      <c r="EP424">
        <v>1</v>
      </c>
      <c r="EQ424">
        <v>6</v>
      </c>
      <c r="ER424">
        <v>6</v>
      </c>
      <c r="ES424" t="s">
        <v>384</v>
      </c>
      <c r="ET424">
        <v>2.9443999999999999</v>
      </c>
      <c r="EU424">
        <v>2.8003300000000002</v>
      </c>
      <c r="EV424">
        <v>1.3483999999999999E-2</v>
      </c>
      <c r="EW424">
        <v>1.3448999999999999E-2</v>
      </c>
      <c r="EX424">
        <v>0.11829099999999999</v>
      </c>
      <c r="EY424">
        <v>0.112085</v>
      </c>
      <c r="EZ424">
        <v>20296.7</v>
      </c>
      <c r="FA424">
        <v>21287.9</v>
      </c>
      <c r="FB424">
        <v>23914.9</v>
      </c>
      <c r="FC424">
        <v>25099.5</v>
      </c>
      <c r="FD424">
        <v>33738</v>
      </c>
      <c r="FE424">
        <v>35573.699999999997</v>
      </c>
      <c r="FF424">
        <v>43587.199999999997</v>
      </c>
      <c r="FG424">
        <v>46391.9</v>
      </c>
      <c r="FH424">
        <v>1.9902500000000001</v>
      </c>
      <c r="FI424">
        <v>1.89428</v>
      </c>
      <c r="FJ424">
        <v>0.176009</v>
      </c>
      <c r="FK424">
        <v>0</v>
      </c>
      <c r="FL424">
        <v>28.9282</v>
      </c>
      <c r="FM424">
        <v>999.9</v>
      </c>
      <c r="FN424">
        <v>59.8</v>
      </c>
      <c r="FO424">
        <v>34.299999999999997</v>
      </c>
      <c r="FP424">
        <v>32.600099999999998</v>
      </c>
      <c r="FQ424">
        <v>63.703899999999997</v>
      </c>
      <c r="FR424">
        <v>25.781199999999998</v>
      </c>
      <c r="FS424">
        <v>1</v>
      </c>
      <c r="FT424">
        <v>0.212815</v>
      </c>
      <c r="FU424">
        <v>-0.224382</v>
      </c>
      <c r="FV424">
        <v>20.324300000000001</v>
      </c>
      <c r="FW424">
        <v>5.2111499999999999</v>
      </c>
      <c r="FX424">
        <v>11.904999999999999</v>
      </c>
      <c r="FY424">
        <v>5.0033000000000003</v>
      </c>
      <c r="FZ424">
        <v>3.2901500000000001</v>
      </c>
      <c r="GA424">
        <v>9999</v>
      </c>
      <c r="GB424">
        <v>9999</v>
      </c>
      <c r="GC424">
        <v>9999</v>
      </c>
      <c r="GD424">
        <v>999.9</v>
      </c>
      <c r="GE424">
        <v>1.8595200000000001</v>
      </c>
      <c r="GF424">
        <v>1.8545100000000001</v>
      </c>
      <c r="GG424">
        <v>1.85764</v>
      </c>
      <c r="GH424">
        <v>1.8561099999999999</v>
      </c>
      <c r="GI424">
        <v>1.8548899999999999</v>
      </c>
      <c r="GJ424">
        <v>1.8545499999999999</v>
      </c>
      <c r="GK424">
        <v>1.85327</v>
      </c>
      <c r="GL424">
        <v>1.8563799999999999</v>
      </c>
      <c r="GM424">
        <v>0</v>
      </c>
      <c r="GN424">
        <v>0</v>
      </c>
      <c r="GO424">
        <v>0</v>
      </c>
      <c r="GP424">
        <v>0</v>
      </c>
      <c r="GQ424" t="s">
        <v>385</v>
      </c>
      <c r="GR424" t="s">
        <v>386</v>
      </c>
      <c r="GS424" t="s">
        <v>387</v>
      </c>
      <c r="GT424" t="s">
        <v>387</v>
      </c>
      <c r="GU424" t="s">
        <v>387</v>
      </c>
      <c r="GV424" t="s">
        <v>387</v>
      </c>
      <c r="GW424">
        <v>0</v>
      </c>
      <c r="GX424">
        <v>100</v>
      </c>
      <c r="GY424">
        <v>100</v>
      </c>
      <c r="GZ424">
        <v>0.56299999999999994</v>
      </c>
      <c r="HA424">
        <v>1.14E-2</v>
      </c>
      <c r="HB424">
        <v>0.43179755099752709</v>
      </c>
      <c r="HC424">
        <v>2.678124759318837E-3</v>
      </c>
      <c r="HD424">
        <v>-9.3737611465157319E-7</v>
      </c>
      <c r="HE424">
        <v>1.3915637841753891E-10</v>
      </c>
      <c r="HF424">
        <v>-7.4344716936427316E-2</v>
      </c>
      <c r="HG424">
        <v>1.061361004592812E-2</v>
      </c>
      <c r="HH424">
        <v>-3.086644042041478E-4</v>
      </c>
      <c r="HI424">
        <v>1.24720902217549E-6</v>
      </c>
      <c r="HJ424">
        <v>1</v>
      </c>
      <c r="HK424">
        <v>2093</v>
      </c>
      <c r="HL424">
        <v>2</v>
      </c>
      <c r="HM424">
        <v>27</v>
      </c>
      <c r="HN424">
        <v>3.5</v>
      </c>
      <c r="HO424">
        <v>3.4</v>
      </c>
      <c r="HP424">
        <v>0.27099600000000001</v>
      </c>
      <c r="HQ424">
        <v>2.3974600000000001</v>
      </c>
      <c r="HR424">
        <v>1.4978</v>
      </c>
      <c r="HS424">
        <v>2.3010299999999999</v>
      </c>
      <c r="HT424">
        <v>1.5478499999999999</v>
      </c>
      <c r="HU424">
        <v>2.32666</v>
      </c>
      <c r="HV424">
        <v>36.6706</v>
      </c>
      <c r="HW424">
        <v>14.5261</v>
      </c>
      <c r="HX424">
        <v>18</v>
      </c>
      <c r="HY424">
        <v>501.75799999999998</v>
      </c>
      <c r="HZ424">
        <v>505.238</v>
      </c>
      <c r="IA424">
        <v>29.458200000000001</v>
      </c>
      <c r="IB424">
        <v>29.889700000000001</v>
      </c>
      <c r="IC424">
        <v>29.999700000000001</v>
      </c>
      <c r="ID424">
        <v>29.756</v>
      </c>
      <c r="IE424">
        <v>29.8536</v>
      </c>
      <c r="IF424">
        <v>5.4836799999999997</v>
      </c>
      <c r="IG424">
        <v>22.209099999999999</v>
      </c>
      <c r="IH424">
        <v>0</v>
      </c>
      <c r="II424">
        <v>29.466999999999999</v>
      </c>
      <c r="IJ424">
        <v>60.035899999999998</v>
      </c>
      <c r="IK424">
        <v>25.1496</v>
      </c>
      <c r="IL424">
        <v>100.80500000000001</v>
      </c>
      <c r="IM424">
        <v>100.548</v>
      </c>
      <c r="IN424" t="s">
        <v>2775</v>
      </c>
    </row>
    <row r="425" spans="1:248" x14ac:dyDescent="0.2">
      <c r="A425">
        <v>409</v>
      </c>
      <c r="B425">
        <v>1660488572.5999999</v>
      </c>
      <c r="C425">
        <v>4443.5</v>
      </c>
      <c r="D425" t="s">
        <v>1200</v>
      </c>
      <c r="E425" t="s">
        <v>1201</v>
      </c>
      <c r="F425">
        <v>1</v>
      </c>
      <c r="G425" t="s">
        <v>1192</v>
      </c>
      <c r="H425" t="s">
        <v>377</v>
      </c>
      <c r="I425" t="s">
        <v>378</v>
      </c>
      <c r="J425" t="s">
        <v>379</v>
      </c>
      <c r="K425" t="s">
        <v>1193</v>
      </c>
      <c r="L425" t="s">
        <v>1194</v>
      </c>
      <c r="M425" t="s">
        <v>381</v>
      </c>
      <c r="N425">
        <v>1660488564.4035709</v>
      </c>
      <c r="O425">
        <f t="shared" si="204"/>
        <v>1.7311184816492966E-3</v>
      </c>
      <c r="P425">
        <f t="shared" si="205"/>
        <v>1.7311184816492966</v>
      </c>
      <c r="Q425">
        <f t="shared" si="206"/>
        <v>-0.51379753673627837</v>
      </c>
      <c r="R425">
        <f t="shared" si="207"/>
        <v>50.491353571428583</v>
      </c>
      <c r="S425">
        <f t="shared" si="208"/>
        <v>58.573643368189323</v>
      </c>
      <c r="T425">
        <f t="shared" si="209"/>
        <v>5.8435640498521311</v>
      </c>
      <c r="U425">
        <f t="shared" si="210"/>
        <v>5.0372393040964747</v>
      </c>
      <c r="V425">
        <f t="shared" si="211"/>
        <v>8.4160604575821432E-2</v>
      </c>
      <c r="W425">
        <f t="shared" si="212"/>
        <v>2.9239314609458011</v>
      </c>
      <c r="X425">
        <f t="shared" si="213"/>
        <v>8.2837640749172645E-2</v>
      </c>
      <c r="Y425">
        <f t="shared" si="214"/>
        <v>5.1890656154493175E-2</v>
      </c>
      <c r="Z425">
        <f t="shared" si="215"/>
        <v>321.51793551858918</v>
      </c>
      <c r="AA425">
        <f t="shared" si="216"/>
        <v>32.426948930761945</v>
      </c>
      <c r="AB425">
        <f t="shared" si="217"/>
        <v>31.76949999999999</v>
      </c>
      <c r="AC425">
        <f t="shared" si="218"/>
        <v>4.7131380839605281</v>
      </c>
      <c r="AD425">
        <f t="shared" si="219"/>
        <v>60.037217572268119</v>
      </c>
      <c r="AE425">
        <f t="shared" si="220"/>
        <v>2.7058084757397332</v>
      </c>
      <c r="AF425">
        <f t="shared" si="221"/>
        <v>4.5068852041364043</v>
      </c>
      <c r="AG425">
        <f t="shared" si="222"/>
        <v>2.007329608220795</v>
      </c>
      <c r="AH425">
        <f t="shared" si="223"/>
        <v>-76.342325040733982</v>
      </c>
      <c r="AI425">
        <f t="shared" si="224"/>
        <v>-124.05479855519093</v>
      </c>
      <c r="AJ425">
        <f t="shared" si="225"/>
        <v>-9.5628993083493796</v>
      </c>
      <c r="AK425">
        <f t="shared" si="226"/>
        <v>111.55791261431492</v>
      </c>
      <c r="AL425">
        <f t="shared" si="227"/>
        <v>-0.50478627430745493</v>
      </c>
      <c r="AM425">
        <f t="shared" si="228"/>
        <v>1.7260391541537108</v>
      </c>
      <c r="AN425">
        <f t="shared" si="229"/>
        <v>-0.51379753673627837</v>
      </c>
      <c r="AO425">
        <v>51.230697431942097</v>
      </c>
      <c r="AP425">
        <v>51.864333333333342</v>
      </c>
      <c r="AQ425">
        <v>-2.636256856043074E-4</v>
      </c>
      <c r="AR425">
        <v>65.0836536357032</v>
      </c>
      <c r="AS425">
        <f t="shared" si="230"/>
        <v>1.7311184816492966</v>
      </c>
      <c r="AT425">
        <v>25.1017174632407</v>
      </c>
      <c r="AU425">
        <v>27.12227878787877</v>
      </c>
      <c r="AV425">
        <v>-7.4010695092529761E-6</v>
      </c>
      <c r="AW425">
        <v>81.89149428523082</v>
      </c>
      <c r="AX425">
        <v>0</v>
      </c>
      <c r="AY425">
        <v>0</v>
      </c>
      <c r="AZ425">
        <f t="shared" si="231"/>
        <v>1</v>
      </c>
      <c r="BA425">
        <f t="shared" si="232"/>
        <v>0</v>
      </c>
      <c r="BB425">
        <f t="shared" si="233"/>
        <v>52017.138030831367</v>
      </c>
      <c r="BC425">
        <f t="shared" si="234"/>
        <v>2000.0121428571431</v>
      </c>
      <c r="BD425">
        <f t="shared" si="235"/>
        <v>1681.2101987142951</v>
      </c>
      <c r="BE425">
        <f t="shared" si="236"/>
        <v>0.84059999571431632</v>
      </c>
      <c r="BF425">
        <f t="shared" si="237"/>
        <v>0.16075799172863051</v>
      </c>
      <c r="BG425">
        <v>6</v>
      </c>
      <c r="BH425">
        <v>0.5</v>
      </c>
      <c r="BI425" t="s">
        <v>382</v>
      </c>
      <c r="BJ425">
        <v>2</v>
      </c>
      <c r="BK425" t="b">
        <v>1</v>
      </c>
      <c r="BL425">
        <v>1660488564.4035709</v>
      </c>
      <c r="BM425">
        <v>50.491353571428583</v>
      </c>
      <c r="BN425">
        <v>49.990310714285719</v>
      </c>
      <c r="BO425">
        <v>27.121985714285721</v>
      </c>
      <c r="BP425">
        <v>25.107399999999998</v>
      </c>
      <c r="BQ425">
        <v>49.928164285714281</v>
      </c>
      <c r="BR425">
        <v>27.11058928571429</v>
      </c>
      <c r="BS425">
        <v>500.12035714285719</v>
      </c>
      <c r="BT425">
        <v>99.664507142857161</v>
      </c>
      <c r="BU425">
        <v>9.9887110714285701E-2</v>
      </c>
      <c r="BV425">
        <v>30.982524999999999</v>
      </c>
      <c r="BW425">
        <v>31.76949999999999</v>
      </c>
      <c r="BX425">
        <v>999.9000000000002</v>
      </c>
      <c r="BY425">
        <v>0</v>
      </c>
      <c r="BZ425">
        <v>0</v>
      </c>
      <c r="CA425">
        <v>10001.5625</v>
      </c>
      <c r="CB425">
        <v>0</v>
      </c>
      <c r="CC425">
        <v>16.103942857142862</v>
      </c>
      <c r="CD425">
        <v>0.50103817857142852</v>
      </c>
      <c r="CE425">
        <v>51.898960714285707</v>
      </c>
      <c r="CF425">
        <v>51.277764285714291</v>
      </c>
      <c r="CG425">
        <v>2.0145846428571428</v>
      </c>
      <c r="CH425">
        <v>49.990310714285719</v>
      </c>
      <c r="CI425">
        <v>25.107399999999998</v>
      </c>
      <c r="CJ425">
        <v>2.7031000000000001</v>
      </c>
      <c r="CK425">
        <v>2.5023178571428559</v>
      </c>
      <c r="CL425">
        <v>22.303960714285711</v>
      </c>
      <c r="CM425">
        <v>21.041575000000002</v>
      </c>
      <c r="CN425">
        <v>2000.0121428571431</v>
      </c>
      <c r="CO425">
        <v>0.98000221428571421</v>
      </c>
      <c r="CP425">
        <v>1.9998185714285709E-2</v>
      </c>
      <c r="CQ425">
        <v>0</v>
      </c>
      <c r="CR425">
        <v>2.930000000000001</v>
      </c>
      <c r="CS425">
        <v>0</v>
      </c>
      <c r="CT425">
        <v>38929.653571428571</v>
      </c>
      <c r="CU425">
        <v>17412.442857142862</v>
      </c>
      <c r="CV425">
        <v>39.75</v>
      </c>
      <c r="CW425">
        <v>40.625</v>
      </c>
      <c r="CX425">
        <v>39.625</v>
      </c>
      <c r="CY425">
        <v>39.182571428571421</v>
      </c>
      <c r="CZ425">
        <v>39.936999999999991</v>
      </c>
      <c r="DA425">
        <v>1960.014285714286</v>
      </c>
      <c r="DB425">
        <v>40</v>
      </c>
      <c r="DC425">
        <v>0</v>
      </c>
      <c r="DD425">
        <v>1660488570.8</v>
      </c>
      <c r="DE425">
        <v>0</v>
      </c>
      <c r="DF425">
        <v>1660488368.5999999</v>
      </c>
      <c r="DG425" t="s">
        <v>1195</v>
      </c>
      <c r="DH425">
        <v>1660488360.0999999</v>
      </c>
      <c r="DI425">
        <v>1660488368.5999999</v>
      </c>
      <c r="DJ425">
        <v>14</v>
      </c>
      <c r="DK425">
        <v>0.51200000000000001</v>
      </c>
      <c r="DL425">
        <v>1E-3</v>
      </c>
      <c r="DM425">
        <v>1.359</v>
      </c>
      <c r="DN425">
        <v>1.7999999999999999E-2</v>
      </c>
      <c r="DO425">
        <v>400</v>
      </c>
      <c r="DP425">
        <v>25</v>
      </c>
      <c r="DQ425">
        <v>0.25</v>
      </c>
      <c r="DR425">
        <v>7.0000000000000007E-2</v>
      </c>
      <c r="DS425">
        <v>-0.50237333930651307</v>
      </c>
      <c r="DT425">
        <v>-0.107674650474591</v>
      </c>
      <c r="DU425">
        <v>1.6503509383215952E-2</v>
      </c>
      <c r="DV425">
        <v>1</v>
      </c>
      <c r="DW425">
        <v>-0.50661697308489306</v>
      </c>
      <c r="DX425">
        <v>-0.21368938002163859</v>
      </c>
      <c r="DY425">
        <v>2.623165280994268E-2</v>
      </c>
      <c r="DZ425">
        <v>1</v>
      </c>
      <c r="EA425">
        <v>0.5021868387096774</v>
      </c>
      <c r="EB425">
        <v>0.20476848387096791</v>
      </c>
      <c r="EC425">
        <v>3.1343657426103823E-2</v>
      </c>
      <c r="ED425">
        <v>1</v>
      </c>
      <c r="EE425">
        <v>58.400188717506261</v>
      </c>
      <c r="EF425">
        <v>2.118434805195311</v>
      </c>
      <c r="EG425">
        <v>0.32550566823859189</v>
      </c>
      <c r="EH425">
        <v>0</v>
      </c>
      <c r="EI425">
        <v>2.0120697560975609</v>
      </c>
      <c r="EJ425">
        <v>5.6766689895469742E-2</v>
      </c>
      <c r="EK425">
        <v>5.7133222524222609E-3</v>
      </c>
      <c r="EL425">
        <v>1</v>
      </c>
      <c r="EM425">
        <v>2.0072475648319048</v>
      </c>
      <c r="EN425">
        <v>9.1626533176759721E-3</v>
      </c>
      <c r="EO425">
        <v>1.4640538660151169E-3</v>
      </c>
      <c r="EP425">
        <v>1</v>
      </c>
      <c r="EQ425">
        <v>5</v>
      </c>
      <c r="ER425">
        <v>6</v>
      </c>
      <c r="ES425" t="s">
        <v>390</v>
      </c>
      <c r="ET425">
        <v>2.9443999999999999</v>
      </c>
      <c r="EU425">
        <v>2.8004500000000001</v>
      </c>
      <c r="EV425">
        <v>1.3486700000000001E-2</v>
      </c>
      <c r="EW425">
        <v>1.34723E-2</v>
      </c>
      <c r="EX425">
        <v>0.11829099999999999</v>
      </c>
      <c r="EY425">
        <v>0.112082</v>
      </c>
      <c r="EZ425">
        <v>20296.7</v>
      </c>
      <c r="FA425">
        <v>21287.5</v>
      </c>
      <c r="FB425">
        <v>23915</v>
      </c>
      <c r="FC425">
        <v>25099.7</v>
      </c>
      <c r="FD425">
        <v>33738</v>
      </c>
      <c r="FE425">
        <v>35573.800000000003</v>
      </c>
      <c r="FF425">
        <v>43587.199999999997</v>
      </c>
      <c r="FG425">
        <v>46392</v>
      </c>
      <c r="FH425">
        <v>1.9901800000000001</v>
      </c>
      <c r="FI425">
        <v>1.8943000000000001</v>
      </c>
      <c r="FJ425">
        <v>0.176176</v>
      </c>
      <c r="FK425">
        <v>0</v>
      </c>
      <c r="FL425">
        <v>28.927600000000002</v>
      </c>
      <c r="FM425">
        <v>999.9</v>
      </c>
      <c r="FN425">
        <v>59.8</v>
      </c>
      <c r="FO425">
        <v>34.299999999999997</v>
      </c>
      <c r="FP425">
        <v>32.597900000000003</v>
      </c>
      <c r="FQ425">
        <v>63.753900000000002</v>
      </c>
      <c r="FR425">
        <v>26.578499999999998</v>
      </c>
      <c r="FS425">
        <v>1</v>
      </c>
      <c r="FT425">
        <v>0.21269299999999999</v>
      </c>
      <c r="FU425">
        <v>-0.226359</v>
      </c>
      <c r="FV425">
        <v>20.324300000000001</v>
      </c>
      <c r="FW425">
        <v>5.2110000000000003</v>
      </c>
      <c r="FX425">
        <v>11.905099999999999</v>
      </c>
      <c r="FY425">
        <v>5.0032500000000004</v>
      </c>
      <c r="FZ425">
        <v>3.2901500000000001</v>
      </c>
      <c r="GA425">
        <v>9999</v>
      </c>
      <c r="GB425">
        <v>9999</v>
      </c>
      <c r="GC425">
        <v>9999</v>
      </c>
      <c r="GD425">
        <v>999.9</v>
      </c>
      <c r="GE425">
        <v>1.85951</v>
      </c>
      <c r="GF425">
        <v>1.85449</v>
      </c>
      <c r="GG425">
        <v>1.8576299999999999</v>
      </c>
      <c r="GH425">
        <v>1.8561099999999999</v>
      </c>
      <c r="GI425">
        <v>1.8548800000000001</v>
      </c>
      <c r="GJ425">
        <v>1.8545499999999999</v>
      </c>
      <c r="GK425">
        <v>1.8532500000000001</v>
      </c>
      <c r="GL425">
        <v>1.8563799999999999</v>
      </c>
      <c r="GM425">
        <v>0</v>
      </c>
      <c r="GN425">
        <v>0</v>
      </c>
      <c r="GO425">
        <v>0</v>
      </c>
      <c r="GP425">
        <v>0</v>
      </c>
      <c r="GQ425" t="s">
        <v>385</v>
      </c>
      <c r="GR425" t="s">
        <v>386</v>
      </c>
      <c r="GS425" t="s">
        <v>387</v>
      </c>
      <c r="GT425" t="s">
        <v>387</v>
      </c>
      <c r="GU425" t="s">
        <v>387</v>
      </c>
      <c r="GV425" t="s">
        <v>387</v>
      </c>
      <c r="GW425">
        <v>0</v>
      </c>
      <c r="GX425">
        <v>100</v>
      </c>
      <c r="GY425">
        <v>100</v>
      </c>
      <c r="GZ425">
        <v>0.56299999999999994</v>
      </c>
      <c r="HA425">
        <v>1.14E-2</v>
      </c>
      <c r="HB425">
        <v>0.43179755099752709</v>
      </c>
      <c r="HC425">
        <v>2.678124759318837E-3</v>
      </c>
      <c r="HD425">
        <v>-9.3737611465157319E-7</v>
      </c>
      <c r="HE425">
        <v>1.3915637841753891E-10</v>
      </c>
      <c r="HF425">
        <v>-7.4344716936427316E-2</v>
      </c>
      <c r="HG425">
        <v>1.061361004592812E-2</v>
      </c>
      <c r="HH425">
        <v>-3.086644042041478E-4</v>
      </c>
      <c r="HI425">
        <v>1.24720902217549E-6</v>
      </c>
      <c r="HJ425">
        <v>1</v>
      </c>
      <c r="HK425">
        <v>2093</v>
      </c>
      <c r="HL425">
        <v>2</v>
      </c>
      <c r="HM425">
        <v>27</v>
      </c>
      <c r="HN425">
        <v>3.5</v>
      </c>
      <c r="HO425">
        <v>3.4</v>
      </c>
      <c r="HP425">
        <v>0.27587899999999999</v>
      </c>
      <c r="HQ425">
        <v>2.36938</v>
      </c>
      <c r="HR425">
        <v>1.4978</v>
      </c>
      <c r="HS425">
        <v>2.3010299999999999</v>
      </c>
      <c r="HT425">
        <v>1.5478499999999999</v>
      </c>
      <c r="HU425">
        <v>2.4279799999999998</v>
      </c>
      <c r="HV425">
        <v>36.6706</v>
      </c>
      <c r="HW425">
        <v>14.5261</v>
      </c>
      <c r="HX425">
        <v>18</v>
      </c>
      <c r="HY425">
        <v>501.709</v>
      </c>
      <c r="HZ425">
        <v>505.25</v>
      </c>
      <c r="IA425">
        <v>29.46</v>
      </c>
      <c r="IB425">
        <v>29.889099999999999</v>
      </c>
      <c r="IC425">
        <v>29.999700000000001</v>
      </c>
      <c r="ID425">
        <v>29.755400000000002</v>
      </c>
      <c r="IE425">
        <v>29.853000000000002</v>
      </c>
      <c r="IF425">
        <v>5.5653600000000001</v>
      </c>
      <c r="IG425">
        <v>22.209099999999999</v>
      </c>
      <c r="IH425">
        <v>0</v>
      </c>
      <c r="II425">
        <v>29.466999999999999</v>
      </c>
      <c r="IJ425">
        <v>70.082099999999997</v>
      </c>
      <c r="IK425">
        <v>25.1496</v>
      </c>
      <c r="IL425">
        <v>100.80500000000001</v>
      </c>
      <c r="IM425">
        <v>100.548</v>
      </c>
      <c r="IN425" t="s">
        <v>2775</v>
      </c>
    </row>
    <row r="426" spans="1:248" x14ac:dyDescent="0.2">
      <c r="A426">
        <v>410</v>
      </c>
      <c r="B426">
        <v>1660488573.5999999</v>
      </c>
      <c r="C426">
        <v>4444.5</v>
      </c>
      <c r="D426" t="s">
        <v>1202</v>
      </c>
      <c r="E426" t="s">
        <v>1203</v>
      </c>
      <c r="F426">
        <v>1</v>
      </c>
      <c r="G426" t="s">
        <v>1192</v>
      </c>
      <c r="H426" t="s">
        <v>377</v>
      </c>
      <c r="I426" t="s">
        <v>378</v>
      </c>
      <c r="J426" t="s">
        <v>379</v>
      </c>
      <c r="K426" t="s">
        <v>1193</v>
      </c>
      <c r="L426" t="s">
        <v>1194</v>
      </c>
      <c r="M426" t="s">
        <v>381</v>
      </c>
      <c r="N426">
        <v>1660488565.2111111</v>
      </c>
      <c r="O426">
        <f t="shared" si="204"/>
        <v>1.732606402966049E-3</v>
      </c>
      <c r="P426">
        <f t="shared" si="205"/>
        <v>1.7326064029660491</v>
      </c>
      <c r="Q426">
        <f t="shared" si="206"/>
        <v>-0.51927621815541758</v>
      </c>
      <c r="R426">
        <f t="shared" si="207"/>
        <v>50.491103703703708</v>
      </c>
      <c r="S426">
        <f t="shared" si="208"/>
        <v>58.669720496581718</v>
      </c>
      <c r="T426">
        <f t="shared" si="209"/>
        <v>5.8531539476141852</v>
      </c>
      <c r="U426">
        <f t="shared" si="210"/>
        <v>5.0372185253541337</v>
      </c>
      <c r="V426">
        <f t="shared" si="211"/>
        <v>8.4224190291806819E-2</v>
      </c>
      <c r="W426">
        <f t="shared" si="212"/>
        <v>2.9237978659081643</v>
      </c>
      <c r="X426">
        <f t="shared" si="213"/>
        <v>8.2899184089990474E-2</v>
      </c>
      <c r="Y426">
        <f t="shared" si="214"/>
        <v>5.1929300201963853E-2</v>
      </c>
      <c r="Z426">
        <f t="shared" si="215"/>
        <v>321.51582009333475</v>
      </c>
      <c r="AA426">
        <f t="shared" si="216"/>
        <v>32.427152282579243</v>
      </c>
      <c r="AB426">
        <f t="shared" si="217"/>
        <v>31.770407407407401</v>
      </c>
      <c r="AC426">
        <f t="shared" si="218"/>
        <v>4.7133805644431401</v>
      </c>
      <c r="AD426">
        <f t="shared" si="219"/>
        <v>60.035575391476605</v>
      </c>
      <c r="AE426">
        <f t="shared" si="220"/>
        <v>2.7058180416933881</v>
      </c>
      <c r="AF426">
        <f t="shared" si="221"/>
        <v>4.5070244168552431</v>
      </c>
      <c r="AG426">
        <f t="shared" si="222"/>
        <v>2.007562522749752</v>
      </c>
      <c r="AH426">
        <f t="shared" si="223"/>
        <v>-76.407942370802758</v>
      </c>
      <c r="AI426">
        <f t="shared" si="224"/>
        <v>-124.10678137047462</v>
      </c>
      <c r="AJ426">
        <f t="shared" si="225"/>
        <v>-9.5674119315262214</v>
      </c>
      <c r="AK426">
        <f t="shared" si="226"/>
        <v>111.43368442053115</v>
      </c>
      <c r="AL426">
        <f t="shared" si="227"/>
        <v>-0.49737925784188824</v>
      </c>
      <c r="AM426">
        <f t="shared" si="228"/>
        <v>1.7267529241236661</v>
      </c>
      <c r="AN426">
        <f t="shared" si="229"/>
        <v>-0.51927621815541758</v>
      </c>
      <c r="AO426">
        <v>51.227848319452377</v>
      </c>
      <c r="AP426">
        <v>51.867953333333332</v>
      </c>
      <c r="AQ426">
        <v>-2.1119511407686339E-4</v>
      </c>
      <c r="AR426">
        <v>65.0836536357032</v>
      </c>
      <c r="AS426">
        <f t="shared" si="230"/>
        <v>1.7326064029660491</v>
      </c>
      <c r="AT426">
        <v>25.099983365264041</v>
      </c>
      <c r="AU426">
        <v>27.122239393939399</v>
      </c>
      <c r="AV426">
        <v>-2.6361719931351481E-6</v>
      </c>
      <c r="AW426">
        <v>81.89149428523082</v>
      </c>
      <c r="AX426">
        <v>0</v>
      </c>
      <c r="AY426">
        <v>0</v>
      </c>
      <c r="AZ426">
        <f t="shared" si="231"/>
        <v>1</v>
      </c>
      <c r="BA426">
        <f t="shared" si="232"/>
        <v>0</v>
      </c>
      <c r="BB426">
        <f t="shared" si="233"/>
        <v>52013.244129734783</v>
      </c>
      <c r="BC426">
        <f t="shared" si="234"/>
        <v>1999.998888888889</v>
      </c>
      <c r="BD426">
        <f t="shared" si="235"/>
        <v>1681.1990653333339</v>
      </c>
      <c r="BE426">
        <f t="shared" si="236"/>
        <v>0.84059999966666676</v>
      </c>
      <c r="BF426">
        <f t="shared" si="237"/>
        <v>0.16075799935666701</v>
      </c>
      <c r="BG426">
        <v>6</v>
      </c>
      <c r="BH426">
        <v>0.5</v>
      </c>
      <c r="BI426" t="s">
        <v>382</v>
      </c>
      <c r="BJ426">
        <v>2</v>
      </c>
      <c r="BK426" t="b">
        <v>1</v>
      </c>
      <c r="BL426">
        <v>1660488565.2111111</v>
      </c>
      <c r="BM426">
        <v>50.491103703703708</v>
      </c>
      <c r="BN426">
        <v>49.998992592592593</v>
      </c>
      <c r="BO426">
        <v>27.12205925925926</v>
      </c>
      <c r="BP426">
        <v>25.106651851851851</v>
      </c>
      <c r="BQ426">
        <v>49.927914814814812</v>
      </c>
      <c r="BR426">
        <v>27.110662962962959</v>
      </c>
      <c r="BS426">
        <v>500.12314814814818</v>
      </c>
      <c r="BT426">
        <v>99.664599999999993</v>
      </c>
      <c r="BU426">
        <v>9.9876429629629629E-2</v>
      </c>
      <c r="BV426">
        <v>30.983066666666669</v>
      </c>
      <c r="BW426">
        <v>31.770407407407401</v>
      </c>
      <c r="BX426">
        <v>999.90000000000009</v>
      </c>
      <c r="BY426">
        <v>0</v>
      </c>
      <c r="BZ426">
        <v>0</v>
      </c>
      <c r="CA426">
        <v>10000.79074074074</v>
      </c>
      <c r="CB426">
        <v>0</v>
      </c>
      <c r="CC426">
        <v>16.30477777777778</v>
      </c>
      <c r="CD426">
        <v>0.49210359259259262</v>
      </c>
      <c r="CE426">
        <v>51.89870370370371</v>
      </c>
      <c r="CF426">
        <v>51.286629629629637</v>
      </c>
      <c r="CG426">
        <v>2.0154037037037029</v>
      </c>
      <c r="CH426">
        <v>49.998992592592593</v>
      </c>
      <c r="CI426">
        <v>25.106651851851851</v>
      </c>
      <c r="CJ426">
        <v>2.7031100000000001</v>
      </c>
      <c r="CK426">
        <v>2.5022455555555561</v>
      </c>
      <c r="CL426">
        <v>22.304022222222219</v>
      </c>
      <c r="CM426">
        <v>21.041107407407409</v>
      </c>
      <c r="CN426">
        <v>1999.998888888889</v>
      </c>
      <c r="CO426">
        <v>0.98000222222222222</v>
      </c>
      <c r="CP426">
        <v>1.9998177777777779E-2</v>
      </c>
      <c r="CQ426">
        <v>0</v>
      </c>
      <c r="CR426">
        <v>2.8332222222222221</v>
      </c>
      <c r="CS426">
        <v>0</v>
      </c>
      <c r="CT426">
        <v>38923.03333333334</v>
      </c>
      <c r="CU426">
        <v>17412.325925925921</v>
      </c>
      <c r="CV426">
        <v>39.75</v>
      </c>
      <c r="CW426">
        <v>40.625</v>
      </c>
      <c r="CX426">
        <v>39.625</v>
      </c>
      <c r="CY426">
        <v>39.182407407407403</v>
      </c>
      <c r="CZ426">
        <v>39.936999999999991</v>
      </c>
      <c r="DA426">
        <v>1960.001111111111</v>
      </c>
      <c r="DB426">
        <v>40</v>
      </c>
      <c r="DC426">
        <v>0</v>
      </c>
      <c r="DD426">
        <v>1660488571.4000001</v>
      </c>
      <c r="DE426">
        <v>0</v>
      </c>
      <c r="DF426">
        <v>1660488368.5999999</v>
      </c>
      <c r="DG426" t="s">
        <v>1195</v>
      </c>
      <c r="DH426">
        <v>1660488360.0999999</v>
      </c>
      <c r="DI426">
        <v>1660488368.5999999</v>
      </c>
      <c r="DJ426">
        <v>14</v>
      </c>
      <c r="DK426">
        <v>0.51200000000000001</v>
      </c>
      <c r="DL426">
        <v>1E-3</v>
      </c>
      <c r="DM426">
        <v>1.359</v>
      </c>
      <c r="DN426">
        <v>1.7999999999999999E-2</v>
      </c>
      <c r="DO426">
        <v>400</v>
      </c>
      <c r="DP426">
        <v>25</v>
      </c>
      <c r="DQ426">
        <v>0.25</v>
      </c>
      <c r="DR426">
        <v>7.0000000000000007E-2</v>
      </c>
      <c r="DS426">
        <v>-0.50320258639078896</v>
      </c>
      <c r="DT426">
        <v>-0.12028729305552111</v>
      </c>
      <c r="DU426">
        <v>1.6716402832792951E-2</v>
      </c>
      <c r="DV426">
        <v>1</v>
      </c>
      <c r="DW426">
        <v>-0.50460413317389408</v>
      </c>
      <c r="DX426">
        <v>-0.15364003906917581</v>
      </c>
      <c r="DY426">
        <v>2.7650009882984609E-2</v>
      </c>
      <c r="DZ426">
        <v>1</v>
      </c>
      <c r="EA426">
        <v>0.49729209677419361</v>
      </c>
      <c r="EB426">
        <v>8.5088564516129422E-2</v>
      </c>
      <c r="EC426">
        <v>3.7745970492358387E-2</v>
      </c>
      <c r="ED426">
        <v>1</v>
      </c>
      <c r="EE426">
        <v>58.407701060924943</v>
      </c>
      <c r="EF426">
        <v>2.4716841981396578</v>
      </c>
      <c r="EG426">
        <v>0.32786162741578889</v>
      </c>
      <c r="EH426">
        <v>0</v>
      </c>
      <c r="EI426">
        <v>2.013033170731708</v>
      </c>
      <c r="EJ426">
        <v>6.0886620209059578E-2</v>
      </c>
      <c r="EK426">
        <v>6.1037391335045394E-3</v>
      </c>
      <c r="EL426">
        <v>1</v>
      </c>
      <c r="EM426">
        <v>2.0076358538321868</v>
      </c>
      <c r="EN426">
        <v>1.8261010948223081E-2</v>
      </c>
      <c r="EO426">
        <v>2.08550718326496E-3</v>
      </c>
      <c r="EP426">
        <v>1</v>
      </c>
      <c r="EQ426">
        <v>5</v>
      </c>
      <c r="ER426">
        <v>6</v>
      </c>
      <c r="ES426" t="s">
        <v>390</v>
      </c>
      <c r="ET426">
        <v>2.9445000000000001</v>
      </c>
      <c r="EU426">
        <v>2.80077</v>
      </c>
      <c r="EV426">
        <v>1.3487600000000001E-2</v>
      </c>
      <c r="EW426">
        <v>1.36011E-2</v>
      </c>
      <c r="EX426">
        <v>0.118288</v>
      </c>
      <c r="EY426">
        <v>0.11208</v>
      </c>
      <c r="EZ426">
        <v>20296.599999999999</v>
      </c>
      <c r="FA426">
        <v>21284.799999999999</v>
      </c>
      <c r="FB426">
        <v>23914.9</v>
      </c>
      <c r="FC426">
        <v>25099.8</v>
      </c>
      <c r="FD426">
        <v>33738</v>
      </c>
      <c r="FE426">
        <v>35574.199999999997</v>
      </c>
      <c r="FF426">
        <v>43587</v>
      </c>
      <c r="FG426">
        <v>46392.3</v>
      </c>
      <c r="FH426">
        <v>1.9902299999999999</v>
      </c>
      <c r="FI426">
        <v>1.89422</v>
      </c>
      <c r="FJ426">
        <v>0.17627300000000001</v>
      </c>
      <c r="FK426">
        <v>0</v>
      </c>
      <c r="FL426">
        <v>28.927800000000001</v>
      </c>
      <c r="FM426">
        <v>999.9</v>
      </c>
      <c r="FN426">
        <v>59.8</v>
      </c>
      <c r="FO426">
        <v>34.299999999999997</v>
      </c>
      <c r="FP426">
        <v>32.596699999999998</v>
      </c>
      <c r="FQ426">
        <v>63.503900000000002</v>
      </c>
      <c r="FR426">
        <v>26.265999999999998</v>
      </c>
      <c r="FS426">
        <v>1</v>
      </c>
      <c r="FT426">
        <v>0.21265200000000001</v>
      </c>
      <c r="FU426">
        <v>-0.23033799999999999</v>
      </c>
      <c r="FV426">
        <v>20.324300000000001</v>
      </c>
      <c r="FW426">
        <v>5.2108499999999998</v>
      </c>
      <c r="FX426">
        <v>11.904999999999999</v>
      </c>
      <c r="FY426">
        <v>5.0030999999999999</v>
      </c>
      <c r="FZ426">
        <v>3.2902</v>
      </c>
      <c r="GA426">
        <v>9999</v>
      </c>
      <c r="GB426">
        <v>9999</v>
      </c>
      <c r="GC426">
        <v>9999</v>
      </c>
      <c r="GD426">
        <v>999.9</v>
      </c>
      <c r="GE426">
        <v>1.8594900000000001</v>
      </c>
      <c r="GF426">
        <v>1.8544700000000001</v>
      </c>
      <c r="GG426">
        <v>1.8576299999999999</v>
      </c>
      <c r="GH426">
        <v>1.85609</v>
      </c>
      <c r="GI426">
        <v>1.85487</v>
      </c>
      <c r="GJ426">
        <v>1.8545499999999999</v>
      </c>
      <c r="GK426">
        <v>1.8532200000000001</v>
      </c>
      <c r="GL426">
        <v>1.8563799999999999</v>
      </c>
      <c r="GM426">
        <v>0</v>
      </c>
      <c r="GN426">
        <v>0</v>
      </c>
      <c r="GO426">
        <v>0</v>
      </c>
      <c r="GP426">
        <v>0</v>
      </c>
      <c r="GQ426" t="s">
        <v>385</v>
      </c>
      <c r="GR426" t="s">
        <v>386</v>
      </c>
      <c r="GS426" t="s">
        <v>387</v>
      </c>
      <c r="GT426" t="s">
        <v>387</v>
      </c>
      <c r="GU426" t="s">
        <v>387</v>
      </c>
      <c r="GV426" t="s">
        <v>387</v>
      </c>
      <c r="GW426">
        <v>0</v>
      </c>
      <c r="GX426">
        <v>100</v>
      </c>
      <c r="GY426">
        <v>100</v>
      </c>
      <c r="GZ426">
        <v>0.56299999999999994</v>
      </c>
      <c r="HA426">
        <v>1.14E-2</v>
      </c>
      <c r="HB426">
        <v>0.43179755099752709</v>
      </c>
      <c r="HC426">
        <v>2.678124759318837E-3</v>
      </c>
      <c r="HD426">
        <v>-9.3737611465157319E-7</v>
      </c>
      <c r="HE426">
        <v>1.3915637841753891E-10</v>
      </c>
      <c r="HF426">
        <v>-7.4344716936427316E-2</v>
      </c>
      <c r="HG426">
        <v>1.061361004592812E-2</v>
      </c>
      <c r="HH426">
        <v>-3.086644042041478E-4</v>
      </c>
      <c r="HI426">
        <v>1.24720902217549E-6</v>
      </c>
      <c r="HJ426">
        <v>1</v>
      </c>
      <c r="HK426">
        <v>2093</v>
      </c>
      <c r="HL426">
        <v>2</v>
      </c>
      <c r="HM426">
        <v>27</v>
      </c>
      <c r="HN426">
        <v>3.6</v>
      </c>
      <c r="HO426">
        <v>3.4</v>
      </c>
      <c r="HP426">
        <v>0.28320299999999998</v>
      </c>
      <c r="HQ426">
        <v>2.3706100000000001</v>
      </c>
      <c r="HR426">
        <v>1.4978</v>
      </c>
      <c r="HS426">
        <v>2.3010299999999999</v>
      </c>
      <c r="HT426">
        <v>1.5478499999999999</v>
      </c>
      <c r="HU426">
        <v>2.4560499999999998</v>
      </c>
      <c r="HV426">
        <v>36.6706</v>
      </c>
      <c r="HW426">
        <v>14.5261</v>
      </c>
      <c r="HX426">
        <v>18</v>
      </c>
      <c r="HY426">
        <v>501.733</v>
      </c>
      <c r="HZ426">
        <v>505.19400000000002</v>
      </c>
      <c r="IA426">
        <v>29.462199999999999</v>
      </c>
      <c r="IB426">
        <v>29.888400000000001</v>
      </c>
      <c r="IC426">
        <v>29.999700000000001</v>
      </c>
      <c r="ID426">
        <v>29.7547</v>
      </c>
      <c r="IE426">
        <v>29.8523</v>
      </c>
      <c r="IF426">
        <v>5.7847400000000002</v>
      </c>
      <c r="IG426">
        <v>22.209099999999999</v>
      </c>
      <c r="IH426">
        <v>0</v>
      </c>
      <c r="II426">
        <v>29.466999999999999</v>
      </c>
      <c r="IJ426">
        <v>70.082099999999997</v>
      </c>
      <c r="IK426">
        <v>25.1496</v>
      </c>
      <c r="IL426">
        <v>100.804</v>
      </c>
      <c r="IM426">
        <v>100.54900000000001</v>
      </c>
      <c r="IN426" t="s">
        <v>2775</v>
      </c>
    </row>
    <row r="427" spans="1:248" x14ac:dyDescent="0.2">
      <c r="A427">
        <v>411</v>
      </c>
      <c r="B427">
        <v>1660488574.5999999</v>
      </c>
      <c r="C427">
        <v>4445.5</v>
      </c>
      <c r="D427" t="s">
        <v>1204</v>
      </c>
      <c r="E427" t="s">
        <v>1205</v>
      </c>
      <c r="F427">
        <v>1</v>
      </c>
      <c r="G427" t="s">
        <v>1192</v>
      </c>
      <c r="H427" t="s">
        <v>377</v>
      </c>
      <c r="I427" t="s">
        <v>378</v>
      </c>
      <c r="J427" t="s">
        <v>379</v>
      </c>
      <c r="K427" t="s">
        <v>1193</v>
      </c>
      <c r="L427" t="s">
        <v>1194</v>
      </c>
      <c r="M427" t="s">
        <v>381</v>
      </c>
      <c r="N427">
        <v>1660488566.0423069</v>
      </c>
      <c r="O427">
        <f t="shared" si="204"/>
        <v>1.7334287273468583E-3</v>
      </c>
      <c r="P427">
        <f t="shared" si="205"/>
        <v>1.7334287273468583</v>
      </c>
      <c r="Q427">
        <f t="shared" si="206"/>
        <v>-0.55328264198891108</v>
      </c>
      <c r="R427">
        <f t="shared" si="207"/>
        <v>50.493299999999998</v>
      </c>
      <c r="S427">
        <f t="shared" si="208"/>
        <v>59.312429171464778</v>
      </c>
      <c r="T427">
        <f t="shared" si="209"/>
        <v>5.9172774083047806</v>
      </c>
      <c r="U427">
        <f t="shared" si="210"/>
        <v>5.0374410142098895</v>
      </c>
      <c r="V427">
        <f t="shared" si="211"/>
        <v>8.425052661936519E-2</v>
      </c>
      <c r="W427">
        <f t="shared" si="212"/>
        <v>2.9237793423085576</v>
      </c>
      <c r="X427">
        <f t="shared" si="213"/>
        <v>8.2924690422034861E-2</v>
      </c>
      <c r="Y427">
        <f t="shared" si="214"/>
        <v>5.1945314599160103E-2</v>
      </c>
      <c r="Z427">
        <f t="shared" si="215"/>
        <v>321.51470869614701</v>
      </c>
      <c r="AA427">
        <f t="shared" si="216"/>
        <v>32.427500259798819</v>
      </c>
      <c r="AB427">
        <f t="shared" si="217"/>
        <v>31.771669230769231</v>
      </c>
      <c r="AC427">
        <f t="shared" si="218"/>
        <v>4.7137177712117158</v>
      </c>
      <c r="AD427">
        <f t="shared" si="219"/>
        <v>60.033753747839938</v>
      </c>
      <c r="AE427">
        <f t="shared" si="220"/>
        <v>2.7058223849978016</v>
      </c>
      <c r="AF427">
        <f t="shared" si="221"/>
        <v>4.5071684112292569</v>
      </c>
      <c r="AG427">
        <f t="shared" si="222"/>
        <v>2.0078953862139142</v>
      </c>
      <c r="AH427">
        <f t="shared" si="223"/>
        <v>-76.444206875996443</v>
      </c>
      <c r="AI427">
        <f t="shared" si="224"/>
        <v>-124.21658084501257</v>
      </c>
      <c r="AJ427">
        <f t="shared" si="225"/>
        <v>-9.5760230736658265</v>
      </c>
      <c r="AK427">
        <f t="shared" si="226"/>
        <v>111.27789790147216</v>
      </c>
      <c r="AL427">
        <f t="shared" si="227"/>
        <v>-0.46647349518198156</v>
      </c>
      <c r="AM427">
        <f t="shared" si="228"/>
        <v>1.7274536170770829</v>
      </c>
      <c r="AN427">
        <f t="shared" si="229"/>
        <v>-0.55328264198891108</v>
      </c>
      <c r="AO427">
        <v>51.216503776038543</v>
      </c>
      <c r="AP427">
        <v>51.897093939393898</v>
      </c>
      <c r="AQ427">
        <v>5.5077979408546738E-5</v>
      </c>
      <c r="AR427">
        <v>65.0836536357032</v>
      </c>
      <c r="AS427">
        <f t="shared" si="230"/>
        <v>1.7334287273468583</v>
      </c>
      <c r="AT427">
        <v>25.098309439247341</v>
      </c>
      <c r="AU427">
        <v>27.121476363636361</v>
      </c>
      <c r="AV427">
        <v>6.6523272259850652E-6</v>
      </c>
      <c r="AW427">
        <v>81.89149428523082</v>
      </c>
      <c r="AX427">
        <v>0</v>
      </c>
      <c r="AY427">
        <v>0</v>
      </c>
      <c r="AZ427">
        <f t="shared" si="231"/>
        <v>1</v>
      </c>
      <c r="BA427">
        <f t="shared" si="232"/>
        <v>0</v>
      </c>
      <c r="BB427">
        <f t="shared" si="233"/>
        <v>52012.622668797863</v>
      </c>
      <c r="BC427">
        <f t="shared" si="234"/>
        <v>1999.9919230769231</v>
      </c>
      <c r="BD427">
        <f t="shared" si="235"/>
        <v>1681.1932142307658</v>
      </c>
      <c r="BE427">
        <f t="shared" si="236"/>
        <v>0.84060000184615957</v>
      </c>
      <c r="BF427">
        <f t="shared" si="237"/>
        <v>0.16075800356308789</v>
      </c>
      <c r="BG427">
        <v>6</v>
      </c>
      <c r="BH427">
        <v>0.5</v>
      </c>
      <c r="BI427" t="s">
        <v>382</v>
      </c>
      <c r="BJ427">
        <v>2</v>
      </c>
      <c r="BK427" t="b">
        <v>1</v>
      </c>
      <c r="BL427">
        <v>1660488566.0423069</v>
      </c>
      <c r="BM427">
        <v>50.493299999999998</v>
      </c>
      <c r="BN427">
        <v>50.038311538461542</v>
      </c>
      <c r="BO427">
        <v>27.122084615384608</v>
      </c>
      <c r="BP427">
        <v>25.10585</v>
      </c>
      <c r="BQ427">
        <v>49.930103846153848</v>
      </c>
      <c r="BR427">
        <v>27.11068461538461</v>
      </c>
      <c r="BS427">
        <v>500.12080769230772</v>
      </c>
      <c r="BT427">
        <v>99.66468076923077</v>
      </c>
      <c r="BU427">
        <v>9.9862530769230767E-2</v>
      </c>
      <c r="BV427">
        <v>30.983626923076919</v>
      </c>
      <c r="BW427">
        <v>31.771669230769231</v>
      </c>
      <c r="BX427">
        <v>999.90000000000009</v>
      </c>
      <c r="BY427">
        <v>0</v>
      </c>
      <c r="BZ427">
        <v>0</v>
      </c>
      <c r="CA427">
        <v>10000.676923076921</v>
      </c>
      <c r="CB427">
        <v>0</v>
      </c>
      <c r="CC427">
        <v>16.526196153846151</v>
      </c>
      <c r="CD427">
        <v>0.45497688461538471</v>
      </c>
      <c r="CE427">
        <v>51.90096538461539</v>
      </c>
      <c r="CF427">
        <v>51.326923076923087</v>
      </c>
      <c r="CG427">
        <v>2.0162280769230772</v>
      </c>
      <c r="CH427">
        <v>50.038311538461542</v>
      </c>
      <c r="CI427">
        <v>25.10585</v>
      </c>
      <c r="CJ427">
        <v>2.7031142307692311</v>
      </c>
      <c r="CK427">
        <v>2.502167692307693</v>
      </c>
      <c r="CL427">
        <v>22.30405</v>
      </c>
      <c r="CM427">
        <v>21.040600000000001</v>
      </c>
      <c r="CN427">
        <v>1999.9919230769231</v>
      </c>
      <c r="CO427">
        <v>0.98000211538461535</v>
      </c>
      <c r="CP427">
        <v>1.9998284615384609E-2</v>
      </c>
      <c r="CQ427">
        <v>0</v>
      </c>
      <c r="CR427">
        <v>2.7934615384615382</v>
      </c>
      <c r="CS427">
        <v>0</v>
      </c>
      <c r="CT427">
        <v>38916.203846153847</v>
      </c>
      <c r="CU427">
        <v>17412.26923076923</v>
      </c>
      <c r="CV427">
        <v>39.75</v>
      </c>
      <c r="CW427">
        <v>40.625</v>
      </c>
      <c r="CX427">
        <v>39.625</v>
      </c>
      <c r="CY427">
        <v>39.18223076923077</v>
      </c>
      <c r="CZ427">
        <v>39.936999999999998</v>
      </c>
      <c r="DA427">
        <v>1959.9938461538461</v>
      </c>
      <c r="DB427">
        <v>40</v>
      </c>
      <c r="DC427">
        <v>0</v>
      </c>
      <c r="DD427">
        <v>1660488572.5999999</v>
      </c>
      <c r="DE427">
        <v>0</v>
      </c>
      <c r="DF427">
        <v>1660488368.5999999</v>
      </c>
      <c r="DG427" t="s">
        <v>1195</v>
      </c>
      <c r="DH427">
        <v>1660488360.0999999</v>
      </c>
      <c r="DI427">
        <v>1660488368.5999999</v>
      </c>
      <c r="DJ427">
        <v>14</v>
      </c>
      <c r="DK427">
        <v>0.51200000000000001</v>
      </c>
      <c r="DL427">
        <v>1E-3</v>
      </c>
      <c r="DM427">
        <v>1.359</v>
      </c>
      <c r="DN427">
        <v>1.7999999999999999E-2</v>
      </c>
      <c r="DO427">
        <v>400</v>
      </c>
      <c r="DP427">
        <v>25</v>
      </c>
      <c r="DQ427">
        <v>0.25</v>
      </c>
      <c r="DR427">
        <v>7.0000000000000007E-2</v>
      </c>
      <c r="DS427">
        <v>-0.50637674803500332</v>
      </c>
      <c r="DT427">
        <v>-0.1545587464471917</v>
      </c>
      <c r="DU427">
        <v>1.764043834130502E-2</v>
      </c>
      <c r="DV427">
        <v>1</v>
      </c>
      <c r="DW427">
        <v>-0.47934087298203909</v>
      </c>
      <c r="DX427">
        <v>0.48202141837114137</v>
      </c>
      <c r="DY427">
        <v>0.10074104450341639</v>
      </c>
      <c r="DZ427">
        <v>1</v>
      </c>
      <c r="EA427">
        <v>0.43752022000000002</v>
      </c>
      <c r="EB427">
        <v>-1.4088768266963301</v>
      </c>
      <c r="EC427">
        <v>0.21592500184432159</v>
      </c>
      <c r="ED427">
        <v>0</v>
      </c>
      <c r="EE427">
        <v>58.449248327264513</v>
      </c>
      <c r="EF427">
        <v>2.8795568066711632</v>
      </c>
      <c r="EG427">
        <v>0.34124130286259702</v>
      </c>
      <c r="EH427">
        <v>0</v>
      </c>
      <c r="EI427">
        <v>2.0146329999999999</v>
      </c>
      <c r="EJ427">
        <v>6.518656660412267E-2</v>
      </c>
      <c r="EK427">
        <v>6.3165093999771604E-3</v>
      </c>
      <c r="EL427">
        <v>1</v>
      </c>
      <c r="EM427">
        <v>2.0082500513997452</v>
      </c>
      <c r="EN427">
        <v>2.8975264039711131E-2</v>
      </c>
      <c r="EO427">
        <v>2.7555191069026188E-3</v>
      </c>
      <c r="EP427">
        <v>1</v>
      </c>
      <c r="EQ427">
        <v>4</v>
      </c>
      <c r="ER427">
        <v>6</v>
      </c>
      <c r="ES427" t="s">
        <v>401</v>
      </c>
      <c r="ET427">
        <v>2.9444300000000001</v>
      </c>
      <c r="EU427">
        <v>2.80078</v>
      </c>
      <c r="EV427">
        <v>1.3504E-2</v>
      </c>
      <c r="EW427">
        <v>1.3876299999999999E-2</v>
      </c>
      <c r="EX427">
        <v>0.11829000000000001</v>
      </c>
      <c r="EY427">
        <v>0.112079</v>
      </c>
      <c r="EZ427">
        <v>20296.3</v>
      </c>
      <c r="FA427">
        <v>21278.799999999999</v>
      </c>
      <c r="FB427">
        <v>23914.9</v>
      </c>
      <c r="FC427">
        <v>25099.7</v>
      </c>
      <c r="FD427">
        <v>33737.9</v>
      </c>
      <c r="FE427">
        <v>35574.300000000003</v>
      </c>
      <c r="FF427">
        <v>43587</v>
      </c>
      <c r="FG427">
        <v>46392.5</v>
      </c>
      <c r="FH427">
        <v>1.9902</v>
      </c>
      <c r="FI427">
        <v>1.89415</v>
      </c>
      <c r="FJ427">
        <v>0.17646000000000001</v>
      </c>
      <c r="FK427">
        <v>0</v>
      </c>
      <c r="FL427">
        <v>28.9284</v>
      </c>
      <c r="FM427">
        <v>999.9</v>
      </c>
      <c r="FN427">
        <v>59.8</v>
      </c>
      <c r="FO427">
        <v>34.299999999999997</v>
      </c>
      <c r="FP427">
        <v>32.600299999999997</v>
      </c>
      <c r="FQ427">
        <v>63.463900000000002</v>
      </c>
      <c r="FR427">
        <v>26.257999999999999</v>
      </c>
      <c r="FS427">
        <v>1</v>
      </c>
      <c r="FT427">
        <v>0.21268799999999999</v>
      </c>
      <c r="FU427">
        <v>-0.23286200000000001</v>
      </c>
      <c r="FV427">
        <v>20.324300000000001</v>
      </c>
      <c r="FW427">
        <v>5.2108499999999998</v>
      </c>
      <c r="FX427">
        <v>11.904999999999999</v>
      </c>
      <c r="FY427">
        <v>5.00305</v>
      </c>
      <c r="FZ427">
        <v>3.2901500000000001</v>
      </c>
      <c r="GA427">
        <v>9999</v>
      </c>
      <c r="GB427">
        <v>9999</v>
      </c>
      <c r="GC427">
        <v>9999</v>
      </c>
      <c r="GD427">
        <v>999.9</v>
      </c>
      <c r="GE427">
        <v>1.85947</v>
      </c>
      <c r="GF427">
        <v>1.8544700000000001</v>
      </c>
      <c r="GG427">
        <v>1.85762</v>
      </c>
      <c r="GH427">
        <v>1.85608</v>
      </c>
      <c r="GI427">
        <v>1.85487</v>
      </c>
      <c r="GJ427">
        <v>1.8545499999999999</v>
      </c>
      <c r="GK427">
        <v>1.85321</v>
      </c>
      <c r="GL427">
        <v>1.8563799999999999</v>
      </c>
      <c r="GM427">
        <v>0</v>
      </c>
      <c r="GN427">
        <v>0</v>
      </c>
      <c r="GO427">
        <v>0</v>
      </c>
      <c r="GP427">
        <v>0</v>
      </c>
      <c r="GQ427" t="s">
        <v>385</v>
      </c>
      <c r="GR427" t="s">
        <v>386</v>
      </c>
      <c r="GS427" t="s">
        <v>387</v>
      </c>
      <c r="GT427" t="s">
        <v>387</v>
      </c>
      <c r="GU427" t="s">
        <v>387</v>
      </c>
      <c r="GV427" t="s">
        <v>387</v>
      </c>
      <c r="GW427">
        <v>0</v>
      </c>
      <c r="GX427">
        <v>100</v>
      </c>
      <c r="GY427">
        <v>100</v>
      </c>
      <c r="GZ427">
        <v>0.56299999999999994</v>
      </c>
      <c r="HA427">
        <v>1.14E-2</v>
      </c>
      <c r="HB427">
        <v>0.43179755099752709</v>
      </c>
      <c r="HC427">
        <v>2.678124759318837E-3</v>
      </c>
      <c r="HD427">
        <v>-9.3737611465157319E-7</v>
      </c>
      <c r="HE427">
        <v>1.3915637841753891E-10</v>
      </c>
      <c r="HF427">
        <v>-7.4344716936427316E-2</v>
      </c>
      <c r="HG427">
        <v>1.061361004592812E-2</v>
      </c>
      <c r="HH427">
        <v>-3.086644042041478E-4</v>
      </c>
      <c r="HI427">
        <v>1.24720902217549E-6</v>
      </c>
      <c r="HJ427">
        <v>1</v>
      </c>
      <c r="HK427">
        <v>2093</v>
      </c>
      <c r="HL427">
        <v>2</v>
      </c>
      <c r="HM427">
        <v>27</v>
      </c>
      <c r="HN427">
        <v>3.6</v>
      </c>
      <c r="HO427">
        <v>3.4</v>
      </c>
      <c r="HP427">
        <v>0.29296899999999998</v>
      </c>
      <c r="HQ427">
        <v>2.3950200000000001</v>
      </c>
      <c r="HR427">
        <v>1.4978</v>
      </c>
      <c r="HS427">
        <v>2.3010299999999999</v>
      </c>
      <c r="HT427">
        <v>1.5478499999999999</v>
      </c>
      <c r="HU427">
        <v>2.34375</v>
      </c>
      <c r="HV427">
        <v>36.6706</v>
      </c>
      <c r="HW427">
        <v>14.5261</v>
      </c>
      <c r="HX427">
        <v>18</v>
      </c>
      <c r="HY427">
        <v>501.714</v>
      </c>
      <c r="HZ427">
        <v>505.13900000000001</v>
      </c>
      <c r="IA427">
        <v>29.464099999999998</v>
      </c>
      <c r="IB427">
        <v>29.8873</v>
      </c>
      <c r="IC427">
        <v>29.9998</v>
      </c>
      <c r="ID427">
        <v>29.754100000000001</v>
      </c>
      <c r="IE427">
        <v>29.851700000000001</v>
      </c>
      <c r="IF427">
        <v>5.9018600000000001</v>
      </c>
      <c r="IG427">
        <v>22.209099999999999</v>
      </c>
      <c r="IH427">
        <v>0</v>
      </c>
      <c r="II427">
        <v>29.466999999999999</v>
      </c>
      <c r="IJ427">
        <v>80.256200000000007</v>
      </c>
      <c r="IK427">
        <v>25.1496</v>
      </c>
      <c r="IL427">
        <v>100.804</v>
      </c>
      <c r="IM427">
        <v>100.54900000000001</v>
      </c>
      <c r="IN427" t="s">
        <v>2775</v>
      </c>
    </row>
    <row r="428" spans="1:248" x14ac:dyDescent="0.2">
      <c r="A428">
        <v>412</v>
      </c>
      <c r="B428">
        <v>1660488575.5999999</v>
      </c>
      <c r="C428">
        <v>4446.5</v>
      </c>
      <c r="D428" t="s">
        <v>1206</v>
      </c>
      <c r="E428" t="s">
        <v>1207</v>
      </c>
      <c r="F428">
        <v>1</v>
      </c>
      <c r="G428" t="s">
        <v>1192</v>
      </c>
      <c r="H428" t="s">
        <v>377</v>
      </c>
      <c r="I428" t="s">
        <v>378</v>
      </c>
      <c r="J428" t="s">
        <v>379</v>
      </c>
      <c r="K428" t="s">
        <v>1193</v>
      </c>
      <c r="L428" t="s">
        <v>1194</v>
      </c>
      <c r="M428" t="s">
        <v>381</v>
      </c>
      <c r="N428">
        <v>1660488566.9000001</v>
      </c>
      <c r="O428">
        <f t="shared" si="204"/>
        <v>1.7347687081672055E-3</v>
      </c>
      <c r="P428">
        <f t="shared" si="205"/>
        <v>1.7347687081672054</v>
      </c>
      <c r="Q428">
        <f t="shared" si="206"/>
        <v>-0.67217388079362772</v>
      </c>
      <c r="R428">
        <f t="shared" si="207"/>
        <v>50.49913999999999</v>
      </c>
      <c r="S428">
        <f t="shared" si="208"/>
        <v>61.561972390006126</v>
      </c>
      <c r="T428">
        <f t="shared" si="209"/>
        <v>6.1417045925494662</v>
      </c>
      <c r="U428">
        <f t="shared" si="210"/>
        <v>5.0380257164753832</v>
      </c>
      <c r="V428">
        <f t="shared" si="211"/>
        <v>8.4296834314683725E-2</v>
      </c>
      <c r="W428">
        <f t="shared" si="212"/>
        <v>2.923749802799374</v>
      </c>
      <c r="X428">
        <f t="shared" si="213"/>
        <v>8.2969539440030105E-2</v>
      </c>
      <c r="Y428">
        <f t="shared" si="214"/>
        <v>5.1973473423022151E-2</v>
      </c>
      <c r="Z428">
        <f t="shared" si="215"/>
        <v>321.51523206719708</v>
      </c>
      <c r="AA428">
        <f t="shared" si="216"/>
        <v>32.427741225216394</v>
      </c>
      <c r="AB428">
        <f t="shared" si="217"/>
        <v>31.773427999999999</v>
      </c>
      <c r="AC428">
        <f t="shared" si="218"/>
        <v>4.7141878156910071</v>
      </c>
      <c r="AD428">
        <f t="shared" si="219"/>
        <v>60.031974673040025</v>
      </c>
      <c r="AE428">
        <f t="shared" si="220"/>
        <v>2.7058306223483632</v>
      </c>
      <c r="AF428">
        <f t="shared" si="221"/>
        <v>4.5073157048147783</v>
      </c>
      <c r="AG428">
        <f t="shared" si="222"/>
        <v>2.0083571933426438</v>
      </c>
      <c r="AH428">
        <f t="shared" si="223"/>
        <v>-76.503300030173762</v>
      </c>
      <c r="AI428">
        <f t="shared" si="224"/>
        <v>-124.40222084721783</v>
      </c>
      <c r="AJ428">
        <f t="shared" si="225"/>
        <v>-9.5905414623479732</v>
      </c>
      <c r="AK428">
        <f t="shared" si="226"/>
        <v>111.01916972745751</v>
      </c>
      <c r="AL428">
        <f t="shared" si="227"/>
        <v>-0.38959521200876107</v>
      </c>
      <c r="AM428">
        <f t="shared" si="228"/>
        <v>1.728228925260219</v>
      </c>
      <c r="AN428">
        <f t="shared" si="229"/>
        <v>-0.67217388079362772</v>
      </c>
      <c r="AO428">
        <v>51.353742773150358</v>
      </c>
      <c r="AP428">
        <v>51.991095151515147</v>
      </c>
      <c r="AQ428">
        <v>3.7008855295972823E-2</v>
      </c>
      <c r="AR428">
        <v>65.0836536357032</v>
      </c>
      <c r="AS428">
        <f t="shared" si="230"/>
        <v>1.7347687081672054</v>
      </c>
      <c r="AT428">
        <v>25.097545812831651</v>
      </c>
      <c r="AU428">
        <v>27.122332121212121</v>
      </c>
      <c r="AV428">
        <v>-2.4474234198703561E-7</v>
      </c>
      <c r="AW428">
        <v>81.89149428523082</v>
      </c>
      <c r="AX428">
        <v>0</v>
      </c>
      <c r="AY428">
        <v>0</v>
      </c>
      <c r="AZ428">
        <f t="shared" si="231"/>
        <v>1</v>
      </c>
      <c r="BA428">
        <f t="shared" si="232"/>
        <v>0</v>
      </c>
      <c r="BB428">
        <f t="shared" si="233"/>
        <v>52011.685050968081</v>
      </c>
      <c r="BC428">
        <f t="shared" si="234"/>
        <v>1999.9952000000001</v>
      </c>
      <c r="BD428">
        <f t="shared" si="235"/>
        <v>1681.1959670399985</v>
      </c>
      <c r="BE428">
        <f t="shared" si="236"/>
        <v>0.84060000096000154</v>
      </c>
      <c r="BF428">
        <f t="shared" si="237"/>
        <v>0.16075800185280298</v>
      </c>
      <c r="BG428">
        <v>6</v>
      </c>
      <c r="BH428">
        <v>0.5</v>
      </c>
      <c r="BI428" t="s">
        <v>382</v>
      </c>
      <c r="BJ428">
        <v>2</v>
      </c>
      <c r="BK428" t="b">
        <v>1</v>
      </c>
      <c r="BL428">
        <v>1660488566.9000001</v>
      </c>
      <c r="BM428">
        <v>50.49913999999999</v>
      </c>
      <c r="BN428">
        <v>50.13644</v>
      </c>
      <c r="BO428">
        <v>27.122156</v>
      </c>
      <c r="BP428">
        <v>25.105004000000001</v>
      </c>
      <c r="BQ428">
        <v>49.935931999999987</v>
      </c>
      <c r="BR428">
        <v>27.110755999999991</v>
      </c>
      <c r="BS428">
        <v>500.11767999999989</v>
      </c>
      <c r="BT428">
        <v>99.664743999999985</v>
      </c>
      <c r="BU428">
        <v>9.9840435999999991E-2</v>
      </c>
      <c r="BV428">
        <v>30.984200000000001</v>
      </c>
      <c r="BW428">
        <v>31.773427999999999</v>
      </c>
      <c r="BX428">
        <v>999.9</v>
      </c>
      <c r="BY428">
        <v>0</v>
      </c>
      <c r="BZ428">
        <v>0</v>
      </c>
      <c r="CA428">
        <v>10000.502</v>
      </c>
      <c r="CB428">
        <v>0</v>
      </c>
      <c r="CC428">
        <v>16.771372</v>
      </c>
      <c r="CD428">
        <v>0.36268911999999998</v>
      </c>
      <c r="CE428">
        <v>51.906972000000003</v>
      </c>
      <c r="CF428">
        <v>51.427531999999992</v>
      </c>
      <c r="CG428">
        <v>2.0171459999999999</v>
      </c>
      <c r="CH428">
        <v>50.13644</v>
      </c>
      <c r="CI428">
        <v>25.105004000000001</v>
      </c>
      <c r="CJ428">
        <v>2.7031228</v>
      </c>
      <c r="CK428">
        <v>2.5020851999999998</v>
      </c>
      <c r="CL428">
        <v>22.304099999999998</v>
      </c>
      <c r="CM428">
        <v>21.04006</v>
      </c>
      <c r="CN428">
        <v>1999.9952000000001</v>
      </c>
      <c r="CO428">
        <v>0.98000212000000009</v>
      </c>
      <c r="CP428">
        <v>1.999828E-2</v>
      </c>
      <c r="CQ428">
        <v>0</v>
      </c>
      <c r="CR428">
        <v>2.7863600000000002</v>
      </c>
      <c r="CS428">
        <v>0</v>
      </c>
      <c r="CT428">
        <v>38909.331999999988</v>
      </c>
      <c r="CU428">
        <v>17412.295999999998</v>
      </c>
      <c r="CV428">
        <v>39.75</v>
      </c>
      <c r="CW428">
        <v>40.625</v>
      </c>
      <c r="CX428">
        <v>39.625</v>
      </c>
      <c r="CY428">
        <v>39.179560000000002</v>
      </c>
      <c r="CZ428">
        <v>39.936999999999998</v>
      </c>
      <c r="DA428">
        <v>1959.9967999999999</v>
      </c>
      <c r="DB428">
        <v>40</v>
      </c>
      <c r="DC428">
        <v>0</v>
      </c>
      <c r="DD428">
        <v>1660488573.8</v>
      </c>
      <c r="DE428">
        <v>0</v>
      </c>
      <c r="DF428">
        <v>1660488368.5999999</v>
      </c>
      <c r="DG428" t="s">
        <v>1195</v>
      </c>
      <c r="DH428">
        <v>1660488360.0999999</v>
      </c>
      <c r="DI428">
        <v>1660488368.5999999</v>
      </c>
      <c r="DJ428">
        <v>14</v>
      </c>
      <c r="DK428">
        <v>0.51200000000000001</v>
      </c>
      <c r="DL428">
        <v>1E-3</v>
      </c>
      <c r="DM428">
        <v>1.359</v>
      </c>
      <c r="DN428">
        <v>1.7999999999999999E-2</v>
      </c>
      <c r="DO428">
        <v>400</v>
      </c>
      <c r="DP428">
        <v>25</v>
      </c>
      <c r="DQ428">
        <v>0.25</v>
      </c>
      <c r="DR428">
        <v>7.0000000000000007E-2</v>
      </c>
      <c r="DS428">
        <v>-0.50637674803500332</v>
      </c>
      <c r="DT428">
        <v>-0.1545587464471917</v>
      </c>
      <c r="DU428">
        <v>1.764043834130502E-2</v>
      </c>
      <c r="DV428">
        <v>1</v>
      </c>
      <c r="DW428">
        <v>-0.47934087298203909</v>
      </c>
      <c r="DX428">
        <v>0.48202141837114137</v>
      </c>
      <c r="DY428">
        <v>0.10074104450341639</v>
      </c>
      <c r="DZ428">
        <v>1</v>
      </c>
      <c r="EA428">
        <v>0.43752022000000002</v>
      </c>
      <c r="EB428">
        <v>-1.4088768266963301</v>
      </c>
      <c r="EC428">
        <v>0.21592500184432159</v>
      </c>
      <c r="ED428">
        <v>0</v>
      </c>
      <c r="EE428">
        <v>58.449248327264513</v>
      </c>
      <c r="EF428">
        <v>2.8795568066711632</v>
      </c>
      <c r="EG428">
        <v>0.34124130286259702</v>
      </c>
      <c r="EH428">
        <v>0</v>
      </c>
      <c r="EI428">
        <v>2.0146329999999999</v>
      </c>
      <c r="EJ428">
        <v>6.518656660412267E-2</v>
      </c>
      <c r="EK428">
        <v>6.3165093999771604E-3</v>
      </c>
      <c r="EL428">
        <v>1</v>
      </c>
      <c r="EM428">
        <v>2.0082500513997452</v>
      </c>
      <c r="EN428">
        <v>2.8975264039711131E-2</v>
      </c>
      <c r="EO428">
        <v>2.7555191069026188E-3</v>
      </c>
      <c r="EP428">
        <v>1</v>
      </c>
      <c r="EQ428">
        <v>4</v>
      </c>
      <c r="ER428">
        <v>6</v>
      </c>
      <c r="ES428" t="s">
        <v>401</v>
      </c>
      <c r="ET428">
        <v>2.9443999999999999</v>
      </c>
      <c r="EU428">
        <v>2.8008199999999999</v>
      </c>
      <c r="EV428">
        <v>1.35456E-2</v>
      </c>
      <c r="EW428">
        <v>1.43702E-2</v>
      </c>
      <c r="EX428">
        <v>0.11828900000000001</v>
      </c>
      <c r="EY428">
        <v>0.112077</v>
      </c>
      <c r="EZ428">
        <v>20295.400000000001</v>
      </c>
      <c r="FA428">
        <v>21268.2</v>
      </c>
      <c r="FB428">
        <v>23914.9</v>
      </c>
      <c r="FC428">
        <v>25099.8</v>
      </c>
      <c r="FD428">
        <v>33737.800000000003</v>
      </c>
      <c r="FE428">
        <v>35574.6</v>
      </c>
      <c r="FF428">
        <v>43586.8</v>
      </c>
      <c r="FG428">
        <v>46392.7</v>
      </c>
      <c r="FH428">
        <v>1.9901800000000001</v>
      </c>
      <c r="FI428">
        <v>1.8941699999999999</v>
      </c>
      <c r="FJ428">
        <v>0.176873</v>
      </c>
      <c r="FK428">
        <v>0</v>
      </c>
      <c r="FL428">
        <v>28.928999999999998</v>
      </c>
      <c r="FM428">
        <v>999.9</v>
      </c>
      <c r="FN428">
        <v>59.8</v>
      </c>
      <c r="FO428">
        <v>34.299999999999997</v>
      </c>
      <c r="FP428">
        <v>32.598399999999998</v>
      </c>
      <c r="FQ428">
        <v>63.693899999999999</v>
      </c>
      <c r="FR428">
        <v>26.1859</v>
      </c>
      <c r="FS428">
        <v>1</v>
      </c>
      <c r="FT428">
        <v>0.21269299999999999</v>
      </c>
      <c r="FU428">
        <v>-0.229382</v>
      </c>
      <c r="FV428">
        <v>20.324300000000001</v>
      </c>
      <c r="FW428">
        <v>5.2110000000000003</v>
      </c>
      <c r="FX428">
        <v>11.9048</v>
      </c>
      <c r="FY428">
        <v>5.0030999999999999</v>
      </c>
      <c r="FZ428">
        <v>3.2900999999999998</v>
      </c>
      <c r="GA428">
        <v>9999</v>
      </c>
      <c r="GB428">
        <v>9999</v>
      </c>
      <c r="GC428">
        <v>9999</v>
      </c>
      <c r="GD428">
        <v>999.9</v>
      </c>
      <c r="GE428">
        <v>1.8594599999999999</v>
      </c>
      <c r="GF428">
        <v>1.8544700000000001</v>
      </c>
      <c r="GG428">
        <v>1.85761</v>
      </c>
      <c r="GH428">
        <v>1.85608</v>
      </c>
      <c r="GI428">
        <v>1.85487</v>
      </c>
      <c r="GJ428">
        <v>1.8545499999999999</v>
      </c>
      <c r="GK428">
        <v>1.8531899999999999</v>
      </c>
      <c r="GL428">
        <v>1.8563799999999999</v>
      </c>
      <c r="GM428">
        <v>0</v>
      </c>
      <c r="GN428">
        <v>0</v>
      </c>
      <c r="GO428">
        <v>0</v>
      </c>
      <c r="GP428">
        <v>0</v>
      </c>
      <c r="GQ428" t="s">
        <v>385</v>
      </c>
      <c r="GR428" t="s">
        <v>386</v>
      </c>
      <c r="GS428" t="s">
        <v>387</v>
      </c>
      <c r="GT428" t="s">
        <v>387</v>
      </c>
      <c r="GU428" t="s">
        <v>387</v>
      </c>
      <c r="GV428" t="s">
        <v>387</v>
      </c>
      <c r="GW428">
        <v>0</v>
      </c>
      <c r="GX428">
        <v>100</v>
      </c>
      <c r="GY428">
        <v>100</v>
      </c>
      <c r="GZ428">
        <v>0.56399999999999995</v>
      </c>
      <c r="HA428">
        <v>1.14E-2</v>
      </c>
      <c r="HB428">
        <v>0.43179755099752709</v>
      </c>
      <c r="HC428">
        <v>2.678124759318837E-3</v>
      </c>
      <c r="HD428">
        <v>-9.3737611465157319E-7</v>
      </c>
      <c r="HE428">
        <v>1.3915637841753891E-10</v>
      </c>
      <c r="HF428">
        <v>-7.4344716936427316E-2</v>
      </c>
      <c r="HG428">
        <v>1.061361004592812E-2</v>
      </c>
      <c r="HH428">
        <v>-3.086644042041478E-4</v>
      </c>
      <c r="HI428">
        <v>1.24720902217549E-6</v>
      </c>
      <c r="HJ428">
        <v>1</v>
      </c>
      <c r="HK428">
        <v>2093</v>
      </c>
      <c r="HL428">
        <v>2</v>
      </c>
      <c r="HM428">
        <v>27</v>
      </c>
      <c r="HN428">
        <v>3.6</v>
      </c>
      <c r="HO428">
        <v>3.5</v>
      </c>
      <c r="HP428">
        <v>0.305176</v>
      </c>
      <c r="HQ428">
        <v>2.3974600000000001</v>
      </c>
      <c r="HR428">
        <v>1.4978</v>
      </c>
      <c r="HS428">
        <v>2.3010299999999999</v>
      </c>
      <c r="HT428">
        <v>1.5478499999999999</v>
      </c>
      <c r="HU428">
        <v>2.2436500000000001</v>
      </c>
      <c r="HV428">
        <v>36.6706</v>
      </c>
      <c r="HW428">
        <v>14.517300000000001</v>
      </c>
      <c r="HX428">
        <v>18</v>
      </c>
      <c r="HY428">
        <v>501.69400000000002</v>
      </c>
      <c r="HZ428">
        <v>505.15</v>
      </c>
      <c r="IA428">
        <v>29.466799999999999</v>
      </c>
      <c r="IB428">
        <v>29.886399999999998</v>
      </c>
      <c r="IC428">
        <v>29.9998</v>
      </c>
      <c r="ID428">
        <v>29.753499999999999</v>
      </c>
      <c r="IE428">
        <v>29.850999999999999</v>
      </c>
      <c r="IF428">
        <v>6.1505900000000002</v>
      </c>
      <c r="IG428">
        <v>22.209099999999999</v>
      </c>
      <c r="IH428">
        <v>0</v>
      </c>
      <c r="II428">
        <v>29.466999999999999</v>
      </c>
      <c r="IJ428">
        <v>80.256200000000007</v>
      </c>
      <c r="IK428">
        <v>25.1496</v>
      </c>
      <c r="IL428">
        <v>100.804</v>
      </c>
      <c r="IM428">
        <v>100.54900000000001</v>
      </c>
      <c r="IN428" t="s">
        <v>2775</v>
      </c>
    </row>
    <row r="429" spans="1:248" x14ac:dyDescent="0.2">
      <c r="A429">
        <v>413</v>
      </c>
      <c r="B429">
        <v>1660488576.5999999</v>
      </c>
      <c r="C429">
        <v>4447.5</v>
      </c>
      <c r="D429" t="s">
        <v>1208</v>
      </c>
      <c r="E429" t="s">
        <v>1209</v>
      </c>
      <c r="F429">
        <v>1</v>
      </c>
      <c r="G429" t="s">
        <v>1192</v>
      </c>
      <c r="H429" t="s">
        <v>377</v>
      </c>
      <c r="I429" t="s">
        <v>378</v>
      </c>
      <c r="J429" t="s">
        <v>379</v>
      </c>
      <c r="K429" t="s">
        <v>1193</v>
      </c>
      <c r="L429" t="s">
        <v>1194</v>
      </c>
      <c r="M429" t="s">
        <v>381</v>
      </c>
      <c r="N429">
        <v>1660488567.7874999</v>
      </c>
      <c r="O429">
        <f t="shared" si="204"/>
        <v>1.7349730161725773E-3</v>
      </c>
      <c r="P429">
        <f t="shared" si="205"/>
        <v>1.7349730161725774</v>
      </c>
      <c r="Q429">
        <f t="shared" si="206"/>
        <v>-0.7408565452913527</v>
      </c>
      <c r="R429">
        <f t="shared" si="207"/>
        <v>50.514341666666667</v>
      </c>
      <c r="S429">
        <f t="shared" si="208"/>
        <v>62.878446827340923</v>
      </c>
      <c r="T429">
        <f t="shared" si="209"/>
        <v>6.2730436426074423</v>
      </c>
      <c r="U429">
        <f t="shared" si="210"/>
        <v>5.0395435294816764</v>
      </c>
      <c r="V429">
        <f t="shared" si="211"/>
        <v>8.4281427372755791E-2</v>
      </c>
      <c r="W429">
        <f t="shared" si="212"/>
        <v>2.9238185555674683</v>
      </c>
      <c r="X429">
        <f t="shared" si="213"/>
        <v>8.2954644186678625E-2</v>
      </c>
      <c r="Y429">
        <f t="shared" si="214"/>
        <v>5.196411894020822E-2</v>
      </c>
      <c r="Z429">
        <f t="shared" si="215"/>
        <v>321.51659753500218</v>
      </c>
      <c r="AA429">
        <f t="shared" si="216"/>
        <v>32.428318165249571</v>
      </c>
      <c r="AB429">
        <f t="shared" si="217"/>
        <v>31.775645833333328</v>
      </c>
      <c r="AC429">
        <f t="shared" si="218"/>
        <v>4.7147806067271905</v>
      </c>
      <c r="AD429">
        <f t="shared" si="219"/>
        <v>60.029764307001429</v>
      </c>
      <c r="AE429">
        <f t="shared" si="220"/>
        <v>2.7058319285712864</v>
      </c>
      <c r="AF429">
        <f t="shared" si="221"/>
        <v>4.5074838454025015</v>
      </c>
      <c r="AG429">
        <f t="shared" si="222"/>
        <v>2.0089486781559041</v>
      </c>
      <c r="AH429">
        <f t="shared" si="223"/>
        <v>-76.512310013210652</v>
      </c>
      <c r="AI429">
        <f t="shared" si="224"/>
        <v>-124.65162526508307</v>
      </c>
      <c r="AJ429">
        <f t="shared" si="225"/>
        <v>-9.6096789006518328</v>
      </c>
      <c r="AK429">
        <f t="shared" si="226"/>
        <v>110.74298335605663</v>
      </c>
      <c r="AL429">
        <f t="shared" si="227"/>
        <v>-0.23299249070019931</v>
      </c>
      <c r="AM429">
        <f t="shared" si="228"/>
        <v>1.7289595124301775</v>
      </c>
      <c r="AN429">
        <f t="shared" si="229"/>
        <v>-0.7408565452913527</v>
      </c>
      <c r="AO429">
        <v>51.864776905897664</v>
      </c>
      <c r="AP429">
        <v>52.223970303030313</v>
      </c>
      <c r="AQ429">
        <v>0.1077155060521804</v>
      </c>
      <c r="AR429">
        <v>65.0836536357032</v>
      </c>
      <c r="AS429">
        <f t="shared" si="230"/>
        <v>1.7349730161725774</v>
      </c>
      <c r="AT429">
        <v>25.097113379200241</v>
      </c>
      <c r="AU429">
        <v>27.12216121212121</v>
      </c>
      <c r="AV429">
        <v>-2.551828699088309E-6</v>
      </c>
      <c r="AW429">
        <v>81.89149428523082</v>
      </c>
      <c r="AX429">
        <v>0</v>
      </c>
      <c r="AY429">
        <v>0</v>
      </c>
      <c r="AZ429">
        <f t="shared" si="231"/>
        <v>1</v>
      </c>
      <c r="BA429">
        <f t="shared" si="232"/>
        <v>0</v>
      </c>
      <c r="BB429">
        <f t="shared" si="233"/>
        <v>52013.531354779756</v>
      </c>
      <c r="BC429">
        <f t="shared" si="234"/>
        <v>2000.0037500000001</v>
      </c>
      <c r="BD429">
        <f t="shared" si="235"/>
        <v>1681.2031495000012</v>
      </c>
      <c r="BE429">
        <f t="shared" si="236"/>
        <v>0.84059999862500312</v>
      </c>
      <c r="BF429">
        <f t="shared" si="237"/>
        <v>0.16075799734625607</v>
      </c>
      <c r="BG429">
        <v>6</v>
      </c>
      <c r="BH429">
        <v>0.5</v>
      </c>
      <c r="BI429" t="s">
        <v>382</v>
      </c>
      <c r="BJ429">
        <v>2</v>
      </c>
      <c r="BK429" t="b">
        <v>1</v>
      </c>
      <c r="BL429">
        <v>1660488567.7874999</v>
      </c>
      <c r="BM429">
        <v>50.514341666666667</v>
      </c>
      <c r="BN429">
        <v>50.339595833333327</v>
      </c>
      <c r="BO429">
        <v>27.122162500000002</v>
      </c>
      <c r="BP429">
        <v>25.104150000000001</v>
      </c>
      <c r="BQ429">
        <v>49.951091666666663</v>
      </c>
      <c r="BR429">
        <v>27.1107625</v>
      </c>
      <c r="BS429">
        <v>500.11574999999988</v>
      </c>
      <c r="BT429">
        <v>99.664791666666659</v>
      </c>
      <c r="BU429">
        <v>9.9817020833333325E-2</v>
      </c>
      <c r="BV429">
        <v>30.984854166666661</v>
      </c>
      <c r="BW429">
        <v>31.775645833333328</v>
      </c>
      <c r="BX429">
        <v>999.9</v>
      </c>
      <c r="BY429">
        <v>0</v>
      </c>
      <c r="BZ429">
        <v>0</v>
      </c>
      <c r="CA429">
        <v>10000.88958333333</v>
      </c>
      <c r="CB429">
        <v>0</v>
      </c>
      <c r="CC429">
        <v>17.044004166666671</v>
      </c>
      <c r="CD429">
        <v>0.1747357916666667</v>
      </c>
      <c r="CE429">
        <v>51.922600000000003</v>
      </c>
      <c r="CF429">
        <v>51.635866666666672</v>
      </c>
      <c r="CG429">
        <v>2.018007916666666</v>
      </c>
      <c r="CH429">
        <v>50.339595833333327</v>
      </c>
      <c r="CI429">
        <v>25.104150000000001</v>
      </c>
      <c r="CJ429">
        <v>2.7031245833333331</v>
      </c>
      <c r="CK429">
        <v>2.5020008333333328</v>
      </c>
      <c r="CL429">
        <v>22.304112499999999</v>
      </c>
      <c r="CM429">
        <v>21.039512500000001</v>
      </c>
      <c r="CN429">
        <v>2000.0037500000001</v>
      </c>
      <c r="CO429">
        <v>0.98000212500000006</v>
      </c>
      <c r="CP429">
        <v>1.9998274999999999E-2</v>
      </c>
      <c r="CQ429">
        <v>0</v>
      </c>
      <c r="CR429">
        <v>2.6820833333333329</v>
      </c>
      <c r="CS429">
        <v>0</v>
      </c>
      <c r="CT429">
        <v>38902.366666666669</v>
      </c>
      <c r="CU429">
        <v>17412.370833333331</v>
      </c>
      <c r="CV429">
        <v>39.75</v>
      </c>
      <c r="CW429">
        <v>40.625</v>
      </c>
      <c r="CX429">
        <v>39.625</v>
      </c>
      <c r="CY429">
        <v>39.176666666666669</v>
      </c>
      <c r="CZ429">
        <v>39.936999999999998</v>
      </c>
      <c r="DA429">
        <v>1960.0045833333329</v>
      </c>
      <c r="DB429">
        <v>40</v>
      </c>
      <c r="DC429">
        <v>0</v>
      </c>
      <c r="DD429">
        <v>1660488574.4000001</v>
      </c>
      <c r="DE429">
        <v>0</v>
      </c>
      <c r="DF429">
        <v>1660488368.5999999</v>
      </c>
      <c r="DG429" t="s">
        <v>1195</v>
      </c>
      <c r="DH429">
        <v>1660488360.0999999</v>
      </c>
      <c r="DI429">
        <v>1660488368.5999999</v>
      </c>
      <c r="DJ429">
        <v>14</v>
      </c>
      <c r="DK429">
        <v>0.51200000000000001</v>
      </c>
      <c r="DL429">
        <v>1E-3</v>
      </c>
      <c r="DM429">
        <v>1.359</v>
      </c>
      <c r="DN429">
        <v>1.7999999999999999E-2</v>
      </c>
      <c r="DO429">
        <v>400</v>
      </c>
      <c r="DP429">
        <v>25</v>
      </c>
      <c r="DQ429">
        <v>0.25</v>
      </c>
      <c r="DR429">
        <v>7.0000000000000007E-2</v>
      </c>
      <c r="DS429">
        <v>-0.51718470360724855</v>
      </c>
      <c r="DT429">
        <v>-0.25907381367986221</v>
      </c>
      <c r="DU429">
        <v>3.3528226144730389E-2</v>
      </c>
      <c r="DV429">
        <v>1</v>
      </c>
      <c r="DW429">
        <v>-0.34558625780633179</v>
      </c>
      <c r="DX429">
        <v>3.4833483232810489</v>
      </c>
      <c r="DY429">
        <v>0.43731480022041941</v>
      </c>
      <c r="DZ429">
        <v>0</v>
      </c>
      <c r="EA429">
        <v>0.21016630967741939</v>
      </c>
      <c r="EB429">
        <v>-6.0329841967741968</v>
      </c>
      <c r="EC429">
        <v>0.75139306283991469</v>
      </c>
      <c r="ED429">
        <v>0</v>
      </c>
      <c r="EE429">
        <v>58.701473451042943</v>
      </c>
      <c r="EF429">
        <v>4.7226688891173687</v>
      </c>
      <c r="EG429">
        <v>0.64130629928829219</v>
      </c>
      <c r="EH429">
        <v>0</v>
      </c>
      <c r="EI429">
        <v>2.0159090243902442</v>
      </c>
      <c r="EJ429">
        <v>6.5544041811852638E-2</v>
      </c>
      <c r="EK429">
        <v>6.5037159377854979E-3</v>
      </c>
      <c r="EL429">
        <v>1</v>
      </c>
      <c r="EM429">
        <v>2.0091841974690059</v>
      </c>
      <c r="EN429">
        <v>4.0790989087053087E-2</v>
      </c>
      <c r="EO429">
        <v>3.383788174692062E-3</v>
      </c>
      <c r="EP429">
        <v>1</v>
      </c>
      <c r="EQ429">
        <v>3</v>
      </c>
      <c r="ER429">
        <v>6</v>
      </c>
      <c r="ES429" t="s">
        <v>404</v>
      </c>
      <c r="ET429">
        <v>2.9447199999999998</v>
      </c>
      <c r="EU429">
        <v>2.8009200000000001</v>
      </c>
      <c r="EV429">
        <v>1.3629199999999999E-2</v>
      </c>
      <c r="EW429">
        <v>1.5084699999999999E-2</v>
      </c>
      <c r="EX429">
        <v>0.118286</v>
      </c>
      <c r="EY429">
        <v>0.11207399999999999</v>
      </c>
      <c r="EZ429">
        <v>20293.7</v>
      </c>
      <c r="FA429">
        <v>21252.9</v>
      </c>
      <c r="FB429">
        <v>23914.799999999999</v>
      </c>
      <c r="FC429">
        <v>25099.9</v>
      </c>
      <c r="FD429">
        <v>33737.9</v>
      </c>
      <c r="FE429">
        <v>35574.9</v>
      </c>
      <c r="FF429">
        <v>43586.7</v>
      </c>
      <c r="FG429">
        <v>46393</v>
      </c>
      <c r="FH429">
        <v>1.9903200000000001</v>
      </c>
      <c r="FI429">
        <v>1.89415</v>
      </c>
      <c r="FJ429">
        <v>0.17721200000000001</v>
      </c>
      <c r="FK429">
        <v>0</v>
      </c>
      <c r="FL429">
        <v>28.929600000000001</v>
      </c>
      <c r="FM429">
        <v>999.9</v>
      </c>
      <c r="FN429">
        <v>59.8</v>
      </c>
      <c r="FO429">
        <v>34.299999999999997</v>
      </c>
      <c r="FP429">
        <v>32.596899999999998</v>
      </c>
      <c r="FQ429">
        <v>63.353900000000003</v>
      </c>
      <c r="FR429">
        <v>25.661100000000001</v>
      </c>
      <c r="FS429">
        <v>1</v>
      </c>
      <c r="FT429">
        <v>0.21269099999999999</v>
      </c>
      <c r="FU429">
        <v>-0.22298200000000001</v>
      </c>
      <c r="FV429">
        <v>20.324400000000001</v>
      </c>
      <c r="FW429">
        <v>5.2110000000000003</v>
      </c>
      <c r="FX429">
        <v>11.9053</v>
      </c>
      <c r="FY429">
        <v>5.0031499999999998</v>
      </c>
      <c r="FZ429">
        <v>3.2900800000000001</v>
      </c>
      <c r="GA429">
        <v>9999</v>
      </c>
      <c r="GB429">
        <v>9999</v>
      </c>
      <c r="GC429">
        <v>9999</v>
      </c>
      <c r="GD429">
        <v>999.9</v>
      </c>
      <c r="GE429">
        <v>1.85945</v>
      </c>
      <c r="GF429">
        <v>1.8544700000000001</v>
      </c>
      <c r="GG429">
        <v>1.85761</v>
      </c>
      <c r="GH429">
        <v>1.85608</v>
      </c>
      <c r="GI429">
        <v>1.85487</v>
      </c>
      <c r="GJ429">
        <v>1.8545499999999999</v>
      </c>
      <c r="GK429">
        <v>1.8532</v>
      </c>
      <c r="GL429">
        <v>1.8563799999999999</v>
      </c>
      <c r="GM429">
        <v>0</v>
      </c>
      <c r="GN429">
        <v>0</v>
      </c>
      <c r="GO429">
        <v>0</v>
      </c>
      <c r="GP429">
        <v>0</v>
      </c>
      <c r="GQ429" t="s">
        <v>385</v>
      </c>
      <c r="GR429" t="s">
        <v>386</v>
      </c>
      <c r="GS429" t="s">
        <v>387</v>
      </c>
      <c r="GT429" t="s">
        <v>387</v>
      </c>
      <c r="GU429" t="s">
        <v>387</v>
      </c>
      <c r="GV429" t="s">
        <v>387</v>
      </c>
      <c r="GW429">
        <v>0</v>
      </c>
      <c r="GX429">
        <v>100</v>
      </c>
      <c r="GY429">
        <v>100</v>
      </c>
      <c r="GZ429">
        <v>0.56499999999999995</v>
      </c>
      <c r="HA429">
        <v>1.14E-2</v>
      </c>
      <c r="HB429">
        <v>0.43179755099752709</v>
      </c>
      <c r="HC429">
        <v>2.678124759318837E-3</v>
      </c>
      <c r="HD429">
        <v>-9.3737611465157319E-7</v>
      </c>
      <c r="HE429">
        <v>1.3915637841753891E-10</v>
      </c>
      <c r="HF429">
        <v>-7.4344716936427316E-2</v>
      </c>
      <c r="HG429">
        <v>1.061361004592812E-2</v>
      </c>
      <c r="HH429">
        <v>-3.086644042041478E-4</v>
      </c>
      <c r="HI429">
        <v>1.24720902217549E-6</v>
      </c>
      <c r="HJ429">
        <v>1</v>
      </c>
      <c r="HK429">
        <v>2093</v>
      </c>
      <c r="HL429">
        <v>2</v>
      </c>
      <c r="HM429">
        <v>27</v>
      </c>
      <c r="HN429">
        <v>3.6</v>
      </c>
      <c r="HO429">
        <v>3.5</v>
      </c>
      <c r="HP429">
        <v>0.31127899999999997</v>
      </c>
      <c r="HQ429">
        <v>2.3767100000000001</v>
      </c>
      <c r="HR429">
        <v>1.4978</v>
      </c>
      <c r="HS429">
        <v>2.3010299999999999</v>
      </c>
      <c r="HT429">
        <v>1.5478499999999999</v>
      </c>
      <c r="HU429">
        <v>2.3571800000000001</v>
      </c>
      <c r="HV429">
        <v>36.6706</v>
      </c>
      <c r="HW429">
        <v>14.5261</v>
      </c>
      <c r="HX429">
        <v>18</v>
      </c>
      <c r="HY429">
        <v>501.779</v>
      </c>
      <c r="HZ429">
        <v>505.12799999999999</v>
      </c>
      <c r="IA429">
        <v>29.468699999999998</v>
      </c>
      <c r="IB429">
        <v>29.885899999999999</v>
      </c>
      <c r="IC429">
        <v>29.9998</v>
      </c>
      <c r="ID429">
        <v>29.7529</v>
      </c>
      <c r="IE429">
        <v>29.8504</v>
      </c>
      <c r="IF429">
        <v>6.2880000000000003</v>
      </c>
      <c r="IG429">
        <v>22.209099999999999</v>
      </c>
      <c r="IH429">
        <v>0</v>
      </c>
      <c r="II429">
        <v>29.473500000000001</v>
      </c>
      <c r="IJ429">
        <v>90.328599999999994</v>
      </c>
      <c r="IK429">
        <v>25.1496</v>
      </c>
      <c r="IL429">
        <v>100.804</v>
      </c>
      <c r="IM429">
        <v>100.55</v>
      </c>
      <c r="IN429" t="s">
        <v>2775</v>
      </c>
    </row>
    <row r="430" spans="1:248" x14ac:dyDescent="0.2">
      <c r="A430">
        <v>414</v>
      </c>
      <c r="B430">
        <v>1660488577.5999999</v>
      </c>
      <c r="C430">
        <v>4448.5</v>
      </c>
      <c r="D430" t="s">
        <v>1210</v>
      </c>
      <c r="E430" t="s">
        <v>1211</v>
      </c>
      <c r="F430">
        <v>1</v>
      </c>
      <c r="G430" t="s">
        <v>1192</v>
      </c>
      <c r="H430" t="s">
        <v>377</v>
      </c>
      <c r="I430" t="s">
        <v>378</v>
      </c>
      <c r="J430" t="s">
        <v>379</v>
      </c>
      <c r="K430" t="s">
        <v>1193</v>
      </c>
      <c r="L430" t="s">
        <v>1194</v>
      </c>
      <c r="M430" t="s">
        <v>381</v>
      </c>
      <c r="N430">
        <v>1660488568.7086949</v>
      </c>
      <c r="O430">
        <f t="shared" si="204"/>
        <v>1.7344340999477267E-3</v>
      </c>
      <c r="P430">
        <f t="shared" si="205"/>
        <v>1.7344340999477268</v>
      </c>
      <c r="Q430">
        <f t="shared" si="206"/>
        <v>-0.71192441629110426</v>
      </c>
      <c r="R430">
        <f t="shared" si="207"/>
        <v>50.549995652173912</v>
      </c>
      <c r="S430">
        <f t="shared" si="208"/>
        <v>62.373753909183463</v>
      </c>
      <c r="T430">
        <f t="shared" si="209"/>
        <v>6.2226989409977174</v>
      </c>
      <c r="U430">
        <f t="shared" si="210"/>
        <v>5.0431052277247765</v>
      </c>
      <c r="V430">
        <f t="shared" si="211"/>
        <v>8.4223571274954862E-2</v>
      </c>
      <c r="W430">
        <f t="shared" si="212"/>
        <v>2.9237890688490928</v>
      </c>
      <c r="X430">
        <f t="shared" si="213"/>
        <v>8.2898580465522897E-2</v>
      </c>
      <c r="Y430">
        <f t="shared" si="214"/>
        <v>5.1928921581301635E-2</v>
      </c>
      <c r="Z430">
        <f t="shared" si="215"/>
        <v>321.51745671391535</v>
      </c>
      <c r="AA430">
        <f t="shared" si="216"/>
        <v>32.429247904479304</v>
      </c>
      <c r="AB430">
        <f t="shared" si="217"/>
        <v>31.778395652173909</v>
      </c>
      <c r="AC430">
        <f t="shared" si="218"/>
        <v>4.7155156790161508</v>
      </c>
      <c r="AD430">
        <f t="shared" si="219"/>
        <v>60.027270457706315</v>
      </c>
      <c r="AE430">
        <f t="shared" si="220"/>
        <v>2.7058386211366408</v>
      </c>
      <c r="AF430">
        <f t="shared" si="221"/>
        <v>4.5076822592543264</v>
      </c>
      <c r="AG430">
        <f t="shared" si="222"/>
        <v>2.00967705787951</v>
      </c>
      <c r="AH430">
        <f t="shared" si="223"/>
        <v>-76.488543807694754</v>
      </c>
      <c r="AI430">
        <f t="shared" si="224"/>
        <v>-124.96213899351511</v>
      </c>
      <c r="AJ430">
        <f t="shared" si="225"/>
        <v>-9.6338815483766655</v>
      </c>
      <c r="AK430">
        <f t="shared" si="226"/>
        <v>110.43289236432881</v>
      </c>
      <c r="AL430">
        <f t="shared" si="227"/>
        <v>3.2352094178445374E-2</v>
      </c>
      <c r="AM430">
        <f t="shared" si="228"/>
        <v>1.729846127714697</v>
      </c>
      <c r="AN430">
        <f t="shared" si="229"/>
        <v>-0.71192441629110426</v>
      </c>
      <c r="AO430">
        <v>53.041610977917827</v>
      </c>
      <c r="AP430">
        <v>52.679273939393937</v>
      </c>
      <c r="AQ430">
        <v>0.24143998901125061</v>
      </c>
      <c r="AR430">
        <v>65.0836536357032</v>
      </c>
      <c r="AS430">
        <f t="shared" si="230"/>
        <v>1.7344340999477268</v>
      </c>
      <c r="AT430">
        <v>25.096876217107269</v>
      </c>
      <c r="AU430">
        <v>27.1212484848485</v>
      </c>
      <c r="AV430">
        <v>5.0437595165032146E-6</v>
      </c>
      <c r="AW430">
        <v>81.89149428523082</v>
      </c>
      <c r="AX430">
        <v>0</v>
      </c>
      <c r="AY430">
        <v>0</v>
      </c>
      <c r="AZ430">
        <f t="shared" si="231"/>
        <v>1</v>
      </c>
      <c r="BA430">
        <f t="shared" si="232"/>
        <v>0</v>
      </c>
      <c r="BB430">
        <f t="shared" si="233"/>
        <v>52012.562081665375</v>
      </c>
      <c r="BC430">
        <f t="shared" si="234"/>
        <v>2000.009130434782</v>
      </c>
      <c r="BD430">
        <f t="shared" si="235"/>
        <v>1681.2076693043484</v>
      </c>
      <c r="BE430">
        <f t="shared" si="236"/>
        <v>0.84059999713044842</v>
      </c>
      <c r="BF430">
        <f t="shared" si="237"/>
        <v>0.16075799446176561</v>
      </c>
      <c r="BG430">
        <v>6</v>
      </c>
      <c r="BH430">
        <v>0.5</v>
      </c>
      <c r="BI430" t="s">
        <v>382</v>
      </c>
      <c r="BJ430">
        <v>2</v>
      </c>
      <c r="BK430" t="b">
        <v>1</v>
      </c>
      <c r="BL430">
        <v>1660488568.7086949</v>
      </c>
      <c r="BM430">
        <v>50.549995652173912</v>
      </c>
      <c r="BN430">
        <v>50.69371739130434</v>
      </c>
      <c r="BO430">
        <v>27.122204347826091</v>
      </c>
      <c r="BP430">
        <v>25.10315652173913</v>
      </c>
      <c r="BQ430">
        <v>49.986652173913043</v>
      </c>
      <c r="BR430">
        <v>27.11080434782609</v>
      </c>
      <c r="BS430">
        <v>500.11560869565221</v>
      </c>
      <c r="BT430">
        <v>99.664895652173925</v>
      </c>
      <c r="BU430">
        <v>9.9805860869565236E-2</v>
      </c>
      <c r="BV430">
        <v>30.985626086956518</v>
      </c>
      <c r="BW430">
        <v>31.778395652173909</v>
      </c>
      <c r="BX430">
        <v>999.90000000000032</v>
      </c>
      <c r="BY430">
        <v>0</v>
      </c>
      <c r="BZ430">
        <v>0</v>
      </c>
      <c r="CA430">
        <v>10000.71086956522</v>
      </c>
      <c r="CB430">
        <v>0</v>
      </c>
      <c r="CC430">
        <v>17.345395652173909</v>
      </c>
      <c r="CD430">
        <v>-0.14373356521739131</v>
      </c>
      <c r="CE430">
        <v>51.959247826086973</v>
      </c>
      <c r="CF430">
        <v>51.999052173913043</v>
      </c>
      <c r="CG430">
        <v>2.0190395652173909</v>
      </c>
      <c r="CH430">
        <v>50.69371739130434</v>
      </c>
      <c r="CI430">
        <v>25.10315652173913</v>
      </c>
      <c r="CJ430">
        <v>2.703131739130435</v>
      </c>
      <c r="CK430">
        <v>2.5019043478260881</v>
      </c>
      <c r="CL430">
        <v>22.304156521739131</v>
      </c>
      <c r="CM430">
        <v>21.03888695652174</v>
      </c>
      <c r="CN430">
        <v>2000.009130434782</v>
      </c>
      <c r="CO430">
        <v>0.98000213043478224</v>
      </c>
      <c r="CP430">
        <v>1.9998269565217379E-2</v>
      </c>
      <c r="CQ430">
        <v>0</v>
      </c>
      <c r="CR430">
        <v>2.6951304347826088</v>
      </c>
      <c r="CS430">
        <v>0</v>
      </c>
      <c r="CT430">
        <v>38894.699999999997</v>
      </c>
      <c r="CU430">
        <v>17412.417391304349</v>
      </c>
      <c r="CV430">
        <v>39.75</v>
      </c>
      <c r="CW430">
        <v>40.625</v>
      </c>
      <c r="CX430">
        <v>39.625</v>
      </c>
      <c r="CY430">
        <v>39.173521739130443</v>
      </c>
      <c r="CZ430">
        <v>39.936999999999998</v>
      </c>
      <c r="DA430">
        <v>1960.0095652173909</v>
      </c>
      <c r="DB430">
        <v>40</v>
      </c>
      <c r="DC430">
        <v>0</v>
      </c>
      <c r="DD430">
        <v>1660488575.5999999</v>
      </c>
      <c r="DE430">
        <v>0</v>
      </c>
      <c r="DF430">
        <v>1660488368.5999999</v>
      </c>
      <c r="DG430" t="s">
        <v>1195</v>
      </c>
      <c r="DH430">
        <v>1660488360.0999999</v>
      </c>
      <c r="DI430">
        <v>1660488368.5999999</v>
      </c>
      <c r="DJ430">
        <v>14</v>
      </c>
      <c r="DK430">
        <v>0.51200000000000001</v>
      </c>
      <c r="DL430">
        <v>1E-3</v>
      </c>
      <c r="DM430">
        <v>1.359</v>
      </c>
      <c r="DN430">
        <v>1.7999999999999999E-2</v>
      </c>
      <c r="DO430">
        <v>400</v>
      </c>
      <c r="DP430">
        <v>25</v>
      </c>
      <c r="DQ430">
        <v>0.25</v>
      </c>
      <c r="DR430">
        <v>7.0000000000000007E-2</v>
      </c>
      <c r="DS430">
        <v>-0.53350503214527334</v>
      </c>
      <c r="DT430">
        <v>-0.49503203197279733</v>
      </c>
      <c r="DU430">
        <v>6.1126409232400952E-2</v>
      </c>
      <c r="DV430">
        <v>1</v>
      </c>
      <c r="DW430">
        <v>-0.13303269255806011</v>
      </c>
      <c r="DX430">
        <v>7.8260808402060853</v>
      </c>
      <c r="DY430">
        <v>0.88264997188099792</v>
      </c>
      <c r="DZ430">
        <v>0</v>
      </c>
      <c r="EA430">
        <v>-0.1138668838709678</v>
      </c>
      <c r="EB430">
        <v>-12.30633380322581</v>
      </c>
      <c r="EC430">
        <v>1.392312201166364</v>
      </c>
      <c r="ED430">
        <v>0</v>
      </c>
      <c r="EE430">
        <v>59.026930219109794</v>
      </c>
      <c r="EF430">
        <v>10.145880200237309</v>
      </c>
      <c r="EG430">
        <v>1.2307702782262571</v>
      </c>
      <c r="EH430">
        <v>0</v>
      </c>
      <c r="EI430">
        <v>2.0169012195121949</v>
      </c>
      <c r="EJ430">
        <v>6.40467595818838E-2</v>
      </c>
      <c r="EK430">
        <v>6.368841911468498E-3</v>
      </c>
      <c r="EL430">
        <v>1</v>
      </c>
      <c r="EM430">
        <v>2.0099476580168072</v>
      </c>
      <c r="EN430">
        <v>4.7943438053207763E-2</v>
      </c>
      <c r="EO430">
        <v>3.8543144484568959E-3</v>
      </c>
      <c r="EP430">
        <v>1</v>
      </c>
      <c r="EQ430">
        <v>3</v>
      </c>
      <c r="ER430">
        <v>6</v>
      </c>
      <c r="ES430" t="s">
        <v>404</v>
      </c>
      <c r="ET430">
        <v>2.9447000000000001</v>
      </c>
      <c r="EU430">
        <v>2.8008099999999998</v>
      </c>
      <c r="EV430">
        <v>1.37917E-2</v>
      </c>
      <c r="EW430">
        <v>1.5956499999999998E-2</v>
      </c>
      <c r="EX430">
        <v>0.11828900000000001</v>
      </c>
      <c r="EY430">
        <v>0.11207</v>
      </c>
      <c r="EZ430">
        <v>20290.400000000001</v>
      </c>
      <c r="FA430">
        <v>21234</v>
      </c>
      <c r="FB430">
        <v>23914.9</v>
      </c>
      <c r="FC430">
        <v>25099.8</v>
      </c>
      <c r="FD430">
        <v>33737.800000000003</v>
      </c>
      <c r="FE430">
        <v>35575</v>
      </c>
      <c r="FF430">
        <v>43586.8</v>
      </c>
      <c r="FG430">
        <v>46392.800000000003</v>
      </c>
      <c r="FH430">
        <v>1.9902</v>
      </c>
      <c r="FI430">
        <v>1.8942000000000001</v>
      </c>
      <c r="FJ430">
        <v>0.177622</v>
      </c>
      <c r="FK430">
        <v>0</v>
      </c>
      <c r="FL430">
        <v>28.9298</v>
      </c>
      <c r="FM430">
        <v>999.9</v>
      </c>
      <c r="FN430">
        <v>59.8</v>
      </c>
      <c r="FO430">
        <v>34.299999999999997</v>
      </c>
      <c r="FP430">
        <v>32.596400000000003</v>
      </c>
      <c r="FQ430">
        <v>63.7639</v>
      </c>
      <c r="FR430">
        <v>25.8293</v>
      </c>
      <c r="FS430">
        <v>1</v>
      </c>
      <c r="FT430">
        <v>0.212726</v>
      </c>
      <c r="FU430">
        <v>-0.22244</v>
      </c>
      <c r="FV430">
        <v>20.324300000000001</v>
      </c>
      <c r="FW430">
        <v>5.2108499999999998</v>
      </c>
      <c r="FX430">
        <v>11.905900000000001</v>
      </c>
      <c r="FY430">
        <v>5.0030999999999999</v>
      </c>
      <c r="FZ430">
        <v>3.29</v>
      </c>
      <c r="GA430">
        <v>9999</v>
      </c>
      <c r="GB430">
        <v>9999</v>
      </c>
      <c r="GC430">
        <v>9999</v>
      </c>
      <c r="GD430">
        <v>999.9</v>
      </c>
      <c r="GE430">
        <v>1.85945</v>
      </c>
      <c r="GF430">
        <v>1.85446</v>
      </c>
      <c r="GG430">
        <v>1.85761</v>
      </c>
      <c r="GH430">
        <v>1.85608</v>
      </c>
      <c r="GI430">
        <v>1.85486</v>
      </c>
      <c r="GJ430">
        <v>1.8545499999999999</v>
      </c>
      <c r="GK430">
        <v>1.85321</v>
      </c>
      <c r="GL430">
        <v>1.8563799999999999</v>
      </c>
      <c r="GM430">
        <v>0</v>
      </c>
      <c r="GN430">
        <v>0</v>
      </c>
      <c r="GO430">
        <v>0</v>
      </c>
      <c r="GP430">
        <v>0</v>
      </c>
      <c r="GQ430" t="s">
        <v>385</v>
      </c>
      <c r="GR430" t="s">
        <v>386</v>
      </c>
      <c r="GS430" t="s">
        <v>387</v>
      </c>
      <c r="GT430" t="s">
        <v>387</v>
      </c>
      <c r="GU430" t="s">
        <v>387</v>
      </c>
      <c r="GV430" t="s">
        <v>387</v>
      </c>
      <c r="GW430">
        <v>0</v>
      </c>
      <c r="GX430">
        <v>100</v>
      </c>
      <c r="GY430">
        <v>100</v>
      </c>
      <c r="GZ430">
        <v>0.56599999999999995</v>
      </c>
      <c r="HA430">
        <v>1.14E-2</v>
      </c>
      <c r="HB430">
        <v>0.43179755099752709</v>
      </c>
      <c r="HC430">
        <v>2.678124759318837E-3</v>
      </c>
      <c r="HD430">
        <v>-9.3737611465157319E-7</v>
      </c>
      <c r="HE430">
        <v>1.3915637841753891E-10</v>
      </c>
      <c r="HF430">
        <v>-7.4344716936427316E-2</v>
      </c>
      <c r="HG430">
        <v>1.061361004592812E-2</v>
      </c>
      <c r="HH430">
        <v>-3.086644042041478E-4</v>
      </c>
      <c r="HI430">
        <v>1.24720902217549E-6</v>
      </c>
      <c r="HJ430">
        <v>1</v>
      </c>
      <c r="HK430">
        <v>2093</v>
      </c>
      <c r="HL430">
        <v>2</v>
      </c>
      <c r="HM430">
        <v>27</v>
      </c>
      <c r="HN430">
        <v>3.6</v>
      </c>
      <c r="HO430">
        <v>3.5</v>
      </c>
      <c r="HP430">
        <v>0.32470700000000002</v>
      </c>
      <c r="HQ430">
        <v>2.3645</v>
      </c>
      <c r="HR430">
        <v>1.4978</v>
      </c>
      <c r="HS430">
        <v>2.3010299999999999</v>
      </c>
      <c r="HT430">
        <v>1.5478499999999999</v>
      </c>
      <c r="HU430">
        <v>2.4316399999999998</v>
      </c>
      <c r="HV430">
        <v>36.6706</v>
      </c>
      <c r="HW430">
        <v>14.534800000000001</v>
      </c>
      <c r="HX430">
        <v>18</v>
      </c>
      <c r="HY430">
        <v>501.69900000000001</v>
      </c>
      <c r="HZ430">
        <v>505.15600000000001</v>
      </c>
      <c r="IA430">
        <v>29.470400000000001</v>
      </c>
      <c r="IB430">
        <v>29.885200000000001</v>
      </c>
      <c r="IC430">
        <v>29.9998</v>
      </c>
      <c r="ID430">
        <v>29.752199999999998</v>
      </c>
      <c r="IE430">
        <v>29.849699999999999</v>
      </c>
      <c r="IF430">
        <v>6.5501100000000001</v>
      </c>
      <c r="IG430">
        <v>22.209099999999999</v>
      </c>
      <c r="IH430">
        <v>0</v>
      </c>
      <c r="II430">
        <v>29.473500000000001</v>
      </c>
      <c r="IJ430">
        <v>90.328599999999994</v>
      </c>
      <c r="IK430">
        <v>25.1496</v>
      </c>
      <c r="IL430">
        <v>100.804</v>
      </c>
      <c r="IM430">
        <v>100.55</v>
      </c>
      <c r="IN430" t="s">
        <v>2775</v>
      </c>
    </row>
    <row r="431" spans="1:248" x14ac:dyDescent="0.2">
      <c r="A431">
        <v>415</v>
      </c>
      <c r="B431">
        <v>1660488578.5999999</v>
      </c>
      <c r="C431">
        <v>4449.5</v>
      </c>
      <c r="D431" t="s">
        <v>1212</v>
      </c>
      <c r="E431" t="s">
        <v>1213</v>
      </c>
      <c r="F431">
        <v>1</v>
      </c>
      <c r="G431" t="s">
        <v>1192</v>
      </c>
      <c r="H431" t="s">
        <v>377</v>
      </c>
      <c r="I431" t="s">
        <v>378</v>
      </c>
      <c r="J431" t="s">
        <v>379</v>
      </c>
      <c r="K431" t="s">
        <v>1193</v>
      </c>
      <c r="L431" t="s">
        <v>1194</v>
      </c>
      <c r="M431" t="s">
        <v>381</v>
      </c>
      <c r="N431">
        <v>1660488569.6681809</v>
      </c>
      <c r="O431">
        <f t="shared" si="204"/>
        <v>1.7353714928957725E-3</v>
      </c>
      <c r="P431">
        <f t="shared" si="205"/>
        <v>1.7353714928957724</v>
      </c>
      <c r="Q431">
        <f t="shared" si="206"/>
        <v>-0.61314529721657018</v>
      </c>
      <c r="R431">
        <f t="shared" si="207"/>
        <v>50.62123636363637</v>
      </c>
      <c r="S431">
        <f t="shared" si="208"/>
        <v>60.568947316024534</v>
      </c>
      <c r="T431">
        <f t="shared" si="209"/>
        <v>6.0426510973277088</v>
      </c>
      <c r="U431">
        <f t="shared" si="210"/>
        <v>5.0502193453159991</v>
      </c>
      <c r="V431">
        <f t="shared" si="211"/>
        <v>8.4239065393305806E-2</v>
      </c>
      <c r="W431">
        <f t="shared" si="212"/>
        <v>2.9235830223574539</v>
      </c>
      <c r="X431">
        <f t="shared" si="213"/>
        <v>8.291349934231769E-2</v>
      </c>
      <c r="Y431">
        <f t="shared" si="214"/>
        <v>5.1938296374480844E-2</v>
      </c>
      <c r="Z431">
        <f t="shared" si="215"/>
        <v>321.51462163636353</v>
      </c>
      <c r="AA431">
        <f t="shared" si="216"/>
        <v>32.429955140974286</v>
      </c>
      <c r="AB431">
        <f t="shared" si="217"/>
        <v>31.781109090909091</v>
      </c>
      <c r="AC431">
        <f t="shared" si="218"/>
        <v>4.7162411241052764</v>
      </c>
      <c r="AD431">
        <f t="shared" si="219"/>
        <v>60.024410830181161</v>
      </c>
      <c r="AE431">
        <f t="shared" si="220"/>
        <v>2.7058445565580618</v>
      </c>
      <c r="AF431">
        <f t="shared" si="221"/>
        <v>4.5079068984339337</v>
      </c>
      <c r="AG431">
        <f t="shared" si="222"/>
        <v>2.0103965675472146</v>
      </c>
      <c r="AH431">
        <f t="shared" si="223"/>
        <v>-76.529882836703564</v>
      </c>
      <c r="AI431">
        <f t="shared" si="224"/>
        <v>-125.24327167301986</v>
      </c>
      <c r="AJ431">
        <f t="shared" si="225"/>
        <v>-9.6564065878635557</v>
      </c>
      <c r="AK431">
        <f t="shared" si="226"/>
        <v>110.08506053877655</v>
      </c>
      <c r="AL431">
        <f t="shared" si="227"/>
        <v>0.42874772078195228</v>
      </c>
      <c r="AM431">
        <f t="shared" si="228"/>
        <v>1.7307967053760762</v>
      </c>
      <c r="AN431">
        <f t="shared" si="229"/>
        <v>-0.61314529721657018</v>
      </c>
      <c r="AO431">
        <v>55.046741477944657</v>
      </c>
      <c r="AP431">
        <v>53.46659939393939</v>
      </c>
      <c r="AQ431">
        <v>0.45515709214758843</v>
      </c>
      <c r="AR431">
        <v>65.0836536357032</v>
      </c>
      <c r="AS431">
        <f t="shared" si="230"/>
        <v>1.7353714928957724</v>
      </c>
      <c r="AT431">
        <v>25.096427030288591</v>
      </c>
      <c r="AU431">
        <v>27.121955151515142</v>
      </c>
      <c r="AV431">
        <v>-3.0566257954864499E-6</v>
      </c>
      <c r="AW431">
        <v>81.89149428523082</v>
      </c>
      <c r="AX431">
        <v>0</v>
      </c>
      <c r="AY431">
        <v>0</v>
      </c>
      <c r="AZ431">
        <f t="shared" si="231"/>
        <v>1</v>
      </c>
      <c r="BA431">
        <f t="shared" si="232"/>
        <v>0</v>
      </c>
      <c r="BB431">
        <f t="shared" si="233"/>
        <v>52006.550000117437</v>
      </c>
      <c r="BC431">
        <f t="shared" si="234"/>
        <v>1999.9913636363631</v>
      </c>
      <c r="BD431">
        <f t="shared" si="235"/>
        <v>1681.192745454545</v>
      </c>
      <c r="BE431">
        <f t="shared" si="236"/>
        <v>0.84060000259092027</v>
      </c>
      <c r="BF431">
        <f t="shared" si="237"/>
        <v>0.16075800500047613</v>
      </c>
      <c r="BG431">
        <v>6</v>
      </c>
      <c r="BH431">
        <v>0.5</v>
      </c>
      <c r="BI431" t="s">
        <v>382</v>
      </c>
      <c r="BJ431">
        <v>2</v>
      </c>
      <c r="BK431" t="b">
        <v>1</v>
      </c>
      <c r="BL431">
        <v>1660488569.6681809</v>
      </c>
      <c r="BM431">
        <v>50.62123636363637</v>
      </c>
      <c r="BN431">
        <v>51.240731818181821</v>
      </c>
      <c r="BO431">
        <v>27.12222727272728</v>
      </c>
      <c r="BP431">
        <v>25.102059090909091</v>
      </c>
      <c r="BQ431">
        <v>50.057713636363637</v>
      </c>
      <c r="BR431">
        <v>27.110827272727271</v>
      </c>
      <c r="BS431">
        <v>500.11290909090911</v>
      </c>
      <c r="BT431">
        <v>99.665031818181831</v>
      </c>
      <c r="BU431">
        <v>9.9804209090909091E-2</v>
      </c>
      <c r="BV431">
        <v>30.986499999999989</v>
      </c>
      <c r="BW431">
        <v>31.781109090909091</v>
      </c>
      <c r="BX431">
        <v>999.90000000000032</v>
      </c>
      <c r="BY431">
        <v>0</v>
      </c>
      <c r="BZ431">
        <v>0</v>
      </c>
      <c r="CA431">
        <v>9999.5213636363624</v>
      </c>
      <c r="CB431">
        <v>0</v>
      </c>
      <c r="CC431">
        <v>17.671677272727269</v>
      </c>
      <c r="CD431">
        <v>-0.619510590909091</v>
      </c>
      <c r="CE431">
        <v>52.032477272727277</v>
      </c>
      <c r="CF431">
        <v>52.560090909090903</v>
      </c>
      <c r="CG431">
        <v>2.020159090909091</v>
      </c>
      <c r="CH431">
        <v>51.240731818181821</v>
      </c>
      <c r="CI431">
        <v>25.102059090909091</v>
      </c>
      <c r="CJ431">
        <v>2.7031372727272718</v>
      </c>
      <c r="CK431">
        <v>2.5017981818181818</v>
      </c>
      <c r="CL431">
        <v>22.304186363636362</v>
      </c>
      <c r="CM431">
        <v>21.038195454545459</v>
      </c>
      <c r="CN431">
        <v>1999.9913636363631</v>
      </c>
      <c r="CO431">
        <v>0.98000199999999971</v>
      </c>
      <c r="CP431">
        <v>1.9998399999999989E-2</v>
      </c>
      <c r="CQ431">
        <v>0</v>
      </c>
      <c r="CR431">
        <v>2.8011363636363642</v>
      </c>
      <c r="CS431">
        <v>0</v>
      </c>
      <c r="CT431">
        <v>38885.995454545453</v>
      </c>
      <c r="CU431">
        <v>17412.263636363641</v>
      </c>
      <c r="CV431">
        <v>39.75</v>
      </c>
      <c r="CW431">
        <v>40.625</v>
      </c>
      <c r="CX431">
        <v>39.625</v>
      </c>
      <c r="CY431">
        <v>39.170090909090909</v>
      </c>
      <c r="CZ431">
        <v>39.936999999999998</v>
      </c>
      <c r="DA431">
        <v>1959.9913636363631</v>
      </c>
      <c r="DB431">
        <v>40</v>
      </c>
      <c r="DC431">
        <v>0</v>
      </c>
      <c r="DD431">
        <v>1660488576.8</v>
      </c>
      <c r="DE431">
        <v>0</v>
      </c>
      <c r="DF431">
        <v>1660488368.5999999</v>
      </c>
      <c r="DG431" t="s">
        <v>1195</v>
      </c>
      <c r="DH431">
        <v>1660488360.0999999</v>
      </c>
      <c r="DI431">
        <v>1660488368.5999999</v>
      </c>
      <c r="DJ431">
        <v>14</v>
      </c>
      <c r="DK431">
        <v>0.51200000000000001</v>
      </c>
      <c r="DL431">
        <v>1E-3</v>
      </c>
      <c r="DM431">
        <v>1.359</v>
      </c>
      <c r="DN431">
        <v>1.7999999999999999E-2</v>
      </c>
      <c r="DO431">
        <v>400</v>
      </c>
      <c r="DP431">
        <v>25</v>
      </c>
      <c r="DQ431">
        <v>0.25</v>
      </c>
      <c r="DR431">
        <v>7.0000000000000007E-2</v>
      </c>
      <c r="DS431">
        <v>-0.55461468569429506</v>
      </c>
      <c r="DT431">
        <v>-0.78090908189342489</v>
      </c>
      <c r="DU431">
        <v>7.8232472575837E-2</v>
      </c>
      <c r="DV431">
        <v>0</v>
      </c>
      <c r="DW431">
        <v>0.42061391465378928</v>
      </c>
      <c r="DX431">
        <v>17.709938905375569</v>
      </c>
      <c r="DY431">
        <v>1.8476246247211829</v>
      </c>
      <c r="DZ431">
        <v>0</v>
      </c>
      <c r="EA431">
        <v>-0.97410251333333331</v>
      </c>
      <c r="EB431">
        <v>-28.220472117463839</v>
      </c>
      <c r="EC431">
        <v>2.7134585105147031</v>
      </c>
      <c r="ED431">
        <v>0</v>
      </c>
      <c r="EE431">
        <v>59.451891920253303</v>
      </c>
      <c r="EF431">
        <v>16.019816025007799</v>
      </c>
      <c r="EG431">
        <v>1.657614459361952</v>
      </c>
      <c r="EH431">
        <v>0</v>
      </c>
      <c r="EI431">
        <v>2.018713</v>
      </c>
      <c r="EJ431">
        <v>6.4047129455906071E-2</v>
      </c>
      <c r="EK431">
        <v>6.2161467968509286E-3</v>
      </c>
      <c r="EL431">
        <v>1</v>
      </c>
      <c r="EM431">
        <v>2.0111450015676979</v>
      </c>
      <c r="EN431">
        <v>5.6882749739576903E-2</v>
      </c>
      <c r="EO431">
        <v>4.5919768848818486E-3</v>
      </c>
      <c r="EP431">
        <v>1</v>
      </c>
      <c r="EQ431">
        <v>2</v>
      </c>
      <c r="ER431">
        <v>6</v>
      </c>
      <c r="ES431" t="s">
        <v>409</v>
      </c>
      <c r="ET431">
        <v>2.9444300000000001</v>
      </c>
      <c r="EU431">
        <v>2.8009499999999998</v>
      </c>
      <c r="EV431">
        <v>1.40398E-2</v>
      </c>
      <c r="EW431">
        <v>1.6944000000000001E-2</v>
      </c>
      <c r="EX431">
        <v>0.11829099999999999</v>
      </c>
      <c r="EY431">
        <v>0.112068</v>
      </c>
      <c r="EZ431">
        <v>20285.2</v>
      </c>
      <c r="FA431">
        <v>21212.799999999999</v>
      </c>
      <c r="FB431">
        <v>23914.799999999999</v>
      </c>
      <c r="FC431">
        <v>25099.9</v>
      </c>
      <c r="FD431">
        <v>33737.699999999997</v>
      </c>
      <c r="FE431">
        <v>35575.1</v>
      </c>
      <c r="FF431">
        <v>43586.7</v>
      </c>
      <c r="FG431">
        <v>46392.7</v>
      </c>
      <c r="FH431">
        <v>1.9903999999999999</v>
      </c>
      <c r="FI431">
        <v>1.89438</v>
      </c>
      <c r="FJ431">
        <v>0.17771899999999999</v>
      </c>
      <c r="FK431">
        <v>0</v>
      </c>
      <c r="FL431">
        <v>28.930199999999999</v>
      </c>
      <c r="FM431">
        <v>999.9</v>
      </c>
      <c r="FN431">
        <v>59.8</v>
      </c>
      <c r="FO431">
        <v>34.299999999999997</v>
      </c>
      <c r="FP431">
        <v>32.600900000000003</v>
      </c>
      <c r="FQ431">
        <v>63.783900000000003</v>
      </c>
      <c r="FR431">
        <v>26.5825</v>
      </c>
      <c r="FS431">
        <v>1</v>
      </c>
      <c r="FT431">
        <v>0.212612</v>
      </c>
      <c r="FU431">
        <v>-0.224409</v>
      </c>
      <c r="FV431">
        <v>20.324200000000001</v>
      </c>
      <c r="FW431">
        <v>5.2108499999999998</v>
      </c>
      <c r="FX431">
        <v>11.9062</v>
      </c>
      <c r="FY431">
        <v>5.0031999999999996</v>
      </c>
      <c r="FZ431">
        <v>3.2900299999999998</v>
      </c>
      <c r="GA431">
        <v>9999</v>
      </c>
      <c r="GB431">
        <v>9999</v>
      </c>
      <c r="GC431">
        <v>9999</v>
      </c>
      <c r="GD431">
        <v>999.9</v>
      </c>
      <c r="GE431">
        <v>1.8594599999999999</v>
      </c>
      <c r="GF431">
        <v>1.85443</v>
      </c>
      <c r="GG431">
        <v>1.8575999999999999</v>
      </c>
      <c r="GH431">
        <v>1.85608</v>
      </c>
      <c r="GI431">
        <v>1.85486</v>
      </c>
      <c r="GJ431">
        <v>1.8545499999999999</v>
      </c>
      <c r="GK431">
        <v>1.8532</v>
      </c>
      <c r="GL431">
        <v>1.8563799999999999</v>
      </c>
      <c r="GM431">
        <v>0</v>
      </c>
      <c r="GN431">
        <v>0</v>
      </c>
      <c r="GO431">
        <v>0</v>
      </c>
      <c r="GP431">
        <v>0</v>
      </c>
      <c r="GQ431" t="s">
        <v>385</v>
      </c>
      <c r="GR431" t="s">
        <v>386</v>
      </c>
      <c r="GS431" t="s">
        <v>387</v>
      </c>
      <c r="GT431" t="s">
        <v>387</v>
      </c>
      <c r="GU431" t="s">
        <v>387</v>
      </c>
      <c r="GV431" t="s">
        <v>387</v>
      </c>
      <c r="GW431">
        <v>0</v>
      </c>
      <c r="GX431">
        <v>100</v>
      </c>
      <c r="GY431">
        <v>100</v>
      </c>
      <c r="GZ431">
        <v>0.56899999999999995</v>
      </c>
      <c r="HA431">
        <v>1.14E-2</v>
      </c>
      <c r="HB431">
        <v>0.43179755099752709</v>
      </c>
      <c r="HC431">
        <v>2.678124759318837E-3</v>
      </c>
      <c r="HD431">
        <v>-9.3737611465157319E-7</v>
      </c>
      <c r="HE431">
        <v>1.3915637841753891E-10</v>
      </c>
      <c r="HF431">
        <v>-7.4344716936427316E-2</v>
      </c>
      <c r="HG431">
        <v>1.061361004592812E-2</v>
      </c>
      <c r="HH431">
        <v>-3.086644042041478E-4</v>
      </c>
      <c r="HI431">
        <v>1.24720902217549E-6</v>
      </c>
      <c r="HJ431">
        <v>1</v>
      </c>
      <c r="HK431">
        <v>2093</v>
      </c>
      <c r="HL431">
        <v>2</v>
      </c>
      <c r="HM431">
        <v>27</v>
      </c>
      <c r="HN431">
        <v>3.6</v>
      </c>
      <c r="HO431">
        <v>3.5</v>
      </c>
      <c r="HP431">
        <v>0.33325199999999999</v>
      </c>
      <c r="HQ431">
        <v>2.3767100000000001</v>
      </c>
      <c r="HR431">
        <v>1.4978</v>
      </c>
      <c r="HS431">
        <v>2.3010299999999999</v>
      </c>
      <c r="HT431">
        <v>1.5478499999999999</v>
      </c>
      <c r="HU431">
        <v>2.4206500000000002</v>
      </c>
      <c r="HV431">
        <v>36.6706</v>
      </c>
      <c r="HW431">
        <v>14.5261</v>
      </c>
      <c r="HX431">
        <v>18</v>
      </c>
      <c r="HY431">
        <v>501.81400000000002</v>
      </c>
      <c r="HZ431">
        <v>505.26799999999997</v>
      </c>
      <c r="IA431">
        <v>29.471299999999999</v>
      </c>
      <c r="IB431">
        <v>29.885100000000001</v>
      </c>
      <c r="IC431">
        <v>29.9998</v>
      </c>
      <c r="ID431">
        <v>29.7516</v>
      </c>
      <c r="IE431">
        <v>29.8492</v>
      </c>
      <c r="IF431">
        <v>6.70038</v>
      </c>
      <c r="IG431">
        <v>22.209099999999999</v>
      </c>
      <c r="IH431">
        <v>0</v>
      </c>
      <c r="II431">
        <v>29.473500000000001</v>
      </c>
      <c r="IJ431">
        <v>100.375</v>
      </c>
      <c r="IK431">
        <v>25.1496</v>
      </c>
      <c r="IL431">
        <v>100.804</v>
      </c>
      <c r="IM431">
        <v>100.55</v>
      </c>
      <c r="IN431" t="s">
        <v>2775</v>
      </c>
    </row>
    <row r="432" spans="1:248" x14ac:dyDescent="0.2">
      <c r="A432">
        <v>416</v>
      </c>
      <c r="B432">
        <v>1660488579.5999999</v>
      </c>
      <c r="C432">
        <v>4450.5</v>
      </c>
      <c r="D432" t="s">
        <v>1214</v>
      </c>
      <c r="E432" t="s">
        <v>1215</v>
      </c>
      <c r="F432">
        <v>1</v>
      </c>
      <c r="G432" t="s">
        <v>1192</v>
      </c>
      <c r="H432" t="s">
        <v>377</v>
      </c>
      <c r="I432" t="s">
        <v>378</v>
      </c>
      <c r="J432" t="s">
        <v>379</v>
      </c>
      <c r="K432" t="s">
        <v>1193</v>
      </c>
      <c r="L432" t="s">
        <v>1194</v>
      </c>
      <c r="M432" t="s">
        <v>381</v>
      </c>
      <c r="N432">
        <v>1660488570.671428</v>
      </c>
      <c r="O432">
        <f t="shared" si="204"/>
        <v>1.7363577879865833E-3</v>
      </c>
      <c r="P432">
        <f t="shared" si="205"/>
        <v>1.7363577879865832</v>
      </c>
      <c r="Q432">
        <f t="shared" si="206"/>
        <v>-0.50070107305135936</v>
      </c>
      <c r="R432">
        <f t="shared" si="207"/>
        <v>50.753295238095248</v>
      </c>
      <c r="S432">
        <f t="shared" si="208"/>
        <v>58.564712122735806</v>
      </c>
      <c r="T432">
        <f t="shared" si="209"/>
        <v>5.8427070871009459</v>
      </c>
      <c r="U432">
        <f t="shared" si="210"/>
        <v>5.0634012707154632</v>
      </c>
      <c r="V432">
        <f t="shared" si="211"/>
        <v>8.4256322046291451E-2</v>
      </c>
      <c r="W432">
        <f t="shared" si="212"/>
        <v>2.9234822618157388</v>
      </c>
      <c r="X432">
        <f t="shared" si="213"/>
        <v>8.2930172525591594E-2</v>
      </c>
      <c r="Y432">
        <f t="shared" si="214"/>
        <v>5.1948768363033665E-2</v>
      </c>
      <c r="Z432">
        <f t="shared" si="215"/>
        <v>321.51531599999993</v>
      </c>
      <c r="AA432">
        <f t="shared" si="216"/>
        <v>32.430729104534301</v>
      </c>
      <c r="AB432">
        <f t="shared" si="217"/>
        <v>31.78383333333333</v>
      </c>
      <c r="AC432">
        <f t="shared" si="218"/>
        <v>4.7169695553374114</v>
      </c>
      <c r="AD432">
        <f t="shared" si="219"/>
        <v>60.020940083121879</v>
      </c>
      <c r="AE432">
        <f t="shared" si="220"/>
        <v>2.7058394504573813</v>
      </c>
      <c r="AF432">
        <f t="shared" si="221"/>
        <v>4.5081590636703037</v>
      </c>
      <c r="AG432">
        <f t="shared" si="222"/>
        <v>2.0111301048800301</v>
      </c>
      <c r="AH432">
        <f t="shared" si="223"/>
        <v>-76.573378450208324</v>
      </c>
      <c r="AI432">
        <f t="shared" si="224"/>
        <v>-125.51371649165843</v>
      </c>
      <c r="AJ432">
        <f t="shared" si="225"/>
        <v>-9.6777685217335581</v>
      </c>
      <c r="AK432">
        <f t="shared" si="226"/>
        <v>109.75045253639958</v>
      </c>
      <c r="AL432">
        <f t="shared" si="227"/>
        <v>0.97330337444159987</v>
      </c>
      <c r="AM432">
        <f t="shared" si="228"/>
        <v>1.7316566002128391</v>
      </c>
      <c r="AN432">
        <f t="shared" si="229"/>
        <v>-0.50070107305135936</v>
      </c>
      <c r="AO432">
        <v>57.855721904471842</v>
      </c>
      <c r="AP432">
        <v>54.633118181818169</v>
      </c>
      <c r="AQ432">
        <v>0.74837542103171162</v>
      </c>
      <c r="AR432">
        <v>65.0836536357032</v>
      </c>
      <c r="AS432">
        <f t="shared" si="230"/>
        <v>1.7363577879865832</v>
      </c>
      <c r="AT432">
        <v>25.095147877978452</v>
      </c>
      <c r="AU432">
        <v>27.121869696969689</v>
      </c>
      <c r="AV432">
        <v>-4.5289059409241823E-6</v>
      </c>
      <c r="AW432">
        <v>81.89149428523082</v>
      </c>
      <c r="AX432">
        <v>0</v>
      </c>
      <c r="AY432">
        <v>0</v>
      </c>
      <c r="AZ432">
        <f t="shared" si="231"/>
        <v>1</v>
      </c>
      <c r="BA432">
        <f t="shared" si="232"/>
        <v>0</v>
      </c>
      <c r="BB432">
        <f t="shared" si="233"/>
        <v>52003.517042628926</v>
      </c>
      <c r="BC432">
        <f t="shared" si="234"/>
        <v>1999.995714285714</v>
      </c>
      <c r="BD432">
        <f t="shared" si="235"/>
        <v>1681.1963999999998</v>
      </c>
      <c r="BE432">
        <f t="shared" si="236"/>
        <v>0.8406000012857171</v>
      </c>
      <c r="BF432">
        <f t="shared" si="237"/>
        <v>0.16075800248143388</v>
      </c>
      <c r="BG432">
        <v>6</v>
      </c>
      <c r="BH432">
        <v>0.5</v>
      </c>
      <c r="BI432" t="s">
        <v>382</v>
      </c>
      <c r="BJ432">
        <v>2</v>
      </c>
      <c r="BK432" t="b">
        <v>1</v>
      </c>
      <c r="BL432">
        <v>1660488570.671428</v>
      </c>
      <c r="BM432">
        <v>50.753295238095248</v>
      </c>
      <c r="BN432">
        <v>52.02645714285714</v>
      </c>
      <c r="BO432">
        <v>27.1221380952381</v>
      </c>
      <c r="BP432">
        <v>25.10093333333333</v>
      </c>
      <c r="BQ432">
        <v>50.189433333333326</v>
      </c>
      <c r="BR432">
        <v>27.110738095238101</v>
      </c>
      <c r="BS432">
        <v>500.10480952380959</v>
      </c>
      <c r="BT432">
        <v>99.665176190476203</v>
      </c>
      <c r="BU432">
        <v>9.9799600000000002E-2</v>
      </c>
      <c r="BV432">
        <v>30.987480952380949</v>
      </c>
      <c r="BW432">
        <v>31.78383333333333</v>
      </c>
      <c r="BX432">
        <v>999.9000000000002</v>
      </c>
      <c r="BY432">
        <v>0</v>
      </c>
      <c r="BZ432">
        <v>0</v>
      </c>
      <c r="CA432">
        <v>9998.9319047619047</v>
      </c>
      <c r="CB432">
        <v>0</v>
      </c>
      <c r="CC432">
        <v>18.015819047619051</v>
      </c>
      <c r="CD432">
        <v>-1.2731734285714289</v>
      </c>
      <c r="CE432">
        <v>52.168209523809523</v>
      </c>
      <c r="CF432">
        <v>53.365976190476189</v>
      </c>
      <c r="CG432">
        <v>2.0211904761904762</v>
      </c>
      <c r="CH432">
        <v>52.02645714285714</v>
      </c>
      <c r="CI432">
        <v>25.10093333333333</v>
      </c>
      <c r="CJ432">
        <v>2.7031314285714281</v>
      </c>
      <c r="CK432">
        <v>2.501689523809524</v>
      </c>
      <c r="CL432">
        <v>22.304157142857139</v>
      </c>
      <c r="CM432">
        <v>21.037490476190481</v>
      </c>
      <c r="CN432">
        <v>1999.995714285714</v>
      </c>
      <c r="CO432">
        <v>0.98000199999999982</v>
      </c>
      <c r="CP432">
        <v>1.9998399999999989E-2</v>
      </c>
      <c r="CQ432">
        <v>0</v>
      </c>
      <c r="CR432">
        <v>2.8422380952380961</v>
      </c>
      <c r="CS432">
        <v>0</v>
      </c>
      <c r="CT432">
        <v>38877.433333333327</v>
      </c>
      <c r="CU432">
        <v>17412.3</v>
      </c>
      <c r="CV432">
        <v>39.75</v>
      </c>
      <c r="CW432">
        <v>40.625</v>
      </c>
      <c r="CX432">
        <v>39.625</v>
      </c>
      <c r="CY432">
        <v>39.166333333333327</v>
      </c>
      <c r="CZ432">
        <v>39.936999999999998</v>
      </c>
      <c r="DA432">
        <v>1959.995714285714</v>
      </c>
      <c r="DB432">
        <v>40</v>
      </c>
      <c r="DC432">
        <v>0</v>
      </c>
      <c r="DD432">
        <v>1660488577.4000001</v>
      </c>
      <c r="DE432">
        <v>0</v>
      </c>
      <c r="DF432">
        <v>1660488368.5999999</v>
      </c>
      <c r="DG432" t="s">
        <v>1195</v>
      </c>
      <c r="DH432">
        <v>1660488360.0999999</v>
      </c>
      <c r="DI432">
        <v>1660488368.5999999</v>
      </c>
      <c r="DJ432">
        <v>14</v>
      </c>
      <c r="DK432">
        <v>0.51200000000000001</v>
      </c>
      <c r="DL432">
        <v>1E-3</v>
      </c>
      <c r="DM432">
        <v>1.359</v>
      </c>
      <c r="DN432">
        <v>1.7999999999999999E-2</v>
      </c>
      <c r="DO432">
        <v>400</v>
      </c>
      <c r="DP432">
        <v>25</v>
      </c>
      <c r="DQ432">
        <v>0.25</v>
      </c>
      <c r="DR432">
        <v>7.0000000000000007E-2</v>
      </c>
      <c r="DS432">
        <v>-0.55461468569429506</v>
      </c>
      <c r="DT432">
        <v>-0.78090908189342489</v>
      </c>
      <c r="DU432">
        <v>7.8232472575837E-2</v>
      </c>
      <c r="DV432">
        <v>0</v>
      </c>
      <c r="DW432">
        <v>0.42061391465378928</v>
      </c>
      <c r="DX432">
        <v>17.709938905375569</v>
      </c>
      <c r="DY432">
        <v>1.8476246247211829</v>
      </c>
      <c r="DZ432">
        <v>0</v>
      </c>
      <c r="EA432">
        <v>-0.97410251333333331</v>
      </c>
      <c r="EB432">
        <v>-28.220472117463839</v>
      </c>
      <c r="EC432">
        <v>2.7134585105147031</v>
      </c>
      <c r="ED432">
        <v>0</v>
      </c>
      <c r="EE432">
        <v>59.451891920253303</v>
      </c>
      <c r="EF432">
        <v>16.019816025007799</v>
      </c>
      <c r="EG432">
        <v>1.657614459361952</v>
      </c>
      <c r="EH432">
        <v>0</v>
      </c>
      <c r="EI432">
        <v>2.018713</v>
      </c>
      <c r="EJ432">
        <v>6.4047129455906071E-2</v>
      </c>
      <c r="EK432">
        <v>6.2161467968509286E-3</v>
      </c>
      <c r="EL432">
        <v>1</v>
      </c>
      <c r="EM432">
        <v>2.0111450015676979</v>
      </c>
      <c r="EN432">
        <v>5.6882749739576903E-2</v>
      </c>
      <c r="EO432">
        <v>4.5919768848818486E-3</v>
      </c>
      <c r="EP432">
        <v>1</v>
      </c>
      <c r="EQ432">
        <v>2</v>
      </c>
      <c r="ER432">
        <v>6</v>
      </c>
      <c r="ES432" t="s">
        <v>409</v>
      </c>
      <c r="ET432">
        <v>2.9445800000000002</v>
      </c>
      <c r="EU432">
        <v>2.8010199999999998</v>
      </c>
      <c r="EV432">
        <v>1.4389799999999999E-2</v>
      </c>
      <c r="EW432">
        <v>1.80086E-2</v>
      </c>
      <c r="EX432">
        <v>0.11829000000000001</v>
      </c>
      <c r="EY432">
        <v>0.112065</v>
      </c>
      <c r="EZ432">
        <v>20278.099999999999</v>
      </c>
      <c r="FA432">
        <v>21189.8</v>
      </c>
      <c r="FB432">
        <v>23915</v>
      </c>
      <c r="FC432">
        <v>25099.8</v>
      </c>
      <c r="FD432">
        <v>33737.9</v>
      </c>
      <c r="FE432">
        <v>35575.1</v>
      </c>
      <c r="FF432">
        <v>43586.9</v>
      </c>
      <c r="FG432">
        <v>46392.6</v>
      </c>
      <c r="FH432">
        <v>1.9905299999999999</v>
      </c>
      <c r="FI432">
        <v>1.89435</v>
      </c>
      <c r="FJ432">
        <v>0.177566</v>
      </c>
      <c r="FK432">
        <v>0</v>
      </c>
      <c r="FL432">
        <v>28.930900000000001</v>
      </c>
      <c r="FM432">
        <v>999.9</v>
      </c>
      <c r="FN432">
        <v>59.8</v>
      </c>
      <c r="FO432">
        <v>34.299999999999997</v>
      </c>
      <c r="FP432">
        <v>32.597799999999999</v>
      </c>
      <c r="FQ432">
        <v>63.563899999999997</v>
      </c>
      <c r="FR432">
        <v>26.5625</v>
      </c>
      <c r="FS432">
        <v>1</v>
      </c>
      <c r="FT432">
        <v>0.21243100000000001</v>
      </c>
      <c r="FU432">
        <v>-0.227522</v>
      </c>
      <c r="FV432">
        <v>20.324100000000001</v>
      </c>
      <c r="FW432">
        <v>5.2108499999999998</v>
      </c>
      <c r="FX432">
        <v>11.9057</v>
      </c>
      <c r="FY432">
        <v>5.0030999999999999</v>
      </c>
      <c r="FZ432">
        <v>3.29</v>
      </c>
      <c r="GA432">
        <v>9999</v>
      </c>
      <c r="GB432">
        <v>9999</v>
      </c>
      <c r="GC432">
        <v>9999</v>
      </c>
      <c r="GD432">
        <v>999.9</v>
      </c>
      <c r="GE432">
        <v>1.85945</v>
      </c>
      <c r="GF432">
        <v>1.85443</v>
      </c>
      <c r="GG432">
        <v>1.8575999999999999</v>
      </c>
      <c r="GH432">
        <v>1.85608</v>
      </c>
      <c r="GI432">
        <v>1.85486</v>
      </c>
      <c r="GJ432">
        <v>1.8545499999999999</v>
      </c>
      <c r="GK432">
        <v>1.8532</v>
      </c>
      <c r="GL432">
        <v>1.8563700000000001</v>
      </c>
      <c r="GM432">
        <v>0</v>
      </c>
      <c r="GN432">
        <v>0</v>
      </c>
      <c r="GO432">
        <v>0</v>
      </c>
      <c r="GP432">
        <v>0</v>
      </c>
      <c r="GQ432" t="s">
        <v>385</v>
      </c>
      <c r="GR432" t="s">
        <v>386</v>
      </c>
      <c r="GS432" t="s">
        <v>387</v>
      </c>
      <c r="GT432" t="s">
        <v>387</v>
      </c>
      <c r="GU432" t="s">
        <v>387</v>
      </c>
      <c r="GV432" t="s">
        <v>387</v>
      </c>
      <c r="GW432">
        <v>0</v>
      </c>
      <c r="GX432">
        <v>100</v>
      </c>
      <c r="GY432">
        <v>100</v>
      </c>
      <c r="GZ432">
        <v>0.57199999999999995</v>
      </c>
      <c r="HA432">
        <v>1.1299999999999999E-2</v>
      </c>
      <c r="HB432">
        <v>0.43179755099752709</v>
      </c>
      <c r="HC432">
        <v>2.678124759318837E-3</v>
      </c>
      <c r="HD432">
        <v>-9.3737611465157319E-7</v>
      </c>
      <c r="HE432">
        <v>1.3915637841753891E-10</v>
      </c>
      <c r="HF432">
        <v>-7.4344716936427316E-2</v>
      </c>
      <c r="HG432">
        <v>1.061361004592812E-2</v>
      </c>
      <c r="HH432">
        <v>-3.086644042041478E-4</v>
      </c>
      <c r="HI432">
        <v>1.24720902217549E-6</v>
      </c>
      <c r="HJ432">
        <v>1</v>
      </c>
      <c r="HK432">
        <v>2093</v>
      </c>
      <c r="HL432">
        <v>2</v>
      </c>
      <c r="HM432">
        <v>27</v>
      </c>
      <c r="HN432">
        <v>3.7</v>
      </c>
      <c r="HO432">
        <v>3.5</v>
      </c>
      <c r="HP432">
        <v>0.34179700000000002</v>
      </c>
      <c r="HQ432">
        <v>2.3864700000000001</v>
      </c>
      <c r="HR432">
        <v>1.4978</v>
      </c>
      <c r="HS432">
        <v>2.3010299999999999</v>
      </c>
      <c r="HT432">
        <v>1.5478499999999999</v>
      </c>
      <c r="HU432">
        <v>2.3596200000000001</v>
      </c>
      <c r="HV432">
        <v>36.6706</v>
      </c>
      <c r="HW432">
        <v>14.517300000000001</v>
      </c>
      <c r="HX432">
        <v>18</v>
      </c>
      <c r="HY432">
        <v>501.88299999999998</v>
      </c>
      <c r="HZ432">
        <v>505.24599999999998</v>
      </c>
      <c r="IA432">
        <v>29.4724</v>
      </c>
      <c r="IB432">
        <v>29.884499999999999</v>
      </c>
      <c r="IC432">
        <v>29.9998</v>
      </c>
      <c r="ID432">
        <v>29.750900000000001</v>
      </c>
      <c r="IE432">
        <v>29.848500000000001</v>
      </c>
      <c r="IF432">
        <v>6.9721299999999999</v>
      </c>
      <c r="IG432">
        <v>22.209099999999999</v>
      </c>
      <c r="IH432">
        <v>0</v>
      </c>
      <c r="II432">
        <v>29.473500000000001</v>
      </c>
      <c r="IJ432">
        <v>100.375</v>
      </c>
      <c r="IK432">
        <v>25.1496</v>
      </c>
      <c r="IL432">
        <v>100.804</v>
      </c>
      <c r="IM432">
        <v>100.54900000000001</v>
      </c>
      <c r="IN432" t="s">
        <v>2775</v>
      </c>
    </row>
    <row r="433" spans="1:248" x14ac:dyDescent="0.2">
      <c r="A433">
        <v>417</v>
      </c>
      <c r="B433">
        <v>1660488580.5999999</v>
      </c>
      <c r="C433">
        <v>4451.5</v>
      </c>
      <c r="D433" t="s">
        <v>1216</v>
      </c>
      <c r="E433" t="s">
        <v>1217</v>
      </c>
      <c r="F433">
        <v>1</v>
      </c>
      <c r="G433" t="s">
        <v>1192</v>
      </c>
      <c r="H433" t="s">
        <v>377</v>
      </c>
      <c r="I433" t="s">
        <v>378</v>
      </c>
      <c r="J433" t="s">
        <v>379</v>
      </c>
      <c r="K433" t="s">
        <v>1193</v>
      </c>
      <c r="L433" t="s">
        <v>1194</v>
      </c>
      <c r="M433" t="s">
        <v>381</v>
      </c>
      <c r="N433">
        <v>1660488571.7249999</v>
      </c>
      <c r="O433">
        <f t="shared" si="204"/>
        <v>1.7370986852078636E-3</v>
      </c>
      <c r="P433">
        <f t="shared" si="205"/>
        <v>1.7370986852078636</v>
      </c>
      <c r="Q433">
        <f t="shared" si="206"/>
        <v>-0.439383641225076</v>
      </c>
      <c r="R433">
        <f t="shared" si="207"/>
        <v>50.976120000000002</v>
      </c>
      <c r="S433">
        <f t="shared" si="208"/>
        <v>57.618566830656015</v>
      </c>
      <c r="T433">
        <f t="shared" si="209"/>
        <v>5.7483206959905475</v>
      </c>
      <c r="U433">
        <f t="shared" si="210"/>
        <v>5.0856364834363132</v>
      </c>
      <c r="V433">
        <f t="shared" si="211"/>
        <v>8.4255564235697161E-2</v>
      </c>
      <c r="W433">
        <f t="shared" si="212"/>
        <v>2.9234366120831927</v>
      </c>
      <c r="X433">
        <f t="shared" si="213"/>
        <v>8.2929418011384426E-2</v>
      </c>
      <c r="Y433">
        <f t="shared" si="214"/>
        <v>5.1948296488502091E-2</v>
      </c>
      <c r="Z433">
        <f t="shared" si="215"/>
        <v>321.51599999999996</v>
      </c>
      <c r="AA433">
        <f t="shared" si="216"/>
        <v>32.431639493253861</v>
      </c>
      <c r="AB433">
        <f t="shared" si="217"/>
        <v>31.787075000000009</v>
      </c>
      <c r="AC433">
        <f t="shared" si="218"/>
        <v>4.7178364675152862</v>
      </c>
      <c r="AD433">
        <f t="shared" si="219"/>
        <v>60.01718986574582</v>
      </c>
      <c r="AE433">
        <f t="shared" si="220"/>
        <v>2.7058368699473561</v>
      </c>
      <c r="AF433">
        <f t="shared" si="221"/>
        <v>4.5084364596211861</v>
      </c>
      <c r="AG433">
        <f t="shared" si="222"/>
        <v>2.0119995975679301</v>
      </c>
      <c r="AH433">
        <f t="shared" si="223"/>
        <v>-76.606052017666784</v>
      </c>
      <c r="AI433">
        <f t="shared" si="224"/>
        <v>-125.85260335727821</v>
      </c>
      <c r="AJ433">
        <f t="shared" si="225"/>
        <v>-9.7042567240995208</v>
      </c>
      <c r="AK433">
        <f t="shared" si="226"/>
        <v>109.35308790095542</v>
      </c>
      <c r="AL433">
        <f t="shared" si="227"/>
        <v>1.6802319982955389</v>
      </c>
      <c r="AM433">
        <f t="shared" si="228"/>
        <v>1.7326532573381437</v>
      </c>
      <c r="AN433">
        <f t="shared" si="229"/>
        <v>-0.439383641225076</v>
      </c>
      <c r="AO433">
        <v>61.280927246645</v>
      </c>
      <c r="AP433">
        <v>56.189182424242397</v>
      </c>
      <c r="AQ433">
        <v>1.098049752207654</v>
      </c>
      <c r="AR433">
        <v>65.0836536357032</v>
      </c>
      <c r="AS433">
        <f t="shared" si="230"/>
        <v>1.7370986852078636</v>
      </c>
      <c r="AT433">
        <v>25.093864754693669</v>
      </c>
      <c r="AU433">
        <v>27.121422424242411</v>
      </c>
      <c r="AV433">
        <v>2.7109606053257961E-6</v>
      </c>
      <c r="AW433">
        <v>81.89149428523082</v>
      </c>
      <c r="AX433">
        <v>0</v>
      </c>
      <c r="AY433">
        <v>0</v>
      </c>
      <c r="AZ433">
        <f t="shared" si="231"/>
        <v>1</v>
      </c>
      <c r="BA433">
        <f t="shared" si="232"/>
        <v>0</v>
      </c>
      <c r="BB433">
        <f t="shared" si="233"/>
        <v>52002.035557715011</v>
      </c>
      <c r="BC433">
        <f t="shared" si="234"/>
        <v>2000</v>
      </c>
      <c r="BD433">
        <f t="shared" si="235"/>
        <v>1681.1999999999998</v>
      </c>
      <c r="BE433">
        <f t="shared" si="236"/>
        <v>0.8405999999999999</v>
      </c>
      <c r="BF433">
        <f t="shared" si="237"/>
        <v>0.16075799999999998</v>
      </c>
      <c r="BG433">
        <v>6</v>
      </c>
      <c r="BH433">
        <v>0.5</v>
      </c>
      <c r="BI433" t="s">
        <v>382</v>
      </c>
      <c r="BJ433">
        <v>2</v>
      </c>
      <c r="BK433" t="b">
        <v>1</v>
      </c>
      <c r="BL433">
        <v>1660488571.7249999</v>
      </c>
      <c r="BM433">
        <v>50.976120000000002</v>
      </c>
      <c r="BN433">
        <v>53.09796</v>
      </c>
      <c r="BO433">
        <v>27.122085000000009</v>
      </c>
      <c r="BP433">
        <v>25.099699999999999</v>
      </c>
      <c r="BQ433">
        <v>50.411684999999991</v>
      </c>
      <c r="BR433">
        <v>27.110685</v>
      </c>
      <c r="BS433">
        <v>500.10064999999997</v>
      </c>
      <c r="BT433">
        <v>99.665294999999986</v>
      </c>
      <c r="BU433">
        <v>9.9780950000000007E-2</v>
      </c>
      <c r="BV433">
        <v>30.98856</v>
      </c>
      <c r="BW433">
        <v>31.787075000000009</v>
      </c>
      <c r="BX433">
        <v>999.9000000000002</v>
      </c>
      <c r="BY433">
        <v>0</v>
      </c>
      <c r="BZ433">
        <v>0</v>
      </c>
      <c r="CA433">
        <v>9998.6594999999998</v>
      </c>
      <c r="CB433">
        <v>0</v>
      </c>
      <c r="CC433">
        <v>18.367204999999998</v>
      </c>
      <c r="CD433">
        <v>-2.1218514000000002</v>
      </c>
      <c r="CE433">
        <v>52.397244999999977</v>
      </c>
      <c r="CF433">
        <v>54.46499</v>
      </c>
      <c r="CG433">
        <v>2.0223645000000001</v>
      </c>
      <c r="CH433">
        <v>53.09796</v>
      </c>
      <c r="CI433">
        <v>25.099699999999999</v>
      </c>
      <c r="CJ433">
        <v>2.7031290000000001</v>
      </c>
      <c r="CK433">
        <v>2.5015700000000001</v>
      </c>
      <c r="CL433">
        <v>22.304144999999998</v>
      </c>
      <c r="CM433">
        <v>21.036709999999999</v>
      </c>
      <c r="CN433">
        <v>2000</v>
      </c>
      <c r="CO433">
        <v>0.98000199999999982</v>
      </c>
      <c r="CP433">
        <v>1.9998399999999989E-2</v>
      </c>
      <c r="CQ433">
        <v>0</v>
      </c>
      <c r="CR433">
        <v>2.8798499999999998</v>
      </c>
      <c r="CS433">
        <v>0</v>
      </c>
      <c r="CT433">
        <v>38867.949999999997</v>
      </c>
      <c r="CU433">
        <v>17412.334999999999</v>
      </c>
      <c r="CV433">
        <v>39.75</v>
      </c>
      <c r="CW433">
        <v>40.625</v>
      </c>
      <c r="CX433">
        <v>39.625</v>
      </c>
      <c r="CY433">
        <v>39.162199999999999</v>
      </c>
      <c r="CZ433">
        <v>39.936999999999998</v>
      </c>
      <c r="DA433">
        <v>1960</v>
      </c>
      <c r="DB433">
        <v>40</v>
      </c>
      <c r="DC433">
        <v>0</v>
      </c>
      <c r="DD433">
        <v>1660488578.5999999</v>
      </c>
      <c r="DE433">
        <v>0</v>
      </c>
      <c r="DF433">
        <v>1660488368.5999999</v>
      </c>
      <c r="DG433" t="s">
        <v>1195</v>
      </c>
      <c r="DH433">
        <v>1660488360.0999999</v>
      </c>
      <c r="DI433">
        <v>1660488368.5999999</v>
      </c>
      <c r="DJ433">
        <v>14</v>
      </c>
      <c r="DK433">
        <v>0.51200000000000001</v>
      </c>
      <c r="DL433">
        <v>1E-3</v>
      </c>
      <c r="DM433">
        <v>1.359</v>
      </c>
      <c r="DN433">
        <v>1.7999999999999999E-2</v>
      </c>
      <c r="DO433">
        <v>400</v>
      </c>
      <c r="DP433">
        <v>25</v>
      </c>
      <c r="DQ433">
        <v>0.25</v>
      </c>
      <c r="DR433">
        <v>7.0000000000000007E-2</v>
      </c>
      <c r="DS433">
        <v>-0.55698690328931899</v>
      </c>
      <c r="DT433">
        <v>-0.70709988773620835</v>
      </c>
      <c r="DU433">
        <v>7.9143088583436841E-2</v>
      </c>
      <c r="DV433">
        <v>0</v>
      </c>
      <c r="DW433">
        <v>1.3852030957082</v>
      </c>
      <c r="DX433">
        <v>34.379582779944968</v>
      </c>
      <c r="DY433">
        <v>3.0991816450073411</v>
      </c>
      <c r="DZ433">
        <v>0</v>
      </c>
      <c r="EA433">
        <v>-2.1441124</v>
      </c>
      <c r="EB433">
        <v>-45.868253429032258</v>
      </c>
      <c r="EC433">
        <v>4.2006298895731753</v>
      </c>
      <c r="ED433">
        <v>0</v>
      </c>
      <c r="EE433">
        <v>59.722539205647152</v>
      </c>
      <c r="EF433">
        <v>19.642685693597851</v>
      </c>
      <c r="EG433">
        <v>1.763493990323991</v>
      </c>
      <c r="EH433">
        <v>0</v>
      </c>
      <c r="EI433">
        <v>2.0199592682926828</v>
      </c>
      <c r="EJ433">
        <v>6.3532891986067042E-2</v>
      </c>
      <c r="EK433">
        <v>6.3200036238967409E-3</v>
      </c>
      <c r="EL433">
        <v>1</v>
      </c>
      <c r="EM433">
        <v>2.012587974173897</v>
      </c>
      <c r="EN433">
        <v>7.0931932100072065E-2</v>
      </c>
      <c r="EO433">
        <v>5.2434944155644817E-3</v>
      </c>
      <c r="EP433">
        <v>1</v>
      </c>
      <c r="EQ433">
        <v>2</v>
      </c>
      <c r="ER433">
        <v>6</v>
      </c>
      <c r="ES433" t="s">
        <v>409</v>
      </c>
      <c r="ET433">
        <v>2.94455</v>
      </c>
      <c r="EU433">
        <v>2.80097</v>
      </c>
      <c r="EV433">
        <v>1.48352E-2</v>
      </c>
      <c r="EW433">
        <v>1.9114300000000001E-2</v>
      </c>
      <c r="EX433">
        <v>0.11829199999999999</v>
      </c>
      <c r="EY433">
        <v>0.11206000000000001</v>
      </c>
      <c r="EZ433">
        <v>20269</v>
      </c>
      <c r="FA433">
        <v>21165.9</v>
      </c>
      <c r="FB433">
        <v>23915</v>
      </c>
      <c r="FC433">
        <v>25099.7</v>
      </c>
      <c r="FD433">
        <v>33737.9</v>
      </c>
      <c r="FE433">
        <v>35575.199999999997</v>
      </c>
      <c r="FF433">
        <v>43587</v>
      </c>
      <c r="FG433">
        <v>46392.4</v>
      </c>
      <c r="FH433">
        <v>1.9904200000000001</v>
      </c>
      <c r="FI433">
        <v>1.8944700000000001</v>
      </c>
      <c r="FJ433">
        <v>0.17757700000000001</v>
      </c>
      <c r="FK433">
        <v>0</v>
      </c>
      <c r="FL433">
        <v>28.9315</v>
      </c>
      <c r="FM433">
        <v>999.9</v>
      </c>
      <c r="FN433">
        <v>59.8</v>
      </c>
      <c r="FO433">
        <v>34.299999999999997</v>
      </c>
      <c r="FP433">
        <v>32.597900000000003</v>
      </c>
      <c r="FQ433">
        <v>63.673900000000003</v>
      </c>
      <c r="FR433">
        <v>26.442299999999999</v>
      </c>
      <c r="FS433">
        <v>1</v>
      </c>
      <c r="FT433">
        <v>0.21232699999999999</v>
      </c>
      <c r="FU433">
        <v>-0.226795</v>
      </c>
      <c r="FV433">
        <v>20.324100000000001</v>
      </c>
      <c r="FW433">
        <v>5.2108499999999998</v>
      </c>
      <c r="FX433">
        <v>11.9056</v>
      </c>
      <c r="FY433">
        <v>5.0030000000000001</v>
      </c>
      <c r="FZ433">
        <v>3.2899500000000002</v>
      </c>
      <c r="GA433">
        <v>9999</v>
      </c>
      <c r="GB433">
        <v>9999</v>
      </c>
      <c r="GC433">
        <v>9999</v>
      </c>
      <c r="GD433">
        <v>999.9</v>
      </c>
      <c r="GE433">
        <v>1.85945</v>
      </c>
      <c r="GF433">
        <v>1.85443</v>
      </c>
      <c r="GG433">
        <v>1.8575999999999999</v>
      </c>
      <c r="GH433">
        <v>1.85608</v>
      </c>
      <c r="GI433">
        <v>1.85486</v>
      </c>
      <c r="GJ433">
        <v>1.8545499999999999</v>
      </c>
      <c r="GK433">
        <v>1.8531899999999999</v>
      </c>
      <c r="GL433">
        <v>1.85636</v>
      </c>
      <c r="GM433">
        <v>0</v>
      </c>
      <c r="GN433">
        <v>0</v>
      </c>
      <c r="GO433">
        <v>0</v>
      </c>
      <c r="GP433">
        <v>0</v>
      </c>
      <c r="GQ433" t="s">
        <v>385</v>
      </c>
      <c r="GR433" t="s">
        <v>386</v>
      </c>
      <c r="GS433" t="s">
        <v>387</v>
      </c>
      <c r="GT433" t="s">
        <v>387</v>
      </c>
      <c r="GU433" t="s">
        <v>387</v>
      </c>
      <c r="GV433" t="s">
        <v>387</v>
      </c>
      <c r="GW433">
        <v>0</v>
      </c>
      <c r="GX433">
        <v>100</v>
      </c>
      <c r="GY433">
        <v>100</v>
      </c>
      <c r="GZ433">
        <v>0.57599999999999996</v>
      </c>
      <c r="HA433">
        <v>1.14E-2</v>
      </c>
      <c r="HB433">
        <v>0.43179755099752709</v>
      </c>
      <c r="HC433">
        <v>2.678124759318837E-3</v>
      </c>
      <c r="HD433">
        <v>-9.3737611465157319E-7</v>
      </c>
      <c r="HE433">
        <v>1.3915637841753891E-10</v>
      </c>
      <c r="HF433">
        <v>-7.4344716936427316E-2</v>
      </c>
      <c r="HG433">
        <v>1.061361004592812E-2</v>
      </c>
      <c r="HH433">
        <v>-3.086644042041478E-4</v>
      </c>
      <c r="HI433">
        <v>1.24720902217549E-6</v>
      </c>
      <c r="HJ433">
        <v>1</v>
      </c>
      <c r="HK433">
        <v>2093</v>
      </c>
      <c r="HL433">
        <v>2</v>
      </c>
      <c r="HM433">
        <v>27</v>
      </c>
      <c r="HN433">
        <v>3.7</v>
      </c>
      <c r="HO433">
        <v>3.5</v>
      </c>
      <c r="HP433">
        <v>0.35400399999999999</v>
      </c>
      <c r="HQ433">
        <v>2.3864700000000001</v>
      </c>
      <c r="HR433">
        <v>1.4978</v>
      </c>
      <c r="HS433">
        <v>2.3010299999999999</v>
      </c>
      <c r="HT433">
        <v>1.5478499999999999</v>
      </c>
      <c r="HU433">
        <v>2.2827099999999998</v>
      </c>
      <c r="HV433">
        <v>36.6706</v>
      </c>
      <c r="HW433">
        <v>14.517300000000001</v>
      </c>
      <c r="HX433">
        <v>18</v>
      </c>
      <c r="HY433">
        <v>501.81900000000002</v>
      </c>
      <c r="HZ433">
        <v>505.32499999999999</v>
      </c>
      <c r="IA433">
        <v>29.473400000000002</v>
      </c>
      <c r="IB433">
        <v>29.883900000000001</v>
      </c>
      <c r="IC433">
        <v>29.9998</v>
      </c>
      <c r="ID433">
        <v>29.750299999999999</v>
      </c>
      <c r="IE433">
        <v>29.847899999999999</v>
      </c>
      <c r="IF433">
        <v>7.1300400000000002</v>
      </c>
      <c r="IG433">
        <v>22.209099999999999</v>
      </c>
      <c r="IH433">
        <v>0</v>
      </c>
      <c r="II433">
        <v>29.473500000000001</v>
      </c>
      <c r="IJ433">
        <v>110.395</v>
      </c>
      <c r="IK433">
        <v>25.1496</v>
      </c>
      <c r="IL433">
        <v>100.804</v>
      </c>
      <c r="IM433">
        <v>100.54900000000001</v>
      </c>
      <c r="IN433" t="s">
        <v>2775</v>
      </c>
    </row>
    <row r="434" spans="1:248" x14ac:dyDescent="0.2">
      <c r="A434">
        <v>418</v>
      </c>
      <c r="B434">
        <v>1660488581.5999999</v>
      </c>
      <c r="C434">
        <v>4452.5</v>
      </c>
      <c r="D434" t="s">
        <v>1218</v>
      </c>
      <c r="E434" t="s">
        <v>1219</v>
      </c>
      <c r="F434">
        <v>1</v>
      </c>
      <c r="G434" t="s">
        <v>1192</v>
      </c>
      <c r="H434" t="s">
        <v>377</v>
      </c>
      <c r="I434" t="s">
        <v>378</v>
      </c>
      <c r="J434" t="s">
        <v>379</v>
      </c>
      <c r="K434" t="s">
        <v>1193</v>
      </c>
      <c r="L434" t="s">
        <v>1194</v>
      </c>
      <c r="M434" t="s">
        <v>381</v>
      </c>
      <c r="N434">
        <v>1660488572.8368421</v>
      </c>
      <c r="O434">
        <f t="shared" si="204"/>
        <v>1.7389363388401221E-3</v>
      </c>
      <c r="P434">
        <f t="shared" si="205"/>
        <v>1.7389363388401222</v>
      </c>
      <c r="Q434">
        <f t="shared" si="206"/>
        <v>-0.39635365680759216</v>
      </c>
      <c r="R434">
        <f t="shared" si="207"/>
        <v>51.318647368421061</v>
      </c>
      <c r="S434">
        <f t="shared" si="208"/>
        <v>57.130075898757603</v>
      </c>
      <c r="T434">
        <f t="shared" si="209"/>
        <v>5.6995908242808246</v>
      </c>
      <c r="U434">
        <f t="shared" si="210"/>
        <v>5.1198127615635958</v>
      </c>
      <c r="V434">
        <f t="shared" si="211"/>
        <v>8.4302826569708195E-2</v>
      </c>
      <c r="W434">
        <f t="shared" si="212"/>
        <v>2.9234895529751634</v>
      </c>
      <c r="X434">
        <f t="shared" si="213"/>
        <v>8.2975228422040623E-2</v>
      </c>
      <c r="Y434">
        <f t="shared" si="214"/>
        <v>5.1977055613044471E-2</v>
      </c>
      <c r="Z434">
        <f t="shared" si="215"/>
        <v>321.51667199999997</v>
      </c>
      <c r="AA434">
        <f t="shared" si="216"/>
        <v>32.432317325442554</v>
      </c>
      <c r="AB434">
        <f t="shared" si="217"/>
        <v>31.79082631578947</v>
      </c>
      <c r="AC434">
        <f t="shared" si="218"/>
        <v>4.7188398472414237</v>
      </c>
      <c r="AD434">
        <f t="shared" si="219"/>
        <v>60.013067984020751</v>
      </c>
      <c r="AE434">
        <f t="shared" si="220"/>
        <v>2.7058326091054963</v>
      </c>
      <c r="AF434">
        <f t="shared" si="221"/>
        <v>4.5087390130195626</v>
      </c>
      <c r="AG434">
        <f t="shared" si="222"/>
        <v>2.0130072381359274</v>
      </c>
      <c r="AH434">
        <f t="shared" si="223"/>
        <v>-76.687092542849385</v>
      </c>
      <c r="AI434">
        <f t="shared" si="224"/>
        <v>-126.2606482447212</v>
      </c>
      <c r="AJ434">
        <f t="shared" si="225"/>
        <v>-9.7357805362685159</v>
      </c>
      <c r="AK434">
        <f t="shared" si="226"/>
        <v>108.83315067616088</v>
      </c>
      <c r="AL434">
        <f t="shared" si="227"/>
        <v>2.5699711520287978</v>
      </c>
      <c r="AM434">
        <f t="shared" si="228"/>
        <v>1.73370691790414</v>
      </c>
      <c r="AN434">
        <f t="shared" si="229"/>
        <v>-0.39635365680759216</v>
      </c>
      <c r="AO434">
        <v>65.152730274100392</v>
      </c>
      <c r="AP434">
        <v>58.110209696969648</v>
      </c>
      <c r="AQ434">
        <v>1.468040241553731</v>
      </c>
      <c r="AR434">
        <v>65.0836536357032</v>
      </c>
      <c r="AS434">
        <f t="shared" si="230"/>
        <v>1.7389363388401222</v>
      </c>
      <c r="AT434">
        <v>25.092560447753399</v>
      </c>
      <c r="AU434">
        <v>27.122282424242432</v>
      </c>
      <c r="AV434">
        <v>-2.0778029878768978E-6</v>
      </c>
      <c r="AW434">
        <v>81.89149428523082</v>
      </c>
      <c r="AX434">
        <v>0</v>
      </c>
      <c r="AY434">
        <v>0</v>
      </c>
      <c r="AZ434">
        <f t="shared" si="231"/>
        <v>1</v>
      </c>
      <c r="BA434">
        <f t="shared" si="232"/>
        <v>0</v>
      </c>
      <c r="BB434">
        <f t="shared" si="233"/>
        <v>52003.34366598924</v>
      </c>
      <c r="BC434">
        <f t="shared" si="234"/>
        <v>2000.004210526316</v>
      </c>
      <c r="BD434">
        <f t="shared" si="235"/>
        <v>1681.2035368421054</v>
      </c>
      <c r="BE434">
        <f t="shared" si="236"/>
        <v>0.84059999873684477</v>
      </c>
      <c r="BF434">
        <f t="shared" si="237"/>
        <v>0.16075799756211037</v>
      </c>
      <c r="BG434">
        <v>6</v>
      </c>
      <c r="BH434">
        <v>0.5</v>
      </c>
      <c r="BI434" t="s">
        <v>382</v>
      </c>
      <c r="BJ434">
        <v>2</v>
      </c>
      <c r="BK434" t="b">
        <v>1</v>
      </c>
      <c r="BL434">
        <v>1660488572.8368421</v>
      </c>
      <c r="BM434">
        <v>51.318647368421061</v>
      </c>
      <c r="BN434">
        <v>54.508721052631579</v>
      </c>
      <c r="BO434">
        <v>27.122021052631581</v>
      </c>
      <c r="BP434">
        <v>25.098415789473691</v>
      </c>
      <c r="BQ434">
        <v>50.753326315789472</v>
      </c>
      <c r="BR434">
        <v>27.110621052631579</v>
      </c>
      <c r="BS434">
        <v>500.10305263157898</v>
      </c>
      <c r="BT434">
        <v>99.665410526315782</v>
      </c>
      <c r="BU434">
        <v>9.9743547368421059E-2</v>
      </c>
      <c r="BV434">
        <v>30.989736842105259</v>
      </c>
      <c r="BW434">
        <v>31.79082631578947</v>
      </c>
      <c r="BX434">
        <v>999.90000000000009</v>
      </c>
      <c r="BY434">
        <v>0</v>
      </c>
      <c r="BZ434">
        <v>0</v>
      </c>
      <c r="CA434">
        <v>9998.9500000000007</v>
      </c>
      <c r="CB434">
        <v>0</v>
      </c>
      <c r="CC434">
        <v>18.714284210526319</v>
      </c>
      <c r="CD434">
        <v>-3.1900949473684208</v>
      </c>
      <c r="CE434">
        <v>52.749315789473691</v>
      </c>
      <c r="CF434">
        <v>55.911994736842097</v>
      </c>
      <c r="CG434">
        <v>2.0235852631578939</v>
      </c>
      <c r="CH434">
        <v>54.508721052631579</v>
      </c>
      <c r="CI434">
        <v>25.098415789473691</v>
      </c>
      <c r="CJ434">
        <v>2.7031263157894738</v>
      </c>
      <c r="CK434">
        <v>2.5014447368421049</v>
      </c>
      <c r="CL434">
        <v>22.304126315789471</v>
      </c>
      <c r="CM434">
        <v>21.035900000000002</v>
      </c>
      <c r="CN434">
        <v>2000.004210526316</v>
      </c>
      <c r="CO434">
        <v>0.98000199999999982</v>
      </c>
      <c r="CP434">
        <v>1.99984E-2</v>
      </c>
      <c r="CQ434">
        <v>0</v>
      </c>
      <c r="CR434">
        <v>2.921684210526315</v>
      </c>
      <c r="CS434">
        <v>0</v>
      </c>
      <c r="CT434">
        <v>38857.847368421048</v>
      </c>
      <c r="CU434">
        <v>17412.36842105263</v>
      </c>
      <c r="CV434">
        <v>39.75</v>
      </c>
      <c r="CW434">
        <v>40.625</v>
      </c>
      <c r="CX434">
        <v>39.625</v>
      </c>
      <c r="CY434">
        <v>39.157631578947367</v>
      </c>
      <c r="CZ434">
        <v>39.936999999999998</v>
      </c>
      <c r="DA434">
        <v>1960.004210526316</v>
      </c>
      <c r="DB434">
        <v>40</v>
      </c>
      <c r="DC434">
        <v>0</v>
      </c>
      <c r="DD434">
        <v>1660488579.8</v>
      </c>
      <c r="DE434">
        <v>0</v>
      </c>
      <c r="DF434">
        <v>1660488368.5999999</v>
      </c>
      <c r="DG434" t="s">
        <v>1195</v>
      </c>
      <c r="DH434">
        <v>1660488360.0999999</v>
      </c>
      <c r="DI434">
        <v>1660488368.5999999</v>
      </c>
      <c r="DJ434">
        <v>14</v>
      </c>
      <c r="DK434">
        <v>0.51200000000000001</v>
      </c>
      <c r="DL434">
        <v>1E-3</v>
      </c>
      <c r="DM434">
        <v>1.359</v>
      </c>
      <c r="DN434">
        <v>1.7999999999999999E-2</v>
      </c>
      <c r="DO434">
        <v>400</v>
      </c>
      <c r="DP434">
        <v>25</v>
      </c>
      <c r="DQ434">
        <v>0.25</v>
      </c>
      <c r="DR434">
        <v>7.0000000000000007E-2</v>
      </c>
      <c r="DS434">
        <v>-0.5533588597103033</v>
      </c>
      <c r="DT434">
        <v>-0.47137676133118289</v>
      </c>
      <c r="DU434">
        <v>8.2588266515952719E-2</v>
      </c>
      <c r="DV434">
        <v>1</v>
      </c>
      <c r="DW434">
        <v>2.1944021569296499</v>
      </c>
      <c r="DX434">
        <v>46.563018750445273</v>
      </c>
      <c r="DY434">
        <v>3.9705197301562558</v>
      </c>
      <c r="DZ434">
        <v>0</v>
      </c>
      <c r="EA434">
        <v>-3.166715174193548</v>
      </c>
      <c r="EB434">
        <v>-60.275521325806459</v>
      </c>
      <c r="EC434">
        <v>5.2413971429976147</v>
      </c>
      <c r="ED434">
        <v>0</v>
      </c>
      <c r="EE434">
        <v>59.896714144288659</v>
      </c>
      <c r="EF434">
        <v>19.55815218726022</v>
      </c>
      <c r="EG434">
        <v>1.7605604955529279</v>
      </c>
      <c r="EH434">
        <v>0</v>
      </c>
      <c r="EI434">
        <v>2.021029024390244</v>
      </c>
      <c r="EJ434">
        <v>6.3883484320559625E-2</v>
      </c>
      <c r="EK434">
        <v>6.3543297337531066E-3</v>
      </c>
      <c r="EL434">
        <v>1</v>
      </c>
      <c r="EM434">
        <v>2.0134820054946769</v>
      </c>
      <c r="EN434">
        <v>7.3609357624368363E-2</v>
      </c>
      <c r="EO434">
        <v>5.3835999961945472E-3</v>
      </c>
      <c r="EP434">
        <v>1</v>
      </c>
      <c r="EQ434">
        <v>3</v>
      </c>
      <c r="ER434">
        <v>6</v>
      </c>
      <c r="ES434" t="s">
        <v>404</v>
      </c>
      <c r="ET434">
        <v>2.9445700000000001</v>
      </c>
      <c r="EU434">
        <v>2.8009900000000001</v>
      </c>
      <c r="EV434">
        <v>1.53671E-2</v>
      </c>
      <c r="EW434">
        <v>2.0263900000000001E-2</v>
      </c>
      <c r="EX434">
        <v>0.118295</v>
      </c>
      <c r="EY434">
        <v>0.112058</v>
      </c>
      <c r="EZ434">
        <v>20258.099999999999</v>
      </c>
      <c r="FA434">
        <v>21141.200000000001</v>
      </c>
      <c r="FB434">
        <v>23915</v>
      </c>
      <c r="FC434">
        <v>25099.9</v>
      </c>
      <c r="FD434">
        <v>33737.9</v>
      </c>
      <c r="FE434">
        <v>35575.5</v>
      </c>
      <c r="FF434">
        <v>43587.199999999997</v>
      </c>
      <c r="FG434">
        <v>46392.6</v>
      </c>
      <c r="FH434">
        <v>1.99048</v>
      </c>
      <c r="FI434">
        <v>1.8944700000000001</v>
      </c>
      <c r="FJ434">
        <v>0.17721600000000001</v>
      </c>
      <c r="FK434">
        <v>0</v>
      </c>
      <c r="FL434">
        <v>28.932200000000002</v>
      </c>
      <c r="FM434">
        <v>999.9</v>
      </c>
      <c r="FN434">
        <v>59.8</v>
      </c>
      <c r="FO434">
        <v>34.299999999999997</v>
      </c>
      <c r="FP434">
        <v>32.600200000000001</v>
      </c>
      <c r="FQ434">
        <v>63.933900000000001</v>
      </c>
      <c r="FR434">
        <v>25.7332</v>
      </c>
      <c r="FS434">
        <v>1</v>
      </c>
      <c r="FT434">
        <v>0.21215400000000001</v>
      </c>
      <c r="FU434">
        <v>-0.221416</v>
      </c>
      <c r="FV434">
        <v>20.324000000000002</v>
      </c>
      <c r="FW434">
        <v>5.2107000000000001</v>
      </c>
      <c r="FX434">
        <v>11.905099999999999</v>
      </c>
      <c r="FY434">
        <v>5.0029500000000002</v>
      </c>
      <c r="FZ434">
        <v>3.2899500000000002</v>
      </c>
      <c r="GA434">
        <v>9999</v>
      </c>
      <c r="GB434">
        <v>9999</v>
      </c>
      <c r="GC434">
        <v>9999</v>
      </c>
      <c r="GD434">
        <v>999.9</v>
      </c>
      <c r="GE434">
        <v>1.85945</v>
      </c>
      <c r="GF434">
        <v>1.8544400000000001</v>
      </c>
      <c r="GG434">
        <v>1.8575999999999999</v>
      </c>
      <c r="GH434">
        <v>1.85608</v>
      </c>
      <c r="GI434">
        <v>1.85486</v>
      </c>
      <c r="GJ434">
        <v>1.8545499999999999</v>
      </c>
      <c r="GK434">
        <v>1.8531899999999999</v>
      </c>
      <c r="GL434">
        <v>1.85636</v>
      </c>
      <c r="GM434">
        <v>0</v>
      </c>
      <c r="GN434">
        <v>0</v>
      </c>
      <c r="GO434">
        <v>0</v>
      </c>
      <c r="GP434">
        <v>0</v>
      </c>
      <c r="GQ434" t="s">
        <v>385</v>
      </c>
      <c r="GR434" t="s">
        <v>386</v>
      </c>
      <c r="GS434" t="s">
        <v>387</v>
      </c>
      <c r="GT434" t="s">
        <v>387</v>
      </c>
      <c r="GU434" t="s">
        <v>387</v>
      </c>
      <c r="GV434" t="s">
        <v>387</v>
      </c>
      <c r="GW434">
        <v>0</v>
      </c>
      <c r="GX434">
        <v>100</v>
      </c>
      <c r="GY434">
        <v>100</v>
      </c>
      <c r="GZ434">
        <v>0.58099999999999996</v>
      </c>
      <c r="HA434">
        <v>1.14E-2</v>
      </c>
      <c r="HB434">
        <v>0.43179755099752709</v>
      </c>
      <c r="HC434">
        <v>2.678124759318837E-3</v>
      </c>
      <c r="HD434">
        <v>-9.3737611465157319E-7</v>
      </c>
      <c r="HE434">
        <v>1.3915637841753891E-10</v>
      </c>
      <c r="HF434">
        <v>-7.4344716936427316E-2</v>
      </c>
      <c r="HG434">
        <v>1.061361004592812E-2</v>
      </c>
      <c r="HH434">
        <v>-3.086644042041478E-4</v>
      </c>
      <c r="HI434">
        <v>1.24720902217549E-6</v>
      </c>
      <c r="HJ434">
        <v>1</v>
      </c>
      <c r="HK434">
        <v>2093</v>
      </c>
      <c r="HL434">
        <v>2</v>
      </c>
      <c r="HM434">
        <v>27</v>
      </c>
      <c r="HN434">
        <v>3.7</v>
      </c>
      <c r="HO434">
        <v>3.5</v>
      </c>
      <c r="HP434">
        <v>0.36743199999999998</v>
      </c>
      <c r="HQ434">
        <v>2.3571800000000001</v>
      </c>
      <c r="HR434">
        <v>1.4978</v>
      </c>
      <c r="HS434">
        <v>2.3010299999999999</v>
      </c>
      <c r="HT434">
        <v>1.5478499999999999</v>
      </c>
      <c r="HU434">
        <v>2.4121100000000002</v>
      </c>
      <c r="HV434">
        <v>36.694299999999998</v>
      </c>
      <c r="HW434">
        <v>14.5261</v>
      </c>
      <c r="HX434">
        <v>18</v>
      </c>
      <c r="HY434">
        <v>501.84399999999999</v>
      </c>
      <c r="HZ434">
        <v>505.31900000000002</v>
      </c>
      <c r="IA434">
        <v>29.474699999999999</v>
      </c>
      <c r="IB434">
        <v>29.883199999999999</v>
      </c>
      <c r="IC434">
        <v>29.9998</v>
      </c>
      <c r="ID434">
        <v>29.749600000000001</v>
      </c>
      <c r="IE434">
        <v>29.847200000000001</v>
      </c>
      <c r="IF434">
        <v>7.4081099999999998</v>
      </c>
      <c r="IG434">
        <v>22.209099999999999</v>
      </c>
      <c r="IH434">
        <v>0</v>
      </c>
      <c r="II434">
        <v>29.4757</v>
      </c>
      <c r="IJ434">
        <v>110.395</v>
      </c>
      <c r="IK434">
        <v>25.1496</v>
      </c>
      <c r="IL434">
        <v>100.80500000000001</v>
      </c>
      <c r="IM434">
        <v>100.54900000000001</v>
      </c>
      <c r="IN434" t="s">
        <v>2775</v>
      </c>
    </row>
    <row r="435" spans="1:248" x14ac:dyDescent="0.2">
      <c r="A435">
        <v>419</v>
      </c>
      <c r="B435">
        <v>1660488582.5999999</v>
      </c>
      <c r="C435">
        <v>4453.5</v>
      </c>
      <c r="D435" t="s">
        <v>1220</v>
      </c>
      <c r="E435" t="s">
        <v>1221</v>
      </c>
      <c r="F435">
        <v>1</v>
      </c>
      <c r="G435" t="s">
        <v>1192</v>
      </c>
      <c r="H435" t="s">
        <v>377</v>
      </c>
      <c r="I435" t="s">
        <v>378</v>
      </c>
      <c r="J435" t="s">
        <v>379</v>
      </c>
      <c r="K435" t="s">
        <v>1193</v>
      </c>
      <c r="L435" t="s">
        <v>1194</v>
      </c>
      <c r="M435" t="s">
        <v>381</v>
      </c>
      <c r="N435">
        <v>1660488574.0166659</v>
      </c>
      <c r="O435">
        <f t="shared" si="204"/>
        <v>1.7409700041104243E-3</v>
      </c>
      <c r="P435">
        <f t="shared" si="205"/>
        <v>1.7409700041104244</v>
      </c>
      <c r="Q435">
        <f t="shared" si="206"/>
        <v>-0.34266076550675983</v>
      </c>
      <c r="R435">
        <f t="shared" si="207"/>
        <v>51.819633333333329</v>
      </c>
      <c r="S435">
        <f t="shared" si="208"/>
        <v>56.593635389225859</v>
      </c>
      <c r="T435">
        <f t="shared" si="209"/>
        <v>5.6460755561270561</v>
      </c>
      <c r="U435">
        <f t="shared" si="210"/>
        <v>5.1697962691136858</v>
      </c>
      <c r="V435">
        <f t="shared" si="211"/>
        <v>8.4354431797920917E-2</v>
      </c>
      <c r="W435">
        <f t="shared" si="212"/>
        <v>2.9236874933660753</v>
      </c>
      <c r="X435">
        <f t="shared" si="213"/>
        <v>8.3025310075097405E-2</v>
      </c>
      <c r="Y435">
        <f t="shared" si="214"/>
        <v>5.2008490602455548E-2</v>
      </c>
      <c r="Z435">
        <f t="shared" si="215"/>
        <v>321.51741866666669</v>
      </c>
      <c r="AA435">
        <f t="shared" si="216"/>
        <v>32.432903446124442</v>
      </c>
      <c r="AB435">
        <f t="shared" si="217"/>
        <v>31.79503888888889</v>
      </c>
      <c r="AC435">
        <f t="shared" si="218"/>
        <v>4.7199668228020837</v>
      </c>
      <c r="AD435">
        <f t="shared" si="219"/>
        <v>60.008937870384941</v>
      </c>
      <c r="AE435">
        <f t="shared" si="220"/>
        <v>2.7058318515871664</v>
      </c>
      <c r="AF435">
        <f t="shared" si="221"/>
        <v>4.509048064525941</v>
      </c>
      <c r="AG435">
        <f t="shared" si="222"/>
        <v>2.0141349712149172</v>
      </c>
      <c r="AH435">
        <f t="shared" si="223"/>
        <v>-76.776777181269708</v>
      </c>
      <c r="AI435">
        <f t="shared" si="224"/>
        <v>-126.74372165846485</v>
      </c>
      <c r="AJ435">
        <f t="shared" si="225"/>
        <v>-9.7726288711317775</v>
      </c>
      <c r="AK435">
        <f t="shared" si="226"/>
        <v>108.22429095580036</v>
      </c>
      <c r="AL435">
        <f t="shared" si="227"/>
        <v>3.6691090249055152</v>
      </c>
      <c r="AM435">
        <f t="shared" si="228"/>
        <v>1.7347573530756968</v>
      </c>
      <c r="AN435">
        <f t="shared" si="229"/>
        <v>-0.34266076550675983</v>
      </c>
      <c r="AO435">
        <v>69.318320738836675</v>
      </c>
      <c r="AP435">
        <v>60.352580606060599</v>
      </c>
      <c r="AQ435">
        <v>1.8301012134428329</v>
      </c>
      <c r="AR435">
        <v>65.0836536357032</v>
      </c>
      <c r="AS435">
        <f t="shared" si="230"/>
        <v>1.7409700041104244</v>
      </c>
      <c r="AT435">
        <v>25.091107238583309</v>
      </c>
      <c r="AU435">
        <v>27.123192727272741</v>
      </c>
      <c r="AV435">
        <v>-1.3522915394410829E-6</v>
      </c>
      <c r="AW435">
        <v>81.89149428523082</v>
      </c>
      <c r="AX435">
        <v>0</v>
      </c>
      <c r="AY435">
        <v>0</v>
      </c>
      <c r="AZ435">
        <f t="shared" si="231"/>
        <v>1</v>
      </c>
      <c r="BA435">
        <f t="shared" si="232"/>
        <v>0</v>
      </c>
      <c r="BB435">
        <f t="shared" si="233"/>
        <v>52008.774687555648</v>
      </c>
      <c r="BC435">
        <f t="shared" si="234"/>
        <v>2000.008888888889</v>
      </c>
      <c r="BD435">
        <f t="shared" si="235"/>
        <v>1681.207466666667</v>
      </c>
      <c r="BE435">
        <f t="shared" si="236"/>
        <v>0.84059999733334523</v>
      </c>
      <c r="BF435">
        <f t="shared" si="237"/>
        <v>0.16075799485335621</v>
      </c>
      <c r="BG435">
        <v>6</v>
      </c>
      <c r="BH435">
        <v>0.5</v>
      </c>
      <c r="BI435" t="s">
        <v>382</v>
      </c>
      <c r="BJ435">
        <v>2</v>
      </c>
      <c r="BK435" t="b">
        <v>1</v>
      </c>
      <c r="BL435">
        <v>1660488574.0166659</v>
      </c>
      <c r="BM435">
        <v>51.819633333333329</v>
      </c>
      <c r="BN435">
        <v>56.329500000000003</v>
      </c>
      <c r="BO435">
        <v>27.122</v>
      </c>
      <c r="BP435">
        <v>25.09717222222222</v>
      </c>
      <c r="BQ435">
        <v>51.253027777777767</v>
      </c>
      <c r="BR435">
        <v>27.110600000000002</v>
      </c>
      <c r="BS435">
        <v>500.10394444444438</v>
      </c>
      <c r="BT435">
        <v>99.665511111111115</v>
      </c>
      <c r="BU435">
        <v>9.9692472222222217E-2</v>
      </c>
      <c r="BV435">
        <v>30.990938888888891</v>
      </c>
      <c r="BW435">
        <v>31.79503888888889</v>
      </c>
      <c r="BX435">
        <v>999.90000000000009</v>
      </c>
      <c r="BY435">
        <v>0</v>
      </c>
      <c r="BZ435">
        <v>0</v>
      </c>
      <c r="CA435">
        <v>10000.069444444451</v>
      </c>
      <c r="CB435">
        <v>0</v>
      </c>
      <c r="CC435">
        <v>19.05062222222222</v>
      </c>
      <c r="CD435">
        <v>-4.5098856111111116</v>
      </c>
      <c r="CE435">
        <v>53.264266666666657</v>
      </c>
      <c r="CF435">
        <v>57.779566666666668</v>
      </c>
      <c r="CG435">
        <v>2.0248050000000002</v>
      </c>
      <c r="CH435">
        <v>56.329500000000003</v>
      </c>
      <c r="CI435">
        <v>25.09717222222222</v>
      </c>
      <c r="CJ435">
        <v>2.7031266666666669</v>
      </c>
      <c r="CK435">
        <v>2.5013233333333331</v>
      </c>
      <c r="CL435">
        <v>22.304133333333329</v>
      </c>
      <c r="CM435">
        <v>21.03511111111111</v>
      </c>
      <c r="CN435">
        <v>2000.008888888889</v>
      </c>
      <c r="CO435">
        <v>0.98000199999999993</v>
      </c>
      <c r="CP435">
        <v>1.99984E-2</v>
      </c>
      <c r="CQ435">
        <v>0</v>
      </c>
      <c r="CR435">
        <v>2.8707222222222222</v>
      </c>
      <c r="CS435">
        <v>0</v>
      </c>
      <c r="CT435">
        <v>38846.927777777782</v>
      </c>
      <c r="CU435">
        <v>17412.40555555555</v>
      </c>
      <c r="CV435">
        <v>39.75</v>
      </c>
      <c r="CW435">
        <v>40.625</v>
      </c>
      <c r="CX435">
        <v>39.625</v>
      </c>
      <c r="CY435">
        <v>39.155999999999999</v>
      </c>
      <c r="CZ435">
        <v>39.936999999999998</v>
      </c>
      <c r="DA435">
        <v>1960.008888888889</v>
      </c>
      <c r="DB435">
        <v>40</v>
      </c>
      <c r="DC435">
        <v>0</v>
      </c>
      <c r="DD435">
        <v>1660488581</v>
      </c>
      <c r="DE435">
        <v>0</v>
      </c>
      <c r="DF435">
        <v>1660488368.5999999</v>
      </c>
      <c r="DG435" t="s">
        <v>1195</v>
      </c>
      <c r="DH435">
        <v>1660488360.0999999</v>
      </c>
      <c r="DI435">
        <v>1660488368.5999999</v>
      </c>
      <c r="DJ435">
        <v>14</v>
      </c>
      <c r="DK435">
        <v>0.51200000000000001</v>
      </c>
      <c r="DL435">
        <v>1E-3</v>
      </c>
      <c r="DM435">
        <v>1.359</v>
      </c>
      <c r="DN435">
        <v>1.7999999999999999E-2</v>
      </c>
      <c r="DO435">
        <v>400</v>
      </c>
      <c r="DP435">
        <v>25</v>
      </c>
      <c r="DQ435">
        <v>0.25</v>
      </c>
      <c r="DR435">
        <v>7.0000000000000007E-2</v>
      </c>
      <c r="DS435">
        <v>-0.5428595378099863</v>
      </c>
      <c r="DT435">
        <v>1.403454695768885E-2</v>
      </c>
      <c r="DU435">
        <v>9.4806801071546834E-2</v>
      </c>
      <c r="DV435">
        <v>1</v>
      </c>
      <c r="DW435">
        <v>3.5337558502018158</v>
      </c>
      <c r="DX435">
        <v>62.518863354122772</v>
      </c>
      <c r="DY435">
        <v>5.2085135729270808</v>
      </c>
      <c r="DZ435">
        <v>0</v>
      </c>
      <c r="EA435">
        <v>-5.1775261133333332</v>
      </c>
      <c r="EB435">
        <v>-86.299369548387062</v>
      </c>
      <c r="EC435">
        <v>6.7714789887526257</v>
      </c>
      <c r="ED435">
        <v>0</v>
      </c>
      <c r="EE435">
        <v>60.218142451287029</v>
      </c>
      <c r="EF435">
        <v>19.909765372754091</v>
      </c>
      <c r="EG435">
        <v>1.8047793286718721</v>
      </c>
      <c r="EH435">
        <v>0</v>
      </c>
      <c r="EI435">
        <v>2.0229520000000001</v>
      </c>
      <c r="EJ435">
        <v>6.3554746716696378E-2</v>
      </c>
      <c r="EK435">
        <v>6.1698489446663247E-3</v>
      </c>
      <c r="EL435">
        <v>1</v>
      </c>
      <c r="EM435">
        <v>2.0145631136380242</v>
      </c>
      <c r="EN435">
        <v>6.8589580405385944E-2</v>
      </c>
      <c r="EO435">
        <v>5.2708829303196609E-3</v>
      </c>
      <c r="EP435">
        <v>1</v>
      </c>
      <c r="EQ435">
        <v>3</v>
      </c>
      <c r="ER435">
        <v>6</v>
      </c>
      <c r="ES435" t="s">
        <v>404</v>
      </c>
      <c r="ET435">
        <v>2.9444699999999999</v>
      </c>
      <c r="EU435">
        <v>2.8009300000000001</v>
      </c>
      <c r="EV435">
        <v>1.5985099999999999E-2</v>
      </c>
      <c r="EW435">
        <v>2.1448499999999999E-2</v>
      </c>
      <c r="EX435">
        <v>0.11829199999999999</v>
      </c>
      <c r="EY435">
        <v>0.11206000000000001</v>
      </c>
      <c r="EZ435">
        <v>20245.400000000001</v>
      </c>
      <c r="FA435">
        <v>21115.8</v>
      </c>
      <c r="FB435">
        <v>23915</v>
      </c>
      <c r="FC435">
        <v>25100</v>
      </c>
      <c r="FD435">
        <v>33738.1</v>
      </c>
      <c r="FE435">
        <v>35575.699999999997</v>
      </c>
      <c r="FF435">
        <v>43587.199999999997</v>
      </c>
      <c r="FG435">
        <v>46392.9</v>
      </c>
      <c r="FH435">
        <v>1.9903500000000001</v>
      </c>
      <c r="FI435">
        <v>1.8945000000000001</v>
      </c>
      <c r="FJ435">
        <v>0.17693600000000001</v>
      </c>
      <c r="FK435">
        <v>0</v>
      </c>
      <c r="FL435">
        <v>28.932700000000001</v>
      </c>
      <c r="FM435">
        <v>999.9</v>
      </c>
      <c r="FN435">
        <v>59.8</v>
      </c>
      <c r="FO435">
        <v>34.299999999999997</v>
      </c>
      <c r="FP435">
        <v>32.596600000000002</v>
      </c>
      <c r="FQ435">
        <v>63.593899999999998</v>
      </c>
      <c r="FR435">
        <v>26.021599999999999</v>
      </c>
      <c r="FS435">
        <v>1</v>
      </c>
      <c r="FT435">
        <v>0.21211099999999999</v>
      </c>
      <c r="FU435">
        <v>-0.21834999999999999</v>
      </c>
      <c r="FV435">
        <v>20.324000000000002</v>
      </c>
      <c r="FW435">
        <v>5.2105499999999996</v>
      </c>
      <c r="FX435">
        <v>11.9047</v>
      </c>
      <c r="FY435">
        <v>5.0028499999999996</v>
      </c>
      <c r="FZ435">
        <v>3.2899799999999999</v>
      </c>
      <c r="GA435">
        <v>9999</v>
      </c>
      <c r="GB435">
        <v>9999</v>
      </c>
      <c r="GC435">
        <v>9999</v>
      </c>
      <c r="GD435">
        <v>999.9</v>
      </c>
      <c r="GE435">
        <v>1.85944</v>
      </c>
      <c r="GF435">
        <v>1.85446</v>
      </c>
      <c r="GG435">
        <v>1.8575999999999999</v>
      </c>
      <c r="GH435">
        <v>1.85608</v>
      </c>
      <c r="GI435">
        <v>1.85486</v>
      </c>
      <c r="GJ435">
        <v>1.8545499999999999</v>
      </c>
      <c r="GK435">
        <v>1.8532</v>
      </c>
      <c r="GL435">
        <v>1.85636</v>
      </c>
      <c r="GM435">
        <v>0</v>
      </c>
      <c r="GN435">
        <v>0</v>
      </c>
      <c r="GO435">
        <v>0</v>
      </c>
      <c r="GP435">
        <v>0</v>
      </c>
      <c r="GQ435" t="s">
        <v>385</v>
      </c>
      <c r="GR435" t="s">
        <v>386</v>
      </c>
      <c r="GS435" t="s">
        <v>387</v>
      </c>
      <c r="GT435" t="s">
        <v>387</v>
      </c>
      <c r="GU435" t="s">
        <v>387</v>
      </c>
      <c r="GV435" t="s">
        <v>387</v>
      </c>
      <c r="GW435">
        <v>0</v>
      </c>
      <c r="GX435">
        <v>100</v>
      </c>
      <c r="GY435">
        <v>100</v>
      </c>
      <c r="GZ435">
        <v>0.58699999999999997</v>
      </c>
      <c r="HA435">
        <v>1.14E-2</v>
      </c>
      <c r="HB435">
        <v>0.43179755099752709</v>
      </c>
      <c r="HC435">
        <v>2.678124759318837E-3</v>
      </c>
      <c r="HD435">
        <v>-9.3737611465157319E-7</v>
      </c>
      <c r="HE435">
        <v>1.3915637841753891E-10</v>
      </c>
      <c r="HF435">
        <v>-7.4344716936427316E-2</v>
      </c>
      <c r="HG435">
        <v>1.061361004592812E-2</v>
      </c>
      <c r="HH435">
        <v>-3.086644042041478E-4</v>
      </c>
      <c r="HI435">
        <v>1.24720902217549E-6</v>
      </c>
      <c r="HJ435">
        <v>1</v>
      </c>
      <c r="HK435">
        <v>2093</v>
      </c>
      <c r="HL435">
        <v>2</v>
      </c>
      <c r="HM435">
        <v>27</v>
      </c>
      <c r="HN435">
        <v>3.7</v>
      </c>
      <c r="HO435">
        <v>3.6</v>
      </c>
      <c r="HP435">
        <v>0.37597700000000001</v>
      </c>
      <c r="HQ435">
        <v>2.36206</v>
      </c>
      <c r="HR435">
        <v>1.4978</v>
      </c>
      <c r="HS435">
        <v>2.3010299999999999</v>
      </c>
      <c r="HT435">
        <v>1.5478499999999999</v>
      </c>
      <c r="HU435">
        <v>2.4548299999999998</v>
      </c>
      <c r="HV435">
        <v>36.6706</v>
      </c>
      <c r="HW435">
        <v>14.534800000000001</v>
      </c>
      <c r="HX435">
        <v>18</v>
      </c>
      <c r="HY435">
        <v>501.76499999999999</v>
      </c>
      <c r="HZ435">
        <v>505.33100000000002</v>
      </c>
      <c r="IA435">
        <v>29.4757</v>
      </c>
      <c r="IB435">
        <v>29.8826</v>
      </c>
      <c r="IC435">
        <v>29.9998</v>
      </c>
      <c r="ID435">
        <v>29.749099999999999</v>
      </c>
      <c r="IE435">
        <v>29.846599999999999</v>
      </c>
      <c r="IF435">
        <v>7.5680100000000001</v>
      </c>
      <c r="IG435">
        <v>22.209099999999999</v>
      </c>
      <c r="IH435">
        <v>0</v>
      </c>
      <c r="II435">
        <v>29.4757</v>
      </c>
      <c r="IJ435">
        <v>120.425</v>
      </c>
      <c r="IK435">
        <v>25.1496</v>
      </c>
      <c r="IL435">
        <v>100.80500000000001</v>
      </c>
      <c r="IM435">
        <v>100.55</v>
      </c>
      <c r="IN435" t="s">
        <v>2775</v>
      </c>
    </row>
    <row r="436" spans="1:248" x14ac:dyDescent="0.2">
      <c r="A436">
        <v>420</v>
      </c>
      <c r="B436">
        <v>1660488583.5999999</v>
      </c>
      <c r="C436">
        <v>4454.5</v>
      </c>
      <c r="D436" t="s">
        <v>1222</v>
      </c>
      <c r="E436" t="s">
        <v>1223</v>
      </c>
      <c r="F436">
        <v>1</v>
      </c>
      <c r="G436" t="s">
        <v>1192</v>
      </c>
      <c r="H436" t="s">
        <v>377</v>
      </c>
      <c r="I436" t="s">
        <v>378</v>
      </c>
      <c r="J436" t="s">
        <v>379</v>
      </c>
      <c r="K436" t="s">
        <v>1193</v>
      </c>
      <c r="L436" t="s">
        <v>1194</v>
      </c>
      <c r="M436" t="s">
        <v>381</v>
      </c>
      <c r="N436">
        <v>1660488575.2764699</v>
      </c>
      <c r="O436">
        <f t="shared" si="204"/>
        <v>1.7412170865033793E-3</v>
      </c>
      <c r="P436">
        <f t="shared" si="205"/>
        <v>1.7412170865033794</v>
      </c>
      <c r="Q436">
        <f t="shared" si="206"/>
        <v>-0.3132857157154344</v>
      </c>
      <c r="R436">
        <f t="shared" si="207"/>
        <v>52.527111764705893</v>
      </c>
      <c r="S436">
        <f t="shared" si="208"/>
        <v>56.723893452588378</v>
      </c>
      <c r="T436">
        <f t="shared" si="209"/>
        <v>5.6590693888794572</v>
      </c>
      <c r="U436">
        <f t="shared" si="210"/>
        <v>5.2403767121936342</v>
      </c>
      <c r="V436">
        <f t="shared" si="211"/>
        <v>8.4316277152950703E-2</v>
      </c>
      <c r="W436">
        <f t="shared" si="212"/>
        <v>2.9236564736335477</v>
      </c>
      <c r="X436">
        <f t="shared" si="213"/>
        <v>8.2988333463659567E-2</v>
      </c>
      <c r="Y436">
        <f t="shared" si="214"/>
        <v>5.1985276681023443E-2</v>
      </c>
      <c r="Z436">
        <f t="shared" si="215"/>
        <v>321.51815929411765</v>
      </c>
      <c r="AA436">
        <f t="shared" si="216"/>
        <v>32.434082390889323</v>
      </c>
      <c r="AB436">
        <f t="shared" si="217"/>
        <v>31.799417647058821</v>
      </c>
      <c r="AC436">
        <f t="shared" si="218"/>
        <v>4.7211385056745199</v>
      </c>
      <c r="AD436">
        <f t="shared" si="219"/>
        <v>60.004767855353137</v>
      </c>
      <c r="AE436">
        <f t="shared" si="220"/>
        <v>2.7058329477931009</v>
      </c>
      <c r="AF436">
        <f t="shared" si="221"/>
        <v>4.5093632464602704</v>
      </c>
      <c r="AG436">
        <f t="shared" si="222"/>
        <v>2.015305557881419</v>
      </c>
      <c r="AH436">
        <f t="shared" si="223"/>
        <v>-76.787673514799025</v>
      </c>
      <c r="AI436">
        <f t="shared" si="224"/>
        <v>-127.23934405055188</v>
      </c>
      <c r="AJ436">
        <f t="shared" si="225"/>
        <v>-9.8112192396991027</v>
      </c>
      <c r="AK436">
        <f t="shared" si="226"/>
        <v>107.67992248906766</v>
      </c>
      <c r="AL436">
        <f t="shared" si="227"/>
        <v>5.0046603764767639</v>
      </c>
      <c r="AM436">
        <f t="shared" si="228"/>
        <v>1.7358425801513577</v>
      </c>
      <c r="AN436">
        <f t="shared" si="229"/>
        <v>-0.3132857157154344</v>
      </c>
      <c r="AO436">
        <v>73.692288173449384</v>
      </c>
      <c r="AP436">
        <v>62.920221818181808</v>
      </c>
      <c r="AQ436">
        <v>2.1751974084791268</v>
      </c>
      <c r="AR436">
        <v>65.0836536357032</v>
      </c>
      <c r="AS436">
        <f t="shared" si="230"/>
        <v>1.7412170865033794</v>
      </c>
      <c r="AT436">
        <v>25.0901270753793</v>
      </c>
      <c r="AU436">
        <v>27.122440606060611</v>
      </c>
      <c r="AV436">
        <v>1.0022398521878111E-5</v>
      </c>
      <c r="AW436">
        <v>81.89149428523082</v>
      </c>
      <c r="AX436">
        <v>0</v>
      </c>
      <c r="AY436">
        <v>0</v>
      </c>
      <c r="AZ436">
        <f t="shared" si="231"/>
        <v>1</v>
      </c>
      <c r="BA436">
        <f t="shared" si="232"/>
        <v>0</v>
      </c>
      <c r="BB436">
        <f t="shared" si="233"/>
        <v>52007.682472470886</v>
      </c>
      <c r="BC436">
        <f t="shared" si="234"/>
        <v>2000.0135294117649</v>
      </c>
      <c r="BD436">
        <f t="shared" si="235"/>
        <v>1681.2113647058823</v>
      </c>
      <c r="BE436">
        <f t="shared" si="236"/>
        <v>0.84059999594120383</v>
      </c>
      <c r="BF436">
        <f t="shared" si="237"/>
        <v>0.16075799216652356</v>
      </c>
      <c r="BG436">
        <v>6</v>
      </c>
      <c r="BH436">
        <v>0.5</v>
      </c>
      <c r="BI436" t="s">
        <v>382</v>
      </c>
      <c r="BJ436">
        <v>2</v>
      </c>
      <c r="BK436" t="b">
        <v>1</v>
      </c>
      <c r="BL436">
        <v>1660488575.2764699</v>
      </c>
      <c r="BM436">
        <v>52.527111764705893</v>
      </c>
      <c r="BN436">
        <v>58.640882352941183</v>
      </c>
      <c r="BO436">
        <v>27.122017647058819</v>
      </c>
      <c r="BP436">
        <v>25.095911764705878</v>
      </c>
      <c r="BQ436">
        <v>51.958688235294119</v>
      </c>
      <c r="BR436">
        <v>27.11061764705882</v>
      </c>
      <c r="BS436">
        <v>500.10111764705891</v>
      </c>
      <c r="BT436">
        <v>99.665535294117646</v>
      </c>
      <c r="BU436">
        <v>9.9643794117647053E-2</v>
      </c>
      <c r="BV436">
        <v>30.992164705882349</v>
      </c>
      <c r="BW436">
        <v>31.799417647058821</v>
      </c>
      <c r="BX436">
        <v>999.9</v>
      </c>
      <c r="BY436">
        <v>0</v>
      </c>
      <c r="BZ436">
        <v>0</v>
      </c>
      <c r="CA436">
        <v>9999.89</v>
      </c>
      <c r="CB436">
        <v>0</v>
      </c>
      <c r="CC436">
        <v>19.372852941176468</v>
      </c>
      <c r="CD436">
        <v>-6.1137950588235297</v>
      </c>
      <c r="CE436">
        <v>53.99146470588235</v>
      </c>
      <c r="CF436">
        <v>60.15037058823529</v>
      </c>
      <c r="CG436">
        <v>2.0260835294117649</v>
      </c>
      <c r="CH436">
        <v>58.640882352941183</v>
      </c>
      <c r="CI436">
        <v>25.095911764705878</v>
      </c>
      <c r="CJ436">
        <v>2.703129411764706</v>
      </c>
      <c r="CK436">
        <v>2.501198235294118</v>
      </c>
      <c r="CL436">
        <v>22.304147058823531</v>
      </c>
      <c r="CM436">
        <v>21.034300000000002</v>
      </c>
      <c r="CN436">
        <v>2000.0135294117649</v>
      </c>
      <c r="CO436">
        <v>0.98000199999999993</v>
      </c>
      <c r="CP436">
        <v>1.99984E-2</v>
      </c>
      <c r="CQ436">
        <v>0</v>
      </c>
      <c r="CR436">
        <v>2.8270588235294118</v>
      </c>
      <c r="CS436">
        <v>0</v>
      </c>
      <c r="CT436">
        <v>38834.723529411771</v>
      </c>
      <c r="CU436">
        <v>17412.441176470591</v>
      </c>
      <c r="CV436">
        <v>39.746294117647061</v>
      </c>
      <c r="CW436">
        <v>40.625</v>
      </c>
      <c r="CX436">
        <v>39.625</v>
      </c>
      <c r="CY436">
        <v>39.150529411764701</v>
      </c>
      <c r="CZ436">
        <v>39.936999999999998</v>
      </c>
      <c r="DA436">
        <v>1960.0135294117649</v>
      </c>
      <c r="DB436">
        <v>40</v>
      </c>
      <c r="DC436">
        <v>0</v>
      </c>
      <c r="DD436">
        <v>1660488581.5999999</v>
      </c>
      <c r="DE436">
        <v>0</v>
      </c>
      <c r="DF436">
        <v>1660488368.5999999</v>
      </c>
      <c r="DG436" t="s">
        <v>1195</v>
      </c>
      <c r="DH436">
        <v>1660488360.0999999</v>
      </c>
      <c r="DI436">
        <v>1660488368.5999999</v>
      </c>
      <c r="DJ436">
        <v>14</v>
      </c>
      <c r="DK436">
        <v>0.51200000000000001</v>
      </c>
      <c r="DL436">
        <v>1E-3</v>
      </c>
      <c r="DM436">
        <v>1.359</v>
      </c>
      <c r="DN436">
        <v>1.7999999999999999E-2</v>
      </c>
      <c r="DO436">
        <v>400</v>
      </c>
      <c r="DP436">
        <v>25</v>
      </c>
      <c r="DQ436">
        <v>0.25</v>
      </c>
      <c r="DR436">
        <v>7.0000000000000007E-2</v>
      </c>
      <c r="DS436">
        <v>-0.53153147362353237</v>
      </c>
      <c r="DT436">
        <v>0.39451062502507622</v>
      </c>
      <c r="DU436">
        <v>0.10812489942816279</v>
      </c>
      <c r="DV436">
        <v>1</v>
      </c>
      <c r="DW436">
        <v>4.6411348811919853</v>
      </c>
      <c r="DX436">
        <v>74.499028600975208</v>
      </c>
      <c r="DY436">
        <v>5.9974943350562189</v>
      </c>
      <c r="DZ436">
        <v>0</v>
      </c>
      <c r="EA436">
        <v>-6.6246652799999994</v>
      </c>
      <c r="EB436">
        <v>-100.5295477214683</v>
      </c>
      <c r="EC436">
        <v>7.6617243000811692</v>
      </c>
      <c r="ED436">
        <v>0</v>
      </c>
      <c r="EE436">
        <v>60.558744818658631</v>
      </c>
      <c r="EF436">
        <v>21.857221329098032</v>
      </c>
      <c r="EG436">
        <v>1.925247798554762</v>
      </c>
      <c r="EH436">
        <v>0</v>
      </c>
      <c r="EI436">
        <v>2.0239875000000001</v>
      </c>
      <c r="EJ436">
        <v>6.1793245778609472E-2</v>
      </c>
      <c r="EK436">
        <v>6.0047296983294909E-3</v>
      </c>
      <c r="EL436">
        <v>1</v>
      </c>
      <c r="EM436">
        <v>2.0153865904748418</v>
      </c>
      <c r="EN436">
        <v>5.9791469822202181E-2</v>
      </c>
      <c r="EO436">
        <v>4.7915940251269827E-3</v>
      </c>
      <c r="EP436">
        <v>1</v>
      </c>
      <c r="EQ436">
        <v>3</v>
      </c>
      <c r="ER436">
        <v>6</v>
      </c>
      <c r="ES436" t="s">
        <v>404</v>
      </c>
      <c r="ET436">
        <v>2.9445399999999999</v>
      </c>
      <c r="EU436">
        <v>2.8009300000000001</v>
      </c>
      <c r="EV436">
        <v>1.6681000000000001E-2</v>
      </c>
      <c r="EW436">
        <v>2.2656599999999999E-2</v>
      </c>
      <c r="EX436">
        <v>0.118296</v>
      </c>
      <c r="EY436">
        <v>0.112058</v>
      </c>
      <c r="EZ436">
        <v>20231</v>
      </c>
      <c r="FA436">
        <v>21089.8</v>
      </c>
      <c r="FB436">
        <v>23915</v>
      </c>
      <c r="FC436">
        <v>25100.1</v>
      </c>
      <c r="FD436">
        <v>33738</v>
      </c>
      <c r="FE436">
        <v>35576</v>
      </c>
      <c r="FF436">
        <v>43587.199999999997</v>
      </c>
      <c r="FG436">
        <v>46393</v>
      </c>
      <c r="FH436">
        <v>1.9903999999999999</v>
      </c>
      <c r="FI436">
        <v>1.89452</v>
      </c>
      <c r="FJ436">
        <v>0.17691000000000001</v>
      </c>
      <c r="FK436">
        <v>0</v>
      </c>
      <c r="FL436">
        <v>28.933399999999999</v>
      </c>
      <c r="FM436">
        <v>999.9</v>
      </c>
      <c r="FN436">
        <v>59.8</v>
      </c>
      <c r="FO436">
        <v>34.299999999999997</v>
      </c>
      <c r="FP436">
        <v>32.5974</v>
      </c>
      <c r="FQ436">
        <v>63.733899999999998</v>
      </c>
      <c r="FR436">
        <v>26.666699999999999</v>
      </c>
      <c r="FS436">
        <v>1</v>
      </c>
      <c r="FT436">
        <v>0.212121</v>
      </c>
      <c r="FU436">
        <v>-0.21504599999999999</v>
      </c>
      <c r="FV436">
        <v>20.324100000000001</v>
      </c>
      <c r="FW436">
        <v>5.2110000000000003</v>
      </c>
      <c r="FX436">
        <v>11.904999999999999</v>
      </c>
      <c r="FY436">
        <v>5.0029500000000002</v>
      </c>
      <c r="FZ436">
        <v>3.2900800000000001</v>
      </c>
      <c r="GA436">
        <v>9999</v>
      </c>
      <c r="GB436">
        <v>9999</v>
      </c>
      <c r="GC436">
        <v>9999</v>
      </c>
      <c r="GD436">
        <v>999.9</v>
      </c>
      <c r="GE436">
        <v>1.85944</v>
      </c>
      <c r="GF436">
        <v>1.8544400000000001</v>
      </c>
      <c r="GG436">
        <v>1.8575999999999999</v>
      </c>
      <c r="GH436">
        <v>1.85608</v>
      </c>
      <c r="GI436">
        <v>1.85486</v>
      </c>
      <c r="GJ436">
        <v>1.8545499999999999</v>
      </c>
      <c r="GK436">
        <v>1.8531899999999999</v>
      </c>
      <c r="GL436">
        <v>1.8563499999999999</v>
      </c>
      <c r="GM436">
        <v>0</v>
      </c>
      <c r="GN436">
        <v>0</v>
      </c>
      <c r="GO436">
        <v>0</v>
      </c>
      <c r="GP436">
        <v>0</v>
      </c>
      <c r="GQ436" t="s">
        <v>385</v>
      </c>
      <c r="GR436" t="s">
        <v>386</v>
      </c>
      <c r="GS436" t="s">
        <v>387</v>
      </c>
      <c r="GT436" t="s">
        <v>387</v>
      </c>
      <c r="GU436" t="s">
        <v>387</v>
      </c>
      <c r="GV436" t="s">
        <v>387</v>
      </c>
      <c r="GW436">
        <v>0</v>
      </c>
      <c r="GX436">
        <v>100</v>
      </c>
      <c r="GY436">
        <v>100</v>
      </c>
      <c r="GZ436">
        <v>0.59399999999999997</v>
      </c>
      <c r="HA436">
        <v>1.14E-2</v>
      </c>
      <c r="HB436">
        <v>0.43179755099752709</v>
      </c>
      <c r="HC436">
        <v>2.678124759318837E-3</v>
      </c>
      <c r="HD436">
        <v>-9.3737611465157319E-7</v>
      </c>
      <c r="HE436">
        <v>1.3915637841753891E-10</v>
      </c>
      <c r="HF436">
        <v>-7.4344716936427316E-2</v>
      </c>
      <c r="HG436">
        <v>1.061361004592812E-2</v>
      </c>
      <c r="HH436">
        <v>-3.086644042041478E-4</v>
      </c>
      <c r="HI436">
        <v>1.24720902217549E-6</v>
      </c>
      <c r="HJ436">
        <v>1</v>
      </c>
      <c r="HK436">
        <v>2093</v>
      </c>
      <c r="HL436">
        <v>2</v>
      </c>
      <c r="HM436">
        <v>27</v>
      </c>
      <c r="HN436">
        <v>3.7</v>
      </c>
      <c r="HO436">
        <v>3.6</v>
      </c>
      <c r="HP436">
        <v>0.390625</v>
      </c>
      <c r="HQ436">
        <v>2.3767100000000001</v>
      </c>
      <c r="HR436">
        <v>1.4978</v>
      </c>
      <c r="HS436">
        <v>2.3010299999999999</v>
      </c>
      <c r="HT436">
        <v>1.5478499999999999</v>
      </c>
      <c r="HU436">
        <v>2.3999000000000001</v>
      </c>
      <c r="HV436">
        <v>36.6706</v>
      </c>
      <c r="HW436">
        <v>14.5261</v>
      </c>
      <c r="HX436">
        <v>18</v>
      </c>
      <c r="HY436">
        <v>501.78899999999999</v>
      </c>
      <c r="HZ436">
        <v>505.34199999999998</v>
      </c>
      <c r="IA436">
        <v>29.476600000000001</v>
      </c>
      <c r="IB436">
        <v>29.881900000000002</v>
      </c>
      <c r="IC436">
        <v>29.9998</v>
      </c>
      <c r="ID436">
        <v>29.7484</v>
      </c>
      <c r="IE436">
        <v>29.8459</v>
      </c>
      <c r="IF436">
        <v>7.8461699999999999</v>
      </c>
      <c r="IG436">
        <v>22.209099999999999</v>
      </c>
      <c r="IH436">
        <v>0</v>
      </c>
      <c r="II436">
        <v>29.4757</v>
      </c>
      <c r="IJ436">
        <v>120.425</v>
      </c>
      <c r="IK436">
        <v>25.1496</v>
      </c>
      <c r="IL436">
        <v>100.80500000000001</v>
      </c>
      <c r="IM436">
        <v>100.55</v>
      </c>
      <c r="IN436" t="s">
        <v>2775</v>
      </c>
    </row>
    <row r="437" spans="1:248" x14ac:dyDescent="0.2">
      <c r="A437">
        <v>421</v>
      </c>
      <c r="B437">
        <v>1660488584.5999999</v>
      </c>
      <c r="C437">
        <v>4455.5</v>
      </c>
      <c r="D437" t="s">
        <v>1224</v>
      </c>
      <c r="E437" t="s">
        <v>1225</v>
      </c>
      <c r="F437">
        <v>1</v>
      </c>
      <c r="G437" t="s">
        <v>1192</v>
      </c>
      <c r="H437" t="s">
        <v>377</v>
      </c>
      <c r="I437" t="s">
        <v>378</v>
      </c>
      <c r="J437" t="s">
        <v>379</v>
      </c>
      <c r="K437" t="s">
        <v>1193</v>
      </c>
      <c r="L437" t="s">
        <v>1194</v>
      </c>
      <c r="M437" t="s">
        <v>381</v>
      </c>
      <c r="N437">
        <v>1660488576.6312499</v>
      </c>
      <c r="O437">
        <f t="shared" si="204"/>
        <v>1.7418634520623428E-3</v>
      </c>
      <c r="P437">
        <f t="shared" si="205"/>
        <v>1.7418634520623428</v>
      </c>
      <c r="Q437">
        <f t="shared" si="206"/>
        <v>-0.29920589616340654</v>
      </c>
      <c r="R437">
        <f t="shared" si="207"/>
        <v>53.495912500000003</v>
      </c>
      <c r="S437">
        <f t="shared" si="208"/>
        <v>57.39449085843431</v>
      </c>
      <c r="T437">
        <f t="shared" si="209"/>
        <v>5.7259704301680445</v>
      </c>
      <c r="U437">
        <f t="shared" si="210"/>
        <v>5.3370281455305042</v>
      </c>
      <c r="V437">
        <f t="shared" si="211"/>
        <v>8.4299244488172623E-2</v>
      </c>
      <c r="W437">
        <f t="shared" si="212"/>
        <v>2.9232710731318545</v>
      </c>
      <c r="X437">
        <f t="shared" si="213"/>
        <v>8.2971660672159317E-2</v>
      </c>
      <c r="Y437">
        <f t="shared" si="214"/>
        <v>5.1974824445372825E-2</v>
      </c>
      <c r="Z437">
        <f t="shared" si="215"/>
        <v>321.51899249999997</v>
      </c>
      <c r="AA437">
        <f t="shared" si="216"/>
        <v>32.435329914711872</v>
      </c>
      <c r="AB437">
        <f t="shared" si="217"/>
        <v>31.803687499999999</v>
      </c>
      <c r="AC437">
        <f t="shared" si="218"/>
        <v>4.7222812911763281</v>
      </c>
      <c r="AD437">
        <f t="shared" si="219"/>
        <v>60.000586304196588</v>
      </c>
      <c r="AE437">
        <f t="shared" si="220"/>
        <v>2.7058349711869982</v>
      </c>
      <c r="AF437">
        <f t="shared" si="221"/>
        <v>4.5096808845645322</v>
      </c>
      <c r="AG437">
        <f t="shared" si="222"/>
        <v>2.0164463199893299</v>
      </c>
      <c r="AH437">
        <f t="shared" si="223"/>
        <v>-76.816178235949323</v>
      </c>
      <c r="AI437">
        <f t="shared" si="224"/>
        <v>-127.70081580134632</v>
      </c>
      <c r="AJ437">
        <f t="shared" si="225"/>
        <v>-9.8483680617732503</v>
      </c>
      <c r="AK437">
        <f t="shared" si="226"/>
        <v>107.15363040093104</v>
      </c>
      <c r="AL437">
        <f t="shared" si="227"/>
        <v>6.6130689564600074</v>
      </c>
      <c r="AM437">
        <f t="shared" si="228"/>
        <v>1.7369098385435444</v>
      </c>
      <c r="AN437">
        <f t="shared" si="229"/>
        <v>-0.29920589616340654</v>
      </c>
      <c r="AO437">
        <v>78.249466976046477</v>
      </c>
      <c r="AP437">
        <v>65.789793333333321</v>
      </c>
      <c r="AQ437">
        <v>2.5008116152508348</v>
      </c>
      <c r="AR437">
        <v>65.0836536357032</v>
      </c>
      <c r="AS437">
        <f t="shared" si="230"/>
        <v>1.7418634520623428</v>
      </c>
      <c r="AT437">
        <v>25.089703772297192</v>
      </c>
      <c r="AU437">
        <v>27.12281333333334</v>
      </c>
      <c r="AV437">
        <v>6.1315411091528187E-6</v>
      </c>
      <c r="AW437">
        <v>81.89149428523082</v>
      </c>
      <c r="AX437">
        <v>0</v>
      </c>
      <c r="AY437">
        <v>0</v>
      </c>
      <c r="AZ437">
        <f t="shared" si="231"/>
        <v>1</v>
      </c>
      <c r="BA437">
        <f t="shared" si="232"/>
        <v>0</v>
      </c>
      <c r="BB437">
        <f t="shared" si="233"/>
        <v>51996.500480557574</v>
      </c>
      <c r="BC437">
        <f t="shared" si="234"/>
        <v>2000.01875</v>
      </c>
      <c r="BD437">
        <f t="shared" si="235"/>
        <v>1681.2157499999998</v>
      </c>
      <c r="BE437">
        <f t="shared" si="236"/>
        <v>0.84059999437505273</v>
      </c>
      <c r="BF437">
        <f t="shared" si="237"/>
        <v>0.16075798914385175</v>
      </c>
      <c r="BG437">
        <v>6</v>
      </c>
      <c r="BH437">
        <v>0.5</v>
      </c>
      <c r="BI437" t="s">
        <v>382</v>
      </c>
      <c r="BJ437">
        <v>2</v>
      </c>
      <c r="BK437" t="b">
        <v>1</v>
      </c>
      <c r="BL437">
        <v>1660488576.6312499</v>
      </c>
      <c r="BM437">
        <v>53.495912500000003</v>
      </c>
      <c r="BN437">
        <v>61.541537499999997</v>
      </c>
      <c r="BO437">
        <v>27.12204375</v>
      </c>
      <c r="BP437">
        <v>25.094674999999999</v>
      </c>
      <c r="BQ437">
        <v>52.924999999999997</v>
      </c>
      <c r="BR437">
        <v>27.110643750000001</v>
      </c>
      <c r="BS437">
        <v>500.09687500000001</v>
      </c>
      <c r="BT437">
        <v>99.665518750000004</v>
      </c>
      <c r="BU437">
        <v>9.9638925000000003E-2</v>
      </c>
      <c r="BV437">
        <v>30.993400000000001</v>
      </c>
      <c r="BW437">
        <v>31.803687499999999</v>
      </c>
      <c r="BX437">
        <v>999.9</v>
      </c>
      <c r="BY437">
        <v>0</v>
      </c>
      <c r="BZ437">
        <v>0</v>
      </c>
      <c r="CA437">
        <v>9997.692500000001</v>
      </c>
      <c r="CB437">
        <v>0</v>
      </c>
      <c r="CC437">
        <v>19.677793749999999</v>
      </c>
      <c r="CD437">
        <v>-8.0456468749999992</v>
      </c>
      <c r="CE437">
        <v>54.987274999999997</v>
      </c>
      <c r="CF437">
        <v>63.125612500000003</v>
      </c>
      <c r="CG437">
        <v>2.0273462499999999</v>
      </c>
      <c r="CH437">
        <v>61.541537499999997</v>
      </c>
      <c r="CI437">
        <v>25.094674999999999</v>
      </c>
      <c r="CJ437">
        <v>2.7031312500000002</v>
      </c>
      <c r="CK437">
        <v>2.501074375</v>
      </c>
      <c r="CL437">
        <v>22.3041625</v>
      </c>
      <c r="CM437">
        <v>21.033493750000002</v>
      </c>
      <c r="CN437">
        <v>2000.01875</v>
      </c>
      <c r="CO437">
        <v>0.98000200000000004</v>
      </c>
      <c r="CP437">
        <v>1.99984E-2</v>
      </c>
      <c r="CQ437">
        <v>0</v>
      </c>
      <c r="CR437">
        <v>2.8000625000000001</v>
      </c>
      <c r="CS437">
        <v>0</v>
      </c>
      <c r="CT437">
        <v>38821.456250000003</v>
      </c>
      <c r="CU437">
        <v>17412.493750000001</v>
      </c>
      <c r="CV437">
        <v>39.742125000000001</v>
      </c>
      <c r="CW437">
        <v>40.625</v>
      </c>
      <c r="CX437">
        <v>39.625</v>
      </c>
      <c r="CY437">
        <v>39.152124999999998</v>
      </c>
      <c r="CZ437">
        <v>39.936999999999998</v>
      </c>
      <c r="DA437">
        <v>1960.01875</v>
      </c>
      <c r="DB437">
        <v>40</v>
      </c>
      <c r="DC437">
        <v>0</v>
      </c>
      <c r="DD437">
        <v>1660488582.8</v>
      </c>
      <c r="DE437">
        <v>0</v>
      </c>
      <c r="DF437">
        <v>1660488368.5999999</v>
      </c>
      <c r="DG437" t="s">
        <v>1195</v>
      </c>
      <c r="DH437">
        <v>1660488360.0999999</v>
      </c>
      <c r="DI437">
        <v>1660488368.5999999</v>
      </c>
      <c r="DJ437">
        <v>14</v>
      </c>
      <c r="DK437">
        <v>0.51200000000000001</v>
      </c>
      <c r="DL437">
        <v>1E-3</v>
      </c>
      <c r="DM437">
        <v>1.359</v>
      </c>
      <c r="DN437">
        <v>1.7999999999999999E-2</v>
      </c>
      <c r="DO437">
        <v>400</v>
      </c>
      <c r="DP437">
        <v>25</v>
      </c>
      <c r="DQ437">
        <v>0.25</v>
      </c>
      <c r="DR437">
        <v>7.0000000000000007E-2</v>
      </c>
      <c r="DS437">
        <v>-0.53153147362353237</v>
      </c>
      <c r="DT437">
        <v>0.39451062502507622</v>
      </c>
      <c r="DU437">
        <v>0.10812489942816279</v>
      </c>
      <c r="DV437">
        <v>1</v>
      </c>
      <c r="DW437">
        <v>4.6411348811919853</v>
      </c>
      <c r="DX437">
        <v>74.499028600975208</v>
      </c>
      <c r="DY437">
        <v>5.9974943350562189</v>
      </c>
      <c r="DZ437">
        <v>0</v>
      </c>
      <c r="EA437">
        <v>-6.6246652799999994</v>
      </c>
      <c r="EB437">
        <v>-100.5295477214683</v>
      </c>
      <c r="EC437">
        <v>7.6617243000811692</v>
      </c>
      <c r="ED437">
        <v>0</v>
      </c>
      <c r="EE437">
        <v>60.558744818658631</v>
      </c>
      <c r="EF437">
        <v>21.857221329098032</v>
      </c>
      <c r="EG437">
        <v>1.925247798554762</v>
      </c>
      <c r="EH437">
        <v>0</v>
      </c>
      <c r="EI437">
        <v>2.0239875000000001</v>
      </c>
      <c r="EJ437">
        <v>6.1793245778609472E-2</v>
      </c>
      <c r="EK437">
        <v>6.0047296983294909E-3</v>
      </c>
      <c r="EL437">
        <v>1</v>
      </c>
      <c r="EM437">
        <v>2.0153865904748418</v>
      </c>
      <c r="EN437">
        <v>5.9791469822202181E-2</v>
      </c>
      <c r="EO437">
        <v>4.7915940251269827E-3</v>
      </c>
      <c r="EP437">
        <v>1</v>
      </c>
      <c r="EQ437">
        <v>3</v>
      </c>
      <c r="ER437">
        <v>6</v>
      </c>
      <c r="ES437" t="s">
        <v>404</v>
      </c>
      <c r="ET437">
        <v>2.9445899999999998</v>
      </c>
      <c r="EU437">
        <v>2.80104</v>
      </c>
      <c r="EV437">
        <v>1.74494E-2</v>
      </c>
      <c r="EW437">
        <v>2.3879399999999999E-2</v>
      </c>
      <c r="EX437">
        <v>0.118295</v>
      </c>
      <c r="EY437">
        <v>0.112058</v>
      </c>
      <c r="EZ437">
        <v>20215.3</v>
      </c>
      <c r="FA437">
        <v>21063.5</v>
      </c>
      <c r="FB437">
        <v>23915</v>
      </c>
      <c r="FC437">
        <v>25100.2</v>
      </c>
      <c r="FD437">
        <v>33738.199999999997</v>
      </c>
      <c r="FE437">
        <v>35576.199999999997</v>
      </c>
      <c r="FF437">
        <v>43587.4</v>
      </c>
      <c r="FG437">
        <v>46393.2</v>
      </c>
      <c r="FH437">
        <v>1.9903999999999999</v>
      </c>
      <c r="FI437">
        <v>1.89452</v>
      </c>
      <c r="FJ437">
        <v>0.17682500000000001</v>
      </c>
      <c r="FK437">
        <v>0</v>
      </c>
      <c r="FL437">
        <v>28.934000000000001</v>
      </c>
      <c r="FM437">
        <v>999.9</v>
      </c>
      <c r="FN437">
        <v>59.8</v>
      </c>
      <c r="FO437">
        <v>34.299999999999997</v>
      </c>
      <c r="FP437">
        <v>32.598799999999997</v>
      </c>
      <c r="FQ437">
        <v>63.693899999999999</v>
      </c>
      <c r="FR437">
        <v>26.342099999999999</v>
      </c>
      <c r="FS437">
        <v>1</v>
      </c>
      <c r="FT437">
        <v>0.212116</v>
      </c>
      <c r="FU437">
        <v>-0.21279400000000001</v>
      </c>
      <c r="FV437">
        <v>20.324200000000001</v>
      </c>
      <c r="FW437">
        <v>5.2110000000000003</v>
      </c>
      <c r="FX437">
        <v>11.904500000000001</v>
      </c>
      <c r="FY437">
        <v>5.0030000000000001</v>
      </c>
      <c r="FZ437">
        <v>3.29013</v>
      </c>
      <c r="GA437">
        <v>9999</v>
      </c>
      <c r="GB437">
        <v>9999</v>
      </c>
      <c r="GC437">
        <v>9999</v>
      </c>
      <c r="GD437">
        <v>999.9</v>
      </c>
      <c r="GE437">
        <v>1.85944</v>
      </c>
      <c r="GF437">
        <v>1.8544400000000001</v>
      </c>
      <c r="GG437">
        <v>1.8575999999999999</v>
      </c>
      <c r="GH437">
        <v>1.85608</v>
      </c>
      <c r="GI437">
        <v>1.85486</v>
      </c>
      <c r="GJ437">
        <v>1.8545400000000001</v>
      </c>
      <c r="GK437">
        <v>1.8532</v>
      </c>
      <c r="GL437">
        <v>1.8563400000000001</v>
      </c>
      <c r="GM437">
        <v>0</v>
      </c>
      <c r="GN437">
        <v>0</v>
      </c>
      <c r="GO437">
        <v>0</v>
      </c>
      <c r="GP437">
        <v>0</v>
      </c>
      <c r="GQ437" t="s">
        <v>385</v>
      </c>
      <c r="GR437" t="s">
        <v>386</v>
      </c>
      <c r="GS437" t="s">
        <v>387</v>
      </c>
      <c r="GT437" t="s">
        <v>387</v>
      </c>
      <c r="GU437" t="s">
        <v>387</v>
      </c>
      <c r="GV437" t="s">
        <v>387</v>
      </c>
      <c r="GW437">
        <v>0</v>
      </c>
      <c r="GX437">
        <v>100</v>
      </c>
      <c r="GY437">
        <v>100</v>
      </c>
      <c r="GZ437">
        <v>0.60199999999999998</v>
      </c>
      <c r="HA437">
        <v>1.14E-2</v>
      </c>
      <c r="HB437">
        <v>0.43179755099752709</v>
      </c>
      <c r="HC437">
        <v>2.678124759318837E-3</v>
      </c>
      <c r="HD437">
        <v>-9.3737611465157319E-7</v>
      </c>
      <c r="HE437">
        <v>1.3915637841753891E-10</v>
      </c>
      <c r="HF437">
        <v>-7.4344716936427316E-2</v>
      </c>
      <c r="HG437">
        <v>1.061361004592812E-2</v>
      </c>
      <c r="HH437">
        <v>-3.086644042041478E-4</v>
      </c>
      <c r="HI437">
        <v>1.24720902217549E-6</v>
      </c>
      <c r="HJ437">
        <v>1</v>
      </c>
      <c r="HK437">
        <v>2093</v>
      </c>
      <c r="HL437">
        <v>2</v>
      </c>
      <c r="HM437">
        <v>27</v>
      </c>
      <c r="HN437">
        <v>3.7</v>
      </c>
      <c r="HO437">
        <v>3.6</v>
      </c>
      <c r="HP437">
        <v>0.39917000000000002</v>
      </c>
      <c r="HQ437">
        <v>2.3815900000000001</v>
      </c>
      <c r="HR437">
        <v>1.4978</v>
      </c>
      <c r="HS437">
        <v>2.3010299999999999</v>
      </c>
      <c r="HT437">
        <v>1.5478499999999999</v>
      </c>
      <c r="HU437">
        <v>2.2802699999999998</v>
      </c>
      <c r="HV437">
        <v>36.6706</v>
      </c>
      <c r="HW437">
        <v>14.5085</v>
      </c>
      <c r="HX437">
        <v>18</v>
      </c>
      <c r="HY437">
        <v>501.78500000000003</v>
      </c>
      <c r="HZ437">
        <v>505.33800000000002</v>
      </c>
      <c r="IA437">
        <v>29.4773</v>
      </c>
      <c r="IB437">
        <v>29.8813</v>
      </c>
      <c r="IC437">
        <v>29.9998</v>
      </c>
      <c r="ID437">
        <v>29.747800000000002</v>
      </c>
      <c r="IE437">
        <v>29.845400000000001</v>
      </c>
      <c r="IF437">
        <v>8.0098500000000001</v>
      </c>
      <c r="IG437">
        <v>22.209099999999999</v>
      </c>
      <c r="IH437">
        <v>0</v>
      </c>
      <c r="II437">
        <v>29.4757</v>
      </c>
      <c r="IJ437">
        <v>130.46899999999999</v>
      </c>
      <c r="IK437">
        <v>25.1496</v>
      </c>
      <c r="IL437">
        <v>100.80500000000001</v>
      </c>
      <c r="IM437">
        <v>100.551</v>
      </c>
      <c r="IN437" t="s">
        <v>2775</v>
      </c>
    </row>
    <row r="438" spans="1:248" x14ac:dyDescent="0.2">
      <c r="A438">
        <v>422</v>
      </c>
      <c r="B438">
        <v>1660488585.5999999</v>
      </c>
      <c r="C438">
        <v>4456.5</v>
      </c>
      <c r="D438" t="s">
        <v>1226</v>
      </c>
      <c r="E438" t="s">
        <v>1227</v>
      </c>
      <c r="F438">
        <v>1</v>
      </c>
      <c r="G438" t="s">
        <v>1192</v>
      </c>
      <c r="H438" t="s">
        <v>377</v>
      </c>
      <c r="I438" t="s">
        <v>378</v>
      </c>
      <c r="J438" t="s">
        <v>379</v>
      </c>
      <c r="K438" t="s">
        <v>1193</v>
      </c>
      <c r="L438" t="s">
        <v>1194</v>
      </c>
      <c r="M438" t="s">
        <v>381</v>
      </c>
      <c r="N438">
        <v>1660488578.099999</v>
      </c>
      <c r="O438">
        <f t="shared" si="204"/>
        <v>1.7417767553020778E-3</v>
      </c>
      <c r="P438">
        <f t="shared" si="205"/>
        <v>1.7417767553020778</v>
      </c>
      <c r="Q438">
        <f t="shared" si="206"/>
        <v>-0.33049734158167743</v>
      </c>
      <c r="R438">
        <f t="shared" si="207"/>
        <v>54.800893333333327</v>
      </c>
      <c r="S438">
        <f t="shared" si="208"/>
        <v>59.251344576649018</v>
      </c>
      <c r="T438">
        <f t="shared" si="209"/>
        <v>5.9112197225911336</v>
      </c>
      <c r="U438">
        <f t="shared" si="210"/>
        <v>5.4672197534446818</v>
      </c>
      <c r="V438">
        <f t="shared" si="211"/>
        <v>8.4247389450017668E-2</v>
      </c>
      <c r="W438">
        <f t="shared" si="212"/>
        <v>2.9228191402150352</v>
      </c>
      <c r="X438">
        <f t="shared" si="213"/>
        <v>8.2921223012886222E-2</v>
      </c>
      <c r="Y438">
        <f t="shared" si="214"/>
        <v>5.1943176208926536E-2</v>
      </c>
      <c r="Z438">
        <f t="shared" si="215"/>
        <v>321.51972399999994</v>
      </c>
      <c r="AA438">
        <f t="shared" si="216"/>
        <v>32.436762587806847</v>
      </c>
      <c r="AB438">
        <f t="shared" si="217"/>
        <v>31.80787333333333</v>
      </c>
      <c r="AC438">
        <f t="shared" si="218"/>
        <v>4.7234018233976496</v>
      </c>
      <c r="AD438">
        <f t="shared" si="219"/>
        <v>59.996620019067223</v>
      </c>
      <c r="AE438">
        <f t="shared" si="220"/>
        <v>2.7058412427893574</v>
      </c>
      <c r="AF438">
        <f t="shared" si="221"/>
        <v>4.5099894659556279</v>
      </c>
      <c r="AG438">
        <f t="shared" si="222"/>
        <v>2.0175605806082921</v>
      </c>
      <c r="AH438">
        <f t="shared" si="223"/>
        <v>-76.812354908821632</v>
      </c>
      <c r="AI438">
        <f t="shared" si="224"/>
        <v>-128.15156622811915</v>
      </c>
      <c r="AJ438">
        <f t="shared" si="225"/>
        <v>-9.884920843639545</v>
      </c>
      <c r="AK438">
        <f t="shared" si="226"/>
        <v>106.67088201941962</v>
      </c>
      <c r="AL438">
        <f t="shared" si="227"/>
        <v>8.5307899754403707</v>
      </c>
      <c r="AM438">
        <f t="shared" si="228"/>
        <v>1.7380999954974288</v>
      </c>
      <c r="AN438">
        <f t="shared" si="229"/>
        <v>-0.33049734158167743</v>
      </c>
      <c r="AO438">
        <v>82.962444876313384</v>
      </c>
      <c r="AP438">
        <v>68.952513939393938</v>
      </c>
      <c r="AQ438">
        <v>2.8105526293507359</v>
      </c>
      <c r="AR438">
        <v>65.0836536357032</v>
      </c>
      <c r="AS438">
        <f t="shared" si="230"/>
        <v>1.7417767553020778</v>
      </c>
      <c r="AT438">
        <v>25.089512559771471</v>
      </c>
      <c r="AU438">
        <v>27.12255939393939</v>
      </c>
      <c r="AV438">
        <v>5.9479501909761074E-7</v>
      </c>
      <c r="AW438">
        <v>81.89149428523082</v>
      </c>
      <c r="AX438">
        <v>0</v>
      </c>
      <c r="AY438">
        <v>0</v>
      </c>
      <c r="AZ438">
        <f t="shared" si="231"/>
        <v>1</v>
      </c>
      <c r="BA438">
        <f t="shared" si="232"/>
        <v>0</v>
      </c>
      <c r="BB438">
        <f t="shared" si="233"/>
        <v>51983.431369366379</v>
      </c>
      <c r="BC438">
        <f t="shared" si="234"/>
        <v>2000.0233333333331</v>
      </c>
      <c r="BD438">
        <f t="shared" si="235"/>
        <v>1681.2195999999997</v>
      </c>
      <c r="BE438">
        <f t="shared" si="236"/>
        <v>0.84059999300008159</v>
      </c>
      <c r="BF438">
        <f t="shared" si="237"/>
        <v>0.1607579864901576</v>
      </c>
      <c r="BG438">
        <v>6</v>
      </c>
      <c r="BH438">
        <v>0.5</v>
      </c>
      <c r="BI438" t="s">
        <v>382</v>
      </c>
      <c r="BJ438">
        <v>2</v>
      </c>
      <c r="BK438" t="b">
        <v>1</v>
      </c>
      <c r="BL438">
        <v>1660488578.099999</v>
      </c>
      <c r="BM438">
        <v>54.800893333333327</v>
      </c>
      <c r="BN438">
        <v>65.150146666666657</v>
      </c>
      <c r="BO438">
        <v>27.12210666666666</v>
      </c>
      <c r="BP438">
        <v>25.093346666666669</v>
      </c>
      <c r="BQ438">
        <v>54.226626666666668</v>
      </c>
      <c r="BR438">
        <v>27.110706666666669</v>
      </c>
      <c r="BS438">
        <v>500.09633333333329</v>
      </c>
      <c r="BT438">
        <v>99.665473333333338</v>
      </c>
      <c r="BU438">
        <v>9.9684146666666668E-2</v>
      </c>
      <c r="BV438">
        <v>30.994599999999998</v>
      </c>
      <c r="BW438">
        <v>31.80787333333333</v>
      </c>
      <c r="BX438">
        <v>999.89999999999986</v>
      </c>
      <c r="BY438">
        <v>0</v>
      </c>
      <c r="BZ438">
        <v>0</v>
      </c>
      <c r="CA438">
        <v>9995.118666666669</v>
      </c>
      <c r="CB438">
        <v>0</v>
      </c>
      <c r="CC438">
        <v>19.974093333333329</v>
      </c>
      <c r="CD438">
        <v>-10.349280666666671</v>
      </c>
      <c r="CE438">
        <v>56.32864</v>
      </c>
      <c r="CF438">
        <v>66.827020000000005</v>
      </c>
      <c r="CG438">
        <v>2.02874</v>
      </c>
      <c r="CH438">
        <v>65.150146666666657</v>
      </c>
      <c r="CI438">
        <v>25.093346666666669</v>
      </c>
      <c r="CJ438">
        <v>2.703136666666667</v>
      </c>
      <c r="CK438">
        <v>2.500941333333333</v>
      </c>
      <c r="CL438">
        <v>22.30419333333333</v>
      </c>
      <c r="CM438">
        <v>21.032626666666669</v>
      </c>
      <c r="CN438">
        <v>2000.0233333333331</v>
      </c>
      <c r="CO438">
        <v>0.98000200000000037</v>
      </c>
      <c r="CP438">
        <v>1.9998399999999989E-2</v>
      </c>
      <c r="CQ438">
        <v>0</v>
      </c>
      <c r="CR438">
        <v>2.8218000000000001</v>
      </c>
      <c r="CS438">
        <v>0</v>
      </c>
      <c r="CT438">
        <v>38807.053333333337</v>
      </c>
      <c r="CU438">
        <v>17412.54</v>
      </c>
      <c r="CV438">
        <v>39.737400000000001</v>
      </c>
      <c r="CW438">
        <v>40.625</v>
      </c>
      <c r="CX438">
        <v>39.625</v>
      </c>
      <c r="CY438">
        <v>39.145666666666664</v>
      </c>
      <c r="CZ438">
        <v>39.936999999999998</v>
      </c>
      <c r="DA438">
        <v>1960.0233333333331</v>
      </c>
      <c r="DB438">
        <v>40</v>
      </c>
      <c r="DC438">
        <v>0</v>
      </c>
      <c r="DD438">
        <v>1660488583.4000001</v>
      </c>
      <c r="DE438">
        <v>0</v>
      </c>
      <c r="DF438">
        <v>1660488368.5999999</v>
      </c>
      <c r="DG438" t="s">
        <v>1195</v>
      </c>
      <c r="DH438">
        <v>1660488360.0999999</v>
      </c>
      <c r="DI438">
        <v>1660488368.5999999</v>
      </c>
      <c r="DJ438">
        <v>14</v>
      </c>
      <c r="DK438">
        <v>0.51200000000000001</v>
      </c>
      <c r="DL438">
        <v>1E-3</v>
      </c>
      <c r="DM438">
        <v>1.359</v>
      </c>
      <c r="DN438">
        <v>1.7999999999999999E-2</v>
      </c>
      <c r="DO438">
        <v>400</v>
      </c>
      <c r="DP438">
        <v>25</v>
      </c>
      <c r="DQ438">
        <v>0.25</v>
      </c>
      <c r="DR438">
        <v>7.0000000000000007E-2</v>
      </c>
      <c r="DS438">
        <v>-0.51196296562690025</v>
      </c>
      <c r="DT438">
        <v>0.87393676100218631</v>
      </c>
      <c r="DU438">
        <v>0.12576437960143599</v>
      </c>
      <c r="DV438">
        <v>0</v>
      </c>
      <c r="DW438">
        <v>6.7488475198745732</v>
      </c>
      <c r="DX438">
        <v>94.126098889861908</v>
      </c>
      <c r="DY438">
        <v>7.0190936429042461</v>
      </c>
      <c r="DZ438">
        <v>0</v>
      </c>
      <c r="EA438">
        <v>-8.7358674967741941</v>
      </c>
      <c r="EB438">
        <v>-114.30581250967739</v>
      </c>
      <c r="EC438">
        <v>8.781263139771017</v>
      </c>
      <c r="ED438">
        <v>0</v>
      </c>
      <c r="EE438">
        <v>61.428665243526368</v>
      </c>
      <c r="EF438">
        <v>28.60848936173176</v>
      </c>
      <c r="EG438">
        <v>2.411450559242764</v>
      </c>
      <c r="EH438">
        <v>0</v>
      </c>
      <c r="EI438">
        <v>2.0252134146341469</v>
      </c>
      <c r="EJ438">
        <v>5.9983693379789871E-2</v>
      </c>
      <c r="EK438">
        <v>5.9798693230505877E-3</v>
      </c>
      <c r="EL438">
        <v>1</v>
      </c>
      <c r="EM438">
        <v>2.016796011090785</v>
      </c>
      <c r="EN438">
        <v>4.0847080663105773E-2</v>
      </c>
      <c r="EO438">
        <v>3.572342306727691E-3</v>
      </c>
      <c r="EP438">
        <v>1</v>
      </c>
      <c r="EQ438">
        <v>2</v>
      </c>
      <c r="ER438">
        <v>6</v>
      </c>
      <c r="ES438" t="s">
        <v>409</v>
      </c>
      <c r="ET438">
        <v>2.9445399999999999</v>
      </c>
      <c r="EU438">
        <v>2.8010100000000002</v>
      </c>
      <c r="EV438">
        <v>1.8288200000000001E-2</v>
      </c>
      <c r="EW438">
        <v>2.51048E-2</v>
      </c>
      <c r="EX438">
        <v>0.118293</v>
      </c>
      <c r="EY438">
        <v>0.112055</v>
      </c>
      <c r="EZ438">
        <v>20198.2</v>
      </c>
      <c r="FA438">
        <v>21037.1</v>
      </c>
      <c r="FB438">
        <v>23915.200000000001</v>
      </c>
      <c r="FC438">
        <v>25100.2</v>
      </c>
      <c r="FD438">
        <v>33738.5</v>
      </c>
      <c r="FE438">
        <v>35576.400000000001</v>
      </c>
      <c r="FF438">
        <v>43587.6</v>
      </c>
      <c r="FG438">
        <v>46393.3</v>
      </c>
      <c r="FH438">
        <v>1.9903999999999999</v>
      </c>
      <c r="FI438">
        <v>1.89452</v>
      </c>
      <c r="FJ438">
        <v>0.17707000000000001</v>
      </c>
      <c r="FK438">
        <v>0</v>
      </c>
      <c r="FL438">
        <v>28.935099999999998</v>
      </c>
      <c r="FM438">
        <v>999.9</v>
      </c>
      <c r="FN438">
        <v>59.8</v>
      </c>
      <c r="FO438">
        <v>34.299999999999997</v>
      </c>
      <c r="FP438">
        <v>32.599400000000003</v>
      </c>
      <c r="FQ438">
        <v>63.443899999999999</v>
      </c>
      <c r="FR438">
        <v>25.9175</v>
      </c>
      <c r="FS438">
        <v>1</v>
      </c>
      <c r="FT438">
        <v>0.21212700000000001</v>
      </c>
      <c r="FU438">
        <v>-0.21076500000000001</v>
      </c>
      <c r="FV438">
        <v>20.324200000000001</v>
      </c>
      <c r="FW438">
        <v>5.2115999999999998</v>
      </c>
      <c r="FX438">
        <v>11.904500000000001</v>
      </c>
      <c r="FY438">
        <v>5.0031499999999998</v>
      </c>
      <c r="FZ438">
        <v>3.2902300000000002</v>
      </c>
      <c r="GA438">
        <v>9999</v>
      </c>
      <c r="GB438">
        <v>9999</v>
      </c>
      <c r="GC438">
        <v>9999</v>
      </c>
      <c r="GD438">
        <v>999.9</v>
      </c>
      <c r="GE438">
        <v>1.85944</v>
      </c>
      <c r="GF438">
        <v>1.8544400000000001</v>
      </c>
      <c r="GG438">
        <v>1.8575999999999999</v>
      </c>
      <c r="GH438">
        <v>1.85608</v>
      </c>
      <c r="GI438">
        <v>1.85486</v>
      </c>
      <c r="GJ438">
        <v>1.8545400000000001</v>
      </c>
      <c r="GK438">
        <v>1.8531899999999999</v>
      </c>
      <c r="GL438">
        <v>1.8563499999999999</v>
      </c>
      <c r="GM438">
        <v>0</v>
      </c>
      <c r="GN438">
        <v>0</v>
      </c>
      <c r="GO438">
        <v>0</v>
      </c>
      <c r="GP438">
        <v>0</v>
      </c>
      <c r="GQ438" t="s">
        <v>385</v>
      </c>
      <c r="GR438" t="s">
        <v>386</v>
      </c>
      <c r="GS438" t="s">
        <v>387</v>
      </c>
      <c r="GT438" t="s">
        <v>387</v>
      </c>
      <c r="GU438" t="s">
        <v>387</v>
      </c>
      <c r="GV438" t="s">
        <v>387</v>
      </c>
      <c r="GW438">
        <v>0</v>
      </c>
      <c r="GX438">
        <v>100</v>
      </c>
      <c r="GY438">
        <v>100</v>
      </c>
      <c r="GZ438">
        <v>0.61</v>
      </c>
      <c r="HA438">
        <v>1.14E-2</v>
      </c>
      <c r="HB438">
        <v>0.43179755099752709</v>
      </c>
      <c r="HC438">
        <v>2.678124759318837E-3</v>
      </c>
      <c r="HD438">
        <v>-9.3737611465157319E-7</v>
      </c>
      <c r="HE438">
        <v>1.3915637841753891E-10</v>
      </c>
      <c r="HF438">
        <v>-7.4344716936427316E-2</v>
      </c>
      <c r="HG438">
        <v>1.061361004592812E-2</v>
      </c>
      <c r="HH438">
        <v>-3.086644042041478E-4</v>
      </c>
      <c r="HI438">
        <v>1.24720902217549E-6</v>
      </c>
      <c r="HJ438">
        <v>1</v>
      </c>
      <c r="HK438">
        <v>2093</v>
      </c>
      <c r="HL438">
        <v>2</v>
      </c>
      <c r="HM438">
        <v>27</v>
      </c>
      <c r="HN438">
        <v>3.8</v>
      </c>
      <c r="HO438">
        <v>3.6</v>
      </c>
      <c r="HP438">
        <v>0.40771499999999999</v>
      </c>
      <c r="HQ438">
        <v>2.3754900000000001</v>
      </c>
      <c r="HR438">
        <v>1.4978</v>
      </c>
      <c r="HS438">
        <v>2.3010299999999999</v>
      </c>
      <c r="HT438">
        <v>1.5478499999999999</v>
      </c>
      <c r="HU438">
        <v>2.2717299999999998</v>
      </c>
      <c r="HV438">
        <v>36.6706</v>
      </c>
      <c r="HW438">
        <v>14.4998</v>
      </c>
      <c r="HX438">
        <v>18</v>
      </c>
      <c r="HY438">
        <v>501.78</v>
      </c>
      <c r="HZ438">
        <v>505.33199999999999</v>
      </c>
      <c r="IA438">
        <v>29.477599999999999</v>
      </c>
      <c r="IB438">
        <v>29.880600000000001</v>
      </c>
      <c r="IC438">
        <v>29.9998</v>
      </c>
      <c r="ID438">
        <v>29.7471</v>
      </c>
      <c r="IE438">
        <v>29.8447</v>
      </c>
      <c r="IF438">
        <v>8.2930499999999991</v>
      </c>
      <c r="IG438">
        <v>22.209099999999999</v>
      </c>
      <c r="IH438">
        <v>0</v>
      </c>
      <c r="II438">
        <v>29.4757</v>
      </c>
      <c r="IJ438">
        <v>130.46899999999999</v>
      </c>
      <c r="IK438">
        <v>25.1496</v>
      </c>
      <c r="IL438">
        <v>100.80500000000001</v>
      </c>
      <c r="IM438">
        <v>100.551</v>
      </c>
      <c r="IN438" t="s">
        <v>2775</v>
      </c>
    </row>
    <row r="439" spans="1:248" x14ac:dyDescent="0.2">
      <c r="A439">
        <v>423</v>
      </c>
      <c r="B439">
        <v>1660488586.5999999</v>
      </c>
      <c r="C439">
        <v>4457.5</v>
      </c>
      <c r="D439" t="s">
        <v>1228</v>
      </c>
      <c r="E439" t="s">
        <v>1229</v>
      </c>
      <c r="F439">
        <v>1</v>
      </c>
      <c r="G439" t="s">
        <v>1192</v>
      </c>
      <c r="H439" t="s">
        <v>377</v>
      </c>
      <c r="I439" t="s">
        <v>378</v>
      </c>
      <c r="J439" t="s">
        <v>379</v>
      </c>
      <c r="K439" t="s">
        <v>1193</v>
      </c>
      <c r="L439" t="s">
        <v>1194</v>
      </c>
      <c r="M439" t="s">
        <v>381</v>
      </c>
      <c r="N439">
        <v>1660488578.5999999</v>
      </c>
      <c r="O439">
        <f t="shared" si="204"/>
        <v>1.7414772140466807E-3</v>
      </c>
      <c r="P439">
        <f t="shared" si="205"/>
        <v>1.7414772140466808</v>
      </c>
      <c r="Q439">
        <f t="shared" si="206"/>
        <v>-0.34745942908539307</v>
      </c>
      <c r="R439">
        <f t="shared" si="207"/>
        <v>55.774424999999987</v>
      </c>
      <c r="S439">
        <f t="shared" si="208"/>
        <v>60.515397017584519</v>
      </c>
      <c r="T439">
        <f t="shared" si="209"/>
        <v>6.0373308382054365</v>
      </c>
      <c r="U439">
        <f t="shared" si="210"/>
        <v>5.5643468047946509</v>
      </c>
      <c r="V439">
        <f t="shared" si="211"/>
        <v>8.4226651918419854E-2</v>
      </c>
      <c r="W439">
        <f t="shared" si="212"/>
        <v>2.922859502672468</v>
      </c>
      <c r="X439">
        <f t="shared" si="213"/>
        <v>8.2901150730041867E-2</v>
      </c>
      <c r="Y439">
        <f t="shared" si="214"/>
        <v>5.1930572578288828E-2</v>
      </c>
      <c r="Z439">
        <f t="shared" si="215"/>
        <v>321.5197905</v>
      </c>
      <c r="AA439">
        <f t="shared" si="216"/>
        <v>32.436953451781164</v>
      </c>
      <c r="AB439">
        <f t="shared" si="217"/>
        <v>31.808406250000001</v>
      </c>
      <c r="AC439">
        <f t="shared" si="218"/>
        <v>4.7235444998444569</v>
      </c>
      <c r="AD439">
        <f t="shared" si="219"/>
        <v>59.996210996516389</v>
      </c>
      <c r="AE439">
        <f t="shared" si="220"/>
        <v>2.7058430459597944</v>
      </c>
      <c r="AF439">
        <f t="shared" si="221"/>
        <v>4.5100232181610709</v>
      </c>
      <c r="AG439">
        <f t="shared" si="222"/>
        <v>2.0177014538846625</v>
      </c>
      <c r="AH439">
        <f t="shared" si="223"/>
        <v>-76.799145139458616</v>
      </c>
      <c r="AI439">
        <f t="shared" si="224"/>
        <v>-128.21662943708543</v>
      </c>
      <c r="AJ439">
        <f t="shared" si="225"/>
        <v>-9.8898352812214565</v>
      </c>
      <c r="AK439">
        <f t="shared" si="226"/>
        <v>106.61418064223449</v>
      </c>
      <c r="AL439">
        <f t="shared" si="227"/>
        <v>9.3919570017771665</v>
      </c>
      <c r="AM439">
        <f t="shared" si="228"/>
        <v>1.7384404358551075</v>
      </c>
      <c r="AN439">
        <f t="shared" si="229"/>
        <v>-0.34745942908539307</v>
      </c>
      <c r="AO439">
        <v>87.79462205502611</v>
      </c>
      <c r="AP439">
        <v>72.355812727272706</v>
      </c>
      <c r="AQ439">
        <v>3.0932049419046028</v>
      </c>
      <c r="AR439">
        <v>65.0836536357032</v>
      </c>
      <c r="AS439">
        <f t="shared" si="230"/>
        <v>1.7414772140466808</v>
      </c>
      <c r="AT439">
        <v>25.089258230032399</v>
      </c>
      <c r="AU439">
        <v>27.121936969696971</v>
      </c>
      <c r="AV439">
        <v>1.544378822198765E-6</v>
      </c>
      <c r="AW439">
        <v>81.89149428523082</v>
      </c>
      <c r="AX439">
        <v>0</v>
      </c>
      <c r="AY439">
        <v>0</v>
      </c>
      <c r="AZ439">
        <f t="shared" si="231"/>
        <v>1</v>
      </c>
      <c r="BA439">
        <f t="shared" si="232"/>
        <v>0</v>
      </c>
      <c r="BB439">
        <f t="shared" si="233"/>
        <v>51984.558367017547</v>
      </c>
      <c r="BC439">
        <f t="shared" si="234"/>
        <v>2000.0237500000001</v>
      </c>
      <c r="BD439">
        <f t="shared" si="235"/>
        <v>1681.2199499999999</v>
      </c>
      <c r="BE439">
        <f t="shared" si="236"/>
        <v>0.84059999287508458</v>
      </c>
      <c r="BF439">
        <f t="shared" si="237"/>
        <v>0.1607579862489133</v>
      </c>
      <c r="BG439">
        <v>6</v>
      </c>
      <c r="BH439">
        <v>0.5</v>
      </c>
      <c r="BI439" t="s">
        <v>382</v>
      </c>
      <c r="BJ439">
        <v>2</v>
      </c>
      <c r="BK439" t="b">
        <v>1</v>
      </c>
      <c r="BL439">
        <v>1660488578.5999999</v>
      </c>
      <c r="BM439">
        <v>55.774424999999987</v>
      </c>
      <c r="BN439">
        <v>67.158856249999999</v>
      </c>
      <c r="BO439">
        <v>27.1221125</v>
      </c>
      <c r="BP439">
        <v>25.092968750000001</v>
      </c>
      <c r="BQ439">
        <v>55.197668750000012</v>
      </c>
      <c r="BR439">
        <v>27.110712500000002</v>
      </c>
      <c r="BS439">
        <v>500.09968750000002</v>
      </c>
      <c r="BT439">
        <v>99.665506249999993</v>
      </c>
      <c r="BU439">
        <v>9.9696256250000004E-2</v>
      </c>
      <c r="BV439">
        <v>30.994731250000001</v>
      </c>
      <c r="BW439">
        <v>31.808406250000001</v>
      </c>
      <c r="BX439">
        <v>999.9</v>
      </c>
      <c r="BY439">
        <v>0</v>
      </c>
      <c r="BZ439">
        <v>0</v>
      </c>
      <c r="CA439">
        <v>9995.3456250000017</v>
      </c>
      <c r="CB439">
        <v>0</v>
      </c>
      <c r="CC439">
        <v>19.998431249999999</v>
      </c>
      <c r="CD439">
        <v>-11.384456875</v>
      </c>
      <c r="CE439">
        <v>57.3293125</v>
      </c>
      <c r="CF439">
        <v>68.887393750000001</v>
      </c>
      <c r="CG439">
        <v>2.0291256249999998</v>
      </c>
      <c r="CH439">
        <v>67.158856249999999</v>
      </c>
      <c r="CI439">
        <v>25.092968750000001</v>
      </c>
      <c r="CJ439">
        <v>2.7031381250000002</v>
      </c>
      <c r="CK439">
        <v>2.5009043750000002</v>
      </c>
      <c r="CL439">
        <v>22.30420625</v>
      </c>
      <c r="CM439">
        <v>21.032387499999999</v>
      </c>
      <c r="CN439">
        <v>2000.0237500000001</v>
      </c>
      <c r="CO439">
        <v>0.98000200000000004</v>
      </c>
      <c r="CP439">
        <v>1.99984E-2</v>
      </c>
      <c r="CQ439">
        <v>0</v>
      </c>
      <c r="CR439">
        <v>2.8805624999999999</v>
      </c>
      <c r="CS439">
        <v>0</v>
      </c>
      <c r="CT439">
        <v>38801.831250000003</v>
      </c>
      <c r="CU439">
        <v>17412.543750000001</v>
      </c>
      <c r="CV439">
        <v>39.734250000000003</v>
      </c>
      <c r="CW439">
        <v>40.625</v>
      </c>
      <c r="CX439">
        <v>39.625</v>
      </c>
      <c r="CY439">
        <v>39.144374999999997</v>
      </c>
      <c r="CZ439">
        <v>39.936999999999998</v>
      </c>
      <c r="DA439">
        <v>1960.0237500000001</v>
      </c>
      <c r="DB439">
        <v>40</v>
      </c>
      <c r="DC439">
        <v>0</v>
      </c>
      <c r="DD439">
        <v>1660488584.5999999</v>
      </c>
      <c r="DE439">
        <v>0</v>
      </c>
      <c r="DF439">
        <v>1660488368.5999999</v>
      </c>
      <c r="DG439" t="s">
        <v>1195</v>
      </c>
      <c r="DH439">
        <v>1660488360.0999999</v>
      </c>
      <c r="DI439">
        <v>1660488368.5999999</v>
      </c>
      <c r="DJ439">
        <v>14</v>
      </c>
      <c r="DK439">
        <v>0.51200000000000001</v>
      </c>
      <c r="DL439">
        <v>1E-3</v>
      </c>
      <c r="DM439">
        <v>1.359</v>
      </c>
      <c r="DN439">
        <v>1.7999999999999999E-2</v>
      </c>
      <c r="DO439">
        <v>400</v>
      </c>
      <c r="DP439">
        <v>25</v>
      </c>
      <c r="DQ439">
        <v>0.25</v>
      </c>
      <c r="DR439">
        <v>7.0000000000000007E-2</v>
      </c>
      <c r="DS439">
        <v>-0.4935041271599992</v>
      </c>
      <c r="DT439">
        <v>1.245843897533828</v>
      </c>
      <c r="DU439">
        <v>0.1373999651248117</v>
      </c>
      <c r="DV439">
        <v>0</v>
      </c>
      <c r="DW439">
        <v>8.6024912326056171</v>
      </c>
      <c r="DX439">
        <v>102.7419319077068</v>
      </c>
      <c r="DY439">
        <v>7.7836178694585989</v>
      </c>
      <c r="DZ439">
        <v>0</v>
      </c>
      <c r="EA439">
        <v>-11.713770480000001</v>
      </c>
      <c r="EB439">
        <v>-130.23962273459401</v>
      </c>
      <c r="EC439">
        <v>9.4743597173982721</v>
      </c>
      <c r="ED439">
        <v>0</v>
      </c>
      <c r="EE439">
        <v>62.533080004302363</v>
      </c>
      <c r="EF439">
        <v>41.372159711875419</v>
      </c>
      <c r="EG439">
        <v>3.6281619006816368</v>
      </c>
      <c r="EH439">
        <v>0</v>
      </c>
      <c r="EI439">
        <v>2.0268744999999999</v>
      </c>
      <c r="EJ439">
        <v>5.6042476547837602E-2</v>
      </c>
      <c r="EK439">
        <v>5.4735979711703379E-3</v>
      </c>
      <c r="EL439">
        <v>1</v>
      </c>
      <c r="EM439">
        <v>2.0174723466325069</v>
      </c>
      <c r="EN439">
        <v>2.877532020490043E-2</v>
      </c>
      <c r="EO439">
        <v>2.9175151510308652E-3</v>
      </c>
      <c r="EP439">
        <v>1</v>
      </c>
      <c r="EQ439">
        <v>2</v>
      </c>
      <c r="ER439">
        <v>6</v>
      </c>
      <c r="ES439" t="s">
        <v>409</v>
      </c>
      <c r="ET439">
        <v>2.9446599999999998</v>
      </c>
      <c r="EU439">
        <v>2.8010899999999999</v>
      </c>
      <c r="EV439">
        <v>1.91717E-2</v>
      </c>
      <c r="EW439">
        <v>2.6321899999999999E-2</v>
      </c>
      <c r="EX439">
        <v>0.118295</v>
      </c>
      <c r="EY439">
        <v>0.112055</v>
      </c>
      <c r="EZ439">
        <v>20180.2</v>
      </c>
      <c r="FA439">
        <v>21010.799999999999</v>
      </c>
      <c r="FB439">
        <v>23915.4</v>
      </c>
      <c r="FC439">
        <v>25100.1</v>
      </c>
      <c r="FD439">
        <v>33738.800000000003</v>
      </c>
      <c r="FE439">
        <v>35576.400000000001</v>
      </c>
      <c r="FF439">
        <v>43588.1</v>
      </c>
      <c r="FG439">
        <v>46393.3</v>
      </c>
      <c r="FH439">
        <v>1.9903999999999999</v>
      </c>
      <c r="FI439">
        <v>1.8945000000000001</v>
      </c>
      <c r="FJ439">
        <v>0.17716000000000001</v>
      </c>
      <c r="FK439">
        <v>0</v>
      </c>
      <c r="FL439">
        <v>28.9358</v>
      </c>
      <c r="FM439">
        <v>999.9</v>
      </c>
      <c r="FN439">
        <v>59.8</v>
      </c>
      <c r="FO439">
        <v>34.299999999999997</v>
      </c>
      <c r="FP439">
        <v>32.6008</v>
      </c>
      <c r="FQ439">
        <v>63.673900000000003</v>
      </c>
      <c r="FR439">
        <v>25.705100000000002</v>
      </c>
      <c r="FS439">
        <v>1</v>
      </c>
      <c r="FT439">
        <v>0.212119</v>
      </c>
      <c r="FU439">
        <v>-0.20826500000000001</v>
      </c>
      <c r="FV439">
        <v>20.324200000000001</v>
      </c>
      <c r="FW439">
        <v>5.2117500000000003</v>
      </c>
      <c r="FX439">
        <v>11.904999999999999</v>
      </c>
      <c r="FY439">
        <v>5.0031999999999996</v>
      </c>
      <c r="FZ439">
        <v>3.2902</v>
      </c>
      <c r="GA439">
        <v>9999</v>
      </c>
      <c r="GB439">
        <v>9999</v>
      </c>
      <c r="GC439">
        <v>9999</v>
      </c>
      <c r="GD439">
        <v>999.9</v>
      </c>
      <c r="GE439">
        <v>1.85944</v>
      </c>
      <c r="GF439">
        <v>1.85442</v>
      </c>
      <c r="GG439">
        <v>1.8575999999999999</v>
      </c>
      <c r="GH439">
        <v>1.85608</v>
      </c>
      <c r="GI439">
        <v>1.85486</v>
      </c>
      <c r="GJ439">
        <v>1.8545400000000001</v>
      </c>
      <c r="GK439">
        <v>1.8531899999999999</v>
      </c>
      <c r="GL439">
        <v>1.8563499999999999</v>
      </c>
      <c r="GM439">
        <v>0</v>
      </c>
      <c r="GN439">
        <v>0</v>
      </c>
      <c r="GO439">
        <v>0</v>
      </c>
      <c r="GP439">
        <v>0</v>
      </c>
      <c r="GQ439" t="s">
        <v>385</v>
      </c>
      <c r="GR439" t="s">
        <v>386</v>
      </c>
      <c r="GS439" t="s">
        <v>387</v>
      </c>
      <c r="GT439" t="s">
        <v>387</v>
      </c>
      <c r="GU439" t="s">
        <v>387</v>
      </c>
      <c r="GV439" t="s">
        <v>387</v>
      </c>
      <c r="GW439">
        <v>0</v>
      </c>
      <c r="GX439">
        <v>100</v>
      </c>
      <c r="GY439">
        <v>100</v>
      </c>
      <c r="GZ439">
        <v>0.61799999999999999</v>
      </c>
      <c r="HA439">
        <v>1.14E-2</v>
      </c>
      <c r="HB439">
        <v>0.43179755099752709</v>
      </c>
      <c r="HC439">
        <v>2.678124759318837E-3</v>
      </c>
      <c r="HD439">
        <v>-9.3737611465157319E-7</v>
      </c>
      <c r="HE439">
        <v>1.3915637841753891E-10</v>
      </c>
      <c r="HF439">
        <v>-7.4344716936427316E-2</v>
      </c>
      <c r="HG439">
        <v>1.061361004592812E-2</v>
      </c>
      <c r="HH439">
        <v>-3.086644042041478E-4</v>
      </c>
      <c r="HI439">
        <v>1.24720902217549E-6</v>
      </c>
      <c r="HJ439">
        <v>1</v>
      </c>
      <c r="HK439">
        <v>2093</v>
      </c>
      <c r="HL439">
        <v>2</v>
      </c>
      <c r="HM439">
        <v>27</v>
      </c>
      <c r="HN439">
        <v>3.8</v>
      </c>
      <c r="HO439">
        <v>3.6</v>
      </c>
      <c r="HP439">
        <v>0.42114299999999999</v>
      </c>
      <c r="HQ439">
        <v>2.34619</v>
      </c>
      <c r="HR439">
        <v>1.4978</v>
      </c>
      <c r="HS439">
        <v>2.3010299999999999</v>
      </c>
      <c r="HT439">
        <v>1.5478499999999999</v>
      </c>
      <c r="HU439">
        <v>2.4279799999999998</v>
      </c>
      <c r="HV439">
        <v>36.6706</v>
      </c>
      <c r="HW439">
        <v>14.5261</v>
      </c>
      <c r="HX439">
        <v>18</v>
      </c>
      <c r="HY439">
        <v>501.77499999999998</v>
      </c>
      <c r="HZ439">
        <v>505.31</v>
      </c>
      <c r="IA439">
        <v>29.478000000000002</v>
      </c>
      <c r="IB439">
        <v>29.88</v>
      </c>
      <c r="IC439">
        <v>29.9998</v>
      </c>
      <c r="ID439">
        <v>29.746500000000001</v>
      </c>
      <c r="IE439">
        <v>29.844100000000001</v>
      </c>
      <c r="IF439">
        <v>8.4605800000000002</v>
      </c>
      <c r="IG439">
        <v>22.209099999999999</v>
      </c>
      <c r="IH439">
        <v>0</v>
      </c>
      <c r="II439">
        <v>29.477399999999999</v>
      </c>
      <c r="IJ439">
        <v>140.49</v>
      </c>
      <c r="IK439">
        <v>25.1496</v>
      </c>
      <c r="IL439">
        <v>100.807</v>
      </c>
      <c r="IM439">
        <v>100.551</v>
      </c>
      <c r="IN439" t="s">
        <v>2775</v>
      </c>
    </row>
    <row r="440" spans="1:248" x14ac:dyDescent="0.2">
      <c r="A440">
        <v>424</v>
      </c>
      <c r="B440">
        <v>1660488587.5999999</v>
      </c>
      <c r="C440">
        <v>4458.5</v>
      </c>
      <c r="D440" t="s">
        <v>1230</v>
      </c>
      <c r="E440" t="s">
        <v>1231</v>
      </c>
      <c r="F440">
        <v>1</v>
      </c>
      <c r="G440" t="s">
        <v>1192</v>
      </c>
      <c r="H440" t="s">
        <v>377</v>
      </c>
      <c r="I440" t="s">
        <v>378</v>
      </c>
      <c r="J440" t="s">
        <v>379</v>
      </c>
      <c r="K440" t="s">
        <v>1193</v>
      </c>
      <c r="L440" t="s">
        <v>1194</v>
      </c>
      <c r="M440" t="s">
        <v>381</v>
      </c>
      <c r="N440">
        <v>1660488580.099999</v>
      </c>
      <c r="O440">
        <f t="shared" si="204"/>
        <v>1.7425499521189032E-3</v>
      </c>
      <c r="P440">
        <f t="shared" si="205"/>
        <v>1.7425499521189032</v>
      </c>
      <c r="Q440">
        <f t="shared" si="206"/>
        <v>-0.25876655093836626</v>
      </c>
      <c r="R440">
        <f t="shared" si="207"/>
        <v>57.686646666666668</v>
      </c>
      <c r="S440">
        <f t="shared" si="208"/>
        <v>60.682994620997718</v>
      </c>
      <c r="T440">
        <f t="shared" si="209"/>
        <v>6.0540515460396893</v>
      </c>
      <c r="U440">
        <f t="shared" si="210"/>
        <v>5.7551202708334079</v>
      </c>
      <c r="V440">
        <f t="shared" si="211"/>
        <v>8.4244296062786869E-2</v>
      </c>
      <c r="W440">
        <f t="shared" si="212"/>
        <v>2.9226138038428564</v>
      </c>
      <c r="X440">
        <f t="shared" si="213"/>
        <v>8.291813460013582E-2</v>
      </c>
      <c r="Y440">
        <f t="shared" si="214"/>
        <v>5.1941245453262466E-2</v>
      </c>
      <c r="Z440">
        <f t="shared" si="215"/>
        <v>321.52025599999985</v>
      </c>
      <c r="AA440">
        <f t="shared" si="216"/>
        <v>32.437757733475046</v>
      </c>
      <c r="AB440">
        <f t="shared" si="217"/>
        <v>31.81148</v>
      </c>
      <c r="AC440">
        <f t="shared" si="218"/>
        <v>4.7243675004839893</v>
      </c>
      <c r="AD440">
        <f t="shared" si="219"/>
        <v>59.992946080118024</v>
      </c>
      <c r="AE440">
        <f t="shared" si="220"/>
        <v>2.7058452580345258</v>
      </c>
      <c r="AF440">
        <f t="shared" si="221"/>
        <v>4.5102723483873994</v>
      </c>
      <c r="AG440">
        <f t="shared" si="222"/>
        <v>2.0185222424494635</v>
      </c>
      <c r="AH440">
        <f t="shared" si="223"/>
        <v>-76.846452888443636</v>
      </c>
      <c r="AI440">
        <f t="shared" si="224"/>
        <v>-128.53752353032058</v>
      </c>
      <c r="AJ440">
        <f t="shared" si="225"/>
        <v>-9.9156181722317118</v>
      </c>
      <c r="AK440">
        <f t="shared" si="226"/>
        <v>106.22066140900392</v>
      </c>
      <c r="AL440">
        <f t="shared" si="227"/>
        <v>11.642370360877949</v>
      </c>
      <c r="AM440">
        <f t="shared" si="228"/>
        <v>1.7393623000571246</v>
      </c>
      <c r="AN440">
        <f t="shared" si="229"/>
        <v>-0.25876655093836626</v>
      </c>
      <c r="AO440">
        <v>92.70110670006747</v>
      </c>
      <c r="AP440">
        <v>75.928175757575744</v>
      </c>
      <c r="AQ440">
        <v>3.3321265119710382</v>
      </c>
      <c r="AR440">
        <v>65.0836536357032</v>
      </c>
      <c r="AS440">
        <f t="shared" si="230"/>
        <v>1.7425499521189032</v>
      </c>
      <c r="AT440">
        <v>25.088492196256212</v>
      </c>
      <c r="AU440">
        <v>27.12239878787878</v>
      </c>
      <c r="AV440">
        <v>-4.1157252969867278E-6</v>
      </c>
      <c r="AW440">
        <v>81.89149428523082</v>
      </c>
      <c r="AX440">
        <v>0</v>
      </c>
      <c r="AY440">
        <v>0</v>
      </c>
      <c r="AZ440">
        <f t="shared" si="231"/>
        <v>1</v>
      </c>
      <c r="BA440">
        <f t="shared" si="232"/>
        <v>0</v>
      </c>
      <c r="BB440">
        <f t="shared" si="233"/>
        <v>51977.39844750378</v>
      </c>
      <c r="BC440">
        <f t="shared" si="234"/>
        <v>2000.026666666666</v>
      </c>
      <c r="BD440">
        <f t="shared" si="235"/>
        <v>1681.2223999999992</v>
      </c>
      <c r="BE440">
        <f t="shared" si="236"/>
        <v>0.8405999920001066</v>
      </c>
      <c r="BF440">
        <f t="shared" si="237"/>
        <v>0.16075798456020585</v>
      </c>
      <c r="BG440">
        <v>6</v>
      </c>
      <c r="BH440">
        <v>0.5</v>
      </c>
      <c r="BI440" t="s">
        <v>382</v>
      </c>
      <c r="BJ440">
        <v>2</v>
      </c>
      <c r="BK440" t="b">
        <v>1</v>
      </c>
      <c r="BL440">
        <v>1660488580.099999</v>
      </c>
      <c r="BM440">
        <v>57.686646666666668</v>
      </c>
      <c r="BN440">
        <v>71.774673333333325</v>
      </c>
      <c r="BO440">
        <v>27.122133333333341</v>
      </c>
      <c r="BP440">
        <v>25.091973333333339</v>
      </c>
      <c r="BQ440">
        <v>57.104986666666669</v>
      </c>
      <c r="BR440">
        <v>27.11074</v>
      </c>
      <c r="BS440">
        <v>500.11439999999999</v>
      </c>
      <c r="BT440">
        <v>99.665426666666676</v>
      </c>
      <c r="BU440">
        <v>9.9780766666666673E-2</v>
      </c>
      <c r="BV440">
        <v>30.995699999999989</v>
      </c>
      <c r="BW440">
        <v>31.81148</v>
      </c>
      <c r="BX440">
        <v>999.89999999999986</v>
      </c>
      <c r="BY440">
        <v>0</v>
      </c>
      <c r="BZ440">
        <v>0</v>
      </c>
      <c r="CA440">
        <v>9993.9519999999993</v>
      </c>
      <c r="CB440">
        <v>0</v>
      </c>
      <c r="CC440">
        <v>20.235806666666669</v>
      </c>
      <c r="CD440">
        <v>-14.088085533333331</v>
      </c>
      <c r="CE440">
        <v>59.294840000000001</v>
      </c>
      <c r="CF440">
        <v>73.622006666666678</v>
      </c>
      <c r="CG440">
        <v>2.0301473333333329</v>
      </c>
      <c r="CH440">
        <v>71.774673333333325</v>
      </c>
      <c r="CI440">
        <v>25.091973333333339</v>
      </c>
      <c r="CJ440">
        <v>2.703138</v>
      </c>
      <c r="CK440">
        <v>2.500802666666667</v>
      </c>
      <c r="CL440">
        <v>22.30421333333333</v>
      </c>
      <c r="CM440">
        <v>21.03172666666666</v>
      </c>
      <c r="CN440">
        <v>2000.026666666666</v>
      </c>
      <c r="CO440">
        <v>0.98000200000000037</v>
      </c>
      <c r="CP440">
        <v>1.9998399999999989E-2</v>
      </c>
      <c r="CQ440">
        <v>0</v>
      </c>
      <c r="CR440">
        <v>2.8820666666666672</v>
      </c>
      <c r="CS440">
        <v>0</v>
      </c>
      <c r="CT440">
        <v>38787.066666666673</v>
      </c>
      <c r="CU440">
        <v>17412.566666666669</v>
      </c>
      <c r="CV440">
        <v>39.729000000000013</v>
      </c>
      <c r="CW440">
        <v>40.625</v>
      </c>
      <c r="CX440">
        <v>39.625</v>
      </c>
      <c r="CY440">
        <v>39.1374</v>
      </c>
      <c r="CZ440">
        <v>39.936999999999998</v>
      </c>
      <c r="DA440">
        <v>1960.026666666666</v>
      </c>
      <c r="DB440">
        <v>40</v>
      </c>
      <c r="DC440">
        <v>0</v>
      </c>
      <c r="DD440">
        <v>1660488585.8</v>
      </c>
      <c r="DE440">
        <v>0</v>
      </c>
      <c r="DF440">
        <v>1660488368.5999999</v>
      </c>
      <c r="DG440" t="s">
        <v>1195</v>
      </c>
      <c r="DH440">
        <v>1660488360.0999999</v>
      </c>
      <c r="DI440">
        <v>1660488368.5999999</v>
      </c>
      <c r="DJ440">
        <v>14</v>
      </c>
      <c r="DK440">
        <v>0.51200000000000001</v>
      </c>
      <c r="DL440">
        <v>1E-3</v>
      </c>
      <c r="DM440">
        <v>1.359</v>
      </c>
      <c r="DN440">
        <v>1.7999999999999999E-2</v>
      </c>
      <c r="DO440">
        <v>400</v>
      </c>
      <c r="DP440">
        <v>25</v>
      </c>
      <c r="DQ440">
        <v>0.25</v>
      </c>
      <c r="DR440">
        <v>7.0000000000000007E-2</v>
      </c>
      <c r="DS440">
        <v>-0.4935041271599992</v>
      </c>
      <c r="DT440">
        <v>1.245843897533828</v>
      </c>
      <c r="DU440">
        <v>0.1373999651248117</v>
      </c>
      <c r="DV440">
        <v>0</v>
      </c>
      <c r="DW440">
        <v>8.6024912326056171</v>
      </c>
      <c r="DX440">
        <v>102.7419319077068</v>
      </c>
      <c r="DY440">
        <v>7.7836178694585989</v>
      </c>
      <c r="DZ440">
        <v>0</v>
      </c>
      <c r="EA440">
        <v>-11.713770480000001</v>
      </c>
      <c r="EB440">
        <v>-130.23962273459401</v>
      </c>
      <c r="EC440">
        <v>9.4743597173982721</v>
      </c>
      <c r="ED440">
        <v>0</v>
      </c>
      <c r="EE440">
        <v>62.533080004302363</v>
      </c>
      <c r="EF440">
        <v>41.372159711875419</v>
      </c>
      <c r="EG440">
        <v>3.6281619006816368</v>
      </c>
      <c r="EH440">
        <v>0</v>
      </c>
      <c r="EI440">
        <v>2.0268744999999999</v>
      </c>
      <c r="EJ440">
        <v>5.6042476547837602E-2</v>
      </c>
      <c r="EK440">
        <v>5.4735979711703379E-3</v>
      </c>
      <c r="EL440">
        <v>1</v>
      </c>
      <c r="EM440">
        <v>2.0174723466325069</v>
      </c>
      <c r="EN440">
        <v>2.877532020490043E-2</v>
      </c>
      <c r="EO440">
        <v>2.9175151510308652E-3</v>
      </c>
      <c r="EP440">
        <v>1</v>
      </c>
      <c r="EQ440">
        <v>2</v>
      </c>
      <c r="ER440">
        <v>6</v>
      </c>
      <c r="ES440" t="s">
        <v>409</v>
      </c>
      <c r="ET440">
        <v>2.9446699999999999</v>
      </c>
      <c r="EU440">
        <v>2.8010899999999999</v>
      </c>
      <c r="EV440">
        <v>2.00971E-2</v>
      </c>
      <c r="EW440">
        <v>2.7531799999999999E-2</v>
      </c>
      <c r="EX440">
        <v>0.11829199999999999</v>
      </c>
      <c r="EY440">
        <v>0.11206000000000001</v>
      </c>
      <c r="EZ440">
        <v>20161.2</v>
      </c>
      <c r="FA440">
        <v>20984.6</v>
      </c>
      <c r="FB440">
        <v>23915.4</v>
      </c>
      <c r="FC440">
        <v>25100.1</v>
      </c>
      <c r="FD440">
        <v>33739.1</v>
      </c>
      <c r="FE440">
        <v>35576.300000000003</v>
      </c>
      <c r="FF440">
        <v>43588.3</v>
      </c>
      <c r="FG440">
        <v>46393.3</v>
      </c>
      <c r="FH440">
        <v>1.9902299999999999</v>
      </c>
      <c r="FI440">
        <v>1.89455</v>
      </c>
      <c r="FJ440">
        <v>0.17710799999999999</v>
      </c>
      <c r="FK440">
        <v>0</v>
      </c>
      <c r="FL440">
        <v>28.936499999999999</v>
      </c>
      <c r="FM440">
        <v>999.9</v>
      </c>
      <c r="FN440">
        <v>59.8</v>
      </c>
      <c r="FO440">
        <v>34.299999999999997</v>
      </c>
      <c r="FP440">
        <v>32.599800000000002</v>
      </c>
      <c r="FQ440">
        <v>63.9039</v>
      </c>
      <c r="FR440">
        <v>26.277999999999999</v>
      </c>
      <c r="FS440">
        <v>1</v>
      </c>
      <c r="FT440">
        <v>0.21211099999999999</v>
      </c>
      <c r="FU440">
        <v>-0.207786</v>
      </c>
      <c r="FV440">
        <v>20.324200000000001</v>
      </c>
      <c r="FW440">
        <v>5.2119</v>
      </c>
      <c r="FX440">
        <v>11.9048</v>
      </c>
      <c r="FY440">
        <v>5.0032500000000004</v>
      </c>
      <c r="FZ440">
        <v>3.2902</v>
      </c>
      <c r="GA440">
        <v>9999</v>
      </c>
      <c r="GB440">
        <v>9999</v>
      </c>
      <c r="GC440">
        <v>9999</v>
      </c>
      <c r="GD440">
        <v>999.9</v>
      </c>
      <c r="GE440">
        <v>1.85944</v>
      </c>
      <c r="GF440">
        <v>1.85443</v>
      </c>
      <c r="GG440">
        <v>1.8575999999999999</v>
      </c>
      <c r="GH440">
        <v>1.85608</v>
      </c>
      <c r="GI440">
        <v>1.85486</v>
      </c>
      <c r="GJ440">
        <v>1.8545400000000001</v>
      </c>
      <c r="GK440">
        <v>1.8531899999999999</v>
      </c>
      <c r="GL440">
        <v>1.85636</v>
      </c>
      <c r="GM440">
        <v>0</v>
      </c>
      <c r="GN440">
        <v>0</v>
      </c>
      <c r="GO440">
        <v>0</v>
      </c>
      <c r="GP440">
        <v>0</v>
      </c>
      <c r="GQ440" t="s">
        <v>385</v>
      </c>
      <c r="GR440" t="s">
        <v>386</v>
      </c>
      <c r="GS440" t="s">
        <v>387</v>
      </c>
      <c r="GT440" t="s">
        <v>387</v>
      </c>
      <c r="GU440" t="s">
        <v>387</v>
      </c>
      <c r="GV440" t="s">
        <v>387</v>
      </c>
      <c r="GW440">
        <v>0</v>
      </c>
      <c r="GX440">
        <v>100</v>
      </c>
      <c r="GY440">
        <v>100</v>
      </c>
      <c r="GZ440">
        <v>0.627</v>
      </c>
      <c r="HA440">
        <v>1.14E-2</v>
      </c>
      <c r="HB440">
        <v>0.43179755099752709</v>
      </c>
      <c r="HC440">
        <v>2.678124759318837E-3</v>
      </c>
      <c r="HD440">
        <v>-9.3737611465157319E-7</v>
      </c>
      <c r="HE440">
        <v>1.3915637841753891E-10</v>
      </c>
      <c r="HF440">
        <v>-7.4344716936427316E-2</v>
      </c>
      <c r="HG440">
        <v>1.061361004592812E-2</v>
      </c>
      <c r="HH440">
        <v>-3.086644042041478E-4</v>
      </c>
      <c r="HI440">
        <v>1.24720902217549E-6</v>
      </c>
      <c r="HJ440">
        <v>1</v>
      </c>
      <c r="HK440">
        <v>2093</v>
      </c>
      <c r="HL440">
        <v>2</v>
      </c>
      <c r="HM440">
        <v>27</v>
      </c>
      <c r="HN440">
        <v>3.8</v>
      </c>
      <c r="HO440">
        <v>3.6</v>
      </c>
      <c r="HP440">
        <v>0.43579099999999998</v>
      </c>
      <c r="HQ440">
        <v>2.36206</v>
      </c>
      <c r="HR440">
        <v>1.4978</v>
      </c>
      <c r="HS440">
        <v>2.3010299999999999</v>
      </c>
      <c r="HT440">
        <v>1.5478499999999999</v>
      </c>
      <c r="HU440">
        <v>2.4414099999999999</v>
      </c>
      <c r="HV440">
        <v>36.6706</v>
      </c>
      <c r="HW440">
        <v>14.5261</v>
      </c>
      <c r="HX440">
        <v>18</v>
      </c>
      <c r="HY440">
        <v>501.661</v>
      </c>
      <c r="HZ440">
        <v>505.33800000000002</v>
      </c>
      <c r="IA440">
        <v>29.478100000000001</v>
      </c>
      <c r="IB440">
        <v>29.879300000000001</v>
      </c>
      <c r="IC440">
        <v>29.9998</v>
      </c>
      <c r="ID440">
        <v>29.745200000000001</v>
      </c>
      <c r="IE440">
        <v>29.843399999999999</v>
      </c>
      <c r="IF440">
        <v>8.7464099999999991</v>
      </c>
      <c r="IG440">
        <v>22.209099999999999</v>
      </c>
      <c r="IH440">
        <v>0</v>
      </c>
      <c r="II440">
        <v>29.477399999999999</v>
      </c>
      <c r="IJ440">
        <v>140.49</v>
      </c>
      <c r="IK440">
        <v>25.1496</v>
      </c>
      <c r="IL440">
        <v>100.807</v>
      </c>
      <c r="IM440">
        <v>100.551</v>
      </c>
      <c r="IN440" t="s">
        <v>2775</v>
      </c>
    </row>
    <row r="441" spans="1:248" x14ac:dyDescent="0.2">
      <c r="A441">
        <v>425</v>
      </c>
      <c r="B441">
        <v>1660488588.5999999</v>
      </c>
      <c r="C441">
        <v>4459.5</v>
      </c>
      <c r="D441" t="s">
        <v>1232</v>
      </c>
      <c r="E441" t="s">
        <v>1233</v>
      </c>
      <c r="F441">
        <v>1</v>
      </c>
      <c r="G441" t="s">
        <v>1192</v>
      </c>
      <c r="H441" t="s">
        <v>377</v>
      </c>
      <c r="I441" t="s">
        <v>378</v>
      </c>
      <c r="J441" t="s">
        <v>379</v>
      </c>
      <c r="K441" t="s">
        <v>1193</v>
      </c>
      <c r="L441" t="s">
        <v>1194</v>
      </c>
      <c r="M441" t="s">
        <v>381</v>
      </c>
      <c r="N441">
        <v>1660488580.5999999</v>
      </c>
      <c r="O441">
        <f t="shared" si="204"/>
        <v>1.7430648497357684E-3</v>
      </c>
      <c r="P441">
        <f t="shared" si="205"/>
        <v>1.7430648497357684</v>
      </c>
      <c r="Q441">
        <f t="shared" si="206"/>
        <v>-0.15371122618664149</v>
      </c>
      <c r="R441">
        <f t="shared" si="207"/>
        <v>58.925531249999999</v>
      </c>
      <c r="S441">
        <f t="shared" si="208"/>
        <v>59.890969966269296</v>
      </c>
      <c r="T441">
        <f t="shared" si="209"/>
        <v>5.9750324576482656</v>
      </c>
      <c r="U441">
        <f t="shared" si="210"/>
        <v>5.87871530551618</v>
      </c>
      <c r="V441">
        <f t="shared" si="211"/>
        <v>8.4265971405449655E-2</v>
      </c>
      <c r="W441">
        <f t="shared" si="212"/>
        <v>2.9225079066088031</v>
      </c>
      <c r="X441">
        <f t="shared" si="213"/>
        <v>8.2939085967210571E-2</v>
      </c>
      <c r="Y441">
        <f t="shared" si="214"/>
        <v>5.1954403653019295E-2</v>
      </c>
      <c r="Z441">
        <f t="shared" si="215"/>
        <v>321.51999000000001</v>
      </c>
      <c r="AA441">
        <f t="shared" si="216"/>
        <v>32.437745779316543</v>
      </c>
      <c r="AB441">
        <f t="shared" si="217"/>
        <v>31.811800000000002</v>
      </c>
      <c r="AC441">
        <f t="shared" si="218"/>
        <v>4.7244531880832144</v>
      </c>
      <c r="AD441">
        <f t="shared" si="219"/>
        <v>59.992714265135383</v>
      </c>
      <c r="AE441">
        <f t="shared" si="220"/>
        <v>2.7058463739429812</v>
      </c>
      <c r="AF441">
        <f t="shared" si="221"/>
        <v>4.5102916363887156</v>
      </c>
      <c r="AG441">
        <f t="shared" si="222"/>
        <v>2.0186068141402331</v>
      </c>
      <c r="AH441">
        <f t="shared" si="223"/>
        <v>-76.869159873347385</v>
      </c>
      <c r="AI441">
        <f t="shared" si="224"/>
        <v>-128.5714679052096</v>
      </c>
      <c r="AJ441">
        <f t="shared" si="225"/>
        <v>-9.9186154073841521</v>
      </c>
      <c r="AK441">
        <f t="shared" si="226"/>
        <v>106.16074681405888</v>
      </c>
      <c r="AL441">
        <f t="shared" si="227"/>
        <v>12.44115513918412</v>
      </c>
      <c r="AM441">
        <f t="shared" si="228"/>
        <v>1.7395147064728171</v>
      </c>
      <c r="AN441">
        <f t="shared" si="229"/>
        <v>-0.15371122618664149</v>
      </c>
      <c r="AO441">
        <v>97.62539261618268</v>
      </c>
      <c r="AP441">
        <v>79.673277575757552</v>
      </c>
      <c r="AQ441">
        <v>3.536840151098811</v>
      </c>
      <c r="AR441">
        <v>65.0836536357032</v>
      </c>
      <c r="AS441">
        <f t="shared" si="230"/>
        <v>1.7430648497357684</v>
      </c>
      <c r="AT441">
        <v>25.088039291523099</v>
      </c>
      <c r="AU441">
        <v>27.12253636363635</v>
      </c>
      <c r="AV441">
        <v>-4.52666099375624E-6</v>
      </c>
      <c r="AW441">
        <v>81.89149428523082</v>
      </c>
      <c r="AX441">
        <v>0</v>
      </c>
      <c r="AY441">
        <v>0</v>
      </c>
      <c r="AZ441">
        <f t="shared" si="231"/>
        <v>1</v>
      </c>
      <c r="BA441">
        <f t="shared" si="232"/>
        <v>0</v>
      </c>
      <c r="BB441">
        <f t="shared" si="233"/>
        <v>51974.370685405993</v>
      </c>
      <c r="BC441">
        <f t="shared" si="234"/>
        <v>2000.0250000000001</v>
      </c>
      <c r="BD441">
        <f t="shared" si="235"/>
        <v>1681.2209999999998</v>
      </c>
      <c r="BE441">
        <f t="shared" si="236"/>
        <v>0.84059999250009365</v>
      </c>
      <c r="BF441">
        <f t="shared" si="237"/>
        <v>0.16075798552518092</v>
      </c>
      <c r="BG441">
        <v>6</v>
      </c>
      <c r="BH441">
        <v>0.5</v>
      </c>
      <c r="BI441" t="s">
        <v>382</v>
      </c>
      <c r="BJ441">
        <v>2</v>
      </c>
      <c r="BK441" t="b">
        <v>1</v>
      </c>
      <c r="BL441">
        <v>1660488580.5999999</v>
      </c>
      <c r="BM441">
        <v>58.925531249999999</v>
      </c>
      <c r="BN441">
        <v>73.974381250000008</v>
      </c>
      <c r="BO441">
        <v>27.12215625</v>
      </c>
      <c r="BP441">
        <v>25.091831249999998</v>
      </c>
      <c r="BQ441">
        <v>58.340712500000002</v>
      </c>
      <c r="BR441">
        <v>27.1107625</v>
      </c>
      <c r="BS441">
        <v>500.11756250000002</v>
      </c>
      <c r="BT441">
        <v>99.665368749999999</v>
      </c>
      <c r="BU441">
        <v>9.979553125E-2</v>
      </c>
      <c r="BV441">
        <v>30.995774999999998</v>
      </c>
      <c r="BW441">
        <v>31.811800000000002</v>
      </c>
      <c r="BX441">
        <v>999.9</v>
      </c>
      <c r="BY441">
        <v>0</v>
      </c>
      <c r="BZ441">
        <v>0</v>
      </c>
      <c r="CA441">
        <v>9993.353750000002</v>
      </c>
      <c r="CB441">
        <v>0</v>
      </c>
      <c r="CC441">
        <v>20.2534125</v>
      </c>
      <c r="CD441">
        <v>-15.048917687499999</v>
      </c>
      <c r="CE441">
        <v>60.568268750000001</v>
      </c>
      <c r="CF441">
        <v>75.878318750000005</v>
      </c>
      <c r="CG441">
        <v>2.0303131250000002</v>
      </c>
      <c r="CH441">
        <v>73.974381250000008</v>
      </c>
      <c r="CI441">
        <v>25.091831249999998</v>
      </c>
      <c r="CJ441">
        <v>2.7031387499999999</v>
      </c>
      <c r="CK441">
        <v>2.5007868750000002</v>
      </c>
      <c r="CL441">
        <v>22.30421875</v>
      </c>
      <c r="CM441">
        <v>21.031624999999998</v>
      </c>
      <c r="CN441">
        <v>2000.0250000000001</v>
      </c>
      <c r="CO441">
        <v>0.98000200000000004</v>
      </c>
      <c r="CP441">
        <v>1.99984E-2</v>
      </c>
      <c r="CQ441">
        <v>0</v>
      </c>
      <c r="CR441">
        <v>2.8911250000000002</v>
      </c>
      <c r="CS441">
        <v>0</v>
      </c>
      <c r="CT441">
        <v>38782.581250000003</v>
      </c>
      <c r="CU441">
        <v>17412.55</v>
      </c>
      <c r="CV441">
        <v>39.730312499999997</v>
      </c>
      <c r="CW441">
        <v>40.625</v>
      </c>
      <c r="CX441">
        <v>39.625</v>
      </c>
      <c r="CY441">
        <v>39.136625000000002</v>
      </c>
      <c r="CZ441">
        <v>39.936999999999998</v>
      </c>
      <c r="DA441">
        <v>1960.0250000000001</v>
      </c>
      <c r="DB441">
        <v>40</v>
      </c>
      <c r="DC441">
        <v>0</v>
      </c>
      <c r="DD441">
        <v>1660488587</v>
      </c>
      <c r="DE441">
        <v>0</v>
      </c>
      <c r="DF441">
        <v>1660488368.5999999</v>
      </c>
      <c r="DG441" t="s">
        <v>1195</v>
      </c>
      <c r="DH441">
        <v>1660488360.0999999</v>
      </c>
      <c r="DI441">
        <v>1660488368.5999999</v>
      </c>
      <c r="DJ441">
        <v>14</v>
      </c>
      <c r="DK441">
        <v>0.51200000000000001</v>
      </c>
      <c r="DL441">
        <v>1E-3</v>
      </c>
      <c r="DM441">
        <v>1.359</v>
      </c>
      <c r="DN441">
        <v>1.7999999999999999E-2</v>
      </c>
      <c r="DO441">
        <v>400</v>
      </c>
      <c r="DP441">
        <v>25</v>
      </c>
      <c r="DQ441">
        <v>0.25</v>
      </c>
      <c r="DR441">
        <v>7.0000000000000007E-2</v>
      </c>
      <c r="DS441">
        <v>-0.47291565554706599</v>
      </c>
      <c r="DT441">
        <v>1.556771815436683</v>
      </c>
      <c r="DU441">
        <v>0.14788688580072129</v>
      </c>
      <c r="DV441">
        <v>0</v>
      </c>
      <c r="DW441">
        <v>11.24112621156792</v>
      </c>
      <c r="DX441">
        <v>111.26002151114611</v>
      </c>
      <c r="DY441">
        <v>8.0614880458229923</v>
      </c>
      <c r="DZ441">
        <v>0</v>
      </c>
      <c r="EA441">
        <v>-14.09742575483871</v>
      </c>
      <c r="EB441">
        <v>-132.21049160322579</v>
      </c>
      <c r="EC441">
        <v>9.9015526730730166</v>
      </c>
      <c r="ED441">
        <v>0</v>
      </c>
      <c r="EE441">
        <v>64.349636178277706</v>
      </c>
      <c r="EF441">
        <v>59.897045232307697</v>
      </c>
      <c r="EG441">
        <v>5.0308096473675361</v>
      </c>
      <c r="EH441">
        <v>0</v>
      </c>
      <c r="EI441">
        <v>2.0278331707317072</v>
      </c>
      <c r="EJ441">
        <v>5.0896515679442131E-2</v>
      </c>
      <c r="EK441">
        <v>5.1747974811436562E-3</v>
      </c>
      <c r="EL441">
        <v>1</v>
      </c>
      <c r="EM441">
        <v>2.018406248630864</v>
      </c>
      <c r="EN441">
        <v>1.8201469875633348E-2</v>
      </c>
      <c r="EO441">
        <v>2.2079866207290128E-3</v>
      </c>
      <c r="EP441">
        <v>1</v>
      </c>
      <c r="EQ441">
        <v>2</v>
      </c>
      <c r="ER441">
        <v>6</v>
      </c>
      <c r="ES441" t="s">
        <v>409</v>
      </c>
      <c r="ET441">
        <v>2.9445800000000002</v>
      </c>
      <c r="EU441">
        <v>2.8010100000000002</v>
      </c>
      <c r="EV441">
        <v>2.1061799999999999E-2</v>
      </c>
      <c r="EW441">
        <v>2.87584E-2</v>
      </c>
      <c r="EX441">
        <v>0.118294</v>
      </c>
      <c r="EY441">
        <v>0.11206099999999999</v>
      </c>
      <c r="EZ441">
        <v>20141.5</v>
      </c>
      <c r="FA441">
        <v>20958.099999999999</v>
      </c>
      <c r="FB441">
        <v>23915.599999999999</v>
      </c>
      <c r="FC441">
        <v>25100</v>
      </c>
      <c r="FD441">
        <v>33739.300000000003</v>
      </c>
      <c r="FE441">
        <v>35576.199999999997</v>
      </c>
      <c r="FF441">
        <v>43588.6</v>
      </c>
      <c r="FG441">
        <v>46393.2</v>
      </c>
      <c r="FH441">
        <v>1.9903200000000001</v>
      </c>
      <c r="FI441">
        <v>1.89445</v>
      </c>
      <c r="FJ441">
        <v>0.177011</v>
      </c>
      <c r="FK441">
        <v>0</v>
      </c>
      <c r="FL441">
        <v>28.9374</v>
      </c>
      <c r="FM441">
        <v>999.9</v>
      </c>
      <c r="FN441">
        <v>59.8</v>
      </c>
      <c r="FO441">
        <v>34.299999999999997</v>
      </c>
      <c r="FP441">
        <v>32.599400000000003</v>
      </c>
      <c r="FQ441">
        <v>63.863900000000001</v>
      </c>
      <c r="FR441">
        <v>26.6386</v>
      </c>
      <c r="FS441">
        <v>1</v>
      </c>
      <c r="FT441">
        <v>0.212066</v>
      </c>
      <c r="FU441">
        <v>-0.20700399999999999</v>
      </c>
      <c r="FV441">
        <v>20.324200000000001</v>
      </c>
      <c r="FW441">
        <v>5.2120499999999996</v>
      </c>
      <c r="FX441">
        <v>11.9053</v>
      </c>
      <c r="FY441">
        <v>5.0031499999999998</v>
      </c>
      <c r="FZ441">
        <v>3.2902800000000001</v>
      </c>
      <c r="GA441">
        <v>9999</v>
      </c>
      <c r="GB441">
        <v>9999</v>
      </c>
      <c r="GC441">
        <v>9999</v>
      </c>
      <c r="GD441">
        <v>999.9</v>
      </c>
      <c r="GE441">
        <v>1.85944</v>
      </c>
      <c r="GF441">
        <v>1.85442</v>
      </c>
      <c r="GG441">
        <v>1.8575999999999999</v>
      </c>
      <c r="GH441">
        <v>1.85608</v>
      </c>
      <c r="GI441">
        <v>1.85486</v>
      </c>
      <c r="GJ441">
        <v>1.8545400000000001</v>
      </c>
      <c r="GK441">
        <v>1.85318</v>
      </c>
      <c r="GL441">
        <v>1.8563700000000001</v>
      </c>
      <c r="GM441">
        <v>0</v>
      </c>
      <c r="GN441">
        <v>0</v>
      </c>
      <c r="GO441">
        <v>0</v>
      </c>
      <c r="GP441">
        <v>0</v>
      </c>
      <c r="GQ441" t="s">
        <v>385</v>
      </c>
      <c r="GR441" t="s">
        <v>386</v>
      </c>
      <c r="GS441" t="s">
        <v>387</v>
      </c>
      <c r="GT441" t="s">
        <v>387</v>
      </c>
      <c r="GU441" t="s">
        <v>387</v>
      </c>
      <c r="GV441" t="s">
        <v>387</v>
      </c>
      <c r="GW441">
        <v>0</v>
      </c>
      <c r="GX441">
        <v>100</v>
      </c>
      <c r="GY441">
        <v>100</v>
      </c>
      <c r="GZ441">
        <v>0.63700000000000001</v>
      </c>
      <c r="HA441">
        <v>1.14E-2</v>
      </c>
      <c r="HB441">
        <v>0.43179755099752709</v>
      </c>
      <c r="HC441">
        <v>2.678124759318837E-3</v>
      </c>
      <c r="HD441">
        <v>-9.3737611465157319E-7</v>
      </c>
      <c r="HE441">
        <v>1.3915637841753891E-10</v>
      </c>
      <c r="HF441">
        <v>-7.4344716936427316E-2</v>
      </c>
      <c r="HG441">
        <v>1.061361004592812E-2</v>
      </c>
      <c r="HH441">
        <v>-3.086644042041478E-4</v>
      </c>
      <c r="HI441">
        <v>1.24720902217549E-6</v>
      </c>
      <c r="HJ441">
        <v>1</v>
      </c>
      <c r="HK441">
        <v>2093</v>
      </c>
      <c r="HL441">
        <v>2</v>
      </c>
      <c r="HM441">
        <v>27</v>
      </c>
      <c r="HN441">
        <v>3.8</v>
      </c>
      <c r="HO441">
        <v>3.7</v>
      </c>
      <c r="HP441">
        <v>0.44433600000000001</v>
      </c>
      <c r="HQ441">
        <v>2.3742700000000001</v>
      </c>
      <c r="HR441">
        <v>1.4978</v>
      </c>
      <c r="HS441">
        <v>2.3010299999999999</v>
      </c>
      <c r="HT441">
        <v>1.5478499999999999</v>
      </c>
      <c r="HU441">
        <v>2.34375</v>
      </c>
      <c r="HV441">
        <v>36.6706</v>
      </c>
      <c r="HW441">
        <v>14.5261</v>
      </c>
      <c r="HX441">
        <v>18</v>
      </c>
      <c r="HY441">
        <v>501.71600000000001</v>
      </c>
      <c r="HZ441">
        <v>505.26600000000002</v>
      </c>
      <c r="IA441">
        <v>29.478400000000001</v>
      </c>
      <c r="IB441">
        <v>29.878799999999998</v>
      </c>
      <c r="IC441">
        <v>29.9998</v>
      </c>
      <c r="ID441">
        <v>29.744599999999998</v>
      </c>
      <c r="IE441">
        <v>29.8428</v>
      </c>
      <c r="IF441">
        <v>8.9099299999999992</v>
      </c>
      <c r="IG441">
        <v>22.209099999999999</v>
      </c>
      <c r="IH441">
        <v>0</v>
      </c>
      <c r="II441">
        <v>29.477399999999999</v>
      </c>
      <c r="IJ441">
        <v>150.512</v>
      </c>
      <c r="IK441">
        <v>25.1496</v>
      </c>
      <c r="IL441">
        <v>100.80800000000001</v>
      </c>
      <c r="IM441">
        <v>100.55</v>
      </c>
      <c r="IN441" t="s">
        <v>2775</v>
      </c>
    </row>
    <row r="442" spans="1:248" x14ac:dyDescent="0.2">
      <c r="A442">
        <v>426</v>
      </c>
      <c r="B442">
        <v>1660488589.5999999</v>
      </c>
      <c r="C442">
        <v>4460.5</v>
      </c>
      <c r="D442" t="s">
        <v>1234</v>
      </c>
      <c r="E442" t="s">
        <v>1235</v>
      </c>
      <c r="F442">
        <v>1</v>
      </c>
      <c r="G442" t="s">
        <v>1192</v>
      </c>
      <c r="H442" t="s">
        <v>377</v>
      </c>
      <c r="I442" t="s">
        <v>378</v>
      </c>
      <c r="J442" t="s">
        <v>379</v>
      </c>
      <c r="K442" t="s">
        <v>1193</v>
      </c>
      <c r="L442" t="s">
        <v>1194</v>
      </c>
      <c r="M442" t="s">
        <v>381</v>
      </c>
      <c r="N442">
        <v>1660488582.099999</v>
      </c>
      <c r="O442">
        <f t="shared" si="204"/>
        <v>1.742795876183832E-3</v>
      </c>
      <c r="P442">
        <f t="shared" si="205"/>
        <v>1.742795876183832</v>
      </c>
      <c r="Q442">
        <f t="shared" si="206"/>
        <v>-2.1419078816618559E-2</v>
      </c>
      <c r="R442">
        <f t="shared" si="207"/>
        <v>61.542846666666648</v>
      </c>
      <c r="S442">
        <f t="shared" si="208"/>
        <v>59.917175352118512</v>
      </c>
      <c r="T442">
        <f t="shared" si="209"/>
        <v>5.9776500285930556</v>
      </c>
      <c r="U442">
        <f t="shared" si="210"/>
        <v>6.1398354808074345</v>
      </c>
      <c r="V442">
        <f t="shared" si="211"/>
        <v>8.422568591555353E-2</v>
      </c>
      <c r="W442">
        <f t="shared" si="212"/>
        <v>2.9224667732752874</v>
      </c>
      <c r="X442">
        <f t="shared" si="213"/>
        <v>8.2900039775742076E-2</v>
      </c>
      <c r="Y442">
        <f t="shared" si="214"/>
        <v>5.1929890855344739E-2</v>
      </c>
      <c r="Z442">
        <f t="shared" si="215"/>
        <v>321.52057520000005</v>
      </c>
      <c r="AA442">
        <f t="shared" si="216"/>
        <v>32.43860887291887</v>
      </c>
      <c r="AB442">
        <f t="shared" si="217"/>
        <v>31.81420666666666</v>
      </c>
      <c r="AC442">
        <f t="shared" si="218"/>
        <v>4.7250976735929013</v>
      </c>
      <c r="AD442">
        <f t="shared" si="219"/>
        <v>59.990321366769216</v>
      </c>
      <c r="AE442">
        <f t="shared" si="220"/>
        <v>2.7058575018052107</v>
      </c>
      <c r="AF442">
        <f t="shared" si="221"/>
        <v>4.5104900926636509</v>
      </c>
      <c r="AG442">
        <f t="shared" si="222"/>
        <v>2.0192401717876907</v>
      </c>
      <c r="AH442">
        <f t="shared" si="223"/>
        <v>-76.857298139706984</v>
      </c>
      <c r="AI442">
        <f t="shared" si="224"/>
        <v>-128.82726241115708</v>
      </c>
      <c r="AJ442">
        <f t="shared" si="225"/>
        <v>-9.938644221340752</v>
      </c>
      <c r="AK442">
        <f t="shared" si="226"/>
        <v>105.89737042779527</v>
      </c>
      <c r="AL442">
        <f t="shared" si="227"/>
        <v>14.955216424705513</v>
      </c>
      <c r="AM442">
        <f t="shared" si="228"/>
        <v>1.7403079116777922</v>
      </c>
      <c r="AN442">
        <f t="shared" si="229"/>
        <v>-2.1419078816618559E-2</v>
      </c>
      <c r="AO442">
        <v>102.559657744631</v>
      </c>
      <c r="AP442">
        <v>83.564093333333304</v>
      </c>
      <c r="AQ442">
        <v>3.7085494495109801</v>
      </c>
      <c r="AR442">
        <v>65.0836536357032</v>
      </c>
      <c r="AS442">
        <f t="shared" si="230"/>
        <v>1.742795876183832</v>
      </c>
      <c r="AT442">
        <v>25.08853814760338</v>
      </c>
      <c r="AU442">
        <v>27.122670909090921</v>
      </c>
      <c r="AV442">
        <v>2.622635813410611E-6</v>
      </c>
      <c r="AW442">
        <v>81.89149428523082</v>
      </c>
      <c r="AX442">
        <v>0</v>
      </c>
      <c r="AY442">
        <v>0</v>
      </c>
      <c r="AZ442">
        <f t="shared" si="231"/>
        <v>1</v>
      </c>
      <c r="BA442">
        <f t="shared" si="232"/>
        <v>0</v>
      </c>
      <c r="BB442">
        <f t="shared" si="233"/>
        <v>51973.068125605045</v>
      </c>
      <c r="BC442">
        <f t="shared" si="234"/>
        <v>2000.028666666667</v>
      </c>
      <c r="BD442">
        <f t="shared" si="235"/>
        <v>1681.2240800000004</v>
      </c>
      <c r="BE442">
        <f t="shared" si="236"/>
        <v>0.84059999140012331</v>
      </c>
      <c r="BF442">
        <f t="shared" si="237"/>
        <v>0.1607579834022379</v>
      </c>
      <c r="BG442">
        <v>6</v>
      </c>
      <c r="BH442">
        <v>0.5</v>
      </c>
      <c r="BI442" t="s">
        <v>382</v>
      </c>
      <c r="BJ442">
        <v>2</v>
      </c>
      <c r="BK442" t="b">
        <v>1</v>
      </c>
      <c r="BL442">
        <v>1660488582.099999</v>
      </c>
      <c r="BM442">
        <v>61.542846666666648</v>
      </c>
      <c r="BN442">
        <v>79.613346666666672</v>
      </c>
      <c r="BO442">
        <v>27.12225333333334</v>
      </c>
      <c r="BP442">
        <v>25.091006666666669</v>
      </c>
      <c r="BQ442">
        <v>60.95134666666668</v>
      </c>
      <c r="BR442">
        <v>27.110859999999999</v>
      </c>
      <c r="BS442">
        <v>500.11853333333329</v>
      </c>
      <c r="BT442">
        <v>99.665366666666671</v>
      </c>
      <c r="BU442">
        <v>9.9850793333333326E-2</v>
      </c>
      <c r="BV442">
        <v>30.99654666666666</v>
      </c>
      <c r="BW442">
        <v>31.81420666666666</v>
      </c>
      <c r="BX442">
        <v>999.89999999999986</v>
      </c>
      <c r="BY442">
        <v>0</v>
      </c>
      <c r="BZ442">
        <v>0</v>
      </c>
      <c r="CA442">
        <v>9993.119333333334</v>
      </c>
      <c r="CB442">
        <v>0</v>
      </c>
      <c r="CC442">
        <v>20.432813333333328</v>
      </c>
      <c r="CD442">
        <v>-18.070540000000001</v>
      </c>
      <c r="CE442">
        <v>63.258553333333339</v>
      </c>
      <c r="CF442">
        <v>81.662346666666664</v>
      </c>
      <c r="CG442">
        <v>2.0312433333333342</v>
      </c>
      <c r="CH442">
        <v>79.613346666666672</v>
      </c>
      <c r="CI442">
        <v>25.091006666666669</v>
      </c>
      <c r="CJ442">
        <v>2.703148666666666</v>
      </c>
      <c r="CK442">
        <v>2.500704666666667</v>
      </c>
      <c r="CL442">
        <v>22.304279999999999</v>
      </c>
      <c r="CM442">
        <v>21.03108666666667</v>
      </c>
      <c r="CN442">
        <v>2000.028666666667</v>
      </c>
      <c r="CO442">
        <v>0.98000200000000037</v>
      </c>
      <c r="CP442">
        <v>1.9998399999999989E-2</v>
      </c>
      <c r="CQ442">
        <v>0</v>
      </c>
      <c r="CR442">
        <v>2.8752</v>
      </c>
      <c r="CS442">
        <v>0</v>
      </c>
      <c r="CT442">
        <v>38767.986666666657</v>
      </c>
      <c r="CU442">
        <v>17412.58666666667</v>
      </c>
      <c r="CV442">
        <v>39.724800000000002</v>
      </c>
      <c r="CW442">
        <v>40.625</v>
      </c>
      <c r="CX442">
        <v>39.625</v>
      </c>
      <c r="CY442">
        <v>39.129133333333343</v>
      </c>
      <c r="CZ442">
        <v>39.932866666666669</v>
      </c>
      <c r="DA442">
        <v>1960.028666666667</v>
      </c>
      <c r="DB442">
        <v>40</v>
      </c>
      <c r="DC442">
        <v>0</v>
      </c>
      <c r="DD442">
        <v>1660488587.5999999</v>
      </c>
      <c r="DE442">
        <v>0</v>
      </c>
      <c r="DF442">
        <v>1660488368.5999999</v>
      </c>
      <c r="DG442" t="s">
        <v>1195</v>
      </c>
      <c r="DH442">
        <v>1660488360.0999999</v>
      </c>
      <c r="DI442">
        <v>1660488368.5999999</v>
      </c>
      <c r="DJ442">
        <v>14</v>
      </c>
      <c r="DK442">
        <v>0.51200000000000001</v>
      </c>
      <c r="DL442">
        <v>1E-3</v>
      </c>
      <c r="DM442">
        <v>1.359</v>
      </c>
      <c r="DN442">
        <v>1.7999999999999999E-2</v>
      </c>
      <c r="DO442">
        <v>400</v>
      </c>
      <c r="DP442">
        <v>25</v>
      </c>
      <c r="DQ442">
        <v>0.25</v>
      </c>
      <c r="DR442">
        <v>7.0000000000000007E-2</v>
      </c>
      <c r="DS442">
        <v>-0.44866584090891948</v>
      </c>
      <c r="DT442">
        <v>2.0532916039357789</v>
      </c>
      <c r="DU442">
        <v>0.1666018771070471</v>
      </c>
      <c r="DV442">
        <v>0</v>
      </c>
      <c r="DW442">
        <v>12.87483263962212</v>
      </c>
      <c r="DX442">
        <v>110.8199285568883</v>
      </c>
      <c r="DY442">
        <v>8.0332495280201428</v>
      </c>
      <c r="DZ442">
        <v>0</v>
      </c>
      <c r="EA442">
        <v>-16.035634722580649</v>
      </c>
      <c r="EB442">
        <v>-131.19227429032259</v>
      </c>
      <c r="EC442">
        <v>9.8345249071544103</v>
      </c>
      <c r="ED442">
        <v>0</v>
      </c>
      <c r="EE442">
        <v>65.597439481849122</v>
      </c>
      <c r="EF442">
        <v>69.671518924817846</v>
      </c>
      <c r="EG442">
        <v>5.7374604270065772</v>
      </c>
      <c r="EH442">
        <v>0</v>
      </c>
      <c r="EI442">
        <v>2.0285253658536591</v>
      </c>
      <c r="EJ442">
        <v>4.6212961672476398E-2</v>
      </c>
      <c r="EK442">
        <v>4.7961138219375504E-3</v>
      </c>
      <c r="EL442">
        <v>1</v>
      </c>
      <c r="EM442">
        <v>2.018819797926779</v>
      </c>
      <c r="EN442">
        <v>1.2504863699927199E-2</v>
      </c>
      <c r="EO442">
        <v>1.8455752811662139E-3</v>
      </c>
      <c r="EP442">
        <v>1</v>
      </c>
      <c r="EQ442">
        <v>2</v>
      </c>
      <c r="ER442">
        <v>6</v>
      </c>
      <c r="ES442" t="s">
        <v>409</v>
      </c>
      <c r="ET442">
        <v>2.94441</v>
      </c>
      <c r="EU442">
        <v>2.8012000000000001</v>
      </c>
      <c r="EV442">
        <v>2.20582E-2</v>
      </c>
      <c r="EW442">
        <v>2.99904E-2</v>
      </c>
      <c r="EX442">
        <v>0.11829199999999999</v>
      </c>
      <c r="EY442">
        <v>0.11206000000000001</v>
      </c>
      <c r="EZ442">
        <v>20121</v>
      </c>
      <c r="FA442">
        <v>20931.400000000001</v>
      </c>
      <c r="FB442">
        <v>23915.5</v>
      </c>
      <c r="FC442">
        <v>25099.8</v>
      </c>
      <c r="FD442">
        <v>33739.300000000003</v>
      </c>
      <c r="FE442">
        <v>35576</v>
      </c>
      <c r="FF442">
        <v>43588.4</v>
      </c>
      <c r="FG442">
        <v>46392.800000000003</v>
      </c>
      <c r="FH442">
        <v>1.99028</v>
      </c>
      <c r="FI442">
        <v>1.89452</v>
      </c>
      <c r="FJ442">
        <v>0.17675399999999999</v>
      </c>
      <c r="FK442">
        <v>0</v>
      </c>
      <c r="FL442">
        <v>28.938400000000001</v>
      </c>
      <c r="FM442">
        <v>999.9</v>
      </c>
      <c r="FN442">
        <v>59.8</v>
      </c>
      <c r="FO442">
        <v>34.299999999999997</v>
      </c>
      <c r="FP442">
        <v>32.597900000000003</v>
      </c>
      <c r="FQ442">
        <v>63.793900000000001</v>
      </c>
      <c r="FR442">
        <v>26.286100000000001</v>
      </c>
      <c r="FS442">
        <v>1</v>
      </c>
      <c r="FT442">
        <v>0.211946</v>
      </c>
      <c r="FU442">
        <v>-0.20629900000000001</v>
      </c>
      <c r="FV442">
        <v>20.324200000000001</v>
      </c>
      <c r="FW442">
        <v>5.2117500000000003</v>
      </c>
      <c r="FX442">
        <v>11.9054</v>
      </c>
      <c r="FY442">
        <v>5.0030999999999999</v>
      </c>
      <c r="FZ442">
        <v>3.2902999999999998</v>
      </c>
      <c r="GA442">
        <v>9999</v>
      </c>
      <c r="GB442">
        <v>9999</v>
      </c>
      <c r="GC442">
        <v>9999</v>
      </c>
      <c r="GD442">
        <v>999.9</v>
      </c>
      <c r="GE442">
        <v>1.85944</v>
      </c>
      <c r="GF442">
        <v>1.8544099999999999</v>
      </c>
      <c r="GG442">
        <v>1.8575999999999999</v>
      </c>
      <c r="GH442">
        <v>1.85608</v>
      </c>
      <c r="GI442">
        <v>1.85486</v>
      </c>
      <c r="GJ442">
        <v>1.8545499999999999</v>
      </c>
      <c r="GK442">
        <v>1.85318</v>
      </c>
      <c r="GL442">
        <v>1.85636</v>
      </c>
      <c r="GM442">
        <v>0</v>
      </c>
      <c r="GN442">
        <v>0</v>
      </c>
      <c r="GO442">
        <v>0</v>
      </c>
      <c r="GP442">
        <v>0</v>
      </c>
      <c r="GQ442" t="s">
        <v>385</v>
      </c>
      <c r="GR442" t="s">
        <v>386</v>
      </c>
      <c r="GS442" t="s">
        <v>387</v>
      </c>
      <c r="GT442" t="s">
        <v>387</v>
      </c>
      <c r="GU442" t="s">
        <v>387</v>
      </c>
      <c r="GV442" t="s">
        <v>387</v>
      </c>
      <c r="GW442">
        <v>0</v>
      </c>
      <c r="GX442">
        <v>100</v>
      </c>
      <c r="GY442">
        <v>100</v>
      </c>
      <c r="GZ442">
        <v>0.64700000000000002</v>
      </c>
      <c r="HA442">
        <v>1.14E-2</v>
      </c>
      <c r="HB442">
        <v>0.43179755099752709</v>
      </c>
      <c r="HC442">
        <v>2.678124759318837E-3</v>
      </c>
      <c r="HD442">
        <v>-9.3737611465157319E-7</v>
      </c>
      <c r="HE442">
        <v>1.3915637841753891E-10</v>
      </c>
      <c r="HF442">
        <v>-7.4344716936427316E-2</v>
      </c>
      <c r="HG442">
        <v>1.061361004592812E-2</v>
      </c>
      <c r="HH442">
        <v>-3.086644042041478E-4</v>
      </c>
      <c r="HI442">
        <v>1.24720902217549E-6</v>
      </c>
      <c r="HJ442">
        <v>1</v>
      </c>
      <c r="HK442">
        <v>2093</v>
      </c>
      <c r="HL442">
        <v>2</v>
      </c>
      <c r="HM442">
        <v>27</v>
      </c>
      <c r="HN442">
        <v>3.8</v>
      </c>
      <c r="HO442">
        <v>3.7</v>
      </c>
      <c r="HP442">
        <v>0.457764</v>
      </c>
      <c r="HQ442">
        <v>2.3742700000000001</v>
      </c>
      <c r="HR442">
        <v>1.4978</v>
      </c>
      <c r="HS442">
        <v>2.3010299999999999</v>
      </c>
      <c r="HT442">
        <v>1.5478499999999999</v>
      </c>
      <c r="HU442">
        <v>2.2546400000000002</v>
      </c>
      <c r="HV442">
        <v>36.6706</v>
      </c>
      <c r="HW442">
        <v>14.517300000000001</v>
      </c>
      <c r="HX442">
        <v>18</v>
      </c>
      <c r="HY442">
        <v>501.68</v>
      </c>
      <c r="HZ442">
        <v>505.31099999999998</v>
      </c>
      <c r="IA442">
        <v>29.4787</v>
      </c>
      <c r="IB442">
        <v>29.8781</v>
      </c>
      <c r="IC442">
        <v>29.9998</v>
      </c>
      <c r="ID442">
        <v>29.7439</v>
      </c>
      <c r="IE442">
        <v>29.842099999999999</v>
      </c>
      <c r="IF442">
        <v>9.1953499999999995</v>
      </c>
      <c r="IG442">
        <v>22.209099999999999</v>
      </c>
      <c r="IH442">
        <v>0</v>
      </c>
      <c r="II442">
        <v>29.477399999999999</v>
      </c>
      <c r="IJ442">
        <v>150.512</v>
      </c>
      <c r="IK442">
        <v>25.1496</v>
      </c>
      <c r="IL442">
        <v>100.807</v>
      </c>
      <c r="IM442">
        <v>100.55</v>
      </c>
      <c r="IN442" t="s">
        <v>2775</v>
      </c>
    </row>
    <row r="443" spans="1:248" x14ac:dyDescent="0.2">
      <c r="A443">
        <v>427</v>
      </c>
      <c r="B443">
        <v>1660488590.5999999</v>
      </c>
      <c r="C443">
        <v>4461.5</v>
      </c>
      <c r="D443" t="s">
        <v>1236</v>
      </c>
      <c r="E443" t="s">
        <v>1237</v>
      </c>
      <c r="F443">
        <v>1</v>
      </c>
      <c r="G443" t="s">
        <v>1192</v>
      </c>
      <c r="H443" t="s">
        <v>377</v>
      </c>
      <c r="I443" t="s">
        <v>378</v>
      </c>
      <c r="J443" t="s">
        <v>379</v>
      </c>
      <c r="K443" t="s">
        <v>1193</v>
      </c>
      <c r="L443" t="s">
        <v>1194</v>
      </c>
      <c r="M443" t="s">
        <v>381</v>
      </c>
      <c r="N443">
        <v>1660488582.5999999</v>
      </c>
      <c r="O443">
        <f t="shared" si="204"/>
        <v>1.7412018783136858E-3</v>
      </c>
      <c r="P443">
        <f t="shared" si="205"/>
        <v>1.7412018783136858</v>
      </c>
      <c r="Q443">
        <f t="shared" si="206"/>
        <v>2.4730138962135894E-2</v>
      </c>
      <c r="R443">
        <f t="shared" si="207"/>
        <v>63.02456875</v>
      </c>
      <c r="S443">
        <f t="shared" si="208"/>
        <v>60.475554766122322</v>
      </c>
      <c r="T443">
        <f t="shared" si="209"/>
        <v>6.0333532722221515</v>
      </c>
      <c r="U443">
        <f t="shared" si="210"/>
        <v>6.2876560548926728</v>
      </c>
      <c r="V443">
        <f t="shared" si="211"/>
        <v>8.4147924378721303E-2</v>
      </c>
      <c r="W443">
        <f t="shared" si="212"/>
        <v>2.9224793049330904</v>
      </c>
      <c r="X443">
        <f t="shared" si="213"/>
        <v>8.2824709766299076E-2</v>
      </c>
      <c r="Y443">
        <f t="shared" si="214"/>
        <v>5.1882595904818821E-2</v>
      </c>
      <c r="Z443">
        <f t="shared" si="215"/>
        <v>321.52068824999998</v>
      </c>
      <c r="AA443">
        <f t="shared" si="216"/>
        <v>32.439127592619705</v>
      </c>
      <c r="AB443">
        <f t="shared" si="217"/>
        <v>31.814143749999999</v>
      </c>
      <c r="AC443">
        <f t="shared" si="218"/>
        <v>4.7250808240534825</v>
      </c>
      <c r="AD443">
        <f t="shared" si="219"/>
        <v>59.989861888601624</v>
      </c>
      <c r="AE443">
        <f t="shared" si="220"/>
        <v>2.7058536841041336</v>
      </c>
      <c r="AF443">
        <f t="shared" si="221"/>
        <v>4.5105182757859614</v>
      </c>
      <c r="AG443">
        <f t="shared" si="222"/>
        <v>2.0192271399493489</v>
      </c>
      <c r="AH443">
        <f t="shared" si="223"/>
        <v>-76.787002833633551</v>
      </c>
      <c r="AI443">
        <f t="shared" si="224"/>
        <v>-128.8006362962706</v>
      </c>
      <c r="AJ443">
        <f t="shared" si="225"/>
        <v>-9.9365497640087224</v>
      </c>
      <c r="AK443">
        <f t="shared" si="226"/>
        <v>105.99649935608713</v>
      </c>
      <c r="AL443">
        <f t="shared" si="227"/>
        <v>15.65913679281732</v>
      </c>
      <c r="AM443">
        <f t="shared" si="228"/>
        <v>1.7403396135023792</v>
      </c>
      <c r="AN443">
        <f t="shared" si="229"/>
        <v>2.4730138962135894E-2</v>
      </c>
      <c r="AO443">
        <v>107.5220733892284</v>
      </c>
      <c r="AP443">
        <v>87.625263636363627</v>
      </c>
      <c r="AQ443">
        <v>3.8731709295878161</v>
      </c>
      <c r="AR443">
        <v>65.0836536357032</v>
      </c>
      <c r="AS443">
        <f t="shared" si="230"/>
        <v>1.7412018783136858</v>
      </c>
      <c r="AT443">
        <v>25.089723502013651</v>
      </c>
      <c r="AU443">
        <v>27.122013939393931</v>
      </c>
      <c r="AV443">
        <v>1.5784184010866819E-6</v>
      </c>
      <c r="AW443">
        <v>81.89149428523082</v>
      </c>
      <c r="AX443">
        <v>0</v>
      </c>
      <c r="AY443">
        <v>0</v>
      </c>
      <c r="AZ443">
        <f t="shared" si="231"/>
        <v>1</v>
      </c>
      <c r="BA443">
        <f t="shared" si="232"/>
        <v>0</v>
      </c>
      <c r="BB443">
        <f t="shared" si="233"/>
        <v>51973.40447071071</v>
      </c>
      <c r="BC443">
        <f t="shared" si="234"/>
        <v>2000.0293750000001</v>
      </c>
      <c r="BD443">
        <f t="shared" si="235"/>
        <v>1681.2246749999999</v>
      </c>
      <c r="BE443">
        <f t="shared" si="236"/>
        <v>0.8405999911876294</v>
      </c>
      <c r="BF443">
        <f t="shared" si="237"/>
        <v>0.16075798299212479</v>
      </c>
      <c r="BG443">
        <v>6</v>
      </c>
      <c r="BH443">
        <v>0.5</v>
      </c>
      <c r="BI443" t="s">
        <v>382</v>
      </c>
      <c r="BJ443">
        <v>2</v>
      </c>
      <c r="BK443" t="b">
        <v>1</v>
      </c>
      <c r="BL443">
        <v>1660488582.5999999</v>
      </c>
      <c r="BM443">
        <v>63.02456875</v>
      </c>
      <c r="BN443">
        <v>81.942762500000001</v>
      </c>
      <c r="BO443">
        <v>27.122231249999999</v>
      </c>
      <c r="BP443">
        <v>25.090937499999999</v>
      </c>
      <c r="BQ443">
        <v>62.429299999999998</v>
      </c>
      <c r="BR443">
        <v>27.110837499999999</v>
      </c>
      <c r="BS443">
        <v>500.1160625</v>
      </c>
      <c r="BT443">
        <v>99.665293749999989</v>
      </c>
      <c r="BU443">
        <v>9.9864181250000003E-2</v>
      </c>
      <c r="BV443">
        <v>30.996656250000001</v>
      </c>
      <c r="BW443">
        <v>31.814143749999999</v>
      </c>
      <c r="BX443">
        <v>999.9</v>
      </c>
      <c r="BY443">
        <v>0</v>
      </c>
      <c r="BZ443">
        <v>0</v>
      </c>
      <c r="CA443">
        <v>9993.1981250000008</v>
      </c>
      <c r="CB443">
        <v>0</v>
      </c>
      <c r="CC443">
        <v>20.466249999999999</v>
      </c>
      <c r="CD443">
        <v>-18.918218750000001</v>
      </c>
      <c r="CE443">
        <v>64.781581250000002</v>
      </c>
      <c r="CF443">
        <v>84.051699999999997</v>
      </c>
      <c r="CG443">
        <v>2.031291875</v>
      </c>
      <c r="CH443">
        <v>81.942762500000001</v>
      </c>
      <c r="CI443">
        <v>25.090937499999999</v>
      </c>
      <c r="CJ443">
        <v>2.7031443749999999</v>
      </c>
      <c r="CK443">
        <v>2.5006956250000001</v>
      </c>
      <c r="CL443">
        <v>22.304256250000002</v>
      </c>
      <c r="CM443">
        <v>21.031031250000002</v>
      </c>
      <c r="CN443">
        <v>2000.0293750000001</v>
      </c>
      <c r="CO443">
        <v>0.98000200000000004</v>
      </c>
      <c r="CP443">
        <v>1.99984E-2</v>
      </c>
      <c r="CQ443">
        <v>0</v>
      </c>
      <c r="CR443">
        <v>2.9048124999999998</v>
      </c>
      <c r="CS443">
        <v>0</v>
      </c>
      <c r="CT443">
        <v>38764.550000000003</v>
      </c>
      <c r="CU443">
        <v>17412.59375</v>
      </c>
      <c r="CV443">
        <v>39.722437499999998</v>
      </c>
      <c r="CW443">
        <v>40.625</v>
      </c>
      <c r="CX443">
        <v>39.625</v>
      </c>
      <c r="CY443">
        <v>39.128875000000001</v>
      </c>
      <c r="CZ443">
        <v>39.929250000000003</v>
      </c>
      <c r="DA443">
        <v>1960.0293750000001</v>
      </c>
      <c r="DB443">
        <v>40</v>
      </c>
      <c r="DC443">
        <v>0</v>
      </c>
      <c r="DD443">
        <v>1660488588.8</v>
      </c>
      <c r="DE443">
        <v>0</v>
      </c>
      <c r="DF443">
        <v>1660488368.5999999</v>
      </c>
      <c r="DG443" t="s">
        <v>1195</v>
      </c>
      <c r="DH443">
        <v>1660488360.0999999</v>
      </c>
      <c r="DI443">
        <v>1660488368.5999999</v>
      </c>
      <c r="DJ443">
        <v>14</v>
      </c>
      <c r="DK443">
        <v>0.51200000000000001</v>
      </c>
      <c r="DL443">
        <v>1E-3</v>
      </c>
      <c r="DM443">
        <v>1.359</v>
      </c>
      <c r="DN443">
        <v>1.7999999999999999E-2</v>
      </c>
      <c r="DO443">
        <v>400</v>
      </c>
      <c r="DP443">
        <v>25</v>
      </c>
      <c r="DQ443">
        <v>0.25</v>
      </c>
      <c r="DR443">
        <v>7.0000000000000007E-2</v>
      </c>
      <c r="DS443">
        <v>-0.40257241857971182</v>
      </c>
      <c r="DT443">
        <v>2.547767825411305</v>
      </c>
      <c r="DU443">
        <v>0.2018594912304672</v>
      </c>
      <c r="DV443">
        <v>0</v>
      </c>
      <c r="DW443">
        <v>14.901822690476649</v>
      </c>
      <c r="DX443">
        <v>105.5218045024908</v>
      </c>
      <c r="DY443">
        <v>7.9366435766229957</v>
      </c>
      <c r="DZ443">
        <v>0</v>
      </c>
      <c r="EA443">
        <v>-19.565256999999999</v>
      </c>
      <c r="EB443">
        <v>-122.2297673859844</v>
      </c>
      <c r="EC443">
        <v>8.9184582859707877</v>
      </c>
      <c r="ED443">
        <v>0</v>
      </c>
      <c r="EE443">
        <v>67.339359413309865</v>
      </c>
      <c r="EF443">
        <v>80.856133910894684</v>
      </c>
      <c r="EG443">
        <v>6.6662482625126316</v>
      </c>
      <c r="EH443">
        <v>0</v>
      </c>
      <c r="EI443">
        <v>2.029652</v>
      </c>
      <c r="EJ443">
        <v>3.7100938086301542E-2</v>
      </c>
      <c r="EK443">
        <v>3.9777658302117469E-3</v>
      </c>
      <c r="EL443">
        <v>1</v>
      </c>
      <c r="EM443">
        <v>2.0191612230215541</v>
      </c>
      <c r="EN443">
        <v>5.3724437905601054E-3</v>
      </c>
      <c r="EO443">
        <v>1.3967330853338401E-3</v>
      </c>
      <c r="EP443">
        <v>1</v>
      </c>
      <c r="EQ443">
        <v>2</v>
      </c>
      <c r="ER443">
        <v>6</v>
      </c>
      <c r="ES443" t="s">
        <v>409</v>
      </c>
      <c r="ET443">
        <v>2.9445899999999998</v>
      </c>
      <c r="EU443">
        <v>2.8011699999999999</v>
      </c>
      <c r="EV443">
        <v>2.3096100000000001E-2</v>
      </c>
      <c r="EW443">
        <v>3.1224700000000001E-2</v>
      </c>
      <c r="EX443">
        <v>0.11829000000000001</v>
      </c>
      <c r="EY443">
        <v>0.112054</v>
      </c>
      <c r="EZ443">
        <v>20099.599999999999</v>
      </c>
      <c r="FA443">
        <v>20904.8</v>
      </c>
      <c r="FB443">
        <v>23915.5</v>
      </c>
      <c r="FC443">
        <v>25099.8</v>
      </c>
      <c r="FD443">
        <v>33739.300000000003</v>
      </c>
      <c r="FE443">
        <v>35576.199999999997</v>
      </c>
      <c r="FF443">
        <v>43588.3</v>
      </c>
      <c r="FG443">
        <v>46392.7</v>
      </c>
      <c r="FH443">
        <v>1.9903999999999999</v>
      </c>
      <c r="FI443">
        <v>1.89452</v>
      </c>
      <c r="FJ443">
        <v>0.176758</v>
      </c>
      <c r="FK443">
        <v>0</v>
      </c>
      <c r="FL443">
        <v>28.9389</v>
      </c>
      <c r="FM443">
        <v>999.9</v>
      </c>
      <c r="FN443">
        <v>59.8</v>
      </c>
      <c r="FO443">
        <v>34.299999999999997</v>
      </c>
      <c r="FP443">
        <v>32.597799999999999</v>
      </c>
      <c r="FQ443">
        <v>63.7239</v>
      </c>
      <c r="FR443">
        <v>25.777200000000001</v>
      </c>
      <c r="FS443">
        <v>1</v>
      </c>
      <c r="FT443">
        <v>0.211786</v>
      </c>
      <c r="FU443">
        <v>-0.205065</v>
      </c>
      <c r="FV443">
        <v>20.324300000000001</v>
      </c>
      <c r="FW443">
        <v>5.2119</v>
      </c>
      <c r="FX443">
        <v>11.905099999999999</v>
      </c>
      <c r="FY443">
        <v>5.0030999999999999</v>
      </c>
      <c r="FZ443">
        <v>3.2902800000000001</v>
      </c>
      <c r="GA443">
        <v>9999</v>
      </c>
      <c r="GB443">
        <v>9999</v>
      </c>
      <c r="GC443">
        <v>9999</v>
      </c>
      <c r="GD443">
        <v>999.9</v>
      </c>
      <c r="GE443">
        <v>1.85944</v>
      </c>
      <c r="GF443">
        <v>1.8544099999999999</v>
      </c>
      <c r="GG443">
        <v>1.8575999999999999</v>
      </c>
      <c r="GH443">
        <v>1.85608</v>
      </c>
      <c r="GI443">
        <v>1.85486</v>
      </c>
      <c r="GJ443">
        <v>1.8545400000000001</v>
      </c>
      <c r="GK443">
        <v>1.85318</v>
      </c>
      <c r="GL443">
        <v>1.8563499999999999</v>
      </c>
      <c r="GM443">
        <v>0</v>
      </c>
      <c r="GN443">
        <v>0</v>
      </c>
      <c r="GO443">
        <v>0</v>
      </c>
      <c r="GP443">
        <v>0</v>
      </c>
      <c r="GQ443" t="s">
        <v>385</v>
      </c>
      <c r="GR443" t="s">
        <v>386</v>
      </c>
      <c r="GS443" t="s">
        <v>387</v>
      </c>
      <c r="GT443" t="s">
        <v>387</v>
      </c>
      <c r="GU443" t="s">
        <v>387</v>
      </c>
      <c r="GV443" t="s">
        <v>387</v>
      </c>
      <c r="GW443">
        <v>0</v>
      </c>
      <c r="GX443">
        <v>100</v>
      </c>
      <c r="GY443">
        <v>100</v>
      </c>
      <c r="GZ443">
        <v>0.65700000000000003</v>
      </c>
      <c r="HA443">
        <v>1.1299999999999999E-2</v>
      </c>
      <c r="HB443">
        <v>0.43179755099752709</v>
      </c>
      <c r="HC443">
        <v>2.678124759318837E-3</v>
      </c>
      <c r="HD443">
        <v>-9.3737611465157319E-7</v>
      </c>
      <c r="HE443">
        <v>1.3915637841753891E-10</v>
      </c>
      <c r="HF443">
        <v>-7.4344716936427316E-2</v>
      </c>
      <c r="HG443">
        <v>1.061361004592812E-2</v>
      </c>
      <c r="HH443">
        <v>-3.086644042041478E-4</v>
      </c>
      <c r="HI443">
        <v>1.24720902217549E-6</v>
      </c>
      <c r="HJ443">
        <v>1</v>
      </c>
      <c r="HK443">
        <v>2093</v>
      </c>
      <c r="HL443">
        <v>2</v>
      </c>
      <c r="HM443">
        <v>27</v>
      </c>
      <c r="HN443">
        <v>3.8</v>
      </c>
      <c r="HO443">
        <v>3.7</v>
      </c>
      <c r="HP443">
        <v>0.465088</v>
      </c>
      <c r="HQ443">
        <v>2.34863</v>
      </c>
      <c r="HR443">
        <v>1.4978</v>
      </c>
      <c r="HS443">
        <v>2.3010299999999999</v>
      </c>
      <c r="HT443">
        <v>1.5478499999999999</v>
      </c>
      <c r="HU443">
        <v>2.3718300000000001</v>
      </c>
      <c r="HV443">
        <v>36.6706</v>
      </c>
      <c r="HW443">
        <v>14.517300000000001</v>
      </c>
      <c r="HX443">
        <v>18</v>
      </c>
      <c r="HY443">
        <v>501.75099999999998</v>
      </c>
      <c r="HZ443">
        <v>505.30599999999998</v>
      </c>
      <c r="IA443">
        <v>29.478899999999999</v>
      </c>
      <c r="IB443">
        <v>29.877500000000001</v>
      </c>
      <c r="IC443">
        <v>29.999700000000001</v>
      </c>
      <c r="ID443">
        <v>29.743300000000001</v>
      </c>
      <c r="IE443">
        <v>29.8415</v>
      </c>
      <c r="IF443">
        <v>9.3597300000000008</v>
      </c>
      <c r="IG443">
        <v>22.209099999999999</v>
      </c>
      <c r="IH443">
        <v>0</v>
      </c>
      <c r="II443">
        <v>29.477399999999999</v>
      </c>
      <c r="IJ443">
        <v>160.53299999999999</v>
      </c>
      <c r="IK443">
        <v>25.1496</v>
      </c>
      <c r="IL443">
        <v>100.807</v>
      </c>
      <c r="IM443">
        <v>100.55</v>
      </c>
      <c r="IN443" t="s">
        <v>2775</v>
      </c>
    </row>
    <row r="444" spans="1:248" x14ac:dyDescent="0.2">
      <c r="A444">
        <v>428</v>
      </c>
      <c r="B444">
        <v>1660488591.5999999</v>
      </c>
      <c r="C444">
        <v>4462.5</v>
      </c>
      <c r="D444" t="s">
        <v>1238</v>
      </c>
      <c r="E444" t="s">
        <v>1239</v>
      </c>
      <c r="F444">
        <v>1</v>
      </c>
      <c r="G444" t="s">
        <v>1192</v>
      </c>
      <c r="H444" t="s">
        <v>377</v>
      </c>
      <c r="I444" t="s">
        <v>378</v>
      </c>
      <c r="J444" t="s">
        <v>379</v>
      </c>
      <c r="K444" t="s">
        <v>1193</v>
      </c>
      <c r="L444" t="s">
        <v>1194</v>
      </c>
      <c r="M444" t="s">
        <v>381</v>
      </c>
      <c r="N444">
        <v>1660488584.099999</v>
      </c>
      <c r="O444">
        <f t="shared" si="204"/>
        <v>1.7401591876978328E-3</v>
      </c>
      <c r="P444">
        <f t="shared" si="205"/>
        <v>1.7401591876978328</v>
      </c>
      <c r="Q444">
        <f t="shared" si="206"/>
        <v>1.498630336164461E-3</v>
      </c>
      <c r="R444">
        <f t="shared" si="207"/>
        <v>66.422706666666656</v>
      </c>
      <c r="S444">
        <f t="shared" si="208"/>
        <v>64.201557078818126</v>
      </c>
      <c r="T444">
        <f t="shared" si="209"/>
        <v>6.4050892879402923</v>
      </c>
      <c r="U444">
        <f t="shared" si="210"/>
        <v>6.6266830012294582</v>
      </c>
      <c r="V444">
        <f t="shared" si="211"/>
        <v>8.4083578343520954E-2</v>
      </c>
      <c r="W444">
        <f t="shared" si="212"/>
        <v>2.9225991952598638</v>
      </c>
      <c r="X444">
        <f t="shared" si="213"/>
        <v>8.2762422773819122E-2</v>
      </c>
      <c r="Y444">
        <f t="shared" si="214"/>
        <v>5.1843485604312262E-2</v>
      </c>
      <c r="Z444">
        <f t="shared" si="215"/>
        <v>321.52078799999998</v>
      </c>
      <c r="AA444">
        <f t="shared" si="216"/>
        <v>32.440113877334831</v>
      </c>
      <c r="AB444">
        <f t="shared" si="217"/>
        <v>31.815313333333329</v>
      </c>
      <c r="AC444">
        <f t="shared" si="218"/>
        <v>4.7253940555011509</v>
      </c>
      <c r="AD444">
        <f t="shared" si="219"/>
        <v>59.987303024972391</v>
      </c>
      <c r="AE444">
        <f t="shared" si="220"/>
        <v>2.7058571270146827</v>
      </c>
      <c r="AF444">
        <f t="shared" si="221"/>
        <v>4.5107164192533356</v>
      </c>
      <c r="AG444">
        <f t="shared" si="222"/>
        <v>2.0195369284864682</v>
      </c>
      <c r="AH444">
        <f t="shared" si="223"/>
        <v>-76.741020177474425</v>
      </c>
      <c r="AI444">
        <f t="shared" si="224"/>
        <v>-128.86881411352863</v>
      </c>
      <c r="AJ444">
        <f t="shared" si="225"/>
        <v>-9.9414966832900813</v>
      </c>
      <c r="AK444">
        <f t="shared" si="226"/>
        <v>105.96945702570684</v>
      </c>
      <c r="AL444">
        <f t="shared" si="227"/>
        <v>18.192501379866076</v>
      </c>
      <c r="AM444">
        <f t="shared" si="228"/>
        <v>1.7410983486393559</v>
      </c>
      <c r="AN444">
        <f t="shared" si="229"/>
        <v>1.498630336164461E-3</v>
      </c>
      <c r="AO444">
        <v>112.5584432616842</v>
      </c>
      <c r="AP444">
        <v>91.855172727272688</v>
      </c>
      <c r="AQ444">
        <v>4.0360293546233672</v>
      </c>
      <c r="AR444">
        <v>65.0836536357032</v>
      </c>
      <c r="AS444">
        <f t="shared" si="230"/>
        <v>1.7401591876978328</v>
      </c>
      <c r="AT444">
        <v>25.090393946204099</v>
      </c>
      <c r="AU444">
        <v>27.121449090909099</v>
      </c>
      <c r="AV444">
        <v>5.6400468838058586E-7</v>
      </c>
      <c r="AW444">
        <v>81.89149428523082</v>
      </c>
      <c r="AX444">
        <v>0</v>
      </c>
      <c r="AY444">
        <v>0</v>
      </c>
      <c r="AZ444">
        <f t="shared" si="231"/>
        <v>1</v>
      </c>
      <c r="BA444">
        <f t="shared" si="232"/>
        <v>0</v>
      </c>
      <c r="BB444">
        <f t="shared" si="233"/>
        <v>51976.687619343546</v>
      </c>
      <c r="BC444">
        <f t="shared" si="234"/>
        <v>2000.03</v>
      </c>
      <c r="BD444">
        <f t="shared" si="235"/>
        <v>1681.2251999999999</v>
      </c>
      <c r="BE444">
        <f t="shared" si="236"/>
        <v>0.84059999100013494</v>
      </c>
      <c r="BF444">
        <f t="shared" si="237"/>
        <v>0.16075798263026053</v>
      </c>
      <c r="BG444">
        <v>6</v>
      </c>
      <c r="BH444">
        <v>0.5</v>
      </c>
      <c r="BI444" t="s">
        <v>382</v>
      </c>
      <c r="BJ444">
        <v>2</v>
      </c>
      <c r="BK444" t="b">
        <v>1</v>
      </c>
      <c r="BL444">
        <v>1660488584.099999</v>
      </c>
      <c r="BM444">
        <v>66.422706666666656</v>
      </c>
      <c r="BN444">
        <v>88.387106666666668</v>
      </c>
      <c r="BO444">
        <v>27.122219999999999</v>
      </c>
      <c r="BP444">
        <v>25.090066666666669</v>
      </c>
      <c r="BQ444">
        <v>65.818780000000018</v>
      </c>
      <c r="BR444">
        <v>27.110826666666672</v>
      </c>
      <c r="BS444">
        <v>500.12246666666658</v>
      </c>
      <c r="BT444">
        <v>99.66543333333334</v>
      </c>
      <c r="BU444">
        <v>9.9892919999999996E-2</v>
      </c>
      <c r="BV444">
        <v>30.997426666666659</v>
      </c>
      <c r="BW444">
        <v>31.815313333333329</v>
      </c>
      <c r="BX444">
        <v>999.89999999999986</v>
      </c>
      <c r="BY444">
        <v>0</v>
      </c>
      <c r="BZ444">
        <v>0</v>
      </c>
      <c r="CA444">
        <v>9993.8680000000004</v>
      </c>
      <c r="CB444">
        <v>0</v>
      </c>
      <c r="CC444">
        <v>20.602313333333331</v>
      </c>
      <c r="CD444">
        <v>-21.964433333333329</v>
      </c>
      <c r="CE444">
        <v>68.274446666666663</v>
      </c>
      <c r="CF444">
        <v>90.66182666666667</v>
      </c>
      <c r="CG444">
        <v>2.0321466666666672</v>
      </c>
      <c r="CH444">
        <v>88.387106666666668</v>
      </c>
      <c r="CI444">
        <v>25.090066666666669</v>
      </c>
      <c r="CJ444">
        <v>2.7031473333333329</v>
      </c>
      <c r="CK444">
        <v>2.500612666666667</v>
      </c>
      <c r="CL444">
        <v>22.304273333333331</v>
      </c>
      <c r="CM444">
        <v>21.030493333333329</v>
      </c>
      <c r="CN444">
        <v>2000.03</v>
      </c>
      <c r="CO444">
        <v>0.98000200000000037</v>
      </c>
      <c r="CP444">
        <v>1.9998399999999989E-2</v>
      </c>
      <c r="CQ444">
        <v>0</v>
      </c>
      <c r="CR444">
        <v>3.0002</v>
      </c>
      <c r="CS444">
        <v>0</v>
      </c>
      <c r="CT444">
        <v>38751.293333333328</v>
      </c>
      <c r="CU444">
        <v>17412.593333333331</v>
      </c>
      <c r="CV444">
        <v>39.716400000000007</v>
      </c>
      <c r="CW444">
        <v>40.625</v>
      </c>
      <c r="CX444">
        <v>39.625</v>
      </c>
      <c r="CY444">
        <v>39.129133333333343</v>
      </c>
      <c r="CZ444">
        <v>39.924600000000012</v>
      </c>
      <c r="DA444">
        <v>1960.03</v>
      </c>
      <c r="DB444">
        <v>40</v>
      </c>
      <c r="DC444">
        <v>0</v>
      </c>
      <c r="DD444">
        <v>1660488589.4000001</v>
      </c>
      <c r="DE444">
        <v>0</v>
      </c>
      <c r="DF444">
        <v>1660488368.5999999</v>
      </c>
      <c r="DG444" t="s">
        <v>1195</v>
      </c>
      <c r="DH444">
        <v>1660488360.0999999</v>
      </c>
      <c r="DI444">
        <v>1660488368.5999999</v>
      </c>
      <c r="DJ444">
        <v>14</v>
      </c>
      <c r="DK444">
        <v>0.51200000000000001</v>
      </c>
      <c r="DL444">
        <v>1E-3</v>
      </c>
      <c r="DM444">
        <v>1.359</v>
      </c>
      <c r="DN444">
        <v>1.7999999999999999E-2</v>
      </c>
      <c r="DO444">
        <v>400</v>
      </c>
      <c r="DP444">
        <v>25</v>
      </c>
      <c r="DQ444">
        <v>0.25</v>
      </c>
      <c r="DR444">
        <v>7.0000000000000007E-2</v>
      </c>
      <c r="DS444">
        <v>-0.40257241857971182</v>
      </c>
      <c r="DT444">
        <v>2.547767825411305</v>
      </c>
      <c r="DU444">
        <v>0.2018594912304672</v>
      </c>
      <c r="DV444">
        <v>0</v>
      </c>
      <c r="DW444">
        <v>14.901822690476649</v>
      </c>
      <c r="DX444">
        <v>105.5218045024908</v>
      </c>
      <c r="DY444">
        <v>7.9366435766229957</v>
      </c>
      <c r="DZ444">
        <v>0</v>
      </c>
      <c r="EA444">
        <v>-19.565256999999999</v>
      </c>
      <c r="EB444">
        <v>-122.2297673859844</v>
      </c>
      <c r="EC444">
        <v>8.9184582859707877</v>
      </c>
      <c r="ED444">
        <v>0</v>
      </c>
      <c r="EE444">
        <v>67.339359413309865</v>
      </c>
      <c r="EF444">
        <v>80.856133910894684</v>
      </c>
      <c r="EG444">
        <v>6.6662482625126316</v>
      </c>
      <c r="EH444">
        <v>0</v>
      </c>
      <c r="EI444">
        <v>2.029652</v>
      </c>
      <c r="EJ444">
        <v>3.7100938086301542E-2</v>
      </c>
      <c r="EK444">
        <v>3.9777658302117469E-3</v>
      </c>
      <c r="EL444">
        <v>1</v>
      </c>
      <c r="EM444">
        <v>2.0191612230215541</v>
      </c>
      <c r="EN444">
        <v>5.3724437905601054E-3</v>
      </c>
      <c r="EO444">
        <v>1.3967330853338401E-3</v>
      </c>
      <c r="EP444">
        <v>1</v>
      </c>
      <c r="EQ444">
        <v>2</v>
      </c>
      <c r="ER444">
        <v>6</v>
      </c>
      <c r="ES444" t="s">
        <v>409</v>
      </c>
      <c r="ET444">
        <v>2.94476</v>
      </c>
      <c r="EU444">
        <v>2.8011400000000002</v>
      </c>
      <c r="EV444">
        <v>2.4155200000000002E-2</v>
      </c>
      <c r="EW444">
        <v>3.2444800000000003E-2</v>
      </c>
      <c r="EX444">
        <v>0.11829099999999999</v>
      </c>
      <c r="EY444">
        <v>0.112052</v>
      </c>
      <c r="EZ444">
        <v>20077.8</v>
      </c>
      <c r="FA444">
        <v>20878.5</v>
      </c>
      <c r="FB444">
        <v>23915.5</v>
      </c>
      <c r="FC444">
        <v>25099.9</v>
      </c>
      <c r="FD444">
        <v>33739.199999999997</v>
      </c>
      <c r="FE444">
        <v>35576.300000000003</v>
      </c>
      <c r="FF444">
        <v>43588.1</v>
      </c>
      <c r="FG444">
        <v>46392.6</v>
      </c>
      <c r="FH444">
        <v>1.99037</v>
      </c>
      <c r="FI444">
        <v>1.8944700000000001</v>
      </c>
      <c r="FJ444">
        <v>0.17679900000000001</v>
      </c>
      <c r="FK444">
        <v>0</v>
      </c>
      <c r="FL444">
        <v>28.94</v>
      </c>
      <c r="FM444">
        <v>999.9</v>
      </c>
      <c r="FN444">
        <v>59.8</v>
      </c>
      <c r="FO444">
        <v>34.299999999999997</v>
      </c>
      <c r="FP444">
        <v>32.598799999999997</v>
      </c>
      <c r="FQ444">
        <v>63.443899999999999</v>
      </c>
      <c r="FR444">
        <v>25.8413</v>
      </c>
      <c r="FS444">
        <v>1</v>
      </c>
      <c r="FT444">
        <v>0.21163899999999999</v>
      </c>
      <c r="FU444">
        <v>-0.20371700000000001</v>
      </c>
      <c r="FV444">
        <v>20.324300000000001</v>
      </c>
      <c r="FW444">
        <v>5.2114500000000001</v>
      </c>
      <c r="FX444">
        <v>11.9048</v>
      </c>
      <c r="FY444">
        <v>5.0029500000000002</v>
      </c>
      <c r="FZ444">
        <v>3.2902499999999999</v>
      </c>
      <c r="GA444">
        <v>9999</v>
      </c>
      <c r="GB444">
        <v>9999</v>
      </c>
      <c r="GC444">
        <v>9999</v>
      </c>
      <c r="GD444">
        <v>999.9</v>
      </c>
      <c r="GE444">
        <v>1.85944</v>
      </c>
      <c r="GF444">
        <v>1.8544</v>
      </c>
      <c r="GG444">
        <v>1.8575999999999999</v>
      </c>
      <c r="GH444">
        <v>1.85608</v>
      </c>
      <c r="GI444">
        <v>1.85486</v>
      </c>
      <c r="GJ444">
        <v>1.8545499999999999</v>
      </c>
      <c r="GK444">
        <v>1.85318</v>
      </c>
      <c r="GL444">
        <v>1.8563400000000001</v>
      </c>
      <c r="GM444">
        <v>0</v>
      </c>
      <c r="GN444">
        <v>0</v>
      </c>
      <c r="GO444">
        <v>0</v>
      </c>
      <c r="GP444">
        <v>0</v>
      </c>
      <c r="GQ444" t="s">
        <v>385</v>
      </c>
      <c r="GR444" t="s">
        <v>386</v>
      </c>
      <c r="GS444" t="s">
        <v>387</v>
      </c>
      <c r="GT444" t="s">
        <v>387</v>
      </c>
      <c r="GU444" t="s">
        <v>387</v>
      </c>
      <c r="GV444" t="s">
        <v>387</v>
      </c>
      <c r="GW444">
        <v>0</v>
      </c>
      <c r="GX444">
        <v>100</v>
      </c>
      <c r="GY444">
        <v>100</v>
      </c>
      <c r="GZ444">
        <v>0.66700000000000004</v>
      </c>
      <c r="HA444">
        <v>1.14E-2</v>
      </c>
      <c r="HB444">
        <v>0.43179755099752709</v>
      </c>
      <c r="HC444">
        <v>2.678124759318837E-3</v>
      </c>
      <c r="HD444">
        <v>-9.3737611465157319E-7</v>
      </c>
      <c r="HE444">
        <v>1.3915637841753891E-10</v>
      </c>
      <c r="HF444">
        <v>-7.4344716936427316E-2</v>
      </c>
      <c r="HG444">
        <v>1.061361004592812E-2</v>
      </c>
      <c r="HH444">
        <v>-3.086644042041478E-4</v>
      </c>
      <c r="HI444">
        <v>1.24720902217549E-6</v>
      </c>
      <c r="HJ444">
        <v>1</v>
      </c>
      <c r="HK444">
        <v>2093</v>
      </c>
      <c r="HL444">
        <v>2</v>
      </c>
      <c r="HM444">
        <v>27</v>
      </c>
      <c r="HN444">
        <v>3.9</v>
      </c>
      <c r="HO444">
        <v>3.7</v>
      </c>
      <c r="HP444">
        <v>0.476074</v>
      </c>
      <c r="HQ444">
        <v>2.34375</v>
      </c>
      <c r="HR444">
        <v>1.4978</v>
      </c>
      <c r="HS444">
        <v>2.3010299999999999</v>
      </c>
      <c r="HT444">
        <v>1.5478499999999999</v>
      </c>
      <c r="HU444">
        <v>2.4365199999999998</v>
      </c>
      <c r="HV444">
        <v>36.6706</v>
      </c>
      <c r="HW444">
        <v>14.517300000000001</v>
      </c>
      <c r="HX444">
        <v>18</v>
      </c>
      <c r="HY444">
        <v>501.73099999999999</v>
      </c>
      <c r="HZ444">
        <v>505.26600000000002</v>
      </c>
      <c r="IA444">
        <v>29.479099999999999</v>
      </c>
      <c r="IB444">
        <v>29.876799999999999</v>
      </c>
      <c r="IC444">
        <v>29.999700000000001</v>
      </c>
      <c r="ID444">
        <v>29.742599999999999</v>
      </c>
      <c r="IE444">
        <v>29.840800000000002</v>
      </c>
      <c r="IF444">
        <v>9.6475399999999993</v>
      </c>
      <c r="IG444">
        <v>22.209099999999999</v>
      </c>
      <c r="IH444">
        <v>0</v>
      </c>
      <c r="II444">
        <v>29.479199999999999</v>
      </c>
      <c r="IJ444">
        <v>160.53299999999999</v>
      </c>
      <c r="IK444">
        <v>25.1496</v>
      </c>
      <c r="IL444">
        <v>100.807</v>
      </c>
      <c r="IM444">
        <v>100.55</v>
      </c>
      <c r="IN444" t="s">
        <v>2775</v>
      </c>
    </row>
    <row r="445" spans="1:248" x14ac:dyDescent="0.2">
      <c r="A445">
        <v>429</v>
      </c>
      <c r="B445">
        <v>1660488592.5999999</v>
      </c>
      <c r="C445">
        <v>4463.5</v>
      </c>
      <c r="D445" t="s">
        <v>1240</v>
      </c>
      <c r="E445" t="s">
        <v>1241</v>
      </c>
      <c r="F445">
        <v>1</v>
      </c>
      <c r="G445" t="s">
        <v>1192</v>
      </c>
      <c r="H445" t="s">
        <v>377</v>
      </c>
      <c r="I445" t="s">
        <v>378</v>
      </c>
      <c r="J445" t="s">
        <v>379</v>
      </c>
      <c r="K445" t="s">
        <v>1193</v>
      </c>
      <c r="L445" t="s">
        <v>1194</v>
      </c>
      <c r="M445" t="s">
        <v>381</v>
      </c>
      <c r="N445">
        <v>1660488584.5999999</v>
      </c>
      <c r="O445">
        <f t="shared" si="204"/>
        <v>1.7403861918497134E-3</v>
      </c>
      <c r="P445">
        <f t="shared" si="205"/>
        <v>1.7403861918497134</v>
      </c>
      <c r="Q445">
        <f t="shared" si="206"/>
        <v>6.0893294569244749E-2</v>
      </c>
      <c r="R445">
        <f t="shared" si="207"/>
        <v>68.117887499999995</v>
      </c>
      <c r="S445">
        <f t="shared" si="208"/>
        <v>64.714105454214163</v>
      </c>
      <c r="T445">
        <f t="shared" si="209"/>
        <v>6.4562209047872656</v>
      </c>
      <c r="U445">
        <f t="shared" si="210"/>
        <v>6.7958001764947298</v>
      </c>
      <c r="V445">
        <f t="shared" si="211"/>
        <v>8.4092539467950297E-2</v>
      </c>
      <c r="W445">
        <f t="shared" si="212"/>
        <v>2.9229669692131801</v>
      </c>
      <c r="X445">
        <f t="shared" si="213"/>
        <v>8.2771268116448568E-2</v>
      </c>
      <c r="Y445">
        <f t="shared" si="214"/>
        <v>5.1849024227165669E-2</v>
      </c>
      <c r="Z445">
        <f t="shared" si="215"/>
        <v>321.51829425</v>
      </c>
      <c r="AA445">
        <f t="shared" si="216"/>
        <v>32.440013553325954</v>
      </c>
      <c r="AB445">
        <f t="shared" si="217"/>
        <v>31.815462499999999</v>
      </c>
      <c r="AC445">
        <f t="shared" si="218"/>
        <v>4.7254340058064344</v>
      </c>
      <c r="AD445">
        <f t="shared" si="219"/>
        <v>59.986676387821525</v>
      </c>
      <c r="AE445">
        <f t="shared" si="220"/>
        <v>2.705850782265816</v>
      </c>
      <c r="AF445">
        <f t="shared" si="221"/>
        <v>4.51075296249478</v>
      </c>
      <c r="AG445">
        <f t="shared" si="222"/>
        <v>2.0195832235406184</v>
      </c>
      <c r="AH445">
        <f t="shared" si="223"/>
        <v>-76.751031060572359</v>
      </c>
      <c r="AI445">
        <f t="shared" si="224"/>
        <v>-128.88614691652799</v>
      </c>
      <c r="AJ445">
        <f t="shared" si="225"/>
        <v>-9.9415970501020396</v>
      </c>
      <c r="AK445">
        <f t="shared" si="226"/>
        <v>105.93951922279763</v>
      </c>
      <c r="AL445">
        <f t="shared" si="227"/>
        <v>18.779280882156232</v>
      </c>
      <c r="AM445">
        <f t="shared" si="228"/>
        <v>1.7412406182296345</v>
      </c>
      <c r="AN445">
        <f t="shared" si="229"/>
        <v>6.0893294569244749E-2</v>
      </c>
      <c r="AO445">
        <v>117.6551066294227</v>
      </c>
      <c r="AP445">
        <v>96.172664848484814</v>
      </c>
      <c r="AQ445">
        <v>4.1737076846477823</v>
      </c>
      <c r="AR445">
        <v>65.0836536357032</v>
      </c>
      <c r="AS445">
        <f t="shared" si="230"/>
        <v>1.7403861918497134</v>
      </c>
      <c r="AT445">
        <v>25.090007568657871</v>
      </c>
      <c r="AU445">
        <v>27.12136969696969</v>
      </c>
      <c r="AV445">
        <v>-7.00605744978895E-6</v>
      </c>
      <c r="AW445">
        <v>81.89149428523082</v>
      </c>
      <c r="AX445">
        <v>0</v>
      </c>
      <c r="AY445">
        <v>0</v>
      </c>
      <c r="AZ445">
        <f t="shared" si="231"/>
        <v>1</v>
      </c>
      <c r="BA445">
        <f t="shared" si="232"/>
        <v>0</v>
      </c>
      <c r="BB445">
        <f t="shared" si="233"/>
        <v>51987.129341517415</v>
      </c>
      <c r="BC445">
        <f t="shared" si="234"/>
        <v>2000.014375</v>
      </c>
      <c r="BD445">
        <f t="shared" si="235"/>
        <v>1681.2120749999999</v>
      </c>
      <c r="BE445">
        <f t="shared" si="236"/>
        <v>0.84059999568753097</v>
      </c>
      <c r="BF445">
        <f t="shared" si="237"/>
        <v>0.16075799167693483</v>
      </c>
      <c r="BG445">
        <v>6</v>
      </c>
      <c r="BH445">
        <v>0.5</v>
      </c>
      <c r="BI445" t="s">
        <v>382</v>
      </c>
      <c r="BJ445">
        <v>2</v>
      </c>
      <c r="BK445" t="b">
        <v>1</v>
      </c>
      <c r="BL445">
        <v>1660488584.5999999</v>
      </c>
      <c r="BM445">
        <v>68.117887499999995</v>
      </c>
      <c r="BN445">
        <v>90.789725000000004</v>
      </c>
      <c r="BO445">
        <v>27.12216875</v>
      </c>
      <c r="BP445">
        <v>25.08985625</v>
      </c>
      <c r="BQ445">
        <v>67.509668750000003</v>
      </c>
      <c r="BR445">
        <v>27.110775</v>
      </c>
      <c r="BS445">
        <v>500.12418750000001</v>
      </c>
      <c r="BT445">
        <v>99.665393749999993</v>
      </c>
      <c r="BU445">
        <v>9.9887087499999999E-2</v>
      </c>
      <c r="BV445">
        <v>30.997568749999999</v>
      </c>
      <c r="BW445">
        <v>31.815462499999999</v>
      </c>
      <c r="BX445">
        <v>999.9</v>
      </c>
      <c r="BY445">
        <v>0</v>
      </c>
      <c r="BZ445">
        <v>0</v>
      </c>
      <c r="CA445">
        <v>9995.9700000000012</v>
      </c>
      <c r="CB445">
        <v>0</v>
      </c>
      <c r="CC445">
        <v>20.680912500000002</v>
      </c>
      <c r="CD445">
        <v>-22.671893749999999</v>
      </c>
      <c r="CE445">
        <v>70.016881249999997</v>
      </c>
      <c r="CF445">
        <v>93.126274999999993</v>
      </c>
      <c r="CG445">
        <v>2.0323043749999998</v>
      </c>
      <c r="CH445">
        <v>90.789725000000004</v>
      </c>
      <c r="CI445">
        <v>25.08985625</v>
      </c>
      <c r="CJ445">
        <v>2.7031412499999998</v>
      </c>
      <c r="CK445">
        <v>2.5005906250000001</v>
      </c>
      <c r="CL445">
        <v>22.304237499999999</v>
      </c>
      <c r="CM445">
        <v>21.030349999999999</v>
      </c>
      <c r="CN445">
        <v>2000.014375</v>
      </c>
      <c r="CO445">
        <v>0.98000181250000007</v>
      </c>
      <c r="CP445">
        <v>1.9998581250000001E-2</v>
      </c>
      <c r="CQ445">
        <v>0</v>
      </c>
      <c r="CR445">
        <v>2.9661249999999999</v>
      </c>
      <c r="CS445">
        <v>0</v>
      </c>
      <c r="CT445">
        <v>38748.90625</v>
      </c>
      <c r="CU445">
        <v>17412.456249999999</v>
      </c>
      <c r="CV445">
        <v>39.7145625</v>
      </c>
      <c r="CW445">
        <v>40.625</v>
      </c>
      <c r="CX445">
        <v>39.625</v>
      </c>
      <c r="CY445">
        <v>39.128875000000001</v>
      </c>
      <c r="CZ445">
        <v>39.921499999999988</v>
      </c>
      <c r="DA445">
        <v>1960.014375</v>
      </c>
      <c r="DB445">
        <v>40</v>
      </c>
      <c r="DC445">
        <v>0</v>
      </c>
      <c r="DD445">
        <v>1660488590.5999999</v>
      </c>
      <c r="DE445">
        <v>0</v>
      </c>
      <c r="DF445">
        <v>1660488368.5999999</v>
      </c>
      <c r="DG445" t="s">
        <v>1195</v>
      </c>
      <c r="DH445">
        <v>1660488360.0999999</v>
      </c>
      <c r="DI445">
        <v>1660488368.5999999</v>
      </c>
      <c r="DJ445">
        <v>14</v>
      </c>
      <c r="DK445">
        <v>0.51200000000000001</v>
      </c>
      <c r="DL445">
        <v>1E-3</v>
      </c>
      <c r="DM445">
        <v>1.359</v>
      </c>
      <c r="DN445">
        <v>1.7999999999999999E-2</v>
      </c>
      <c r="DO445">
        <v>400</v>
      </c>
      <c r="DP445">
        <v>25</v>
      </c>
      <c r="DQ445">
        <v>0.25</v>
      </c>
      <c r="DR445">
        <v>7.0000000000000007E-2</v>
      </c>
      <c r="DS445">
        <v>-0.32510828599789171</v>
      </c>
      <c r="DT445">
        <v>2.743470763144539</v>
      </c>
      <c r="DU445">
        <v>0.20715031746061119</v>
      </c>
      <c r="DV445">
        <v>0</v>
      </c>
      <c r="DW445">
        <v>17.802285859988601</v>
      </c>
      <c r="DX445">
        <v>94.349834258126975</v>
      </c>
      <c r="DY445">
        <v>6.9076355287666376</v>
      </c>
      <c r="DZ445">
        <v>0</v>
      </c>
      <c r="EA445">
        <v>-21.863147419354831</v>
      </c>
      <c r="EB445">
        <v>-111.1724414516129</v>
      </c>
      <c r="EC445">
        <v>8.4204272981191099</v>
      </c>
      <c r="ED445">
        <v>0</v>
      </c>
      <c r="EE445">
        <v>69.766884903838871</v>
      </c>
      <c r="EF445">
        <v>105.32956184149501</v>
      </c>
      <c r="EG445">
        <v>8.0191127425465787</v>
      </c>
      <c r="EH445">
        <v>0</v>
      </c>
      <c r="EI445">
        <v>2.030325609756098</v>
      </c>
      <c r="EJ445">
        <v>3.2027038327530129E-2</v>
      </c>
      <c r="EK445">
        <v>3.613390441379961E-3</v>
      </c>
      <c r="EL445">
        <v>1</v>
      </c>
      <c r="EM445">
        <v>2.0195196602754848</v>
      </c>
      <c r="EN445">
        <v>-3.772417886520516E-3</v>
      </c>
      <c r="EO445">
        <v>8.9283049808878566E-4</v>
      </c>
      <c r="EP445">
        <v>1</v>
      </c>
      <c r="EQ445">
        <v>2</v>
      </c>
      <c r="ER445">
        <v>6</v>
      </c>
      <c r="ES445" t="s">
        <v>409</v>
      </c>
      <c r="ET445">
        <v>2.9446099999999999</v>
      </c>
      <c r="EU445">
        <v>2.8011599999999999</v>
      </c>
      <c r="EV445">
        <v>2.5234599999999999E-2</v>
      </c>
      <c r="EW445">
        <v>3.3658500000000001E-2</v>
      </c>
      <c r="EX445">
        <v>0.118293</v>
      </c>
      <c r="EY445">
        <v>0.11205</v>
      </c>
      <c r="EZ445">
        <v>20055.3</v>
      </c>
      <c r="FA445">
        <v>20852.400000000001</v>
      </c>
      <c r="FB445">
        <v>23915.200000000001</v>
      </c>
      <c r="FC445">
        <v>25100</v>
      </c>
      <c r="FD445">
        <v>33738.800000000003</v>
      </c>
      <c r="FE445">
        <v>35576.6</v>
      </c>
      <c r="FF445">
        <v>43587.6</v>
      </c>
      <c r="FG445">
        <v>46392.800000000003</v>
      </c>
      <c r="FH445">
        <v>1.9903500000000001</v>
      </c>
      <c r="FI445">
        <v>1.89452</v>
      </c>
      <c r="FJ445">
        <v>0.177011</v>
      </c>
      <c r="FK445">
        <v>0</v>
      </c>
      <c r="FL445">
        <v>28.940799999999999</v>
      </c>
      <c r="FM445">
        <v>999.9</v>
      </c>
      <c r="FN445">
        <v>59.8</v>
      </c>
      <c r="FO445">
        <v>34.299999999999997</v>
      </c>
      <c r="FP445">
        <v>32.596899999999998</v>
      </c>
      <c r="FQ445">
        <v>63.5839</v>
      </c>
      <c r="FR445">
        <v>26.049700000000001</v>
      </c>
      <c r="FS445">
        <v>1</v>
      </c>
      <c r="FT445">
        <v>0.21151900000000001</v>
      </c>
      <c r="FU445">
        <v>-0.20479800000000001</v>
      </c>
      <c r="FV445">
        <v>20.324300000000001</v>
      </c>
      <c r="FW445">
        <v>5.2115999999999998</v>
      </c>
      <c r="FX445">
        <v>11.904500000000001</v>
      </c>
      <c r="FY445">
        <v>5.0030000000000001</v>
      </c>
      <c r="FZ445">
        <v>3.2901500000000001</v>
      </c>
      <c r="GA445">
        <v>9999</v>
      </c>
      <c r="GB445">
        <v>9999</v>
      </c>
      <c r="GC445">
        <v>9999</v>
      </c>
      <c r="GD445">
        <v>999.9</v>
      </c>
      <c r="GE445">
        <v>1.85944</v>
      </c>
      <c r="GF445">
        <v>1.85442</v>
      </c>
      <c r="GG445">
        <v>1.8575999999999999</v>
      </c>
      <c r="GH445">
        <v>1.85608</v>
      </c>
      <c r="GI445">
        <v>1.85486</v>
      </c>
      <c r="GJ445">
        <v>1.8545499999999999</v>
      </c>
      <c r="GK445">
        <v>1.8531899999999999</v>
      </c>
      <c r="GL445">
        <v>1.8563400000000001</v>
      </c>
      <c r="GM445">
        <v>0</v>
      </c>
      <c r="GN445">
        <v>0</v>
      </c>
      <c r="GO445">
        <v>0</v>
      </c>
      <c r="GP445">
        <v>0</v>
      </c>
      <c r="GQ445" t="s">
        <v>385</v>
      </c>
      <c r="GR445" t="s">
        <v>386</v>
      </c>
      <c r="GS445" t="s">
        <v>387</v>
      </c>
      <c r="GT445" t="s">
        <v>387</v>
      </c>
      <c r="GU445" t="s">
        <v>387</v>
      </c>
      <c r="GV445" t="s">
        <v>387</v>
      </c>
      <c r="GW445">
        <v>0</v>
      </c>
      <c r="GX445">
        <v>100</v>
      </c>
      <c r="GY445">
        <v>100</v>
      </c>
      <c r="GZ445">
        <v>0.67800000000000005</v>
      </c>
      <c r="HA445">
        <v>1.14E-2</v>
      </c>
      <c r="HB445">
        <v>0.43179755099752709</v>
      </c>
      <c r="HC445">
        <v>2.678124759318837E-3</v>
      </c>
      <c r="HD445">
        <v>-9.3737611465157319E-7</v>
      </c>
      <c r="HE445">
        <v>1.3915637841753891E-10</v>
      </c>
      <c r="HF445">
        <v>-7.4344716936427316E-2</v>
      </c>
      <c r="HG445">
        <v>1.061361004592812E-2</v>
      </c>
      <c r="HH445">
        <v>-3.086644042041478E-4</v>
      </c>
      <c r="HI445">
        <v>1.24720902217549E-6</v>
      </c>
      <c r="HJ445">
        <v>1</v>
      </c>
      <c r="HK445">
        <v>2093</v>
      </c>
      <c r="HL445">
        <v>2</v>
      </c>
      <c r="HM445">
        <v>27</v>
      </c>
      <c r="HN445">
        <v>3.9</v>
      </c>
      <c r="HO445">
        <v>3.7</v>
      </c>
      <c r="HP445">
        <v>0.48950199999999999</v>
      </c>
      <c r="HQ445">
        <v>2.3559600000000001</v>
      </c>
      <c r="HR445">
        <v>1.4978</v>
      </c>
      <c r="HS445">
        <v>2.3010299999999999</v>
      </c>
      <c r="HT445">
        <v>1.5478499999999999</v>
      </c>
      <c r="HU445">
        <v>2.4316399999999998</v>
      </c>
      <c r="HV445">
        <v>36.6706</v>
      </c>
      <c r="HW445">
        <v>14.5261</v>
      </c>
      <c r="HX445">
        <v>18</v>
      </c>
      <c r="HY445">
        <v>501.71199999999999</v>
      </c>
      <c r="HZ445">
        <v>505.29500000000002</v>
      </c>
      <c r="IA445">
        <v>29.479099999999999</v>
      </c>
      <c r="IB445">
        <v>29.876200000000001</v>
      </c>
      <c r="IC445">
        <v>29.9998</v>
      </c>
      <c r="ID445">
        <v>29.742000000000001</v>
      </c>
      <c r="IE445">
        <v>29.840299999999999</v>
      </c>
      <c r="IF445">
        <v>9.8131199999999996</v>
      </c>
      <c r="IG445">
        <v>22.209099999999999</v>
      </c>
      <c r="IH445">
        <v>0</v>
      </c>
      <c r="II445">
        <v>29.479199999999999</v>
      </c>
      <c r="IJ445">
        <v>170.55099999999999</v>
      </c>
      <c r="IK445">
        <v>25.1496</v>
      </c>
      <c r="IL445">
        <v>100.80500000000001</v>
      </c>
      <c r="IM445">
        <v>100.55</v>
      </c>
      <c r="IN445" t="s">
        <v>2775</v>
      </c>
    </row>
    <row r="446" spans="1:248" x14ac:dyDescent="0.2">
      <c r="A446">
        <v>430</v>
      </c>
      <c r="B446">
        <v>1660488593.5999999</v>
      </c>
      <c r="C446">
        <v>4464.5</v>
      </c>
      <c r="D446" t="s">
        <v>1242</v>
      </c>
      <c r="E446" t="s">
        <v>1243</v>
      </c>
      <c r="F446">
        <v>1</v>
      </c>
      <c r="G446" t="s">
        <v>1192</v>
      </c>
      <c r="H446" t="s">
        <v>377</v>
      </c>
      <c r="I446" t="s">
        <v>378</v>
      </c>
      <c r="J446" t="s">
        <v>379</v>
      </c>
      <c r="K446" t="s">
        <v>1193</v>
      </c>
      <c r="L446" t="s">
        <v>1194</v>
      </c>
      <c r="M446" t="s">
        <v>381</v>
      </c>
      <c r="N446">
        <v>1660488586.099999</v>
      </c>
      <c r="O446">
        <f t="shared" si="204"/>
        <v>1.7419979102711693E-3</v>
      </c>
      <c r="P446">
        <f t="shared" si="205"/>
        <v>1.7419979102711693</v>
      </c>
      <c r="Q446">
        <f t="shared" si="206"/>
        <v>0.11751634763755671</v>
      </c>
      <c r="R446">
        <f t="shared" si="207"/>
        <v>72.294426666666652</v>
      </c>
      <c r="S446">
        <f t="shared" si="208"/>
        <v>67.680730963744836</v>
      </c>
      <c r="T446">
        <f t="shared" si="209"/>
        <v>6.7521926150961056</v>
      </c>
      <c r="U446">
        <f t="shared" si="210"/>
        <v>7.2124796363792694</v>
      </c>
      <c r="V446">
        <f t="shared" si="211"/>
        <v>8.4170435082784045E-2</v>
      </c>
      <c r="W446">
        <f t="shared" si="212"/>
        <v>2.9232783651807264</v>
      </c>
      <c r="X446">
        <f t="shared" si="213"/>
        <v>8.2846874173857374E-2</v>
      </c>
      <c r="Y446">
        <f t="shared" si="214"/>
        <v>5.1896479329347975E-2</v>
      </c>
      <c r="Z446">
        <f t="shared" si="215"/>
        <v>321.51834079999992</v>
      </c>
      <c r="AA446">
        <f t="shared" si="216"/>
        <v>32.439949723437039</v>
      </c>
      <c r="AB446">
        <f t="shared" si="217"/>
        <v>31.815580000000001</v>
      </c>
      <c r="AC446">
        <f t="shared" si="218"/>
        <v>4.7254654752483738</v>
      </c>
      <c r="AD446">
        <f t="shared" si="219"/>
        <v>59.985076444857221</v>
      </c>
      <c r="AE446">
        <f t="shared" si="220"/>
        <v>2.7058554321560644</v>
      </c>
      <c r="AF446">
        <f t="shared" si="221"/>
        <v>4.5108810266224957</v>
      </c>
      <c r="AG446">
        <f t="shared" si="222"/>
        <v>2.0196100430923094</v>
      </c>
      <c r="AH446">
        <f t="shared" si="223"/>
        <v>-76.822107842958573</v>
      </c>
      <c r="AI446">
        <f t="shared" si="224"/>
        <v>-128.83992411575633</v>
      </c>
      <c r="AJ446">
        <f t="shared" si="225"/>
        <v>-9.9370031572815538</v>
      </c>
      <c r="AK446">
        <f t="shared" si="226"/>
        <v>105.91930568400346</v>
      </c>
      <c r="AL446">
        <f t="shared" si="227"/>
        <v>21.043050488168756</v>
      </c>
      <c r="AM446">
        <f t="shared" si="228"/>
        <v>1.741873067211023</v>
      </c>
      <c r="AN446">
        <f t="shared" si="229"/>
        <v>0.11751634763755671</v>
      </c>
      <c r="AO446">
        <v>122.7690938477882</v>
      </c>
      <c r="AP446">
        <v>100.5886763636364</v>
      </c>
      <c r="AQ446">
        <v>4.2962301249600339</v>
      </c>
      <c r="AR446">
        <v>65.0836536357032</v>
      </c>
      <c r="AS446">
        <f t="shared" si="230"/>
        <v>1.7419979102711693</v>
      </c>
      <c r="AT446">
        <v>25.088643998244709</v>
      </c>
      <c r="AU446">
        <v>27.12187636363635</v>
      </c>
      <c r="AV446">
        <v>-7.1263805813259034E-6</v>
      </c>
      <c r="AW446">
        <v>81.89149428523082</v>
      </c>
      <c r="AX446">
        <v>0</v>
      </c>
      <c r="AY446">
        <v>0</v>
      </c>
      <c r="AZ446">
        <f t="shared" si="231"/>
        <v>1</v>
      </c>
      <c r="BA446">
        <f t="shared" si="232"/>
        <v>0</v>
      </c>
      <c r="BB446">
        <f t="shared" si="233"/>
        <v>51995.908586550206</v>
      </c>
      <c r="BC446">
        <f t="shared" si="234"/>
        <v>2000.014666666666</v>
      </c>
      <c r="BD446">
        <f t="shared" si="235"/>
        <v>1681.2123199999994</v>
      </c>
      <c r="BE446">
        <f t="shared" si="236"/>
        <v>0.84059999560003229</v>
      </c>
      <c r="BF446">
        <f t="shared" si="237"/>
        <v>0.16075799150806228</v>
      </c>
      <c r="BG446">
        <v>6</v>
      </c>
      <c r="BH446">
        <v>0.5</v>
      </c>
      <c r="BI446" t="s">
        <v>382</v>
      </c>
      <c r="BJ446">
        <v>2</v>
      </c>
      <c r="BK446" t="b">
        <v>1</v>
      </c>
      <c r="BL446">
        <v>1660488586.099999</v>
      </c>
      <c r="BM446">
        <v>72.294426666666652</v>
      </c>
      <c r="BN446">
        <v>97.690759999999983</v>
      </c>
      <c r="BO446">
        <v>27.122193333333328</v>
      </c>
      <c r="BP446">
        <v>25.089153333333329</v>
      </c>
      <c r="BQ446">
        <v>71.675600000000003</v>
      </c>
      <c r="BR446">
        <v>27.110800000000001</v>
      </c>
      <c r="BS446">
        <v>500.12679999999989</v>
      </c>
      <c r="BT446">
        <v>99.665459999999996</v>
      </c>
      <c r="BU446">
        <v>9.9901853333333346E-2</v>
      </c>
      <c r="BV446">
        <v>30.998066666666659</v>
      </c>
      <c r="BW446">
        <v>31.815580000000001</v>
      </c>
      <c r="BX446">
        <v>999.89999999999986</v>
      </c>
      <c r="BY446">
        <v>0</v>
      </c>
      <c r="BZ446">
        <v>0</v>
      </c>
      <c r="CA446">
        <v>9997.7400000000016</v>
      </c>
      <c r="CB446">
        <v>0</v>
      </c>
      <c r="CC446">
        <v>20.81133333333333</v>
      </c>
      <c r="CD446">
        <v>-25.396380000000001</v>
      </c>
      <c r="CE446">
        <v>74.30983333333333</v>
      </c>
      <c r="CF446">
        <v>100.20486</v>
      </c>
      <c r="CG446">
        <v>2.0330300000000001</v>
      </c>
      <c r="CH446">
        <v>97.690759999999983</v>
      </c>
      <c r="CI446">
        <v>25.089153333333329</v>
      </c>
      <c r="CJ446">
        <v>2.703145333333334</v>
      </c>
      <c r="CK446">
        <v>2.5005220000000001</v>
      </c>
      <c r="CL446">
        <v>22.30426666666667</v>
      </c>
      <c r="CM446">
        <v>21.029906666666669</v>
      </c>
      <c r="CN446">
        <v>2000.014666666666</v>
      </c>
      <c r="CO446">
        <v>0.98000180000000026</v>
      </c>
      <c r="CP446">
        <v>1.9998593333333332E-2</v>
      </c>
      <c r="CQ446">
        <v>0</v>
      </c>
      <c r="CR446">
        <v>2.910733333333333</v>
      </c>
      <c r="CS446">
        <v>0</v>
      </c>
      <c r="CT446">
        <v>38738.480000000003</v>
      </c>
      <c r="CU446">
        <v>17412.46</v>
      </c>
      <c r="CV446">
        <v>39.707999999999998</v>
      </c>
      <c r="CW446">
        <v>40.625</v>
      </c>
      <c r="CX446">
        <v>39.625</v>
      </c>
      <c r="CY446">
        <v>39.129133333333343</v>
      </c>
      <c r="CZ446">
        <v>39.916333333333327</v>
      </c>
      <c r="DA446">
        <v>1960.014666666666</v>
      </c>
      <c r="DB446">
        <v>40</v>
      </c>
      <c r="DC446">
        <v>0</v>
      </c>
      <c r="DD446">
        <v>1660488591.8</v>
      </c>
      <c r="DE446">
        <v>0</v>
      </c>
      <c r="DF446">
        <v>1660488368.5999999</v>
      </c>
      <c r="DG446" t="s">
        <v>1195</v>
      </c>
      <c r="DH446">
        <v>1660488360.0999999</v>
      </c>
      <c r="DI446">
        <v>1660488368.5999999</v>
      </c>
      <c r="DJ446">
        <v>14</v>
      </c>
      <c r="DK446">
        <v>0.51200000000000001</v>
      </c>
      <c r="DL446">
        <v>1E-3</v>
      </c>
      <c r="DM446">
        <v>1.359</v>
      </c>
      <c r="DN446">
        <v>1.7999999999999999E-2</v>
      </c>
      <c r="DO446">
        <v>400</v>
      </c>
      <c r="DP446">
        <v>25</v>
      </c>
      <c r="DQ446">
        <v>0.25</v>
      </c>
      <c r="DR446">
        <v>7.0000000000000007E-2</v>
      </c>
      <c r="DS446">
        <v>-0.2745007136433244</v>
      </c>
      <c r="DT446">
        <v>2.6243315296741572</v>
      </c>
      <c r="DU446">
        <v>0.1976692044083958</v>
      </c>
      <c r="DV446">
        <v>0</v>
      </c>
      <c r="DW446">
        <v>19.312953003818581</v>
      </c>
      <c r="DX446">
        <v>86.448330539693814</v>
      </c>
      <c r="DY446">
        <v>6.345459124032419</v>
      </c>
      <c r="DZ446">
        <v>0</v>
      </c>
      <c r="EA446">
        <v>-23.64616516129032</v>
      </c>
      <c r="EB446">
        <v>-101.81824887096769</v>
      </c>
      <c r="EC446">
        <v>7.7321572244511048</v>
      </c>
      <c r="ED446">
        <v>0</v>
      </c>
      <c r="EE446">
        <v>71.469452833245796</v>
      </c>
      <c r="EF446">
        <v>122.2252049715501</v>
      </c>
      <c r="EG446">
        <v>9.0695785606234658</v>
      </c>
      <c r="EH446">
        <v>0</v>
      </c>
      <c r="EI446">
        <v>2.03084</v>
      </c>
      <c r="EJ446">
        <v>3.0489407665512849E-2</v>
      </c>
      <c r="EK446">
        <v>3.4829312017462641E-3</v>
      </c>
      <c r="EL446">
        <v>1</v>
      </c>
      <c r="EM446">
        <v>2.0195691100485291</v>
      </c>
      <c r="EN446">
        <v>-3.567699606426051E-3</v>
      </c>
      <c r="EO446">
        <v>8.9102641750172281E-4</v>
      </c>
      <c r="EP446">
        <v>1</v>
      </c>
      <c r="EQ446">
        <v>2</v>
      </c>
      <c r="ER446">
        <v>6</v>
      </c>
      <c r="ES446" t="s">
        <v>409</v>
      </c>
      <c r="ET446">
        <v>2.94462</v>
      </c>
      <c r="EU446">
        <v>2.8012100000000002</v>
      </c>
      <c r="EV446">
        <v>2.63346E-2</v>
      </c>
      <c r="EW446">
        <v>3.4857600000000002E-2</v>
      </c>
      <c r="EX446">
        <v>0.118296</v>
      </c>
      <c r="EY446">
        <v>0.112049</v>
      </c>
      <c r="EZ446">
        <v>20032.599999999999</v>
      </c>
      <c r="FA446">
        <v>20826.599999999999</v>
      </c>
      <c r="FB446">
        <v>23915</v>
      </c>
      <c r="FC446">
        <v>25100.1</v>
      </c>
      <c r="FD446">
        <v>33738.6</v>
      </c>
      <c r="FE446">
        <v>35576.9</v>
      </c>
      <c r="FF446">
        <v>43587.4</v>
      </c>
      <c r="FG446">
        <v>46393.1</v>
      </c>
      <c r="FH446">
        <v>1.9904500000000001</v>
      </c>
      <c r="FI446">
        <v>1.8946000000000001</v>
      </c>
      <c r="FJ446">
        <v>0.17719699999999999</v>
      </c>
      <c r="FK446">
        <v>0</v>
      </c>
      <c r="FL446">
        <v>28.941500000000001</v>
      </c>
      <c r="FM446">
        <v>999.9</v>
      </c>
      <c r="FN446">
        <v>59.7</v>
      </c>
      <c r="FO446">
        <v>34.299999999999997</v>
      </c>
      <c r="FP446">
        <v>32.544199999999996</v>
      </c>
      <c r="FQ446">
        <v>63.813899999999997</v>
      </c>
      <c r="FR446">
        <v>26.6066</v>
      </c>
      <c r="FS446">
        <v>1</v>
      </c>
      <c r="FT446">
        <v>0.211509</v>
      </c>
      <c r="FU446">
        <v>-0.20561499999999999</v>
      </c>
      <c r="FV446">
        <v>20.324300000000001</v>
      </c>
      <c r="FW446">
        <v>5.2119</v>
      </c>
      <c r="FX446">
        <v>11.9048</v>
      </c>
      <c r="FY446">
        <v>5.0029000000000003</v>
      </c>
      <c r="FZ446">
        <v>3.29013</v>
      </c>
      <c r="GA446">
        <v>9999</v>
      </c>
      <c r="GB446">
        <v>9999</v>
      </c>
      <c r="GC446">
        <v>9999</v>
      </c>
      <c r="GD446">
        <v>999.9</v>
      </c>
      <c r="GE446">
        <v>1.85944</v>
      </c>
      <c r="GF446">
        <v>1.85442</v>
      </c>
      <c r="GG446">
        <v>1.8575999999999999</v>
      </c>
      <c r="GH446">
        <v>1.85608</v>
      </c>
      <c r="GI446">
        <v>1.85486</v>
      </c>
      <c r="GJ446">
        <v>1.8545499999999999</v>
      </c>
      <c r="GK446">
        <v>1.8531899999999999</v>
      </c>
      <c r="GL446">
        <v>1.85636</v>
      </c>
      <c r="GM446">
        <v>0</v>
      </c>
      <c r="GN446">
        <v>0</v>
      </c>
      <c r="GO446">
        <v>0</v>
      </c>
      <c r="GP446">
        <v>0</v>
      </c>
      <c r="GQ446" t="s">
        <v>385</v>
      </c>
      <c r="GR446" t="s">
        <v>386</v>
      </c>
      <c r="GS446" t="s">
        <v>387</v>
      </c>
      <c r="GT446" t="s">
        <v>387</v>
      </c>
      <c r="GU446" t="s">
        <v>387</v>
      </c>
      <c r="GV446" t="s">
        <v>387</v>
      </c>
      <c r="GW446">
        <v>0</v>
      </c>
      <c r="GX446">
        <v>100</v>
      </c>
      <c r="GY446">
        <v>100</v>
      </c>
      <c r="GZ446">
        <v>0.68899999999999995</v>
      </c>
      <c r="HA446">
        <v>1.1299999999999999E-2</v>
      </c>
      <c r="HB446">
        <v>0.43179755099752709</v>
      </c>
      <c r="HC446">
        <v>2.678124759318837E-3</v>
      </c>
      <c r="HD446">
        <v>-9.3737611465157319E-7</v>
      </c>
      <c r="HE446">
        <v>1.3915637841753891E-10</v>
      </c>
      <c r="HF446">
        <v>-7.4344716936427316E-2</v>
      </c>
      <c r="HG446">
        <v>1.061361004592812E-2</v>
      </c>
      <c r="HH446">
        <v>-3.086644042041478E-4</v>
      </c>
      <c r="HI446">
        <v>1.24720902217549E-6</v>
      </c>
      <c r="HJ446">
        <v>1</v>
      </c>
      <c r="HK446">
        <v>2093</v>
      </c>
      <c r="HL446">
        <v>2</v>
      </c>
      <c r="HM446">
        <v>27</v>
      </c>
      <c r="HN446">
        <v>3.9</v>
      </c>
      <c r="HO446">
        <v>3.8</v>
      </c>
      <c r="HP446">
        <v>0.50292999999999999</v>
      </c>
      <c r="HQ446">
        <v>2.36938</v>
      </c>
      <c r="HR446">
        <v>1.4978</v>
      </c>
      <c r="HS446">
        <v>2.3010299999999999</v>
      </c>
      <c r="HT446">
        <v>1.5478499999999999</v>
      </c>
      <c r="HU446">
        <v>2.3156699999999999</v>
      </c>
      <c r="HV446">
        <v>36.6706</v>
      </c>
      <c r="HW446">
        <v>14.517300000000001</v>
      </c>
      <c r="HX446">
        <v>18</v>
      </c>
      <c r="HY446">
        <v>501.76600000000002</v>
      </c>
      <c r="HZ446">
        <v>505.34</v>
      </c>
      <c r="IA446">
        <v>29.479099999999999</v>
      </c>
      <c r="IB446">
        <v>29.875499999999999</v>
      </c>
      <c r="IC446">
        <v>29.9998</v>
      </c>
      <c r="ID446">
        <v>29.741399999999999</v>
      </c>
      <c r="IE446">
        <v>29.839500000000001</v>
      </c>
      <c r="IF446">
        <v>10.099600000000001</v>
      </c>
      <c r="IG446">
        <v>22.209099999999999</v>
      </c>
      <c r="IH446">
        <v>0</v>
      </c>
      <c r="II446">
        <v>29.479199999999999</v>
      </c>
      <c r="IJ446">
        <v>170.55099999999999</v>
      </c>
      <c r="IK446">
        <v>25.1496</v>
      </c>
      <c r="IL446">
        <v>100.80500000000001</v>
      </c>
      <c r="IM446">
        <v>100.55</v>
      </c>
      <c r="IN446" t="s">
        <v>2775</v>
      </c>
    </row>
    <row r="447" spans="1:248" x14ac:dyDescent="0.2">
      <c r="A447">
        <v>431</v>
      </c>
      <c r="B447">
        <v>1660488594.5999999</v>
      </c>
      <c r="C447">
        <v>4465.5</v>
      </c>
      <c r="D447" t="s">
        <v>1244</v>
      </c>
      <c r="E447" t="s">
        <v>1245</v>
      </c>
      <c r="F447">
        <v>1</v>
      </c>
      <c r="G447" t="s">
        <v>1192</v>
      </c>
      <c r="H447" t="s">
        <v>377</v>
      </c>
      <c r="I447" t="s">
        <v>378</v>
      </c>
      <c r="J447" t="s">
        <v>379</v>
      </c>
      <c r="K447" t="s">
        <v>1193</v>
      </c>
      <c r="L447" t="s">
        <v>1194</v>
      </c>
      <c r="M447" t="s">
        <v>381</v>
      </c>
      <c r="N447">
        <v>1660488586.5999999</v>
      </c>
      <c r="O447">
        <f t="shared" si="204"/>
        <v>1.7435573611452066E-3</v>
      </c>
      <c r="P447">
        <f t="shared" si="205"/>
        <v>1.7435573611452067</v>
      </c>
      <c r="Q447">
        <f t="shared" si="206"/>
        <v>0.19714587816530219</v>
      </c>
      <c r="R447">
        <f t="shared" si="207"/>
        <v>74.165400000000005</v>
      </c>
      <c r="S447">
        <f t="shared" si="208"/>
        <v>67.983843612464312</v>
      </c>
      <c r="T447">
        <f t="shared" si="209"/>
        <v>6.782435359183129</v>
      </c>
      <c r="U447">
        <f t="shared" si="210"/>
        <v>7.399140805503607</v>
      </c>
      <c r="V447">
        <f t="shared" si="211"/>
        <v>8.4241515218236848E-2</v>
      </c>
      <c r="W447">
        <f t="shared" si="212"/>
        <v>2.9234746966073741</v>
      </c>
      <c r="X447">
        <f t="shared" si="213"/>
        <v>8.2915824433854118E-2</v>
      </c>
      <c r="Y447">
        <f t="shared" si="214"/>
        <v>5.1939760487110187E-2</v>
      </c>
      <c r="Z447">
        <f t="shared" si="215"/>
        <v>321.51879299999996</v>
      </c>
      <c r="AA447">
        <f t="shared" si="216"/>
        <v>32.43959668906129</v>
      </c>
      <c r="AB447">
        <f t="shared" si="217"/>
        <v>31.816056249999999</v>
      </c>
      <c r="AC447">
        <f t="shared" si="218"/>
        <v>4.7255930287911809</v>
      </c>
      <c r="AD447">
        <f t="shared" si="219"/>
        <v>59.984622961993708</v>
      </c>
      <c r="AE447">
        <f t="shared" si="220"/>
        <v>2.7058565113974966</v>
      </c>
      <c r="AF447">
        <f t="shared" si="221"/>
        <v>4.5109169280132493</v>
      </c>
      <c r="AG447">
        <f t="shared" si="222"/>
        <v>2.0197365173936843</v>
      </c>
      <c r="AH447">
        <f t="shared" si="223"/>
        <v>-76.890879626503605</v>
      </c>
      <c r="AI447">
        <f t="shared" si="224"/>
        <v>-128.90163934080383</v>
      </c>
      <c r="AJ447">
        <f t="shared" si="225"/>
        <v>-9.9411255754827028</v>
      </c>
      <c r="AK447">
        <f t="shared" si="226"/>
        <v>105.78514845720983</v>
      </c>
      <c r="AL447">
        <f t="shared" si="227"/>
        <v>21.51707490743042</v>
      </c>
      <c r="AM447">
        <f t="shared" si="228"/>
        <v>1.7420845997777894</v>
      </c>
      <c r="AN447">
        <f t="shared" si="229"/>
        <v>0.19714587816530219</v>
      </c>
      <c r="AO447">
        <v>127.8745156836539</v>
      </c>
      <c r="AP447">
        <v>105.088166060606</v>
      </c>
      <c r="AQ447">
        <v>4.3952741599809899</v>
      </c>
      <c r="AR447">
        <v>65.0836536357032</v>
      </c>
      <c r="AS447">
        <f t="shared" si="230"/>
        <v>1.7435573611452067</v>
      </c>
      <c r="AT447">
        <v>25.087405482641451</v>
      </c>
      <c r="AU447">
        <v>27.1224103030303</v>
      </c>
      <c r="AV447">
        <v>-7.877427590292978E-7</v>
      </c>
      <c r="AW447">
        <v>81.89149428523082</v>
      </c>
      <c r="AX447">
        <v>0</v>
      </c>
      <c r="AY447">
        <v>0</v>
      </c>
      <c r="AZ447">
        <f t="shared" si="231"/>
        <v>1</v>
      </c>
      <c r="BA447">
        <f t="shared" si="232"/>
        <v>0</v>
      </c>
      <c r="BB447">
        <f t="shared" si="233"/>
        <v>52001.473879912402</v>
      </c>
      <c r="BC447">
        <f t="shared" si="234"/>
        <v>2000.0174999999999</v>
      </c>
      <c r="BD447">
        <f t="shared" si="235"/>
        <v>1681.2147</v>
      </c>
      <c r="BE447">
        <f t="shared" si="236"/>
        <v>0.84059999475004599</v>
      </c>
      <c r="BF447">
        <f t="shared" si="237"/>
        <v>0.16075798986758866</v>
      </c>
      <c r="BG447">
        <v>6</v>
      </c>
      <c r="BH447">
        <v>0.5</v>
      </c>
      <c r="BI447" t="s">
        <v>382</v>
      </c>
      <c r="BJ447">
        <v>2</v>
      </c>
      <c r="BK447" t="b">
        <v>1</v>
      </c>
      <c r="BL447">
        <v>1660488586.5999999</v>
      </c>
      <c r="BM447">
        <v>74.165400000000005</v>
      </c>
      <c r="BN447">
        <v>100.134275</v>
      </c>
      <c r="BO447">
        <v>27.122193750000001</v>
      </c>
      <c r="BP447">
        <v>25.088912499999999</v>
      </c>
      <c r="BQ447">
        <v>73.541875000000005</v>
      </c>
      <c r="BR447">
        <v>27.110800000000001</v>
      </c>
      <c r="BS447">
        <v>500.12818750000002</v>
      </c>
      <c r="BT447">
        <v>99.665499999999994</v>
      </c>
      <c r="BU447">
        <v>9.9900112499999999E-2</v>
      </c>
      <c r="BV447">
        <v>30.998206249999999</v>
      </c>
      <c r="BW447">
        <v>31.816056249999999</v>
      </c>
      <c r="BX447">
        <v>999.9</v>
      </c>
      <c r="BY447">
        <v>0</v>
      </c>
      <c r="BZ447">
        <v>0</v>
      </c>
      <c r="CA447">
        <v>9998.8562500000007</v>
      </c>
      <c r="CB447">
        <v>0</v>
      </c>
      <c r="CC447">
        <v>20.94515625</v>
      </c>
      <c r="CD447">
        <v>-25.968912499999998</v>
      </c>
      <c r="CE447">
        <v>76.232968749999998</v>
      </c>
      <c r="CF447">
        <v>102.71118125</v>
      </c>
      <c r="CG447">
        <v>2.0332724999999998</v>
      </c>
      <c r="CH447">
        <v>100.134275</v>
      </c>
      <c r="CI447">
        <v>25.088912499999999</v>
      </c>
      <c r="CJ447">
        <v>2.7031468749999998</v>
      </c>
      <c r="CK447">
        <v>2.500499375</v>
      </c>
      <c r="CL447">
        <v>22.304275000000001</v>
      </c>
      <c r="CM447">
        <v>21.029756249999998</v>
      </c>
      <c r="CN447">
        <v>2000.0174999999999</v>
      </c>
      <c r="CO447">
        <v>0.98000181250000007</v>
      </c>
      <c r="CP447">
        <v>1.9998581250000001E-2</v>
      </c>
      <c r="CQ447">
        <v>0</v>
      </c>
      <c r="CR447">
        <v>2.8680625000000002</v>
      </c>
      <c r="CS447">
        <v>0</v>
      </c>
      <c r="CT447">
        <v>38737.712499999987</v>
      </c>
      <c r="CU447">
        <v>17412.481250000001</v>
      </c>
      <c r="CV447">
        <v>39.706687500000001</v>
      </c>
      <c r="CW447">
        <v>40.625</v>
      </c>
      <c r="CX447">
        <v>39.625</v>
      </c>
      <c r="CY447">
        <v>39.128875000000001</v>
      </c>
      <c r="CZ447">
        <v>39.913749999999993</v>
      </c>
      <c r="DA447">
        <v>1960.0174999999999</v>
      </c>
      <c r="DB447">
        <v>40</v>
      </c>
      <c r="DC447">
        <v>0</v>
      </c>
      <c r="DD447">
        <v>1660488593</v>
      </c>
      <c r="DE447">
        <v>0</v>
      </c>
      <c r="DF447">
        <v>1660488368.5999999</v>
      </c>
      <c r="DG447" t="s">
        <v>1195</v>
      </c>
      <c r="DH447">
        <v>1660488360.0999999</v>
      </c>
      <c r="DI447">
        <v>1660488368.5999999</v>
      </c>
      <c r="DJ447">
        <v>14</v>
      </c>
      <c r="DK447">
        <v>0.51200000000000001</v>
      </c>
      <c r="DL447">
        <v>1E-3</v>
      </c>
      <c r="DM447">
        <v>1.359</v>
      </c>
      <c r="DN447">
        <v>1.7999999999999999E-2</v>
      </c>
      <c r="DO447">
        <v>400</v>
      </c>
      <c r="DP447">
        <v>25</v>
      </c>
      <c r="DQ447">
        <v>0.25</v>
      </c>
      <c r="DR447">
        <v>7.0000000000000007E-2</v>
      </c>
      <c r="DS447">
        <v>-0.21237473277840879</v>
      </c>
      <c r="DT447">
        <v>2.6023334227988921</v>
      </c>
      <c r="DU447">
        <v>0.20163581098080791</v>
      </c>
      <c r="DV447">
        <v>0</v>
      </c>
      <c r="DW447">
        <v>20.956663330221701</v>
      </c>
      <c r="DX447">
        <v>76.67650842851485</v>
      </c>
      <c r="DY447">
        <v>5.8368071588136949</v>
      </c>
      <c r="DZ447">
        <v>0</v>
      </c>
      <c r="EA447">
        <v>-26.529273333333329</v>
      </c>
      <c r="EB447">
        <v>-85.311056729699686</v>
      </c>
      <c r="EC447">
        <v>6.2830993902655683</v>
      </c>
      <c r="ED447">
        <v>0</v>
      </c>
      <c r="EE447">
        <v>74.074959517950276</v>
      </c>
      <c r="EF447">
        <v>138.61583929169291</v>
      </c>
      <c r="EG447">
        <v>10.463982961977379</v>
      </c>
      <c r="EH447">
        <v>0</v>
      </c>
      <c r="EI447">
        <v>2.0318779999999999</v>
      </c>
      <c r="EJ447">
        <v>2.7247204502815411E-2</v>
      </c>
      <c r="EK447">
        <v>3.109440624935636E-3</v>
      </c>
      <c r="EL447">
        <v>1</v>
      </c>
      <c r="EM447">
        <v>2.0196641521225152</v>
      </c>
      <c r="EN447">
        <v>1.9412908516516429E-3</v>
      </c>
      <c r="EO447">
        <v>9.8757533919095405E-4</v>
      </c>
      <c r="EP447">
        <v>1</v>
      </c>
      <c r="EQ447">
        <v>2</v>
      </c>
      <c r="ER447">
        <v>6</v>
      </c>
      <c r="ES447" t="s">
        <v>409</v>
      </c>
      <c r="ET447">
        <v>2.9447399999999999</v>
      </c>
      <c r="EU447">
        <v>2.8012700000000001</v>
      </c>
      <c r="EV447">
        <v>2.7439600000000001E-2</v>
      </c>
      <c r="EW447">
        <v>3.60609E-2</v>
      </c>
      <c r="EX447">
        <v>0.118296</v>
      </c>
      <c r="EY447">
        <v>0.11204699999999999</v>
      </c>
      <c r="EZ447">
        <v>20009.7</v>
      </c>
      <c r="FA447">
        <v>20800.8</v>
      </c>
      <c r="FB447">
        <v>23914.799999999999</v>
      </c>
      <c r="FC447">
        <v>25100.2</v>
      </c>
      <c r="FD447">
        <v>33738.400000000001</v>
      </c>
      <c r="FE447">
        <v>35577.1</v>
      </c>
      <c r="FF447">
        <v>43587.1</v>
      </c>
      <c r="FG447">
        <v>46393.2</v>
      </c>
      <c r="FH447">
        <v>1.99048</v>
      </c>
      <c r="FI447">
        <v>1.89463</v>
      </c>
      <c r="FJ447">
        <v>0.177123</v>
      </c>
      <c r="FK447">
        <v>0</v>
      </c>
      <c r="FL447">
        <v>28.942</v>
      </c>
      <c r="FM447">
        <v>999.9</v>
      </c>
      <c r="FN447">
        <v>59.7</v>
      </c>
      <c r="FO447">
        <v>34.299999999999997</v>
      </c>
      <c r="FP447">
        <v>32.543300000000002</v>
      </c>
      <c r="FQ447">
        <v>63.563899999999997</v>
      </c>
      <c r="FR447">
        <v>25.881399999999999</v>
      </c>
      <c r="FS447">
        <v>1</v>
      </c>
      <c r="FT447">
        <v>0.21155199999999999</v>
      </c>
      <c r="FU447">
        <v>-0.20662</v>
      </c>
      <c r="FV447">
        <v>20.324200000000001</v>
      </c>
      <c r="FW447">
        <v>5.2120499999999996</v>
      </c>
      <c r="FX447">
        <v>11.905099999999999</v>
      </c>
      <c r="FY447">
        <v>5.0028499999999996</v>
      </c>
      <c r="FZ447">
        <v>3.2902</v>
      </c>
      <c r="GA447">
        <v>9999</v>
      </c>
      <c r="GB447">
        <v>9999</v>
      </c>
      <c r="GC447">
        <v>9999</v>
      </c>
      <c r="GD447">
        <v>999.9</v>
      </c>
      <c r="GE447">
        <v>1.85944</v>
      </c>
      <c r="GF447">
        <v>1.85443</v>
      </c>
      <c r="GG447">
        <v>1.8575999999999999</v>
      </c>
      <c r="GH447">
        <v>1.85608</v>
      </c>
      <c r="GI447">
        <v>1.85486</v>
      </c>
      <c r="GJ447">
        <v>1.8545499999999999</v>
      </c>
      <c r="GK447">
        <v>1.8531899999999999</v>
      </c>
      <c r="GL447">
        <v>1.8563700000000001</v>
      </c>
      <c r="GM447">
        <v>0</v>
      </c>
      <c r="GN447">
        <v>0</v>
      </c>
      <c r="GO447">
        <v>0</v>
      </c>
      <c r="GP447">
        <v>0</v>
      </c>
      <c r="GQ447" t="s">
        <v>385</v>
      </c>
      <c r="GR447" t="s">
        <v>386</v>
      </c>
      <c r="GS447" t="s">
        <v>387</v>
      </c>
      <c r="GT447" t="s">
        <v>387</v>
      </c>
      <c r="GU447" t="s">
        <v>387</v>
      </c>
      <c r="GV447" t="s">
        <v>387</v>
      </c>
      <c r="GW447">
        <v>0</v>
      </c>
      <c r="GX447">
        <v>100</v>
      </c>
      <c r="GY447">
        <v>100</v>
      </c>
      <c r="GZ447">
        <v>0.7</v>
      </c>
      <c r="HA447">
        <v>1.14E-2</v>
      </c>
      <c r="HB447">
        <v>0.43179755099752709</v>
      </c>
      <c r="HC447">
        <v>2.678124759318837E-3</v>
      </c>
      <c r="HD447">
        <v>-9.3737611465157319E-7</v>
      </c>
      <c r="HE447">
        <v>1.3915637841753891E-10</v>
      </c>
      <c r="HF447">
        <v>-7.4344716936427316E-2</v>
      </c>
      <c r="HG447">
        <v>1.061361004592812E-2</v>
      </c>
      <c r="HH447">
        <v>-3.086644042041478E-4</v>
      </c>
      <c r="HI447">
        <v>1.24720902217549E-6</v>
      </c>
      <c r="HJ447">
        <v>1</v>
      </c>
      <c r="HK447">
        <v>2093</v>
      </c>
      <c r="HL447">
        <v>2</v>
      </c>
      <c r="HM447">
        <v>27</v>
      </c>
      <c r="HN447">
        <v>3.9</v>
      </c>
      <c r="HO447">
        <v>3.8</v>
      </c>
      <c r="HP447">
        <v>0.51147500000000001</v>
      </c>
      <c r="HQ447">
        <v>2.36328</v>
      </c>
      <c r="HR447">
        <v>1.4978</v>
      </c>
      <c r="HS447">
        <v>2.3010299999999999</v>
      </c>
      <c r="HT447">
        <v>1.5478499999999999</v>
      </c>
      <c r="HU447">
        <v>2.2851599999999999</v>
      </c>
      <c r="HV447">
        <v>36.6706</v>
      </c>
      <c r="HW447">
        <v>14.517300000000001</v>
      </c>
      <c r="HX447">
        <v>18</v>
      </c>
      <c r="HY447">
        <v>501.77699999999999</v>
      </c>
      <c r="HZ447">
        <v>505.35199999999998</v>
      </c>
      <c r="IA447">
        <v>29.479199999999999</v>
      </c>
      <c r="IB447">
        <v>29.8749</v>
      </c>
      <c r="IC447">
        <v>29.9999</v>
      </c>
      <c r="ID447">
        <v>29.7408</v>
      </c>
      <c r="IE447">
        <v>29.838999999999999</v>
      </c>
      <c r="IF447">
        <v>10.2644</v>
      </c>
      <c r="IG447">
        <v>22.209099999999999</v>
      </c>
      <c r="IH447">
        <v>0</v>
      </c>
      <c r="II447">
        <v>29.479199999999999</v>
      </c>
      <c r="IJ447">
        <v>180.61799999999999</v>
      </c>
      <c r="IK447">
        <v>25.1496</v>
      </c>
      <c r="IL447">
        <v>100.804</v>
      </c>
      <c r="IM447">
        <v>100.551</v>
      </c>
      <c r="IN447" t="s">
        <v>2775</v>
      </c>
    </row>
    <row r="448" spans="1:248" x14ac:dyDescent="0.2">
      <c r="A448">
        <v>432</v>
      </c>
      <c r="B448">
        <v>1660488595.5999999</v>
      </c>
      <c r="C448">
        <v>4466.5</v>
      </c>
      <c r="D448" t="s">
        <v>1246</v>
      </c>
      <c r="E448" t="s">
        <v>1247</v>
      </c>
      <c r="F448">
        <v>1</v>
      </c>
      <c r="G448" t="s">
        <v>1192</v>
      </c>
      <c r="H448" t="s">
        <v>377</v>
      </c>
      <c r="I448" t="s">
        <v>378</v>
      </c>
      <c r="J448" t="s">
        <v>379</v>
      </c>
      <c r="K448" t="s">
        <v>1193</v>
      </c>
      <c r="L448" t="s">
        <v>1194</v>
      </c>
      <c r="M448" t="s">
        <v>381</v>
      </c>
      <c r="N448">
        <v>1660488588.099999</v>
      </c>
      <c r="O448">
        <f t="shared" si="204"/>
        <v>1.743986327401823E-3</v>
      </c>
      <c r="P448">
        <f t="shared" si="205"/>
        <v>1.743986327401823</v>
      </c>
      <c r="Q448">
        <f t="shared" si="206"/>
        <v>0.30451249830795646</v>
      </c>
      <c r="R448">
        <f t="shared" si="207"/>
        <v>79.030379999999994</v>
      </c>
      <c r="S448">
        <f t="shared" si="208"/>
        <v>70.656851572080797</v>
      </c>
      <c r="T448">
        <f t="shared" si="209"/>
        <v>7.0491059740090369</v>
      </c>
      <c r="U448">
        <f t="shared" si="210"/>
        <v>7.8844940213318688</v>
      </c>
      <c r="V448">
        <f t="shared" si="211"/>
        <v>8.4264901317572097E-2</v>
      </c>
      <c r="W448">
        <f t="shared" si="212"/>
        <v>2.9237598215268847</v>
      </c>
      <c r="X448">
        <f t="shared" si="213"/>
        <v>8.2938607791980312E-2</v>
      </c>
      <c r="Y448">
        <f t="shared" si="214"/>
        <v>5.1954053142234502E-2</v>
      </c>
      <c r="Z448">
        <f t="shared" si="215"/>
        <v>321.51866000000001</v>
      </c>
      <c r="AA448">
        <f t="shared" si="216"/>
        <v>32.439487526715133</v>
      </c>
      <c r="AB448">
        <f t="shared" si="217"/>
        <v>31.81585333333334</v>
      </c>
      <c r="AC448">
        <f t="shared" si="218"/>
        <v>4.7255386814646156</v>
      </c>
      <c r="AD448">
        <f t="shared" si="219"/>
        <v>59.984256214777496</v>
      </c>
      <c r="AE448">
        <f t="shared" si="220"/>
        <v>2.705860603079747</v>
      </c>
      <c r="AF448">
        <f t="shared" si="221"/>
        <v>4.5109513292808678</v>
      </c>
      <c r="AG448">
        <f t="shared" si="222"/>
        <v>2.0196780783848687</v>
      </c>
      <c r="AH448">
        <f t="shared" si="223"/>
        <v>-76.909797038420393</v>
      </c>
      <c r="AI448">
        <f t="shared" si="224"/>
        <v>-128.86114371627158</v>
      </c>
      <c r="AJ448">
        <f t="shared" si="225"/>
        <v>-9.9370299252101955</v>
      </c>
      <c r="AK448">
        <f t="shared" si="226"/>
        <v>105.81068932009785</v>
      </c>
      <c r="AL448">
        <f t="shared" si="227"/>
        <v>23.415660079628612</v>
      </c>
      <c r="AM448">
        <f t="shared" si="228"/>
        <v>1.7426678240028888</v>
      </c>
      <c r="AN448">
        <f t="shared" si="229"/>
        <v>0.30451249830795646</v>
      </c>
      <c r="AO448">
        <v>132.96636647231051</v>
      </c>
      <c r="AP448">
        <v>109.64007090909089</v>
      </c>
      <c r="AQ448">
        <v>4.4748540686564899</v>
      </c>
      <c r="AR448">
        <v>65.0836536357032</v>
      </c>
      <c r="AS448">
        <f t="shared" si="230"/>
        <v>1.743986327401823</v>
      </c>
      <c r="AT448">
        <v>25.086477265168039</v>
      </c>
      <c r="AU448">
        <v>27.121930909090899</v>
      </c>
      <c r="AV448">
        <v>2.9789803911921862E-6</v>
      </c>
      <c r="AW448">
        <v>81.89149428523082</v>
      </c>
      <c r="AX448">
        <v>0</v>
      </c>
      <c r="AY448">
        <v>0</v>
      </c>
      <c r="AZ448">
        <f t="shared" si="231"/>
        <v>1</v>
      </c>
      <c r="BA448">
        <f t="shared" si="232"/>
        <v>0</v>
      </c>
      <c r="BB448">
        <f t="shared" si="233"/>
        <v>52009.566137047535</v>
      </c>
      <c r="BC448">
        <f t="shared" si="234"/>
        <v>2000.0166666666671</v>
      </c>
      <c r="BD448">
        <f t="shared" si="235"/>
        <v>1681.2140000000004</v>
      </c>
      <c r="BE448">
        <f t="shared" si="236"/>
        <v>0.84059999500004168</v>
      </c>
      <c r="BF448">
        <f t="shared" si="237"/>
        <v>0.1607579903500804</v>
      </c>
      <c r="BG448">
        <v>6</v>
      </c>
      <c r="BH448">
        <v>0.5</v>
      </c>
      <c r="BI448" t="s">
        <v>382</v>
      </c>
      <c r="BJ448">
        <v>2</v>
      </c>
      <c r="BK448" t="b">
        <v>1</v>
      </c>
      <c r="BL448">
        <v>1660488588.099999</v>
      </c>
      <c r="BM448">
        <v>79.030379999999994</v>
      </c>
      <c r="BN448">
        <v>107.2868</v>
      </c>
      <c r="BO448">
        <v>27.122246666666669</v>
      </c>
      <c r="BP448">
        <v>25.088313333333339</v>
      </c>
      <c r="BQ448">
        <v>78.394553333333334</v>
      </c>
      <c r="BR448">
        <v>27.110859999999999</v>
      </c>
      <c r="BS448">
        <v>500.13519999999988</v>
      </c>
      <c r="BT448">
        <v>99.665453333333318</v>
      </c>
      <c r="BU448">
        <v>9.9902993333333343E-2</v>
      </c>
      <c r="BV448">
        <v>30.998339999999999</v>
      </c>
      <c r="BW448">
        <v>31.81585333333334</v>
      </c>
      <c r="BX448">
        <v>999.89999999999986</v>
      </c>
      <c r="BY448">
        <v>0</v>
      </c>
      <c r="BZ448">
        <v>0</v>
      </c>
      <c r="CA448">
        <v>10000.487999999999</v>
      </c>
      <c r="CB448">
        <v>0</v>
      </c>
      <c r="CC448">
        <v>21.13503333333334</v>
      </c>
      <c r="CD448">
        <v>-28.256460000000001</v>
      </c>
      <c r="CE448">
        <v>81.233613333333324</v>
      </c>
      <c r="CF448">
        <v>110.04771333333331</v>
      </c>
      <c r="CG448">
        <v>2.0339320000000001</v>
      </c>
      <c r="CH448">
        <v>107.2868</v>
      </c>
      <c r="CI448">
        <v>25.088313333333339</v>
      </c>
      <c r="CJ448">
        <v>2.7031520000000011</v>
      </c>
      <c r="CK448">
        <v>2.5004386666666671</v>
      </c>
      <c r="CL448">
        <v>22.304300000000001</v>
      </c>
      <c r="CM448">
        <v>21.02936</v>
      </c>
      <c r="CN448">
        <v>2000.0166666666671</v>
      </c>
      <c r="CO448">
        <v>0.98000180000000026</v>
      </c>
      <c r="CP448">
        <v>1.9998593333333332E-2</v>
      </c>
      <c r="CQ448">
        <v>0</v>
      </c>
      <c r="CR448">
        <v>2.8607999999999998</v>
      </c>
      <c r="CS448">
        <v>0</v>
      </c>
      <c r="CT448">
        <v>38730.079999999987</v>
      </c>
      <c r="CU448">
        <v>17412.473333333339</v>
      </c>
      <c r="CV448">
        <v>39.699599999999997</v>
      </c>
      <c r="CW448">
        <v>40.625</v>
      </c>
      <c r="CX448">
        <v>39.625</v>
      </c>
      <c r="CY448">
        <v>39.129133333333343</v>
      </c>
      <c r="CZ448">
        <v>39.908066666666663</v>
      </c>
      <c r="DA448">
        <v>1960.0166666666671</v>
      </c>
      <c r="DB448">
        <v>40</v>
      </c>
      <c r="DC448">
        <v>0</v>
      </c>
      <c r="DD448">
        <v>1660488593.5999999</v>
      </c>
      <c r="DE448">
        <v>0</v>
      </c>
      <c r="DF448">
        <v>1660488368.5999999</v>
      </c>
      <c r="DG448" t="s">
        <v>1195</v>
      </c>
      <c r="DH448">
        <v>1660488360.0999999</v>
      </c>
      <c r="DI448">
        <v>1660488368.5999999</v>
      </c>
      <c r="DJ448">
        <v>14</v>
      </c>
      <c r="DK448">
        <v>0.51200000000000001</v>
      </c>
      <c r="DL448">
        <v>1E-3</v>
      </c>
      <c r="DM448">
        <v>1.359</v>
      </c>
      <c r="DN448">
        <v>1.7999999999999999E-2</v>
      </c>
      <c r="DO448">
        <v>400</v>
      </c>
      <c r="DP448">
        <v>25</v>
      </c>
      <c r="DQ448">
        <v>0.25</v>
      </c>
      <c r="DR448">
        <v>7.0000000000000007E-2</v>
      </c>
      <c r="DS448">
        <v>-0.15388556974827619</v>
      </c>
      <c r="DT448">
        <v>2.7512385315498809</v>
      </c>
      <c r="DU448">
        <v>0.2073306774794173</v>
      </c>
      <c r="DV448">
        <v>0</v>
      </c>
      <c r="DW448">
        <v>22.20563023406913</v>
      </c>
      <c r="DX448">
        <v>69.131612586189092</v>
      </c>
      <c r="DY448">
        <v>5.2710538779846567</v>
      </c>
      <c r="DZ448">
        <v>0</v>
      </c>
      <c r="EA448">
        <v>-27.923596666666661</v>
      </c>
      <c r="EB448">
        <v>-76.714825361512737</v>
      </c>
      <c r="EC448">
        <v>5.6560572112549297</v>
      </c>
      <c r="ED448">
        <v>0</v>
      </c>
      <c r="EE448">
        <v>76.302474964991035</v>
      </c>
      <c r="EF448">
        <v>148.0777677975189</v>
      </c>
      <c r="EG448">
        <v>11.113795025714181</v>
      </c>
      <c r="EH448">
        <v>0</v>
      </c>
      <c r="EI448">
        <v>2.0324365000000002</v>
      </c>
      <c r="EJ448">
        <v>2.6060262664157719E-2</v>
      </c>
      <c r="EK448">
        <v>2.989992934774303E-3</v>
      </c>
      <c r="EL448">
        <v>1</v>
      </c>
      <c r="EM448">
        <v>2.01970544541319</v>
      </c>
      <c r="EN448">
        <v>6.6210651575271343E-3</v>
      </c>
      <c r="EO448">
        <v>1.0508857544193799E-3</v>
      </c>
      <c r="EP448">
        <v>1</v>
      </c>
      <c r="EQ448">
        <v>2</v>
      </c>
      <c r="ER448">
        <v>6</v>
      </c>
      <c r="ES448" t="s">
        <v>409</v>
      </c>
      <c r="ET448">
        <v>2.94462</v>
      </c>
      <c r="EU448">
        <v>2.8012700000000001</v>
      </c>
      <c r="EV448">
        <v>2.8560100000000001E-2</v>
      </c>
      <c r="EW448">
        <v>3.7271100000000001E-2</v>
      </c>
      <c r="EX448">
        <v>0.118297</v>
      </c>
      <c r="EY448">
        <v>0.11204799999999999</v>
      </c>
      <c r="EZ448">
        <v>19986.7</v>
      </c>
      <c r="FA448">
        <v>20774.7</v>
      </c>
      <c r="FB448">
        <v>23914.9</v>
      </c>
      <c r="FC448">
        <v>25100.2</v>
      </c>
      <c r="FD448">
        <v>33738.5</v>
      </c>
      <c r="FE448">
        <v>35577.199999999997</v>
      </c>
      <c r="FF448">
        <v>43587.199999999997</v>
      </c>
      <c r="FG448">
        <v>46393.3</v>
      </c>
      <c r="FH448">
        <v>1.9905299999999999</v>
      </c>
      <c r="FI448">
        <v>1.8948</v>
      </c>
      <c r="FJ448">
        <v>0.176731</v>
      </c>
      <c r="FK448">
        <v>0</v>
      </c>
      <c r="FL448">
        <v>28.942699999999999</v>
      </c>
      <c r="FM448">
        <v>999.9</v>
      </c>
      <c r="FN448">
        <v>59.7</v>
      </c>
      <c r="FO448">
        <v>34.299999999999997</v>
      </c>
      <c r="FP448">
        <v>32.543100000000003</v>
      </c>
      <c r="FQ448">
        <v>63.793900000000001</v>
      </c>
      <c r="FR448">
        <v>25.725200000000001</v>
      </c>
      <c r="FS448">
        <v>1</v>
      </c>
      <c r="FT448">
        <v>0.211565</v>
      </c>
      <c r="FU448">
        <v>-0.20668600000000001</v>
      </c>
      <c r="FV448">
        <v>20.324100000000001</v>
      </c>
      <c r="FW448">
        <v>5.2114500000000001</v>
      </c>
      <c r="FX448">
        <v>11.9054</v>
      </c>
      <c r="FY448">
        <v>5.00265</v>
      </c>
      <c r="FZ448">
        <v>3.29013</v>
      </c>
      <c r="GA448">
        <v>9999</v>
      </c>
      <c r="GB448">
        <v>9999</v>
      </c>
      <c r="GC448">
        <v>9999</v>
      </c>
      <c r="GD448">
        <v>999.9</v>
      </c>
      <c r="GE448">
        <v>1.85944</v>
      </c>
      <c r="GF448">
        <v>1.8544499999999999</v>
      </c>
      <c r="GG448">
        <v>1.8575999999999999</v>
      </c>
      <c r="GH448">
        <v>1.85608</v>
      </c>
      <c r="GI448">
        <v>1.85487</v>
      </c>
      <c r="GJ448">
        <v>1.8545499999999999</v>
      </c>
      <c r="GK448">
        <v>1.8531899999999999</v>
      </c>
      <c r="GL448">
        <v>1.8563799999999999</v>
      </c>
      <c r="GM448">
        <v>0</v>
      </c>
      <c r="GN448">
        <v>0</v>
      </c>
      <c r="GO448">
        <v>0</v>
      </c>
      <c r="GP448">
        <v>0</v>
      </c>
      <c r="GQ448" t="s">
        <v>385</v>
      </c>
      <c r="GR448" t="s">
        <v>386</v>
      </c>
      <c r="GS448" t="s">
        <v>387</v>
      </c>
      <c r="GT448" t="s">
        <v>387</v>
      </c>
      <c r="GU448" t="s">
        <v>387</v>
      </c>
      <c r="GV448" t="s">
        <v>387</v>
      </c>
      <c r="GW448">
        <v>0</v>
      </c>
      <c r="GX448">
        <v>100</v>
      </c>
      <c r="GY448">
        <v>100</v>
      </c>
      <c r="GZ448">
        <v>0.71</v>
      </c>
      <c r="HA448">
        <v>1.14E-2</v>
      </c>
      <c r="HB448">
        <v>0.43179755099752709</v>
      </c>
      <c r="HC448">
        <v>2.678124759318837E-3</v>
      </c>
      <c r="HD448">
        <v>-9.3737611465157319E-7</v>
      </c>
      <c r="HE448">
        <v>1.3915637841753891E-10</v>
      </c>
      <c r="HF448">
        <v>-7.4344716936427316E-2</v>
      </c>
      <c r="HG448">
        <v>1.061361004592812E-2</v>
      </c>
      <c r="HH448">
        <v>-3.086644042041478E-4</v>
      </c>
      <c r="HI448">
        <v>1.24720902217549E-6</v>
      </c>
      <c r="HJ448">
        <v>1</v>
      </c>
      <c r="HK448">
        <v>2093</v>
      </c>
      <c r="HL448">
        <v>2</v>
      </c>
      <c r="HM448">
        <v>27</v>
      </c>
      <c r="HN448">
        <v>3.9</v>
      </c>
      <c r="HO448">
        <v>3.8</v>
      </c>
      <c r="HP448">
        <v>0.52490199999999998</v>
      </c>
      <c r="HQ448">
        <v>2.34009</v>
      </c>
      <c r="HR448">
        <v>1.4978</v>
      </c>
      <c r="HS448">
        <v>2.3010299999999999</v>
      </c>
      <c r="HT448">
        <v>1.5478499999999999</v>
      </c>
      <c r="HU448">
        <v>2.4182100000000002</v>
      </c>
      <c r="HV448">
        <v>36.6706</v>
      </c>
      <c r="HW448">
        <v>14.5261</v>
      </c>
      <c r="HX448">
        <v>18</v>
      </c>
      <c r="HY448">
        <v>501.80500000000001</v>
      </c>
      <c r="HZ448">
        <v>505.46300000000002</v>
      </c>
      <c r="IA448">
        <v>29.479399999999998</v>
      </c>
      <c r="IB448">
        <v>29.874199999999998</v>
      </c>
      <c r="IC448">
        <v>29.9999</v>
      </c>
      <c r="ID448">
        <v>29.7407</v>
      </c>
      <c r="IE448">
        <v>29.8383</v>
      </c>
      <c r="IF448">
        <v>10.5504</v>
      </c>
      <c r="IG448">
        <v>22.209099999999999</v>
      </c>
      <c r="IH448">
        <v>0</v>
      </c>
      <c r="II448">
        <v>29.479199999999999</v>
      </c>
      <c r="IJ448">
        <v>180.61799999999999</v>
      </c>
      <c r="IK448">
        <v>25.1496</v>
      </c>
      <c r="IL448">
        <v>100.80500000000001</v>
      </c>
      <c r="IM448">
        <v>100.551</v>
      </c>
      <c r="IN448" t="s">
        <v>2775</v>
      </c>
    </row>
    <row r="449" spans="1:248" x14ac:dyDescent="0.2">
      <c r="A449">
        <v>433</v>
      </c>
      <c r="B449">
        <v>1660488596.5999999</v>
      </c>
      <c r="C449">
        <v>4467.5</v>
      </c>
      <c r="D449" t="s">
        <v>1248</v>
      </c>
      <c r="E449" t="s">
        <v>1249</v>
      </c>
      <c r="F449">
        <v>1</v>
      </c>
      <c r="G449" t="s">
        <v>1192</v>
      </c>
      <c r="H449" t="s">
        <v>377</v>
      </c>
      <c r="I449" t="s">
        <v>378</v>
      </c>
      <c r="J449" t="s">
        <v>379</v>
      </c>
      <c r="K449" t="s">
        <v>1193</v>
      </c>
      <c r="L449" t="s">
        <v>1194</v>
      </c>
      <c r="M449" t="s">
        <v>381</v>
      </c>
      <c r="N449">
        <v>1660488588.5999999</v>
      </c>
      <c r="O449">
        <f t="shared" si="204"/>
        <v>1.7447572223586243E-3</v>
      </c>
      <c r="P449">
        <f t="shared" si="205"/>
        <v>1.7447572223586243</v>
      </c>
      <c r="Q449">
        <f t="shared" si="206"/>
        <v>0.38119425881912461</v>
      </c>
      <c r="R449">
        <f t="shared" si="207"/>
        <v>81.039356249999997</v>
      </c>
      <c r="S449">
        <f t="shared" si="208"/>
        <v>71.15121558374085</v>
      </c>
      <c r="T449">
        <f t="shared" si="209"/>
        <v>7.0984332030726298</v>
      </c>
      <c r="U449">
        <f t="shared" si="210"/>
        <v>8.0849280288625938</v>
      </c>
      <c r="V449">
        <f t="shared" si="211"/>
        <v>8.4303645228467922E-2</v>
      </c>
      <c r="W449">
        <f t="shared" si="212"/>
        <v>2.9237834462170729</v>
      </c>
      <c r="X449">
        <f t="shared" si="213"/>
        <v>8.2976152699727218E-2</v>
      </c>
      <c r="Y449">
        <f t="shared" si="214"/>
        <v>5.197762409102849E-2</v>
      </c>
      <c r="Z449">
        <f t="shared" si="215"/>
        <v>321.51709725000001</v>
      </c>
      <c r="AA449">
        <f t="shared" si="216"/>
        <v>32.439414562390624</v>
      </c>
      <c r="AB449">
        <f t="shared" si="217"/>
        <v>31.815787499999999</v>
      </c>
      <c r="AC449">
        <f t="shared" si="218"/>
        <v>4.7255210493893358</v>
      </c>
      <c r="AD449">
        <f t="shared" si="219"/>
        <v>59.983789157431048</v>
      </c>
      <c r="AE449">
        <f t="shared" si="220"/>
        <v>2.7058622910669796</v>
      </c>
      <c r="AF449">
        <f t="shared" si="221"/>
        <v>4.5109892673923655</v>
      </c>
      <c r="AG449">
        <f t="shared" si="222"/>
        <v>2.0196587583223562</v>
      </c>
      <c r="AH449">
        <f t="shared" si="223"/>
        <v>-76.943793506015339</v>
      </c>
      <c r="AI449">
        <f t="shared" si="224"/>
        <v>-128.82855784950124</v>
      </c>
      <c r="AJ449">
        <f t="shared" si="225"/>
        <v>-9.9344408064819714</v>
      </c>
      <c r="AK449">
        <f t="shared" si="226"/>
        <v>105.81030508800146</v>
      </c>
      <c r="AL449">
        <f t="shared" si="227"/>
        <v>23.80049750323326</v>
      </c>
      <c r="AM449">
        <f t="shared" si="228"/>
        <v>1.7428764378906068</v>
      </c>
      <c r="AN449">
        <f t="shared" si="229"/>
        <v>0.38119425881912461</v>
      </c>
      <c r="AO449">
        <v>138.07136953945391</v>
      </c>
      <c r="AP449">
        <v>114.26857696969689</v>
      </c>
      <c r="AQ449">
        <v>4.5493754985554364</v>
      </c>
      <c r="AR449">
        <v>65.0836536357032</v>
      </c>
      <c r="AS449">
        <f t="shared" si="230"/>
        <v>1.7447572223586243</v>
      </c>
      <c r="AT449">
        <v>25.085724087526589</v>
      </c>
      <c r="AU449">
        <v>27.12205575757574</v>
      </c>
      <c r="AV449">
        <v>5.0493312797060686E-6</v>
      </c>
      <c r="AW449">
        <v>81.89149428523082</v>
      </c>
      <c r="AX449">
        <v>0</v>
      </c>
      <c r="AY449">
        <v>0</v>
      </c>
      <c r="AZ449">
        <f t="shared" si="231"/>
        <v>1</v>
      </c>
      <c r="BA449">
        <f t="shared" si="232"/>
        <v>0</v>
      </c>
      <c r="BB449">
        <f t="shared" si="233"/>
        <v>52010.215334686101</v>
      </c>
      <c r="BC449">
        <f t="shared" si="234"/>
        <v>2000.006875</v>
      </c>
      <c r="BD449">
        <f t="shared" si="235"/>
        <v>1681.2057749999999</v>
      </c>
      <c r="BE449">
        <f t="shared" si="236"/>
        <v>0.84059999793750706</v>
      </c>
      <c r="BF449">
        <f t="shared" si="237"/>
        <v>0.16075799601938867</v>
      </c>
      <c r="BG449">
        <v>6</v>
      </c>
      <c r="BH449">
        <v>0.5</v>
      </c>
      <c r="BI449" t="s">
        <v>382</v>
      </c>
      <c r="BJ449">
        <v>2</v>
      </c>
      <c r="BK449" t="b">
        <v>1</v>
      </c>
      <c r="BL449">
        <v>1660488588.5999999</v>
      </c>
      <c r="BM449">
        <v>81.039356249999997</v>
      </c>
      <c r="BN449">
        <v>109.7615625</v>
      </c>
      <c r="BO449">
        <v>27.122237500000001</v>
      </c>
      <c r="BP449">
        <v>25.088068750000001</v>
      </c>
      <c r="BQ449">
        <v>80.398518749999994</v>
      </c>
      <c r="BR449">
        <v>27.110849999999999</v>
      </c>
      <c r="BS449">
        <v>500.13718749999998</v>
      </c>
      <c r="BT449">
        <v>99.665543750000012</v>
      </c>
      <c r="BU449">
        <v>9.9908531250000002E-2</v>
      </c>
      <c r="BV449">
        <v>30.9984875</v>
      </c>
      <c r="BW449">
        <v>31.815787499999999</v>
      </c>
      <c r="BX449">
        <v>999.9</v>
      </c>
      <c r="BY449">
        <v>0</v>
      </c>
      <c r="BZ449">
        <v>0</v>
      </c>
      <c r="CA449">
        <v>10000.61375</v>
      </c>
      <c r="CB449">
        <v>0</v>
      </c>
      <c r="CC449">
        <v>21.300381250000001</v>
      </c>
      <c r="CD449">
        <v>-28.722249999999999</v>
      </c>
      <c r="CE449">
        <v>83.298575</v>
      </c>
      <c r="CF449">
        <v>112.58610625</v>
      </c>
      <c r="CG449">
        <v>2.034165625</v>
      </c>
      <c r="CH449">
        <v>109.7615625</v>
      </c>
      <c r="CI449">
        <v>25.088068750000001</v>
      </c>
      <c r="CJ449">
        <v>2.703153125</v>
      </c>
      <c r="CK449">
        <v>2.5004162499999998</v>
      </c>
      <c r="CL449">
        <v>22.30430625</v>
      </c>
      <c r="CM449">
        <v>21.0292125</v>
      </c>
      <c r="CN449">
        <v>2000.006875</v>
      </c>
      <c r="CO449">
        <v>0.9800016250000001</v>
      </c>
      <c r="CP449">
        <v>1.99987625E-2</v>
      </c>
      <c r="CQ449">
        <v>0</v>
      </c>
      <c r="CR449">
        <v>2.8179375000000002</v>
      </c>
      <c r="CS449">
        <v>0</v>
      </c>
      <c r="CT449">
        <v>38730.518750000003</v>
      </c>
      <c r="CU449">
        <v>17412.387500000001</v>
      </c>
      <c r="CV449">
        <v>39.698812500000003</v>
      </c>
      <c r="CW449">
        <v>40.625</v>
      </c>
      <c r="CX449">
        <v>39.625</v>
      </c>
      <c r="CY449">
        <v>39.128875000000001</v>
      </c>
      <c r="CZ449">
        <v>39.905999999999999</v>
      </c>
      <c r="DA449">
        <v>1960.006875</v>
      </c>
      <c r="DB449">
        <v>40</v>
      </c>
      <c r="DC449">
        <v>0</v>
      </c>
      <c r="DD449">
        <v>1660488594.8</v>
      </c>
      <c r="DE449">
        <v>0</v>
      </c>
      <c r="DF449">
        <v>1660488368.5999999</v>
      </c>
      <c r="DG449" t="s">
        <v>1195</v>
      </c>
      <c r="DH449">
        <v>1660488360.0999999</v>
      </c>
      <c r="DI449">
        <v>1660488368.5999999</v>
      </c>
      <c r="DJ449">
        <v>14</v>
      </c>
      <c r="DK449">
        <v>0.51200000000000001</v>
      </c>
      <c r="DL449">
        <v>1E-3</v>
      </c>
      <c r="DM449">
        <v>1.359</v>
      </c>
      <c r="DN449">
        <v>1.7999999999999999E-2</v>
      </c>
      <c r="DO449">
        <v>400</v>
      </c>
      <c r="DP449">
        <v>25</v>
      </c>
      <c r="DQ449">
        <v>0.25</v>
      </c>
      <c r="DR449">
        <v>7.0000000000000007E-2</v>
      </c>
      <c r="DS449">
        <v>-0.15388556974827619</v>
      </c>
      <c r="DT449">
        <v>2.7512385315498809</v>
      </c>
      <c r="DU449">
        <v>0.2073306774794173</v>
      </c>
      <c r="DV449">
        <v>0</v>
      </c>
      <c r="DW449">
        <v>22.20563023406913</v>
      </c>
      <c r="DX449">
        <v>69.131612586189092</v>
      </c>
      <c r="DY449">
        <v>5.2710538779846567</v>
      </c>
      <c r="DZ449">
        <v>0</v>
      </c>
      <c r="EA449">
        <v>-27.923596666666661</v>
      </c>
      <c r="EB449">
        <v>-76.714825361512737</v>
      </c>
      <c r="EC449">
        <v>5.6560572112549297</v>
      </c>
      <c r="ED449">
        <v>0</v>
      </c>
      <c r="EE449">
        <v>76.302474964991035</v>
      </c>
      <c r="EF449">
        <v>148.0777677975189</v>
      </c>
      <c r="EG449">
        <v>11.113795025714181</v>
      </c>
      <c r="EH449">
        <v>0</v>
      </c>
      <c r="EI449">
        <v>2.0324365000000002</v>
      </c>
      <c r="EJ449">
        <v>2.6060262664157719E-2</v>
      </c>
      <c r="EK449">
        <v>2.989992934774303E-3</v>
      </c>
      <c r="EL449">
        <v>1</v>
      </c>
      <c r="EM449">
        <v>2.01970544541319</v>
      </c>
      <c r="EN449">
        <v>6.6210651575271343E-3</v>
      </c>
      <c r="EO449">
        <v>1.0508857544193799E-3</v>
      </c>
      <c r="EP449">
        <v>1</v>
      </c>
      <c r="EQ449">
        <v>2</v>
      </c>
      <c r="ER449">
        <v>6</v>
      </c>
      <c r="ES449" t="s">
        <v>409</v>
      </c>
      <c r="ET449">
        <v>2.9446400000000001</v>
      </c>
      <c r="EU449">
        <v>2.80125</v>
      </c>
      <c r="EV449">
        <v>2.9691700000000001E-2</v>
      </c>
      <c r="EW449">
        <v>3.8468200000000001E-2</v>
      </c>
      <c r="EX449">
        <v>0.118297</v>
      </c>
      <c r="EY449">
        <v>0.11204500000000001</v>
      </c>
      <c r="EZ449">
        <v>19963.7</v>
      </c>
      <c r="FA449">
        <v>20748.900000000001</v>
      </c>
      <c r="FB449">
        <v>23915.200000000001</v>
      </c>
      <c r="FC449">
        <v>25100.3</v>
      </c>
      <c r="FD449">
        <v>33738.9</v>
      </c>
      <c r="FE449">
        <v>35577.199999999997</v>
      </c>
      <c r="FF449">
        <v>43587.8</v>
      </c>
      <c r="FG449">
        <v>46393.1</v>
      </c>
      <c r="FH449">
        <v>1.9905299999999999</v>
      </c>
      <c r="FI449">
        <v>1.8947799999999999</v>
      </c>
      <c r="FJ449">
        <v>0.176452</v>
      </c>
      <c r="FK449">
        <v>0</v>
      </c>
      <c r="FL449">
        <v>28.943300000000001</v>
      </c>
      <c r="FM449">
        <v>999.9</v>
      </c>
      <c r="FN449">
        <v>59.8</v>
      </c>
      <c r="FO449">
        <v>34.299999999999997</v>
      </c>
      <c r="FP449">
        <v>32.600900000000003</v>
      </c>
      <c r="FQ449">
        <v>63.633899999999997</v>
      </c>
      <c r="FR449">
        <v>25.685099999999998</v>
      </c>
      <c r="FS449">
        <v>1</v>
      </c>
      <c r="FT449">
        <v>0.21154200000000001</v>
      </c>
      <c r="FU449">
        <v>-0.170237</v>
      </c>
      <c r="FV449">
        <v>20.324100000000001</v>
      </c>
      <c r="FW449">
        <v>5.2115999999999998</v>
      </c>
      <c r="FX449">
        <v>11.9057</v>
      </c>
      <c r="FY449">
        <v>5.00265</v>
      </c>
      <c r="FZ449">
        <v>3.2901500000000001</v>
      </c>
      <c r="GA449">
        <v>9999</v>
      </c>
      <c r="GB449">
        <v>9999</v>
      </c>
      <c r="GC449">
        <v>9999</v>
      </c>
      <c r="GD449">
        <v>999.9</v>
      </c>
      <c r="GE449">
        <v>1.85944</v>
      </c>
      <c r="GF449">
        <v>1.85446</v>
      </c>
      <c r="GG449">
        <v>1.8575999999999999</v>
      </c>
      <c r="GH449">
        <v>1.85608</v>
      </c>
      <c r="GI449">
        <v>1.85487</v>
      </c>
      <c r="GJ449">
        <v>1.8545499999999999</v>
      </c>
      <c r="GK449">
        <v>1.8531899999999999</v>
      </c>
      <c r="GL449">
        <v>1.8563799999999999</v>
      </c>
      <c r="GM449">
        <v>0</v>
      </c>
      <c r="GN449">
        <v>0</v>
      </c>
      <c r="GO449">
        <v>0</v>
      </c>
      <c r="GP449">
        <v>0</v>
      </c>
      <c r="GQ449" t="s">
        <v>385</v>
      </c>
      <c r="GR449" t="s">
        <v>386</v>
      </c>
      <c r="GS449" t="s">
        <v>387</v>
      </c>
      <c r="GT449" t="s">
        <v>387</v>
      </c>
      <c r="GU449" t="s">
        <v>387</v>
      </c>
      <c r="GV449" t="s">
        <v>387</v>
      </c>
      <c r="GW449">
        <v>0</v>
      </c>
      <c r="GX449">
        <v>100</v>
      </c>
      <c r="GY449">
        <v>100</v>
      </c>
      <c r="GZ449">
        <v>0.72199999999999998</v>
      </c>
      <c r="HA449">
        <v>1.14E-2</v>
      </c>
      <c r="HB449">
        <v>0.43179755099752709</v>
      </c>
      <c r="HC449">
        <v>2.678124759318837E-3</v>
      </c>
      <c r="HD449">
        <v>-9.3737611465157319E-7</v>
      </c>
      <c r="HE449">
        <v>1.3915637841753891E-10</v>
      </c>
      <c r="HF449">
        <v>-7.4344716936427316E-2</v>
      </c>
      <c r="HG449">
        <v>1.061361004592812E-2</v>
      </c>
      <c r="HH449">
        <v>-3.086644042041478E-4</v>
      </c>
      <c r="HI449">
        <v>1.24720902217549E-6</v>
      </c>
      <c r="HJ449">
        <v>1</v>
      </c>
      <c r="HK449">
        <v>2093</v>
      </c>
      <c r="HL449">
        <v>2</v>
      </c>
      <c r="HM449">
        <v>27</v>
      </c>
      <c r="HN449">
        <v>3.9</v>
      </c>
      <c r="HO449">
        <v>3.8</v>
      </c>
      <c r="HP449">
        <v>0.533447</v>
      </c>
      <c r="HQ449">
        <v>2.34497</v>
      </c>
      <c r="HR449">
        <v>1.4978</v>
      </c>
      <c r="HS449">
        <v>2.3010299999999999</v>
      </c>
      <c r="HT449">
        <v>1.5478499999999999</v>
      </c>
      <c r="HU449">
        <v>2.4536099999999998</v>
      </c>
      <c r="HV449">
        <v>36.6706</v>
      </c>
      <c r="HW449">
        <v>14.5261</v>
      </c>
      <c r="HX449">
        <v>18</v>
      </c>
      <c r="HY449">
        <v>501.80200000000002</v>
      </c>
      <c r="HZ449">
        <v>505.44200000000001</v>
      </c>
      <c r="IA449">
        <v>29.479500000000002</v>
      </c>
      <c r="IB449">
        <v>29.8736</v>
      </c>
      <c r="IC449">
        <v>29.9999</v>
      </c>
      <c r="ID449">
        <v>29.740100000000002</v>
      </c>
      <c r="IE449">
        <v>29.837700000000002</v>
      </c>
      <c r="IF449">
        <v>10.715</v>
      </c>
      <c r="IG449">
        <v>22.209099999999999</v>
      </c>
      <c r="IH449">
        <v>0</v>
      </c>
      <c r="II449">
        <v>29.412600000000001</v>
      </c>
      <c r="IJ449">
        <v>190.642</v>
      </c>
      <c r="IK449">
        <v>25.1496</v>
      </c>
      <c r="IL449">
        <v>100.806</v>
      </c>
      <c r="IM449">
        <v>100.551</v>
      </c>
      <c r="IN449" t="s">
        <v>2775</v>
      </c>
    </row>
    <row r="450" spans="1:248" x14ac:dyDescent="0.2">
      <c r="A450">
        <v>434</v>
      </c>
      <c r="B450">
        <v>1660488597.5999999</v>
      </c>
      <c r="C450">
        <v>4468.5</v>
      </c>
      <c r="D450" t="s">
        <v>1250</v>
      </c>
      <c r="E450" t="s">
        <v>1251</v>
      </c>
      <c r="F450">
        <v>1</v>
      </c>
      <c r="G450" t="s">
        <v>1192</v>
      </c>
      <c r="H450" t="s">
        <v>377</v>
      </c>
      <c r="I450" t="s">
        <v>378</v>
      </c>
      <c r="J450" t="s">
        <v>379</v>
      </c>
      <c r="K450" t="s">
        <v>1193</v>
      </c>
      <c r="L450" t="s">
        <v>1194</v>
      </c>
      <c r="M450" t="s">
        <v>381</v>
      </c>
      <c r="N450">
        <v>1660488590.099999</v>
      </c>
      <c r="O450">
        <f t="shared" si="204"/>
        <v>1.7457905573982373E-3</v>
      </c>
      <c r="P450">
        <f t="shared" si="205"/>
        <v>1.7457905573982373</v>
      </c>
      <c r="Q450">
        <f t="shared" si="206"/>
        <v>0.45150809332297032</v>
      </c>
      <c r="R450">
        <f t="shared" si="207"/>
        <v>86.475520000000003</v>
      </c>
      <c r="S450">
        <f t="shared" si="208"/>
        <v>75.082679527893816</v>
      </c>
      <c r="T450">
        <f t="shared" si="209"/>
        <v>7.4906546824123286</v>
      </c>
      <c r="U450">
        <f t="shared" si="210"/>
        <v>8.6272661401407991</v>
      </c>
      <c r="V450">
        <f t="shared" si="211"/>
        <v>8.435529535725951E-2</v>
      </c>
      <c r="W450">
        <f t="shared" si="212"/>
        <v>2.9240755666556915</v>
      </c>
      <c r="X450">
        <f t="shared" si="213"/>
        <v>8.3026320055974323E-2</v>
      </c>
      <c r="Y450">
        <f t="shared" si="214"/>
        <v>5.2009109087126408E-2</v>
      </c>
      <c r="Z450">
        <f t="shared" si="215"/>
        <v>321.51408479999998</v>
      </c>
      <c r="AA450">
        <f t="shared" si="216"/>
        <v>32.439147020928708</v>
      </c>
      <c r="AB450">
        <f t="shared" si="217"/>
        <v>31.81568</v>
      </c>
      <c r="AC450">
        <f t="shared" si="218"/>
        <v>4.7254922578958736</v>
      </c>
      <c r="AD450">
        <f t="shared" si="219"/>
        <v>59.983191722617455</v>
      </c>
      <c r="AE450">
        <f t="shared" si="220"/>
        <v>2.7058588689185328</v>
      </c>
      <c r="AF450">
        <f t="shared" si="221"/>
        <v>4.5110284918337431</v>
      </c>
      <c r="AG450">
        <f t="shared" si="222"/>
        <v>2.0196333889773408</v>
      </c>
      <c r="AH450">
        <f t="shared" si="223"/>
        <v>-76.989363581262268</v>
      </c>
      <c r="AI450">
        <f t="shared" si="224"/>
        <v>-128.8004422232533</v>
      </c>
      <c r="AJ450">
        <f t="shared" si="225"/>
        <v>-9.9312826466020798</v>
      </c>
      <c r="AK450">
        <f t="shared" si="226"/>
        <v>105.79299634888233</v>
      </c>
      <c r="AL450">
        <f t="shared" si="227"/>
        <v>25.353795417356331</v>
      </c>
      <c r="AM450">
        <f t="shared" si="228"/>
        <v>1.7433268907563846</v>
      </c>
      <c r="AN450">
        <f t="shared" si="229"/>
        <v>0.45150809332297032</v>
      </c>
      <c r="AO450">
        <v>143.21913779490231</v>
      </c>
      <c r="AP450">
        <v>118.9745575757576</v>
      </c>
      <c r="AQ450">
        <v>4.6186955133018959</v>
      </c>
      <c r="AR450">
        <v>65.0836536357032</v>
      </c>
      <c r="AS450">
        <f t="shared" si="230"/>
        <v>1.7457905573982373</v>
      </c>
      <c r="AT450">
        <v>25.085117303715911</v>
      </c>
      <c r="AU450">
        <v>27.122668484848479</v>
      </c>
      <c r="AV450">
        <v>-5.2748284150047359E-7</v>
      </c>
      <c r="AW450">
        <v>81.89149428523082</v>
      </c>
      <c r="AX450">
        <v>0</v>
      </c>
      <c r="AY450">
        <v>0</v>
      </c>
      <c r="AZ450">
        <f t="shared" si="231"/>
        <v>1</v>
      </c>
      <c r="BA450">
        <f t="shared" si="232"/>
        <v>0</v>
      </c>
      <c r="BB450">
        <f t="shared" si="233"/>
        <v>52018.50384886955</v>
      </c>
      <c r="BC450">
        <f t="shared" si="234"/>
        <v>1999.9880000000001</v>
      </c>
      <c r="BD450">
        <f t="shared" si="235"/>
        <v>1681.18992</v>
      </c>
      <c r="BE450">
        <f t="shared" si="236"/>
        <v>0.84060000360002163</v>
      </c>
      <c r="BF450">
        <f t="shared" si="237"/>
        <v>0.16075800694804168</v>
      </c>
      <c r="BG450">
        <v>6</v>
      </c>
      <c r="BH450">
        <v>0.5</v>
      </c>
      <c r="BI450" t="s">
        <v>382</v>
      </c>
      <c r="BJ450">
        <v>2</v>
      </c>
      <c r="BK450" t="b">
        <v>1</v>
      </c>
      <c r="BL450">
        <v>1660488590.099999</v>
      </c>
      <c r="BM450">
        <v>86.475520000000003</v>
      </c>
      <c r="BN450">
        <v>117.07226666666671</v>
      </c>
      <c r="BO450">
        <v>27.122213333333331</v>
      </c>
      <c r="BP450">
        <v>25.087540000000001</v>
      </c>
      <c r="BQ450">
        <v>85.820966666666664</v>
      </c>
      <c r="BR450">
        <v>27.110826666666661</v>
      </c>
      <c r="BS450">
        <v>500.14240000000001</v>
      </c>
      <c r="BT450">
        <v>99.665486666666638</v>
      </c>
      <c r="BU450">
        <v>9.9928333333333327E-2</v>
      </c>
      <c r="BV450">
        <v>30.998640000000002</v>
      </c>
      <c r="BW450">
        <v>31.81568</v>
      </c>
      <c r="BX450">
        <v>999.89999999999986</v>
      </c>
      <c r="BY450">
        <v>0</v>
      </c>
      <c r="BZ450">
        <v>0</v>
      </c>
      <c r="CA450">
        <v>10002.28666666667</v>
      </c>
      <c r="CB450">
        <v>0</v>
      </c>
      <c r="CC450">
        <v>21.585613333333342</v>
      </c>
      <c r="CD450">
        <v>-30.596779999999999</v>
      </c>
      <c r="CE450">
        <v>88.886313333333334</v>
      </c>
      <c r="CF450">
        <v>120.0848933333334</v>
      </c>
      <c r="CG450">
        <v>2.034678</v>
      </c>
      <c r="CH450">
        <v>117.07226666666671</v>
      </c>
      <c r="CI450">
        <v>25.087540000000001</v>
      </c>
      <c r="CJ450">
        <v>2.7031493333333341</v>
      </c>
      <c r="CK450">
        <v>2.5003613333333332</v>
      </c>
      <c r="CL450">
        <v>22.304279999999999</v>
      </c>
      <c r="CM450">
        <v>21.028853333333341</v>
      </c>
      <c r="CN450">
        <v>1999.9880000000001</v>
      </c>
      <c r="CO450">
        <v>0.98000140000000013</v>
      </c>
      <c r="CP450">
        <v>1.999898E-2</v>
      </c>
      <c r="CQ450">
        <v>0</v>
      </c>
      <c r="CR450">
        <v>2.6890666666666672</v>
      </c>
      <c r="CS450">
        <v>0</v>
      </c>
      <c r="CT450">
        <v>38726.473333333342</v>
      </c>
      <c r="CU450">
        <v>17412.22</v>
      </c>
      <c r="CV450">
        <v>39.691200000000002</v>
      </c>
      <c r="CW450">
        <v>40.625</v>
      </c>
      <c r="CX450">
        <v>39.625</v>
      </c>
      <c r="CY450">
        <v>39.125</v>
      </c>
      <c r="CZ450">
        <v>39.899799999999999</v>
      </c>
      <c r="DA450">
        <v>1959.9880000000001</v>
      </c>
      <c r="DB450">
        <v>40</v>
      </c>
      <c r="DC450">
        <v>0</v>
      </c>
      <c r="DD450">
        <v>1660488595.4000001</v>
      </c>
      <c r="DE450">
        <v>0</v>
      </c>
      <c r="DF450">
        <v>1660488368.5999999</v>
      </c>
      <c r="DG450" t="s">
        <v>1195</v>
      </c>
      <c r="DH450">
        <v>1660488360.0999999</v>
      </c>
      <c r="DI450">
        <v>1660488368.5999999</v>
      </c>
      <c r="DJ450">
        <v>14</v>
      </c>
      <c r="DK450">
        <v>0.51200000000000001</v>
      </c>
      <c r="DL450">
        <v>1E-3</v>
      </c>
      <c r="DM450">
        <v>1.359</v>
      </c>
      <c r="DN450">
        <v>1.7999999999999999E-2</v>
      </c>
      <c r="DO450">
        <v>400</v>
      </c>
      <c r="DP450">
        <v>25</v>
      </c>
      <c r="DQ450">
        <v>0.25</v>
      </c>
      <c r="DR450">
        <v>7.0000000000000007E-2</v>
      </c>
      <c r="DS450">
        <v>-8.8014133922728097E-2</v>
      </c>
      <c r="DT450">
        <v>3.0710715025289601</v>
      </c>
      <c r="DU450">
        <v>0.23746242249042959</v>
      </c>
      <c r="DV450">
        <v>0</v>
      </c>
      <c r="DW450">
        <v>24.187502594643</v>
      </c>
      <c r="DX450">
        <v>56.970212559134048</v>
      </c>
      <c r="DY450">
        <v>4.2027477507222164</v>
      </c>
      <c r="DZ450">
        <v>0</v>
      </c>
      <c r="EA450">
        <v>-29.40624193548387</v>
      </c>
      <c r="EB450">
        <v>-67.266658064516164</v>
      </c>
      <c r="EC450">
        <v>5.1326048373105211</v>
      </c>
      <c r="ED450">
        <v>0</v>
      </c>
      <c r="EE450">
        <v>80.526371428852087</v>
      </c>
      <c r="EF450">
        <v>158.42900898070599</v>
      </c>
      <c r="EG450">
        <v>11.464580021492241</v>
      </c>
      <c r="EH450">
        <v>0</v>
      </c>
      <c r="EI450">
        <v>2.033168048780488</v>
      </c>
      <c r="EJ450">
        <v>2.468341463414616E-2</v>
      </c>
      <c r="EK450">
        <v>2.8590986295037699E-3</v>
      </c>
      <c r="EL450">
        <v>1</v>
      </c>
      <c r="EM450">
        <v>2.0196402097502268</v>
      </c>
      <c r="EN450">
        <v>1.078485710771755E-2</v>
      </c>
      <c r="EO450">
        <v>1.050089186935467E-3</v>
      </c>
      <c r="EP450">
        <v>1</v>
      </c>
      <c r="EQ450">
        <v>2</v>
      </c>
      <c r="ER450">
        <v>6</v>
      </c>
      <c r="ES450" t="s">
        <v>409</v>
      </c>
      <c r="ET450">
        <v>2.9446599999999998</v>
      </c>
      <c r="EU450">
        <v>2.8012100000000002</v>
      </c>
      <c r="EV450">
        <v>3.0828700000000001E-2</v>
      </c>
      <c r="EW450">
        <v>3.9652899999999998E-2</v>
      </c>
      <c r="EX450">
        <v>0.118296</v>
      </c>
      <c r="EY450">
        <v>0.112043</v>
      </c>
      <c r="EZ450">
        <v>19940.599999999999</v>
      </c>
      <c r="FA450">
        <v>20723.5</v>
      </c>
      <c r="FB450">
        <v>23915.5</v>
      </c>
      <c r="FC450">
        <v>25100.400000000001</v>
      </c>
      <c r="FD450">
        <v>33739.4</v>
      </c>
      <c r="FE450">
        <v>35577.4</v>
      </c>
      <c r="FF450">
        <v>43588.3</v>
      </c>
      <c r="FG450">
        <v>46393.2</v>
      </c>
      <c r="FH450">
        <v>1.99055</v>
      </c>
      <c r="FI450">
        <v>1.8948199999999999</v>
      </c>
      <c r="FJ450">
        <v>0.17632500000000001</v>
      </c>
      <c r="FK450">
        <v>0</v>
      </c>
      <c r="FL450">
        <v>28.944400000000002</v>
      </c>
      <c r="FM450">
        <v>999.9</v>
      </c>
      <c r="FN450">
        <v>59.8</v>
      </c>
      <c r="FO450">
        <v>34.299999999999997</v>
      </c>
      <c r="FP450">
        <v>32.599899999999998</v>
      </c>
      <c r="FQ450">
        <v>63.8339</v>
      </c>
      <c r="FR450">
        <v>26.622599999999998</v>
      </c>
      <c r="FS450">
        <v>1</v>
      </c>
      <c r="FT450">
        <v>0.21148600000000001</v>
      </c>
      <c r="FU450">
        <v>-8.3404099999999995E-2</v>
      </c>
      <c r="FV450">
        <v>20.324100000000001</v>
      </c>
      <c r="FW450">
        <v>5.2111499999999999</v>
      </c>
      <c r="FX450">
        <v>11.9054</v>
      </c>
      <c r="FY450">
        <v>5.0026000000000002</v>
      </c>
      <c r="FZ450">
        <v>3.2900800000000001</v>
      </c>
      <c r="GA450">
        <v>9999</v>
      </c>
      <c r="GB450">
        <v>9999</v>
      </c>
      <c r="GC450">
        <v>9999</v>
      </c>
      <c r="GD450">
        <v>999.9</v>
      </c>
      <c r="GE450">
        <v>1.85944</v>
      </c>
      <c r="GF450">
        <v>1.85446</v>
      </c>
      <c r="GG450">
        <v>1.8575999999999999</v>
      </c>
      <c r="GH450">
        <v>1.85608</v>
      </c>
      <c r="GI450">
        <v>1.85487</v>
      </c>
      <c r="GJ450">
        <v>1.8545499999999999</v>
      </c>
      <c r="GK450">
        <v>1.8531899999999999</v>
      </c>
      <c r="GL450">
        <v>1.8563799999999999</v>
      </c>
      <c r="GM450">
        <v>0</v>
      </c>
      <c r="GN450">
        <v>0</v>
      </c>
      <c r="GO450">
        <v>0</v>
      </c>
      <c r="GP450">
        <v>0</v>
      </c>
      <c r="GQ450" t="s">
        <v>385</v>
      </c>
      <c r="GR450" t="s">
        <v>386</v>
      </c>
      <c r="GS450" t="s">
        <v>387</v>
      </c>
      <c r="GT450" t="s">
        <v>387</v>
      </c>
      <c r="GU450" t="s">
        <v>387</v>
      </c>
      <c r="GV450" t="s">
        <v>387</v>
      </c>
      <c r="GW450">
        <v>0</v>
      </c>
      <c r="GX450">
        <v>100</v>
      </c>
      <c r="GY450">
        <v>100</v>
      </c>
      <c r="GZ450">
        <v>0.73299999999999998</v>
      </c>
      <c r="HA450">
        <v>1.1299999999999999E-2</v>
      </c>
      <c r="HB450">
        <v>0.43179755099752709</v>
      </c>
      <c r="HC450">
        <v>2.678124759318837E-3</v>
      </c>
      <c r="HD450">
        <v>-9.3737611465157319E-7</v>
      </c>
      <c r="HE450">
        <v>1.3915637841753891E-10</v>
      </c>
      <c r="HF450">
        <v>-7.4344716936427316E-2</v>
      </c>
      <c r="HG450">
        <v>1.061361004592812E-2</v>
      </c>
      <c r="HH450">
        <v>-3.086644042041478E-4</v>
      </c>
      <c r="HI450">
        <v>1.24720902217549E-6</v>
      </c>
      <c r="HJ450">
        <v>1</v>
      </c>
      <c r="HK450">
        <v>2093</v>
      </c>
      <c r="HL450">
        <v>2</v>
      </c>
      <c r="HM450">
        <v>27</v>
      </c>
      <c r="HN450">
        <v>4</v>
      </c>
      <c r="HO450">
        <v>3.8</v>
      </c>
      <c r="HP450">
        <v>0.54443399999999997</v>
      </c>
      <c r="HQ450">
        <v>2.3571800000000001</v>
      </c>
      <c r="HR450">
        <v>1.4978</v>
      </c>
      <c r="HS450">
        <v>2.3010299999999999</v>
      </c>
      <c r="HT450">
        <v>1.5478499999999999</v>
      </c>
      <c r="HU450">
        <v>2.4426299999999999</v>
      </c>
      <c r="HV450">
        <v>36.6706</v>
      </c>
      <c r="HW450">
        <v>14.517300000000001</v>
      </c>
      <c r="HX450">
        <v>18</v>
      </c>
      <c r="HY450">
        <v>501.81099999999998</v>
      </c>
      <c r="HZ450">
        <v>505.46899999999999</v>
      </c>
      <c r="IA450">
        <v>29.477799999999998</v>
      </c>
      <c r="IB450">
        <v>29.872900000000001</v>
      </c>
      <c r="IC450">
        <v>29.9998</v>
      </c>
      <c r="ID450">
        <v>29.7394</v>
      </c>
      <c r="IE450">
        <v>29.837</v>
      </c>
      <c r="IF450">
        <v>11.001300000000001</v>
      </c>
      <c r="IG450">
        <v>22.209099999999999</v>
      </c>
      <c r="IH450">
        <v>0</v>
      </c>
      <c r="II450">
        <v>29.412600000000001</v>
      </c>
      <c r="IJ450">
        <v>190.642</v>
      </c>
      <c r="IK450">
        <v>25.1496</v>
      </c>
      <c r="IL450">
        <v>100.807</v>
      </c>
      <c r="IM450">
        <v>100.551</v>
      </c>
      <c r="IN450" t="s">
        <v>2775</v>
      </c>
    </row>
    <row r="451" spans="1:248" x14ac:dyDescent="0.2">
      <c r="A451">
        <v>435</v>
      </c>
      <c r="B451">
        <v>1660488598.5999999</v>
      </c>
      <c r="C451">
        <v>4469.5</v>
      </c>
      <c r="D451" t="s">
        <v>1252</v>
      </c>
      <c r="E451" t="s">
        <v>1253</v>
      </c>
      <c r="F451">
        <v>1</v>
      </c>
      <c r="G451" t="s">
        <v>1192</v>
      </c>
      <c r="H451" t="s">
        <v>377</v>
      </c>
      <c r="I451" t="s">
        <v>378</v>
      </c>
      <c r="J451" t="s">
        <v>379</v>
      </c>
      <c r="K451" t="s">
        <v>1193</v>
      </c>
      <c r="L451" t="s">
        <v>1194</v>
      </c>
      <c r="M451" t="s">
        <v>381</v>
      </c>
      <c r="N451">
        <v>1660488590.5999999</v>
      </c>
      <c r="O451">
        <f t="shared" si="204"/>
        <v>1.7467126043979036E-3</v>
      </c>
      <c r="P451">
        <f t="shared" si="205"/>
        <v>1.7467126043979035</v>
      </c>
      <c r="Q451">
        <f t="shared" si="206"/>
        <v>0.50232503770300652</v>
      </c>
      <c r="R451">
        <f t="shared" si="207"/>
        <v>88.594612499999997</v>
      </c>
      <c r="S451">
        <f t="shared" si="208"/>
        <v>76.176239731484586</v>
      </c>
      <c r="T451">
        <f t="shared" si="209"/>
        <v>7.5997551602421645</v>
      </c>
      <c r="U451">
        <f t="shared" si="210"/>
        <v>8.8386794345566511</v>
      </c>
      <c r="V451">
        <f t="shared" si="211"/>
        <v>8.4402975010715767E-2</v>
      </c>
      <c r="W451">
        <f t="shared" si="212"/>
        <v>2.9240988330905773</v>
      </c>
      <c r="X451">
        <f t="shared" si="213"/>
        <v>8.30725201270434E-2</v>
      </c>
      <c r="Y451">
        <f t="shared" si="214"/>
        <v>5.2038114168747193E-2</v>
      </c>
      <c r="Z451">
        <f t="shared" si="215"/>
        <v>321.51480300000003</v>
      </c>
      <c r="AA451">
        <f t="shared" si="216"/>
        <v>32.43912958394629</v>
      </c>
      <c r="AB451">
        <f t="shared" si="217"/>
        <v>31.815493750000002</v>
      </c>
      <c r="AC451">
        <f t="shared" si="218"/>
        <v>4.725442375321057</v>
      </c>
      <c r="AD451">
        <f t="shared" si="219"/>
        <v>59.982553569337163</v>
      </c>
      <c r="AE451">
        <f t="shared" si="220"/>
        <v>2.7058653737086997</v>
      </c>
      <c r="AF451">
        <f t="shared" si="221"/>
        <v>4.5110873290528382</v>
      </c>
      <c r="AG451">
        <f t="shared" si="222"/>
        <v>2.0195770016123573</v>
      </c>
      <c r="AH451">
        <f t="shared" si="223"/>
        <v>-77.030025853947549</v>
      </c>
      <c r="AI451">
        <f t="shared" si="224"/>
        <v>-128.73604480247792</v>
      </c>
      <c r="AJ451">
        <f t="shared" si="225"/>
        <v>-9.9262403002271427</v>
      </c>
      <c r="AK451">
        <f t="shared" si="226"/>
        <v>105.82249204334738</v>
      </c>
      <c r="AL451">
        <f t="shared" si="227"/>
        <v>25.660301952132475</v>
      </c>
      <c r="AM451">
        <f t="shared" si="228"/>
        <v>1.743534826613713</v>
      </c>
      <c r="AN451">
        <f t="shared" si="229"/>
        <v>0.50232503770300652</v>
      </c>
      <c r="AO451">
        <v>148.4001507377491</v>
      </c>
      <c r="AP451">
        <v>123.7391878787878</v>
      </c>
      <c r="AQ451">
        <v>4.6876535530955001</v>
      </c>
      <c r="AR451">
        <v>65.0836536357032</v>
      </c>
      <c r="AS451">
        <f t="shared" si="230"/>
        <v>1.7467126043979035</v>
      </c>
      <c r="AT451">
        <v>25.084465060657749</v>
      </c>
      <c r="AU451">
        <v>27.123093333333319</v>
      </c>
      <c r="AV451">
        <v>1.571436837927838E-6</v>
      </c>
      <c r="AW451">
        <v>81.89149428523082</v>
      </c>
      <c r="AX451">
        <v>0</v>
      </c>
      <c r="AY451">
        <v>0</v>
      </c>
      <c r="AZ451">
        <f t="shared" si="231"/>
        <v>1</v>
      </c>
      <c r="BA451">
        <f t="shared" si="232"/>
        <v>0</v>
      </c>
      <c r="BB451">
        <f t="shared" si="233"/>
        <v>52019.127208332458</v>
      </c>
      <c r="BC451">
        <f t="shared" si="234"/>
        <v>1999.9925000000001</v>
      </c>
      <c r="BD451">
        <f t="shared" si="235"/>
        <v>1681.1937000000003</v>
      </c>
      <c r="BE451">
        <f t="shared" si="236"/>
        <v>0.84060000225000853</v>
      </c>
      <c r="BF451">
        <f t="shared" si="237"/>
        <v>0.1607580043425163</v>
      </c>
      <c r="BG451">
        <v>6</v>
      </c>
      <c r="BH451">
        <v>0.5</v>
      </c>
      <c r="BI451" t="s">
        <v>382</v>
      </c>
      <c r="BJ451">
        <v>2</v>
      </c>
      <c r="BK451" t="b">
        <v>1</v>
      </c>
      <c r="BL451">
        <v>1660488590.5999999</v>
      </c>
      <c r="BM451">
        <v>88.594612499999997</v>
      </c>
      <c r="BN451">
        <v>119.56375</v>
      </c>
      <c r="BO451">
        <v>27.122274999999998</v>
      </c>
      <c r="BP451">
        <v>25.087343749999999</v>
      </c>
      <c r="BQ451">
        <v>87.93478125</v>
      </c>
      <c r="BR451">
        <v>27.1108875</v>
      </c>
      <c r="BS451">
        <v>500.13862499999999</v>
      </c>
      <c r="BT451">
        <v>99.665493749999996</v>
      </c>
      <c r="BU451">
        <v>9.9934250000000002E-2</v>
      </c>
      <c r="BV451">
        <v>30.99886875</v>
      </c>
      <c r="BW451">
        <v>31.815493750000002</v>
      </c>
      <c r="BX451">
        <v>999.9</v>
      </c>
      <c r="BY451">
        <v>0</v>
      </c>
      <c r="BZ451">
        <v>0</v>
      </c>
      <c r="CA451">
        <v>10002.418750000001</v>
      </c>
      <c r="CB451">
        <v>0</v>
      </c>
      <c r="CC451">
        <v>21.75113125</v>
      </c>
      <c r="CD451">
        <v>-30.9691875</v>
      </c>
      <c r="CE451">
        <v>91.06448125</v>
      </c>
      <c r="CF451">
        <v>122.6404625</v>
      </c>
      <c r="CG451">
        <v>2.0349368750000001</v>
      </c>
      <c r="CH451">
        <v>119.56375</v>
      </c>
      <c r="CI451">
        <v>25.087343749999999</v>
      </c>
      <c r="CJ451">
        <v>2.703155625</v>
      </c>
      <c r="CK451">
        <v>2.5003418750000002</v>
      </c>
      <c r="CL451">
        <v>22.30431875</v>
      </c>
      <c r="CM451">
        <v>21.028725000000001</v>
      </c>
      <c r="CN451">
        <v>1999.9925000000001</v>
      </c>
      <c r="CO451">
        <v>0.98000143750000013</v>
      </c>
      <c r="CP451">
        <v>1.9998943750000001E-2</v>
      </c>
      <c r="CQ451">
        <v>0</v>
      </c>
      <c r="CR451">
        <v>2.6384375000000002</v>
      </c>
      <c r="CS451">
        <v>0</v>
      </c>
      <c r="CT451">
        <v>38728.550000000003</v>
      </c>
      <c r="CU451">
        <v>17412.256249999999</v>
      </c>
      <c r="CV451">
        <v>39.690937499999997</v>
      </c>
      <c r="CW451">
        <v>40.625</v>
      </c>
      <c r="CX451">
        <v>39.625</v>
      </c>
      <c r="CY451">
        <v>39.125</v>
      </c>
      <c r="CZ451">
        <v>39.898249999999997</v>
      </c>
      <c r="DA451">
        <v>1959.9925000000001</v>
      </c>
      <c r="DB451">
        <v>40</v>
      </c>
      <c r="DC451">
        <v>0</v>
      </c>
      <c r="DD451">
        <v>1660488596.5999999</v>
      </c>
      <c r="DE451">
        <v>0</v>
      </c>
      <c r="DF451">
        <v>1660488368.5999999</v>
      </c>
      <c r="DG451" t="s">
        <v>1195</v>
      </c>
      <c r="DH451">
        <v>1660488360.0999999</v>
      </c>
      <c r="DI451">
        <v>1660488368.5999999</v>
      </c>
      <c r="DJ451">
        <v>14</v>
      </c>
      <c r="DK451">
        <v>0.51200000000000001</v>
      </c>
      <c r="DL451">
        <v>1E-3</v>
      </c>
      <c r="DM451">
        <v>1.359</v>
      </c>
      <c r="DN451">
        <v>1.7999999999999999E-2</v>
      </c>
      <c r="DO451">
        <v>400</v>
      </c>
      <c r="DP451">
        <v>25</v>
      </c>
      <c r="DQ451">
        <v>0.25</v>
      </c>
      <c r="DR451">
        <v>7.0000000000000007E-2</v>
      </c>
      <c r="DS451">
        <v>-9.2548940033212838E-3</v>
      </c>
      <c r="DT451">
        <v>3.4701889106338069</v>
      </c>
      <c r="DU451">
        <v>0.26473615875229878</v>
      </c>
      <c r="DV451">
        <v>0</v>
      </c>
      <c r="DW451">
        <v>25.291099234383289</v>
      </c>
      <c r="DX451">
        <v>49.818968050685967</v>
      </c>
      <c r="DY451">
        <v>3.801916261615828</v>
      </c>
      <c r="DZ451">
        <v>0</v>
      </c>
      <c r="EA451">
        <v>-31.345420000000001</v>
      </c>
      <c r="EB451">
        <v>-55.177842046718588</v>
      </c>
      <c r="EC451">
        <v>4.066120742788307</v>
      </c>
      <c r="ED451">
        <v>0</v>
      </c>
      <c r="EE451">
        <v>83.885379571529157</v>
      </c>
      <c r="EF451">
        <v>162.38468383239839</v>
      </c>
      <c r="EG451">
        <v>12.137299434919861</v>
      </c>
      <c r="EH451">
        <v>0</v>
      </c>
      <c r="EI451">
        <v>2.0341475</v>
      </c>
      <c r="EJ451">
        <v>2.2565853658536889E-2</v>
      </c>
      <c r="EK451">
        <v>2.5605768393078859E-3</v>
      </c>
      <c r="EL451">
        <v>1</v>
      </c>
      <c r="EM451">
        <v>2.019599423704423</v>
      </c>
      <c r="EN451">
        <v>6.7330519517454276E-3</v>
      </c>
      <c r="EO451">
        <v>1.0522313181740399E-3</v>
      </c>
      <c r="EP451">
        <v>1</v>
      </c>
      <c r="EQ451">
        <v>2</v>
      </c>
      <c r="ER451">
        <v>6</v>
      </c>
      <c r="ES451" t="s">
        <v>409</v>
      </c>
      <c r="ET451">
        <v>2.9446400000000001</v>
      </c>
      <c r="EU451">
        <v>2.80124</v>
      </c>
      <c r="EV451">
        <v>3.1973700000000001E-2</v>
      </c>
      <c r="EW451">
        <v>4.0817300000000001E-2</v>
      </c>
      <c r="EX451">
        <v>0.1183</v>
      </c>
      <c r="EY451">
        <v>0.11204699999999999</v>
      </c>
      <c r="EZ451">
        <v>19917.3</v>
      </c>
      <c r="FA451">
        <v>20698.3</v>
      </c>
      <c r="FB451">
        <v>23915.9</v>
      </c>
      <c r="FC451">
        <v>25100.3</v>
      </c>
      <c r="FD451">
        <v>33739.800000000003</v>
      </c>
      <c r="FE451">
        <v>35577.4</v>
      </c>
      <c r="FF451">
        <v>43588.9</v>
      </c>
      <c r="FG451">
        <v>46393.4</v>
      </c>
      <c r="FH451">
        <v>1.99048</v>
      </c>
      <c r="FI451">
        <v>1.8949199999999999</v>
      </c>
      <c r="FJ451">
        <v>0.17633699999999999</v>
      </c>
      <c r="FK451">
        <v>0</v>
      </c>
      <c r="FL451">
        <v>28.945900000000002</v>
      </c>
      <c r="FM451">
        <v>999.9</v>
      </c>
      <c r="FN451">
        <v>59.7</v>
      </c>
      <c r="FO451">
        <v>34.299999999999997</v>
      </c>
      <c r="FP451">
        <v>32.5428</v>
      </c>
      <c r="FQ451">
        <v>63.613900000000001</v>
      </c>
      <c r="FR451">
        <v>26.6266</v>
      </c>
      <c r="FS451">
        <v>1</v>
      </c>
      <c r="FT451">
        <v>0.21147099999999999</v>
      </c>
      <c r="FU451">
        <v>-1.6919900000000002E-2</v>
      </c>
      <c r="FV451">
        <v>20.324100000000001</v>
      </c>
      <c r="FW451">
        <v>5.2110000000000003</v>
      </c>
      <c r="FX451">
        <v>11.9054</v>
      </c>
      <c r="FY451">
        <v>5.0026000000000002</v>
      </c>
      <c r="FZ451">
        <v>3.2899799999999999</v>
      </c>
      <c r="GA451">
        <v>9999</v>
      </c>
      <c r="GB451">
        <v>9999</v>
      </c>
      <c r="GC451">
        <v>9999</v>
      </c>
      <c r="GD451">
        <v>999.9</v>
      </c>
      <c r="GE451">
        <v>1.85945</v>
      </c>
      <c r="GF451">
        <v>1.85446</v>
      </c>
      <c r="GG451">
        <v>1.8575999999999999</v>
      </c>
      <c r="GH451">
        <v>1.85608</v>
      </c>
      <c r="GI451">
        <v>1.85487</v>
      </c>
      <c r="GJ451">
        <v>1.8545499999999999</v>
      </c>
      <c r="GK451">
        <v>1.8531899999999999</v>
      </c>
      <c r="GL451">
        <v>1.8563799999999999</v>
      </c>
      <c r="GM451">
        <v>0</v>
      </c>
      <c r="GN451">
        <v>0</v>
      </c>
      <c r="GO451">
        <v>0</v>
      </c>
      <c r="GP451">
        <v>0</v>
      </c>
      <c r="GQ451" t="s">
        <v>385</v>
      </c>
      <c r="GR451" t="s">
        <v>386</v>
      </c>
      <c r="GS451" t="s">
        <v>387</v>
      </c>
      <c r="GT451" t="s">
        <v>387</v>
      </c>
      <c r="GU451" t="s">
        <v>387</v>
      </c>
      <c r="GV451" t="s">
        <v>387</v>
      </c>
      <c r="GW451">
        <v>0</v>
      </c>
      <c r="GX451">
        <v>100</v>
      </c>
      <c r="GY451">
        <v>100</v>
      </c>
      <c r="GZ451">
        <v>0.74399999999999999</v>
      </c>
      <c r="HA451">
        <v>1.14E-2</v>
      </c>
      <c r="HB451">
        <v>0.43179755099752709</v>
      </c>
      <c r="HC451">
        <v>2.678124759318837E-3</v>
      </c>
      <c r="HD451">
        <v>-9.3737611465157319E-7</v>
      </c>
      <c r="HE451">
        <v>1.3915637841753891E-10</v>
      </c>
      <c r="HF451">
        <v>-7.4344716936427316E-2</v>
      </c>
      <c r="HG451">
        <v>1.061361004592812E-2</v>
      </c>
      <c r="HH451">
        <v>-3.086644042041478E-4</v>
      </c>
      <c r="HI451">
        <v>1.24720902217549E-6</v>
      </c>
      <c r="HJ451">
        <v>1</v>
      </c>
      <c r="HK451">
        <v>2093</v>
      </c>
      <c r="HL451">
        <v>2</v>
      </c>
      <c r="HM451">
        <v>27</v>
      </c>
      <c r="HN451">
        <v>4</v>
      </c>
      <c r="HO451">
        <v>3.8</v>
      </c>
      <c r="HP451">
        <v>0.55664100000000005</v>
      </c>
      <c r="HQ451">
        <v>2.36328</v>
      </c>
      <c r="HR451">
        <v>1.4978</v>
      </c>
      <c r="HS451">
        <v>2.3010299999999999</v>
      </c>
      <c r="HT451">
        <v>1.5478499999999999</v>
      </c>
      <c r="HU451">
        <v>2.3022499999999999</v>
      </c>
      <c r="HV451">
        <v>36.6706</v>
      </c>
      <c r="HW451">
        <v>14.517300000000001</v>
      </c>
      <c r="HX451">
        <v>18</v>
      </c>
      <c r="HY451">
        <v>501.76100000000002</v>
      </c>
      <c r="HZ451">
        <v>505.53</v>
      </c>
      <c r="IA451">
        <v>29.4712</v>
      </c>
      <c r="IB451">
        <v>29.872199999999999</v>
      </c>
      <c r="IC451">
        <v>29.9998</v>
      </c>
      <c r="ID451">
        <v>29.738700000000001</v>
      </c>
      <c r="IE451">
        <v>29.836200000000002</v>
      </c>
      <c r="IF451">
        <v>11.1678</v>
      </c>
      <c r="IG451">
        <v>22.209099999999999</v>
      </c>
      <c r="IH451">
        <v>0</v>
      </c>
      <c r="II451">
        <v>29.412600000000001</v>
      </c>
      <c r="IJ451">
        <v>200.66499999999999</v>
      </c>
      <c r="IK451">
        <v>25.1496</v>
      </c>
      <c r="IL451">
        <v>100.80800000000001</v>
      </c>
      <c r="IM451">
        <v>100.551</v>
      </c>
      <c r="IN451" t="s">
        <v>2775</v>
      </c>
    </row>
    <row r="452" spans="1:248" x14ac:dyDescent="0.2">
      <c r="A452">
        <v>436</v>
      </c>
      <c r="B452">
        <v>1660488599.5999999</v>
      </c>
      <c r="C452">
        <v>4470.5</v>
      </c>
      <c r="D452" t="s">
        <v>1254</v>
      </c>
      <c r="E452" t="s">
        <v>1255</v>
      </c>
      <c r="F452">
        <v>1</v>
      </c>
      <c r="G452" t="s">
        <v>1192</v>
      </c>
      <c r="H452" t="s">
        <v>377</v>
      </c>
      <c r="I452" t="s">
        <v>378</v>
      </c>
      <c r="J452" t="s">
        <v>379</v>
      </c>
      <c r="K452" t="s">
        <v>1193</v>
      </c>
      <c r="L452" t="s">
        <v>1194</v>
      </c>
      <c r="M452" t="s">
        <v>381</v>
      </c>
      <c r="N452">
        <v>1660488592.099999</v>
      </c>
      <c r="O452">
        <f t="shared" si="204"/>
        <v>1.7481692455196141E-3</v>
      </c>
      <c r="P452">
        <f t="shared" si="205"/>
        <v>1.7481692455196141</v>
      </c>
      <c r="Q452">
        <f t="shared" si="206"/>
        <v>0.53810587944332899</v>
      </c>
      <c r="R452">
        <f t="shared" si="207"/>
        <v>94.491726666666665</v>
      </c>
      <c r="S452">
        <f t="shared" si="208"/>
        <v>81.209780313653056</v>
      </c>
      <c r="T452">
        <f t="shared" si="209"/>
        <v>8.1019223572735619</v>
      </c>
      <c r="U452">
        <f t="shared" si="210"/>
        <v>9.4270004167138683</v>
      </c>
      <c r="V452">
        <f t="shared" si="211"/>
        <v>8.4466823938547292E-2</v>
      </c>
      <c r="W452">
        <f t="shared" si="212"/>
        <v>2.9243000495855616</v>
      </c>
      <c r="X452">
        <f t="shared" si="213"/>
        <v>8.3134462631495668E-2</v>
      </c>
      <c r="Y452">
        <f t="shared" si="214"/>
        <v>5.2076995833792904E-2</v>
      </c>
      <c r="Z452">
        <f t="shared" si="215"/>
        <v>321.51514880000002</v>
      </c>
      <c r="AA452">
        <f t="shared" si="216"/>
        <v>32.439145277118634</v>
      </c>
      <c r="AB452">
        <f t="shared" si="217"/>
        <v>31.81616</v>
      </c>
      <c r="AC452">
        <f t="shared" si="218"/>
        <v>4.7256208164435556</v>
      </c>
      <c r="AD452">
        <f t="shared" si="219"/>
        <v>59.980979873732295</v>
      </c>
      <c r="AE452">
        <f t="shared" si="220"/>
        <v>2.7058691448992382</v>
      </c>
      <c r="AF452">
        <f t="shared" si="221"/>
        <v>4.5112119718541477</v>
      </c>
      <c r="AG452">
        <f t="shared" si="222"/>
        <v>2.0197516715443173</v>
      </c>
      <c r="AH452">
        <f t="shared" si="223"/>
        <v>-77.094263727414983</v>
      </c>
      <c r="AI452">
        <f t="shared" si="224"/>
        <v>-128.77354417082489</v>
      </c>
      <c r="AJ452">
        <f t="shared" si="225"/>
        <v>-9.9285048057293572</v>
      </c>
      <c r="AK452">
        <f t="shared" si="226"/>
        <v>105.7188360960308</v>
      </c>
      <c r="AL452">
        <f t="shared" si="227"/>
        <v>26.897159960286142</v>
      </c>
      <c r="AM452">
        <f t="shared" si="228"/>
        <v>1.7439108327631518</v>
      </c>
      <c r="AN452">
        <f t="shared" si="229"/>
        <v>0.53810587944332899</v>
      </c>
      <c r="AO452">
        <v>153.57971297142939</v>
      </c>
      <c r="AP452">
        <v>128.55644848484849</v>
      </c>
      <c r="AQ452">
        <v>4.7497120025026547</v>
      </c>
      <c r="AR452">
        <v>65.0836536357032</v>
      </c>
      <c r="AS452">
        <f t="shared" si="230"/>
        <v>1.7481692455196141</v>
      </c>
      <c r="AT452">
        <v>25.083984777325458</v>
      </c>
      <c r="AU452">
        <v>27.124284848484859</v>
      </c>
      <c r="AV452">
        <v>6.0892736286916218E-6</v>
      </c>
      <c r="AW452">
        <v>81.89149428523082</v>
      </c>
      <c r="AX452">
        <v>0</v>
      </c>
      <c r="AY452">
        <v>0</v>
      </c>
      <c r="AZ452">
        <f t="shared" si="231"/>
        <v>1</v>
      </c>
      <c r="BA452">
        <f t="shared" si="232"/>
        <v>0</v>
      </c>
      <c r="BB452">
        <f t="shared" si="233"/>
        <v>52024.770376642417</v>
      </c>
      <c r="BC452">
        <f t="shared" si="234"/>
        <v>1999.9946666666669</v>
      </c>
      <c r="BD452">
        <f t="shared" si="235"/>
        <v>1681.1955200000002</v>
      </c>
      <c r="BE452">
        <f t="shared" si="236"/>
        <v>0.84060000160000425</v>
      </c>
      <c r="BF452">
        <f t="shared" si="237"/>
        <v>0.16075800308800822</v>
      </c>
      <c r="BG452">
        <v>6</v>
      </c>
      <c r="BH452">
        <v>0.5</v>
      </c>
      <c r="BI452" t="s">
        <v>382</v>
      </c>
      <c r="BJ452">
        <v>2</v>
      </c>
      <c r="BK452" t="b">
        <v>1</v>
      </c>
      <c r="BL452">
        <v>1660488592.099999</v>
      </c>
      <c r="BM452">
        <v>94.491726666666665</v>
      </c>
      <c r="BN452">
        <v>126.9571133333333</v>
      </c>
      <c r="BO452">
        <v>27.122333333333341</v>
      </c>
      <c r="BP452">
        <v>25.086960000000001</v>
      </c>
      <c r="BQ452">
        <v>93.817080000000004</v>
      </c>
      <c r="BR452">
        <v>27.110953333333342</v>
      </c>
      <c r="BS452">
        <v>500.13780000000008</v>
      </c>
      <c r="BT452">
        <v>99.665386666666663</v>
      </c>
      <c r="BU452">
        <v>9.9965806666666671E-2</v>
      </c>
      <c r="BV452">
        <v>30.999353333333332</v>
      </c>
      <c r="BW452">
        <v>31.81616</v>
      </c>
      <c r="BX452">
        <v>999.89999999999986</v>
      </c>
      <c r="BY452">
        <v>0</v>
      </c>
      <c r="BZ452">
        <v>0</v>
      </c>
      <c r="CA452">
        <v>10003.578</v>
      </c>
      <c r="CB452">
        <v>0</v>
      </c>
      <c r="CC452">
        <v>22.114653333333329</v>
      </c>
      <c r="CD452">
        <v>-32.465446666666672</v>
      </c>
      <c r="CE452">
        <v>97.126013333333347</v>
      </c>
      <c r="CF452">
        <v>130.22399999999999</v>
      </c>
      <c r="CG452">
        <v>2.0353766666666662</v>
      </c>
      <c r="CH452">
        <v>126.9571133333333</v>
      </c>
      <c r="CI452">
        <v>25.086960000000001</v>
      </c>
      <c r="CJ452">
        <v>2.7031586666666669</v>
      </c>
      <c r="CK452">
        <v>2.5003013333333328</v>
      </c>
      <c r="CL452">
        <v>22.304333333333329</v>
      </c>
      <c r="CM452">
        <v>21.028459999999999</v>
      </c>
      <c r="CN452">
        <v>1999.9946666666669</v>
      </c>
      <c r="CO452">
        <v>0.98000140000000024</v>
      </c>
      <c r="CP452">
        <v>1.999898E-2</v>
      </c>
      <c r="CQ452">
        <v>0</v>
      </c>
      <c r="CR452">
        <v>2.7023999999999999</v>
      </c>
      <c r="CS452">
        <v>0</v>
      </c>
      <c r="CT452">
        <v>38729.453333333331</v>
      </c>
      <c r="CU452">
        <v>17412.28</v>
      </c>
      <c r="CV452">
        <v>39.691200000000002</v>
      </c>
      <c r="CW452">
        <v>40.625</v>
      </c>
      <c r="CX452">
        <v>39.625</v>
      </c>
      <c r="CY452">
        <v>39.125</v>
      </c>
      <c r="CZ452">
        <v>39.891533333333342</v>
      </c>
      <c r="DA452">
        <v>1959.9946666666669</v>
      </c>
      <c r="DB452">
        <v>40</v>
      </c>
      <c r="DC452">
        <v>0</v>
      </c>
      <c r="DD452">
        <v>1660488597.8</v>
      </c>
      <c r="DE452">
        <v>0</v>
      </c>
      <c r="DF452">
        <v>1660488368.5999999</v>
      </c>
      <c r="DG452" t="s">
        <v>1195</v>
      </c>
      <c r="DH452">
        <v>1660488360.0999999</v>
      </c>
      <c r="DI452">
        <v>1660488368.5999999</v>
      </c>
      <c r="DJ452">
        <v>14</v>
      </c>
      <c r="DK452">
        <v>0.51200000000000001</v>
      </c>
      <c r="DL452">
        <v>1E-3</v>
      </c>
      <c r="DM452">
        <v>1.359</v>
      </c>
      <c r="DN452">
        <v>1.7999999999999999E-2</v>
      </c>
      <c r="DO452">
        <v>400</v>
      </c>
      <c r="DP452">
        <v>25</v>
      </c>
      <c r="DQ452">
        <v>0.25</v>
      </c>
      <c r="DR452">
        <v>7.0000000000000007E-2</v>
      </c>
      <c r="DS452">
        <v>-9.2548940033212838E-3</v>
      </c>
      <c r="DT452">
        <v>3.4701889106338069</v>
      </c>
      <c r="DU452">
        <v>0.26473615875229878</v>
      </c>
      <c r="DV452">
        <v>0</v>
      </c>
      <c r="DW452">
        <v>25.291099234383289</v>
      </c>
      <c r="DX452">
        <v>49.818968050685967</v>
      </c>
      <c r="DY452">
        <v>3.801916261615828</v>
      </c>
      <c r="DZ452">
        <v>0</v>
      </c>
      <c r="EA452">
        <v>-31.345420000000001</v>
      </c>
      <c r="EB452">
        <v>-55.177842046718588</v>
      </c>
      <c r="EC452">
        <v>4.066120742788307</v>
      </c>
      <c r="ED452">
        <v>0</v>
      </c>
      <c r="EE452">
        <v>83.885379571529157</v>
      </c>
      <c r="EF452">
        <v>162.38468383239839</v>
      </c>
      <c r="EG452">
        <v>12.137299434919861</v>
      </c>
      <c r="EH452">
        <v>0</v>
      </c>
      <c r="EI452">
        <v>2.0341475</v>
      </c>
      <c r="EJ452">
        <v>2.2565853658536889E-2</v>
      </c>
      <c r="EK452">
        <v>2.5605768393078859E-3</v>
      </c>
      <c r="EL452">
        <v>1</v>
      </c>
      <c r="EM452">
        <v>2.019599423704423</v>
      </c>
      <c r="EN452">
        <v>6.7330519517454276E-3</v>
      </c>
      <c r="EO452">
        <v>1.0522313181740399E-3</v>
      </c>
      <c r="EP452">
        <v>1</v>
      </c>
      <c r="EQ452">
        <v>2</v>
      </c>
      <c r="ER452">
        <v>6</v>
      </c>
      <c r="ES452" t="s">
        <v>409</v>
      </c>
      <c r="ET452">
        <v>2.9445899999999998</v>
      </c>
      <c r="EU452">
        <v>2.80132</v>
      </c>
      <c r="EV452">
        <v>3.3126599999999999E-2</v>
      </c>
      <c r="EW452">
        <v>4.1976100000000002E-2</v>
      </c>
      <c r="EX452">
        <v>0.1183</v>
      </c>
      <c r="EY452">
        <v>0.11204799999999999</v>
      </c>
      <c r="EZ452">
        <v>19893.7</v>
      </c>
      <c r="FA452">
        <v>20673.3</v>
      </c>
      <c r="FB452">
        <v>23916</v>
      </c>
      <c r="FC452">
        <v>25100.400000000001</v>
      </c>
      <c r="FD452">
        <v>33740</v>
      </c>
      <c r="FE452">
        <v>35577.599999999999</v>
      </c>
      <c r="FF452">
        <v>43589.1</v>
      </c>
      <c r="FG452">
        <v>46393.5</v>
      </c>
      <c r="FH452">
        <v>1.9904299999999999</v>
      </c>
      <c r="FI452">
        <v>1.8948700000000001</v>
      </c>
      <c r="FJ452">
        <v>0.176486</v>
      </c>
      <c r="FK452">
        <v>0</v>
      </c>
      <c r="FL452">
        <v>28.9465</v>
      </c>
      <c r="FM452">
        <v>999.9</v>
      </c>
      <c r="FN452">
        <v>59.7</v>
      </c>
      <c r="FO452">
        <v>34.299999999999997</v>
      </c>
      <c r="FP452">
        <v>32.547899999999998</v>
      </c>
      <c r="FQ452">
        <v>63.843899999999998</v>
      </c>
      <c r="FR452">
        <v>25.897400000000001</v>
      </c>
      <c r="FS452">
        <v>1</v>
      </c>
      <c r="FT452">
        <v>0.211397</v>
      </c>
      <c r="FU452">
        <v>4.03595E-2</v>
      </c>
      <c r="FV452">
        <v>20.324200000000001</v>
      </c>
      <c r="FW452">
        <v>5.2114500000000001</v>
      </c>
      <c r="FX452">
        <v>11.9053</v>
      </c>
      <c r="FY452">
        <v>5.0026999999999999</v>
      </c>
      <c r="FZ452">
        <v>3.29</v>
      </c>
      <c r="GA452">
        <v>9999</v>
      </c>
      <c r="GB452">
        <v>9999</v>
      </c>
      <c r="GC452">
        <v>9999</v>
      </c>
      <c r="GD452">
        <v>999.9</v>
      </c>
      <c r="GE452">
        <v>1.85944</v>
      </c>
      <c r="GF452">
        <v>1.8544499999999999</v>
      </c>
      <c r="GG452">
        <v>1.8575999999999999</v>
      </c>
      <c r="GH452">
        <v>1.85608</v>
      </c>
      <c r="GI452">
        <v>1.85486</v>
      </c>
      <c r="GJ452">
        <v>1.8545499999999999</v>
      </c>
      <c r="GK452">
        <v>1.8531899999999999</v>
      </c>
      <c r="GL452">
        <v>1.8563799999999999</v>
      </c>
      <c r="GM452">
        <v>0</v>
      </c>
      <c r="GN452">
        <v>0</v>
      </c>
      <c r="GO452">
        <v>0</v>
      </c>
      <c r="GP452">
        <v>0</v>
      </c>
      <c r="GQ452" t="s">
        <v>385</v>
      </c>
      <c r="GR452" t="s">
        <v>386</v>
      </c>
      <c r="GS452" t="s">
        <v>387</v>
      </c>
      <c r="GT452" t="s">
        <v>387</v>
      </c>
      <c r="GU452" t="s">
        <v>387</v>
      </c>
      <c r="GV452" t="s">
        <v>387</v>
      </c>
      <c r="GW452">
        <v>0</v>
      </c>
      <c r="GX452">
        <v>100</v>
      </c>
      <c r="GY452">
        <v>100</v>
      </c>
      <c r="GZ452">
        <v>0.75600000000000001</v>
      </c>
      <c r="HA452">
        <v>1.14E-2</v>
      </c>
      <c r="HB452">
        <v>0.43179755099752709</v>
      </c>
      <c r="HC452">
        <v>2.678124759318837E-3</v>
      </c>
      <c r="HD452">
        <v>-9.3737611465157319E-7</v>
      </c>
      <c r="HE452">
        <v>1.3915637841753891E-10</v>
      </c>
      <c r="HF452">
        <v>-7.4344716936427316E-2</v>
      </c>
      <c r="HG452">
        <v>1.061361004592812E-2</v>
      </c>
      <c r="HH452">
        <v>-3.086644042041478E-4</v>
      </c>
      <c r="HI452">
        <v>1.24720902217549E-6</v>
      </c>
      <c r="HJ452">
        <v>1</v>
      </c>
      <c r="HK452">
        <v>2093</v>
      </c>
      <c r="HL452">
        <v>2</v>
      </c>
      <c r="HM452">
        <v>27</v>
      </c>
      <c r="HN452">
        <v>4</v>
      </c>
      <c r="HO452">
        <v>3.9</v>
      </c>
      <c r="HP452">
        <v>0.57006800000000002</v>
      </c>
      <c r="HQ452">
        <v>2.3535200000000001</v>
      </c>
      <c r="HR452">
        <v>1.4978</v>
      </c>
      <c r="HS452">
        <v>2.3010299999999999</v>
      </c>
      <c r="HT452">
        <v>1.5478499999999999</v>
      </c>
      <c r="HU452">
        <v>2.3535200000000001</v>
      </c>
      <c r="HV452">
        <v>36.6706</v>
      </c>
      <c r="HW452">
        <v>14.517300000000001</v>
      </c>
      <c r="HX452">
        <v>18</v>
      </c>
      <c r="HY452">
        <v>501.72699999999998</v>
      </c>
      <c r="HZ452">
        <v>505.49200000000002</v>
      </c>
      <c r="IA452">
        <v>29.4588</v>
      </c>
      <c r="IB452">
        <v>29.872199999999999</v>
      </c>
      <c r="IC452">
        <v>29.9998</v>
      </c>
      <c r="ID452">
        <v>29.738199999999999</v>
      </c>
      <c r="IE452">
        <v>29.835699999999999</v>
      </c>
      <c r="IF452">
        <v>11.4541</v>
      </c>
      <c r="IG452">
        <v>22.209099999999999</v>
      </c>
      <c r="IH452">
        <v>0</v>
      </c>
      <c r="II452">
        <v>29.412600000000001</v>
      </c>
      <c r="IJ452">
        <v>200.66499999999999</v>
      </c>
      <c r="IK452">
        <v>25.1496</v>
      </c>
      <c r="IL452">
        <v>100.809</v>
      </c>
      <c r="IM452">
        <v>100.551</v>
      </c>
      <c r="IN452" t="s">
        <v>2775</v>
      </c>
    </row>
    <row r="453" spans="1:248" x14ac:dyDescent="0.2">
      <c r="A453">
        <v>437</v>
      </c>
      <c r="B453">
        <v>1660488600.5999999</v>
      </c>
      <c r="C453">
        <v>4471.5</v>
      </c>
      <c r="D453" t="s">
        <v>1256</v>
      </c>
      <c r="E453" t="s">
        <v>1257</v>
      </c>
      <c r="F453">
        <v>1</v>
      </c>
      <c r="G453" t="s">
        <v>1192</v>
      </c>
      <c r="H453" t="s">
        <v>377</v>
      </c>
      <c r="I453" t="s">
        <v>378</v>
      </c>
      <c r="J453" t="s">
        <v>379</v>
      </c>
      <c r="K453" t="s">
        <v>1193</v>
      </c>
      <c r="L453" t="s">
        <v>1194</v>
      </c>
      <c r="M453" t="s">
        <v>381</v>
      </c>
      <c r="N453">
        <v>1660488592.5999999</v>
      </c>
      <c r="O453">
        <f t="shared" si="204"/>
        <v>1.7483472296764471E-3</v>
      </c>
      <c r="P453">
        <f t="shared" si="205"/>
        <v>1.7483472296764471</v>
      </c>
      <c r="Q453">
        <f t="shared" si="206"/>
        <v>0.53913691709918043</v>
      </c>
      <c r="R453">
        <f t="shared" si="207"/>
        <v>96.698118749999992</v>
      </c>
      <c r="S453">
        <f t="shared" si="208"/>
        <v>83.324585903477356</v>
      </c>
      <c r="T453">
        <f t="shared" si="209"/>
        <v>8.312904815502332</v>
      </c>
      <c r="U453">
        <f t="shared" si="210"/>
        <v>9.6471197341209329</v>
      </c>
      <c r="V453">
        <f t="shared" si="211"/>
        <v>8.447352265588115E-2</v>
      </c>
      <c r="W453">
        <f t="shared" si="212"/>
        <v>2.924335888728848</v>
      </c>
      <c r="X453">
        <f t="shared" si="213"/>
        <v>8.3140967863075899E-2</v>
      </c>
      <c r="Y453">
        <f t="shared" si="214"/>
        <v>5.2081078617918761E-2</v>
      </c>
      <c r="Z453">
        <f t="shared" si="215"/>
        <v>321.51300750000001</v>
      </c>
      <c r="AA453">
        <f t="shared" si="216"/>
        <v>32.439385138165235</v>
      </c>
      <c r="AB453">
        <f t="shared" si="217"/>
        <v>31.816381249999999</v>
      </c>
      <c r="AC453">
        <f t="shared" si="218"/>
        <v>4.7256800749243872</v>
      </c>
      <c r="AD453">
        <f t="shared" si="219"/>
        <v>59.980187162579078</v>
      </c>
      <c r="AE453">
        <f t="shared" si="220"/>
        <v>2.7058820471231075</v>
      </c>
      <c r="AF453">
        <f t="shared" si="221"/>
        <v>4.5112931038189137</v>
      </c>
      <c r="AG453">
        <f t="shared" si="222"/>
        <v>2.0197980278012797</v>
      </c>
      <c r="AH453">
        <f t="shared" si="223"/>
        <v>-77.102112828731322</v>
      </c>
      <c r="AI453">
        <f t="shared" si="224"/>
        <v>-128.76027635690841</v>
      </c>
      <c r="AJ453">
        <f t="shared" si="225"/>
        <v>-9.9273864331282979</v>
      </c>
      <c r="AK453">
        <f t="shared" si="226"/>
        <v>105.72323188123201</v>
      </c>
      <c r="AL453">
        <f t="shared" si="227"/>
        <v>27.136170977498402</v>
      </c>
      <c r="AM453">
        <f t="shared" si="228"/>
        <v>1.7440384519883738</v>
      </c>
      <c r="AN453">
        <f t="shared" si="229"/>
        <v>0.53913691709918043</v>
      </c>
      <c r="AO453">
        <v>158.7272478339697</v>
      </c>
      <c r="AP453">
        <v>133.42093939393939</v>
      </c>
      <c r="AQ453">
        <v>4.8046492120093838</v>
      </c>
      <c r="AR453">
        <v>65.0836536357032</v>
      </c>
      <c r="AS453">
        <f t="shared" si="230"/>
        <v>1.7483472296764471</v>
      </c>
      <c r="AT453">
        <v>25.084076224628362</v>
      </c>
      <c r="AU453">
        <v>27.12456242424242</v>
      </c>
      <c r="AV453">
        <v>9.8126419714983321E-6</v>
      </c>
      <c r="AW453">
        <v>81.89149428523082</v>
      </c>
      <c r="AX453">
        <v>0</v>
      </c>
      <c r="AY453">
        <v>0</v>
      </c>
      <c r="AZ453">
        <f t="shared" si="231"/>
        <v>1</v>
      </c>
      <c r="BA453">
        <f t="shared" si="232"/>
        <v>0</v>
      </c>
      <c r="BB453">
        <f t="shared" si="233"/>
        <v>52025.736067678241</v>
      </c>
      <c r="BC453">
        <f t="shared" si="234"/>
        <v>1999.98125</v>
      </c>
      <c r="BD453">
        <f t="shared" si="235"/>
        <v>1681.1842499999998</v>
      </c>
      <c r="BE453">
        <f t="shared" si="236"/>
        <v>0.84060000562505266</v>
      </c>
      <c r="BF453">
        <f t="shared" si="237"/>
        <v>0.16075801085635177</v>
      </c>
      <c r="BG453">
        <v>6</v>
      </c>
      <c r="BH453">
        <v>0.5</v>
      </c>
      <c r="BI453" t="s">
        <v>382</v>
      </c>
      <c r="BJ453">
        <v>2</v>
      </c>
      <c r="BK453" t="b">
        <v>1</v>
      </c>
      <c r="BL453">
        <v>1660488592.5999999</v>
      </c>
      <c r="BM453">
        <v>96.698118749999992</v>
      </c>
      <c r="BN453">
        <v>129.45491874999999</v>
      </c>
      <c r="BO453">
        <v>27.122468749999999</v>
      </c>
      <c r="BP453">
        <v>25.08694375</v>
      </c>
      <c r="BQ453">
        <v>96.018012499999998</v>
      </c>
      <c r="BR453">
        <v>27.1110875</v>
      </c>
      <c r="BS453">
        <v>500.13706250000001</v>
      </c>
      <c r="BT453">
        <v>99.665356250000002</v>
      </c>
      <c r="BU453">
        <v>9.9973818749999999E-2</v>
      </c>
      <c r="BV453">
        <v>30.999668750000001</v>
      </c>
      <c r="BW453">
        <v>31.816381249999999</v>
      </c>
      <c r="BX453">
        <v>999.9</v>
      </c>
      <c r="BY453">
        <v>0</v>
      </c>
      <c r="BZ453">
        <v>0</v>
      </c>
      <c r="CA453">
        <v>10003.785625</v>
      </c>
      <c r="CB453">
        <v>0</v>
      </c>
      <c r="CC453">
        <v>22.261637499999999</v>
      </c>
      <c r="CD453">
        <v>-32.75685</v>
      </c>
      <c r="CE453">
        <v>99.393950000000004</v>
      </c>
      <c r="CF453">
        <v>132.786125</v>
      </c>
      <c r="CG453">
        <v>2.035526875</v>
      </c>
      <c r="CH453">
        <v>129.45491874999999</v>
      </c>
      <c r="CI453">
        <v>25.08694375</v>
      </c>
      <c r="CJ453">
        <v>2.70317125</v>
      </c>
      <c r="CK453">
        <v>2.5002987499999998</v>
      </c>
      <c r="CL453">
        <v>22.30440625</v>
      </c>
      <c r="CM453">
        <v>21.028443750000001</v>
      </c>
      <c r="CN453">
        <v>1999.98125</v>
      </c>
      <c r="CO453">
        <v>0.98000125000000005</v>
      </c>
      <c r="CP453">
        <v>1.9999125E-2</v>
      </c>
      <c r="CQ453">
        <v>0</v>
      </c>
      <c r="CR453">
        <v>2.6600625</v>
      </c>
      <c r="CS453">
        <v>0</v>
      </c>
      <c r="CT453">
        <v>38732.40625</v>
      </c>
      <c r="CU453">
        <v>17412.162499999999</v>
      </c>
      <c r="CV453">
        <v>39.690937499999997</v>
      </c>
      <c r="CW453">
        <v>40.625</v>
      </c>
      <c r="CX453">
        <v>39.625</v>
      </c>
      <c r="CY453">
        <v>39.125</v>
      </c>
      <c r="CZ453">
        <v>39.890500000000003</v>
      </c>
      <c r="DA453">
        <v>1959.98125</v>
      </c>
      <c r="DB453">
        <v>40</v>
      </c>
      <c r="DC453">
        <v>0</v>
      </c>
      <c r="DD453">
        <v>1660488599</v>
      </c>
      <c r="DE453">
        <v>0</v>
      </c>
      <c r="DF453">
        <v>1660488368.5999999</v>
      </c>
      <c r="DG453" t="s">
        <v>1195</v>
      </c>
      <c r="DH453">
        <v>1660488360.0999999</v>
      </c>
      <c r="DI453">
        <v>1660488368.5999999</v>
      </c>
      <c r="DJ453">
        <v>14</v>
      </c>
      <c r="DK453">
        <v>0.51200000000000001</v>
      </c>
      <c r="DL453">
        <v>1E-3</v>
      </c>
      <c r="DM453">
        <v>1.359</v>
      </c>
      <c r="DN453">
        <v>1.7999999999999999E-2</v>
      </c>
      <c r="DO453">
        <v>400</v>
      </c>
      <c r="DP453">
        <v>25</v>
      </c>
      <c r="DQ453">
        <v>0.25</v>
      </c>
      <c r="DR453">
        <v>7.0000000000000007E-2</v>
      </c>
      <c r="DS453">
        <v>8.3920557368629536E-2</v>
      </c>
      <c r="DT453">
        <v>3.8814641408903641</v>
      </c>
      <c r="DU453">
        <v>0.28268089242926903</v>
      </c>
      <c r="DV453">
        <v>0</v>
      </c>
      <c r="DW453">
        <v>26.7207515085857</v>
      </c>
      <c r="DX453">
        <v>40.699383920580793</v>
      </c>
      <c r="DY453">
        <v>3.0018652491163622</v>
      </c>
      <c r="DZ453">
        <v>0</v>
      </c>
      <c r="EA453">
        <v>-32.404232258064511</v>
      </c>
      <c r="EB453">
        <v>-48.152656451612863</v>
      </c>
      <c r="EC453">
        <v>3.6746133484013979</v>
      </c>
      <c r="ED453">
        <v>0</v>
      </c>
      <c r="EE453">
        <v>88.796692454307816</v>
      </c>
      <c r="EF453">
        <v>167.1476389056883</v>
      </c>
      <c r="EG453">
        <v>12.10099743095817</v>
      </c>
      <c r="EH453">
        <v>0</v>
      </c>
      <c r="EI453">
        <v>2.0347385365853659</v>
      </c>
      <c r="EJ453">
        <v>2.2032961672478219E-2</v>
      </c>
      <c r="EK453">
        <v>2.5357507773357702E-3</v>
      </c>
      <c r="EL453">
        <v>1</v>
      </c>
      <c r="EM453">
        <v>2.0197286224442621</v>
      </c>
      <c r="EN453">
        <v>8.9902090040728296E-4</v>
      </c>
      <c r="EO453">
        <v>9.4596146965430247E-4</v>
      </c>
      <c r="EP453">
        <v>1</v>
      </c>
      <c r="EQ453">
        <v>2</v>
      </c>
      <c r="ER453">
        <v>6</v>
      </c>
      <c r="ES453" t="s">
        <v>409</v>
      </c>
      <c r="ET453">
        <v>2.94476</v>
      </c>
      <c r="EU453">
        <v>2.8012700000000001</v>
      </c>
      <c r="EV453">
        <v>3.4273600000000001E-2</v>
      </c>
      <c r="EW453">
        <v>4.3132499999999997E-2</v>
      </c>
      <c r="EX453">
        <v>0.118301</v>
      </c>
      <c r="EY453">
        <v>0.112052</v>
      </c>
      <c r="EZ453">
        <v>19870.099999999999</v>
      </c>
      <c r="FA453">
        <v>20648.400000000001</v>
      </c>
      <c r="FB453">
        <v>23916</v>
      </c>
      <c r="FC453">
        <v>25100.400000000001</v>
      </c>
      <c r="FD453">
        <v>33740.1</v>
      </c>
      <c r="FE453">
        <v>35577.5</v>
      </c>
      <c r="FF453">
        <v>43589.2</v>
      </c>
      <c r="FG453">
        <v>46393.599999999999</v>
      </c>
      <c r="FH453">
        <v>1.9903500000000001</v>
      </c>
      <c r="FI453">
        <v>1.895</v>
      </c>
      <c r="FJ453">
        <v>0.17680599999999999</v>
      </c>
      <c r="FK453">
        <v>0</v>
      </c>
      <c r="FL453">
        <v>28.947500000000002</v>
      </c>
      <c r="FM453">
        <v>999.9</v>
      </c>
      <c r="FN453">
        <v>59.7</v>
      </c>
      <c r="FO453">
        <v>34.299999999999997</v>
      </c>
      <c r="FP453">
        <v>32.5456</v>
      </c>
      <c r="FQ453">
        <v>63.623899999999999</v>
      </c>
      <c r="FR453">
        <v>26.342099999999999</v>
      </c>
      <c r="FS453">
        <v>1</v>
      </c>
      <c r="FT453">
        <v>0.21119199999999999</v>
      </c>
      <c r="FU453">
        <v>3.7347499999999999E-2</v>
      </c>
      <c r="FV453">
        <v>20.324300000000001</v>
      </c>
      <c r="FW453">
        <v>5.2112999999999996</v>
      </c>
      <c r="FX453">
        <v>11.9048</v>
      </c>
      <c r="FY453">
        <v>5.0027999999999997</v>
      </c>
      <c r="FZ453">
        <v>3.2899500000000002</v>
      </c>
      <c r="GA453">
        <v>9999</v>
      </c>
      <c r="GB453">
        <v>9999</v>
      </c>
      <c r="GC453">
        <v>9999</v>
      </c>
      <c r="GD453">
        <v>999.9</v>
      </c>
      <c r="GE453">
        <v>1.85945</v>
      </c>
      <c r="GF453">
        <v>1.8544400000000001</v>
      </c>
      <c r="GG453">
        <v>1.8575999999999999</v>
      </c>
      <c r="GH453">
        <v>1.85608</v>
      </c>
      <c r="GI453">
        <v>1.85486</v>
      </c>
      <c r="GJ453">
        <v>1.8545499999999999</v>
      </c>
      <c r="GK453">
        <v>1.8531899999999999</v>
      </c>
      <c r="GL453">
        <v>1.8563799999999999</v>
      </c>
      <c r="GM453">
        <v>0</v>
      </c>
      <c r="GN453">
        <v>0</v>
      </c>
      <c r="GO453">
        <v>0</v>
      </c>
      <c r="GP453">
        <v>0</v>
      </c>
      <c r="GQ453" t="s">
        <v>385</v>
      </c>
      <c r="GR453" t="s">
        <v>386</v>
      </c>
      <c r="GS453" t="s">
        <v>387</v>
      </c>
      <c r="GT453" t="s">
        <v>387</v>
      </c>
      <c r="GU453" t="s">
        <v>387</v>
      </c>
      <c r="GV453" t="s">
        <v>387</v>
      </c>
      <c r="GW453">
        <v>0</v>
      </c>
      <c r="GX453">
        <v>100</v>
      </c>
      <c r="GY453">
        <v>100</v>
      </c>
      <c r="GZ453">
        <v>0.76800000000000002</v>
      </c>
      <c r="HA453">
        <v>1.14E-2</v>
      </c>
      <c r="HB453">
        <v>0.43179755099752709</v>
      </c>
      <c r="HC453">
        <v>2.678124759318837E-3</v>
      </c>
      <c r="HD453">
        <v>-9.3737611465157319E-7</v>
      </c>
      <c r="HE453">
        <v>1.3915637841753891E-10</v>
      </c>
      <c r="HF453">
        <v>-7.4344716936427316E-2</v>
      </c>
      <c r="HG453">
        <v>1.061361004592812E-2</v>
      </c>
      <c r="HH453">
        <v>-3.086644042041478E-4</v>
      </c>
      <c r="HI453">
        <v>1.24720902217549E-6</v>
      </c>
      <c r="HJ453">
        <v>1</v>
      </c>
      <c r="HK453">
        <v>2093</v>
      </c>
      <c r="HL453">
        <v>2</v>
      </c>
      <c r="HM453">
        <v>27</v>
      </c>
      <c r="HN453">
        <v>4</v>
      </c>
      <c r="HO453">
        <v>3.9</v>
      </c>
      <c r="HP453">
        <v>0.57861300000000004</v>
      </c>
      <c r="HQ453">
        <v>2.3290999999999999</v>
      </c>
      <c r="HR453">
        <v>1.4978</v>
      </c>
      <c r="HS453">
        <v>2.3010299999999999</v>
      </c>
      <c r="HT453">
        <v>1.5478499999999999</v>
      </c>
      <c r="HU453">
        <v>2.4438499999999999</v>
      </c>
      <c r="HV453">
        <v>36.6706</v>
      </c>
      <c r="HW453">
        <v>14.5261</v>
      </c>
      <c r="HX453">
        <v>18</v>
      </c>
      <c r="HY453">
        <v>501.67700000000002</v>
      </c>
      <c r="HZ453">
        <v>505.57100000000003</v>
      </c>
      <c r="IA453">
        <v>29.441099999999999</v>
      </c>
      <c r="IB453">
        <v>29.871600000000001</v>
      </c>
      <c r="IC453">
        <v>29.9998</v>
      </c>
      <c r="ID453">
        <v>29.737500000000001</v>
      </c>
      <c r="IE453">
        <v>29.835100000000001</v>
      </c>
      <c r="IF453">
        <v>11.6183</v>
      </c>
      <c r="IG453">
        <v>22.209099999999999</v>
      </c>
      <c r="IH453">
        <v>0</v>
      </c>
      <c r="II453">
        <v>29.412600000000001</v>
      </c>
      <c r="IJ453">
        <v>210.71199999999999</v>
      </c>
      <c r="IK453">
        <v>25.1496</v>
      </c>
      <c r="IL453">
        <v>100.809</v>
      </c>
      <c r="IM453">
        <v>100.55200000000001</v>
      </c>
      <c r="IN453" t="s">
        <v>2775</v>
      </c>
    </row>
    <row r="454" spans="1:248" x14ac:dyDescent="0.2">
      <c r="A454">
        <v>438</v>
      </c>
      <c r="B454">
        <v>1660488601.5999999</v>
      </c>
      <c r="C454">
        <v>4472.5</v>
      </c>
      <c r="D454" t="s">
        <v>1258</v>
      </c>
      <c r="E454" t="s">
        <v>1259</v>
      </c>
      <c r="F454">
        <v>1</v>
      </c>
      <c r="G454" t="s">
        <v>1192</v>
      </c>
      <c r="H454" t="s">
        <v>377</v>
      </c>
      <c r="I454" t="s">
        <v>378</v>
      </c>
      <c r="J454" t="s">
        <v>379</v>
      </c>
      <c r="K454" t="s">
        <v>1193</v>
      </c>
      <c r="L454" t="s">
        <v>1194</v>
      </c>
      <c r="M454" t="s">
        <v>381</v>
      </c>
      <c r="N454">
        <v>1660488594.099999</v>
      </c>
      <c r="O454">
        <f t="shared" si="204"/>
        <v>1.746941235243416E-3</v>
      </c>
      <c r="P454">
        <f t="shared" si="205"/>
        <v>1.7469412352434159</v>
      </c>
      <c r="Q454">
        <f t="shared" si="206"/>
        <v>0.58008044251333335</v>
      </c>
      <c r="R454">
        <f t="shared" si="207"/>
        <v>102.9499466666667</v>
      </c>
      <c r="S454">
        <f t="shared" si="208"/>
        <v>88.586529598781951</v>
      </c>
      <c r="T454">
        <f t="shared" si="209"/>
        <v>8.8378602166711264</v>
      </c>
      <c r="U454">
        <f t="shared" si="210"/>
        <v>10.2708305887429</v>
      </c>
      <c r="V454">
        <f t="shared" si="211"/>
        <v>8.4395671869189143E-2</v>
      </c>
      <c r="W454">
        <f t="shared" si="212"/>
        <v>2.9242695590668579</v>
      </c>
      <c r="X454">
        <f t="shared" si="213"/>
        <v>8.3065521602213005E-2</v>
      </c>
      <c r="Y454">
        <f t="shared" si="214"/>
        <v>5.2033713370690529E-2</v>
      </c>
      <c r="Z454">
        <f t="shared" si="215"/>
        <v>321.51280800000001</v>
      </c>
      <c r="AA454">
        <f t="shared" si="216"/>
        <v>32.440536686823734</v>
      </c>
      <c r="AB454">
        <f t="shared" si="217"/>
        <v>31.81718</v>
      </c>
      <c r="AC454">
        <f t="shared" si="218"/>
        <v>4.7258940134679106</v>
      </c>
      <c r="AD454">
        <f t="shared" si="219"/>
        <v>59.977783578262944</v>
      </c>
      <c r="AE454">
        <f t="shared" si="220"/>
        <v>2.7058905456957838</v>
      </c>
      <c r="AF454">
        <f t="shared" si="221"/>
        <v>4.5114880615169124</v>
      </c>
      <c r="AG454">
        <f t="shared" si="222"/>
        <v>2.0200034677721268</v>
      </c>
      <c r="AH454">
        <f t="shared" si="223"/>
        <v>-77.040108474234643</v>
      </c>
      <c r="AI454">
        <f t="shared" si="224"/>
        <v>-128.76379332831041</v>
      </c>
      <c r="AJ454">
        <f t="shared" si="225"/>
        <v>-9.9279589295562385</v>
      </c>
      <c r="AK454">
        <f t="shared" si="226"/>
        <v>105.78094726789874</v>
      </c>
      <c r="AL454">
        <f t="shared" si="227"/>
        <v>28.119215654565789</v>
      </c>
      <c r="AM454">
        <f t="shared" si="228"/>
        <v>1.7442505531999422</v>
      </c>
      <c r="AN454">
        <f t="shared" si="229"/>
        <v>0.58008044251333335</v>
      </c>
      <c r="AO454">
        <v>163.8488424084623</v>
      </c>
      <c r="AP454">
        <v>138.29275757575749</v>
      </c>
      <c r="AQ454">
        <v>4.8435875463142404</v>
      </c>
      <c r="AR454">
        <v>65.0836536357032</v>
      </c>
      <c r="AS454">
        <f t="shared" si="230"/>
        <v>1.7469412352434159</v>
      </c>
      <c r="AT454">
        <v>25.084893566223911</v>
      </c>
      <c r="AU454">
        <v>27.12370666666666</v>
      </c>
      <c r="AV454">
        <v>1.2117289246227211E-5</v>
      </c>
      <c r="AW454">
        <v>81.89149428523082</v>
      </c>
      <c r="AX454">
        <v>0</v>
      </c>
      <c r="AY454">
        <v>0</v>
      </c>
      <c r="AZ454">
        <f t="shared" si="231"/>
        <v>1</v>
      </c>
      <c r="BA454">
        <f t="shared" si="232"/>
        <v>0</v>
      </c>
      <c r="BB454">
        <f t="shared" si="233"/>
        <v>52023.716373406918</v>
      </c>
      <c r="BC454">
        <f t="shared" si="234"/>
        <v>1999.98</v>
      </c>
      <c r="BD454">
        <f t="shared" si="235"/>
        <v>1681.1831999999999</v>
      </c>
      <c r="BE454">
        <f t="shared" si="236"/>
        <v>0.84060000600006002</v>
      </c>
      <c r="BF454">
        <f t="shared" si="237"/>
        <v>0.16075801158011579</v>
      </c>
      <c r="BG454">
        <v>6</v>
      </c>
      <c r="BH454">
        <v>0.5</v>
      </c>
      <c r="BI454" t="s">
        <v>382</v>
      </c>
      <c r="BJ454">
        <v>2</v>
      </c>
      <c r="BK454" t="b">
        <v>1</v>
      </c>
      <c r="BL454">
        <v>1660488594.099999</v>
      </c>
      <c r="BM454">
        <v>102.9499466666667</v>
      </c>
      <c r="BN454">
        <v>136.89886666666661</v>
      </c>
      <c r="BO454">
        <v>27.122566666666671</v>
      </c>
      <c r="BP454">
        <v>25.086813333333339</v>
      </c>
      <c r="BQ454">
        <v>102.25429333333329</v>
      </c>
      <c r="BR454">
        <v>27.111186666666661</v>
      </c>
      <c r="BS454">
        <v>500.14173333333332</v>
      </c>
      <c r="BT454">
        <v>99.66528000000001</v>
      </c>
      <c r="BU454">
        <v>0.10000323999999999</v>
      </c>
      <c r="BV454">
        <v>31.000426666666669</v>
      </c>
      <c r="BW454">
        <v>31.81718</v>
      </c>
      <c r="BX454">
        <v>999.89999999999986</v>
      </c>
      <c r="BY454">
        <v>0</v>
      </c>
      <c r="BZ454">
        <v>0</v>
      </c>
      <c r="CA454">
        <v>10003.414666666669</v>
      </c>
      <c r="CB454">
        <v>0</v>
      </c>
      <c r="CC454">
        <v>22.668873333333341</v>
      </c>
      <c r="CD454">
        <v>-33.948926666666658</v>
      </c>
      <c r="CE454">
        <v>105.8200933333333</v>
      </c>
      <c r="CF454">
        <v>140.42160000000001</v>
      </c>
      <c r="CG454">
        <v>2.035753333333334</v>
      </c>
      <c r="CH454">
        <v>136.89886666666661</v>
      </c>
      <c r="CI454">
        <v>25.086813333333339</v>
      </c>
      <c r="CJ454">
        <v>2.7031786666666671</v>
      </c>
      <c r="CK454">
        <v>2.5002840000000002</v>
      </c>
      <c r="CL454">
        <v>22.30444666666666</v>
      </c>
      <c r="CM454">
        <v>21.028346666666671</v>
      </c>
      <c r="CN454">
        <v>1999.98</v>
      </c>
      <c r="CO454">
        <v>0.98000120000000013</v>
      </c>
      <c r="CP454">
        <v>1.9999173333333339E-2</v>
      </c>
      <c r="CQ454">
        <v>0</v>
      </c>
      <c r="CR454">
        <v>2.6254</v>
      </c>
      <c r="CS454">
        <v>0</v>
      </c>
      <c r="CT454">
        <v>38737.326666666668</v>
      </c>
      <c r="CU454">
        <v>17412.153333333328</v>
      </c>
      <c r="CV454">
        <v>39.691200000000002</v>
      </c>
      <c r="CW454">
        <v>40.625</v>
      </c>
      <c r="CX454">
        <v>39.625</v>
      </c>
      <c r="CY454">
        <v>39.125</v>
      </c>
      <c r="CZ454">
        <v>39.883266666666671</v>
      </c>
      <c r="DA454">
        <v>1959.98</v>
      </c>
      <c r="DB454">
        <v>40</v>
      </c>
      <c r="DC454">
        <v>0</v>
      </c>
      <c r="DD454">
        <v>1660488599.5999999</v>
      </c>
      <c r="DE454">
        <v>0</v>
      </c>
      <c r="DF454">
        <v>1660488368.5999999</v>
      </c>
      <c r="DG454" t="s">
        <v>1195</v>
      </c>
      <c r="DH454">
        <v>1660488360.0999999</v>
      </c>
      <c r="DI454">
        <v>1660488368.5999999</v>
      </c>
      <c r="DJ454">
        <v>14</v>
      </c>
      <c r="DK454">
        <v>0.51200000000000001</v>
      </c>
      <c r="DL454">
        <v>1E-3</v>
      </c>
      <c r="DM454">
        <v>1.359</v>
      </c>
      <c r="DN454">
        <v>1.7999999999999999E-2</v>
      </c>
      <c r="DO454">
        <v>400</v>
      </c>
      <c r="DP454">
        <v>25</v>
      </c>
      <c r="DQ454">
        <v>0.25</v>
      </c>
      <c r="DR454">
        <v>7.0000000000000007E-2</v>
      </c>
      <c r="DS454">
        <v>0.12534109421755721</v>
      </c>
      <c r="DT454">
        <v>3.8503509779956091</v>
      </c>
      <c r="DU454">
        <v>0.28996002158736828</v>
      </c>
      <c r="DV454">
        <v>0</v>
      </c>
      <c r="DW454">
        <v>27.384580328279419</v>
      </c>
      <c r="DX454">
        <v>36.297692000277131</v>
      </c>
      <c r="DY454">
        <v>2.6806048778841798</v>
      </c>
      <c r="DZ454">
        <v>0</v>
      </c>
      <c r="EA454">
        <v>-33.192796774193539</v>
      </c>
      <c r="EB454">
        <v>-43.009920967741792</v>
      </c>
      <c r="EC454">
        <v>3.2858997009690212</v>
      </c>
      <c r="ED454">
        <v>0</v>
      </c>
      <c r="EE454">
        <v>91.744206442898601</v>
      </c>
      <c r="EF454">
        <v>173.1663720273659</v>
      </c>
      <c r="EG454">
        <v>12.55026148757819</v>
      </c>
      <c r="EH454">
        <v>0</v>
      </c>
      <c r="EI454">
        <v>2.035081951219512</v>
      </c>
      <c r="EJ454">
        <v>2.054822299652025E-2</v>
      </c>
      <c r="EK454">
        <v>2.412837838862111E-3</v>
      </c>
      <c r="EL454">
        <v>1</v>
      </c>
      <c r="EM454">
        <v>2.019848896555803</v>
      </c>
      <c r="EN454">
        <v>-9.1188999150972842E-4</v>
      </c>
      <c r="EO454">
        <v>8.7290932849259321E-4</v>
      </c>
      <c r="EP454">
        <v>1</v>
      </c>
      <c r="EQ454">
        <v>2</v>
      </c>
      <c r="ER454">
        <v>6</v>
      </c>
      <c r="ES454" t="s">
        <v>409</v>
      </c>
      <c r="ET454">
        <v>2.94469</v>
      </c>
      <c r="EU454">
        <v>2.80125</v>
      </c>
      <c r="EV454">
        <v>3.5420800000000002E-2</v>
      </c>
      <c r="EW454">
        <v>4.4285100000000001E-2</v>
      </c>
      <c r="EX454">
        <v>0.118301</v>
      </c>
      <c r="EY454">
        <v>0.112054</v>
      </c>
      <c r="EZ454">
        <v>19846.5</v>
      </c>
      <c r="FA454">
        <v>20623.5</v>
      </c>
      <c r="FB454">
        <v>23916</v>
      </c>
      <c r="FC454">
        <v>25100.3</v>
      </c>
      <c r="FD454">
        <v>33740.1</v>
      </c>
      <c r="FE454">
        <v>35577.599999999999</v>
      </c>
      <c r="FF454">
        <v>43589.2</v>
      </c>
      <c r="FG454">
        <v>46393.7</v>
      </c>
      <c r="FH454">
        <v>1.99028</v>
      </c>
      <c r="FI454">
        <v>1.8950499999999999</v>
      </c>
      <c r="FJ454">
        <v>0.17680599999999999</v>
      </c>
      <c r="FK454">
        <v>0</v>
      </c>
      <c r="FL454">
        <v>28.9483</v>
      </c>
      <c r="FM454">
        <v>999.9</v>
      </c>
      <c r="FN454">
        <v>59.8</v>
      </c>
      <c r="FO454">
        <v>34.299999999999997</v>
      </c>
      <c r="FP454">
        <v>32.599899999999998</v>
      </c>
      <c r="FQ454">
        <v>63.733899999999998</v>
      </c>
      <c r="FR454">
        <v>26.298100000000002</v>
      </c>
      <c r="FS454">
        <v>1</v>
      </c>
      <c r="FT454">
        <v>0.21110799999999999</v>
      </c>
      <c r="FU454">
        <v>5.4466200000000001E-3</v>
      </c>
      <c r="FV454">
        <v>20.324300000000001</v>
      </c>
      <c r="FW454">
        <v>5.2112999999999996</v>
      </c>
      <c r="FX454">
        <v>11.905099999999999</v>
      </c>
      <c r="FY454">
        <v>5.0029000000000003</v>
      </c>
      <c r="FZ454">
        <v>3.29</v>
      </c>
      <c r="GA454">
        <v>9999</v>
      </c>
      <c r="GB454">
        <v>9999</v>
      </c>
      <c r="GC454">
        <v>9999</v>
      </c>
      <c r="GD454">
        <v>999.9</v>
      </c>
      <c r="GE454">
        <v>1.85945</v>
      </c>
      <c r="GF454">
        <v>1.8544499999999999</v>
      </c>
      <c r="GG454">
        <v>1.8575999999999999</v>
      </c>
      <c r="GH454">
        <v>1.85608</v>
      </c>
      <c r="GI454">
        <v>1.85486</v>
      </c>
      <c r="GJ454">
        <v>1.8545499999999999</v>
      </c>
      <c r="GK454">
        <v>1.8531899999999999</v>
      </c>
      <c r="GL454">
        <v>1.8563799999999999</v>
      </c>
      <c r="GM454">
        <v>0</v>
      </c>
      <c r="GN454">
        <v>0</v>
      </c>
      <c r="GO454">
        <v>0</v>
      </c>
      <c r="GP454">
        <v>0</v>
      </c>
      <c r="GQ454" t="s">
        <v>385</v>
      </c>
      <c r="GR454" t="s">
        <v>386</v>
      </c>
      <c r="GS454" t="s">
        <v>387</v>
      </c>
      <c r="GT454" t="s">
        <v>387</v>
      </c>
      <c r="GU454" t="s">
        <v>387</v>
      </c>
      <c r="GV454" t="s">
        <v>387</v>
      </c>
      <c r="GW454">
        <v>0</v>
      </c>
      <c r="GX454">
        <v>100</v>
      </c>
      <c r="GY454">
        <v>100</v>
      </c>
      <c r="GZ454">
        <v>0.77900000000000003</v>
      </c>
      <c r="HA454">
        <v>1.14E-2</v>
      </c>
      <c r="HB454">
        <v>0.43179755099752709</v>
      </c>
      <c r="HC454">
        <v>2.678124759318837E-3</v>
      </c>
      <c r="HD454">
        <v>-9.3737611465157319E-7</v>
      </c>
      <c r="HE454">
        <v>1.3915637841753891E-10</v>
      </c>
      <c r="HF454">
        <v>-7.4344716936427316E-2</v>
      </c>
      <c r="HG454">
        <v>1.061361004592812E-2</v>
      </c>
      <c r="HH454">
        <v>-3.086644042041478E-4</v>
      </c>
      <c r="HI454">
        <v>1.24720902217549E-6</v>
      </c>
      <c r="HJ454">
        <v>1</v>
      </c>
      <c r="HK454">
        <v>2093</v>
      </c>
      <c r="HL454">
        <v>2</v>
      </c>
      <c r="HM454">
        <v>27</v>
      </c>
      <c r="HN454">
        <v>4</v>
      </c>
      <c r="HO454">
        <v>3.9</v>
      </c>
      <c r="HP454">
        <v>0.59326199999999996</v>
      </c>
      <c r="HQ454">
        <v>2.34863</v>
      </c>
      <c r="HR454">
        <v>1.4978</v>
      </c>
      <c r="HS454">
        <v>2.3010299999999999</v>
      </c>
      <c r="HT454">
        <v>1.5478499999999999</v>
      </c>
      <c r="HU454">
        <v>2.4450699999999999</v>
      </c>
      <c r="HV454">
        <v>36.6706</v>
      </c>
      <c r="HW454">
        <v>14.5261</v>
      </c>
      <c r="HX454">
        <v>18</v>
      </c>
      <c r="HY454">
        <v>501.62700000000001</v>
      </c>
      <c r="HZ454">
        <v>505.59899999999999</v>
      </c>
      <c r="IA454">
        <v>29.430099999999999</v>
      </c>
      <c r="IB454">
        <v>29.870999999999999</v>
      </c>
      <c r="IC454">
        <v>29.9998</v>
      </c>
      <c r="ID454">
        <v>29.736899999999999</v>
      </c>
      <c r="IE454">
        <v>29.834399999999999</v>
      </c>
      <c r="IF454">
        <v>11.903499999999999</v>
      </c>
      <c r="IG454">
        <v>22.209099999999999</v>
      </c>
      <c r="IH454">
        <v>0</v>
      </c>
      <c r="II454">
        <v>29.409500000000001</v>
      </c>
      <c r="IJ454">
        <v>210.71199999999999</v>
      </c>
      <c r="IK454">
        <v>25.1496</v>
      </c>
      <c r="IL454">
        <v>100.809</v>
      </c>
      <c r="IM454">
        <v>100.55200000000001</v>
      </c>
      <c r="IN454" t="s">
        <v>2775</v>
      </c>
    </row>
    <row r="455" spans="1:248" x14ac:dyDescent="0.2">
      <c r="A455">
        <v>439</v>
      </c>
      <c r="B455">
        <v>1660488602.5999999</v>
      </c>
      <c r="C455">
        <v>4473.5</v>
      </c>
      <c r="D455" t="s">
        <v>1260</v>
      </c>
      <c r="E455" t="s">
        <v>1261</v>
      </c>
      <c r="F455">
        <v>1</v>
      </c>
      <c r="G455" t="s">
        <v>1192</v>
      </c>
      <c r="H455" t="s">
        <v>377</v>
      </c>
      <c r="I455" t="s">
        <v>378</v>
      </c>
      <c r="J455" t="s">
        <v>379</v>
      </c>
      <c r="K455" t="s">
        <v>1193</v>
      </c>
      <c r="L455" t="s">
        <v>1194</v>
      </c>
      <c r="M455" t="s">
        <v>381</v>
      </c>
      <c r="N455">
        <v>1660488594.5999999</v>
      </c>
      <c r="O455">
        <f t="shared" si="204"/>
        <v>1.7455886310590654E-3</v>
      </c>
      <c r="P455">
        <f t="shared" si="205"/>
        <v>1.7455886310590654</v>
      </c>
      <c r="Q455">
        <f t="shared" si="206"/>
        <v>0.66810905085371075</v>
      </c>
      <c r="R455">
        <f t="shared" si="207"/>
        <v>105.2215125</v>
      </c>
      <c r="S455">
        <f t="shared" si="208"/>
        <v>89.10873509954736</v>
      </c>
      <c r="T455">
        <f t="shared" si="209"/>
        <v>8.8899595873518269</v>
      </c>
      <c r="U455">
        <f t="shared" si="210"/>
        <v>10.497455640011511</v>
      </c>
      <c r="V455">
        <f t="shared" si="211"/>
        <v>8.4325487044313405E-2</v>
      </c>
      <c r="W455">
        <f t="shared" si="212"/>
        <v>2.9241569657667452</v>
      </c>
      <c r="X455">
        <f t="shared" si="213"/>
        <v>8.2997479176406846E-2</v>
      </c>
      <c r="Y455">
        <f t="shared" si="214"/>
        <v>5.1990998539488825E-2</v>
      </c>
      <c r="Z455">
        <f t="shared" si="215"/>
        <v>321.51360600000004</v>
      </c>
      <c r="AA455">
        <f t="shared" si="216"/>
        <v>32.44126103634396</v>
      </c>
      <c r="AB455">
        <f t="shared" si="217"/>
        <v>31.817543749999999</v>
      </c>
      <c r="AC455">
        <f t="shared" si="218"/>
        <v>4.7259914436741628</v>
      </c>
      <c r="AD455">
        <f t="shared" si="219"/>
        <v>59.976865254890633</v>
      </c>
      <c r="AE455">
        <f t="shared" si="220"/>
        <v>2.7058980357877167</v>
      </c>
      <c r="AF455">
        <f t="shared" si="221"/>
        <v>4.5115696265354126</v>
      </c>
      <c r="AG455">
        <f t="shared" si="222"/>
        <v>2.0200934078864461</v>
      </c>
      <c r="AH455">
        <f t="shared" si="223"/>
        <v>-76.980458629704785</v>
      </c>
      <c r="AI455">
        <f t="shared" si="224"/>
        <v>-128.76619239641838</v>
      </c>
      <c r="AJ455">
        <f t="shared" si="225"/>
        <v>-9.9285594921870466</v>
      </c>
      <c r="AK455">
        <f t="shared" si="226"/>
        <v>105.83839548168982</v>
      </c>
      <c r="AL455">
        <f t="shared" si="227"/>
        <v>28.311472018557549</v>
      </c>
      <c r="AM455">
        <f t="shared" si="228"/>
        <v>1.7443823179669382</v>
      </c>
      <c r="AN455">
        <f t="shared" si="229"/>
        <v>0.66810905085371075</v>
      </c>
      <c r="AO455">
        <v>168.97575633928469</v>
      </c>
      <c r="AP455">
        <v>143.18042424242429</v>
      </c>
      <c r="AQ455">
        <v>4.8691056067928473</v>
      </c>
      <c r="AR455">
        <v>65.0836536357032</v>
      </c>
      <c r="AS455">
        <f t="shared" si="230"/>
        <v>1.7455886310590654</v>
      </c>
      <c r="AT455">
        <v>25.086136447103758</v>
      </c>
      <c r="AU455">
        <v>27.123427878787879</v>
      </c>
      <c r="AV455">
        <v>4.235182475163439E-6</v>
      </c>
      <c r="AW455">
        <v>81.89149428523082</v>
      </c>
      <c r="AX455">
        <v>0</v>
      </c>
      <c r="AY455">
        <v>0</v>
      </c>
      <c r="AZ455">
        <f t="shared" si="231"/>
        <v>1</v>
      </c>
      <c r="BA455">
        <f t="shared" si="232"/>
        <v>0</v>
      </c>
      <c r="BB455">
        <f t="shared" si="233"/>
        <v>52020.456889998073</v>
      </c>
      <c r="BC455">
        <f t="shared" si="234"/>
        <v>1999.9849999999999</v>
      </c>
      <c r="BD455">
        <f t="shared" si="235"/>
        <v>1681.1874</v>
      </c>
      <c r="BE455">
        <f t="shared" si="236"/>
        <v>0.8406000045000338</v>
      </c>
      <c r="BF455">
        <f t="shared" si="237"/>
        <v>0.16075800868506515</v>
      </c>
      <c r="BG455">
        <v>6</v>
      </c>
      <c r="BH455">
        <v>0.5</v>
      </c>
      <c r="BI455" t="s">
        <v>382</v>
      </c>
      <c r="BJ455">
        <v>2</v>
      </c>
      <c r="BK455" t="b">
        <v>1</v>
      </c>
      <c r="BL455">
        <v>1660488594.5999999</v>
      </c>
      <c r="BM455">
        <v>105.2215125</v>
      </c>
      <c r="BN455">
        <v>139.40593749999999</v>
      </c>
      <c r="BO455">
        <v>27.1226375</v>
      </c>
      <c r="BP455">
        <v>25.086725000000001</v>
      </c>
      <c r="BQ455">
        <v>104.520275</v>
      </c>
      <c r="BR455">
        <v>27.11125625</v>
      </c>
      <c r="BS455">
        <v>500.14037500000001</v>
      </c>
      <c r="BT455">
        <v>99.665287499999991</v>
      </c>
      <c r="BU455">
        <v>0.10001135</v>
      </c>
      <c r="BV455">
        <v>31.000743750000002</v>
      </c>
      <c r="BW455">
        <v>31.817543749999999</v>
      </c>
      <c r="BX455">
        <v>999.9</v>
      </c>
      <c r="BY455">
        <v>0</v>
      </c>
      <c r="BZ455">
        <v>0</v>
      </c>
      <c r="CA455">
        <v>10002.77125</v>
      </c>
      <c r="CB455">
        <v>0</v>
      </c>
      <c r="CC455">
        <v>22.786843749999999</v>
      </c>
      <c r="CD455">
        <v>-34.18444375</v>
      </c>
      <c r="CE455">
        <v>108.1549625</v>
      </c>
      <c r="CF455">
        <v>142.9931875</v>
      </c>
      <c r="CG455">
        <v>2.035913125</v>
      </c>
      <c r="CH455">
        <v>139.40593749999999</v>
      </c>
      <c r="CI455">
        <v>25.086725000000001</v>
      </c>
      <c r="CJ455">
        <v>2.7031856250000001</v>
      </c>
      <c r="CK455">
        <v>2.5002749999999998</v>
      </c>
      <c r="CL455">
        <v>22.3044875</v>
      </c>
      <c r="CM455">
        <v>21.028287500000001</v>
      </c>
      <c r="CN455">
        <v>1999.9849999999999</v>
      </c>
      <c r="CO455">
        <v>0.98000125000000005</v>
      </c>
      <c r="CP455">
        <v>1.9999125E-2</v>
      </c>
      <c r="CQ455">
        <v>0</v>
      </c>
      <c r="CR455">
        <v>2.6355624999999998</v>
      </c>
      <c r="CS455">
        <v>0</v>
      </c>
      <c r="CT455">
        <v>38742.274999999987</v>
      </c>
      <c r="CU455">
        <v>17412.2</v>
      </c>
      <c r="CV455">
        <v>39.690937499999997</v>
      </c>
      <c r="CW455">
        <v>40.625</v>
      </c>
      <c r="CX455">
        <v>39.625</v>
      </c>
      <c r="CY455">
        <v>39.125</v>
      </c>
      <c r="CZ455">
        <v>39.882750000000001</v>
      </c>
      <c r="DA455">
        <v>1959.9849999999999</v>
      </c>
      <c r="DB455">
        <v>40</v>
      </c>
      <c r="DC455">
        <v>0</v>
      </c>
      <c r="DD455">
        <v>1660488600.8</v>
      </c>
      <c r="DE455">
        <v>0</v>
      </c>
      <c r="DF455">
        <v>1660488368.5999999</v>
      </c>
      <c r="DG455" t="s">
        <v>1195</v>
      </c>
      <c r="DH455">
        <v>1660488360.0999999</v>
      </c>
      <c r="DI455">
        <v>1660488368.5999999</v>
      </c>
      <c r="DJ455">
        <v>14</v>
      </c>
      <c r="DK455">
        <v>0.51200000000000001</v>
      </c>
      <c r="DL455">
        <v>1E-3</v>
      </c>
      <c r="DM455">
        <v>1.359</v>
      </c>
      <c r="DN455">
        <v>1.7999999999999999E-2</v>
      </c>
      <c r="DO455">
        <v>400</v>
      </c>
      <c r="DP455">
        <v>25</v>
      </c>
      <c r="DQ455">
        <v>0.25</v>
      </c>
      <c r="DR455">
        <v>7.0000000000000007E-2</v>
      </c>
      <c r="DS455">
        <v>0.21533574307645381</v>
      </c>
      <c r="DT455">
        <v>3.6391970043660362</v>
      </c>
      <c r="DU455">
        <v>0.27501959540876891</v>
      </c>
      <c r="DV455">
        <v>0</v>
      </c>
      <c r="DW455">
        <v>28.07766104337669</v>
      </c>
      <c r="DX455">
        <v>31.56448939150102</v>
      </c>
      <c r="DY455">
        <v>2.4160472892064941</v>
      </c>
      <c r="DZ455">
        <v>0</v>
      </c>
      <c r="EA455">
        <v>-34.425206666666668</v>
      </c>
      <c r="EB455">
        <v>-35.103457174638493</v>
      </c>
      <c r="EC455">
        <v>2.5951230529505831</v>
      </c>
      <c r="ED455">
        <v>0</v>
      </c>
      <c r="EE455">
        <v>95.534095686798409</v>
      </c>
      <c r="EF455">
        <v>183.79146607959009</v>
      </c>
      <c r="EG455">
        <v>13.75681213707227</v>
      </c>
      <c r="EH455">
        <v>0</v>
      </c>
      <c r="EI455">
        <v>2.0354654999999999</v>
      </c>
      <c r="EJ455">
        <v>2.0250731707313351E-2</v>
      </c>
      <c r="EK455">
        <v>2.375861896238902E-3</v>
      </c>
      <c r="EL455">
        <v>1</v>
      </c>
      <c r="EM455">
        <v>2.0200321158803778</v>
      </c>
      <c r="EN455">
        <v>2.4257992824555431E-3</v>
      </c>
      <c r="EO455">
        <v>9.9990459273571124E-4</v>
      </c>
      <c r="EP455">
        <v>1</v>
      </c>
      <c r="EQ455">
        <v>2</v>
      </c>
      <c r="ER455">
        <v>6</v>
      </c>
      <c r="ES455" t="s">
        <v>409</v>
      </c>
      <c r="ET455">
        <v>2.9445299999999999</v>
      </c>
      <c r="EU455">
        <v>2.8012299999999999</v>
      </c>
      <c r="EV455">
        <v>3.6565199999999999E-2</v>
      </c>
      <c r="EW455">
        <v>4.54426E-2</v>
      </c>
      <c r="EX455">
        <v>0.1183</v>
      </c>
      <c r="EY455">
        <v>0.112049</v>
      </c>
      <c r="EZ455">
        <v>19822.8</v>
      </c>
      <c r="FA455">
        <v>20598.599999999999</v>
      </c>
      <c r="FB455">
        <v>23915.8</v>
      </c>
      <c r="FC455">
        <v>25100.5</v>
      </c>
      <c r="FD455">
        <v>33740</v>
      </c>
      <c r="FE455">
        <v>35577.800000000003</v>
      </c>
      <c r="FF455">
        <v>43588.9</v>
      </c>
      <c r="FG455">
        <v>46393.7</v>
      </c>
      <c r="FH455">
        <v>1.9904500000000001</v>
      </c>
      <c r="FI455">
        <v>1.8950499999999999</v>
      </c>
      <c r="FJ455">
        <v>0.17663499999999999</v>
      </c>
      <c r="FK455">
        <v>0</v>
      </c>
      <c r="FL455">
        <v>28.949400000000001</v>
      </c>
      <c r="FM455">
        <v>999.9</v>
      </c>
      <c r="FN455">
        <v>59.7</v>
      </c>
      <c r="FO455">
        <v>34.299999999999997</v>
      </c>
      <c r="FP455">
        <v>32.545499999999997</v>
      </c>
      <c r="FQ455">
        <v>63.753900000000002</v>
      </c>
      <c r="FR455">
        <v>26.245999999999999</v>
      </c>
      <c r="FS455">
        <v>1</v>
      </c>
      <c r="FT455">
        <v>0.210922</v>
      </c>
      <c r="FU455">
        <v>-2.4792999999999999E-2</v>
      </c>
      <c r="FV455">
        <v>20.324400000000001</v>
      </c>
      <c r="FW455">
        <v>5.2122000000000002</v>
      </c>
      <c r="FX455">
        <v>11.9053</v>
      </c>
      <c r="FY455">
        <v>5.0030999999999999</v>
      </c>
      <c r="FZ455">
        <v>3.2900299999999998</v>
      </c>
      <c r="GA455">
        <v>9999</v>
      </c>
      <c r="GB455">
        <v>9999</v>
      </c>
      <c r="GC455">
        <v>9999</v>
      </c>
      <c r="GD455">
        <v>999.9</v>
      </c>
      <c r="GE455">
        <v>1.85945</v>
      </c>
      <c r="GF455">
        <v>1.85446</v>
      </c>
      <c r="GG455">
        <v>1.8575999999999999</v>
      </c>
      <c r="GH455">
        <v>1.85608</v>
      </c>
      <c r="GI455">
        <v>1.85486</v>
      </c>
      <c r="GJ455">
        <v>1.8545499999999999</v>
      </c>
      <c r="GK455">
        <v>1.8531899999999999</v>
      </c>
      <c r="GL455">
        <v>1.8563799999999999</v>
      </c>
      <c r="GM455">
        <v>0</v>
      </c>
      <c r="GN455">
        <v>0</v>
      </c>
      <c r="GO455">
        <v>0</v>
      </c>
      <c r="GP455">
        <v>0</v>
      </c>
      <c r="GQ455" t="s">
        <v>385</v>
      </c>
      <c r="GR455" t="s">
        <v>386</v>
      </c>
      <c r="GS455" t="s">
        <v>387</v>
      </c>
      <c r="GT455" t="s">
        <v>387</v>
      </c>
      <c r="GU455" t="s">
        <v>387</v>
      </c>
      <c r="GV455" t="s">
        <v>387</v>
      </c>
      <c r="GW455">
        <v>0</v>
      </c>
      <c r="GX455">
        <v>100</v>
      </c>
      <c r="GY455">
        <v>100</v>
      </c>
      <c r="GZ455">
        <v>0.79100000000000004</v>
      </c>
      <c r="HA455">
        <v>1.14E-2</v>
      </c>
      <c r="HB455">
        <v>0.43179755099752709</v>
      </c>
      <c r="HC455">
        <v>2.678124759318837E-3</v>
      </c>
      <c r="HD455">
        <v>-9.3737611465157319E-7</v>
      </c>
      <c r="HE455">
        <v>1.3915637841753891E-10</v>
      </c>
      <c r="HF455">
        <v>-7.4344716936427316E-2</v>
      </c>
      <c r="HG455">
        <v>1.061361004592812E-2</v>
      </c>
      <c r="HH455">
        <v>-3.086644042041478E-4</v>
      </c>
      <c r="HI455">
        <v>1.24720902217549E-6</v>
      </c>
      <c r="HJ455">
        <v>1</v>
      </c>
      <c r="HK455">
        <v>2093</v>
      </c>
      <c r="HL455">
        <v>2</v>
      </c>
      <c r="HM455">
        <v>27</v>
      </c>
      <c r="HN455">
        <v>4</v>
      </c>
      <c r="HO455">
        <v>3.9</v>
      </c>
      <c r="HP455">
        <v>0.60180699999999998</v>
      </c>
      <c r="HQ455">
        <v>2.36206</v>
      </c>
      <c r="HR455">
        <v>1.4978</v>
      </c>
      <c r="HS455">
        <v>2.2997999999999998</v>
      </c>
      <c r="HT455">
        <v>1.5478499999999999</v>
      </c>
      <c r="HU455">
        <v>2.34741</v>
      </c>
      <c r="HV455">
        <v>36.6706</v>
      </c>
      <c r="HW455">
        <v>14.517300000000001</v>
      </c>
      <c r="HX455">
        <v>18</v>
      </c>
      <c r="HY455">
        <v>501.72699999999998</v>
      </c>
      <c r="HZ455">
        <v>505.59399999999999</v>
      </c>
      <c r="IA455">
        <v>29.420200000000001</v>
      </c>
      <c r="IB455">
        <v>29.8703</v>
      </c>
      <c r="IC455">
        <v>29.999700000000001</v>
      </c>
      <c r="ID455">
        <v>29.7362</v>
      </c>
      <c r="IE455">
        <v>29.8338</v>
      </c>
      <c r="IF455">
        <v>12.0672</v>
      </c>
      <c r="IG455">
        <v>22.209099999999999</v>
      </c>
      <c r="IH455">
        <v>0</v>
      </c>
      <c r="II455">
        <v>29.409500000000001</v>
      </c>
      <c r="IJ455">
        <v>220.739</v>
      </c>
      <c r="IK455">
        <v>25.1496</v>
      </c>
      <c r="IL455">
        <v>100.80800000000001</v>
      </c>
      <c r="IM455">
        <v>100.55200000000001</v>
      </c>
      <c r="IN455" t="s">
        <v>2775</v>
      </c>
    </row>
    <row r="456" spans="1:248" x14ac:dyDescent="0.2">
      <c r="A456">
        <v>440</v>
      </c>
      <c r="B456">
        <v>1660488603.5999999</v>
      </c>
      <c r="C456">
        <v>4474.5</v>
      </c>
      <c r="D456" t="s">
        <v>1262</v>
      </c>
      <c r="E456" t="s">
        <v>1263</v>
      </c>
      <c r="F456">
        <v>1</v>
      </c>
      <c r="G456" t="s">
        <v>1192</v>
      </c>
      <c r="H456" t="s">
        <v>377</v>
      </c>
      <c r="I456" t="s">
        <v>378</v>
      </c>
      <c r="J456" t="s">
        <v>379</v>
      </c>
      <c r="K456" t="s">
        <v>1193</v>
      </c>
      <c r="L456" t="s">
        <v>1194</v>
      </c>
      <c r="M456" t="s">
        <v>381</v>
      </c>
      <c r="N456">
        <v>1660488596.099999</v>
      </c>
      <c r="O456">
        <f t="shared" si="204"/>
        <v>1.7454770607599026E-3</v>
      </c>
      <c r="P456">
        <f t="shared" si="205"/>
        <v>1.7454770607599026</v>
      </c>
      <c r="Q456">
        <f t="shared" si="206"/>
        <v>0.75164750111093104</v>
      </c>
      <c r="R456">
        <f t="shared" si="207"/>
        <v>111.7518</v>
      </c>
      <c r="S456">
        <f t="shared" si="208"/>
        <v>93.841521652574102</v>
      </c>
      <c r="T456">
        <f t="shared" si="209"/>
        <v>9.3621347333714677</v>
      </c>
      <c r="U456">
        <f t="shared" si="210"/>
        <v>11.148960394847593</v>
      </c>
      <c r="V456">
        <f t="shared" si="211"/>
        <v>8.4316484656042578E-2</v>
      </c>
      <c r="W456">
        <f t="shared" si="212"/>
        <v>2.924512138775786</v>
      </c>
      <c r="X456">
        <f t="shared" si="213"/>
        <v>8.2988916427063381E-2</v>
      </c>
      <c r="Y456">
        <f t="shared" si="214"/>
        <v>5.1985608288424398E-2</v>
      </c>
      <c r="Z456">
        <f t="shared" si="215"/>
        <v>321.51057359999999</v>
      </c>
      <c r="AA456">
        <f t="shared" si="216"/>
        <v>32.441951747563273</v>
      </c>
      <c r="AB456">
        <f t="shared" si="217"/>
        <v>31.817900000000002</v>
      </c>
      <c r="AC456">
        <f t="shared" si="218"/>
        <v>4.7260868667052698</v>
      </c>
      <c r="AD456">
        <f t="shared" si="219"/>
        <v>59.974329797687986</v>
      </c>
      <c r="AE456">
        <f t="shared" si="220"/>
        <v>2.7059136916967939</v>
      </c>
      <c r="AF456">
        <f t="shared" si="221"/>
        <v>4.5117864606818952</v>
      </c>
      <c r="AG456">
        <f t="shared" si="222"/>
        <v>2.0201731750084759</v>
      </c>
      <c r="AH456">
        <f t="shared" si="223"/>
        <v>-76.975538379511704</v>
      </c>
      <c r="AI456">
        <f t="shared" si="224"/>
        <v>-128.7051016221962</v>
      </c>
      <c r="AJ456">
        <f t="shared" si="225"/>
        <v>-9.9227024585969286</v>
      </c>
      <c r="AK456">
        <f t="shared" si="226"/>
        <v>105.90723113969517</v>
      </c>
      <c r="AL456">
        <f t="shared" si="227"/>
        <v>29.103930675418408</v>
      </c>
      <c r="AM456">
        <f t="shared" si="228"/>
        <v>1.744861368278805</v>
      </c>
      <c r="AN456">
        <f t="shared" si="229"/>
        <v>0.75164750111093104</v>
      </c>
      <c r="AO456">
        <v>174.12605724620391</v>
      </c>
      <c r="AP456">
        <v>148.10395151515161</v>
      </c>
      <c r="AQ456">
        <v>4.893216086143279</v>
      </c>
      <c r="AR456">
        <v>65.0836536357032</v>
      </c>
      <c r="AS456">
        <f t="shared" si="230"/>
        <v>1.7454770607599026</v>
      </c>
      <c r="AT456">
        <v>25.086677827584332</v>
      </c>
      <c r="AU456">
        <v>27.123919999999998</v>
      </c>
      <c r="AV456">
        <v>-4.0246743802328354E-6</v>
      </c>
      <c r="AW456">
        <v>81.89149428523082</v>
      </c>
      <c r="AX456">
        <v>0</v>
      </c>
      <c r="AY456">
        <v>0</v>
      </c>
      <c r="AZ456">
        <f t="shared" si="231"/>
        <v>1</v>
      </c>
      <c r="BA456">
        <f t="shared" si="232"/>
        <v>0</v>
      </c>
      <c r="BB456">
        <f t="shared" si="233"/>
        <v>52030.425888937869</v>
      </c>
      <c r="BC456">
        <f t="shared" si="234"/>
        <v>1999.9659999999999</v>
      </c>
      <c r="BD456">
        <f t="shared" si="235"/>
        <v>1681.1714399999998</v>
      </c>
      <c r="BE456">
        <f t="shared" si="236"/>
        <v>0.84060001020017339</v>
      </c>
      <c r="BF456">
        <f t="shared" si="237"/>
        <v>0.16075801968633466</v>
      </c>
      <c r="BG456">
        <v>6</v>
      </c>
      <c r="BH456">
        <v>0.5</v>
      </c>
      <c r="BI456" t="s">
        <v>382</v>
      </c>
      <c r="BJ456">
        <v>2</v>
      </c>
      <c r="BK456" t="b">
        <v>1</v>
      </c>
      <c r="BL456">
        <v>1660488596.099999</v>
      </c>
      <c r="BM456">
        <v>111.7518</v>
      </c>
      <c r="BN456">
        <v>146.90113333333329</v>
      </c>
      <c r="BO456">
        <v>27.122773333333331</v>
      </c>
      <c r="BP456">
        <v>25.086273333333331</v>
      </c>
      <c r="BQ456">
        <v>111.03436000000001</v>
      </c>
      <c r="BR456">
        <v>27.111386666666661</v>
      </c>
      <c r="BS456">
        <v>500.13333333333333</v>
      </c>
      <c r="BT456">
        <v>99.665366666666685</v>
      </c>
      <c r="BU456">
        <v>0.1000097733333333</v>
      </c>
      <c r="BV456">
        <v>31.001586666666661</v>
      </c>
      <c r="BW456">
        <v>31.817900000000002</v>
      </c>
      <c r="BX456">
        <v>999.89999999999986</v>
      </c>
      <c r="BY456">
        <v>0</v>
      </c>
      <c r="BZ456">
        <v>0</v>
      </c>
      <c r="CA456">
        <v>10004.790666666669</v>
      </c>
      <c r="CB456">
        <v>0</v>
      </c>
      <c r="CC456">
        <v>23.21495333333333</v>
      </c>
      <c r="CD456">
        <v>-35.149313333333318</v>
      </c>
      <c r="CE456">
        <v>114.86730666666671</v>
      </c>
      <c r="CF456">
        <v>150.68113333333329</v>
      </c>
      <c r="CG456">
        <v>2.0364939999999998</v>
      </c>
      <c r="CH456">
        <v>146.90113333333329</v>
      </c>
      <c r="CI456">
        <v>25.086273333333331</v>
      </c>
      <c r="CJ456">
        <v>2.703200666666667</v>
      </c>
      <c r="CK456">
        <v>2.5002326666666672</v>
      </c>
      <c r="CL456">
        <v>22.304580000000001</v>
      </c>
      <c r="CM456">
        <v>21.02800666666667</v>
      </c>
      <c r="CN456">
        <v>1999.9659999999999</v>
      </c>
      <c r="CO456">
        <v>0.98000100000000012</v>
      </c>
      <c r="CP456">
        <v>1.999936666666666E-2</v>
      </c>
      <c r="CQ456">
        <v>0</v>
      </c>
      <c r="CR456">
        <v>2.7467333333333328</v>
      </c>
      <c r="CS456">
        <v>0</v>
      </c>
      <c r="CT456">
        <v>38750.73333333333</v>
      </c>
      <c r="CU456">
        <v>17412.04</v>
      </c>
      <c r="CV456">
        <v>39.686999999999998</v>
      </c>
      <c r="CW456">
        <v>40.625</v>
      </c>
      <c r="CX456">
        <v>39.625</v>
      </c>
      <c r="CY456">
        <v>39.125</v>
      </c>
      <c r="CZ456">
        <v>39.875</v>
      </c>
      <c r="DA456">
        <v>1959.9659999999999</v>
      </c>
      <c r="DB456">
        <v>40</v>
      </c>
      <c r="DC456">
        <v>0</v>
      </c>
      <c r="DD456">
        <v>1660488601.4000001</v>
      </c>
      <c r="DE456">
        <v>0</v>
      </c>
      <c r="DF456">
        <v>1660488368.5999999</v>
      </c>
      <c r="DG456" t="s">
        <v>1195</v>
      </c>
      <c r="DH456">
        <v>1660488360.0999999</v>
      </c>
      <c r="DI456">
        <v>1660488368.5999999</v>
      </c>
      <c r="DJ456">
        <v>14</v>
      </c>
      <c r="DK456">
        <v>0.51200000000000001</v>
      </c>
      <c r="DL456">
        <v>1E-3</v>
      </c>
      <c r="DM456">
        <v>1.359</v>
      </c>
      <c r="DN456">
        <v>1.7999999999999999E-2</v>
      </c>
      <c r="DO456">
        <v>400</v>
      </c>
      <c r="DP456">
        <v>25</v>
      </c>
      <c r="DQ456">
        <v>0.25</v>
      </c>
      <c r="DR456">
        <v>7.0000000000000007E-2</v>
      </c>
      <c r="DS456">
        <v>0.26396237792514821</v>
      </c>
      <c r="DT456">
        <v>3.511752707781163</v>
      </c>
      <c r="DU456">
        <v>0.25624130530438421</v>
      </c>
      <c r="DV456">
        <v>0</v>
      </c>
      <c r="DW456">
        <v>28.51044429858651</v>
      </c>
      <c r="DX456">
        <v>28.800760082301331</v>
      </c>
      <c r="DY456">
        <v>2.1310832266054311</v>
      </c>
      <c r="DZ456">
        <v>0</v>
      </c>
      <c r="EA456">
        <v>-35.010206666666669</v>
      </c>
      <c r="EB456">
        <v>-31.326583314794199</v>
      </c>
      <c r="EC456">
        <v>2.3138953705722209</v>
      </c>
      <c r="ED456">
        <v>0</v>
      </c>
      <c r="EE456">
        <v>97.719189479786763</v>
      </c>
      <c r="EF456">
        <v>189.97934361022811</v>
      </c>
      <c r="EG456">
        <v>13.74171913593859</v>
      </c>
      <c r="EH456">
        <v>0</v>
      </c>
      <c r="EI456">
        <v>2.03575325</v>
      </c>
      <c r="EJ456">
        <v>2.0435909943711011E-2</v>
      </c>
      <c r="EK456">
        <v>2.3836006245803571E-3</v>
      </c>
      <c r="EL456">
        <v>1</v>
      </c>
      <c r="EM456">
        <v>2.0200803046742091</v>
      </c>
      <c r="EN456">
        <v>3.736103466596064E-3</v>
      </c>
      <c r="EO456">
        <v>1.0473494835308869E-3</v>
      </c>
      <c r="EP456">
        <v>1</v>
      </c>
      <c r="EQ456">
        <v>2</v>
      </c>
      <c r="ER456">
        <v>6</v>
      </c>
      <c r="ES456" t="s">
        <v>409</v>
      </c>
      <c r="ET456">
        <v>2.9445000000000001</v>
      </c>
      <c r="EU456">
        <v>2.8012600000000001</v>
      </c>
      <c r="EV456">
        <v>3.7709300000000001E-2</v>
      </c>
      <c r="EW456">
        <v>4.6584500000000001E-2</v>
      </c>
      <c r="EX456">
        <v>0.1183</v>
      </c>
      <c r="EY456">
        <v>0.112049</v>
      </c>
      <c r="EZ456">
        <v>19799.3</v>
      </c>
      <c r="FA456">
        <v>20574</v>
      </c>
      <c r="FB456">
        <v>23915.8</v>
      </c>
      <c r="FC456">
        <v>25100.400000000001</v>
      </c>
      <c r="FD456">
        <v>33740</v>
      </c>
      <c r="FE456">
        <v>35578</v>
      </c>
      <c r="FF456">
        <v>43588.800000000003</v>
      </c>
      <c r="FG456">
        <v>46393.9</v>
      </c>
      <c r="FH456">
        <v>1.9904999999999999</v>
      </c>
      <c r="FI456">
        <v>1.8950800000000001</v>
      </c>
      <c r="FJ456">
        <v>0.17651500000000001</v>
      </c>
      <c r="FK456">
        <v>0</v>
      </c>
      <c r="FL456">
        <v>28.950600000000001</v>
      </c>
      <c r="FM456">
        <v>999.9</v>
      </c>
      <c r="FN456">
        <v>59.7</v>
      </c>
      <c r="FO456">
        <v>34.299999999999997</v>
      </c>
      <c r="FP456">
        <v>32.5458</v>
      </c>
      <c r="FQ456">
        <v>63.773899999999998</v>
      </c>
      <c r="FR456">
        <v>26.23</v>
      </c>
      <c r="FS456">
        <v>1</v>
      </c>
      <c r="FT456">
        <v>0.21076500000000001</v>
      </c>
      <c r="FU456">
        <v>-4.5846999999999999E-2</v>
      </c>
      <c r="FV456">
        <v>20.324400000000001</v>
      </c>
      <c r="FW456">
        <v>5.2120499999999996</v>
      </c>
      <c r="FX456">
        <v>11.9053</v>
      </c>
      <c r="FY456">
        <v>5.0030000000000001</v>
      </c>
      <c r="FZ456">
        <v>3.29</v>
      </c>
      <c r="GA456">
        <v>9999</v>
      </c>
      <c r="GB456">
        <v>9999</v>
      </c>
      <c r="GC456">
        <v>9999</v>
      </c>
      <c r="GD456">
        <v>999.9</v>
      </c>
      <c r="GE456">
        <v>1.85945</v>
      </c>
      <c r="GF456">
        <v>1.85446</v>
      </c>
      <c r="GG456">
        <v>1.8575999999999999</v>
      </c>
      <c r="GH456">
        <v>1.85608</v>
      </c>
      <c r="GI456">
        <v>1.85486</v>
      </c>
      <c r="GJ456">
        <v>1.8545499999999999</v>
      </c>
      <c r="GK456">
        <v>1.8531899999999999</v>
      </c>
      <c r="GL456">
        <v>1.8563799999999999</v>
      </c>
      <c r="GM456">
        <v>0</v>
      </c>
      <c r="GN456">
        <v>0</v>
      </c>
      <c r="GO456">
        <v>0</v>
      </c>
      <c r="GP456">
        <v>0</v>
      </c>
      <c r="GQ456" t="s">
        <v>385</v>
      </c>
      <c r="GR456" t="s">
        <v>386</v>
      </c>
      <c r="GS456" t="s">
        <v>387</v>
      </c>
      <c r="GT456" t="s">
        <v>387</v>
      </c>
      <c r="GU456" t="s">
        <v>387</v>
      </c>
      <c r="GV456" t="s">
        <v>387</v>
      </c>
      <c r="GW456">
        <v>0</v>
      </c>
      <c r="GX456">
        <v>100</v>
      </c>
      <c r="GY456">
        <v>100</v>
      </c>
      <c r="GZ456">
        <v>0.80300000000000005</v>
      </c>
      <c r="HA456">
        <v>1.1299999999999999E-2</v>
      </c>
      <c r="HB456">
        <v>0.43179755099752709</v>
      </c>
      <c r="HC456">
        <v>2.678124759318837E-3</v>
      </c>
      <c r="HD456">
        <v>-9.3737611465157319E-7</v>
      </c>
      <c r="HE456">
        <v>1.3915637841753891E-10</v>
      </c>
      <c r="HF456">
        <v>-7.4344716936427316E-2</v>
      </c>
      <c r="HG456">
        <v>1.061361004592812E-2</v>
      </c>
      <c r="HH456">
        <v>-3.086644042041478E-4</v>
      </c>
      <c r="HI456">
        <v>1.24720902217549E-6</v>
      </c>
      <c r="HJ456">
        <v>1</v>
      </c>
      <c r="HK456">
        <v>2093</v>
      </c>
      <c r="HL456">
        <v>2</v>
      </c>
      <c r="HM456">
        <v>27</v>
      </c>
      <c r="HN456">
        <v>4.0999999999999996</v>
      </c>
      <c r="HO456">
        <v>3.9</v>
      </c>
      <c r="HP456">
        <v>0.611572</v>
      </c>
      <c r="HQ456">
        <v>2.3584000000000001</v>
      </c>
      <c r="HR456">
        <v>1.4978</v>
      </c>
      <c r="HS456">
        <v>2.3010299999999999</v>
      </c>
      <c r="HT456">
        <v>1.5478499999999999</v>
      </c>
      <c r="HU456">
        <v>2.2875999999999999</v>
      </c>
      <c r="HV456">
        <v>36.6706</v>
      </c>
      <c r="HW456">
        <v>14.5085</v>
      </c>
      <c r="HX456">
        <v>18</v>
      </c>
      <c r="HY456">
        <v>501.75200000000001</v>
      </c>
      <c r="HZ456">
        <v>505.60500000000002</v>
      </c>
      <c r="IA456">
        <v>29.413599999999999</v>
      </c>
      <c r="IB456">
        <v>29.869700000000002</v>
      </c>
      <c r="IC456">
        <v>29.999700000000001</v>
      </c>
      <c r="ID456">
        <v>29.735600000000002</v>
      </c>
      <c r="IE456">
        <v>29.833200000000001</v>
      </c>
      <c r="IF456">
        <v>12.3521</v>
      </c>
      <c r="IG456">
        <v>22.209099999999999</v>
      </c>
      <c r="IH456">
        <v>0</v>
      </c>
      <c r="II456">
        <v>29.409500000000001</v>
      </c>
      <c r="IJ456">
        <v>220.739</v>
      </c>
      <c r="IK456">
        <v>25.1496</v>
      </c>
      <c r="IL456">
        <v>100.80800000000001</v>
      </c>
      <c r="IM456">
        <v>100.55200000000001</v>
      </c>
      <c r="IN456" t="s">
        <v>2775</v>
      </c>
    </row>
    <row r="457" spans="1:248" x14ac:dyDescent="0.2">
      <c r="A457">
        <v>441</v>
      </c>
      <c r="B457">
        <v>1660488604.5999999</v>
      </c>
      <c r="C457">
        <v>4475.5</v>
      </c>
      <c r="D457" t="s">
        <v>1264</v>
      </c>
      <c r="E457" t="s">
        <v>1265</v>
      </c>
      <c r="F457">
        <v>1</v>
      </c>
      <c r="G457" t="s">
        <v>1192</v>
      </c>
      <c r="H457" t="s">
        <v>377</v>
      </c>
      <c r="I457" t="s">
        <v>378</v>
      </c>
      <c r="J457" t="s">
        <v>379</v>
      </c>
      <c r="K457" t="s">
        <v>1193</v>
      </c>
      <c r="L457" t="s">
        <v>1194</v>
      </c>
      <c r="M457" t="s">
        <v>381</v>
      </c>
      <c r="N457">
        <v>1660488596.5999999</v>
      </c>
      <c r="O457">
        <f t="shared" si="204"/>
        <v>1.7456350644274904E-3</v>
      </c>
      <c r="P457">
        <f t="shared" si="205"/>
        <v>1.7456350644274905</v>
      </c>
      <c r="Q457">
        <f t="shared" si="206"/>
        <v>0.83096247190184558</v>
      </c>
      <c r="R457">
        <f t="shared" si="207"/>
        <v>114.07362500000001</v>
      </c>
      <c r="S457">
        <f t="shared" si="208"/>
        <v>94.587360535679096</v>
      </c>
      <c r="T457">
        <f t="shared" si="209"/>
        <v>9.4365455903946032</v>
      </c>
      <c r="U457">
        <f t="shared" si="210"/>
        <v>11.38060050389109</v>
      </c>
      <c r="V457">
        <f t="shared" si="211"/>
        <v>8.4323322548638557E-2</v>
      </c>
      <c r="W457">
        <f t="shared" si="212"/>
        <v>2.9243161810459624</v>
      </c>
      <c r="X457">
        <f t="shared" si="213"/>
        <v>8.2995453349163889E-2</v>
      </c>
      <c r="Y457">
        <f t="shared" si="214"/>
        <v>5.1989720257637373E-2</v>
      </c>
      <c r="Z457">
        <f t="shared" si="215"/>
        <v>321.51171075000002</v>
      </c>
      <c r="AA457">
        <f t="shared" si="216"/>
        <v>32.442232640338737</v>
      </c>
      <c r="AB457">
        <f t="shared" si="217"/>
        <v>31.818012499999998</v>
      </c>
      <c r="AC457">
        <f t="shared" si="218"/>
        <v>4.7261170006425406</v>
      </c>
      <c r="AD457">
        <f t="shared" si="219"/>
        <v>59.973698076795387</v>
      </c>
      <c r="AE457">
        <f t="shared" si="220"/>
        <v>2.7059200318277163</v>
      </c>
      <c r="AF457">
        <f t="shared" si="221"/>
        <v>4.5118445561966647</v>
      </c>
      <c r="AG457">
        <f t="shared" si="222"/>
        <v>2.0201969688148242</v>
      </c>
      <c r="AH457">
        <f t="shared" si="223"/>
        <v>-76.982506341252332</v>
      </c>
      <c r="AI457">
        <f t="shared" si="224"/>
        <v>-128.67861005207101</v>
      </c>
      <c r="AJ457">
        <f t="shared" si="225"/>
        <v>-9.9213413699479247</v>
      </c>
      <c r="AK457">
        <f t="shared" si="226"/>
        <v>105.92925298672876</v>
      </c>
      <c r="AL457">
        <f t="shared" si="227"/>
        <v>29.261982742774592</v>
      </c>
      <c r="AM457">
        <f t="shared" si="228"/>
        <v>1.7450359325582088</v>
      </c>
      <c r="AN457">
        <f t="shared" si="229"/>
        <v>0.83096247190184558</v>
      </c>
      <c r="AO457">
        <v>179.30393843083181</v>
      </c>
      <c r="AP457">
        <v>153.05458787878769</v>
      </c>
      <c r="AQ457">
        <v>4.9184895087725131</v>
      </c>
      <c r="AR457">
        <v>65.0836536357032</v>
      </c>
      <c r="AS457">
        <f t="shared" si="230"/>
        <v>1.7456350644274905</v>
      </c>
      <c r="AT457">
        <v>25.086412582008059</v>
      </c>
      <c r="AU457">
        <v>27.123842424242419</v>
      </c>
      <c r="AV457">
        <v>-4.0965712170965482E-6</v>
      </c>
      <c r="AW457">
        <v>81.89149428523082</v>
      </c>
      <c r="AX457">
        <v>0</v>
      </c>
      <c r="AY457">
        <v>0</v>
      </c>
      <c r="AZ457">
        <f t="shared" si="231"/>
        <v>1</v>
      </c>
      <c r="BA457">
        <f t="shared" si="232"/>
        <v>0</v>
      </c>
      <c r="BB457">
        <f t="shared" si="233"/>
        <v>52024.80853167607</v>
      </c>
      <c r="BC457">
        <f t="shared" si="234"/>
        <v>1999.973125</v>
      </c>
      <c r="BD457">
        <f t="shared" si="235"/>
        <v>1681.1774250000001</v>
      </c>
      <c r="BE457">
        <f t="shared" si="236"/>
        <v>0.84060000806260837</v>
      </c>
      <c r="BF457">
        <f t="shared" si="237"/>
        <v>0.16075801556083411</v>
      </c>
      <c r="BG457">
        <v>6</v>
      </c>
      <c r="BH457">
        <v>0.5</v>
      </c>
      <c r="BI457" t="s">
        <v>382</v>
      </c>
      <c r="BJ457">
        <v>2</v>
      </c>
      <c r="BK457" t="b">
        <v>1</v>
      </c>
      <c r="BL457">
        <v>1660488596.5999999</v>
      </c>
      <c r="BM457">
        <v>114.07362500000001</v>
      </c>
      <c r="BN457">
        <v>149.41749999999999</v>
      </c>
      <c r="BO457">
        <v>27.122831250000001</v>
      </c>
      <c r="BP457">
        <v>25.086124999999999</v>
      </c>
      <c r="BQ457">
        <v>113.35046250000001</v>
      </c>
      <c r="BR457">
        <v>27.111443749999999</v>
      </c>
      <c r="BS457">
        <v>500.13268749999997</v>
      </c>
      <c r="BT457">
        <v>99.665374999999997</v>
      </c>
      <c r="BU457">
        <v>0.1000221625</v>
      </c>
      <c r="BV457">
        <v>31.0018125</v>
      </c>
      <c r="BW457">
        <v>31.818012499999998</v>
      </c>
      <c r="BX457">
        <v>999.9</v>
      </c>
      <c r="BY457">
        <v>0</v>
      </c>
      <c r="BZ457">
        <v>0</v>
      </c>
      <c r="CA457">
        <v>10003.671249999999</v>
      </c>
      <c r="CB457">
        <v>0</v>
      </c>
      <c r="CC457">
        <v>23.298981250000001</v>
      </c>
      <c r="CD457">
        <v>-35.343887500000001</v>
      </c>
      <c r="CE457">
        <v>117.25385</v>
      </c>
      <c r="CF457">
        <v>153.26224999999999</v>
      </c>
      <c r="CG457">
        <v>2.0367012500000001</v>
      </c>
      <c r="CH457">
        <v>149.41749999999999</v>
      </c>
      <c r="CI457">
        <v>25.086124999999999</v>
      </c>
      <c r="CJ457">
        <v>2.7032068749999998</v>
      </c>
      <c r="CK457">
        <v>2.500218125</v>
      </c>
      <c r="CL457">
        <v>22.304618749999999</v>
      </c>
      <c r="CM457">
        <v>21.027912499999999</v>
      </c>
      <c r="CN457">
        <v>1999.973125</v>
      </c>
      <c r="CO457">
        <v>0.98000106249999996</v>
      </c>
      <c r="CP457">
        <v>1.9999306250000001E-2</v>
      </c>
      <c r="CQ457">
        <v>0</v>
      </c>
      <c r="CR457">
        <v>2.6466249999999998</v>
      </c>
      <c r="CS457">
        <v>0</v>
      </c>
      <c r="CT457">
        <v>38756.831250000003</v>
      </c>
      <c r="CU457">
        <v>17412.099999999999</v>
      </c>
      <c r="CV457">
        <v>39.686999999999998</v>
      </c>
      <c r="CW457">
        <v>40.625</v>
      </c>
      <c r="CX457">
        <v>39.625</v>
      </c>
      <c r="CY457">
        <v>39.125</v>
      </c>
      <c r="CZ457">
        <v>39.875</v>
      </c>
      <c r="DA457">
        <v>1959.973125</v>
      </c>
      <c r="DB457">
        <v>40</v>
      </c>
      <c r="DC457">
        <v>0</v>
      </c>
      <c r="DD457">
        <v>1660488602.5999999</v>
      </c>
      <c r="DE457">
        <v>0</v>
      </c>
      <c r="DF457">
        <v>1660488368.5999999</v>
      </c>
      <c r="DG457" t="s">
        <v>1195</v>
      </c>
      <c r="DH457">
        <v>1660488360.0999999</v>
      </c>
      <c r="DI457">
        <v>1660488368.5999999</v>
      </c>
      <c r="DJ457">
        <v>14</v>
      </c>
      <c r="DK457">
        <v>0.51200000000000001</v>
      </c>
      <c r="DL457">
        <v>1E-3</v>
      </c>
      <c r="DM457">
        <v>1.359</v>
      </c>
      <c r="DN457">
        <v>1.7999999999999999E-2</v>
      </c>
      <c r="DO457">
        <v>400</v>
      </c>
      <c r="DP457">
        <v>25</v>
      </c>
      <c r="DQ457">
        <v>0.25</v>
      </c>
      <c r="DR457">
        <v>7.0000000000000007E-2</v>
      </c>
      <c r="DS457">
        <v>0.26396237792514821</v>
      </c>
      <c r="DT457">
        <v>3.511752707781163</v>
      </c>
      <c r="DU457">
        <v>0.25624130530438421</v>
      </c>
      <c r="DV457">
        <v>0</v>
      </c>
      <c r="DW457">
        <v>28.51044429858651</v>
      </c>
      <c r="DX457">
        <v>28.800760082301331</v>
      </c>
      <c r="DY457">
        <v>2.1310832266054311</v>
      </c>
      <c r="DZ457">
        <v>0</v>
      </c>
      <c r="EA457">
        <v>-35.010206666666669</v>
      </c>
      <c r="EB457">
        <v>-31.326583314794199</v>
      </c>
      <c r="EC457">
        <v>2.3138953705722209</v>
      </c>
      <c r="ED457">
        <v>0</v>
      </c>
      <c r="EE457">
        <v>97.719189479786763</v>
      </c>
      <c r="EF457">
        <v>189.97934361022811</v>
      </c>
      <c r="EG457">
        <v>13.74171913593859</v>
      </c>
      <c r="EH457">
        <v>0</v>
      </c>
      <c r="EI457">
        <v>2.03575325</v>
      </c>
      <c r="EJ457">
        <v>2.0435909943711011E-2</v>
      </c>
      <c r="EK457">
        <v>2.3836006245803571E-3</v>
      </c>
      <c r="EL457">
        <v>1</v>
      </c>
      <c r="EM457">
        <v>2.0200803046742091</v>
      </c>
      <c r="EN457">
        <v>3.736103466596064E-3</v>
      </c>
      <c r="EO457">
        <v>1.0473494835308869E-3</v>
      </c>
      <c r="EP457">
        <v>1</v>
      </c>
      <c r="EQ457">
        <v>2</v>
      </c>
      <c r="ER457">
        <v>6</v>
      </c>
      <c r="ES457" t="s">
        <v>409</v>
      </c>
      <c r="ET457">
        <v>2.94455</v>
      </c>
      <c r="EU457">
        <v>2.8012700000000001</v>
      </c>
      <c r="EV457">
        <v>3.8847E-2</v>
      </c>
      <c r="EW457">
        <v>4.7719200000000003E-2</v>
      </c>
      <c r="EX457">
        <v>0.118299</v>
      </c>
      <c r="EY457">
        <v>0.112043</v>
      </c>
      <c r="EZ457">
        <v>19775.900000000001</v>
      </c>
      <c r="FA457">
        <v>20549.5</v>
      </c>
      <c r="FB457">
        <v>23915.8</v>
      </c>
      <c r="FC457">
        <v>25100.5</v>
      </c>
      <c r="FD457">
        <v>33740.1</v>
      </c>
      <c r="FE457">
        <v>35578.300000000003</v>
      </c>
      <c r="FF457">
        <v>43588.9</v>
      </c>
      <c r="FG457">
        <v>46393.9</v>
      </c>
      <c r="FH457">
        <v>1.99065</v>
      </c>
      <c r="FI457">
        <v>1.89503</v>
      </c>
      <c r="FJ457">
        <v>0.176203</v>
      </c>
      <c r="FK457">
        <v>0</v>
      </c>
      <c r="FL457">
        <v>28.951899999999998</v>
      </c>
      <c r="FM457">
        <v>999.9</v>
      </c>
      <c r="FN457">
        <v>59.8</v>
      </c>
      <c r="FO457">
        <v>34.299999999999997</v>
      </c>
      <c r="FP457">
        <v>32.600099999999998</v>
      </c>
      <c r="FQ457">
        <v>63.853900000000003</v>
      </c>
      <c r="FR457">
        <v>26.598600000000001</v>
      </c>
      <c r="FS457">
        <v>1</v>
      </c>
      <c r="FT457">
        <v>0.21074399999999999</v>
      </c>
      <c r="FU457">
        <v>-6.1849099999999997E-2</v>
      </c>
      <c r="FV457">
        <v>20.324400000000001</v>
      </c>
      <c r="FW457">
        <v>5.2125000000000004</v>
      </c>
      <c r="FX457">
        <v>11.9053</v>
      </c>
      <c r="FY457">
        <v>5.0029500000000002</v>
      </c>
      <c r="FZ457">
        <v>3.2900499999999999</v>
      </c>
      <c r="GA457">
        <v>9999</v>
      </c>
      <c r="GB457">
        <v>9999</v>
      </c>
      <c r="GC457">
        <v>9999</v>
      </c>
      <c r="GD457">
        <v>999.9</v>
      </c>
      <c r="GE457">
        <v>1.85944</v>
      </c>
      <c r="GF457">
        <v>1.8544499999999999</v>
      </c>
      <c r="GG457">
        <v>1.8575999999999999</v>
      </c>
      <c r="GH457">
        <v>1.85608</v>
      </c>
      <c r="GI457">
        <v>1.85486</v>
      </c>
      <c r="GJ457">
        <v>1.8545499999999999</v>
      </c>
      <c r="GK457">
        <v>1.8531899999999999</v>
      </c>
      <c r="GL457">
        <v>1.85636</v>
      </c>
      <c r="GM457">
        <v>0</v>
      </c>
      <c r="GN457">
        <v>0</v>
      </c>
      <c r="GO457">
        <v>0</v>
      </c>
      <c r="GP457">
        <v>0</v>
      </c>
      <c r="GQ457" t="s">
        <v>385</v>
      </c>
      <c r="GR457" t="s">
        <v>386</v>
      </c>
      <c r="GS457" t="s">
        <v>387</v>
      </c>
      <c r="GT457" t="s">
        <v>387</v>
      </c>
      <c r="GU457" t="s">
        <v>387</v>
      </c>
      <c r="GV457" t="s">
        <v>387</v>
      </c>
      <c r="GW457">
        <v>0</v>
      </c>
      <c r="GX457">
        <v>100</v>
      </c>
      <c r="GY457">
        <v>100</v>
      </c>
      <c r="GZ457">
        <v>0.81399999999999995</v>
      </c>
      <c r="HA457">
        <v>1.14E-2</v>
      </c>
      <c r="HB457">
        <v>0.43179755099752709</v>
      </c>
      <c r="HC457">
        <v>2.678124759318837E-3</v>
      </c>
      <c r="HD457">
        <v>-9.3737611465157319E-7</v>
      </c>
      <c r="HE457">
        <v>1.3915637841753891E-10</v>
      </c>
      <c r="HF457">
        <v>-7.4344716936427316E-2</v>
      </c>
      <c r="HG457">
        <v>1.061361004592812E-2</v>
      </c>
      <c r="HH457">
        <v>-3.086644042041478E-4</v>
      </c>
      <c r="HI457">
        <v>1.24720902217549E-6</v>
      </c>
      <c r="HJ457">
        <v>1</v>
      </c>
      <c r="HK457">
        <v>2093</v>
      </c>
      <c r="HL457">
        <v>2</v>
      </c>
      <c r="HM457">
        <v>27</v>
      </c>
      <c r="HN457">
        <v>4.0999999999999996</v>
      </c>
      <c r="HO457">
        <v>3.9</v>
      </c>
      <c r="HP457">
        <v>0.62377899999999997</v>
      </c>
      <c r="HQ457">
        <v>2.34009</v>
      </c>
      <c r="HR457">
        <v>1.4978</v>
      </c>
      <c r="HS457">
        <v>2.3010299999999999</v>
      </c>
      <c r="HT457">
        <v>1.5478499999999999</v>
      </c>
      <c r="HU457">
        <v>2.3645</v>
      </c>
      <c r="HV457">
        <v>36.646900000000002</v>
      </c>
      <c r="HW457">
        <v>14.5261</v>
      </c>
      <c r="HX457">
        <v>18</v>
      </c>
      <c r="HY457">
        <v>501.83699999999999</v>
      </c>
      <c r="HZ457">
        <v>505.56700000000001</v>
      </c>
      <c r="IA457">
        <v>29.409099999999999</v>
      </c>
      <c r="IB457">
        <v>29.869</v>
      </c>
      <c r="IC457">
        <v>29.999700000000001</v>
      </c>
      <c r="ID457">
        <v>29.734999999999999</v>
      </c>
      <c r="IE457">
        <v>29.8325</v>
      </c>
      <c r="IF457">
        <v>12.5154</v>
      </c>
      <c r="IG457">
        <v>22.209099999999999</v>
      </c>
      <c r="IH457">
        <v>0</v>
      </c>
      <c r="II457">
        <v>29.409500000000001</v>
      </c>
      <c r="IJ457">
        <v>230.84100000000001</v>
      </c>
      <c r="IK457">
        <v>25.1496</v>
      </c>
      <c r="IL457">
        <v>100.80800000000001</v>
      </c>
      <c r="IM457">
        <v>100.55200000000001</v>
      </c>
      <c r="IN457" t="s">
        <v>2775</v>
      </c>
    </row>
    <row r="458" spans="1:248" x14ac:dyDescent="0.2">
      <c r="A458">
        <v>442</v>
      </c>
      <c r="B458">
        <v>1660488605.5999999</v>
      </c>
      <c r="C458">
        <v>4476.5</v>
      </c>
      <c r="D458" t="s">
        <v>1266</v>
      </c>
      <c r="E458" t="s">
        <v>1267</v>
      </c>
      <c r="F458">
        <v>1</v>
      </c>
      <c r="G458" t="s">
        <v>1192</v>
      </c>
      <c r="H458" t="s">
        <v>377</v>
      </c>
      <c r="I458" t="s">
        <v>378</v>
      </c>
      <c r="J458" t="s">
        <v>379</v>
      </c>
      <c r="K458" t="s">
        <v>1193</v>
      </c>
      <c r="L458" t="s">
        <v>1194</v>
      </c>
      <c r="M458" t="s">
        <v>381</v>
      </c>
      <c r="N458">
        <v>1660488598.099999</v>
      </c>
      <c r="O458">
        <f t="shared" si="204"/>
        <v>1.7461814942282584E-3</v>
      </c>
      <c r="P458">
        <f t="shared" si="205"/>
        <v>1.7461814942282585</v>
      </c>
      <c r="Q458">
        <f t="shared" si="206"/>
        <v>0.96123334588677956</v>
      </c>
      <c r="R458">
        <f t="shared" si="207"/>
        <v>120.82366</v>
      </c>
      <c r="S458">
        <f t="shared" si="208"/>
        <v>98.654628697326189</v>
      </c>
      <c r="T458">
        <f t="shared" si="209"/>
        <v>9.8423346574145931</v>
      </c>
      <c r="U458">
        <f t="shared" si="210"/>
        <v>12.054040565112455</v>
      </c>
      <c r="V458">
        <f t="shared" si="211"/>
        <v>8.434514985610006E-2</v>
      </c>
      <c r="W458">
        <f t="shared" si="212"/>
        <v>2.9246465673060094</v>
      </c>
      <c r="X458">
        <f t="shared" si="213"/>
        <v>8.3016746494730204E-2</v>
      </c>
      <c r="Y458">
        <f t="shared" si="214"/>
        <v>5.2003075515609523E-2</v>
      </c>
      <c r="Z458">
        <f t="shared" si="215"/>
        <v>321.51099920000001</v>
      </c>
      <c r="AA458">
        <f t="shared" si="216"/>
        <v>32.442628863052605</v>
      </c>
      <c r="AB458">
        <f t="shared" si="217"/>
        <v>31.818519999999999</v>
      </c>
      <c r="AC458">
        <f t="shared" si="218"/>
        <v>4.7262529402612063</v>
      </c>
      <c r="AD458">
        <f t="shared" si="219"/>
        <v>59.971768257282257</v>
      </c>
      <c r="AE458">
        <f t="shared" si="220"/>
        <v>2.7059400578248023</v>
      </c>
      <c r="AF458">
        <f t="shared" si="221"/>
        <v>4.5120231343124111</v>
      </c>
      <c r="AG458">
        <f t="shared" si="222"/>
        <v>2.0203128824364041</v>
      </c>
      <c r="AH458">
        <f t="shared" si="223"/>
        <v>-77.006603895466199</v>
      </c>
      <c r="AI458">
        <f t="shared" si="224"/>
        <v>-128.66371563501073</v>
      </c>
      <c r="AJ458">
        <f t="shared" si="225"/>
        <v>-9.9191310638048105</v>
      </c>
      <c r="AK458">
        <f t="shared" si="226"/>
        <v>105.9215486057183</v>
      </c>
      <c r="AL458">
        <f t="shared" si="227"/>
        <v>29.89718397223033</v>
      </c>
      <c r="AM458">
        <f t="shared" si="228"/>
        <v>1.7457984915900924</v>
      </c>
      <c r="AN458">
        <f t="shared" si="229"/>
        <v>0.96123334588677956</v>
      </c>
      <c r="AO458">
        <v>184.5011612107071</v>
      </c>
      <c r="AP458">
        <v>158.00326060606059</v>
      </c>
      <c r="AQ458">
        <v>4.9357380596614124</v>
      </c>
      <c r="AR458">
        <v>65.0836536357032</v>
      </c>
      <c r="AS458">
        <f t="shared" si="230"/>
        <v>1.7461814942282585</v>
      </c>
      <c r="AT458">
        <v>25.085636949093772</v>
      </c>
      <c r="AU458">
        <v>27.123655151515148</v>
      </c>
      <c r="AV458">
        <v>1.148595779418153E-6</v>
      </c>
      <c r="AW458">
        <v>81.89149428523082</v>
      </c>
      <c r="AX458">
        <v>0</v>
      </c>
      <c r="AY458">
        <v>0</v>
      </c>
      <c r="AZ458">
        <f t="shared" si="231"/>
        <v>1</v>
      </c>
      <c r="BA458">
        <f t="shared" si="232"/>
        <v>0</v>
      </c>
      <c r="BB458">
        <f t="shared" si="233"/>
        <v>52034.099571420229</v>
      </c>
      <c r="BC458">
        <f t="shared" si="234"/>
        <v>1999.9686666666671</v>
      </c>
      <c r="BD458">
        <f t="shared" si="235"/>
        <v>1681.1736800000003</v>
      </c>
      <c r="BE458">
        <f t="shared" si="236"/>
        <v>0.84060000940014723</v>
      </c>
      <c r="BF458">
        <f t="shared" si="237"/>
        <v>0.16075801814228421</v>
      </c>
      <c r="BG458">
        <v>6</v>
      </c>
      <c r="BH458">
        <v>0.5</v>
      </c>
      <c r="BI458" t="s">
        <v>382</v>
      </c>
      <c r="BJ458">
        <v>2</v>
      </c>
      <c r="BK458" t="b">
        <v>1</v>
      </c>
      <c r="BL458">
        <v>1660488598.099999</v>
      </c>
      <c r="BM458">
        <v>120.82366</v>
      </c>
      <c r="BN458">
        <v>156.94353333333339</v>
      </c>
      <c r="BO458">
        <v>27.122986666666669</v>
      </c>
      <c r="BP458">
        <v>25.08540666666666</v>
      </c>
      <c r="BQ458">
        <v>120.08385333333329</v>
      </c>
      <c r="BR458">
        <v>27.111599999999999</v>
      </c>
      <c r="BS458">
        <v>500.13659999999999</v>
      </c>
      <c r="BT458">
        <v>99.665546666666671</v>
      </c>
      <c r="BU458">
        <v>0.10001717333333331</v>
      </c>
      <c r="BV458">
        <v>31.002506666666662</v>
      </c>
      <c r="BW458">
        <v>31.818519999999999</v>
      </c>
      <c r="BX458">
        <v>999.89999999999986</v>
      </c>
      <c r="BY458">
        <v>0</v>
      </c>
      <c r="BZ458">
        <v>0</v>
      </c>
      <c r="CA458">
        <v>10005.540000000001</v>
      </c>
      <c r="CB458">
        <v>0</v>
      </c>
      <c r="CC458">
        <v>23.70854666666667</v>
      </c>
      <c r="CD458">
        <v>-36.119933333333329</v>
      </c>
      <c r="CE458">
        <v>124.19212</v>
      </c>
      <c r="CF458">
        <v>160.98186666666669</v>
      </c>
      <c r="CG458">
        <v>2.037564666666666</v>
      </c>
      <c r="CH458">
        <v>156.94353333333339</v>
      </c>
      <c r="CI458">
        <v>25.08540666666666</v>
      </c>
      <c r="CJ458">
        <v>2.7032266666666671</v>
      </c>
      <c r="CK458">
        <v>2.5001513333333332</v>
      </c>
      <c r="CL458">
        <v>22.304739999999999</v>
      </c>
      <c r="CM458">
        <v>21.02747333333334</v>
      </c>
      <c r="CN458">
        <v>1999.9686666666671</v>
      </c>
      <c r="CO458">
        <v>0.98000100000000012</v>
      </c>
      <c r="CP458">
        <v>1.999936666666666E-2</v>
      </c>
      <c r="CQ458">
        <v>0</v>
      </c>
      <c r="CR458">
        <v>2.6072000000000002</v>
      </c>
      <c r="CS458">
        <v>0</v>
      </c>
      <c r="CT458">
        <v>38770.233333333337</v>
      </c>
      <c r="CU458">
        <v>17412.060000000001</v>
      </c>
      <c r="CV458">
        <v>39.686999999999998</v>
      </c>
      <c r="CW458">
        <v>40.625</v>
      </c>
      <c r="CX458">
        <v>39.625</v>
      </c>
      <c r="CY458">
        <v>39.125</v>
      </c>
      <c r="CZ458">
        <v>39.875</v>
      </c>
      <c r="DA458">
        <v>1959.9686666666671</v>
      </c>
      <c r="DB458">
        <v>40</v>
      </c>
      <c r="DC458">
        <v>0</v>
      </c>
      <c r="DD458">
        <v>1660488603.8</v>
      </c>
      <c r="DE458">
        <v>0</v>
      </c>
      <c r="DF458">
        <v>1660488368.5999999</v>
      </c>
      <c r="DG458" t="s">
        <v>1195</v>
      </c>
      <c r="DH458">
        <v>1660488360.0999999</v>
      </c>
      <c r="DI458">
        <v>1660488368.5999999</v>
      </c>
      <c r="DJ458">
        <v>14</v>
      </c>
      <c r="DK458">
        <v>0.51200000000000001</v>
      </c>
      <c r="DL458">
        <v>1E-3</v>
      </c>
      <c r="DM458">
        <v>1.359</v>
      </c>
      <c r="DN458">
        <v>1.7999999999999999E-2</v>
      </c>
      <c r="DO458">
        <v>400</v>
      </c>
      <c r="DP458">
        <v>25</v>
      </c>
      <c r="DQ458">
        <v>0.25</v>
      </c>
      <c r="DR458">
        <v>7.0000000000000007E-2</v>
      </c>
      <c r="DS458">
        <v>0.36905504306984049</v>
      </c>
      <c r="DT458">
        <v>3.4763216222861342</v>
      </c>
      <c r="DU458">
        <v>0.26240157878927051</v>
      </c>
      <c r="DV458">
        <v>0</v>
      </c>
      <c r="DW458">
        <v>29.42031164334686</v>
      </c>
      <c r="DX458">
        <v>22.898722894321601</v>
      </c>
      <c r="DY458">
        <v>1.690308994151406</v>
      </c>
      <c r="DZ458">
        <v>0</v>
      </c>
      <c r="EA458">
        <v>-35.627941935483882</v>
      </c>
      <c r="EB458">
        <v>-27.48906290322569</v>
      </c>
      <c r="EC458">
        <v>2.0959414889294039</v>
      </c>
      <c r="ED458">
        <v>0</v>
      </c>
      <c r="EE458">
        <v>104.1005056013351</v>
      </c>
      <c r="EF458">
        <v>197.35171065914361</v>
      </c>
      <c r="EG458">
        <v>14.26133534127373</v>
      </c>
      <c r="EH458">
        <v>0</v>
      </c>
      <c r="EI458">
        <v>2.0360907317073171</v>
      </c>
      <c r="EJ458">
        <v>2.146390243902329E-2</v>
      </c>
      <c r="EK458">
        <v>2.482962815398788E-3</v>
      </c>
      <c r="EL458">
        <v>1</v>
      </c>
      <c r="EM458">
        <v>2.020238236676728</v>
      </c>
      <c r="EN458">
        <v>5.0386615366481034E-3</v>
      </c>
      <c r="EO458">
        <v>1.078396472560892E-3</v>
      </c>
      <c r="EP458">
        <v>1</v>
      </c>
      <c r="EQ458">
        <v>2</v>
      </c>
      <c r="ER458">
        <v>6</v>
      </c>
      <c r="ES458" t="s">
        <v>409</v>
      </c>
      <c r="ET458">
        <v>2.9447700000000001</v>
      </c>
      <c r="EU458">
        <v>2.8013499999999998</v>
      </c>
      <c r="EV458">
        <v>3.9980000000000002E-2</v>
      </c>
      <c r="EW458">
        <v>4.8851800000000001E-2</v>
      </c>
      <c r="EX458">
        <v>0.118299</v>
      </c>
      <c r="EY458">
        <v>0.112043</v>
      </c>
      <c r="EZ458">
        <v>19752.5</v>
      </c>
      <c r="FA458">
        <v>20525.2</v>
      </c>
      <c r="FB458">
        <v>23915.7</v>
      </c>
      <c r="FC458">
        <v>25100.6</v>
      </c>
      <c r="FD458">
        <v>33740.1</v>
      </c>
      <c r="FE458">
        <v>35578.5</v>
      </c>
      <c r="FF458">
        <v>43588.9</v>
      </c>
      <c r="FG458">
        <v>46394</v>
      </c>
      <c r="FH458">
        <v>1.9907699999999999</v>
      </c>
      <c r="FI458">
        <v>1.895</v>
      </c>
      <c r="FJ458">
        <v>0.17616899999999999</v>
      </c>
      <c r="FK458">
        <v>0</v>
      </c>
      <c r="FL458">
        <v>28.953099999999999</v>
      </c>
      <c r="FM458">
        <v>999.9</v>
      </c>
      <c r="FN458">
        <v>59.7</v>
      </c>
      <c r="FO458">
        <v>34.299999999999997</v>
      </c>
      <c r="FP458">
        <v>32.545499999999997</v>
      </c>
      <c r="FQ458">
        <v>63.783900000000003</v>
      </c>
      <c r="FR458">
        <v>25.881399999999999</v>
      </c>
      <c r="FS458">
        <v>1</v>
      </c>
      <c r="FT458">
        <v>0.21074200000000001</v>
      </c>
      <c r="FU458">
        <v>-7.7195E-2</v>
      </c>
      <c r="FV458">
        <v>20.324300000000001</v>
      </c>
      <c r="FW458">
        <v>5.2125000000000004</v>
      </c>
      <c r="FX458">
        <v>11.904999999999999</v>
      </c>
      <c r="FY458">
        <v>5.0027499999999998</v>
      </c>
      <c r="FZ458">
        <v>3.2899500000000002</v>
      </c>
      <c r="GA458">
        <v>9999</v>
      </c>
      <c r="GB458">
        <v>9999</v>
      </c>
      <c r="GC458">
        <v>9999</v>
      </c>
      <c r="GD458">
        <v>999.9</v>
      </c>
      <c r="GE458">
        <v>1.85944</v>
      </c>
      <c r="GF458">
        <v>1.85443</v>
      </c>
      <c r="GG458">
        <v>1.8575999999999999</v>
      </c>
      <c r="GH458">
        <v>1.85608</v>
      </c>
      <c r="GI458">
        <v>1.85486</v>
      </c>
      <c r="GJ458">
        <v>1.8545499999999999</v>
      </c>
      <c r="GK458">
        <v>1.8531899999999999</v>
      </c>
      <c r="GL458">
        <v>1.85636</v>
      </c>
      <c r="GM458">
        <v>0</v>
      </c>
      <c r="GN458">
        <v>0</v>
      </c>
      <c r="GO458">
        <v>0</v>
      </c>
      <c r="GP458">
        <v>0</v>
      </c>
      <c r="GQ458" t="s">
        <v>385</v>
      </c>
      <c r="GR458" t="s">
        <v>386</v>
      </c>
      <c r="GS458" t="s">
        <v>387</v>
      </c>
      <c r="GT458" t="s">
        <v>387</v>
      </c>
      <c r="GU458" t="s">
        <v>387</v>
      </c>
      <c r="GV458" t="s">
        <v>387</v>
      </c>
      <c r="GW458">
        <v>0</v>
      </c>
      <c r="GX458">
        <v>100</v>
      </c>
      <c r="GY458">
        <v>100</v>
      </c>
      <c r="GZ458">
        <v>0.82499999999999996</v>
      </c>
      <c r="HA458">
        <v>1.14E-2</v>
      </c>
      <c r="HB458">
        <v>0.43179755099752709</v>
      </c>
      <c r="HC458">
        <v>2.678124759318837E-3</v>
      </c>
      <c r="HD458">
        <v>-9.3737611465157319E-7</v>
      </c>
      <c r="HE458">
        <v>1.3915637841753891E-10</v>
      </c>
      <c r="HF458">
        <v>-7.4344716936427316E-2</v>
      </c>
      <c r="HG458">
        <v>1.061361004592812E-2</v>
      </c>
      <c r="HH458">
        <v>-3.086644042041478E-4</v>
      </c>
      <c r="HI458">
        <v>1.24720902217549E-6</v>
      </c>
      <c r="HJ458">
        <v>1</v>
      </c>
      <c r="HK458">
        <v>2093</v>
      </c>
      <c r="HL458">
        <v>2</v>
      </c>
      <c r="HM458">
        <v>27</v>
      </c>
      <c r="HN458">
        <v>4.0999999999999996</v>
      </c>
      <c r="HO458">
        <v>4</v>
      </c>
      <c r="HP458">
        <v>0.638428</v>
      </c>
      <c r="HQ458">
        <v>2.3315399999999999</v>
      </c>
      <c r="HR458">
        <v>1.4978</v>
      </c>
      <c r="HS458">
        <v>2.2997999999999998</v>
      </c>
      <c r="HT458">
        <v>1.5478499999999999</v>
      </c>
      <c r="HU458">
        <v>2.4389599999999998</v>
      </c>
      <c r="HV458">
        <v>36.6706</v>
      </c>
      <c r="HW458">
        <v>14.5261</v>
      </c>
      <c r="HX458">
        <v>18</v>
      </c>
      <c r="HY458">
        <v>501.90699999999998</v>
      </c>
      <c r="HZ458">
        <v>505.548</v>
      </c>
      <c r="IA458">
        <v>29.4057</v>
      </c>
      <c r="IB458">
        <v>29.868400000000001</v>
      </c>
      <c r="IC458">
        <v>29.999700000000001</v>
      </c>
      <c r="ID458">
        <v>29.734300000000001</v>
      </c>
      <c r="IE458">
        <v>29.8323</v>
      </c>
      <c r="IF458">
        <v>12.798299999999999</v>
      </c>
      <c r="IG458">
        <v>22.209099999999999</v>
      </c>
      <c r="IH458">
        <v>0</v>
      </c>
      <c r="II458">
        <v>29.409500000000001</v>
      </c>
      <c r="IJ458">
        <v>230.84100000000001</v>
      </c>
      <c r="IK458">
        <v>25.1496</v>
      </c>
      <c r="IL458">
        <v>100.80800000000001</v>
      </c>
      <c r="IM458">
        <v>100.55200000000001</v>
      </c>
      <c r="IN458" t="s">
        <v>2775</v>
      </c>
    </row>
    <row r="459" spans="1:248" x14ac:dyDescent="0.2">
      <c r="A459">
        <v>443</v>
      </c>
      <c r="B459">
        <v>1660488606.5999999</v>
      </c>
      <c r="C459">
        <v>4477.5</v>
      </c>
      <c r="D459" t="s">
        <v>1268</v>
      </c>
      <c r="E459" t="s">
        <v>1269</v>
      </c>
      <c r="F459">
        <v>1</v>
      </c>
      <c r="G459" t="s">
        <v>1192</v>
      </c>
      <c r="H459" t="s">
        <v>377</v>
      </c>
      <c r="I459" t="s">
        <v>378</v>
      </c>
      <c r="J459" t="s">
        <v>379</v>
      </c>
      <c r="K459" t="s">
        <v>1193</v>
      </c>
      <c r="L459" t="s">
        <v>1194</v>
      </c>
      <c r="M459" t="s">
        <v>381</v>
      </c>
      <c r="N459">
        <v>1660488598.5999999</v>
      </c>
      <c r="O459">
        <f t="shared" si="204"/>
        <v>1.7469579099501896E-3</v>
      </c>
      <c r="P459">
        <f t="shared" si="205"/>
        <v>1.7469579099501895</v>
      </c>
      <c r="Q459">
        <f t="shared" si="206"/>
        <v>1.075609467431953</v>
      </c>
      <c r="R459">
        <f t="shared" si="207"/>
        <v>123.18218125</v>
      </c>
      <c r="S459">
        <f t="shared" si="208"/>
        <v>98.781076240974699</v>
      </c>
      <c r="T459">
        <f t="shared" si="209"/>
        <v>9.8549494108092794</v>
      </c>
      <c r="U459">
        <f t="shared" si="210"/>
        <v>12.289339322143739</v>
      </c>
      <c r="V459">
        <f t="shared" si="211"/>
        <v>8.4382682474982693E-2</v>
      </c>
      <c r="W459">
        <f t="shared" si="212"/>
        <v>2.9246744329784642</v>
      </c>
      <c r="X459">
        <f t="shared" si="213"/>
        <v>8.3053119101667933E-2</v>
      </c>
      <c r="Y459">
        <f t="shared" si="214"/>
        <v>5.2025910349489821E-2</v>
      </c>
      <c r="Z459">
        <f t="shared" si="215"/>
        <v>321.51001500000001</v>
      </c>
      <c r="AA459">
        <f t="shared" si="216"/>
        <v>32.442508135676796</v>
      </c>
      <c r="AB459">
        <f t="shared" si="217"/>
        <v>31.818574999999999</v>
      </c>
      <c r="AC459">
        <f t="shared" si="218"/>
        <v>4.7262676728381301</v>
      </c>
      <c r="AD459">
        <f t="shared" si="219"/>
        <v>59.971468872503529</v>
      </c>
      <c r="AE459">
        <f t="shared" si="220"/>
        <v>2.7059419135174263</v>
      </c>
      <c r="AF459">
        <f t="shared" si="221"/>
        <v>4.5120487531664919</v>
      </c>
      <c r="AG459">
        <f t="shared" si="222"/>
        <v>2.0203257593207038</v>
      </c>
      <c r="AH459">
        <f t="shared" si="223"/>
        <v>-77.040843828803361</v>
      </c>
      <c r="AI459">
        <f t="shared" si="224"/>
        <v>-128.65791184782873</v>
      </c>
      <c r="AJ459">
        <f t="shared" si="225"/>
        <v>-9.9185966798865497</v>
      </c>
      <c r="AK459">
        <f t="shared" si="226"/>
        <v>105.89266264348137</v>
      </c>
      <c r="AL459">
        <f t="shared" si="227"/>
        <v>30.030934311210544</v>
      </c>
      <c r="AM459">
        <f t="shared" si="228"/>
        <v>1.7458393319518688</v>
      </c>
      <c r="AN459">
        <f t="shared" si="229"/>
        <v>1.075609467431953</v>
      </c>
      <c r="AO459">
        <v>189.7032414345486</v>
      </c>
      <c r="AP459">
        <v>162.97466666666659</v>
      </c>
      <c r="AQ459">
        <v>4.9533126255218862</v>
      </c>
      <c r="AR459">
        <v>65.0836536357032</v>
      </c>
      <c r="AS459">
        <f t="shared" si="230"/>
        <v>1.7469579099501895</v>
      </c>
      <c r="AT459">
        <v>25.08444240630476</v>
      </c>
      <c r="AU459">
        <v>27.12336181818182</v>
      </c>
      <c r="AV459">
        <v>-3.3112088661431382E-7</v>
      </c>
      <c r="AW459">
        <v>81.89149428523082</v>
      </c>
      <c r="AX459">
        <v>0</v>
      </c>
      <c r="AY459">
        <v>0</v>
      </c>
      <c r="AZ459">
        <f t="shared" si="231"/>
        <v>1</v>
      </c>
      <c r="BA459">
        <f t="shared" si="232"/>
        <v>0</v>
      </c>
      <c r="BB459">
        <f t="shared" si="233"/>
        <v>52034.875702511876</v>
      </c>
      <c r="BC459">
        <f t="shared" si="234"/>
        <v>1999.9625000000001</v>
      </c>
      <c r="BD459">
        <f t="shared" si="235"/>
        <v>1681.1685000000002</v>
      </c>
      <c r="BE459">
        <f t="shared" si="236"/>
        <v>0.840600011250211</v>
      </c>
      <c r="BF459">
        <f t="shared" si="237"/>
        <v>0.16075802171290712</v>
      </c>
      <c r="BG459">
        <v>6</v>
      </c>
      <c r="BH459">
        <v>0.5</v>
      </c>
      <c r="BI459" t="s">
        <v>382</v>
      </c>
      <c r="BJ459">
        <v>2</v>
      </c>
      <c r="BK459" t="b">
        <v>1</v>
      </c>
      <c r="BL459">
        <v>1660488598.5999999</v>
      </c>
      <c r="BM459">
        <v>123.18218125</v>
      </c>
      <c r="BN459">
        <v>159.46718749999999</v>
      </c>
      <c r="BO459">
        <v>27.12300625</v>
      </c>
      <c r="BP459">
        <v>25.085393750000001</v>
      </c>
      <c r="BQ459">
        <v>122.43667499999999</v>
      </c>
      <c r="BR459">
        <v>27.111618750000002</v>
      </c>
      <c r="BS459">
        <v>500.14031250000011</v>
      </c>
      <c r="BT459">
        <v>99.665537499999999</v>
      </c>
      <c r="BU459">
        <v>0.10002272500000001</v>
      </c>
      <c r="BV459">
        <v>31.002606249999999</v>
      </c>
      <c r="BW459">
        <v>31.818574999999999</v>
      </c>
      <c r="BX459">
        <v>999.9</v>
      </c>
      <c r="BY459">
        <v>0</v>
      </c>
      <c r="BZ459">
        <v>0</v>
      </c>
      <c r="CA459">
        <v>10005.700000000001</v>
      </c>
      <c r="CB459">
        <v>0</v>
      </c>
      <c r="CC459">
        <v>23.752281249999999</v>
      </c>
      <c r="CD459">
        <v>-36.285081249999998</v>
      </c>
      <c r="CE459">
        <v>126.61642500000001</v>
      </c>
      <c r="CF459">
        <v>163.57050000000001</v>
      </c>
      <c r="CG459">
        <v>2.0375987499999999</v>
      </c>
      <c r="CH459">
        <v>159.46718749999999</v>
      </c>
      <c r="CI459">
        <v>25.085393750000001</v>
      </c>
      <c r="CJ459">
        <v>2.7032281249999999</v>
      </c>
      <c r="CK459">
        <v>2.5001493749999999</v>
      </c>
      <c r="CL459">
        <v>22.304749999999999</v>
      </c>
      <c r="CM459">
        <v>21.027462499999999</v>
      </c>
      <c r="CN459">
        <v>1999.9625000000001</v>
      </c>
      <c r="CO459">
        <v>0.98000087499999999</v>
      </c>
      <c r="CP459">
        <v>1.99994875E-2</v>
      </c>
      <c r="CQ459">
        <v>0</v>
      </c>
      <c r="CR459">
        <v>2.6711874999999998</v>
      </c>
      <c r="CS459">
        <v>0</v>
      </c>
      <c r="CT459">
        <v>38777.137499999997</v>
      </c>
      <c r="CU459">
        <v>17412</v>
      </c>
      <c r="CV459">
        <v>39.686999999999998</v>
      </c>
      <c r="CW459">
        <v>40.625</v>
      </c>
      <c r="CX459">
        <v>39.625</v>
      </c>
      <c r="CY459">
        <v>39.125</v>
      </c>
      <c r="CZ459">
        <v>39.875</v>
      </c>
      <c r="DA459">
        <v>1959.9625000000001</v>
      </c>
      <c r="DB459">
        <v>40</v>
      </c>
      <c r="DC459">
        <v>0</v>
      </c>
      <c r="DD459">
        <v>1660488605</v>
      </c>
      <c r="DE459">
        <v>0</v>
      </c>
      <c r="DF459">
        <v>1660488368.5999999</v>
      </c>
      <c r="DG459" t="s">
        <v>1195</v>
      </c>
      <c r="DH459">
        <v>1660488360.0999999</v>
      </c>
      <c r="DI459">
        <v>1660488368.5999999</v>
      </c>
      <c r="DJ459">
        <v>14</v>
      </c>
      <c r="DK459">
        <v>0.51200000000000001</v>
      </c>
      <c r="DL459">
        <v>1E-3</v>
      </c>
      <c r="DM459">
        <v>1.359</v>
      </c>
      <c r="DN459">
        <v>1.7999999999999999E-2</v>
      </c>
      <c r="DO459">
        <v>400</v>
      </c>
      <c r="DP459">
        <v>25</v>
      </c>
      <c r="DQ459">
        <v>0.25</v>
      </c>
      <c r="DR459">
        <v>7.0000000000000007E-2</v>
      </c>
      <c r="DS459">
        <v>0.46150653614347292</v>
      </c>
      <c r="DT459">
        <v>3.7815822197639801</v>
      </c>
      <c r="DU459">
        <v>0.2853014843651136</v>
      </c>
      <c r="DV459">
        <v>0</v>
      </c>
      <c r="DW459">
        <v>29.875043349419951</v>
      </c>
      <c r="DX459">
        <v>20.22301538376956</v>
      </c>
      <c r="DY459">
        <v>1.5400397844157461</v>
      </c>
      <c r="DZ459">
        <v>0</v>
      </c>
      <c r="EA459">
        <v>-36.435483333333337</v>
      </c>
      <c r="EB459">
        <v>-22.988046273637359</v>
      </c>
      <c r="EC459">
        <v>1.6877133688481849</v>
      </c>
      <c r="ED459">
        <v>0</v>
      </c>
      <c r="EE459">
        <v>108.13550400824769</v>
      </c>
      <c r="EF459">
        <v>195.92786902153759</v>
      </c>
      <c r="EG459">
        <v>14.63079215618354</v>
      </c>
      <c r="EH459">
        <v>0</v>
      </c>
      <c r="EI459">
        <v>2.0365510000000002</v>
      </c>
      <c r="EJ459">
        <v>2.327977485928124E-2</v>
      </c>
      <c r="EK459">
        <v>2.5756531210549042E-3</v>
      </c>
      <c r="EL459">
        <v>1</v>
      </c>
      <c r="EM459">
        <v>2.020302265655205</v>
      </c>
      <c r="EN459">
        <v>2.2783334765957182E-3</v>
      </c>
      <c r="EO459">
        <v>1.013153296099805E-3</v>
      </c>
      <c r="EP459">
        <v>1</v>
      </c>
      <c r="EQ459">
        <v>2</v>
      </c>
      <c r="ER459">
        <v>6</v>
      </c>
      <c r="ES459" t="s">
        <v>409</v>
      </c>
      <c r="ET459">
        <v>2.9445899999999998</v>
      </c>
      <c r="EU459">
        <v>2.8013599999999999</v>
      </c>
      <c r="EV459">
        <v>4.1112900000000001E-2</v>
      </c>
      <c r="EW459">
        <v>4.9963899999999999E-2</v>
      </c>
      <c r="EX459">
        <v>0.118299</v>
      </c>
      <c r="EY459">
        <v>0.11204799999999999</v>
      </c>
      <c r="EZ459">
        <v>19729.3</v>
      </c>
      <c r="FA459">
        <v>20501.099999999999</v>
      </c>
      <c r="FB459">
        <v>23915.8</v>
      </c>
      <c r="FC459">
        <v>25100.5</v>
      </c>
      <c r="FD459">
        <v>33740.400000000001</v>
      </c>
      <c r="FE459">
        <v>35578.300000000003</v>
      </c>
      <c r="FF459">
        <v>43589.1</v>
      </c>
      <c r="FG459">
        <v>46394</v>
      </c>
      <c r="FH459">
        <v>1.9906999999999999</v>
      </c>
      <c r="FI459">
        <v>1.8950800000000001</v>
      </c>
      <c r="FJ459">
        <v>0.176236</v>
      </c>
      <c r="FK459">
        <v>0</v>
      </c>
      <c r="FL459">
        <v>28.9543</v>
      </c>
      <c r="FM459">
        <v>999.9</v>
      </c>
      <c r="FN459">
        <v>59.7</v>
      </c>
      <c r="FO459">
        <v>34.299999999999997</v>
      </c>
      <c r="FP459">
        <v>32.545499999999997</v>
      </c>
      <c r="FQ459">
        <v>63.713900000000002</v>
      </c>
      <c r="FR459">
        <v>25.705100000000002</v>
      </c>
      <c r="FS459">
        <v>1</v>
      </c>
      <c r="FT459">
        <v>0.21074200000000001</v>
      </c>
      <c r="FU459">
        <v>-8.8986899999999994E-2</v>
      </c>
      <c r="FV459">
        <v>20.324300000000001</v>
      </c>
      <c r="FW459">
        <v>5.2122000000000002</v>
      </c>
      <c r="FX459">
        <v>11.9047</v>
      </c>
      <c r="FY459">
        <v>5.0026000000000002</v>
      </c>
      <c r="FZ459">
        <v>3.2899699999999998</v>
      </c>
      <c r="GA459">
        <v>9999</v>
      </c>
      <c r="GB459">
        <v>9999</v>
      </c>
      <c r="GC459">
        <v>9999</v>
      </c>
      <c r="GD459">
        <v>999.9</v>
      </c>
      <c r="GE459">
        <v>1.85944</v>
      </c>
      <c r="GF459">
        <v>1.85443</v>
      </c>
      <c r="GG459">
        <v>1.8575999999999999</v>
      </c>
      <c r="GH459">
        <v>1.85608</v>
      </c>
      <c r="GI459">
        <v>1.85486</v>
      </c>
      <c r="GJ459">
        <v>1.8545499999999999</v>
      </c>
      <c r="GK459">
        <v>1.8531899999999999</v>
      </c>
      <c r="GL459">
        <v>1.85636</v>
      </c>
      <c r="GM459">
        <v>0</v>
      </c>
      <c r="GN459">
        <v>0</v>
      </c>
      <c r="GO459">
        <v>0</v>
      </c>
      <c r="GP459">
        <v>0</v>
      </c>
      <c r="GQ459" t="s">
        <v>385</v>
      </c>
      <c r="GR459" t="s">
        <v>386</v>
      </c>
      <c r="GS459" t="s">
        <v>387</v>
      </c>
      <c r="GT459" t="s">
        <v>387</v>
      </c>
      <c r="GU459" t="s">
        <v>387</v>
      </c>
      <c r="GV459" t="s">
        <v>387</v>
      </c>
      <c r="GW459">
        <v>0</v>
      </c>
      <c r="GX459">
        <v>100</v>
      </c>
      <c r="GY459">
        <v>100</v>
      </c>
      <c r="GZ459">
        <v>0.83699999999999997</v>
      </c>
      <c r="HA459">
        <v>1.14E-2</v>
      </c>
      <c r="HB459">
        <v>0.43179755099752709</v>
      </c>
      <c r="HC459">
        <v>2.678124759318837E-3</v>
      </c>
      <c r="HD459">
        <v>-9.3737611465157319E-7</v>
      </c>
      <c r="HE459">
        <v>1.3915637841753891E-10</v>
      </c>
      <c r="HF459">
        <v>-7.4344716936427316E-2</v>
      </c>
      <c r="HG459">
        <v>1.061361004592812E-2</v>
      </c>
      <c r="HH459">
        <v>-3.086644042041478E-4</v>
      </c>
      <c r="HI459">
        <v>1.24720902217549E-6</v>
      </c>
      <c r="HJ459">
        <v>1</v>
      </c>
      <c r="HK459">
        <v>2093</v>
      </c>
      <c r="HL459">
        <v>2</v>
      </c>
      <c r="HM459">
        <v>27</v>
      </c>
      <c r="HN459">
        <v>4.0999999999999996</v>
      </c>
      <c r="HO459">
        <v>4</v>
      </c>
      <c r="HP459">
        <v>0.64697300000000002</v>
      </c>
      <c r="HQ459">
        <v>2.34375</v>
      </c>
      <c r="HR459">
        <v>1.4978</v>
      </c>
      <c r="HS459">
        <v>2.2997999999999998</v>
      </c>
      <c r="HT459">
        <v>1.5478499999999999</v>
      </c>
      <c r="HU459">
        <v>2.4316399999999998</v>
      </c>
      <c r="HV459">
        <v>36.6706</v>
      </c>
      <c r="HW459">
        <v>14.5261</v>
      </c>
      <c r="HX459">
        <v>18</v>
      </c>
      <c r="HY459">
        <v>501.85700000000003</v>
      </c>
      <c r="HZ459">
        <v>505.59500000000003</v>
      </c>
      <c r="IA459">
        <v>29.403500000000001</v>
      </c>
      <c r="IB459">
        <v>29.867699999999999</v>
      </c>
      <c r="IC459">
        <v>29.999700000000001</v>
      </c>
      <c r="ID459">
        <v>29.733699999999999</v>
      </c>
      <c r="IE459">
        <v>29.831900000000001</v>
      </c>
      <c r="IF459">
        <v>12.9604</v>
      </c>
      <c r="IG459">
        <v>21.9389</v>
      </c>
      <c r="IH459">
        <v>0</v>
      </c>
      <c r="II459">
        <v>29.404499999999999</v>
      </c>
      <c r="IJ459">
        <v>240.86</v>
      </c>
      <c r="IK459">
        <v>25.1496</v>
      </c>
      <c r="IL459">
        <v>100.809</v>
      </c>
      <c r="IM459">
        <v>100.55200000000001</v>
      </c>
      <c r="IN459" t="s">
        <v>2775</v>
      </c>
    </row>
    <row r="460" spans="1:248" x14ac:dyDescent="0.2">
      <c r="A460">
        <v>444</v>
      </c>
      <c r="B460">
        <v>1660488607.5999999</v>
      </c>
      <c r="C460">
        <v>4478.5</v>
      </c>
      <c r="D460" t="s">
        <v>1270</v>
      </c>
      <c r="E460" t="s">
        <v>1271</v>
      </c>
      <c r="F460">
        <v>1</v>
      </c>
      <c r="G460" t="s">
        <v>1192</v>
      </c>
      <c r="H460" t="s">
        <v>377</v>
      </c>
      <c r="I460" t="s">
        <v>378</v>
      </c>
      <c r="J460" t="s">
        <v>379</v>
      </c>
      <c r="K460" t="s">
        <v>1193</v>
      </c>
      <c r="L460" t="s">
        <v>1194</v>
      </c>
      <c r="M460" t="s">
        <v>381</v>
      </c>
      <c r="N460">
        <v>1660488600.099999</v>
      </c>
      <c r="O460">
        <f t="shared" si="204"/>
        <v>1.7465393529573837E-3</v>
      </c>
      <c r="P460">
        <f t="shared" si="205"/>
        <v>1.7465393529573836</v>
      </c>
      <c r="Q460">
        <f t="shared" si="206"/>
        <v>1.1666353841341022</v>
      </c>
      <c r="R460">
        <f t="shared" si="207"/>
        <v>130.09513999999999</v>
      </c>
      <c r="S460">
        <f t="shared" si="208"/>
        <v>103.73801172147265</v>
      </c>
      <c r="T460">
        <f t="shared" si="209"/>
        <v>10.349498645187483</v>
      </c>
      <c r="U460">
        <f t="shared" si="210"/>
        <v>12.97903683358124</v>
      </c>
      <c r="V460">
        <f t="shared" si="211"/>
        <v>8.4356737729727238E-2</v>
      </c>
      <c r="W460">
        <f t="shared" si="212"/>
        <v>2.9242180776552598</v>
      </c>
      <c r="X460">
        <f t="shared" si="213"/>
        <v>8.3027781035653864E-2</v>
      </c>
      <c r="Y460">
        <f t="shared" si="214"/>
        <v>5.2010020606254655E-2</v>
      </c>
      <c r="Z460">
        <f t="shared" si="215"/>
        <v>321.51259520000002</v>
      </c>
      <c r="AA460">
        <f t="shared" si="216"/>
        <v>32.443373963844166</v>
      </c>
      <c r="AB460">
        <f t="shared" si="217"/>
        <v>31.81913333333334</v>
      </c>
      <c r="AC460">
        <f t="shared" si="218"/>
        <v>4.7264172330791645</v>
      </c>
      <c r="AD460">
        <f t="shared" si="219"/>
        <v>59.969983662588277</v>
      </c>
      <c r="AE460">
        <f t="shared" si="220"/>
        <v>2.7059572478628469</v>
      </c>
      <c r="AF460">
        <f t="shared" si="221"/>
        <v>4.5121860680961525</v>
      </c>
      <c r="AG460">
        <f t="shared" si="222"/>
        <v>2.0204599852163176</v>
      </c>
      <c r="AH460">
        <f t="shared" si="223"/>
        <v>-77.022385465420626</v>
      </c>
      <c r="AI460">
        <f t="shared" si="224"/>
        <v>-128.64171211911693</v>
      </c>
      <c r="AJ460">
        <f t="shared" si="225"/>
        <v>-9.9189488829299837</v>
      </c>
      <c r="AK460">
        <f t="shared" si="226"/>
        <v>105.92954873253245</v>
      </c>
      <c r="AL460">
        <f t="shared" si="227"/>
        <v>30.544832532634494</v>
      </c>
      <c r="AM460">
        <f t="shared" si="228"/>
        <v>1.7461905005913549</v>
      </c>
      <c r="AN460">
        <f t="shared" si="229"/>
        <v>1.1666353841341022</v>
      </c>
      <c r="AO460">
        <v>194.91226246354111</v>
      </c>
      <c r="AP460">
        <v>167.97488484848481</v>
      </c>
      <c r="AQ460">
        <v>4.9721743399601728</v>
      </c>
      <c r="AR460">
        <v>65.0836536357032</v>
      </c>
      <c r="AS460">
        <f t="shared" si="230"/>
        <v>1.7465393529573836</v>
      </c>
      <c r="AT460">
        <v>25.083879399019342</v>
      </c>
      <c r="AU460">
        <v>27.122326060606071</v>
      </c>
      <c r="AV460">
        <v>-1.7339968073459619E-6</v>
      </c>
      <c r="AW460">
        <v>81.89149428523082</v>
      </c>
      <c r="AX460">
        <v>0</v>
      </c>
      <c r="AY460">
        <v>0</v>
      </c>
      <c r="AZ460">
        <f t="shared" si="231"/>
        <v>1</v>
      </c>
      <c r="BA460">
        <f t="shared" si="232"/>
        <v>0</v>
      </c>
      <c r="BB460">
        <f t="shared" si="233"/>
        <v>52021.795129976083</v>
      </c>
      <c r="BC460">
        <f t="shared" si="234"/>
        <v>1999.9786666666671</v>
      </c>
      <c r="BD460">
        <f t="shared" si="235"/>
        <v>1681.1820800000003</v>
      </c>
      <c r="BE460">
        <f t="shared" si="236"/>
        <v>0.84060000640006827</v>
      </c>
      <c r="BF460">
        <f t="shared" si="237"/>
        <v>0.16075801235213175</v>
      </c>
      <c r="BG460">
        <v>6</v>
      </c>
      <c r="BH460">
        <v>0.5</v>
      </c>
      <c r="BI460" t="s">
        <v>382</v>
      </c>
      <c r="BJ460">
        <v>2</v>
      </c>
      <c r="BK460" t="b">
        <v>1</v>
      </c>
      <c r="BL460">
        <v>1660488600.099999</v>
      </c>
      <c r="BM460">
        <v>130.09513999999999</v>
      </c>
      <c r="BN460">
        <v>167.0112666666667</v>
      </c>
      <c r="BO460">
        <v>27.123113333333329</v>
      </c>
      <c r="BP460">
        <v>25.085086666666658</v>
      </c>
      <c r="BQ460">
        <v>129.33271333333329</v>
      </c>
      <c r="BR460">
        <v>27.111726666666669</v>
      </c>
      <c r="BS460">
        <v>500.13920000000002</v>
      </c>
      <c r="BT460">
        <v>99.665686666666687</v>
      </c>
      <c r="BU460">
        <v>0.10004504</v>
      </c>
      <c r="BV460">
        <v>31.003139999999991</v>
      </c>
      <c r="BW460">
        <v>31.81913333333334</v>
      </c>
      <c r="BX460">
        <v>999.89999999999986</v>
      </c>
      <c r="BY460">
        <v>0</v>
      </c>
      <c r="BZ460">
        <v>0</v>
      </c>
      <c r="CA460">
        <v>10003.08</v>
      </c>
      <c r="CB460">
        <v>0</v>
      </c>
      <c r="CC460">
        <v>24.07060666666667</v>
      </c>
      <c r="CD460">
        <v>-36.916200000000003</v>
      </c>
      <c r="CE460">
        <v>133.72213333333329</v>
      </c>
      <c r="CF460">
        <v>171.30866666666671</v>
      </c>
      <c r="CG460">
        <v>2.038022666666667</v>
      </c>
      <c r="CH460">
        <v>167.0112666666667</v>
      </c>
      <c r="CI460">
        <v>25.085086666666658</v>
      </c>
      <c r="CJ460">
        <v>2.7032426666666671</v>
      </c>
      <c r="CK460">
        <v>2.5001220000000002</v>
      </c>
      <c r="CL460">
        <v>22.304839999999999</v>
      </c>
      <c r="CM460">
        <v>21.027280000000001</v>
      </c>
      <c r="CN460">
        <v>1999.9786666666671</v>
      </c>
      <c r="CO460">
        <v>0.98000100000000012</v>
      </c>
      <c r="CP460">
        <v>1.999936666666666E-2</v>
      </c>
      <c r="CQ460">
        <v>0</v>
      </c>
      <c r="CR460">
        <v>2.6482000000000001</v>
      </c>
      <c r="CS460">
        <v>0</v>
      </c>
      <c r="CT460">
        <v>38794.453333333331</v>
      </c>
      <c r="CU460">
        <v>17412.146666666671</v>
      </c>
      <c r="CV460">
        <v>39.686999999999998</v>
      </c>
      <c r="CW460">
        <v>40.625</v>
      </c>
      <c r="CX460">
        <v>39.625</v>
      </c>
      <c r="CY460">
        <v>39.125</v>
      </c>
      <c r="CZ460">
        <v>39.875</v>
      </c>
      <c r="DA460">
        <v>1959.9786666666671</v>
      </c>
      <c r="DB460">
        <v>40</v>
      </c>
      <c r="DC460">
        <v>0</v>
      </c>
      <c r="DD460">
        <v>1660488605.5999999</v>
      </c>
      <c r="DE460">
        <v>0</v>
      </c>
      <c r="DF460">
        <v>1660488368.5999999</v>
      </c>
      <c r="DG460" t="s">
        <v>1195</v>
      </c>
      <c r="DH460">
        <v>1660488360.0999999</v>
      </c>
      <c r="DI460">
        <v>1660488368.5999999</v>
      </c>
      <c r="DJ460">
        <v>14</v>
      </c>
      <c r="DK460">
        <v>0.51200000000000001</v>
      </c>
      <c r="DL460">
        <v>1E-3</v>
      </c>
      <c r="DM460">
        <v>1.359</v>
      </c>
      <c r="DN460">
        <v>1.7999999999999999E-2</v>
      </c>
      <c r="DO460">
        <v>400</v>
      </c>
      <c r="DP460">
        <v>25</v>
      </c>
      <c r="DQ460">
        <v>0.25</v>
      </c>
      <c r="DR460">
        <v>7.0000000000000007E-2</v>
      </c>
      <c r="DS460">
        <v>0.46150653614347292</v>
      </c>
      <c r="DT460">
        <v>3.7815822197639801</v>
      </c>
      <c r="DU460">
        <v>0.2853014843651136</v>
      </c>
      <c r="DV460">
        <v>0</v>
      </c>
      <c r="DW460">
        <v>29.875043349419951</v>
      </c>
      <c r="DX460">
        <v>20.22301538376956</v>
      </c>
      <c r="DY460">
        <v>1.5400397844157461</v>
      </c>
      <c r="DZ460">
        <v>0</v>
      </c>
      <c r="EA460">
        <v>-36.435483333333337</v>
      </c>
      <c r="EB460">
        <v>-22.988046273637359</v>
      </c>
      <c r="EC460">
        <v>1.6877133688481849</v>
      </c>
      <c r="ED460">
        <v>0</v>
      </c>
      <c r="EE460">
        <v>108.13550400824769</v>
      </c>
      <c r="EF460">
        <v>195.92786902153759</v>
      </c>
      <c r="EG460">
        <v>14.63079215618354</v>
      </c>
      <c r="EH460">
        <v>0</v>
      </c>
      <c r="EI460">
        <v>2.0365510000000002</v>
      </c>
      <c r="EJ460">
        <v>2.327977485928124E-2</v>
      </c>
      <c r="EK460">
        <v>2.5756531210549042E-3</v>
      </c>
      <c r="EL460">
        <v>1</v>
      </c>
      <c r="EM460">
        <v>2.020302265655205</v>
      </c>
      <c r="EN460">
        <v>2.2783334765957182E-3</v>
      </c>
      <c r="EO460">
        <v>1.013153296099805E-3</v>
      </c>
      <c r="EP460">
        <v>1</v>
      </c>
      <c r="EQ460">
        <v>2</v>
      </c>
      <c r="ER460">
        <v>6</v>
      </c>
      <c r="ES460" t="s">
        <v>409</v>
      </c>
      <c r="ET460">
        <v>2.9446099999999999</v>
      </c>
      <c r="EU460">
        <v>2.8008999999999999</v>
      </c>
      <c r="EV460">
        <v>4.2238699999999997E-2</v>
      </c>
      <c r="EW460">
        <v>5.10795E-2</v>
      </c>
      <c r="EX460">
        <v>0.118297</v>
      </c>
      <c r="EY460">
        <v>0.11204799999999999</v>
      </c>
      <c r="EZ460">
        <v>19706.3</v>
      </c>
      <c r="FA460">
        <v>20477.099999999999</v>
      </c>
      <c r="FB460">
        <v>23915.9</v>
      </c>
      <c r="FC460">
        <v>25100.5</v>
      </c>
      <c r="FD460">
        <v>33740.6</v>
      </c>
      <c r="FE460">
        <v>35578.199999999997</v>
      </c>
      <c r="FF460">
        <v>43589.2</v>
      </c>
      <c r="FG460">
        <v>46393.8</v>
      </c>
      <c r="FH460">
        <v>1.9905999999999999</v>
      </c>
      <c r="FI460">
        <v>1.8951499999999999</v>
      </c>
      <c r="FJ460">
        <v>0.176344</v>
      </c>
      <c r="FK460">
        <v>0</v>
      </c>
      <c r="FL460">
        <v>28.9556</v>
      </c>
      <c r="FM460">
        <v>999.9</v>
      </c>
      <c r="FN460">
        <v>59.8</v>
      </c>
      <c r="FO460">
        <v>34.299999999999997</v>
      </c>
      <c r="FP460">
        <v>32.597999999999999</v>
      </c>
      <c r="FQ460">
        <v>63.733899999999998</v>
      </c>
      <c r="FR460">
        <v>26.610600000000002</v>
      </c>
      <c r="FS460">
        <v>1</v>
      </c>
      <c r="FT460">
        <v>0.21063299999999999</v>
      </c>
      <c r="FU460">
        <v>-9.6410700000000002E-2</v>
      </c>
      <c r="FV460">
        <v>20.324200000000001</v>
      </c>
      <c r="FW460">
        <v>5.2119</v>
      </c>
      <c r="FX460">
        <v>11.904500000000001</v>
      </c>
      <c r="FY460">
        <v>5.0018500000000001</v>
      </c>
      <c r="FZ460">
        <v>3.2899699999999998</v>
      </c>
      <c r="GA460">
        <v>9999</v>
      </c>
      <c r="GB460">
        <v>9999</v>
      </c>
      <c r="GC460">
        <v>9999</v>
      </c>
      <c r="GD460">
        <v>999.9</v>
      </c>
      <c r="GE460">
        <v>1.85944</v>
      </c>
      <c r="GF460">
        <v>1.8544400000000001</v>
      </c>
      <c r="GG460">
        <v>1.8575999999999999</v>
      </c>
      <c r="GH460">
        <v>1.85608</v>
      </c>
      <c r="GI460">
        <v>1.85486</v>
      </c>
      <c r="GJ460">
        <v>1.8545499999999999</v>
      </c>
      <c r="GK460">
        <v>1.8532</v>
      </c>
      <c r="GL460">
        <v>1.8563499999999999</v>
      </c>
      <c r="GM460">
        <v>0</v>
      </c>
      <c r="GN460">
        <v>0</v>
      </c>
      <c r="GO460">
        <v>0</v>
      </c>
      <c r="GP460">
        <v>0</v>
      </c>
      <c r="GQ460" t="s">
        <v>385</v>
      </c>
      <c r="GR460" t="s">
        <v>386</v>
      </c>
      <c r="GS460" t="s">
        <v>387</v>
      </c>
      <c r="GT460" t="s">
        <v>387</v>
      </c>
      <c r="GU460" t="s">
        <v>387</v>
      </c>
      <c r="GV460" t="s">
        <v>387</v>
      </c>
      <c r="GW460">
        <v>0</v>
      </c>
      <c r="GX460">
        <v>100</v>
      </c>
      <c r="GY460">
        <v>100</v>
      </c>
      <c r="GZ460">
        <v>0.84899999999999998</v>
      </c>
      <c r="HA460">
        <v>1.14E-2</v>
      </c>
      <c r="HB460">
        <v>0.43179755099752709</v>
      </c>
      <c r="HC460">
        <v>2.678124759318837E-3</v>
      </c>
      <c r="HD460">
        <v>-9.3737611465157319E-7</v>
      </c>
      <c r="HE460">
        <v>1.3915637841753891E-10</v>
      </c>
      <c r="HF460">
        <v>-7.4344716936427316E-2</v>
      </c>
      <c r="HG460">
        <v>1.061361004592812E-2</v>
      </c>
      <c r="HH460">
        <v>-3.086644042041478E-4</v>
      </c>
      <c r="HI460">
        <v>1.24720902217549E-6</v>
      </c>
      <c r="HJ460">
        <v>1</v>
      </c>
      <c r="HK460">
        <v>2093</v>
      </c>
      <c r="HL460">
        <v>2</v>
      </c>
      <c r="HM460">
        <v>27</v>
      </c>
      <c r="HN460">
        <v>4.0999999999999996</v>
      </c>
      <c r="HO460">
        <v>4</v>
      </c>
      <c r="HP460">
        <v>0.66039999999999999</v>
      </c>
      <c r="HQ460">
        <v>2.3547400000000001</v>
      </c>
      <c r="HR460">
        <v>1.4978</v>
      </c>
      <c r="HS460">
        <v>2.3010299999999999</v>
      </c>
      <c r="HT460">
        <v>1.5478499999999999</v>
      </c>
      <c r="HU460">
        <v>2.3315399999999999</v>
      </c>
      <c r="HV460">
        <v>36.6706</v>
      </c>
      <c r="HW460">
        <v>14.517300000000001</v>
      </c>
      <c r="HX460">
        <v>18</v>
      </c>
      <c r="HY460">
        <v>501.79199999999997</v>
      </c>
      <c r="HZ460">
        <v>505.64</v>
      </c>
      <c r="IA460">
        <v>29.401700000000002</v>
      </c>
      <c r="IB460">
        <v>29.867100000000001</v>
      </c>
      <c r="IC460">
        <v>29.9998</v>
      </c>
      <c r="ID460">
        <v>29.7331</v>
      </c>
      <c r="IE460">
        <v>29.831199999999999</v>
      </c>
      <c r="IF460">
        <v>13.243</v>
      </c>
      <c r="IG460">
        <v>21.9389</v>
      </c>
      <c r="IH460">
        <v>0</v>
      </c>
      <c r="II460">
        <v>29.404499999999999</v>
      </c>
      <c r="IJ460">
        <v>240.86</v>
      </c>
      <c r="IK460">
        <v>25.1496</v>
      </c>
      <c r="IL460">
        <v>100.809</v>
      </c>
      <c r="IM460">
        <v>100.55200000000001</v>
      </c>
      <c r="IN460" t="s">
        <v>2775</v>
      </c>
    </row>
    <row r="461" spans="1:248" x14ac:dyDescent="0.2">
      <c r="A461">
        <v>445</v>
      </c>
      <c r="B461">
        <v>1660488608.5999999</v>
      </c>
      <c r="C461">
        <v>4479.5</v>
      </c>
      <c r="D461" t="s">
        <v>1272</v>
      </c>
      <c r="E461" t="s">
        <v>1273</v>
      </c>
      <c r="F461">
        <v>1</v>
      </c>
      <c r="G461" t="s">
        <v>1192</v>
      </c>
      <c r="H461" t="s">
        <v>377</v>
      </c>
      <c r="I461" t="s">
        <v>378</v>
      </c>
      <c r="J461" t="s">
        <v>379</v>
      </c>
      <c r="K461" t="s">
        <v>1193</v>
      </c>
      <c r="L461" t="s">
        <v>1194</v>
      </c>
      <c r="M461" t="s">
        <v>381</v>
      </c>
      <c r="N461">
        <v>1660488600.5999999</v>
      </c>
      <c r="O461">
        <f t="shared" si="204"/>
        <v>1.7459886178013034E-3</v>
      </c>
      <c r="P461">
        <f t="shared" si="205"/>
        <v>1.7459886178013033</v>
      </c>
      <c r="Q461">
        <f t="shared" si="206"/>
        <v>1.2502179519195833</v>
      </c>
      <c r="R461">
        <f t="shared" si="207"/>
        <v>132.48263125</v>
      </c>
      <c r="S461">
        <f t="shared" si="208"/>
        <v>104.4575364833387</v>
      </c>
      <c r="T461">
        <f t="shared" si="209"/>
        <v>10.421282204336965</v>
      </c>
      <c r="U461">
        <f t="shared" si="210"/>
        <v>13.217226194584606</v>
      </c>
      <c r="V461">
        <f t="shared" si="211"/>
        <v>8.4326159353916588E-2</v>
      </c>
      <c r="W461">
        <f t="shared" si="212"/>
        <v>2.9243425915609462</v>
      </c>
      <c r="X461">
        <f t="shared" si="213"/>
        <v>8.2998213356614753E-2</v>
      </c>
      <c r="Y461">
        <f t="shared" si="214"/>
        <v>5.1991452019426551E-2</v>
      </c>
      <c r="Z461">
        <f t="shared" si="215"/>
        <v>321.51131174999995</v>
      </c>
      <c r="AA461">
        <f t="shared" si="216"/>
        <v>32.443531189997323</v>
      </c>
      <c r="AB461">
        <f t="shared" si="217"/>
        <v>31.819418750000001</v>
      </c>
      <c r="AC461">
        <f t="shared" si="218"/>
        <v>4.7264936889730453</v>
      </c>
      <c r="AD461">
        <f t="shared" si="219"/>
        <v>59.969599958816168</v>
      </c>
      <c r="AE461">
        <f t="shared" si="220"/>
        <v>2.7059520842084375</v>
      </c>
      <c r="AF461">
        <f t="shared" si="221"/>
        <v>4.5122063279840736</v>
      </c>
      <c r="AG461">
        <f t="shared" si="222"/>
        <v>2.0205416047646079</v>
      </c>
      <c r="AH461">
        <f t="shared" si="223"/>
        <v>-76.99809804503748</v>
      </c>
      <c r="AI461">
        <f t="shared" si="224"/>
        <v>-128.67977219328631</v>
      </c>
      <c r="AJ461">
        <f t="shared" si="225"/>
        <v>-9.9214788681061474</v>
      </c>
      <c r="AK461">
        <f t="shared" si="226"/>
        <v>105.91196264357004</v>
      </c>
      <c r="AL461">
        <f t="shared" si="227"/>
        <v>30.657702111203779</v>
      </c>
      <c r="AM461">
        <f t="shared" si="228"/>
        <v>1.7460627355891158</v>
      </c>
      <c r="AN461">
        <f t="shared" si="229"/>
        <v>1.2502179519195833</v>
      </c>
      <c r="AO461">
        <v>200.1174629055794</v>
      </c>
      <c r="AP461">
        <v>172.98470909090909</v>
      </c>
      <c r="AQ461">
        <v>4.9901721450455332</v>
      </c>
      <c r="AR461">
        <v>65.0836536357032</v>
      </c>
      <c r="AS461">
        <f t="shared" si="230"/>
        <v>1.7459886178013033</v>
      </c>
      <c r="AT461">
        <v>25.084072638616661</v>
      </c>
      <c r="AU461">
        <v>27.121913333333332</v>
      </c>
      <c r="AV461">
        <v>-4.8103010104803333E-6</v>
      </c>
      <c r="AW461">
        <v>81.89149428523082</v>
      </c>
      <c r="AX461">
        <v>0</v>
      </c>
      <c r="AY461">
        <v>0</v>
      </c>
      <c r="AZ461">
        <f t="shared" si="231"/>
        <v>1</v>
      </c>
      <c r="BA461">
        <f t="shared" si="232"/>
        <v>0</v>
      </c>
      <c r="BB461">
        <f t="shared" si="233"/>
        <v>52025.327112665349</v>
      </c>
      <c r="BC461">
        <f t="shared" si="234"/>
        <v>1999.9706249999999</v>
      </c>
      <c r="BD461">
        <f t="shared" si="235"/>
        <v>1681.1753249999997</v>
      </c>
      <c r="BE461">
        <f t="shared" si="236"/>
        <v>0.84060000881262931</v>
      </c>
      <c r="BF461">
        <f t="shared" si="237"/>
        <v>0.16075801700837478</v>
      </c>
      <c r="BG461">
        <v>6</v>
      </c>
      <c r="BH461">
        <v>0.5</v>
      </c>
      <c r="BI461" t="s">
        <v>382</v>
      </c>
      <c r="BJ461">
        <v>2</v>
      </c>
      <c r="BK461" t="b">
        <v>1</v>
      </c>
      <c r="BL461">
        <v>1660488600.5999999</v>
      </c>
      <c r="BM461">
        <v>132.48263125</v>
      </c>
      <c r="BN461">
        <v>169.53943749999999</v>
      </c>
      <c r="BO461">
        <v>27.1230625</v>
      </c>
      <c r="BP461">
        <v>25.085168750000001</v>
      </c>
      <c r="BQ461">
        <v>131.71448125000001</v>
      </c>
      <c r="BR461">
        <v>27.111675000000002</v>
      </c>
      <c r="BS461">
        <v>500.13524999999998</v>
      </c>
      <c r="BT461">
        <v>99.665718749999996</v>
      </c>
      <c r="BU461">
        <v>0.10000955625000001</v>
      </c>
      <c r="BV461">
        <v>31.003218749999998</v>
      </c>
      <c r="BW461">
        <v>31.819418750000001</v>
      </c>
      <c r="BX461">
        <v>999.9</v>
      </c>
      <c r="BY461">
        <v>0</v>
      </c>
      <c r="BZ461">
        <v>0</v>
      </c>
      <c r="CA461">
        <v>10003.7875</v>
      </c>
      <c r="CB461">
        <v>0</v>
      </c>
      <c r="CC461">
        <v>24.067374999999998</v>
      </c>
      <c r="CD461">
        <v>-37.056843749999999</v>
      </c>
      <c r="CE461">
        <v>136.1761875</v>
      </c>
      <c r="CF461">
        <v>173.90187499999999</v>
      </c>
      <c r="CG461">
        <v>2.0378906250000002</v>
      </c>
      <c r="CH461">
        <v>169.53943749999999</v>
      </c>
      <c r="CI461">
        <v>25.085168750000001</v>
      </c>
      <c r="CJ461">
        <v>2.7032387500000001</v>
      </c>
      <c r="CK461">
        <v>2.5001312499999999</v>
      </c>
      <c r="CL461">
        <v>22.304812500000001</v>
      </c>
      <c r="CM461">
        <v>21.027337500000002</v>
      </c>
      <c r="CN461">
        <v>1999.9706249999999</v>
      </c>
      <c r="CO461">
        <v>0.98000087499999999</v>
      </c>
      <c r="CP461">
        <v>1.99994875E-2</v>
      </c>
      <c r="CQ461">
        <v>0</v>
      </c>
      <c r="CR461">
        <v>2.6229374999999999</v>
      </c>
      <c r="CS461">
        <v>0</v>
      </c>
      <c r="CT461">
        <v>38803.206250000003</v>
      </c>
      <c r="CU461">
        <v>17412.075000000001</v>
      </c>
      <c r="CV461">
        <v>39.686999999999998</v>
      </c>
      <c r="CW461">
        <v>40.625</v>
      </c>
      <c r="CX461">
        <v>39.625</v>
      </c>
      <c r="CY461">
        <v>39.125</v>
      </c>
      <c r="CZ461">
        <v>39.875</v>
      </c>
      <c r="DA461">
        <v>1959.9706249999999</v>
      </c>
      <c r="DB461">
        <v>40</v>
      </c>
      <c r="DC461">
        <v>0</v>
      </c>
      <c r="DD461">
        <v>1660488606.8</v>
      </c>
      <c r="DE461">
        <v>0</v>
      </c>
      <c r="DF461">
        <v>1660488368.5999999</v>
      </c>
      <c r="DG461" t="s">
        <v>1195</v>
      </c>
      <c r="DH461">
        <v>1660488360.0999999</v>
      </c>
      <c r="DI461">
        <v>1660488368.5999999</v>
      </c>
      <c r="DJ461">
        <v>14</v>
      </c>
      <c r="DK461">
        <v>0.51200000000000001</v>
      </c>
      <c r="DL461">
        <v>1E-3</v>
      </c>
      <c r="DM461">
        <v>1.359</v>
      </c>
      <c r="DN461">
        <v>1.7999999999999999E-2</v>
      </c>
      <c r="DO461">
        <v>400</v>
      </c>
      <c r="DP461">
        <v>25</v>
      </c>
      <c r="DQ461">
        <v>0.25</v>
      </c>
      <c r="DR461">
        <v>7.0000000000000007E-2</v>
      </c>
      <c r="DS461">
        <v>0.58608649518151767</v>
      </c>
      <c r="DT461">
        <v>4.018147759459179</v>
      </c>
      <c r="DU461">
        <v>0.29502143127238262</v>
      </c>
      <c r="DV461">
        <v>0</v>
      </c>
      <c r="DW461">
        <v>30.46919562648446</v>
      </c>
      <c r="DX461">
        <v>16.983700340546608</v>
      </c>
      <c r="DY461">
        <v>1.245294046206719</v>
      </c>
      <c r="DZ461">
        <v>0</v>
      </c>
      <c r="EA461">
        <v>-36.895625806451612</v>
      </c>
      <c r="EB461">
        <v>-20.63986451612902</v>
      </c>
      <c r="EC461">
        <v>1.562760520932635</v>
      </c>
      <c r="ED461">
        <v>0</v>
      </c>
      <c r="EE461">
        <v>113.58539830332241</v>
      </c>
      <c r="EF461">
        <v>195.88783203800301</v>
      </c>
      <c r="EG461">
        <v>14.15957816750225</v>
      </c>
      <c r="EH461">
        <v>0</v>
      </c>
      <c r="EI461">
        <v>2.0367299999999999</v>
      </c>
      <c r="EJ461">
        <v>2.0367386759586169E-2</v>
      </c>
      <c r="EK461">
        <v>2.488859078412235E-3</v>
      </c>
      <c r="EL461">
        <v>1</v>
      </c>
      <c r="EM461">
        <v>2.0204503409377201</v>
      </c>
      <c r="EN461">
        <v>1.4257232772892021E-3</v>
      </c>
      <c r="EO461">
        <v>1.0055327749127229E-3</v>
      </c>
      <c r="EP461">
        <v>1</v>
      </c>
      <c r="EQ461">
        <v>2</v>
      </c>
      <c r="ER461">
        <v>6</v>
      </c>
      <c r="ES461" t="s">
        <v>409</v>
      </c>
      <c r="ET461">
        <v>2.9444699999999999</v>
      </c>
      <c r="EU461">
        <v>2.8007</v>
      </c>
      <c r="EV461">
        <v>4.3364100000000003E-2</v>
      </c>
      <c r="EW461">
        <v>5.2185599999999999E-2</v>
      </c>
      <c r="EX461">
        <v>0.118297</v>
      </c>
      <c r="EY461">
        <v>0.112055</v>
      </c>
      <c r="EZ461">
        <v>19683</v>
      </c>
      <c r="FA461">
        <v>20453.2</v>
      </c>
      <c r="FB461">
        <v>23915.8</v>
      </c>
      <c r="FC461">
        <v>25100.5</v>
      </c>
      <c r="FD461">
        <v>33740.400000000001</v>
      </c>
      <c r="FE461">
        <v>35577.9</v>
      </c>
      <c r="FF461">
        <v>43589</v>
      </c>
      <c r="FG461">
        <v>46393.7</v>
      </c>
      <c r="FH461">
        <v>1.9904999999999999</v>
      </c>
      <c r="FI461">
        <v>1.89527</v>
      </c>
      <c r="FJ461">
        <v>0.176255</v>
      </c>
      <c r="FK461">
        <v>0</v>
      </c>
      <c r="FL461">
        <v>28.956800000000001</v>
      </c>
      <c r="FM461">
        <v>999.9</v>
      </c>
      <c r="FN461">
        <v>59.8</v>
      </c>
      <c r="FO461">
        <v>34.299999999999997</v>
      </c>
      <c r="FP461">
        <v>32.601900000000001</v>
      </c>
      <c r="FQ461">
        <v>63.663899999999998</v>
      </c>
      <c r="FR461">
        <v>26.049700000000001</v>
      </c>
      <c r="FS461">
        <v>1</v>
      </c>
      <c r="FT461">
        <v>0.210531</v>
      </c>
      <c r="FU461">
        <v>-0.102849</v>
      </c>
      <c r="FV461">
        <v>20.324000000000002</v>
      </c>
      <c r="FW461">
        <v>5.2111499999999999</v>
      </c>
      <c r="FX461">
        <v>11.9047</v>
      </c>
      <c r="FY461">
        <v>5.0009499999999996</v>
      </c>
      <c r="FZ461">
        <v>3.2899500000000002</v>
      </c>
      <c r="GA461">
        <v>9999</v>
      </c>
      <c r="GB461">
        <v>9999</v>
      </c>
      <c r="GC461">
        <v>9999</v>
      </c>
      <c r="GD461">
        <v>999.9</v>
      </c>
      <c r="GE461">
        <v>1.85944</v>
      </c>
      <c r="GF461">
        <v>1.8544499999999999</v>
      </c>
      <c r="GG461">
        <v>1.8575999999999999</v>
      </c>
      <c r="GH461">
        <v>1.85608</v>
      </c>
      <c r="GI461">
        <v>1.85486</v>
      </c>
      <c r="GJ461">
        <v>1.8545499999999999</v>
      </c>
      <c r="GK461">
        <v>1.8532</v>
      </c>
      <c r="GL461">
        <v>1.85636</v>
      </c>
      <c r="GM461">
        <v>0</v>
      </c>
      <c r="GN461">
        <v>0</v>
      </c>
      <c r="GO461">
        <v>0</v>
      </c>
      <c r="GP461">
        <v>0</v>
      </c>
      <c r="GQ461" t="s">
        <v>385</v>
      </c>
      <c r="GR461" t="s">
        <v>386</v>
      </c>
      <c r="GS461" t="s">
        <v>387</v>
      </c>
      <c r="GT461" t="s">
        <v>387</v>
      </c>
      <c r="GU461" t="s">
        <v>387</v>
      </c>
      <c r="GV461" t="s">
        <v>387</v>
      </c>
      <c r="GW461">
        <v>0</v>
      </c>
      <c r="GX461">
        <v>100</v>
      </c>
      <c r="GY461">
        <v>100</v>
      </c>
      <c r="GZ461">
        <v>0.86</v>
      </c>
      <c r="HA461">
        <v>1.14E-2</v>
      </c>
      <c r="HB461">
        <v>0.43179755099752709</v>
      </c>
      <c r="HC461">
        <v>2.678124759318837E-3</v>
      </c>
      <c r="HD461">
        <v>-9.3737611465157319E-7</v>
      </c>
      <c r="HE461">
        <v>1.3915637841753891E-10</v>
      </c>
      <c r="HF461">
        <v>-7.4344716936427316E-2</v>
      </c>
      <c r="HG461">
        <v>1.061361004592812E-2</v>
      </c>
      <c r="HH461">
        <v>-3.086644042041478E-4</v>
      </c>
      <c r="HI461">
        <v>1.24720902217549E-6</v>
      </c>
      <c r="HJ461">
        <v>1</v>
      </c>
      <c r="HK461">
        <v>2093</v>
      </c>
      <c r="HL461">
        <v>2</v>
      </c>
      <c r="HM461">
        <v>27</v>
      </c>
      <c r="HN461">
        <v>4.0999999999999996</v>
      </c>
      <c r="HO461">
        <v>4</v>
      </c>
      <c r="HP461">
        <v>0.66772500000000001</v>
      </c>
      <c r="HQ461">
        <v>2.34497</v>
      </c>
      <c r="HR461">
        <v>1.4978</v>
      </c>
      <c r="HS461">
        <v>2.3010299999999999</v>
      </c>
      <c r="HT461">
        <v>1.5478499999999999</v>
      </c>
      <c r="HU461">
        <v>2.3168899999999999</v>
      </c>
      <c r="HV461">
        <v>36.6706</v>
      </c>
      <c r="HW461">
        <v>14.5085</v>
      </c>
      <c r="HX461">
        <v>18</v>
      </c>
      <c r="HY461">
        <v>501.72800000000001</v>
      </c>
      <c r="HZ461">
        <v>505.71800000000002</v>
      </c>
      <c r="IA461">
        <v>29.400200000000002</v>
      </c>
      <c r="IB461">
        <v>29.866499999999998</v>
      </c>
      <c r="IC461">
        <v>29.9998</v>
      </c>
      <c r="ID461">
        <v>29.732399999999998</v>
      </c>
      <c r="IE461">
        <v>29.8306</v>
      </c>
      <c r="IF461">
        <v>13.402900000000001</v>
      </c>
      <c r="IG461">
        <v>21.9389</v>
      </c>
      <c r="IH461">
        <v>0</v>
      </c>
      <c r="II461">
        <v>29.404499999999999</v>
      </c>
      <c r="IJ461">
        <v>240.86</v>
      </c>
      <c r="IK461">
        <v>25.1496</v>
      </c>
      <c r="IL461">
        <v>100.809</v>
      </c>
      <c r="IM461">
        <v>100.55200000000001</v>
      </c>
      <c r="IN461" t="s">
        <v>2775</v>
      </c>
    </row>
    <row r="462" spans="1:248" x14ac:dyDescent="0.2">
      <c r="A462">
        <v>446</v>
      </c>
      <c r="B462">
        <v>1660488609.5999999</v>
      </c>
      <c r="C462">
        <v>4480.5</v>
      </c>
      <c r="D462" t="s">
        <v>1274</v>
      </c>
      <c r="E462" t="s">
        <v>1275</v>
      </c>
      <c r="F462">
        <v>1</v>
      </c>
      <c r="G462" t="s">
        <v>1192</v>
      </c>
      <c r="H462" t="s">
        <v>377</v>
      </c>
      <c r="I462" t="s">
        <v>378</v>
      </c>
      <c r="J462" t="s">
        <v>379</v>
      </c>
      <c r="K462" t="s">
        <v>1193</v>
      </c>
      <c r="L462" t="s">
        <v>1194</v>
      </c>
      <c r="M462" t="s">
        <v>381</v>
      </c>
      <c r="N462">
        <v>1660488602.099999</v>
      </c>
      <c r="O462">
        <f t="shared" si="204"/>
        <v>1.7458724527864083E-3</v>
      </c>
      <c r="P462">
        <f t="shared" si="205"/>
        <v>1.7458724527864082</v>
      </c>
      <c r="Q462">
        <f t="shared" si="206"/>
        <v>1.3065315672827447</v>
      </c>
      <c r="R462">
        <f t="shared" si="207"/>
        <v>139.52153333333331</v>
      </c>
      <c r="S462">
        <f t="shared" si="208"/>
        <v>110.19780886988117</v>
      </c>
      <c r="T462">
        <f t="shared" si="209"/>
        <v>10.993965107840307</v>
      </c>
      <c r="U462">
        <f t="shared" si="210"/>
        <v>13.91946795485044</v>
      </c>
      <c r="V462">
        <f t="shared" si="211"/>
        <v>8.432277896461339E-2</v>
      </c>
      <c r="W462">
        <f t="shared" si="212"/>
        <v>2.9240449793957199</v>
      </c>
      <c r="X462">
        <f t="shared" si="213"/>
        <v>8.2994805674276584E-2</v>
      </c>
      <c r="Y462">
        <f t="shared" si="214"/>
        <v>5.1989324528782563E-2</v>
      </c>
      <c r="Z462">
        <f t="shared" si="215"/>
        <v>321.50759439999996</v>
      </c>
      <c r="AA462">
        <f t="shared" si="216"/>
        <v>32.444202992310402</v>
      </c>
      <c r="AB462">
        <f t="shared" si="217"/>
        <v>31.81926</v>
      </c>
      <c r="AC462">
        <f t="shared" si="218"/>
        <v>4.7264511637371296</v>
      </c>
      <c r="AD462">
        <f t="shared" si="219"/>
        <v>59.967983449098703</v>
      </c>
      <c r="AE462">
        <f t="shared" si="220"/>
        <v>2.7059605914693341</v>
      </c>
      <c r="AF462">
        <f t="shared" si="221"/>
        <v>4.51234214631575</v>
      </c>
      <c r="AG462">
        <f t="shared" si="222"/>
        <v>2.0204905722677955</v>
      </c>
      <c r="AH462">
        <f t="shared" si="223"/>
        <v>-76.992975167880601</v>
      </c>
      <c r="AI462">
        <f t="shared" si="224"/>
        <v>-128.55842947525457</v>
      </c>
      <c r="AJ462">
        <f t="shared" si="225"/>
        <v>-9.9131499598783623</v>
      </c>
      <c r="AK462">
        <f t="shared" si="226"/>
        <v>106.04303979698642</v>
      </c>
      <c r="AL462">
        <f t="shared" si="227"/>
        <v>31.08266819148071</v>
      </c>
      <c r="AM462">
        <f t="shared" si="228"/>
        <v>1.7459331143263541</v>
      </c>
      <c r="AN462">
        <f t="shared" si="229"/>
        <v>1.3065315672827447</v>
      </c>
      <c r="AO462">
        <v>205.32301726469399</v>
      </c>
      <c r="AP462">
        <v>178.01718181818191</v>
      </c>
      <c r="AQ462">
        <v>5.0103512291493502</v>
      </c>
      <c r="AR462">
        <v>65.0836536357032</v>
      </c>
      <c r="AS462">
        <f t="shared" si="230"/>
        <v>1.7458724527864082</v>
      </c>
      <c r="AT462">
        <v>25.084483898446191</v>
      </c>
      <c r="AU462">
        <v>27.122250909090901</v>
      </c>
      <c r="AV462">
        <v>-1.073345153286915E-5</v>
      </c>
      <c r="AW462">
        <v>81.89149428523082</v>
      </c>
      <c r="AX462">
        <v>0</v>
      </c>
      <c r="AY462">
        <v>0</v>
      </c>
      <c r="AZ462">
        <f t="shared" si="231"/>
        <v>1</v>
      </c>
      <c r="BA462">
        <f t="shared" si="232"/>
        <v>0</v>
      </c>
      <c r="BB462">
        <f t="shared" si="233"/>
        <v>52016.764709693358</v>
      </c>
      <c r="BC462">
        <f t="shared" si="234"/>
        <v>1999.9473333333331</v>
      </c>
      <c r="BD462">
        <f t="shared" si="235"/>
        <v>1681.1557599999999</v>
      </c>
      <c r="BE462">
        <f t="shared" si="236"/>
        <v>0.8406000158004161</v>
      </c>
      <c r="BF462">
        <f t="shared" si="237"/>
        <v>0.16075803049480303</v>
      </c>
      <c r="BG462">
        <v>6</v>
      </c>
      <c r="BH462">
        <v>0.5</v>
      </c>
      <c r="BI462" t="s">
        <v>382</v>
      </c>
      <c r="BJ462">
        <v>2</v>
      </c>
      <c r="BK462" t="b">
        <v>1</v>
      </c>
      <c r="BL462">
        <v>1660488602.099999</v>
      </c>
      <c r="BM462">
        <v>139.52153333333331</v>
      </c>
      <c r="BN462">
        <v>177.10333333333341</v>
      </c>
      <c r="BO462">
        <v>27.12314666666666</v>
      </c>
      <c r="BP462">
        <v>25.085380000000001</v>
      </c>
      <c r="BQ462">
        <v>138.73626666666669</v>
      </c>
      <c r="BR462">
        <v>27.11176</v>
      </c>
      <c r="BS462">
        <v>500.12926666666669</v>
      </c>
      <c r="BT462">
        <v>99.665740000000014</v>
      </c>
      <c r="BU462">
        <v>9.9992373333333343E-2</v>
      </c>
      <c r="BV462">
        <v>31.003746666666661</v>
      </c>
      <c r="BW462">
        <v>31.81926</v>
      </c>
      <c r="BX462">
        <v>999.89999999999986</v>
      </c>
      <c r="BY462">
        <v>0</v>
      </c>
      <c r="BZ462">
        <v>0</v>
      </c>
      <c r="CA462">
        <v>10002.08666666667</v>
      </c>
      <c r="CB462">
        <v>0</v>
      </c>
      <c r="CC462">
        <v>24.231006666666659</v>
      </c>
      <c r="CD462">
        <v>-37.581873333333327</v>
      </c>
      <c r="CE462">
        <v>143.41133333333329</v>
      </c>
      <c r="CF462">
        <v>181.66046666666671</v>
      </c>
      <c r="CG462">
        <v>2.037767333333333</v>
      </c>
      <c r="CH462">
        <v>177.10333333333341</v>
      </c>
      <c r="CI462">
        <v>25.085380000000001</v>
      </c>
      <c r="CJ462">
        <v>2.7032479999999999</v>
      </c>
      <c r="CK462">
        <v>2.5001526666666671</v>
      </c>
      <c r="CL462">
        <v>22.304866666666669</v>
      </c>
      <c r="CM462">
        <v>21.027480000000001</v>
      </c>
      <c r="CN462">
        <v>1999.9473333333331</v>
      </c>
      <c r="CO462">
        <v>0.9800006</v>
      </c>
      <c r="CP462">
        <v>1.9999753333333328E-2</v>
      </c>
      <c r="CQ462">
        <v>0</v>
      </c>
      <c r="CR462">
        <v>2.6419999999999999</v>
      </c>
      <c r="CS462">
        <v>0</v>
      </c>
      <c r="CT462">
        <v>38823.279999999999</v>
      </c>
      <c r="CU462">
        <v>17411.87333333334</v>
      </c>
      <c r="CV462">
        <v>39.686999999999998</v>
      </c>
      <c r="CW462">
        <v>40.625</v>
      </c>
      <c r="CX462">
        <v>39.625</v>
      </c>
      <c r="CY462">
        <v>39.125</v>
      </c>
      <c r="CZ462">
        <v>39.875</v>
      </c>
      <c r="DA462">
        <v>1959.9473333333331</v>
      </c>
      <c r="DB462">
        <v>40</v>
      </c>
      <c r="DC462">
        <v>0</v>
      </c>
      <c r="DD462">
        <v>1660488607.4000001</v>
      </c>
      <c r="DE462">
        <v>0</v>
      </c>
      <c r="DF462">
        <v>1660488368.5999999</v>
      </c>
      <c r="DG462" t="s">
        <v>1195</v>
      </c>
      <c r="DH462">
        <v>1660488360.0999999</v>
      </c>
      <c r="DI462">
        <v>1660488368.5999999</v>
      </c>
      <c r="DJ462">
        <v>14</v>
      </c>
      <c r="DK462">
        <v>0.51200000000000001</v>
      </c>
      <c r="DL462">
        <v>1E-3</v>
      </c>
      <c r="DM462">
        <v>1.359</v>
      </c>
      <c r="DN462">
        <v>1.7999999999999999E-2</v>
      </c>
      <c r="DO462">
        <v>400</v>
      </c>
      <c r="DP462">
        <v>25</v>
      </c>
      <c r="DQ462">
        <v>0.25</v>
      </c>
      <c r="DR462">
        <v>7.0000000000000007E-2</v>
      </c>
      <c r="DS462">
        <v>0.69895491805480925</v>
      </c>
      <c r="DT462">
        <v>4.2319840738434253</v>
      </c>
      <c r="DU462">
        <v>0.31192333058143717</v>
      </c>
      <c r="DV462">
        <v>0</v>
      </c>
      <c r="DW462">
        <v>30.810742355222231</v>
      </c>
      <c r="DX462">
        <v>15.284848348812829</v>
      </c>
      <c r="DY462">
        <v>1.1553102199735721</v>
      </c>
      <c r="DZ462">
        <v>0</v>
      </c>
      <c r="EA462">
        <v>-37.504303333333333</v>
      </c>
      <c r="EB462">
        <v>-17.644989543937641</v>
      </c>
      <c r="EC462">
        <v>1.2848370626875441</v>
      </c>
      <c r="ED462">
        <v>0</v>
      </c>
      <c r="EE462">
        <v>117.4703849924465</v>
      </c>
      <c r="EF462">
        <v>194.12465466101429</v>
      </c>
      <c r="EG462">
        <v>14.502170022976051</v>
      </c>
      <c r="EH462">
        <v>0</v>
      </c>
      <c r="EI462">
        <v>2.0369967500000001</v>
      </c>
      <c r="EJ462">
        <v>1.039395872420593E-2</v>
      </c>
      <c r="EK462">
        <v>2.2155974222542929E-3</v>
      </c>
      <c r="EL462">
        <v>1</v>
      </c>
      <c r="EM462">
        <v>2.0205368343166392</v>
      </c>
      <c r="EN462">
        <v>4.8563890513426862E-3</v>
      </c>
      <c r="EO462">
        <v>1.0511924963534701E-3</v>
      </c>
      <c r="EP462">
        <v>1</v>
      </c>
      <c r="EQ462">
        <v>2</v>
      </c>
      <c r="ER462">
        <v>6</v>
      </c>
      <c r="ES462" t="s">
        <v>409</v>
      </c>
      <c r="ET462">
        <v>2.9447000000000001</v>
      </c>
      <c r="EU462">
        <v>2.8007</v>
      </c>
      <c r="EV462">
        <v>4.4482800000000003E-2</v>
      </c>
      <c r="EW462">
        <v>5.3280599999999997E-2</v>
      </c>
      <c r="EX462">
        <v>0.118299</v>
      </c>
      <c r="EY462">
        <v>0.11207499999999999</v>
      </c>
      <c r="EZ462">
        <v>19660</v>
      </c>
      <c r="FA462">
        <v>20429.599999999999</v>
      </c>
      <c r="FB462">
        <v>23915.8</v>
      </c>
      <c r="FC462">
        <v>25100.5</v>
      </c>
      <c r="FD462">
        <v>33740.199999999997</v>
      </c>
      <c r="FE462">
        <v>35577.1</v>
      </c>
      <c r="FF462">
        <v>43588.800000000003</v>
      </c>
      <c r="FG462">
        <v>46393.7</v>
      </c>
      <c r="FH462">
        <v>1.99048</v>
      </c>
      <c r="FI462">
        <v>1.8953</v>
      </c>
      <c r="FJ462">
        <v>0.176176</v>
      </c>
      <c r="FK462">
        <v>0</v>
      </c>
      <c r="FL462">
        <v>28.958100000000002</v>
      </c>
      <c r="FM462">
        <v>999.9</v>
      </c>
      <c r="FN462">
        <v>59.8</v>
      </c>
      <c r="FO462">
        <v>34.299999999999997</v>
      </c>
      <c r="FP462">
        <v>32.598399999999998</v>
      </c>
      <c r="FQ462">
        <v>63.863900000000001</v>
      </c>
      <c r="FR462">
        <v>25.697099999999999</v>
      </c>
      <c r="FS462">
        <v>1</v>
      </c>
      <c r="FT462">
        <v>0.21040400000000001</v>
      </c>
      <c r="FU462">
        <v>-0.10888299999999999</v>
      </c>
      <c r="FV462">
        <v>20.324000000000002</v>
      </c>
      <c r="FW462">
        <v>5.2117500000000003</v>
      </c>
      <c r="FX462">
        <v>11.9047</v>
      </c>
      <c r="FY462">
        <v>5.0010500000000002</v>
      </c>
      <c r="FZ462">
        <v>3.2900800000000001</v>
      </c>
      <c r="GA462">
        <v>9999</v>
      </c>
      <c r="GB462">
        <v>9999</v>
      </c>
      <c r="GC462">
        <v>9999</v>
      </c>
      <c r="GD462">
        <v>999.9</v>
      </c>
      <c r="GE462">
        <v>1.85945</v>
      </c>
      <c r="GF462">
        <v>1.85446</v>
      </c>
      <c r="GG462">
        <v>1.8575999999999999</v>
      </c>
      <c r="GH462">
        <v>1.85608</v>
      </c>
      <c r="GI462">
        <v>1.85486</v>
      </c>
      <c r="GJ462">
        <v>1.8545400000000001</v>
      </c>
      <c r="GK462">
        <v>1.8532</v>
      </c>
      <c r="GL462">
        <v>1.85636</v>
      </c>
      <c r="GM462">
        <v>0</v>
      </c>
      <c r="GN462">
        <v>0</v>
      </c>
      <c r="GO462">
        <v>0</v>
      </c>
      <c r="GP462">
        <v>0</v>
      </c>
      <c r="GQ462" t="s">
        <v>385</v>
      </c>
      <c r="GR462" t="s">
        <v>386</v>
      </c>
      <c r="GS462" t="s">
        <v>387</v>
      </c>
      <c r="GT462" t="s">
        <v>387</v>
      </c>
      <c r="GU462" t="s">
        <v>387</v>
      </c>
      <c r="GV462" t="s">
        <v>387</v>
      </c>
      <c r="GW462">
        <v>0</v>
      </c>
      <c r="GX462">
        <v>100</v>
      </c>
      <c r="GY462">
        <v>100</v>
      </c>
      <c r="GZ462">
        <v>0.872</v>
      </c>
      <c r="HA462">
        <v>1.1299999999999999E-2</v>
      </c>
      <c r="HB462">
        <v>0.43179755099752709</v>
      </c>
      <c r="HC462">
        <v>2.678124759318837E-3</v>
      </c>
      <c r="HD462">
        <v>-9.3737611465157319E-7</v>
      </c>
      <c r="HE462">
        <v>1.3915637841753891E-10</v>
      </c>
      <c r="HF462">
        <v>-7.4344716936427316E-2</v>
      </c>
      <c r="HG462">
        <v>1.061361004592812E-2</v>
      </c>
      <c r="HH462">
        <v>-3.086644042041478E-4</v>
      </c>
      <c r="HI462">
        <v>1.24720902217549E-6</v>
      </c>
      <c r="HJ462">
        <v>1</v>
      </c>
      <c r="HK462">
        <v>2093</v>
      </c>
      <c r="HL462">
        <v>2</v>
      </c>
      <c r="HM462">
        <v>27</v>
      </c>
      <c r="HN462">
        <v>4.2</v>
      </c>
      <c r="HO462">
        <v>4</v>
      </c>
      <c r="HP462">
        <v>0.67749000000000004</v>
      </c>
      <c r="HQ462">
        <v>2.3290999999999999</v>
      </c>
      <c r="HR462">
        <v>1.4978</v>
      </c>
      <c r="HS462">
        <v>2.3010299999999999</v>
      </c>
      <c r="HT462">
        <v>1.5478499999999999</v>
      </c>
      <c r="HU462">
        <v>2.3584000000000001</v>
      </c>
      <c r="HV462">
        <v>36.6706</v>
      </c>
      <c r="HW462">
        <v>14.5085</v>
      </c>
      <c r="HX462">
        <v>18</v>
      </c>
      <c r="HY462">
        <v>501.70800000000003</v>
      </c>
      <c r="HZ462">
        <v>505.73</v>
      </c>
      <c r="IA462">
        <v>29.398900000000001</v>
      </c>
      <c r="IB462">
        <v>29.8658</v>
      </c>
      <c r="IC462">
        <v>29.9998</v>
      </c>
      <c r="ID462">
        <v>29.7318</v>
      </c>
      <c r="IE462">
        <v>29.83</v>
      </c>
      <c r="IF462">
        <v>13.686199999999999</v>
      </c>
      <c r="IG462">
        <v>21.9389</v>
      </c>
      <c r="IH462">
        <v>0</v>
      </c>
      <c r="II462">
        <v>29.404499999999999</v>
      </c>
      <c r="IJ462">
        <v>250.88300000000001</v>
      </c>
      <c r="IK462">
        <v>25.1496</v>
      </c>
      <c r="IL462">
        <v>100.80800000000001</v>
      </c>
      <c r="IM462">
        <v>100.55200000000001</v>
      </c>
      <c r="IN462" t="s">
        <v>2775</v>
      </c>
    </row>
    <row r="463" spans="1:248" x14ac:dyDescent="0.2">
      <c r="A463">
        <v>447</v>
      </c>
      <c r="B463">
        <v>1660488610.5999999</v>
      </c>
      <c r="C463">
        <v>4481.5</v>
      </c>
      <c r="D463" t="s">
        <v>1276</v>
      </c>
      <c r="E463" t="s">
        <v>1277</v>
      </c>
      <c r="F463">
        <v>1</v>
      </c>
      <c r="G463" t="s">
        <v>1192</v>
      </c>
      <c r="H463" t="s">
        <v>377</v>
      </c>
      <c r="I463" t="s">
        <v>378</v>
      </c>
      <c r="J463" t="s">
        <v>379</v>
      </c>
      <c r="K463" t="s">
        <v>1193</v>
      </c>
      <c r="L463" t="s">
        <v>1194</v>
      </c>
      <c r="M463" t="s">
        <v>381</v>
      </c>
      <c r="N463">
        <v>1660488602.5999999</v>
      </c>
      <c r="O463">
        <f t="shared" si="204"/>
        <v>1.7461144709594784E-3</v>
      </c>
      <c r="P463">
        <f t="shared" si="205"/>
        <v>1.7461144709594785</v>
      </c>
      <c r="Q463">
        <f t="shared" si="206"/>
        <v>1.3898709696070393</v>
      </c>
      <c r="R463">
        <f t="shared" si="207"/>
        <v>141.931625</v>
      </c>
      <c r="S463">
        <f t="shared" si="208"/>
        <v>110.95418610696262</v>
      </c>
      <c r="T463">
        <f t="shared" si="209"/>
        <v>11.069428324898336</v>
      </c>
      <c r="U463">
        <f t="shared" si="210"/>
        <v>14.159915953592476</v>
      </c>
      <c r="V463">
        <f t="shared" si="211"/>
        <v>8.4331228728011645E-2</v>
      </c>
      <c r="W463">
        <f t="shared" si="212"/>
        <v>2.9239682100061928</v>
      </c>
      <c r="X463">
        <f t="shared" si="213"/>
        <v>8.300295725803776E-2</v>
      </c>
      <c r="Y463">
        <f t="shared" si="214"/>
        <v>5.1994445451271715E-2</v>
      </c>
      <c r="Z463">
        <f t="shared" si="215"/>
        <v>321.50911724999997</v>
      </c>
      <c r="AA463">
        <f t="shared" si="216"/>
        <v>32.444324899247341</v>
      </c>
      <c r="AB463">
        <f t="shared" si="217"/>
        <v>31.8195625</v>
      </c>
      <c r="AC463">
        <f t="shared" si="218"/>
        <v>4.7265321963638227</v>
      </c>
      <c r="AD463">
        <f t="shared" si="219"/>
        <v>59.967496218565778</v>
      </c>
      <c r="AE463">
        <f t="shared" si="220"/>
        <v>2.7059603340533327</v>
      </c>
      <c r="AF463">
        <f t="shared" si="221"/>
        <v>4.5123783794321142</v>
      </c>
      <c r="AG463">
        <f t="shared" si="222"/>
        <v>2.02057186231049</v>
      </c>
      <c r="AH463">
        <f t="shared" si="223"/>
        <v>-77.003648169312996</v>
      </c>
      <c r="AI463">
        <f t="shared" si="224"/>
        <v>-128.58053887989379</v>
      </c>
      <c r="AJ463">
        <f t="shared" si="225"/>
        <v>-9.9151368012980043</v>
      </c>
      <c r="AK463">
        <f t="shared" si="226"/>
        <v>106.00979339949518</v>
      </c>
      <c r="AL463">
        <f t="shared" si="227"/>
        <v>31.179749187220786</v>
      </c>
      <c r="AM463">
        <f t="shared" si="228"/>
        <v>1.745341736995131</v>
      </c>
      <c r="AN463">
        <f t="shared" si="229"/>
        <v>1.3898709696070393</v>
      </c>
      <c r="AO463">
        <v>210.5228348795608</v>
      </c>
      <c r="AP463">
        <v>183.05062424242419</v>
      </c>
      <c r="AQ463">
        <v>5.0227979703654686</v>
      </c>
      <c r="AR463">
        <v>65.0836536357032</v>
      </c>
      <c r="AS463">
        <f t="shared" si="230"/>
        <v>1.7461144709594785</v>
      </c>
      <c r="AT463">
        <v>25.085082263455959</v>
      </c>
      <c r="AU463">
        <v>27.123107272727271</v>
      </c>
      <c r="AV463">
        <v>-7.4454752708089762E-6</v>
      </c>
      <c r="AW463">
        <v>81.89149428523082</v>
      </c>
      <c r="AX463">
        <v>0</v>
      </c>
      <c r="AY463">
        <v>0</v>
      </c>
      <c r="AZ463">
        <f t="shared" si="231"/>
        <v>1</v>
      </c>
      <c r="BA463">
        <f t="shared" si="232"/>
        <v>0</v>
      </c>
      <c r="BB463">
        <f t="shared" si="233"/>
        <v>52014.556223377258</v>
      </c>
      <c r="BC463">
        <f t="shared" si="234"/>
        <v>1999.9568750000001</v>
      </c>
      <c r="BD463">
        <f t="shared" si="235"/>
        <v>1681.1637749999998</v>
      </c>
      <c r="BE463">
        <f t="shared" si="236"/>
        <v>0.84060001293777886</v>
      </c>
      <c r="BF463">
        <f t="shared" si="237"/>
        <v>0.1607580249699134</v>
      </c>
      <c r="BG463">
        <v>6</v>
      </c>
      <c r="BH463">
        <v>0.5</v>
      </c>
      <c r="BI463" t="s">
        <v>382</v>
      </c>
      <c r="BJ463">
        <v>2</v>
      </c>
      <c r="BK463" t="b">
        <v>1</v>
      </c>
      <c r="BL463">
        <v>1660488602.5999999</v>
      </c>
      <c r="BM463">
        <v>141.931625</v>
      </c>
      <c r="BN463">
        <v>179.63481250000001</v>
      </c>
      <c r="BO463">
        <v>27.123137499999999</v>
      </c>
      <c r="BP463">
        <v>25.086062500000001</v>
      </c>
      <c r="BQ463">
        <v>141.140625</v>
      </c>
      <c r="BR463">
        <v>27.111750000000001</v>
      </c>
      <c r="BS463">
        <v>500.12962499999998</v>
      </c>
      <c r="BT463">
        <v>99.665787500000008</v>
      </c>
      <c r="BU463">
        <v>9.9969100000000005E-2</v>
      </c>
      <c r="BV463">
        <v>31.003887500000001</v>
      </c>
      <c r="BW463">
        <v>31.8195625</v>
      </c>
      <c r="BX463">
        <v>999.9</v>
      </c>
      <c r="BY463">
        <v>0</v>
      </c>
      <c r="BZ463">
        <v>0</v>
      </c>
      <c r="CA463">
        <v>10001.643749999999</v>
      </c>
      <c r="CB463">
        <v>0</v>
      </c>
      <c r="CC463">
        <v>24.186875000000001</v>
      </c>
      <c r="CD463">
        <v>-37.7032375</v>
      </c>
      <c r="CE463">
        <v>145.88862499999999</v>
      </c>
      <c r="CF463">
        <v>184.25725</v>
      </c>
      <c r="CG463">
        <v>2.0370768749999999</v>
      </c>
      <c r="CH463">
        <v>179.63481250000001</v>
      </c>
      <c r="CI463">
        <v>25.086062500000001</v>
      </c>
      <c r="CJ463">
        <v>2.7032487500000002</v>
      </c>
      <c r="CK463">
        <v>2.5002218749999998</v>
      </c>
      <c r="CL463">
        <v>22.304868750000001</v>
      </c>
      <c r="CM463">
        <v>21.027931250000002</v>
      </c>
      <c r="CN463">
        <v>1999.9568750000001</v>
      </c>
      <c r="CO463">
        <v>0.98000068750000002</v>
      </c>
      <c r="CP463">
        <v>1.9999668750000001E-2</v>
      </c>
      <c r="CQ463">
        <v>0</v>
      </c>
      <c r="CR463">
        <v>2.5550625</v>
      </c>
      <c r="CS463">
        <v>0</v>
      </c>
      <c r="CT463">
        <v>38833.362500000003</v>
      </c>
      <c r="CU463">
        <v>17411.956249999999</v>
      </c>
      <c r="CV463">
        <v>39.686999999999998</v>
      </c>
      <c r="CW463">
        <v>40.625</v>
      </c>
      <c r="CX463">
        <v>39.625</v>
      </c>
      <c r="CY463">
        <v>39.125</v>
      </c>
      <c r="CZ463">
        <v>39.875</v>
      </c>
      <c r="DA463">
        <v>1959.9568750000001</v>
      </c>
      <c r="DB463">
        <v>40</v>
      </c>
      <c r="DC463">
        <v>0</v>
      </c>
      <c r="DD463">
        <v>1660488608.5999999</v>
      </c>
      <c r="DE463">
        <v>0</v>
      </c>
      <c r="DF463">
        <v>1660488368.5999999</v>
      </c>
      <c r="DG463" t="s">
        <v>1195</v>
      </c>
      <c r="DH463">
        <v>1660488360.0999999</v>
      </c>
      <c r="DI463">
        <v>1660488368.5999999</v>
      </c>
      <c r="DJ463">
        <v>14</v>
      </c>
      <c r="DK463">
        <v>0.51200000000000001</v>
      </c>
      <c r="DL463">
        <v>1E-3</v>
      </c>
      <c r="DM463">
        <v>1.359</v>
      </c>
      <c r="DN463">
        <v>1.7999999999999999E-2</v>
      </c>
      <c r="DO463">
        <v>400</v>
      </c>
      <c r="DP463">
        <v>25</v>
      </c>
      <c r="DQ463">
        <v>0.25</v>
      </c>
      <c r="DR463">
        <v>7.0000000000000007E-2</v>
      </c>
      <c r="DS463">
        <v>0.69895491805480925</v>
      </c>
      <c r="DT463">
        <v>4.2319840738434253</v>
      </c>
      <c r="DU463">
        <v>0.31192333058143717</v>
      </c>
      <c r="DV463">
        <v>0</v>
      </c>
      <c r="DW463">
        <v>30.810742355222231</v>
      </c>
      <c r="DX463">
        <v>15.284848348812829</v>
      </c>
      <c r="DY463">
        <v>1.1553102199735721</v>
      </c>
      <c r="DZ463">
        <v>0</v>
      </c>
      <c r="EA463">
        <v>-37.504303333333333</v>
      </c>
      <c r="EB463">
        <v>-17.644989543937641</v>
      </c>
      <c r="EC463">
        <v>1.2848370626875441</v>
      </c>
      <c r="ED463">
        <v>0</v>
      </c>
      <c r="EE463">
        <v>117.4703849924465</v>
      </c>
      <c r="EF463">
        <v>194.12465466101429</v>
      </c>
      <c r="EG463">
        <v>14.502170022976051</v>
      </c>
      <c r="EH463">
        <v>0</v>
      </c>
      <c r="EI463">
        <v>2.0369967500000001</v>
      </c>
      <c r="EJ463">
        <v>1.039395872420593E-2</v>
      </c>
      <c r="EK463">
        <v>2.2155974222542929E-3</v>
      </c>
      <c r="EL463">
        <v>1</v>
      </c>
      <c r="EM463">
        <v>2.0205368343166392</v>
      </c>
      <c r="EN463">
        <v>4.8563890513426862E-3</v>
      </c>
      <c r="EO463">
        <v>1.0511924963534701E-3</v>
      </c>
      <c r="EP463">
        <v>1</v>
      </c>
      <c r="EQ463">
        <v>2</v>
      </c>
      <c r="ER463">
        <v>6</v>
      </c>
      <c r="ES463" t="s">
        <v>409</v>
      </c>
      <c r="ET463">
        <v>2.9446500000000002</v>
      </c>
      <c r="EU463">
        <v>2.8008799999999998</v>
      </c>
      <c r="EV463">
        <v>4.5596999999999999E-2</v>
      </c>
      <c r="EW463">
        <v>5.4373499999999998E-2</v>
      </c>
      <c r="EX463">
        <v>0.1183</v>
      </c>
      <c r="EY463">
        <v>0.11210000000000001</v>
      </c>
      <c r="EZ463">
        <v>19637.099999999999</v>
      </c>
      <c r="FA463">
        <v>20406</v>
      </c>
      <c r="FB463">
        <v>23915.8</v>
      </c>
      <c r="FC463">
        <v>25100.5</v>
      </c>
      <c r="FD463">
        <v>33740.199999999997</v>
      </c>
      <c r="FE463">
        <v>35576.199999999997</v>
      </c>
      <c r="FF463">
        <v>43588.7</v>
      </c>
      <c r="FG463">
        <v>46393.8</v>
      </c>
      <c r="FH463">
        <v>1.9902500000000001</v>
      </c>
      <c r="FI463">
        <v>1.8954500000000001</v>
      </c>
      <c r="FJ463">
        <v>0.176203</v>
      </c>
      <c r="FK463">
        <v>0</v>
      </c>
      <c r="FL463">
        <v>28.959299999999999</v>
      </c>
      <c r="FM463">
        <v>999.9</v>
      </c>
      <c r="FN463">
        <v>59.8</v>
      </c>
      <c r="FO463">
        <v>34.299999999999997</v>
      </c>
      <c r="FP463">
        <v>32.596800000000002</v>
      </c>
      <c r="FQ463">
        <v>63.7639</v>
      </c>
      <c r="FR463">
        <v>26.053699999999999</v>
      </c>
      <c r="FS463">
        <v>1</v>
      </c>
      <c r="FT463">
        <v>0.210315</v>
      </c>
      <c r="FU463">
        <v>-0.117835</v>
      </c>
      <c r="FV463">
        <v>20.324000000000002</v>
      </c>
      <c r="FW463">
        <v>5.2115999999999998</v>
      </c>
      <c r="FX463">
        <v>11.904500000000001</v>
      </c>
      <c r="FY463">
        <v>5.0010500000000002</v>
      </c>
      <c r="FZ463">
        <v>3.29013</v>
      </c>
      <c r="GA463">
        <v>9999</v>
      </c>
      <c r="GB463">
        <v>9999</v>
      </c>
      <c r="GC463">
        <v>9999</v>
      </c>
      <c r="GD463">
        <v>999.9</v>
      </c>
      <c r="GE463">
        <v>1.85945</v>
      </c>
      <c r="GF463">
        <v>1.8544400000000001</v>
      </c>
      <c r="GG463">
        <v>1.8575999999999999</v>
      </c>
      <c r="GH463">
        <v>1.85608</v>
      </c>
      <c r="GI463">
        <v>1.85486</v>
      </c>
      <c r="GJ463">
        <v>1.8545400000000001</v>
      </c>
      <c r="GK463">
        <v>1.8531899999999999</v>
      </c>
      <c r="GL463">
        <v>1.8563499999999999</v>
      </c>
      <c r="GM463">
        <v>0</v>
      </c>
      <c r="GN463">
        <v>0</v>
      </c>
      <c r="GO463">
        <v>0</v>
      </c>
      <c r="GP463">
        <v>0</v>
      </c>
      <c r="GQ463" t="s">
        <v>385</v>
      </c>
      <c r="GR463" t="s">
        <v>386</v>
      </c>
      <c r="GS463" t="s">
        <v>387</v>
      </c>
      <c r="GT463" t="s">
        <v>387</v>
      </c>
      <c r="GU463" t="s">
        <v>387</v>
      </c>
      <c r="GV463" t="s">
        <v>387</v>
      </c>
      <c r="GW463">
        <v>0</v>
      </c>
      <c r="GX463">
        <v>100</v>
      </c>
      <c r="GY463">
        <v>100</v>
      </c>
      <c r="GZ463">
        <v>0.88300000000000001</v>
      </c>
      <c r="HA463">
        <v>1.14E-2</v>
      </c>
      <c r="HB463">
        <v>0.43179755099752709</v>
      </c>
      <c r="HC463">
        <v>2.678124759318837E-3</v>
      </c>
      <c r="HD463">
        <v>-9.3737611465157319E-7</v>
      </c>
      <c r="HE463">
        <v>1.3915637841753891E-10</v>
      </c>
      <c r="HF463">
        <v>-7.4344716936427316E-2</v>
      </c>
      <c r="HG463">
        <v>1.061361004592812E-2</v>
      </c>
      <c r="HH463">
        <v>-3.086644042041478E-4</v>
      </c>
      <c r="HI463">
        <v>1.24720902217549E-6</v>
      </c>
      <c r="HJ463">
        <v>1</v>
      </c>
      <c r="HK463">
        <v>2093</v>
      </c>
      <c r="HL463">
        <v>2</v>
      </c>
      <c r="HM463">
        <v>27</v>
      </c>
      <c r="HN463">
        <v>4.2</v>
      </c>
      <c r="HO463">
        <v>4</v>
      </c>
      <c r="HP463">
        <v>0.69091800000000003</v>
      </c>
      <c r="HQ463">
        <v>2.3339799999999999</v>
      </c>
      <c r="HR463">
        <v>1.4978</v>
      </c>
      <c r="HS463">
        <v>2.3010299999999999</v>
      </c>
      <c r="HT463">
        <v>1.5478499999999999</v>
      </c>
      <c r="HU463">
        <v>2.4584999999999999</v>
      </c>
      <c r="HV463">
        <v>36.6706</v>
      </c>
      <c r="HW463">
        <v>14.5261</v>
      </c>
      <c r="HX463">
        <v>18</v>
      </c>
      <c r="HY463">
        <v>501.56900000000002</v>
      </c>
      <c r="HZ463">
        <v>505.82499999999999</v>
      </c>
      <c r="IA463">
        <v>29.397600000000001</v>
      </c>
      <c r="IB463">
        <v>29.865200000000002</v>
      </c>
      <c r="IC463">
        <v>29.9998</v>
      </c>
      <c r="ID463">
        <v>29.731200000000001</v>
      </c>
      <c r="IE463">
        <v>29.8293</v>
      </c>
      <c r="IF463">
        <v>13.8461</v>
      </c>
      <c r="IG463">
        <v>21.9389</v>
      </c>
      <c r="IH463">
        <v>0</v>
      </c>
      <c r="II463">
        <v>29.404499999999999</v>
      </c>
      <c r="IJ463">
        <v>260.90199999999999</v>
      </c>
      <c r="IK463">
        <v>25.1496</v>
      </c>
      <c r="IL463">
        <v>100.80800000000001</v>
      </c>
      <c r="IM463">
        <v>100.55200000000001</v>
      </c>
      <c r="IN463" t="s">
        <v>2775</v>
      </c>
    </row>
    <row r="464" spans="1:248" x14ac:dyDescent="0.2">
      <c r="A464">
        <v>448</v>
      </c>
      <c r="B464">
        <v>1660488611.5999999</v>
      </c>
      <c r="C464">
        <v>4482.5</v>
      </c>
      <c r="D464" t="s">
        <v>1278</v>
      </c>
      <c r="E464" t="s">
        <v>1279</v>
      </c>
      <c r="F464">
        <v>1</v>
      </c>
      <c r="G464" t="s">
        <v>1192</v>
      </c>
      <c r="H464" t="s">
        <v>377</v>
      </c>
      <c r="I464" t="s">
        <v>378</v>
      </c>
      <c r="J464" t="s">
        <v>379</v>
      </c>
      <c r="K464" t="s">
        <v>1193</v>
      </c>
      <c r="L464" t="s">
        <v>1194</v>
      </c>
      <c r="M464" t="s">
        <v>381</v>
      </c>
      <c r="N464">
        <v>1660488604.099999</v>
      </c>
      <c r="O464">
        <f t="shared" si="204"/>
        <v>1.7443519101685953E-3</v>
      </c>
      <c r="P464">
        <f t="shared" si="205"/>
        <v>1.7443519101685954</v>
      </c>
      <c r="Q464">
        <f t="shared" si="206"/>
        <v>1.4659046856373501</v>
      </c>
      <c r="R464">
        <f t="shared" si="207"/>
        <v>149.0712</v>
      </c>
      <c r="S464">
        <f t="shared" si="208"/>
        <v>116.38909992004906</v>
      </c>
      <c r="T464">
        <f t="shared" si="209"/>
        <v>11.61163809383458</v>
      </c>
      <c r="U464">
        <f t="shared" si="210"/>
        <v>14.872190143258084</v>
      </c>
      <c r="V464">
        <f t="shared" si="211"/>
        <v>8.4237949639728318E-2</v>
      </c>
      <c r="W464">
        <f t="shared" si="212"/>
        <v>2.923883779557586</v>
      </c>
      <c r="X464">
        <f t="shared" si="213"/>
        <v>8.2912552439188852E-2</v>
      </c>
      <c r="Y464">
        <f t="shared" si="214"/>
        <v>5.1937689808935636E-2</v>
      </c>
      <c r="Z464">
        <f t="shared" si="215"/>
        <v>321.50770080000001</v>
      </c>
      <c r="AA464">
        <f t="shared" si="216"/>
        <v>32.445464951203313</v>
      </c>
      <c r="AB464">
        <f t="shared" si="217"/>
        <v>31.82022666666666</v>
      </c>
      <c r="AC464">
        <f t="shared" si="218"/>
        <v>4.7267101152171778</v>
      </c>
      <c r="AD464">
        <f t="shared" si="219"/>
        <v>59.965713217612979</v>
      </c>
      <c r="AE464">
        <f t="shared" si="220"/>
        <v>2.7059805465042235</v>
      </c>
      <c r="AF464">
        <f t="shared" si="221"/>
        <v>4.5125462556983802</v>
      </c>
      <c r="AG464">
        <f t="shared" si="222"/>
        <v>2.0207295687129543</v>
      </c>
      <c r="AH464">
        <f t="shared" si="223"/>
        <v>-76.925919238435057</v>
      </c>
      <c r="AI464">
        <f t="shared" si="224"/>
        <v>-128.57866512365408</v>
      </c>
      <c r="AJ464">
        <f t="shared" si="225"/>
        <v>-9.9153429484566455</v>
      </c>
      <c r="AK464">
        <f t="shared" si="226"/>
        <v>106.08777348945421</v>
      </c>
      <c r="AL464">
        <f t="shared" si="227"/>
        <v>31.529707766953397</v>
      </c>
      <c r="AM464">
        <f t="shared" si="228"/>
        <v>1.7443407009927059</v>
      </c>
      <c r="AN464">
        <f t="shared" si="229"/>
        <v>1.4659046856373501</v>
      </c>
      <c r="AO464">
        <v>215.72865144646721</v>
      </c>
      <c r="AP464">
        <v>188.09767878787881</v>
      </c>
      <c r="AQ464">
        <v>5.0355047506996611</v>
      </c>
      <c r="AR464">
        <v>65.0836536357032</v>
      </c>
      <c r="AS464">
        <f t="shared" si="230"/>
        <v>1.7443519101685954</v>
      </c>
      <c r="AT464">
        <v>25.087858420054509</v>
      </c>
      <c r="AU464">
        <v>27.12376121212122</v>
      </c>
      <c r="AV464">
        <v>3.530530745054861E-6</v>
      </c>
      <c r="AW464">
        <v>81.89149428523082</v>
      </c>
      <c r="AX464">
        <v>0</v>
      </c>
      <c r="AY464">
        <v>0</v>
      </c>
      <c r="AZ464">
        <f t="shared" si="231"/>
        <v>1</v>
      </c>
      <c r="BA464">
        <f t="shared" si="232"/>
        <v>0</v>
      </c>
      <c r="BB464">
        <f t="shared" si="233"/>
        <v>52012.0395549108</v>
      </c>
      <c r="BC464">
        <f t="shared" si="234"/>
        <v>1999.9480000000001</v>
      </c>
      <c r="BD464">
        <f t="shared" si="235"/>
        <v>1681.1563199999998</v>
      </c>
      <c r="BE464">
        <f t="shared" si="236"/>
        <v>0.84060001560040554</v>
      </c>
      <c r="BF464">
        <f t="shared" si="237"/>
        <v>0.16075803010878281</v>
      </c>
      <c r="BG464">
        <v>6</v>
      </c>
      <c r="BH464">
        <v>0.5</v>
      </c>
      <c r="BI464" t="s">
        <v>382</v>
      </c>
      <c r="BJ464">
        <v>2</v>
      </c>
      <c r="BK464" t="b">
        <v>1</v>
      </c>
      <c r="BL464">
        <v>1660488604.099999</v>
      </c>
      <c r="BM464">
        <v>149.0712</v>
      </c>
      <c r="BN464">
        <v>187.20913333333331</v>
      </c>
      <c r="BO464">
        <v>27.123359999999991</v>
      </c>
      <c r="BP464">
        <v>25.087446666666668</v>
      </c>
      <c r="BQ464">
        <v>148.26293333333331</v>
      </c>
      <c r="BR464">
        <v>27.111973333333331</v>
      </c>
      <c r="BS464">
        <v>500.1278666666667</v>
      </c>
      <c r="BT464">
        <v>99.665713333333343</v>
      </c>
      <c r="BU464">
        <v>9.9970066666666677E-2</v>
      </c>
      <c r="BV464">
        <v>31.004539999999999</v>
      </c>
      <c r="BW464">
        <v>31.82022666666666</v>
      </c>
      <c r="BX464">
        <v>999.89999999999986</v>
      </c>
      <c r="BY464">
        <v>0</v>
      </c>
      <c r="BZ464">
        <v>0</v>
      </c>
      <c r="CA464">
        <v>10001.16933333333</v>
      </c>
      <c r="CB464">
        <v>0</v>
      </c>
      <c r="CC464">
        <v>24.208146666666661</v>
      </c>
      <c r="CD464">
        <v>-38.137979999999999</v>
      </c>
      <c r="CE464">
        <v>153.22726666666671</v>
      </c>
      <c r="CF464">
        <v>192.02680000000001</v>
      </c>
      <c r="CG464">
        <v>2.03592</v>
      </c>
      <c r="CH464">
        <v>187.20913333333331</v>
      </c>
      <c r="CI464">
        <v>25.087446666666668</v>
      </c>
      <c r="CJ464">
        <v>2.703269333333334</v>
      </c>
      <c r="CK464">
        <v>2.5003579999999999</v>
      </c>
      <c r="CL464">
        <v>22.304993333333329</v>
      </c>
      <c r="CM464">
        <v>21.02882</v>
      </c>
      <c r="CN464">
        <v>1999.9480000000001</v>
      </c>
      <c r="CO464">
        <v>0.9800006</v>
      </c>
      <c r="CP464">
        <v>1.9999753333333328E-2</v>
      </c>
      <c r="CQ464">
        <v>0</v>
      </c>
      <c r="CR464">
        <v>2.4695333333333331</v>
      </c>
      <c r="CS464">
        <v>0</v>
      </c>
      <c r="CT464">
        <v>38858.400000000001</v>
      </c>
      <c r="CU464">
        <v>17411.88</v>
      </c>
      <c r="CV464">
        <v>39.686999999999998</v>
      </c>
      <c r="CW464">
        <v>40.625</v>
      </c>
      <c r="CX464">
        <v>39.625</v>
      </c>
      <c r="CY464">
        <v>39.125</v>
      </c>
      <c r="CZ464">
        <v>39.875</v>
      </c>
      <c r="DA464">
        <v>1959.9480000000001</v>
      </c>
      <c r="DB464">
        <v>40</v>
      </c>
      <c r="DC464">
        <v>0</v>
      </c>
      <c r="DD464">
        <v>1660488609.8</v>
      </c>
      <c r="DE464">
        <v>0</v>
      </c>
      <c r="DF464">
        <v>1660488368.5999999</v>
      </c>
      <c r="DG464" t="s">
        <v>1195</v>
      </c>
      <c r="DH464">
        <v>1660488360.0999999</v>
      </c>
      <c r="DI464">
        <v>1660488368.5999999</v>
      </c>
      <c r="DJ464">
        <v>14</v>
      </c>
      <c r="DK464">
        <v>0.51200000000000001</v>
      </c>
      <c r="DL464">
        <v>1E-3</v>
      </c>
      <c r="DM464">
        <v>1.359</v>
      </c>
      <c r="DN464">
        <v>1.7999999999999999E-2</v>
      </c>
      <c r="DO464">
        <v>400</v>
      </c>
      <c r="DP464">
        <v>25</v>
      </c>
      <c r="DQ464">
        <v>0.25</v>
      </c>
      <c r="DR464">
        <v>7.0000000000000007E-2</v>
      </c>
      <c r="DS464">
        <v>0.79229797728582774</v>
      </c>
      <c r="DT464">
        <v>4.4196497363443834</v>
      </c>
      <c r="DU464">
        <v>0.33488799413990938</v>
      </c>
      <c r="DV464">
        <v>0</v>
      </c>
      <c r="DW464">
        <v>31.26075454460867</v>
      </c>
      <c r="DX464">
        <v>13.11305226158218</v>
      </c>
      <c r="DY464">
        <v>0.9525138980433947</v>
      </c>
      <c r="DZ464">
        <v>0</v>
      </c>
      <c r="EA464">
        <v>-37.861622580645161</v>
      </c>
      <c r="EB464">
        <v>-16.13081129032259</v>
      </c>
      <c r="EC464">
        <v>1.2105980502080509</v>
      </c>
      <c r="ED464">
        <v>0</v>
      </c>
      <c r="EE464">
        <v>123.06938457569829</v>
      </c>
      <c r="EF464">
        <v>192.62525521649891</v>
      </c>
      <c r="EG464">
        <v>13.929154078648841</v>
      </c>
      <c r="EH464">
        <v>0</v>
      </c>
      <c r="EI464">
        <v>2.0364414634146342</v>
      </c>
      <c r="EJ464">
        <v>-8.1501742160270969E-3</v>
      </c>
      <c r="EK464">
        <v>3.5723535734217748E-3</v>
      </c>
      <c r="EL464">
        <v>1</v>
      </c>
      <c r="EM464">
        <v>2.0205332479936291</v>
      </c>
      <c r="EN464">
        <v>1.1107335780786549E-2</v>
      </c>
      <c r="EO464">
        <v>1.0743546258361609E-3</v>
      </c>
      <c r="EP464">
        <v>1</v>
      </c>
      <c r="EQ464">
        <v>2</v>
      </c>
      <c r="ER464">
        <v>6</v>
      </c>
      <c r="ES464" t="s">
        <v>409</v>
      </c>
      <c r="ET464">
        <v>2.9445700000000001</v>
      </c>
      <c r="EU464">
        <v>2.8014000000000001</v>
      </c>
      <c r="EV464">
        <v>4.6703599999999998E-2</v>
      </c>
      <c r="EW464">
        <v>5.5446500000000003E-2</v>
      </c>
      <c r="EX464">
        <v>0.11830400000000001</v>
      </c>
      <c r="EY464">
        <v>0.112123</v>
      </c>
      <c r="EZ464">
        <v>19614.2</v>
      </c>
      <c r="FA464">
        <v>20382.900000000001</v>
      </c>
      <c r="FB464">
        <v>23915.7</v>
      </c>
      <c r="FC464">
        <v>25100.6</v>
      </c>
      <c r="FD464">
        <v>33740</v>
      </c>
      <c r="FE464">
        <v>35575.1</v>
      </c>
      <c r="FF464">
        <v>43588.6</v>
      </c>
      <c r="FG464">
        <v>46393.5</v>
      </c>
      <c r="FH464">
        <v>1.9904299999999999</v>
      </c>
      <c r="FI464">
        <v>1.8953500000000001</v>
      </c>
      <c r="FJ464">
        <v>0.17613899999999999</v>
      </c>
      <c r="FK464">
        <v>0</v>
      </c>
      <c r="FL464">
        <v>28.960999999999999</v>
      </c>
      <c r="FM464">
        <v>999.9</v>
      </c>
      <c r="FN464">
        <v>59.7</v>
      </c>
      <c r="FO464">
        <v>34.299999999999997</v>
      </c>
      <c r="FP464">
        <v>32.543500000000002</v>
      </c>
      <c r="FQ464">
        <v>63.993899999999996</v>
      </c>
      <c r="FR464">
        <v>26.646599999999999</v>
      </c>
      <c r="FS464">
        <v>1</v>
      </c>
      <c r="FT464">
        <v>0.21035799999999999</v>
      </c>
      <c r="FU464">
        <v>-0.125749</v>
      </c>
      <c r="FV464">
        <v>20.324000000000002</v>
      </c>
      <c r="FW464">
        <v>5.2119</v>
      </c>
      <c r="FX464">
        <v>11.904199999999999</v>
      </c>
      <c r="FY464">
        <v>5.0016999999999996</v>
      </c>
      <c r="FZ464">
        <v>3.2900999999999998</v>
      </c>
      <c r="GA464">
        <v>9999</v>
      </c>
      <c r="GB464">
        <v>9999</v>
      </c>
      <c r="GC464">
        <v>9999</v>
      </c>
      <c r="GD464">
        <v>999.9</v>
      </c>
      <c r="GE464">
        <v>1.85945</v>
      </c>
      <c r="GF464">
        <v>1.85443</v>
      </c>
      <c r="GG464">
        <v>1.8575999999999999</v>
      </c>
      <c r="GH464">
        <v>1.85608</v>
      </c>
      <c r="GI464">
        <v>1.85486</v>
      </c>
      <c r="GJ464">
        <v>1.8545400000000001</v>
      </c>
      <c r="GK464">
        <v>1.85318</v>
      </c>
      <c r="GL464">
        <v>1.8563499999999999</v>
      </c>
      <c r="GM464">
        <v>0</v>
      </c>
      <c r="GN464">
        <v>0</v>
      </c>
      <c r="GO464">
        <v>0</v>
      </c>
      <c r="GP464">
        <v>0</v>
      </c>
      <c r="GQ464" t="s">
        <v>385</v>
      </c>
      <c r="GR464" t="s">
        <v>386</v>
      </c>
      <c r="GS464" t="s">
        <v>387</v>
      </c>
      <c r="GT464" t="s">
        <v>387</v>
      </c>
      <c r="GU464" t="s">
        <v>387</v>
      </c>
      <c r="GV464" t="s">
        <v>387</v>
      </c>
      <c r="GW464">
        <v>0</v>
      </c>
      <c r="GX464">
        <v>100</v>
      </c>
      <c r="GY464">
        <v>100</v>
      </c>
      <c r="GZ464">
        <v>0.89500000000000002</v>
      </c>
      <c r="HA464">
        <v>1.14E-2</v>
      </c>
      <c r="HB464">
        <v>0.43179755099752709</v>
      </c>
      <c r="HC464">
        <v>2.678124759318837E-3</v>
      </c>
      <c r="HD464">
        <v>-9.3737611465157319E-7</v>
      </c>
      <c r="HE464">
        <v>1.3915637841753891E-10</v>
      </c>
      <c r="HF464">
        <v>-7.4344716936427316E-2</v>
      </c>
      <c r="HG464">
        <v>1.061361004592812E-2</v>
      </c>
      <c r="HH464">
        <v>-3.086644042041478E-4</v>
      </c>
      <c r="HI464">
        <v>1.24720902217549E-6</v>
      </c>
      <c r="HJ464">
        <v>1</v>
      </c>
      <c r="HK464">
        <v>2093</v>
      </c>
      <c r="HL464">
        <v>2</v>
      </c>
      <c r="HM464">
        <v>27</v>
      </c>
      <c r="HN464">
        <v>4.2</v>
      </c>
      <c r="HO464">
        <v>4</v>
      </c>
      <c r="HP464">
        <v>0.70556600000000003</v>
      </c>
      <c r="HQ464">
        <v>2.34497</v>
      </c>
      <c r="HR464">
        <v>1.4978</v>
      </c>
      <c r="HS464">
        <v>2.3010299999999999</v>
      </c>
      <c r="HT464">
        <v>1.5478499999999999</v>
      </c>
      <c r="HU464">
        <v>2.3938000000000001</v>
      </c>
      <c r="HV464">
        <v>36.6706</v>
      </c>
      <c r="HW464">
        <v>14.517300000000001</v>
      </c>
      <c r="HX464">
        <v>18</v>
      </c>
      <c r="HY464">
        <v>501.66899999999998</v>
      </c>
      <c r="HZ464">
        <v>505.75299999999999</v>
      </c>
      <c r="IA464">
        <v>29.396599999999999</v>
      </c>
      <c r="IB464">
        <v>29.8645</v>
      </c>
      <c r="IC464">
        <v>29.9999</v>
      </c>
      <c r="ID464">
        <v>29.730499999999999</v>
      </c>
      <c r="IE464">
        <v>29.828700000000001</v>
      </c>
      <c r="IF464">
        <v>14.129</v>
      </c>
      <c r="IG464">
        <v>21.9389</v>
      </c>
      <c r="IH464">
        <v>0</v>
      </c>
      <c r="II464">
        <v>29.3993</v>
      </c>
      <c r="IJ464">
        <v>260.90199999999999</v>
      </c>
      <c r="IK464">
        <v>25.1496</v>
      </c>
      <c r="IL464">
        <v>100.80800000000001</v>
      </c>
      <c r="IM464">
        <v>100.55200000000001</v>
      </c>
      <c r="IN464" t="s">
        <v>2775</v>
      </c>
    </row>
    <row r="465" spans="1:248" x14ac:dyDescent="0.2">
      <c r="A465">
        <v>449</v>
      </c>
      <c r="B465">
        <v>1660488612.5999999</v>
      </c>
      <c r="C465">
        <v>4483.5</v>
      </c>
      <c r="D465" t="s">
        <v>1280</v>
      </c>
      <c r="E465" t="s">
        <v>1281</v>
      </c>
      <c r="F465">
        <v>1</v>
      </c>
      <c r="G465" t="s">
        <v>1192</v>
      </c>
      <c r="H465" t="s">
        <v>377</v>
      </c>
      <c r="I465" t="s">
        <v>378</v>
      </c>
      <c r="J465" t="s">
        <v>379</v>
      </c>
      <c r="K465" t="s">
        <v>1193</v>
      </c>
      <c r="L465" t="s">
        <v>1194</v>
      </c>
      <c r="M465" t="s">
        <v>381</v>
      </c>
      <c r="N465">
        <v>1660488604.5999999</v>
      </c>
      <c r="O465">
        <f t="shared" ref="O465:O528" si="238">(P465)/1000</f>
        <v>1.7407838086893161E-3</v>
      </c>
      <c r="P465">
        <f t="shared" ref="P465:P528" si="239">IF(BK465, AS465, AM465)</f>
        <v>1.7407838086893161</v>
      </c>
      <c r="Q465">
        <f t="shared" ref="Q465:Q528" si="240">IF(BK465, AN465, AL465)</f>
        <v>1.5519646099304261</v>
      </c>
      <c r="R465">
        <f t="shared" ref="R465:R528" si="241">BM465 - IF(AZ465&gt;1, Q465*BG465*100/(BB465*CA465), 0)</f>
        <v>151.499</v>
      </c>
      <c r="S465">
        <f t="shared" ref="S465:S528" si="242">((Y465-O465/2)*R465-Q465)/(Y465+O465/2)</f>
        <v>117.04535023140872</v>
      </c>
      <c r="T465">
        <f t="shared" ref="T465:T528" si="243">S465*(BT465+BU465)/1000</f>
        <v>11.677112160791111</v>
      </c>
      <c r="U465">
        <f t="shared" ref="U465:U528" si="244">(BM465 - IF(AZ465&gt;1, Q465*BG465*100/(BB465*CA465), 0))*(BT465+BU465)/1000</f>
        <v>15.114404901605125</v>
      </c>
      <c r="V465">
        <f t="shared" ref="V465:V528" si="245">2/((1/X465-1/W465)+SIGN(X465)*SQRT((1/X465-1/W465)*(1/X465-1/W465) + 4*BH465/((BH465+1)*(BH465+1))*(2*1/X465*1/W465-1/W465*1/W465)))</f>
        <v>8.4059548846137713E-2</v>
      </c>
      <c r="W465">
        <f t="shared" ref="W465:W528" si="246">IF(LEFT(BI465,1)&lt;&gt;"0",IF(LEFT(BI465,1)="1",3,BJ465),$D$5+$E$5*(CA465*BT465/($K$5*1000))+$F$5*(CA465*BT465/($K$5*1000))*MAX(MIN(BG465,$J$5),$I$5)*MAX(MIN(BG465,$J$5),$I$5)+$G$5*MAX(MIN(BG465,$J$5),$I$5)*(CA465*BT465/($K$5*1000))+$H$5*(CA465*BT465/($K$5*1000))*(CA465*BT465/($K$5*1000)))</f>
        <v>2.9237819227008361</v>
      </c>
      <c r="X465">
        <f t="shared" ref="X465:X528" si="247">O465*(1000-(1000*0.61365*EXP(17.502*AB465/(240.97+AB465))/(BT465+BU465)+BO465)/2)/(1000*0.61365*EXP(17.502*AB465/(240.97+AB465))/(BT465+BU465)-BO465)</f>
        <v>8.273966698657928E-2</v>
      </c>
      <c r="Y465">
        <f t="shared" ref="Y465:Y528" si="248">1/((BH465+1)/(V465/1.6)+1/(W465/1.37)) + BH465/((BH465+1)/(V465/1.6) + BH465/(W465/1.37))</f>
        <v>5.1829151637723697E-2</v>
      </c>
      <c r="Z465">
        <f t="shared" ref="Z465:Z528" si="249">(BC465*BF465)</f>
        <v>321.50951624999999</v>
      </c>
      <c r="AA465">
        <f t="shared" ref="AA465:AA528" si="250">(BV465+(Z465+2*0.95*0.0000000567*(((BV465+$B$7)+273)^4-(BV465+273)^4)-44100*O465)/(1.84*29.3*W465+8*0.95*0.0000000567*(BV465+273)^3))</f>
        <v>32.446690328041363</v>
      </c>
      <c r="AB465">
        <f t="shared" ref="AB465:AB528" si="251">($C$7*BW465+$D$7*BX465+$E$7*AA465)</f>
        <v>31.820562500000001</v>
      </c>
      <c r="AC465">
        <f t="shared" ref="AC465:AC528" si="252">0.61365*EXP(17.502*AB465/(240.97+AB465))</f>
        <v>4.7268000814241082</v>
      </c>
      <c r="AD465">
        <f t="shared" ref="AD465:AD528" si="253">(AE465/AF465*100)</f>
        <v>59.96511559585641</v>
      </c>
      <c r="AE465">
        <f t="shared" ref="AE465:AE528" si="254">BO465*(BT465+BU465)/1000</f>
        <v>2.705990799236115</v>
      </c>
      <c r="AF465">
        <f t="shared" ref="AF465:AF528" si="255">0.61365*EXP(17.502*BV465/(240.97+BV465))</f>
        <v>4.5126083262701142</v>
      </c>
      <c r="AG465">
        <f t="shared" ref="AG465:AG528" si="256">(AC465-BO465*(BT465+BU465)/1000)</f>
        <v>2.0208092821879933</v>
      </c>
      <c r="AH465">
        <f t="shared" ref="AH465:AH528" si="257">(-O465*44100)</f>
        <v>-76.768565963198839</v>
      </c>
      <c r="AI465">
        <f t="shared" ref="AI465:AI528" si="258">2*29.3*W465*0.92*(BV465-AB465)</f>
        <v>-128.58909481842454</v>
      </c>
      <c r="AJ465">
        <f t="shared" ref="AJ465:AJ528" si="259">2*0.95*0.0000000567*(((BV465+$B$7)+273)^4-(AB465+273)^4)</f>
        <v>-9.9165208893320447</v>
      </c>
      <c r="AK465">
        <f t="shared" ref="AK465:AK528" si="260">Z465+AJ465+AH465+AI465</f>
        <v>106.23533457904455</v>
      </c>
      <c r="AL465">
        <f t="shared" ref="AL465:AL528" si="261">BS465*AZ465*(BN465-BM465*(1000-AZ465*BP465)/(1000-AZ465*BO465))/(100*BG465)</f>
        <v>31.61409085078542</v>
      </c>
      <c r="AM465">
        <f t="shared" ref="AM465:AM528" si="262">1000*BS465*AZ465*(BO465-BP465)/(100*BG465*(1000-AZ465*BO465))</f>
        <v>1.7430559725126598</v>
      </c>
      <c r="AN465">
        <f t="shared" ref="AN465:AN528" si="263">(AO465 - AP465 - BT465*1000/(8.314*(BV465+273.15)) * AR465/BS465 * AQ465) * BS465/(100*BG465) * (1000 - BP465)/1000</f>
        <v>1.5519646099304261</v>
      </c>
      <c r="AO465">
        <v>220.9400568627245</v>
      </c>
      <c r="AP465">
        <v>193.15366060606061</v>
      </c>
      <c r="AQ465">
        <v>5.045183382385293</v>
      </c>
      <c r="AR465">
        <v>65.0836536357032</v>
      </c>
      <c r="AS465">
        <f t="shared" ref="AS465:AS528" si="264">(AU465 - AT465 + BT465*1000/(8.314*(BV465+273.15)) * AW465/BS465 * AV465) * BS465/(100*BG465) * 1000/(1000 - AU465)</f>
        <v>1.7407838086893161</v>
      </c>
      <c r="AT465">
        <v>25.093256916818401</v>
      </c>
      <c r="AU465">
        <v>27.12496666666668</v>
      </c>
      <c r="AV465">
        <v>6.4138221716480136E-6</v>
      </c>
      <c r="AW465">
        <v>81.89149428523082</v>
      </c>
      <c r="AX465">
        <v>0</v>
      </c>
      <c r="AY465">
        <v>0</v>
      </c>
      <c r="AZ465">
        <f t="shared" ref="AZ465:AZ528" si="265">IF(AX465*$H$13&gt;=BB465,1,(BB465/(BB465-AX465*$H$13)))</f>
        <v>1</v>
      </c>
      <c r="BA465">
        <f t="shared" ref="BA465:BA528" si="266">(AZ465-1)*100</f>
        <v>0</v>
      </c>
      <c r="BB465">
        <f t="shared" ref="BB465:BB528" si="267">MAX(0,($B$13+$C$13*CA465)/(1+$D$13*CA465)*BT465/(BV465+273)*$E$13)</f>
        <v>52009.098676962429</v>
      </c>
      <c r="BC465">
        <f t="shared" ref="BC465:BC528" si="268">$B$11*CB465+$C$11*CC465+$F$11*CN465*(1-CQ465)</f>
        <v>1999.9593749999999</v>
      </c>
      <c r="BD465">
        <f t="shared" ref="BD465:BD528" si="269">BC465*BE465</f>
        <v>1681.1658749999997</v>
      </c>
      <c r="BE465">
        <f t="shared" ref="BE465:BE528" si="270">($B$11*$D$9+$C$11*$D$9+$F$11*((DA465+CS465)/MAX(DA465+CS465+DB465, 0.1)*$I$9+DB465/MAX(DA465+CS465+DB465, 0.1)*$J$9))/($B$11+$C$11+$F$11)</f>
        <v>0.84060001218774749</v>
      </c>
      <c r="BF465">
        <f t="shared" ref="BF465:BF528" si="271">($B$11*$K$9+$C$11*$K$9+$F$11*((DA465+CS465)/MAX(DA465+CS465+DB465, 0.1)*$P$9+DB465/MAX(DA465+CS465+DB465, 0.1)*$Q$9))/($B$11+$C$11+$F$11)</f>
        <v>0.1607580235223528</v>
      </c>
      <c r="BG465">
        <v>6</v>
      </c>
      <c r="BH465">
        <v>0.5</v>
      </c>
      <c r="BI465" t="s">
        <v>382</v>
      </c>
      <c r="BJ465">
        <v>2</v>
      </c>
      <c r="BK465" t="b">
        <v>1</v>
      </c>
      <c r="BL465">
        <v>1660488604.5999999</v>
      </c>
      <c r="BM465">
        <v>151.499</v>
      </c>
      <c r="BN465">
        <v>189.742875</v>
      </c>
      <c r="BO465">
        <v>27.12345625</v>
      </c>
      <c r="BP465">
        <v>25.08905</v>
      </c>
      <c r="BQ465">
        <v>150.685</v>
      </c>
      <c r="BR465">
        <v>27.112068749999999</v>
      </c>
      <c r="BS465">
        <v>500.12968749999999</v>
      </c>
      <c r="BT465">
        <v>99.665706249999999</v>
      </c>
      <c r="BU465">
        <v>0.100001125</v>
      </c>
      <c r="BV465">
        <v>31.004781250000001</v>
      </c>
      <c r="BW465">
        <v>31.820562500000001</v>
      </c>
      <c r="BX465">
        <v>999.9</v>
      </c>
      <c r="BY465">
        <v>0</v>
      </c>
      <c r="BZ465">
        <v>0</v>
      </c>
      <c r="CA465">
        <v>10000.588750000001</v>
      </c>
      <c r="CB465">
        <v>0</v>
      </c>
      <c r="CC465">
        <v>24.146918750000001</v>
      </c>
      <c r="CD465">
        <v>-38.243893749999998</v>
      </c>
      <c r="CE465">
        <v>155.7228125</v>
      </c>
      <c r="CF465">
        <v>194.626125</v>
      </c>
      <c r="CG465">
        <v>2.0344087499999999</v>
      </c>
      <c r="CH465">
        <v>189.742875</v>
      </c>
      <c r="CI465">
        <v>25.08905</v>
      </c>
      <c r="CJ465">
        <v>2.70327875</v>
      </c>
      <c r="CK465">
        <v>2.5005181250000001</v>
      </c>
      <c r="CL465">
        <v>22.305050000000001</v>
      </c>
      <c r="CM465">
        <v>21.0298625</v>
      </c>
      <c r="CN465">
        <v>1999.9593749999999</v>
      </c>
      <c r="CO465">
        <v>0.98000068750000002</v>
      </c>
      <c r="CP465">
        <v>1.9999668750000001E-2</v>
      </c>
      <c r="CQ465">
        <v>0</v>
      </c>
      <c r="CR465">
        <v>2.4909374999999998</v>
      </c>
      <c r="CS465">
        <v>0</v>
      </c>
      <c r="CT465">
        <v>38869.418749999997</v>
      </c>
      <c r="CU465">
        <v>17411.981250000001</v>
      </c>
      <c r="CV465">
        <v>39.686999999999998</v>
      </c>
      <c r="CW465">
        <v>40.625</v>
      </c>
      <c r="CX465">
        <v>39.625</v>
      </c>
      <c r="CY465">
        <v>39.125</v>
      </c>
      <c r="CZ465">
        <v>39.875</v>
      </c>
      <c r="DA465">
        <v>1959.9593749999999</v>
      </c>
      <c r="DB465">
        <v>40</v>
      </c>
      <c r="DC465">
        <v>0</v>
      </c>
      <c r="DD465">
        <v>1660488610.4000001</v>
      </c>
      <c r="DE465">
        <v>0</v>
      </c>
      <c r="DF465">
        <v>1660488368.5999999</v>
      </c>
      <c r="DG465" t="s">
        <v>1195</v>
      </c>
      <c r="DH465">
        <v>1660488360.0999999</v>
      </c>
      <c r="DI465">
        <v>1660488368.5999999</v>
      </c>
      <c r="DJ465">
        <v>14</v>
      </c>
      <c r="DK465">
        <v>0.51200000000000001</v>
      </c>
      <c r="DL465">
        <v>1E-3</v>
      </c>
      <c r="DM465">
        <v>1.359</v>
      </c>
      <c r="DN465">
        <v>1.7999999999999999E-2</v>
      </c>
      <c r="DO465">
        <v>400</v>
      </c>
      <c r="DP465">
        <v>25</v>
      </c>
      <c r="DQ465">
        <v>0.25</v>
      </c>
      <c r="DR465">
        <v>7.0000000000000007E-2</v>
      </c>
      <c r="DS465">
        <v>0.90138226431049095</v>
      </c>
      <c r="DT465">
        <v>4.6960465685529309</v>
      </c>
      <c r="DU465">
        <v>0.35396413987360142</v>
      </c>
      <c r="DV465">
        <v>0</v>
      </c>
      <c r="DW465">
        <v>31.522469577364522</v>
      </c>
      <c r="DX465">
        <v>12.084391551785719</v>
      </c>
      <c r="DY465">
        <v>0.90638041457861884</v>
      </c>
      <c r="DZ465">
        <v>0</v>
      </c>
      <c r="EA465">
        <v>-38.323446666666662</v>
      </c>
      <c r="EB465">
        <v>-14.43914215795316</v>
      </c>
      <c r="EC465">
        <v>1.047328709537853</v>
      </c>
      <c r="ED465">
        <v>0</v>
      </c>
      <c r="EE465">
        <v>127.1042208091006</v>
      </c>
      <c r="EF465">
        <v>189.97738440032151</v>
      </c>
      <c r="EG465">
        <v>14.190539075846621</v>
      </c>
      <c r="EH465">
        <v>0</v>
      </c>
      <c r="EI465">
        <v>2.0351557499999999</v>
      </c>
      <c r="EJ465">
        <v>-3.9891444652912708E-2</v>
      </c>
      <c r="EK465">
        <v>6.5872027020200041E-3</v>
      </c>
      <c r="EL465">
        <v>1</v>
      </c>
      <c r="EM465">
        <v>2.020734702790826</v>
      </c>
      <c r="EN465">
        <v>1.1744697478320449E-2</v>
      </c>
      <c r="EO465">
        <v>1.1136772447881639E-3</v>
      </c>
      <c r="EP465">
        <v>1</v>
      </c>
      <c r="EQ465">
        <v>2</v>
      </c>
      <c r="ER465">
        <v>6</v>
      </c>
      <c r="ES465" t="s">
        <v>409</v>
      </c>
      <c r="ET465">
        <v>2.9446099999999999</v>
      </c>
      <c r="EU465">
        <v>2.80166</v>
      </c>
      <c r="EV465">
        <v>4.7809400000000002E-2</v>
      </c>
      <c r="EW465">
        <v>5.6513599999999997E-2</v>
      </c>
      <c r="EX465">
        <v>0.118309</v>
      </c>
      <c r="EY465">
        <v>0.112153</v>
      </c>
      <c r="EZ465">
        <v>19591.5</v>
      </c>
      <c r="FA465">
        <v>20359.900000000001</v>
      </c>
      <c r="FB465">
        <v>23915.8</v>
      </c>
      <c r="FC465">
        <v>25100.6</v>
      </c>
      <c r="FD465">
        <v>33739.800000000003</v>
      </c>
      <c r="FE465">
        <v>35574.199999999997</v>
      </c>
      <c r="FF465">
        <v>43588.5</v>
      </c>
      <c r="FG465">
        <v>46393.8</v>
      </c>
      <c r="FH465">
        <v>1.99055</v>
      </c>
      <c r="FI465">
        <v>1.8953</v>
      </c>
      <c r="FJ465">
        <v>0.17603099999999999</v>
      </c>
      <c r="FK465">
        <v>0</v>
      </c>
      <c r="FL465">
        <v>28.962399999999999</v>
      </c>
      <c r="FM465">
        <v>999.9</v>
      </c>
      <c r="FN465">
        <v>59.7</v>
      </c>
      <c r="FO465">
        <v>34.299999999999997</v>
      </c>
      <c r="FP465">
        <v>32.5456</v>
      </c>
      <c r="FQ465">
        <v>63.803899999999999</v>
      </c>
      <c r="FR465">
        <v>26.370200000000001</v>
      </c>
      <c r="FS465">
        <v>1</v>
      </c>
      <c r="FT465">
        <v>0.21038399999999999</v>
      </c>
      <c r="FU465">
        <v>-0.128249</v>
      </c>
      <c r="FV465">
        <v>20.324100000000001</v>
      </c>
      <c r="FW465">
        <v>5.2129500000000002</v>
      </c>
      <c r="FX465">
        <v>11.9041</v>
      </c>
      <c r="FY465">
        <v>5.0026000000000002</v>
      </c>
      <c r="FZ465">
        <v>3.2901500000000001</v>
      </c>
      <c r="GA465">
        <v>9999</v>
      </c>
      <c r="GB465">
        <v>9999</v>
      </c>
      <c r="GC465">
        <v>9999</v>
      </c>
      <c r="GD465">
        <v>999.9</v>
      </c>
      <c r="GE465">
        <v>1.85945</v>
      </c>
      <c r="GF465">
        <v>1.85443</v>
      </c>
      <c r="GG465">
        <v>1.8575999999999999</v>
      </c>
      <c r="GH465">
        <v>1.85608</v>
      </c>
      <c r="GI465">
        <v>1.85486</v>
      </c>
      <c r="GJ465">
        <v>1.8545400000000001</v>
      </c>
      <c r="GK465">
        <v>1.8531899999999999</v>
      </c>
      <c r="GL465">
        <v>1.8563499999999999</v>
      </c>
      <c r="GM465">
        <v>0</v>
      </c>
      <c r="GN465">
        <v>0</v>
      </c>
      <c r="GO465">
        <v>0</v>
      </c>
      <c r="GP465">
        <v>0</v>
      </c>
      <c r="GQ465" t="s">
        <v>385</v>
      </c>
      <c r="GR465" t="s">
        <v>386</v>
      </c>
      <c r="GS465" t="s">
        <v>387</v>
      </c>
      <c r="GT465" t="s">
        <v>387</v>
      </c>
      <c r="GU465" t="s">
        <v>387</v>
      </c>
      <c r="GV465" t="s">
        <v>387</v>
      </c>
      <c r="GW465">
        <v>0</v>
      </c>
      <c r="GX465">
        <v>100</v>
      </c>
      <c r="GY465">
        <v>100</v>
      </c>
      <c r="GZ465">
        <v>0.90700000000000003</v>
      </c>
      <c r="HA465">
        <v>1.1299999999999999E-2</v>
      </c>
      <c r="HB465">
        <v>0.43179755099752709</v>
      </c>
      <c r="HC465">
        <v>2.678124759318837E-3</v>
      </c>
      <c r="HD465">
        <v>-9.3737611465157319E-7</v>
      </c>
      <c r="HE465">
        <v>1.3915637841753891E-10</v>
      </c>
      <c r="HF465">
        <v>-7.4344716936427316E-2</v>
      </c>
      <c r="HG465">
        <v>1.061361004592812E-2</v>
      </c>
      <c r="HH465">
        <v>-3.086644042041478E-4</v>
      </c>
      <c r="HI465">
        <v>1.24720902217549E-6</v>
      </c>
      <c r="HJ465">
        <v>1</v>
      </c>
      <c r="HK465">
        <v>2093</v>
      </c>
      <c r="HL465">
        <v>2</v>
      </c>
      <c r="HM465">
        <v>27</v>
      </c>
      <c r="HN465">
        <v>4.2</v>
      </c>
      <c r="HO465">
        <v>4.0999999999999996</v>
      </c>
      <c r="HP465">
        <v>0.709229</v>
      </c>
      <c r="HQ465">
        <v>2.34985</v>
      </c>
      <c r="HR465">
        <v>1.4978</v>
      </c>
      <c r="HS465">
        <v>2.3010299999999999</v>
      </c>
      <c r="HT465">
        <v>1.5478499999999999</v>
      </c>
      <c r="HU465">
        <v>2.3315399999999999</v>
      </c>
      <c r="HV465">
        <v>36.6706</v>
      </c>
      <c r="HW465">
        <v>14.517300000000001</v>
      </c>
      <c r="HX465">
        <v>18</v>
      </c>
      <c r="HY465">
        <v>501.74200000000002</v>
      </c>
      <c r="HZ465">
        <v>505.714</v>
      </c>
      <c r="IA465">
        <v>29.3962</v>
      </c>
      <c r="IB465">
        <v>29.8645</v>
      </c>
      <c r="IC465">
        <v>29.9999</v>
      </c>
      <c r="ID465">
        <v>29.730499999999999</v>
      </c>
      <c r="IE465">
        <v>29.827999999999999</v>
      </c>
      <c r="IF465">
        <v>14.2874</v>
      </c>
      <c r="IG465">
        <v>21.9389</v>
      </c>
      <c r="IH465">
        <v>0</v>
      </c>
      <c r="II465">
        <v>29.3993</v>
      </c>
      <c r="IJ465">
        <v>260.90199999999999</v>
      </c>
      <c r="IK465">
        <v>25.1496</v>
      </c>
      <c r="IL465">
        <v>100.80800000000001</v>
      </c>
      <c r="IM465">
        <v>100.55200000000001</v>
      </c>
      <c r="IN465" t="s">
        <v>2775</v>
      </c>
    </row>
    <row r="466" spans="1:248" x14ac:dyDescent="0.2">
      <c r="A466">
        <v>450</v>
      </c>
      <c r="B466">
        <v>1660488613.5999999</v>
      </c>
      <c r="C466">
        <v>4484.5</v>
      </c>
      <c r="D466" t="s">
        <v>1282</v>
      </c>
      <c r="E466" t="s">
        <v>1283</v>
      </c>
      <c r="F466">
        <v>1</v>
      </c>
      <c r="G466" t="s">
        <v>1192</v>
      </c>
      <c r="H466" t="s">
        <v>377</v>
      </c>
      <c r="I466" t="s">
        <v>378</v>
      </c>
      <c r="J466" t="s">
        <v>379</v>
      </c>
      <c r="K466" t="s">
        <v>1193</v>
      </c>
      <c r="L466" t="s">
        <v>1194</v>
      </c>
      <c r="M466" t="s">
        <v>381</v>
      </c>
      <c r="N466">
        <v>1660488606.099999</v>
      </c>
      <c r="O466">
        <f t="shared" si="238"/>
        <v>1.7366421087411982E-3</v>
      </c>
      <c r="P466">
        <f t="shared" si="239"/>
        <v>1.7366421087411981</v>
      </c>
      <c r="Q466">
        <f t="shared" si="240"/>
        <v>1.6061919975712022</v>
      </c>
      <c r="R466">
        <f t="shared" si="241"/>
        <v>158.71393333333339</v>
      </c>
      <c r="S466">
        <f t="shared" si="242"/>
        <v>122.91406780809294</v>
      </c>
      <c r="T466">
        <f t="shared" si="243"/>
        <v>12.262600959454367</v>
      </c>
      <c r="U466">
        <f t="shared" si="244"/>
        <v>15.834197548573565</v>
      </c>
      <c r="V466">
        <f t="shared" si="245"/>
        <v>8.3841856391820221E-2</v>
      </c>
      <c r="W466">
        <f t="shared" si="246"/>
        <v>2.9237275887186347</v>
      </c>
      <c r="X466">
        <f t="shared" si="247"/>
        <v>8.2528720422877538E-2</v>
      </c>
      <c r="Y466">
        <f t="shared" si="248"/>
        <v>5.1696717105201434E-2</v>
      </c>
      <c r="Z466">
        <f t="shared" si="249"/>
        <v>321.51206319999994</v>
      </c>
      <c r="AA466">
        <f t="shared" si="250"/>
        <v>32.448491047280626</v>
      </c>
      <c r="AB466">
        <f t="shared" si="251"/>
        <v>31.82195333333333</v>
      </c>
      <c r="AC466">
        <f t="shared" si="252"/>
        <v>4.7271726868733097</v>
      </c>
      <c r="AD466">
        <f t="shared" si="253"/>
        <v>59.963507991720796</v>
      </c>
      <c r="AE466">
        <f t="shared" si="254"/>
        <v>2.7060240018581645</v>
      </c>
      <c r="AF466">
        <f t="shared" si="255"/>
        <v>4.5127846793616326</v>
      </c>
      <c r="AG466">
        <f t="shared" si="256"/>
        <v>2.0211486850151452</v>
      </c>
      <c r="AH466">
        <f t="shared" si="257"/>
        <v>-76.585916995486841</v>
      </c>
      <c r="AI466">
        <f t="shared" si="258"/>
        <v>-128.69789578613234</v>
      </c>
      <c r="AJ466">
        <f t="shared" si="259"/>
        <v>-9.9251974064326056</v>
      </c>
      <c r="AK466">
        <f t="shared" si="260"/>
        <v>106.30305301194812</v>
      </c>
      <c r="AL466">
        <f t="shared" si="261"/>
        <v>31.905482797632722</v>
      </c>
      <c r="AM466">
        <f t="shared" si="262"/>
        <v>1.7409553602900325</v>
      </c>
      <c r="AN466">
        <f t="shared" si="263"/>
        <v>1.6061919975712022</v>
      </c>
      <c r="AO466">
        <v>226.149630325137</v>
      </c>
      <c r="AP466">
        <v>198.23095151515139</v>
      </c>
      <c r="AQ466">
        <v>5.0579804110482174</v>
      </c>
      <c r="AR466">
        <v>65.0836536357032</v>
      </c>
      <c r="AS466">
        <f t="shared" si="264"/>
        <v>1.7366421087411981</v>
      </c>
      <c r="AT466">
        <v>25.100673224927771</v>
      </c>
      <c r="AU466">
        <v>27.12751878787877</v>
      </c>
      <c r="AV466">
        <v>1.020090704043118E-5</v>
      </c>
      <c r="AW466">
        <v>81.89149428523082</v>
      </c>
      <c r="AX466">
        <v>0</v>
      </c>
      <c r="AY466">
        <v>0</v>
      </c>
      <c r="AZ466">
        <f t="shared" si="265"/>
        <v>1</v>
      </c>
      <c r="BA466">
        <f t="shared" si="266"/>
        <v>0</v>
      </c>
      <c r="BB466">
        <f t="shared" si="267"/>
        <v>52007.432796205961</v>
      </c>
      <c r="BC466">
        <f t="shared" si="268"/>
        <v>1999.9753333333331</v>
      </c>
      <c r="BD466">
        <f t="shared" si="269"/>
        <v>1681.1792799999996</v>
      </c>
      <c r="BE466">
        <f t="shared" si="270"/>
        <v>0.84060000740009122</v>
      </c>
      <c r="BF466">
        <f t="shared" si="271"/>
        <v>0.16075801428217615</v>
      </c>
      <c r="BG466">
        <v>6</v>
      </c>
      <c r="BH466">
        <v>0.5</v>
      </c>
      <c r="BI466" t="s">
        <v>382</v>
      </c>
      <c r="BJ466">
        <v>2</v>
      </c>
      <c r="BK466" t="b">
        <v>1</v>
      </c>
      <c r="BL466">
        <v>1660488606.099999</v>
      </c>
      <c r="BM466">
        <v>158.71393333333339</v>
      </c>
      <c r="BN466">
        <v>197.32206666666659</v>
      </c>
      <c r="BO466">
        <v>27.12380666666667</v>
      </c>
      <c r="BP466">
        <v>25.091853333333329</v>
      </c>
      <c r="BQ466">
        <v>157.88266666666669</v>
      </c>
      <c r="BR466">
        <v>27.11242</v>
      </c>
      <c r="BS466">
        <v>500.12979999999999</v>
      </c>
      <c r="BT466">
        <v>99.66561333333334</v>
      </c>
      <c r="BU466">
        <v>0.1000292666666667</v>
      </c>
      <c r="BV466">
        <v>31.00546666666666</v>
      </c>
      <c r="BW466">
        <v>31.82195333333333</v>
      </c>
      <c r="BX466">
        <v>999.89999999999986</v>
      </c>
      <c r="BY466">
        <v>0</v>
      </c>
      <c r="BZ466">
        <v>0</v>
      </c>
      <c r="CA466">
        <v>10000.288</v>
      </c>
      <c r="CB466">
        <v>0</v>
      </c>
      <c r="CC466">
        <v>24.085333333333331</v>
      </c>
      <c r="CD466">
        <v>-38.608086666666672</v>
      </c>
      <c r="CE466">
        <v>163.13900000000001</v>
      </c>
      <c r="CF466">
        <v>202.40100000000001</v>
      </c>
      <c r="CG466">
        <v>2.0319513333333341</v>
      </c>
      <c r="CH466">
        <v>197.32206666666659</v>
      </c>
      <c r="CI466">
        <v>25.091853333333329</v>
      </c>
      <c r="CJ466">
        <v>2.703310666666666</v>
      </c>
      <c r="CK466">
        <v>2.5007953333333339</v>
      </c>
      <c r="CL466">
        <v>22.305246666666669</v>
      </c>
      <c r="CM466">
        <v>21.03166666666667</v>
      </c>
      <c r="CN466">
        <v>1999.9753333333331</v>
      </c>
      <c r="CO466">
        <v>0.98000080000000012</v>
      </c>
      <c r="CP466">
        <v>1.999956E-2</v>
      </c>
      <c r="CQ466">
        <v>0</v>
      </c>
      <c r="CR466">
        <v>2.6215999999999999</v>
      </c>
      <c r="CS466">
        <v>0</v>
      </c>
      <c r="CT466">
        <v>38898.573333333326</v>
      </c>
      <c r="CU466">
        <v>17412.126666666671</v>
      </c>
      <c r="CV466">
        <v>39.686999999999998</v>
      </c>
      <c r="CW466">
        <v>40.625</v>
      </c>
      <c r="CX466">
        <v>39.625</v>
      </c>
      <c r="CY466">
        <v>39.125</v>
      </c>
      <c r="CZ466">
        <v>39.875</v>
      </c>
      <c r="DA466">
        <v>1959.9753333333331</v>
      </c>
      <c r="DB466">
        <v>40</v>
      </c>
      <c r="DC466">
        <v>0</v>
      </c>
      <c r="DD466">
        <v>1660488611.5999999</v>
      </c>
      <c r="DE466">
        <v>0</v>
      </c>
      <c r="DF466">
        <v>1660488368.5999999</v>
      </c>
      <c r="DG466" t="s">
        <v>1195</v>
      </c>
      <c r="DH466">
        <v>1660488360.0999999</v>
      </c>
      <c r="DI466">
        <v>1660488368.5999999</v>
      </c>
      <c r="DJ466">
        <v>14</v>
      </c>
      <c r="DK466">
        <v>0.51200000000000001</v>
      </c>
      <c r="DL466">
        <v>1E-3</v>
      </c>
      <c r="DM466">
        <v>1.359</v>
      </c>
      <c r="DN466">
        <v>1.7999999999999999E-2</v>
      </c>
      <c r="DO466">
        <v>400</v>
      </c>
      <c r="DP466">
        <v>25</v>
      </c>
      <c r="DQ466">
        <v>0.25</v>
      </c>
      <c r="DR466">
        <v>7.0000000000000007E-2</v>
      </c>
      <c r="DS466">
        <v>0.90138226431049095</v>
      </c>
      <c r="DT466">
        <v>4.6960465685529309</v>
      </c>
      <c r="DU466">
        <v>0.35396413987360142</v>
      </c>
      <c r="DV466">
        <v>0</v>
      </c>
      <c r="DW466">
        <v>31.522469577364522</v>
      </c>
      <c r="DX466">
        <v>12.084391551785719</v>
      </c>
      <c r="DY466">
        <v>0.90638041457861884</v>
      </c>
      <c r="DZ466">
        <v>0</v>
      </c>
      <c r="EA466">
        <v>-38.323446666666662</v>
      </c>
      <c r="EB466">
        <v>-14.43914215795316</v>
      </c>
      <c r="EC466">
        <v>1.047328709537853</v>
      </c>
      <c r="ED466">
        <v>0</v>
      </c>
      <c r="EE466">
        <v>127.1042208091006</v>
      </c>
      <c r="EF466">
        <v>189.97738440032151</v>
      </c>
      <c r="EG466">
        <v>14.190539075846621</v>
      </c>
      <c r="EH466">
        <v>0</v>
      </c>
      <c r="EI466">
        <v>2.0351557499999999</v>
      </c>
      <c r="EJ466">
        <v>-3.9891444652912708E-2</v>
      </c>
      <c r="EK466">
        <v>6.5872027020200041E-3</v>
      </c>
      <c r="EL466">
        <v>1</v>
      </c>
      <c r="EM466">
        <v>2.020734702790826</v>
      </c>
      <c r="EN466">
        <v>1.1744697478320449E-2</v>
      </c>
      <c r="EO466">
        <v>1.1136772447881639E-3</v>
      </c>
      <c r="EP466">
        <v>1</v>
      </c>
      <c r="EQ466">
        <v>2</v>
      </c>
      <c r="ER466">
        <v>6</v>
      </c>
      <c r="ES466" t="s">
        <v>409</v>
      </c>
      <c r="ET466">
        <v>2.9445700000000001</v>
      </c>
      <c r="EU466">
        <v>2.8016899999999998</v>
      </c>
      <c r="EV466">
        <v>4.8900800000000001E-2</v>
      </c>
      <c r="EW466">
        <v>5.7572600000000002E-2</v>
      </c>
      <c r="EX466">
        <v>0.11831999999999999</v>
      </c>
      <c r="EY466">
        <v>0.112167</v>
      </c>
      <c r="EZ466">
        <v>19569.099999999999</v>
      </c>
      <c r="FA466">
        <v>20337.099999999999</v>
      </c>
      <c r="FB466">
        <v>23915.8</v>
      </c>
      <c r="FC466">
        <v>25100.6</v>
      </c>
      <c r="FD466">
        <v>33739.5</v>
      </c>
      <c r="FE466">
        <v>35573.699999999997</v>
      </c>
      <c r="FF466">
        <v>43588.7</v>
      </c>
      <c r="FG466">
        <v>46393.9</v>
      </c>
      <c r="FH466">
        <v>1.9904999999999999</v>
      </c>
      <c r="FI466">
        <v>1.8952500000000001</v>
      </c>
      <c r="FJ466">
        <v>0.17591899999999999</v>
      </c>
      <c r="FK466">
        <v>0</v>
      </c>
      <c r="FL466">
        <v>28.964099999999998</v>
      </c>
      <c r="FM466">
        <v>999.9</v>
      </c>
      <c r="FN466">
        <v>59.7</v>
      </c>
      <c r="FO466">
        <v>34.299999999999997</v>
      </c>
      <c r="FP466">
        <v>32.544800000000002</v>
      </c>
      <c r="FQ466">
        <v>63.883899999999997</v>
      </c>
      <c r="FR466">
        <v>25.8413</v>
      </c>
      <c r="FS466">
        <v>1</v>
      </c>
      <c r="FT466">
        <v>0.210396</v>
      </c>
      <c r="FU466">
        <v>-0.12989400000000001</v>
      </c>
      <c r="FV466">
        <v>20.324100000000001</v>
      </c>
      <c r="FW466">
        <v>5.2127999999999997</v>
      </c>
      <c r="FX466">
        <v>11.9039</v>
      </c>
      <c r="FY466">
        <v>5.0026000000000002</v>
      </c>
      <c r="FZ466">
        <v>3.2901500000000001</v>
      </c>
      <c r="GA466">
        <v>9999</v>
      </c>
      <c r="GB466">
        <v>9999</v>
      </c>
      <c r="GC466">
        <v>9999</v>
      </c>
      <c r="GD466">
        <v>999.9</v>
      </c>
      <c r="GE466">
        <v>1.85944</v>
      </c>
      <c r="GF466">
        <v>1.85443</v>
      </c>
      <c r="GG466">
        <v>1.8575999999999999</v>
      </c>
      <c r="GH466">
        <v>1.85608</v>
      </c>
      <c r="GI466">
        <v>1.85486</v>
      </c>
      <c r="GJ466">
        <v>1.8545499999999999</v>
      </c>
      <c r="GK466">
        <v>1.8531899999999999</v>
      </c>
      <c r="GL466">
        <v>1.8563400000000001</v>
      </c>
      <c r="GM466">
        <v>0</v>
      </c>
      <c r="GN466">
        <v>0</v>
      </c>
      <c r="GO466">
        <v>0</v>
      </c>
      <c r="GP466">
        <v>0</v>
      </c>
      <c r="GQ466" t="s">
        <v>385</v>
      </c>
      <c r="GR466" t="s">
        <v>386</v>
      </c>
      <c r="GS466" t="s">
        <v>387</v>
      </c>
      <c r="GT466" t="s">
        <v>387</v>
      </c>
      <c r="GU466" t="s">
        <v>387</v>
      </c>
      <c r="GV466" t="s">
        <v>387</v>
      </c>
      <c r="GW466">
        <v>0</v>
      </c>
      <c r="GX466">
        <v>100</v>
      </c>
      <c r="GY466">
        <v>100</v>
      </c>
      <c r="GZ466">
        <v>0.91800000000000004</v>
      </c>
      <c r="HA466">
        <v>1.1299999999999999E-2</v>
      </c>
      <c r="HB466">
        <v>0.43179755099752709</v>
      </c>
      <c r="HC466">
        <v>2.678124759318837E-3</v>
      </c>
      <c r="HD466">
        <v>-9.3737611465157319E-7</v>
      </c>
      <c r="HE466">
        <v>1.3915637841753891E-10</v>
      </c>
      <c r="HF466">
        <v>-7.4344716936427316E-2</v>
      </c>
      <c r="HG466">
        <v>1.061361004592812E-2</v>
      </c>
      <c r="HH466">
        <v>-3.086644042041478E-4</v>
      </c>
      <c r="HI466">
        <v>1.24720902217549E-6</v>
      </c>
      <c r="HJ466">
        <v>1</v>
      </c>
      <c r="HK466">
        <v>2093</v>
      </c>
      <c r="HL466">
        <v>2</v>
      </c>
      <c r="HM466">
        <v>27</v>
      </c>
      <c r="HN466">
        <v>4.2</v>
      </c>
      <c r="HO466">
        <v>4.0999999999999996</v>
      </c>
      <c r="HP466">
        <v>0.72631800000000002</v>
      </c>
      <c r="HQ466">
        <v>2.3290999999999999</v>
      </c>
      <c r="HR466">
        <v>1.4978</v>
      </c>
      <c r="HS466">
        <v>2.3010299999999999</v>
      </c>
      <c r="HT466">
        <v>1.5478499999999999</v>
      </c>
      <c r="HU466">
        <v>2.34863</v>
      </c>
      <c r="HV466">
        <v>36.6706</v>
      </c>
      <c r="HW466">
        <v>14.517300000000001</v>
      </c>
      <c r="HX466">
        <v>18</v>
      </c>
      <c r="HY466">
        <v>501.709</v>
      </c>
      <c r="HZ466">
        <v>505.67500000000001</v>
      </c>
      <c r="IA466">
        <v>29.395700000000001</v>
      </c>
      <c r="IB466">
        <v>29.863900000000001</v>
      </c>
      <c r="IC466">
        <v>29.9999</v>
      </c>
      <c r="ID466">
        <v>29.729900000000001</v>
      </c>
      <c r="IE466">
        <v>29.827400000000001</v>
      </c>
      <c r="IF466">
        <v>14.5684</v>
      </c>
      <c r="IG466">
        <v>21.9389</v>
      </c>
      <c r="IH466">
        <v>0</v>
      </c>
      <c r="II466">
        <v>29.3993</v>
      </c>
      <c r="IJ466">
        <v>270.92599999999999</v>
      </c>
      <c r="IK466">
        <v>25.1496</v>
      </c>
      <c r="IL466">
        <v>100.80800000000001</v>
      </c>
      <c r="IM466">
        <v>100.55200000000001</v>
      </c>
      <c r="IN466" t="s">
        <v>2775</v>
      </c>
    </row>
    <row r="467" spans="1:248" x14ac:dyDescent="0.2">
      <c r="A467">
        <v>451</v>
      </c>
      <c r="B467">
        <v>1660488614.5999999</v>
      </c>
      <c r="C467">
        <v>4485.5</v>
      </c>
      <c r="D467" t="s">
        <v>1284</v>
      </c>
      <c r="E467" t="s">
        <v>1285</v>
      </c>
      <c r="F467">
        <v>1</v>
      </c>
      <c r="G467" t="s">
        <v>1192</v>
      </c>
      <c r="H467" t="s">
        <v>377</v>
      </c>
      <c r="I467" t="s">
        <v>378</v>
      </c>
      <c r="J467" t="s">
        <v>379</v>
      </c>
      <c r="K467" t="s">
        <v>1193</v>
      </c>
      <c r="L467" t="s">
        <v>1194</v>
      </c>
      <c r="M467" t="s">
        <v>381</v>
      </c>
      <c r="N467">
        <v>1660488606.5999999</v>
      </c>
      <c r="O467">
        <f t="shared" si="238"/>
        <v>1.732391535871246E-3</v>
      </c>
      <c r="P467">
        <f t="shared" si="239"/>
        <v>1.7323915358712461</v>
      </c>
      <c r="Q467">
        <f t="shared" si="240"/>
        <v>1.728343641926825</v>
      </c>
      <c r="R467">
        <f t="shared" si="241"/>
        <v>161.15375</v>
      </c>
      <c r="S467">
        <f t="shared" si="242"/>
        <v>122.86858463585111</v>
      </c>
      <c r="T467">
        <f t="shared" si="243"/>
        <v>12.258056370224143</v>
      </c>
      <c r="U467">
        <f t="shared" si="244"/>
        <v>16.077598335063829</v>
      </c>
      <c r="V467">
        <f t="shared" si="245"/>
        <v>8.3633398876770376E-2</v>
      </c>
      <c r="W467">
        <f t="shared" si="246"/>
        <v>2.9237569421977616</v>
      </c>
      <c r="X467">
        <f t="shared" si="247"/>
        <v>8.2326742573210515E-2</v>
      </c>
      <c r="Y467">
        <f t="shared" si="248"/>
        <v>5.1569911411077113E-2</v>
      </c>
      <c r="Z467">
        <f t="shared" si="249"/>
        <v>321.51091274999999</v>
      </c>
      <c r="AA467">
        <f t="shared" si="250"/>
        <v>32.449827027369906</v>
      </c>
      <c r="AB467">
        <f t="shared" si="251"/>
        <v>31.822112499999999</v>
      </c>
      <c r="AC467">
        <f t="shared" si="252"/>
        <v>4.7272153293911909</v>
      </c>
      <c r="AD467">
        <f t="shared" si="253"/>
        <v>59.963647606051417</v>
      </c>
      <c r="AE467">
        <f t="shared" si="254"/>
        <v>2.7060691952859521</v>
      </c>
      <c r="AF467">
        <f t="shared" si="255"/>
        <v>4.5128495402151962</v>
      </c>
      <c r="AG467">
        <f t="shared" si="256"/>
        <v>2.0211461341052388</v>
      </c>
      <c r="AH467">
        <f t="shared" si="257"/>
        <v>-76.398466731921957</v>
      </c>
      <c r="AI467">
        <f t="shared" si="258"/>
        <v>-128.6845418363022</v>
      </c>
      <c r="AJ467">
        <f t="shared" si="259"/>
        <v>-9.9240880195033991</v>
      </c>
      <c r="AK467">
        <f t="shared" si="260"/>
        <v>106.50381616227241</v>
      </c>
      <c r="AL467">
        <f t="shared" si="261"/>
        <v>31.979430386765841</v>
      </c>
      <c r="AM467">
        <f t="shared" si="262"/>
        <v>1.7396203845498883</v>
      </c>
      <c r="AN467">
        <f t="shared" si="263"/>
        <v>1.728343641926825</v>
      </c>
      <c r="AO467">
        <v>231.3424112987702</v>
      </c>
      <c r="AP467">
        <v>203.27444848484851</v>
      </c>
      <c r="AQ467">
        <v>5.0578217779278623</v>
      </c>
      <c r="AR467">
        <v>65.0836536357032</v>
      </c>
      <c r="AS467">
        <f t="shared" si="264"/>
        <v>1.7323915358712461</v>
      </c>
      <c r="AT467">
        <v>25.109573255080491</v>
      </c>
      <c r="AU467">
        <v>27.131384848484849</v>
      </c>
      <c r="AV467">
        <v>1.8253581576093751E-5</v>
      </c>
      <c r="AW467">
        <v>81.89149428523082</v>
      </c>
      <c r="AX467">
        <v>0</v>
      </c>
      <c r="AY467">
        <v>0</v>
      </c>
      <c r="AZ467">
        <f t="shared" si="265"/>
        <v>1</v>
      </c>
      <c r="BA467">
        <f t="shared" si="266"/>
        <v>0</v>
      </c>
      <c r="BB467">
        <f t="shared" si="267"/>
        <v>52008.223475142207</v>
      </c>
      <c r="BC467">
        <f t="shared" si="268"/>
        <v>1999.9681250000001</v>
      </c>
      <c r="BD467">
        <f t="shared" si="269"/>
        <v>1681.173225</v>
      </c>
      <c r="BE467">
        <f t="shared" si="270"/>
        <v>0.84060000956265235</v>
      </c>
      <c r="BF467">
        <f t="shared" si="271"/>
        <v>0.16075801845591914</v>
      </c>
      <c r="BG467">
        <v>6</v>
      </c>
      <c r="BH467">
        <v>0.5</v>
      </c>
      <c r="BI467" t="s">
        <v>382</v>
      </c>
      <c r="BJ467">
        <v>2</v>
      </c>
      <c r="BK467" t="b">
        <v>1</v>
      </c>
      <c r="BL467">
        <v>1660488606.5999999</v>
      </c>
      <c r="BM467">
        <v>161.15375</v>
      </c>
      <c r="BN467">
        <v>199.8551875</v>
      </c>
      <c r="BO467">
        <v>27.124275000000001</v>
      </c>
      <c r="BP467">
        <v>25.093893749999999</v>
      </c>
      <c r="BQ467">
        <v>160.3166875</v>
      </c>
      <c r="BR467">
        <v>27.112887499999999</v>
      </c>
      <c r="BS467">
        <v>500.13299999999998</v>
      </c>
      <c r="BT467">
        <v>99.665531250000001</v>
      </c>
      <c r="BU467">
        <v>0.1000549375</v>
      </c>
      <c r="BV467">
        <v>31.00571875</v>
      </c>
      <c r="BW467">
        <v>31.822112499999999</v>
      </c>
      <c r="BX467">
        <v>999.9</v>
      </c>
      <c r="BY467">
        <v>0</v>
      </c>
      <c r="BZ467">
        <v>0</v>
      </c>
      <c r="CA467">
        <v>10000.463750000001</v>
      </c>
      <c r="CB467">
        <v>0</v>
      </c>
      <c r="CC467">
        <v>24.026881249999999</v>
      </c>
      <c r="CD467">
        <v>-38.701381249999997</v>
      </c>
      <c r="CE467">
        <v>165.64693750000001</v>
      </c>
      <c r="CF467">
        <v>204.99981249999999</v>
      </c>
      <c r="CG467">
        <v>2.0303749999999998</v>
      </c>
      <c r="CH467">
        <v>199.8551875</v>
      </c>
      <c r="CI467">
        <v>25.093893749999999</v>
      </c>
      <c r="CJ467">
        <v>2.7033550000000002</v>
      </c>
      <c r="CK467">
        <v>2.5009968749999998</v>
      </c>
      <c r="CL467">
        <v>22.305518750000001</v>
      </c>
      <c r="CM467">
        <v>21.032981249999999</v>
      </c>
      <c r="CN467">
        <v>1999.9681250000001</v>
      </c>
      <c r="CO467">
        <v>0.98000068750000002</v>
      </c>
      <c r="CP467">
        <v>1.9999668750000001E-2</v>
      </c>
      <c r="CQ467">
        <v>0</v>
      </c>
      <c r="CR467">
        <v>2.6865625</v>
      </c>
      <c r="CS467">
        <v>0</v>
      </c>
      <c r="CT467">
        <v>38911.206250000003</v>
      </c>
      <c r="CU467">
        <v>17412.0625</v>
      </c>
      <c r="CV467">
        <v>39.686999999999998</v>
      </c>
      <c r="CW467">
        <v>40.625</v>
      </c>
      <c r="CX467">
        <v>39.625</v>
      </c>
      <c r="CY467">
        <v>39.125</v>
      </c>
      <c r="CZ467">
        <v>39.875</v>
      </c>
      <c r="DA467">
        <v>1959.9681250000001</v>
      </c>
      <c r="DB467">
        <v>40</v>
      </c>
      <c r="DC467">
        <v>0</v>
      </c>
      <c r="DD467">
        <v>1660488612.8</v>
      </c>
      <c r="DE467">
        <v>0</v>
      </c>
      <c r="DF467">
        <v>1660488368.5999999</v>
      </c>
      <c r="DG467" t="s">
        <v>1195</v>
      </c>
      <c r="DH467">
        <v>1660488360.0999999</v>
      </c>
      <c r="DI467">
        <v>1660488368.5999999</v>
      </c>
      <c r="DJ467">
        <v>14</v>
      </c>
      <c r="DK467">
        <v>0.51200000000000001</v>
      </c>
      <c r="DL467">
        <v>1E-3</v>
      </c>
      <c r="DM467">
        <v>1.359</v>
      </c>
      <c r="DN467">
        <v>1.7999999999999999E-2</v>
      </c>
      <c r="DO467">
        <v>400</v>
      </c>
      <c r="DP467">
        <v>25</v>
      </c>
      <c r="DQ467">
        <v>0.25</v>
      </c>
      <c r="DR467">
        <v>7.0000000000000007E-2</v>
      </c>
      <c r="DS467">
        <v>1.010828219350004</v>
      </c>
      <c r="DT467">
        <v>4.9429135865973146</v>
      </c>
      <c r="DU467">
        <v>0.3703515997810618</v>
      </c>
      <c r="DV467">
        <v>0</v>
      </c>
      <c r="DW467">
        <v>31.861462256431459</v>
      </c>
      <c r="DX467">
        <v>10.87945611918582</v>
      </c>
      <c r="DY467">
        <v>0.79103235472318933</v>
      </c>
      <c r="DZ467">
        <v>0</v>
      </c>
      <c r="EA467">
        <v>-38.599400000000003</v>
      </c>
      <c r="EB467">
        <v>-13.413624193548401</v>
      </c>
      <c r="EC467">
        <v>1.008195377250698</v>
      </c>
      <c r="ED467">
        <v>0</v>
      </c>
      <c r="EE467">
        <v>132.83750523249461</v>
      </c>
      <c r="EF467">
        <v>185.33938997101421</v>
      </c>
      <c r="EG467">
        <v>13.38713017813763</v>
      </c>
      <c r="EH467">
        <v>0</v>
      </c>
      <c r="EI467">
        <v>2.033106341463415</v>
      </c>
      <c r="EJ467">
        <v>-7.0217770034839172E-2</v>
      </c>
      <c r="EK467">
        <v>9.7573186430962959E-3</v>
      </c>
      <c r="EL467">
        <v>1</v>
      </c>
      <c r="EM467">
        <v>2.0211100664915489</v>
      </c>
      <c r="EN467">
        <v>7.9852604929344997E-3</v>
      </c>
      <c r="EO467">
        <v>8.4829622286035518E-4</v>
      </c>
      <c r="EP467">
        <v>1</v>
      </c>
      <c r="EQ467">
        <v>2</v>
      </c>
      <c r="ER467">
        <v>6</v>
      </c>
      <c r="ES467" t="s">
        <v>409</v>
      </c>
      <c r="ET467">
        <v>2.94475</v>
      </c>
      <c r="EU467">
        <v>2.80158</v>
      </c>
      <c r="EV467">
        <v>4.9981600000000001E-2</v>
      </c>
      <c r="EW467">
        <v>5.8623399999999999E-2</v>
      </c>
      <c r="EX467">
        <v>0.11833100000000001</v>
      </c>
      <c r="EY467">
        <v>0.112175</v>
      </c>
      <c r="EZ467">
        <v>19546.8</v>
      </c>
      <c r="FA467">
        <v>20314.400000000001</v>
      </c>
      <c r="FB467">
        <v>23915.7</v>
      </c>
      <c r="FC467">
        <v>25100.6</v>
      </c>
      <c r="FD467">
        <v>33739.1</v>
      </c>
      <c r="FE467">
        <v>35573.4</v>
      </c>
      <c r="FF467">
        <v>43588.6</v>
      </c>
      <c r="FG467">
        <v>46393.9</v>
      </c>
      <c r="FH467">
        <v>1.9904999999999999</v>
      </c>
      <c r="FI467">
        <v>1.8952</v>
      </c>
      <c r="FJ467">
        <v>0.175707</v>
      </c>
      <c r="FK467">
        <v>0</v>
      </c>
      <c r="FL467">
        <v>28.965900000000001</v>
      </c>
      <c r="FM467">
        <v>999.9</v>
      </c>
      <c r="FN467">
        <v>59.7</v>
      </c>
      <c r="FO467">
        <v>34.299999999999997</v>
      </c>
      <c r="FP467">
        <v>32.5458</v>
      </c>
      <c r="FQ467">
        <v>63.9039</v>
      </c>
      <c r="FR467">
        <v>25.7532</v>
      </c>
      <c r="FS467">
        <v>1</v>
      </c>
      <c r="FT467">
        <v>0.21041199999999999</v>
      </c>
      <c r="FU467">
        <v>-0.13106499999999999</v>
      </c>
      <c r="FV467">
        <v>20.324100000000001</v>
      </c>
      <c r="FW467">
        <v>5.21265</v>
      </c>
      <c r="FX467">
        <v>11.9041</v>
      </c>
      <c r="FY467">
        <v>5.0025500000000003</v>
      </c>
      <c r="FZ467">
        <v>3.29013</v>
      </c>
      <c r="GA467">
        <v>9999</v>
      </c>
      <c r="GB467">
        <v>9999</v>
      </c>
      <c r="GC467">
        <v>9999</v>
      </c>
      <c r="GD467">
        <v>999.9</v>
      </c>
      <c r="GE467">
        <v>1.85944</v>
      </c>
      <c r="GF467">
        <v>1.85443</v>
      </c>
      <c r="GG467">
        <v>1.8575999999999999</v>
      </c>
      <c r="GH467">
        <v>1.85608</v>
      </c>
      <c r="GI467">
        <v>1.85486</v>
      </c>
      <c r="GJ467">
        <v>1.8545499999999999</v>
      </c>
      <c r="GK467">
        <v>1.8531899999999999</v>
      </c>
      <c r="GL467">
        <v>1.85633</v>
      </c>
      <c r="GM467">
        <v>0</v>
      </c>
      <c r="GN467">
        <v>0</v>
      </c>
      <c r="GO467">
        <v>0</v>
      </c>
      <c r="GP467">
        <v>0</v>
      </c>
      <c r="GQ467" t="s">
        <v>385</v>
      </c>
      <c r="GR467" t="s">
        <v>386</v>
      </c>
      <c r="GS467" t="s">
        <v>387</v>
      </c>
      <c r="GT467" t="s">
        <v>387</v>
      </c>
      <c r="GU467" t="s">
        <v>387</v>
      </c>
      <c r="GV467" t="s">
        <v>387</v>
      </c>
      <c r="GW467">
        <v>0</v>
      </c>
      <c r="GX467">
        <v>100</v>
      </c>
      <c r="GY467">
        <v>100</v>
      </c>
      <c r="GZ467">
        <v>0.92900000000000005</v>
      </c>
      <c r="HA467">
        <v>1.1299999999999999E-2</v>
      </c>
      <c r="HB467">
        <v>0.43179755099752709</v>
      </c>
      <c r="HC467">
        <v>2.678124759318837E-3</v>
      </c>
      <c r="HD467">
        <v>-9.3737611465157319E-7</v>
      </c>
      <c r="HE467">
        <v>1.3915637841753891E-10</v>
      </c>
      <c r="HF467">
        <v>-7.4344716936427316E-2</v>
      </c>
      <c r="HG467">
        <v>1.061361004592812E-2</v>
      </c>
      <c r="HH467">
        <v>-3.086644042041478E-4</v>
      </c>
      <c r="HI467">
        <v>1.24720902217549E-6</v>
      </c>
      <c r="HJ467">
        <v>1</v>
      </c>
      <c r="HK467">
        <v>2093</v>
      </c>
      <c r="HL467">
        <v>2</v>
      </c>
      <c r="HM467">
        <v>27</v>
      </c>
      <c r="HN467">
        <v>4.2</v>
      </c>
      <c r="HO467">
        <v>4.0999999999999996</v>
      </c>
      <c r="HP467">
        <v>0.73486300000000004</v>
      </c>
      <c r="HQ467">
        <v>2.323</v>
      </c>
      <c r="HR467">
        <v>1.4978</v>
      </c>
      <c r="HS467">
        <v>2.3010299999999999</v>
      </c>
      <c r="HT467">
        <v>1.5478499999999999</v>
      </c>
      <c r="HU467">
        <v>2.4365199999999998</v>
      </c>
      <c r="HV467">
        <v>36.6706</v>
      </c>
      <c r="HW467">
        <v>14.5261</v>
      </c>
      <c r="HX467">
        <v>18</v>
      </c>
      <c r="HY467">
        <v>501.70400000000001</v>
      </c>
      <c r="HZ467">
        <v>505.63900000000001</v>
      </c>
      <c r="IA467">
        <v>29.395199999999999</v>
      </c>
      <c r="IB467">
        <v>29.863299999999999</v>
      </c>
      <c r="IC467">
        <v>29.9999</v>
      </c>
      <c r="ID467">
        <v>29.729299999999999</v>
      </c>
      <c r="IE467">
        <v>29.827200000000001</v>
      </c>
      <c r="IF467">
        <v>14.726900000000001</v>
      </c>
      <c r="IG467">
        <v>21.9389</v>
      </c>
      <c r="IH467">
        <v>0</v>
      </c>
      <c r="II467">
        <v>29.3993</v>
      </c>
      <c r="IJ467">
        <v>270.92599999999999</v>
      </c>
      <c r="IK467">
        <v>25.1496</v>
      </c>
      <c r="IL467">
        <v>100.80800000000001</v>
      </c>
      <c r="IM467">
        <v>100.55200000000001</v>
      </c>
      <c r="IN467" t="s">
        <v>2775</v>
      </c>
    </row>
    <row r="468" spans="1:248" x14ac:dyDescent="0.2">
      <c r="A468">
        <v>452</v>
      </c>
      <c r="B468">
        <v>1660488615.5999999</v>
      </c>
      <c r="C468">
        <v>4486.5</v>
      </c>
      <c r="D468" t="s">
        <v>1286</v>
      </c>
      <c r="E468" t="s">
        <v>1287</v>
      </c>
      <c r="F468">
        <v>1</v>
      </c>
      <c r="G468" t="s">
        <v>1192</v>
      </c>
      <c r="H468" t="s">
        <v>377</v>
      </c>
      <c r="I468" t="s">
        <v>378</v>
      </c>
      <c r="J468" t="s">
        <v>379</v>
      </c>
      <c r="K468" t="s">
        <v>1193</v>
      </c>
      <c r="L468" t="s">
        <v>1194</v>
      </c>
      <c r="M468" t="s">
        <v>381</v>
      </c>
      <c r="N468">
        <v>1660488608.099999</v>
      </c>
      <c r="O468">
        <f t="shared" si="238"/>
        <v>1.7298356154175952E-3</v>
      </c>
      <c r="P468">
        <f t="shared" si="239"/>
        <v>1.7298356154175953</v>
      </c>
      <c r="Q468">
        <f t="shared" si="240"/>
        <v>1.8824495033080084</v>
      </c>
      <c r="R468">
        <f t="shared" si="241"/>
        <v>168.4170666666667</v>
      </c>
      <c r="S468">
        <f t="shared" si="242"/>
        <v>126.89644072825614</v>
      </c>
      <c r="T468">
        <f t="shared" si="243"/>
        <v>12.659893117699248</v>
      </c>
      <c r="U468">
        <f t="shared" si="244"/>
        <v>16.802221173108627</v>
      </c>
      <c r="V468">
        <f t="shared" si="245"/>
        <v>8.3500987460592424E-2</v>
      </c>
      <c r="W468">
        <f t="shared" si="246"/>
        <v>2.9238715007047391</v>
      </c>
      <c r="X468">
        <f t="shared" si="247"/>
        <v>8.2198480809434718E-2</v>
      </c>
      <c r="Y468">
        <f t="shared" si="248"/>
        <v>5.1489383081122664E-2</v>
      </c>
      <c r="Z468">
        <f t="shared" si="249"/>
        <v>321.51333999999991</v>
      </c>
      <c r="AA468">
        <f t="shared" si="250"/>
        <v>32.450953578279154</v>
      </c>
      <c r="AB468">
        <f t="shared" si="251"/>
        <v>31.823</v>
      </c>
      <c r="AC468">
        <f t="shared" si="252"/>
        <v>4.7274531066387482</v>
      </c>
      <c r="AD468">
        <f t="shared" si="253"/>
        <v>59.963588190433669</v>
      </c>
      <c r="AE468">
        <f t="shared" si="254"/>
        <v>2.7061438511849789</v>
      </c>
      <c r="AF468">
        <f t="shared" si="255"/>
        <v>4.5129785138787026</v>
      </c>
      <c r="AG468">
        <f t="shared" si="256"/>
        <v>2.0213092554537693</v>
      </c>
      <c r="AH468">
        <f t="shared" si="257"/>
        <v>-76.285750639915946</v>
      </c>
      <c r="AI468">
        <f t="shared" si="258"/>
        <v>-128.75046921540113</v>
      </c>
      <c r="AJ468">
        <f t="shared" si="259"/>
        <v>-9.9288512374559375</v>
      </c>
      <c r="AK468">
        <f t="shared" si="260"/>
        <v>106.54826890722691</v>
      </c>
      <c r="AL468">
        <f t="shared" si="261"/>
        <v>32.241898313094367</v>
      </c>
      <c r="AM468">
        <f t="shared" si="262"/>
        <v>1.7374380818560626</v>
      </c>
      <c r="AN468">
        <f t="shared" si="263"/>
        <v>1.8824495033080084</v>
      </c>
      <c r="AO468">
        <v>236.52904706998541</v>
      </c>
      <c r="AP468">
        <v>208.3082363636363</v>
      </c>
      <c r="AQ468">
        <v>5.0507280874108309</v>
      </c>
      <c r="AR468">
        <v>65.0836536357032</v>
      </c>
      <c r="AS468">
        <f t="shared" si="264"/>
        <v>1.7298356154175953</v>
      </c>
      <c r="AT468">
        <v>25.117264926079621</v>
      </c>
      <c r="AU468">
        <v>27.13597575757575</v>
      </c>
      <c r="AV468">
        <v>3.1007394340043722E-5</v>
      </c>
      <c r="AW468">
        <v>81.89149428523082</v>
      </c>
      <c r="AX468">
        <v>0</v>
      </c>
      <c r="AY468">
        <v>0</v>
      </c>
      <c r="AZ468">
        <f t="shared" si="265"/>
        <v>1</v>
      </c>
      <c r="BA468">
        <f t="shared" si="266"/>
        <v>0</v>
      </c>
      <c r="BB468">
        <f t="shared" si="267"/>
        <v>52011.397899299503</v>
      </c>
      <c r="BC468">
        <f t="shared" si="268"/>
        <v>1999.9833333333329</v>
      </c>
      <c r="BD468">
        <f t="shared" si="269"/>
        <v>1681.1859999999995</v>
      </c>
      <c r="BE468">
        <f t="shared" si="270"/>
        <v>0.84060000500004162</v>
      </c>
      <c r="BF468">
        <f t="shared" si="271"/>
        <v>0.16075800965008041</v>
      </c>
      <c r="BG468">
        <v>6</v>
      </c>
      <c r="BH468">
        <v>0.5</v>
      </c>
      <c r="BI468" t="s">
        <v>382</v>
      </c>
      <c r="BJ468">
        <v>2</v>
      </c>
      <c r="BK468" t="b">
        <v>1</v>
      </c>
      <c r="BL468">
        <v>1660488608.099999</v>
      </c>
      <c r="BM468">
        <v>168.4170666666667</v>
      </c>
      <c r="BN468">
        <v>207.44759999999999</v>
      </c>
      <c r="BO468">
        <v>27.125033333333342</v>
      </c>
      <c r="BP468">
        <v>25.097226666666671</v>
      </c>
      <c r="BQ468">
        <v>167.56273333333331</v>
      </c>
      <c r="BR468">
        <v>27.11364</v>
      </c>
      <c r="BS468">
        <v>500.13940000000002</v>
      </c>
      <c r="BT468">
        <v>99.665493333333345</v>
      </c>
      <c r="BU468">
        <v>0.10005600000000001</v>
      </c>
      <c r="BV468">
        <v>31.006219999999999</v>
      </c>
      <c r="BW468">
        <v>31.823</v>
      </c>
      <c r="BX468">
        <v>999.89999999999986</v>
      </c>
      <c r="BY468">
        <v>0</v>
      </c>
      <c r="BZ468">
        <v>0</v>
      </c>
      <c r="CA468">
        <v>10001.121333333331</v>
      </c>
      <c r="CB468">
        <v>0</v>
      </c>
      <c r="CC468">
        <v>23.913313333333331</v>
      </c>
      <c r="CD468">
        <v>-39.030500000000004</v>
      </c>
      <c r="CE468">
        <v>173.11286666666669</v>
      </c>
      <c r="CF468">
        <v>212.78846666666669</v>
      </c>
      <c r="CG468">
        <v>2.0277940000000001</v>
      </c>
      <c r="CH468">
        <v>207.44759999999999</v>
      </c>
      <c r="CI468">
        <v>25.097226666666671</v>
      </c>
      <c r="CJ468">
        <v>2.703428666666666</v>
      </c>
      <c r="CK468">
        <v>2.5013286666666672</v>
      </c>
      <c r="CL468">
        <v>22.305973333333331</v>
      </c>
      <c r="CM468">
        <v>21.035139999999998</v>
      </c>
      <c r="CN468">
        <v>1999.9833333333329</v>
      </c>
      <c r="CO468">
        <v>0.98000080000000012</v>
      </c>
      <c r="CP468">
        <v>1.999956E-2</v>
      </c>
      <c r="CQ468">
        <v>0</v>
      </c>
      <c r="CR468">
        <v>2.6831999999999998</v>
      </c>
      <c r="CS468">
        <v>0</v>
      </c>
      <c r="CT468">
        <v>38943.519999999997</v>
      </c>
      <c r="CU468">
        <v>17412.193333333329</v>
      </c>
      <c r="CV468">
        <v>39.686999999999998</v>
      </c>
      <c r="CW468">
        <v>40.625</v>
      </c>
      <c r="CX468">
        <v>39.625</v>
      </c>
      <c r="CY468">
        <v>39.125</v>
      </c>
      <c r="CZ468">
        <v>39.875</v>
      </c>
      <c r="DA468">
        <v>1959.9833333333329</v>
      </c>
      <c r="DB468">
        <v>40</v>
      </c>
      <c r="DC468">
        <v>0</v>
      </c>
      <c r="DD468">
        <v>1660488613.4000001</v>
      </c>
      <c r="DE468">
        <v>0</v>
      </c>
      <c r="DF468">
        <v>1660488368.5999999</v>
      </c>
      <c r="DG468" t="s">
        <v>1195</v>
      </c>
      <c r="DH468">
        <v>1660488360.0999999</v>
      </c>
      <c r="DI468">
        <v>1660488368.5999999</v>
      </c>
      <c r="DJ468">
        <v>14</v>
      </c>
      <c r="DK468">
        <v>0.51200000000000001</v>
      </c>
      <c r="DL468">
        <v>1E-3</v>
      </c>
      <c r="DM468">
        <v>1.359</v>
      </c>
      <c r="DN468">
        <v>1.7999999999999999E-2</v>
      </c>
      <c r="DO468">
        <v>400</v>
      </c>
      <c r="DP468">
        <v>25</v>
      </c>
      <c r="DQ468">
        <v>0.25</v>
      </c>
      <c r="DR468">
        <v>7.0000000000000007E-2</v>
      </c>
      <c r="DS468">
        <v>1.1478882702613511</v>
      </c>
      <c r="DT468">
        <v>5.2599515994980708</v>
      </c>
      <c r="DU468">
        <v>0.37926593834358258</v>
      </c>
      <c r="DV468">
        <v>0</v>
      </c>
      <c r="DW468">
        <v>32.070287447914012</v>
      </c>
      <c r="DX468">
        <v>10.059942183600191</v>
      </c>
      <c r="DY468">
        <v>0.75778675300418852</v>
      </c>
      <c r="DZ468">
        <v>0</v>
      </c>
      <c r="EA468">
        <v>-38.979203333333317</v>
      </c>
      <c r="EB468">
        <v>-12.03177130144611</v>
      </c>
      <c r="EC468">
        <v>0.87661051803079681</v>
      </c>
      <c r="ED468">
        <v>0</v>
      </c>
      <c r="EE468">
        <v>136.77974685408211</v>
      </c>
      <c r="EF468">
        <v>182.63244916203371</v>
      </c>
      <c r="EG468">
        <v>13.62461349525946</v>
      </c>
      <c r="EH468">
        <v>0</v>
      </c>
      <c r="EI468">
        <v>2.0308085</v>
      </c>
      <c r="EJ468">
        <v>-9.9916772983116964E-2</v>
      </c>
      <c r="EK468">
        <v>1.1821321531453219E-2</v>
      </c>
      <c r="EL468">
        <v>1</v>
      </c>
      <c r="EM468">
        <v>2.0212359767325632</v>
      </c>
      <c r="EN468">
        <v>3.8974007021423968E-3</v>
      </c>
      <c r="EO468">
        <v>6.546511520317996E-4</v>
      </c>
      <c r="EP468">
        <v>1</v>
      </c>
      <c r="EQ468">
        <v>2</v>
      </c>
      <c r="ER468">
        <v>6</v>
      </c>
      <c r="ES468" t="s">
        <v>409</v>
      </c>
      <c r="ET468">
        <v>2.9447199999999998</v>
      </c>
      <c r="EU468">
        <v>2.8014600000000001</v>
      </c>
      <c r="EV468">
        <v>5.1058899999999997E-2</v>
      </c>
      <c r="EW468">
        <v>5.9676399999999998E-2</v>
      </c>
      <c r="EX468">
        <v>0.11834500000000001</v>
      </c>
      <c r="EY468">
        <v>0.112188</v>
      </c>
      <c r="EZ468">
        <v>19524.7</v>
      </c>
      <c r="FA468">
        <v>20291.7</v>
      </c>
      <c r="FB468">
        <v>23915.7</v>
      </c>
      <c r="FC468">
        <v>25100.6</v>
      </c>
      <c r="FD468">
        <v>33738.800000000003</v>
      </c>
      <c r="FE468">
        <v>35573.199999999997</v>
      </c>
      <c r="FF468">
        <v>43588.800000000003</v>
      </c>
      <c r="FG468">
        <v>46394.2</v>
      </c>
      <c r="FH468">
        <v>1.99055</v>
      </c>
      <c r="FI468">
        <v>1.8952500000000001</v>
      </c>
      <c r="FJ468">
        <v>0.175953</v>
      </c>
      <c r="FK468">
        <v>0</v>
      </c>
      <c r="FL468">
        <v>28.967400000000001</v>
      </c>
      <c r="FM468">
        <v>999.9</v>
      </c>
      <c r="FN468">
        <v>59.7</v>
      </c>
      <c r="FO468">
        <v>34.299999999999997</v>
      </c>
      <c r="FP468">
        <v>32.543399999999998</v>
      </c>
      <c r="FQ468">
        <v>63.623899999999999</v>
      </c>
      <c r="FR468">
        <v>26.382200000000001</v>
      </c>
      <c r="FS468">
        <v>1</v>
      </c>
      <c r="FT468">
        <v>0.21040400000000001</v>
      </c>
      <c r="FU468">
        <v>-0.135351</v>
      </c>
      <c r="FV468">
        <v>20.324200000000001</v>
      </c>
      <c r="FW468">
        <v>5.2132500000000004</v>
      </c>
      <c r="FX468">
        <v>11.904400000000001</v>
      </c>
      <c r="FY468">
        <v>5.0027499999999998</v>
      </c>
      <c r="FZ468">
        <v>3.2902800000000001</v>
      </c>
      <c r="GA468">
        <v>9999</v>
      </c>
      <c r="GB468">
        <v>9999</v>
      </c>
      <c r="GC468">
        <v>9999</v>
      </c>
      <c r="GD468">
        <v>999.9</v>
      </c>
      <c r="GE468">
        <v>1.85944</v>
      </c>
      <c r="GF468">
        <v>1.85443</v>
      </c>
      <c r="GG468">
        <v>1.8575999999999999</v>
      </c>
      <c r="GH468">
        <v>1.85608</v>
      </c>
      <c r="GI468">
        <v>1.85486</v>
      </c>
      <c r="GJ468">
        <v>1.8545499999999999</v>
      </c>
      <c r="GK468">
        <v>1.8532</v>
      </c>
      <c r="GL468">
        <v>1.85632</v>
      </c>
      <c r="GM468">
        <v>0</v>
      </c>
      <c r="GN468">
        <v>0</v>
      </c>
      <c r="GO468">
        <v>0</v>
      </c>
      <c r="GP468">
        <v>0</v>
      </c>
      <c r="GQ468" t="s">
        <v>385</v>
      </c>
      <c r="GR468" t="s">
        <v>386</v>
      </c>
      <c r="GS468" t="s">
        <v>387</v>
      </c>
      <c r="GT468" t="s">
        <v>387</v>
      </c>
      <c r="GU468" t="s">
        <v>387</v>
      </c>
      <c r="GV468" t="s">
        <v>387</v>
      </c>
      <c r="GW468">
        <v>0</v>
      </c>
      <c r="GX468">
        <v>100</v>
      </c>
      <c r="GY468">
        <v>100</v>
      </c>
      <c r="GZ468">
        <v>0.94</v>
      </c>
      <c r="HA468">
        <v>1.1299999999999999E-2</v>
      </c>
      <c r="HB468">
        <v>0.43179755099752709</v>
      </c>
      <c r="HC468">
        <v>2.678124759318837E-3</v>
      </c>
      <c r="HD468">
        <v>-9.3737611465157319E-7</v>
      </c>
      <c r="HE468">
        <v>1.3915637841753891E-10</v>
      </c>
      <c r="HF468">
        <v>-7.4344716936427316E-2</v>
      </c>
      <c r="HG468">
        <v>1.061361004592812E-2</v>
      </c>
      <c r="HH468">
        <v>-3.086644042041478E-4</v>
      </c>
      <c r="HI468">
        <v>1.24720902217549E-6</v>
      </c>
      <c r="HJ468">
        <v>1</v>
      </c>
      <c r="HK468">
        <v>2093</v>
      </c>
      <c r="HL468">
        <v>2</v>
      </c>
      <c r="HM468">
        <v>27</v>
      </c>
      <c r="HN468">
        <v>4.3</v>
      </c>
      <c r="HO468">
        <v>4.0999999999999996</v>
      </c>
      <c r="HP468">
        <v>0.74462899999999999</v>
      </c>
      <c r="HQ468">
        <v>2.3290999999999999</v>
      </c>
      <c r="HR468">
        <v>1.4978</v>
      </c>
      <c r="HS468">
        <v>2.3010299999999999</v>
      </c>
      <c r="HT468">
        <v>1.5478499999999999</v>
      </c>
      <c r="HU468">
        <v>2.4621599999999999</v>
      </c>
      <c r="HV468">
        <v>36.6706</v>
      </c>
      <c r="HW468">
        <v>14.517300000000001</v>
      </c>
      <c r="HX468">
        <v>18</v>
      </c>
      <c r="HY468">
        <v>501.72899999999998</v>
      </c>
      <c r="HZ468">
        <v>505.67</v>
      </c>
      <c r="IA468">
        <v>29.394500000000001</v>
      </c>
      <c r="IB468">
        <v>29.8626</v>
      </c>
      <c r="IC468">
        <v>29.9999</v>
      </c>
      <c r="ID468">
        <v>29.7286</v>
      </c>
      <c r="IE468">
        <v>29.826799999999999</v>
      </c>
      <c r="IF468">
        <v>15.0077</v>
      </c>
      <c r="IG468">
        <v>21.9389</v>
      </c>
      <c r="IH468">
        <v>0</v>
      </c>
      <c r="II468">
        <v>29.3993</v>
      </c>
      <c r="IJ468">
        <v>280.94499999999999</v>
      </c>
      <c r="IK468">
        <v>25.1496</v>
      </c>
      <c r="IL468">
        <v>100.80800000000001</v>
      </c>
      <c r="IM468">
        <v>100.553</v>
      </c>
      <c r="IN468" t="s">
        <v>2775</v>
      </c>
    </row>
    <row r="469" spans="1:248" x14ac:dyDescent="0.2">
      <c r="A469">
        <v>453</v>
      </c>
      <c r="B469">
        <v>1660488616.5999999</v>
      </c>
      <c r="C469">
        <v>4487.5</v>
      </c>
      <c r="D469" t="s">
        <v>1288</v>
      </c>
      <c r="E469" t="s">
        <v>1289</v>
      </c>
      <c r="F469">
        <v>1</v>
      </c>
      <c r="G469" t="s">
        <v>1192</v>
      </c>
      <c r="H469" t="s">
        <v>377</v>
      </c>
      <c r="I469" t="s">
        <v>378</v>
      </c>
      <c r="J469" t="s">
        <v>379</v>
      </c>
      <c r="K469" t="s">
        <v>1193</v>
      </c>
      <c r="L469" t="s">
        <v>1194</v>
      </c>
      <c r="M469" t="s">
        <v>381</v>
      </c>
      <c r="N469">
        <v>1660488608.5999999</v>
      </c>
      <c r="O469">
        <f t="shared" si="238"/>
        <v>1.7290986726071543E-3</v>
      </c>
      <c r="P469">
        <f t="shared" si="239"/>
        <v>1.7290986726071542</v>
      </c>
      <c r="Q469">
        <f t="shared" si="240"/>
        <v>1.9981142256316329</v>
      </c>
      <c r="R469">
        <f t="shared" si="241"/>
        <v>170.86387500000001</v>
      </c>
      <c r="S469">
        <f t="shared" si="242"/>
        <v>127.03628417471317</v>
      </c>
      <c r="T469">
        <f t="shared" si="243"/>
        <v>12.673832033198837</v>
      </c>
      <c r="U469">
        <f t="shared" si="244"/>
        <v>17.046311346081776</v>
      </c>
      <c r="V469">
        <f t="shared" si="245"/>
        <v>8.3463715216708645E-2</v>
      </c>
      <c r="W469">
        <f t="shared" si="246"/>
        <v>2.9240491116773137</v>
      </c>
      <c r="X469">
        <f t="shared" si="247"/>
        <v>8.216243905065379E-2</v>
      </c>
      <c r="Y469">
        <f t="shared" si="248"/>
        <v>5.1466748868829654E-2</v>
      </c>
      <c r="Z469">
        <f t="shared" si="249"/>
        <v>321.51181050000002</v>
      </c>
      <c r="AA469">
        <f t="shared" si="250"/>
        <v>32.451278049055276</v>
      </c>
      <c r="AB469">
        <f t="shared" si="251"/>
        <v>31.823418749999998</v>
      </c>
      <c r="AC469">
        <f t="shared" si="252"/>
        <v>4.7275653009274938</v>
      </c>
      <c r="AD469">
        <f t="shared" si="253"/>
        <v>59.964845072985327</v>
      </c>
      <c r="AE469">
        <f t="shared" si="254"/>
        <v>2.7062350974776299</v>
      </c>
      <c r="AF469">
        <f t="shared" si="255"/>
        <v>4.513036086700092</v>
      </c>
      <c r="AG469">
        <f t="shared" si="256"/>
        <v>2.0213302034498639</v>
      </c>
      <c r="AH469">
        <f t="shared" si="257"/>
        <v>-76.253251461975509</v>
      </c>
      <c r="AI469">
        <f t="shared" si="258"/>
        <v>-128.78903024065374</v>
      </c>
      <c r="AJ469">
        <f t="shared" si="259"/>
        <v>-9.9312531249259965</v>
      </c>
      <c r="AK469">
        <f t="shared" si="260"/>
        <v>106.53827567244477</v>
      </c>
      <c r="AL469">
        <f t="shared" si="261"/>
        <v>32.310539436909018</v>
      </c>
      <c r="AM469">
        <f t="shared" si="262"/>
        <v>1.7365173837814492</v>
      </c>
      <c r="AN469">
        <f t="shared" si="263"/>
        <v>1.9981142256316329</v>
      </c>
      <c r="AO469">
        <v>241.69860063541151</v>
      </c>
      <c r="AP469">
        <v>213.35691515151521</v>
      </c>
      <c r="AQ469">
        <v>5.0465493457443218</v>
      </c>
      <c r="AR469">
        <v>65.0836536357032</v>
      </c>
      <c r="AS469">
        <f t="shared" si="264"/>
        <v>1.7290986726071542</v>
      </c>
      <c r="AT469">
        <v>25.122671920846521</v>
      </c>
      <c r="AU469">
        <v>27.14040303030302</v>
      </c>
      <c r="AV469">
        <v>4.8293581319340138E-5</v>
      </c>
      <c r="AW469">
        <v>81.89149428523082</v>
      </c>
      <c r="AX469">
        <v>0</v>
      </c>
      <c r="AY469">
        <v>0</v>
      </c>
      <c r="AZ469">
        <f t="shared" si="265"/>
        <v>1</v>
      </c>
      <c r="BA469">
        <f t="shared" si="266"/>
        <v>0</v>
      </c>
      <c r="BB469">
        <f t="shared" si="267"/>
        <v>52016.413466321545</v>
      </c>
      <c r="BC469">
        <f t="shared" si="268"/>
        <v>1999.9737500000001</v>
      </c>
      <c r="BD469">
        <f t="shared" si="269"/>
        <v>1681.17795</v>
      </c>
      <c r="BE469">
        <f t="shared" si="270"/>
        <v>0.84060000787510336</v>
      </c>
      <c r="BF469">
        <f t="shared" si="271"/>
        <v>0.1607580151989495</v>
      </c>
      <c r="BG469">
        <v>6</v>
      </c>
      <c r="BH469">
        <v>0.5</v>
      </c>
      <c r="BI469" t="s">
        <v>382</v>
      </c>
      <c r="BJ469">
        <v>2</v>
      </c>
      <c r="BK469" t="b">
        <v>1</v>
      </c>
      <c r="BL469">
        <v>1660488608.5999999</v>
      </c>
      <c r="BM469">
        <v>170.86387500000001</v>
      </c>
      <c r="BN469">
        <v>209.98168749999999</v>
      </c>
      <c r="BO469">
        <v>27.125975</v>
      </c>
      <c r="BP469">
        <v>25.099243749999999</v>
      </c>
      <c r="BQ469">
        <v>170.00381250000001</v>
      </c>
      <c r="BR469">
        <v>27.114587499999999</v>
      </c>
      <c r="BS469">
        <v>500.13912499999998</v>
      </c>
      <c r="BT469">
        <v>99.665393750000007</v>
      </c>
      <c r="BU469">
        <v>0.1000560625</v>
      </c>
      <c r="BV469">
        <v>31.006443749999999</v>
      </c>
      <c r="BW469">
        <v>31.823418749999998</v>
      </c>
      <c r="BX469">
        <v>999.9</v>
      </c>
      <c r="BY469">
        <v>0</v>
      </c>
      <c r="BZ469">
        <v>0</v>
      </c>
      <c r="CA469">
        <v>10002.145</v>
      </c>
      <c r="CB469">
        <v>0</v>
      </c>
      <c r="CC469">
        <v>23.859437499999999</v>
      </c>
      <c r="CD469">
        <v>-39.117762499999998</v>
      </c>
      <c r="CE469">
        <v>175.62812500000001</v>
      </c>
      <c r="CF469">
        <v>215.38825</v>
      </c>
      <c r="CG469">
        <v>2.026716875</v>
      </c>
      <c r="CH469">
        <v>209.98168749999999</v>
      </c>
      <c r="CI469">
        <v>25.099243749999999</v>
      </c>
      <c r="CJ469">
        <v>2.7035200000000001</v>
      </c>
      <c r="CK469">
        <v>2.5015274999999999</v>
      </c>
      <c r="CL469">
        <v>22.306525000000001</v>
      </c>
      <c r="CM469">
        <v>21.03643125</v>
      </c>
      <c r="CN469">
        <v>1999.9737500000001</v>
      </c>
      <c r="CO469">
        <v>0.98000068750000002</v>
      </c>
      <c r="CP469">
        <v>1.9999668750000001E-2</v>
      </c>
      <c r="CQ469">
        <v>0</v>
      </c>
      <c r="CR469">
        <v>2.5770624999999998</v>
      </c>
      <c r="CS469">
        <v>0</v>
      </c>
      <c r="CT469">
        <v>38956.887499999997</v>
      </c>
      <c r="CU469">
        <v>17412.112499999999</v>
      </c>
      <c r="CV469">
        <v>39.686999999999998</v>
      </c>
      <c r="CW469">
        <v>40.625</v>
      </c>
      <c r="CX469">
        <v>39.625</v>
      </c>
      <c r="CY469">
        <v>39.125</v>
      </c>
      <c r="CZ469">
        <v>39.875</v>
      </c>
      <c r="DA469">
        <v>1959.9737500000001</v>
      </c>
      <c r="DB469">
        <v>40</v>
      </c>
      <c r="DC469">
        <v>0</v>
      </c>
      <c r="DD469">
        <v>1660488614.5999999</v>
      </c>
      <c r="DE469">
        <v>0</v>
      </c>
      <c r="DF469">
        <v>1660488368.5999999</v>
      </c>
      <c r="DG469" t="s">
        <v>1195</v>
      </c>
      <c r="DH469">
        <v>1660488360.0999999</v>
      </c>
      <c r="DI469">
        <v>1660488368.5999999</v>
      </c>
      <c r="DJ469">
        <v>14</v>
      </c>
      <c r="DK469">
        <v>0.51200000000000001</v>
      </c>
      <c r="DL469">
        <v>1E-3</v>
      </c>
      <c r="DM469">
        <v>1.359</v>
      </c>
      <c r="DN469">
        <v>1.7999999999999999E-2</v>
      </c>
      <c r="DO469">
        <v>400</v>
      </c>
      <c r="DP469">
        <v>25</v>
      </c>
      <c r="DQ469">
        <v>0.25</v>
      </c>
      <c r="DR469">
        <v>7.0000000000000007E-2</v>
      </c>
      <c r="DS469">
        <v>1.1478882702613511</v>
      </c>
      <c r="DT469">
        <v>5.2599515994980708</v>
      </c>
      <c r="DU469">
        <v>0.37926593834358258</v>
      </c>
      <c r="DV469">
        <v>0</v>
      </c>
      <c r="DW469">
        <v>32.070287447914012</v>
      </c>
      <c r="DX469">
        <v>10.059942183600191</v>
      </c>
      <c r="DY469">
        <v>0.75778675300418852</v>
      </c>
      <c r="DZ469">
        <v>0</v>
      </c>
      <c r="EA469">
        <v>-38.979203333333317</v>
      </c>
      <c r="EB469">
        <v>-12.03177130144611</v>
      </c>
      <c r="EC469">
        <v>0.87661051803079681</v>
      </c>
      <c r="ED469">
        <v>0</v>
      </c>
      <c r="EE469">
        <v>136.77974685408211</v>
      </c>
      <c r="EF469">
        <v>182.63244916203371</v>
      </c>
      <c r="EG469">
        <v>13.62461349525946</v>
      </c>
      <c r="EH469">
        <v>0</v>
      </c>
      <c r="EI469">
        <v>2.0308085</v>
      </c>
      <c r="EJ469">
        <v>-9.9916772983116964E-2</v>
      </c>
      <c r="EK469">
        <v>1.1821321531453219E-2</v>
      </c>
      <c r="EL469">
        <v>1</v>
      </c>
      <c r="EM469">
        <v>2.0212359767325632</v>
      </c>
      <c r="EN469">
        <v>3.8974007021423968E-3</v>
      </c>
      <c r="EO469">
        <v>6.546511520317996E-4</v>
      </c>
      <c r="EP469">
        <v>1</v>
      </c>
      <c r="EQ469">
        <v>2</v>
      </c>
      <c r="ER469">
        <v>6</v>
      </c>
      <c r="ES469" t="s">
        <v>409</v>
      </c>
      <c r="ET469">
        <v>2.9447100000000002</v>
      </c>
      <c r="EU469">
        <v>2.80139</v>
      </c>
      <c r="EV469">
        <v>5.2124799999999999E-2</v>
      </c>
      <c r="EW469">
        <v>6.0722699999999998E-2</v>
      </c>
      <c r="EX469">
        <v>0.118358</v>
      </c>
      <c r="EY469">
        <v>0.11218599999999999</v>
      </c>
      <c r="EZ469">
        <v>19502.7</v>
      </c>
      <c r="FA469">
        <v>20269.2</v>
      </c>
      <c r="FB469">
        <v>23915.7</v>
      </c>
      <c r="FC469">
        <v>25100.6</v>
      </c>
      <c r="FD469">
        <v>33738.5</v>
      </c>
      <c r="FE469">
        <v>35573.300000000003</v>
      </c>
      <c r="FF469">
        <v>43589</v>
      </c>
      <c r="FG469">
        <v>46394.2</v>
      </c>
      <c r="FH469">
        <v>1.9905999999999999</v>
      </c>
      <c r="FI469">
        <v>1.8951499999999999</v>
      </c>
      <c r="FJ469">
        <v>0.17591599999999999</v>
      </c>
      <c r="FK469">
        <v>0</v>
      </c>
      <c r="FL469">
        <v>28.969100000000001</v>
      </c>
      <c r="FM469">
        <v>999.9</v>
      </c>
      <c r="FN469">
        <v>59.8</v>
      </c>
      <c r="FO469">
        <v>34.299999999999997</v>
      </c>
      <c r="FP469">
        <v>32.598700000000001</v>
      </c>
      <c r="FQ469">
        <v>63.673900000000003</v>
      </c>
      <c r="FR469">
        <v>26.634599999999999</v>
      </c>
      <c r="FS469">
        <v>1</v>
      </c>
      <c r="FT469">
        <v>0.21038899999999999</v>
      </c>
      <c r="FU469">
        <v>-0.13666700000000001</v>
      </c>
      <c r="FV469">
        <v>20.324200000000001</v>
      </c>
      <c r="FW469">
        <v>5.2129500000000002</v>
      </c>
      <c r="FX469">
        <v>11.904400000000001</v>
      </c>
      <c r="FY469">
        <v>5.0024499999999996</v>
      </c>
      <c r="FZ469">
        <v>3.2901500000000001</v>
      </c>
      <c r="GA469">
        <v>9999</v>
      </c>
      <c r="GB469">
        <v>9999</v>
      </c>
      <c r="GC469">
        <v>9999</v>
      </c>
      <c r="GD469">
        <v>999.9</v>
      </c>
      <c r="GE469">
        <v>1.85944</v>
      </c>
      <c r="GF469">
        <v>1.85443</v>
      </c>
      <c r="GG469">
        <v>1.8575999999999999</v>
      </c>
      <c r="GH469">
        <v>1.85608</v>
      </c>
      <c r="GI469">
        <v>1.85486</v>
      </c>
      <c r="GJ469">
        <v>1.8545499999999999</v>
      </c>
      <c r="GK469">
        <v>1.8531899999999999</v>
      </c>
      <c r="GL469">
        <v>1.85632</v>
      </c>
      <c r="GM469">
        <v>0</v>
      </c>
      <c r="GN469">
        <v>0</v>
      </c>
      <c r="GO469">
        <v>0</v>
      </c>
      <c r="GP469">
        <v>0</v>
      </c>
      <c r="GQ469" t="s">
        <v>385</v>
      </c>
      <c r="GR469" t="s">
        <v>386</v>
      </c>
      <c r="GS469" t="s">
        <v>387</v>
      </c>
      <c r="GT469" t="s">
        <v>387</v>
      </c>
      <c r="GU469" t="s">
        <v>387</v>
      </c>
      <c r="GV469" t="s">
        <v>387</v>
      </c>
      <c r="GW469">
        <v>0</v>
      </c>
      <c r="GX469">
        <v>100</v>
      </c>
      <c r="GY469">
        <v>100</v>
      </c>
      <c r="GZ469">
        <v>0.95199999999999996</v>
      </c>
      <c r="HA469">
        <v>1.1299999999999999E-2</v>
      </c>
      <c r="HB469">
        <v>0.43179755099752709</v>
      </c>
      <c r="HC469">
        <v>2.678124759318837E-3</v>
      </c>
      <c r="HD469">
        <v>-9.3737611465157319E-7</v>
      </c>
      <c r="HE469">
        <v>1.3915637841753891E-10</v>
      </c>
      <c r="HF469">
        <v>-7.4344716936427316E-2</v>
      </c>
      <c r="HG469">
        <v>1.061361004592812E-2</v>
      </c>
      <c r="HH469">
        <v>-3.086644042041478E-4</v>
      </c>
      <c r="HI469">
        <v>1.24720902217549E-6</v>
      </c>
      <c r="HJ469">
        <v>1</v>
      </c>
      <c r="HK469">
        <v>2093</v>
      </c>
      <c r="HL469">
        <v>2</v>
      </c>
      <c r="HM469">
        <v>27</v>
      </c>
      <c r="HN469">
        <v>4.3</v>
      </c>
      <c r="HO469">
        <v>4.0999999999999996</v>
      </c>
      <c r="HP469">
        <v>0.75683599999999995</v>
      </c>
      <c r="HQ469">
        <v>2.35107</v>
      </c>
      <c r="HR469">
        <v>1.4978</v>
      </c>
      <c r="HS469">
        <v>2.3010299999999999</v>
      </c>
      <c r="HT469">
        <v>1.5478499999999999</v>
      </c>
      <c r="HU469">
        <v>2.34131</v>
      </c>
      <c r="HV469">
        <v>36.6706</v>
      </c>
      <c r="HW469">
        <v>14.517300000000001</v>
      </c>
      <c r="HX469">
        <v>18</v>
      </c>
      <c r="HY469">
        <v>501.75400000000002</v>
      </c>
      <c r="HZ469">
        <v>505.59699999999998</v>
      </c>
      <c r="IA469">
        <v>29.394100000000002</v>
      </c>
      <c r="IB469">
        <v>29.861999999999998</v>
      </c>
      <c r="IC469">
        <v>29.9999</v>
      </c>
      <c r="ID469">
        <v>29.728000000000002</v>
      </c>
      <c r="IE469">
        <v>29.8261</v>
      </c>
      <c r="IF469">
        <v>15.1622</v>
      </c>
      <c r="IG469">
        <v>21.9389</v>
      </c>
      <c r="IH469">
        <v>0</v>
      </c>
      <c r="II469">
        <v>29.3902</v>
      </c>
      <c r="IJ469">
        <v>280.94499999999999</v>
      </c>
      <c r="IK469">
        <v>25.1496</v>
      </c>
      <c r="IL469">
        <v>100.80800000000001</v>
      </c>
      <c r="IM469">
        <v>100.553</v>
      </c>
      <c r="IN469" t="s">
        <v>2775</v>
      </c>
    </row>
    <row r="470" spans="1:248" x14ac:dyDescent="0.2">
      <c r="A470">
        <v>454</v>
      </c>
      <c r="B470">
        <v>1660488617.5999999</v>
      </c>
      <c r="C470">
        <v>4488.5</v>
      </c>
      <c r="D470" t="s">
        <v>1290</v>
      </c>
      <c r="E470" t="s">
        <v>1291</v>
      </c>
      <c r="F470">
        <v>1</v>
      </c>
      <c r="G470" t="s">
        <v>1192</v>
      </c>
      <c r="H470" t="s">
        <v>377</v>
      </c>
      <c r="I470" t="s">
        <v>378</v>
      </c>
      <c r="J470" t="s">
        <v>379</v>
      </c>
      <c r="K470" t="s">
        <v>1193</v>
      </c>
      <c r="L470" t="s">
        <v>1194</v>
      </c>
      <c r="M470" t="s">
        <v>381</v>
      </c>
      <c r="N470">
        <v>1660488610.099999</v>
      </c>
      <c r="O470">
        <f t="shared" si="238"/>
        <v>1.7287868212427786E-3</v>
      </c>
      <c r="P470">
        <f t="shared" si="239"/>
        <v>1.7287868212427786</v>
      </c>
      <c r="Q470">
        <f t="shared" si="240"/>
        <v>2.1227665629665284</v>
      </c>
      <c r="R470">
        <f t="shared" si="241"/>
        <v>178.16419999999999</v>
      </c>
      <c r="S470">
        <f t="shared" si="242"/>
        <v>131.70640955697263</v>
      </c>
      <c r="T470">
        <f t="shared" si="243"/>
        <v>13.139746446232815</v>
      </c>
      <c r="U470">
        <f t="shared" si="244"/>
        <v>17.774627838315226</v>
      </c>
      <c r="V470">
        <f t="shared" si="245"/>
        <v>8.3448938181797785E-2</v>
      </c>
      <c r="W470">
        <f t="shared" si="246"/>
        <v>2.9243154660090092</v>
      </c>
      <c r="X470">
        <f t="shared" si="247"/>
        <v>8.2148235369468428E-2</v>
      </c>
      <c r="Y470">
        <f t="shared" si="248"/>
        <v>5.1457821244092455E-2</v>
      </c>
      <c r="Z470">
        <f t="shared" si="249"/>
        <v>321.50844560000007</v>
      </c>
      <c r="AA470">
        <f t="shared" si="250"/>
        <v>32.451619531906701</v>
      </c>
      <c r="AB470">
        <f t="shared" si="251"/>
        <v>31.823893333333341</v>
      </c>
      <c r="AC470">
        <f t="shared" si="252"/>
        <v>4.7276924572571799</v>
      </c>
      <c r="AD470">
        <f t="shared" si="253"/>
        <v>59.966693493698877</v>
      </c>
      <c r="AE470">
        <f t="shared" si="254"/>
        <v>2.7063806881866617</v>
      </c>
      <c r="AF470">
        <f t="shared" si="255"/>
        <v>4.5131397622766052</v>
      </c>
      <c r="AG470">
        <f t="shared" si="256"/>
        <v>2.0213117690705182</v>
      </c>
      <c r="AH470">
        <f t="shared" si="257"/>
        <v>-76.239498816806531</v>
      </c>
      <c r="AI470">
        <f t="shared" si="258"/>
        <v>-128.81206041042898</v>
      </c>
      <c r="AJ470">
        <f t="shared" si="259"/>
        <v>-9.9321672624828334</v>
      </c>
      <c r="AK470">
        <f t="shared" si="260"/>
        <v>106.52471911028172</v>
      </c>
      <c r="AL470">
        <f t="shared" si="261"/>
        <v>32.551244946246534</v>
      </c>
      <c r="AM470">
        <f t="shared" si="262"/>
        <v>1.7345956257377557</v>
      </c>
      <c r="AN470">
        <f t="shared" si="263"/>
        <v>2.1227665629665284</v>
      </c>
      <c r="AO470">
        <v>246.88968330292789</v>
      </c>
      <c r="AP470">
        <v>218.4032969696969</v>
      </c>
      <c r="AQ470">
        <v>5.0448382611901277</v>
      </c>
      <c r="AR470">
        <v>65.0836536357032</v>
      </c>
      <c r="AS470">
        <f t="shared" si="264"/>
        <v>1.7287868212427786</v>
      </c>
      <c r="AT470">
        <v>25.12645001539088</v>
      </c>
      <c r="AU470">
        <v>27.143754545454541</v>
      </c>
      <c r="AV470">
        <v>5.8164194129337538E-5</v>
      </c>
      <c r="AW470">
        <v>81.89149428523082</v>
      </c>
      <c r="AX470">
        <v>0</v>
      </c>
      <c r="AY470">
        <v>0</v>
      </c>
      <c r="AZ470">
        <f t="shared" si="265"/>
        <v>1</v>
      </c>
      <c r="BA470">
        <f t="shared" si="266"/>
        <v>0</v>
      </c>
      <c r="BB470">
        <f t="shared" si="267"/>
        <v>52023.926783499541</v>
      </c>
      <c r="BC470">
        <f t="shared" si="268"/>
        <v>1999.952666666667</v>
      </c>
      <c r="BD470">
        <f t="shared" si="269"/>
        <v>1681.1602400000002</v>
      </c>
      <c r="BE470">
        <f t="shared" si="270"/>
        <v>0.84060001420033603</v>
      </c>
      <c r="BF470">
        <f t="shared" si="271"/>
        <v>0.16075802740664863</v>
      </c>
      <c r="BG470">
        <v>6</v>
      </c>
      <c r="BH470">
        <v>0.5</v>
      </c>
      <c r="BI470" t="s">
        <v>382</v>
      </c>
      <c r="BJ470">
        <v>2</v>
      </c>
      <c r="BK470" t="b">
        <v>1</v>
      </c>
      <c r="BL470">
        <v>1660488610.099999</v>
      </c>
      <c r="BM470">
        <v>178.16419999999999</v>
      </c>
      <c r="BN470">
        <v>217.58573333333331</v>
      </c>
      <c r="BO470">
        <v>27.12744</v>
      </c>
      <c r="BP470">
        <v>25.102946666666671</v>
      </c>
      <c r="BQ470">
        <v>177.2868</v>
      </c>
      <c r="BR470">
        <v>27.116060000000001</v>
      </c>
      <c r="BS470">
        <v>500.13713333333328</v>
      </c>
      <c r="BT470">
        <v>99.665379999999985</v>
      </c>
      <c r="BU470">
        <v>0.10004896000000001</v>
      </c>
      <c r="BV470">
        <v>31.006846666666661</v>
      </c>
      <c r="BW470">
        <v>31.823893333333341</v>
      </c>
      <c r="BX470">
        <v>999.89999999999986</v>
      </c>
      <c r="BY470">
        <v>0</v>
      </c>
      <c r="BZ470">
        <v>0</v>
      </c>
      <c r="CA470">
        <v>10003.66666666667</v>
      </c>
      <c r="CB470">
        <v>0</v>
      </c>
      <c r="CC470">
        <v>23.708173333333331</v>
      </c>
      <c r="CD470">
        <v>-39.421500000000002</v>
      </c>
      <c r="CE470">
        <v>183.13233333333329</v>
      </c>
      <c r="CF470">
        <v>223.18893333333341</v>
      </c>
      <c r="CG470">
        <v>2.0244819999999999</v>
      </c>
      <c r="CH470">
        <v>217.58573333333331</v>
      </c>
      <c r="CI470">
        <v>25.102946666666671</v>
      </c>
      <c r="CJ470">
        <v>2.703666666666666</v>
      </c>
      <c r="CK470">
        <v>2.5018959999999999</v>
      </c>
      <c r="CL470">
        <v>22.307413333333329</v>
      </c>
      <c r="CM470">
        <v>21.038826666666669</v>
      </c>
      <c r="CN470">
        <v>1999.952666666667</v>
      </c>
      <c r="CO470">
        <v>0.98000039999999999</v>
      </c>
      <c r="CP470">
        <v>1.9999946666666671E-2</v>
      </c>
      <c r="CQ470">
        <v>0</v>
      </c>
      <c r="CR470">
        <v>2.5706000000000002</v>
      </c>
      <c r="CS470">
        <v>0</v>
      </c>
      <c r="CT470">
        <v>38992.873333333329</v>
      </c>
      <c r="CU470">
        <v>17411.926666666659</v>
      </c>
      <c r="CV470">
        <v>39.686999999999998</v>
      </c>
      <c r="CW470">
        <v>40.625</v>
      </c>
      <c r="CX470">
        <v>39.625</v>
      </c>
      <c r="CY470">
        <v>39.125</v>
      </c>
      <c r="CZ470">
        <v>39.875</v>
      </c>
      <c r="DA470">
        <v>1959.952666666667</v>
      </c>
      <c r="DB470">
        <v>40</v>
      </c>
      <c r="DC470">
        <v>0</v>
      </c>
      <c r="DD470">
        <v>1660488615.8</v>
      </c>
      <c r="DE470">
        <v>0</v>
      </c>
      <c r="DF470">
        <v>1660488368.5999999</v>
      </c>
      <c r="DG470" t="s">
        <v>1195</v>
      </c>
      <c r="DH470">
        <v>1660488360.0999999</v>
      </c>
      <c r="DI470">
        <v>1660488368.5999999</v>
      </c>
      <c r="DJ470">
        <v>14</v>
      </c>
      <c r="DK470">
        <v>0.51200000000000001</v>
      </c>
      <c r="DL470">
        <v>1E-3</v>
      </c>
      <c r="DM470">
        <v>1.359</v>
      </c>
      <c r="DN470">
        <v>1.7999999999999999E-2</v>
      </c>
      <c r="DO470">
        <v>400</v>
      </c>
      <c r="DP470">
        <v>25</v>
      </c>
      <c r="DQ470">
        <v>0.25</v>
      </c>
      <c r="DR470">
        <v>7.0000000000000007E-2</v>
      </c>
      <c r="DS470">
        <v>1.263047853397643</v>
      </c>
      <c r="DT470">
        <v>5.4372881394861672</v>
      </c>
      <c r="DU470">
        <v>0.40466173869027638</v>
      </c>
      <c r="DV470">
        <v>0</v>
      </c>
      <c r="DW470">
        <v>32.360760254118013</v>
      </c>
      <c r="DX470">
        <v>8.9787013918863749</v>
      </c>
      <c r="DY470">
        <v>0.65410132622530848</v>
      </c>
      <c r="DZ470">
        <v>0</v>
      </c>
      <c r="EA470">
        <v>-39.223648387096773</v>
      </c>
      <c r="EB470">
        <v>-11.23957258064495</v>
      </c>
      <c r="EC470">
        <v>0.84512864906186924</v>
      </c>
      <c r="ED470">
        <v>0</v>
      </c>
      <c r="EE470">
        <v>141.97531136674971</v>
      </c>
      <c r="EF470">
        <v>179.36966793270051</v>
      </c>
      <c r="EG470">
        <v>12.954141610330961</v>
      </c>
      <c r="EH470">
        <v>0</v>
      </c>
      <c r="EI470">
        <v>2.0290243902439018</v>
      </c>
      <c r="EJ470">
        <v>-0.1101748432055784</v>
      </c>
      <c r="EK470">
        <v>1.2647146221777719E-2</v>
      </c>
      <c r="EL470">
        <v>1</v>
      </c>
      <c r="EM470">
        <v>2.02130722191455</v>
      </c>
      <c r="EN470">
        <v>3.1822060215808382E-3</v>
      </c>
      <c r="EO470">
        <v>5.9103412377816485E-4</v>
      </c>
      <c r="EP470">
        <v>1</v>
      </c>
      <c r="EQ470">
        <v>2</v>
      </c>
      <c r="ER470">
        <v>6</v>
      </c>
      <c r="ES470" t="s">
        <v>409</v>
      </c>
      <c r="ET470">
        <v>2.9447299999999998</v>
      </c>
      <c r="EU470">
        <v>2.8012199999999998</v>
      </c>
      <c r="EV470">
        <v>5.31926E-2</v>
      </c>
      <c r="EW470">
        <v>6.1757100000000002E-2</v>
      </c>
      <c r="EX470">
        <v>0.118365</v>
      </c>
      <c r="EY470">
        <v>0.112188</v>
      </c>
      <c r="EZ470">
        <v>19480.900000000001</v>
      </c>
      <c r="FA470">
        <v>20246.900000000001</v>
      </c>
      <c r="FB470">
        <v>23915.8</v>
      </c>
      <c r="FC470">
        <v>25100.799999999999</v>
      </c>
      <c r="FD470">
        <v>33738.300000000003</v>
      </c>
      <c r="FE470">
        <v>35573.4</v>
      </c>
      <c r="FF470">
        <v>43589</v>
      </c>
      <c r="FG470">
        <v>46394.3</v>
      </c>
      <c r="FH470">
        <v>1.99072</v>
      </c>
      <c r="FI470">
        <v>1.89517</v>
      </c>
      <c r="FJ470">
        <v>0.175875</v>
      </c>
      <c r="FK470">
        <v>0</v>
      </c>
      <c r="FL470">
        <v>28.9709</v>
      </c>
      <c r="FM470">
        <v>999.9</v>
      </c>
      <c r="FN470">
        <v>59.7</v>
      </c>
      <c r="FO470">
        <v>34.299999999999997</v>
      </c>
      <c r="FP470">
        <v>32.545000000000002</v>
      </c>
      <c r="FQ470">
        <v>63.453899999999997</v>
      </c>
      <c r="FR470">
        <v>26.089700000000001</v>
      </c>
      <c r="FS470">
        <v>1</v>
      </c>
      <c r="FT470">
        <v>0.21038599999999999</v>
      </c>
      <c r="FU470">
        <v>-0.13139999999999999</v>
      </c>
      <c r="FV470">
        <v>20.324200000000001</v>
      </c>
      <c r="FW470">
        <v>5.2130999999999998</v>
      </c>
      <c r="FX470">
        <v>11.904199999999999</v>
      </c>
      <c r="FY470">
        <v>5.0025000000000004</v>
      </c>
      <c r="FZ470">
        <v>3.29013</v>
      </c>
      <c r="GA470">
        <v>9999</v>
      </c>
      <c r="GB470">
        <v>9999</v>
      </c>
      <c r="GC470">
        <v>9999</v>
      </c>
      <c r="GD470">
        <v>999.9</v>
      </c>
      <c r="GE470">
        <v>1.85944</v>
      </c>
      <c r="GF470">
        <v>1.85443</v>
      </c>
      <c r="GG470">
        <v>1.8575999999999999</v>
      </c>
      <c r="GH470">
        <v>1.85608</v>
      </c>
      <c r="GI470">
        <v>1.85486</v>
      </c>
      <c r="GJ470">
        <v>1.8545499999999999</v>
      </c>
      <c r="GK470">
        <v>1.8531899999999999</v>
      </c>
      <c r="GL470">
        <v>1.85633</v>
      </c>
      <c r="GM470">
        <v>0</v>
      </c>
      <c r="GN470">
        <v>0</v>
      </c>
      <c r="GO470">
        <v>0</v>
      </c>
      <c r="GP470">
        <v>0</v>
      </c>
      <c r="GQ470" t="s">
        <v>385</v>
      </c>
      <c r="GR470" t="s">
        <v>386</v>
      </c>
      <c r="GS470" t="s">
        <v>387</v>
      </c>
      <c r="GT470" t="s">
        <v>387</v>
      </c>
      <c r="GU470" t="s">
        <v>387</v>
      </c>
      <c r="GV470" t="s">
        <v>387</v>
      </c>
      <c r="GW470">
        <v>0</v>
      </c>
      <c r="GX470">
        <v>100</v>
      </c>
      <c r="GY470">
        <v>100</v>
      </c>
      <c r="GZ470">
        <v>0.96299999999999997</v>
      </c>
      <c r="HA470">
        <v>1.1299999999999999E-2</v>
      </c>
      <c r="HB470">
        <v>0.43179755099752709</v>
      </c>
      <c r="HC470">
        <v>2.678124759318837E-3</v>
      </c>
      <c r="HD470">
        <v>-9.3737611465157319E-7</v>
      </c>
      <c r="HE470">
        <v>1.3915637841753891E-10</v>
      </c>
      <c r="HF470">
        <v>-7.4344716936427316E-2</v>
      </c>
      <c r="HG470">
        <v>1.061361004592812E-2</v>
      </c>
      <c r="HH470">
        <v>-3.086644042041478E-4</v>
      </c>
      <c r="HI470">
        <v>1.24720902217549E-6</v>
      </c>
      <c r="HJ470">
        <v>1</v>
      </c>
      <c r="HK470">
        <v>2093</v>
      </c>
      <c r="HL470">
        <v>2</v>
      </c>
      <c r="HM470">
        <v>27</v>
      </c>
      <c r="HN470">
        <v>4.3</v>
      </c>
      <c r="HO470">
        <v>4.2</v>
      </c>
      <c r="HP470">
        <v>0.77026399999999995</v>
      </c>
      <c r="HQ470">
        <v>2.34375</v>
      </c>
      <c r="HR470">
        <v>1.4978</v>
      </c>
      <c r="HS470">
        <v>2.2997999999999998</v>
      </c>
      <c r="HT470">
        <v>1.5478499999999999</v>
      </c>
      <c r="HU470">
        <v>2.2473100000000001</v>
      </c>
      <c r="HV470">
        <v>36.6706</v>
      </c>
      <c r="HW470">
        <v>14.5085</v>
      </c>
      <c r="HX470">
        <v>18</v>
      </c>
      <c r="HY470">
        <v>501.82400000000001</v>
      </c>
      <c r="HZ470">
        <v>505.60899999999998</v>
      </c>
      <c r="IA470">
        <v>29.393599999999999</v>
      </c>
      <c r="IB470">
        <v>29.8613</v>
      </c>
      <c r="IC470">
        <v>29.9999</v>
      </c>
      <c r="ID470">
        <v>29.7273</v>
      </c>
      <c r="IE470">
        <v>29.825500000000002</v>
      </c>
      <c r="IF470">
        <v>15.4437</v>
      </c>
      <c r="IG470">
        <v>21.9389</v>
      </c>
      <c r="IH470">
        <v>0</v>
      </c>
      <c r="II470">
        <v>29.3902</v>
      </c>
      <c r="IJ470">
        <v>290.964</v>
      </c>
      <c r="IK470">
        <v>25.1496</v>
      </c>
      <c r="IL470">
        <v>100.809</v>
      </c>
      <c r="IM470">
        <v>100.553</v>
      </c>
      <c r="IN470" t="s">
        <v>2775</v>
      </c>
    </row>
    <row r="471" spans="1:248" x14ac:dyDescent="0.2">
      <c r="A471">
        <v>455</v>
      </c>
      <c r="B471">
        <v>1660488618.5999999</v>
      </c>
      <c r="C471">
        <v>4489.5</v>
      </c>
      <c r="D471" t="s">
        <v>1292</v>
      </c>
      <c r="E471" t="s">
        <v>1293</v>
      </c>
      <c r="F471">
        <v>1</v>
      </c>
      <c r="G471" t="s">
        <v>1192</v>
      </c>
      <c r="H471" t="s">
        <v>377</v>
      </c>
      <c r="I471" t="s">
        <v>378</v>
      </c>
      <c r="J471" t="s">
        <v>379</v>
      </c>
      <c r="K471" t="s">
        <v>1193</v>
      </c>
      <c r="L471" t="s">
        <v>1194</v>
      </c>
      <c r="M471" t="s">
        <v>381</v>
      </c>
      <c r="N471">
        <v>1660488610.5999999</v>
      </c>
      <c r="O471">
        <f t="shared" si="238"/>
        <v>1.7288700578235259E-3</v>
      </c>
      <c r="P471">
        <f t="shared" si="239"/>
        <v>1.7288700578235259</v>
      </c>
      <c r="Q471">
        <f t="shared" si="240"/>
        <v>2.1449664879713133</v>
      </c>
      <c r="R471">
        <f t="shared" si="241"/>
        <v>180.61875000000001</v>
      </c>
      <c r="S471">
        <f t="shared" si="242"/>
        <v>133.65563535404638</v>
      </c>
      <c r="T471">
        <f t="shared" si="243"/>
        <v>13.334211032514794</v>
      </c>
      <c r="U471">
        <f t="shared" si="244"/>
        <v>18.019506042893671</v>
      </c>
      <c r="V471">
        <f t="shared" si="245"/>
        <v>8.3449493860533075E-2</v>
      </c>
      <c r="W471">
        <f t="shared" si="246"/>
        <v>2.9243915128970088</v>
      </c>
      <c r="X471">
        <f t="shared" si="247"/>
        <v>8.2148807127126994E-2</v>
      </c>
      <c r="Y471">
        <f t="shared" si="248"/>
        <v>5.1458177200972427E-2</v>
      </c>
      <c r="Z471">
        <f t="shared" si="249"/>
        <v>321.50941649999999</v>
      </c>
      <c r="AA471">
        <f t="shared" si="250"/>
        <v>32.451778108018807</v>
      </c>
      <c r="AB471">
        <f t="shared" si="251"/>
        <v>31.824625000000001</v>
      </c>
      <c r="AC471">
        <f t="shared" si="252"/>
        <v>4.727888500417774</v>
      </c>
      <c r="AD471">
        <f t="shared" si="253"/>
        <v>59.968551540782201</v>
      </c>
      <c r="AE471">
        <f t="shared" si="254"/>
        <v>2.7064968850529527</v>
      </c>
      <c r="AF471">
        <f t="shared" si="255"/>
        <v>4.5131936915507671</v>
      </c>
      <c r="AG471">
        <f t="shared" si="256"/>
        <v>2.0213916153648213</v>
      </c>
      <c r="AH471">
        <f t="shared" si="257"/>
        <v>-76.243169550017498</v>
      </c>
      <c r="AI471">
        <f t="shared" si="258"/>
        <v>-128.89772172232355</v>
      </c>
      <c r="AJ471">
        <f t="shared" si="259"/>
        <v>-9.9385599196529544</v>
      </c>
      <c r="AK471">
        <f t="shared" si="260"/>
        <v>106.42996530800596</v>
      </c>
      <c r="AL471">
        <f t="shared" si="261"/>
        <v>32.615589232735601</v>
      </c>
      <c r="AM471">
        <f t="shared" si="262"/>
        <v>1.734201823369538</v>
      </c>
      <c r="AN471">
        <f t="shared" si="263"/>
        <v>2.1449664879713133</v>
      </c>
      <c r="AO471">
        <v>252.09428399560889</v>
      </c>
      <c r="AP471">
        <v>223.49779393939389</v>
      </c>
      <c r="AQ471">
        <v>5.0609989608111388</v>
      </c>
      <c r="AR471">
        <v>65.0836536357032</v>
      </c>
      <c r="AS471">
        <f t="shared" si="264"/>
        <v>1.7288700578235259</v>
      </c>
      <c r="AT471">
        <v>25.128542682971101</v>
      </c>
      <c r="AU471">
        <v>27.145926666666639</v>
      </c>
      <c r="AV471">
        <v>5.9236271049878018E-5</v>
      </c>
      <c r="AW471">
        <v>81.89149428523082</v>
      </c>
      <c r="AX471">
        <v>0</v>
      </c>
      <c r="AY471">
        <v>0</v>
      </c>
      <c r="AZ471">
        <f t="shared" si="265"/>
        <v>1</v>
      </c>
      <c r="BA471">
        <f t="shared" si="266"/>
        <v>0</v>
      </c>
      <c r="BB471">
        <f t="shared" si="267"/>
        <v>52026.056054437897</v>
      </c>
      <c r="BC471">
        <f t="shared" si="268"/>
        <v>1999.95875</v>
      </c>
      <c r="BD471">
        <f t="shared" si="269"/>
        <v>1681.1653499999998</v>
      </c>
      <c r="BE471">
        <f t="shared" si="270"/>
        <v>0.84060001237525517</v>
      </c>
      <c r="BF471">
        <f t="shared" si="271"/>
        <v>0.1607580238842426</v>
      </c>
      <c r="BG471">
        <v>6</v>
      </c>
      <c r="BH471">
        <v>0.5</v>
      </c>
      <c r="BI471" t="s">
        <v>382</v>
      </c>
      <c r="BJ471">
        <v>2</v>
      </c>
      <c r="BK471" t="b">
        <v>1</v>
      </c>
      <c r="BL471">
        <v>1660488610.5999999</v>
      </c>
      <c r="BM471">
        <v>180.61875000000001</v>
      </c>
      <c r="BN471">
        <v>220.12237500000001</v>
      </c>
      <c r="BO471">
        <v>27.128606250000001</v>
      </c>
      <c r="BP471">
        <v>25.104581249999999</v>
      </c>
      <c r="BQ471">
        <v>179.735625</v>
      </c>
      <c r="BR471">
        <v>27.11723125</v>
      </c>
      <c r="BS471">
        <v>500.1386875</v>
      </c>
      <c r="BT471">
        <v>99.665387499999994</v>
      </c>
      <c r="BU471">
        <v>0.1000357625</v>
      </c>
      <c r="BV471">
        <v>31.007056250000002</v>
      </c>
      <c r="BW471">
        <v>31.824625000000001</v>
      </c>
      <c r="BX471">
        <v>999.9</v>
      </c>
      <c r="BY471">
        <v>0</v>
      </c>
      <c r="BZ471">
        <v>0</v>
      </c>
      <c r="CA471">
        <v>10004.1</v>
      </c>
      <c r="CB471">
        <v>0</v>
      </c>
      <c r="CC471">
        <v>23.657675000000001</v>
      </c>
      <c r="CD471">
        <v>-39.503612500000003</v>
      </c>
      <c r="CE471">
        <v>185.6555625</v>
      </c>
      <c r="CF471">
        <v>225.7913125</v>
      </c>
      <c r="CG471">
        <v>2.0240118749999998</v>
      </c>
      <c r="CH471">
        <v>220.12237500000001</v>
      </c>
      <c r="CI471">
        <v>25.104581249999999</v>
      </c>
      <c r="CJ471">
        <v>2.7037831250000002</v>
      </c>
      <c r="CK471">
        <v>2.5020587500000002</v>
      </c>
      <c r="CL471">
        <v>22.308118749999998</v>
      </c>
      <c r="CM471">
        <v>21.039887499999999</v>
      </c>
      <c r="CN471">
        <v>1999.95875</v>
      </c>
      <c r="CO471">
        <v>0.98000031250000008</v>
      </c>
      <c r="CP471">
        <v>2.0000031250000001E-2</v>
      </c>
      <c r="CQ471">
        <v>0</v>
      </c>
      <c r="CR471">
        <v>2.5181249999999999</v>
      </c>
      <c r="CS471">
        <v>0</v>
      </c>
      <c r="CT471">
        <v>39007.324999999997</v>
      </c>
      <c r="CU471">
        <v>17411.981250000001</v>
      </c>
      <c r="CV471">
        <v>39.686999999999998</v>
      </c>
      <c r="CW471">
        <v>40.625</v>
      </c>
      <c r="CX471">
        <v>39.625</v>
      </c>
      <c r="CY471">
        <v>39.125</v>
      </c>
      <c r="CZ471">
        <v>39.875</v>
      </c>
      <c r="DA471">
        <v>1959.95875</v>
      </c>
      <c r="DB471">
        <v>40</v>
      </c>
      <c r="DC471">
        <v>0</v>
      </c>
      <c r="DD471">
        <v>1660488616.4000001</v>
      </c>
      <c r="DE471">
        <v>0</v>
      </c>
      <c r="DF471">
        <v>1660488368.5999999</v>
      </c>
      <c r="DG471" t="s">
        <v>1195</v>
      </c>
      <c r="DH471">
        <v>1660488360.0999999</v>
      </c>
      <c r="DI471">
        <v>1660488368.5999999</v>
      </c>
      <c r="DJ471">
        <v>14</v>
      </c>
      <c r="DK471">
        <v>0.51200000000000001</v>
      </c>
      <c r="DL471">
        <v>1E-3</v>
      </c>
      <c r="DM471">
        <v>1.359</v>
      </c>
      <c r="DN471">
        <v>1.7999999999999999E-2</v>
      </c>
      <c r="DO471">
        <v>400</v>
      </c>
      <c r="DP471">
        <v>25</v>
      </c>
      <c r="DQ471">
        <v>0.25</v>
      </c>
      <c r="DR471">
        <v>7.0000000000000007E-2</v>
      </c>
      <c r="DS471">
        <v>1.4066238778420621</v>
      </c>
      <c r="DT471">
        <v>5.5813437645772579</v>
      </c>
      <c r="DU471">
        <v>0.41530968500630161</v>
      </c>
      <c r="DV471">
        <v>0</v>
      </c>
      <c r="DW471">
        <v>32.546605572998359</v>
      </c>
      <c r="DX471">
        <v>8.4115635059637661</v>
      </c>
      <c r="DY471">
        <v>0.63169947966208784</v>
      </c>
      <c r="DZ471">
        <v>0</v>
      </c>
      <c r="EA471">
        <v>-39.558763333333339</v>
      </c>
      <c r="EB471">
        <v>-10.235791768631699</v>
      </c>
      <c r="EC471">
        <v>0.7420696990999035</v>
      </c>
      <c r="ED471">
        <v>0</v>
      </c>
      <c r="EE471">
        <v>145.55237372000701</v>
      </c>
      <c r="EF471">
        <v>176.93247174840101</v>
      </c>
      <c r="EG471">
        <v>13.208845423743909</v>
      </c>
      <c r="EH471">
        <v>0</v>
      </c>
      <c r="EI471">
        <v>2.02703575</v>
      </c>
      <c r="EJ471">
        <v>-0.1162051407129495</v>
      </c>
      <c r="EK471">
        <v>1.2818472390948131E-2</v>
      </c>
      <c r="EL471">
        <v>1</v>
      </c>
      <c r="EM471">
        <v>2.021315310948304</v>
      </c>
      <c r="EN471">
        <v>3.7954744228288501E-3</v>
      </c>
      <c r="EO471">
        <v>5.8259652095296415E-4</v>
      </c>
      <c r="EP471">
        <v>1</v>
      </c>
      <c r="EQ471">
        <v>2</v>
      </c>
      <c r="ER471">
        <v>6</v>
      </c>
      <c r="ES471" t="s">
        <v>409</v>
      </c>
      <c r="ET471">
        <v>2.9447800000000002</v>
      </c>
      <c r="EU471">
        <v>2.8010299999999999</v>
      </c>
      <c r="EV471">
        <v>5.4257300000000001E-2</v>
      </c>
      <c r="EW471">
        <v>6.2799099999999997E-2</v>
      </c>
      <c r="EX471">
        <v>0.118372</v>
      </c>
      <c r="EY471">
        <v>0.112188</v>
      </c>
      <c r="EZ471">
        <v>19459</v>
      </c>
      <c r="FA471">
        <v>20224.599999999999</v>
      </c>
      <c r="FB471">
        <v>23915.8</v>
      </c>
      <c r="FC471">
        <v>25101</v>
      </c>
      <c r="FD471">
        <v>33737.9</v>
      </c>
      <c r="FE471">
        <v>35573.599999999999</v>
      </c>
      <c r="FF471">
        <v>43588.9</v>
      </c>
      <c r="FG471">
        <v>46394.5</v>
      </c>
      <c r="FH471">
        <v>1.9907999999999999</v>
      </c>
      <c r="FI471">
        <v>1.8953</v>
      </c>
      <c r="FJ471">
        <v>0.176374</v>
      </c>
      <c r="FK471">
        <v>0</v>
      </c>
      <c r="FL471">
        <v>28.9724</v>
      </c>
      <c r="FM471">
        <v>999.9</v>
      </c>
      <c r="FN471">
        <v>59.7</v>
      </c>
      <c r="FO471">
        <v>34.299999999999997</v>
      </c>
      <c r="FP471">
        <v>32.542999999999999</v>
      </c>
      <c r="FQ471">
        <v>63.743899999999996</v>
      </c>
      <c r="FR471">
        <v>25.6571</v>
      </c>
      <c r="FS471">
        <v>1</v>
      </c>
      <c r="FT471">
        <v>0.210371</v>
      </c>
      <c r="FU471">
        <v>-0.12660399999999999</v>
      </c>
      <c r="FV471">
        <v>20.324300000000001</v>
      </c>
      <c r="FW471">
        <v>5.2134</v>
      </c>
      <c r="FX471">
        <v>11.904199999999999</v>
      </c>
      <c r="FY471">
        <v>5.0025000000000004</v>
      </c>
      <c r="FZ471">
        <v>3.2900800000000001</v>
      </c>
      <c r="GA471">
        <v>9999</v>
      </c>
      <c r="GB471">
        <v>9999</v>
      </c>
      <c r="GC471">
        <v>9999</v>
      </c>
      <c r="GD471">
        <v>999.9</v>
      </c>
      <c r="GE471">
        <v>1.85944</v>
      </c>
      <c r="GF471">
        <v>1.85443</v>
      </c>
      <c r="GG471">
        <v>1.8575999999999999</v>
      </c>
      <c r="GH471">
        <v>1.85608</v>
      </c>
      <c r="GI471">
        <v>1.85486</v>
      </c>
      <c r="GJ471">
        <v>1.8545499999999999</v>
      </c>
      <c r="GK471">
        <v>1.8532</v>
      </c>
      <c r="GL471">
        <v>1.85633</v>
      </c>
      <c r="GM471">
        <v>0</v>
      </c>
      <c r="GN471">
        <v>0</v>
      </c>
      <c r="GO471">
        <v>0</v>
      </c>
      <c r="GP471">
        <v>0</v>
      </c>
      <c r="GQ471" t="s">
        <v>385</v>
      </c>
      <c r="GR471" t="s">
        <v>386</v>
      </c>
      <c r="GS471" t="s">
        <v>387</v>
      </c>
      <c r="GT471" t="s">
        <v>387</v>
      </c>
      <c r="GU471" t="s">
        <v>387</v>
      </c>
      <c r="GV471" t="s">
        <v>387</v>
      </c>
      <c r="GW471">
        <v>0</v>
      </c>
      <c r="GX471">
        <v>100</v>
      </c>
      <c r="GY471">
        <v>100</v>
      </c>
      <c r="GZ471">
        <v>0.97499999999999998</v>
      </c>
      <c r="HA471">
        <v>1.1299999999999999E-2</v>
      </c>
      <c r="HB471">
        <v>0.43179755099752709</v>
      </c>
      <c r="HC471">
        <v>2.678124759318837E-3</v>
      </c>
      <c r="HD471">
        <v>-9.3737611465157319E-7</v>
      </c>
      <c r="HE471">
        <v>1.3915637841753891E-10</v>
      </c>
      <c r="HF471">
        <v>-7.4344716936427316E-2</v>
      </c>
      <c r="HG471">
        <v>1.061361004592812E-2</v>
      </c>
      <c r="HH471">
        <v>-3.086644042041478E-4</v>
      </c>
      <c r="HI471">
        <v>1.24720902217549E-6</v>
      </c>
      <c r="HJ471">
        <v>1</v>
      </c>
      <c r="HK471">
        <v>2093</v>
      </c>
      <c r="HL471">
        <v>2</v>
      </c>
      <c r="HM471">
        <v>27</v>
      </c>
      <c r="HN471">
        <v>4.3</v>
      </c>
      <c r="HO471">
        <v>4.2</v>
      </c>
      <c r="HP471">
        <v>0.773926</v>
      </c>
      <c r="HQ471">
        <v>2.33521</v>
      </c>
      <c r="HR471">
        <v>1.4978</v>
      </c>
      <c r="HS471">
        <v>2.3010299999999999</v>
      </c>
      <c r="HT471">
        <v>1.5478499999999999</v>
      </c>
      <c r="HU471">
        <v>2.31812</v>
      </c>
      <c r="HV471">
        <v>36.6706</v>
      </c>
      <c r="HW471">
        <v>14.517300000000001</v>
      </c>
      <c r="HX471">
        <v>18</v>
      </c>
      <c r="HY471">
        <v>501.863</v>
      </c>
      <c r="HZ471">
        <v>505.68700000000001</v>
      </c>
      <c r="IA471">
        <v>29.392600000000002</v>
      </c>
      <c r="IB471">
        <v>29.860700000000001</v>
      </c>
      <c r="IC471">
        <v>29.9999</v>
      </c>
      <c r="ID471">
        <v>29.726700000000001</v>
      </c>
      <c r="IE471">
        <v>29.8248</v>
      </c>
      <c r="IF471">
        <v>15.5961</v>
      </c>
      <c r="IG471">
        <v>21.9389</v>
      </c>
      <c r="IH471">
        <v>0</v>
      </c>
      <c r="II471">
        <v>29.3902</v>
      </c>
      <c r="IJ471">
        <v>290.964</v>
      </c>
      <c r="IK471">
        <v>25.1496</v>
      </c>
      <c r="IL471">
        <v>100.80800000000001</v>
      </c>
      <c r="IM471">
        <v>100.554</v>
      </c>
      <c r="IN471" t="s">
        <v>2775</v>
      </c>
    </row>
    <row r="472" spans="1:248" x14ac:dyDescent="0.2">
      <c r="A472">
        <v>456</v>
      </c>
      <c r="B472">
        <v>1660488619.5999999</v>
      </c>
      <c r="C472">
        <v>4490.5</v>
      </c>
      <c r="D472" t="s">
        <v>1294</v>
      </c>
      <c r="E472" t="s">
        <v>1295</v>
      </c>
      <c r="F472">
        <v>1</v>
      </c>
      <c r="G472" t="s">
        <v>1192</v>
      </c>
      <c r="H472" t="s">
        <v>377</v>
      </c>
      <c r="I472" t="s">
        <v>378</v>
      </c>
      <c r="J472" t="s">
        <v>379</v>
      </c>
      <c r="K472" t="s">
        <v>1193</v>
      </c>
      <c r="L472" t="s">
        <v>1194</v>
      </c>
      <c r="M472" t="s">
        <v>381</v>
      </c>
      <c r="N472">
        <v>1660488612.099999</v>
      </c>
      <c r="O472">
        <f t="shared" si="238"/>
        <v>1.7295037731617027E-3</v>
      </c>
      <c r="P472">
        <f t="shared" si="239"/>
        <v>1.7295037731617027</v>
      </c>
      <c r="Q472">
        <f t="shared" si="240"/>
        <v>2.1745275938669995</v>
      </c>
      <c r="R472">
        <f t="shared" si="241"/>
        <v>187.95259999999999</v>
      </c>
      <c r="S472">
        <f t="shared" si="242"/>
        <v>140.19259871259018</v>
      </c>
      <c r="T472">
        <f t="shared" si="243"/>
        <v>13.986373074613692</v>
      </c>
      <c r="U472">
        <f t="shared" si="244"/>
        <v>18.751169520246268</v>
      </c>
      <c r="V472">
        <f t="shared" si="245"/>
        <v>8.3471796781098923E-2</v>
      </c>
      <c r="W472">
        <f t="shared" si="246"/>
        <v>2.9244901848651708</v>
      </c>
      <c r="X472">
        <f t="shared" si="247"/>
        <v>8.2170463720508874E-2</v>
      </c>
      <c r="Y472">
        <f t="shared" si="248"/>
        <v>5.1471769415010464E-2</v>
      </c>
      <c r="Z472">
        <f t="shared" si="249"/>
        <v>321.51227599999982</v>
      </c>
      <c r="AA472">
        <f t="shared" si="250"/>
        <v>32.452021708052001</v>
      </c>
      <c r="AB472">
        <f t="shared" si="251"/>
        <v>31.826080000000001</v>
      </c>
      <c r="AC472">
        <f t="shared" si="252"/>
        <v>4.728278374933196</v>
      </c>
      <c r="AD472">
        <f t="shared" si="253"/>
        <v>59.97122473612977</v>
      </c>
      <c r="AE472">
        <f t="shared" si="254"/>
        <v>2.7066849815391998</v>
      </c>
      <c r="AF472">
        <f t="shared" si="255"/>
        <v>4.5133061621610553</v>
      </c>
      <c r="AG472">
        <f t="shared" si="256"/>
        <v>2.0215933933939962</v>
      </c>
      <c r="AH472">
        <f t="shared" si="257"/>
        <v>-76.271116396431083</v>
      </c>
      <c r="AI472">
        <f t="shared" si="258"/>
        <v>-129.0625608117744</v>
      </c>
      <c r="AJ472">
        <f t="shared" si="259"/>
        <v>-9.9510267757135402</v>
      </c>
      <c r="AK472">
        <f t="shared" si="260"/>
        <v>106.22757201608079</v>
      </c>
      <c r="AL472">
        <f t="shared" si="261"/>
        <v>32.835613330977914</v>
      </c>
      <c r="AM472">
        <f t="shared" si="262"/>
        <v>1.7321755965179304</v>
      </c>
      <c r="AN472">
        <f t="shared" si="263"/>
        <v>2.1745275938669995</v>
      </c>
      <c r="AO472">
        <v>257.31185431471908</v>
      </c>
      <c r="AP472">
        <v>228.598096969697</v>
      </c>
      <c r="AQ472">
        <v>5.0768572758657733</v>
      </c>
      <c r="AR472">
        <v>65.0836536357032</v>
      </c>
      <c r="AS472">
        <f t="shared" si="264"/>
        <v>1.7295037731617027</v>
      </c>
      <c r="AT472">
        <v>25.129200097788779</v>
      </c>
      <c r="AU472">
        <v>27.147364242424231</v>
      </c>
      <c r="AV472">
        <v>4.7917984020166202E-5</v>
      </c>
      <c r="AW472">
        <v>81.89149428523082</v>
      </c>
      <c r="AX472">
        <v>0</v>
      </c>
      <c r="AY472">
        <v>0</v>
      </c>
      <c r="AZ472">
        <f t="shared" si="265"/>
        <v>1</v>
      </c>
      <c r="BA472">
        <f t="shared" si="266"/>
        <v>0</v>
      </c>
      <c r="BB472">
        <f t="shared" si="267"/>
        <v>52028.790517920977</v>
      </c>
      <c r="BC472">
        <f t="shared" si="268"/>
        <v>1999.976666666666</v>
      </c>
      <c r="BD472">
        <f t="shared" si="269"/>
        <v>1681.1803999999993</v>
      </c>
      <c r="BE472">
        <f t="shared" si="270"/>
        <v>0.84060000700008164</v>
      </c>
      <c r="BF472">
        <f t="shared" si="271"/>
        <v>0.16075801351015759</v>
      </c>
      <c r="BG472">
        <v>6</v>
      </c>
      <c r="BH472">
        <v>0.5</v>
      </c>
      <c r="BI472" t="s">
        <v>382</v>
      </c>
      <c r="BJ472">
        <v>2</v>
      </c>
      <c r="BK472" t="b">
        <v>1</v>
      </c>
      <c r="BL472">
        <v>1660488612.099999</v>
      </c>
      <c r="BM472">
        <v>187.95259999999999</v>
      </c>
      <c r="BN472">
        <v>227.73439999999999</v>
      </c>
      <c r="BO472">
        <v>27.13049333333333</v>
      </c>
      <c r="BP472">
        <v>25.108866666666671</v>
      </c>
      <c r="BQ472">
        <v>187.05233333333331</v>
      </c>
      <c r="BR472">
        <v>27.119126666666659</v>
      </c>
      <c r="BS472">
        <v>500.14600000000002</v>
      </c>
      <c r="BT472">
        <v>99.665393333333341</v>
      </c>
      <c r="BU472">
        <v>0.1000236933333333</v>
      </c>
      <c r="BV472">
        <v>31.007493333333329</v>
      </c>
      <c r="BW472">
        <v>31.826080000000001</v>
      </c>
      <c r="BX472">
        <v>999.89999999999986</v>
      </c>
      <c r="BY472">
        <v>0</v>
      </c>
      <c r="BZ472">
        <v>0</v>
      </c>
      <c r="CA472">
        <v>10004.662666666671</v>
      </c>
      <c r="CB472">
        <v>0</v>
      </c>
      <c r="CC472">
        <v>23.482293333333331</v>
      </c>
      <c r="CD472">
        <v>-39.781726666666671</v>
      </c>
      <c r="CE472">
        <v>193.1944</v>
      </c>
      <c r="CF472">
        <v>233.60033333333331</v>
      </c>
      <c r="CG472">
        <v>2.0216126666666669</v>
      </c>
      <c r="CH472">
        <v>227.73439999999999</v>
      </c>
      <c r="CI472">
        <v>25.108866666666671</v>
      </c>
      <c r="CJ472">
        <v>2.7039719999999998</v>
      </c>
      <c r="CK472">
        <v>2.5024860000000002</v>
      </c>
      <c r="CL472">
        <v>22.309259999999998</v>
      </c>
      <c r="CM472">
        <v>21.04267333333333</v>
      </c>
      <c r="CN472">
        <v>1999.976666666666</v>
      </c>
      <c r="CO472">
        <v>0.98000039999999999</v>
      </c>
      <c r="CP472">
        <v>1.9999946666666671E-2</v>
      </c>
      <c r="CQ472">
        <v>0</v>
      </c>
      <c r="CR472">
        <v>2.450333333333333</v>
      </c>
      <c r="CS472">
        <v>0</v>
      </c>
      <c r="CT472">
        <v>39047.806666666656</v>
      </c>
      <c r="CU472">
        <v>17412.133333333331</v>
      </c>
      <c r="CV472">
        <v>39.686999999999998</v>
      </c>
      <c r="CW472">
        <v>40.620800000000003</v>
      </c>
      <c r="CX472">
        <v>39.625</v>
      </c>
      <c r="CY472">
        <v>39.125</v>
      </c>
      <c r="CZ472">
        <v>39.875</v>
      </c>
      <c r="DA472">
        <v>1959.976666666666</v>
      </c>
      <c r="DB472">
        <v>40</v>
      </c>
      <c r="DC472">
        <v>0</v>
      </c>
      <c r="DD472">
        <v>1660488617.5999999</v>
      </c>
      <c r="DE472">
        <v>0</v>
      </c>
      <c r="DF472">
        <v>1660488368.5999999</v>
      </c>
      <c r="DG472" t="s">
        <v>1195</v>
      </c>
      <c r="DH472">
        <v>1660488360.0999999</v>
      </c>
      <c r="DI472">
        <v>1660488368.5999999</v>
      </c>
      <c r="DJ472">
        <v>14</v>
      </c>
      <c r="DK472">
        <v>0.51200000000000001</v>
      </c>
      <c r="DL472">
        <v>1E-3</v>
      </c>
      <c r="DM472">
        <v>1.359</v>
      </c>
      <c r="DN472">
        <v>1.7999999999999999E-2</v>
      </c>
      <c r="DO472">
        <v>400</v>
      </c>
      <c r="DP472">
        <v>25</v>
      </c>
      <c r="DQ472">
        <v>0.25</v>
      </c>
      <c r="DR472">
        <v>7.0000000000000007E-2</v>
      </c>
      <c r="DS472">
        <v>1.4066238778420621</v>
      </c>
      <c r="DT472">
        <v>5.5813437645772579</v>
      </c>
      <c r="DU472">
        <v>0.41530968500630161</v>
      </c>
      <c r="DV472">
        <v>0</v>
      </c>
      <c r="DW472">
        <v>32.546605572998359</v>
      </c>
      <c r="DX472">
        <v>8.4115635059637661</v>
      </c>
      <c r="DY472">
        <v>0.63169947966208784</v>
      </c>
      <c r="DZ472">
        <v>0</v>
      </c>
      <c r="EA472">
        <v>-39.558763333333339</v>
      </c>
      <c r="EB472">
        <v>-10.235791768631699</v>
      </c>
      <c r="EC472">
        <v>0.7420696990999035</v>
      </c>
      <c r="ED472">
        <v>0</v>
      </c>
      <c r="EE472">
        <v>145.55237372000701</v>
      </c>
      <c r="EF472">
        <v>176.93247174840101</v>
      </c>
      <c r="EG472">
        <v>13.208845423743909</v>
      </c>
      <c r="EH472">
        <v>0</v>
      </c>
      <c r="EI472">
        <v>2.02703575</v>
      </c>
      <c r="EJ472">
        <v>-0.1162051407129495</v>
      </c>
      <c r="EK472">
        <v>1.2818472390948131E-2</v>
      </c>
      <c r="EL472">
        <v>1</v>
      </c>
      <c r="EM472">
        <v>2.021315310948304</v>
      </c>
      <c r="EN472">
        <v>3.7954744228288501E-3</v>
      </c>
      <c r="EO472">
        <v>5.8259652095296415E-4</v>
      </c>
      <c r="EP472">
        <v>1</v>
      </c>
      <c r="EQ472">
        <v>2</v>
      </c>
      <c r="ER472">
        <v>6</v>
      </c>
      <c r="ES472" t="s">
        <v>409</v>
      </c>
      <c r="ET472">
        <v>2.9449200000000002</v>
      </c>
      <c r="EU472">
        <v>2.80105</v>
      </c>
      <c r="EV472">
        <v>5.5306500000000001E-2</v>
      </c>
      <c r="EW472">
        <v>6.3821299999999997E-2</v>
      </c>
      <c r="EX472">
        <v>0.118381</v>
      </c>
      <c r="EY472">
        <v>0.112187</v>
      </c>
      <c r="EZ472">
        <v>19437.400000000001</v>
      </c>
      <c r="FA472">
        <v>20202.7</v>
      </c>
      <c r="FB472">
        <v>23915.8</v>
      </c>
      <c r="FC472">
        <v>25101.1</v>
      </c>
      <c r="FD472">
        <v>33737.599999999999</v>
      </c>
      <c r="FE472">
        <v>35573.800000000003</v>
      </c>
      <c r="FF472">
        <v>43588.800000000003</v>
      </c>
      <c r="FG472">
        <v>46394.7</v>
      </c>
      <c r="FH472">
        <v>1.99072</v>
      </c>
      <c r="FI472">
        <v>1.8954299999999999</v>
      </c>
      <c r="FJ472">
        <v>0.17589299999999999</v>
      </c>
      <c r="FK472">
        <v>0</v>
      </c>
      <c r="FL472">
        <v>28.974</v>
      </c>
      <c r="FM472">
        <v>999.9</v>
      </c>
      <c r="FN472">
        <v>59.7</v>
      </c>
      <c r="FO472">
        <v>34.299999999999997</v>
      </c>
      <c r="FP472">
        <v>32.542299999999997</v>
      </c>
      <c r="FQ472">
        <v>63.523899999999998</v>
      </c>
      <c r="FR472">
        <v>25.849399999999999</v>
      </c>
      <c r="FS472">
        <v>1</v>
      </c>
      <c r="FT472">
        <v>0.21036299999999999</v>
      </c>
      <c r="FU472">
        <v>-0.12271799999999999</v>
      </c>
      <c r="FV472">
        <v>20.324300000000001</v>
      </c>
      <c r="FW472">
        <v>5.2134</v>
      </c>
      <c r="FX472">
        <v>11.904500000000001</v>
      </c>
      <c r="FY472">
        <v>5.0026000000000002</v>
      </c>
      <c r="FZ472">
        <v>3.2900499999999999</v>
      </c>
      <c r="GA472">
        <v>9999</v>
      </c>
      <c r="GB472">
        <v>9999</v>
      </c>
      <c r="GC472">
        <v>9999</v>
      </c>
      <c r="GD472">
        <v>999.9</v>
      </c>
      <c r="GE472">
        <v>1.85944</v>
      </c>
      <c r="GF472">
        <v>1.85442</v>
      </c>
      <c r="GG472">
        <v>1.8575999999999999</v>
      </c>
      <c r="GH472">
        <v>1.85608</v>
      </c>
      <c r="GI472">
        <v>1.85486</v>
      </c>
      <c r="GJ472">
        <v>1.8545499999999999</v>
      </c>
      <c r="GK472">
        <v>1.8531899999999999</v>
      </c>
      <c r="GL472">
        <v>1.85633</v>
      </c>
      <c r="GM472">
        <v>0</v>
      </c>
      <c r="GN472">
        <v>0</v>
      </c>
      <c r="GO472">
        <v>0</v>
      </c>
      <c r="GP472">
        <v>0</v>
      </c>
      <c r="GQ472" t="s">
        <v>385</v>
      </c>
      <c r="GR472" t="s">
        <v>386</v>
      </c>
      <c r="GS472" t="s">
        <v>387</v>
      </c>
      <c r="GT472" t="s">
        <v>387</v>
      </c>
      <c r="GU472" t="s">
        <v>387</v>
      </c>
      <c r="GV472" t="s">
        <v>387</v>
      </c>
      <c r="GW472">
        <v>0</v>
      </c>
      <c r="GX472">
        <v>100</v>
      </c>
      <c r="GY472">
        <v>100</v>
      </c>
      <c r="GZ472">
        <v>0.98599999999999999</v>
      </c>
      <c r="HA472">
        <v>1.1299999999999999E-2</v>
      </c>
      <c r="HB472">
        <v>0.43179755099752709</v>
      </c>
      <c r="HC472">
        <v>2.678124759318837E-3</v>
      </c>
      <c r="HD472">
        <v>-9.3737611465157319E-7</v>
      </c>
      <c r="HE472">
        <v>1.3915637841753891E-10</v>
      </c>
      <c r="HF472">
        <v>-7.4344716936427316E-2</v>
      </c>
      <c r="HG472">
        <v>1.061361004592812E-2</v>
      </c>
      <c r="HH472">
        <v>-3.086644042041478E-4</v>
      </c>
      <c r="HI472">
        <v>1.24720902217549E-6</v>
      </c>
      <c r="HJ472">
        <v>1</v>
      </c>
      <c r="HK472">
        <v>2093</v>
      </c>
      <c r="HL472">
        <v>2</v>
      </c>
      <c r="HM472">
        <v>27</v>
      </c>
      <c r="HN472">
        <v>4.3</v>
      </c>
      <c r="HO472">
        <v>4.2</v>
      </c>
      <c r="HP472">
        <v>0.79223600000000005</v>
      </c>
      <c r="HQ472">
        <v>2.32178</v>
      </c>
      <c r="HR472">
        <v>1.4978</v>
      </c>
      <c r="HS472">
        <v>2.3010299999999999</v>
      </c>
      <c r="HT472">
        <v>1.5478499999999999</v>
      </c>
      <c r="HU472">
        <v>2.4719199999999999</v>
      </c>
      <c r="HV472">
        <v>36.6706</v>
      </c>
      <c r="HW472">
        <v>14.5261</v>
      </c>
      <c r="HX472">
        <v>18</v>
      </c>
      <c r="HY472">
        <v>501.81400000000002</v>
      </c>
      <c r="HZ472">
        <v>505.76600000000002</v>
      </c>
      <c r="IA472">
        <v>29.391300000000001</v>
      </c>
      <c r="IB472">
        <v>29.86</v>
      </c>
      <c r="IC472">
        <v>29.9999</v>
      </c>
      <c r="ID472">
        <v>29.725999999999999</v>
      </c>
      <c r="IE472">
        <v>29.824200000000001</v>
      </c>
      <c r="IF472">
        <v>15.874000000000001</v>
      </c>
      <c r="IG472">
        <v>21.9389</v>
      </c>
      <c r="IH472">
        <v>0</v>
      </c>
      <c r="II472">
        <v>29.3902</v>
      </c>
      <c r="IJ472">
        <v>300.98200000000003</v>
      </c>
      <c r="IK472">
        <v>25.1496</v>
      </c>
      <c r="IL472">
        <v>100.80800000000001</v>
      </c>
      <c r="IM472">
        <v>100.554</v>
      </c>
      <c r="IN472" t="s">
        <v>2775</v>
      </c>
    </row>
    <row r="473" spans="1:248" x14ac:dyDescent="0.2">
      <c r="A473">
        <v>457</v>
      </c>
      <c r="B473">
        <v>1660488620.5999999</v>
      </c>
      <c r="C473">
        <v>4491.5</v>
      </c>
      <c r="D473" t="s">
        <v>1296</v>
      </c>
      <c r="E473" t="s">
        <v>1297</v>
      </c>
      <c r="F473">
        <v>1</v>
      </c>
      <c r="G473" t="s">
        <v>1192</v>
      </c>
      <c r="H473" t="s">
        <v>377</v>
      </c>
      <c r="I473" t="s">
        <v>378</v>
      </c>
      <c r="J473" t="s">
        <v>379</v>
      </c>
      <c r="K473" t="s">
        <v>1193</v>
      </c>
      <c r="L473" t="s">
        <v>1194</v>
      </c>
      <c r="M473" t="s">
        <v>381</v>
      </c>
      <c r="N473">
        <v>1660488612.5999999</v>
      </c>
      <c r="O473">
        <f t="shared" si="238"/>
        <v>1.7319497276362065E-3</v>
      </c>
      <c r="P473">
        <f t="shared" si="239"/>
        <v>1.7319497276362066</v>
      </c>
      <c r="Q473">
        <f t="shared" si="240"/>
        <v>2.3022346632244139</v>
      </c>
      <c r="R473">
        <f t="shared" si="241"/>
        <v>190.41256250000001</v>
      </c>
      <c r="S473">
        <f t="shared" si="242"/>
        <v>140.1930555369041</v>
      </c>
      <c r="T473">
        <f t="shared" si="243"/>
        <v>13.986424858448171</v>
      </c>
      <c r="U473">
        <f t="shared" si="244"/>
        <v>18.996597137507738</v>
      </c>
      <c r="V473">
        <f t="shared" si="245"/>
        <v>8.3591147299463237E-2</v>
      </c>
      <c r="W473">
        <f t="shared" si="246"/>
        <v>2.924275781768789</v>
      </c>
      <c r="X473">
        <f t="shared" si="247"/>
        <v>8.228602750101266E-2</v>
      </c>
      <c r="Y473">
        <f t="shared" si="248"/>
        <v>5.1544329580607388E-2</v>
      </c>
      <c r="Z473">
        <f t="shared" si="249"/>
        <v>321.51360600000004</v>
      </c>
      <c r="AA473">
        <f t="shared" si="250"/>
        <v>32.451661491274486</v>
      </c>
      <c r="AB473">
        <f t="shared" si="251"/>
        <v>31.826599999999999</v>
      </c>
      <c r="AC473">
        <f t="shared" si="252"/>
        <v>4.7284177183190357</v>
      </c>
      <c r="AD473">
        <f t="shared" si="253"/>
        <v>59.973423112982829</v>
      </c>
      <c r="AE473">
        <f t="shared" si="254"/>
        <v>2.7068103078971557</v>
      </c>
      <c r="AF473">
        <f t="shared" si="255"/>
        <v>4.51334969290955</v>
      </c>
      <c r="AG473">
        <f t="shared" si="256"/>
        <v>2.02160741042188</v>
      </c>
      <c r="AH473">
        <f t="shared" si="257"/>
        <v>-76.378982988756704</v>
      </c>
      <c r="AI473">
        <f t="shared" si="258"/>
        <v>-129.10840897311624</v>
      </c>
      <c r="AJ473">
        <f t="shared" si="259"/>
        <v>-9.9553254508084841</v>
      </c>
      <c r="AK473">
        <f t="shared" si="260"/>
        <v>106.07088858731862</v>
      </c>
      <c r="AL473">
        <f t="shared" si="261"/>
        <v>32.897823977106597</v>
      </c>
      <c r="AM473">
        <f t="shared" si="262"/>
        <v>1.7322001379032461</v>
      </c>
      <c r="AN473">
        <f t="shared" si="263"/>
        <v>2.3022346632244139</v>
      </c>
      <c r="AO473">
        <v>262.54807232511178</v>
      </c>
      <c r="AP473">
        <v>233.66299393939391</v>
      </c>
      <c r="AQ473">
        <v>5.0796797933499569</v>
      </c>
      <c r="AR473">
        <v>65.0836536357032</v>
      </c>
      <c r="AS473">
        <f t="shared" si="264"/>
        <v>1.7319497276362066</v>
      </c>
      <c r="AT473">
        <v>25.129043604908318</v>
      </c>
      <c r="AU473">
        <v>27.150123636363631</v>
      </c>
      <c r="AV473">
        <v>3.4210538205754208E-5</v>
      </c>
      <c r="AW473">
        <v>81.89149428523082</v>
      </c>
      <c r="AX473">
        <v>0</v>
      </c>
      <c r="AY473">
        <v>0</v>
      </c>
      <c r="AZ473">
        <f t="shared" si="265"/>
        <v>1</v>
      </c>
      <c r="BA473">
        <f t="shared" si="266"/>
        <v>0</v>
      </c>
      <c r="BB473">
        <f t="shared" si="267"/>
        <v>52022.658782696883</v>
      </c>
      <c r="BC473">
        <f t="shared" si="268"/>
        <v>1999.9849999999999</v>
      </c>
      <c r="BD473">
        <f t="shared" si="269"/>
        <v>1681.1874</v>
      </c>
      <c r="BE473">
        <f t="shared" si="270"/>
        <v>0.8406000045000338</v>
      </c>
      <c r="BF473">
        <f t="shared" si="271"/>
        <v>0.16075800868506515</v>
      </c>
      <c r="BG473">
        <v>6</v>
      </c>
      <c r="BH473">
        <v>0.5</v>
      </c>
      <c r="BI473" t="s">
        <v>382</v>
      </c>
      <c r="BJ473">
        <v>2</v>
      </c>
      <c r="BK473" t="b">
        <v>1</v>
      </c>
      <c r="BL473">
        <v>1660488612.5999999</v>
      </c>
      <c r="BM473">
        <v>190.41256250000001</v>
      </c>
      <c r="BN473">
        <v>230.27368749999999</v>
      </c>
      <c r="BO473">
        <v>27.1317375</v>
      </c>
      <c r="BP473">
        <v>25.110106250000001</v>
      </c>
      <c r="BQ473">
        <v>189.50662500000001</v>
      </c>
      <c r="BR473">
        <v>27.120374999999999</v>
      </c>
      <c r="BS473">
        <v>500.15131250000002</v>
      </c>
      <c r="BT473">
        <v>99.665443750000009</v>
      </c>
      <c r="BU473">
        <v>0.1000175625</v>
      </c>
      <c r="BV473">
        <v>31.007662499999999</v>
      </c>
      <c r="BW473">
        <v>31.826599999999999</v>
      </c>
      <c r="BX473">
        <v>999.9</v>
      </c>
      <c r="BY473">
        <v>0</v>
      </c>
      <c r="BZ473">
        <v>0</v>
      </c>
      <c r="CA473">
        <v>10003.43375</v>
      </c>
      <c r="CB473">
        <v>0</v>
      </c>
      <c r="CC473">
        <v>23.437012500000002</v>
      </c>
      <c r="CD473">
        <v>-39.861037500000002</v>
      </c>
      <c r="CE473">
        <v>195.72325000000001</v>
      </c>
      <c r="CF473">
        <v>236.205375</v>
      </c>
      <c r="CG473">
        <v>2.0216218750000001</v>
      </c>
      <c r="CH473">
        <v>230.27368749999999</v>
      </c>
      <c r="CI473">
        <v>25.110106250000001</v>
      </c>
      <c r="CJ473">
        <v>2.7040975</v>
      </c>
      <c r="CK473">
        <v>2.502610625</v>
      </c>
      <c r="CL473">
        <v>22.310025</v>
      </c>
      <c r="CM473">
        <v>21.043481249999999</v>
      </c>
      <c r="CN473">
        <v>1999.9849999999999</v>
      </c>
      <c r="CO473">
        <v>0.98000031250000008</v>
      </c>
      <c r="CP473">
        <v>2.0000031250000001E-2</v>
      </c>
      <c r="CQ473">
        <v>0</v>
      </c>
      <c r="CR473">
        <v>2.4224375</v>
      </c>
      <c r="CS473">
        <v>0</v>
      </c>
      <c r="CT473">
        <v>39064.1875</v>
      </c>
      <c r="CU473">
        <v>17412.206249999999</v>
      </c>
      <c r="CV473">
        <v>39.686999999999998</v>
      </c>
      <c r="CW473">
        <v>40.621062500000001</v>
      </c>
      <c r="CX473">
        <v>39.625</v>
      </c>
      <c r="CY473">
        <v>39.125</v>
      </c>
      <c r="CZ473">
        <v>39.875</v>
      </c>
      <c r="DA473">
        <v>1959.9849999999999</v>
      </c>
      <c r="DB473">
        <v>40</v>
      </c>
      <c r="DC473">
        <v>0</v>
      </c>
      <c r="DD473">
        <v>1660488618.8</v>
      </c>
      <c r="DE473">
        <v>0</v>
      </c>
      <c r="DF473">
        <v>1660488368.5999999</v>
      </c>
      <c r="DG473" t="s">
        <v>1195</v>
      </c>
      <c r="DH473">
        <v>1660488360.0999999</v>
      </c>
      <c r="DI473">
        <v>1660488368.5999999</v>
      </c>
      <c r="DJ473">
        <v>14</v>
      </c>
      <c r="DK473">
        <v>0.51200000000000001</v>
      </c>
      <c r="DL473">
        <v>1E-3</v>
      </c>
      <c r="DM473">
        <v>1.359</v>
      </c>
      <c r="DN473">
        <v>1.7999999999999999E-2</v>
      </c>
      <c r="DO473">
        <v>400</v>
      </c>
      <c r="DP473">
        <v>25</v>
      </c>
      <c r="DQ473">
        <v>0.25</v>
      </c>
      <c r="DR473">
        <v>7.0000000000000007E-2</v>
      </c>
      <c r="DS473">
        <v>1.566495665797935</v>
      </c>
      <c r="DT473">
        <v>5.4498354360825454</v>
      </c>
      <c r="DU473">
        <v>0.39239451748584703</v>
      </c>
      <c r="DV473">
        <v>0</v>
      </c>
      <c r="DW473">
        <v>32.800517198008393</v>
      </c>
      <c r="DX473">
        <v>7.7505776069323309</v>
      </c>
      <c r="DY473">
        <v>0.56094461281486285</v>
      </c>
      <c r="DZ473">
        <v>0</v>
      </c>
      <c r="EA473">
        <v>-39.777051612903229</v>
      </c>
      <c r="EB473">
        <v>-9.8448048387096456</v>
      </c>
      <c r="EC473">
        <v>0.73585640336166513</v>
      </c>
      <c r="ED473">
        <v>0</v>
      </c>
      <c r="EE473">
        <v>150.75420497663939</v>
      </c>
      <c r="EF473">
        <v>179.8672079077478</v>
      </c>
      <c r="EG473">
        <v>12.997129441544089</v>
      </c>
      <c r="EH473">
        <v>0</v>
      </c>
      <c r="EI473">
        <v>2.0258724390243898</v>
      </c>
      <c r="EJ473">
        <v>-0.1066501045296141</v>
      </c>
      <c r="EK473">
        <v>1.252374423488902E-2</v>
      </c>
      <c r="EL473">
        <v>1</v>
      </c>
      <c r="EM473">
        <v>2.0215569794714501</v>
      </c>
      <c r="EN473">
        <v>7.1553750883680441E-3</v>
      </c>
      <c r="EO473">
        <v>8.1996343367240836E-4</v>
      </c>
      <c r="EP473">
        <v>1</v>
      </c>
      <c r="EQ473">
        <v>2</v>
      </c>
      <c r="ER473">
        <v>6</v>
      </c>
      <c r="ES473" t="s">
        <v>409</v>
      </c>
      <c r="ET473">
        <v>2.94469</v>
      </c>
      <c r="EU473">
        <v>2.8010600000000001</v>
      </c>
      <c r="EV473">
        <v>5.6351400000000003E-2</v>
      </c>
      <c r="EW473">
        <v>6.4835100000000007E-2</v>
      </c>
      <c r="EX473">
        <v>0.11838700000000001</v>
      </c>
      <c r="EY473">
        <v>0.112191</v>
      </c>
      <c r="EZ473">
        <v>19416</v>
      </c>
      <c r="FA473">
        <v>20180.900000000001</v>
      </c>
      <c r="FB473">
        <v>23916</v>
      </c>
      <c r="FC473">
        <v>25101.200000000001</v>
      </c>
      <c r="FD473">
        <v>33737.5</v>
      </c>
      <c r="FE473">
        <v>35573.800000000003</v>
      </c>
      <c r="FF473">
        <v>43588.9</v>
      </c>
      <c r="FG473">
        <v>46394.9</v>
      </c>
      <c r="FH473">
        <v>1.9906999999999999</v>
      </c>
      <c r="FI473">
        <v>1.89557</v>
      </c>
      <c r="FJ473">
        <v>0.17580000000000001</v>
      </c>
      <c r="FK473">
        <v>0</v>
      </c>
      <c r="FL473">
        <v>28.975899999999999</v>
      </c>
      <c r="FM473">
        <v>999.9</v>
      </c>
      <c r="FN473">
        <v>59.7</v>
      </c>
      <c r="FO473">
        <v>34.299999999999997</v>
      </c>
      <c r="FP473">
        <v>32.544499999999999</v>
      </c>
      <c r="FQ473">
        <v>63.633899999999997</v>
      </c>
      <c r="FR473">
        <v>26.506399999999999</v>
      </c>
      <c r="FS473">
        <v>1</v>
      </c>
      <c r="FT473">
        <v>0.21034800000000001</v>
      </c>
      <c r="FU473">
        <v>-0.12551999999999999</v>
      </c>
      <c r="FV473">
        <v>20.324300000000001</v>
      </c>
      <c r="FW473">
        <v>5.2137000000000002</v>
      </c>
      <c r="FX473">
        <v>11.904500000000001</v>
      </c>
      <c r="FY473">
        <v>5.0027499999999998</v>
      </c>
      <c r="FZ473">
        <v>3.2902</v>
      </c>
      <c r="GA473">
        <v>9999</v>
      </c>
      <c r="GB473">
        <v>9999</v>
      </c>
      <c r="GC473">
        <v>9999</v>
      </c>
      <c r="GD473">
        <v>999.9</v>
      </c>
      <c r="GE473">
        <v>1.85944</v>
      </c>
      <c r="GF473">
        <v>1.8544099999999999</v>
      </c>
      <c r="GG473">
        <v>1.8575999999999999</v>
      </c>
      <c r="GH473">
        <v>1.85608</v>
      </c>
      <c r="GI473">
        <v>1.85486</v>
      </c>
      <c r="GJ473">
        <v>1.8545499999999999</v>
      </c>
      <c r="GK473">
        <v>1.8531899999999999</v>
      </c>
      <c r="GL473">
        <v>1.85632</v>
      </c>
      <c r="GM473">
        <v>0</v>
      </c>
      <c r="GN473">
        <v>0</v>
      </c>
      <c r="GO473">
        <v>0</v>
      </c>
      <c r="GP473">
        <v>0</v>
      </c>
      <c r="GQ473" t="s">
        <v>385</v>
      </c>
      <c r="GR473" t="s">
        <v>386</v>
      </c>
      <c r="GS473" t="s">
        <v>387</v>
      </c>
      <c r="GT473" t="s">
        <v>387</v>
      </c>
      <c r="GU473" t="s">
        <v>387</v>
      </c>
      <c r="GV473" t="s">
        <v>387</v>
      </c>
      <c r="GW473">
        <v>0</v>
      </c>
      <c r="GX473">
        <v>100</v>
      </c>
      <c r="GY473">
        <v>100</v>
      </c>
      <c r="GZ473">
        <v>0.998</v>
      </c>
      <c r="HA473">
        <v>1.1299999999999999E-2</v>
      </c>
      <c r="HB473">
        <v>0.43179755099752709</v>
      </c>
      <c r="HC473">
        <v>2.678124759318837E-3</v>
      </c>
      <c r="HD473">
        <v>-9.3737611465157319E-7</v>
      </c>
      <c r="HE473">
        <v>1.3915637841753891E-10</v>
      </c>
      <c r="HF473">
        <v>-7.4344716936427316E-2</v>
      </c>
      <c r="HG473">
        <v>1.061361004592812E-2</v>
      </c>
      <c r="HH473">
        <v>-3.086644042041478E-4</v>
      </c>
      <c r="HI473">
        <v>1.24720902217549E-6</v>
      </c>
      <c r="HJ473">
        <v>1</v>
      </c>
      <c r="HK473">
        <v>2093</v>
      </c>
      <c r="HL473">
        <v>2</v>
      </c>
      <c r="HM473">
        <v>27</v>
      </c>
      <c r="HN473">
        <v>4.3</v>
      </c>
      <c r="HO473">
        <v>4.2</v>
      </c>
      <c r="HP473">
        <v>0.79956099999999997</v>
      </c>
      <c r="HQ473">
        <v>2.33887</v>
      </c>
      <c r="HR473">
        <v>1.4978</v>
      </c>
      <c r="HS473">
        <v>2.3010299999999999</v>
      </c>
      <c r="HT473">
        <v>1.5478499999999999</v>
      </c>
      <c r="HU473">
        <v>2.4035600000000001</v>
      </c>
      <c r="HV473">
        <v>36.6706</v>
      </c>
      <c r="HW473">
        <v>14.517300000000001</v>
      </c>
      <c r="HX473">
        <v>18</v>
      </c>
      <c r="HY473">
        <v>501.79399999999998</v>
      </c>
      <c r="HZ473">
        <v>505.86099999999999</v>
      </c>
      <c r="IA473">
        <v>29.389500000000002</v>
      </c>
      <c r="IB473">
        <v>29.859400000000001</v>
      </c>
      <c r="IC473">
        <v>29.9999</v>
      </c>
      <c r="ID473">
        <v>29.7254</v>
      </c>
      <c r="IE473">
        <v>29.823599999999999</v>
      </c>
      <c r="IF473">
        <v>16.0275</v>
      </c>
      <c r="IG473">
        <v>21.9389</v>
      </c>
      <c r="IH473">
        <v>0</v>
      </c>
      <c r="II473">
        <v>29.3902</v>
      </c>
      <c r="IJ473">
        <v>300.98200000000003</v>
      </c>
      <c r="IK473">
        <v>25.1496</v>
      </c>
      <c r="IL473">
        <v>100.809</v>
      </c>
      <c r="IM473">
        <v>100.55500000000001</v>
      </c>
      <c r="IN473" t="s">
        <v>2775</v>
      </c>
    </row>
    <row r="474" spans="1:248" x14ac:dyDescent="0.2">
      <c r="A474">
        <v>458</v>
      </c>
      <c r="B474">
        <v>1660488621.5999999</v>
      </c>
      <c r="C474">
        <v>4492.5</v>
      </c>
      <c r="D474" t="s">
        <v>1298</v>
      </c>
      <c r="E474" t="s">
        <v>1299</v>
      </c>
      <c r="F474">
        <v>1</v>
      </c>
      <c r="G474" t="s">
        <v>1192</v>
      </c>
      <c r="H474" t="s">
        <v>377</v>
      </c>
      <c r="I474" t="s">
        <v>378</v>
      </c>
      <c r="J474" t="s">
        <v>379</v>
      </c>
      <c r="K474" t="s">
        <v>1193</v>
      </c>
      <c r="L474" t="s">
        <v>1194</v>
      </c>
      <c r="M474" t="s">
        <v>381</v>
      </c>
      <c r="N474">
        <v>1660488614.099999</v>
      </c>
      <c r="O474">
        <f t="shared" si="238"/>
        <v>1.7335913530333749E-3</v>
      </c>
      <c r="P474">
        <f t="shared" si="239"/>
        <v>1.7335913530333749</v>
      </c>
      <c r="Q474">
        <f t="shared" si="240"/>
        <v>2.4283493080125909</v>
      </c>
      <c r="R474">
        <f t="shared" si="241"/>
        <v>197.77333333333331</v>
      </c>
      <c r="S474">
        <f t="shared" si="242"/>
        <v>144.94214596831742</v>
      </c>
      <c r="T474">
        <f t="shared" si="243"/>
        <v>14.460223276888167</v>
      </c>
      <c r="U474">
        <f t="shared" si="244"/>
        <v>19.730952229999108</v>
      </c>
      <c r="V474">
        <f t="shared" si="245"/>
        <v>8.3661753890892421E-2</v>
      </c>
      <c r="W474">
        <f t="shared" si="246"/>
        <v>2.9239664680881616</v>
      </c>
      <c r="X474">
        <f t="shared" si="247"/>
        <v>8.2354311005682912E-2</v>
      </c>
      <c r="Y474">
        <f t="shared" si="248"/>
        <v>5.1587210882020396E-2</v>
      </c>
      <c r="Z474">
        <f t="shared" si="249"/>
        <v>321.51546800000006</v>
      </c>
      <c r="AA474">
        <f t="shared" si="250"/>
        <v>32.452018013286022</v>
      </c>
      <c r="AB474">
        <f t="shared" si="251"/>
        <v>31.82836</v>
      </c>
      <c r="AC474">
        <f t="shared" si="252"/>
        <v>4.7288893686155768</v>
      </c>
      <c r="AD474">
        <f t="shared" si="253"/>
        <v>59.976589899777835</v>
      </c>
      <c r="AE474">
        <f t="shared" si="254"/>
        <v>2.7070505973611607</v>
      </c>
      <c r="AF474">
        <f t="shared" si="255"/>
        <v>4.5135120250829539</v>
      </c>
      <c r="AG474">
        <f t="shared" si="256"/>
        <v>2.0218387712544161</v>
      </c>
      <c r="AH474">
        <f t="shared" si="257"/>
        <v>-76.451378668771838</v>
      </c>
      <c r="AI474">
        <f t="shared" si="258"/>
        <v>-129.27275091195546</v>
      </c>
      <c r="AJ474">
        <f t="shared" si="259"/>
        <v>-9.9691695362917727</v>
      </c>
      <c r="AK474">
        <f t="shared" si="260"/>
        <v>105.822168882981</v>
      </c>
      <c r="AL474">
        <f t="shared" si="261"/>
        <v>33.093019773790374</v>
      </c>
      <c r="AM474">
        <f t="shared" si="262"/>
        <v>1.7301569114399431</v>
      </c>
      <c r="AN474">
        <f t="shared" si="263"/>
        <v>2.4283493080125909</v>
      </c>
      <c r="AO474">
        <v>267.79013201336443</v>
      </c>
      <c r="AP474">
        <v>238.74237575757579</v>
      </c>
      <c r="AQ474">
        <v>5.0811317864271031</v>
      </c>
      <c r="AR474">
        <v>65.0836536357032</v>
      </c>
      <c r="AS474">
        <f t="shared" si="264"/>
        <v>1.7335913530333749</v>
      </c>
      <c r="AT474">
        <v>25.12868499534542</v>
      </c>
      <c r="AU474">
        <v>27.151703636363639</v>
      </c>
      <c r="AV474">
        <v>3.0961024316872968E-5</v>
      </c>
      <c r="AW474">
        <v>81.89149428523082</v>
      </c>
      <c r="AX474">
        <v>0</v>
      </c>
      <c r="AY474">
        <v>0</v>
      </c>
      <c r="AZ474">
        <f t="shared" si="265"/>
        <v>1</v>
      </c>
      <c r="BA474">
        <f t="shared" si="266"/>
        <v>0</v>
      </c>
      <c r="BB474">
        <f t="shared" si="267"/>
        <v>52013.746251771328</v>
      </c>
      <c r="BC474">
        <f t="shared" si="268"/>
        <v>1999.9966666666669</v>
      </c>
      <c r="BD474">
        <f t="shared" si="269"/>
        <v>1681.1972000000001</v>
      </c>
      <c r="BE474">
        <f t="shared" si="270"/>
        <v>0.84060000100000165</v>
      </c>
      <c r="BF474">
        <f t="shared" si="271"/>
        <v>0.16075800193000322</v>
      </c>
      <c r="BG474">
        <v>6</v>
      </c>
      <c r="BH474">
        <v>0.5</v>
      </c>
      <c r="BI474" t="s">
        <v>382</v>
      </c>
      <c r="BJ474">
        <v>2</v>
      </c>
      <c r="BK474" t="b">
        <v>1</v>
      </c>
      <c r="BL474">
        <v>1660488614.099999</v>
      </c>
      <c r="BM474">
        <v>197.77333333333331</v>
      </c>
      <c r="BN474">
        <v>237.8835333333333</v>
      </c>
      <c r="BO474">
        <v>27.134139999999999</v>
      </c>
      <c r="BP474">
        <v>25.114893333333331</v>
      </c>
      <c r="BQ474">
        <v>196.8502666666667</v>
      </c>
      <c r="BR474">
        <v>27.12278666666667</v>
      </c>
      <c r="BS474">
        <v>500.1500666666667</v>
      </c>
      <c r="BT474">
        <v>99.665479999999988</v>
      </c>
      <c r="BU474">
        <v>0.1000035333333333</v>
      </c>
      <c r="BV474">
        <v>31.008293333333331</v>
      </c>
      <c r="BW474">
        <v>31.82836</v>
      </c>
      <c r="BX474">
        <v>999.89999999999986</v>
      </c>
      <c r="BY474">
        <v>0</v>
      </c>
      <c r="BZ474">
        <v>0</v>
      </c>
      <c r="CA474">
        <v>10001.664666666669</v>
      </c>
      <c r="CB474">
        <v>0</v>
      </c>
      <c r="CC474">
        <v>23.247119999999999</v>
      </c>
      <c r="CD474">
        <v>-40.110053333333333</v>
      </c>
      <c r="CE474">
        <v>203.28980000000001</v>
      </c>
      <c r="CF474">
        <v>244.01226666666659</v>
      </c>
      <c r="CG474">
        <v>2.019241333333333</v>
      </c>
      <c r="CH474">
        <v>237.8835333333333</v>
      </c>
      <c r="CI474">
        <v>25.114893333333331</v>
      </c>
      <c r="CJ474">
        <v>2.7043386666666658</v>
      </c>
      <c r="CK474">
        <v>2.5030886666666659</v>
      </c>
      <c r="CL474">
        <v>22.311486666666671</v>
      </c>
      <c r="CM474">
        <v>21.046593333333341</v>
      </c>
      <c r="CN474">
        <v>1999.9966666666669</v>
      </c>
      <c r="CO474">
        <v>0.98000039999999999</v>
      </c>
      <c r="CP474">
        <v>1.9999946666666671E-2</v>
      </c>
      <c r="CQ474">
        <v>0</v>
      </c>
      <c r="CR474">
        <v>2.3578666666666672</v>
      </c>
      <c r="CS474">
        <v>0</v>
      </c>
      <c r="CT474">
        <v>39106.999999999993</v>
      </c>
      <c r="CU474">
        <v>17412.30666666666</v>
      </c>
      <c r="CV474">
        <v>39.686999999999998</v>
      </c>
      <c r="CW474">
        <v>40.620800000000003</v>
      </c>
      <c r="CX474">
        <v>39.625</v>
      </c>
      <c r="CY474">
        <v>39.125</v>
      </c>
      <c r="CZ474">
        <v>39.875</v>
      </c>
      <c r="DA474">
        <v>1959.9966666666669</v>
      </c>
      <c r="DB474">
        <v>40</v>
      </c>
      <c r="DC474">
        <v>0</v>
      </c>
      <c r="DD474">
        <v>1660488619.4000001</v>
      </c>
      <c r="DE474">
        <v>0</v>
      </c>
      <c r="DF474">
        <v>1660488368.5999999</v>
      </c>
      <c r="DG474" t="s">
        <v>1195</v>
      </c>
      <c r="DH474">
        <v>1660488360.0999999</v>
      </c>
      <c r="DI474">
        <v>1660488368.5999999</v>
      </c>
      <c r="DJ474">
        <v>14</v>
      </c>
      <c r="DK474">
        <v>0.51200000000000001</v>
      </c>
      <c r="DL474">
        <v>1E-3</v>
      </c>
      <c r="DM474">
        <v>1.359</v>
      </c>
      <c r="DN474">
        <v>1.7999999999999999E-2</v>
      </c>
      <c r="DO474">
        <v>400</v>
      </c>
      <c r="DP474">
        <v>25</v>
      </c>
      <c r="DQ474">
        <v>0.25</v>
      </c>
      <c r="DR474">
        <v>7.0000000000000007E-2</v>
      </c>
      <c r="DS474">
        <v>1.7009581478804059</v>
      </c>
      <c r="DT474">
        <v>5.4138446756475034</v>
      </c>
      <c r="DU474">
        <v>0.39165105036394099</v>
      </c>
      <c r="DV474">
        <v>0</v>
      </c>
      <c r="DW474">
        <v>32.965334970844467</v>
      </c>
      <c r="DX474">
        <v>7.4931229958423211</v>
      </c>
      <c r="DY474">
        <v>0.55942863465360715</v>
      </c>
      <c r="DZ474">
        <v>0</v>
      </c>
      <c r="EA474">
        <v>-40.069360000000003</v>
      </c>
      <c r="EB474">
        <v>-9.3775661846495932</v>
      </c>
      <c r="EC474">
        <v>0.67720519765676102</v>
      </c>
      <c r="ED474">
        <v>0</v>
      </c>
      <c r="EE474">
        <v>154.52164216026111</v>
      </c>
      <c r="EF474">
        <v>180.90858143679159</v>
      </c>
      <c r="EG474">
        <v>13.506416671726081</v>
      </c>
      <c r="EH474">
        <v>0</v>
      </c>
      <c r="EI474">
        <v>2.0243785000000001</v>
      </c>
      <c r="EJ474">
        <v>-9.702168855534854E-2</v>
      </c>
      <c r="EK474">
        <v>1.2091240124569511E-2</v>
      </c>
      <c r="EL474">
        <v>1</v>
      </c>
      <c r="EM474">
        <v>2.0216915542151122</v>
      </c>
      <c r="EN474">
        <v>4.7486967482314579E-3</v>
      </c>
      <c r="EO474">
        <v>7.0127404560794927E-4</v>
      </c>
      <c r="EP474">
        <v>1</v>
      </c>
      <c r="EQ474">
        <v>2</v>
      </c>
      <c r="ER474">
        <v>6</v>
      </c>
      <c r="ES474" t="s">
        <v>409</v>
      </c>
      <c r="ET474">
        <v>2.9444900000000001</v>
      </c>
      <c r="EU474">
        <v>2.8012100000000002</v>
      </c>
      <c r="EV474">
        <v>5.7389900000000001E-2</v>
      </c>
      <c r="EW474">
        <v>6.5838900000000006E-2</v>
      </c>
      <c r="EX474">
        <v>0.118391</v>
      </c>
      <c r="EY474">
        <v>0.112192</v>
      </c>
      <c r="EZ474">
        <v>19394.7</v>
      </c>
      <c r="FA474">
        <v>20159.3</v>
      </c>
      <c r="FB474">
        <v>23916</v>
      </c>
      <c r="FC474">
        <v>25101.3</v>
      </c>
      <c r="FD474">
        <v>33737.5</v>
      </c>
      <c r="FE474">
        <v>35573.9</v>
      </c>
      <c r="FF474">
        <v>43589.1</v>
      </c>
      <c r="FG474">
        <v>46395</v>
      </c>
      <c r="FH474">
        <v>1.9906299999999999</v>
      </c>
      <c r="FI474">
        <v>1.8956999999999999</v>
      </c>
      <c r="FJ474">
        <v>0.17596400000000001</v>
      </c>
      <c r="FK474">
        <v>0</v>
      </c>
      <c r="FL474">
        <v>28.9773</v>
      </c>
      <c r="FM474">
        <v>999.9</v>
      </c>
      <c r="FN474">
        <v>59.7</v>
      </c>
      <c r="FO474">
        <v>34.299999999999997</v>
      </c>
      <c r="FP474">
        <v>32.540799999999997</v>
      </c>
      <c r="FQ474">
        <v>63.533900000000003</v>
      </c>
      <c r="FR474">
        <v>26.470400000000001</v>
      </c>
      <c r="FS474">
        <v>1</v>
      </c>
      <c r="FT474">
        <v>0.21032000000000001</v>
      </c>
      <c r="FU474">
        <v>-0.12787299999999999</v>
      </c>
      <c r="FV474">
        <v>20.324200000000001</v>
      </c>
      <c r="FW474">
        <v>5.2135499999999997</v>
      </c>
      <c r="FX474">
        <v>11.904500000000001</v>
      </c>
      <c r="FY474">
        <v>5.0029000000000003</v>
      </c>
      <c r="FZ474">
        <v>3.2902499999999999</v>
      </c>
      <c r="GA474">
        <v>9999</v>
      </c>
      <c r="GB474">
        <v>9999</v>
      </c>
      <c r="GC474">
        <v>9999</v>
      </c>
      <c r="GD474">
        <v>999.9</v>
      </c>
      <c r="GE474">
        <v>1.85944</v>
      </c>
      <c r="GF474">
        <v>1.85442</v>
      </c>
      <c r="GG474">
        <v>1.8575999999999999</v>
      </c>
      <c r="GH474">
        <v>1.85608</v>
      </c>
      <c r="GI474">
        <v>1.85486</v>
      </c>
      <c r="GJ474">
        <v>1.8545499999999999</v>
      </c>
      <c r="GK474">
        <v>1.8531899999999999</v>
      </c>
      <c r="GL474">
        <v>1.85633</v>
      </c>
      <c r="GM474">
        <v>0</v>
      </c>
      <c r="GN474">
        <v>0</v>
      </c>
      <c r="GO474">
        <v>0</v>
      </c>
      <c r="GP474">
        <v>0</v>
      </c>
      <c r="GQ474" t="s">
        <v>385</v>
      </c>
      <c r="GR474" t="s">
        <v>386</v>
      </c>
      <c r="GS474" t="s">
        <v>387</v>
      </c>
      <c r="GT474" t="s">
        <v>387</v>
      </c>
      <c r="GU474" t="s">
        <v>387</v>
      </c>
      <c r="GV474" t="s">
        <v>387</v>
      </c>
      <c r="GW474">
        <v>0</v>
      </c>
      <c r="GX474">
        <v>100</v>
      </c>
      <c r="GY474">
        <v>100</v>
      </c>
      <c r="GZ474">
        <v>1.008</v>
      </c>
      <c r="HA474">
        <v>1.1299999999999999E-2</v>
      </c>
      <c r="HB474">
        <v>0.43179755099752709</v>
      </c>
      <c r="HC474">
        <v>2.678124759318837E-3</v>
      </c>
      <c r="HD474">
        <v>-9.3737611465157319E-7</v>
      </c>
      <c r="HE474">
        <v>1.3915637841753891E-10</v>
      </c>
      <c r="HF474">
        <v>-7.4344716936427316E-2</v>
      </c>
      <c r="HG474">
        <v>1.061361004592812E-2</v>
      </c>
      <c r="HH474">
        <v>-3.086644042041478E-4</v>
      </c>
      <c r="HI474">
        <v>1.24720902217549E-6</v>
      </c>
      <c r="HJ474">
        <v>1</v>
      </c>
      <c r="HK474">
        <v>2093</v>
      </c>
      <c r="HL474">
        <v>2</v>
      </c>
      <c r="HM474">
        <v>27</v>
      </c>
      <c r="HN474">
        <v>4.4000000000000004</v>
      </c>
      <c r="HO474">
        <v>4.2</v>
      </c>
      <c r="HP474">
        <v>0.80932599999999999</v>
      </c>
      <c r="HQ474">
        <v>2.34375</v>
      </c>
      <c r="HR474">
        <v>1.4978</v>
      </c>
      <c r="HS474">
        <v>2.2997999999999998</v>
      </c>
      <c r="HT474">
        <v>1.5478499999999999</v>
      </c>
      <c r="HU474">
        <v>2.3559600000000001</v>
      </c>
      <c r="HV474">
        <v>36.6706</v>
      </c>
      <c r="HW474">
        <v>14.517300000000001</v>
      </c>
      <c r="HX474">
        <v>18</v>
      </c>
      <c r="HY474">
        <v>501.74799999999999</v>
      </c>
      <c r="HZ474">
        <v>505.94</v>
      </c>
      <c r="IA474">
        <v>29.388000000000002</v>
      </c>
      <c r="IB474">
        <v>29.859300000000001</v>
      </c>
      <c r="IC474">
        <v>29.9999</v>
      </c>
      <c r="ID474">
        <v>29.725300000000001</v>
      </c>
      <c r="IE474">
        <v>29.822900000000001</v>
      </c>
      <c r="IF474">
        <v>16.3079</v>
      </c>
      <c r="IG474">
        <v>21.9389</v>
      </c>
      <c r="IH474">
        <v>0</v>
      </c>
      <c r="II474">
        <v>29.38</v>
      </c>
      <c r="IJ474">
        <v>310.99700000000001</v>
      </c>
      <c r="IK474">
        <v>25.1496</v>
      </c>
      <c r="IL474">
        <v>100.809</v>
      </c>
      <c r="IM474">
        <v>100.55500000000001</v>
      </c>
      <c r="IN474" t="s">
        <v>2775</v>
      </c>
    </row>
    <row r="475" spans="1:248" x14ac:dyDescent="0.2">
      <c r="A475">
        <v>459</v>
      </c>
      <c r="B475">
        <v>1660488622.5999999</v>
      </c>
      <c r="C475">
        <v>4493.5</v>
      </c>
      <c r="D475" t="s">
        <v>1300</v>
      </c>
      <c r="E475" t="s">
        <v>1301</v>
      </c>
      <c r="F475">
        <v>1</v>
      </c>
      <c r="G475" t="s">
        <v>1192</v>
      </c>
      <c r="H475" t="s">
        <v>377</v>
      </c>
      <c r="I475" t="s">
        <v>378</v>
      </c>
      <c r="J475" t="s">
        <v>379</v>
      </c>
      <c r="K475" t="s">
        <v>1193</v>
      </c>
      <c r="L475" t="s">
        <v>1194</v>
      </c>
      <c r="M475" t="s">
        <v>381</v>
      </c>
      <c r="N475">
        <v>1660488614.5999999</v>
      </c>
      <c r="O475">
        <f t="shared" si="238"/>
        <v>1.7339260152410337E-3</v>
      </c>
      <c r="P475">
        <f t="shared" si="239"/>
        <v>1.7339260152410336</v>
      </c>
      <c r="Q475">
        <f t="shared" si="240"/>
        <v>2.5548965325010644</v>
      </c>
      <c r="R475">
        <f t="shared" si="241"/>
        <v>200.2375625</v>
      </c>
      <c r="S475">
        <f t="shared" si="242"/>
        <v>144.92164478083578</v>
      </c>
      <c r="T475">
        <f t="shared" si="243"/>
        <v>14.458190062132671</v>
      </c>
      <c r="U475">
        <f t="shared" si="244"/>
        <v>19.976813957510437</v>
      </c>
      <c r="V475">
        <f t="shared" si="245"/>
        <v>8.3677922257502146E-2</v>
      </c>
      <c r="W475">
        <f t="shared" si="246"/>
        <v>2.9238742350605151</v>
      </c>
      <c r="X475">
        <f t="shared" si="247"/>
        <v>8.2369937669563562E-2</v>
      </c>
      <c r="Y475">
        <f t="shared" si="248"/>
        <v>5.1597025135575986E-2</v>
      </c>
      <c r="Z475">
        <f t="shared" si="249"/>
        <v>321.51689774999994</v>
      </c>
      <c r="AA475">
        <f t="shared" si="250"/>
        <v>32.452138288845724</v>
      </c>
      <c r="AB475">
        <f t="shared" si="251"/>
        <v>31.82880625</v>
      </c>
      <c r="AC475">
        <f t="shared" si="252"/>
        <v>4.7290089625933778</v>
      </c>
      <c r="AD475">
        <f t="shared" si="253"/>
        <v>59.978571666547587</v>
      </c>
      <c r="AE475">
        <f t="shared" si="254"/>
        <v>2.7071642254715433</v>
      </c>
      <c r="AF475">
        <f t="shared" si="255"/>
        <v>4.5135523408628213</v>
      </c>
      <c r="AG475">
        <f t="shared" si="256"/>
        <v>2.0218447371218344</v>
      </c>
      <c r="AH475">
        <f t="shared" si="257"/>
        <v>-76.466137272129586</v>
      </c>
      <c r="AI475">
        <f t="shared" si="258"/>
        <v>-129.31432073081731</v>
      </c>
      <c r="AJ475">
        <f t="shared" si="259"/>
        <v>-9.9727195062976062</v>
      </c>
      <c r="AK475">
        <f t="shared" si="260"/>
        <v>105.76372024075545</v>
      </c>
      <c r="AL475">
        <f t="shared" si="261"/>
        <v>33.148993286535188</v>
      </c>
      <c r="AM475">
        <f t="shared" si="262"/>
        <v>1.7303062281917836</v>
      </c>
      <c r="AN475">
        <f t="shared" si="263"/>
        <v>2.5548965325010644</v>
      </c>
      <c r="AO475">
        <v>273.01417056793838</v>
      </c>
      <c r="AP475">
        <v>243.8233272727272</v>
      </c>
      <c r="AQ475">
        <v>5.078630728805134</v>
      </c>
      <c r="AR475">
        <v>65.0836536357032</v>
      </c>
      <c r="AS475">
        <f t="shared" si="264"/>
        <v>1.7339260152410336</v>
      </c>
      <c r="AT475">
        <v>25.128836852935041</v>
      </c>
      <c r="AU475">
        <v>27.152276969696949</v>
      </c>
      <c r="AV475">
        <v>2.7949273044607221E-5</v>
      </c>
      <c r="AW475">
        <v>81.89149428523082</v>
      </c>
      <c r="AX475">
        <v>0</v>
      </c>
      <c r="AY475">
        <v>0</v>
      </c>
      <c r="AZ475">
        <f t="shared" si="265"/>
        <v>1</v>
      </c>
      <c r="BA475">
        <f t="shared" si="266"/>
        <v>0</v>
      </c>
      <c r="BB475">
        <f t="shared" si="267"/>
        <v>52011.095557526329</v>
      </c>
      <c r="BC475">
        <f t="shared" si="268"/>
        <v>2000.005625</v>
      </c>
      <c r="BD475">
        <f t="shared" si="269"/>
        <v>1681.2047249999998</v>
      </c>
      <c r="BE475">
        <f t="shared" si="270"/>
        <v>0.84059999831250465</v>
      </c>
      <c r="BF475">
        <f t="shared" si="271"/>
        <v>0.16075799674313412</v>
      </c>
      <c r="BG475">
        <v>6</v>
      </c>
      <c r="BH475">
        <v>0.5</v>
      </c>
      <c r="BI475" t="s">
        <v>382</v>
      </c>
      <c r="BJ475">
        <v>2</v>
      </c>
      <c r="BK475" t="b">
        <v>1</v>
      </c>
      <c r="BL475">
        <v>1660488614.5999999</v>
      </c>
      <c r="BM475">
        <v>200.2375625</v>
      </c>
      <c r="BN475">
        <v>240.42031249999999</v>
      </c>
      <c r="BO475">
        <v>27.135256250000001</v>
      </c>
      <c r="BP475">
        <v>25.115825000000001</v>
      </c>
      <c r="BQ475">
        <v>199.30881249999999</v>
      </c>
      <c r="BR475">
        <v>27.123906250000001</v>
      </c>
      <c r="BS475">
        <v>500.14693749999998</v>
      </c>
      <c r="BT475">
        <v>99.665556249999995</v>
      </c>
      <c r="BU475">
        <v>0.10001075</v>
      </c>
      <c r="BV475">
        <v>31.00845</v>
      </c>
      <c r="BW475">
        <v>31.82880625</v>
      </c>
      <c r="BX475">
        <v>999.9</v>
      </c>
      <c r="BY475">
        <v>0</v>
      </c>
      <c r="BZ475">
        <v>0</v>
      </c>
      <c r="CA475">
        <v>10001.130625</v>
      </c>
      <c r="CB475">
        <v>0</v>
      </c>
      <c r="CC475">
        <v>23.197287500000002</v>
      </c>
      <c r="CD475">
        <v>-40.182593750000002</v>
      </c>
      <c r="CE475">
        <v>205.82306249999999</v>
      </c>
      <c r="CF475">
        <v>246.61462499999999</v>
      </c>
      <c r="CG475">
        <v>2.019420625</v>
      </c>
      <c r="CH475">
        <v>240.42031249999999</v>
      </c>
      <c r="CI475">
        <v>25.115825000000001</v>
      </c>
      <c r="CJ475">
        <v>2.7044518750000002</v>
      </c>
      <c r="CK475">
        <v>2.5031837499999998</v>
      </c>
      <c r="CL475">
        <v>22.312175</v>
      </c>
      <c r="CM475">
        <v>21.047212500000001</v>
      </c>
      <c r="CN475">
        <v>2000.005625</v>
      </c>
      <c r="CO475">
        <v>0.98000050000000005</v>
      </c>
      <c r="CP475">
        <v>1.999985E-2</v>
      </c>
      <c r="CQ475">
        <v>0</v>
      </c>
      <c r="CR475">
        <v>2.3722500000000002</v>
      </c>
      <c r="CS475">
        <v>0</v>
      </c>
      <c r="CT475">
        <v>39123.925000000003</v>
      </c>
      <c r="CU475">
        <v>17412.381249999999</v>
      </c>
      <c r="CV475">
        <v>39.686999999999998</v>
      </c>
      <c r="CW475">
        <v>40.621062500000001</v>
      </c>
      <c r="CX475">
        <v>39.625</v>
      </c>
      <c r="CY475">
        <v>39.125</v>
      </c>
      <c r="CZ475">
        <v>39.875</v>
      </c>
      <c r="DA475">
        <v>1960.005625</v>
      </c>
      <c r="DB475">
        <v>40</v>
      </c>
      <c r="DC475">
        <v>0</v>
      </c>
      <c r="DD475">
        <v>1660488620.5999999</v>
      </c>
      <c r="DE475">
        <v>0</v>
      </c>
      <c r="DF475">
        <v>1660488368.5999999</v>
      </c>
      <c r="DG475" t="s">
        <v>1195</v>
      </c>
      <c r="DH475">
        <v>1660488360.0999999</v>
      </c>
      <c r="DI475">
        <v>1660488368.5999999</v>
      </c>
      <c r="DJ475">
        <v>14</v>
      </c>
      <c r="DK475">
        <v>0.51200000000000001</v>
      </c>
      <c r="DL475">
        <v>1E-3</v>
      </c>
      <c r="DM475">
        <v>1.359</v>
      </c>
      <c r="DN475">
        <v>1.7999999999999999E-2</v>
      </c>
      <c r="DO475">
        <v>400</v>
      </c>
      <c r="DP475">
        <v>25</v>
      </c>
      <c r="DQ475">
        <v>0.25</v>
      </c>
      <c r="DR475">
        <v>7.0000000000000007E-2</v>
      </c>
      <c r="DS475">
        <v>1.7009581478804059</v>
      </c>
      <c r="DT475">
        <v>5.4138446756475034</v>
      </c>
      <c r="DU475">
        <v>0.39165105036394099</v>
      </c>
      <c r="DV475">
        <v>0</v>
      </c>
      <c r="DW475">
        <v>32.965334970844467</v>
      </c>
      <c r="DX475">
        <v>7.4931229958423211</v>
      </c>
      <c r="DY475">
        <v>0.55942863465360715</v>
      </c>
      <c r="DZ475">
        <v>0</v>
      </c>
      <c r="EA475">
        <v>-40.069360000000003</v>
      </c>
      <c r="EB475">
        <v>-9.3775661846495932</v>
      </c>
      <c r="EC475">
        <v>0.67720519765676102</v>
      </c>
      <c r="ED475">
        <v>0</v>
      </c>
      <c r="EE475">
        <v>154.52164216026111</v>
      </c>
      <c r="EF475">
        <v>180.90858143679159</v>
      </c>
      <c r="EG475">
        <v>13.506416671726081</v>
      </c>
      <c r="EH475">
        <v>0</v>
      </c>
      <c r="EI475">
        <v>2.0243785000000001</v>
      </c>
      <c r="EJ475">
        <v>-9.702168855534854E-2</v>
      </c>
      <c r="EK475">
        <v>1.2091240124569511E-2</v>
      </c>
      <c r="EL475">
        <v>1</v>
      </c>
      <c r="EM475">
        <v>2.0216915542151122</v>
      </c>
      <c r="EN475">
        <v>4.7486967482314579E-3</v>
      </c>
      <c r="EO475">
        <v>7.0127404560794927E-4</v>
      </c>
      <c r="EP475">
        <v>1</v>
      </c>
      <c r="EQ475">
        <v>2</v>
      </c>
      <c r="ER475">
        <v>6</v>
      </c>
      <c r="ES475" t="s">
        <v>409</v>
      </c>
      <c r="ET475">
        <v>2.94462</v>
      </c>
      <c r="EU475">
        <v>2.8012800000000002</v>
      </c>
      <c r="EV475">
        <v>5.8421300000000002E-2</v>
      </c>
      <c r="EW475">
        <v>6.6831299999999996E-2</v>
      </c>
      <c r="EX475">
        <v>0.118393</v>
      </c>
      <c r="EY475">
        <v>0.112193</v>
      </c>
      <c r="EZ475">
        <v>19373.599999999999</v>
      </c>
      <c r="FA475">
        <v>20137.900000000001</v>
      </c>
      <c r="FB475">
        <v>23916.1</v>
      </c>
      <c r="FC475">
        <v>25101.3</v>
      </c>
      <c r="FD475">
        <v>33737.699999999997</v>
      </c>
      <c r="FE475">
        <v>35574.1</v>
      </c>
      <c r="FF475">
        <v>43589.4</v>
      </c>
      <c r="FG475">
        <v>46395.3</v>
      </c>
      <c r="FH475">
        <v>1.9907999999999999</v>
      </c>
      <c r="FI475">
        <v>1.8955200000000001</v>
      </c>
      <c r="FJ475">
        <v>0.175346</v>
      </c>
      <c r="FK475">
        <v>0</v>
      </c>
      <c r="FL475">
        <v>28.978999999999999</v>
      </c>
      <c r="FM475">
        <v>999.9</v>
      </c>
      <c r="FN475">
        <v>59.7</v>
      </c>
      <c r="FO475">
        <v>34.299999999999997</v>
      </c>
      <c r="FP475">
        <v>32.543399999999998</v>
      </c>
      <c r="FQ475">
        <v>63.493899999999996</v>
      </c>
      <c r="FR475">
        <v>25.857399999999998</v>
      </c>
      <c r="FS475">
        <v>1</v>
      </c>
      <c r="FT475">
        <v>0.210287</v>
      </c>
      <c r="FU475">
        <v>-0.122239</v>
      </c>
      <c r="FV475">
        <v>20.324300000000001</v>
      </c>
      <c r="FW475">
        <v>5.2138499999999999</v>
      </c>
      <c r="FX475">
        <v>11.904500000000001</v>
      </c>
      <c r="FY475">
        <v>5.0029500000000002</v>
      </c>
      <c r="FZ475">
        <v>3.29033</v>
      </c>
      <c r="GA475">
        <v>9999</v>
      </c>
      <c r="GB475">
        <v>9999</v>
      </c>
      <c r="GC475">
        <v>9999</v>
      </c>
      <c r="GD475">
        <v>999.9</v>
      </c>
      <c r="GE475">
        <v>1.85945</v>
      </c>
      <c r="GF475">
        <v>1.85443</v>
      </c>
      <c r="GG475">
        <v>1.8575999999999999</v>
      </c>
      <c r="GH475">
        <v>1.85608</v>
      </c>
      <c r="GI475">
        <v>1.85486</v>
      </c>
      <c r="GJ475">
        <v>1.8545499999999999</v>
      </c>
      <c r="GK475">
        <v>1.8531899999999999</v>
      </c>
      <c r="GL475">
        <v>1.85633</v>
      </c>
      <c r="GM475">
        <v>0</v>
      </c>
      <c r="GN475">
        <v>0</v>
      </c>
      <c r="GO475">
        <v>0</v>
      </c>
      <c r="GP475">
        <v>0</v>
      </c>
      <c r="GQ475" t="s">
        <v>385</v>
      </c>
      <c r="GR475" t="s">
        <v>386</v>
      </c>
      <c r="GS475" t="s">
        <v>387</v>
      </c>
      <c r="GT475" t="s">
        <v>387</v>
      </c>
      <c r="GU475" t="s">
        <v>387</v>
      </c>
      <c r="GV475" t="s">
        <v>387</v>
      </c>
      <c r="GW475">
        <v>0</v>
      </c>
      <c r="GX475">
        <v>100</v>
      </c>
      <c r="GY475">
        <v>100</v>
      </c>
      <c r="GZ475">
        <v>1.0189999999999999</v>
      </c>
      <c r="HA475">
        <v>1.1299999999999999E-2</v>
      </c>
      <c r="HB475">
        <v>0.43179755099752709</v>
      </c>
      <c r="HC475">
        <v>2.678124759318837E-3</v>
      </c>
      <c r="HD475">
        <v>-9.3737611465157319E-7</v>
      </c>
      <c r="HE475">
        <v>1.3915637841753891E-10</v>
      </c>
      <c r="HF475">
        <v>-7.4344716936427316E-2</v>
      </c>
      <c r="HG475">
        <v>1.061361004592812E-2</v>
      </c>
      <c r="HH475">
        <v>-3.086644042041478E-4</v>
      </c>
      <c r="HI475">
        <v>1.24720902217549E-6</v>
      </c>
      <c r="HJ475">
        <v>1</v>
      </c>
      <c r="HK475">
        <v>2093</v>
      </c>
      <c r="HL475">
        <v>2</v>
      </c>
      <c r="HM475">
        <v>27</v>
      </c>
      <c r="HN475">
        <v>4.4000000000000004</v>
      </c>
      <c r="HO475">
        <v>4.2</v>
      </c>
      <c r="HP475">
        <v>0.82031200000000004</v>
      </c>
      <c r="HQ475">
        <v>2.33765</v>
      </c>
      <c r="HR475">
        <v>1.4978</v>
      </c>
      <c r="HS475">
        <v>2.2997999999999998</v>
      </c>
      <c r="HT475">
        <v>1.5478499999999999</v>
      </c>
      <c r="HU475">
        <v>2.3303199999999999</v>
      </c>
      <c r="HV475">
        <v>36.6706</v>
      </c>
      <c r="HW475">
        <v>14.517300000000001</v>
      </c>
      <c r="HX475">
        <v>18</v>
      </c>
      <c r="HY475">
        <v>501.84899999999999</v>
      </c>
      <c r="HZ475">
        <v>505.81700000000001</v>
      </c>
      <c r="IA475">
        <v>29.386700000000001</v>
      </c>
      <c r="IB475">
        <v>29.859300000000001</v>
      </c>
      <c r="IC475">
        <v>29.9999</v>
      </c>
      <c r="ID475">
        <v>29.724799999999998</v>
      </c>
      <c r="IE475">
        <v>29.822299999999998</v>
      </c>
      <c r="IF475">
        <v>16.458300000000001</v>
      </c>
      <c r="IG475">
        <v>21.9389</v>
      </c>
      <c r="IH475">
        <v>0</v>
      </c>
      <c r="II475">
        <v>29.38</v>
      </c>
      <c r="IJ475">
        <v>310.99700000000001</v>
      </c>
      <c r="IK475">
        <v>25.1496</v>
      </c>
      <c r="IL475">
        <v>100.81</v>
      </c>
      <c r="IM475">
        <v>100.55500000000001</v>
      </c>
      <c r="IN475" t="s">
        <v>2775</v>
      </c>
    </row>
    <row r="476" spans="1:248" x14ac:dyDescent="0.2">
      <c r="A476">
        <v>460</v>
      </c>
      <c r="B476">
        <v>1660488623.5999999</v>
      </c>
      <c r="C476">
        <v>4494.5</v>
      </c>
      <c r="D476" t="s">
        <v>1302</v>
      </c>
      <c r="E476" t="s">
        <v>1303</v>
      </c>
      <c r="F476">
        <v>1</v>
      </c>
      <c r="G476" t="s">
        <v>1192</v>
      </c>
      <c r="H476" t="s">
        <v>377</v>
      </c>
      <c r="I476" t="s">
        <v>378</v>
      </c>
      <c r="J476" t="s">
        <v>379</v>
      </c>
      <c r="K476" t="s">
        <v>1193</v>
      </c>
      <c r="L476" t="s">
        <v>1194</v>
      </c>
      <c r="M476" t="s">
        <v>381</v>
      </c>
      <c r="N476">
        <v>1660488616.099999</v>
      </c>
      <c r="O476">
        <f t="shared" si="238"/>
        <v>1.7338473175199781E-3</v>
      </c>
      <c r="P476">
        <f t="shared" si="239"/>
        <v>1.7338473175199782</v>
      </c>
      <c r="Q476">
        <f t="shared" si="240"/>
        <v>2.6442332193865097</v>
      </c>
      <c r="R476">
        <f t="shared" si="241"/>
        <v>207.61546666666669</v>
      </c>
      <c r="S476">
        <f t="shared" si="242"/>
        <v>150.35110194687297</v>
      </c>
      <c r="T476">
        <f t="shared" si="243"/>
        <v>14.999879350137897</v>
      </c>
      <c r="U476">
        <f t="shared" si="244"/>
        <v>20.712897417426255</v>
      </c>
      <c r="V476">
        <f t="shared" si="245"/>
        <v>8.3674922652212699E-2</v>
      </c>
      <c r="W476">
        <f t="shared" si="246"/>
        <v>2.9236185933517391</v>
      </c>
      <c r="X476">
        <f t="shared" si="247"/>
        <v>8.2366918612407025E-2</v>
      </c>
      <c r="Y476">
        <f t="shared" si="248"/>
        <v>5.1595139860889039E-2</v>
      </c>
      <c r="Z476">
        <f t="shared" si="249"/>
        <v>321.51610639999984</v>
      </c>
      <c r="AA476">
        <f t="shared" si="250"/>
        <v>32.453007223579235</v>
      </c>
      <c r="AB476">
        <f t="shared" si="251"/>
        <v>31.82983333333334</v>
      </c>
      <c r="AC476">
        <f t="shared" si="252"/>
        <v>4.7292842285790302</v>
      </c>
      <c r="AD476">
        <f t="shared" si="253"/>
        <v>59.982624711080575</v>
      </c>
      <c r="AE476">
        <f t="shared" si="254"/>
        <v>2.7074608733080763</v>
      </c>
      <c r="AF476">
        <f t="shared" si="255"/>
        <v>4.5137419150114777</v>
      </c>
      <c r="AG476">
        <f t="shared" si="256"/>
        <v>2.0218233552709539</v>
      </c>
      <c r="AH476">
        <f t="shared" si="257"/>
        <v>-76.46266670263104</v>
      </c>
      <c r="AI476">
        <f t="shared" si="258"/>
        <v>-129.3487893838107</v>
      </c>
      <c r="AJ476">
        <f t="shared" si="259"/>
        <v>-9.9763366913326497</v>
      </c>
      <c r="AK476">
        <f t="shared" si="260"/>
        <v>105.72831362222541</v>
      </c>
      <c r="AL476">
        <f t="shared" si="261"/>
        <v>33.325564031935279</v>
      </c>
      <c r="AM476">
        <f t="shared" si="262"/>
        <v>1.7286801972626895</v>
      </c>
      <c r="AN476">
        <f t="shared" si="263"/>
        <v>2.6442332193865097</v>
      </c>
      <c r="AO476">
        <v>278.21335082733623</v>
      </c>
      <c r="AP476">
        <v>248.90421212121211</v>
      </c>
      <c r="AQ476">
        <v>5.0803443079066026</v>
      </c>
      <c r="AR476">
        <v>65.0836536357032</v>
      </c>
      <c r="AS476">
        <f t="shared" si="264"/>
        <v>1.7338473175199782</v>
      </c>
      <c r="AT476">
        <v>25.129433877165539</v>
      </c>
      <c r="AU476">
        <v>27.152786666666671</v>
      </c>
      <c r="AV476">
        <v>2.282448089309696E-5</v>
      </c>
      <c r="AW476">
        <v>81.89149428523082</v>
      </c>
      <c r="AX476">
        <v>0</v>
      </c>
      <c r="AY476">
        <v>0</v>
      </c>
      <c r="AZ476">
        <f t="shared" si="265"/>
        <v>1</v>
      </c>
      <c r="BA476">
        <f t="shared" si="266"/>
        <v>0</v>
      </c>
      <c r="BB476">
        <f t="shared" si="267"/>
        <v>52003.69419196251</v>
      </c>
      <c r="BC476">
        <f t="shared" si="268"/>
        <v>2000.0006666666659</v>
      </c>
      <c r="BD476">
        <f t="shared" si="269"/>
        <v>1681.2005599999993</v>
      </c>
      <c r="BE476">
        <f t="shared" si="270"/>
        <v>0.8405999998</v>
      </c>
      <c r="BF476">
        <f t="shared" si="271"/>
        <v>0.16075799961400011</v>
      </c>
      <c r="BG476">
        <v>6</v>
      </c>
      <c r="BH476">
        <v>0.5</v>
      </c>
      <c r="BI476" t="s">
        <v>382</v>
      </c>
      <c r="BJ476">
        <v>2</v>
      </c>
      <c r="BK476" t="b">
        <v>1</v>
      </c>
      <c r="BL476">
        <v>1660488616.099999</v>
      </c>
      <c r="BM476">
        <v>207.61546666666669</v>
      </c>
      <c r="BN476">
        <v>248.02440000000001</v>
      </c>
      <c r="BO476">
        <v>27.138200000000001</v>
      </c>
      <c r="BP476">
        <v>25.120699999999999</v>
      </c>
      <c r="BQ476">
        <v>206.6696</v>
      </c>
      <c r="BR476">
        <v>27.126860000000001</v>
      </c>
      <c r="BS476">
        <v>500.15373333333338</v>
      </c>
      <c r="BT476">
        <v>99.665626666666668</v>
      </c>
      <c r="BU476">
        <v>0.1000495133333333</v>
      </c>
      <c r="BV476">
        <v>31.009186666666668</v>
      </c>
      <c r="BW476">
        <v>31.82983333333334</v>
      </c>
      <c r="BX476">
        <v>999.89999999999986</v>
      </c>
      <c r="BY476">
        <v>0</v>
      </c>
      <c r="BZ476">
        <v>0</v>
      </c>
      <c r="CA476">
        <v>9999.6646666666675</v>
      </c>
      <c r="CB476">
        <v>0</v>
      </c>
      <c r="CC476">
        <v>23.00904666666667</v>
      </c>
      <c r="CD476">
        <v>-40.408746666666673</v>
      </c>
      <c r="CE476">
        <v>213.40740000000011</v>
      </c>
      <c r="CF476">
        <v>254.41573333333329</v>
      </c>
      <c r="CG476">
        <v>2.0174880000000002</v>
      </c>
      <c r="CH476">
        <v>248.02440000000001</v>
      </c>
      <c r="CI476">
        <v>25.120699999999999</v>
      </c>
      <c r="CJ476">
        <v>2.7047473333333332</v>
      </c>
      <c r="CK476">
        <v>2.5036706666666659</v>
      </c>
      <c r="CL476">
        <v>22.31397333333333</v>
      </c>
      <c r="CM476">
        <v>21.050386666666661</v>
      </c>
      <c r="CN476">
        <v>2000.0006666666659</v>
      </c>
      <c r="CO476">
        <v>0.98000039999999999</v>
      </c>
      <c r="CP476">
        <v>1.9999946666666671E-2</v>
      </c>
      <c r="CQ476">
        <v>0</v>
      </c>
      <c r="CR476">
        <v>2.350133333333333</v>
      </c>
      <c r="CS476">
        <v>0</v>
      </c>
      <c r="CT476">
        <v>39170.459999999992</v>
      </c>
      <c r="CU476">
        <v>17412.34</v>
      </c>
      <c r="CV476">
        <v>39.686999999999998</v>
      </c>
      <c r="CW476">
        <v>40.616599999999998</v>
      </c>
      <c r="CX476">
        <v>39.625</v>
      </c>
      <c r="CY476">
        <v>39.125</v>
      </c>
      <c r="CZ476">
        <v>39.875</v>
      </c>
      <c r="DA476">
        <v>1960.0006666666659</v>
      </c>
      <c r="DB476">
        <v>40</v>
      </c>
      <c r="DC476">
        <v>0</v>
      </c>
      <c r="DD476">
        <v>1660488621.8</v>
      </c>
      <c r="DE476">
        <v>0</v>
      </c>
      <c r="DF476">
        <v>1660488368.5999999</v>
      </c>
      <c r="DG476" t="s">
        <v>1195</v>
      </c>
      <c r="DH476">
        <v>1660488360.0999999</v>
      </c>
      <c r="DI476">
        <v>1660488368.5999999</v>
      </c>
      <c r="DJ476">
        <v>14</v>
      </c>
      <c r="DK476">
        <v>0.51200000000000001</v>
      </c>
      <c r="DL476">
        <v>1E-3</v>
      </c>
      <c r="DM476">
        <v>1.359</v>
      </c>
      <c r="DN476">
        <v>1.7999999999999999E-2</v>
      </c>
      <c r="DO476">
        <v>400</v>
      </c>
      <c r="DP476">
        <v>25</v>
      </c>
      <c r="DQ476">
        <v>0.25</v>
      </c>
      <c r="DR476">
        <v>7.0000000000000007E-2</v>
      </c>
      <c r="DS476">
        <v>1.8160835235808519</v>
      </c>
      <c r="DT476">
        <v>5.5608520978102884</v>
      </c>
      <c r="DU476">
        <v>0.4157571314686091</v>
      </c>
      <c r="DV476">
        <v>0</v>
      </c>
      <c r="DW476">
        <v>33.182891965321318</v>
      </c>
      <c r="DX476">
        <v>7.1418050712653089</v>
      </c>
      <c r="DY476">
        <v>0.51575303363729585</v>
      </c>
      <c r="DZ476">
        <v>0</v>
      </c>
      <c r="EA476">
        <v>-40.260854838709683</v>
      </c>
      <c r="EB476">
        <v>-9.0944806451612017</v>
      </c>
      <c r="EC476">
        <v>0.67861898561554901</v>
      </c>
      <c r="ED476">
        <v>0</v>
      </c>
      <c r="EE476">
        <v>159.79249915344181</v>
      </c>
      <c r="EF476">
        <v>177.6573052688891</v>
      </c>
      <c r="EG476">
        <v>12.837179274316521</v>
      </c>
      <c r="EH476">
        <v>0</v>
      </c>
      <c r="EI476">
        <v>2.0236029268292679</v>
      </c>
      <c r="EJ476">
        <v>-8.041693379790904E-2</v>
      </c>
      <c r="EK476">
        <v>1.1566513745038221E-2</v>
      </c>
      <c r="EL476">
        <v>1</v>
      </c>
      <c r="EM476">
        <v>2.021889825797722</v>
      </c>
      <c r="EN476">
        <v>3.1877698843454419E-3</v>
      </c>
      <c r="EO476">
        <v>6.2316133058584646E-4</v>
      </c>
      <c r="EP476">
        <v>1</v>
      </c>
      <c r="EQ476">
        <v>2</v>
      </c>
      <c r="ER476">
        <v>6</v>
      </c>
      <c r="ES476" t="s">
        <v>409</v>
      </c>
      <c r="ET476">
        <v>2.9447100000000002</v>
      </c>
      <c r="EU476">
        <v>2.8012199999999998</v>
      </c>
      <c r="EV476">
        <v>5.9448300000000003E-2</v>
      </c>
      <c r="EW476">
        <v>6.7815200000000006E-2</v>
      </c>
      <c r="EX476">
        <v>0.118396</v>
      </c>
      <c r="EY476">
        <v>0.112189</v>
      </c>
      <c r="EZ476">
        <v>19352.400000000001</v>
      </c>
      <c r="FA476">
        <v>20116.7</v>
      </c>
      <c r="FB476">
        <v>23916</v>
      </c>
      <c r="FC476">
        <v>25101.4</v>
      </c>
      <c r="FD476">
        <v>33737.599999999999</v>
      </c>
      <c r="FE476">
        <v>35574.400000000001</v>
      </c>
      <c r="FF476">
        <v>43589.3</v>
      </c>
      <c r="FG476">
        <v>46395.3</v>
      </c>
      <c r="FH476">
        <v>1.9906699999999999</v>
      </c>
      <c r="FI476">
        <v>1.8955500000000001</v>
      </c>
      <c r="FJ476">
        <v>0.175543</v>
      </c>
      <c r="FK476">
        <v>0</v>
      </c>
      <c r="FL476">
        <v>28.980899999999998</v>
      </c>
      <c r="FM476">
        <v>999.9</v>
      </c>
      <c r="FN476">
        <v>59.7</v>
      </c>
      <c r="FO476">
        <v>34.299999999999997</v>
      </c>
      <c r="FP476">
        <v>32.5426</v>
      </c>
      <c r="FQ476">
        <v>63.453899999999997</v>
      </c>
      <c r="FR476">
        <v>25.625</v>
      </c>
      <c r="FS476">
        <v>1</v>
      </c>
      <c r="FT476">
        <v>0.21011199999999999</v>
      </c>
      <c r="FU476">
        <v>-0.11665</v>
      </c>
      <c r="FV476">
        <v>20.324300000000001</v>
      </c>
      <c r="FW476">
        <v>5.2137000000000002</v>
      </c>
      <c r="FX476">
        <v>11.9039</v>
      </c>
      <c r="FY476">
        <v>5.0029500000000002</v>
      </c>
      <c r="FZ476">
        <v>3.2903500000000001</v>
      </c>
      <c r="GA476">
        <v>9999</v>
      </c>
      <c r="GB476">
        <v>9999</v>
      </c>
      <c r="GC476">
        <v>9999</v>
      </c>
      <c r="GD476">
        <v>999.9</v>
      </c>
      <c r="GE476">
        <v>1.85945</v>
      </c>
      <c r="GF476">
        <v>1.85443</v>
      </c>
      <c r="GG476">
        <v>1.8575999999999999</v>
      </c>
      <c r="GH476">
        <v>1.85608</v>
      </c>
      <c r="GI476">
        <v>1.85486</v>
      </c>
      <c r="GJ476">
        <v>1.8545499999999999</v>
      </c>
      <c r="GK476">
        <v>1.8531899999999999</v>
      </c>
      <c r="GL476">
        <v>1.85633</v>
      </c>
      <c r="GM476">
        <v>0</v>
      </c>
      <c r="GN476">
        <v>0</v>
      </c>
      <c r="GO476">
        <v>0</v>
      </c>
      <c r="GP476">
        <v>0</v>
      </c>
      <c r="GQ476" t="s">
        <v>385</v>
      </c>
      <c r="GR476" t="s">
        <v>386</v>
      </c>
      <c r="GS476" t="s">
        <v>387</v>
      </c>
      <c r="GT476" t="s">
        <v>387</v>
      </c>
      <c r="GU476" t="s">
        <v>387</v>
      </c>
      <c r="GV476" t="s">
        <v>387</v>
      </c>
      <c r="GW476">
        <v>0</v>
      </c>
      <c r="GX476">
        <v>100</v>
      </c>
      <c r="GY476">
        <v>100</v>
      </c>
      <c r="GZ476">
        <v>1.03</v>
      </c>
      <c r="HA476">
        <v>1.1299999999999999E-2</v>
      </c>
      <c r="HB476">
        <v>0.43179755099752709</v>
      </c>
      <c r="HC476">
        <v>2.678124759318837E-3</v>
      </c>
      <c r="HD476">
        <v>-9.3737611465157319E-7</v>
      </c>
      <c r="HE476">
        <v>1.3915637841753891E-10</v>
      </c>
      <c r="HF476">
        <v>-7.4344716936427316E-2</v>
      </c>
      <c r="HG476">
        <v>1.061361004592812E-2</v>
      </c>
      <c r="HH476">
        <v>-3.086644042041478E-4</v>
      </c>
      <c r="HI476">
        <v>1.24720902217549E-6</v>
      </c>
      <c r="HJ476">
        <v>1</v>
      </c>
      <c r="HK476">
        <v>2093</v>
      </c>
      <c r="HL476">
        <v>2</v>
      </c>
      <c r="HM476">
        <v>27</v>
      </c>
      <c r="HN476">
        <v>4.4000000000000004</v>
      </c>
      <c r="HO476">
        <v>4.2</v>
      </c>
      <c r="HP476">
        <v>0.83496099999999995</v>
      </c>
      <c r="HQ476">
        <v>2.3071299999999999</v>
      </c>
      <c r="HR476">
        <v>1.4978</v>
      </c>
      <c r="HS476">
        <v>2.3010299999999999</v>
      </c>
      <c r="HT476">
        <v>1.5478499999999999</v>
      </c>
      <c r="HU476">
        <v>2.4169900000000002</v>
      </c>
      <c r="HV476">
        <v>36.6706</v>
      </c>
      <c r="HW476">
        <v>14.517300000000001</v>
      </c>
      <c r="HX476">
        <v>18</v>
      </c>
      <c r="HY476">
        <v>501.76900000000001</v>
      </c>
      <c r="HZ476">
        <v>505.82900000000001</v>
      </c>
      <c r="IA476">
        <v>29.385200000000001</v>
      </c>
      <c r="IB476">
        <v>29.858699999999999</v>
      </c>
      <c r="IC476">
        <v>29.9998</v>
      </c>
      <c r="ID476">
        <v>29.7241</v>
      </c>
      <c r="IE476">
        <v>29.8217</v>
      </c>
      <c r="IF476">
        <v>16.738800000000001</v>
      </c>
      <c r="IG476">
        <v>21.9389</v>
      </c>
      <c r="IH476">
        <v>0</v>
      </c>
      <c r="II476">
        <v>29.38</v>
      </c>
      <c r="IJ476">
        <v>321.01499999999999</v>
      </c>
      <c r="IK476">
        <v>25.1496</v>
      </c>
      <c r="IL476">
        <v>100.809</v>
      </c>
      <c r="IM476">
        <v>100.55500000000001</v>
      </c>
      <c r="IN476" t="s">
        <v>2775</v>
      </c>
    </row>
    <row r="477" spans="1:248" x14ac:dyDescent="0.2">
      <c r="A477">
        <v>461</v>
      </c>
      <c r="B477">
        <v>1660488624.5999999</v>
      </c>
      <c r="C477">
        <v>4495.5</v>
      </c>
      <c r="D477" t="s">
        <v>1304</v>
      </c>
      <c r="E477" t="s">
        <v>1305</v>
      </c>
      <c r="F477">
        <v>1</v>
      </c>
      <c r="G477" t="s">
        <v>1192</v>
      </c>
      <c r="H477" t="s">
        <v>377</v>
      </c>
      <c r="I477" t="s">
        <v>378</v>
      </c>
      <c r="J477" t="s">
        <v>379</v>
      </c>
      <c r="K477" t="s">
        <v>1193</v>
      </c>
      <c r="L477" t="s">
        <v>1194</v>
      </c>
      <c r="M477" t="s">
        <v>381</v>
      </c>
      <c r="N477">
        <v>1660488616.5999999</v>
      </c>
      <c r="O477">
        <f t="shared" si="238"/>
        <v>1.7338707475027307E-3</v>
      </c>
      <c r="P477">
        <f t="shared" si="239"/>
        <v>1.7338707475027306</v>
      </c>
      <c r="Q477">
        <f t="shared" si="240"/>
        <v>2.6667752224882326</v>
      </c>
      <c r="R477">
        <f t="shared" si="241"/>
        <v>210.0845625</v>
      </c>
      <c r="S477">
        <f t="shared" si="242"/>
        <v>152.30883462573709</v>
      </c>
      <c r="T477">
        <f t="shared" si="243"/>
        <v>15.19521642413781</v>
      </c>
      <c r="U477">
        <f t="shared" si="244"/>
        <v>20.959259536074054</v>
      </c>
      <c r="V477">
        <f t="shared" si="245"/>
        <v>8.3674958131226412E-2</v>
      </c>
      <c r="W477">
        <f t="shared" si="246"/>
        <v>2.9235359389970577</v>
      </c>
      <c r="X477">
        <f t="shared" si="247"/>
        <v>8.2366916634859594E-2</v>
      </c>
      <c r="Y477">
        <f t="shared" si="248"/>
        <v>5.1595141893458846E-2</v>
      </c>
      <c r="Z477">
        <f t="shared" si="249"/>
        <v>321.51769574999997</v>
      </c>
      <c r="AA477">
        <f t="shared" si="250"/>
        <v>32.453211575140486</v>
      </c>
      <c r="AB477">
        <f t="shared" si="251"/>
        <v>31.830300000000001</v>
      </c>
      <c r="AC477">
        <f t="shared" si="252"/>
        <v>4.7294093033316136</v>
      </c>
      <c r="AD477">
        <f t="shared" si="253"/>
        <v>59.984213447770117</v>
      </c>
      <c r="AE477">
        <f t="shared" si="254"/>
        <v>2.7075577980763237</v>
      </c>
      <c r="AF477">
        <f t="shared" si="255"/>
        <v>4.5137839482280908</v>
      </c>
      <c r="AG477">
        <f t="shared" si="256"/>
        <v>2.0218515052552899</v>
      </c>
      <c r="AH477">
        <f t="shared" si="257"/>
        <v>-76.463699964870429</v>
      </c>
      <c r="AI477">
        <f t="shared" si="258"/>
        <v>-129.39294201149769</v>
      </c>
      <c r="AJ477">
        <f t="shared" si="259"/>
        <v>-9.9800552108552409</v>
      </c>
      <c r="AK477">
        <f t="shared" si="260"/>
        <v>105.68099856277658</v>
      </c>
      <c r="AL477">
        <f t="shared" si="261"/>
        <v>33.37442129237899</v>
      </c>
      <c r="AM477">
        <f t="shared" si="262"/>
        <v>1.7291112422025416</v>
      </c>
      <c r="AN477">
        <f t="shared" si="263"/>
        <v>2.6667752224882326</v>
      </c>
      <c r="AO477">
        <v>283.39244958776351</v>
      </c>
      <c r="AP477">
        <v>254.0106303030303</v>
      </c>
      <c r="AQ477">
        <v>5.0891230008299546</v>
      </c>
      <c r="AR477">
        <v>65.0836536357032</v>
      </c>
      <c r="AS477">
        <f t="shared" si="264"/>
        <v>1.7338707475027306</v>
      </c>
      <c r="AT477">
        <v>25.129820900490831</v>
      </c>
      <c r="AU477">
        <v>27.153261818181811</v>
      </c>
      <c r="AV477">
        <v>1.2105234095397801E-5</v>
      </c>
      <c r="AW477">
        <v>81.89149428523082</v>
      </c>
      <c r="AX477">
        <v>0</v>
      </c>
      <c r="AY477">
        <v>0</v>
      </c>
      <c r="AZ477">
        <f t="shared" si="265"/>
        <v>1</v>
      </c>
      <c r="BA477">
        <f t="shared" si="266"/>
        <v>0</v>
      </c>
      <c r="BB477">
        <f t="shared" si="267"/>
        <v>52001.316748056597</v>
      </c>
      <c r="BC477">
        <f t="shared" si="268"/>
        <v>2000.0106249999999</v>
      </c>
      <c r="BD477">
        <f t="shared" si="269"/>
        <v>1681.2089249999997</v>
      </c>
      <c r="BE477">
        <f t="shared" si="270"/>
        <v>0.84059999681251685</v>
      </c>
      <c r="BF477">
        <f t="shared" si="271"/>
        <v>0.16075799384815767</v>
      </c>
      <c r="BG477">
        <v>6</v>
      </c>
      <c r="BH477">
        <v>0.5</v>
      </c>
      <c r="BI477" t="s">
        <v>382</v>
      </c>
      <c r="BJ477">
        <v>2</v>
      </c>
      <c r="BK477" t="b">
        <v>1</v>
      </c>
      <c r="BL477">
        <v>1660488616.5999999</v>
      </c>
      <c r="BM477">
        <v>210.0845625</v>
      </c>
      <c r="BN477">
        <v>250.5571875</v>
      </c>
      <c r="BO477">
        <v>27.139131249999998</v>
      </c>
      <c r="BP477">
        <v>25.1211375</v>
      </c>
      <c r="BQ477">
        <v>209.13300000000001</v>
      </c>
      <c r="BR477">
        <v>27.127793749999999</v>
      </c>
      <c r="BS477">
        <v>500.15556249999997</v>
      </c>
      <c r="BT477">
        <v>99.665774999999996</v>
      </c>
      <c r="BU477">
        <v>0.10004923125</v>
      </c>
      <c r="BV477">
        <v>31.009350000000001</v>
      </c>
      <c r="BW477">
        <v>31.830300000000001</v>
      </c>
      <c r="BX477">
        <v>999.9</v>
      </c>
      <c r="BY477">
        <v>0</v>
      </c>
      <c r="BZ477">
        <v>0</v>
      </c>
      <c r="CA477">
        <v>9999.1781249999985</v>
      </c>
      <c r="CB477">
        <v>0</v>
      </c>
      <c r="CC477">
        <v>22.949212500000002</v>
      </c>
      <c r="CD477">
        <v>-40.472456249999993</v>
      </c>
      <c r="CE477">
        <v>215.94556249999999</v>
      </c>
      <c r="CF477">
        <v>257.01387499999998</v>
      </c>
      <c r="CG477">
        <v>2.0179812500000001</v>
      </c>
      <c r="CH477">
        <v>250.5571875</v>
      </c>
      <c r="CI477">
        <v>25.1211375</v>
      </c>
      <c r="CJ477">
        <v>2.704844375</v>
      </c>
      <c r="CK477">
        <v>2.5037181249999998</v>
      </c>
      <c r="CL477">
        <v>22.314562500000001</v>
      </c>
      <c r="CM477">
        <v>21.050693750000001</v>
      </c>
      <c r="CN477">
        <v>2000.0106249999999</v>
      </c>
      <c r="CO477">
        <v>0.98000050000000005</v>
      </c>
      <c r="CP477">
        <v>1.999985E-2</v>
      </c>
      <c r="CQ477">
        <v>0</v>
      </c>
      <c r="CR477">
        <v>2.3958124999999999</v>
      </c>
      <c r="CS477">
        <v>0</v>
      </c>
      <c r="CT477">
        <v>39187.887499999997</v>
      </c>
      <c r="CU477">
        <v>17412.424999999999</v>
      </c>
      <c r="CV477">
        <v>39.686999999999998</v>
      </c>
      <c r="CW477">
        <v>40.617125000000001</v>
      </c>
      <c r="CX477">
        <v>39.625</v>
      </c>
      <c r="CY477">
        <v>39.125</v>
      </c>
      <c r="CZ477">
        <v>39.875</v>
      </c>
      <c r="DA477">
        <v>1960.0106249999999</v>
      </c>
      <c r="DB477">
        <v>40</v>
      </c>
      <c r="DC477">
        <v>0</v>
      </c>
      <c r="DD477">
        <v>1660488622.4000001</v>
      </c>
      <c r="DE477">
        <v>0</v>
      </c>
      <c r="DF477">
        <v>1660488368.5999999</v>
      </c>
      <c r="DG477" t="s">
        <v>1195</v>
      </c>
      <c r="DH477">
        <v>1660488360.0999999</v>
      </c>
      <c r="DI477">
        <v>1660488368.5999999</v>
      </c>
      <c r="DJ477">
        <v>14</v>
      </c>
      <c r="DK477">
        <v>0.51200000000000001</v>
      </c>
      <c r="DL477">
        <v>1E-3</v>
      </c>
      <c r="DM477">
        <v>1.359</v>
      </c>
      <c r="DN477">
        <v>1.7999999999999999E-2</v>
      </c>
      <c r="DO477">
        <v>400</v>
      </c>
      <c r="DP477">
        <v>25</v>
      </c>
      <c r="DQ477">
        <v>0.25</v>
      </c>
      <c r="DR477">
        <v>7.0000000000000007E-2</v>
      </c>
      <c r="DS477">
        <v>1.954018490940119</v>
      </c>
      <c r="DT477">
        <v>5.7446332500236377</v>
      </c>
      <c r="DU477">
        <v>0.42872232951103217</v>
      </c>
      <c r="DV477">
        <v>0</v>
      </c>
      <c r="DW477">
        <v>33.323107314658643</v>
      </c>
      <c r="DX477">
        <v>6.8577176193887439</v>
      </c>
      <c r="DY477">
        <v>0.51240856085990494</v>
      </c>
      <c r="DZ477">
        <v>0</v>
      </c>
      <c r="EA477">
        <v>-40.514183333333342</v>
      </c>
      <c r="EB477">
        <v>-8.6386785317019381</v>
      </c>
      <c r="EC477">
        <v>0.62493553965366866</v>
      </c>
      <c r="ED477">
        <v>0</v>
      </c>
      <c r="EE477">
        <v>163.5196783696878</v>
      </c>
      <c r="EF477">
        <v>175.5743007846059</v>
      </c>
      <c r="EG477">
        <v>13.105901645775051</v>
      </c>
      <c r="EH477">
        <v>0</v>
      </c>
      <c r="EI477">
        <v>2.02218075</v>
      </c>
      <c r="EJ477">
        <v>-5.4996810506572957E-2</v>
      </c>
      <c r="EK477">
        <v>1.059196969111505E-2</v>
      </c>
      <c r="EL477">
        <v>1</v>
      </c>
      <c r="EM477">
        <v>2.0218258243418741</v>
      </c>
      <c r="EN477">
        <v>1.220645888784721E-3</v>
      </c>
      <c r="EO477">
        <v>6.7299008877359161E-4</v>
      </c>
      <c r="EP477">
        <v>1</v>
      </c>
      <c r="EQ477">
        <v>2</v>
      </c>
      <c r="ER477">
        <v>6</v>
      </c>
      <c r="ES477" t="s">
        <v>409</v>
      </c>
      <c r="ET477">
        <v>2.9448400000000001</v>
      </c>
      <c r="EU477">
        <v>2.80104</v>
      </c>
      <c r="EV477">
        <v>6.0468800000000003E-2</v>
      </c>
      <c r="EW477">
        <v>6.8796300000000005E-2</v>
      </c>
      <c r="EX477">
        <v>0.118397</v>
      </c>
      <c r="EY477">
        <v>0.112187</v>
      </c>
      <c r="EZ477">
        <v>19331.3</v>
      </c>
      <c r="FA477">
        <v>20095.599999999999</v>
      </c>
      <c r="FB477">
        <v>23915.9</v>
      </c>
      <c r="FC477">
        <v>25101.4</v>
      </c>
      <c r="FD477">
        <v>33737.4</v>
      </c>
      <c r="FE477">
        <v>35574.400000000001</v>
      </c>
      <c r="FF477">
        <v>43589.1</v>
      </c>
      <c r="FG477">
        <v>46395.3</v>
      </c>
      <c r="FH477">
        <v>1.99075</v>
      </c>
      <c r="FI477">
        <v>1.8955</v>
      </c>
      <c r="FJ477">
        <v>0.17560600000000001</v>
      </c>
      <c r="FK477">
        <v>0</v>
      </c>
      <c r="FL477">
        <v>28.982299999999999</v>
      </c>
      <c r="FM477">
        <v>999.9</v>
      </c>
      <c r="FN477">
        <v>59.7</v>
      </c>
      <c r="FO477">
        <v>34.299999999999997</v>
      </c>
      <c r="FP477">
        <v>32.544600000000003</v>
      </c>
      <c r="FQ477">
        <v>63.593899999999998</v>
      </c>
      <c r="FR477">
        <v>26.073699999999999</v>
      </c>
      <c r="FS477">
        <v>1</v>
      </c>
      <c r="FT477">
        <v>0.20996999999999999</v>
      </c>
      <c r="FU477">
        <v>-0.11104799999999999</v>
      </c>
      <c r="FV477">
        <v>20.324300000000001</v>
      </c>
      <c r="FW477">
        <v>5.2130999999999998</v>
      </c>
      <c r="FX477">
        <v>11.9039</v>
      </c>
      <c r="FY477">
        <v>5.0028499999999996</v>
      </c>
      <c r="FZ477">
        <v>3.2902300000000002</v>
      </c>
      <c r="GA477">
        <v>9999</v>
      </c>
      <c r="GB477">
        <v>9999</v>
      </c>
      <c r="GC477">
        <v>9999</v>
      </c>
      <c r="GD477">
        <v>999.9</v>
      </c>
      <c r="GE477">
        <v>1.85945</v>
      </c>
      <c r="GF477">
        <v>1.8544400000000001</v>
      </c>
      <c r="GG477">
        <v>1.8575999999999999</v>
      </c>
      <c r="GH477">
        <v>1.85608</v>
      </c>
      <c r="GI477">
        <v>1.85486</v>
      </c>
      <c r="GJ477">
        <v>1.8545499999999999</v>
      </c>
      <c r="GK477">
        <v>1.8531899999999999</v>
      </c>
      <c r="GL477">
        <v>1.8563400000000001</v>
      </c>
      <c r="GM477">
        <v>0</v>
      </c>
      <c r="GN477">
        <v>0</v>
      </c>
      <c r="GO477">
        <v>0</v>
      </c>
      <c r="GP477">
        <v>0</v>
      </c>
      <c r="GQ477" t="s">
        <v>385</v>
      </c>
      <c r="GR477" t="s">
        <v>386</v>
      </c>
      <c r="GS477" t="s">
        <v>387</v>
      </c>
      <c r="GT477" t="s">
        <v>387</v>
      </c>
      <c r="GU477" t="s">
        <v>387</v>
      </c>
      <c r="GV477" t="s">
        <v>387</v>
      </c>
      <c r="GW477">
        <v>0</v>
      </c>
      <c r="GX477">
        <v>100</v>
      </c>
      <c r="GY477">
        <v>100</v>
      </c>
      <c r="GZ477">
        <v>1.042</v>
      </c>
      <c r="HA477">
        <v>1.1299999999999999E-2</v>
      </c>
      <c r="HB477">
        <v>0.43179755099752709</v>
      </c>
      <c r="HC477">
        <v>2.678124759318837E-3</v>
      </c>
      <c r="HD477">
        <v>-9.3737611465157319E-7</v>
      </c>
      <c r="HE477">
        <v>1.3915637841753891E-10</v>
      </c>
      <c r="HF477">
        <v>-7.4344716936427316E-2</v>
      </c>
      <c r="HG477">
        <v>1.061361004592812E-2</v>
      </c>
      <c r="HH477">
        <v>-3.086644042041478E-4</v>
      </c>
      <c r="HI477">
        <v>1.24720902217549E-6</v>
      </c>
      <c r="HJ477">
        <v>1</v>
      </c>
      <c r="HK477">
        <v>2093</v>
      </c>
      <c r="HL477">
        <v>2</v>
      </c>
      <c r="HM477">
        <v>27</v>
      </c>
      <c r="HN477">
        <v>4.4000000000000004</v>
      </c>
      <c r="HO477">
        <v>4.3</v>
      </c>
      <c r="HP477">
        <v>0.83862300000000001</v>
      </c>
      <c r="HQ477">
        <v>2.32178</v>
      </c>
      <c r="HR477">
        <v>1.4978</v>
      </c>
      <c r="HS477">
        <v>2.3010299999999999</v>
      </c>
      <c r="HT477">
        <v>1.5478499999999999</v>
      </c>
      <c r="HU477">
        <v>2.4621599999999999</v>
      </c>
      <c r="HV477">
        <v>36.6706</v>
      </c>
      <c r="HW477">
        <v>14.517300000000001</v>
      </c>
      <c r="HX477">
        <v>18</v>
      </c>
      <c r="HY477">
        <v>501.80900000000003</v>
      </c>
      <c r="HZ477">
        <v>505.79</v>
      </c>
      <c r="IA477">
        <v>29.383500000000002</v>
      </c>
      <c r="IB477">
        <v>29.8581</v>
      </c>
      <c r="IC477">
        <v>29.9998</v>
      </c>
      <c r="ID477">
        <v>29.723500000000001</v>
      </c>
      <c r="IE477">
        <v>29.821000000000002</v>
      </c>
      <c r="IF477">
        <v>16.888500000000001</v>
      </c>
      <c r="IG477">
        <v>21.9389</v>
      </c>
      <c r="IH477">
        <v>0</v>
      </c>
      <c r="II477">
        <v>29.38</v>
      </c>
      <c r="IJ477">
        <v>321.01499999999999</v>
      </c>
      <c r="IK477">
        <v>25.1496</v>
      </c>
      <c r="IL477">
        <v>100.809</v>
      </c>
      <c r="IM477">
        <v>100.55500000000001</v>
      </c>
      <c r="IN477" t="s">
        <v>2775</v>
      </c>
    </row>
    <row r="478" spans="1:248" x14ac:dyDescent="0.2">
      <c r="A478">
        <v>462</v>
      </c>
      <c r="B478">
        <v>1660488625.0999999</v>
      </c>
      <c r="C478">
        <v>4496</v>
      </c>
      <c r="D478" t="s">
        <v>1306</v>
      </c>
      <c r="E478" t="s">
        <v>1307</v>
      </c>
      <c r="F478">
        <v>1</v>
      </c>
      <c r="G478" t="s">
        <v>1192</v>
      </c>
      <c r="H478" t="s">
        <v>377</v>
      </c>
      <c r="I478" t="s">
        <v>378</v>
      </c>
      <c r="J478" t="s">
        <v>379</v>
      </c>
      <c r="K478" t="s">
        <v>1193</v>
      </c>
      <c r="L478" t="s">
        <v>1194</v>
      </c>
      <c r="M478" t="s">
        <v>381</v>
      </c>
      <c r="N478">
        <v>1660488616.5999999</v>
      </c>
      <c r="O478">
        <f t="shared" si="238"/>
        <v>1.7340765357484872E-3</v>
      </c>
      <c r="P478">
        <f t="shared" si="239"/>
        <v>1.7340765357484873</v>
      </c>
      <c r="Q478">
        <f t="shared" si="240"/>
        <v>2.6863559303059148</v>
      </c>
      <c r="R478">
        <f t="shared" si="241"/>
        <v>210.0845625</v>
      </c>
      <c r="S478">
        <f t="shared" si="242"/>
        <v>151.9416911301129</v>
      </c>
      <c r="T478">
        <f t="shared" si="243"/>
        <v>15.158588050685719</v>
      </c>
      <c r="U478">
        <f t="shared" si="244"/>
        <v>20.959259536074054</v>
      </c>
      <c r="V478">
        <f t="shared" si="245"/>
        <v>8.368504681003891E-2</v>
      </c>
      <c r="W478">
        <f t="shared" si="246"/>
        <v>2.9235359389970577</v>
      </c>
      <c r="X478">
        <f t="shared" si="247"/>
        <v>8.2376692532692267E-2</v>
      </c>
      <c r="Y478">
        <f t="shared" si="248"/>
        <v>5.1601279322648561E-2</v>
      </c>
      <c r="Z478">
        <f t="shared" si="249"/>
        <v>321.51769574999997</v>
      </c>
      <c r="AA478">
        <f t="shared" si="250"/>
        <v>32.453158103571816</v>
      </c>
      <c r="AB478">
        <f t="shared" si="251"/>
        <v>31.830300000000001</v>
      </c>
      <c r="AC478">
        <f t="shared" si="252"/>
        <v>4.7294093033316136</v>
      </c>
      <c r="AD478">
        <f t="shared" si="253"/>
        <v>59.984213447770117</v>
      </c>
      <c r="AE478">
        <f t="shared" si="254"/>
        <v>2.7075577980763237</v>
      </c>
      <c r="AF478">
        <f t="shared" si="255"/>
        <v>4.5137839482280908</v>
      </c>
      <c r="AG478">
        <f t="shared" si="256"/>
        <v>2.0218515052552899</v>
      </c>
      <c r="AH478">
        <f t="shared" si="257"/>
        <v>-76.47277522650829</v>
      </c>
      <c r="AI478">
        <f t="shared" si="258"/>
        <v>-129.39294201149769</v>
      </c>
      <c r="AJ478">
        <f t="shared" si="259"/>
        <v>-9.9800552108552409</v>
      </c>
      <c r="AK478">
        <f t="shared" si="260"/>
        <v>105.67192330113872</v>
      </c>
      <c r="AL478">
        <f t="shared" si="261"/>
        <v>33.37442129237899</v>
      </c>
      <c r="AM478">
        <f t="shared" si="262"/>
        <v>1.7291112422025416</v>
      </c>
      <c r="AN478">
        <f t="shared" si="263"/>
        <v>2.6863559303059148</v>
      </c>
      <c r="AO478">
        <v>285.97625300414347</v>
      </c>
      <c r="AP478">
        <v>256.55995757575738</v>
      </c>
      <c r="AQ478">
        <v>5.0911471876957766</v>
      </c>
      <c r="AR478">
        <v>65.0836536357032</v>
      </c>
      <c r="AS478">
        <f t="shared" si="264"/>
        <v>1.7340765357484873</v>
      </c>
      <c r="AT478">
        <v>25.129612039749951</v>
      </c>
      <c r="AU478">
        <v>27.153302424242419</v>
      </c>
      <c r="AV478">
        <v>1.065081964182896E-5</v>
      </c>
      <c r="AW478">
        <v>81.89149428523082</v>
      </c>
      <c r="AX478">
        <v>0</v>
      </c>
      <c r="AY478">
        <v>0</v>
      </c>
      <c r="AZ478">
        <f t="shared" si="265"/>
        <v>1</v>
      </c>
      <c r="BA478">
        <f t="shared" si="266"/>
        <v>0</v>
      </c>
      <c r="BB478">
        <f t="shared" si="267"/>
        <v>52001.316748056597</v>
      </c>
      <c r="BC478">
        <f t="shared" si="268"/>
        <v>2000.0106249999999</v>
      </c>
      <c r="BD478">
        <f t="shared" si="269"/>
        <v>1681.2089249999997</v>
      </c>
      <c r="BE478">
        <f t="shared" si="270"/>
        <v>0.84059999681251685</v>
      </c>
      <c r="BF478">
        <f t="shared" si="271"/>
        <v>0.16075799384815767</v>
      </c>
      <c r="BG478">
        <v>6</v>
      </c>
      <c r="BH478">
        <v>0.5</v>
      </c>
      <c r="BI478" t="s">
        <v>382</v>
      </c>
      <c r="BJ478">
        <v>2</v>
      </c>
      <c r="BK478" t="b">
        <v>1</v>
      </c>
      <c r="BL478">
        <v>1660488616.5999999</v>
      </c>
      <c r="BM478">
        <v>210.0845625</v>
      </c>
      <c r="BN478">
        <v>250.5571875</v>
      </c>
      <c r="BO478">
        <v>27.139131249999998</v>
      </c>
      <c r="BP478">
        <v>25.1211375</v>
      </c>
      <c r="BQ478">
        <v>209.13300000000001</v>
      </c>
      <c r="BR478">
        <v>27.127793749999999</v>
      </c>
      <c r="BS478">
        <v>500.15556249999997</v>
      </c>
      <c r="BT478">
        <v>99.665774999999996</v>
      </c>
      <c r="BU478">
        <v>0.10004923125</v>
      </c>
      <c r="BV478">
        <v>31.009350000000001</v>
      </c>
      <c r="BW478">
        <v>31.830300000000001</v>
      </c>
      <c r="BX478">
        <v>999.9</v>
      </c>
      <c r="BY478">
        <v>0</v>
      </c>
      <c r="BZ478">
        <v>0</v>
      </c>
      <c r="CA478">
        <v>9999.1781249999985</v>
      </c>
      <c r="CB478">
        <v>0</v>
      </c>
      <c r="CC478">
        <v>22.949212500000002</v>
      </c>
      <c r="CD478">
        <v>-40.472456249999993</v>
      </c>
      <c r="CE478">
        <v>215.94556249999999</v>
      </c>
      <c r="CF478">
        <v>257.01387499999998</v>
      </c>
      <c r="CG478">
        <v>2.0179812500000001</v>
      </c>
      <c r="CH478">
        <v>250.5571875</v>
      </c>
      <c r="CI478">
        <v>25.1211375</v>
      </c>
      <c r="CJ478">
        <v>2.704844375</v>
      </c>
      <c r="CK478">
        <v>2.5037181249999998</v>
      </c>
      <c r="CL478">
        <v>22.314562500000001</v>
      </c>
      <c r="CM478">
        <v>21.050693750000001</v>
      </c>
      <c r="CN478">
        <v>2000.0106249999999</v>
      </c>
      <c r="CO478">
        <v>0.98000050000000005</v>
      </c>
      <c r="CP478">
        <v>1.999985E-2</v>
      </c>
      <c r="CQ478">
        <v>0</v>
      </c>
      <c r="CR478">
        <v>2.3958124999999999</v>
      </c>
      <c r="CS478">
        <v>0</v>
      </c>
      <c r="CT478">
        <v>39187.887499999997</v>
      </c>
      <c r="CU478">
        <v>17412.424999999999</v>
      </c>
      <c r="CV478">
        <v>39.686999999999998</v>
      </c>
      <c r="CW478">
        <v>40.617125000000001</v>
      </c>
      <c r="CX478">
        <v>39.625</v>
      </c>
      <c r="CY478">
        <v>39.125</v>
      </c>
      <c r="CZ478">
        <v>39.875</v>
      </c>
      <c r="DA478">
        <v>1960.0106249999999</v>
      </c>
      <c r="DB478">
        <v>40</v>
      </c>
      <c r="DC478">
        <v>0</v>
      </c>
      <c r="DD478">
        <v>1660488623</v>
      </c>
      <c r="DE478">
        <v>0</v>
      </c>
      <c r="DF478">
        <v>1660488368.5999999</v>
      </c>
      <c r="DG478" t="s">
        <v>1195</v>
      </c>
      <c r="DH478">
        <v>1660488360.0999999</v>
      </c>
      <c r="DI478">
        <v>1660488368.5999999</v>
      </c>
      <c r="DJ478">
        <v>14</v>
      </c>
      <c r="DK478">
        <v>0.51200000000000001</v>
      </c>
      <c r="DL478">
        <v>1E-3</v>
      </c>
      <c r="DM478">
        <v>1.359</v>
      </c>
      <c r="DN478">
        <v>1.7999999999999999E-2</v>
      </c>
      <c r="DO478">
        <v>400</v>
      </c>
      <c r="DP478">
        <v>25</v>
      </c>
      <c r="DQ478">
        <v>0.25</v>
      </c>
      <c r="DR478">
        <v>7.0000000000000007E-2</v>
      </c>
      <c r="DS478">
        <v>1.954018490940119</v>
      </c>
      <c r="DT478">
        <v>5.7446332500236377</v>
      </c>
      <c r="DU478">
        <v>0.42872232951103217</v>
      </c>
      <c r="DV478">
        <v>0</v>
      </c>
      <c r="DW478">
        <v>33.323107314658643</v>
      </c>
      <c r="DX478">
        <v>6.8577176193887439</v>
      </c>
      <c r="DY478">
        <v>0.51240856085990494</v>
      </c>
      <c r="DZ478">
        <v>0</v>
      </c>
      <c r="EA478">
        <v>-40.514183333333342</v>
      </c>
      <c r="EB478">
        <v>-8.6386785317019381</v>
      </c>
      <c r="EC478">
        <v>0.62493553965366866</v>
      </c>
      <c r="ED478">
        <v>0</v>
      </c>
      <c r="EE478">
        <v>163.5196783696878</v>
      </c>
      <c r="EF478">
        <v>175.5743007846059</v>
      </c>
      <c r="EG478">
        <v>13.105901645775051</v>
      </c>
      <c r="EH478">
        <v>0</v>
      </c>
      <c r="EI478">
        <v>2.02218075</v>
      </c>
      <c r="EJ478">
        <v>-5.4996810506572957E-2</v>
      </c>
      <c r="EK478">
        <v>1.059196969111505E-2</v>
      </c>
      <c r="EL478">
        <v>1</v>
      </c>
      <c r="EM478">
        <v>2.0218258243418741</v>
      </c>
      <c r="EN478">
        <v>1.220645888784721E-3</v>
      </c>
      <c r="EO478">
        <v>6.7299008877359161E-4</v>
      </c>
      <c r="EP478">
        <v>1</v>
      </c>
      <c r="EQ478">
        <v>2</v>
      </c>
      <c r="ER478">
        <v>6</v>
      </c>
      <c r="ES478" t="s">
        <v>409</v>
      </c>
      <c r="ET478">
        <v>2.9447000000000001</v>
      </c>
      <c r="EU478">
        <v>2.8010100000000002</v>
      </c>
      <c r="EV478">
        <v>6.0973899999999998E-2</v>
      </c>
      <c r="EW478">
        <v>6.9290400000000002E-2</v>
      </c>
      <c r="EX478">
        <v>0.118398</v>
      </c>
      <c r="EY478">
        <v>0.11218400000000001</v>
      </c>
      <c r="EZ478">
        <v>19320.900000000001</v>
      </c>
      <c r="FA478">
        <v>20084.900000000001</v>
      </c>
      <c r="FB478">
        <v>23915.9</v>
      </c>
      <c r="FC478">
        <v>25101.4</v>
      </c>
      <c r="FD478">
        <v>33737.300000000003</v>
      </c>
      <c r="FE478">
        <v>35574.6</v>
      </c>
      <c r="FF478">
        <v>43589</v>
      </c>
      <c r="FG478">
        <v>46395.199999999997</v>
      </c>
      <c r="FH478">
        <v>1.99075</v>
      </c>
      <c r="FI478">
        <v>1.8955200000000001</v>
      </c>
      <c r="FJ478">
        <v>0.175506</v>
      </c>
      <c r="FK478">
        <v>0</v>
      </c>
      <c r="FL478">
        <v>28.983000000000001</v>
      </c>
      <c r="FM478">
        <v>999.9</v>
      </c>
      <c r="FN478">
        <v>59.8</v>
      </c>
      <c r="FO478">
        <v>34.299999999999997</v>
      </c>
      <c r="FP478">
        <v>32.598799999999997</v>
      </c>
      <c r="FQ478">
        <v>63.283900000000003</v>
      </c>
      <c r="FR478">
        <v>26.470400000000001</v>
      </c>
      <c r="FS478">
        <v>1</v>
      </c>
      <c r="FT478">
        <v>0.20990600000000001</v>
      </c>
      <c r="FU478">
        <v>-0.108058</v>
      </c>
      <c r="FV478">
        <v>20.324300000000001</v>
      </c>
      <c r="FW478">
        <v>5.2129500000000002</v>
      </c>
      <c r="FX478">
        <v>11.9038</v>
      </c>
      <c r="FY478">
        <v>5.0027999999999997</v>
      </c>
      <c r="FZ478">
        <v>3.2902300000000002</v>
      </c>
      <c r="GA478">
        <v>9999</v>
      </c>
      <c r="GB478">
        <v>9999</v>
      </c>
      <c r="GC478">
        <v>9999</v>
      </c>
      <c r="GD478">
        <v>999.9</v>
      </c>
      <c r="GE478">
        <v>1.85945</v>
      </c>
      <c r="GF478">
        <v>1.85443</v>
      </c>
      <c r="GG478">
        <v>1.8575999999999999</v>
      </c>
      <c r="GH478">
        <v>1.85608</v>
      </c>
      <c r="GI478">
        <v>1.85486</v>
      </c>
      <c r="GJ478">
        <v>1.8545499999999999</v>
      </c>
      <c r="GK478">
        <v>1.8531899999999999</v>
      </c>
      <c r="GL478">
        <v>1.85633</v>
      </c>
      <c r="GM478">
        <v>0</v>
      </c>
      <c r="GN478">
        <v>0</v>
      </c>
      <c r="GO478">
        <v>0</v>
      </c>
      <c r="GP478">
        <v>0</v>
      </c>
      <c r="GQ478" t="s">
        <v>385</v>
      </c>
      <c r="GR478" t="s">
        <v>386</v>
      </c>
      <c r="GS478" t="s">
        <v>387</v>
      </c>
      <c r="GT478" t="s">
        <v>387</v>
      </c>
      <c r="GU478" t="s">
        <v>387</v>
      </c>
      <c r="GV478" t="s">
        <v>387</v>
      </c>
      <c r="GW478">
        <v>0</v>
      </c>
      <c r="GX478">
        <v>100</v>
      </c>
      <c r="GY478">
        <v>100</v>
      </c>
      <c r="GZ478">
        <v>1.0469999999999999</v>
      </c>
      <c r="HA478">
        <v>1.1299999999999999E-2</v>
      </c>
      <c r="HB478">
        <v>0.43179755099752709</v>
      </c>
      <c r="HC478">
        <v>2.678124759318837E-3</v>
      </c>
      <c r="HD478">
        <v>-9.3737611465157319E-7</v>
      </c>
      <c r="HE478">
        <v>1.3915637841753891E-10</v>
      </c>
      <c r="HF478">
        <v>-7.4344716936427316E-2</v>
      </c>
      <c r="HG478">
        <v>1.061361004592812E-2</v>
      </c>
      <c r="HH478">
        <v>-3.086644042041478E-4</v>
      </c>
      <c r="HI478">
        <v>1.24720902217549E-6</v>
      </c>
      <c r="HJ478">
        <v>1</v>
      </c>
      <c r="HK478">
        <v>2093</v>
      </c>
      <c r="HL478">
        <v>2</v>
      </c>
      <c r="HM478">
        <v>27</v>
      </c>
      <c r="HN478">
        <v>4.4000000000000004</v>
      </c>
      <c r="HO478">
        <v>4.3</v>
      </c>
      <c r="HP478">
        <v>0.852051</v>
      </c>
      <c r="HQ478">
        <v>2.3327599999999999</v>
      </c>
      <c r="HR478">
        <v>1.4978</v>
      </c>
      <c r="HS478">
        <v>2.3010299999999999</v>
      </c>
      <c r="HT478">
        <v>1.5478499999999999</v>
      </c>
      <c r="HU478">
        <v>2.4304199999999998</v>
      </c>
      <c r="HV478">
        <v>36.6706</v>
      </c>
      <c r="HW478">
        <v>14.517300000000001</v>
      </c>
      <c r="HX478">
        <v>18</v>
      </c>
      <c r="HY478">
        <v>501.80700000000002</v>
      </c>
      <c r="HZ478">
        <v>505.80399999999997</v>
      </c>
      <c r="IA478">
        <v>29.3826</v>
      </c>
      <c r="IB478">
        <v>29.857700000000001</v>
      </c>
      <c r="IC478">
        <v>29.9998</v>
      </c>
      <c r="ID478">
        <v>29.723199999999999</v>
      </c>
      <c r="IE478">
        <v>29.820699999999999</v>
      </c>
      <c r="IF478">
        <v>17.076699999999999</v>
      </c>
      <c r="IG478">
        <v>21.9389</v>
      </c>
      <c r="IH478">
        <v>0</v>
      </c>
      <c r="II478">
        <v>29.38</v>
      </c>
      <c r="IJ478">
        <v>331.03800000000001</v>
      </c>
      <c r="IK478">
        <v>25.1496</v>
      </c>
      <c r="IL478">
        <v>100.809</v>
      </c>
      <c r="IM478">
        <v>100.55500000000001</v>
      </c>
      <c r="IN478" t="s">
        <v>2775</v>
      </c>
    </row>
    <row r="479" spans="1:248" x14ac:dyDescent="0.2">
      <c r="A479">
        <v>463</v>
      </c>
      <c r="B479">
        <v>1660488626.5999999</v>
      </c>
      <c r="C479">
        <v>4497.5</v>
      </c>
      <c r="D479" t="s">
        <v>1308</v>
      </c>
      <c r="E479" t="s">
        <v>1309</v>
      </c>
      <c r="F479">
        <v>1</v>
      </c>
      <c r="G479" t="s">
        <v>1192</v>
      </c>
      <c r="H479" t="s">
        <v>377</v>
      </c>
      <c r="I479" t="s">
        <v>378</v>
      </c>
      <c r="J479" t="s">
        <v>379</v>
      </c>
      <c r="K479" t="s">
        <v>1193</v>
      </c>
      <c r="L479" t="s">
        <v>1194</v>
      </c>
      <c r="M479" t="s">
        <v>381</v>
      </c>
      <c r="N479">
        <v>1660488618.6312499</v>
      </c>
      <c r="O479">
        <f t="shared" si="238"/>
        <v>1.7367483102780437E-3</v>
      </c>
      <c r="P479">
        <f t="shared" si="239"/>
        <v>1.7367483102780437</v>
      </c>
      <c r="Q479">
        <f t="shared" si="240"/>
        <v>2.7931504356263921</v>
      </c>
      <c r="R479">
        <f t="shared" si="241"/>
        <v>220.101</v>
      </c>
      <c r="S479">
        <f t="shared" si="242"/>
        <v>159.67269306633111</v>
      </c>
      <c r="T479">
        <f t="shared" si="243"/>
        <v>15.929897582498052</v>
      </c>
      <c r="U479">
        <f t="shared" si="244"/>
        <v>21.958584905616053</v>
      </c>
      <c r="V479">
        <f t="shared" si="245"/>
        <v>8.3814696012123852E-2</v>
      </c>
      <c r="W479">
        <f t="shared" si="246"/>
        <v>2.9229896702782865</v>
      </c>
      <c r="X479">
        <f t="shared" si="247"/>
        <v>8.2502077802895313E-2</v>
      </c>
      <c r="Y479">
        <f t="shared" si="248"/>
        <v>5.1680019744966332E-2</v>
      </c>
      <c r="Z479">
        <f t="shared" si="249"/>
        <v>321.51919199999998</v>
      </c>
      <c r="AA479">
        <f t="shared" si="250"/>
        <v>32.45345989950647</v>
      </c>
      <c r="AB479">
        <f t="shared" si="251"/>
        <v>31.83191875</v>
      </c>
      <c r="AC479">
        <f t="shared" si="252"/>
        <v>4.729843178700623</v>
      </c>
      <c r="AD479">
        <f t="shared" si="253"/>
        <v>59.990606320870263</v>
      </c>
      <c r="AE479">
        <f t="shared" si="254"/>
        <v>2.7079602189785845</v>
      </c>
      <c r="AF479">
        <f t="shared" si="255"/>
        <v>4.5139737453136997</v>
      </c>
      <c r="AG479">
        <f t="shared" si="256"/>
        <v>2.0218829597220385</v>
      </c>
      <c r="AH479">
        <f t="shared" si="257"/>
        <v>-76.590600483261724</v>
      </c>
      <c r="AI479">
        <f t="shared" si="258"/>
        <v>-129.50763576654936</v>
      </c>
      <c r="AJ479">
        <f t="shared" si="259"/>
        <v>-9.9908843501264268</v>
      </c>
      <c r="AK479">
        <f t="shared" si="260"/>
        <v>105.4300714000625</v>
      </c>
      <c r="AL479">
        <f t="shared" si="261"/>
        <v>33.589089036424433</v>
      </c>
      <c r="AM479">
        <f t="shared" si="262"/>
        <v>1.7288604780804129</v>
      </c>
      <c r="AN479">
        <f t="shared" si="263"/>
        <v>2.7931504356263921</v>
      </c>
      <c r="AO479">
        <v>293.72455707894221</v>
      </c>
      <c r="AP479">
        <v>264.18193939393927</v>
      </c>
      <c r="AQ479">
        <v>5.0901745658604778</v>
      </c>
      <c r="AR479">
        <v>65.0836536357032</v>
      </c>
      <c r="AS479">
        <f t="shared" si="264"/>
        <v>1.7367483102780437</v>
      </c>
      <c r="AT479">
        <v>25.12806700131102</v>
      </c>
      <c r="AU479">
        <v>27.154894545454539</v>
      </c>
      <c r="AV479">
        <v>6.3593731240578896E-6</v>
      </c>
      <c r="AW479">
        <v>81.89149428523082</v>
      </c>
      <c r="AX479">
        <v>0</v>
      </c>
      <c r="AY479">
        <v>0</v>
      </c>
      <c r="AZ479">
        <f t="shared" si="265"/>
        <v>1</v>
      </c>
      <c r="BA479">
        <f t="shared" si="266"/>
        <v>0</v>
      </c>
      <c r="BB479">
        <f t="shared" si="267"/>
        <v>51985.644488765938</v>
      </c>
      <c r="BC479">
        <f t="shared" si="268"/>
        <v>2000.02</v>
      </c>
      <c r="BD479">
        <f t="shared" si="269"/>
        <v>1681.2167999999999</v>
      </c>
      <c r="BE479">
        <f t="shared" si="270"/>
        <v>0.84059999400005991</v>
      </c>
      <c r="BF479">
        <f t="shared" si="271"/>
        <v>0.16075798842011579</v>
      </c>
      <c r="BG479">
        <v>6</v>
      </c>
      <c r="BH479">
        <v>0.5</v>
      </c>
      <c r="BI479" t="s">
        <v>382</v>
      </c>
      <c r="BJ479">
        <v>2</v>
      </c>
      <c r="BK479" t="b">
        <v>1</v>
      </c>
      <c r="BL479">
        <v>1660488618.6312499</v>
      </c>
      <c r="BM479">
        <v>220.101</v>
      </c>
      <c r="BN479">
        <v>260.85174999999998</v>
      </c>
      <c r="BO479">
        <v>27.14313125</v>
      </c>
      <c r="BP479">
        <v>25.125443749999999</v>
      </c>
      <c r="BQ479">
        <v>219.12649999999999</v>
      </c>
      <c r="BR479">
        <v>27.131812499999999</v>
      </c>
      <c r="BS479">
        <v>500.15687500000001</v>
      </c>
      <c r="BT479">
        <v>99.66585624999999</v>
      </c>
      <c r="BU479">
        <v>0.10009168124999999</v>
      </c>
      <c r="BV479">
        <v>31.010087500000001</v>
      </c>
      <c r="BW479">
        <v>31.83191875</v>
      </c>
      <c r="BX479">
        <v>999.9</v>
      </c>
      <c r="BY479">
        <v>0</v>
      </c>
      <c r="BZ479">
        <v>0</v>
      </c>
      <c r="CA479">
        <v>9996.0531250000004</v>
      </c>
      <c r="CB479">
        <v>0</v>
      </c>
      <c r="CC479">
        <v>22.723556250000001</v>
      </c>
      <c r="CD479">
        <v>-40.750581250000003</v>
      </c>
      <c r="CE479">
        <v>226.24237500000001</v>
      </c>
      <c r="CF479">
        <v>267.57474999999999</v>
      </c>
      <c r="CG479">
        <v>2.0176743749999999</v>
      </c>
      <c r="CH479">
        <v>260.85174999999998</v>
      </c>
      <c r="CI479">
        <v>25.125443749999999</v>
      </c>
      <c r="CJ479">
        <v>2.7052443749999999</v>
      </c>
      <c r="CK479">
        <v>2.5041487500000001</v>
      </c>
      <c r="CL479">
        <v>22.317</v>
      </c>
      <c r="CM479">
        <v>21.0535</v>
      </c>
      <c r="CN479">
        <v>2000.02</v>
      </c>
      <c r="CO479">
        <v>0.98000050000000005</v>
      </c>
      <c r="CP479">
        <v>1.999985E-2</v>
      </c>
      <c r="CQ479">
        <v>0</v>
      </c>
      <c r="CR479">
        <v>2.4819374999999999</v>
      </c>
      <c r="CS479">
        <v>0</v>
      </c>
      <c r="CT479">
        <v>39258.9375</v>
      </c>
      <c r="CU479">
        <v>17412.506249999999</v>
      </c>
      <c r="CV479">
        <v>39.686999999999998</v>
      </c>
      <c r="CW479">
        <v>40.609250000000003</v>
      </c>
      <c r="CX479">
        <v>39.625</v>
      </c>
      <c r="CY479">
        <v>39.125</v>
      </c>
      <c r="CZ479">
        <v>39.875</v>
      </c>
      <c r="DA479">
        <v>1960.02</v>
      </c>
      <c r="DB479">
        <v>40</v>
      </c>
      <c r="DC479">
        <v>0</v>
      </c>
      <c r="DD479">
        <v>1660488624.8</v>
      </c>
      <c r="DE479">
        <v>0</v>
      </c>
      <c r="DF479">
        <v>1660488368.5999999</v>
      </c>
      <c r="DG479" t="s">
        <v>1195</v>
      </c>
      <c r="DH479">
        <v>1660488360.0999999</v>
      </c>
      <c r="DI479">
        <v>1660488368.5999999</v>
      </c>
      <c r="DJ479">
        <v>14</v>
      </c>
      <c r="DK479">
        <v>0.51200000000000001</v>
      </c>
      <c r="DL479">
        <v>1E-3</v>
      </c>
      <c r="DM479">
        <v>1.359</v>
      </c>
      <c r="DN479">
        <v>1.7999999999999999E-2</v>
      </c>
      <c r="DO479">
        <v>400</v>
      </c>
      <c r="DP479">
        <v>25</v>
      </c>
      <c r="DQ479">
        <v>0.25</v>
      </c>
      <c r="DR479">
        <v>7.0000000000000007E-2</v>
      </c>
      <c r="DS479">
        <v>2.0661986034502702</v>
      </c>
      <c r="DT479">
        <v>5.7210732079024096</v>
      </c>
      <c r="DU479">
        <v>0.41401433992675318</v>
      </c>
      <c r="DV479">
        <v>0</v>
      </c>
      <c r="DW479">
        <v>33.431088544939122</v>
      </c>
      <c r="DX479">
        <v>6.5970609411803034</v>
      </c>
      <c r="DY479">
        <v>0.49376117272369963</v>
      </c>
      <c r="DZ479">
        <v>0</v>
      </c>
      <c r="EA479">
        <v>-40.650070000000007</v>
      </c>
      <c r="EB479">
        <v>-8.3862006674082679</v>
      </c>
      <c r="EC479">
        <v>0.60756025223840959</v>
      </c>
      <c r="ED479">
        <v>0</v>
      </c>
      <c r="EE479">
        <v>166.57406448189639</v>
      </c>
      <c r="EF479">
        <v>176.68371368535799</v>
      </c>
      <c r="EG479">
        <v>13.191781484071999</v>
      </c>
      <c r="EH479">
        <v>0</v>
      </c>
      <c r="EI479">
        <v>2.0215074999999998</v>
      </c>
      <c r="EJ479">
        <v>-3.4207654784243542E-2</v>
      </c>
      <c r="EK479">
        <v>9.832307397045709E-3</v>
      </c>
      <c r="EL479">
        <v>1</v>
      </c>
      <c r="EM479">
        <v>2.0218715921187389</v>
      </c>
      <c r="EN479">
        <v>1.769679807708093E-3</v>
      </c>
      <c r="EO479">
        <v>6.8568210043974459E-4</v>
      </c>
      <c r="EP479">
        <v>1</v>
      </c>
      <c r="EQ479">
        <v>2</v>
      </c>
      <c r="ER479">
        <v>6</v>
      </c>
      <c r="ES479" t="s">
        <v>409</v>
      </c>
      <c r="ET479">
        <v>2.94455</v>
      </c>
      <c r="EU479">
        <v>2.8008000000000002</v>
      </c>
      <c r="EV479">
        <v>6.2480500000000001E-2</v>
      </c>
      <c r="EW479">
        <v>7.0750499999999994E-2</v>
      </c>
      <c r="EX479">
        <v>0.118405</v>
      </c>
      <c r="EY479">
        <v>0.11219</v>
      </c>
      <c r="EZ479">
        <v>19289.8</v>
      </c>
      <c r="FA479">
        <v>20053.400000000001</v>
      </c>
      <c r="FB479">
        <v>23915.7</v>
      </c>
      <c r="FC479">
        <v>25101.4</v>
      </c>
      <c r="FD479">
        <v>33737</v>
      </c>
      <c r="FE479">
        <v>35574.400000000001</v>
      </c>
      <c r="FF479">
        <v>43588.800000000003</v>
      </c>
      <c r="FG479">
        <v>46395.199999999997</v>
      </c>
      <c r="FH479">
        <v>1.9905999999999999</v>
      </c>
      <c r="FI479">
        <v>1.8956500000000001</v>
      </c>
      <c r="FJ479">
        <v>0.17544999999999999</v>
      </c>
      <c r="FK479">
        <v>0</v>
      </c>
      <c r="FL479">
        <v>28.985399999999998</v>
      </c>
      <c r="FM479">
        <v>999.9</v>
      </c>
      <c r="FN479">
        <v>59.8</v>
      </c>
      <c r="FO479">
        <v>34.299999999999997</v>
      </c>
      <c r="FP479">
        <v>32.596699999999998</v>
      </c>
      <c r="FQ479">
        <v>63.453899999999997</v>
      </c>
      <c r="FR479">
        <v>26.1859</v>
      </c>
      <c r="FS479">
        <v>1</v>
      </c>
      <c r="FT479">
        <v>0.20969499999999999</v>
      </c>
      <c r="FU479">
        <v>-0.11232300000000001</v>
      </c>
      <c r="FV479">
        <v>20.324300000000001</v>
      </c>
      <c r="FW479">
        <v>5.21265</v>
      </c>
      <c r="FX479">
        <v>11.9041</v>
      </c>
      <c r="FY479">
        <v>5.00265</v>
      </c>
      <c r="FZ479">
        <v>3.2901500000000001</v>
      </c>
      <c r="GA479">
        <v>9999</v>
      </c>
      <c r="GB479">
        <v>9999</v>
      </c>
      <c r="GC479">
        <v>9999</v>
      </c>
      <c r="GD479">
        <v>999.9</v>
      </c>
      <c r="GE479">
        <v>1.85945</v>
      </c>
      <c r="GF479">
        <v>1.85443</v>
      </c>
      <c r="GG479">
        <v>1.8575999999999999</v>
      </c>
      <c r="GH479">
        <v>1.85608</v>
      </c>
      <c r="GI479">
        <v>1.85486</v>
      </c>
      <c r="GJ479">
        <v>1.8545499999999999</v>
      </c>
      <c r="GK479">
        <v>1.8531899999999999</v>
      </c>
      <c r="GL479">
        <v>1.8563400000000001</v>
      </c>
      <c r="GM479">
        <v>0</v>
      </c>
      <c r="GN479">
        <v>0</v>
      </c>
      <c r="GO479">
        <v>0</v>
      </c>
      <c r="GP479">
        <v>0</v>
      </c>
      <c r="GQ479" t="s">
        <v>385</v>
      </c>
      <c r="GR479" t="s">
        <v>386</v>
      </c>
      <c r="GS479" t="s">
        <v>387</v>
      </c>
      <c r="GT479" t="s">
        <v>387</v>
      </c>
      <c r="GU479" t="s">
        <v>387</v>
      </c>
      <c r="GV479" t="s">
        <v>387</v>
      </c>
      <c r="GW479">
        <v>0</v>
      </c>
      <c r="GX479">
        <v>100</v>
      </c>
      <c r="GY479">
        <v>100</v>
      </c>
      <c r="GZ479">
        <v>1.0640000000000001</v>
      </c>
      <c r="HA479">
        <v>1.1299999999999999E-2</v>
      </c>
      <c r="HB479">
        <v>0.43179755099752709</v>
      </c>
      <c r="HC479">
        <v>2.678124759318837E-3</v>
      </c>
      <c r="HD479">
        <v>-9.3737611465157319E-7</v>
      </c>
      <c r="HE479">
        <v>1.3915637841753891E-10</v>
      </c>
      <c r="HF479">
        <v>-7.4344716936427316E-2</v>
      </c>
      <c r="HG479">
        <v>1.061361004592812E-2</v>
      </c>
      <c r="HH479">
        <v>-3.086644042041478E-4</v>
      </c>
      <c r="HI479">
        <v>1.24720902217549E-6</v>
      </c>
      <c r="HJ479">
        <v>1</v>
      </c>
      <c r="HK479">
        <v>2093</v>
      </c>
      <c r="HL479">
        <v>2</v>
      </c>
      <c r="HM479">
        <v>27</v>
      </c>
      <c r="HN479">
        <v>4.4000000000000004</v>
      </c>
      <c r="HO479">
        <v>4.3</v>
      </c>
      <c r="HP479">
        <v>0.86425799999999997</v>
      </c>
      <c r="HQ479">
        <v>2.34131</v>
      </c>
      <c r="HR479">
        <v>1.4978</v>
      </c>
      <c r="HS479">
        <v>2.3010299999999999</v>
      </c>
      <c r="HT479">
        <v>1.5478499999999999</v>
      </c>
      <c r="HU479">
        <v>2.2766099999999998</v>
      </c>
      <c r="HV479">
        <v>36.6706</v>
      </c>
      <c r="HW479">
        <v>14.5085</v>
      </c>
      <c r="HX479">
        <v>18</v>
      </c>
      <c r="HY479">
        <v>501.71</v>
      </c>
      <c r="HZ479">
        <v>505.88</v>
      </c>
      <c r="IA479">
        <v>29.379799999999999</v>
      </c>
      <c r="IB479">
        <v>29.8568</v>
      </c>
      <c r="IC479">
        <v>29.9998</v>
      </c>
      <c r="ID479">
        <v>29.722200000000001</v>
      </c>
      <c r="IE479">
        <v>29.819800000000001</v>
      </c>
      <c r="IF479">
        <v>17.3154</v>
      </c>
      <c r="IG479">
        <v>21.9389</v>
      </c>
      <c r="IH479">
        <v>0</v>
      </c>
      <c r="II479">
        <v>29.368600000000001</v>
      </c>
      <c r="IJ479">
        <v>331.03800000000001</v>
      </c>
      <c r="IK479">
        <v>25.1496</v>
      </c>
      <c r="IL479">
        <v>100.80800000000001</v>
      </c>
      <c r="IM479">
        <v>100.55500000000001</v>
      </c>
      <c r="IN479" t="s">
        <v>2775</v>
      </c>
    </row>
    <row r="480" spans="1:248" x14ac:dyDescent="0.2">
      <c r="A480">
        <v>464</v>
      </c>
      <c r="B480">
        <v>1660488627.5999999</v>
      </c>
      <c r="C480">
        <v>4498.5</v>
      </c>
      <c r="D480" t="s">
        <v>1310</v>
      </c>
      <c r="E480" t="s">
        <v>1311</v>
      </c>
      <c r="F480">
        <v>1</v>
      </c>
      <c r="G480" t="s">
        <v>1192</v>
      </c>
      <c r="H480" t="s">
        <v>377</v>
      </c>
      <c r="I480" t="s">
        <v>378</v>
      </c>
      <c r="J480" t="s">
        <v>379</v>
      </c>
      <c r="K480" t="s">
        <v>1193</v>
      </c>
      <c r="L480" t="s">
        <v>1194</v>
      </c>
      <c r="M480" t="s">
        <v>381</v>
      </c>
      <c r="N480">
        <v>1660488620.133333</v>
      </c>
      <c r="O480">
        <f t="shared" si="238"/>
        <v>1.7392818115115909E-3</v>
      </c>
      <c r="P480">
        <f t="shared" si="239"/>
        <v>1.7392818115115909</v>
      </c>
      <c r="Q480">
        <f t="shared" si="240"/>
        <v>2.9314237151243017</v>
      </c>
      <c r="R480">
        <f t="shared" si="241"/>
        <v>227.50906666666671</v>
      </c>
      <c r="S480">
        <f t="shared" si="242"/>
        <v>164.2863185911728</v>
      </c>
      <c r="T480">
        <f t="shared" si="243"/>
        <v>16.390181469873095</v>
      </c>
      <c r="U480">
        <f t="shared" si="244"/>
        <v>22.69765931019213</v>
      </c>
      <c r="V480">
        <f t="shared" si="245"/>
        <v>8.3939383980261448E-2</v>
      </c>
      <c r="W480">
        <f t="shared" si="246"/>
        <v>2.9227762728465176</v>
      </c>
      <c r="X480">
        <f t="shared" si="247"/>
        <v>8.2622795976797087E-2</v>
      </c>
      <c r="Y480">
        <f t="shared" si="248"/>
        <v>5.1755817461835441E-2</v>
      </c>
      <c r="Z480">
        <f t="shared" si="249"/>
        <v>321.5219583999999</v>
      </c>
      <c r="AA480">
        <f t="shared" si="250"/>
        <v>32.453227791275296</v>
      </c>
      <c r="AB480">
        <f t="shared" si="251"/>
        <v>31.833126666666669</v>
      </c>
      <c r="AC480">
        <f t="shared" si="252"/>
        <v>4.7301669605301218</v>
      </c>
      <c r="AD480">
        <f t="shared" si="253"/>
        <v>59.997060765415434</v>
      </c>
      <c r="AE480">
        <f t="shared" si="254"/>
        <v>2.7082998233012869</v>
      </c>
      <c r="AF480">
        <f t="shared" si="255"/>
        <v>4.5140541699043579</v>
      </c>
      <c r="AG480">
        <f t="shared" si="256"/>
        <v>2.0218671372288348</v>
      </c>
      <c r="AH480">
        <f t="shared" si="257"/>
        <v>-76.702327887661156</v>
      </c>
      <c r="AI480">
        <f t="shared" si="258"/>
        <v>-129.63927409378522</v>
      </c>
      <c r="AJ480">
        <f t="shared" si="259"/>
        <v>-10.001844771702736</v>
      </c>
      <c r="AK480">
        <f t="shared" si="260"/>
        <v>105.17851164685078</v>
      </c>
      <c r="AL480">
        <f t="shared" si="261"/>
        <v>33.747912776512372</v>
      </c>
      <c r="AM480">
        <f t="shared" si="262"/>
        <v>1.7296220680640337</v>
      </c>
      <c r="AN480">
        <f t="shared" si="263"/>
        <v>2.9314237151243017</v>
      </c>
      <c r="AO480">
        <v>298.90929962297872</v>
      </c>
      <c r="AP480">
        <v>269.24474545454552</v>
      </c>
      <c r="AQ480">
        <v>5.0807629920219757</v>
      </c>
      <c r="AR480">
        <v>65.0836536357032</v>
      </c>
      <c r="AS480">
        <f t="shared" si="264"/>
        <v>1.7392818115115909</v>
      </c>
      <c r="AT480">
        <v>25.12714838114881</v>
      </c>
      <c r="AU480">
        <v>27.156935151515139</v>
      </c>
      <c r="AV480">
        <v>5.9449486480538348E-6</v>
      </c>
      <c r="AW480">
        <v>81.89149428523082</v>
      </c>
      <c r="AX480">
        <v>0</v>
      </c>
      <c r="AY480">
        <v>0</v>
      </c>
      <c r="AZ480">
        <f t="shared" si="265"/>
        <v>1</v>
      </c>
      <c r="BA480">
        <f t="shared" si="266"/>
        <v>0</v>
      </c>
      <c r="BB480">
        <f t="shared" si="267"/>
        <v>51979.518799799502</v>
      </c>
      <c r="BC480">
        <f t="shared" si="268"/>
        <v>2000.037333333333</v>
      </c>
      <c r="BD480">
        <f t="shared" si="269"/>
        <v>1681.2313599999995</v>
      </c>
      <c r="BE480">
        <f t="shared" si="270"/>
        <v>0.84059998880020903</v>
      </c>
      <c r="BF480">
        <f t="shared" si="271"/>
        <v>0.16075797838440348</v>
      </c>
      <c r="BG480">
        <v>6</v>
      </c>
      <c r="BH480">
        <v>0.5</v>
      </c>
      <c r="BI480" t="s">
        <v>382</v>
      </c>
      <c r="BJ480">
        <v>2</v>
      </c>
      <c r="BK480" t="b">
        <v>1</v>
      </c>
      <c r="BL480">
        <v>1660488620.133333</v>
      </c>
      <c r="BM480">
        <v>227.50906666666671</v>
      </c>
      <c r="BN480">
        <v>268.46600000000001</v>
      </c>
      <c r="BO480">
        <v>27.146533333333331</v>
      </c>
      <c r="BP480">
        <v>25.127959999999991</v>
      </c>
      <c r="BQ480">
        <v>226.51759999999999</v>
      </c>
      <c r="BR480">
        <v>27.13522</v>
      </c>
      <c r="BS480">
        <v>500.15586666666672</v>
      </c>
      <c r="BT480">
        <v>99.665900000000008</v>
      </c>
      <c r="BU480">
        <v>0.1000550133333333</v>
      </c>
      <c r="BV480">
        <v>31.010400000000001</v>
      </c>
      <c r="BW480">
        <v>31.833126666666669</v>
      </c>
      <c r="BX480">
        <v>999.89999999999986</v>
      </c>
      <c r="BY480">
        <v>0</v>
      </c>
      <c r="BZ480">
        <v>0</v>
      </c>
      <c r="CA480">
        <v>9994.8313333333335</v>
      </c>
      <c r="CB480">
        <v>0</v>
      </c>
      <c r="CC480">
        <v>22.585673333333329</v>
      </c>
      <c r="CD480">
        <v>-40.956786666666659</v>
      </c>
      <c r="CE480">
        <v>233.85786666666669</v>
      </c>
      <c r="CF480">
        <v>275.38586666666657</v>
      </c>
      <c r="CG480">
        <v>2.018556666666667</v>
      </c>
      <c r="CH480">
        <v>268.46600000000001</v>
      </c>
      <c r="CI480">
        <v>25.127959999999991</v>
      </c>
      <c r="CJ480">
        <v>2.705584</v>
      </c>
      <c r="CK480">
        <v>2.5044</v>
      </c>
      <c r="CL480">
        <v>22.319066666666661</v>
      </c>
      <c r="CM480">
        <v>21.05513333333333</v>
      </c>
      <c r="CN480">
        <v>2000.037333333333</v>
      </c>
      <c r="CO480">
        <v>0.98000060000000011</v>
      </c>
      <c r="CP480">
        <v>1.9999753333333328E-2</v>
      </c>
      <c r="CQ480">
        <v>0</v>
      </c>
      <c r="CR480">
        <v>2.6124666666666672</v>
      </c>
      <c r="CS480">
        <v>0</v>
      </c>
      <c r="CT480">
        <v>39311.54</v>
      </c>
      <c r="CU480">
        <v>17412.653333333328</v>
      </c>
      <c r="CV480">
        <v>39.686999999999998</v>
      </c>
      <c r="CW480">
        <v>40.608199999999997</v>
      </c>
      <c r="CX480">
        <v>39.625</v>
      </c>
      <c r="CY480">
        <v>39.125</v>
      </c>
      <c r="CZ480">
        <v>39.875</v>
      </c>
      <c r="DA480">
        <v>1960.037333333333</v>
      </c>
      <c r="DB480">
        <v>40</v>
      </c>
      <c r="DC480">
        <v>0</v>
      </c>
      <c r="DD480">
        <v>1660488625.4000001</v>
      </c>
      <c r="DE480">
        <v>0</v>
      </c>
      <c r="DF480">
        <v>1660488368.5999999</v>
      </c>
      <c r="DG480" t="s">
        <v>1195</v>
      </c>
      <c r="DH480">
        <v>1660488360.0999999</v>
      </c>
      <c r="DI480">
        <v>1660488368.5999999</v>
      </c>
      <c r="DJ480">
        <v>14</v>
      </c>
      <c r="DK480">
        <v>0.51200000000000001</v>
      </c>
      <c r="DL480">
        <v>1E-3</v>
      </c>
      <c r="DM480">
        <v>1.359</v>
      </c>
      <c r="DN480">
        <v>1.7999999999999999E-2</v>
      </c>
      <c r="DO480">
        <v>400</v>
      </c>
      <c r="DP480">
        <v>25</v>
      </c>
      <c r="DQ480">
        <v>0.25</v>
      </c>
      <c r="DR480">
        <v>7.0000000000000007E-2</v>
      </c>
      <c r="DS480">
        <v>2.198715472023995</v>
      </c>
      <c r="DT480">
        <v>5.5229367100579738</v>
      </c>
      <c r="DU480">
        <v>0.4004448131848502</v>
      </c>
      <c r="DV480">
        <v>0</v>
      </c>
      <c r="DW480">
        <v>33.614042322608462</v>
      </c>
      <c r="DX480">
        <v>6.2957132819935744</v>
      </c>
      <c r="DY480">
        <v>0.45714270223227388</v>
      </c>
      <c r="DZ480">
        <v>0</v>
      </c>
      <c r="EA480">
        <v>-40.814209677419363</v>
      </c>
      <c r="EB480">
        <v>-8.1235451612901617</v>
      </c>
      <c r="EC480">
        <v>0.60877938074681615</v>
      </c>
      <c r="ED480">
        <v>0</v>
      </c>
      <c r="EE480">
        <v>171.93452523459609</v>
      </c>
      <c r="EF480">
        <v>181.17019586765099</v>
      </c>
      <c r="EG480">
        <v>13.101858271015621</v>
      </c>
      <c r="EH480">
        <v>0</v>
      </c>
      <c r="EI480">
        <v>2.0210802439024391</v>
      </c>
      <c r="EJ480">
        <v>-9.1149825783967946E-3</v>
      </c>
      <c r="EK480">
        <v>9.0387279182159146E-3</v>
      </c>
      <c r="EL480">
        <v>1</v>
      </c>
      <c r="EM480">
        <v>2.0218911997679938</v>
      </c>
      <c r="EN480">
        <v>2.2513487761731551E-3</v>
      </c>
      <c r="EO480">
        <v>6.975044645593832E-4</v>
      </c>
      <c r="EP480">
        <v>1</v>
      </c>
      <c r="EQ480">
        <v>2</v>
      </c>
      <c r="ER480">
        <v>6</v>
      </c>
      <c r="ES480" t="s">
        <v>409</v>
      </c>
      <c r="ET480">
        <v>2.9446099999999999</v>
      </c>
      <c r="EU480">
        <v>2.8007599999999999</v>
      </c>
      <c r="EV480">
        <v>6.3474000000000003E-2</v>
      </c>
      <c r="EW480">
        <v>7.1719900000000003E-2</v>
      </c>
      <c r="EX480">
        <v>0.118409</v>
      </c>
      <c r="EY480">
        <v>0.112194</v>
      </c>
      <c r="EZ480">
        <v>19269.400000000001</v>
      </c>
      <c r="FA480">
        <v>20032.5</v>
      </c>
      <c r="FB480">
        <v>23915.9</v>
      </c>
      <c r="FC480">
        <v>25101.4</v>
      </c>
      <c r="FD480">
        <v>33737</v>
      </c>
      <c r="FE480">
        <v>35574.300000000003</v>
      </c>
      <c r="FF480">
        <v>43589</v>
      </c>
      <c r="FG480">
        <v>46395.3</v>
      </c>
      <c r="FH480">
        <v>1.99075</v>
      </c>
      <c r="FI480">
        <v>1.8955200000000001</v>
      </c>
      <c r="FJ480">
        <v>0.175126</v>
      </c>
      <c r="FK480">
        <v>0</v>
      </c>
      <c r="FL480">
        <v>28.986599999999999</v>
      </c>
      <c r="FM480">
        <v>999.9</v>
      </c>
      <c r="FN480">
        <v>59.8</v>
      </c>
      <c r="FO480">
        <v>34.299999999999997</v>
      </c>
      <c r="FP480">
        <v>32.602800000000002</v>
      </c>
      <c r="FQ480">
        <v>63.593899999999998</v>
      </c>
      <c r="FR480">
        <v>25.761199999999999</v>
      </c>
      <c r="FS480">
        <v>1</v>
      </c>
      <c r="FT480">
        <v>0.20972099999999999</v>
      </c>
      <c r="FU480">
        <v>-0.104687</v>
      </c>
      <c r="FV480">
        <v>20.324300000000001</v>
      </c>
      <c r="FW480">
        <v>5.2127999999999997</v>
      </c>
      <c r="FX480">
        <v>11.9047</v>
      </c>
      <c r="FY480">
        <v>5.0026999999999999</v>
      </c>
      <c r="FZ480">
        <v>3.2900999999999998</v>
      </c>
      <c r="GA480">
        <v>9999</v>
      </c>
      <c r="GB480">
        <v>9999</v>
      </c>
      <c r="GC480">
        <v>9999</v>
      </c>
      <c r="GD480">
        <v>999.9</v>
      </c>
      <c r="GE480">
        <v>1.85945</v>
      </c>
      <c r="GF480">
        <v>1.85443</v>
      </c>
      <c r="GG480">
        <v>1.8575999999999999</v>
      </c>
      <c r="GH480">
        <v>1.85608</v>
      </c>
      <c r="GI480">
        <v>1.85486</v>
      </c>
      <c r="GJ480">
        <v>1.8545499999999999</v>
      </c>
      <c r="GK480">
        <v>1.8531899999999999</v>
      </c>
      <c r="GL480">
        <v>1.8563499999999999</v>
      </c>
      <c r="GM480">
        <v>0</v>
      </c>
      <c r="GN480">
        <v>0</v>
      </c>
      <c r="GO480">
        <v>0</v>
      </c>
      <c r="GP480">
        <v>0</v>
      </c>
      <c r="GQ480" t="s">
        <v>385</v>
      </c>
      <c r="GR480" t="s">
        <v>386</v>
      </c>
      <c r="GS480" t="s">
        <v>387</v>
      </c>
      <c r="GT480" t="s">
        <v>387</v>
      </c>
      <c r="GU480" t="s">
        <v>387</v>
      </c>
      <c r="GV480" t="s">
        <v>387</v>
      </c>
      <c r="GW480">
        <v>0</v>
      </c>
      <c r="GX480">
        <v>100</v>
      </c>
      <c r="GY480">
        <v>100</v>
      </c>
      <c r="GZ480">
        <v>1.0740000000000001</v>
      </c>
      <c r="HA480">
        <v>1.1299999999999999E-2</v>
      </c>
      <c r="HB480">
        <v>0.43179755099752709</v>
      </c>
      <c r="HC480">
        <v>2.678124759318837E-3</v>
      </c>
      <c r="HD480">
        <v>-9.3737611465157319E-7</v>
      </c>
      <c r="HE480">
        <v>1.3915637841753891E-10</v>
      </c>
      <c r="HF480">
        <v>-7.4344716936427316E-2</v>
      </c>
      <c r="HG480">
        <v>1.061361004592812E-2</v>
      </c>
      <c r="HH480">
        <v>-3.086644042041478E-4</v>
      </c>
      <c r="HI480">
        <v>1.24720902217549E-6</v>
      </c>
      <c r="HJ480">
        <v>1</v>
      </c>
      <c r="HK480">
        <v>2093</v>
      </c>
      <c r="HL480">
        <v>2</v>
      </c>
      <c r="HM480">
        <v>27</v>
      </c>
      <c r="HN480">
        <v>4.5</v>
      </c>
      <c r="HO480">
        <v>4.3</v>
      </c>
      <c r="HP480">
        <v>0.872803</v>
      </c>
      <c r="HQ480">
        <v>2.33643</v>
      </c>
      <c r="HR480">
        <v>1.4978</v>
      </c>
      <c r="HS480">
        <v>2.2997999999999998</v>
      </c>
      <c r="HT480">
        <v>1.5478499999999999</v>
      </c>
      <c r="HU480">
        <v>2.2973599999999998</v>
      </c>
      <c r="HV480">
        <v>36.6706</v>
      </c>
      <c r="HW480">
        <v>14.5085</v>
      </c>
      <c r="HX480">
        <v>18</v>
      </c>
      <c r="HY480">
        <v>501.79500000000002</v>
      </c>
      <c r="HZ480">
        <v>505.79399999999998</v>
      </c>
      <c r="IA480">
        <v>29.3782</v>
      </c>
      <c r="IB480">
        <v>29.856100000000001</v>
      </c>
      <c r="IC480">
        <v>29.9999</v>
      </c>
      <c r="ID480">
        <v>29.721599999999999</v>
      </c>
      <c r="IE480">
        <v>29.819600000000001</v>
      </c>
      <c r="IF480">
        <v>17.5915</v>
      </c>
      <c r="IG480">
        <v>21.9389</v>
      </c>
      <c r="IH480">
        <v>0</v>
      </c>
      <c r="II480">
        <v>29.368600000000001</v>
      </c>
      <c r="IJ480">
        <v>341.05599999999998</v>
      </c>
      <c r="IK480">
        <v>25.1496</v>
      </c>
      <c r="IL480">
        <v>100.809</v>
      </c>
      <c r="IM480">
        <v>100.55500000000001</v>
      </c>
      <c r="IN480" t="s">
        <v>2775</v>
      </c>
    </row>
    <row r="481" spans="1:248" x14ac:dyDescent="0.2">
      <c r="A481">
        <v>465</v>
      </c>
      <c r="B481">
        <v>1660488628.5999999</v>
      </c>
      <c r="C481">
        <v>4499.5</v>
      </c>
      <c r="D481" t="s">
        <v>1312</v>
      </c>
      <c r="E481" t="s">
        <v>1313</v>
      </c>
      <c r="F481">
        <v>1</v>
      </c>
      <c r="G481" t="s">
        <v>1192</v>
      </c>
      <c r="H481" t="s">
        <v>377</v>
      </c>
      <c r="I481" t="s">
        <v>378</v>
      </c>
      <c r="J481" t="s">
        <v>379</v>
      </c>
      <c r="K481" t="s">
        <v>1193</v>
      </c>
      <c r="L481" t="s">
        <v>1194</v>
      </c>
      <c r="M481" t="s">
        <v>381</v>
      </c>
      <c r="N481">
        <v>1660488620.6312499</v>
      </c>
      <c r="O481">
        <f t="shared" si="238"/>
        <v>1.7401867294812379E-3</v>
      </c>
      <c r="P481">
        <f t="shared" si="239"/>
        <v>1.7401867294812379</v>
      </c>
      <c r="Q481">
        <f t="shared" si="240"/>
        <v>3.0724630121712191</v>
      </c>
      <c r="R481">
        <f t="shared" si="241"/>
        <v>229.96893750000001</v>
      </c>
      <c r="S481">
        <f t="shared" si="242"/>
        <v>164.01687484404761</v>
      </c>
      <c r="T481">
        <f t="shared" si="243"/>
        <v>16.36330522305332</v>
      </c>
      <c r="U481">
        <f t="shared" si="244"/>
        <v>22.943077776062985</v>
      </c>
      <c r="V481">
        <f t="shared" si="245"/>
        <v>8.3985956058158659E-2</v>
      </c>
      <c r="W481">
        <f t="shared" si="246"/>
        <v>2.9225322581410134</v>
      </c>
      <c r="X481">
        <f t="shared" si="247"/>
        <v>8.2667810865493241E-2</v>
      </c>
      <c r="Y481">
        <f t="shared" si="248"/>
        <v>5.1784088560048687E-2</v>
      </c>
      <c r="Z481">
        <f t="shared" si="249"/>
        <v>321.52038899999997</v>
      </c>
      <c r="AA481">
        <f t="shared" si="250"/>
        <v>32.452989063717148</v>
      </c>
      <c r="AB481">
        <f t="shared" si="251"/>
        <v>31.833212499999998</v>
      </c>
      <c r="AC481">
        <f t="shared" si="252"/>
        <v>4.7301899688728826</v>
      </c>
      <c r="AD481">
        <f t="shared" si="253"/>
        <v>59.999040524511983</v>
      </c>
      <c r="AE481">
        <f t="shared" si="254"/>
        <v>2.7083727842611873</v>
      </c>
      <c r="AF481">
        <f t="shared" si="255"/>
        <v>4.5140268254034996</v>
      </c>
      <c r="AG481">
        <f t="shared" si="256"/>
        <v>2.0218171846116952</v>
      </c>
      <c r="AH481">
        <f t="shared" si="257"/>
        <v>-76.742234770122593</v>
      </c>
      <c r="AI481">
        <f t="shared" si="258"/>
        <v>-129.65871542586228</v>
      </c>
      <c r="AJ481">
        <f t="shared" si="259"/>
        <v>-10.00417892077945</v>
      </c>
      <c r="AK481">
        <f t="shared" si="260"/>
        <v>105.11525988323564</v>
      </c>
      <c r="AL481">
        <f t="shared" si="261"/>
        <v>33.797361859775584</v>
      </c>
      <c r="AM481">
        <f t="shared" si="262"/>
        <v>1.7301174022478656</v>
      </c>
      <c r="AN481">
        <f t="shared" si="263"/>
        <v>3.0724630121712191</v>
      </c>
      <c r="AO481">
        <v>304.1161770324631</v>
      </c>
      <c r="AP481">
        <v>274.31527878787892</v>
      </c>
      <c r="AQ481">
        <v>5.0734673574797462</v>
      </c>
      <c r="AR481">
        <v>65.0836536357032</v>
      </c>
      <c r="AS481">
        <f t="shared" si="264"/>
        <v>1.7401867294812379</v>
      </c>
      <c r="AT481">
        <v>25.12745643693259</v>
      </c>
      <c r="AU481">
        <v>27.15824969696969</v>
      </c>
      <c r="AV481">
        <v>1.51658579175795E-5</v>
      </c>
      <c r="AW481">
        <v>81.89149428523082</v>
      </c>
      <c r="AX481">
        <v>0</v>
      </c>
      <c r="AY481">
        <v>0</v>
      </c>
      <c r="AZ481">
        <f t="shared" si="265"/>
        <v>1</v>
      </c>
      <c r="BA481">
        <f t="shared" si="266"/>
        <v>0</v>
      </c>
      <c r="BB481">
        <f t="shared" si="267"/>
        <v>51972.593574792925</v>
      </c>
      <c r="BC481">
        <f t="shared" si="268"/>
        <v>2000.0274999999999</v>
      </c>
      <c r="BD481">
        <f t="shared" si="269"/>
        <v>1681.2230999999997</v>
      </c>
      <c r="BE481">
        <f t="shared" si="270"/>
        <v>0.84059999175011335</v>
      </c>
      <c r="BF481">
        <f t="shared" si="271"/>
        <v>0.16075798407771891</v>
      </c>
      <c r="BG481">
        <v>6</v>
      </c>
      <c r="BH481">
        <v>0.5</v>
      </c>
      <c r="BI481" t="s">
        <v>382</v>
      </c>
      <c r="BJ481">
        <v>2</v>
      </c>
      <c r="BK481" t="b">
        <v>1</v>
      </c>
      <c r="BL481">
        <v>1660488620.6312499</v>
      </c>
      <c r="BM481">
        <v>229.96893750000001</v>
      </c>
      <c r="BN481">
        <v>270.99068749999998</v>
      </c>
      <c r="BO481">
        <v>27.147256250000002</v>
      </c>
      <c r="BP481">
        <v>25.128093750000001</v>
      </c>
      <c r="BQ481">
        <v>228.9719375</v>
      </c>
      <c r="BR481">
        <v>27.135943749999999</v>
      </c>
      <c r="BS481">
        <v>500.15275000000003</v>
      </c>
      <c r="BT481">
        <v>99.665937500000013</v>
      </c>
      <c r="BU481">
        <v>0.1000484</v>
      </c>
      <c r="BV481">
        <v>31.010293749999999</v>
      </c>
      <c r="BW481">
        <v>31.833212499999998</v>
      </c>
      <c r="BX481">
        <v>999.9</v>
      </c>
      <c r="BY481">
        <v>0</v>
      </c>
      <c r="BZ481">
        <v>0</v>
      </c>
      <c r="CA481">
        <v>9993.4356250000001</v>
      </c>
      <c r="CB481">
        <v>0</v>
      </c>
      <c r="CC481">
        <v>22.533593750000001</v>
      </c>
      <c r="CD481">
        <v>-41.021637499999997</v>
      </c>
      <c r="CE481">
        <v>236.3865625</v>
      </c>
      <c r="CF481">
        <v>277.97568749999999</v>
      </c>
      <c r="CG481">
        <v>2.019149375</v>
      </c>
      <c r="CH481">
        <v>270.99068749999998</v>
      </c>
      <c r="CI481">
        <v>25.128093750000001</v>
      </c>
      <c r="CJ481">
        <v>2.7056568749999999</v>
      </c>
      <c r="CK481">
        <v>2.5044137499999999</v>
      </c>
      <c r="CL481">
        <v>22.319512499999998</v>
      </c>
      <c r="CM481">
        <v>21.055225</v>
      </c>
      <c r="CN481">
        <v>2000.0274999999999</v>
      </c>
      <c r="CO481">
        <v>0.98000050000000005</v>
      </c>
      <c r="CP481">
        <v>1.999985E-2</v>
      </c>
      <c r="CQ481">
        <v>0</v>
      </c>
      <c r="CR481">
        <v>2.6320625</v>
      </c>
      <c r="CS481">
        <v>0</v>
      </c>
      <c r="CT481">
        <v>39330.793749999997</v>
      </c>
      <c r="CU481">
        <v>17412.568749999999</v>
      </c>
      <c r="CV481">
        <v>39.683124999999997</v>
      </c>
      <c r="CW481">
        <v>40.609250000000003</v>
      </c>
      <c r="CX481">
        <v>39.625</v>
      </c>
      <c r="CY481">
        <v>39.125</v>
      </c>
      <c r="CZ481">
        <v>39.875</v>
      </c>
      <c r="DA481">
        <v>1960.0274999999999</v>
      </c>
      <c r="DB481">
        <v>40</v>
      </c>
      <c r="DC481">
        <v>0</v>
      </c>
      <c r="DD481">
        <v>1660488626.5999999</v>
      </c>
      <c r="DE481">
        <v>0</v>
      </c>
      <c r="DF481">
        <v>1660488368.5999999</v>
      </c>
      <c r="DG481" t="s">
        <v>1195</v>
      </c>
      <c r="DH481">
        <v>1660488360.0999999</v>
      </c>
      <c r="DI481">
        <v>1660488368.5999999</v>
      </c>
      <c r="DJ481">
        <v>14</v>
      </c>
      <c r="DK481">
        <v>0.51200000000000001</v>
      </c>
      <c r="DL481">
        <v>1E-3</v>
      </c>
      <c r="DM481">
        <v>1.359</v>
      </c>
      <c r="DN481">
        <v>1.7999999999999999E-2</v>
      </c>
      <c r="DO481">
        <v>400</v>
      </c>
      <c r="DP481">
        <v>25</v>
      </c>
      <c r="DQ481">
        <v>0.25</v>
      </c>
      <c r="DR481">
        <v>7.0000000000000007E-2</v>
      </c>
      <c r="DS481">
        <v>2.3122489540519369</v>
      </c>
      <c r="DT481">
        <v>5.43154033575287</v>
      </c>
      <c r="DU481">
        <v>0.407346471771662</v>
      </c>
      <c r="DV481">
        <v>0</v>
      </c>
      <c r="DW481">
        <v>33.741583448157897</v>
      </c>
      <c r="DX481">
        <v>6.1361853765160799</v>
      </c>
      <c r="DY481">
        <v>0.46041487987252361</v>
      </c>
      <c r="DZ481">
        <v>0</v>
      </c>
      <c r="EA481">
        <v>-41.053366666666669</v>
      </c>
      <c r="EB481">
        <v>-7.8614763070077638</v>
      </c>
      <c r="EC481">
        <v>0.57021105410384909</v>
      </c>
      <c r="ED481">
        <v>0</v>
      </c>
      <c r="EE481">
        <v>175.7445455420995</v>
      </c>
      <c r="EF481">
        <v>183.58287735732679</v>
      </c>
      <c r="EG481">
        <v>13.715739339725859</v>
      </c>
      <c r="EH481">
        <v>0</v>
      </c>
      <c r="EI481">
        <v>2.0199772500000002</v>
      </c>
      <c r="EJ481">
        <v>2.9948780487800371E-2</v>
      </c>
      <c r="EK481">
        <v>7.7662799935039493E-3</v>
      </c>
      <c r="EL481">
        <v>1</v>
      </c>
      <c r="EM481">
        <v>2.0218767596309859</v>
      </c>
      <c r="EN481">
        <v>2.094552973456476E-3</v>
      </c>
      <c r="EO481">
        <v>7.0221847750087879E-4</v>
      </c>
      <c r="EP481">
        <v>1</v>
      </c>
      <c r="EQ481">
        <v>2</v>
      </c>
      <c r="ER481">
        <v>6</v>
      </c>
      <c r="ES481" t="s">
        <v>409</v>
      </c>
      <c r="ET481">
        <v>2.94469</v>
      </c>
      <c r="EU481">
        <v>2.80091</v>
      </c>
      <c r="EV481">
        <v>6.4464999999999995E-2</v>
      </c>
      <c r="EW481">
        <v>7.2688000000000003E-2</v>
      </c>
      <c r="EX481">
        <v>0.11841500000000001</v>
      </c>
      <c r="EY481">
        <v>0.112195</v>
      </c>
      <c r="EZ481">
        <v>19249.099999999999</v>
      </c>
      <c r="FA481">
        <v>20011.599999999999</v>
      </c>
      <c r="FB481">
        <v>23915.9</v>
      </c>
      <c r="FC481">
        <v>25101.4</v>
      </c>
      <c r="FD481">
        <v>33737.1</v>
      </c>
      <c r="FE481">
        <v>35574.199999999997</v>
      </c>
      <c r="FF481">
        <v>43589.4</v>
      </c>
      <c r="FG481">
        <v>46395.1</v>
      </c>
      <c r="FH481">
        <v>1.9904999999999999</v>
      </c>
      <c r="FI481">
        <v>1.89578</v>
      </c>
      <c r="FJ481">
        <v>0.17505499999999999</v>
      </c>
      <c r="FK481">
        <v>0</v>
      </c>
      <c r="FL481">
        <v>28.9879</v>
      </c>
      <c r="FM481">
        <v>999.9</v>
      </c>
      <c r="FN481">
        <v>59.7</v>
      </c>
      <c r="FO481">
        <v>34.299999999999997</v>
      </c>
      <c r="FP481">
        <v>32.5441</v>
      </c>
      <c r="FQ481">
        <v>63.553899999999999</v>
      </c>
      <c r="FR481">
        <v>25.7212</v>
      </c>
      <c r="FS481">
        <v>1</v>
      </c>
      <c r="FT481">
        <v>0.209726</v>
      </c>
      <c r="FU481">
        <v>-9.9011399999999999E-2</v>
      </c>
      <c r="FV481">
        <v>20.324300000000001</v>
      </c>
      <c r="FW481">
        <v>5.2132500000000004</v>
      </c>
      <c r="FX481">
        <v>11.9047</v>
      </c>
      <c r="FY481">
        <v>5.0027499999999998</v>
      </c>
      <c r="FZ481">
        <v>3.29013</v>
      </c>
      <c r="GA481">
        <v>9999</v>
      </c>
      <c r="GB481">
        <v>9999</v>
      </c>
      <c r="GC481">
        <v>9999</v>
      </c>
      <c r="GD481">
        <v>999.9</v>
      </c>
      <c r="GE481">
        <v>1.85945</v>
      </c>
      <c r="GF481">
        <v>1.8544400000000001</v>
      </c>
      <c r="GG481">
        <v>1.8575999999999999</v>
      </c>
      <c r="GH481">
        <v>1.85608</v>
      </c>
      <c r="GI481">
        <v>1.85486</v>
      </c>
      <c r="GJ481">
        <v>1.8545499999999999</v>
      </c>
      <c r="GK481">
        <v>1.8532</v>
      </c>
      <c r="GL481">
        <v>1.85636</v>
      </c>
      <c r="GM481">
        <v>0</v>
      </c>
      <c r="GN481">
        <v>0</v>
      </c>
      <c r="GO481">
        <v>0</v>
      </c>
      <c r="GP481">
        <v>0</v>
      </c>
      <c r="GQ481" t="s">
        <v>385</v>
      </c>
      <c r="GR481" t="s">
        <v>386</v>
      </c>
      <c r="GS481" t="s">
        <v>387</v>
      </c>
      <c r="GT481" t="s">
        <v>387</v>
      </c>
      <c r="GU481" t="s">
        <v>387</v>
      </c>
      <c r="GV481" t="s">
        <v>387</v>
      </c>
      <c r="GW481">
        <v>0</v>
      </c>
      <c r="GX481">
        <v>100</v>
      </c>
      <c r="GY481">
        <v>100</v>
      </c>
      <c r="GZ481">
        <v>1.085</v>
      </c>
      <c r="HA481">
        <v>1.1299999999999999E-2</v>
      </c>
      <c r="HB481">
        <v>0.43179755099752709</v>
      </c>
      <c r="HC481">
        <v>2.678124759318837E-3</v>
      </c>
      <c r="HD481">
        <v>-9.3737611465157319E-7</v>
      </c>
      <c r="HE481">
        <v>1.3915637841753891E-10</v>
      </c>
      <c r="HF481">
        <v>-7.4344716936427316E-2</v>
      </c>
      <c r="HG481">
        <v>1.061361004592812E-2</v>
      </c>
      <c r="HH481">
        <v>-3.086644042041478E-4</v>
      </c>
      <c r="HI481">
        <v>1.24720902217549E-6</v>
      </c>
      <c r="HJ481">
        <v>1</v>
      </c>
      <c r="HK481">
        <v>2093</v>
      </c>
      <c r="HL481">
        <v>2</v>
      </c>
      <c r="HM481">
        <v>27</v>
      </c>
      <c r="HN481">
        <v>4.5</v>
      </c>
      <c r="HO481">
        <v>4.3</v>
      </c>
      <c r="HP481">
        <v>0.88500999999999996</v>
      </c>
      <c r="HQ481">
        <v>2.3107899999999999</v>
      </c>
      <c r="HR481">
        <v>1.4978</v>
      </c>
      <c r="HS481">
        <v>2.3010299999999999</v>
      </c>
      <c r="HT481">
        <v>1.5478499999999999</v>
      </c>
      <c r="HU481">
        <v>2.4304199999999998</v>
      </c>
      <c r="HV481">
        <v>36.646900000000002</v>
      </c>
      <c r="HW481">
        <v>14.5261</v>
      </c>
      <c r="HX481">
        <v>18</v>
      </c>
      <c r="HY481">
        <v>501.64100000000002</v>
      </c>
      <c r="HZ481">
        <v>505.959</v>
      </c>
      <c r="IA481">
        <v>29.376000000000001</v>
      </c>
      <c r="IB481">
        <v>29.855499999999999</v>
      </c>
      <c r="IC481">
        <v>29.9999</v>
      </c>
      <c r="ID481">
        <v>29.721</v>
      </c>
      <c r="IE481">
        <v>29.819099999999999</v>
      </c>
      <c r="IF481">
        <v>17.7395</v>
      </c>
      <c r="IG481">
        <v>21.9389</v>
      </c>
      <c r="IH481">
        <v>0</v>
      </c>
      <c r="II481">
        <v>29.368600000000001</v>
      </c>
      <c r="IJ481">
        <v>341.05599999999998</v>
      </c>
      <c r="IK481">
        <v>25.148800000000001</v>
      </c>
      <c r="IL481">
        <v>100.809</v>
      </c>
      <c r="IM481">
        <v>100.55500000000001</v>
      </c>
      <c r="IN481" t="s">
        <v>2775</v>
      </c>
    </row>
    <row r="482" spans="1:248" x14ac:dyDescent="0.2">
      <c r="A482">
        <v>466</v>
      </c>
      <c r="B482">
        <v>1660488629.5999999</v>
      </c>
      <c r="C482">
        <v>4500.5</v>
      </c>
      <c r="D482" t="s">
        <v>1314</v>
      </c>
      <c r="E482" t="s">
        <v>1315</v>
      </c>
      <c r="F482">
        <v>1</v>
      </c>
      <c r="G482" t="s">
        <v>1192</v>
      </c>
      <c r="H482" t="s">
        <v>377</v>
      </c>
      <c r="I482" t="s">
        <v>378</v>
      </c>
      <c r="J482" t="s">
        <v>379</v>
      </c>
      <c r="K482" t="s">
        <v>1193</v>
      </c>
      <c r="L482" t="s">
        <v>1194</v>
      </c>
      <c r="M482" t="s">
        <v>381</v>
      </c>
      <c r="N482">
        <v>1660488622.133333</v>
      </c>
      <c r="O482">
        <f t="shared" si="238"/>
        <v>1.7409722261508482E-3</v>
      </c>
      <c r="P482">
        <f t="shared" si="239"/>
        <v>1.7409722261508482</v>
      </c>
      <c r="Q482">
        <f t="shared" si="240"/>
        <v>3.1574224734193566</v>
      </c>
      <c r="R482">
        <f t="shared" si="241"/>
        <v>237.38159999999999</v>
      </c>
      <c r="S482">
        <f t="shared" si="242"/>
        <v>169.59869917701727</v>
      </c>
      <c r="T482">
        <f t="shared" si="243"/>
        <v>16.920222868237488</v>
      </c>
      <c r="U482">
        <f t="shared" si="244"/>
        <v>23.682667357174495</v>
      </c>
      <c r="V482">
        <f t="shared" si="245"/>
        <v>8.4025338577282463E-2</v>
      </c>
      <c r="W482">
        <f t="shared" si="246"/>
        <v>2.9221401183011717</v>
      </c>
      <c r="X482">
        <f t="shared" si="247"/>
        <v>8.2705793303675584E-2</v>
      </c>
      <c r="Y482">
        <f t="shared" si="248"/>
        <v>5.1807950523084484E-2</v>
      </c>
      <c r="Z482">
        <f t="shared" si="249"/>
        <v>321.52312879999994</v>
      </c>
      <c r="AA482">
        <f t="shared" si="250"/>
        <v>32.452893813331563</v>
      </c>
      <c r="AB482">
        <f t="shared" si="251"/>
        <v>31.834379999999999</v>
      </c>
      <c r="AC482">
        <f t="shared" si="252"/>
        <v>4.7305029366872873</v>
      </c>
      <c r="AD482">
        <f t="shared" si="253"/>
        <v>60.006669258677945</v>
      </c>
      <c r="AE482">
        <f t="shared" si="254"/>
        <v>2.7087036988773145</v>
      </c>
      <c r="AF482">
        <f t="shared" si="255"/>
        <v>4.514004413743713</v>
      </c>
      <c r="AG482">
        <f t="shared" si="256"/>
        <v>2.0217992378099727</v>
      </c>
      <c r="AH482">
        <f t="shared" si="257"/>
        <v>-76.776875173252407</v>
      </c>
      <c r="AI482">
        <f t="shared" si="258"/>
        <v>-129.83896313880143</v>
      </c>
      <c r="AJ482">
        <f t="shared" si="259"/>
        <v>-10.019484218291584</v>
      </c>
      <c r="AK482">
        <f t="shared" si="260"/>
        <v>104.8878062696545</v>
      </c>
      <c r="AL482">
        <f t="shared" si="261"/>
        <v>33.957089152769434</v>
      </c>
      <c r="AM482">
        <f t="shared" si="262"/>
        <v>1.7321804289781815</v>
      </c>
      <c r="AN482">
        <f t="shared" si="263"/>
        <v>3.1574224734193566</v>
      </c>
      <c r="AO482">
        <v>309.32830199167091</v>
      </c>
      <c r="AP482">
        <v>279.40440000000012</v>
      </c>
      <c r="AQ482">
        <v>5.0770581010313389</v>
      </c>
      <c r="AR482">
        <v>65.0836536357032</v>
      </c>
      <c r="AS482">
        <f t="shared" si="264"/>
        <v>1.7409722261508482</v>
      </c>
      <c r="AT482">
        <v>25.1287225455495</v>
      </c>
      <c r="AU482">
        <v>27.16039878787878</v>
      </c>
      <c r="AV482">
        <v>1.9162794102977281E-5</v>
      </c>
      <c r="AW482">
        <v>81.89149428523082</v>
      </c>
      <c r="AX482">
        <v>0</v>
      </c>
      <c r="AY482">
        <v>0</v>
      </c>
      <c r="AZ482">
        <f t="shared" si="265"/>
        <v>1</v>
      </c>
      <c r="BA482">
        <f t="shared" si="266"/>
        <v>0</v>
      </c>
      <c r="BB482">
        <f t="shared" si="267"/>
        <v>51961.456247748974</v>
      </c>
      <c r="BC482">
        <f t="shared" si="268"/>
        <v>2000.0446666666669</v>
      </c>
      <c r="BD482">
        <f t="shared" si="269"/>
        <v>1681.2375199999999</v>
      </c>
      <c r="BE482">
        <f t="shared" si="270"/>
        <v>0.84059998660029911</v>
      </c>
      <c r="BF482">
        <f t="shared" si="271"/>
        <v>0.16075797413857754</v>
      </c>
      <c r="BG482">
        <v>6</v>
      </c>
      <c r="BH482">
        <v>0.5</v>
      </c>
      <c r="BI482" t="s">
        <v>382</v>
      </c>
      <c r="BJ482">
        <v>2</v>
      </c>
      <c r="BK482" t="b">
        <v>1</v>
      </c>
      <c r="BL482">
        <v>1660488622.133333</v>
      </c>
      <c r="BM482">
        <v>237.38159999999999</v>
      </c>
      <c r="BN482">
        <v>278.61086666666671</v>
      </c>
      <c r="BO482">
        <v>27.150506666666669</v>
      </c>
      <c r="BP482">
        <v>25.128946666666661</v>
      </c>
      <c r="BQ482">
        <v>236.36779999999999</v>
      </c>
      <c r="BR482">
        <v>27.13920666666667</v>
      </c>
      <c r="BS482">
        <v>500.15359999999998</v>
      </c>
      <c r="BT482">
        <v>99.666246666666666</v>
      </c>
      <c r="BU482">
        <v>9.9983560000000013E-2</v>
      </c>
      <c r="BV482">
        <v>31.010206666666662</v>
      </c>
      <c r="BW482">
        <v>31.834379999999999</v>
      </c>
      <c r="BX482">
        <v>999.89999999999986</v>
      </c>
      <c r="BY482">
        <v>0</v>
      </c>
      <c r="BZ482">
        <v>0</v>
      </c>
      <c r="CA482">
        <v>9991.1680000000015</v>
      </c>
      <c r="CB482">
        <v>0</v>
      </c>
      <c r="CC482">
        <v>22.396213333333339</v>
      </c>
      <c r="CD482">
        <v>-41.229199999999999</v>
      </c>
      <c r="CE482">
        <v>244.00680000000011</v>
      </c>
      <c r="CF482">
        <v>285.79246666666671</v>
      </c>
      <c r="CG482">
        <v>2.021551333333333</v>
      </c>
      <c r="CH482">
        <v>278.61086666666671</v>
      </c>
      <c r="CI482">
        <v>25.128946666666661</v>
      </c>
      <c r="CJ482">
        <v>2.7059899999999999</v>
      </c>
      <c r="CK482">
        <v>2.5045060000000001</v>
      </c>
      <c r="CL482">
        <v>22.321533333333331</v>
      </c>
      <c r="CM482">
        <v>21.055826666666668</v>
      </c>
      <c r="CN482">
        <v>2000.0446666666669</v>
      </c>
      <c r="CO482">
        <v>0.98000060000000011</v>
      </c>
      <c r="CP482">
        <v>1.9999753333333328E-2</v>
      </c>
      <c r="CQ482">
        <v>0</v>
      </c>
      <c r="CR482">
        <v>2.5433333333333339</v>
      </c>
      <c r="CS482">
        <v>0</v>
      </c>
      <c r="CT482">
        <v>39386.673333333332</v>
      </c>
      <c r="CU482">
        <v>17412.72</v>
      </c>
      <c r="CV482">
        <v>39.682866666666669</v>
      </c>
      <c r="CW482">
        <v>40.604000000000013</v>
      </c>
      <c r="CX482">
        <v>39.625</v>
      </c>
      <c r="CY482">
        <v>39.125</v>
      </c>
      <c r="CZ482">
        <v>39.875</v>
      </c>
      <c r="DA482">
        <v>1960.0446666666669</v>
      </c>
      <c r="DB482">
        <v>40</v>
      </c>
      <c r="DC482">
        <v>0</v>
      </c>
      <c r="DD482">
        <v>1660488627.8</v>
      </c>
      <c r="DE482">
        <v>0</v>
      </c>
      <c r="DF482">
        <v>1660488368.5999999</v>
      </c>
      <c r="DG482" t="s">
        <v>1195</v>
      </c>
      <c r="DH482">
        <v>1660488360.0999999</v>
      </c>
      <c r="DI482">
        <v>1660488368.5999999</v>
      </c>
      <c r="DJ482">
        <v>14</v>
      </c>
      <c r="DK482">
        <v>0.51200000000000001</v>
      </c>
      <c r="DL482">
        <v>1E-3</v>
      </c>
      <c r="DM482">
        <v>1.359</v>
      </c>
      <c r="DN482">
        <v>1.7999999999999999E-2</v>
      </c>
      <c r="DO482">
        <v>400</v>
      </c>
      <c r="DP482">
        <v>25</v>
      </c>
      <c r="DQ482">
        <v>0.25</v>
      </c>
      <c r="DR482">
        <v>7.0000000000000007E-2</v>
      </c>
      <c r="DS482">
        <v>2.3122489540519369</v>
      </c>
      <c r="DT482">
        <v>5.43154033575287</v>
      </c>
      <c r="DU482">
        <v>0.407346471771662</v>
      </c>
      <c r="DV482">
        <v>0</v>
      </c>
      <c r="DW482">
        <v>33.741583448157897</v>
      </c>
      <c r="DX482">
        <v>6.1361853765160799</v>
      </c>
      <c r="DY482">
        <v>0.46041487987252361</v>
      </c>
      <c r="DZ482">
        <v>0</v>
      </c>
      <c r="EA482">
        <v>-41.053366666666669</v>
      </c>
      <c r="EB482">
        <v>-7.8614763070077638</v>
      </c>
      <c r="EC482">
        <v>0.57021105410384909</v>
      </c>
      <c r="ED482">
        <v>0</v>
      </c>
      <c r="EE482">
        <v>175.7445455420995</v>
      </c>
      <c r="EF482">
        <v>183.58287735732679</v>
      </c>
      <c r="EG482">
        <v>13.715739339725859</v>
      </c>
      <c r="EH482">
        <v>0</v>
      </c>
      <c r="EI482">
        <v>2.0199772500000002</v>
      </c>
      <c r="EJ482">
        <v>2.9948780487800371E-2</v>
      </c>
      <c r="EK482">
        <v>7.7662799935039493E-3</v>
      </c>
      <c r="EL482">
        <v>1</v>
      </c>
      <c r="EM482">
        <v>2.0218767596309859</v>
      </c>
      <c r="EN482">
        <v>2.094552973456476E-3</v>
      </c>
      <c r="EO482">
        <v>7.0221847750087879E-4</v>
      </c>
      <c r="EP482">
        <v>1</v>
      </c>
      <c r="EQ482">
        <v>2</v>
      </c>
      <c r="ER482">
        <v>6</v>
      </c>
      <c r="ES482" t="s">
        <v>409</v>
      </c>
      <c r="ET482">
        <v>2.9446699999999999</v>
      </c>
      <c r="EU482">
        <v>2.80098</v>
      </c>
      <c r="EV482">
        <v>6.5447500000000006E-2</v>
      </c>
      <c r="EW482">
        <v>7.3637800000000003E-2</v>
      </c>
      <c r="EX482">
        <v>0.118421</v>
      </c>
      <c r="EY482">
        <v>0.112195</v>
      </c>
      <c r="EZ482">
        <v>19228.900000000001</v>
      </c>
      <c r="FA482">
        <v>19991</v>
      </c>
      <c r="FB482">
        <v>23916</v>
      </c>
      <c r="FC482">
        <v>25101.3</v>
      </c>
      <c r="FD482">
        <v>33737.1</v>
      </c>
      <c r="FE482">
        <v>35574.199999999997</v>
      </c>
      <c r="FF482">
        <v>43589.599999999999</v>
      </c>
      <c r="FG482">
        <v>46395.1</v>
      </c>
      <c r="FH482">
        <v>1.99055</v>
      </c>
      <c r="FI482">
        <v>1.8958299999999999</v>
      </c>
      <c r="FJ482">
        <v>0.17485000000000001</v>
      </c>
      <c r="FK482">
        <v>0</v>
      </c>
      <c r="FL482">
        <v>28.989100000000001</v>
      </c>
      <c r="FM482">
        <v>999.9</v>
      </c>
      <c r="FN482">
        <v>59.7</v>
      </c>
      <c r="FO482">
        <v>34.299999999999997</v>
      </c>
      <c r="FP482">
        <v>32.542700000000004</v>
      </c>
      <c r="FQ482">
        <v>63.573900000000002</v>
      </c>
      <c r="FR482">
        <v>26.3582</v>
      </c>
      <c r="FS482">
        <v>1</v>
      </c>
      <c r="FT482">
        <v>0.209726</v>
      </c>
      <c r="FU482">
        <v>-9.5645400000000005E-2</v>
      </c>
      <c r="FV482">
        <v>20.324300000000001</v>
      </c>
      <c r="FW482">
        <v>5.2138499999999999</v>
      </c>
      <c r="FX482">
        <v>11.9048</v>
      </c>
      <c r="FY482">
        <v>5.0029500000000002</v>
      </c>
      <c r="FZ482">
        <v>3.2900999999999998</v>
      </c>
      <c r="GA482">
        <v>9999</v>
      </c>
      <c r="GB482">
        <v>9999</v>
      </c>
      <c r="GC482">
        <v>9999</v>
      </c>
      <c r="GD482">
        <v>999.9</v>
      </c>
      <c r="GE482">
        <v>1.85945</v>
      </c>
      <c r="GF482">
        <v>1.85443</v>
      </c>
      <c r="GG482">
        <v>1.8575999999999999</v>
      </c>
      <c r="GH482">
        <v>1.85608</v>
      </c>
      <c r="GI482">
        <v>1.85486</v>
      </c>
      <c r="GJ482">
        <v>1.8545499999999999</v>
      </c>
      <c r="GK482">
        <v>1.8531899999999999</v>
      </c>
      <c r="GL482">
        <v>1.85636</v>
      </c>
      <c r="GM482">
        <v>0</v>
      </c>
      <c r="GN482">
        <v>0</v>
      </c>
      <c r="GO482">
        <v>0</v>
      </c>
      <c r="GP482">
        <v>0</v>
      </c>
      <c r="GQ482" t="s">
        <v>385</v>
      </c>
      <c r="GR482" t="s">
        <v>386</v>
      </c>
      <c r="GS482" t="s">
        <v>387</v>
      </c>
      <c r="GT482" t="s">
        <v>387</v>
      </c>
      <c r="GU482" t="s">
        <v>387</v>
      </c>
      <c r="GV482" t="s">
        <v>387</v>
      </c>
      <c r="GW482">
        <v>0</v>
      </c>
      <c r="GX482">
        <v>100</v>
      </c>
      <c r="GY482">
        <v>100</v>
      </c>
      <c r="GZ482">
        <v>1.0960000000000001</v>
      </c>
      <c r="HA482">
        <v>1.1299999999999999E-2</v>
      </c>
      <c r="HB482">
        <v>0.43179755099752709</v>
      </c>
      <c r="HC482">
        <v>2.678124759318837E-3</v>
      </c>
      <c r="HD482">
        <v>-9.3737611465157319E-7</v>
      </c>
      <c r="HE482">
        <v>1.3915637841753891E-10</v>
      </c>
      <c r="HF482">
        <v>-7.4344716936427316E-2</v>
      </c>
      <c r="HG482">
        <v>1.061361004592812E-2</v>
      </c>
      <c r="HH482">
        <v>-3.086644042041478E-4</v>
      </c>
      <c r="HI482">
        <v>1.24720902217549E-6</v>
      </c>
      <c r="HJ482">
        <v>1</v>
      </c>
      <c r="HK482">
        <v>2093</v>
      </c>
      <c r="HL482">
        <v>2</v>
      </c>
      <c r="HM482">
        <v>27</v>
      </c>
      <c r="HN482">
        <v>4.5</v>
      </c>
      <c r="HO482">
        <v>4.3</v>
      </c>
      <c r="HP482">
        <v>0.89965799999999996</v>
      </c>
      <c r="HQ482">
        <v>2.32666</v>
      </c>
      <c r="HR482">
        <v>1.4978</v>
      </c>
      <c r="HS482">
        <v>2.3010299999999999</v>
      </c>
      <c r="HT482">
        <v>1.5478499999999999</v>
      </c>
      <c r="HU482">
        <v>2.4279799999999998</v>
      </c>
      <c r="HV482">
        <v>36.646900000000002</v>
      </c>
      <c r="HW482">
        <v>14.517300000000001</v>
      </c>
      <c r="HX482">
        <v>18</v>
      </c>
      <c r="HY482">
        <v>501.666</v>
      </c>
      <c r="HZ482">
        <v>505.98700000000002</v>
      </c>
      <c r="IA482">
        <v>29.3733</v>
      </c>
      <c r="IB482">
        <v>29.854800000000001</v>
      </c>
      <c r="IC482">
        <v>29.9999</v>
      </c>
      <c r="ID482">
        <v>29.720400000000001</v>
      </c>
      <c r="IE482">
        <v>29.8185</v>
      </c>
      <c r="IF482">
        <v>18.014500000000002</v>
      </c>
      <c r="IG482">
        <v>21.9389</v>
      </c>
      <c r="IH482">
        <v>0</v>
      </c>
      <c r="II482">
        <v>29.368600000000001</v>
      </c>
      <c r="IJ482">
        <v>351.07600000000002</v>
      </c>
      <c r="IK482">
        <v>25.148099999999999</v>
      </c>
      <c r="IL482">
        <v>100.81</v>
      </c>
      <c r="IM482">
        <v>100.55500000000001</v>
      </c>
      <c r="IN482" t="s">
        <v>2775</v>
      </c>
    </row>
    <row r="483" spans="1:248" x14ac:dyDescent="0.2">
      <c r="A483">
        <v>467</v>
      </c>
      <c r="B483">
        <v>1660488630.5999999</v>
      </c>
      <c r="C483">
        <v>4501.5</v>
      </c>
      <c r="D483" t="s">
        <v>1316</v>
      </c>
      <c r="E483" t="s">
        <v>1317</v>
      </c>
      <c r="F483">
        <v>1</v>
      </c>
      <c r="G483" t="s">
        <v>1192</v>
      </c>
      <c r="H483" t="s">
        <v>377</v>
      </c>
      <c r="I483" t="s">
        <v>378</v>
      </c>
      <c r="J483" t="s">
        <v>379</v>
      </c>
      <c r="K483" t="s">
        <v>1193</v>
      </c>
      <c r="L483" t="s">
        <v>1194</v>
      </c>
      <c r="M483" t="s">
        <v>381</v>
      </c>
      <c r="N483">
        <v>1660488622.6312499</v>
      </c>
      <c r="O483">
        <f t="shared" si="238"/>
        <v>1.7406991908997438E-3</v>
      </c>
      <c r="P483">
        <f t="shared" si="239"/>
        <v>1.7406991908997438</v>
      </c>
      <c r="Q483">
        <f t="shared" si="240"/>
        <v>3.261589752163025</v>
      </c>
      <c r="R483">
        <f t="shared" si="241"/>
        <v>239.842625</v>
      </c>
      <c r="S483">
        <f t="shared" si="242"/>
        <v>169.99497970202725</v>
      </c>
      <c r="T483">
        <f t="shared" si="243"/>
        <v>16.959773653842692</v>
      </c>
      <c r="U483">
        <f t="shared" si="244"/>
        <v>23.928216231287703</v>
      </c>
      <c r="V483">
        <f t="shared" si="245"/>
        <v>8.401665840621271E-2</v>
      </c>
      <c r="W483">
        <f t="shared" si="246"/>
        <v>2.9219712128866284</v>
      </c>
      <c r="X483">
        <f t="shared" si="247"/>
        <v>8.2697308470187469E-2</v>
      </c>
      <c r="Y483">
        <f t="shared" si="248"/>
        <v>5.1802630284525794E-2</v>
      </c>
      <c r="Z483">
        <f t="shared" si="249"/>
        <v>321.52188525000003</v>
      </c>
      <c r="AA483">
        <f t="shared" si="250"/>
        <v>32.452747281439429</v>
      </c>
      <c r="AB483">
        <f t="shared" si="251"/>
        <v>31.834218750000002</v>
      </c>
      <c r="AC483">
        <f t="shared" si="252"/>
        <v>4.7304597098668895</v>
      </c>
      <c r="AD483">
        <f t="shared" si="253"/>
        <v>60.009089116063954</v>
      </c>
      <c r="AE483">
        <f t="shared" si="254"/>
        <v>2.7087684662977347</v>
      </c>
      <c r="AF483">
        <f t="shared" si="255"/>
        <v>4.5139303165536955</v>
      </c>
      <c r="AG483">
        <f t="shared" si="256"/>
        <v>2.0216912435691548</v>
      </c>
      <c r="AH483">
        <f t="shared" si="257"/>
        <v>-76.764834318678695</v>
      </c>
      <c r="AI483">
        <f t="shared" si="258"/>
        <v>-129.85141190562348</v>
      </c>
      <c r="AJ483">
        <f t="shared" si="259"/>
        <v>-10.021001933414404</v>
      </c>
      <c r="AK483">
        <f t="shared" si="260"/>
        <v>104.88463709228341</v>
      </c>
      <c r="AL483">
        <f t="shared" si="261"/>
        <v>34.006688120484746</v>
      </c>
      <c r="AM483">
        <f t="shared" si="262"/>
        <v>1.7326965253122812</v>
      </c>
      <c r="AN483">
        <f t="shared" si="263"/>
        <v>3.261589752163025</v>
      </c>
      <c r="AO483">
        <v>314.55465501530591</v>
      </c>
      <c r="AP483">
        <v>284.48972727272712</v>
      </c>
      <c r="AQ483">
        <v>5.0795305760195379</v>
      </c>
      <c r="AR483">
        <v>65.0836536357032</v>
      </c>
      <c r="AS483">
        <f t="shared" si="264"/>
        <v>1.7406991908997438</v>
      </c>
      <c r="AT483">
        <v>25.129830764360658</v>
      </c>
      <c r="AU483">
        <v>27.161181818181809</v>
      </c>
      <c r="AV483">
        <v>2.112697823825135E-5</v>
      </c>
      <c r="AW483">
        <v>81.89149428523082</v>
      </c>
      <c r="AX483">
        <v>0</v>
      </c>
      <c r="AY483">
        <v>0</v>
      </c>
      <c r="AZ483">
        <f t="shared" si="265"/>
        <v>1</v>
      </c>
      <c r="BA483">
        <f t="shared" si="266"/>
        <v>0</v>
      </c>
      <c r="BB483">
        <f t="shared" si="267"/>
        <v>51956.701148950051</v>
      </c>
      <c r="BC483">
        <f t="shared" si="268"/>
        <v>2000.036875</v>
      </c>
      <c r="BD483">
        <f t="shared" si="269"/>
        <v>1681.2309749999999</v>
      </c>
      <c r="BE483">
        <f t="shared" si="270"/>
        <v>0.84059998893770393</v>
      </c>
      <c r="BF483">
        <f t="shared" si="271"/>
        <v>0.16075797864976865</v>
      </c>
      <c r="BG483">
        <v>6</v>
      </c>
      <c r="BH483">
        <v>0.5</v>
      </c>
      <c r="BI483" t="s">
        <v>382</v>
      </c>
      <c r="BJ483">
        <v>2</v>
      </c>
      <c r="BK483" t="b">
        <v>1</v>
      </c>
      <c r="BL483">
        <v>1660488622.6312499</v>
      </c>
      <c r="BM483">
        <v>239.842625</v>
      </c>
      <c r="BN483">
        <v>281.13681250000002</v>
      </c>
      <c r="BO483">
        <v>27.151131249999999</v>
      </c>
      <c r="BP483">
        <v>25.1289625</v>
      </c>
      <c r="BQ483">
        <v>238.82331249999999</v>
      </c>
      <c r="BR483">
        <v>27.139837499999999</v>
      </c>
      <c r="BS483">
        <v>500.15168749999998</v>
      </c>
      <c r="BT483">
        <v>99.666331249999999</v>
      </c>
      <c r="BU483">
        <v>9.9989399999999992E-2</v>
      </c>
      <c r="BV483">
        <v>31.009918750000001</v>
      </c>
      <c r="BW483">
        <v>31.834218750000002</v>
      </c>
      <c r="BX483">
        <v>999.9</v>
      </c>
      <c r="BY483">
        <v>0</v>
      </c>
      <c r="BZ483">
        <v>0</v>
      </c>
      <c r="CA483">
        <v>9990.1962500000009</v>
      </c>
      <c r="CB483">
        <v>0</v>
      </c>
      <c r="CC483">
        <v>22.355250000000002</v>
      </c>
      <c r="CD483">
        <v>-41.294150000000002</v>
      </c>
      <c r="CE483">
        <v>246.5366875</v>
      </c>
      <c r="CF483">
        <v>288.38356249999998</v>
      </c>
      <c r="CG483">
        <v>2.0221631250000001</v>
      </c>
      <c r="CH483">
        <v>281.13681250000002</v>
      </c>
      <c r="CI483">
        <v>25.1289625</v>
      </c>
      <c r="CJ483">
        <v>2.7060550000000001</v>
      </c>
      <c r="CK483">
        <v>2.5045099999999998</v>
      </c>
      <c r="CL483">
        <v>22.321925</v>
      </c>
      <c r="CM483">
        <v>21.05585</v>
      </c>
      <c r="CN483">
        <v>2000.036875</v>
      </c>
      <c r="CO483">
        <v>0.98000050000000005</v>
      </c>
      <c r="CP483">
        <v>1.999985E-2</v>
      </c>
      <c r="CQ483">
        <v>0</v>
      </c>
      <c r="CR483">
        <v>2.61375</v>
      </c>
      <c r="CS483">
        <v>0</v>
      </c>
      <c r="CT483">
        <v>39406.15625</v>
      </c>
      <c r="CU483">
        <v>17412.650000000001</v>
      </c>
      <c r="CV483">
        <v>39.683124999999997</v>
      </c>
      <c r="CW483">
        <v>40.601374999999997</v>
      </c>
      <c r="CX483">
        <v>39.625</v>
      </c>
      <c r="CY483">
        <v>39.125</v>
      </c>
      <c r="CZ483">
        <v>39.875</v>
      </c>
      <c r="DA483">
        <v>1960.036875</v>
      </c>
      <c r="DB483">
        <v>40</v>
      </c>
      <c r="DC483">
        <v>0</v>
      </c>
      <c r="DD483">
        <v>1660488628.4000001</v>
      </c>
      <c r="DE483">
        <v>0</v>
      </c>
      <c r="DF483">
        <v>1660488368.5999999</v>
      </c>
      <c r="DG483" t="s">
        <v>1195</v>
      </c>
      <c r="DH483">
        <v>1660488360.0999999</v>
      </c>
      <c r="DI483">
        <v>1660488368.5999999</v>
      </c>
      <c r="DJ483">
        <v>14</v>
      </c>
      <c r="DK483">
        <v>0.51200000000000001</v>
      </c>
      <c r="DL483">
        <v>1E-3</v>
      </c>
      <c r="DM483">
        <v>1.359</v>
      </c>
      <c r="DN483">
        <v>1.7999999999999999E-2</v>
      </c>
      <c r="DO483">
        <v>400</v>
      </c>
      <c r="DP483">
        <v>25</v>
      </c>
      <c r="DQ483">
        <v>0.25</v>
      </c>
      <c r="DR483">
        <v>7.0000000000000007E-2</v>
      </c>
      <c r="DS483">
        <v>2.4818295352672721</v>
      </c>
      <c r="DT483">
        <v>5.2827515260321327</v>
      </c>
      <c r="DU483">
        <v>0.38241437323589927</v>
      </c>
      <c r="DV483">
        <v>0</v>
      </c>
      <c r="DW483">
        <v>33.927493301187297</v>
      </c>
      <c r="DX483">
        <v>5.8996237095165869</v>
      </c>
      <c r="DY483">
        <v>0.42797014193510291</v>
      </c>
      <c r="DZ483">
        <v>0</v>
      </c>
      <c r="EA483">
        <v>-41.222935483870977</v>
      </c>
      <c r="EB483">
        <v>-7.7320451612903032</v>
      </c>
      <c r="EC483">
        <v>0.57882021753284196</v>
      </c>
      <c r="ED483">
        <v>0</v>
      </c>
      <c r="EE483">
        <v>180.88347246433321</v>
      </c>
      <c r="EF483">
        <v>187.6620776741585</v>
      </c>
      <c r="EG483">
        <v>13.55601373647252</v>
      </c>
      <c r="EH483">
        <v>0</v>
      </c>
      <c r="EI483">
        <v>2.0200656097560969</v>
      </c>
      <c r="EJ483">
        <v>5.2642578397212217E-2</v>
      </c>
      <c r="EK483">
        <v>7.5789245806333876E-3</v>
      </c>
      <c r="EL483">
        <v>1</v>
      </c>
      <c r="EM483">
        <v>2.0218303896131511</v>
      </c>
      <c r="EN483">
        <v>-1.135180931906981E-3</v>
      </c>
      <c r="EO483">
        <v>7.5972940704828571E-4</v>
      </c>
      <c r="EP483">
        <v>1</v>
      </c>
      <c r="EQ483">
        <v>2</v>
      </c>
      <c r="ER483">
        <v>6</v>
      </c>
      <c r="ES483" t="s">
        <v>409</v>
      </c>
      <c r="ET483">
        <v>2.9444400000000002</v>
      </c>
      <c r="EU483">
        <v>2.8010700000000002</v>
      </c>
      <c r="EV483">
        <v>6.6424300000000006E-2</v>
      </c>
      <c r="EW483">
        <v>7.4589299999999997E-2</v>
      </c>
      <c r="EX483">
        <v>0.118419</v>
      </c>
      <c r="EY483">
        <v>0.112192</v>
      </c>
      <c r="EZ483">
        <v>19208.8</v>
      </c>
      <c r="FA483">
        <v>19970.599999999999</v>
      </c>
      <c r="FB483">
        <v>23915.9</v>
      </c>
      <c r="FC483">
        <v>25101.3</v>
      </c>
      <c r="FD483">
        <v>33737.1</v>
      </c>
      <c r="FE483">
        <v>35574.300000000003</v>
      </c>
      <c r="FF483">
        <v>43589.5</v>
      </c>
      <c r="FG483">
        <v>46395</v>
      </c>
      <c r="FH483">
        <v>1.99058</v>
      </c>
      <c r="FI483">
        <v>1.8958699999999999</v>
      </c>
      <c r="FJ483">
        <v>0.17466000000000001</v>
      </c>
      <c r="FK483">
        <v>0</v>
      </c>
      <c r="FL483">
        <v>28.990400000000001</v>
      </c>
      <c r="FM483">
        <v>999.9</v>
      </c>
      <c r="FN483">
        <v>59.7</v>
      </c>
      <c r="FO483">
        <v>34.299999999999997</v>
      </c>
      <c r="FP483">
        <v>32.544800000000002</v>
      </c>
      <c r="FQ483">
        <v>63.713900000000002</v>
      </c>
      <c r="FR483">
        <v>26.602599999999999</v>
      </c>
      <c r="FS483">
        <v>1</v>
      </c>
      <c r="FT483">
        <v>0.209728</v>
      </c>
      <c r="FU483">
        <v>-9.9599699999999999E-2</v>
      </c>
      <c r="FV483">
        <v>20.324200000000001</v>
      </c>
      <c r="FW483">
        <v>5.2137000000000002</v>
      </c>
      <c r="FX483">
        <v>11.904199999999999</v>
      </c>
      <c r="FY483">
        <v>5.0029500000000002</v>
      </c>
      <c r="FZ483">
        <v>3.2900800000000001</v>
      </c>
      <c r="GA483">
        <v>9999</v>
      </c>
      <c r="GB483">
        <v>9999</v>
      </c>
      <c r="GC483">
        <v>9999</v>
      </c>
      <c r="GD483">
        <v>999.9</v>
      </c>
      <c r="GE483">
        <v>1.85945</v>
      </c>
      <c r="GF483">
        <v>1.85443</v>
      </c>
      <c r="GG483">
        <v>1.8575999999999999</v>
      </c>
      <c r="GH483">
        <v>1.85608</v>
      </c>
      <c r="GI483">
        <v>1.85486</v>
      </c>
      <c r="GJ483">
        <v>1.8545499999999999</v>
      </c>
      <c r="GK483">
        <v>1.8531899999999999</v>
      </c>
      <c r="GL483">
        <v>1.8563499999999999</v>
      </c>
      <c r="GM483">
        <v>0</v>
      </c>
      <c r="GN483">
        <v>0</v>
      </c>
      <c r="GO483">
        <v>0</v>
      </c>
      <c r="GP483">
        <v>0</v>
      </c>
      <c r="GQ483" t="s">
        <v>385</v>
      </c>
      <c r="GR483" t="s">
        <v>386</v>
      </c>
      <c r="GS483" t="s">
        <v>387</v>
      </c>
      <c r="GT483" t="s">
        <v>387</v>
      </c>
      <c r="GU483" t="s">
        <v>387</v>
      </c>
      <c r="GV483" t="s">
        <v>387</v>
      </c>
      <c r="GW483">
        <v>0</v>
      </c>
      <c r="GX483">
        <v>100</v>
      </c>
      <c r="GY483">
        <v>100</v>
      </c>
      <c r="GZ483">
        <v>1.1080000000000001</v>
      </c>
      <c r="HA483">
        <v>1.1299999999999999E-2</v>
      </c>
      <c r="HB483">
        <v>0.43179755099752709</v>
      </c>
      <c r="HC483">
        <v>2.678124759318837E-3</v>
      </c>
      <c r="HD483">
        <v>-9.3737611465157319E-7</v>
      </c>
      <c r="HE483">
        <v>1.3915637841753891E-10</v>
      </c>
      <c r="HF483">
        <v>-7.4344716936427316E-2</v>
      </c>
      <c r="HG483">
        <v>1.061361004592812E-2</v>
      </c>
      <c r="HH483">
        <v>-3.086644042041478E-4</v>
      </c>
      <c r="HI483">
        <v>1.24720902217549E-6</v>
      </c>
      <c r="HJ483">
        <v>1</v>
      </c>
      <c r="HK483">
        <v>2093</v>
      </c>
      <c r="HL483">
        <v>2</v>
      </c>
      <c r="HM483">
        <v>27</v>
      </c>
      <c r="HN483">
        <v>4.5</v>
      </c>
      <c r="HO483">
        <v>4.4000000000000004</v>
      </c>
      <c r="HP483">
        <v>0.90332000000000001</v>
      </c>
      <c r="HQ483">
        <v>2.33887</v>
      </c>
      <c r="HR483">
        <v>1.4978</v>
      </c>
      <c r="HS483">
        <v>2.3010299999999999</v>
      </c>
      <c r="HT483">
        <v>1.5478499999999999</v>
      </c>
      <c r="HU483">
        <v>2.3938000000000001</v>
      </c>
      <c r="HV483">
        <v>36.6706</v>
      </c>
      <c r="HW483">
        <v>14.517300000000001</v>
      </c>
      <c r="HX483">
        <v>18</v>
      </c>
      <c r="HY483">
        <v>501.67599999999999</v>
      </c>
      <c r="HZ483">
        <v>506.01499999999999</v>
      </c>
      <c r="IA483">
        <v>29.3704</v>
      </c>
      <c r="IB483">
        <v>29.854199999999999</v>
      </c>
      <c r="IC483">
        <v>29.9999</v>
      </c>
      <c r="ID483">
        <v>29.7197</v>
      </c>
      <c r="IE483">
        <v>29.817900000000002</v>
      </c>
      <c r="IF483">
        <v>18.162600000000001</v>
      </c>
      <c r="IG483">
        <v>21.9389</v>
      </c>
      <c r="IH483">
        <v>0</v>
      </c>
      <c r="II483">
        <v>29.368600000000001</v>
      </c>
      <c r="IJ483">
        <v>351.07600000000002</v>
      </c>
      <c r="IK483">
        <v>25.1493</v>
      </c>
      <c r="IL483">
        <v>100.81</v>
      </c>
      <c r="IM483">
        <v>100.55500000000001</v>
      </c>
      <c r="IN483" t="s">
        <v>2775</v>
      </c>
    </row>
    <row r="484" spans="1:248" x14ac:dyDescent="0.2">
      <c r="A484">
        <v>468</v>
      </c>
      <c r="B484">
        <v>1660488631.0999999</v>
      </c>
      <c r="C484">
        <v>4502</v>
      </c>
      <c r="D484" t="s">
        <v>1318</v>
      </c>
      <c r="E484" t="s">
        <v>1319</v>
      </c>
      <c r="F484">
        <v>1</v>
      </c>
      <c r="G484" t="s">
        <v>1192</v>
      </c>
      <c r="H484" t="s">
        <v>377</v>
      </c>
      <c r="I484" t="s">
        <v>378</v>
      </c>
      <c r="J484" t="s">
        <v>379</v>
      </c>
      <c r="K484" t="s">
        <v>1193</v>
      </c>
      <c r="L484" t="s">
        <v>1194</v>
      </c>
      <c r="M484" t="s">
        <v>381</v>
      </c>
      <c r="N484">
        <v>1660488622.6312499</v>
      </c>
      <c r="O484">
        <f t="shared" si="238"/>
        <v>1.7402826543389766E-3</v>
      </c>
      <c r="P484">
        <f t="shared" si="239"/>
        <v>1.7402826543389767</v>
      </c>
      <c r="Q484">
        <f t="shared" si="240"/>
        <v>3.3059936438600444</v>
      </c>
      <c r="R484">
        <f t="shared" si="241"/>
        <v>239.842625</v>
      </c>
      <c r="S484">
        <f t="shared" si="242"/>
        <v>169.13690868641595</v>
      </c>
      <c r="T484">
        <f t="shared" si="243"/>
        <v>16.874167065758741</v>
      </c>
      <c r="U484">
        <f t="shared" si="244"/>
        <v>23.928216231287703</v>
      </c>
      <c r="V484">
        <f t="shared" si="245"/>
        <v>8.3996233572182166E-2</v>
      </c>
      <c r="W484">
        <f t="shared" si="246"/>
        <v>2.9219712128866284</v>
      </c>
      <c r="X484">
        <f t="shared" si="247"/>
        <v>8.2677519610265579E-2</v>
      </c>
      <c r="Y484">
        <f t="shared" si="248"/>
        <v>5.179020635116003E-2</v>
      </c>
      <c r="Z484">
        <f t="shared" si="249"/>
        <v>321.52188525000003</v>
      </c>
      <c r="AA484">
        <f t="shared" si="250"/>
        <v>32.452855567168854</v>
      </c>
      <c r="AB484">
        <f t="shared" si="251"/>
        <v>31.834218750000002</v>
      </c>
      <c r="AC484">
        <f t="shared" si="252"/>
        <v>4.7304597098668895</v>
      </c>
      <c r="AD484">
        <f t="shared" si="253"/>
        <v>60.009089116063954</v>
      </c>
      <c r="AE484">
        <f t="shared" si="254"/>
        <v>2.7087684662977347</v>
      </c>
      <c r="AF484">
        <f t="shared" si="255"/>
        <v>4.5139303165536955</v>
      </c>
      <c r="AG484">
        <f t="shared" si="256"/>
        <v>2.0216912435691548</v>
      </c>
      <c r="AH484">
        <f t="shared" si="257"/>
        <v>-76.746465056348868</v>
      </c>
      <c r="AI484">
        <f t="shared" si="258"/>
        <v>-129.85141190562348</v>
      </c>
      <c r="AJ484">
        <f t="shared" si="259"/>
        <v>-10.021001933414404</v>
      </c>
      <c r="AK484">
        <f t="shared" si="260"/>
        <v>104.90300635461324</v>
      </c>
      <c r="AL484">
        <f t="shared" si="261"/>
        <v>34.006688120484746</v>
      </c>
      <c r="AM484">
        <f t="shared" si="262"/>
        <v>1.7326965253122812</v>
      </c>
      <c r="AN484">
        <f t="shared" si="263"/>
        <v>3.3059936438600444</v>
      </c>
      <c r="AO484">
        <v>317.16277520980839</v>
      </c>
      <c r="AP484">
        <v>287.03150909090903</v>
      </c>
      <c r="AQ484">
        <v>5.0818112314011872</v>
      </c>
      <c r="AR484">
        <v>65.0836536357032</v>
      </c>
      <c r="AS484">
        <f t="shared" si="264"/>
        <v>1.7402826543389767</v>
      </c>
      <c r="AT484">
        <v>25.130057306773889</v>
      </c>
      <c r="AU484">
        <v>27.160918181818179</v>
      </c>
      <c r="AV484">
        <v>2.1841219710574702E-5</v>
      </c>
      <c r="AW484">
        <v>81.89149428523082</v>
      </c>
      <c r="AX484">
        <v>0</v>
      </c>
      <c r="AY484">
        <v>0</v>
      </c>
      <c r="AZ484">
        <f t="shared" si="265"/>
        <v>1</v>
      </c>
      <c r="BA484">
        <f t="shared" si="266"/>
        <v>0</v>
      </c>
      <c r="BB484">
        <f t="shared" si="267"/>
        <v>51956.701148950051</v>
      </c>
      <c r="BC484">
        <f t="shared" si="268"/>
        <v>2000.036875</v>
      </c>
      <c r="BD484">
        <f t="shared" si="269"/>
        <v>1681.2309749999999</v>
      </c>
      <c r="BE484">
        <f t="shared" si="270"/>
        <v>0.84059998893770393</v>
      </c>
      <c r="BF484">
        <f t="shared" si="271"/>
        <v>0.16075797864976865</v>
      </c>
      <c r="BG484">
        <v>6</v>
      </c>
      <c r="BH484">
        <v>0.5</v>
      </c>
      <c r="BI484" t="s">
        <v>382</v>
      </c>
      <c r="BJ484">
        <v>2</v>
      </c>
      <c r="BK484" t="b">
        <v>1</v>
      </c>
      <c r="BL484">
        <v>1660488622.6312499</v>
      </c>
      <c r="BM484">
        <v>239.842625</v>
      </c>
      <c r="BN484">
        <v>281.13681250000002</v>
      </c>
      <c r="BO484">
        <v>27.151131249999999</v>
      </c>
      <c r="BP484">
        <v>25.1289625</v>
      </c>
      <c r="BQ484">
        <v>238.82331249999999</v>
      </c>
      <c r="BR484">
        <v>27.139837499999999</v>
      </c>
      <c r="BS484">
        <v>500.15168749999998</v>
      </c>
      <c r="BT484">
        <v>99.666331249999999</v>
      </c>
      <c r="BU484">
        <v>9.9989399999999992E-2</v>
      </c>
      <c r="BV484">
        <v>31.009918750000001</v>
      </c>
      <c r="BW484">
        <v>31.834218750000002</v>
      </c>
      <c r="BX484">
        <v>999.9</v>
      </c>
      <c r="BY484">
        <v>0</v>
      </c>
      <c r="BZ484">
        <v>0</v>
      </c>
      <c r="CA484">
        <v>9990.1962500000009</v>
      </c>
      <c r="CB484">
        <v>0</v>
      </c>
      <c r="CC484">
        <v>22.355250000000002</v>
      </c>
      <c r="CD484">
        <v>-41.294150000000002</v>
      </c>
      <c r="CE484">
        <v>246.5366875</v>
      </c>
      <c r="CF484">
        <v>288.38356249999998</v>
      </c>
      <c r="CG484">
        <v>2.0221631250000001</v>
      </c>
      <c r="CH484">
        <v>281.13681250000002</v>
      </c>
      <c r="CI484">
        <v>25.1289625</v>
      </c>
      <c r="CJ484">
        <v>2.7060550000000001</v>
      </c>
      <c r="CK484">
        <v>2.5045099999999998</v>
      </c>
      <c r="CL484">
        <v>22.321925</v>
      </c>
      <c r="CM484">
        <v>21.05585</v>
      </c>
      <c r="CN484">
        <v>2000.036875</v>
      </c>
      <c r="CO484">
        <v>0.98000050000000005</v>
      </c>
      <c r="CP484">
        <v>1.999985E-2</v>
      </c>
      <c r="CQ484">
        <v>0</v>
      </c>
      <c r="CR484">
        <v>2.61375</v>
      </c>
      <c r="CS484">
        <v>0</v>
      </c>
      <c r="CT484">
        <v>39406.15625</v>
      </c>
      <c r="CU484">
        <v>17412.650000000001</v>
      </c>
      <c r="CV484">
        <v>39.683124999999997</v>
      </c>
      <c r="CW484">
        <v>40.601374999999997</v>
      </c>
      <c r="CX484">
        <v>39.625</v>
      </c>
      <c r="CY484">
        <v>39.125</v>
      </c>
      <c r="CZ484">
        <v>39.875</v>
      </c>
      <c r="DA484">
        <v>1960.036875</v>
      </c>
      <c r="DB484">
        <v>40</v>
      </c>
      <c r="DC484">
        <v>0</v>
      </c>
      <c r="DD484">
        <v>1660488629</v>
      </c>
      <c r="DE484">
        <v>0</v>
      </c>
      <c r="DF484">
        <v>1660488368.5999999</v>
      </c>
      <c r="DG484" t="s">
        <v>1195</v>
      </c>
      <c r="DH484">
        <v>1660488360.0999999</v>
      </c>
      <c r="DI484">
        <v>1660488368.5999999</v>
      </c>
      <c r="DJ484">
        <v>14</v>
      </c>
      <c r="DK484">
        <v>0.51200000000000001</v>
      </c>
      <c r="DL484">
        <v>1E-3</v>
      </c>
      <c r="DM484">
        <v>1.359</v>
      </c>
      <c r="DN484">
        <v>1.7999999999999999E-2</v>
      </c>
      <c r="DO484">
        <v>400</v>
      </c>
      <c r="DP484">
        <v>25</v>
      </c>
      <c r="DQ484">
        <v>0.25</v>
      </c>
      <c r="DR484">
        <v>7.0000000000000007E-2</v>
      </c>
      <c r="DS484">
        <v>2.4818295352672721</v>
      </c>
      <c r="DT484">
        <v>5.2827515260321327</v>
      </c>
      <c r="DU484">
        <v>0.38241437323589927</v>
      </c>
      <c r="DV484">
        <v>0</v>
      </c>
      <c r="DW484">
        <v>33.927493301187297</v>
      </c>
      <c r="DX484">
        <v>5.8996237095165869</v>
      </c>
      <c r="DY484">
        <v>0.42797014193510291</v>
      </c>
      <c r="DZ484">
        <v>0</v>
      </c>
      <c r="EA484">
        <v>-41.222935483870977</v>
      </c>
      <c r="EB484">
        <v>-7.7320451612903032</v>
      </c>
      <c r="EC484">
        <v>0.57882021753284196</v>
      </c>
      <c r="ED484">
        <v>0</v>
      </c>
      <c r="EE484">
        <v>180.88347246433321</v>
      </c>
      <c r="EF484">
        <v>187.6620776741585</v>
      </c>
      <c r="EG484">
        <v>13.55601373647252</v>
      </c>
      <c r="EH484">
        <v>0</v>
      </c>
      <c r="EI484">
        <v>2.0200656097560969</v>
      </c>
      <c r="EJ484">
        <v>5.2642578397212217E-2</v>
      </c>
      <c r="EK484">
        <v>7.5789245806333876E-3</v>
      </c>
      <c r="EL484">
        <v>1</v>
      </c>
      <c r="EM484">
        <v>2.0218303896131511</v>
      </c>
      <c r="EN484">
        <v>-1.135180931906981E-3</v>
      </c>
      <c r="EO484">
        <v>7.5972940704828571E-4</v>
      </c>
      <c r="EP484">
        <v>1</v>
      </c>
      <c r="EQ484">
        <v>2</v>
      </c>
      <c r="ER484">
        <v>6</v>
      </c>
      <c r="ES484" t="s">
        <v>409</v>
      </c>
      <c r="ET484">
        <v>2.9444699999999999</v>
      </c>
      <c r="EU484">
        <v>2.8013300000000001</v>
      </c>
      <c r="EV484">
        <v>6.6911399999999996E-2</v>
      </c>
      <c r="EW484">
        <v>7.5059200000000006E-2</v>
      </c>
      <c r="EX484">
        <v>0.118418</v>
      </c>
      <c r="EY484">
        <v>0.112192</v>
      </c>
      <c r="EZ484">
        <v>19198.8</v>
      </c>
      <c r="FA484">
        <v>19960.5</v>
      </c>
      <c r="FB484">
        <v>23916</v>
      </c>
      <c r="FC484">
        <v>25101.4</v>
      </c>
      <c r="FD484">
        <v>33737.199999999997</v>
      </c>
      <c r="FE484">
        <v>35574.300000000003</v>
      </c>
      <c r="FF484">
        <v>43589.5</v>
      </c>
      <c r="FG484">
        <v>46395</v>
      </c>
      <c r="FH484">
        <v>1.9905299999999999</v>
      </c>
      <c r="FI484">
        <v>1.8958699999999999</v>
      </c>
      <c r="FJ484">
        <v>0.17463400000000001</v>
      </c>
      <c r="FK484">
        <v>0</v>
      </c>
      <c r="FL484">
        <v>28.9908</v>
      </c>
      <c r="FM484">
        <v>999.9</v>
      </c>
      <c r="FN484">
        <v>59.7</v>
      </c>
      <c r="FO484">
        <v>34.299999999999997</v>
      </c>
      <c r="FP484">
        <v>32.541899999999998</v>
      </c>
      <c r="FQ484">
        <v>63.673900000000003</v>
      </c>
      <c r="FR484">
        <v>26.5505</v>
      </c>
      <c r="FS484">
        <v>1</v>
      </c>
      <c r="FT484">
        <v>0.20972099999999999</v>
      </c>
      <c r="FU484">
        <v>-0.102895</v>
      </c>
      <c r="FV484">
        <v>20.324300000000001</v>
      </c>
      <c r="FW484">
        <v>5.2147399999999999</v>
      </c>
      <c r="FX484">
        <v>11.9041</v>
      </c>
      <c r="FY484">
        <v>5.0032500000000004</v>
      </c>
      <c r="FZ484">
        <v>3.2902</v>
      </c>
      <c r="GA484">
        <v>9999</v>
      </c>
      <c r="GB484">
        <v>9999</v>
      </c>
      <c r="GC484">
        <v>9999</v>
      </c>
      <c r="GD484">
        <v>999.9</v>
      </c>
      <c r="GE484">
        <v>1.85945</v>
      </c>
      <c r="GF484">
        <v>1.85442</v>
      </c>
      <c r="GG484">
        <v>1.8575999999999999</v>
      </c>
      <c r="GH484">
        <v>1.85608</v>
      </c>
      <c r="GI484">
        <v>1.85486</v>
      </c>
      <c r="GJ484">
        <v>1.8545499999999999</v>
      </c>
      <c r="GK484">
        <v>1.8531899999999999</v>
      </c>
      <c r="GL484">
        <v>1.8563499999999999</v>
      </c>
      <c r="GM484">
        <v>0</v>
      </c>
      <c r="GN484">
        <v>0</v>
      </c>
      <c r="GO484">
        <v>0</v>
      </c>
      <c r="GP484">
        <v>0</v>
      </c>
      <c r="GQ484" t="s">
        <v>385</v>
      </c>
      <c r="GR484" t="s">
        <v>386</v>
      </c>
      <c r="GS484" t="s">
        <v>387</v>
      </c>
      <c r="GT484" t="s">
        <v>387</v>
      </c>
      <c r="GU484" t="s">
        <v>387</v>
      </c>
      <c r="GV484" t="s">
        <v>387</v>
      </c>
      <c r="GW484">
        <v>0</v>
      </c>
      <c r="GX484">
        <v>100</v>
      </c>
      <c r="GY484">
        <v>100</v>
      </c>
      <c r="GZ484">
        <v>1.1120000000000001</v>
      </c>
      <c r="HA484">
        <v>1.12E-2</v>
      </c>
      <c r="HB484">
        <v>0.43179755099752709</v>
      </c>
      <c r="HC484">
        <v>2.678124759318837E-3</v>
      </c>
      <c r="HD484">
        <v>-9.3737611465157319E-7</v>
      </c>
      <c r="HE484">
        <v>1.3915637841753891E-10</v>
      </c>
      <c r="HF484">
        <v>-7.4344716936427316E-2</v>
      </c>
      <c r="HG484">
        <v>1.061361004592812E-2</v>
      </c>
      <c r="HH484">
        <v>-3.086644042041478E-4</v>
      </c>
      <c r="HI484">
        <v>1.24720902217549E-6</v>
      </c>
      <c r="HJ484">
        <v>1</v>
      </c>
      <c r="HK484">
        <v>2093</v>
      </c>
      <c r="HL484">
        <v>2</v>
      </c>
      <c r="HM484">
        <v>27</v>
      </c>
      <c r="HN484">
        <v>4.5</v>
      </c>
      <c r="HO484">
        <v>4.4000000000000004</v>
      </c>
      <c r="HP484">
        <v>0.90942400000000001</v>
      </c>
      <c r="HQ484">
        <v>2.33521</v>
      </c>
      <c r="HR484">
        <v>1.4978</v>
      </c>
      <c r="HS484">
        <v>2.3010299999999999</v>
      </c>
      <c r="HT484">
        <v>1.5478499999999999</v>
      </c>
      <c r="HU484">
        <v>2.3010299999999999</v>
      </c>
      <c r="HV484">
        <v>36.6706</v>
      </c>
      <c r="HW484">
        <v>14.5085</v>
      </c>
      <c r="HX484">
        <v>18</v>
      </c>
      <c r="HY484">
        <v>501.64499999999998</v>
      </c>
      <c r="HZ484">
        <v>506.01400000000001</v>
      </c>
      <c r="IA484">
        <v>29.369599999999998</v>
      </c>
      <c r="IB484">
        <v>29.854099999999999</v>
      </c>
      <c r="IC484">
        <v>29.9999</v>
      </c>
      <c r="ID484">
        <v>29.7195</v>
      </c>
      <c r="IE484">
        <v>29.817699999999999</v>
      </c>
      <c r="IF484">
        <v>18.2257</v>
      </c>
      <c r="IG484">
        <v>21.9389</v>
      </c>
      <c r="IH484">
        <v>0</v>
      </c>
      <c r="II484">
        <v>29.3611</v>
      </c>
      <c r="IJ484">
        <v>361.10500000000002</v>
      </c>
      <c r="IK484">
        <v>25.1493</v>
      </c>
      <c r="IL484">
        <v>100.81</v>
      </c>
      <c r="IM484">
        <v>100.55500000000001</v>
      </c>
      <c r="IN484" t="s">
        <v>2775</v>
      </c>
    </row>
    <row r="485" spans="1:248" x14ac:dyDescent="0.2">
      <c r="A485">
        <v>469</v>
      </c>
      <c r="B485">
        <v>1660488632.5999999</v>
      </c>
      <c r="C485">
        <v>4503.5</v>
      </c>
      <c r="D485" t="s">
        <v>1320</v>
      </c>
      <c r="E485" t="s">
        <v>1321</v>
      </c>
      <c r="F485">
        <v>1</v>
      </c>
      <c r="G485" t="s">
        <v>1192</v>
      </c>
      <c r="H485" t="s">
        <v>377</v>
      </c>
      <c r="I485" t="s">
        <v>378</v>
      </c>
      <c r="J485" t="s">
        <v>379</v>
      </c>
      <c r="K485" t="s">
        <v>1193</v>
      </c>
      <c r="L485" t="s">
        <v>1194</v>
      </c>
      <c r="M485" t="s">
        <v>381</v>
      </c>
      <c r="N485">
        <v>1660488624.6624999</v>
      </c>
      <c r="O485">
        <f t="shared" si="238"/>
        <v>1.7394177445104431E-3</v>
      </c>
      <c r="P485">
        <f t="shared" si="239"/>
        <v>1.7394177445104431</v>
      </c>
      <c r="Q485">
        <f t="shared" si="240"/>
        <v>3.381300466392251</v>
      </c>
      <c r="R485">
        <f t="shared" si="241"/>
        <v>249.8845</v>
      </c>
      <c r="S485">
        <f t="shared" si="242"/>
        <v>177.3924408374447</v>
      </c>
      <c r="T485">
        <f t="shared" si="243"/>
        <v>17.697883643632558</v>
      </c>
      <c r="U485">
        <f t="shared" si="244"/>
        <v>24.930187467231676</v>
      </c>
      <c r="V485">
        <f t="shared" si="245"/>
        <v>8.3963177480045614E-2</v>
      </c>
      <c r="W485">
        <f t="shared" si="246"/>
        <v>2.9211576903750549</v>
      </c>
      <c r="X485">
        <f t="shared" si="247"/>
        <v>8.2645131720857634E-2</v>
      </c>
      <c r="Y485">
        <f t="shared" si="248"/>
        <v>5.1769904953771199E-2</v>
      </c>
      <c r="Z485">
        <f t="shared" si="249"/>
        <v>321.5241795</v>
      </c>
      <c r="AA485">
        <f t="shared" si="250"/>
        <v>32.452586806644568</v>
      </c>
      <c r="AB485">
        <f t="shared" si="251"/>
        <v>31.834524999999999</v>
      </c>
      <c r="AC485">
        <f t="shared" si="252"/>
        <v>4.7305418076101464</v>
      </c>
      <c r="AD485">
        <f t="shared" si="253"/>
        <v>60.018482476355487</v>
      </c>
      <c r="AE485">
        <f t="shared" si="254"/>
        <v>2.7090563608858309</v>
      </c>
      <c r="AF485">
        <f t="shared" si="255"/>
        <v>4.5137035278309048</v>
      </c>
      <c r="AG485">
        <f t="shared" si="256"/>
        <v>2.0214854467243155</v>
      </c>
      <c r="AH485">
        <f t="shared" si="257"/>
        <v>-76.708322532910543</v>
      </c>
      <c r="AI485">
        <f t="shared" si="258"/>
        <v>-130.00227321642132</v>
      </c>
      <c r="AJ485">
        <f t="shared" si="259"/>
        <v>-10.035409972266441</v>
      </c>
      <c r="AK485">
        <f t="shared" si="260"/>
        <v>104.77817377840171</v>
      </c>
      <c r="AL485">
        <f t="shared" si="261"/>
        <v>34.212459165170984</v>
      </c>
      <c r="AM485">
        <f t="shared" si="262"/>
        <v>1.7350178636888136</v>
      </c>
      <c r="AN485">
        <f t="shared" si="263"/>
        <v>3.381300466392251</v>
      </c>
      <c r="AO485">
        <v>324.98002227235582</v>
      </c>
      <c r="AP485">
        <v>294.69035757575739</v>
      </c>
      <c r="AQ485">
        <v>5.0944510823022577</v>
      </c>
      <c r="AR485">
        <v>65.0836536357032</v>
      </c>
      <c r="AS485">
        <f t="shared" si="264"/>
        <v>1.7394177445104431</v>
      </c>
      <c r="AT485">
        <v>25.129559959166588</v>
      </c>
      <c r="AU485">
        <v>27.159527272727281</v>
      </c>
      <c r="AV485">
        <v>1.157385277817614E-5</v>
      </c>
      <c r="AW485">
        <v>81.89149428523082</v>
      </c>
      <c r="AX485">
        <v>0</v>
      </c>
      <c r="AY485">
        <v>0</v>
      </c>
      <c r="AZ485">
        <f t="shared" si="265"/>
        <v>1</v>
      </c>
      <c r="BA485">
        <f t="shared" si="266"/>
        <v>0</v>
      </c>
      <c r="BB485">
        <f t="shared" si="267"/>
        <v>51933.7164476541</v>
      </c>
      <c r="BC485">
        <f t="shared" si="268"/>
        <v>2000.05125</v>
      </c>
      <c r="BD485">
        <f t="shared" si="269"/>
        <v>1681.2430499999998</v>
      </c>
      <c r="BE485">
        <f t="shared" si="270"/>
        <v>0.84059998462539387</v>
      </c>
      <c r="BF485">
        <f t="shared" si="271"/>
        <v>0.16075797032701036</v>
      </c>
      <c r="BG485">
        <v>6</v>
      </c>
      <c r="BH485">
        <v>0.5</v>
      </c>
      <c r="BI485" t="s">
        <v>382</v>
      </c>
      <c r="BJ485">
        <v>2</v>
      </c>
      <c r="BK485" t="b">
        <v>1</v>
      </c>
      <c r="BL485">
        <v>1660488624.6624999</v>
      </c>
      <c r="BM485">
        <v>249.8845</v>
      </c>
      <c r="BN485">
        <v>291.44806249999999</v>
      </c>
      <c r="BO485">
        <v>27.153874999999999</v>
      </c>
      <c r="BP485">
        <v>25.128956250000002</v>
      </c>
      <c r="BQ485">
        <v>248.84268750000001</v>
      </c>
      <c r="BR485">
        <v>27.14259375</v>
      </c>
      <c r="BS485">
        <v>500.14018750000002</v>
      </c>
      <c r="BT485">
        <v>99.666831250000001</v>
      </c>
      <c r="BU485">
        <v>0.1000109</v>
      </c>
      <c r="BV485">
        <v>31.009037500000002</v>
      </c>
      <c r="BW485">
        <v>31.834524999999999</v>
      </c>
      <c r="BX485">
        <v>999.9</v>
      </c>
      <c r="BY485">
        <v>0</v>
      </c>
      <c r="BZ485">
        <v>0</v>
      </c>
      <c r="CA485">
        <v>9985.5074999999997</v>
      </c>
      <c r="CB485">
        <v>0</v>
      </c>
      <c r="CC485">
        <v>22.178631249999999</v>
      </c>
      <c r="CD485">
        <v>-41.563531249999997</v>
      </c>
      <c r="CE485">
        <v>256.85950000000003</v>
      </c>
      <c r="CF485">
        <v>298.96062499999999</v>
      </c>
      <c r="CG485">
        <v>2.0249243749999999</v>
      </c>
      <c r="CH485">
        <v>291.44806249999999</v>
      </c>
      <c r="CI485">
        <v>25.128956250000002</v>
      </c>
      <c r="CJ485">
        <v>2.7063424999999999</v>
      </c>
      <c r="CK485">
        <v>2.5045212499999998</v>
      </c>
      <c r="CL485">
        <v>22.323675000000001</v>
      </c>
      <c r="CM485">
        <v>21.05591875</v>
      </c>
      <c r="CN485">
        <v>2000.05125</v>
      </c>
      <c r="CO485">
        <v>0.98000050000000005</v>
      </c>
      <c r="CP485">
        <v>1.999985E-2</v>
      </c>
      <c r="CQ485">
        <v>0</v>
      </c>
      <c r="CR485">
        <v>2.6055000000000001</v>
      </c>
      <c r="CS485">
        <v>0</v>
      </c>
      <c r="CT485">
        <v>39488.368750000001</v>
      </c>
      <c r="CU485">
        <v>17412.775000000001</v>
      </c>
      <c r="CV485">
        <v>39.683124999999997</v>
      </c>
      <c r="CW485">
        <v>40.601374999999997</v>
      </c>
      <c r="CX485">
        <v>39.625</v>
      </c>
      <c r="CY485">
        <v>39.125</v>
      </c>
      <c r="CZ485">
        <v>39.875</v>
      </c>
      <c r="DA485">
        <v>1960.05125</v>
      </c>
      <c r="DB485">
        <v>40</v>
      </c>
      <c r="DC485">
        <v>0</v>
      </c>
      <c r="DD485">
        <v>1660488630.8</v>
      </c>
      <c r="DE485">
        <v>0</v>
      </c>
      <c r="DF485">
        <v>1660488368.5999999</v>
      </c>
      <c r="DG485" t="s">
        <v>1195</v>
      </c>
      <c r="DH485">
        <v>1660488360.0999999</v>
      </c>
      <c r="DI485">
        <v>1660488368.5999999</v>
      </c>
      <c r="DJ485">
        <v>14</v>
      </c>
      <c r="DK485">
        <v>0.51200000000000001</v>
      </c>
      <c r="DL485">
        <v>1E-3</v>
      </c>
      <c r="DM485">
        <v>1.359</v>
      </c>
      <c r="DN485">
        <v>1.7999999999999999E-2</v>
      </c>
      <c r="DO485">
        <v>400</v>
      </c>
      <c r="DP485">
        <v>25</v>
      </c>
      <c r="DQ485">
        <v>0.25</v>
      </c>
      <c r="DR485">
        <v>7.0000000000000007E-2</v>
      </c>
      <c r="DS485">
        <v>2.5976773303988652</v>
      </c>
      <c r="DT485">
        <v>5.344947024123381</v>
      </c>
      <c r="DU485">
        <v>0.40026135202475438</v>
      </c>
      <c r="DV485">
        <v>0</v>
      </c>
      <c r="DW485">
        <v>34.056944443311252</v>
      </c>
      <c r="DX485">
        <v>5.7787995042057396</v>
      </c>
      <c r="DY485">
        <v>0.43235318944751938</v>
      </c>
      <c r="DZ485">
        <v>0</v>
      </c>
      <c r="EA485">
        <v>-41.459796666666669</v>
      </c>
      <c r="EB485">
        <v>-7.4823483870968106</v>
      </c>
      <c r="EC485">
        <v>0.54123015836353972</v>
      </c>
      <c r="ED485">
        <v>0</v>
      </c>
      <c r="EE485">
        <v>184.67880131020661</v>
      </c>
      <c r="EF485">
        <v>186.79638351554331</v>
      </c>
      <c r="EG485">
        <v>13.94294951284038</v>
      </c>
      <c r="EH485">
        <v>0</v>
      </c>
      <c r="EI485">
        <v>2.0204657500000001</v>
      </c>
      <c r="EJ485">
        <v>8.00225515947426E-2</v>
      </c>
      <c r="EK485">
        <v>8.0541839709246544E-3</v>
      </c>
      <c r="EL485">
        <v>1</v>
      </c>
      <c r="EM485">
        <v>2.0217224205381128</v>
      </c>
      <c r="EN485">
        <v>-6.2383673981645116E-3</v>
      </c>
      <c r="EO485">
        <v>8.8829032145821369E-4</v>
      </c>
      <c r="EP485">
        <v>1</v>
      </c>
      <c r="EQ485">
        <v>2</v>
      </c>
      <c r="ER485">
        <v>6</v>
      </c>
      <c r="ES485" t="s">
        <v>409</v>
      </c>
      <c r="ET485">
        <v>2.9446300000000001</v>
      </c>
      <c r="EU485">
        <v>2.80125</v>
      </c>
      <c r="EV485">
        <v>6.8371199999999993E-2</v>
      </c>
      <c r="EW485">
        <v>7.64706E-2</v>
      </c>
      <c r="EX485">
        <v>0.11841599999999999</v>
      </c>
      <c r="EY485">
        <v>0.11219700000000001</v>
      </c>
      <c r="EZ485">
        <v>19168.8</v>
      </c>
      <c r="FA485">
        <v>19930.3</v>
      </c>
      <c r="FB485">
        <v>23916</v>
      </c>
      <c r="FC485">
        <v>25101.7</v>
      </c>
      <c r="FD485">
        <v>33737.1</v>
      </c>
      <c r="FE485">
        <v>35574.6</v>
      </c>
      <c r="FF485">
        <v>43589.2</v>
      </c>
      <c r="FG485">
        <v>46395.6</v>
      </c>
      <c r="FH485">
        <v>1.9906999999999999</v>
      </c>
      <c r="FI485">
        <v>1.89592</v>
      </c>
      <c r="FJ485">
        <v>0.174236</v>
      </c>
      <c r="FK485">
        <v>0</v>
      </c>
      <c r="FL485">
        <v>28.992899999999999</v>
      </c>
      <c r="FM485">
        <v>999.9</v>
      </c>
      <c r="FN485">
        <v>59.8</v>
      </c>
      <c r="FO485">
        <v>34.299999999999997</v>
      </c>
      <c r="FP485">
        <v>32.599299999999999</v>
      </c>
      <c r="FQ485">
        <v>63.693899999999999</v>
      </c>
      <c r="FR485">
        <v>25.645</v>
      </c>
      <c r="FS485">
        <v>1</v>
      </c>
      <c r="FT485">
        <v>0.20969499999999999</v>
      </c>
      <c r="FU485">
        <v>-0.106547</v>
      </c>
      <c r="FV485">
        <v>20.324300000000001</v>
      </c>
      <c r="FW485">
        <v>5.2129500000000002</v>
      </c>
      <c r="FX485">
        <v>11.9039</v>
      </c>
      <c r="FY485">
        <v>5.0029500000000002</v>
      </c>
      <c r="FZ485">
        <v>3.2900499999999999</v>
      </c>
      <c r="GA485">
        <v>9999</v>
      </c>
      <c r="GB485">
        <v>9999</v>
      </c>
      <c r="GC485">
        <v>9999</v>
      </c>
      <c r="GD485">
        <v>999.9</v>
      </c>
      <c r="GE485">
        <v>1.85945</v>
      </c>
      <c r="GF485">
        <v>1.85442</v>
      </c>
      <c r="GG485">
        <v>1.8575999999999999</v>
      </c>
      <c r="GH485">
        <v>1.85608</v>
      </c>
      <c r="GI485">
        <v>1.85486</v>
      </c>
      <c r="GJ485">
        <v>1.8545499999999999</v>
      </c>
      <c r="GK485">
        <v>1.85318</v>
      </c>
      <c r="GL485">
        <v>1.8563400000000001</v>
      </c>
      <c r="GM485">
        <v>0</v>
      </c>
      <c r="GN485">
        <v>0</v>
      </c>
      <c r="GO485">
        <v>0</v>
      </c>
      <c r="GP485">
        <v>0</v>
      </c>
      <c r="GQ485" t="s">
        <v>385</v>
      </c>
      <c r="GR485" t="s">
        <v>386</v>
      </c>
      <c r="GS485" t="s">
        <v>387</v>
      </c>
      <c r="GT485" t="s">
        <v>387</v>
      </c>
      <c r="GU485" t="s">
        <v>387</v>
      </c>
      <c r="GV485" t="s">
        <v>387</v>
      </c>
      <c r="GW485">
        <v>0</v>
      </c>
      <c r="GX485">
        <v>100</v>
      </c>
      <c r="GY485">
        <v>100</v>
      </c>
      <c r="GZ485">
        <v>1.1279999999999999</v>
      </c>
      <c r="HA485">
        <v>1.1299999999999999E-2</v>
      </c>
      <c r="HB485">
        <v>0.43179755099752709</v>
      </c>
      <c r="HC485">
        <v>2.678124759318837E-3</v>
      </c>
      <c r="HD485">
        <v>-9.3737611465157319E-7</v>
      </c>
      <c r="HE485">
        <v>1.3915637841753891E-10</v>
      </c>
      <c r="HF485">
        <v>-7.4344716936427316E-2</v>
      </c>
      <c r="HG485">
        <v>1.061361004592812E-2</v>
      </c>
      <c r="HH485">
        <v>-3.086644042041478E-4</v>
      </c>
      <c r="HI485">
        <v>1.24720902217549E-6</v>
      </c>
      <c r="HJ485">
        <v>1</v>
      </c>
      <c r="HK485">
        <v>2093</v>
      </c>
      <c r="HL485">
        <v>2</v>
      </c>
      <c r="HM485">
        <v>27</v>
      </c>
      <c r="HN485">
        <v>4.5</v>
      </c>
      <c r="HO485">
        <v>4.4000000000000004</v>
      </c>
      <c r="HP485">
        <v>0.92529300000000003</v>
      </c>
      <c r="HQ485">
        <v>2.3120099999999999</v>
      </c>
      <c r="HR485">
        <v>1.4978</v>
      </c>
      <c r="HS485">
        <v>2.3010299999999999</v>
      </c>
      <c r="HT485">
        <v>1.5478499999999999</v>
      </c>
      <c r="HU485">
        <v>2.3767100000000001</v>
      </c>
      <c r="HV485">
        <v>36.6706</v>
      </c>
      <c r="HW485">
        <v>14.517300000000001</v>
      </c>
      <c r="HX485">
        <v>18</v>
      </c>
      <c r="HY485">
        <v>501.74099999999999</v>
      </c>
      <c r="HZ485">
        <v>506.03800000000001</v>
      </c>
      <c r="IA485">
        <v>29.366</v>
      </c>
      <c r="IB485">
        <v>29.8536</v>
      </c>
      <c r="IC485">
        <v>29.9999</v>
      </c>
      <c r="ID485">
        <v>29.718399999999999</v>
      </c>
      <c r="IE485">
        <v>29.816600000000001</v>
      </c>
      <c r="IF485">
        <v>18.5426</v>
      </c>
      <c r="IG485">
        <v>21.9389</v>
      </c>
      <c r="IH485">
        <v>0</v>
      </c>
      <c r="II485">
        <v>29.3611</v>
      </c>
      <c r="IJ485">
        <v>361.10500000000002</v>
      </c>
      <c r="IK485">
        <v>25.147099999999998</v>
      </c>
      <c r="IL485">
        <v>100.809</v>
      </c>
      <c r="IM485">
        <v>100.556</v>
      </c>
      <c r="IN485" t="s">
        <v>2775</v>
      </c>
    </row>
    <row r="486" spans="1:248" x14ac:dyDescent="0.2">
      <c r="A486">
        <v>470</v>
      </c>
      <c r="B486">
        <v>1660488633.0999999</v>
      </c>
      <c r="C486">
        <v>4504</v>
      </c>
      <c r="D486" t="s">
        <v>1322</v>
      </c>
      <c r="E486" t="s">
        <v>1323</v>
      </c>
      <c r="F486">
        <v>1</v>
      </c>
      <c r="G486" t="s">
        <v>1192</v>
      </c>
      <c r="H486" t="s">
        <v>377</v>
      </c>
      <c r="I486" t="s">
        <v>378</v>
      </c>
      <c r="J486" t="s">
        <v>379</v>
      </c>
      <c r="K486" t="s">
        <v>1193</v>
      </c>
      <c r="L486" t="s">
        <v>1194</v>
      </c>
      <c r="M486" t="s">
        <v>381</v>
      </c>
      <c r="N486">
        <v>1660488624.6624999</v>
      </c>
      <c r="O486">
        <f t="shared" si="238"/>
        <v>1.7393168692593712E-3</v>
      </c>
      <c r="P486">
        <f t="shared" si="239"/>
        <v>1.7393168692593712</v>
      </c>
      <c r="Q486">
        <f t="shared" si="240"/>
        <v>3.3758426749998525</v>
      </c>
      <c r="R486">
        <f t="shared" si="241"/>
        <v>249.8845</v>
      </c>
      <c r="S486">
        <f t="shared" si="242"/>
        <v>177.49239431723154</v>
      </c>
      <c r="T486">
        <f t="shared" si="243"/>
        <v>17.707855686672797</v>
      </c>
      <c r="U486">
        <f t="shared" si="244"/>
        <v>24.930187467231676</v>
      </c>
      <c r="V486">
        <f t="shared" si="245"/>
        <v>8.3958230591227673E-2</v>
      </c>
      <c r="W486">
        <f t="shared" si="246"/>
        <v>2.9211576903750549</v>
      </c>
      <c r="X486">
        <f t="shared" si="247"/>
        <v>8.2640338824821857E-2</v>
      </c>
      <c r="Y486">
        <f t="shared" si="248"/>
        <v>5.1766895859208267E-2</v>
      </c>
      <c r="Z486">
        <f t="shared" si="249"/>
        <v>321.5241795</v>
      </c>
      <c r="AA486">
        <f t="shared" si="250"/>
        <v>32.452613037671689</v>
      </c>
      <c r="AB486">
        <f t="shared" si="251"/>
        <v>31.834524999999999</v>
      </c>
      <c r="AC486">
        <f t="shared" si="252"/>
        <v>4.7305418076101464</v>
      </c>
      <c r="AD486">
        <f t="shared" si="253"/>
        <v>60.018482476355487</v>
      </c>
      <c r="AE486">
        <f t="shared" si="254"/>
        <v>2.7090563608858309</v>
      </c>
      <c r="AF486">
        <f t="shared" si="255"/>
        <v>4.5137035278309048</v>
      </c>
      <c r="AG486">
        <f t="shared" si="256"/>
        <v>2.0214854467243155</v>
      </c>
      <c r="AH486">
        <f t="shared" si="257"/>
        <v>-76.703873934338262</v>
      </c>
      <c r="AI486">
        <f t="shared" si="258"/>
        <v>-130.00227321642132</v>
      </c>
      <c r="AJ486">
        <f t="shared" si="259"/>
        <v>-10.035409972266441</v>
      </c>
      <c r="AK486">
        <f t="shared" si="260"/>
        <v>104.78262237697396</v>
      </c>
      <c r="AL486">
        <f t="shared" si="261"/>
        <v>34.212459165170984</v>
      </c>
      <c r="AM486">
        <f t="shared" si="262"/>
        <v>1.7350178636888136</v>
      </c>
      <c r="AN486">
        <f t="shared" si="263"/>
        <v>3.3758426749998525</v>
      </c>
      <c r="AO486">
        <v>327.58172466812181</v>
      </c>
      <c r="AP486">
        <v>297.25904848484839</v>
      </c>
      <c r="AQ486">
        <v>5.1021970227244013</v>
      </c>
      <c r="AR486">
        <v>65.0836536357032</v>
      </c>
      <c r="AS486">
        <f t="shared" si="264"/>
        <v>1.7393168692593712</v>
      </c>
      <c r="AT486">
        <v>25.129125147267889</v>
      </c>
      <c r="AU486">
        <v>27.159030909090902</v>
      </c>
      <c r="AV486">
        <v>3.0291501479060811E-6</v>
      </c>
      <c r="AW486">
        <v>81.89149428523082</v>
      </c>
      <c r="AX486">
        <v>0</v>
      </c>
      <c r="AY486">
        <v>0</v>
      </c>
      <c r="AZ486">
        <f t="shared" si="265"/>
        <v>1</v>
      </c>
      <c r="BA486">
        <f t="shared" si="266"/>
        <v>0</v>
      </c>
      <c r="BB486">
        <f t="shared" si="267"/>
        <v>51933.7164476541</v>
      </c>
      <c r="BC486">
        <f t="shared" si="268"/>
        <v>2000.05125</v>
      </c>
      <c r="BD486">
        <f t="shared" si="269"/>
        <v>1681.2430499999998</v>
      </c>
      <c r="BE486">
        <f t="shared" si="270"/>
        <v>0.84059998462539387</v>
      </c>
      <c r="BF486">
        <f t="shared" si="271"/>
        <v>0.16075797032701036</v>
      </c>
      <c r="BG486">
        <v>6</v>
      </c>
      <c r="BH486">
        <v>0.5</v>
      </c>
      <c r="BI486" t="s">
        <v>382</v>
      </c>
      <c r="BJ486">
        <v>2</v>
      </c>
      <c r="BK486" t="b">
        <v>1</v>
      </c>
      <c r="BL486">
        <v>1660488624.6624999</v>
      </c>
      <c r="BM486">
        <v>249.8845</v>
      </c>
      <c r="BN486">
        <v>291.44806249999999</v>
      </c>
      <c r="BO486">
        <v>27.153874999999999</v>
      </c>
      <c r="BP486">
        <v>25.128956250000002</v>
      </c>
      <c r="BQ486">
        <v>248.84268750000001</v>
      </c>
      <c r="BR486">
        <v>27.14259375</v>
      </c>
      <c r="BS486">
        <v>500.14018750000002</v>
      </c>
      <c r="BT486">
        <v>99.666831250000001</v>
      </c>
      <c r="BU486">
        <v>0.1000109</v>
      </c>
      <c r="BV486">
        <v>31.009037500000002</v>
      </c>
      <c r="BW486">
        <v>31.834524999999999</v>
      </c>
      <c r="BX486">
        <v>999.9</v>
      </c>
      <c r="BY486">
        <v>0</v>
      </c>
      <c r="BZ486">
        <v>0</v>
      </c>
      <c r="CA486">
        <v>9985.5074999999997</v>
      </c>
      <c r="CB486">
        <v>0</v>
      </c>
      <c r="CC486">
        <v>22.178631249999999</v>
      </c>
      <c r="CD486">
        <v>-41.563531249999997</v>
      </c>
      <c r="CE486">
        <v>256.85950000000003</v>
      </c>
      <c r="CF486">
        <v>298.96062499999999</v>
      </c>
      <c r="CG486">
        <v>2.0249243749999999</v>
      </c>
      <c r="CH486">
        <v>291.44806249999999</v>
      </c>
      <c r="CI486">
        <v>25.128956250000002</v>
      </c>
      <c r="CJ486">
        <v>2.7063424999999999</v>
      </c>
      <c r="CK486">
        <v>2.5045212499999998</v>
      </c>
      <c r="CL486">
        <v>22.323675000000001</v>
      </c>
      <c r="CM486">
        <v>21.05591875</v>
      </c>
      <c r="CN486">
        <v>2000.05125</v>
      </c>
      <c r="CO486">
        <v>0.98000050000000005</v>
      </c>
      <c r="CP486">
        <v>1.999985E-2</v>
      </c>
      <c r="CQ486">
        <v>0</v>
      </c>
      <c r="CR486">
        <v>2.6055000000000001</v>
      </c>
      <c r="CS486">
        <v>0</v>
      </c>
      <c r="CT486">
        <v>39488.368750000001</v>
      </c>
      <c r="CU486">
        <v>17412.775000000001</v>
      </c>
      <c r="CV486">
        <v>39.683124999999997</v>
      </c>
      <c r="CW486">
        <v>40.601374999999997</v>
      </c>
      <c r="CX486">
        <v>39.625</v>
      </c>
      <c r="CY486">
        <v>39.125</v>
      </c>
      <c r="CZ486">
        <v>39.875</v>
      </c>
      <c r="DA486">
        <v>1960.05125</v>
      </c>
      <c r="DB486">
        <v>40</v>
      </c>
      <c r="DC486">
        <v>0</v>
      </c>
      <c r="DD486">
        <v>1660488631.4000001</v>
      </c>
      <c r="DE486">
        <v>0</v>
      </c>
      <c r="DF486">
        <v>1660488368.5999999</v>
      </c>
      <c r="DG486" t="s">
        <v>1195</v>
      </c>
      <c r="DH486">
        <v>1660488360.0999999</v>
      </c>
      <c r="DI486">
        <v>1660488368.5999999</v>
      </c>
      <c r="DJ486">
        <v>14</v>
      </c>
      <c r="DK486">
        <v>0.51200000000000001</v>
      </c>
      <c r="DL486">
        <v>1E-3</v>
      </c>
      <c r="DM486">
        <v>1.359</v>
      </c>
      <c r="DN486">
        <v>1.7999999999999999E-2</v>
      </c>
      <c r="DO486">
        <v>400</v>
      </c>
      <c r="DP486">
        <v>25</v>
      </c>
      <c r="DQ486">
        <v>0.25</v>
      </c>
      <c r="DR486">
        <v>7.0000000000000007E-2</v>
      </c>
      <c r="DS486">
        <v>2.7296252848516458</v>
      </c>
      <c r="DT486">
        <v>5.4146607316731714</v>
      </c>
      <c r="DU486">
        <v>0.40510585972804641</v>
      </c>
      <c r="DV486">
        <v>0</v>
      </c>
      <c r="DW486">
        <v>34.231441020862597</v>
      </c>
      <c r="DX486">
        <v>5.6518016661567234</v>
      </c>
      <c r="DY486">
        <v>0.40897153495902189</v>
      </c>
      <c r="DZ486">
        <v>0</v>
      </c>
      <c r="EA486">
        <v>-41.619509677419352</v>
      </c>
      <c r="EB486">
        <v>-7.4502387096772784</v>
      </c>
      <c r="EC486">
        <v>0.55668767252837315</v>
      </c>
      <c r="ED486">
        <v>0</v>
      </c>
      <c r="EE486">
        <v>190.1870532924398</v>
      </c>
      <c r="EF486">
        <v>184.70209526331121</v>
      </c>
      <c r="EG486">
        <v>13.34127344090663</v>
      </c>
      <c r="EH486">
        <v>0</v>
      </c>
      <c r="EI486">
        <v>2.0215253658536581</v>
      </c>
      <c r="EJ486">
        <v>8.0159790940772455E-2</v>
      </c>
      <c r="EK486">
        <v>8.1957511590624067E-3</v>
      </c>
      <c r="EL486">
        <v>1</v>
      </c>
      <c r="EM486">
        <v>2.021544267644694</v>
      </c>
      <c r="EN486">
        <v>-1.1678368664549689E-2</v>
      </c>
      <c r="EO486">
        <v>1.084181991668204E-3</v>
      </c>
      <c r="EP486">
        <v>1</v>
      </c>
      <c r="EQ486">
        <v>2</v>
      </c>
      <c r="ER486">
        <v>6</v>
      </c>
      <c r="ES486" t="s">
        <v>409</v>
      </c>
      <c r="ET486">
        <v>2.9448099999999999</v>
      </c>
      <c r="EU486">
        <v>2.8014100000000002</v>
      </c>
      <c r="EV486">
        <v>6.8853600000000001E-2</v>
      </c>
      <c r="EW486">
        <v>7.6926900000000006E-2</v>
      </c>
      <c r="EX486">
        <v>0.118413</v>
      </c>
      <c r="EY486">
        <v>0.11219700000000001</v>
      </c>
      <c r="EZ486">
        <v>19158.900000000001</v>
      </c>
      <c r="FA486">
        <v>19920.400000000001</v>
      </c>
      <c r="FB486">
        <v>23916</v>
      </c>
      <c r="FC486">
        <v>25101.7</v>
      </c>
      <c r="FD486">
        <v>33737.199999999997</v>
      </c>
      <c r="FE486">
        <v>35574.699999999997</v>
      </c>
      <c r="FF486">
        <v>43589.1</v>
      </c>
      <c r="FG486">
        <v>46395.7</v>
      </c>
      <c r="FH486">
        <v>1.99065</v>
      </c>
      <c r="FI486">
        <v>1.8959699999999999</v>
      </c>
      <c r="FJ486">
        <v>0.17418</v>
      </c>
      <c r="FK486">
        <v>0</v>
      </c>
      <c r="FL486">
        <v>28.993200000000002</v>
      </c>
      <c r="FM486">
        <v>999.9</v>
      </c>
      <c r="FN486">
        <v>59.8</v>
      </c>
      <c r="FO486">
        <v>34.299999999999997</v>
      </c>
      <c r="FP486">
        <v>32.599200000000003</v>
      </c>
      <c r="FQ486">
        <v>63.773899999999998</v>
      </c>
      <c r="FR486">
        <v>25.625</v>
      </c>
      <c r="FS486">
        <v>1</v>
      </c>
      <c r="FT486">
        <v>0.209703</v>
      </c>
      <c r="FU486">
        <v>-0.106019</v>
      </c>
      <c r="FV486">
        <v>20.3245</v>
      </c>
      <c r="FW486">
        <v>5.2141500000000001</v>
      </c>
      <c r="FX486">
        <v>11.904199999999999</v>
      </c>
      <c r="FY486">
        <v>5.0032500000000004</v>
      </c>
      <c r="FZ486">
        <v>3.2901500000000001</v>
      </c>
      <c r="GA486">
        <v>9999</v>
      </c>
      <c r="GB486">
        <v>9999</v>
      </c>
      <c r="GC486">
        <v>9999</v>
      </c>
      <c r="GD486">
        <v>999.9</v>
      </c>
      <c r="GE486">
        <v>1.85945</v>
      </c>
      <c r="GF486">
        <v>1.85442</v>
      </c>
      <c r="GG486">
        <v>1.8575999999999999</v>
      </c>
      <c r="GH486">
        <v>1.85608</v>
      </c>
      <c r="GI486">
        <v>1.85486</v>
      </c>
      <c r="GJ486">
        <v>1.8545499999999999</v>
      </c>
      <c r="GK486">
        <v>1.85318</v>
      </c>
      <c r="GL486">
        <v>1.8563400000000001</v>
      </c>
      <c r="GM486">
        <v>0</v>
      </c>
      <c r="GN486">
        <v>0</v>
      </c>
      <c r="GO486">
        <v>0</v>
      </c>
      <c r="GP486">
        <v>0</v>
      </c>
      <c r="GQ486" t="s">
        <v>385</v>
      </c>
      <c r="GR486" t="s">
        <v>386</v>
      </c>
      <c r="GS486" t="s">
        <v>387</v>
      </c>
      <c r="GT486" t="s">
        <v>387</v>
      </c>
      <c r="GU486" t="s">
        <v>387</v>
      </c>
      <c r="GV486" t="s">
        <v>387</v>
      </c>
      <c r="GW486">
        <v>0</v>
      </c>
      <c r="GX486">
        <v>100</v>
      </c>
      <c r="GY486">
        <v>100</v>
      </c>
      <c r="GZ486">
        <v>1.135</v>
      </c>
      <c r="HA486">
        <v>1.1299999999999999E-2</v>
      </c>
      <c r="HB486">
        <v>0.43179755099752709</v>
      </c>
      <c r="HC486">
        <v>2.678124759318837E-3</v>
      </c>
      <c r="HD486">
        <v>-9.3737611465157319E-7</v>
      </c>
      <c r="HE486">
        <v>1.3915637841753891E-10</v>
      </c>
      <c r="HF486">
        <v>-7.4344716936427316E-2</v>
      </c>
      <c r="HG486">
        <v>1.061361004592812E-2</v>
      </c>
      <c r="HH486">
        <v>-3.086644042041478E-4</v>
      </c>
      <c r="HI486">
        <v>1.24720902217549E-6</v>
      </c>
      <c r="HJ486">
        <v>1</v>
      </c>
      <c r="HK486">
        <v>2093</v>
      </c>
      <c r="HL486">
        <v>2</v>
      </c>
      <c r="HM486">
        <v>27</v>
      </c>
      <c r="HN486">
        <v>4.5</v>
      </c>
      <c r="HO486">
        <v>4.4000000000000004</v>
      </c>
      <c r="HP486">
        <v>0.92773399999999995</v>
      </c>
      <c r="HQ486">
        <v>2.3107899999999999</v>
      </c>
      <c r="HR486">
        <v>1.4978</v>
      </c>
      <c r="HS486">
        <v>2.3010299999999999</v>
      </c>
      <c r="HT486">
        <v>1.5478499999999999</v>
      </c>
      <c r="HU486">
        <v>2.4291999999999998</v>
      </c>
      <c r="HV486">
        <v>36.6706</v>
      </c>
      <c r="HW486">
        <v>14.517300000000001</v>
      </c>
      <c r="HX486">
        <v>18</v>
      </c>
      <c r="HY486">
        <v>501.71</v>
      </c>
      <c r="HZ486">
        <v>506.07</v>
      </c>
      <c r="IA486">
        <v>29.365500000000001</v>
      </c>
      <c r="IB486">
        <v>29.853400000000001</v>
      </c>
      <c r="IC486">
        <v>29.9999</v>
      </c>
      <c r="ID486">
        <v>29.718299999999999</v>
      </c>
      <c r="IE486">
        <v>29.816400000000002</v>
      </c>
      <c r="IF486">
        <v>18.604800000000001</v>
      </c>
      <c r="IG486">
        <v>21.9389</v>
      </c>
      <c r="IH486">
        <v>0</v>
      </c>
      <c r="II486">
        <v>29.3611</v>
      </c>
      <c r="IJ486">
        <v>372.06200000000001</v>
      </c>
      <c r="IK486">
        <v>25.1492</v>
      </c>
      <c r="IL486">
        <v>100.809</v>
      </c>
      <c r="IM486">
        <v>100.556</v>
      </c>
      <c r="IN486" t="s">
        <v>2775</v>
      </c>
    </row>
    <row r="487" spans="1:248" x14ac:dyDescent="0.2">
      <c r="A487">
        <v>471</v>
      </c>
      <c r="B487">
        <v>1660488634.0999999</v>
      </c>
      <c r="C487">
        <v>4505</v>
      </c>
      <c r="D487" t="s">
        <v>1324</v>
      </c>
      <c r="E487" t="s">
        <v>1325</v>
      </c>
      <c r="F487">
        <v>1</v>
      </c>
      <c r="G487" t="s">
        <v>1192</v>
      </c>
      <c r="H487" t="s">
        <v>377</v>
      </c>
      <c r="I487" t="s">
        <v>378</v>
      </c>
      <c r="J487" t="s">
        <v>379</v>
      </c>
      <c r="K487" t="s">
        <v>1193</v>
      </c>
      <c r="L487" t="s">
        <v>1194</v>
      </c>
      <c r="M487" t="s">
        <v>381</v>
      </c>
      <c r="N487">
        <v>1660488626.2</v>
      </c>
      <c r="O487">
        <f t="shared" si="238"/>
        <v>1.7384403215729082E-3</v>
      </c>
      <c r="P487">
        <f t="shared" si="239"/>
        <v>1.7384403215729083</v>
      </c>
      <c r="Q487">
        <f t="shared" si="240"/>
        <v>3.4020604907344278</v>
      </c>
      <c r="R487">
        <f t="shared" si="241"/>
        <v>257.49419999999998</v>
      </c>
      <c r="S487">
        <f t="shared" si="242"/>
        <v>184.32980591825208</v>
      </c>
      <c r="T487">
        <f t="shared" si="243"/>
        <v>18.390070373971518</v>
      </c>
      <c r="U487">
        <f t="shared" si="244"/>
        <v>25.689477810167922</v>
      </c>
      <c r="V487">
        <f t="shared" si="245"/>
        <v>8.3927286017905986E-2</v>
      </c>
      <c r="W487">
        <f t="shared" si="246"/>
        <v>2.9203799500996315</v>
      </c>
      <c r="X487">
        <f t="shared" si="247"/>
        <v>8.2610012548732112E-2</v>
      </c>
      <c r="Y487">
        <f t="shared" si="248"/>
        <v>5.1747887366739159E-2</v>
      </c>
      <c r="Z487">
        <f t="shared" si="249"/>
        <v>321.52515039999997</v>
      </c>
      <c r="AA487">
        <f t="shared" si="250"/>
        <v>32.452420376606725</v>
      </c>
      <c r="AB487">
        <f t="shared" si="251"/>
        <v>31.834113333333331</v>
      </c>
      <c r="AC487">
        <f t="shared" si="252"/>
        <v>4.7304314506585756</v>
      </c>
      <c r="AD487">
        <f t="shared" si="253"/>
        <v>60.024698845073097</v>
      </c>
      <c r="AE487">
        <f t="shared" si="254"/>
        <v>2.7092158218456661</v>
      </c>
      <c r="AF487">
        <f t="shared" si="255"/>
        <v>4.5135017317426191</v>
      </c>
      <c r="AG487">
        <f t="shared" si="256"/>
        <v>2.0212156288129095</v>
      </c>
      <c r="AH487">
        <f t="shared" si="257"/>
        <v>-76.665218181365248</v>
      </c>
      <c r="AI487">
        <f t="shared" si="258"/>
        <v>-130.02630862308806</v>
      </c>
      <c r="AJ487">
        <f t="shared" si="259"/>
        <v>-10.039879294346958</v>
      </c>
      <c r="AK487">
        <f t="shared" si="260"/>
        <v>104.79374430119969</v>
      </c>
      <c r="AL487">
        <f t="shared" si="261"/>
        <v>34.354004072446529</v>
      </c>
      <c r="AM487">
        <f t="shared" si="262"/>
        <v>1.7362199772731184</v>
      </c>
      <c r="AN487">
        <f t="shared" si="263"/>
        <v>3.4020604907344278</v>
      </c>
      <c r="AO487">
        <v>332.80849686193568</v>
      </c>
      <c r="AP487">
        <v>302.38652121212118</v>
      </c>
      <c r="AQ487">
        <v>5.1152722122217638</v>
      </c>
      <c r="AR487">
        <v>65.0836536357032</v>
      </c>
      <c r="AS487">
        <f t="shared" si="264"/>
        <v>1.7384403215729083</v>
      </c>
      <c r="AT487">
        <v>25.128833797453961</v>
      </c>
      <c r="AU487">
        <v>27.157773333333331</v>
      </c>
      <c r="AV487">
        <v>-7.2142508377410166E-6</v>
      </c>
      <c r="AW487">
        <v>81.89149428523082</v>
      </c>
      <c r="AX487">
        <v>0</v>
      </c>
      <c r="AY487">
        <v>0</v>
      </c>
      <c r="AZ487">
        <f t="shared" si="265"/>
        <v>1</v>
      </c>
      <c r="BA487">
        <f t="shared" si="266"/>
        <v>0</v>
      </c>
      <c r="BB487">
        <f t="shared" si="267"/>
        <v>51911.733283274465</v>
      </c>
      <c r="BC487">
        <f t="shared" si="268"/>
        <v>2000.057333333333</v>
      </c>
      <c r="BD487">
        <f t="shared" si="269"/>
        <v>1681.2481599999996</v>
      </c>
      <c r="BE487">
        <f t="shared" si="270"/>
        <v>0.84059998280049308</v>
      </c>
      <c r="BF487">
        <f t="shared" si="271"/>
        <v>0.16075796680495161</v>
      </c>
      <c r="BG487">
        <v>6</v>
      </c>
      <c r="BH487">
        <v>0.5</v>
      </c>
      <c r="BI487" t="s">
        <v>382</v>
      </c>
      <c r="BJ487">
        <v>2</v>
      </c>
      <c r="BK487" t="b">
        <v>1</v>
      </c>
      <c r="BL487">
        <v>1660488626.2</v>
      </c>
      <c r="BM487">
        <v>257.49419999999998</v>
      </c>
      <c r="BN487">
        <v>299.24353333333329</v>
      </c>
      <c r="BO487">
        <v>27.15537333333333</v>
      </c>
      <c r="BP487">
        <v>25.12906666666667</v>
      </c>
      <c r="BQ487">
        <v>256.43546666666663</v>
      </c>
      <c r="BR487">
        <v>27.144093333333331</v>
      </c>
      <c r="BS487">
        <v>500.14313333333331</v>
      </c>
      <c r="BT487">
        <v>99.667159999999996</v>
      </c>
      <c r="BU487">
        <v>0.1000495533333333</v>
      </c>
      <c r="BV487">
        <v>31.008253333333339</v>
      </c>
      <c r="BW487">
        <v>31.834113333333331</v>
      </c>
      <c r="BX487">
        <v>999.89999999999986</v>
      </c>
      <c r="BY487">
        <v>0</v>
      </c>
      <c r="BZ487">
        <v>0</v>
      </c>
      <c r="CA487">
        <v>9981.0413333333327</v>
      </c>
      <c r="CB487">
        <v>0</v>
      </c>
      <c r="CC487">
        <v>22.044899999999998</v>
      </c>
      <c r="CD487">
        <v>-41.749293333333327</v>
      </c>
      <c r="CE487">
        <v>264.68200000000002</v>
      </c>
      <c r="CF487">
        <v>306.95706666666672</v>
      </c>
      <c r="CG487">
        <v>2.0263093333333329</v>
      </c>
      <c r="CH487">
        <v>299.24353333333329</v>
      </c>
      <c r="CI487">
        <v>25.12906666666667</v>
      </c>
      <c r="CJ487">
        <v>2.7065000000000001</v>
      </c>
      <c r="CK487">
        <v>2.5045406666666672</v>
      </c>
      <c r="CL487">
        <v>22.324639999999999</v>
      </c>
      <c r="CM487">
        <v>21.05604666666666</v>
      </c>
      <c r="CN487">
        <v>2000.057333333333</v>
      </c>
      <c r="CO487">
        <v>0.9800006</v>
      </c>
      <c r="CP487">
        <v>1.9999753333333328E-2</v>
      </c>
      <c r="CQ487">
        <v>0</v>
      </c>
      <c r="CR487">
        <v>2.6532666666666662</v>
      </c>
      <c r="CS487">
        <v>0</v>
      </c>
      <c r="CT487">
        <v>39550.46</v>
      </c>
      <c r="CU487">
        <v>17412.82</v>
      </c>
      <c r="CV487">
        <v>39.682866666666669</v>
      </c>
      <c r="CW487">
        <v>40.595599999999997</v>
      </c>
      <c r="CX487">
        <v>39.625</v>
      </c>
      <c r="CY487">
        <v>39.125</v>
      </c>
      <c r="CZ487">
        <v>39.875</v>
      </c>
      <c r="DA487">
        <v>1960.057333333333</v>
      </c>
      <c r="DB487">
        <v>40</v>
      </c>
      <c r="DC487">
        <v>0</v>
      </c>
      <c r="DD487">
        <v>1660488632</v>
      </c>
      <c r="DE487">
        <v>0</v>
      </c>
      <c r="DF487">
        <v>1660488368.5999999</v>
      </c>
      <c r="DG487" t="s">
        <v>1195</v>
      </c>
      <c r="DH487">
        <v>1660488360.0999999</v>
      </c>
      <c r="DI487">
        <v>1660488368.5999999</v>
      </c>
      <c r="DJ487">
        <v>14</v>
      </c>
      <c r="DK487">
        <v>0.51200000000000001</v>
      </c>
      <c r="DL487">
        <v>1E-3</v>
      </c>
      <c r="DM487">
        <v>1.359</v>
      </c>
      <c r="DN487">
        <v>1.7999999999999999E-2</v>
      </c>
      <c r="DO487">
        <v>400</v>
      </c>
      <c r="DP487">
        <v>25</v>
      </c>
      <c r="DQ487">
        <v>0.25</v>
      </c>
      <c r="DR487">
        <v>7.0000000000000007E-2</v>
      </c>
      <c r="DS487">
        <v>2.7296252848516458</v>
      </c>
      <c r="DT487">
        <v>5.4146607316731714</v>
      </c>
      <c r="DU487">
        <v>0.40510585972804641</v>
      </c>
      <c r="DV487">
        <v>0</v>
      </c>
      <c r="DW487">
        <v>34.231441020862597</v>
      </c>
      <c r="DX487">
        <v>5.6518016661567234</v>
      </c>
      <c r="DY487">
        <v>0.40897153495902189</v>
      </c>
      <c r="DZ487">
        <v>0</v>
      </c>
      <c r="EA487">
        <v>-41.619509677419352</v>
      </c>
      <c r="EB487">
        <v>-7.4502387096772784</v>
      </c>
      <c r="EC487">
        <v>0.55668767252837315</v>
      </c>
      <c r="ED487">
        <v>0</v>
      </c>
      <c r="EE487">
        <v>190.1870532924398</v>
      </c>
      <c r="EF487">
        <v>184.70209526331121</v>
      </c>
      <c r="EG487">
        <v>13.34127344090663</v>
      </c>
      <c r="EH487">
        <v>0</v>
      </c>
      <c r="EI487">
        <v>2.0215253658536581</v>
      </c>
      <c r="EJ487">
        <v>8.0159790940772455E-2</v>
      </c>
      <c r="EK487">
        <v>8.1957511590624067E-3</v>
      </c>
      <c r="EL487">
        <v>1</v>
      </c>
      <c r="EM487">
        <v>2.021544267644694</v>
      </c>
      <c r="EN487">
        <v>-1.1678368664549689E-2</v>
      </c>
      <c r="EO487">
        <v>1.084181991668204E-3</v>
      </c>
      <c r="EP487">
        <v>1</v>
      </c>
      <c r="EQ487">
        <v>2</v>
      </c>
      <c r="ER487">
        <v>6</v>
      </c>
      <c r="ES487" t="s">
        <v>409</v>
      </c>
      <c r="ET487">
        <v>2.9447299999999998</v>
      </c>
      <c r="EU487">
        <v>2.8012800000000002</v>
      </c>
      <c r="EV487">
        <v>6.9816699999999995E-2</v>
      </c>
      <c r="EW487">
        <v>7.7832999999999999E-2</v>
      </c>
      <c r="EX487">
        <v>0.11841400000000001</v>
      </c>
      <c r="EY487">
        <v>0.11219999999999999</v>
      </c>
      <c r="EZ487">
        <v>19139.3</v>
      </c>
      <c r="FA487">
        <v>19901.099999999999</v>
      </c>
      <c r="FB487">
        <v>23916.2</v>
      </c>
      <c r="FC487">
        <v>25102</v>
      </c>
      <c r="FD487">
        <v>33737.4</v>
      </c>
      <c r="FE487">
        <v>35574.9</v>
      </c>
      <c r="FF487">
        <v>43589.4</v>
      </c>
      <c r="FG487">
        <v>46396</v>
      </c>
      <c r="FH487">
        <v>1.9906999999999999</v>
      </c>
      <c r="FI487">
        <v>1.8959999999999999</v>
      </c>
      <c r="FJ487">
        <v>0.17404600000000001</v>
      </c>
      <c r="FK487">
        <v>0</v>
      </c>
      <c r="FL487">
        <v>28.9941</v>
      </c>
      <c r="FM487">
        <v>999.9</v>
      </c>
      <c r="FN487">
        <v>59.7</v>
      </c>
      <c r="FO487">
        <v>34.299999999999997</v>
      </c>
      <c r="FP487">
        <v>32.546100000000003</v>
      </c>
      <c r="FQ487">
        <v>63.703899999999997</v>
      </c>
      <c r="FR487">
        <v>26.222000000000001</v>
      </c>
      <c r="FS487">
        <v>1</v>
      </c>
      <c r="FT487">
        <v>0.20963399999999999</v>
      </c>
      <c r="FU487">
        <v>-0.10506500000000001</v>
      </c>
      <c r="FV487">
        <v>20.324400000000001</v>
      </c>
      <c r="FW487">
        <v>5.2129500000000002</v>
      </c>
      <c r="FX487">
        <v>11.9047</v>
      </c>
      <c r="FY487">
        <v>5.0029000000000003</v>
      </c>
      <c r="FZ487">
        <v>3.2900299999999998</v>
      </c>
      <c r="GA487">
        <v>9999</v>
      </c>
      <c r="GB487">
        <v>9999</v>
      </c>
      <c r="GC487">
        <v>9999</v>
      </c>
      <c r="GD487">
        <v>999.9</v>
      </c>
      <c r="GE487">
        <v>1.85945</v>
      </c>
      <c r="GF487">
        <v>1.8544099999999999</v>
      </c>
      <c r="GG487">
        <v>1.8575999999999999</v>
      </c>
      <c r="GH487">
        <v>1.85608</v>
      </c>
      <c r="GI487">
        <v>1.85486</v>
      </c>
      <c r="GJ487">
        <v>1.8545499999999999</v>
      </c>
      <c r="GK487">
        <v>1.85318</v>
      </c>
      <c r="GL487">
        <v>1.8563499999999999</v>
      </c>
      <c r="GM487">
        <v>0</v>
      </c>
      <c r="GN487">
        <v>0</v>
      </c>
      <c r="GO487">
        <v>0</v>
      </c>
      <c r="GP487">
        <v>0</v>
      </c>
      <c r="GQ487" t="s">
        <v>385</v>
      </c>
      <c r="GR487" t="s">
        <v>386</v>
      </c>
      <c r="GS487" t="s">
        <v>387</v>
      </c>
      <c r="GT487" t="s">
        <v>387</v>
      </c>
      <c r="GU487" t="s">
        <v>387</v>
      </c>
      <c r="GV487" t="s">
        <v>387</v>
      </c>
      <c r="GW487">
        <v>0</v>
      </c>
      <c r="GX487">
        <v>100</v>
      </c>
      <c r="GY487">
        <v>100</v>
      </c>
      <c r="GZ487">
        <v>1.145</v>
      </c>
      <c r="HA487">
        <v>1.1299999999999999E-2</v>
      </c>
      <c r="HB487">
        <v>0.43179755099752709</v>
      </c>
      <c r="HC487">
        <v>2.678124759318837E-3</v>
      </c>
      <c r="HD487">
        <v>-9.3737611465157319E-7</v>
      </c>
      <c r="HE487">
        <v>1.3915637841753891E-10</v>
      </c>
      <c r="HF487">
        <v>-7.4344716936427316E-2</v>
      </c>
      <c r="HG487">
        <v>1.061361004592812E-2</v>
      </c>
      <c r="HH487">
        <v>-3.086644042041478E-4</v>
      </c>
      <c r="HI487">
        <v>1.24720902217549E-6</v>
      </c>
      <c r="HJ487">
        <v>1</v>
      </c>
      <c r="HK487">
        <v>2093</v>
      </c>
      <c r="HL487">
        <v>2</v>
      </c>
      <c r="HM487">
        <v>27</v>
      </c>
      <c r="HN487">
        <v>4.5999999999999996</v>
      </c>
      <c r="HO487">
        <v>4.4000000000000004</v>
      </c>
      <c r="HP487">
        <v>0.94238299999999997</v>
      </c>
      <c r="HQ487">
        <v>2.3303199999999999</v>
      </c>
      <c r="HR487">
        <v>1.4978</v>
      </c>
      <c r="HS487">
        <v>2.3010299999999999</v>
      </c>
      <c r="HT487">
        <v>1.5478499999999999</v>
      </c>
      <c r="HU487">
        <v>2.4389599999999998</v>
      </c>
      <c r="HV487">
        <v>36.6706</v>
      </c>
      <c r="HW487">
        <v>14.5261</v>
      </c>
      <c r="HX487">
        <v>18</v>
      </c>
      <c r="HY487">
        <v>501.73500000000001</v>
      </c>
      <c r="HZ487">
        <v>506.08</v>
      </c>
      <c r="IA487">
        <v>29.363399999999999</v>
      </c>
      <c r="IB487">
        <v>29.852599999999999</v>
      </c>
      <c r="IC487">
        <v>29.9998</v>
      </c>
      <c r="ID487">
        <v>29.717700000000001</v>
      </c>
      <c r="IE487">
        <v>29.8156</v>
      </c>
      <c r="IF487">
        <v>18.8734</v>
      </c>
      <c r="IG487">
        <v>21.9389</v>
      </c>
      <c r="IH487">
        <v>0</v>
      </c>
      <c r="II487">
        <v>29.3611</v>
      </c>
      <c r="IJ487">
        <v>372.06200000000001</v>
      </c>
      <c r="IK487">
        <v>25.1492</v>
      </c>
      <c r="IL487">
        <v>100.81</v>
      </c>
      <c r="IM487">
        <v>100.557</v>
      </c>
      <c r="IN487" t="s">
        <v>2775</v>
      </c>
    </row>
    <row r="488" spans="1:248" x14ac:dyDescent="0.2">
      <c r="A488">
        <v>472</v>
      </c>
      <c r="B488">
        <v>1660488635.0999999</v>
      </c>
      <c r="C488">
        <v>4506</v>
      </c>
      <c r="D488" t="s">
        <v>1326</v>
      </c>
      <c r="E488" t="s">
        <v>1327</v>
      </c>
      <c r="F488">
        <v>1</v>
      </c>
      <c r="G488" t="s">
        <v>1192</v>
      </c>
      <c r="H488" t="s">
        <v>377</v>
      </c>
      <c r="I488" t="s">
        <v>378</v>
      </c>
      <c r="J488" t="s">
        <v>379</v>
      </c>
      <c r="K488" t="s">
        <v>1193</v>
      </c>
      <c r="L488" t="s">
        <v>1194</v>
      </c>
      <c r="M488" t="s">
        <v>381</v>
      </c>
      <c r="N488">
        <v>1660488627.2333331</v>
      </c>
      <c r="O488">
        <f t="shared" si="238"/>
        <v>1.7381472568184812E-3</v>
      </c>
      <c r="P488">
        <f t="shared" si="239"/>
        <v>1.7381472568184813</v>
      </c>
      <c r="Q488">
        <f t="shared" si="240"/>
        <v>3.4581336333358133</v>
      </c>
      <c r="R488">
        <f t="shared" si="241"/>
        <v>262.61173333333329</v>
      </c>
      <c r="S488">
        <f t="shared" si="242"/>
        <v>188.21400870739174</v>
      </c>
      <c r="T488">
        <f t="shared" si="243"/>
        <v>18.777613447510191</v>
      </c>
      <c r="U488">
        <f t="shared" si="244"/>
        <v>26.200077503159278</v>
      </c>
      <c r="V488">
        <f t="shared" si="245"/>
        <v>8.3927468171189054E-2</v>
      </c>
      <c r="W488">
        <f t="shared" si="246"/>
        <v>2.9204407791490077</v>
      </c>
      <c r="X488">
        <f t="shared" si="247"/>
        <v>8.2610216005386622E-2</v>
      </c>
      <c r="Y488">
        <f t="shared" si="248"/>
        <v>5.1748012672540908E-2</v>
      </c>
      <c r="Z488">
        <f t="shared" si="249"/>
        <v>321.52561459999998</v>
      </c>
      <c r="AA488">
        <f t="shared" si="250"/>
        <v>32.451632261328704</v>
      </c>
      <c r="AB488">
        <f t="shared" si="251"/>
        <v>31.833120000000001</v>
      </c>
      <c r="AC488">
        <f t="shared" si="252"/>
        <v>4.7301651734784533</v>
      </c>
      <c r="AD488">
        <f t="shared" si="253"/>
        <v>60.029222034009742</v>
      </c>
      <c r="AE488">
        <f t="shared" si="254"/>
        <v>2.7092902196372806</v>
      </c>
      <c r="AF488">
        <f t="shared" si="255"/>
        <v>4.5132855763186868</v>
      </c>
      <c r="AG488">
        <f t="shared" si="256"/>
        <v>2.0208749538411728</v>
      </c>
      <c r="AH488">
        <f t="shared" si="257"/>
        <v>-76.652294025695014</v>
      </c>
      <c r="AI488">
        <f t="shared" si="258"/>
        <v>-130.00487511817806</v>
      </c>
      <c r="AJ488">
        <f t="shared" si="259"/>
        <v>-10.037924554460714</v>
      </c>
      <c r="AK488">
        <f t="shared" si="260"/>
        <v>104.8305209016662</v>
      </c>
      <c r="AL488">
        <f t="shared" si="261"/>
        <v>34.431739527144515</v>
      </c>
      <c r="AM488">
        <f t="shared" si="262"/>
        <v>1.736683700727955</v>
      </c>
      <c r="AN488">
        <f t="shared" si="263"/>
        <v>3.4581336333358133</v>
      </c>
      <c r="AO488">
        <v>338.01792828640112</v>
      </c>
      <c r="AP488">
        <v>307.50199999999978</v>
      </c>
      <c r="AQ488">
        <v>5.1201149547889973</v>
      </c>
      <c r="AR488">
        <v>65.0836536357032</v>
      </c>
      <c r="AS488">
        <f t="shared" si="264"/>
        <v>1.7381472568184813</v>
      </c>
      <c r="AT488">
        <v>25.129371061448129</v>
      </c>
      <c r="AU488">
        <v>27.1579896969697</v>
      </c>
      <c r="AV488">
        <v>-1.051626325813512E-5</v>
      </c>
      <c r="AW488">
        <v>81.89149428523082</v>
      </c>
      <c r="AX488">
        <v>0</v>
      </c>
      <c r="AY488">
        <v>0</v>
      </c>
      <c r="AZ488">
        <f t="shared" si="265"/>
        <v>1</v>
      </c>
      <c r="BA488">
        <f t="shared" si="266"/>
        <v>0</v>
      </c>
      <c r="BB488">
        <f t="shared" si="267"/>
        <v>51913.60977591484</v>
      </c>
      <c r="BC488">
        <f t="shared" si="268"/>
        <v>2000.06</v>
      </c>
      <c r="BD488">
        <f t="shared" si="269"/>
        <v>1681.2504199999998</v>
      </c>
      <c r="BE488">
        <f t="shared" si="270"/>
        <v>0.84059999200023994</v>
      </c>
      <c r="BF488">
        <f t="shared" si="271"/>
        <v>0.16075798456046317</v>
      </c>
      <c r="BG488">
        <v>6</v>
      </c>
      <c r="BH488">
        <v>0.5</v>
      </c>
      <c r="BI488" t="s">
        <v>382</v>
      </c>
      <c r="BJ488">
        <v>2</v>
      </c>
      <c r="BK488" t="b">
        <v>1</v>
      </c>
      <c r="BL488">
        <v>1660488627.2333331</v>
      </c>
      <c r="BM488">
        <v>262.61173333333329</v>
      </c>
      <c r="BN488">
        <v>304.46513333333331</v>
      </c>
      <c r="BO488">
        <v>27.156079999999999</v>
      </c>
      <c r="BP488">
        <v>25.129233333333339</v>
      </c>
      <c r="BQ488">
        <v>261.54166666666657</v>
      </c>
      <c r="BR488">
        <v>27.144806666666671</v>
      </c>
      <c r="BS488">
        <v>500.14306666666658</v>
      </c>
      <c r="BT488">
        <v>99.667293333333348</v>
      </c>
      <c r="BU488">
        <v>0.10005967333333329</v>
      </c>
      <c r="BV488">
        <v>31.007413333333329</v>
      </c>
      <c r="BW488">
        <v>31.833120000000001</v>
      </c>
      <c r="BX488">
        <v>999.89999999999986</v>
      </c>
      <c r="BY488">
        <v>0</v>
      </c>
      <c r="BZ488">
        <v>0</v>
      </c>
      <c r="CA488">
        <v>9981.3746666666666</v>
      </c>
      <c r="CB488">
        <v>0</v>
      </c>
      <c r="CC488">
        <v>21.973806666666668</v>
      </c>
      <c r="CD488">
        <v>-41.853360000000002</v>
      </c>
      <c r="CE488">
        <v>269.94253333333342</v>
      </c>
      <c r="CF488">
        <v>312.31333333333328</v>
      </c>
      <c r="CG488">
        <v>2.026856</v>
      </c>
      <c r="CH488">
        <v>304.46513333333331</v>
      </c>
      <c r="CI488">
        <v>25.129233333333339</v>
      </c>
      <c r="CJ488">
        <v>2.7065739999999998</v>
      </c>
      <c r="CK488">
        <v>2.5045600000000001</v>
      </c>
      <c r="CL488">
        <v>22.325093333333331</v>
      </c>
      <c r="CM488">
        <v>21.05617333333333</v>
      </c>
      <c r="CN488">
        <v>2000.06</v>
      </c>
      <c r="CO488">
        <v>0.98000039999999988</v>
      </c>
      <c r="CP488">
        <v>1.9999946666666671E-2</v>
      </c>
      <c r="CQ488">
        <v>0</v>
      </c>
      <c r="CR488">
        <v>2.7038000000000002</v>
      </c>
      <c r="CS488">
        <v>0</v>
      </c>
      <c r="CT488">
        <v>39594.26666666667</v>
      </c>
      <c r="CU488">
        <v>17412.846666666672</v>
      </c>
      <c r="CV488">
        <v>39.682866666666669</v>
      </c>
      <c r="CW488">
        <v>40.595599999999997</v>
      </c>
      <c r="CX488">
        <v>39.625</v>
      </c>
      <c r="CY488">
        <v>39.125</v>
      </c>
      <c r="CZ488">
        <v>39.875</v>
      </c>
      <c r="DA488">
        <v>1960.0593333333329</v>
      </c>
      <c r="DB488">
        <v>40.000666666666667</v>
      </c>
      <c r="DC488">
        <v>0</v>
      </c>
      <c r="DD488">
        <v>1660488633.2</v>
      </c>
      <c r="DE488">
        <v>0</v>
      </c>
      <c r="DF488">
        <v>1660488368.5999999</v>
      </c>
      <c r="DG488" t="s">
        <v>1195</v>
      </c>
      <c r="DH488">
        <v>1660488360.0999999</v>
      </c>
      <c r="DI488">
        <v>1660488368.5999999</v>
      </c>
      <c r="DJ488">
        <v>14</v>
      </c>
      <c r="DK488">
        <v>0.51200000000000001</v>
      </c>
      <c r="DL488">
        <v>1E-3</v>
      </c>
      <c r="DM488">
        <v>1.359</v>
      </c>
      <c r="DN488">
        <v>1.7999999999999999E-2</v>
      </c>
      <c r="DO488">
        <v>400</v>
      </c>
      <c r="DP488">
        <v>25</v>
      </c>
      <c r="DQ488">
        <v>0.25</v>
      </c>
      <c r="DR488">
        <v>7.0000000000000007E-2</v>
      </c>
      <c r="DS488">
        <v>2.8510279997496748</v>
      </c>
      <c r="DT488">
        <v>5.2888683801509604</v>
      </c>
      <c r="DU488">
        <v>0.39691057561087378</v>
      </c>
      <c r="DV488">
        <v>0</v>
      </c>
      <c r="DW488">
        <v>34.346560124803027</v>
      </c>
      <c r="DX488">
        <v>5.5119323320218294</v>
      </c>
      <c r="DY488">
        <v>0.41234778599866578</v>
      </c>
      <c r="DZ488">
        <v>0</v>
      </c>
      <c r="EA488">
        <v>-41.823356666666662</v>
      </c>
      <c r="EB488">
        <v>-7.1317187986651769</v>
      </c>
      <c r="EC488">
        <v>0.51731751738066012</v>
      </c>
      <c r="ED488">
        <v>0</v>
      </c>
      <c r="EE488">
        <v>194.2765855400466</v>
      </c>
      <c r="EF488">
        <v>188.21143372099331</v>
      </c>
      <c r="EG488">
        <v>14.0568767476363</v>
      </c>
      <c r="EH488">
        <v>0</v>
      </c>
      <c r="EI488">
        <v>2.02341025</v>
      </c>
      <c r="EJ488">
        <v>6.5171369605999896E-2</v>
      </c>
      <c r="EK488">
        <v>6.8629015319688208E-3</v>
      </c>
      <c r="EL488">
        <v>1</v>
      </c>
      <c r="EM488">
        <v>2.0212329954639028</v>
      </c>
      <c r="EN488">
        <v>-1.550107806176455E-2</v>
      </c>
      <c r="EO488">
        <v>1.3372248783985849E-3</v>
      </c>
      <c r="EP488">
        <v>1</v>
      </c>
      <c r="EQ488">
        <v>2</v>
      </c>
      <c r="ER488">
        <v>6</v>
      </c>
      <c r="ES488" t="s">
        <v>409</v>
      </c>
      <c r="ET488">
        <v>2.9447800000000002</v>
      </c>
      <c r="EU488">
        <v>2.8012600000000001</v>
      </c>
      <c r="EV488">
        <v>7.0769399999999996E-2</v>
      </c>
      <c r="EW488">
        <v>7.8702900000000006E-2</v>
      </c>
      <c r="EX488">
        <v>0.11841400000000001</v>
      </c>
      <c r="EY488">
        <v>0.11219800000000001</v>
      </c>
      <c r="EZ488">
        <v>19119.8</v>
      </c>
      <c r="FA488">
        <v>19882.400000000001</v>
      </c>
      <c r="FB488">
        <v>23916.3</v>
      </c>
      <c r="FC488">
        <v>25102.1</v>
      </c>
      <c r="FD488">
        <v>33737.5</v>
      </c>
      <c r="FE488">
        <v>35575</v>
      </c>
      <c r="FF488">
        <v>43589.5</v>
      </c>
      <c r="FG488">
        <v>46396</v>
      </c>
      <c r="FH488">
        <v>1.9906699999999999</v>
      </c>
      <c r="FI488">
        <v>1.8959699999999999</v>
      </c>
      <c r="FJ488">
        <v>0.17393800000000001</v>
      </c>
      <c r="FK488">
        <v>0</v>
      </c>
      <c r="FL488">
        <v>28.995000000000001</v>
      </c>
      <c r="FM488">
        <v>999.9</v>
      </c>
      <c r="FN488">
        <v>59.7</v>
      </c>
      <c r="FO488">
        <v>34.299999999999997</v>
      </c>
      <c r="FP488">
        <v>32.543900000000001</v>
      </c>
      <c r="FQ488">
        <v>63.813899999999997</v>
      </c>
      <c r="FR488">
        <v>25.637</v>
      </c>
      <c r="FS488">
        <v>1</v>
      </c>
      <c r="FT488">
        <v>0.209512</v>
      </c>
      <c r="FU488">
        <v>-0.10441400000000001</v>
      </c>
      <c r="FV488">
        <v>20.324400000000001</v>
      </c>
      <c r="FW488">
        <v>5.2127999999999997</v>
      </c>
      <c r="FX488">
        <v>11.9047</v>
      </c>
      <c r="FY488">
        <v>5.0028499999999996</v>
      </c>
      <c r="FZ488">
        <v>3.2900999999999998</v>
      </c>
      <c r="GA488">
        <v>9999</v>
      </c>
      <c r="GB488">
        <v>9999</v>
      </c>
      <c r="GC488">
        <v>9999</v>
      </c>
      <c r="GD488">
        <v>999.9</v>
      </c>
      <c r="GE488">
        <v>1.85945</v>
      </c>
      <c r="GF488">
        <v>1.8544099999999999</v>
      </c>
      <c r="GG488">
        <v>1.8575999999999999</v>
      </c>
      <c r="GH488">
        <v>1.85608</v>
      </c>
      <c r="GI488">
        <v>1.85486</v>
      </c>
      <c r="GJ488">
        <v>1.8545499999999999</v>
      </c>
      <c r="GK488">
        <v>1.85318</v>
      </c>
      <c r="GL488">
        <v>1.85636</v>
      </c>
      <c r="GM488">
        <v>0</v>
      </c>
      <c r="GN488">
        <v>0</v>
      </c>
      <c r="GO488">
        <v>0</v>
      </c>
      <c r="GP488">
        <v>0</v>
      </c>
      <c r="GQ488" t="s">
        <v>385</v>
      </c>
      <c r="GR488" t="s">
        <v>386</v>
      </c>
      <c r="GS488" t="s">
        <v>387</v>
      </c>
      <c r="GT488" t="s">
        <v>387</v>
      </c>
      <c r="GU488" t="s">
        <v>387</v>
      </c>
      <c r="GV488" t="s">
        <v>387</v>
      </c>
      <c r="GW488">
        <v>0</v>
      </c>
      <c r="GX488">
        <v>100</v>
      </c>
      <c r="GY488">
        <v>100</v>
      </c>
      <c r="GZ488">
        <v>1.155</v>
      </c>
      <c r="HA488">
        <v>1.1299999999999999E-2</v>
      </c>
      <c r="HB488">
        <v>0.43179755099752709</v>
      </c>
      <c r="HC488">
        <v>2.678124759318837E-3</v>
      </c>
      <c r="HD488">
        <v>-9.3737611465157319E-7</v>
      </c>
      <c r="HE488">
        <v>1.3915637841753891E-10</v>
      </c>
      <c r="HF488">
        <v>-7.4344716936427316E-2</v>
      </c>
      <c r="HG488">
        <v>1.061361004592812E-2</v>
      </c>
      <c r="HH488">
        <v>-3.086644042041478E-4</v>
      </c>
      <c r="HI488">
        <v>1.24720902217549E-6</v>
      </c>
      <c r="HJ488">
        <v>1</v>
      </c>
      <c r="HK488">
        <v>2093</v>
      </c>
      <c r="HL488">
        <v>2</v>
      </c>
      <c r="HM488">
        <v>27</v>
      </c>
      <c r="HN488">
        <v>4.5999999999999996</v>
      </c>
      <c r="HO488">
        <v>4.4000000000000004</v>
      </c>
      <c r="HP488">
        <v>0.94604500000000002</v>
      </c>
      <c r="HQ488">
        <v>2.3303199999999999</v>
      </c>
      <c r="HR488">
        <v>1.4978</v>
      </c>
      <c r="HS488">
        <v>2.2997999999999998</v>
      </c>
      <c r="HT488">
        <v>1.5478499999999999</v>
      </c>
      <c r="HU488">
        <v>2.4169900000000002</v>
      </c>
      <c r="HV488">
        <v>36.6706</v>
      </c>
      <c r="HW488">
        <v>14.5085</v>
      </c>
      <c r="HX488">
        <v>18</v>
      </c>
      <c r="HY488">
        <v>501.72</v>
      </c>
      <c r="HZ488">
        <v>506.06</v>
      </c>
      <c r="IA488">
        <v>29.362100000000002</v>
      </c>
      <c r="IB488">
        <v>29.8522</v>
      </c>
      <c r="IC488">
        <v>29.9998</v>
      </c>
      <c r="ID488">
        <v>29.717700000000001</v>
      </c>
      <c r="IE488">
        <v>29.815200000000001</v>
      </c>
      <c r="IF488">
        <v>19.0227</v>
      </c>
      <c r="IG488">
        <v>21.9389</v>
      </c>
      <c r="IH488">
        <v>0</v>
      </c>
      <c r="II488">
        <v>29.3611</v>
      </c>
      <c r="IJ488">
        <v>382.09899999999999</v>
      </c>
      <c r="IK488">
        <v>25.1492</v>
      </c>
      <c r="IL488">
        <v>100.81</v>
      </c>
      <c r="IM488">
        <v>100.557</v>
      </c>
      <c r="IN488" t="s">
        <v>2775</v>
      </c>
    </row>
    <row r="489" spans="1:248" x14ac:dyDescent="0.2">
      <c r="A489">
        <v>473</v>
      </c>
      <c r="B489">
        <v>1660488636.0999999</v>
      </c>
      <c r="C489">
        <v>4507</v>
      </c>
      <c r="D489" t="s">
        <v>1328</v>
      </c>
      <c r="E489" t="s">
        <v>1329</v>
      </c>
      <c r="F489">
        <v>1</v>
      </c>
      <c r="G489" t="s">
        <v>1192</v>
      </c>
      <c r="H489" t="s">
        <v>377</v>
      </c>
      <c r="I489" t="s">
        <v>378</v>
      </c>
      <c r="J489" t="s">
        <v>379</v>
      </c>
      <c r="K489" t="s">
        <v>1193</v>
      </c>
      <c r="L489" t="s">
        <v>1194</v>
      </c>
      <c r="M489" t="s">
        <v>381</v>
      </c>
      <c r="N489">
        <v>1660488628.2666659</v>
      </c>
      <c r="O489">
        <f t="shared" si="238"/>
        <v>1.7382176330430815E-3</v>
      </c>
      <c r="P489">
        <f t="shared" si="239"/>
        <v>1.7382176330430814</v>
      </c>
      <c r="Q489">
        <f t="shared" si="240"/>
        <v>3.5792523685701676</v>
      </c>
      <c r="R489">
        <f t="shared" si="241"/>
        <v>267.72953333333328</v>
      </c>
      <c r="S489">
        <f t="shared" si="242"/>
        <v>190.87240926678831</v>
      </c>
      <c r="T489">
        <f t="shared" si="243"/>
        <v>19.042851790605194</v>
      </c>
      <c r="U489">
        <f t="shared" si="244"/>
        <v>26.710690365460088</v>
      </c>
      <c r="V489">
        <f t="shared" si="245"/>
        <v>8.3940721728718262E-2</v>
      </c>
      <c r="W489">
        <f t="shared" si="246"/>
        <v>2.9206762337437566</v>
      </c>
      <c r="X489">
        <f t="shared" si="247"/>
        <v>8.2623161446540277E-2</v>
      </c>
      <c r="Y489">
        <f t="shared" si="248"/>
        <v>5.1756130722686533E-2</v>
      </c>
      <c r="Z489">
        <f t="shared" si="249"/>
        <v>321.52412499999991</v>
      </c>
      <c r="AA489">
        <f t="shared" si="250"/>
        <v>32.450558015304814</v>
      </c>
      <c r="AB489">
        <f t="shared" si="251"/>
        <v>31.83247999999999</v>
      </c>
      <c r="AC489">
        <f t="shared" si="252"/>
        <v>4.7299936192548611</v>
      </c>
      <c r="AD489">
        <f t="shared" si="253"/>
        <v>60.033774311046393</v>
      </c>
      <c r="AE489">
        <f t="shared" si="254"/>
        <v>2.7093504686946837</v>
      </c>
      <c r="AF489">
        <f t="shared" si="255"/>
        <v>4.5130436987969871</v>
      </c>
      <c r="AG489">
        <f t="shared" si="256"/>
        <v>2.0206431505601774</v>
      </c>
      <c r="AH489">
        <f t="shared" si="257"/>
        <v>-76.655397617199895</v>
      </c>
      <c r="AI489">
        <f t="shared" si="258"/>
        <v>-130.06259434580636</v>
      </c>
      <c r="AJ489">
        <f t="shared" si="259"/>
        <v>-10.04149342209884</v>
      </c>
      <c r="AK489">
        <f t="shared" si="260"/>
        <v>104.76463961489483</v>
      </c>
      <c r="AL489">
        <f t="shared" si="261"/>
        <v>34.486619355336209</v>
      </c>
      <c r="AM489">
        <f t="shared" si="262"/>
        <v>1.7370026979030762</v>
      </c>
      <c r="AN489">
        <f t="shared" si="263"/>
        <v>3.5792523685701676</v>
      </c>
      <c r="AO489">
        <v>343.19137482620943</v>
      </c>
      <c r="AP489">
        <v>312.58361212121213</v>
      </c>
      <c r="AQ489">
        <v>5.1088545791722151</v>
      </c>
      <c r="AR489">
        <v>65.0836536357032</v>
      </c>
      <c r="AS489">
        <f t="shared" si="264"/>
        <v>1.7382176330430814</v>
      </c>
      <c r="AT489">
        <v>25.130344977311459</v>
      </c>
      <c r="AU489">
        <v>27.159072121212109</v>
      </c>
      <c r="AV489">
        <v>-1.046914419626669E-5</v>
      </c>
      <c r="AW489">
        <v>81.89149428523082</v>
      </c>
      <c r="AX489">
        <v>0</v>
      </c>
      <c r="AY489">
        <v>0</v>
      </c>
      <c r="AZ489">
        <f t="shared" si="265"/>
        <v>1</v>
      </c>
      <c r="BA489">
        <f t="shared" si="266"/>
        <v>0</v>
      </c>
      <c r="BB489">
        <f t="shared" si="267"/>
        <v>51920.469736771061</v>
      </c>
      <c r="BC489">
        <f t="shared" si="268"/>
        <v>2000.0506666666661</v>
      </c>
      <c r="BD489">
        <f t="shared" si="269"/>
        <v>1681.2425799999996</v>
      </c>
      <c r="BE489">
        <f t="shared" si="270"/>
        <v>0.84059999480013181</v>
      </c>
      <c r="BF489">
        <f t="shared" si="271"/>
        <v>0.16075798996425425</v>
      </c>
      <c r="BG489">
        <v>6</v>
      </c>
      <c r="BH489">
        <v>0.5</v>
      </c>
      <c r="BI489" t="s">
        <v>382</v>
      </c>
      <c r="BJ489">
        <v>2</v>
      </c>
      <c r="BK489" t="b">
        <v>1</v>
      </c>
      <c r="BL489">
        <v>1660488628.2666659</v>
      </c>
      <c r="BM489">
        <v>267.72953333333328</v>
      </c>
      <c r="BN489">
        <v>309.66013333333342</v>
      </c>
      <c r="BO489">
        <v>27.156659999999999</v>
      </c>
      <c r="BP489">
        <v>25.129413333333328</v>
      </c>
      <c r="BQ489">
        <v>266.64813333333331</v>
      </c>
      <c r="BR489">
        <v>27.145386666666671</v>
      </c>
      <c r="BS489">
        <v>500.13593333333318</v>
      </c>
      <c r="BT489">
        <v>99.667380000000009</v>
      </c>
      <c r="BU489">
        <v>0.1000607933333333</v>
      </c>
      <c r="BV489">
        <v>31.006473333333339</v>
      </c>
      <c r="BW489">
        <v>31.83247999999999</v>
      </c>
      <c r="BX489">
        <v>999.89999999999986</v>
      </c>
      <c r="BY489">
        <v>0</v>
      </c>
      <c r="BZ489">
        <v>0</v>
      </c>
      <c r="CA489">
        <v>9982.7080000000005</v>
      </c>
      <c r="CB489">
        <v>0</v>
      </c>
      <c r="CC489">
        <v>21.917919999999999</v>
      </c>
      <c r="CD489">
        <v>-41.930533333333329</v>
      </c>
      <c r="CE489">
        <v>275.20333333333332</v>
      </c>
      <c r="CF489">
        <v>317.64226666666673</v>
      </c>
      <c r="CG489">
        <v>2.02725</v>
      </c>
      <c r="CH489">
        <v>309.66013333333342</v>
      </c>
      <c r="CI489">
        <v>25.129413333333328</v>
      </c>
      <c r="CJ489">
        <v>2.7066340000000002</v>
      </c>
      <c r="CK489">
        <v>2.5045799999999998</v>
      </c>
      <c r="CL489">
        <v>22.325453333333328</v>
      </c>
      <c r="CM489">
        <v>21.056306666666661</v>
      </c>
      <c r="CN489">
        <v>2000.0506666666661</v>
      </c>
      <c r="CO489">
        <v>0.98000039999999988</v>
      </c>
      <c r="CP489">
        <v>1.9999946666666671E-2</v>
      </c>
      <c r="CQ489">
        <v>0</v>
      </c>
      <c r="CR489">
        <v>2.718799999999999</v>
      </c>
      <c r="CS489">
        <v>0</v>
      </c>
      <c r="CT489">
        <v>39638.640000000007</v>
      </c>
      <c r="CU489">
        <v>17412.759999999998</v>
      </c>
      <c r="CV489">
        <v>39.682866666666669</v>
      </c>
      <c r="CW489">
        <v>40.591400000000007</v>
      </c>
      <c r="CX489">
        <v>39.625</v>
      </c>
      <c r="CY489">
        <v>39.125</v>
      </c>
      <c r="CZ489">
        <v>39.875</v>
      </c>
      <c r="DA489">
        <v>1960.049999999999</v>
      </c>
      <c r="DB489">
        <v>40.000666666666667</v>
      </c>
      <c r="DC489">
        <v>0</v>
      </c>
      <c r="DD489">
        <v>1660488633.8</v>
      </c>
      <c r="DE489">
        <v>0</v>
      </c>
      <c r="DF489">
        <v>1660488368.5999999</v>
      </c>
      <c r="DG489" t="s">
        <v>1195</v>
      </c>
      <c r="DH489">
        <v>1660488360.0999999</v>
      </c>
      <c r="DI489">
        <v>1660488368.5999999</v>
      </c>
      <c r="DJ489">
        <v>14</v>
      </c>
      <c r="DK489">
        <v>0.51200000000000001</v>
      </c>
      <c r="DL489">
        <v>1E-3</v>
      </c>
      <c r="DM489">
        <v>1.359</v>
      </c>
      <c r="DN489">
        <v>1.7999999999999999E-2</v>
      </c>
      <c r="DO489">
        <v>400</v>
      </c>
      <c r="DP489">
        <v>25</v>
      </c>
      <c r="DQ489">
        <v>0.25</v>
      </c>
      <c r="DR489">
        <v>7.0000000000000007E-2</v>
      </c>
      <c r="DS489">
        <v>2.9965671524006279</v>
      </c>
      <c r="DT489">
        <v>4.8078533816029827</v>
      </c>
      <c r="DU489">
        <v>0.35170656732819477</v>
      </c>
      <c r="DV489">
        <v>0</v>
      </c>
      <c r="DW489">
        <v>34.47847635772375</v>
      </c>
      <c r="DX489">
        <v>4.9991257094048818</v>
      </c>
      <c r="DY489">
        <v>0.3701057948421681</v>
      </c>
      <c r="DZ489">
        <v>0</v>
      </c>
      <c r="EA489">
        <v>-41.92571612903226</v>
      </c>
      <c r="EB489">
        <v>-6.2117516129032238</v>
      </c>
      <c r="EC489">
        <v>0.48320433605775542</v>
      </c>
      <c r="ED489">
        <v>0</v>
      </c>
      <c r="EE489">
        <v>199.93024126215639</v>
      </c>
      <c r="EF489">
        <v>197.18840306055529</v>
      </c>
      <c r="EG489">
        <v>14.259060384586871</v>
      </c>
      <c r="EH489">
        <v>0</v>
      </c>
      <c r="EI489">
        <v>2.0244629268292682</v>
      </c>
      <c r="EJ489">
        <v>5.1584320557488662E-2</v>
      </c>
      <c r="EK489">
        <v>5.8739894798407804E-3</v>
      </c>
      <c r="EL489">
        <v>1</v>
      </c>
      <c r="EM489">
        <v>2.0207266187198099</v>
      </c>
      <c r="EN489">
        <v>-1.8002330806679949E-2</v>
      </c>
      <c r="EO489">
        <v>1.4533449127579221E-3</v>
      </c>
      <c r="EP489">
        <v>1</v>
      </c>
      <c r="EQ489">
        <v>2</v>
      </c>
      <c r="ER489">
        <v>6</v>
      </c>
      <c r="ES489" t="s">
        <v>409</v>
      </c>
      <c r="ET489">
        <v>2.9445299999999999</v>
      </c>
      <c r="EU489">
        <v>2.8012100000000002</v>
      </c>
      <c r="EV489">
        <v>7.1701299999999996E-2</v>
      </c>
      <c r="EW489">
        <v>7.9546900000000004E-2</v>
      </c>
      <c r="EX489">
        <v>0.11841400000000001</v>
      </c>
      <c r="EY489">
        <v>0.11219899999999999</v>
      </c>
      <c r="EZ489">
        <v>19100.7</v>
      </c>
      <c r="FA489">
        <v>19864.3</v>
      </c>
      <c r="FB489">
        <v>23916.400000000001</v>
      </c>
      <c r="FC489">
        <v>25102.2</v>
      </c>
      <c r="FD489">
        <v>33737.699999999997</v>
      </c>
      <c r="FE489">
        <v>35575</v>
      </c>
      <c r="FF489">
        <v>43589.7</v>
      </c>
      <c r="FG489">
        <v>46396</v>
      </c>
      <c r="FH489">
        <v>1.9905299999999999</v>
      </c>
      <c r="FI489">
        <v>1.89608</v>
      </c>
      <c r="FJ489">
        <v>0.173986</v>
      </c>
      <c r="FK489">
        <v>0</v>
      </c>
      <c r="FL489">
        <v>28.995899999999999</v>
      </c>
      <c r="FM489">
        <v>999.9</v>
      </c>
      <c r="FN489">
        <v>59.7</v>
      </c>
      <c r="FO489">
        <v>34.200000000000003</v>
      </c>
      <c r="FP489">
        <v>32.362200000000001</v>
      </c>
      <c r="FQ489">
        <v>63.803899999999999</v>
      </c>
      <c r="FR489">
        <v>26.1859</v>
      </c>
      <c r="FS489">
        <v>1</v>
      </c>
      <c r="FT489">
        <v>0.209342</v>
      </c>
      <c r="FU489">
        <v>-0.112868</v>
      </c>
      <c r="FV489">
        <v>20.324300000000001</v>
      </c>
      <c r="FW489">
        <v>5.2137000000000002</v>
      </c>
      <c r="FX489">
        <v>11.904999999999999</v>
      </c>
      <c r="FY489">
        <v>5.0030000000000001</v>
      </c>
      <c r="FZ489">
        <v>3.2901500000000001</v>
      </c>
      <c r="GA489">
        <v>9999</v>
      </c>
      <c r="GB489">
        <v>9999</v>
      </c>
      <c r="GC489">
        <v>9999</v>
      </c>
      <c r="GD489">
        <v>999.9</v>
      </c>
      <c r="GE489">
        <v>1.8594599999999999</v>
      </c>
      <c r="GF489">
        <v>1.8544</v>
      </c>
      <c r="GG489">
        <v>1.8575999999999999</v>
      </c>
      <c r="GH489">
        <v>1.85608</v>
      </c>
      <c r="GI489">
        <v>1.85486</v>
      </c>
      <c r="GJ489">
        <v>1.8545499999999999</v>
      </c>
      <c r="GK489">
        <v>1.85318</v>
      </c>
      <c r="GL489">
        <v>1.8563700000000001</v>
      </c>
      <c r="GM489">
        <v>0</v>
      </c>
      <c r="GN489">
        <v>0</v>
      </c>
      <c r="GO489">
        <v>0</v>
      </c>
      <c r="GP489">
        <v>0</v>
      </c>
      <c r="GQ489" t="s">
        <v>385</v>
      </c>
      <c r="GR489" t="s">
        <v>386</v>
      </c>
      <c r="GS489" t="s">
        <v>387</v>
      </c>
      <c r="GT489" t="s">
        <v>387</v>
      </c>
      <c r="GU489" t="s">
        <v>387</v>
      </c>
      <c r="GV489" t="s">
        <v>387</v>
      </c>
      <c r="GW489">
        <v>0</v>
      </c>
      <c r="GX489">
        <v>100</v>
      </c>
      <c r="GY489">
        <v>100</v>
      </c>
      <c r="GZ489">
        <v>1.1659999999999999</v>
      </c>
      <c r="HA489">
        <v>1.1299999999999999E-2</v>
      </c>
      <c r="HB489">
        <v>0.43179755099752709</v>
      </c>
      <c r="HC489">
        <v>2.678124759318837E-3</v>
      </c>
      <c r="HD489">
        <v>-9.3737611465157319E-7</v>
      </c>
      <c r="HE489">
        <v>1.3915637841753891E-10</v>
      </c>
      <c r="HF489">
        <v>-7.4344716936427316E-2</v>
      </c>
      <c r="HG489">
        <v>1.061361004592812E-2</v>
      </c>
      <c r="HH489">
        <v>-3.086644042041478E-4</v>
      </c>
      <c r="HI489">
        <v>1.24720902217549E-6</v>
      </c>
      <c r="HJ489">
        <v>1</v>
      </c>
      <c r="HK489">
        <v>2093</v>
      </c>
      <c r="HL489">
        <v>2</v>
      </c>
      <c r="HM489">
        <v>27</v>
      </c>
      <c r="HN489">
        <v>4.5999999999999996</v>
      </c>
      <c r="HO489">
        <v>4.5</v>
      </c>
      <c r="HP489">
        <v>0.96191400000000005</v>
      </c>
      <c r="HQ489">
        <v>2.3327599999999999</v>
      </c>
      <c r="HR489">
        <v>1.4978</v>
      </c>
      <c r="HS489">
        <v>2.3010299999999999</v>
      </c>
      <c r="HT489">
        <v>1.5478499999999999</v>
      </c>
      <c r="HU489">
        <v>2.2668499999999998</v>
      </c>
      <c r="HV489">
        <v>36.646900000000002</v>
      </c>
      <c r="HW489">
        <v>14.5085</v>
      </c>
      <c r="HX489">
        <v>18</v>
      </c>
      <c r="HY489">
        <v>501.62400000000002</v>
      </c>
      <c r="HZ489">
        <v>506.12</v>
      </c>
      <c r="IA489">
        <v>29.3596</v>
      </c>
      <c r="IB489">
        <v>29.851299999999998</v>
      </c>
      <c r="IC489">
        <v>29.9998</v>
      </c>
      <c r="ID489">
        <v>29.716799999999999</v>
      </c>
      <c r="IE489">
        <v>29.814299999999999</v>
      </c>
      <c r="IF489">
        <v>19.293299999999999</v>
      </c>
      <c r="IG489">
        <v>21.9389</v>
      </c>
      <c r="IH489">
        <v>0</v>
      </c>
      <c r="II489">
        <v>29.386099999999999</v>
      </c>
      <c r="IJ489">
        <v>382.09899999999999</v>
      </c>
      <c r="IK489">
        <v>25.145299999999999</v>
      </c>
      <c r="IL489">
        <v>100.81</v>
      </c>
      <c r="IM489">
        <v>100.55800000000001</v>
      </c>
      <c r="IN489" t="s">
        <v>2775</v>
      </c>
    </row>
    <row r="490" spans="1:248" x14ac:dyDescent="0.2">
      <c r="A490">
        <v>474</v>
      </c>
      <c r="B490">
        <v>1660488637.0999999</v>
      </c>
      <c r="C490">
        <v>4508</v>
      </c>
      <c r="D490" t="s">
        <v>1330</v>
      </c>
      <c r="E490" t="s">
        <v>1331</v>
      </c>
      <c r="F490">
        <v>1</v>
      </c>
      <c r="G490" t="s">
        <v>1192</v>
      </c>
      <c r="H490" t="s">
        <v>377</v>
      </c>
      <c r="I490" t="s">
        <v>378</v>
      </c>
      <c r="J490" t="s">
        <v>379</v>
      </c>
      <c r="K490" t="s">
        <v>1193</v>
      </c>
      <c r="L490" t="s">
        <v>1194</v>
      </c>
      <c r="M490" t="s">
        <v>381</v>
      </c>
      <c r="N490">
        <v>1660488629.299999</v>
      </c>
      <c r="O490">
        <f t="shared" si="238"/>
        <v>1.7379222469077261E-3</v>
      </c>
      <c r="P490">
        <f t="shared" si="239"/>
        <v>1.737922246907726</v>
      </c>
      <c r="Q490">
        <f t="shared" si="240"/>
        <v>3.7880216348417965</v>
      </c>
      <c r="R490">
        <f t="shared" si="241"/>
        <v>272.84039999999999</v>
      </c>
      <c r="S490">
        <f t="shared" si="242"/>
        <v>191.84510696550484</v>
      </c>
      <c r="T490">
        <f t="shared" si="243"/>
        <v>19.139917272172596</v>
      </c>
      <c r="U490">
        <f t="shared" si="244"/>
        <v>27.220619629592424</v>
      </c>
      <c r="V490">
        <f t="shared" si="245"/>
        <v>8.3936782088115766E-2</v>
      </c>
      <c r="W490">
        <f t="shared" si="246"/>
        <v>2.9210075657104628</v>
      </c>
      <c r="X490">
        <f t="shared" si="247"/>
        <v>8.2619491341572038E-2</v>
      </c>
      <c r="Y490">
        <f t="shared" si="248"/>
        <v>5.1753813314089916E-2</v>
      </c>
      <c r="Z490">
        <f t="shared" si="249"/>
        <v>321.52210340000005</v>
      </c>
      <c r="AA490">
        <f t="shared" si="250"/>
        <v>32.449391898423173</v>
      </c>
      <c r="AB490">
        <f t="shared" si="251"/>
        <v>31.831753333333332</v>
      </c>
      <c r="AC490">
        <f t="shared" si="252"/>
        <v>4.7297988402972209</v>
      </c>
      <c r="AD490">
        <f t="shared" si="253"/>
        <v>60.038689452459963</v>
      </c>
      <c r="AE490">
        <f t="shared" si="254"/>
        <v>2.709405450924331</v>
      </c>
      <c r="AF490">
        <f t="shared" si="255"/>
        <v>4.5127658109021542</v>
      </c>
      <c r="AG490">
        <f t="shared" si="256"/>
        <v>2.0203933893728898</v>
      </c>
      <c r="AH490">
        <f t="shared" si="257"/>
        <v>-76.642371088630725</v>
      </c>
      <c r="AI490">
        <f t="shared" si="258"/>
        <v>-130.13299111257103</v>
      </c>
      <c r="AJ490">
        <f t="shared" si="259"/>
        <v>-10.045699366775333</v>
      </c>
      <c r="AK490">
        <f t="shared" si="260"/>
        <v>104.70104183202292</v>
      </c>
      <c r="AL490">
        <f t="shared" si="261"/>
        <v>34.527808385769305</v>
      </c>
      <c r="AM490">
        <f t="shared" si="262"/>
        <v>1.7374443899055441</v>
      </c>
      <c r="AN490">
        <f t="shared" si="263"/>
        <v>3.7880216348417965</v>
      </c>
      <c r="AO490">
        <v>348.22663388864117</v>
      </c>
      <c r="AP490">
        <v>317.57360606060593</v>
      </c>
      <c r="AQ490">
        <v>5.0675098979006767</v>
      </c>
      <c r="AR490">
        <v>65.0836536357032</v>
      </c>
      <c r="AS490">
        <f t="shared" si="264"/>
        <v>1.737922246907726</v>
      </c>
      <c r="AT490">
        <v>25.131035199147171</v>
      </c>
      <c r="AU490">
        <v>27.15937454545454</v>
      </c>
      <c r="AV490">
        <v>-9.6264834994105959E-7</v>
      </c>
      <c r="AW490">
        <v>81.89149428523082</v>
      </c>
      <c r="AX490">
        <v>0</v>
      </c>
      <c r="AY490">
        <v>0</v>
      </c>
      <c r="AZ490">
        <f t="shared" si="265"/>
        <v>1</v>
      </c>
      <c r="BA490">
        <f t="shared" si="266"/>
        <v>0</v>
      </c>
      <c r="BB490">
        <f t="shared" si="267"/>
        <v>51930.082233124136</v>
      </c>
      <c r="BC490">
        <f t="shared" si="268"/>
        <v>2000.038</v>
      </c>
      <c r="BD490">
        <f t="shared" si="269"/>
        <v>1681.2319400000001</v>
      </c>
      <c r="BE490">
        <f t="shared" si="270"/>
        <v>0.84059999860002665</v>
      </c>
      <c r="BF490">
        <f t="shared" si="271"/>
        <v>0.16075799729805135</v>
      </c>
      <c r="BG490">
        <v>6</v>
      </c>
      <c r="BH490">
        <v>0.5</v>
      </c>
      <c r="BI490" t="s">
        <v>382</v>
      </c>
      <c r="BJ490">
        <v>2</v>
      </c>
      <c r="BK490" t="b">
        <v>1</v>
      </c>
      <c r="BL490">
        <v>1660488629.299999</v>
      </c>
      <c r="BM490">
        <v>272.84039999999999</v>
      </c>
      <c r="BN490">
        <v>314.83159999999998</v>
      </c>
      <c r="BO490">
        <v>27.15718</v>
      </c>
      <c r="BP490">
        <v>25.1294</v>
      </c>
      <c r="BQ490">
        <v>271.74766666666659</v>
      </c>
      <c r="BR490">
        <v>27.145906666666669</v>
      </c>
      <c r="BS490">
        <v>500.13126666666659</v>
      </c>
      <c r="BT490">
        <v>99.667500000000004</v>
      </c>
      <c r="BU490">
        <v>0.10005506</v>
      </c>
      <c r="BV490">
        <v>31.00539333333333</v>
      </c>
      <c r="BW490">
        <v>31.831753333333332</v>
      </c>
      <c r="BX490">
        <v>999.89999999999986</v>
      </c>
      <c r="BY490">
        <v>0</v>
      </c>
      <c r="BZ490">
        <v>0</v>
      </c>
      <c r="CA490">
        <v>9984.5846666666657</v>
      </c>
      <c r="CB490">
        <v>0</v>
      </c>
      <c r="CC490">
        <v>21.879180000000009</v>
      </c>
      <c r="CD490">
        <v>-41.991193333333328</v>
      </c>
      <c r="CE490">
        <v>280.45693333333332</v>
      </c>
      <c r="CF490">
        <v>322.94706666666667</v>
      </c>
      <c r="CG490">
        <v>2.027779333333334</v>
      </c>
      <c r="CH490">
        <v>314.83159999999998</v>
      </c>
      <c r="CI490">
        <v>25.1294</v>
      </c>
      <c r="CJ490">
        <v>2.706688666666667</v>
      </c>
      <c r="CK490">
        <v>2.5045820000000001</v>
      </c>
      <c r="CL490">
        <v>22.325786666666669</v>
      </c>
      <c r="CM490">
        <v>21.056319999999989</v>
      </c>
      <c r="CN490">
        <v>2000.038</v>
      </c>
      <c r="CO490">
        <v>0.98000019999999977</v>
      </c>
      <c r="CP490">
        <v>2.000014E-2</v>
      </c>
      <c r="CQ490">
        <v>0</v>
      </c>
      <c r="CR490">
        <v>2.694266666666667</v>
      </c>
      <c r="CS490">
        <v>0</v>
      </c>
      <c r="CT490">
        <v>39683.373333333329</v>
      </c>
      <c r="CU490">
        <v>17412.653333333328</v>
      </c>
      <c r="CV490">
        <v>39.678733333333327</v>
      </c>
      <c r="CW490">
        <v>40.587200000000003</v>
      </c>
      <c r="CX490">
        <v>39.625</v>
      </c>
      <c r="CY490">
        <v>39.125</v>
      </c>
      <c r="CZ490">
        <v>39.875</v>
      </c>
      <c r="DA490">
        <v>1960.037333333333</v>
      </c>
      <c r="DB490">
        <v>40.000666666666667</v>
      </c>
      <c r="DC490">
        <v>0</v>
      </c>
      <c r="DD490">
        <v>1660488635</v>
      </c>
      <c r="DE490">
        <v>0</v>
      </c>
      <c r="DF490">
        <v>1660488368.5999999</v>
      </c>
      <c r="DG490" t="s">
        <v>1195</v>
      </c>
      <c r="DH490">
        <v>1660488360.0999999</v>
      </c>
      <c r="DI490">
        <v>1660488368.5999999</v>
      </c>
      <c r="DJ490">
        <v>14</v>
      </c>
      <c r="DK490">
        <v>0.51200000000000001</v>
      </c>
      <c r="DL490">
        <v>1E-3</v>
      </c>
      <c r="DM490">
        <v>1.359</v>
      </c>
      <c r="DN490">
        <v>1.7999999999999999E-2</v>
      </c>
      <c r="DO490">
        <v>400</v>
      </c>
      <c r="DP490">
        <v>25</v>
      </c>
      <c r="DQ490">
        <v>0.25</v>
      </c>
      <c r="DR490">
        <v>7.0000000000000007E-2</v>
      </c>
      <c r="DS490">
        <v>2.9965671524006279</v>
      </c>
      <c r="DT490">
        <v>4.8078533816029827</v>
      </c>
      <c r="DU490">
        <v>0.35170656732819477</v>
      </c>
      <c r="DV490">
        <v>0</v>
      </c>
      <c r="DW490">
        <v>34.47847635772375</v>
      </c>
      <c r="DX490">
        <v>4.9991257094048818</v>
      </c>
      <c r="DY490">
        <v>0.3701057948421681</v>
      </c>
      <c r="DZ490">
        <v>0</v>
      </c>
      <c r="EA490">
        <v>-41.92571612903226</v>
      </c>
      <c r="EB490">
        <v>-6.2117516129032238</v>
      </c>
      <c r="EC490">
        <v>0.48320433605775542</v>
      </c>
      <c r="ED490">
        <v>0</v>
      </c>
      <c r="EE490">
        <v>199.93024126215639</v>
      </c>
      <c r="EF490">
        <v>197.18840306055529</v>
      </c>
      <c r="EG490">
        <v>14.259060384586871</v>
      </c>
      <c r="EH490">
        <v>0</v>
      </c>
      <c r="EI490">
        <v>2.0244629268292682</v>
      </c>
      <c r="EJ490">
        <v>5.1584320557488662E-2</v>
      </c>
      <c r="EK490">
        <v>5.8739894798407804E-3</v>
      </c>
      <c r="EL490">
        <v>1</v>
      </c>
      <c r="EM490">
        <v>2.0207266187198099</v>
      </c>
      <c r="EN490">
        <v>-1.8002330806679949E-2</v>
      </c>
      <c r="EO490">
        <v>1.4533449127579221E-3</v>
      </c>
      <c r="EP490">
        <v>1</v>
      </c>
      <c r="EQ490">
        <v>2</v>
      </c>
      <c r="ER490">
        <v>6</v>
      </c>
      <c r="ES490" t="s">
        <v>409</v>
      </c>
      <c r="ET490">
        <v>2.9445000000000001</v>
      </c>
      <c r="EU490">
        <v>2.8012999999999999</v>
      </c>
      <c r="EV490">
        <v>7.2614399999999996E-2</v>
      </c>
      <c r="EW490">
        <v>8.0400799999999994E-2</v>
      </c>
      <c r="EX490">
        <v>0.118418</v>
      </c>
      <c r="EY490">
        <v>0.11219700000000001</v>
      </c>
      <c r="EZ490">
        <v>19081.900000000001</v>
      </c>
      <c r="FA490">
        <v>19845.8</v>
      </c>
      <c r="FB490">
        <v>23916.5</v>
      </c>
      <c r="FC490">
        <v>25102.1</v>
      </c>
      <c r="FD490">
        <v>33737.9</v>
      </c>
      <c r="FE490">
        <v>35575</v>
      </c>
      <c r="FF490">
        <v>43590</v>
      </c>
      <c r="FG490">
        <v>46395.9</v>
      </c>
      <c r="FH490">
        <v>1.9906299999999999</v>
      </c>
      <c r="FI490">
        <v>1.89608</v>
      </c>
      <c r="FJ490">
        <v>0.17399700000000001</v>
      </c>
      <c r="FK490">
        <v>0</v>
      </c>
      <c r="FL490">
        <v>28.996300000000002</v>
      </c>
      <c r="FM490">
        <v>999.9</v>
      </c>
      <c r="FN490">
        <v>59.7</v>
      </c>
      <c r="FO490">
        <v>34.299999999999997</v>
      </c>
      <c r="FP490">
        <v>32.543700000000001</v>
      </c>
      <c r="FQ490">
        <v>63.703899999999997</v>
      </c>
      <c r="FR490">
        <v>25.769200000000001</v>
      </c>
      <c r="FS490">
        <v>1</v>
      </c>
      <c r="FT490">
        <v>0.209228</v>
      </c>
      <c r="FU490">
        <v>-0.142064</v>
      </c>
      <c r="FV490">
        <v>20.324200000000001</v>
      </c>
      <c r="FW490">
        <v>5.2135499999999997</v>
      </c>
      <c r="FX490">
        <v>11.904400000000001</v>
      </c>
      <c r="FY490">
        <v>5.0030999999999999</v>
      </c>
      <c r="FZ490">
        <v>3.2902300000000002</v>
      </c>
      <c r="GA490">
        <v>9999</v>
      </c>
      <c r="GB490">
        <v>9999</v>
      </c>
      <c r="GC490">
        <v>9999</v>
      </c>
      <c r="GD490">
        <v>999.9</v>
      </c>
      <c r="GE490">
        <v>1.85945</v>
      </c>
      <c r="GF490">
        <v>1.8544</v>
      </c>
      <c r="GG490">
        <v>1.8575999999999999</v>
      </c>
      <c r="GH490">
        <v>1.85608</v>
      </c>
      <c r="GI490">
        <v>1.85486</v>
      </c>
      <c r="GJ490">
        <v>1.8545499999999999</v>
      </c>
      <c r="GK490">
        <v>1.85318</v>
      </c>
      <c r="GL490">
        <v>1.8563700000000001</v>
      </c>
      <c r="GM490">
        <v>0</v>
      </c>
      <c r="GN490">
        <v>0</v>
      </c>
      <c r="GO490">
        <v>0</v>
      </c>
      <c r="GP490">
        <v>0</v>
      </c>
      <c r="GQ490" t="s">
        <v>385</v>
      </c>
      <c r="GR490" t="s">
        <v>386</v>
      </c>
      <c r="GS490" t="s">
        <v>387</v>
      </c>
      <c r="GT490" t="s">
        <v>387</v>
      </c>
      <c r="GU490" t="s">
        <v>387</v>
      </c>
      <c r="GV490" t="s">
        <v>387</v>
      </c>
      <c r="GW490">
        <v>0</v>
      </c>
      <c r="GX490">
        <v>100</v>
      </c>
      <c r="GY490">
        <v>100</v>
      </c>
      <c r="GZ490">
        <v>1.1759999999999999</v>
      </c>
      <c r="HA490">
        <v>1.1299999999999999E-2</v>
      </c>
      <c r="HB490">
        <v>0.43179755099752709</v>
      </c>
      <c r="HC490">
        <v>2.678124759318837E-3</v>
      </c>
      <c r="HD490">
        <v>-9.3737611465157319E-7</v>
      </c>
      <c r="HE490">
        <v>1.3915637841753891E-10</v>
      </c>
      <c r="HF490">
        <v>-7.4344716936427316E-2</v>
      </c>
      <c r="HG490">
        <v>1.061361004592812E-2</v>
      </c>
      <c r="HH490">
        <v>-3.086644042041478E-4</v>
      </c>
      <c r="HI490">
        <v>1.24720902217549E-6</v>
      </c>
      <c r="HJ490">
        <v>1</v>
      </c>
      <c r="HK490">
        <v>2093</v>
      </c>
      <c r="HL490">
        <v>2</v>
      </c>
      <c r="HM490">
        <v>27</v>
      </c>
      <c r="HN490">
        <v>4.5999999999999996</v>
      </c>
      <c r="HO490">
        <v>4.5</v>
      </c>
      <c r="HP490">
        <v>0.97045899999999996</v>
      </c>
      <c r="HQ490">
        <v>2.3156699999999999</v>
      </c>
      <c r="HR490">
        <v>1.4978</v>
      </c>
      <c r="HS490">
        <v>2.3010299999999999</v>
      </c>
      <c r="HT490">
        <v>1.5478499999999999</v>
      </c>
      <c r="HU490">
        <v>2.3571800000000001</v>
      </c>
      <c r="HV490">
        <v>36.6706</v>
      </c>
      <c r="HW490">
        <v>14.5085</v>
      </c>
      <c r="HX490">
        <v>18</v>
      </c>
      <c r="HY490">
        <v>501.68099999999998</v>
      </c>
      <c r="HZ490">
        <v>506.11700000000002</v>
      </c>
      <c r="IA490">
        <v>29.358499999999999</v>
      </c>
      <c r="IB490">
        <v>29.850899999999999</v>
      </c>
      <c r="IC490">
        <v>29.9998</v>
      </c>
      <c r="ID490">
        <v>29.7164</v>
      </c>
      <c r="IE490">
        <v>29.8139</v>
      </c>
      <c r="IF490">
        <v>19.4406</v>
      </c>
      <c r="IG490">
        <v>21.9389</v>
      </c>
      <c r="IH490">
        <v>0</v>
      </c>
      <c r="II490">
        <v>29.386099999999999</v>
      </c>
      <c r="IJ490">
        <v>392.14400000000001</v>
      </c>
      <c r="IK490">
        <v>25.149000000000001</v>
      </c>
      <c r="IL490">
        <v>100.81100000000001</v>
      </c>
      <c r="IM490">
        <v>100.557</v>
      </c>
      <c r="IN490" t="s">
        <v>2775</v>
      </c>
    </row>
    <row r="491" spans="1:248" x14ac:dyDescent="0.2">
      <c r="A491">
        <v>475</v>
      </c>
      <c r="B491">
        <v>1660488638.0999999</v>
      </c>
      <c r="C491">
        <v>4509</v>
      </c>
      <c r="D491" t="s">
        <v>1332</v>
      </c>
      <c r="E491" t="s">
        <v>1333</v>
      </c>
      <c r="F491">
        <v>1</v>
      </c>
      <c r="G491" t="s">
        <v>1192</v>
      </c>
      <c r="H491" t="s">
        <v>377</v>
      </c>
      <c r="I491" t="s">
        <v>378</v>
      </c>
      <c r="J491" t="s">
        <v>379</v>
      </c>
      <c r="K491" t="s">
        <v>1193</v>
      </c>
      <c r="L491" t="s">
        <v>1194</v>
      </c>
      <c r="M491" t="s">
        <v>381</v>
      </c>
      <c r="N491">
        <v>1660488630.333333</v>
      </c>
      <c r="O491">
        <f t="shared" si="238"/>
        <v>1.7384344683965365E-3</v>
      </c>
      <c r="P491">
        <f t="shared" si="239"/>
        <v>1.7384344683965365</v>
      </c>
      <c r="Q491">
        <f t="shared" si="240"/>
        <v>3.9783198154085406</v>
      </c>
      <c r="R491">
        <f t="shared" si="241"/>
        <v>277.94373333333328</v>
      </c>
      <c r="S491">
        <f t="shared" si="242"/>
        <v>193.19558173635374</v>
      </c>
      <c r="T491">
        <f t="shared" si="243"/>
        <v>19.274661810451473</v>
      </c>
      <c r="U491">
        <f t="shared" si="244"/>
        <v>27.729782504266382</v>
      </c>
      <c r="V491">
        <f t="shared" si="245"/>
        <v>8.39715981211928E-2</v>
      </c>
      <c r="W491">
        <f t="shared" si="246"/>
        <v>2.9213746351399088</v>
      </c>
      <c r="X491">
        <f t="shared" si="247"/>
        <v>8.2653386455787778E-2</v>
      </c>
      <c r="Y491">
        <f t="shared" si="248"/>
        <v>5.177507880811251E-2</v>
      </c>
      <c r="Z491">
        <f t="shared" si="249"/>
        <v>321.52018820000001</v>
      </c>
      <c r="AA491">
        <f t="shared" si="250"/>
        <v>32.447880154374978</v>
      </c>
      <c r="AB491">
        <f t="shared" si="251"/>
        <v>31.831086666666661</v>
      </c>
      <c r="AC491">
        <f t="shared" si="252"/>
        <v>4.7296201501480057</v>
      </c>
      <c r="AD491">
        <f t="shared" si="253"/>
        <v>60.043951748095601</v>
      </c>
      <c r="AE491">
        <f t="shared" si="254"/>
        <v>2.7094575421944462</v>
      </c>
      <c r="AF491">
        <f t="shared" si="255"/>
        <v>4.5124570640545514</v>
      </c>
      <c r="AG491">
        <f t="shared" si="256"/>
        <v>2.0201626079535595</v>
      </c>
      <c r="AH491">
        <f t="shared" si="257"/>
        <v>-76.664960056287256</v>
      </c>
      <c r="AI491">
        <f t="shared" si="258"/>
        <v>-130.23334279970223</v>
      </c>
      <c r="AJ491">
        <f t="shared" si="259"/>
        <v>-10.052090434028987</v>
      </c>
      <c r="AK491">
        <f t="shared" si="260"/>
        <v>104.56979490998154</v>
      </c>
      <c r="AL491">
        <f t="shared" si="261"/>
        <v>34.563767673895796</v>
      </c>
      <c r="AM491">
        <f t="shared" si="262"/>
        <v>1.7378004531925528</v>
      </c>
      <c r="AN491">
        <f t="shared" si="263"/>
        <v>3.9783198154085406</v>
      </c>
      <c r="AO491">
        <v>353.1100278977479</v>
      </c>
      <c r="AP491">
        <v>322.50727272727272</v>
      </c>
      <c r="AQ491">
        <v>5.0120496078932151</v>
      </c>
      <c r="AR491">
        <v>65.0836536357032</v>
      </c>
      <c r="AS491">
        <f t="shared" si="264"/>
        <v>1.7384344683965365</v>
      </c>
      <c r="AT491">
        <v>25.130863260036861</v>
      </c>
      <c r="AU491">
        <v>27.159752727272721</v>
      </c>
      <c r="AV491">
        <v>5.0901042524533908E-6</v>
      </c>
      <c r="AW491">
        <v>81.89149428523082</v>
      </c>
      <c r="AX491">
        <v>0</v>
      </c>
      <c r="AY491">
        <v>0</v>
      </c>
      <c r="AZ491">
        <f t="shared" si="265"/>
        <v>1</v>
      </c>
      <c r="BA491">
        <f t="shared" si="266"/>
        <v>0</v>
      </c>
      <c r="BB491">
        <f t="shared" si="267"/>
        <v>51940.731760209106</v>
      </c>
      <c r="BC491">
        <f t="shared" si="268"/>
        <v>2000.0260000000001</v>
      </c>
      <c r="BD491">
        <f t="shared" si="269"/>
        <v>1681.2218599999999</v>
      </c>
      <c r="BE491">
        <f t="shared" si="270"/>
        <v>0.84060000219997133</v>
      </c>
      <c r="BF491">
        <f t="shared" si="271"/>
        <v>0.1607580042459448</v>
      </c>
      <c r="BG491">
        <v>6</v>
      </c>
      <c r="BH491">
        <v>0.5</v>
      </c>
      <c r="BI491" t="s">
        <v>382</v>
      </c>
      <c r="BJ491">
        <v>2</v>
      </c>
      <c r="BK491" t="b">
        <v>1</v>
      </c>
      <c r="BL491">
        <v>1660488630.333333</v>
      </c>
      <c r="BM491">
        <v>277.94373333333328</v>
      </c>
      <c r="BN491">
        <v>319.98866666666669</v>
      </c>
      <c r="BO491">
        <v>27.15768666666667</v>
      </c>
      <c r="BP491">
        <v>25.1295</v>
      </c>
      <c r="BQ491">
        <v>276.83986666666658</v>
      </c>
      <c r="BR491">
        <v>27.146413333333339</v>
      </c>
      <c r="BS491">
        <v>500.13319999999987</v>
      </c>
      <c r="BT491">
        <v>99.667573333333337</v>
      </c>
      <c r="BU491">
        <v>0.10003852000000001</v>
      </c>
      <c r="BV491">
        <v>31.00419333333333</v>
      </c>
      <c r="BW491">
        <v>31.831086666666661</v>
      </c>
      <c r="BX491">
        <v>999.89999999999986</v>
      </c>
      <c r="BY491">
        <v>0</v>
      </c>
      <c r="BZ491">
        <v>0</v>
      </c>
      <c r="CA491">
        <v>9986.67</v>
      </c>
      <c r="CB491">
        <v>0</v>
      </c>
      <c r="CC491">
        <v>21.856126666666668</v>
      </c>
      <c r="CD491">
        <v>-42.044906666666662</v>
      </c>
      <c r="CE491">
        <v>285.70286666666658</v>
      </c>
      <c r="CF491">
        <v>328.2371333333333</v>
      </c>
      <c r="CG491">
        <v>2.028186666666667</v>
      </c>
      <c r="CH491">
        <v>319.98866666666669</v>
      </c>
      <c r="CI491">
        <v>25.1295</v>
      </c>
      <c r="CJ491">
        <v>2.7067406666666671</v>
      </c>
      <c r="CK491">
        <v>2.5045933333333328</v>
      </c>
      <c r="CL491">
        <v>22.326106666666661</v>
      </c>
      <c r="CM491">
        <v>21.056393333333329</v>
      </c>
      <c r="CN491">
        <v>2000.0260000000001</v>
      </c>
      <c r="CO491">
        <v>0.97999999999999987</v>
      </c>
      <c r="CP491">
        <v>2.0000333333333328E-2</v>
      </c>
      <c r="CQ491">
        <v>0</v>
      </c>
      <c r="CR491">
        <v>2.7826</v>
      </c>
      <c r="CS491">
        <v>0</v>
      </c>
      <c r="CT491">
        <v>39728.626666666671</v>
      </c>
      <c r="CU491">
        <v>17412.55333333333</v>
      </c>
      <c r="CV491">
        <v>39.674600000000012</v>
      </c>
      <c r="CW491">
        <v>40.582999999999998</v>
      </c>
      <c r="CX491">
        <v>39.625</v>
      </c>
      <c r="CY491">
        <v>39.120800000000003</v>
      </c>
      <c r="CZ491">
        <v>39.875</v>
      </c>
      <c r="DA491">
        <v>1960.025333333333</v>
      </c>
      <c r="DB491">
        <v>40.000666666666667</v>
      </c>
      <c r="DC491">
        <v>0</v>
      </c>
      <c r="DD491">
        <v>1660488636.2</v>
      </c>
      <c r="DE491">
        <v>0</v>
      </c>
      <c r="DF491">
        <v>1660488368.5999999</v>
      </c>
      <c r="DG491" t="s">
        <v>1195</v>
      </c>
      <c r="DH491">
        <v>1660488360.0999999</v>
      </c>
      <c r="DI491">
        <v>1660488368.5999999</v>
      </c>
      <c r="DJ491">
        <v>14</v>
      </c>
      <c r="DK491">
        <v>0.51200000000000001</v>
      </c>
      <c r="DL491">
        <v>1E-3</v>
      </c>
      <c r="DM491">
        <v>1.359</v>
      </c>
      <c r="DN491">
        <v>1.7999999999999999E-2</v>
      </c>
      <c r="DO491">
        <v>400</v>
      </c>
      <c r="DP491">
        <v>25</v>
      </c>
      <c r="DQ491">
        <v>0.25</v>
      </c>
      <c r="DR491">
        <v>7.0000000000000007E-2</v>
      </c>
      <c r="DS491">
        <v>3.1006093239229431</v>
      </c>
      <c r="DT491">
        <v>4.7980415675545727</v>
      </c>
      <c r="DU491">
        <v>0.36207220837278509</v>
      </c>
      <c r="DV491">
        <v>0</v>
      </c>
      <c r="DW491">
        <v>34.526758824468061</v>
      </c>
      <c r="DX491">
        <v>3.8026758908689522</v>
      </c>
      <c r="DY491">
        <v>0.3306251654624574</v>
      </c>
      <c r="DZ491">
        <v>0</v>
      </c>
      <c r="EA491">
        <v>-42.03917666666667</v>
      </c>
      <c r="EB491">
        <v>-4.5197018909899018</v>
      </c>
      <c r="EC491">
        <v>0.3987284386507805</v>
      </c>
      <c r="ED491">
        <v>0</v>
      </c>
      <c r="EE491">
        <v>203.95505546603439</v>
      </c>
      <c r="EF491">
        <v>197.33930582690439</v>
      </c>
      <c r="EG491">
        <v>14.74550303380498</v>
      </c>
      <c r="EH491">
        <v>0</v>
      </c>
      <c r="EI491">
        <v>2.0260549999999999</v>
      </c>
      <c r="EJ491">
        <v>3.5866266416513137E-2</v>
      </c>
      <c r="EK491">
        <v>4.2284973690425729E-3</v>
      </c>
      <c r="EL491">
        <v>1</v>
      </c>
      <c r="EM491">
        <v>2.020419301112137</v>
      </c>
      <c r="EN491">
        <v>-1.8543861293314388E-2</v>
      </c>
      <c r="EO491">
        <v>1.514513980588085E-3</v>
      </c>
      <c r="EP491">
        <v>1</v>
      </c>
      <c r="EQ491">
        <v>2</v>
      </c>
      <c r="ER491">
        <v>6</v>
      </c>
      <c r="ES491" t="s">
        <v>409</v>
      </c>
      <c r="ET491">
        <v>2.9447100000000002</v>
      </c>
      <c r="EU491">
        <v>2.8012899999999998</v>
      </c>
      <c r="EV491">
        <v>7.3515999999999998E-2</v>
      </c>
      <c r="EW491">
        <v>8.1263699999999994E-2</v>
      </c>
      <c r="EX491">
        <v>0.11841699999999999</v>
      </c>
      <c r="EY491">
        <v>0.11219999999999999</v>
      </c>
      <c r="EZ491">
        <v>19063.400000000001</v>
      </c>
      <c r="FA491">
        <v>19827.099999999999</v>
      </c>
      <c r="FB491">
        <v>23916.5</v>
      </c>
      <c r="FC491">
        <v>25102</v>
      </c>
      <c r="FD491">
        <v>33738</v>
      </c>
      <c r="FE491">
        <v>35574.800000000003</v>
      </c>
      <c r="FF491">
        <v>43590.1</v>
      </c>
      <c r="FG491">
        <v>46395.7</v>
      </c>
      <c r="FH491">
        <v>1.99072</v>
      </c>
      <c r="FI491">
        <v>1.89605</v>
      </c>
      <c r="FJ491">
        <v>0.173762</v>
      </c>
      <c r="FK491">
        <v>0</v>
      </c>
      <c r="FL491">
        <v>28.997699999999998</v>
      </c>
      <c r="FM491">
        <v>999.9</v>
      </c>
      <c r="FN491">
        <v>59.7</v>
      </c>
      <c r="FO491">
        <v>34.299999999999997</v>
      </c>
      <c r="FP491">
        <v>32.542999999999999</v>
      </c>
      <c r="FQ491">
        <v>63.603900000000003</v>
      </c>
      <c r="FR491">
        <v>25.825299999999999</v>
      </c>
      <c r="FS491">
        <v>1</v>
      </c>
      <c r="FT491">
        <v>0.20911299999999999</v>
      </c>
      <c r="FU491">
        <v>-0.185942</v>
      </c>
      <c r="FV491">
        <v>20.324100000000001</v>
      </c>
      <c r="FW491">
        <v>5.2132500000000004</v>
      </c>
      <c r="FX491">
        <v>11.9033</v>
      </c>
      <c r="FY491">
        <v>5.0029500000000002</v>
      </c>
      <c r="FZ491">
        <v>3.2901799999999999</v>
      </c>
      <c r="GA491">
        <v>9999</v>
      </c>
      <c r="GB491">
        <v>9999</v>
      </c>
      <c r="GC491">
        <v>9999</v>
      </c>
      <c r="GD491">
        <v>999.9</v>
      </c>
      <c r="GE491">
        <v>1.85945</v>
      </c>
      <c r="GF491">
        <v>1.8544</v>
      </c>
      <c r="GG491">
        <v>1.8575999999999999</v>
      </c>
      <c r="GH491">
        <v>1.85608</v>
      </c>
      <c r="GI491">
        <v>1.85486</v>
      </c>
      <c r="GJ491">
        <v>1.8545499999999999</v>
      </c>
      <c r="GK491">
        <v>1.85318</v>
      </c>
      <c r="GL491">
        <v>1.85636</v>
      </c>
      <c r="GM491">
        <v>0</v>
      </c>
      <c r="GN491">
        <v>0</v>
      </c>
      <c r="GO491">
        <v>0</v>
      </c>
      <c r="GP491">
        <v>0</v>
      </c>
      <c r="GQ491" t="s">
        <v>385</v>
      </c>
      <c r="GR491" t="s">
        <v>386</v>
      </c>
      <c r="GS491" t="s">
        <v>387</v>
      </c>
      <c r="GT491" t="s">
        <v>387</v>
      </c>
      <c r="GU491" t="s">
        <v>387</v>
      </c>
      <c r="GV491" t="s">
        <v>387</v>
      </c>
      <c r="GW491">
        <v>0</v>
      </c>
      <c r="GX491">
        <v>100</v>
      </c>
      <c r="GY491">
        <v>100</v>
      </c>
      <c r="GZ491">
        <v>1.1870000000000001</v>
      </c>
      <c r="HA491">
        <v>1.12E-2</v>
      </c>
      <c r="HB491">
        <v>0.43179755099752709</v>
      </c>
      <c r="HC491">
        <v>2.678124759318837E-3</v>
      </c>
      <c r="HD491">
        <v>-9.3737611465157319E-7</v>
      </c>
      <c r="HE491">
        <v>1.3915637841753891E-10</v>
      </c>
      <c r="HF491">
        <v>-7.4344716936427316E-2</v>
      </c>
      <c r="HG491">
        <v>1.061361004592812E-2</v>
      </c>
      <c r="HH491">
        <v>-3.086644042041478E-4</v>
      </c>
      <c r="HI491">
        <v>1.24720902217549E-6</v>
      </c>
      <c r="HJ491">
        <v>1</v>
      </c>
      <c r="HK491">
        <v>2093</v>
      </c>
      <c r="HL491">
        <v>2</v>
      </c>
      <c r="HM491">
        <v>27</v>
      </c>
      <c r="HN491">
        <v>4.5999999999999996</v>
      </c>
      <c r="HO491">
        <v>4.5</v>
      </c>
      <c r="HP491">
        <v>0.97900399999999999</v>
      </c>
      <c r="HQ491">
        <v>2.3071299999999999</v>
      </c>
      <c r="HR491">
        <v>1.4978</v>
      </c>
      <c r="HS491">
        <v>2.3010299999999999</v>
      </c>
      <c r="HT491">
        <v>1.5478499999999999</v>
      </c>
      <c r="HU491">
        <v>2.4182100000000002</v>
      </c>
      <c r="HV491">
        <v>36.6706</v>
      </c>
      <c r="HW491">
        <v>14.5085</v>
      </c>
      <c r="HX491">
        <v>18</v>
      </c>
      <c r="HY491">
        <v>501.73399999999998</v>
      </c>
      <c r="HZ491">
        <v>506.09300000000002</v>
      </c>
      <c r="IA491">
        <v>29.359400000000001</v>
      </c>
      <c r="IB491">
        <v>29.85</v>
      </c>
      <c r="IC491">
        <v>29.9999</v>
      </c>
      <c r="ID491">
        <v>29.715599999999998</v>
      </c>
      <c r="IE491">
        <v>29.813099999999999</v>
      </c>
      <c r="IF491">
        <v>19.704699999999999</v>
      </c>
      <c r="IG491">
        <v>21.9389</v>
      </c>
      <c r="IH491">
        <v>0</v>
      </c>
      <c r="II491">
        <v>29.386099999999999</v>
      </c>
      <c r="IJ491">
        <v>392.14400000000001</v>
      </c>
      <c r="IK491">
        <v>25.149000000000001</v>
      </c>
      <c r="IL491">
        <v>100.81100000000001</v>
      </c>
      <c r="IM491">
        <v>100.557</v>
      </c>
      <c r="IN491" t="s">
        <v>2775</v>
      </c>
    </row>
    <row r="492" spans="1:248" x14ac:dyDescent="0.2">
      <c r="A492">
        <v>476</v>
      </c>
      <c r="B492">
        <v>1660488639.0999999</v>
      </c>
      <c r="C492">
        <v>4510</v>
      </c>
      <c r="D492" t="s">
        <v>1334</v>
      </c>
      <c r="E492" t="s">
        <v>1335</v>
      </c>
      <c r="F492">
        <v>1</v>
      </c>
      <c r="G492" t="s">
        <v>1192</v>
      </c>
      <c r="H492" t="s">
        <v>377</v>
      </c>
      <c r="I492" t="s">
        <v>378</v>
      </c>
      <c r="J492" t="s">
        <v>379</v>
      </c>
      <c r="K492" t="s">
        <v>1193</v>
      </c>
      <c r="L492" t="s">
        <v>1194</v>
      </c>
      <c r="M492" t="s">
        <v>381</v>
      </c>
      <c r="N492">
        <v>1660488631.3666661</v>
      </c>
      <c r="O492">
        <f t="shared" si="238"/>
        <v>1.7383607146665432E-3</v>
      </c>
      <c r="P492">
        <f t="shared" si="239"/>
        <v>1.7383607146665432</v>
      </c>
      <c r="Q492">
        <f t="shared" si="240"/>
        <v>4.1096964946099952</v>
      </c>
      <c r="R492">
        <f t="shared" si="241"/>
        <v>283.03713333333337</v>
      </c>
      <c r="S492">
        <f t="shared" si="242"/>
        <v>195.63246126559304</v>
      </c>
      <c r="T492">
        <f t="shared" si="243"/>
        <v>19.517797035742337</v>
      </c>
      <c r="U492">
        <f t="shared" si="244"/>
        <v>28.23795849748339</v>
      </c>
      <c r="V492">
        <f t="shared" si="245"/>
        <v>8.3978337873622522E-2</v>
      </c>
      <c r="W492">
        <f t="shared" si="246"/>
        <v>2.9215948064347366</v>
      </c>
      <c r="X492">
        <f t="shared" si="247"/>
        <v>8.2660014059953435E-2</v>
      </c>
      <c r="Y492">
        <f t="shared" si="248"/>
        <v>5.1779230981846364E-2</v>
      </c>
      <c r="Z492">
        <f t="shared" si="249"/>
        <v>321.52135859999999</v>
      </c>
      <c r="AA492">
        <f t="shared" si="250"/>
        <v>32.446533161568176</v>
      </c>
      <c r="AB492">
        <f t="shared" si="251"/>
        <v>31.830339999999989</v>
      </c>
      <c r="AC492">
        <f t="shared" si="252"/>
        <v>4.7294200241586903</v>
      </c>
      <c r="AD492">
        <f t="shared" si="253"/>
        <v>60.04929629028625</v>
      </c>
      <c r="AE492">
        <f t="shared" si="254"/>
        <v>2.709501994119794</v>
      </c>
      <c r="AF492">
        <f t="shared" si="255"/>
        <v>4.5121294694640595</v>
      </c>
      <c r="AG492">
        <f t="shared" si="256"/>
        <v>2.0199180300388964</v>
      </c>
      <c r="AH492">
        <f t="shared" si="257"/>
        <v>-76.66170751679455</v>
      </c>
      <c r="AI492">
        <f t="shared" si="258"/>
        <v>-130.3261126701936</v>
      </c>
      <c r="AJ492">
        <f t="shared" si="259"/>
        <v>-10.058392740503907</v>
      </c>
      <c r="AK492">
        <f t="shared" si="260"/>
        <v>104.47514567250795</v>
      </c>
      <c r="AL492">
        <f t="shared" si="261"/>
        <v>34.599814584869272</v>
      </c>
      <c r="AM492">
        <f t="shared" si="262"/>
        <v>1.7380615861777267</v>
      </c>
      <c r="AN492">
        <f t="shared" si="263"/>
        <v>4.1096964946099952</v>
      </c>
      <c r="AO492">
        <v>357.93989082489418</v>
      </c>
      <c r="AP492">
        <v>327.42540606060618</v>
      </c>
      <c r="AQ492">
        <v>4.9633250054753466</v>
      </c>
      <c r="AR492">
        <v>65.0836536357032</v>
      </c>
      <c r="AS492">
        <f t="shared" si="264"/>
        <v>1.7383607146665432</v>
      </c>
      <c r="AT492">
        <v>25.130695516927648</v>
      </c>
      <c r="AU492">
        <v>27.159479393939389</v>
      </c>
      <c r="AV492">
        <v>6.5676314675064913E-6</v>
      </c>
      <c r="AW492">
        <v>81.89149428523082</v>
      </c>
      <c r="AX492">
        <v>0</v>
      </c>
      <c r="AY492">
        <v>0</v>
      </c>
      <c r="AZ492">
        <f t="shared" si="265"/>
        <v>1</v>
      </c>
      <c r="BA492">
        <f t="shared" si="266"/>
        <v>0</v>
      </c>
      <c r="BB492">
        <f t="shared" si="267"/>
        <v>51947.215092871244</v>
      </c>
      <c r="BC492">
        <f t="shared" si="268"/>
        <v>2000.0333333333331</v>
      </c>
      <c r="BD492">
        <f t="shared" si="269"/>
        <v>1681.2280199999998</v>
      </c>
      <c r="BE492">
        <f t="shared" si="270"/>
        <v>0.84060000000000001</v>
      </c>
      <c r="BF492">
        <f t="shared" si="271"/>
        <v>0.16075800000000001</v>
      </c>
      <c r="BG492">
        <v>6</v>
      </c>
      <c r="BH492">
        <v>0.5</v>
      </c>
      <c r="BI492" t="s">
        <v>382</v>
      </c>
      <c r="BJ492">
        <v>2</v>
      </c>
      <c r="BK492" t="b">
        <v>1</v>
      </c>
      <c r="BL492">
        <v>1660488631.3666661</v>
      </c>
      <c r="BM492">
        <v>283.03713333333337</v>
      </c>
      <c r="BN492">
        <v>325.13580000000002</v>
      </c>
      <c r="BO492">
        <v>27.158113333333329</v>
      </c>
      <c r="BP492">
        <v>25.129633333333331</v>
      </c>
      <c r="BQ492">
        <v>281.92213333333331</v>
      </c>
      <c r="BR492">
        <v>27.146846666666669</v>
      </c>
      <c r="BS492">
        <v>500.13580000000002</v>
      </c>
      <c r="BT492">
        <v>99.667646666666684</v>
      </c>
      <c r="BU492">
        <v>0.10003457333333329</v>
      </c>
      <c r="BV492">
        <v>31.00292</v>
      </c>
      <c r="BW492">
        <v>31.830339999999989</v>
      </c>
      <c r="BX492">
        <v>999.89999999999986</v>
      </c>
      <c r="BY492">
        <v>0</v>
      </c>
      <c r="BZ492">
        <v>0</v>
      </c>
      <c r="CA492">
        <v>9987.9179999999997</v>
      </c>
      <c r="CB492">
        <v>0</v>
      </c>
      <c r="CC492">
        <v>21.843826666666661</v>
      </c>
      <c r="CD492">
        <v>-42.098693333333337</v>
      </c>
      <c r="CE492">
        <v>290.93853333333328</v>
      </c>
      <c r="CF492">
        <v>333.51706666666672</v>
      </c>
      <c r="CG492">
        <v>2.0284766666666671</v>
      </c>
      <c r="CH492">
        <v>325.13580000000002</v>
      </c>
      <c r="CI492">
        <v>25.129633333333331</v>
      </c>
      <c r="CJ492">
        <v>2.7067853333333329</v>
      </c>
      <c r="CK492">
        <v>2.5046093333333328</v>
      </c>
      <c r="CL492">
        <v>22.326373333333329</v>
      </c>
      <c r="CM492">
        <v>21.0565</v>
      </c>
      <c r="CN492">
        <v>2000.0333333333331</v>
      </c>
      <c r="CO492">
        <v>0.97999999999999976</v>
      </c>
      <c r="CP492">
        <v>2.0000333333333328E-2</v>
      </c>
      <c r="CQ492">
        <v>0</v>
      </c>
      <c r="CR492">
        <v>2.7020666666666671</v>
      </c>
      <c r="CS492">
        <v>0</v>
      </c>
      <c r="CT492">
        <v>39774.626666666663</v>
      </c>
      <c r="CU492">
        <v>17412.613333333331</v>
      </c>
      <c r="CV492">
        <v>39.67046666666667</v>
      </c>
      <c r="CW492">
        <v>40.587200000000003</v>
      </c>
      <c r="CX492">
        <v>39.625</v>
      </c>
      <c r="CY492">
        <v>39.120800000000003</v>
      </c>
      <c r="CZ492">
        <v>39.875</v>
      </c>
      <c r="DA492">
        <v>1960.032666666667</v>
      </c>
      <c r="DB492">
        <v>40.000666666666667</v>
      </c>
      <c r="DC492">
        <v>0</v>
      </c>
      <c r="DD492">
        <v>1660488636.8</v>
      </c>
      <c r="DE492">
        <v>0</v>
      </c>
      <c r="DF492">
        <v>1660488368.5999999</v>
      </c>
      <c r="DG492" t="s">
        <v>1195</v>
      </c>
      <c r="DH492">
        <v>1660488360.0999999</v>
      </c>
      <c r="DI492">
        <v>1660488368.5999999</v>
      </c>
      <c r="DJ492">
        <v>14</v>
      </c>
      <c r="DK492">
        <v>0.51200000000000001</v>
      </c>
      <c r="DL492">
        <v>1E-3</v>
      </c>
      <c r="DM492">
        <v>1.359</v>
      </c>
      <c r="DN492">
        <v>1.7999999999999999E-2</v>
      </c>
      <c r="DO492">
        <v>400</v>
      </c>
      <c r="DP492">
        <v>25</v>
      </c>
      <c r="DQ492">
        <v>0.25</v>
      </c>
      <c r="DR492">
        <v>7.0000000000000007E-2</v>
      </c>
      <c r="DS492">
        <v>3.2583648270794461</v>
      </c>
      <c r="DT492">
        <v>5.2618282742022879</v>
      </c>
      <c r="DU492">
        <v>0.38732591282650541</v>
      </c>
      <c r="DV492">
        <v>0</v>
      </c>
      <c r="DW492">
        <v>34.596469912729269</v>
      </c>
      <c r="DX492">
        <v>2.30662518953726</v>
      </c>
      <c r="DY492">
        <v>0.2680086001276622</v>
      </c>
      <c r="DZ492">
        <v>0</v>
      </c>
      <c r="EA492">
        <v>-42.091645161290323</v>
      </c>
      <c r="EB492">
        <v>-3.1280758064515468</v>
      </c>
      <c r="EC492">
        <v>0.34627553716350978</v>
      </c>
      <c r="ED492">
        <v>0</v>
      </c>
      <c r="EE492">
        <v>209.3470259159227</v>
      </c>
      <c r="EF492">
        <v>187.85916904974431</v>
      </c>
      <c r="EG492">
        <v>13.62857675160771</v>
      </c>
      <c r="EH492">
        <v>0</v>
      </c>
      <c r="EI492">
        <v>2.0267151219512201</v>
      </c>
      <c r="EJ492">
        <v>2.7050174216026259E-2</v>
      </c>
      <c r="EK492">
        <v>3.5288263245774011E-3</v>
      </c>
      <c r="EL492">
        <v>1</v>
      </c>
      <c r="EM492">
        <v>2.0200561111603781</v>
      </c>
      <c r="EN492">
        <v>-2.0496279458607981E-2</v>
      </c>
      <c r="EO492">
        <v>1.5424958777732871E-3</v>
      </c>
      <c r="EP492">
        <v>1</v>
      </c>
      <c r="EQ492">
        <v>2</v>
      </c>
      <c r="ER492">
        <v>6</v>
      </c>
      <c r="ES492" t="s">
        <v>409</v>
      </c>
      <c r="ET492">
        <v>2.94482</v>
      </c>
      <c r="EU492">
        <v>2.8012999999999999</v>
      </c>
      <c r="EV492">
        <v>7.44147E-2</v>
      </c>
      <c r="EW492">
        <v>8.2144900000000007E-2</v>
      </c>
      <c r="EX492">
        <v>0.118418</v>
      </c>
      <c r="EY492">
        <v>0.11219999999999999</v>
      </c>
      <c r="EZ492">
        <v>19044.900000000001</v>
      </c>
      <c r="FA492">
        <v>19807.900000000001</v>
      </c>
      <c r="FB492">
        <v>23916.5</v>
      </c>
      <c r="FC492">
        <v>25101.8</v>
      </c>
      <c r="FD492">
        <v>33737.9</v>
      </c>
      <c r="FE492">
        <v>35574.699999999997</v>
      </c>
      <c r="FF492">
        <v>43590.1</v>
      </c>
      <c r="FG492">
        <v>46395.6</v>
      </c>
      <c r="FH492">
        <v>1.9908999999999999</v>
      </c>
      <c r="FI492">
        <v>1.8960300000000001</v>
      </c>
      <c r="FJ492">
        <v>0.173457</v>
      </c>
      <c r="FK492">
        <v>0</v>
      </c>
      <c r="FL492">
        <v>28.998200000000001</v>
      </c>
      <c r="FM492">
        <v>999.9</v>
      </c>
      <c r="FN492">
        <v>59.8</v>
      </c>
      <c r="FO492">
        <v>34.299999999999997</v>
      </c>
      <c r="FP492">
        <v>32.5989</v>
      </c>
      <c r="FQ492">
        <v>63.8339</v>
      </c>
      <c r="FR492">
        <v>26.069700000000001</v>
      </c>
      <c r="FS492">
        <v>1</v>
      </c>
      <c r="FT492">
        <v>0.20913899999999999</v>
      </c>
      <c r="FU492">
        <v>-0.20658199999999999</v>
      </c>
      <c r="FV492">
        <v>20.324000000000002</v>
      </c>
      <c r="FW492">
        <v>5.2135499999999997</v>
      </c>
      <c r="FX492">
        <v>11.9032</v>
      </c>
      <c r="FY492">
        <v>5.0029500000000002</v>
      </c>
      <c r="FZ492">
        <v>3.2901799999999999</v>
      </c>
      <c r="GA492">
        <v>9999</v>
      </c>
      <c r="GB492">
        <v>9999</v>
      </c>
      <c r="GC492">
        <v>9999</v>
      </c>
      <c r="GD492">
        <v>999.9</v>
      </c>
      <c r="GE492">
        <v>1.85945</v>
      </c>
      <c r="GF492">
        <v>1.8544</v>
      </c>
      <c r="GG492">
        <v>1.8575999999999999</v>
      </c>
      <c r="GH492">
        <v>1.85608</v>
      </c>
      <c r="GI492">
        <v>1.85486</v>
      </c>
      <c r="GJ492">
        <v>1.8545499999999999</v>
      </c>
      <c r="GK492">
        <v>1.85318</v>
      </c>
      <c r="GL492">
        <v>1.85636</v>
      </c>
      <c r="GM492">
        <v>0</v>
      </c>
      <c r="GN492">
        <v>0</v>
      </c>
      <c r="GO492">
        <v>0</v>
      </c>
      <c r="GP492">
        <v>0</v>
      </c>
      <c r="GQ492" t="s">
        <v>385</v>
      </c>
      <c r="GR492" t="s">
        <v>386</v>
      </c>
      <c r="GS492" t="s">
        <v>387</v>
      </c>
      <c r="GT492" t="s">
        <v>387</v>
      </c>
      <c r="GU492" t="s">
        <v>387</v>
      </c>
      <c r="GV492" t="s">
        <v>387</v>
      </c>
      <c r="GW492">
        <v>0</v>
      </c>
      <c r="GX492">
        <v>100</v>
      </c>
      <c r="GY492">
        <v>100</v>
      </c>
      <c r="GZ492">
        <v>1.1970000000000001</v>
      </c>
      <c r="HA492">
        <v>1.12E-2</v>
      </c>
      <c r="HB492">
        <v>0.43179755099752709</v>
      </c>
      <c r="HC492">
        <v>2.678124759318837E-3</v>
      </c>
      <c r="HD492">
        <v>-9.3737611465157319E-7</v>
      </c>
      <c r="HE492">
        <v>1.3915637841753891E-10</v>
      </c>
      <c r="HF492">
        <v>-7.4344716936427316E-2</v>
      </c>
      <c r="HG492">
        <v>1.061361004592812E-2</v>
      </c>
      <c r="HH492">
        <v>-3.086644042041478E-4</v>
      </c>
      <c r="HI492">
        <v>1.24720902217549E-6</v>
      </c>
      <c r="HJ492">
        <v>1</v>
      </c>
      <c r="HK492">
        <v>2093</v>
      </c>
      <c r="HL492">
        <v>2</v>
      </c>
      <c r="HM492">
        <v>27</v>
      </c>
      <c r="HN492">
        <v>4.7</v>
      </c>
      <c r="HO492">
        <v>4.5</v>
      </c>
      <c r="HP492">
        <v>0.99121099999999995</v>
      </c>
      <c r="HQ492">
        <v>2.32422</v>
      </c>
      <c r="HR492">
        <v>1.4978</v>
      </c>
      <c r="HS492">
        <v>2.2997999999999998</v>
      </c>
      <c r="HT492">
        <v>1.5478499999999999</v>
      </c>
      <c r="HU492">
        <v>2.4487299999999999</v>
      </c>
      <c r="HV492">
        <v>36.6706</v>
      </c>
      <c r="HW492">
        <v>14.517300000000001</v>
      </c>
      <c r="HX492">
        <v>18</v>
      </c>
      <c r="HY492">
        <v>501.83499999999998</v>
      </c>
      <c r="HZ492">
        <v>506.072</v>
      </c>
      <c r="IA492">
        <v>29.361899999999999</v>
      </c>
      <c r="IB492">
        <v>29.849499999999999</v>
      </c>
      <c r="IC492">
        <v>29.9999</v>
      </c>
      <c r="ID492">
        <v>29.7151</v>
      </c>
      <c r="IE492">
        <v>29.8126</v>
      </c>
      <c r="IF492">
        <v>19.855799999999999</v>
      </c>
      <c r="IG492">
        <v>21.9389</v>
      </c>
      <c r="IH492">
        <v>0</v>
      </c>
      <c r="II492">
        <v>29.386099999999999</v>
      </c>
      <c r="IJ492">
        <v>402.19299999999998</v>
      </c>
      <c r="IK492">
        <v>25.149000000000001</v>
      </c>
      <c r="IL492">
        <v>100.81100000000001</v>
      </c>
      <c r="IM492">
        <v>100.556</v>
      </c>
      <c r="IN492" t="s">
        <v>2775</v>
      </c>
    </row>
    <row r="493" spans="1:248" x14ac:dyDescent="0.2">
      <c r="A493">
        <v>477</v>
      </c>
      <c r="B493">
        <v>1660488640.0999999</v>
      </c>
      <c r="C493">
        <v>4511</v>
      </c>
      <c r="D493" t="s">
        <v>1336</v>
      </c>
      <c r="E493" t="s">
        <v>1337</v>
      </c>
      <c r="F493">
        <v>1</v>
      </c>
      <c r="G493" t="s">
        <v>1192</v>
      </c>
      <c r="H493" t="s">
        <v>377</v>
      </c>
      <c r="I493" t="s">
        <v>378</v>
      </c>
      <c r="J493" t="s">
        <v>379</v>
      </c>
      <c r="K493" t="s">
        <v>1193</v>
      </c>
      <c r="L493" t="s">
        <v>1194</v>
      </c>
      <c r="M493" t="s">
        <v>381</v>
      </c>
      <c r="N493">
        <v>1660488632.3999989</v>
      </c>
      <c r="O493">
        <f t="shared" si="238"/>
        <v>1.7384550450320971E-3</v>
      </c>
      <c r="P493">
        <f t="shared" si="239"/>
        <v>1.738455045032097</v>
      </c>
      <c r="Q493">
        <f t="shared" si="240"/>
        <v>4.1390661010547039</v>
      </c>
      <c r="R493">
        <f t="shared" si="241"/>
        <v>288.11953333333338</v>
      </c>
      <c r="S493">
        <f t="shared" si="242"/>
        <v>200.01374201658226</v>
      </c>
      <c r="T493">
        <f t="shared" si="243"/>
        <v>19.954915096335235</v>
      </c>
      <c r="U493">
        <f t="shared" si="244"/>
        <v>28.745029052982467</v>
      </c>
      <c r="V493">
        <f t="shared" si="245"/>
        <v>8.400279743414521E-2</v>
      </c>
      <c r="W493">
        <f t="shared" si="246"/>
        <v>2.9217852630908001</v>
      </c>
      <c r="X493">
        <f t="shared" si="247"/>
        <v>8.2683796589514247E-2</v>
      </c>
      <c r="Y493">
        <f t="shared" si="248"/>
        <v>5.1794154623036062E-2</v>
      </c>
      <c r="Z493">
        <f t="shared" si="249"/>
        <v>321.51933700000001</v>
      </c>
      <c r="AA493">
        <f t="shared" si="250"/>
        <v>32.445050716382625</v>
      </c>
      <c r="AB493">
        <f t="shared" si="251"/>
        <v>31.82876666666666</v>
      </c>
      <c r="AC493">
        <f t="shared" si="252"/>
        <v>4.7289983542442862</v>
      </c>
      <c r="AD493">
        <f t="shared" si="253"/>
        <v>60.054949401575698</v>
      </c>
      <c r="AE493">
        <f t="shared" si="254"/>
        <v>2.709546956333774</v>
      </c>
      <c r="AF493">
        <f t="shared" si="255"/>
        <v>4.5117796007379232</v>
      </c>
      <c r="AG493">
        <f t="shared" si="256"/>
        <v>2.0194513979105122</v>
      </c>
      <c r="AH493">
        <f t="shared" si="257"/>
        <v>-76.665867485915484</v>
      </c>
      <c r="AI493">
        <f t="shared" si="258"/>
        <v>-130.30100442080237</v>
      </c>
      <c r="AJ493">
        <f t="shared" si="259"/>
        <v>-10.055654035577406</v>
      </c>
      <c r="AK493">
        <f t="shared" si="260"/>
        <v>104.49681105770475</v>
      </c>
      <c r="AL493">
        <f t="shared" si="261"/>
        <v>34.646199666116047</v>
      </c>
      <c r="AM493">
        <f t="shared" si="262"/>
        <v>1.7382355115195773</v>
      </c>
      <c r="AN493">
        <f t="shared" si="263"/>
        <v>4.1390661010547039</v>
      </c>
      <c r="AO493">
        <v>362.81704687177432</v>
      </c>
      <c r="AP493">
        <v>332.37286666666682</v>
      </c>
      <c r="AQ493">
        <v>4.9425331680531972</v>
      </c>
      <c r="AR493">
        <v>65.0836536357032</v>
      </c>
      <c r="AS493">
        <f t="shared" si="264"/>
        <v>1.738455045032097</v>
      </c>
      <c r="AT493">
        <v>25.130686476552061</v>
      </c>
      <c r="AU493">
        <v>27.159606666666662</v>
      </c>
      <c r="AV493">
        <v>3.1759163561123509E-6</v>
      </c>
      <c r="AW493">
        <v>81.89149428523082</v>
      </c>
      <c r="AX493">
        <v>0</v>
      </c>
      <c r="AY493">
        <v>0</v>
      </c>
      <c r="AZ493">
        <f t="shared" si="265"/>
        <v>1</v>
      </c>
      <c r="BA493">
        <f t="shared" si="266"/>
        <v>0</v>
      </c>
      <c r="BB493">
        <f t="shared" si="267"/>
        <v>51952.867540329469</v>
      </c>
      <c r="BC493">
        <f t="shared" si="268"/>
        <v>2000.020666666667</v>
      </c>
      <c r="BD493">
        <f t="shared" si="269"/>
        <v>1681.2173800000003</v>
      </c>
      <c r="BE493">
        <f t="shared" si="270"/>
        <v>0.84060000379996069</v>
      </c>
      <c r="BF493">
        <f t="shared" si="271"/>
        <v>0.1607580073339242</v>
      </c>
      <c r="BG493">
        <v>6</v>
      </c>
      <c r="BH493">
        <v>0.5</v>
      </c>
      <c r="BI493" t="s">
        <v>382</v>
      </c>
      <c r="BJ493">
        <v>2</v>
      </c>
      <c r="BK493" t="b">
        <v>1</v>
      </c>
      <c r="BL493">
        <v>1660488632.3999989</v>
      </c>
      <c r="BM493">
        <v>288.11953333333338</v>
      </c>
      <c r="BN493">
        <v>330.28460000000001</v>
      </c>
      <c r="BO493">
        <v>27.158553333333341</v>
      </c>
      <c r="BP493">
        <v>25.129866666666668</v>
      </c>
      <c r="BQ493">
        <v>286.99353333333329</v>
      </c>
      <c r="BR493">
        <v>27.147293333333341</v>
      </c>
      <c r="BS493">
        <v>500.1346666666667</v>
      </c>
      <c r="BT493">
        <v>99.667693333333318</v>
      </c>
      <c r="BU493">
        <v>0.10002709999999999</v>
      </c>
      <c r="BV493">
        <v>31.001560000000001</v>
      </c>
      <c r="BW493">
        <v>31.82876666666666</v>
      </c>
      <c r="BX493">
        <v>999.89999999999986</v>
      </c>
      <c r="BY493">
        <v>0</v>
      </c>
      <c r="BZ493">
        <v>0</v>
      </c>
      <c r="CA493">
        <v>9988.9993333333332</v>
      </c>
      <c r="CB493">
        <v>0</v>
      </c>
      <c r="CC493">
        <v>21.836273333333331</v>
      </c>
      <c r="CD493">
        <v>-42.165093333333331</v>
      </c>
      <c r="CE493">
        <v>296.16293333333329</v>
      </c>
      <c r="CF493">
        <v>338.79866666666658</v>
      </c>
      <c r="CG493">
        <v>2.0286866666666672</v>
      </c>
      <c r="CH493">
        <v>330.28460000000001</v>
      </c>
      <c r="CI493">
        <v>25.129866666666668</v>
      </c>
      <c r="CJ493">
        <v>2.7068306666666659</v>
      </c>
      <c r="CK493">
        <v>2.504633333333333</v>
      </c>
      <c r="CL493">
        <v>22.326646666666662</v>
      </c>
      <c r="CM493">
        <v>21.056660000000001</v>
      </c>
      <c r="CN493">
        <v>2000.020666666667</v>
      </c>
      <c r="CO493">
        <v>0.97999979999999975</v>
      </c>
      <c r="CP493">
        <v>2.0000526666666671E-2</v>
      </c>
      <c r="CQ493">
        <v>0</v>
      </c>
      <c r="CR493">
        <v>2.6918000000000002</v>
      </c>
      <c r="CS493">
        <v>0</v>
      </c>
      <c r="CT493">
        <v>39820.386666666673</v>
      </c>
      <c r="CU493">
        <v>17412.5</v>
      </c>
      <c r="CV493">
        <v>39.666333333333327</v>
      </c>
      <c r="CW493">
        <v>40.582999999999998</v>
      </c>
      <c r="CX493">
        <v>39.625</v>
      </c>
      <c r="CY493">
        <v>39.116599999999998</v>
      </c>
      <c r="CZ493">
        <v>39.870800000000003</v>
      </c>
      <c r="DA493">
        <v>1960.02</v>
      </c>
      <c r="DB493">
        <v>40.000666666666667</v>
      </c>
      <c r="DC493">
        <v>0</v>
      </c>
      <c r="DD493">
        <v>1660488638</v>
      </c>
      <c r="DE493">
        <v>0</v>
      </c>
      <c r="DF493">
        <v>1660488368.5999999</v>
      </c>
      <c r="DG493" t="s">
        <v>1195</v>
      </c>
      <c r="DH493">
        <v>1660488360.0999999</v>
      </c>
      <c r="DI493">
        <v>1660488368.5999999</v>
      </c>
      <c r="DJ493">
        <v>14</v>
      </c>
      <c r="DK493">
        <v>0.51200000000000001</v>
      </c>
      <c r="DL493">
        <v>1E-3</v>
      </c>
      <c r="DM493">
        <v>1.359</v>
      </c>
      <c r="DN493">
        <v>1.7999999999999999E-2</v>
      </c>
      <c r="DO493">
        <v>400</v>
      </c>
      <c r="DP493">
        <v>25</v>
      </c>
      <c r="DQ493">
        <v>0.25</v>
      </c>
      <c r="DR493">
        <v>7.0000000000000007E-2</v>
      </c>
      <c r="DS493">
        <v>3.2583648270794461</v>
      </c>
      <c r="DT493">
        <v>5.2618282742022879</v>
      </c>
      <c r="DU493">
        <v>0.38732591282650541</v>
      </c>
      <c r="DV493">
        <v>0</v>
      </c>
      <c r="DW493">
        <v>34.596469912729269</v>
      </c>
      <c r="DX493">
        <v>2.30662518953726</v>
      </c>
      <c r="DY493">
        <v>0.2680086001276622</v>
      </c>
      <c r="DZ493">
        <v>0</v>
      </c>
      <c r="EA493">
        <v>-42.091645161290323</v>
      </c>
      <c r="EB493">
        <v>-3.1280758064515468</v>
      </c>
      <c r="EC493">
        <v>0.34627553716350978</v>
      </c>
      <c r="ED493">
        <v>0</v>
      </c>
      <c r="EE493">
        <v>209.3470259159227</v>
      </c>
      <c r="EF493">
        <v>187.85916904974431</v>
      </c>
      <c r="EG493">
        <v>13.62857675160771</v>
      </c>
      <c r="EH493">
        <v>0</v>
      </c>
      <c r="EI493">
        <v>2.0267151219512201</v>
      </c>
      <c r="EJ493">
        <v>2.7050174216026259E-2</v>
      </c>
      <c r="EK493">
        <v>3.5288263245774011E-3</v>
      </c>
      <c r="EL493">
        <v>1</v>
      </c>
      <c r="EM493">
        <v>2.0200561111603781</v>
      </c>
      <c r="EN493">
        <v>-2.0496279458607981E-2</v>
      </c>
      <c r="EO493">
        <v>1.5424958777732871E-3</v>
      </c>
      <c r="EP493">
        <v>1</v>
      </c>
      <c r="EQ493">
        <v>2</v>
      </c>
      <c r="ER493">
        <v>6</v>
      </c>
      <c r="ES493" t="s">
        <v>409</v>
      </c>
      <c r="ET493">
        <v>2.9445800000000002</v>
      </c>
      <c r="EU493">
        <v>2.8012000000000001</v>
      </c>
      <c r="EV493">
        <v>7.5305999999999998E-2</v>
      </c>
      <c r="EW493">
        <v>8.3041299999999998E-2</v>
      </c>
      <c r="EX493">
        <v>0.118419</v>
      </c>
      <c r="EY493">
        <v>0.11219899999999999</v>
      </c>
      <c r="EZ493">
        <v>19026.5</v>
      </c>
      <c r="FA493">
        <v>19788.599999999999</v>
      </c>
      <c r="FB493">
        <v>23916.400000000001</v>
      </c>
      <c r="FC493">
        <v>25101.8</v>
      </c>
      <c r="FD493">
        <v>33737.9</v>
      </c>
      <c r="FE493">
        <v>35574.800000000003</v>
      </c>
      <c r="FF493">
        <v>43590.1</v>
      </c>
      <c r="FG493">
        <v>46395.6</v>
      </c>
      <c r="FH493">
        <v>1.9910000000000001</v>
      </c>
      <c r="FI493">
        <v>1.8960300000000001</v>
      </c>
      <c r="FJ493">
        <v>0.17308399999999999</v>
      </c>
      <c r="FK493">
        <v>0</v>
      </c>
      <c r="FL493">
        <v>28.998999999999999</v>
      </c>
      <c r="FM493">
        <v>999.9</v>
      </c>
      <c r="FN493">
        <v>59.7</v>
      </c>
      <c r="FO493">
        <v>34.299999999999997</v>
      </c>
      <c r="FP493">
        <v>32.546100000000003</v>
      </c>
      <c r="FQ493">
        <v>63.793900000000001</v>
      </c>
      <c r="FR493">
        <v>26.614599999999999</v>
      </c>
      <c r="FS493">
        <v>1</v>
      </c>
      <c r="FT493">
        <v>0.20915400000000001</v>
      </c>
      <c r="FU493">
        <v>-0.23372299999999999</v>
      </c>
      <c r="FV493">
        <v>20.324000000000002</v>
      </c>
      <c r="FW493">
        <v>5.2132500000000004</v>
      </c>
      <c r="FX493">
        <v>11.902900000000001</v>
      </c>
      <c r="FY493">
        <v>5.0028499999999996</v>
      </c>
      <c r="FZ493">
        <v>3.2901500000000001</v>
      </c>
      <c r="GA493">
        <v>9999</v>
      </c>
      <c r="GB493">
        <v>9999</v>
      </c>
      <c r="GC493">
        <v>9999</v>
      </c>
      <c r="GD493">
        <v>999.9</v>
      </c>
      <c r="GE493">
        <v>1.85944</v>
      </c>
      <c r="GF493">
        <v>1.8544</v>
      </c>
      <c r="GG493">
        <v>1.8575999999999999</v>
      </c>
      <c r="GH493">
        <v>1.85608</v>
      </c>
      <c r="GI493">
        <v>1.85486</v>
      </c>
      <c r="GJ493">
        <v>1.8545499999999999</v>
      </c>
      <c r="GK493">
        <v>1.85318</v>
      </c>
      <c r="GL493">
        <v>1.8563499999999999</v>
      </c>
      <c r="GM493">
        <v>0</v>
      </c>
      <c r="GN493">
        <v>0</v>
      </c>
      <c r="GO493">
        <v>0</v>
      </c>
      <c r="GP493">
        <v>0</v>
      </c>
      <c r="GQ493" t="s">
        <v>385</v>
      </c>
      <c r="GR493" t="s">
        <v>386</v>
      </c>
      <c r="GS493" t="s">
        <v>387</v>
      </c>
      <c r="GT493" t="s">
        <v>387</v>
      </c>
      <c r="GU493" t="s">
        <v>387</v>
      </c>
      <c r="GV493" t="s">
        <v>387</v>
      </c>
      <c r="GW493">
        <v>0</v>
      </c>
      <c r="GX493">
        <v>100</v>
      </c>
      <c r="GY493">
        <v>100</v>
      </c>
      <c r="GZ493">
        <v>1.2070000000000001</v>
      </c>
      <c r="HA493">
        <v>1.1299999999999999E-2</v>
      </c>
      <c r="HB493">
        <v>0.43179755099752709</v>
      </c>
      <c r="HC493">
        <v>2.678124759318837E-3</v>
      </c>
      <c r="HD493">
        <v>-9.3737611465157319E-7</v>
      </c>
      <c r="HE493">
        <v>1.3915637841753891E-10</v>
      </c>
      <c r="HF493">
        <v>-7.4344716936427316E-2</v>
      </c>
      <c r="HG493">
        <v>1.061361004592812E-2</v>
      </c>
      <c r="HH493">
        <v>-3.086644042041478E-4</v>
      </c>
      <c r="HI493">
        <v>1.24720902217549E-6</v>
      </c>
      <c r="HJ493">
        <v>1</v>
      </c>
      <c r="HK493">
        <v>2093</v>
      </c>
      <c r="HL493">
        <v>2</v>
      </c>
      <c r="HM493">
        <v>27</v>
      </c>
      <c r="HN493">
        <v>4.7</v>
      </c>
      <c r="HO493">
        <v>4.5</v>
      </c>
      <c r="HP493">
        <v>1.00464</v>
      </c>
      <c r="HQ493">
        <v>2.33643</v>
      </c>
      <c r="HR493">
        <v>1.4978</v>
      </c>
      <c r="HS493">
        <v>2.2997999999999998</v>
      </c>
      <c r="HT493">
        <v>1.5478499999999999</v>
      </c>
      <c r="HU493">
        <v>2.3718300000000001</v>
      </c>
      <c r="HV493">
        <v>36.6706</v>
      </c>
      <c r="HW493">
        <v>14.5085</v>
      </c>
      <c r="HX493">
        <v>18</v>
      </c>
      <c r="HY493">
        <v>501.88900000000001</v>
      </c>
      <c r="HZ493">
        <v>506.06599999999997</v>
      </c>
      <c r="IA493">
        <v>29.367999999999999</v>
      </c>
      <c r="IB493">
        <v>29.849</v>
      </c>
      <c r="IC493">
        <v>29.9999</v>
      </c>
      <c r="ID493">
        <v>29.714300000000001</v>
      </c>
      <c r="IE493">
        <v>29.812000000000001</v>
      </c>
      <c r="IF493">
        <v>20.1174</v>
      </c>
      <c r="IG493">
        <v>21.9389</v>
      </c>
      <c r="IH493">
        <v>0</v>
      </c>
      <c r="II493">
        <v>29.386099999999999</v>
      </c>
      <c r="IJ493">
        <v>402.19299999999998</v>
      </c>
      <c r="IK493">
        <v>25.145499999999998</v>
      </c>
      <c r="IL493">
        <v>100.81100000000001</v>
      </c>
      <c r="IM493">
        <v>100.556</v>
      </c>
      <c r="IN493" t="s">
        <v>2775</v>
      </c>
    </row>
    <row r="494" spans="1:248" x14ac:dyDescent="0.2">
      <c r="A494">
        <v>478</v>
      </c>
      <c r="B494">
        <v>1660488641.0999999</v>
      </c>
      <c r="C494">
        <v>4512</v>
      </c>
      <c r="D494" t="s">
        <v>1338</v>
      </c>
      <c r="E494" t="s">
        <v>1339</v>
      </c>
      <c r="F494">
        <v>1</v>
      </c>
      <c r="G494" t="s">
        <v>1192</v>
      </c>
      <c r="H494" t="s">
        <v>377</v>
      </c>
      <c r="I494" t="s">
        <v>378</v>
      </c>
      <c r="J494" t="s">
        <v>379</v>
      </c>
      <c r="K494" t="s">
        <v>1193</v>
      </c>
      <c r="L494" t="s">
        <v>1194</v>
      </c>
      <c r="M494" t="s">
        <v>381</v>
      </c>
      <c r="N494">
        <v>1660488632.9124999</v>
      </c>
      <c r="O494">
        <f t="shared" si="238"/>
        <v>1.7381038156613104E-3</v>
      </c>
      <c r="P494">
        <f t="shared" si="239"/>
        <v>1.7381038156613104</v>
      </c>
      <c r="Q494">
        <f t="shared" si="240"/>
        <v>4.242593153241363</v>
      </c>
      <c r="R494">
        <f t="shared" si="241"/>
        <v>290.62056250000001</v>
      </c>
      <c r="S494">
        <f t="shared" si="242"/>
        <v>200.46058795588516</v>
      </c>
      <c r="T494">
        <f t="shared" si="243"/>
        <v>19.999507780220984</v>
      </c>
      <c r="U494">
        <f t="shared" si="244"/>
        <v>28.994568259422842</v>
      </c>
      <c r="V494">
        <f t="shared" si="245"/>
        <v>8.3995586992688318E-2</v>
      </c>
      <c r="W494">
        <f t="shared" si="246"/>
        <v>2.9219683125057125</v>
      </c>
      <c r="X494">
        <f t="shared" si="247"/>
        <v>8.2676891874253394E-2</v>
      </c>
      <c r="Y494">
        <f t="shared" si="248"/>
        <v>5.1789812359141943E-2</v>
      </c>
      <c r="Z494">
        <f t="shared" si="249"/>
        <v>321.5220211875</v>
      </c>
      <c r="AA494">
        <f t="shared" si="250"/>
        <v>32.444395813267022</v>
      </c>
      <c r="AB494">
        <f t="shared" si="251"/>
        <v>31.8279125</v>
      </c>
      <c r="AC494">
        <f t="shared" si="252"/>
        <v>4.7287694422849249</v>
      </c>
      <c r="AD494">
        <f t="shared" si="253"/>
        <v>60.057426294619475</v>
      </c>
      <c r="AE494">
        <f t="shared" si="254"/>
        <v>2.709553845648526</v>
      </c>
      <c r="AF494">
        <f t="shared" si="255"/>
        <v>4.5116049967850085</v>
      </c>
      <c r="AG494">
        <f t="shared" si="256"/>
        <v>2.0192155966363989</v>
      </c>
      <c r="AH494">
        <f t="shared" si="257"/>
        <v>-76.650378270663794</v>
      </c>
      <c r="AI494">
        <f t="shared" si="258"/>
        <v>-130.28153452008385</v>
      </c>
      <c r="AJ494">
        <f t="shared" si="259"/>
        <v>-10.053445697015214</v>
      </c>
      <c r="AK494">
        <f t="shared" si="260"/>
        <v>104.53666269973715</v>
      </c>
      <c r="AL494">
        <f t="shared" si="261"/>
        <v>34.668811790632702</v>
      </c>
      <c r="AM494">
        <f t="shared" si="262"/>
        <v>1.7382434100699107</v>
      </c>
      <c r="AN494">
        <f t="shared" si="263"/>
        <v>4.242593153241363</v>
      </c>
      <c r="AO494">
        <v>367.81793157518939</v>
      </c>
      <c r="AP494">
        <v>337.29935151515139</v>
      </c>
      <c r="AQ494">
        <v>4.9321732329775418</v>
      </c>
      <c r="AR494">
        <v>65.0836536357032</v>
      </c>
      <c r="AS494">
        <f t="shared" si="264"/>
        <v>1.7381038156613104</v>
      </c>
      <c r="AT494">
        <v>25.131023664638331</v>
      </c>
      <c r="AU494">
        <v>27.159553333333321</v>
      </c>
      <c r="AV494">
        <v>8.4233246802858557E-7</v>
      </c>
      <c r="AW494">
        <v>81.89149428523082</v>
      </c>
      <c r="AX494">
        <v>0</v>
      </c>
      <c r="AY494">
        <v>0</v>
      </c>
      <c r="AZ494">
        <f t="shared" si="265"/>
        <v>1</v>
      </c>
      <c r="BA494">
        <f t="shared" si="266"/>
        <v>0</v>
      </c>
      <c r="BB494">
        <f t="shared" si="267"/>
        <v>51958.193402296667</v>
      </c>
      <c r="BC494">
        <f t="shared" si="268"/>
        <v>2000.0374999999999</v>
      </c>
      <c r="BD494">
        <f t="shared" si="269"/>
        <v>1681.2315187499999</v>
      </c>
      <c r="BE494">
        <f t="shared" si="270"/>
        <v>0.84059999812503516</v>
      </c>
      <c r="BF494">
        <f t="shared" si="271"/>
        <v>0.16075799638131785</v>
      </c>
      <c r="BG494">
        <v>6</v>
      </c>
      <c r="BH494">
        <v>0.5</v>
      </c>
      <c r="BI494" t="s">
        <v>382</v>
      </c>
      <c r="BJ494">
        <v>2</v>
      </c>
      <c r="BK494" t="b">
        <v>1</v>
      </c>
      <c r="BL494">
        <v>1660488632.9124999</v>
      </c>
      <c r="BM494">
        <v>290.62056250000001</v>
      </c>
      <c r="BN494">
        <v>332.8180625</v>
      </c>
      <c r="BO494">
        <v>27.158606249999998</v>
      </c>
      <c r="BP494">
        <v>25.129906250000001</v>
      </c>
      <c r="BQ494">
        <v>289.48918750000001</v>
      </c>
      <c r="BR494">
        <v>27.147343750000001</v>
      </c>
      <c r="BS494">
        <v>500.13362500000011</v>
      </c>
      <c r="BT494">
        <v>99.667756250000011</v>
      </c>
      <c r="BU494">
        <v>0.10002346249999999</v>
      </c>
      <c r="BV494">
        <v>31.000881249999999</v>
      </c>
      <c r="BW494">
        <v>31.8279125</v>
      </c>
      <c r="BX494">
        <v>999.9</v>
      </c>
      <c r="BY494">
        <v>0</v>
      </c>
      <c r="BZ494">
        <v>0</v>
      </c>
      <c r="CA494">
        <v>9990.0368750000016</v>
      </c>
      <c r="CB494">
        <v>0</v>
      </c>
      <c r="CC494">
        <v>21.833575</v>
      </c>
      <c r="CD494">
        <v>-42.197531249999997</v>
      </c>
      <c r="CE494">
        <v>298.7338125</v>
      </c>
      <c r="CF494">
        <v>341.39749999999998</v>
      </c>
      <c r="CG494">
        <v>2.0286956250000001</v>
      </c>
      <c r="CH494">
        <v>332.8180625</v>
      </c>
      <c r="CI494">
        <v>25.129906250000001</v>
      </c>
      <c r="CJ494">
        <v>2.7068374999999998</v>
      </c>
      <c r="CK494">
        <v>2.504639375</v>
      </c>
      <c r="CL494">
        <v>22.326687499999998</v>
      </c>
      <c r="CM494">
        <v>21.056693750000001</v>
      </c>
      <c r="CN494">
        <v>2000.0374999999999</v>
      </c>
      <c r="CO494">
        <v>0.97999993749999992</v>
      </c>
      <c r="CP494">
        <v>2.0000393750000001E-2</v>
      </c>
      <c r="CQ494">
        <v>0</v>
      </c>
      <c r="CR494">
        <v>2.7920625000000001</v>
      </c>
      <c r="CS494">
        <v>0</v>
      </c>
      <c r="CT494">
        <v>39843.618749999987</v>
      </c>
      <c r="CU494">
        <v>17412.650000000001</v>
      </c>
      <c r="CV494">
        <v>39.663749999999993</v>
      </c>
      <c r="CW494">
        <v>40.581687499999987</v>
      </c>
      <c r="CX494">
        <v>39.625</v>
      </c>
      <c r="CY494">
        <v>39.117125000000001</v>
      </c>
      <c r="CZ494">
        <v>39.867125000000001</v>
      </c>
      <c r="DA494">
        <v>1960.036875</v>
      </c>
      <c r="DB494">
        <v>40.000624999999999</v>
      </c>
      <c r="DC494">
        <v>0</v>
      </c>
      <c r="DD494">
        <v>1660488639.2</v>
      </c>
      <c r="DE494">
        <v>0</v>
      </c>
      <c r="DF494">
        <v>1660488368.5999999</v>
      </c>
      <c r="DG494" t="s">
        <v>1195</v>
      </c>
      <c r="DH494">
        <v>1660488360.0999999</v>
      </c>
      <c r="DI494">
        <v>1660488368.5999999</v>
      </c>
      <c r="DJ494">
        <v>14</v>
      </c>
      <c r="DK494">
        <v>0.51200000000000001</v>
      </c>
      <c r="DL494">
        <v>1E-3</v>
      </c>
      <c r="DM494">
        <v>1.359</v>
      </c>
      <c r="DN494">
        <v>1.7999999999999999E-2</v>
      </c>
      <c r="DO494">
        <v>400</v>
      </c>
      <c r="DP494">
        <v>25</v>
      </c>
      <c r="DQ494">
        <v>0.25</v>
      </c>
      <c r="DR494">
        <v>7.0000000000000007E-2</v>
      </c>
      <c r="DS494">
        <v>3.380840202626302</v>
      </c>
      <c r="DT494">
        <v>5.6035364863305208</v>
      </c>
      <c r="DU494">
        <v>0.42570405458077221</v>
      </c>
      <c r="DV494">
        <v>0</v>
      </c>
      <c r="DW494">
        <v>34.637990949991519</v>
      </c>
      <c r="DX494">
        <v>1.4889070760435319</v>
      </c>
      <c r="DY494">
        <v>0.230376697603033</v>
      </c>
      <c r="DZ494">
        <v>0</v>
      </c>
      <c r="EA494">
        <v>-42.207233333333321</v>
      </c>
      <c r="EB494">
        <v>-1.878529922135598</v>
      </c>
      <c r="EC494">
        <v>0.26386896411329308</v>
      </c>
      <c r="ED494">
        <v>0</v>
      </c>
      <c r="EE494">
        <v>212.99432591597699</v>
      </c>
      <c r="EF494">
        <v>180.72443701143661</v>
      </c>
      <c r="EG494">
        <v>13.567975696936999</v>
      </c>
      <c r="EH494">
        <v>0</v>
      </c>
      <c r="EI494">
        <v>2.0275720000000002</v>
      </c>
      <c r="EJ494">
        <v>1.7798949343336611E-2</v>
      </c>
      <c r="EK494">
        <v>2.6881993973662068E-3</v>
      </c>
      <c r="EL494">
        <v>1</v>
      </c>
      <c r="EM494">
        <v>2.019577169468886</v>
      </c>
      <c r="EN494">
        <v>-2.279518243657655E-2</v>
      </c>
      <c r="EO494">
        <v>1.771644132478367E-3</v>
      </c>
      <c r="EP494">
        <v>1</v>
      </c>
      <c r="EQ494">
        <v>2</v>
      </c>
      <c r="ER494">
        <v>6</v>
      </c>
      <c r="ES494" t="s">
        <v>409</v>
      </c>
      <c r="ET494">
        <v>2.9447299999999998</v>
      </c>
      <c r="EU494">
        <v>2.8012000000000001</v>
      </c>
      <c r="EV494">
        <v>7.6195499999999999E-2</v>
      </c>
      <c r="EW494">
        <v>8.3925700000000006E-2</v>
      </c>
      <c r="EX494">
        <v>0.11841699999999999</v>
      </c>
      <c r="EY494">
        <v>0.11219800000000001</v>
      </c>
      <c r="EZ494">
        <v>19008.3</v>
      </c>
      <c r="FA494">
        <v>19769.5</v>
      </c>
      <c r="FB494">
        <v>23916.5</v>
      </c>
      <c r="FC494">
        <v>25101.8</v>
      </c>
      <c r="FD494">
        <v>33738</v>
      </c>
      <c r="FE494">
        <v>35574.800000000003</v>
      </c>
      <c r="FF494">
        <v>43590</v>
      </c>
      <c r="FG494">
        <v>46395.5</v>
      </c>
      <c r="FH494">
        <v>1.99095</v>
      </c>
      <c r="FI494">
        <v>1.89595</v>
      </c>
      <c r="FJ494">
        <v>0.17310700000000001</v>
      </c>
      <c r="FK494">
        <v>0</v>
      </c>
      <c r="FL494">
        <v>28.999500000000001</v>
      </c>
      <c r="FM494">
        <v>999.9</v>
      </c>
      <c r="FN494">
        <v>59.7</v>
      </c>
      <c r="FO494">
        <v>34.299999999999997</v>
      </c>
      <c r="FP494">
        <v>32.543100000000003</v>
      </c>
      <c r="FQ494">
        <v>63.693899999999999</v>
      </c>
      <c r="FR494">
        <v>25.737200000000001</v>
      </c>
      <c r="FS494">
        <v>1</v>
      </c>
      <c r="FT494">
        <v>0.209146</v>
      </c>
      <c r="FU494">
        <v>-0.221855</v>
      </c>
      <c r="FV494">
        <v>20.324000000000002</v>
      </c>
      <c r="FW494">
        <v>5.2137000000000002</v>
      </c>
      <c r="FX494">
        <v>11.9032</v>
      </c>
      <c r="FY494">
        <v>5.0028499999999996</v>
      </c>
      <c r="FZ494">
        <v>3.2900499999999999</v>
      </c>
      <c r="GA494">
        <v>9999</v>
      </c>
      <c r="GB494">
        <v>9999</v>
      </c>
      <c r="GC494">
        <v>9999</v>
      </c>
      <c r="GD494">
        <v>999.9</v>
      </c>
      <c r="GE494">
        <v>1.85944</v>
      </c>
      <c r="GF494">
        <v>1.85442</v>
      </c>
      <c r="GG494">
        <v>1.8575999999999999</v>
      </c>
      <c r="GH494">
        <v>1.8560700000000001</v>
      </c>
      <c r="GI494">
        <v>1.85486</v>
      </c>
      <c r="GJ494">
        <v>1.8545400000000001</v>
      </c>
      <c r="GK494">
        <v>1.85318</v>
      </c>
      <c r="GL494">
        <v>1.8563499999999999</v>
      </c>
      <c r="GM494">
        <v>0</v>
      </c>
      <c r="GN494">
        <v>0</v>
      </c>
      <c r="GO494">
        <v>0</v>
      </c>
      <c r="GP494">
        <v>0</v>
      </c>
      <c r="GQ494" t="s">
        <v>385</v>
      </c>
      <c r="GR494" t="s">
        <v>386</v>
      </c>
      <c r="GS494" t="s">
        <v>387</v>
      </c>
      <c r="GT494" t="s">
        <v>387</v>
      </c>
      <c r="GU494" t="s">
        <v>387</v>
      </c>
      <c r="GV494" t="s">
        <v>387</v>
      </c>
      <c r="GW494">
        <v>0</v>
      </c>
      <c r="GX494">
        <v>100</v>
      </c>
      <c r="GY494">
        <v>100</v>
      </c>
      <c r="GZ494">
        <v>1.2170000000000001</v>
      </c>
      <c r="HA494">
        <v>1.12E-2</v>
      </c>
      <c r="HB494">
        <v>0.43179755099752709</v>
      </c>
      <c r="HC494">
        <v>2.678124759318837E-3</v>
      </c>
      <c r="HD494">
        <v>-9.3737611465157319E-7</v>
      </c>
      <c r="HE494">
        <v>1.3915637841753891E-10</v>
      </c>
      <c r="HF494">
        <v>-7.4344716936427316E-2</v>
      </c>
      <c r="HG494">
        <v>1.061361004592812E-2</v>
      </c>
      <c r="HH494">
        <v>-3.086644042041478E-4</v>
      </c>
      <c r="HI494">
        <v>1.24720902217549E-6</v>
      </c>
      <c r="HJ494">
        <v>1</v>
      </c>
      <c r="HK494">
        <v>2093</v>
      </c>
      <c r="HL494">
        <v>2</v>
      </c>
      <c r="HM494">
        <v>27</v>
      </c>
      <c r="HN494">
        <v>4.7</v>
      </c>
      <c r="HO494">
        <v>4.5</v>
      </c>
      <c r="HP494">
        <v>1.0083</v>
      </c>
      <c r="HQ494">
        <v>2.3315399999999999</v>
      </c>
      <c r="HR494">
        <v>1.4978</v>
      </c>
      <c r="HS494">
        <v>2.2997999999999998</v>
      </c>
      <c r="HT494">
        <v>1.5478499999999999</v>
      </c>
      <c r="HU494">
        <v>2.3303199999999999</v>
      </c>
      <c r="HV494">
        <v>36.6706</v>
      </c>
      <c r="HW494">
        <v>14.4998</v>
      </c>
      <c r="HX494">
        <v>18</v>
      </c>
      <c r="HY494">
        <v>501.85500000000002</v>
      </c>
      <c r="HZ494">
        <v>506.01600000000002</v>
      </c>
      <c r="IA494">
        <v>29.373699999999999</v>
      </c>
      <c r="IB494">
        <v>29.8489</v>
      </c>
      <c r="IC494">
        <v>29.9999</v>
      </c>
      <c r="ID494">
        <v>29.713799999999999</v>
      </c>
      <c r="IE494">
        <v>29.812000000000001</v>
      </c>
      <c r="IF494">
        <v>20.266999999999999</v>
      </c>
      <c r="IG494">
        <v>21.9389</v>
      </c>
      <c r="IH494">
        <v>0</v>
      </c>
      <c r="II494">
        <v>29.3917</v>
      </c>
      <c r="IJ494">
        <v>412.21699999999998</v>
      </c>
      <c r="IK494">
        <v>25.148900000000001</v>
      </c>
      <c r="IL494">
        <v>100.81100000000001</v>
      </c>
      <c r="IM494">
        <v>100.556</v>
      </c>
      <c r="IN494" t="s">
        <v>2775</v>
      </c>
    </row>
    <row r="495" spans="1:248" x14ac:dyDescent="0.2">
      <c r="A495">
        <v>479</v>
      </c>
      <c r="B495">
        <v>1660488642.0999999</v>
      </c>
      <c r="C495">
        <v>4513</v>
      </c>
      <c r="D495" t="s">
        <v>1340</v>
      </c>
      <c r="E495" t="s">
        <v>1341</v>
      </c>
      <c r="F495">
        <v>1</v>
      </c>
      <c r="G495" t="s">
        <v>1192</v>
      </c>
      <c r="H495" t="s">
        <v>377</v>
      </c>
      <c r="I495" t="s">
        <v>378</v>
      </c>
      <c r="J495" t="s">
        <v>379</v>
      </c>
      <c r="K495" t="s">
        <v>1193</v>
      </c>
      <c r="L495" t="s">
        <v>1194</v>
      </c>
      <c r="M495" t="s">
        <v>381</v>
      </c>
      <c r="N495">
        <v>1660488634.4333329</v>
      </c>
      <c r="O495">
        <f t="shared" si="238"/>
        <v>1.7371698384677581E-3</v>
      </c>
      <c r="P495">
        <f t="shared" si="239"/>
        <v>1.7371698384677581</v>
      </c>
      <c r="Q495">
        <f t="shared" si="240"/>
        <v>4.3589181482459098</v>
      </c>
      <c r="R495">
        <f t="shared" si="241"/>
        <v>298.08980000000003</v>
      </c>
      <c r="S495">
        <f t="shared" si="242"/>
        <v>205.45897004956618</v>
      </c>
      <c r="T495">
        <f t="shared" si="243"/>
        <v>20.498214517281621</v>
      </c>
      <c r="U495">
        <f t="shared" si="244"/>
        <v>29.73979994321731</v>
      </c>
      <c r="V495">
        <f t="shared" si="245"/>
        <v>8.3976960111387833E-2</v>
      </c>
      <c r="W495">
        <f t="shared" si="246"/>
        <v>2.9223872929097068</v>
      </c>
      <c r="X495">
        <f t="shared" si="247"/>
        <v>8.2659030627953392E-2</v>
      </c>
      <c r="Y495">
        <f t="shared" si="248"/>
        <v>5.1778581910322939E-2</v>
      </c>
      <c r="Z495">
        <f t="shared" si="249"/>
        <v>321.52189060000006</v>
      </c>
      <c r="AA495">
        <f t="shared" si="250"/>
        <v>32.442273255891223</v>
      </c>
      <c r="AB495">
        <f t="shared" si="251"/>
        <v>31.825733333333329</v>
      </c>
      <c r="AC495">
        <f t="shared" si="252"/>
        <v>4.7281854813288353</v>
      </c>
      <c r="AD495">
        <f t="shared" si="253"/>
        <v>60.066124690963171</v>
      </c>
      <c r="AE495">
        <f t="shared" si="254"/>
        <v>2.7096102985224517</v>
      </c>
      <c r="AF495">
        <f t="shared" si="255"/>
        <v>4.5110456392238456</v>
      </c>
      <c r="AG495">
        <f t="shared" si="256"/>
        <v>2.0185751828063836</v>
      </c>
      <c r="AH495">
        <f t="shared" si="257"/>
        <v>-76.609189876428132</v>
      </c>
      <c r="AI495">
        <f t="shared" si="258"/>
        <v>-130.29949344896445</v>
      </c>
      <c r="AJ495">
        <f t="shared" si="259"/>
        <v>-10.053174307186069</v>
      </c>
      <c r="AK495">
        <f t="shared" si="260"/>
        <v>104.56003296742142</v>
      </c>
      <c r="AL495">
        <f t="shared" si="261"/>
        <v>34.75393747145214</v>
      </c>
      <c r="AM495">
        <f t="shared" si="262"/>
        <v>1.7385031546166536</v>
      </c>
      <c r="AN495">
        <f t="shared" si="263"/>
        <v>4.3589181482459098</v>
      </c>
      <c r="AO495">
        <v>372.9390452662015</v>
      </c>
      <c r="AP495">
        <v>342.25227878787871</v>
      </c>
      <c r="AQ495">
        <v>4.9369598863324322</v>
      </c>
      <c r="AR495">
        <v>65.0836536357032</v>
      </c>
      <c r="AS495">
        <f t="shared" si="264"/>
        <v>1.7371698384677581</v>
      </c>
      <c r="AT495">
        <v>25.131174117481809</v>
      </c>
      <c r="AU495">
        <v>27.158635151515139</v>
      </c>
      <c r="AV495">
        <v>6.0134869245218122E-7</v>
      </c>
      <c r="AW495">
        <v>81.89149428523082</v>
      </c>
      <c r="AX495">
        <v>0</v>
      </c>
      <c r="AY495">
        <v>0</v>
      </c>
      <c r="AZ495">
        <f t="shared" si="265"/>
        <v>1</v>
      </c>
      <c r="BA495">
        <f t="shared" si="266"/>
        <v>0</v>
      </c>
      <c r="BB495">
        <f t="shared" si="267"/>
        <v>51970.490344661986</v>
      </c>
      <c r="BC495">
        <f t="shared" si="268"/>
        <v>2000.0366666666671</v>
      </c>
      <c r="BD495">
        <f t="shared" si="269"/>
        <v>1681.2308200000004</v>
      </c>
      <c r="BE495">
        <f t="shared" si="270"/>
        <v>0.84059999900001836</v>
      </c>
      <c r="BF495">
        <f t="shared" si="271"/>
        <v>0.16075799807003538</v>
      </c>
      <c r="BG495">
        <v>6</v>
      </c>
      <c r="BH495">
        <v>0.5</v>
      </c>
      <c r="BI495" t="s">
        <v>382</v>
      </c>
      <c r="BJ495">
        <v>2</v>
      </c>
      <c r="BK495" t="b">
        <v>1</v>
      </c>
      <c r="BL495">
        <v>1660488634.4333329</v>
      </c>
      <c r="BM495">
        <v>298.08980000000003</v>
      </c>
      <c r="BN495">
        <v>340.40546666666671</v>
      </c>
      <c r="BO495">
        <v>27.15913333333333</v>
      </c>
      <c r="BP495">
        <v>25.13011333333333</v>
      </c>
      <c r="BQ495">
        <v>296.94220000000001</v>
      </c>
      <c r="BR495">
        <v>27.14787333333333</v>
      </c>
      <c r="BS495">
        <v>500.12920000000003</v>
      </c>
      <c r="BT495">
        <v>99.667879999999982</v>
      </c>
      <c r="BU495">
        <v>0.1000420933333333</v>
      </c>
      <c r="BV495">
        <v>30.998706666666671</v>
      </c>
      <c r="BW495">
        <v>31.825733333333329</v>
      </c>
      <c r="BX495">
        <v>999.89999999999986</v>
      </c>
      <c r="BY495">
        <v>0</v>
      </c>
      <c r="BZ495">
        <v>0</v>
      </c>
      <c r="CA495">
        <v>9992.4139999999989</v>
      </c>
      <c r="CB495">
        <v>0</v>
      </c>
      <c r="CC495">
        <v>21.821946666666669</v>
      </c>
      <c r="CD495">
        <v>-42.315673333333329</v>
      </c>
      <c r="CE495">
        <v>306.41173333333342</v>
      </c>
      <c r="CF495">
        <v>349.18053333333341</v>
      </c>
      <c r="CG495">
        <v>2.0290153333333341</v>
      </c>
      <c r="CH495">
        <v>340.40546666666671</v>
      </c>
      <c r="CI495">
        <v>25.13011333333333</v>
      </c>
      <c r="CJ495">
        <v>2.706894000000001</v>
      </c>
      <c r="CK495">
        <v>2.5046633333333341</v>
      </c>
      <c r="CL495">
        <v>22.327026666666669</v>
      </c>
      <c r="CM495">
        <v>21.056846666666669</v>
      </c>
      <c r="CN495">
        <v>2000.0366666666671</v>
      </c>
      <c r="CO495">
        <v>0.97999979999999987</v>
      </c>
      <c r="CP495">
        <v>2.0000526666666671E-2</v>
      </c>
      <c r="CQ495">
        <v>0</v>
      </c>
      <c r="CR495">
        <v>2.8069999999999999</v>
      </c>
      <c r="CS495">
        <v>0</v>
      </c>
      <c r="CT495">
        <v>39910.92</v>
      </c>
      <c r="CU495">
        <v>17412.64</v>
      </c>
      <c r="CV495">
        <v>39.658066666666663</v>
      </c>
      <c r="CW495">
        <v>40.582999999999998</v>
      </c>
      <c r="CX495">
        <v>39.625</v>
      </c>
      <c r="CY495">
        <v>39.112400000000001</v>
      </c>
      <c r="CZ495">
        <v>39.866599999999998</v>
      </c>
      <c r="DA495">
        <v>1960.0360000000001</v>
      </c>
      <c r="DB495">
        <v>40.000666666666667</v>
      </c>
      <c r="DC495">
        <v>0</v>
      </c>
      <c r="DD495">
        <v>1660488639.8</v>
      </c>
      <c r="DE495">
        <v>0</v>
      </c>
      <c r="DF495">
        <v>1660488368.5999999</v>
      </c>
      <c r="DG495" t="s">
        <v>1195</v>
      </c>
      <c r="DH495">
        <v>1660488360.0999999</v>
      </c>
      <c r="DI495">
        <v>1660488368.5999999</v>
      </c>
      <c r="DJ495">
        <v>14</v>
      </c>
      <c r="DK495">
        <v>0.51200000000000001</v>
      </c>
      <c r="DL495">
        <v>1E-3</v>
      </c>
      <c r="DM495">
        <v>1.359</v>
      </c>
      <c r="DN495">
        <v>1.7999999999999999E-2</v>
      </c>
      <c r="DO495">
        <v>400</v>
      </c>
      <c r="DP495">
        <v>25</v>
      </c>
      <c r="DQ495">
        <v>0.25</v>
      </c>
      <c r="DR495">
        <v>7.0000000000000007E-2</v>
      </c>
      <c r="DS495">
        <v>3.5021807642724569</v>
      </c>
      <c r="DT495">
        <v>5.664872490259282</v>
      </c>
      <c r="DU495">
        <v>0.41761205968487558</v>
      </c>
      <c r="DV495">
        <v>0</v>
      </c>
      <c r="DW495">
        <v>34.688052384212121</v>
      </c>
      <c r="DX495">
        <v>1.2028372711328419</v>
      </c>
      <c r="DY495">
        <v>0.20881801632536129</v>
      </c>
      <c r="DZ495">
        <v>0</v>
      </c>
      <c r="EA495">
        <v>-42.279549999999993</v>
      </c>
      <c r="EB495">
        <v>-1.713170189099027</v>
      </c>
      <c r="EC495">
        <v>0.24944697866814669</v>
      </c>
      <c r="ED495">
        <v>0</v>
      </c>
      <c r="EE495">
        <v>215.92265920304669</v>
      </c>
      <c r="EF495">
        <v>178.4508709486341</v>
      </c>
      <c r="EG495">
        <v>13.403422145008021</v>
      </c>
      <c r="EH495">
        <v>0</v>
      </c>
      <c r="EI495">
        <v>2.0279430000000001</v>
      </c>
      <c r="EJ495">
        <v>1.3094859287053571E-2</v>
      </c>
      <c r="EK495">
        <v>2.2995458247227749E-3</v>
      </c>
      <c r="EL495">
        <v>1</v>
      </c>
      <c r="EM495">
        <v>2.01913496460649</v>
      </c>
      <c r="EN495">
        <v>-2.4056647889434301E-2</v>
      </c>
      <c r="EO495">
        <v>1.8750658109856319E-3</v>
      </c>
      <c r="EP495">
        <v>1</v>
      </c>
      <c r="EQ495">
        <v>2</v>
      </c>
      <c r="ER495">
        <v>6</v>
      </c>
      <c r="ES495" t="s">
        <v>409</v>
      </c>
      <c r="ET495">
        <v>2.9445100000000002</v>
      </c>
      <c r="EU495">
        <v>2.8011200000000001</v>
      </c>
      <c r="EV495">
        <v>7.7080700000000002E-2</v>
      </c>
      <c r="EW495">
        <v>8.4795300000000004E-2</v>
      </c>
      <c r="EX495">
        <v>0.118418</v>
      </c>
      <c r="EY495">
        <v>0.112192</v>
      </c>
      <c r="EZ495">
        <v>18990.099999999999</v>
      </c>
      <c r="FA495">
        <v>19750.8</v>
      </c>
      <c r="FB495">
        <v>23916.5</v>
      </c>
      <c r="FC495">
        <v>25101.9</v>
      </c>
      <c r="FD495">
        <v>33737.9</v>
      </c>
      <c r="FE495">
        <v>35575.1</v>
      </c>
      <c r="FF495">
        <v>43589.9</v>
      </c>
      <c r="FG495">
        <v>46395.5</v>
      </c>
      <c r="FH495">
        <v>1.9908300000000001</v>
      </c>
      <c r="FI495">
        <v>1.8959999999999999</v>
      </c>
      <c r="FJ495">
        <v>0.172988</v>
      </c>
      <c r="FK495">
        <v>0</v>
      </c>
      <c r="FL495">
        <v>29.0002</v>
      </c>
      <c r="FM495">
        <v>999.9</v>
      </c>
      <c r="FN495">
        <v>59.7</v>
      </c>
      <c r="FO495">
        <v>34.299999999999997</v>
      </c>
      <c r="FP495">
        <v>32.544199999999996</v>
      </c>
      <c r="FQ495">
        <v>63.713900000000002</v>
      </c>
      <c r="FR495">
        <v>25.9696</v>
      </c>
      <c r="FS495">
        <v>1</v>
      </c>
      <c r="FT495">
        <v>0.209146</v>
      </c>
      <c r="FU495">
        <v>-0.21810499999999999</v>
      </c>
      <c r="FV495">
        <v>20.324100000000001</v>
      </c>
      <c r="FW495">
        <v>5.2129500000000002</v>
      </c>
      <c r="FX495">
        <v>11.9033</v>
      </c>
      <c r="FY495">
        <v>5.0029500000000002</v>
      </c>
      <c r="FZ495">
        <v>3.2900299999999998</v>
      </c>
      <c r="GA495">
        <v>9999</v>
      </c>
      <c r="GB495">
        <v>9999</v>
      </c>
      <c r="GC495">
        <v>9999</v>
      </c>
      <c r="GD495">
        <v>999.9</v>
      </c>
      <c r="GE495">
        <v>1.85944</v>
      </c>
      <c r="GF495">
        <v>1.85442</v>
      </c>
      <c r="GG495">
        <v>1.8575999999999999</v>
      </c>
      <c r="GH495">
        <v>1.85608</v>
      </c>
      <c r="GI495">
        <v>1.85486</v>
      </c>
      <c r="GJ495">
        <v>1.8545400000000001</v>
      </c>
      <c r="GK495">
        <v>1.85318</v>
      </c>
      <c r="GL495">
        <v>1.8563499999999999</v>
      </c>
      <c r="GM495">
        <v>0</v>
      </c>
      <c r="GN495">
        <v>0</v>
      </c>
      <c r="GO495">
        <v>0</v>
      </c>
      <c r="GP495">
        <v>0</v>
      </c>
      <c r="GQ495" t="s">
        <v>385</v>
      </c>
      <c r="GR495" t="s">
        <v>386</v>
      </c>
      <c r="GS495" t="s">
        <v>387</v>
      </c>
      <c r="GT495" t="s">
        <v>387</v>
      </c>
      <c r="GU495" t="s">
        <v>387</v>
      </c>
      <c r="GV495" t="s">
        <v>387</v>
      </c>
      <c r="GW495">
        <v>0</v>
      </c>
      <c r="GX495">
        <v>100</v>
      </c>
      <c r="GY495">
        <v>100</v>
      </c>
      <c r="GZ495">
        <v>1.2270000000000001</v>
      </c>
      <c r="HA495">
        <v>1.12E-2</v>
      </c>
      <c r="HB495">
        <v>0.43179755099752709</v>
      </c>
      <c r="HC495">
        <v>2.678124759318837E-3</v>
      </c>
      <c r="HD495">
        <v>-9.3737611465157319E-7</v>
      </c>
      <c r="HE495">
        <v>1.3915637841753891E-10</v>
      </c>
      <c r="HF495">
        <v>-7.4344716936427316E-2</v>
      </c>
      <c r="HG495">
        <v>1.061361004592812E-2</v>
      </c>
      <c r="HH495">
        <v>-3.086644042041478E-4</v>
      </c>
      <c r="HI495">
        <v>1.24720902217549E-6</v>
      </c>
      <c r="HJ495">
        <v>1</v>
      </c>
      <c r="HK495">
        <v>2093</v>
      </c>
      <c r="HL495">
        <v>2</v>
      </c>
      <c r="HM495">
        <v>27</v>
      </c>
      <c r="HN495">
        <v>4.7</v>
      </c>
      <c r="HO495">
        <v>4.5999999999999996</v>
      </c>
      <c r="HP495">
        <v>1.02417</v>
      </c>
      <c r="HQ495">
        <v>2.3303199999999999</v>
      </c>
      <c r="HR495">
        <v>1.4978</v>
      </c>
      <c r="HS495">
        <v>2.2997999999999998</v>
      </c>
      <c r="HT495">
        <v>1.5478499999999999</v>
      </c>
      <c r="HU495">
        <v>2.2949199999999998</v>
      </c>
      <c r="HV495">
        <v>36.6706</v>
      </c>
      <c r="HW495">
        <v>14.4998</v>
      </c>
      <c r="HX495">
        <v>18</v>
      </c>
      <c r="HY495">
        <v>501.77499999999998</v>
      </c>
      <c r="HZ495">
        <v>506.04399999999998</v>
      </c>
      <c r="IA495">
        <v>29.378</v>
      </c>
      <c r="IB495">
        <v>29.848099999999999</v>
      </c>
      <c r="IC495">
        <v>29.9999</v>
      </c>
      <c r="ID495">
        <v>29.713000000000001</v>
      </c>
      <c r="IE495">
        <v>29.811199999999999</v>
      </c>
      <c r="IF495">
        <v>20.5322</v>
      </c>
      <c r="IG495">
        <v>21.9389</v>
      </c>
      <c r="IH495">
        <v>0</v>
      </c>
      <c r="II495">
        <v>29.3917</v>
      </c>
      <c r="IJ495">
        <v>412.21699999999998</v>
      </c>
      <c r="IK495">
        <v>25.148900000000001</v>
      </c>
      <c r="IL495">
        <v>100.81100000000001</v>
      </c>
      <c r="IM495">
        <v>100.556</v>
      </c>
      <c r="IN495" t="s">
        <v>2775</v>
      </c>
    </row>
    <row r="496" spans="1:248" x14ac:dyDescent="0.2">
      <c r="A496">
        <v>480</v>
      </c>
      <c r="B496">
        <v>1660488643.0999999</v>
      </c>
      <c r="C496">
        <v>4514</v>
      </c>
      <c r="D496" t="s">
        <v>1342</v>
      </c>
      <c r="E496" t="s">
        <v>1343</v>
      </c>
      <c r="F496">
        <v>1</v>
      </c>
      <c r="G496" t="s">
        <v>1192</v>
      </c>
      <c r="H496" t="s">
        <v>377</v>
      </c>
      <c r="I496" t="s">
        <v>378</v>
      </c>
      <c r="J496" t="s">
        <v>379</v>
      </c>
      <c r="K496" t="s">
        <v>1193</v>
      </c>
      <c r="L496" t="s">
        <v>1194</v>
      </c>
      <c r="M496" t="s">
        <v>381</v>
      </c>
      <c r="N496">
        <v>1660488635.466666</v>
      </c>
      <c r="O496">
        <f t="shared" si="238"/>
        <v>1.7384570771524863E-3</v>
      </c>
      <c r="P496">
        <f t="shared" si="239"/>
        <v>1.7384570771524863</v>
      </c>
      <c r="Q496">
        <f t="shared" si="240"/>
        <v>4.4723128441080933</v>
      </c>
      <c r="R496">
        <f t="shared" si="241"/>
        <v>303.1474</v>
      </c>
      <c r="S496">
        <f t="shared" si="242"/>
        <v>208.27853960857922</v>
      </c>
      <c r="T496">
        <f t="shared" si="243"/>
        <v>20.779545733630364</v>
      </c>
      <c r="U496">
        <f t="shared" si="244"/>
        <v>30.244427842491284</v>
      </c>
      <c r="V496">
        <f t="shared" si="245"/>
        <v>8.4057993301926592E-2</v>
      </c>
      <c r="W496">
        <f t="shared" si="246"/>
        <v>2.922725773304661</v>
      </c>
      <c r="X496">
        <f t="shared" si="247"/>
        <v>8.2737691022951435E-2</v>
      </c>
      <c r="Y496">
        <f t="shared" si="248"/>
        <v>5.1827953302037197E-2</v>
      </c>
      <c r="Z496">
        <f t="shared" si="249"/>
        <v>321.51976260000009</v>
      </c>
      <c r="AA496">
        <f t="shared" si="250"/>
        <v>32.440325704651841</v>
      </c>
      <c r="AB496">
        <f t="shared" si="251"/>
        <v>31.824266666666659</v>
      </c>
      <c r="AC496">
        <f t="shared" si="252"/>
        <v>4.7277924875071946</v>
      </c>
      <c r="AD496">
        <f t="shared" si="253"/>
        <v>60.071634140622542</v>
      </c>
      <c r="AE496">
        <f t="shared" si="254"/>
        <v>2.7096353144021896</v>
      </c>
      <c r="AF496">
        <f t="shared" si="255"/>
        <v>4.5106735536096219</v>
      </c>
      <c r="AG496">
        <f t="shared" si="256"/>
        <v>2.018157173105005</v>
      </c>
      <c r="AH496">
        <f t="shared" si="257"/>
        <v>-76.665957102424642</v>
      </c>
      <c r="AI496">
        <f t="shared" si="258"/>
        <v>-130.31143375997289</v>
      </c>
      <c r="AJ496">
        <f t="shared" si="259"/>
        <v>-10.052786875874453</v>
      </c>
      <c r="AK496">
        <f t="shared" si="260"/>
        <v>104.4895848617281</v>
      </c>
      <c r="AL496">
        <f t="shared" si="261"/>
        <v>34.8127310757896</v>
      </c>
      <c r="AM496">
        <f t="shared" si="262"/>
        <v>1.7387452172430795</v>
      </c>
      <c r="AN496">
        <f t="shared" si="263"/>
        <v>4.4723128441080933</v>
      </c>
      <c r="AO496">
        <v>378.11488261735218</v>
      </c>
      <c r="AP496">
        <v>347.22557575757571</v>
      </c>
      <c r="AQ496">
        <v>4.9491978419514684</v>
      </c>
      <c r="AR496">
        <v>65.0836536357032</v>
      </c>
      <c r="AS496">
        <f t="shared" si="264"/>
        <v>1.7384570771524863</v>
      </c>
      <c r="AT496">
        <v>25.13055004797647</v>
      </c>
      <c r="AU496">
        <v>27.15953878787878</v>
      </c>
      <c r="AV496">
        <v>-2.9075728422404708E-6</v>
      </c>
      <c r="AW496">
        <v>81.89149428523082</v>
      </c>
      <c r="AX496">
        <v>0</v>
      </c>
      <c r="AY496">
        <v>0</v>
      </c>
      <c r="AZ496">
        <f t="shared" si="265"/>
        <v>1</v>
      </c>
      <c r="BA496">
        <f t="shared" si="266"/>
        <v>0</v>
      </c>
      <c r="BB496">
        <f t="shared" si="267"/>
        <v>51980.373256445593</v>
      </c>
      <c r="BC496">
        <f t="shared" si="268"/>
        <v>2000.023333333334</v>
      </c>
      <c r="BD496">
        <f t="shared" si="269"/>
        <v>1681.2196200000005</v>
      </c>
      <c r="BE496">
        <f t="shared" si="270"/>
        <v>0.84060000299996496</v>
      </c>
      <c r="BF496">
        <f t="shared" si="271"/>
        <v>0.16075800578993243</v>
      </c>
      <c r="BG496">
        <v>6</v>
      </c>
      <c r="BH496">
        <v>0.5</v>
      </c>
      <c r="BI496" t="s">
        <v>382</v>
      </c>
      <c r="BJ496">
        <v>2</v>
      </c>
      <c r="BK496" t="b">
        <v>1</v>
      </c>
      <c r="BL496">
        <v>1660488635.466666</v>
      </c>
      <c r="BM496">
        <v>303.1474</v>
      </c>
      <c r="BN496">
        <v>345.54433333333338</v>
      </c>
      <c r="BO496">
        <v>27.159346666666671</v>
      </c>
      <c r="BP496">
        <v>25.130040000000001</v>
      </c>
      <c r="BQ496">
        <v>301.98893333333342</v>
      </c>
      <c r="BR496">
        <v>27.148093333333339</v>
      </c>
      <c r="BS496">
        <v>500.12806666666671</v>
      </c>
      <c r="BT496">
        <v>99.668013333333334</v>
      </c>
      <c r="BU496">
        <v>0.10004617333333329</v>
      </c>
      <c r="BV496">
        <v>30.997260000000001</v>
      </c>
      <c r="BW496">
        <v>31.824266666666659</v>
      </c>
      <c r="BX496">
        <v>999.89999999999986</v>
      </c>
      <c r="BY496">
        <v>0</v>
      </c>
      <c r="BZ496">
        <v>0</v>
      </c>
      <c r="CA496">
        <v>9994.3313333333335</v>
      </c>
      <c r="CB496">
        <v>0</v>
      </c>
      <c r="CC496">
        <v>21.808973333333331</v>
      </c>
      <c r="CD496">
        <v>-42.396913333333337</v>
      </c>
      <c r="CE496">
        <v>311.61059999999998</v>
      </c>
      <c r="CF496">
        <v>354.45179999999999</v>
      </c>
      <c r="CG496">
        <v>2.0293019999999999</v>
      </c>
      <c r="CH496">
        <v>345.54433333333338</v>
      </c>
      <c r="CI496">
        <v>25.130040000000001</v>
      </c>
      <c r="CJ496">
        <v>2.706919333333333</v>
      </c>
      <c r="CK496">
        <v>2.5046599999999999</v>
      </c>
      <c r="CL496">
        <v>22.327179999999998</v>
      </c>
      <c r="CM496">
        <v>21.056819999999998</v>
      </c>
      <c r="CN496">
        <v>2000.023333333334</v>
      </c>
      <c r="CO496">
        <v>0.97999959999999975</v>
      </c>
      <c r="CP496">
        <v>2.000072E-2</v>
      </c>
      <c r="CQ496">
        <v>0</v>
      </c>
      <c r="CR496">
        <v>2.7263999999999999</v>
      </c>
      <c r="CS496">
        <v>0</v>
      </c>
      <c r="CT496">
        <v>39956.239999999991</v>
      </c>
      <c r="CU496">
        <v>17412.526666666668</v>
      </c>
      <c r="CV496">
        <v>39.653933333333327</v>
      </c>
      <c r="CW496">
        <v>40.578800000000001</v>
      </c>
      <c r="CX496">
        <v>39.625</v>
      </c>
      <c r="CY496">
        <v>39.108199999999997</v>
      </c>
      <c r="CZ496">
        <v>39.866599999999998</v>
      </c>
      <c r="DA496">
        <v>1960.022666666667</v>
      </c>
      <c r="DB496">
        <v>40.000666666666667</v>
      </c>
      <c r="DC496">
        <v>0</v>
      </c>
      <c r="DD496">
        <v>1660488641</v>
      </c>
      <c r="DE496">
        <v>0</v>
      </c>
      <c r="DF496">
        <v>1660488368.5999999</v>
      </c>
      <c r="DG496" t="s">
        <v>1195</v>
      </c>
      <c r="DH496">
        <v>1660488360.0999999</v>
      </c>
      <c r="DI496">
        <v>1660488368.5999999</v>
      </c>
      <c r="DJ496">
        <v>14</v>
      </c>
      <c r="DK496">
        <v>0.51200000000000001</v>
      </c>
      <c r="DL496">
        <v>1E-3</v>
      </c>
      <c r="DM496">
        <v>1.359</v>
      </c>
      <c r="DN496">
        <v>1.7999999999999999E-2</v>
      </c>
      <c r="DO496">
        <v>400</v>
      </c>
      <c r="DP496">
        <v>25</v>
      </c>
      <c r="DQ496">
        <v>0.25</v>
      </c>
      <c r="DR496">
        <v>7.0000000000000007E-2</v>
      </c>
      <c r="DS496">
        <v>3.651668934494293</v>
      </c>
      <c r="DT496">
        <v>5.7987444075193419</v>
      </c>
      <c r="DU496">
        <v>0.42785820019771348</v>
      </c>
      <c r="DV496">
        <v>0</v>
      </c>
      <c r="DW496">
        <v>34.781846067876657</v>
      </c>
      <c r="DX496">
        <v>1.038492917393675</v>
      </c>
      <c r="DY496">
        <v>0.20207885796352559</v>
      </c>
      <c r="DZ496">
        <v>0</v>
      </c>
      <c r="EA496">
        <v>-42.376638709677422</v>
      </c>
      <c r="EB496">
        <v>-2.2074919354836728</v>
      </c>
      <c r="EC496">
        <v>0.28794624126110713</v>
      </c>
      <c r="ED496">
        <v>0</v>
      </c>
      <c r="EE496">
        <v>220.9546444386184</v>
      </c>
      <c r="EF496">
        <v>174.58274554461801</v>
      </c>
      <c r="EG496">
        <v>12.712026489503581</v>
      </c>
      <c r="EH496">
        <v>0</v>
      </c>
      <c r="EI496">
        <v>2.028441219512195</v>
      </c>
      <c r="EJ496">
        <v>1.0833658536592111E-2</v>
      </c>
      <c r="EK496">
        <v>2.0237627296599671E-3</v>
      </c>
      <c r="EL496">
        <v>1</v>
      </c>
      <c r="EM496">
        <v>2.0183671147872762</v>
      </c>
      <c r="EN496">
        <v>-2.4124362792190591E-2</v>
      </c>
      <c r="EO496">
        <v>1.8245569893155979E-3</v>
      </c>
      <c r="EP496">
        <v>1</v>
      </c>
      <c r="EQ496">
        <v>2</v>
      </c>
      <c r="ER496">
        <v>6</v>
      </c>
      <c r="ES496" t="s">
        <v>409</v>
      </c>
      <c r="ET496">
        <v>2.9445899999999998</v>
      </c>
      <c r="EU496">
        <v>2.80111</v>
      </c>
      <c r="EV496">
        <v>7.7961500000000003E-2</v>
      </c>
      <c r="EW496">
        <v>8.5672700000000004E-2</v>
      </c>
      <c r="EX496">
        <v>0.11842</v>
      </c>
      <c r="EY496">
        <v>0.112195</v>
      </c>
      <c r="EZ496">
        <v>18971.900000000001</v>
      </c>
      <c r="FA496">
        <v>19731.900000000001</v>
      </c>
      <c r="FB496">
        <v>23916.5</v>
      </c>
      <c r="FC496">
        <v>25101.9</v>
      </c>
      <c r="FD496">
        <v>33738</v>
      </c>
      <c r="FE496">
        <v>35575</v>
      </c>
      <c r="FF496">
        <v>43590</v>
      </c>
      <c r="FG496">
        <v>46395.5</v>
      </c>
      <c r="FH496">
        <v>1.99072</v>
      </c>
      <c r="FI496">
        <v>1.8961300000000001</v>
      </c>
      <c r="FJ496">
        <v>0.17304700000000001</v>
      </c>
      <c r="FK496">
        <v>0</v>
      </c>
      <c r="FL496">
        <v>29.000699999999998</v>
      </c>
      <c r="FM496">
        <v>999.9</v>
      </c>
      <c r="FN496">
        <v>59.7</v>
      </c>
      <c r="FO496">
        <v>34.299999999999997</v>
      </c>
      <c r="FP496">
        <v>32.542299999999997</v>
      </c>
      <c r="FQ496">
        <v>63.463900000000002</v>
      </c>
      <c r="FR496">
        <v>26.310099999999998</v>
      </c>
      <c r="FS496">
        <v>1</v>
      </c>
      <c r="FT496">
        <v>0.209146</v>
      </c>
      <c r="FU496">
        <v>-0.21834700000000001</v>
      </c>
      <c r="FV496">
        <v>20.324100000000001</v>
      </c>
      <c r="FW496">
        <v>5.2130999999999998</v>
      </c>
      <c r="FX496">
        <v>11.903600000000001</v>
      </c>
      <c r="FY496">
        <v>5.0030999999999999</v>
      </c>
      <c r="FZ496">
        <v>3.29</v>
      </c>
      <c r="GA496">
        <v>9999</v>
      </c>
      <c r="GB496">
        <v>9999</v>
      </c>
      <c r="GC496">
        <v>9999</v>
      </c>
      <c r="GD496">
        <v>999.9</v>
      </c>
      <c r="GE496">
        <v>1.85944</v>
      </c>
      <c r="GF496">
        <v>1.85442</v>
      </c>
      <c r="GG496">
        <v>1.8575999999999999</v>
      </c>
      <c r="GH496">
        <v>1.85608</v>
      </c>
      <c r="GI496">
        <v>1.85486</v>
      </c>
      <c r="GJ496">
        <v>1.85453</v>
      </c>
      <c r="GK496">
        <v>1.85318</v>
      </c>
      <c r="GL496">
        <v>1.8563499999999999</v>
      </c>
      <c r="GM496">
        <v>0</v>
      </c>
      <c r="GN496">
        <v>0</v>
      </c>
      <c r="GO496">
        <v>0</v>
      </c>
      <c r="GP496">
        <v>0</v>
      </c>
      <c r="GQ496" t="s">
        <v>385</v>
      </c>
      <c r="GR496" t="s">
        <v>386</v>
      </c>
      <c r="GS496" t="s">
        <v>387</v>
      </c>
      <c r="GT496" t="s">
        <v>387</v>
      </c>
      <c r="GU496" t="s">
        <v>387</v>
      </c>
      <c r="GV496" t="s">
        <v>387</v>
      </c>
      <c r="GW496">
        <v>0</v>
      </c>
      <c r="GX496">
        <v>100</v>
      </c>
      <c r="GY496">
        <v>100</v>
      </c>
      <c r="GZ496">
        <v>1.2370000000000001</v>
      </c>
      <c r="HA496">
        <v>1.12E-2</v>
      </c>
      <c r="HB496">
        <v>0.43179755099752709</v>
      </c>
      <c r="HC496">
        <v>2.678124759318837E-3</v>
      </c>
      <c r="HD496">
        <v>-9.3737611465157319E-7</v>
      </c>
      <c r="HE496">
        <v>1.3915637841753891E-10</v>
      </c>
      <c r="HF496">
        <v>-7.4344716936427316E-2</v>
      </c>
      <c r="HG496">
        <v>1.061361004592812E-2</v>
      </c>
      <c r="HH496">
        <v>-3.086644042041478E-4</v>
      </c>
      <c r="HI496">
        <v>1.24720902217549E-6</v>
      </c>
      <c r="HJ496">
        <v>1</v>
      </c>
      <c r="HK496">
        <v>2093</v>
      </c>
      <c r="HL496">
        <v>2</v>
      </c>
      <c r="HM496">
        <v>27</v>
      </c>
      <c r="HN496">
        <v>4.7</v>
      </c>
      <c r="HO496">
        <v>4.5999999999999996</v>
      </c>
      <c r="HP496">
        <v>1.03149</v>
      </c>
      <c r="HQ496">
        <v>2.3107899999999999</v>
      </c>
      <c r="HR496">
        <v>1.4978</v>
      </c>
      <c r="HS496">
        <v>2.2997999999999998</v>
      </c>
      <c r="HT496">
        <v>1.5478499999999999</v>
      </c>
      <c r="HU496">
        <v>2.4060100000000002</v>
      </c>
      <c r="HV496">
        <v>36.6706</v>
      </c>
      <c r="HW496">
        <v>14.5085</v>
      </c>
      <c r="HX496">
        <v>18</v>
      </c>
      <c r="HY496">
        <v>501.71100000000001</v>
      </c>
      <c r="HZ496">
        <v>506.12299999999999</v>
      </c>
      <c r="IA496">
        <v>29.380299999999998</v>
      </c>
      <c r="IB496">
        <v>29.8476</v>
      </c>
      <c r="IC496">
        <v>29.9999</v>
      </c>
      <c r="ID496">
        <v>29.712499999999999</v>
      </c>
      <c r="IE496">
        <v>29.810700000000001</v>
      </c>
      <c r="IF496">
        <v>20.680700000000002</v>
      </c>
      <c r="IG496">
        <v>21.9389</v>
      </c>
      <c r="IH496">
        <v>0</v>
      </c>
      <c r="II496">
        <v>29.3917</v>
      </c>
      <c r="IJ496">
        <v>422.23899999999998</v>
      </c>
      <c r="IK496">
        <v>25.147200000000002</v>
      </c>
      <c r="IL496">
        <v>100.81100000000001</v>
      </c>
      <c r="IM496">
        <v>100.556</v>
      </c>
      <c r="IN496" t="s">
        <v>2775</v>
      </c>
    </row>
    <row r="497" spans="1:248" x14ac:dyDescent="0.2">
      <c r="A497">
        <v>481</v>
      </c>
      <c r="B497">
        <v>1660488644.0999999</v>
      </c>
      <c r="C497">
        <v>4515</v>
      </c>
      <c r="D497" t="s">
        <v>1344</v>
      </c>
      <c r="E497" t="s">
        <v>1345</v>
      </c>
      <c r="F497">
        <v>1</v>
      </c>
      <c r="G497" t="s">
        <v>1192</v>
      </c>
      <c r="H497" t="s">
        <v>377</v>
      </c>
      <c r="I497" t="s">
        <v>378</v>
      </c>
      <c r="J497" t="s">
        <v>379</v>
      </c>
      <c r="K497" t="s">
        <v>1193</v>
      </c>
      <c r="L497" t="s">
        <v>1194</v>
      </c>
      <c r="M497" t="s">
        <v>381</v>
      </c>
      <c r="N497">
        <v>1660488636.5</v>
      </c>
      <c r="O497">
        <f t="shared" si="238"/>
        <v>1.7397839902263993E-3</v>
      </c>
      <c r="P497">
        <f t="shared" si="239"/>
        <v>1.7397839902263994</v>
      </c>
      <c r="Q497">
        <f t="shared" si="240"/>
        <v>4.553960832529798</v>
      </c>
      <c r="R497">
        <f t="shared" si="241"/>
        <v>308.19959999999998</v>
      </c>
      <c r="S497">
        <f t="shared" si="242"/>
        <v>211.69902166578461</v>
      </c>
      <c r="T497">
        <f t="shared" si="243"/>
        <v>21.120825978001793</v>
      </c>
      <c r="U497">
        <f t="shared" si="244"/>
        <v>30.748512992026892</v>
      </c>
      <c r="V497">
        <f t="shared" si="245"/>
        <v>8.4139428221919901E-2</v>
      </c>
      <c r="W497">
        <f t="shared" si="246"/>
        <v>2.9231145727976546</v>
      </c>
      <c r="X497">
        <f t="shared" si="247"/>
        <v>8.2816761171051162E-2</v>
      </c>
      <c r="Y497">
        <f t="shared" si="248"/>
        <v>5.1877580095416279E-2</v>
      </c>
      <c r="Z497">
        <f t="shared" si="249"/>
        <v>321.5211458</v>
      </c>
      <c r="AA497">
        <f t="shared" si="250"/>
        <v>32.438425518707632</v>
      </c>
      <c r="AB497">
        <f t="shared" si="251"/>
        <v>31.822886666666669</v>
      </c>
      <c r="AC497">
        <f t="shared" si="252"/>
        <v>4.7274227420159214</v>
      </c>
      <c r="AD497">
        <f t="shared" si="253"/>
        <v>60.076647890994629</v>
      </c>
      <c r="AE497">
        <f t="shared" si="254"/>
        <v>2.7096472179265909</v>
      </c>
      <c r="AF497">
        <f t="shared" si="255"/>
        <v>4.5103169252104056</v>
      </c>
      <c r="AG497">
        <f t="shared" si="256"/>
        <v>2.0177755240893305</v>
      </c>
      <c r="AH497">
        <f t="shared" si="257"/>
        <v>-76.724473968984213</v>
      </c>
      <c r="AI497">
        <f t="shared" si="258"/>
        <v>-130.32981921855185</v>
      </c>
      <c r="AJ497">
        <f t="shared" si="259"/>
        <v>-10.052730864803051</v>
      </c>
      <c r="AK497">
        <f t="shared" si="260"/>
        <v>104.41412174766089</v>
      </c>
      <c r="AL497">
        <f t="shared" si="261"/>
        <v>34.872665241409955</v>
      </c>
      <c r="AM497">
        <f t="shared" si="262"/>
        <v>1.7388910552017576</v>
      </c>
      <c r="AN497">
        <f t="shared" si="263"/>
        <v>4.553960832529798</v>
      </c>
      <c r="AO497">
        <v>383.27971874862487</v>
      </c>
      <c r="AP497">
        <v>352.2118787878785</v>
      </c>
      <c r="AQ497">
        <v>4.9644770300976342</v>
      </c>
      <c r="AR497">
        <v>65.0836536357032</v>
      </c>
      <c r="AS497">
        <f t="shared" si="264"/>
        <v>1.7397839902263994</v>
      </c>
      <c r="AT497">
        <v>25.129274638823311</v>
      </c>
      <c r="AU497">
        <v>27.159780000000001</v>
      </c>
      <c r="AV497">
        <v>-2.677541303006278E-6</v>
      </c>
      <c r="AW497">
        <v>81.89149428523082</v>
      </c>
      <c r="AX497">
        <v>0</v>
      </c>
      <c r="AY497">
        <v>0</v>
      </c>
      <c r="AZ497">
        <f t="shared" si="265"/>
        <v>1</v>
      </c>
      <c r="BA497">
        <f t="shared" si="266"/>
        <v>0</v>
      </c>
      <c r="BB497">
        <f t="shared" si="267"/>
        <v>51991.678497674198</v>
      </c>
      <c r="BC497">
        <f t="shared" si="268"/>
        <v>2000.0319999999999</v>
      </c>
      <c r="BD497">
        <f t="shared" si="269"/>
        <v>1681.2268999999999</v>
      </c>
      <c r="BE497">
        <f t="shared" si="270"/>
        <v>0.84060000039999361</v>
      </c>
      <c r="BF497">
        <f t="shared" si="271"/>
        <v>0.16075800077198765</v>
      </c>
      <c r="BG497">
        <v>6</v>
      </c>
      <c r="BH497">
        <v>0.5</v>
      </c>
      <c r="BI497" t="s">
        <v>382</v>
      </c>
      <c r="BJ497">
        <v>2</v>
      </c>
      <c r="BK497" t="b">
        <v>1</v>
      </c>
      <c r="BL497">
        <v>1660488636.5</v>
      </c>
      <c r="BM497">
        <v>308.19959999999998</v>
      </c>
      <c r="BN497">
        <v>350.67840000000001</v>
      </c>
      <c r="BO497">
        <v>27.159433333333329</v>
      </c>
      <c r="BP497">
        <v>25.12998666666666</v>
      </c>
      <c r="BQ497">
        <v>307.03026666666671</v>
      </c>
      <c r="BR497">
        <v>27.148186666666671</v>
      </c>
      <c r="BS497">
        <v>500.13546666666667</v>
      </c>
      <c r="BT497">
        <v>99.668126666666666</v>
      </c>
      <c r="BU497">
        <v>0.10005276</v>
      </c>
      <c r="BV497">
        <v>30.995873333333339</v>
      </c>
      <c r="BW497">
        <v>31.822886666666669</v>
      </c>
      <c r="BX497">
        <v>999.89999999999986</v>
      </c>
      <c r="BY497">
        <v>0</v>
      </c>
      <c r="BZ497">
        <v>0</v>
      </c>
      <c r="CA497">
        <v>9996.5380000000005</v>
      </c>
      <c r="CB497">
        <v>0</v>
      </c>
      <c r="CC497">
        <v>21.79483333333333</v>
      </c>
      <c r="CD497">
        <v>-42.478733333333338</v>
      </c>
      <c r="CE497">
        <v>316.80386666666669</v>
      </c>
      <c r="CF497">
        <v>359.71813333333341</v>
      </c>
      <c r="CG497">
        <v>2.0294413333333332</v>
      </c>
      <c r="CH497">
        <v>350.67840000000001</v>
      </c>
      <c r="CI497">
        <v>25.12998666666666</v>
      </c>
      <c r="CJ497">
        <v>2.7069313333333329</v>
      </c>
      <c r="CK497">
        <v>2.5046580000000001</v>
      </c>
      <c r="CL497">
        <v>22.327253333333331</v>
      </c>
      <c r="CM497">
        <v>21.05680666666667</v>
      </c>
      <c r="CN497">
        <v>2000.0319999999999</v>
      </c>
      <c r="CO497">
        <v>0.97999959999999975</v>
      </c>
      <c r="CP497">
        <v>2.000072E-2</v>
      </c>
      <c r="CQ497">
        <v>0</v>
      </c>
      <c r="CR497">
        <v>2.6494666666666671</v>
      </c>
      <c r="CS497">
        <v>0</v>
      </c>
      <c r="CT497">
        <v>40001.56</v>
      </c>
      <c r="CU497">
        <v>17412.599999999999</v>
      </c>
      <c r="CV497">
        <v>39.653933333333327</v>
      </c>
      <c r="CW497">
        <v>40.574599999999997</v>
      </c>
      <c r="CX497">
        <v>39.625</v>
      </c>
      <c r="CY497">
        <v>39.104000000000013</v>
      </c>
      <c r="CZ497">
        <v>39.862400000000001</v>
      </c>
      <c r="DA497">
        <v>1960.0313333333329</v>
      </c>
      <c r="DB497">
        <v>40.000666666666667</v>
      </c>
      <c r="DC497">
        <v>0</v>
      </c>
      <c r="DD497">
        <v>1660488642.2</v>
      </c>
      <c r="DE497">
        <v>0</v>
      </c>
      <c r="DF497">
        <v>1660488368.5999999</v>
      </c>
      <c r="DG497" t="s">
        <v>1195</v>
      </c>
      <c r="DH497">
        <v>1660488360.0999999</v>
      </c>
      <c r="DI497">
        <v>1660488368.5999999</v>
      </c>
      <c r="DJ497">
        <v>14</v>
      </c>
      <c r="DK497">
        <v>0.51200000000000001</v>
      </c>
      <c r="DL497">
        <v>1E-3</v>
      </c>
      <c r="DM497">
        <v>1.359</v>
      </c>
      <c r="DN497">
        <v>1.7999999999999999E-2</v>
      </c>
      <c r="DO497">
        <v>400</v>
      </c>
      <c r="DP497">
        <v>25</v>
      </c>
      <c r="DQ497">
        <v>0.25</v>
      </c>
      <c r="DR497">
        <v>7.0000000000000007E-2</v>
      </c>
      <c r="DS497">
        <v>3.651668934494293</v>
      </c>
      <c r="DT497">
        <v>5.7987444075193419</v>
      </c>
      <c r="DU497">
        <v>0.42785820019771348</v>
      </c>
      <c r="DV497">
        <v>0</v>
      </c>
      <c r="DW497">
        <v>34.781846067876657</v>
      </c>
      <c r="DX497">
        <v>1.038492917393675</v>
      </c>
      <c r="DY497">
        <v>0.20207885796352559</v>
      </c>
      <c r="DZ497">
        <v>0</v>
      </c>
      <c r="EA497">
        <v>-42.376638709677422</v>
      </c>
      <c r="EB497">
        <v>-2.2074919354836728</v>
      </c>
      <c r="EC497">
        <v>0.28794624126110713</v>
      </c>
      <c r="ED497">
        <v>0</v>
      </c>
      <c r="EE497">
        <v>220.9546444386184</v>
      </c>
      <c r="EF497">
        <v>174.58274554461801</v>
      </c>
      <c r="EG497">
        <v>12.712026489503581</v>
      </c>
      <c r="EH497">
        <v>0</v>
      </c>
      <c r="EI497">
        <v>2.028441219512195</v>
      </c>
      <c r="EJ497">
        <v>1.0833658536592111E-2</v>
      </c>
      <c r="EK497">
        <v>2.0237627296599671E-3</v>
      </c>
      <c r="EL497">
        <v>1</v>
      </c>
      <c r="EM497">
        <v>2.0183671147872762</v>
      </c>
      <c r="EN497">
        <v>-2.4124362792190591E-2</v>
      </c>
      <c r="EO497">
        <v>1.8245569893155979E-3</v>
      </c>
      <c r="EP497">
        <v>1</v>
      </c>
      <c r="EQ497">
        <v>2</v>
      </c>
      <c r="ER497">
        <v>6</v>
      </c>
      <c r="ES497" t="s">
        <v>409</v>
      </c>
      <c r="ET497">
        <v>2.94495</v>
      </c>
      <c r="EU497">
        <v>2.8011400000000002</v>
      </c>
      <c r="EV497">
        <v>7.8848699999999994E-2</v>
      </c>
      <c r="EW497">
        <v>8.6534100000000003E-2</v>
      </c>
      <c r="EX497">
        <v>0.118419</v>
      </c>
      <c r="EY497">
        <v>0.11219700000000001</v>
      </c>
      <c r="EZ497">
        <v>18953.8</v>
      </c>
      <c r="FA497">
        <v>19713.3</v>
      </c>
      <c r="FB497">
        <v>23916.6</v>
      </c>
      <c r="FC497">
        <v>25101.9</v>
      </c>
      <c r="FD497">
        <v>33738.1</v>
      </c>
      <c r="FE497">
        <v>35575.1</v>
      </c>
      <c r="FF497">
        <v>43590.1</v>
      </c>
      <c r="FG497">
        <v>46395.6</v>
      </c>
      <c r="FH497">
        <v>1.99088</v>
      </c>
      <c r="FI497">
        <v>1.8961300000000001</v>
      </c>
      <c r="FJ497">
        <v>0.17277899999999999</v>
      </c>
      <c r="FK497">
        <v>0</v>
      </c>
      <c r="FL497">
        <v>29.0015</v>
      </c>
      <c r="FM497">
        <v>999.9</v>
      </c>
      <c r="FN497">
        <v>59.7</v>
      </c>
      <c r="FO497">
        <v>34.299999999999997</v>
      </c>
      <c r="FP497">
        <v>32.546399999999998</v>
      </c>
      <c r="FQ497">
        <v>63.393900000000002</v>
      </c>
      <c r="FR497">
        <v>25.825299999999999</v>
      </c>
      <c r="FS497">
        <v>1</v>
      </c>
      <c r="FT497">
        <v>0.20913899999999999</v>
      </c>
      <c r="FU497">
        <v>-0.22004599999999999</v>
      </c>
      <c r="FV497">
        <v>20.324100000000001</v>
      </c>
      <c r="FW497">
        <v>5.2132500000000004</v>
      </c>
      <c r="FX497">
        <v>11.9038</v>
      </c>
      <c r="FY497">
        <v>5.00305</v>
      </c>
      <c r="FZ497">
        <v>3.2899799999999999</v>
      </c>
      <c r="GA497">
        <v>9999</v>
      </c>
      <c r="GB497">
        <v>9999</v>
      </c>
      <c r="GC497">
        <v>9999</v>
      </c>
      <c r="GD497">
        <v>999.9</v>
      </c>
      <c r="GE497">
        <v>1.85944</v>
      </c>
      <c r="GF497">
        <v>1.85443</v>
      </c>
      <c r="GG497">
        <v>1.8575999999999999</v>
      </c>
      <c r="GH497">
        <v>1.85608</v>
      </c>
      <c r="GI497">
        <v>1.85486</v>
      </c>
      <c r="GJ497">
        <v>1.85453</v>
      </c>
      <c r="GK497">
        <v>1.85318</v>
      </c>
      <c r="GL497">
        <v>1.8563700000000001</v>
      </c>
      <c r="GM497">
        <v>0</v>
      </c>
      <c r="GN497">
        <v>0</v>
      </c>
      <c r="GO497">
        <v>0</v>
      </c>
      <c r="GP497">
        <v>0</v>
      </c>
      <c r="GQ497" t="s">
        <v>385</v>
      </c>
      <c r="GR497" t="s">
        <v>386</v>
      </c>
      <c r="GS497" t="s">
        <v>387</v>
      </c>
      <c r="GT497" t="s">
        <v>387</v>
      </c>
      <c r="GU497" t="s">
        <v>387</v>
      </c>
      <c r="GV497" t="s">
        <v>387</v>
      </c>
      <c r="GW497">
        <v>0</v>
      </c>
      <c r="GX497">
        <v>100</v>
      </c>
      <c r="GY497">
        <v>100</v>
      </c>
      <c r="GZ497">
        <v>1.2470000000000001</v>
      </c>
      <c r="HA497">
        <v>1.12E-2</v>
      </c>
      <c r="HB497">
        <v>0.43179755099752709</v>
      </c>
      <c r="HC497">
        <v>2.678124759318837E-3</v>
      </c>
      <c r="HD497">
        <v>-9.3737611465157319E-7</v>
      </c>
      <c r="HE497">
        <v>1.3915637841753891E-10</v>
      </c>
      <c r="HF497">
        <v>-7.4344716936427316E-2</v>
      </c>
      <c r="HG497">
        <v>1.061361004592812E-2</v>
      </c>
      <c r="HH497">
        <v>-3.086644042041478E-4</v>
      </c>
      <c r="HI497">
        <v>1.24720902217549E-6</v>
      </c>
      <c r="HJ497">
        <v>1</v>
      </c>
      <c r="HK497">
        <v>2093</v>
      </c>
      <c r="HL497">
        <v>2</v>
      </c>
      <c r="HM497">
        <v>27</v>
      </c>
      <c r="HN497">
        <v>4.7</v>
      </c>
      <c r="HO497">
        <v>4.5999999999999996</v>
      </c>
      <c r="HP497">
        <v>1.0412600000000001</v>
      </c>
      <c r="HQ497">
        <v>2.3046899999999999</v>
      </c>
      <c r="HR497">
        <v>1.4978</v>
      </c>
      <c r="HS497">
        <v>2.2997999999999998</v>
      </c>
      <c r="HT497">
        <v>1.5478499999999999</v>
      </c>
      <c r="HU497">
        <v>2.4279799999999998</v>
      </c>
      <c r="HV497">
        <v>36.6706</v>
      </c>
      <c r="HW497">
        <v>14.5085</v>
      </c>
      <c r="HX497">
        <v>18</v>
      </c>
      <c r="HY497">
        <v>501.79399999999998</v>
      </c>
      <c r="HZ497">
        <v>506.11700000000002</v>
      </c>
      <c r="IA497">
        <v>29.383500000000002</v>
      </c>
      <c r="IB497">
        <v>29.846800000000002</v>
      </c>
      <c r="IC497">
        <v>29.9999</v>
      </c>
      <c r="ID497">
        <v>29.7117</v>
      </c>
      <c r="IE497">
        <v>29.809899999999999</v>
      </c>
      <c r="IF497">
        <v>20.945699999999999</v>
      </c>
      <c r="IG497">
        <v>21.9389</v>
      </c>
      <c r="IH497">
        <v>0</v>
      </c>
      <c r="II497">
        <v>29.3917</v>
      </c>
      <c r="IJ497">
        <v>422.23899999999998</v>
      </c>
      <c r="IK497">
        <v>25.148099999999999</v>
      </c>
      <c r="IL497">
        <v>100.81100000000001</v>
      </c>
      <c r="IM497">
        <v>100.557</v>
      </c>
      <c r="IN497" t="s">
        <v>2775</v>
      </c>
    </row>
    <row r="498" spans="1:248" x14ac:dyDescent="0.2">
      <c r="A498">
        <v>482</v>
      </c>
      <c r="B498">
        <v>1660488645.0999999</v>
      </c>
      <c r="C498">
        <v>4516</v>
      </c>
      <c r="D498" t="s">
        <v>1346</v>
      </c>
      <c r="E498" t="s">
        <v>1347</v>
      </c>
      <c r="F498">
        <v>1</v>
      </c>
      <c r="G498" t="s">
        <v>1192</v>
      </c>
      <c r="H498" t="s">
        <v>377</v>
      </c>
      <c r="I498" t="s">
        <v>378</v>
      </c>
      <c r="J498" t="s">
        <v>379</v>
      </c>
      <c r="K498" t="s">
        <v>1193</v>
      </c>
      <c r="L498" t="s">
        <v>1194</v>
      </c>
      <c r="M498" t="s">
        <v>381</v>
      </c>
      <c r="N498">
        <v>1660488637.5333331</v>
      </c>
      <c r="O498">
        <f t="shared" si="238"/>
        <v>1.7409904458497957E-3</v>
      </c>
      <c r="P498">
        <f t="shared" si="239"/>
        <v>1.7409904458497956</v>
      </c>
      <c r="Q498">
        <f t="shared" si="240"/>
        <v>4.5081460728359479</v>
      </c>
      <c r="R498">
        <f t="shared" si="241"/>
        <v>313.24926666666659</v>
      </c>
      <c r="S498">
        <f t="shared" si="242"/>
        <v>217.53124625149451</v>
      </c>
      <c r="T498">
        <f t="shared" si="243"/>
        <v>21.702692997485784</v>
      </c>
      <c r="U498">
        <f t="shared" si="244"/>
        <v>31.252304132411577</v>
      </c>
      <c r="V498">
        <f t="shared" si="245"/>
        <v>8.4217710952035271E-2</v>
      </c>
      <c r="W498">
        <f t="shared" si="246"/>
        <v>2.9235965402091124</v>
      </c>
      <c r="X498">
        <f t="shared" si="247"/>
        <v>8.2892817196572099E-2</v>
      </c>
      <c r="Y498">
        <f t="shared" si="248"/>
        <v>5.1925310951844758E-2</v>
      </c>
      <c r="Z498">
        <f t="shared" si="249"/>
        <v>321.51891140000004</v>
      </c>
      <c r="AA498">
        <f t="shared" si="250"/>
        <v>32.43660598475897</v>
      </c>
      <c r="AB498">
        <f t="shared" si="251"/>
        <v>31.821206666666662</v>
      </c>
      <c r="AC498">
        <f t="shared" si="252"/>
        <v>4.726972651050481</v>
      </c>
      <c r="AD498">
        <f t="shared" si="253"/>
        <v>60.080985722490986</v>
      </c>
      <c r="AE498">
        <f t="shared" si="254"/>
        <v>2.7096461271266485</v>
      </c>
      <c r="AF498">
        <f t="shared" si="255"/>
        <v>4.5099894659556279</v>
      </c>
      <c r="AG498">
        <f t="shared" si="256"/>
        <v>2.0173265239238325</v>
      </c>
      <c r="AH498">
        <f t="shared" si="257"/>
        <v>-76.777678661975983</v>
      </c>
      <c r="AI498">
        <f t="shared" si="258"/>
        <v>-130.28721063575529</v>
      </c>
      <c r="AJ498">
        <f t="shared" si="259"/>
        <v>-10.047641402252918</v>
      </c>
      <c r="AK498">
        <f t="shared" si="260"/>
        <v>104.40638070001586</v>
      </c>
      <c r="AL498">
        <f t="shared" si="261"/>
        <v>34.931187297739882</v>
      </c>
      <c r="AM498">
        <f t="shared" si="262"/>
        <v>1.7388123958156898</v>
      </c>
      <c r="AN498">
        <f t="shared" si="263"/>
        <v>4.5081460728359479</v>
      </c>
      <c r="AO498">
        <v>388.43174020299188</v>
      </c>
      <c r="AP498">
        <v>357.25658181818181</v>
      </c>
      <c r="AQ498">
        <v>4.9964155665488752</v>
      </c>
      <c r="AR498">
        <v>65.0836536357032</v>
      </c>
      <c r="AS498">
        <f t="shared" si="264"/>
        <v>1.7409904458497956</v>
      </c>
      <c r="AT498">
        <v>25.12834986027574</v>
      </c>
      <c r="AU498">
        <v>27.160216363636351</v>
      </c>
      <c r="AV498">
        <v>2.1405225347625599E-6</v>
      </c>
      <c r="AW498">
        <v>81.89149428523082</v>
      </c>
      <c r="AX498">
        <v>0</v>
      </c>
      <c r="AY498">
        <v>0</v>
      </c>
      <c r="AZ498">
        <f t="shared" si="265"/>
        <v>1</v>
      </c>
      <c r="BA498">
        <f t="shared" si="266"/>
        <v>0</v>
      </c>
      <c r="BB498">
        <f t="shared" si="267"/>
        <v>52005.615047428786</v>
      </c>
      <c r="BC498">
        <f t="shared" si="268"/>
        <v>2000.018</v>
      </c>
      <c r="BD498">
        <f t="shared" si="269"/>
        <v>1681.21514</v>
      </c>
      <c r="BE498">
        <f t="shared" si="270"/>
        <v>0.84060000459995865</v>
      </c>
      <c r="BF498">
        <f t="shared" si="271"/>
        <v>0.16075800887792011</v>
      </c>
      <c r="BG498">
        <v>6</v>
      </c>
      <c r="BH498">
        <v>0.5</v>
      </c>
      <c r="BI498" t="s">
        <v>382</v>
      </c>
      <c r="BJ498">
        <v>2</v>
      </c>
      <c r="BK498" t="b">
        <v>1</v>
      </c>
      <c r="BL498">
        <v>1660488637.5333331</v>
      </c>
      <c r="BM498">
        <v>313.24926666666659</v>
      </c>
      <c r="BN498">
        <v>355.80846666666667</v>
      </c>
      <c r="BO498">
        <v>27.159426666666668</v>
      </c>
      <c r="BP498">
        <v>25.130086666666671</v>
      </c>
      <c r="BQ498">
        <v>312.06920000000002</v>
      </c>
      <c r="BR498">
        <v>27.148186666666671</v>
      </c>
      <c r="BS498">
        <v>500.13913333333329</v>
      </c>
      <c r="BT498">
        <v>99.66812666666668</v>
      </c>
      <c r="BU498">
        <v>0.10003708666666659</v>
      </c>
      <c r="BV498">
        <v>30.994599999999998</v>
      </c>
      <c r="BW498">
        <v>31.821206666666662</v>
      </c>
      <c r="BX498">
        <v>999.89999999999986</v>
      </c>
      <c r="BY498">
        <v>0</v>
      </c>
      <c r="BZ498">
        <v>0</v>
      </c>
      <c r="CA498">
        <v>9999.2880000000005</v>
      </c>
      <c r="CB498">
        <v>0</v>
      </c>
      <c r="CC498">
        <v>21.778853333333341</v>
      </c>
      <c r="CD498">
        <v>-42.559153333333327</v>
      </c>
      <c r="CE498">
        <v>321.99453333333338</v>
      </c>
      <c r="CF498">
        <v>364.98053333333331</v>
      </c>
      <c r="CG498">
        <v>2.029338666666666</v>
      </c>
      <c r="CH498">
        <v>355.80846666666667</v>
      </c>
      <c r="CI498">
        <v>25.130086666666671</v>
      </c>
      <c r="CJ498">
        <v>2.7069306666666662</v>
      </c>
      <c r="CK498">
        <v>2.5046680000000001</v>
      </c>
      <c r="CL498">
        <v>22.327253333333331</v>
      </c>
      <c r="CM498">
        <v>21.056873333333339</v>
      </c>
      <c r="CN498">
        <v>2000.018</v>
      </c>
      <c r="CO498">
        <v>0.97999939999999985</v>
      </c>
      <c r="CP498">
        <v>2.0000913333333328E-2</v>
      </c>
      <c r="CQ498">
        <v>0</v>
      </c>
      <c r="CR498">
        <v>2.571933333333333</v>
      </c>
      <c r="CS498">
        <v>0</v>
      </c>
      <c r="CT498">
        <v>40045.433333333327</v>
      </c>
      <c r="CU498">
        <v>17412.473333333339</v>
      </c>
      <c r="CV498">
        <v>39.649799999999999</v>
      </c>
      <c r="CW498">
        <v>40.574599999999997</v>
      </c>
      <c r="CX498">
        <v>39.625</v>
      </c>
      <c r="CY498">
        <v>39.099800000000002</v>
      </c>
      <c r="CZ498">
        <v>39.858199999999997</v>
      </c>
      <c r="DA498">
        <v>1960.0173333333339</v>
      </c>
      <c r="DB498">
        <v>40.000666666666667</v>
      </c>
      <c r="DC498">
        <v>0</v>
      </c>
      <c r="DD498">
        <v>1660488642.8</v>
      </c>
      <c r="DE498">
        <v>0</v>
      </c>
      <c r="DF498">
        <v>1660488368.5999999</v>
      </c>
      <c r="DG498" t="s">
        <v>1195</v>
      </c>
      <c r="DH498">
        <v>1660488360.0999999</v>
      </c>
      <c r="DI498">
        <v>1660488368.5999999</v>
      </c>
      <c r="DJ498">
        <v>14</v>
      </c>
      <c r="DK498">
        <v>0.51200000000000001</v>
      </c>
      <c r="DL498">
        <v>1E-3</v>
      </c>
      <c r="DM498">
        <v>1.359</v>
      </c>
      <c r="DN498">
        <v>1.7999999999999999E-2</v>
      </c>
      <c r="DO498">
        <v>400</v>
      </c>
      <c r="DP498">
        <v>25</v>
      </c>
      <c r="DQ498">
        <v>0.25</v>
      </c>
      <c r="DR498">
        <v>7.0000000000000007E-2</v>
      </c>
      <c r="DS498">
        <v>3.7753303389001318</v>
      </c>
      <c r="DT498">
        <v>6.046869712480011</v>
      </c>
      <c r="DU498">
        <v>0.45880097377624768</v>
      </c>
      <c r="DV498">
        <v>0</v>
      </c>
      <c r="DW498">
        <v>34.858178184131098</v>
      </c>
      <c r="DX498">
        <v>1.7430078055008891</v>
      </c>
      <c r="DY498">
        <v>0.25439398125365809</v>
      </c>
      <c r="DZ498">
        <v>0</v>
      </c>
      <c r="EA498">
        <v>-42.508666666666677</v>
      </c>
      <c r="EB498">
        <v>-3.0378020022247538</v>
      </c>
      <c r="EC498">
        <v>0.35504681882190631</v>
      </c>
      <c r="ED498">
        <v>0</v>
      </c>
      <c r="EE498">
        <v>224.52999463996079</v>
      </c>
      <c r="EF498">
        <v>169.17116374019781</v>
      </c>
      <c r="EG498">
        <v>12.722844134101081</v>
      </c>
      <c r="EH498">
        <v>0</v>
      </c>
      <c r="EI498">
        <v>2.0289790000000001</v>
      </c>
      <c r="EJ498">
        <v>5.7604502814248854E-3</v>
      </c>
      <c r="EK498">
        <v>1.5607286759715909E-3</v>
      </c>
      <c r="EL498">
        <v>1</v>
      </c>
      <c r="EM498">
        <v>2.0179148519090742</v>
      </c>
      <c r="EN498">
        <v>-2.320554423152154E-2</v>
      </c>
      <c r="EO498">
        <v>1.81642146779241E-3</v>
      </c>
      <c r="EP498">
        <v>1</v>
      </c>
      <c r="EQ498">
        <v>2</v>
      </c>
      <c r="ER498">
        <v>6</v>
      </c>
      <c r="ES498" t="s">
        <v>409</v>
      </c>
      <c r="ET498">
        <v>2.9445899999999998</v>
      </c>
      <c r="EU498">
        <v>2.80098</v>
      </c>
      <c r="EV498">
        <v>7.9732899999999995E-2</v>
      </c>
      <c r="EW498">
        <v>8.7394299999999994E-2</v>
      </c>
      <c r="EX498">
        <v>0.118425</v>
      </c>
      <c r="EY498">
        <v>0.112206</v>
      </c>
      <c r="EZ498">
        <v>18935.599999999999</v>
      </c>
      <c r="FA498">
        <v>19694.7</v>
      </c>
      <c r="FB498">
        <v>23916.6</v>
      </c>
      <c r="FC498">
        <v>25101.9</v>
      </c>
      <c r="FD498">
        <v>33737.9</v>
      </c>
      <c r="FE498">
        <v>35575</v>
      </c>
      <c r="FF498">
        <v>43590.1</v>
      </c>
      <c r="FG498">
        <v>46396</v>
      </c>
      <c r="FH498">
        <v>1.99095</v>
      </c>
      <c r="FI498">
        <v>1.89622</v>
      </c>
      <c r="FJ498">
        <v>0.172518</v>
      </c>
      <c r="FK498">
        <v>0</v>
      </c>
      <c r="FL498">
        <v>29.001999999999999</v>
      </c>
      <c r="FM498">
        <v>999.9</v>
      </c>
      <c r="FN498">
        <v>59.7</v>
      </c>
      <c r="FO498">
        <v>34.200000000000003</v>
      </c>
      <c r="FP498">
        <v>32.3643</v>
      </c>
      <c r="FQ498">
        <v>63.6539</v>
      </c>
      <c r="FR498">
        <v>26.238</v>
      </c>
      <c r="FS498">
        <v>1</v>
      </c>
      <c r="FT498">
        <v>0.209146</v>
      </c>
      <c r="FU498">
        <v>-0.220667</v>
      </c>
      <c r="FV498">
        <v>20.324100000000001</v>
      </c>
      <c r="FW498">
        <v>5.2129500000000002</v>
      </c>
      <c r="FX498">
        <v>11.903600000000001</v>
      </c>
      <c r="FY498">
        <v>5.00305</v>
      </c>
      <c r="FZ498">
        <v>3.2900499999999999</v>
      </c>
      <c r="GA498">
        <v>9999</v>
      </c>
      <c r="GB498">
        <v>9999</v>
      </c>
      <c r="GC498">
        <v>9999</v>
      </c>
      <c r="GD498">
        <v>999.9</v>
      </c>
      <c r="GE498">
        <v>1.85944</v>
      </c>
      <c r="GF498">
        <v>1.85442</v>
      </c>
      <c r="GG498">
        <v>1.8575999999999999</v>
      </c>
      <c r="GH498">
        <v>1.85608</v>
      </c>
      <c r="GI498">
        <v>1.85486</v>
      </c>
      <c r="GJ498">
        <v>1.85453</v>
      </c>
      <c r="GK498">
        <v>1.85318</v>
      </c>
      <c r="GL498">
        <v>1.85636</v>
      </c>
      <c r="GM498">
        <v>0</v>
      </c>
      <c r="GN498">
        <v>0</v>
      </c>
      <c r="GO498">
        <v>0</v>
      </c>
      <c r="GP498">
        <v>0</v>
      </c>
      <c r="GQ498" t="s">
        <v>385</v>
      </c>
      <c r="GR498" t="s">
        <v>386</v>
      </c>
      <c r="GS498" t="s">
        <v>387</v>
      </c>
      <c r="GT498" t="s">
        <v>387</v>
      </c>
      <c r="GU498" t="s">
        <v>387</v>
      </c>
      <c r="GV498" t="s">
        <v>387</v>
      </c>
      <c r="GW498">
        <v>0</v>
      </c>
      <c r="GX498">
        <v>100</v>
      </c>
      <c r="GY498">
        <v>100</v>
      </c>
      <c r="GZ498">
        <v>1.258</v>
      </c>
      <c r="HA498">
        <v>1.1299999999999999E-2</v>
      </c>
      <c r="HB498">
        <v>0.43179755099752709</v>
      </c>
      <c r="HC498">
        <v>2.678124759318837E-3</v>
      </c>
      <c r="HD498">
        <v>-9.3737611465157319E-7</v>
      </c>
      <c r="HE498">
        <v>1.3915637841753891E-10</v>
      </c>
      <c r="HF498">
        <v>-7.4344716936427316E-2</v>
      </c>
      <c r="HG498">
        <v>1.061361004592812E-2</v>
      </c>
      <c r="HH498">
        <v>-3.086644042041478E-4</v>
      </c>
      <c r="HI498">
        <v>1.24720902217549E-6</v>
      </c>
      <c r="HJ498">
        <v>1</v>
      </c>
      <c r="HK498">
        <v>2093</v>
      </c>
      <c r="HL498">
        <v>2</v>
      </c>
      <c r="HM498">
        <v>27</v>
      </c>
      <c r="HN498">
        <v>4.8</v>
      </c>
      <c r="HO498">
        <v>4.5999999999999996</v>
      </c>
      <c r="HP498">
        <v>1.0534699999999999</v>
      </c>
      <c r="HQ498">
        <v>2.32056</v>
      </c>
      <c r="HR498">
        <v>1.4978</v>
      </c>
      <c r="HS498">
        <v>2.2997999999999998</v>
      </c>
      <c r="HT498">
        <v>1.5478499999999999</v>
      </c>
      <c r="HU498">
        <v>2.4450699999999999</v>
      </c>
      <c r="HV498">
        <v>36.6706</v>
      </c>
      <c r="HW498">
        <v>14.517300000000001</v>
      </c>
      <c r="HX498">
        <v>18</v>
      </c>
      <c r="HY498">
        <v>501.83499999999998</v>
      </c>
      <c r="HZ498">
        <v>506.18</v>
      </c>
      <c r="IA498">
        <v>29.385400000000001</v>
      </c>
      <c r="IB498">
        <v>29.846399999999999</v>
      </c>
      <c r="IC498">
        <v>29.9999</v>
      </c>
      <c r="ID498">
        <v>29.711200000000002</v>
      </c>
      <c r="IE498">
        <v>29.8094</v>
      </c>
      <c r="IF498">
        <v>21.092400000000001</v>
      </c>
      <c r="IG498">
        <v>21.9389</v>
      </c>
      <c r="IH498">
        <v>0</v>
      </c>
      <c r="II498">
        <v>29.3917</v>
      </c>
      <c r="IJ498">
        <v>432.28699999999998</v>
      </c>
      <c r="IK498">
        <v>25.1465</v>
      </c>
      <c r="IL498">
        <v>100.81100000000001</v>
      </c>
      <c r="IM498">
        <v>100.557</v>
      </c>
      <c r="IN498" t="s">
        <v>2775</v>
      </c>
    </row>
    <row r="499" spans="1:248" x14ac:dyDescent="0.2">
      <c r="A499">
        <v>483</v>
      </c>
      <c r="B499">
        <v>1660488646.0999999</v>
      </c>
      <c r="C499">
        <v>4517</v>
      </c>
      <c r="D499" t="s">
        <v>1348</v>
      </c>
      <c r="E499" t="s">
        <v>1349</v>
      </c>
      <c r="F499">
        <v>1</v>
      </c>
      <c r="G499" t="s">
        <v>1192</v>
      </c>
      <c r="H499" t="s">
        <v>377</v>
      </c>
      <c r="I499" t="s">
        <v>378</v>
      </c>
      <c r="J499" t="s">
        <v>379</v>
      </c>
      <c r="K499" t="s">
        <v>1193</v>
      </c>
      <c r="L499" t="s">
        <v>1194</v>
      </c>
      <c r="M499" t="s">
        <v>381</v>
      </c>
      <c r="N499">
        <v>1660488638.5666659</v>
      </c>
      <c r="O499">
        <f t="shared" si="238"/>
        <v>1.7422202060322876E-3</v>
      </c>
      <c r="P499">
        <f t="shared" si="239"/>
        <v>1.7422202060322876</v>
      </c>
      <c r="Q499">
        <f t="shared" si="240"/>
        <v>4.5057954380107148</v>
      </c>
      <c r="R499">
        <f t="shared" si="241"/>
        <v>318.29480000000001</v>
      </c>
      <c r="S499">
        <f t="shared" si="242"/>
        <v>222.53777910125561</v>
      </c>
      <c r="T499">
        <f t="shared" si="243"/>
        <v>22.202172661682983</v>
      </c>
      <c r="U499">
        <f t="shared" si="244"/>
        <v>31.755669241672507</v>
      </c>
      <c r="V499">
        <f t="shared" si="245"/>
        <v>8.4298393821514286E-2</v>
      </c>
      <c r="W499">
        <f t="shared" si="246"/>
        <v>2.923939177033767</v>
      </c>
      <c r="X499">
        <f t="shared" si="247"/>
        <v>8.2971134761335608E-2</v>
      </c>
      <c r="Y499">
        <f t="shared" si="248"/>
        <v>5.19744674071346E-2</v>
      </c>
      <c r="Z499">
        <f t="shared" si="249"/>
        <v>321.51933700000001</v>
      </c>
      <c r="AA499">
        <f t="shared" si="250"/>
        <v>32.434993220577532</v>
      </c>
      <c r="AB499">
        <f t="shared" si="251"/>
        <v>31.819459999999999</v>
      </c>
      <c r="AC499">
        <f t="shared" si="252"/>
        <v>4.7265047388920181</v>
      </c>
      <c r="AD499">
        <f t="shared" si="253"/>
        <v>60.085092286786853</v>
      </c>
      <c r="AE499">
        <f t="shared" si="254"/>
        <v>2.7096551916384199</v>
      </c>
      <c r="AF499">
        <f t="shared" si="255"/>
        <v>4.5096963131972965</v>
      </c>
      <c r="AG499">
        <f t="shared" si="256"/>
        <v>2.0168495472535981</v>
      </c>
      <c r="AH499">
        <f t="shared" si="257"/>
        <v>-76.831911086023879</v>
      </c>
      <c r="AI499">
        <f t="shared" si="258"/>
        <v>-130.20684776151401</v>
      </c>
      <c r="AJ499">
        <f t="shared" si="259"/>
        <v>-10.040124352279051</v>
      </c>
      <c r="AK499">
        <f t="shared" si="260"/>
        <v>104.44045380018306</v>
      </c>
      <c r="AL499">
        <f t="shared" si="261"/>
        <v>34.991713286307991</v>
      </c>
      <c r="AM499">
        <f t="shared" si="262"/>
        <v>1.738672874920691</v>
      </c>
      <c r="AN499">
        <f t="shared" si="263"/>
        <v>4.5057954380107148</v>
      </c>
      <c r="AO499">
        <v>393.58458362940308</v>
      </c>
      <c r="AP499">
        <v>362.29695151515142</v>
      </c>
      <c r="AQ499">
        <v>5.0189212280233209</v>
      </c>
      <c r="AR499">
        <v>65.0836536357032</v>
      </c>
      <c r="AS499">
        <f t="shared" si="264"/>
        <v>1.7422202060322876</v>
      </c>
      <c r="AT499">
        <v>25.12889143045177</v>
      </c>
      <c r="AU499">
        <v>27.16216303030302</v>
      </c>
      <c r="AV499">
        <v>4.5837186697187656E-6</v>
      </c>
      <c r="AW499">
        <v>81.89149428523082</v>
      </c>
      <c r="AX499">
        <v>0</v>
      </c>
      <c r="AY499">
        <v>0</v>
      </c>
      <c r="AZ499">
        <f t="shared" si="265"/>
        <v>1</v>
      </c>
      <c r="BA499">
        <f t="shared" si="266"/>
        <v>0</v>
      </c>
      <c r="BB499">
        <f t="shared" si="267"/>
        <v>52015.563134200602</v>
      </c>
      <c r="BC499">
        <f t="shared" si="268"/>
        <v>2000.020666666667</v>
      </c>
      <c r="BD499">
        <f t="shared" si="269"/>
        <v>1681.2173800000003</v>
      </c>
      <c r="BE499">
        <f t="shared" si="270"/>
        <v>0.84060000379996069</v>
      </c>
      <c r="BF499">
        <f t="shared" si="271"/>
        <v>0.1607580073339242</v>
      </c>
      <c r="BG499">
        <v>6</v>
      </c>
      <c r="BH499">
        <v>0.5</v>
      </c>
      <c r="BI499" t="s">
        <v>382</v>
      </c>
      <c r="BJ499">
        <v>2</v>
      </c>
      <c r="BK499" t="b">
        <v>1</v>
      </c>
      <c r="BL499">
        <v>1660488638.5666659</v>
      </c>
      <c r="BM499">
        <v>318.29480000000001</v>
      </c>
      <c r="BN499">
        <v>360.93686666666667</v>
      </c>
      <c r="BO499">
        <v>27.159533333333339</v>
      </c>
      <c r="BP499">
        <v>25.130366666666671</v>
      </c>
      <c r="BQ499">
        <v>317.10406666666671</v>
      </c>
      <c r="BR499">
        <v>27.148293333333331</v>
      </c>
      <c r="BS499">
        <v>500.14166666666671</v>
      </c>
      <c r="BT499">
        <v>99.668093333333346</v>
      </c>
      <c r="BU499">
        <v>0.10001234000000001</v>
      </c>
      <c r="BV499">
        <v>30.993459999999999</v>
      </c>
      <c r="BW499">
        <v>31.819459999999999</v>
      </c>
      <c r="BX499">
        <v>999.89999999999986</v>
      </c>
      <c r="BY499">
        <v>0</v>
      </c>
      <c r="BZ499">
        <v>0</v>
      </c>
      <c r="CA499">
        <v>10001.24666666667</v>
      </c>
      <c r="CB499">
        <v>0</v>
      </c>
      <c r="CC499">
        <v>21.76393333333333</v>
      </c>
      <c r="CD499">
        <v>-42.641993333333332</v>
      </c>
      <c r="CE499">
        <v>327.18099999999998</v>
      </c>
      <c r="CF499">
        <v>370.24126666666672</v>
      </c>
      <c r="CG499">
        <v>2.0291653333333328</v>
      </c>
      <c r="CH499">
        <v>360.93686666666667</v>
      </c>
      <c r="CI499">
        <v>25.130366666666671</v>
      </c>
      <c r="CJ499">
        <v>2.706939999999999</v>
      </c>
      <c r="CK499">
        <v>2.504694666666667</v>
      </c>
      <c r="CL499">
        <v>22.32731333333334</v>
      </c>
      <c r="CM499">
        <v>21.057046666666668</v>
      </c>
      <c r="CN499">
        <v>2000.020666666667</v>
      </c>
      <c r="CO499">
        <v>0.97999939999999985</v>
      </c>
      <c r="CP499">
        <v>2.0000913333333328E-2</v>
      </c>
      <c r="CQ499">
        <v>0</v>
      </c>
      <c r="CR499">
        <v>2.4997333333333329</v>
      </c>
      <c r="CS499">
        <v>0</v>
      </c>
      <c r="CT499">
        <v>40089.093333333338</v>
      </c>
      <c r="CU499">
        <v>17412.5</v>
      </c>
      <c r="CV499">
        <v>39.645666666666664</v>
      </c>
      <c r="CW499">
        <v>40.574599999999997</v>
      </c>
      <c r="CX499">
        <v>39.625</v>
      </c>
      <c r="CY499">
        <v>39.095599999999997</v>
      </c>
      <c r="CZ499">
        <v>39.854000000000013</v>
      </c>
      <c r="DA499">
        <v>1960.02</v>
      </c>
      <c r="DB499">
        <v>40.000666666666667</v>
      </c>
      <c r="DC499">
        <v>0</v>
      </c>
      <c r="DD499">
        <v>1660488644</v>
      </c>
      <c r="DE499">
        <v>0</v>
      </c>
      <c r="DF499">
        <v>1660488368.5999999</v>
      </c>
      <c r="DG499" t="s">
        <v>1195</v>
      </c>
      <c r="DH499">
        <v>1660488360.0999999</v>
      </c>
      <c r="DI499">
        <v>1660488368.5999999</v>
      </c>
      <c r="DJ499">
        <v>14</v>
      </c>
      <c r="DK499">
        <v>0.51200000000000001</v>
      </c>
      <c r="DL499">
        <v>1E-3</v>
      </c>
      <c r="DM499">
        <v>1.359</v>
      </c>
      <c r="DN499">
        <v>1.7999999999999999E-2</v>
      </c>
      <c r="DO499">
        <v>400</v>
      </c>
      <c r="DP499">
        <v>25</v>
      </c>
      <c r="DQ499">
        <v>0.25</v>
      </c>
      <c r="DR499">
        <v>7.0000000000000007E-2</v>
      </c>
      <c r="DS499">
        <v>3.8655094287330032</v>
      </c>
      <c r="DT499">
        <v>6.0854456647657598</v>
      </c>
      <c r="DU499">
        <v>0.46120440354942349</v>
      </c>
      <c r="DV499">
        <v>0</v>
      </c>
      <c r="DW499">
        <v>34.915360242246777</v>
      </c>
      <c r="DX499">
        <v>2.31010016407753</v>
      </c>
      <c r="DY499">
        <v>0.2938174053411915</v>
      </c>
      <c r="DZ499">
        <v>0</v>
      </c>
      <c r="EA499">
        <v>-42.585736666666669</v>
      </c>
      <c r="EB499">
        <v>-3.8733410456061841</v>
      </c>
      <c r="EC499">
        <v>0.40774901797006902</v>
      </c>
      <c r="ED499">
        <v>0</v>
      </c>
      <c r="EE499">
        <v>227.56506210112869</v>
      </c>
      <c r="EF499">
        <v>168.16696494875879</v>
      </c>
      <c r="EG499">
        <v>12.64454819877238</v>
      </c>
      <c r="EH499">
        <v>0</v>
      </c>
      <c r="EI499">
        <v>2.0290857500000001</v>
      </c>
      <c r="EJ499">
        <v>3.3769981238232598E-3</v>
      </c>
      <c r="EK499">
        <v>1.456907491057697E-3</v>
      </c>
      <c r="EL499">
        <v>1</v>
      </c>
      <c r="EM499">
        <v>2.0174934175454751</v>
      </c>
      <c r="EN499">
        <v>-2.3654810075031719E-2</v>
      </c>
      <c r="EO499">
        <v>1.852099490941385E-3</v>
      </c>
      <c r="EP499">
        <v>1</v>
      </c>
      <c r="EQ499">
        <v>2</v>
      </c>
      <c r="ER499">
        <v>6</v>
      </c>
      <c r="ES499" t="s">
        <v>409</v>
      </c>
      <c r="ET499">
        <v>2.9446599999999998</v>
      </c>
      <c r="EU499">
        <v>2.80091</v>
      </c>
      <c r="EV499">
        <v>8.0605200000000002E-2</v>
      </c>
      <c r="EW499">
        <v>8.8253600000000001E-2</v>
      </c>
      <c r="EX499">
        <v>0.118424</v>
      </c>
      <c r="EY499">
        <v>0.112208</v>
      </c>
      <c r="EZ499">
        <v>18917.5</v>
      </c>
      <c r="FA499">
        <v>19676.2</v>
      </c>
      <c r="FB499">
        <v>23916.400000000001</v>
      </c>
      <c r="FC499">
        <v>25101.9</v>
      </c>
      <c r="FD499">
        <v>33737.800000000003</v>
      </c>
      <c r="FE499">
        <v>35575.1</v>
      </c>
      <c r="FF499">
        <v>43589.9</v>
      </c>
      <c r="FG499">
        <v>46396.1</v>
      </c>
      <c r="FH499">
        <v>1.99095</v>
      </c>
      <c r="FI499">
        <v>1.89635</v>
      </c>
      <c r="FJ499">
        <v>0.17238400000000001</v>
      </c>
      <c r="FK499">
        <v>0</v>
      </c>
      <c r="FL499">
        <v>29.002099999999999</v>
      </c>
      <c r="FM499">
        <v>999.9</v>
      </c>
      <c r="FN499">
        <v>59.8</v>
      </c>
      <c r="FO499">
        <v>34.299999999999997</v>
      </c>
      <c r="FP499">
        <v>32.597799999999999</v>
      </c>
      <c r="FQ499">
        <v>63.673900000000003</v>
      </c>
      <c r="FR499">
        <v>26.5625</v>
      </c>
      <c r="FS499">
        <v>1</v>
      </c>
      <c r="FT499">
        <v>0.20913899999999999</v>
      </c>
      <c r="FU499">
        <v>-0.21376600000000001</v>
      </c>
      <c r="FV499">
        <v>20.324100000000001</v>
      </c>
      <c r="FW499">
        <v>5.2132500000000004</v>
      </c>
      <c r="FX499">
        <v>11.903600000000001</v>
      </c>
      <c r="FY499">
        <v>5.0028499999999996</v>
      </c>
      <c r="FZ499">
        <v>3.2900499999999999</v>
      </c>
      <c r="GA499">
        <v>9999</v>
      </c>
      <c r="GB499">
        <v>9999</v>
      </c>
      <c r="GC499">
        <v>9999</v>
      </c>
      <c r="GD499">
        <v>999.9</v>
      </c>
      <c r="GE499">
        <v>1.85944</v>
      </c>
      <c r="GF499">
        <v>1.85442</v>
      </c>
      <c r="GG499">
        <v>1.8575999999999999</v>
      </c>
      <c r="GH499">
        <v>1.85608</v>
      </c>
      <c r="GI499">
        <v>1.85486</v>
      </c>
      <c r="GJ499">
        <v>1.85453</v>
      </c>
      <c r="GK499">
        <v>1.85318</v>
      </c>
      <c r="GL499">
        <v>1.85636</v>
      </c>
      <c r="GM499">
        <v>0</v>
      </c>
      <c r="GN499">
        <v>0</v>
      </c>
      <c r="GO499">
        <v>0</v>
      </c>
      <c r="GP499">
        <v>0</v>
      </c>
      <c r="GQ499" t="s">
        <v>385</v>
      </c>
      <c r="GR499" t="s">
        <v>386</v>
      </c>
      <c r="GS499" t="s">
        <v>387</v>
      </c>
      <c r="GT499" t="s">
        <v>387</v>
      </c>
      <c r="GU499" t="s">
        <v>387</v>
      </c>
      <c r="GV499" t="s">
        <v>387</v>
      </c>
      <c r="GW499">
        <v>0</v>
      </c>
      <c r="GX499">
        <v>100</v>
      </c>
      <c r="GY499">
        <v>100</v>
      </c>
      <c r="GZ499">
        <v>1.268</v>
      </c>
      <c r="HA499">
        <v>1.12E-2</v>
      </c>
      <c r="HB499">
        <v>0.43179755099752709</v>
      </c>
      <c r="HC499">
        <v>2.678124759318837E-3</v>
      </c>
      <c r="HD499">
        <v>-9.3737611465157319E-7</v>
      </c>
      <c r="HE499">
        <v>1.3915637841753891E-10</v>
      </c>
      <c r="HF499">
        <v>-7.4344716936427316E-2</v>
      </c>
      <c r="HG499">
        <v>1.061361004592812E-2</v>
      </c>
      <c r="HH499">
        <v>-3.086644042041478E-4</v>
      </c>
      <c r="HI499">
        <v>1.24720902217549E-6</v>
      </c>
      <c r="HJ499">
        <v>1</v>
      </c>
      <c r="HK499">
        <v>2093</v>
      </c>
      <c r="HL499">
        <v>2</v>
      </c>
      <c r="HM499">
        <v>27</v>
      </c>
      <c r="HN499">
        <v>4.8</v>
      </c>
      <c r="HO499">
        <v>4.5999999999999996</v>
      </c>
      <c r="HP499">
        <v>1.0656699999999999</v>
      </c>
      <c r="HQ499">
        <v>2.3303199999999999</v>
      </c>
      <c r="HR499">
        <v>1.4978</v>
      </c>
      <c r="HS499">
        <v>2.2997999999999998</v>
      </c>
      <c r="HT499">
        <v>1.5478499999999999</v>
      </c>
      <c r="HU499">
        <v>2.36084</v>
      </c>
      <c r="HV499">
        <v>36.6706</v>
      </c>
      <c r="HW499">
        <v>14.5085</v>
      </c>
      <c r="HX499">
        <v>18</v>
      </c>
      <c r="HY499">
        <v>501.82900000000001</v>
      </c>
      <c r="HZ499">
        <v>506.25700000000001</v>
      </c>
      <c r="IA499">
        <v>29.388400000000001</v>
      </c>
      <c r="IB499">
        <v>29.8462</v>
      </c>
      <c r="IC499">
        <v>29.9999</v>
      </c>
      <c r="ID499">
        <v>29.7104</v>
      </c>
      <c r="IE499">
        <v>29.808599999999998</v>
      </c>
      <c r="IF499">
        <v>21.356400000000001</v>
      </c>
      <c r="IG499">
        <v>21.9389</v>
      </c>
      <c r="IH499">
        <v>0</v>
      </c>
      <c r="II499">
        <v>29.399799999999999</v>
      </c>
      <c r="IJ499">
        <v>432.28699999999998</v>
      </c>
      <c r="IK499">
        <v>25.148499999999999</v>
      </c>
      <c r="IL499">
        <v>100.81100000000001</v>
      </c>
      <c r="IM499">
        <v>100.557</v>
      </c>
      <c r="IN499" t="s">
        <v>2775</v>
      </c>
    </row>
    <row r="500" spans="1:248" x14ac:dyDescent="0.2">
      <c r="A500">
        <v>484</v>
      </c>
      <c r="B500">
        <v>1660488647.0999999</v>
      </c>
      <c r="C500">
        <v>4518</v>
      </c>
      <c r="D500" t="s">
        <v>1350</v>
      </c>
      <c r="E500" t="s">
        <v>1351</v>
      </c>
      <c r="F500">
        <v>1</v>
      </c>
      <c r="G500" t="s">
        <v>1192</v>
      </c>
      <c r="H500" t="s">
        <v>377</v>
      </c>
      <c r="I500" t="s">
        <v>378</v>
      </c>
      <c r="J500" t="s">
        <v>379</v>
      </c>
      <c r="K500" t="s">
        <v>1193</v>
      </c>
      <c r="L500" t="s">
        <v>1194</v>
      </c>
      <c r="M500" t="s">
        <v>381</v>
      </c>
      <c r="N500">
        <v>1660488639.0687499</v>
      </c>
      <c r="O500">
        <f t="shared" si="238"/>
        <v>1.7406580715921697E-3</v>
      </c>
      <c r="P500">
        <f t="shared" si="239"/>
        <v>1.7406580715921696</v>
      </c>
      <c r="Q500">
        <f t="shared" si="240"/>
        <v>4.6107953413585383</v>
      </c>
      <c r="R500">
        <f t="shared" si="241"/>
        <v>320.73393750000002</v>
      </c>
      <c r="S500">
        <f t="shared" si="242"/>
        <v>222.84229726097922</v>
      </c>
      <c r="T500">
        <f t="shared" si="243"/>
        <v>22.232536318733288</v>
      </c>
      <c r="U500">
        <f t="shared" si="244"/>
        <v>31.99899212027962</v>
      </c>
      <c r="V500">
        <f t="shared" si="245"/>
        <v>8.4231595334132381E-2</v>
      </c>
      <c r="W500">
        <f t="shared" si="246"/>
        <v>2.9238080165207112</v>
      </c>
      <c r="X500">
        <f t="shared" si="247"/>
        <v>8.2906362630486938E-2</v>
      </c>
      <c r="Y500">
        <f t="shared" si="248"/>
        <v>5.1933806699187679E-2</v>
      </c>
      <c r="Z500">
        <f t="shared" si="249"/>
        <v>321.51872943750004</v>
      </c>
      <c r="AA500">
        <f t="shared" si="250"/>
        <v>32.435189586700865</v>
      </c>
      <c r="AB500">
        <f t="shared" si="251"/>
        <v>31.818637500000001</v>
      </c>
      <c r="AC500">
        <f t="shared" si="252"/>
        <v>4.7262844144513503</v>
      </c>
      <c r="AD500">
        <f t="shared" si="253"/>
        <v>60.086298142327045</v>
      </c>
      <c r="AE500">
        <f t="shared" si="254"/>
        <v>2.7096684344535782</v>
      </c>
      <c r="AF500">
        <f t="shared" si="255"/>
        <v>4.5096278489900614</v>
      </c>
      <c r="AG500">
        <f t="shared" si="256"/>
        <v>2.0166159799977721</v>
      </c>
      <c r="AH500">
        <f t="shared" si="257"/>
        <v>-76.763020957214678</v>
      </c>
      <c r="AI500">
        <f t="shared" si="258"/>
        <v>-130.11332624889138</v>
      </c>
      <c r="AJ500">
        <f t="shared" si="259"/>
        <v>-10.03330921680991</v>
      </c>
      <c r="AK500">
        <f t="shared" si="260"/>
        <v>104.60907301458406</v>
      </c>
      <c r="AL500">
        <f t="shared" si="261"/>
        <v>35.040577851661432</v>
      </c>
      <c r="AM500">
        <f t="shared" si="262"/>
        <v>1.7386713783781163</v>
      </c>
      <c r="AN500">
        <f t="shared" si="263"/>
        <v>4.6107953413585383</v>
      </c>
      <c r="AO500">
        <v>398.73947493750541</v>
      </c>
      <c r="AP500">
        <v>367.30060606060579</v>
      </c>
      <c r="AQ500">
        <v>5.0231639765291014</v>
      </c>
      <c r="AR500">
        <v>65.0836536357032</v>
      </c>
      <c r="AS500">
        <f t="shared" si="264"/>
        <v>1.7406580715921696</v>
      </c>
      <c r="AT500">
        <v>25.130896993976179</v>
      </c>
      <c r="AU500">
        <v>27.16234424242424</v>
      </c>
      <c r="AV500">
        <v>7.2977026891937973E-6</v>
      </c>
      <c r="AW500">
        <v>81.89149428523082</v>
      </c>
      <c r="AX500">
        <v>0</v>
      </c>
      <c r="AY500">
        <v>0</v>
      </c>
      <c r="AZ500">
        <f t="shared" si="265"/>
        <v>1</v>
      </c>
      <c r="BA500">
        <f t="shared" si="266"/>
        <v>0</v>
      </c>
      <c r="BB500">
        <f t="shared" si="267"/>
        <v>52011.873424198639</v>
      </c>
      <c r="BC500">
        <f t="shared" si="268"/>
        <v>2000.016875</v>
      </c>
      <c r="BD500">
        <f t="shared" si="269"/>
        <v>1681.21419375</v>
      </c>
      <c r="BE500">
        <f t="shared" si="270"/>
        <v>0.84060000431246362</v>
      </c>
      <c r="BF500">
        <f t="shared" si="271"/>
        <v>0.16075800832305479</v>
      </c>
      <c r="BG500">
        <v>6</v>
      </c>
      <c r="BH500">
        <v>0.5</v>
      </c>
      <c r="BI500" t="s">
        <v>382</v>
      </c>
      <c r="BJ500">
        <v>2</v>
      </c>
      <c r="BK500" t="b">
        <v>1</v>
      </c>
      <c r="BL500">
        <v>1660488639.0687499</v>
      </c>
      <c r="BM500">
        <v>320.73393750000002</v>
      </c>
      <c r="BN500">
        <v>363.44006250000001</v>
      </c>
      <c r="BO500">
        <v>27.1596875</v>
      </c>
      <c r="BP500">
        <v>25.13050625</v>
      </c>
      <c r="BQ500">
        <v>319.53806250000002</v>
      </c>
      <c r="BR500">
        <v>27.148443749999998</v>
      </c>
      <c r="BS500">
        <v>500.1375625</v>
      </c>
      <c r="BT500">
        <v>99.668025</v>
      </c>
      <c r="BU500">
        <v>0.10000195000000001</v>
      </c>
      <c r="BV500">
        <v>30.99319375</v>
      </c>
      <c r="BW500">
        <v>31.818637500000001</v>
      </c>
      <c r="BX500">
        <v>999.9</v>
      </c>
      <c r="BY500">
        <v>0</v>
      </c>
      <c r="BZ500">
        <v>0</v>
      </c>
      <c r="CA500">
        <v>10000.504999999999</v>
      </c>
      <c r="CB500">
        <v>0</v>
      </c>
      <c r="CC500">
        <v>21.7485</v>
      </c>
      <c r="CD500">
        <v>-42.706062500000002</v>
      </c>
      <c r="CE500">
        <v>329.68831250000011</v>
      </c>
      <c r="CF500">
        <v>372.80906249999998</v>
      </c>
      <c r="CG500">
        <v>2.0291756250000001</v>
      </c>
      <c r="CH500">
        <v>363.44006250000001</v>
      </c>
      <c r="CI500">
        <v>25.13050625</v>
      </c>
      <c r="CJ500">
        <v>2.7069531250000001</v>
      </c>
      <c r="CK500">
        <v>2.5047068750000001</v>
      </c>
      <c r="CL500">
        <v>22.327393749999999</v>
      </c>
      <c r="CM500">
        <v>21.057124999999999</v>
      </c>
      <c r="CN500">
        <v>2000.016875</v>
      </c>
      <c r="CO500">
        <v>0.97999937500000001</v>
      </c>
      <c r="CP500">
        <v>2.00009375E-2</v>
      </c>
      <c r="CQ500">
        <v>0</v>
      </c>
      <c r="CR500">
        <v>2.5746250000000002</v>
      </c>
      <c r="CS500">
        <v>0</v>
      </c>
      <c r="CT500">
        <v>40107.4375</v>
      </c>
      <c r="CU500">
        <v>17412.46875</v>
      </c>
      <c r="CV500">
        <v>39.644374999999997</v>
      </c>
      <c r="CW500">
        <v>40.573812500000003</v>
      </c>
      <c r="CX500">
        <v>39.625</v>
      </c>
      <c r="CY500">
        <v>39.093499999999999</v>
      </c>
      <c r="CZ500">
        <v>39.851374999999997</v>
      </c>
      <c r="DA500">
        <v>1960.0162499999999</v>
      </c>
      <c r="DB500">
        <v>40.000624999999999</v>
      </c>
      <c r="DC500">
        <v>0</v>
      </c>
      <c r="DD500">
        <v>1660488645.2</v>
      </c>
      <c r="DE500">
        <v>0</v>
      </c>
      <c r="DF500">
        <v>1660488368.5999999</v>
      </c>
      <c r="DG500" t="s">
        <v>1195</v>
      </c>
      <c r="DH500">
        <v>1660488360.0999999</v>
      </c>
      <c r="DI500">
        <v>1660488368.5999999</v>
      </c>
      <c r="DJ500">
        <v>14</v>
      </c>
      <c r="DK500">
        <v>0.51200000000000001</v>
      </c>
      <c r="DL500">
        <v>1E-3</v>
      </c>
      <c r="DM500">
        <v>1.359</v>
      </c>
      <c r="DN500">
        <v>1.7999999999999999E-2</v>
      </c>
      <c r="DO500">
        <v>400</v>
      </c>
      <c r="DP500">
        <v>25</v>
      </c>
      <c r="DQ500">
        <v>0.25</v>
      </c>
      <c r="DR500">
        <v>7.0000000000000007E-2</v>
      </c>
      <c r="DS500">
        <v>4.0089764028887949</v>
      </c>
      <c r="DT500">
        <v>5.9634615356505769</v>
      </c>
      <c r="DU500">
        <v>0.442183168828088</v>
      </c>
      <c r="DV500">
        <v>0</v>
      </c>
      <c r="DW500">
        <v>35.008966524707724</v>
      </c>
      <c r="DX500">
        <v>3.625243399551044</v>
      </c>
      <c r="DY500">
        <v>0.36444499707683881</v>
      </c>
      <c r="DZ500">
        <v>0</v>
      </c>
      <c r="EA500">
        <v>-42.697667741935483</v>
      </c>
      <c r="EB500">
        <v>-5.2126499999998792</v>
      </c>
      <c r="EC500">
        <v>0.49400352120143542</v>
      </c>
      <c r="ED500">
        <v>0</v>
      </c>
      <c r="EE500">
        <v>233.15200707025909</v>
      </c>
      <c r="EF500">
        <v>169.6705645527108</v>
      </c>
      <c r="EG500">
        <v>12.38154416786081</v>
      </c>
      <c r="EH500">
        <v>0</v>
      </c>
      <c r="EI500">
        <v>2.0291585365853662</v>
      </c>
      <c r="EJ500">
        <v>1.0467595818851739E-3</v>
      </c>
      <c r="EK500">
        <v>1.3760628902524149E-3</v>
      </c>
      <c r="EL500">
        <v>1</v>
      </c>
      <c r="EM500">
        <v>2.016720504710344</v>
      </c>
      <c r="EN500">
        <v>-2.641611585762171E-2</v>
      </c>
      <c r="EO500">
        <v>2.0048370660135468E-3</v>
      </c>
      <c r="EP500">
        <v>1</v>
      </c>
      <c r="EQ500">
        <v>2</v>
      </c>
      <c r="ER500">
        <v>6</v>
      </c>
      <c r="ES500" t="s">
        <v>409</v>
      </c>
      <c r="ET500">
        <v>2.9446099999999999</v>
      </c>
      <c r="EU500">
        <v>2.8009499999999998</v>
      </c>
      <c r="EV500">
        <v>8.1475199999999998E-2</v>
      </c>
      <c r="EW500">
        <v>8.9108999999999994E-2</v>
      </c>
      <c r="EX500">
        <v>0.118427</v>
      </c>
      <c r="EY500">
        <v>0.112205</v>
      </c>
      <c r="EZ500">
        <v>18899.599999999999</v>
      </c>
      <c r="FA500">
        <v>19657.7</v>
      </c>
      <c r="FB500">
        <v>23916.400000000001</v>
      </c>
      <c r="FC500">
        <v>25101.9</v>
      </c>
      <c r="FD500">
        <v>33737.699999999997</v>
      </c>
      <c r="FE500">
        <v>35575.1</v>
      </c>
      <c r="FF500">
        <v>43589.9</v>
      </c>
      <c r="FG500">
        <v>46395.9</v>
      </c>
      <c r="FH500">
        <v>1.9909300000000001</v>
      </c>
      <c r="FI500">
        <v>1.89632</v>
      </c>
      <c r="FJ500">
        <v>0.17245099999999999</v>
      </c>
      <c r="FK500">
        <v>0</v>
      </c>
      <c r="FL500">
        <v>29.002600000000001</v>
      </c>
      <c r="FM500">
        <v>999.9</v>
      </c>
      <c r="FN500">
        <v>59.8</v>
      </c>
      <c r="FO500">
        <v>34.299999999999997</v>
      </c>
      <c r="FP500">
        <v>32.596600000000002</v>
      </c>
      <c r="FQ500">
        <v>63.7239</v>
      </c>
      <c r="FR500">
        <v>26.5304</v>
      </c>
      <c r="FS500">
        <v>1</v>
      </c>
      <c r="FT500">
        <v>0.20913100000000001</v>
      </c>
      <c r="FU500">
        <v>-0.21543799999999999</v>
      </c>
      <c r="FV500">
        <v>20.324100000000001</v>
      </c>
      <c r="FW500">
        <v>5.2132500000000004</v>
      </c>
      <c r="FX500">
        <v>11.903600000000001</v>
      </c>
      <c r="FY500">
        <v>5.0028499999999996</v>
      </c>
      <c r="FZ500">
        <v>3.2900499999999999</v>
      </c>
      <c r="GA500">
        <v>9999</v>
      </c>
      <c r="GB500">
        <v>9999</v>
      </c>
      <c r="GC500">
        <v>9999</v>
      </c>
      <c r="GD500">
        <v>999.9</v>
      </c>
      <c r="GE500">
        <v>1.85944</v>
      </c>
      <c r="GF500">
        <v>1.85442</v>
      </c>
      <c r="GG500">
        <v>1.85761</v>
      </c>
      <c r="GH500">
        <v>1.85608</v>
      </c>
      <c r="GI500">
        <v>1.85486</v>
      </c>
      <c r="GJ500">
        <v>1.8545499999999999</v>
      </c>
      <c r="GK500">
        <v>1.85318</v>
      </c>
      <c r="GL500">
        <v>1.85636</v>
      </c>
      <c r="GM500">
        <v>0</v>
      </c>
      <c r="GN500">
        <v>0</v>
      </c>
      <c r="GO500">
        <v>0</v>
      </c>
      <c r="GP500">
        <v>0</v>
      </c>
      <c r="GQ500" t="s">
        <v>385</v>
      </c>
      <c r="GR500" t="s">
        <v>386</v>
      </c>
      <c r="GS500" t="s">
        <v>387</v>
      </c>
      <c r="GT500" t="s">
        <v>387</v>
      </c>
      <c r="GU500" t="s">
        <v>387</v>
      </c>
      <c r="GV500" t="s">
        <v>387</v>
      </c>
      <c r="GW500">
        <v>0</v>
      </c>
      <c r="GX500">
        <v>100</v>
      </c>
      <c r="GY500">
        <v>100</v>
      </c>
      <c r="GZ500">
        <v>1.278</v>
      </c>
      <c r="HA500">
        <v>1.1299999999999999E-2</v>
      </c>
      <c r="HB500">
        <v>0.43179755099752709</v>
      </c>
      <c r="HC500">
        <v>2.678124759318837E-3</v>
      </c>
      <c r="HD500">
        <v>-9.3737611465157319E-7</v>
      </c>
      <c r="HE500">
        <v>1.3915637841753891E-10</v>
      </c>
      <c r="HF500">
        <v>-7.4344716936427316E-2</v>
      </c>
      <c r="HG500">
        <v>1.061361004592812E-2</v>
      </c>
      <c r="HH500">
        <v>-3.086644042041478E-4</v>
      </c>
      <c r="HI500">
        <v>1.24720902217549E-6</v>
      </c>
      <c r="HJ500">
        <v>1</v>
      </c>
      <c r="HK500">
        <v>2093</v>
      </c>
      <c r="HL500">
        <v>2</v>
      </c>
      <c r="HM500">
        <v>27</v>
      </c>
      <c r="HN500">
        <v>4.8</v>
      </c>
      <c r="HO500">
        <v>4.5999999999999996</v>
      </c>
      <c r="HP500">
        <v>1.07422</v>
      </c>
      <c r="HQ500">
        <v>2.3303199999999999</v>
      </c>
      <c r="HR500">
        <v>1.4978</v>
      </c>
      <c r="HS500">
        <v>2.2997999999999998</v>
      </c>
      <c r="HT500">
        <v>1.5478499999999999</v>
      </c>
      <c r="HU500">
        <v>2.2534200000000002</v>
      </c>
      <c r="HV500">
        <v>36.6706</v>
      </c>
      <c r="HW500">
        <v>14.5085</v>
      </c>
      <c r="HX500">
        <v>18</v>
      </c>
      <c r="HY500">
        <v>501.81099999999998</v>
      </c>
      <c r="HZ500">
        <v>506.23599999999999</v>
      </c>
      <c r="IA500">
        <v>29.3901</v>
      </c>
      <c r="IB500">
        <v>29.845700000000001</v>
      </c>
      <c r="IC500">
        <v>29.9999</v>
      </c>
      <c r="ID500">
        <v>29.710100000000001</v>
      </c>
      <c r="IE500">
        <v>29.8081</v>
      </c>
      <c r="IF500">
        <v>21.5032</v>
      </c>
      <c r="IG500">
        <v>21.9389</v>
      </c>
      <c r="IH500">
        <v>0</v>
      </c>
      <c r="II500">
        <v>29.399799999999999</v>
      </c>
      <c r="IJ500">
        <v>442.31200000000001</v>
      </c>
      <c r="IK500">
        <v>25.146100000000001</v>
      </c>
      <c r="IL500">
        <v>100.81100000000001</v>
      </c>
      <c r="IM500">
        <v>100.557</v>
      </c>
      <c r="IN500" t="s">
        <v>2775</v>
      </c>
    </row>
    <row r="501" spans="1:248" x14ac:dyDescent="0.2">
      <c r="A501">
        <v>485</v>
      </c>
      <c r="B501">
        <v>1660488648.0999999</v>
      </c>
      <c r="C501">
        <v>4519</v>
      </c>
      <c r="D501" t="s">
        <v>1352</v>
      </c>
      <c r="E501" t="s">
        <v>1353</v>
      </c>
      <c r="F501">
        <v>1</v>
      </c>
      <c r="G501" t="s">
        <v>1192</v>
      </c>
      <c r="H501" t="s">
        <v>377</v>
      </c>
      <c r="I501" t="s">
        <v>378</v>
      </c>
      <c r="J501" t="s">
        <v>379</v>
      </c>
      <c r="K501" t="s">
        <v>1193</v>
      </c>
      <c r="L501" t="s">
        <v>1194</v>
      </c>
      <c r="M501" t="s">
        <v>381</v>
      </c>
      <c r="N501">
        <v>1660488640.599999</v>
      </c>
      <c r="O501">
        <f t="shared" si="238"/>
        <v>1.7394749277944506E-3</v>
      </c>
      <c r="P501">
        <f t="shared" si="239"/>
        <v>1.7394749277944506</v>
      </c>
      <c r="Q501">
        <f t="shared" si="240"/>
        <v>4.7911654991676738</v>
      </c>
      <c r="R501">
        <f t="shared" si="241"/>
        <v>328.20139999999998</v>
      </c>
      <c r="S501">
        <f t="shared" si="242"/>
        <v>226.61480111709514</v>
      </c>
      <c r="T501">
        <f t="shared" si="243"/>
        <v>22.608883000683612</v>
      </c>
      <c r="U501">
        <f t="shared" si="244"/>
        <v>32.743964721997138</v>
      </c>
      <c r="V501">
        <f t="shared" si="245"/>
        <v>8.4198013694029808E-2</v>
      </c>
      <c r="W501">
        <f t="shared" si="246"/>
        <v>2.9240605346648132</v>
      </c>
      <c r="X501">
        <f t="shared" si="247"/>
        <v>8.287394093377709E-2</v>
      </c>
      <c r="Y501">
        <f t="shared" si="248"/>
        <v>5.1913441269307213E-2</v>
      </c>
      <c r="Z501">
        <f t="shared" si="249"/>
        <v>321.51678340000001</v>
      </c>
      <c r="AA501">
        <f t="shared" si="250"/>
        <v>32.433897597940181</v>
      </c>
      <c r="AB501">
        <f t="shared" si="251"/>
        <v>31.816526666666672</v>
      </c>
      <c r="AC501">
        <f t="shared" si="252"/>
        <v>4.7257190229411625</v>
      </c>
      <c r="AD501">
        <f t="shared" si="253"/>
        <v>60.091653349954377</v>
      </c>
      <c r="AE501">
        <f t="shared" si="254"/>
        <v>2.7096822185840197</v>
      </c>
      <c r="AF501">
        <f t="shared" si="255"/>
        <v>4.5092489015133363</v>
      </c>
      <c r="AG501">
        <f t="shared" si="256"/>
        <v>2.0160368043571428</v>
      </c>
      <c r="AH501">
        <f t="shared" si="257"/>
        <v>-76.710844315735272</v>
      </c>
      <c r="AI501">
        <f t="shared" si="258"/>
        <v>-130.0241325805361</v>
      </c>
      <c r="AJ501">
        <f t="shared" si="259"/>
        <v>-10.025388323895834</v>
      </c>
      <c r="AK501">
        <f t="shared" si="260"/>
        <v>104.75641817983282</v>
      </c>
      <c r="AL501">
        <f t="shared" si="261"/>
        <v>35.120955080927189</v>
      </c>
      <c r="AM501">
        <f t="shared" si="262"/>
        <v>1.7385447760821209</v>
      </c>
      <c r="AN501">
        <f t="shared" si="263"/>
        <v>4.7911654991676738</v>
      </c>
      <c r="AO501">
        <v>403.89642625490319</v>
      </c>
      <c r="AP501">
        <v>372.28826060606042</v>
      </c>
      <c r="AQ501">
        <v>5.0129156087358977</v>
      </c>
      <c r="AR501">
        <v>65.0836536357032</v>
      </c>
      <c r="AS501">
        <f t="shared" si="264"/>
        <v>1.7394749277944506</v>
      </c>
      <c r="AT501">
        <v>25.13260562191666</v>
      </c>
      <c r="AU501">
        <v>27.162621818181819</v>
      </c>
      <c r="AV501">
        <v>1.2953816828460351E-5</v>
      </c>
      <c r="AW501">
        <v>81.89149428523082</v>
      </c>
      <c r="AX501">
        <v>0</v>
      </c>
      <c r="AY501">
        <v>0</v>
      </c>
      <c r="AZ501">
        <f t="shared" si="265"/>
        <v>1</v>
      </c>
      <c r="BA501">
        <f t="shared" si="266"/>
        <v>0</v>
      </c>
      <c r="BB501">
        <f t="shared" si="267"/>
        <v>52019.31244701946</v>
      </c>
      <c r="BC501">
        <f t="shared" si="268"/>
        <v>2000.0046666666669</v>
      </c>
      <c r="BD501">
        <f t="shared" si="269"/>
        <v>1681.2039400000003</v>
      </c>
      <c r="BE501">
        <f t="shared" si="270"/>
        <v>0.84060000859997996</v>
      </c>
      <c r="BF501">
        <f t="shared" si="271"/>
        <v>0.16075801659796127</v>
      </c>
      <c r="BG501">
        <v>6</v>
      </c>
      <c r="BH501">
        <v>0.5</v>
      </c>
      <c r="BI501" t="s">
        <v>382</v>
      </c>
      <c r="BJ501">
        <v>2</v>
      </c>
      <c r="BK501" t="b">
        <v>1</v>
      </c>
      <c r="BL501">
        <v>1660488640.599999</v>
      </c>
      <c r="BM501">
        <v>328.20139999999998</v>
      </c>
      <c r="BN501">
        <v>371.01920000000001</v>
      </c>
      <c r="BO501">
        <v>27.159859999999998</v>
      </c>
      <c r="BP501">
        <v>25.130839999999999</v>
      </c>
      <c r="BQ501">
        <v>326.98966666666672</v>
      </c>
      <c r="BR501">
        <v>27.14861999999999</v>
      </c>
      <c r="BS501">
        <v>500.14080000000001</v>
      </c>
      <c r="BT501">
        <v>99.667940000000002</v>
      </c>
      <c r="BU501">
        <v>9.9960813333333329E-2</v>
      </c>
      <c r="BV501">
        <v>30.991720000000001</v>
      </c>
      <c r="BW501">
        <v>31.816526666666672</v>
      </c>
      <c r="BX501">
        <v>999.89999999999986</v>
      </c>
      <c r="BY501">
        <v>0</v>
      </c>
      <c r="BZ501">
        <v>0</v>
      </c>
      <c r="CA501">
        <v>10001.95466666667</v>
      </c>
      <c r="CB501">
        <v>0</v>
      </c>
      <c r="CC501">
        <v>21.745433333333331</v>
      </c>
      <c r="CD501">
        <v>-42.817680000000003</v>
      </c>
      <c r="CE501">
        <v>337.36433333333332</v>
      </c>
      <c r="CF501">
        <v>380.5836666666666</v>
      </c>
      <c r="CG501">
        <v>2.0290133333333329</v>
      </c>
      <c r="CH501">
        <v>371.01920000000001</v>
      </c>
      <c r="CI501">
        <v>25.130839999999999</v>
      </c>
      <c r="CJ501">
        <v>2.7069679999999989</v>
      </c>
      <c r="CK501">
        <v>2.504738000000001</v>
      </c>
      <c r="CL501">
        <v>22.327486666666669</v>
      </c>
      <c r="CM501">
        <v>21.057333333333339</v>
      </c>
      <c r="CN501">
        <v>2000.0046666666669</v>
      </c>
      <c r="CO501">
        <v>0.97999919999999974</v>
      </c>
      <c r="CP501">
        <v>2.0001106666666661E-2</v>
      </c>
      <c r="CQ501">
        <v>0</v>
      </c>
      <c r="CR501">
        <v>2.6541333333333328</v>
      </c>
      <c r="CS501">
        <v>0</v>
      </c>
      <c r="CT501">
        <v>40168.613333333327</v>
      </c>
      <c r="CU501">
        <v>17412.35333333334</v>
      </c>
      <c r="CV501">
        <v>39.637399999999992</v>
      </c>
      <c r="CW501">
        <v>40.566200000000002</v>
      </c>
      <c r="CX501">
        <v>39.625</v>
      </c>
      <c r="CY501">
        <v>39.08720000000001</v>
      </c>
      <c r="CZ501">
        <v>39.845599999999997</v>
      </c>
      <c r="DA501">
        <v>1960.0039999999999</v>
      </c>
      <c r="DB501">
        <v>40.000666666666667</v>
      </c>
      <c r="DC501">
        <v>0</v>
      </c>
      <c r="DD501">
        <v>1660488645.8</v>
      </c>
      <c r="DE501">
        <v>0</v>
      </c>
      <c r="DF501">
        <v>1660488368.5999999</v>
      </c>
      <c r="DG501" t="s">
        <v>1195</v>
      </c>
      <c r="DH501">
        <v>1660488360.0999999</v>
      </c>
      <c r="DI501">
        <v>1660488368.5999999</v>
      </c>
      <c r="DJ501">
        <v>14</v>
      </c>
      <c r="DK501">
        <v>0.51200000000000001</v>
      </c>
      <c r="DL501">
        <v>1E-3</v>
      </c>
      <c r="DM501">
        <v>1.359</v>
      </c>
      <c r="DN501">
        <v>1.7999999999999999E-2</v>
      </c>
      <c r="DO501">
        <v>400</v>
      </c>
      <c r="DP501">
        <v>25</v>
      </c>
      <c r="DQ501">
        <v>0.25</v>
      </c>
      <c r="DR501">
        <v>7.0000000000000007E-2</v>
      </c>
      <c r="DS501">
        <v>4.0940497537782914</v>
      </c>
      <c r="DT501">
        <v>5.8436827356550411</v>
      </c>
      <c r="DU501">
        <v>0.43358311604724431</v>
      </c>
      <c r="DV501">
        <v>0</v>
      </c>
      <c r="DW501">
        <v>35.069771330693158</v>
      </c>
      <c r="DX501">
        <v>4.6624409124596058</v>
      </c>
      <c r="DY501">
        <v>0.41503384218217909</v>
      </c>
      <c r="DZ501">
        <v>0</v>
      </c>
      <c r="EA501">
        <v>-42.786209677419343</v>
      </c>
      <c r="EB501">
        <v>-6.4824048387095079</v>
      </c>
      <c r="EC501">
        <v>0.56494479967563282</v>
      </c>
      <c r="ED501">
        <v>0</v>
      </c>
      <c r="EE501">
        <v>236.2739475805206</v>
      </c>
      <c r="EF501">
        <v>172.11691031832979</v>
      </c>
      <c r="EG501">
        <v>12.572718788124931</v>
      </c>
      <c r="EH501">
        <v>0</v>
      </c>
      <c r="EI501">
        <v>2.029303902439024</v>
      </c>
      <c r="EJ501">
        <v>6.3554006969541782E-4</v>
      </c>
      <c r="EK501">
        <v>1.352148927518402E-3</v>
      </c>
      <c r="EL501">
        <v>1</v>
      </c>
      <c r="EM501">
        <v>2.0162878561446229</v>
      </c>
      <c r="EN501">
        <v>-2.6575431298712031E-2</v>
      </c>
      <c r="EO501">
        <v>2.0156317433705222E-3</v>
      </c>
      <c r="EP501">
        <v>1</v>
      </c>
      <c r="EQ501">
        <v>2</v>
      </c>
      <c r="ER501">
        <v>6</v>
      </c>
      <c r="ES501" t="s">
        <v>409</v>
      </c>
      <c r="ET501">
        <v>2.9445600000000001</v>
      </c>
      <c r="EU501">
        <v>2.80104</v>
      </c>
      <c r="EV501">
        <v>8.2335199999999997E-2</v>
      </c>
      <c r="EW501">
        <v>8.9965699999999996E-2</v>
      </c>
      <c r="EX501">
        <v>0.11842999999999999</v>
      </c>
      <c r="EY501">
        <v>0.112201</v>
      </c>
      <c r="EZ501">
        <v>18881.900000000001</v>
      </c>
      <c r="FA501">
        <v>19639.2</v>
      </c>
      <c r="FB501">
        <v>23916.400000000001</v>
      </c>
      <c r="FC501">
        <v>25101.8</v>
      </c>
      <c r="FD501">
        <v>33737.5</v>
      </c>
      <c r="FE501">
        <v>35575.199999999997</v>
      </c>
      <c r="FF501">
        <v>43589.7</v>
      </c>
      <c r="FG501">
        <v>46395.8</v>
      </c>
      <c r="FH501">
        <v>1.9907999999999999</v>
      </c>
      <c r="FI501">
        <v>1.89638</v>
      </c>
      <c r="FJ501">
        <v>0.17261499999999999</v>
      </c>
      <c r="FK501">
        <v>0</v>
      </c>
      <c r="FL501">
        <v>29.003299999999999</v>
      </c>
      <c r="FM501">
        <v>999.9</v>
      </c>
      <c r="FN501">
        <v>59.8</v>
      </c>
      <c r="FO501">
        <v>34.299999999999997</v>
      </c>
      <c r="FP501">
        <v>32.599499999999999</v>
      </c>
      <c r="FQ501">
        <v>63.6539</v>
      </c>
      <c r="FR501">
        <v>25.749199999999998</v>
      </c>
      <c r="FS501">
        <v>1</v>
      </c>
      <c r="FT501">
        <v>0.209123</v>
      </c>
      <c r="FU501">
        <v>-0.219578</v>
      </c>
      <c r="FV501">
        <v>20.324100000000001</v>
      </c>
      <c r="FW501">
        <v>5.2127999999999997</v>
      </c>
      <c r="FX501">
        <v>11.9032</v>
      </c>
      <c r="FY501">
        <v>5.0027499999999998</v>
      </c>
      <c r="FZ501">
        <v>3.29</v>
      </c>
      <c r="GA501">
        <v>9999</v>
      </c>
      <c r="GB501">
        <v>9999</v>
      </c>
      <c r="GC501">
        <v>9999</v>
      </c>
      <c r="GD501">
        <v>999.9</v>
      </c>
      <c r="GE501">
        <v>1.85944</v>
      </c>
      <c r="GF501">
        <v>1.85443</v>
      </c>
      <c r="GG501">
        <v>1.85762</v>
      </c>
      <c r="GH501">
        <v>1.85608</v>
      </c>
      <c r="GI501">
        <v>1.85486</v>
      </c>
      <c r="GJ501">
        <v>1.8545499999999999</v>
      </c>
      <c r="GK501">
        <v>1.85318</v>
      </c>
      <c r="GL501">
        <v>1.85636</v>
      </c>
      <c r="GM501">
        <v>0</v>
      </c>
      <c r="GN501">
        <v>0</v>
      </c>
      <c r="GO501">
        <v>0</v>
      </c>
      <c r="GP501">
        <v>0</v>
      </c>
      <c r="GQ501" t="s">
        <v>385</v>
      </c>
      <c r="GR501" t="s">
        <v>386</v>
      </c>
      <c r="GS501" t="s">
        <v>387</v>
      </c>
      <c r="GT501" t="s">
        <v>387</v>
      </c>
      <c r="GU501" t="s">
        <v>387</v>
      </c>
      <c r="GV501" t="s">
        <v>387</v>
      </c>
      <c r="GW501">
        <v>0</v>
      </c>
      <c r="GX501">
        <v>100</v>
      </c>
      <c r="GY501">
        <v>100</v>
      </c>
      <c r="GZ501">
        <v>1.288</v>
      </c>
      <c r="HA501">
        <v>1.12E-2</v>
      </c>
      <c r="HB501">
        <v>0.43179755099752709</v>
      </c>
      <c r="HC501">
        <v>2.678124759318837E-3</v>
      </c>
      <c r="HD501">
        <v>-9.3737611465157319E-7</v>
      </c>
      <c r="HE501">
        <v>1.3915637841753891E-10</v>
      </c>
      <c r="HF501">
        <v>-7.4344716936427316E-2</v>
      </c>
      <c r="HG501">
        <v>1.061361004592812E-2</v>
      </c>
      <c r="HH501">
        <v>-3.086644042041478E-4</v>
      </c>
      <c r="HI501">
        <v>1.24720902217549E-6</v>
      </c>
      <c r="HJ501">
        <v>1</v>
      </c>
      <c r="HK501">
        <v>2093</v>
      </c>
      <c r="HL501">
        <v>2</v>
      </c>
      <c r="HM501">
        <v>27</v>
      </c>
      <c r="HN501">
        <v>4.8</v>
      </c>
      <c r="HO501">
        <v>4.7</v>
      </c>
      <c r="HP501">
        <v>1.08521</v>
      </c>
      <c r="HQ501">
        <v>2.3156699999999999</v>
      </c>
      <c r="HR501">
        <v>1.4978</v>
      </c>
      <c r="HS501">
        <v>2.2997999999999998</v>
      </c>
      <c r="HT501">
        <v>1.5478499999999999</v>
      </c>
      <c r="HU501">
        <v>2.34497</v>
      </c>
      <c r="HV501">
        <v>36.646900000000002</v>
      </c>
      <c r="HW501">
        <v>14.5085</v>
      </c>
      <c r="HX501">
        <v>18</v>
      </c>
      <c r="HY501">
        <v>501.73500000000001</v>
      </c>
      <c r="HZ501">
        <v>506.26299999999998</v>
      </c>
      <c r="IA501">
        <v>29.392399999999999</v>
      </c>
      <c r="IB501">
        <v>29.844899999999999</v>
      </c>
      <c r="IC501">
        <v>29.9999</v>
      </c>
      <c r="ID501">
        <v>29.709800000000001</v>
      </c>
      <c r="IE501">
        <v>29.807300000000001</v>
      </c>
      <c r="IF501">
        <v>21.7651</v>
      </c>
      <c r="IG501">
        <v>21.9389</v>
      </c>
      <c r="IH501">
        <v>0</v>
      </c>
      <c r="II501">
        <v>29.399799999999999</v>
      </c>
      <c r="IJ501">
        <v>442.31200000000001</v>
      </c>
      <c r="IK501">
        <v>25.145700000000001</v>
      </c>
      <c r="IL501">
        <v>100.81</v>
      </c>
      <c r="IM501">
        <v>100.557</v>
      </c>
      <c r="IN501" t="s">
        <v>2775</v>
      </c>
    </row>
    <row r="502" spans="1:248" x14ac:dyDescent="0.2">
      <c r="A502">
        <v>486</v>
      </c>
      <c r="B502">
        <v>1660488649.0999999</v>
      </c>
      <c r="C502">
        <v>4520</v>
      </c>
      <c r="D502" t="s">
        <v>1354</v>
      </c>
      <c r="E502" t="s">
        <v>1355</v>
      </c>
      <c r="F502">
        <v>1</v>
      </c>
      <c r="G502" t="s">
        <v>1192</v>
      </c>
      <c r="H502" t="s">
        <v>377</v>
      </c>
      <c r="I502" t="s">
        <v>378</v>
      </c>
      <c r="J502" t="s">
        <v>379</v>
      </c>
      <c r="K502" t="s">
        <v>1193</v>
      </c>
      <c r="L502" t="s">
        <v>1194</v>
      </c>
      <c r="M502" t="s">
        <v>381</v>
      </c>
      <c r="N502">
        <v>1660488641.0999999</v>
      </c>
      <c r="O502">
        <f t="shared" si="238"/>
        <v>1.739608115673894E-3</v>
      </c>
      <c r="P502">
        <f t="shared" si="239"/>
        <v>1.7396081156738941</v>
      </c>
      <c r="Q502">
        <f t="shared" si="240"/>
        <v>4.9825504929484046</v>
      </c>
      <c r="R502">
        <f t="shared" si="241"/>
        <v>330.62875000000003</v>
      </c>
      <c r="S502">
        <f t="shared" si="242"/>
        <v>225.34987473668343</v>
      </c>
      <c r="T502">
        <f t="shared" si="243"/>
        <v>22.482686517010432</v>
      </c>
      <c r="U502">
        <f t="shared" si="244"/>
        <v>32.986140100795751</v>
      </c>
      <c r="V502">
        <f t="shared" si="245"/>
        <v>8.4209938200638587E-2</v>
      </c>
      <c r="W502">
        <f t="shared" si="246"/>
        <v>2.9236898376052394</v>
      </c>
      <c r="X502">
        <f t="shared" si="247"/>
        <v>8.2885328472320302E-2</v>
      </c>
      <c r="Y502">
        <f t="shared" si="248"/>
        <v>5.1920605564444139E-2</v>
      </c>
      <c r="Z502">
        <f t="shared" si="249"/>
        <v>321.51653493749996</v>
      </c>
      <c r="AA502">
        <f t="shared" si="250"/>
        <v>32.434036336114417</v>
      </c>
      <c r="AB502">
        <f t="shared" si="251"/>
        <v>31.816156249999999</v>
      </c>
      <c r="AC502">
        <f t="shared" si="252"/>
        <v>4.7256198120681017</v>
      </c>
      <c r="AD502">
        <f t="shared" si="253"/>
        <v>60.09213259518198</v>
      </c>
      <c r="AE502">
        <f t="shared" si="254"/>
        <v>2.7097046014948662</v>
      </c>
      <c r="AF502">
        <f t="shared" si="255"/>
        <v>4.5092501871237012</v>
      </c>
      <c r="AG502">
        <f t="shared" si="256"/>
        <v>2.0159152105732354</v>
      </c>
      <c r="AH502">
        <f t="shared" si="257"/>
        <v>-76.716717901218729</v>
      </c>
      <c r="AI502">
        <f t="shared" si="258"/>
        <v>-129.9484748896422</v>
      </c>
      <c r="AJ502">
        <f t="shared" si="259"/>
        <v>-10.020807135840617</v>
      </c>
      <c r="AK502">
        <f t="shared" si="260"/>
        <v>104.8305350107984</v>
      </c>
      <c r="AL502">
        <f t="shared" si="261"/>
        <v>35.184179238714464</v>
      </c>
      <c r="AM502">
        <f t="shared" si="262"/>
        <v>1.7387959808989901</v>
      </c>
      <c r="AN502">
        <f t="shared" si="263"/>
        <v>4.9825504929484046</v>
      </c>
      <c r="AO502">
        <v>409.07779400028022</v>
      </c>
      <c r="AP502">
        <v>377.28695151515149</v>
      </c>
      <c r="AQ502">
        <v>5.0025961297650934</v>
      </c>
      <c r="AR502">
        <v>65.0836536357032</v>
      </c>
      <c r="AS502">
        <f t="shared" si="264"/>
        <v>1.7396081156738941</v>
      </c>
      <c r="AT502">
        <v>25.133219804041289</v>
      </c>
      <c r="AU502">
        <v>27.163430909090909</v>
      </c>
      <c r="AV502">
        <v>7.5122654306191949E-6</v>
      </c>
      <c r="AW502">
        <v>81.89149428523082</v>
      </c>
      <c r="AX502">
        <v>0</v>
      </c>
      <c r="AY502">
        <v>0</v>
      </c>
      <c r="AZ502">
        <f t="shared" si="265"/>
        <v>1</v>
      </c>
      <c r="BA502">
        <f t="shared" si="266"/>
        <v>0</v>
      </c>
      <c r="BB502">
        <f t="shared" si="267"/>
        <v>52008.758543196098</v>
      </c>
      <c r="BC502">
        <f t="shared" si="268"/>
        <v>2000.003125</v>
      </c>
      <c r="BD502">
        <f t="shared" si="269"/>
        <v>1681.2026437499999</v>
      </c>
      <c r="BE502">
        <f t="shared" si="270"/>
        <v>0.84060000843748672</v>
      </c>
      <c r="BF502">
        <f t="shared" si="271"/>
        <v>0.16075801628434955</v>
      </c>
      <c r="BG502">
        <v>6</v>
      </c>
      <c r="BH502">
        <v>0.5</v>
      </c>
      <c r="BI502" t="s">
        <v>382</v>
      </c>
      <c r="BJ502">
        <v>2</v>
      </c>
      <c r="BK502" t="b">
        <v>1</v>
      </c>
      <c r="BL502">
        <v>1660488641.0999999</v>
      </c>
      <c r="BM502">
        <v>330.62875000000003</v>
      </c>
      <c r="BN502">
        <v>373.52768750000001</v>
      </c>
      <c r="BO502">
        <v>27.160081250000001</v>
      </c>
      <c r="BP502">
        <v>25.130762499999999</v>
      </c>
      <c r="BQ502">
        <v>329.41199999999998</v>
      </c>
      <c r="BR502">
        <v>27.148843750000001</v>
      </c>
      <c r="BS502">
        <v>500.13931250000002</v>
      </c>
      <c r="BT502">
        <v>99.667931249999995</v>
      </c>
      <c r="BU502">
        <v>9.9980949999999999E-2</v>
      </c>
      <c r="BV502">
        <v>30.991724999999999</v>
      </c>
      <c r="BW502">
        <v>31.816156249999999</v>
      </c>
      <c r="BX502">
        <v>999.9</v>
      </c>
      <c r="BY502">
        <v>0</v>
      </c>
      <c r="BZ502">
        <v>0</v>
      </c>
      <c r="CA502">
        <v>9999.84</v>
      </c>
      <c r="CB502">
        <v>0</v>
      </c>
      <c r="CC502">
        <v>21.736149999999999</v>
      </c>
      <c r="CD502">
        <v>-42.89880625</v>
      </c>
      <c r="CE502">
        <v>339.85956249999998</v>
      </c>
      <c r="CF502">
        <v>383.15674999999999</v>
      </c>
      <c r="CG502">
        <v>2.0293143749999998</v>
      </c>
      <c r="CH502">
        <v>373.52768750000001</v>
      </c>
      <c r="CI502">
        <v>25.130762499999999</v>
      </c>
      <c r="CJ502">
        <v>2.7069899999999998</v>
      </c>
      <c r="CK502">
        <v>2.5047299999999999</v>
      </c>
      <c r="CL502">
        <v>22.327618749999999</v>
      </c>
      <c r="CM502">
        <v>21.057281249999999</v>
      </c>
      <c r="CN502">
        <v>2000.003125</v>
      </c>
      <c r="CO502">
        <v>0.97999918750000004</v>
      </c>
      <c r="CP502">
        <v>2.0001118750000001E-2</v>
      </c>
      <c r="CQ502">
        <v>0</v>
      </c>
      <c r="CR502">
        <v>2.6984374999999998</v>
      </c>
      <c r="CS502">
        <v>0</v>
      </c>
      <c r="CT502">
        <v>40184.099999999991</v>
      </c>
      <c r="CU502">
        <v>17412.337500000001</v>
      </c>
      <c r="CV502">
        <v>39.636625000000002</v>
      </c>
      <c r="CW502">
        <v>40.565937499999997</v>
      </c>
      <c r="CX502">
        <v>39.625</v>
      </c>
      <c r="CY502">
        <v>39.085624999999993</v>
      </c>
      <c r="CZ502">
        <v>39.843499999999999</v>
      </c>
      <c r="DA502">
        <v>1960.0025000000001</v>
      </c>
      <c r="DB502">
        <v>40.000624999999999</v>
      </c>
      <c r="DC502">
        <v>0</v>
      </c>
      <c r="DD502">
        <v>1660488647</v>
      </c>
      <c r="DE502">
        <v>0</v>
      </c>
      <c r="DF502">
        <v>1660488368.5999999</v>
      </c>
      <c r="DG502" t="s">
        <v>1195</v>
      </c>
      <c r="DH502">
        <v>1660488360.0999999</v>
      </c>
      <c r="DI502">
        <v>1660488368.5999999</v>
      </c>
      <c r="DJ502">
        <v>14</v>
      </c>
      <c r="DK502">
        <v>0.51200000000000001</v>
      </c>
      <c r="DL502">
        <v>1E-3</v>
      </c>
      <c r="DM502">
        <v>1.359</v>
      </c>
      <c r="DN502">
        <v>1.7999999999999999E-2</v>
      </c>
      <c r="DO502">
        <v>400</v>
      </c>
      <c r="DP502">
        <v>25</v>
      </c>
      <c r="DQ502">
        <v>0.25</v>
      </c>
      <c r="DR502">
        <v>7.0000000000000007E-2</v>
      </c>
      <c r="DS502">
        <v>4.0940497537782914</v>
      </c>
      <c r="DT502">
        <v>5.8436827356550411</v>
      </c>
      <c r="DU502">
        <v>0.43358311604724431</v>
      </c>
      <c r="DV502">
        <v>0</v>
      </c>
      <c r="DW502">
        <v>35.069771330693158</v>
      </c>
      <c r="DX502">
        <v>4.6624409124596058</v>
      </c>
      <c r="DY502">
        <v>0.41503384218217909</v>
      </c>
      <c r="DZ502">
        <v>0</v>
      </c>
      <c r="EA502">
        <v>-42.786209677419343</v>
      </c>
      <c r="EB502">
        <v>-6.4824048387095079</v>
      </c>
      <c r="EC502">
        <v>0.56494479967563282</v>
      </c>
      <c r="ED502">
        <v>0</v>
      </c>
      <c r="EE502">
        <v>236.2739475805206</v>
      </c>
      <c r="EF502">
        <v>172.11691031832979</v>
      </c>
      <c r="EG502">
        <v>12.572718788124931</v>
      </c>
      <c r="EH502">
        <v>0</v>
      </c>
      <c r="EI502">
        <v>2.029303902439024</v>
      </c>
      <c r="EJ502">
        <v>6.3554006969541782E-4</v>
      </c>
      <c r="EK502">
        <v>1.352148927518402E-3</v>
      </c>
      <c r="EL502">
        <v>1</v>
      </c>
      <c r="EM502">
        <v>2.0162878561446229</v>
      </c>
      <c r="EN502">
        <v>-2.6575431298712031E-2</v>
      </c>
      <c r="EO502">
        <v>2.0156317433705222E-3</v>
      </c>
      <c r="EP502">
        <v>1</v>
      </c>
      <c r="EQ502">
        <v>2</v>
      </c>
      <c r="ER502">
        <v>6</v>
      </c>
      <c r="ES502" t="s">
        <v>409</v>
      </c>
      <c r="ET502">
        <v>2.94448</v>
      </c>
      <c r="EU502">
        <v>2.8012100000000002</v>
      </c>
      <c r="EV502">
        <v>8.3191600000000004E-2</v>
      </c>
      <c r="EW502">
        <v>9.0814599999999995E-2</v>
      </c>
      <c r="EX502">
        <v>0.11842999999999999</v>
      </c>
      <c r="EY502">
        <v>0.112196</v>
      </c>
      <c r="EZ502">
        <v>18864.3</v>
      </c>
      <c r="FA502">
        <v>19620.900000000001</v>
      </c>
      <c r="FB502">
        <v>23916.400000000001</v>
      </c>
      <c r="FC502">
        <v>25101.8</v>
      </c>
      <c r="FD502">
        <v>33737.599999999999</v>
      </c>
      <c r="FE502">
        <v>35575.300000000003</v>
      </c>
      <c r="FF502">
        <v>43589.8</v>
      </c>
      <c r="FG502">
        <v>46395.6</v>
      </c>
      <c r="FH502">
        <v>1.9908999999999999</v>
      </c>
      <c r="FI502">
        <v>1.89635</v>
      </c>
      <c r="FJ502">
        <v>0.17257</v>
      </c>
      <c r="FK502">
        <v>0</v>
      </c>
      <c r="FL502">
        <v>29.003799999999998</v>
      </c>
      <c r="FM502">
        <v>999.9</v>
      </c>
      <c r="FN502">
        <v>59.7</v>
      </c>
      <c r="FO502">
        <v>34.299999999999997</v>
      </c>
      <c r="FP502">
        <v>32.5428</v>
      </c>
      <c r="FQ502">
        <v>63.823900000000002</v>
      </c>
      <c r="FR502">
        <v>26.3782</v>
      </c>
      <c r="FS502">
        <v>1</v>
      </c>
      <c r="FT502">
        <v>0.20910799999999999</v>
      </c>
      <c r="FU502">
        <v>-0.22186500000000001</v>
      </c>
      <c r="FV502">
        <v>20.324200000000001</v>
      </c>
      <c r="FW502">
        <v>5.2129500000000002</v>
      </c>
      <c r="FX502">
        <v>11.903</v>
      </c>
      <c r="FY502">
        <v>5.0027499999999998</v>
      </c>
      <c r="FZ502">
        <v>3.29</v>
      </c>
      <c r="GA502">
        <v>9999</v>
      </c>
      <c r="GB502">
        <v>9999</v>
      </c>
      <c r="GC502">
        <v>9999</v>
      </c>
      <c r="GD502">
        <v>999.9</v>
      </c>
      <c r="GE502">
        <v>1.85944</v>
      </c>
      <c r="GF502">
        <v>1.8544499999999999</v>
      </c>
      <c r="GG502">
        <v>1.85762</v>
      </c>
      <c r="GH502">
        <v>1.85608</v>
      </c>
      <c r="GI502">
        <v>1.85486</v>
      </c>
      <c r="GJ502">
        <v>1.8545499999999999</v>
      </c>
      <c r="GK502">
        <v>1.8531899999999999</v>
      </c>
      <c r="GL502">
        <v>1.8563799999999999</v>
      </c>
      <c r="GM502">
        <v>0</v>
      </c>
      <c r="GN502">
        <v>0</v>
      </c>
      <c r="GO502">
        <v>0</v>
      </c>
      <c r="GP502">
        <v>0</v>
      </c>
      <c r="GQ502" t="s">
        <v>385</v>
      </c>
      <c r="GR502" t="s">
        <v>386</v>
      </c>
      <c r="GS502" t="s">
        <v>387</v>
      </c>
      <c r="GT502" t="s">
        <v>387</v>
      </c>
      <c r="GU502" t="s">
        <v>387</v>
      </c>
      <c r="GV502" t="s">
        <v>387</v>
      </c>
      <c r="GW502">
        <v>0</v>
      </c>
      <c r="GX502">
        <v>100</v>
      </c>
      <c r="GY502">
        <v>100</v>
      </c>
      <c r="GZ502">
        <v>1.298</v>
      </c>
      <c r="HA502">
        <v>1.1299999999999999E-2</v>
      </c>
      <c r="HB502">
        <v>0.43179755099752709</v>
      </c>
      <c r="HC502">
        <v>2.678124759318837E-3</v>
      </c>
      <c r="HD502">
        <v>-9.3737611465157319E-7</v>
      </c>
      <c r="HE502">
        <v>1.3915637841753891E-10</v>
      </c>
      <c r="HF502">
        <v>-7.4344716936427316E-2</v>
      </c>
      <c r="HG502">
        <v>1.061361004592812E-2</v>
      </c>
      <c r="HH502">
        <v>-3.086644042041478E-4</v>
      </c>
      <c r="HI502">
        <v>1.24720902217549E-6</v>
      </c>
      <c r="HJ502">
        <v>1</v>
      </c>
      <c r="HK502">
        <v>2093</v>
      </c>
      <c r="HL502">
        <v>2</v>
      </c>
      <c r="HM502">
        <v>27</v>
      </c>
      <c r="HN502">
        <v>4.8</v>
      </c>
      <c r="HO502">
        <v>4.7</v>
      </c>
      <c r="HP502">
        <v>1.09375</v>
      </c>
      <c r="HQ502">
        <v>2.3010299999999999</v>
      </c>
      <c r="HR502">
        <v>1.4978</v>
      </c>
      <c r="HS502">
        <v>2.2997999999999998</v>
      </c>
      <c r="HT502">
        <v>1.5478499999999999</v>
      </c>
      <c r="HU502">
        <v>2.4243199999999998</v>
      </c>
      <c r="HV502">
        <v>36.6706</v>
      </c>
      <c r="HW502">
        <v>14.517300000000001</v>
      </c>
      <c r="HX502">
        <v>18</v>
      </c>
      <c r="HY502">
        <v>501.791</v>
      </c>
      <c r="HZ502">
        <v>506.24200000000002</v>
      </c>
      <c r="IA502">
        <v>29.394100000000002</v>
      </c>
      <c r="IB502">
        <v>29.8444</v>
      </c>
      <c r="IC502">
        <v>29.9999</v>
      </c>
      <c r="ID502">
        <v>29.709299999999999</v>
      </c>
      <c r="IE502">
        <v>29.806799999999999</v>
      </c>
      <c r="IF502">
        <v>21.913</v>
      </c>
      <c r="IG502">
        <v>21.9389</v>
      </c>
      <c r="IH502">
        <v>0</v>
      </c>
      <c r="II502">
        <v>29.399799999999999</v>
      </c>
      <c r="IJ502">
        <v>452.49799999999999</v>
      </c>
      <c r="IK502">
        <v>25.145499999999998</v>
      </c>
      <c r="IL502">
        <v>100.81</v>
      </c>
      <c r="IM502">
        <v>100.556</v>
      </c>
      <c r="IN502" t="s">
        <v>2775</v>
      </c>
    </row>
    <row r="503" spans="1:248" x14ac:dyDescent="0.2">
      <c r="A503">
        <v>487</v>
      </c>
      <c r="B503">
        <v>1660488650.0999999</v>
      </c>
      <c r="C503">
        <v>4521</v>
      </c>
      <c r="D503" t="s">
        <v>1356</v>
      </c>
      <c r="E503" t="s">
        <v>1357</v>
      </c>
      <c r="F503">
        <v>1</v>
      </c>
      <c r="G503" t="s">
        <v>1192</v>
      </c>
      <c r="H503" t="s">
        <v>377</v>
      </c>
      <c r="I503" t="s">
        <v>378</v>
      </c>
      <c r="J503" t="s">
        <v>379</v>
      </c>
      <c r="K503" t="s">
        <v>1193</v>
      </c>
      <c r="L503" t="s">
        <v>1194</v>
      </c>
      <c r="M503" t="s">
        <v>381</v>
      </c>
      <c r="N503">
        <v>1660488642.599999</v>
      </c>
      <c r="O503">
        <f t="shared" si="238"/>
        <v>1.7408651074780866E-3</v>
      </c>
      <c r="P503">
        <f t="shared" si="239"/>
        <v>1.7408651074780865</v>
      </c>
      <c r="Q503">
        <f t="shared" si="240"/>
        <v>5.1596119243173959</v>
      </c>
      <c r="R503">
        <f t="shared" si="241"/>
        <v>337.91</v>
      </c>
      <c r="S503">
        <f t="shared" si="242"/>
        <v>229.13315586161147</v>
      </c>
      <c r="T503">
        <f t="shared" si="243"/>
        <v>22.860116720958434</v>
      </c>
      <c r="U503">
        <f t="shared" si="244"/>
        <v>33.712545930474128</v>
      </c>
      <c r="V503">
        <f t="shared" si="245"/>
        <v>8.4291896493368143E-2</v>
      </c>
      <c r="W503">
        <f t="shared" si="246"/>
        <v>2.9237889354346835</v>
      </c>
      <c r="X503">
        <f t="shared" si="247"/>
        <v>8.296477325244879E-2</v>
      </c>
      <c r="Y503">
        <f t="shared" si="248"/>
        <v>5.197047948331858E-2</v>
      </c>
      <c r="Z503">
        <f t="shared" si="249"/>
        <v>321.51493599999992</v>
      </c>
      <c r="AA503">
        <f t="shared" si="250"/>
        <v>32.432837422522759</v>
      </c>
      <c r="AB503">
        <f t="shared" si="251"/>
        <v>31.814586666666671</v>
      </c>
      <c r="AC503">
        <f t="shared" si="252"/>
        <v>4.7251994414596741</v>
      </c>
      <c r="AD503">
        <f t="shared" si="253"/>
        <v>60.096106054999112</v>
      </c>
      <c r="AE503">
        <f t="shared" si="254"/>
        <v>2.70975732813698</v>
      </c>
      <c r="AF503">
        <f t="shared" si="255"/>
        <v>4.5090397798104398</v>
      </c>
      <c r="AG503">
        <f t="shared" si="256"/>
        <v>2.0154421133226941</v>
      </c>
      <c r="AH503">
        <f t="shared" si="257"/>
        <v>-76.772151239783625</v>
      </c>
      <c r="AI503">
        <f t="shared" si="258"/>
        <v>-129.83446194890746</v>
      </c>
      <c r="AJ503">
        <f t="shared" si="259"/>
        <v>-10.011557994357158</v>
      </c>
      <c r="AK503">
        <f t="shared" si="260"/>
        <v>104.8967648169517</v>
      </c>
      <c r="AL503">
        <f t="shared" si="261"/>
        <v>35.293996453140586</v>
      </c>
      <c r="AM503">
        <f t="shared" si="262"/>
        <v>1.7393860729959816</v>
      </c>
      <c r="AN503">
        <f t="shared" si="263"/>
        <v>5.1596119243173959</v>
      </c>
      <c r="AO503">
        <v>414.27527140693678</v>
      </c>
      <c r="AP503">
        <v>382.28450303030297</v>
      </c>
      <c r="AQ503">
        <v>4.9990422657774856</v>
      </c>
      <c r="AR503">
        <v>65.0836536357032</v>
      </c>
      <c r="AS503">
        <f t="shared" si="264"/>
        <v>1.7408651074780865</v>
      </c>
      <c r="AT503">
        <v>25.132278687373869</v>
      </c>
      <c r="AU503">
        <v>27.163981818181821</v>
      </c>
      <c r="AV503">
        <v>5.5845860274111262E-6</v>
      </c>
      <c r="AW503">
        <v>81.89149428523082</v>
      </c>
      <c r="AX503">
        <v>0</v>
      </c>
      <c r="AY503">
        <v>0</v>
      </c>
      <c r="AZ503">
        <f t="shared" si="265"/>
        <v>1</v>
      </c>
      <c r="BA503">
        <f t="shared" si="266"/>
        <v>0</v>
      </c>
      <c r="BB503">
        <f t="shared" si="267"/>
        <v>52011.71788896151</v>
      </c>
      <c r="BC503">
        <f t="shared" si="268"/>
        <v>1999.9933333333331</v>
      </c>
      <c r="BD503">
        <f t="shared" si="269"/>
        <v>1681.1943999999996</v>
      </c>
      <c r="BE503">
        <f t="shared" si="270"/>
        <v>0.84060000200000662</v>
      </c>
      <c r="BF503">
        <f t="shared" si="271"/>
        <v>0.16075800386001285</v>
      </c>
      <c r="BG503">
        <v>6</v>
      </c>
      <c r="BH503">
        <v>0.5</v>
      </c>
      <c r="BI503" t="s">
        <v>382</v>
      </c>
      <c r="BJ503">
        <v>2</v>
      </c>
      <c r="BK503" t="b">
        <v>1</v>
      </c>
      <c r="BL503">
        <v>1660488642.599999</v>
      </c>
      <c r="BM503">
        <v>337.91</v>
      </c>
      <c r="BN503">
        <v>380.95639999999997</v>
      </c>
      <c r="BO503">
        <v>27.16063333333334</v>
      </c>
      <c r="BP503">
        <v>25.130613333333329</v>
      </c>
      <c r="BQ503">
        <v>336.67786666666677</v>
      </c>
      <c r="BR503">
        <v>27.1494</v>
      </c>
      <c r="BS503">
        <v>500.1359333333333</v>
      </c>
      <c r="BT503">
        <v>99.667853333333326</v>
      </c>
      <c r="BU503">
        <v>9.9972213333333323E-2</v>
      </c>
      <c r="BV503">
        <v>30.990906666666671</v>
      </c>
      <c r="BW503">
        <v>31.814586666666671</v>
      </c>
      <c r="BX503">
        <v>999.89999999999986</v>
      </c>
      <c r="BY503">
        <v>0</v>
      </c>
      <c r="BZ503">
        <v>0</v>
      </c>
      <c r="CA503">
        <v>10000.41333333333</v>
      </c>
      <c r="CB503">
        <v>0</v>
      </c>
      <c r="CC503">
        <v>21.734106666666669</v>
      </c>
      <c r="CD503">
        <v>-43.046313333333323</v>
      </c>
      <c r="CE503">
        <v>347.34426666666673</v>
      </c>
      <c r="CF503">
        <v>390.77686666666659</v>
      </c>
      <c r="CG503">
        <v>2.030014</v>
      </c>
      <c r="CH503">
        <v>380.95639999999997</v>
      </c>
      <c r="CI503">
        <v>25.130613333333329</v>
      </c>
      <c r="CJ503">
        <v>2.707043333333333</v>
      </c>
      <c r="CK503">
        <v>2.5047139999999999</v>
      </c>
      <c r="CL503">
        <v>22.327940000000009</v>
      </c>
      <c r="CM503">
        <v>21.057173333333331</v>
      </c>
      <c r="CN503">
        <v>1999.9933333333331</v>
      </c>
      <c r="CO503">
        <v>0.97999919999999974</v>
      </c>
      <c r="CP503">
        <v>2.0001106666666661E-2</v>
      </c>
      <c r="CQ503">
        <v>0</v>
      </c>
      <c r="CR503">
        <v>2.7013333333333329</v>
      </c>
      <c r="CS503">
        <v>0</v>
      </c>
      <c r="CT503">
        <v>40238.993333333332</v>
      </c>
      <c r="CU503">
        <v>17412.25333333333</v>
      </c>
      <c r="CV503">
        <v>39.629133333333343</v>
      </c>
      <c r="CW503">
        <v>40.566200000000002</v>
      </c>
      <c r="CX503">
        <v>39.625</v>
      </c>
      <c r="CY503">
        <v>39.078800000000001</v>
      </c>
      <c r="CZ503">
        <v>39.83720000000001</v>
      </c>
      <c r="DA503">
        <v>1959.9933333333331</v>
      </c>
      <c r="DB503">
        <v>40</v>
      </c>
      <c r="DC503">
        <v>0</v>
      </c>
      <c r="DD503">
        <v>1660488648.2</v>
      </c>
      <c r="DE503">
        <v>0</v>
      </c>
      <c r="DF503">
        <v>1660488368.5999999</v>
      </c>
      <c r="DG503" t="s">
        <v>1195</v>
      </c>
      <c r="DH503">
        <v>1660488360.0999999</v>
      </c>
      <c r="DI503">
        <v>1660488368.5999999</v>
      </c>
      <c r="DJ503">
        <v>14</v>
      </c>
      <c r="DK503">
        <v>0.51200000000000001</v>
      </c>
      <c r="DL503">
        <v>1E-3</v>
      </c>
      <c r="DM503">
        <v>1.359</v>
      </c>
      <c r="DN503">
        <v>1.7999999999999999E-2</v>
      </c>
      <c r="DO503">
        <v>400</v>
      </c>
      <c r="DP503">
        <v>25</v>
      </c>
      <c r="DQ503">
        <v>0.25</v>
      </c>
      <c r="DR503">
        <v>7.0000000000000007E-2</v>
      </c>
      <c r="DS503">
        <v>4.2163804720770841</v>
      </c>
      <c r="DT503">
        <v>5.7696635526689706</v>
      </c>
      <c r="DU503">
        <v>0.4420877576122888</v>
      </c>
      <c r="DV503">
        <v>0</v>
      </c>
      <c r="DW503">
        <v>35.171568044484353</v>
      </c>
      <c r="DX503">
        <v>6.0675762633123069</v>
      </c>
      <c r="DY503">
        <v>0.49963771315051492</v>
      </c>
      <c r="DZ503">
        <v>0</v>
      </c>
      <c r="EA503">
        <v>-42.951779999999999</v>
      </c>
      <c r="EB503">
        <v>-9.1557036707453499</v>
      </c>
      <c r="EC503">
        <v>0.68702226475323624</v>
      </c>
      <c r="ED503">
        <v>0</v>
      </c>
      <c r="EE503">
        <v>239.85040439678181</v>
      </c>
      <c r="EF503">
        <v>173.1630859368704</v>
      </c>
      <c r="EG503">
        <v>13.05535196160646</v>
      </c>
      <c r="EH503">
        <v>0</v>
      </c>
      <c r="EI503">
        <v>2.0296585</v>
      </c>
      <c r="EJ503">
        <v>4.6851782363971856E-3</v>
      </c>
      <c r="EK503">
        <v>1.697750791488521E-3</v>
      </c>
      <c r="EL503">
        <v>1</v>
      </c>
      <c r="EM503">
        <v>2.0159169023914592</v>
      </c>
      <c r="EN503">
        <v>-2.4607966271058511E-2</v>
      </c>
      <c r="EO503">
        <v>1.9668604975100119E-3</v>
      </c>
      <c r="EP503">
        <v>1</v>
      </c>
      <c r="EQ503">
        <v>2</v>
      </c>
      <c r="ER503">
        <v>6</v>
      </c>
      <c r="ES503" t="s">
        <v>409</v>
      </c>
      <c r="ET503">
        <v>2.9448300000000001</v>
      </c>
      <c r="EU503">
        <v>2.80139</v>
      </c>
      <c r="EV503">
        <v>8.4047700000000003E-2</v>
      </c>
      <c r="EW503">
        <v>9.1658600000000007E-2</v>
      </c>
      <c r="EX503">
        <v>0.118437</v>
      </c>
      <c r="EY503">
        <v>0.112196</v>
      </c>
      <c r="EZ503">
        <v>18846.7</v>
      </c>
      <c r="FA503">
        <v>19602.7</v>
      </c>
      <c r="FB503">
        <v>23916.5</v>
      </c>
      <c r="FC503">
        <v>25101.9</v>
      </c>
      <c r="FD503">
        <v>33737.599999999999</v>
      </c>
      <c r="FE503">
        <v>35575.300000000003</v>
      </c>
      <c r="FF503">
        <v>43590</v>
      </c>
      <c r="FG503">
        <v>46395.6</v>
      </c>
      <c r="FH503">
        <v>1.9910699999999999</v>
      </c>
      <c r="FI503">
        <v>1.8962699999999999</v>
      </c>
      <c r="FJ503">
        <v>0.17239199999999999</v>
      </c>
      <c r="FK503">
        <v>0</v>
      </c>
      <c r="FL503">
        <v>29.0045</v>
      </c>
      <c r="FM503">
        <v>999.9</v>
      </c>
      <c r="FN503">
        <v>59.7</v>
      </c>
      <c r="FO503">
        <v>34.299999999999997</v>
      </c>
      <c r="FP503">
        <v>32.5428</v>
      </c>
      <c r="FQ503">
        <v>63.663899999999998</v>
      </c>
      <c r="FR503">
        <v>26.0657</v>
      </c>
      <c r="FS503">
        <v>1</v>
      </c>
      <c r="FT503">
        <v>0.20891999999999999</v>
      </c>
      <c r="FU503">
        <v>-0.223859</v>
      </c>
      <c r="FV503">
        <v>20.324200000000001</v>
      </c>
      <c r="FW503">
        <v>5.2134</v>
      </c>
      <c r="FX503">
        <v>11.902900000000001</v>
      </c>
      <c r="FY503">
        <v>5.0030000000000001</v>
      </c>
      <c r="FZ503">
        <v>3.2900800000000001</v>
      </c>
      <c r="GA503">
        <v>9999</v>
      </c>
      <c r="GB503">
        <v>9999</v>
      </c>
      <c r="GC503">
        <v>9999</v>
      </c>
      <c r="GD503">
        <v>999.9</v>
      </c>
      <c r="GE503">
        <v>1.85944</v>
      </c>
      <c r="GF503">
        <v>1.8544499999999999</v>
      </c>
      <c r="GG503">
        <v>1.85762</v>
      </c>
      <c r="GH503">
        <v>1.85608</v>
      </c>
      <c r="GI503">
        <v>1.85486</v>
      </c>
      <c r="GJ503">
        <v>1.8545499999999999</v>
      </c>
      <c r="GK503">
        <v>1.8531899999999999</v>
      </c>
      <c r="GL503">
        <v>1.8563799999999999</v>
      </c>
      <c r="GM503">
        <v>0</v>
      </c>
      <c r="GN503">
        <v>0</v>
      </c>
      <c r="GO503">
        <v>0</v>
      </c>
      <c r="GP503">
        <v>0</v>
      </c>
      <c r="GQ503" t="s">
        <v>385</v>
      </c>
      <c r="GR503" t="s">
        <v>386</v>
      </c>
      <c r="GS503" t="s">
        <v>387</v>
      </c>
      <c r="GT503" t="s">
        <v>387</v>
      </c>
      <c r="GU503" t="s">
        <v>387</v>
      </c>
      <c r="GV503" t="s">
        <v>387</v>
      </c>
      <c r="GW503">
        <v>0</v>
      </c>
      <c r="GX503">
        <v>100</v>
      </c>
      <c r="GY503">
        <v>100</v>
      </c>
      <c r="GZ503">
        <v>1.3080000000000001</v>
      </c>
      <c r="HA503">
        <v>1.1299999999999999E-2</v>
      </c>
      <c r="HB503">
        <v>0.43179755099752709</v>
      </c>
      <c r="HC503">
        <v>2.678124759318837E-3</v>
      </c>
      <c r="HD503">
        <v>-9.3737611465157319E-7</v>
      </c>
      <c r="HE503">
        <v>1.3915637841753891E-10</v>
      </c>
      <c r="HF503">
        <v>-7.4344716936427316E-2</v>
      </c>
      <c r="HG503">
        <v>1.061361004592812E-2</v>
      </c>
      <c r="HH503">
        <v>-3.086644042041478E-4</v>
      </c>
      <c r="HI503">
        <v>1.24720902217549E-6</v>
      </c>
      <c r="HJ503">
        <v>1</v>
      </c>
      <c r="HK503">
        <v>2093</v>
      </c>
      <c r="HL503">
        <v>2</v>
      </c>
      <c r="HM503">
        <v>27</v>
      </c>
      <c r="HN503">
        <v>4.8</v>
      </c>
      <c r="HO503">
        <v>4.7</v>
      </c>
      <c r="HP503">
        <v>1.1035200000000001</v>
      </c>
      <c r="HQ503">
        <v>2.3120099999999999</v>
      </c>
      <c r="HR503">
        <v>1.4978</v>
      </c>
      <c r="HS503">
        <v>2.2997999999999998</v>
      </c>
      <c r="HT503">
        <v>1.5478499999999999</v>
      </c>
      <c r="HU503">
        <v>2.4377399999999998</v>
      </c>
      <c r="HV503">
        <v>36.6706</v>
      </c>
      <c r="HW503">
        <v>14.5085</v>
      </c>
      <c r="HX503">
        <v>18</v>
      </c>
      <c r="HY503">
        <v>501.89</v>
      </c>
      <c r="HZ503">
        <v>506.18599999999998</v>
      </c>
      <c r="IA503">
        <v>29.396799999999999</v>
      </c>
      <c r="IB503">
        <v>29.843800000000002</v>
      </c>
      <c r="IC503">
        <v>29.9998</v>
      </c>
      <c r="ID503">
        <v>29.708500000000001</v>
      </c>
      <c r="IE503">
        <v>29.806100000000001</v>
      </c>
      <c r="IF503">
        <v>22.1752</v>
      </c>
      <c r="IG503">
        <v>21.9389</v>
      </c>
      <c r="IH503">
        <v>0</v>
      </c>
      <c r="II503">
        <v>29.399799999999999</v>
      </c>
      <c r="IJ503">
        <v>452.49799999999999</v>
      </c>
      <c r="IK503">
        <v>25.1401</v>
      </c>
      <c r="IL503">
        <v>100.81100000000001</v>
      </c>
      <c r="IM503">
        <v>100.557</v>
      </c>
      <c r="IN503" t="s">
        <v>2775</v>
      </c>
    </row>
    <row r="504" spans="1:248" x14ac:dyDescent="0.2">
      <c r="A504">
        <v>488</v>
      </c>
      <c r="B504">
        <v>1660488651.0999999</v>
      </c>
      <c r="C504">
        <v>4522</v>
      </c>
      <c r="D504" t="s">
        <v>1358</v>
      </c>
      <c r="E504" t="s">
        <v>1359</v>
      </c>
      <c r="F504">
        <v>1</v>
      </c>
      <c r="G504" t="s">
        <v>1192</v>
      </c>
      <c r="H504" t="s">
        <v>377</v>
      </c>
      <c r="I504" t="s">
        <v>378</v>
      </c>
      <c r="J504" t="s">
        <v>379</v>
      </c>
      <c r="K504" t="s">
        <v>1193</v>
      </c>
      <c r="L504" t="s">
        <v>1194</v>
      </c>
      <c r="M504" t="s">
        <v>381</v>
      </c>
      <c r="N504">
        <v>1660488643.0999999</v>
      </c>
      <c r="O504">
        <f t="shared" si="238"/>
        <v>1.7441004602187515E-3</v>
      </c>
      <c r="P504">
        <f t="shared" si="239"/>
        <v>1.7441004602187515</v>
      </c>
      <c r="Q504">
        <f t="shared" si="240"/>
        <v>5.2823898417155126</v>
      </c>
      <c r="R504">
        <f t="shared" si="241"/>
        <v>340.33974999999998</v>
      </c>
      <c r="S504">
        <f t="shared" si="242"/>
        <v>229.35450993062261</v>
      </c>
      <c r="T504">
        <f t="shared" si="243"/>
        <v>22.882193516930901</v>
      </c>
      <c r="U504">
        <f t="shared" si="244"/>
        <v>33.954946093536982</v>
      </c>
      <c r="V504">
        <f t="shared" si="245"/>
        <v>8.4458341452430336E-2</v>
      </c>
      <c r="W504">
        <f t="shared" si="246"/>
        <v>2.9237967231156059</v>
      </c>
      <c r="X504">
        <f t="shared" si="247"/>
        <v>8.3126020040927603E-2</v>
      </c>
      <c r="Y504">
        <f t="shared" si="248"/>
        <v>5.2071715559360902E-2</v>
      </c>
      <c r="Z504">
        <f t="shared" si="249"/>
        <v>321.51470324999997</v>
      </c>
      <c r="AA504">
        <f t="shared" si="250"/>
        <v>32.432216231778618</v>
      </c>
      <c r="AB504">
        <f t="shared" si="251"/>
        <v>31.814068750000001</v>
      </c>
      <c r="AC504">
        <f t="shared" si="252"/>
        <v>4.7250607385781516</v>
      </c>
      <c r="AD504">
        <f t="shared" si="253"/>
        <v>60.096045820291891</v>
      </c>
      <c r="AE504">
        <f t="shared" si="254"/>
        <v>2.7097893135787974</v>
      </c>
      <c r="AF504">
        <f t="shared" si="255"/>
        <v>4.5090975231249182</v>
      </c>
      <c r="AG504">
        <f t="shared" si="256"/>
        <v>2.0152714249993542</v>
      </c>
      <c r="AH504">
        <f t="shared" si="257"/>
        <v>-76.914830295646937</v>
      </c>
      <c r="AI504">
        <f t="shared" si="258"/>
        <v>-129.71776918177059</v>
      </c>
      <c r="AJ504">
        <f t="shared" si="259"/>
        <v>-10.002518661248274</v>
      </c>
      <c r="AK504">
        <f t="shared" si="260"/>
        <v>104.87958511133414</v>
      </c>
      <c r="AL504">
        <f t="shared" si="261"/>
        <v>35.365624705383965</v>
      </c>
      <c r="AM504">
        <f t="shared" si="262"/>
        <v>1.7396912285242119</v>
      </c>
      <c r="AN504">
        <f t="shared" si="263"/>
        <v>5.2823898417155126</v>
      </c>
      <c r="AO504">
        <v>419.48771437521788</v>
      </c>
      <c r="AP504">
        <v>387.31196969696958</v>
      </c>
      <c r="AQ504">
        <v>5.0056947665720344</v>
      </c>
      <c r="AR504">
        <v>65.0836536357032</v>
      </c>
      <c r="AS504">
        <f t="shared" si="264"/>
        <v>1.7441004602187515</v>
      </c>
      <c r="AT504">
        <v>25.130464639847919</v>
      </c>
      <c r="AU504">
        <v>27.16591878787878</v>
      </c>
      <c r="AV504">
        <v>6.8048160429970323E-6</v>
      </c>
      <c r="AW504">
        <v>81.89149428523082</v>
      </c>
      <c r="AX504">
        <v>0</v>
      </c>
      <c r="AY504">
        <v>0</v>
      </c>
      <c r="AZ504">
        <f t="shared" si="265"/>
        <v>1</v>
      </c>
      <c r="BA504">
        <f t="shared" si="266"/>
        <v>0</v>
      </c>
      <c r="BB504">
        <f t="shared" si="267"/>
        <v>52011.900152148999</v>
      </c>
      <c r="BC504">
        <f t="shared" si="268"/>
        <v>1999.9918749999999</v>
      </c>
      <c r="BD504">
        <f t="shared" si="269"/>
        <v>1681.1931749999999</v>
      </c>
      <c r="BE504">
        <f t="shared" si="270"/>
        <v>0.84060000243750987</v>
      </c>
      <c r="BF504">
        <f t="shared" si="271"/>
        <v>0.16075800470439411</v>
      </c>
      <c r="BG504">
        <v>6</v>
      </c>
      <c r="BH504">
        <v>0.5</v>
      </c>
      <c r="BI504" t="s">
        <v>382</v>
      </c>
      <c r="BJ504">
        <v>2</v>
      </c>
      <c r="BK504" t="b">
        <v>1</v>
      </c>
      <c r="BL504">
        <v>1660488643.0999999</v>
      </c>
      <c r="BM504">
        <v>340.33974999999998</v>
      </c>
      <c r="BN504">
        <v>383.47699999999998</v>
      </c>
      <c r="BO504">
        <v>27.1609625</v>
      </c>
      <c r="BP504">
        <v>25.130600000000001</v>
      </c>
      <c r="BQ504">
        <v>339.10256249999998</v>
      </c>
      <c r="BR504">
        <v>27.149725</v>
      </c>
      <c r="BS504">
        <v>500.13912499999998</v>
      </c>
      <c r="BT504">
        <v>99.667806249999998</v>
      </c>
      <c r="BU504">
        <v>9.9987825000000002E-2</v>
      </c>
      <c r="BV504">
        <v>30.991131249999999</v>
      </c>
      <c r="BW504">
        <v>31.814068750000001</v>
      </c>
      <c r="BX504">
        <v>999.9</v>
      </c>
      <c r="BY504">
        <v>0</v>
      </c>
      <c r="BZ504">
        <v>0</v>
      </c>
      <c r="CA504">
        <v>10000.4625</v>
      </c>
      <c r="CB504">
        <v>0</v>
      </c>
      <c r="CC504">
        <v>21.73679375</v>
      </c>
      <c r="CD504">
        <v>-43.137181249999998</v>
      </c>
      <c r="CE504">
        <v>349.84193749999997</v>
      </c>
      <c r="CF504">
        <v>393.3624375</v>
      </c>
      <c r="CG504">
        <v>2.0303543749999999</v>
      </c>
      <c r="CH504">
        <v>383.47699999999998</v>
      </c>
      <c r="CI504">
        <v>25.130600000000001</v>
      </c>
      <c r="CJ504">
        <v>2.7070743749999999</v>
      </c>
      <c r="CK504">
        <v>2.5047118749999999</v>
      </c>
      <c r="CL504">
        <v>22.328131249999998</v>
      </c>
      <c r="CM504">
        <v>21.057156249999998</v>
      </c>
      <c r="CN504">
        <v>1999.9918749999999</v>
      </c>
      <c r="CO504">
        <v>0.97999918750000004</v>
      </c>
      <c r="CP504">
        <v>2.0001118750000001E-2</v>
      </c>
      <c r="CQ504">
        <v>0</v>
      </c>
      <c r="CR504">
        <v>2.6687500000000002</v>
      </c>
      <c r="CS504">
        <v>0</v>
      </c>
      <c r="CT504">
        <v>40251.368749999987</v>
      </c>
      <c r="CU504">
        <v>17412.243750000001</v>
      </c>
      <c r="CV504">
        <v>39.628875000000001</v>
      </c>
      <c r="CW504">
        <v>40.565937499999997</v>
      </c>
      <c r="CX504">
        <v>39.625</v>
      </c>
      <c r="CY504">
        <v>39.077749999999988</v>
      </c>
      <c r="CZ504">
        <v>39.835624999999993</v>
      </c>
      <c r="DA504">
        <v>1959.9918749999999</v>
      </c>
      <c r="DB504">
        <v>40</v>
      </c>
      <c r="DC504">
        <v>0</v>
      </c>
      <c r="DD504">
        <v>1660488649.4000001</v>
      </c>
      <c r="DE504">
        <v>0</v>
      </c>
      <c r="DF504">
        <v>1660488368.5999999</v>
      </c>
      <c r="DG504" t="s">
        <v>1195</v>
      </c>
      <c r="DH504">
        <v>1660488360.0999999</v>
      </c>
      <c r="DI504">
        <v>1660488368.5999999</v>
      </c>
      <c r="DJ504">
        <v>14</v>
      </c>
      <c r="DK504">
        <v>0.51200000000000001</v>
      </c>
      <c r="DL504">
        <v>1E-3</v>
      </c>
      <c r="DM504">
        <v>1.359</v>
      </c>
      <c r="DN504">
        <v>1.7999999999999999E-2</v>
      </c>
      <c r="DO504">
        <v>400</v>
      </c>
      <c r="DP504">
        <v>25</v>
      </c>
      <c r="DQ504">
        <v>0.25</v>
      </c>
      <c r="DR504">
        <v>7.0000000000000007E-2</v>
      </c>
      <c r="DS504">
        <v>4.3830826840470252</v>
      </c>
      <c r="DT504">
        <v>5.7205004411103317</v>
      </c>
      <c r="DU504">
        <v>0.43799668446526019</v>
      </c>
      <c r="DV504">
        <v>0</v>
      </c>
      <c r="DW504">
        <v>35.321844109265662</v>
      </c>
      <c r="DX504">
        <v>8.1214377368954445</v>
      </c>
      <c r="DY504">
        <v>0.59234616420204977</v>
      </c>
      <c r="DZ504">
        <v>0</v>
      </c>
      <c r="EA504">
        <v>-43.128241935483871</v>
      </c>
      <c r="EB504">
        <v>-10.41246290322578</v>
      </c>
      <c r="EC504">
        <v>0.7832631847779592</v>
      </c>
      <c r="ED504">
        <v>0</v>
      </c>
      <c r="EE504">
        <v>244.38121737007819</v>
      </c>
      <c r="EF504">
        <v>177.1239685375204</v>
      </c>
      <c r="EG504">
        <v>12.904310422771131</v>
      </c>
      <c r="EH504">
        <v>0</v>
      </c>
      <c r="EI504">
        <v>2.0300182926829269</v>
      </c>
      <c r="EJ504">
        <v>1.3058048780485601E-2</v>
      </c>
      <c r="EK504">
        <v>2.2851097026972082E-3</v>
      </c>
      <c r="EL504">
        <v>1</v>
      </c>
      <c r="EM504">
        <v>2.0153754782340201</v>
      </c>
      <c r="EN504">
        <v>-2.33898494591721E-2</v>
      </c>
      <c r="EO504">
        <v>1.861191596011592E-3</v>
      </c>
      <c r="EP504">
        <v>1</v>
      </c>
      <c r="EQ504">
        <v>2</v>
      </c>
      <c r="ER504">
        <v>6</v>
      </c>
      <c r="ES504" t="s">
        <v>409</v>
      </c>
      <c r="ET504">
        <v>2.9447999999999999</v>
      </c>
      <c r="EU504">
        <v>2.8014100000000002</v>
      </c>
      <c r="EV504">
        <v>8.4895499999999999E-2</v>
      </c>
      <c r="EW504">
        <v>9.2496800000000004E-2</v>
      </c>
      <c r="EX504">
        <v>0.118439</v>
      </c>
      <c r="EY504">
        <v>0.11219999999999999</v>
      </c>
      <c r="EZ504">
        <v>18829.3</v>
      </c>
      <c r="FA504">
        <v>19584.8</v>
      </c>
      <c r="FB504">
        <v>23916.5</v>
      </c>
      <c r="FC504">
        <v>25102.1</v>
      </c>
      <c r="FD504">
        <v>33737.699999999997</v>
      </c>
      <c r="FE504">
        <v>35575.5</v>
      </c>
      <c r="FF504">
        <v>43590.2</v>
      </c>
      <c r="FG504">
        <v>46396</v>
      </c>
      <c r="FH504">
        <v>1.9911799999999999</v>
      </c>
      <c r="FI504">
        <v>1.89625</v>
      </c>
      <c r="FJ504">
        <v>0.172213</v>
      </c>
      <c r="FK504">
        <v>0</v>
      </c>
      <c r="FL504">
        <v>29.0045</v>
      </c>
      <c r="FM504">
        <v>999.9</v>
      </c>
      <c r="FN504">
        <v>59.8</v>
      </c>
      <c r="FO504">
        <v>34.299999999999997</v>
      </c>
      <c r="FP504">
        <v>32.598199999999999</v>
      </c>
      <c r="FQ504">
        <v>63.803899999999999</v>
      </c>
      <c r="FR504">
        <v>25.5809</v>
      </c>
      <c r="FS504">
        <v>1</v>
      </c>
      <c r="FT504">
        <v>0.20879800000000001</v>
      </c>
      <c r="FU504">
        <v>-0.21699099999999999</v>
      </c>
      <c r="FV504">
        <v>20.324200000000001</v>
      </c>
      <c r="FW504">
        <v>5.2132500000000004</v>
      </c>
      <c r="FX504">
        <v>11.9026</v>
      </c>
      <c r="FY504">
        <v>5.0029000000000003</v>
      </c>
      <c r="FZ504">
        <v>3.2901500000000001</v>
      </c>
      <c r="GA504">
        <v>9999</v>
      </c>
      <c r="GB504">
        <v>9999</v>
      </c>
      <c r="GC504">
        <v>9999</v>
      </c>
      <c r="GD504">
        <v>999.9</v>
      </c>
      <c r="GE504">
        <v>1.85944</v>
      </c>
      <c r="GF504">
        <v>1.8544499999999999</v>
      </c>
      <c r="GG504">
        <v>1.85762</v>
      </c>
      <c r="GH504">
        <v>1.85608</v>
      </c>
      <c r="GI504">
        <v>1.85486</v>
      </c>
      <c r="GJ504">
        <v>1.8545499999999999</v>
      </c>
      <c r="GK504">
        <v>1.8531899999999999</v>
      </c>
      <c r="GL504">
        <v>1.8563799999999999</v>
      </c>
      <c r="GM504">
        <v>0</v>
      </c>
      <c r="GN504">
        <v>0</v>
      </c>
      <c r="GO504">
        <v>0</v>
      </c>
      <c r="GP504">
        <v>0</v>
      </c>
      <c r="GQ504" t="s">
        <v>385</v>
      </c>
      <c r="GR504" t="s">
        <v>386</v>
      </c>
      <c r="GS504" t="s">
        <v>387</v>
      </c>
      <c r="GT504" t="s">
        <v>387</v>
      </c>
      <c r="GU504" t="s">
        <v>387</v>
      </c>
      <c r="GV504" t="s">
        <v>387</v>
      </c>
      <c r="GW504">
        <v>0</v>
      </c>
      <c r="GX504">
        <v>100</v>
      </c>
      <c r="GY504">
        <v>100</v>
      </c>
      <c r="GZ504">
        <v>1.3169999999999999</v>
      </c>
      <c r="HA504">
        <v>1.1299999999999999E-2</v>
      </c>
      <c r="HB504">
        <v>0.43179755099752709</v>
      </c>
      <c r="HC504">
        <v>2.678124759318837E-3</v>
      </c>
      <c r="HD504">
        <v>-9.3737611465157319E-7</v>
      </c>
      <c r="HE504">
        <v>1.3915637841753891E-10</v>
      </c>
      <c r="HF504">
        <v>-7.4344716936427316E-2</v>
      </c>
      <c r="HG504">
        <v>1.061361004592812E-2</v>
      </c>
      <c r="HH504">
        <v>-3.086644042041478E-4</v>
      </c>
      <c r="HI504">
        <v>1.24720902217549E-6</v>
      </c>
      <c r="HJ504">
        <v>1</v>
      </c>
      <c r="HK504">
        <v>2093</v>
      </c>
      <c r="HL504">
        <v>2</v>
      </c>
      <c r="HM504">
        <v>27</v>
      </c>
      <c r="HN504">
        <v>4.8</v>
      </c>
      <c r="HO504">
        <v>4.7</v>
      </c>
      <c r="HP504">
        <v>1.1145</v>
      </c>
      <c r="HQ504">
        <v>2.3278799999999999</v>
      </c>
      <c r="HR504">
        <v>1.4978</v>
      </c>
      <c r="HS504">
        <v>2.2997999999999998</v>
      </c>
      <c r="HT504">
        <v>1.5478499999999999</v>
      </c>
      <c r="HU504">
        <v>2.3730500000000001</v>
      </c>
      <c r="HV504">
        <v>36.6706</v>
      </c>
      <c r="HW504">
        <v>14.517300000000001</v>
      </c>
      <c r="HX504">
        <v>18</v>
      </c>
      <c r="HY504">
        <v>501.94499999999999</v>
      </c>
      <c r="HZ504">
        <v>506.16500000000002</v>
      </c>
      <c r="IA504">
        <v>29.398599999999998</v>
      </c>
      <c r="IB504">
        <v>29.843699999999998</v>
      </c>
      <c r="IC504">
        <v>29.9998</v>
      </c>
      <c r="ID504">
        <v>29.707999999999998</v>
      </c>
      <c r="IE504">
        <v>29.805499999999999</v>
      </c>
      <c r="IF504">
        <v>22.322800000000001</v>
      </c>
      <c r="IG504">
        <v>21.9389</v>
      </c>
      <c r="IH504">
        <v>0</v>
      </c>
      <c r="II504">
        <v>29.4054</v>
      </c>
      <c r="IJ504">
        <v>462.52100000000002</v>
      </c>
      <c r="IK504">
        <v>25.143799999999999</v>
      </c>
      <c r="IL504">
        <v>100.81100000000001</v>
      </c>
      <c r="IM504">
        <v>100.557</v>
      </c>
      <c r="IN504" t="s">
        <v>2775</v>
      </c>
    </row>
    <row r="505" spans="1:248" x14ac:dyDescent="0.2">
      <c r="A505">
        <v>489</v>
      </c>
      <c r="B505">
        <v>1660488652.0999999</v>
      </c>
      <c r="C505">
        <v>4523</v>
      </c>
      <c r="D505" t="s">
        <v>1360</v>
      </c>
      <c r="E505" t="s">
        <v>1361</v>
      </c>
      <c r="F505">
        <v>1</v>
      </c>
      <c r="G505" t="s">
        <v>1192</v>
      </c>
      <c r="H505" t="s">
        <v>377</v>
      </c>
      <c r="I505" t="s">
        <v>378</v>
      </c>
      <c r="J505" t="s">
        <v>379</v>
      </c>
      <c r="K505" t="s">
        <v>1193</v>
      </c>
      <c r="L505" t="s">
        <v>1194</v>
      </c>
      <c r="M505" t="s">
        <v>381</v>
      </c>
      <c r="N505">
        <v>1660488644.599999</v>
      </c>
      <c r="O505">
        <f t="shared" si="238"/>
        <v>1.7456869389614674E-3</v>
      </c>
      <c r="P505">
        <f t="shared" si="239"/>
        <v>1.7456869389614673</v>
      </c>
      <c r="Q505">
        <f t="shared" si="240"/>
        <v>5.3580610643882869</v>
      </c>
      <c r="R505">
        <f t="shared" si="241"/>
        <v>347.60846666666657</v>
      </c>
      <c r="S505">
        <f t="shared" si="242"/>
        <v>235.08323544871422</v>
      </c>
      <c r="T505">
        <f t="shared" si="243"/>
        <v>23.453728469369423</v>
      </c>
      <c r="U505">
        <f t="shared" si="244"/>
        <v>34.680119045036911</v>
      </c>
      <c r="V505">
        <f t="shared" si="245"/>
        <v>8.4564681824351617E-2</v>
      </c>
      <c r="W505">
        <f t="shared" si="246"/>
        <v>2.9238084392757702</v>
      </c>
      <c r="X505">
        <f t="shared" si="247"/>
        <v>8.3229037148154938E-2</v>
      </c>
      <c r="Y505">
        <f t="shared" si="248"/>
        <v>5.2136393303090091E-2</v>
      </c>
      <c r="Z505">
        <f t="shared" si="249"/>
        <v>321.51525519999996</v>
      </c>
      <c r="AA505">
        <f t="shared" si="250"/>
        <v>32.431584228348953</v>
      </c>
      <c r="AB505">
        <f t="shared" si="251"/>
        <v>31.811826666666679</v>
      </c>
      <c r="AC505">
        <f t="shared" si="252"/>
        <v>4.7244603287775631</v>
      </c>
      <c r="AD505">
        <f t="shared" si="253"/>
        <v>60.098081012346817</v>
      </c>
      <c r="AE505">
        <f t="shared" si="254"/>
        <v>2.7098474098773955</v>
      </c>
      <c r="AF505">
        <f t="shared" si="255"/>
        <v>4.5090414938884198</v>
      </c>
      <c r="AG505">
        <f t="shared" si="256"/>
        <v>2.0146129189001676</v>
      </c>
      <c r="AH505">
        <f t="shared" si="257"/>
        <v>-76.984794008200709</v>
      </c>
      <c r="AI505">
        <f t="shared" si="258"/>
        <v>-129.39922291015003</v>
      </c>
      <c r="AJ505">
        <f t="shared" si="259"/>
        <v>-9.9777945782161961</v>
      </c>
      <c r="AK505">
        <f t="shared" si="260"/>
        <v>105.153443703433</v>
      </c>
      <c r="AL505">
        <f t="shared" si="261"/>
        <v>35.545636302846638</v>
      </c>
      <c r="AM505">
        <f t="shared" si="262"/>
        <v>1.7402313278420511</v>
      </c>
      <c r="AN505">
        <f t="shared" si="263"/>
        <v>5.3580610643882869</v>
      </c>
      <c r="AO505">
        <v>424.69482188813788</v>
      </c>
      <c r="AP505">
        <v>392.35261212121179</v>
      </c>
      <c r="AQ505">
        <v>5.0200700173070292</v>
      </c>
      <c r="AR505">
        <v>65.0836536357032</v>
      </c>
      <c r="AS505">
        <f t="shared" si="264"/>
        <v>1.7456869389614673</v>
      </c>
      <c r="AT505">
        <v>25.1294374943019</v>
      </c>
      <c r="AU505">
        <v>27.166696363636358</v>
      </c>
      <c r="AV505">
        <v>9.9307714239162551E-6</v>
      </c>
      <c r="AW505">
        <v>81.89149428523082</v>
      </c>
      <c r="AX505">
        <v>0</v>
      </c>
      <c r="AY505">
        <v>0</v>
      </c>
      <c r="AZ505">
        <f t="shared" si="265"/>
        <v>1</v>
      </c>
      <c r="BA505">
        <f t="shared" si="266"/>
        <v>0</v>
      </c>
      <c r="BB505">
        <f t="shared" si="267"/>
        <v>52012.270119033659</v>
      </c>
      <c r="BC505">
        <f t="shared" si="268"/>
        <v>1999.9953333333331</v>
      </c>
      <c r="BD505">
        <f t="shared" si="269"/>
        <v>1681.1960799999997</v>
      </c>
      <c r="BE505">
        <f t="shared" si="270"/>
        <v>0.84060000140000324</v>
      </c>
      <c r="BF505">
        <f t="shared" si="271"/>
        <v>0.1607580027020063</v>
      </c>
      <c r="BG505">
        <v>6</v>
      </c>
      <c r="BH505">
        <v>0.5</v>
      </c>
      <c r="BI505" t="s">
        <v>382</v>
      </c>
      <c r="BJ505">
        <v>2</v>
      </c>
      <c r="BK505" t="b">
        <v>1</v>
      </c>
      <c r="BL505">
        <v>1660488644.599999</v>
      </c>
      <c r="BM505">
        <v>347.60846666666657</v>
      </c>
      <c r="BN505">
        <v>390.97653333333341</v>
      </c>
      <c r="BO505">
        <v>27.161553333333341</v>
      </c>
      <c r="BP505">
        <v>25.130586666666659</v>
      </c>
      <c r="BQ505">
        <v>346.35613333333328</v>
      </c>
      <c r="BR505">
        <v>27.150320000000001</v>
      </c>
      <c r="BS505">
        <v>500.14526666666671</v>
      </c>
      <c r="BT505">
        <v>99.667766666666651</v>
      </c>
      <c r="BU505">
        <v>9.9996119999999966E-2</v>
      </c>
      <c r="BV505">
        <v>30.990913333333332</v>
      </c>
      <c r="BW505">
        <v>31.811826666666679</v>
      </c>
      <c r="BX505">
        <v>999.89999999999986</v>
      </c>
      <c r="BY505">
        <v>0</v>
      </c>
      <c r="BZ505">
        <v>0</v>
      </c>
      <c r="CA505">
        <v>10000.533333333329</v>
      </c>
      <c r="CB505">
        <v>0</v>
      </c>
      <c r="CC505">
        <v>21.711246666666671</v>
      </c>
      <c r="CD505">
        <v>-43.368006666666673</v>
      </c>
      <c r="CE505">
        <v>357.31386666666663</v>
      </c>
      <c r="CF505">
        <v>401.05526666666663</v>
      </c>
      <c r="CG505">
        <v>2.0309646666666672</v>
      </c>
      <c r="CH505">
        <v>390.97653333333341</v>
      </c>
      <c r="CI505">
        <v>25.130586666666659</v>
      </c>
      <c r="CJ505">
        <v>2.7071326666666669</v>
      </c>
      <c r="CK505">
        <v>2.504709333333333</v>
      </c>
      <c r="CL505">
        <v>22.32848666666667</v>
      </c>
      <c r="CM505">
        <v>21.05714</v>
      </c>
      <c r="CN505">
        <v>1999.9953333333331</v>
      </c>
      <c r="CO505">
        <v>0.97999919999999974</v>
      </c>
      <c r="CP505">
        <v>2.0001106666666661E-2</v>
      </c>
      <c r="CQ505">
        <v>0</v>
      </c>
      <c r="CR505">
        <v>2.6791333333333331</v>
      </c>
      <c r="CS505">
        <v>0</v>
      </c>
      <c r="CT505">
        <v>40298.733333333323</v>
      </c>
      <c r="CU505">
        <v>17412.273333333331</v>
      </c>
      <c r="CV505">
        <v>39.625</v>
      </c>
      <c r="CW505">
        <v>40.566200000000002</v>
      </c>
      <c r="CX505">
        <v>39.620800000000003</v>
      </c>
      <c r="CY505">
        <v>39.070399999999999</v>
      </c>
      <c r="CZ505">
        <v>39.828800000000001</v>
      </c>
      <c r="DA505">
        <v>1959.9953333333331</v>
      </c>
      <c r="DB505">
        <v>40</v>
      </c>
      <c r="DC505">
        <v>0</v>
      </c>
      <c r="DD505">
        <v>1660488650</v>
      </c>
      <c r="DE505">
        <v>0</v>
      </c>
      <c r="DF505">
        <v>1660488368.5999999</v>
      </c>
      <c r="DG505" t="s">
        <v>1195</v>
      </c>
      <c r="DH505">
        <v>1660488360.0999999</v>
      </c>
      <c r="DI505">
        <v>1660488368.5999999</v>
      </c>
      <c r="DJ505">
        <v>14</v>
      </c>
      <c r="DK505">
        <v>0.51200000000000001</v>
      </c>
      <c r="DL505">
        <v>1E-3</v>
      </c>
      <c r="DM505">
        <v>1.359</v>
      </c>
      <c r="DN505">
        <v>1.7999999999999999E-2</v>
      </c>
      <c r="DO505">
        <v>400</v>
      </c>
      <c r="DP505">
        <v>25</v>
      </c>
      <c r="DQ505">
        <v>0.25</v>
      </c>
      <c r="DR505">
        <v>7.0000000000000007E-2</v>
      </c>
      <c r="DS505">
        <v>4.3830826840470252</v>
      </c>
      <c r="DT505">
        <v>5.7205004411103317</v>
      </c>
      <c r="DU505">
        <v>0.43799668446526019</v>
      </c>
      <c r="DV505">
        <v>0</v>
      </c>
      <c r="DW505">
        <v>35.321844109265662</v>
      </c>
      <c r="DX505">
        <v>8.1214377368954445</v>
      </c>
      <c r="DY505">
        <v>0.59234616420204977</v>
      </c>
      <c r="DZ505">
        <v>0</v>
      </c>
      <c r="EA505">
        <v>-43.128241935483871</v>
      </c>
      <c r="EB505">
        <v>-10.41246290322578</v>
      </c>
      <c r="EC505">
        <v>0.7832631847779592</v>
      </c>
      <c r="ED505">
        <v>0</v>
      </c>
      <c r="EE505">
        <v>244.38121737007819</v>
      </c>
      <c r="EF505">
        <v>177.1239685375204</v>
      </c>
      <c r="EG505">
        <v>12.904310422771131</v>
      </c>
      <c r="EH505">
        <v>0</v>
      </c>
      <c r="EI505">
        <v>2.0300182926829269</v>
      </c>
      <c r="EJ505">
        <v>1.3058048780485601E-2</v>
      </c>
      <c r="EK505">
        <v>2.2851097026972082E-3</v>
      </c>
      <c r="EL505">
        <v>1</v>
      </c>
      <c r="EM505">
        <v>2.0153754782340201</v>
      </c>
      <c r="EN505">
        <v>-2.33898494591721E-2</v>
      </c>
      <c r="EO505">
        <v>1.861191596011592E-3</v>
      </c>
      <c r="EP505">
        <v>1</v>
      </c>
      <c r="EQ505">
        <v>2</v>
      </c>
      <c r="ER505">
        <v>6</v>
      </c>
      <c r="ES505" t="s">
        <v>409</v>
      </c>
      <c r="ET505">
        <v>2.9445100000000002</v>
      </c>
      <c r="EU505">
        <v>2.8013300000000001</v>
      </c>
      <c r="EV505">
        <v>8.5749300000000001E-2</v>
      </c>
      <c r="EW505">
        <v>9.3315800000000004E-2</v>
      </c>
      <c r="EX505">
        <v>0.118439</v>
      </c>
      <c r="EY505">
        <v>0.11219899999999999</v>
      </c>
      <c r="EZ505">
        <v>18811.8</v>
      </c>
      <c r="FA505">
        <v>19567.2</v>
      </c>
      <c r="FB505">
        <v>23916.6</v>
      </c>
      <c r="FC505">
        <v>25102.2</v>
      </c>
      <c r="FD505">
        <v>33737.800000000003</v>
      </c>
      <c r="FE505">
        <v>35575.599999999999</v>
      </c>
      <c r="FF505">
        <v>43590.400000000001</v>
      </c>
      <c r="FG505">
        <v>46396.1</v>
      </c>
      <c r="FH505">
        <v>1.9910699999999999</v>
      </c>
      <c r="FI505">
        <v>1.8963000000000001</v>
      </c>
      <c r="FJ505">
        <v>0.172123</v>
      </c>
      <c r="FK505">
        <v>0</v>
      </c>
      <c r="FL505">
        <v>29.005199999999999</v>
      </c>
      <c r="FM505">
        <v>999.9</v>
      </c>
      <c r="FN505">
        <v>59.8</v>
      </c>
      <c r="FO505">
        <v>34.299999999999997</v>
      </c>
      <c r="FP505">
        <v>32.597799999999999</v>
      </c>
      <c r="FQ505">
        <v>63.733899999999998</v>
      </c>
      <c r="FR505">
        <v>26.410299999999999</v>
      </c>
      <c r="FS505">
        <v>1</v>
      </c>
      <c r="FT505">
        <v>0.20862600000000001</v>
      </c>
      <c r="FU505">
        <v>-0.21378</v>
      </c>
      <c r="FV505">
        <v>20.324200000000001</v>
      </c>
      <c r="FW505">
        <v>5.2140000000000004</v>
      </c>
      <c r="FX505">
        <v>11.9026</v>
      </c>
      <c r="FY505">
        <v>5.0031499999999998</v>
      </c>
      <c r="FZ505">
        <v>3.2902300000000002</v>
      </c>
      <c r="GA505">
        <v>9999</v>
      </c>
      <c r="GB505">
        <v>9999</v>
      </c>
      <c r="GC505">
        <v>9999</v>
      </c>
      <c r="GD505">
        <v>999.9</v>
      </c>
      <c r="GE505">
        <v>1.85944</v>
      </c>
      <c r="GF505">
        <v>1.8544499999999999</v>
      </c>
      <c r="GG505">
        <v>1.85761</v>
      </c>
      <c r="GH505">
        <v>1.85608</v>
      </c>
      <c r="GI505">
        <v>1.85486</v>
      </c>
      <c r="GJ505">
        <v>1.8545499999999999</v>
      </c>
      <c r="GK505">
        <v>1.8531899999999999</v>
      </c>
      <c r="GL505">
        <v>1.8563799999999999</v>
      </c>
      <c r="GM505">
        <v>0</v>
      </c>
      <c r="GN505">
        <v>0</v>
      </c>
      <c r="GO505">
        <v>0</v>
      </c>
      <c r="GP505">
        <v>0</v>
      </c>
      <c r="GQ505" t="s">
        <v>385</v>
      </c>
      <c r="GR505" t="s">
        <v>386</v>
      </c>
      <c r="GS505" t="s">
        <v>387</v>
      </c>
      <c r="GT505" t="s">
        <v>387</v>
      </c>
      <c r="GU505" t="s">
        <v>387</v>
      </c>
      <c r="GV505" t="s">
        <v>387</v>
      </c>
      <c r="GW505">
        <v>0</v>
      </c>
      <c r="GX505">
        <v>100</v>
      </c>
      <c r="GY505">
        <v>100</v>
      </c>
      <c r="GZ505">
        <v>1.327</v>
      </c>
      <c r="HA505">
        <v>1.12E-2</v>
      </c>
      <c r="HB505">
        <v>0.43179755099752709</v>
      </c>
      <c r="HC505">
        <v>2.678124759318837E-3</v>
      </c>
      <c r="HD505">
        <v>-9.3737611465157319E-7</v>
      </c>
      <c r="HE505">
        <v>1.3915637841753891E-10</v>
      </c>
      <c r="HF505">
        <v>-7.4344716936427316E-2</v>
      </c>
      <c r="HG505">
        <v>1.061361004592812E-2</v>
      </c>
      <c r="HH505">
        <v>-3.086644042041478E-4</v>
      </c>
      <c r="HI505">
        <v>1.24720902217549E-6</v>
      </c>
      <c r="HJ505">
        <v>1</v>
      </c>
      <c r="HK505">
        <v>2093</v>
      </c>
      <c r="HL505">
        <v>2</v>
      </c>
      <c r="HM505">
        <v>27</v>
      </c>
      <c r="HN505">
        <v>4.9000000000000004</v>
      </c>
      <c r="HO505">
        <v>4.7</v>
      </c>
      <c r="HP505">
        <v>1.1279300000000001</v>
      </c>
      <c r="HQ505">
        <v>2.32178</v>
      </c>
      <c r="HR505">
        <v>1.4978</v>
      </c>
      <c r="HS505">
        <v>2.2997999999999998</v>
      </c>
      <c r="HT505">
        <v>1.5478499999999999</v>
      </c>
      <c r="HU505">
        <v>2.3010299999999999</v>
      </c>
      <c r="HV505">
        <v>36.6706</v>
      </c>
      <c r="HW505">
        <v>14.5085</v>
      </c>
      <c r="HX505">
        <v>18</v>
      </c>
      <c r="HY505">
        <v>501.88</v>
      </c>
      <c r="HZ505">
        <v>506.19200000000001</v>
      </c>
      <c r="IA505">
        <v>29.400700000000001</v>
      </c>
      <c r="IB505">
        <v>29.8429</v>
      </c>
      <c r="IC505">
        <v>29.9998</v>
      </c>
      <c r="ID505">
        <v>29.7073</v>
      </c>
      <c r="IE505">
        <v>29.8048</v>
      </c>
      <c r="IF505">
        <v>22.588899999999999</v>
      </c>
      <c r="IG505">
        <v>21.9389</v>
      </c>
      <c r="IH505">
        <v>0</v>
      </c>
      <c r="II505">
        <v>29.4054</v>
      </c>
      <c r="IJ505">
        <v>462.52100000000002</v>
      </c>
      <c r="IK505">
        <v>25.143699999999999</v>
      </c>
      <c r="IL505">
        <v>100.812</v>
      </c>
      <c r="IM505">
        <v>100.55800000000001</v>
      </c>
      <c r="IN505" t="s">
        <v>2775</v>
      </c>
    </row>
    <row r="506" spans="1:248" x14ac:dyDescent="0.2">
      <c r="A506">
        <v>490</v>
      </c>
      <c r="B506">
        <v>1660488653.0999999</v>
      </c>
      <c r="C506">
        <v>4524</v>
      </c>
      <c r="D506" t="s">
        <v>1362</v>
      </c>
      <c r="E506" t="s">
        <v>1363</v>
      </c>
      <c r="F506">
        <v>1</v>
      </c>
      <c r="G506" t="s">
        <v>1192</v>
      </c>
      <c r="H506" t="s">
        <v>377</v>
      </c>
      <c r="I506" t="s">
        <v>378</v>
      </c>
      <c r="J506" t="s">
        <v>379</v>
      </c>
      <c r="K506" t="s">
        <v>1193</v>
      </c>
      <c r="L506" t="s">
        <v>1194</v>
      </c>
      <c r="M506" t="s">
        <v>381</v>
      </c>
      <c r="N506">
        <v>1660488645.0999999</v>
      </c>
      <c r="O506">
        <f t="shared" si="238"/>
        <v>1.7451416398885332E-3</v>
      </c>
      <c r="P506">
        <f t="shared" si="239"/>
        <v>1.7451416398885331</v>
      </c>
      <c r="Q506">
        <f t="shared" si="240"/>
        <v>5.3959593386521938</v>
      </c>
      <c r="R506">
        <f t="shared" si="241"/>
        <v>350.04606249999989</v>
      </c>
      <c r="S506">
        <f t="shared" si="242"/>
        <v>236.70006239552484</v>
      </c>
      <c r="T506">
        <f t="shared" si="243"/>
        <v>23.615018607829921</v>
      </c>
      <c r="U506">
        <f t="shared" si="244"/>
        <v>34.923287285501708</v>
      </c>
      <c r="V506">
        <f t="shared" si="245"/>
        <v>8.4542675736255748E-2</v>
      </c>
      <c r="W506">
        <f t="shared" si="246"/>
        <v>2.9238899149817827</v>
      </c>
      <c r="X506">
        <f t="shared" si="247"/>
        <v>8.3207756763708507E-2</v>
      </c>
      <c r="Y506">
        <f t="shared" si="248"/>
        <v>5.2123029312951916E-2</v>
      </c>
      <c r="Z506">
        <f t="shared" si="249"/>
        <v>321.51490275000003</v>
      </c>
      <c r="AA506">
        <f t="shared" si="250"/>
        <v>32.432004139453802</v>
      </c>
      <c r="AB506">
        <f t="shared" si="251"/>
        <v>31.811499999999999</v>
      </c>
      <c r="AC506">
        <f t="shared" si="252"/>
        <v>4.7243728559192997</v>
      </c>
      <c r="AD506">
        <f t="shared" si="253"/>
        <v>60.097604521923962</v>
      </c>
      <c r="AE506">
        <f t="shared" si="254"/>
        <v>2.7098750489607486</v>
      </c>
      <c r="AF506">
        <f t="shared" si="255"/>
        <v>4.5091232346410246</v>
      </c>
      <c r="AG506">
        <f t="shared" si="256"/>
        <v>2.0144978069585511</v>
      </c>
      <c r="AH506">
        <f t="shared" si="257"/>
        <v>-76.960746319084308</v>
      </c>
      <c r="AI506">
        <f t="shared" si="258"/>
        <v>-129.30122134152299</v>
      </c>
      <c r="AJ506">
        <f t="shared" si="259"/>
        <v>-9.9699595290336589</v>
      </c>
      <c r="AK506">
        <f t="shared" si="260"/>
        <v>105.28297556035909</v>
      </c>
      <c r="AL506">
        <f t="shared" si="261"/>
        <v>35.611612532075753</v>
      </c>
      <c r="AM506">
        <f t="shared" si="262"/>
        <v>1.7404686198958195</v>
      </c>
      <c r="AN506">
        <f t="shared" si="263"/>
        <v>5.3959593386521938</v>
      </c>
      <c r="AO506">
        <v>429.88957724139738</v>
      </c>
      <c r="AP506">
        <v>397.41313939393928</v>
      </c>
      <c r="AQ506">
        <v>5.0371150772644997</v>
      </c>
      <c r="AR506">
        <v>65.0836536357032</v>
      </c>
      <c r="AS506">
        <f t="shared" si="264"/>
        <v>1.7451416398885331</v>
      </c>
      <c r="AT506">
        <v>25.12968430061601</v>
      </c>
      <c r="AU506">
        <v>27.16629212121212</v>
      </c>
      <c r="AV506">
        <v>1.439328414998812E-5</v>
      </c>
      <c r="AW506">
        <v>81.89149428523082</v>
      </c>
      <c r="AX506">
        <v>0</v>
      </c>
      <c r="AY506">
        <v>0</v>
      </c>
      <c r="AZ506">
        <f t="shared" si="265"/>
        <v>1</v>
      </c>
      <c r="BA506">
        <f t="shared" si="266"/>
        <v>0</v>
      </c>
      <c r="BB506">
        <f t="shared" si="267"/>
        <v>52014.533442925858</v>
      </c>
      <c r="BC506">
        <f t="shared" si="268"/>
        <v>1999.993125</v>
      </c>
      <c r="BD506">
        <f t="shared" si="269"/>
        <v>1681.1942250000002</v>
      </c>
      <c r="BE506">
        <f t="shared" si="270"/>
        <v>0.84060000206250718</v>
      </c>
      <c r="BF506">
        <f t="shared" si="271"/>
        <v>0.16075800398063869</v>
      </c>
      <c r="BG506">
        <v>6</v>
      </c>
      <c r="BH506">
        <v>0.5</v>
      </c>
      <c r="BI506" t="s">
        <v>382</v>
      </c>
      <c r="BJ506">
        <v>2</v>
      </c>
      <c r="BK506" t="b">
        <v>1</v>
      </c>
      <c r="BL506">
        <v>1660488645.0999999</v>
      </c>
      <c r="BM506">
        <v>350.04606249999989</v>
      </c>
      <c r="BN506">
        <v>393.49874999999997</v>
      </c>
      <c r="BO506">
        <v>27.161850000000001</v>
      </c>
      <c r="BP506">
        <v>25.130593749999999</v>
      </c>
      <c r="BQ506">
        <v>348.78874999999999</v>
      </c>
      <c r="BR506">
        <v>27.150612500000001</v>
      </c>
      <c r="BS506">
        <v>500.14200000000011</v>
      </c>
      <c r="BT506">
        <v>99.6676875</v>
      </c>
      <c r="BU506">
        <v>0.100003175</v>
      </c>
      <c r="BV506">
        <v>30.991231249999998</v>
      </c>
      <c r="BW506">
        <v>31.811499999999999</v>
      </c>
      <c r="BX506">
        <v>999.9</v>
      </c>
      <c r="BY506">
        <v>0</v>
      </c>
      <c r="BZ506">
        <v>0</v>
      </c>
      <c r="CA506">
        <v>10001.00625</v>
      </c>
      <c r="CB506">
        <v>0</v>
      </c>
      <c r="CC506">
        <v>21.723443750000001</v>
      </c>
      <c r="CD506">
        <v>-43.452637500000002</v>
      </c>
      <c r="CE506">
        <v>359.81962499999997</v>
      </c>
      <c r="CF506">
        <v>403.64249999999998</v>
      </c>
      <c r="CG506">
        <v>2.0312537499999999</v>
      </c>
      <c r="CH506">
        <v>393.49874999999997</v>
      </c>
      <c r="CI506">
        <v>25.130593749999999</v>
      </c>
      <c r="CJ506">
        <v>2.70716</v>
      </c>
      <c r="CK506">
        <v>2.5047074999999999</v>
      </c>
      <c r="CL506">
        <v>22.32865</v>
      </c>
      <c r="CM506">
        <v>21.057131250000001</v>
      </c>
      <c r="CN506">
        <v>1999.993125</v>
      </c>
      <c r="CO506">
        <v>0.97999918750000004</v>
      </c>
      <c r="CP506">
        <v>2.0001118750000001E-2</v>
      </c>
      <c r="CQ506">
        <v>0</v>
      </c>
      <c r="CR506">
        <v>2.6267499999999999</v>
      </c>
      <c r="CS506">
        <v>0</v>
      </c>
      <c r="CT506">
        <v>40307.081250000003</v>
      </c>
      <c r="CU506">
        <v>17412.256249999999</v>
      </c>
      <c r="CV506">
        <v>39.625</v>
      </c>
      <c r="CW506">
        <v>40.565937499999997</v>
      </c>
      <c r="CX506">
        <v>39.621062500000001</v>
      </c>
      <c r="CY506">
        <v>39.069875000000003</v>
      </c>
      <c r="CZ506">
        <v>39.827749999999988</v>
      </c>
      <c r="DA506">
        <v>1959.993125</v>
      </c>
      <c r="DB506">
        <v>40</v>
      </c>
      <c r="DC506">
        <v>0</v>
      </c>
      <c r="DD506">
        <v>1660488651.2</v>
      </c>
      <c r="DE506">
        <v>0</v>
      </c>
      <c r="DF506">
        <v>1660488368.5999999</v>
      </c>
      <c r="DG506" t="s">
        <v>1195</v>
      </c>
      <c r="DH506">
        <v>1660488360.0999999</v>
      </c>
      <c r="DI506">
        <v>1660488368.5999999</v>
      </c>
      <c r="DJ506">
        <v>14</v>
      </c>
      <c r="DK506">
        <v>0.51200000000000001</v>
      </c>
      <c r="DL506">
        <v>1E-3</v>
      </c>
      <c r="DM506">
        <v>1.359</v>
      </c>
      <c r="DN506">
        <v>1.7999999999999999E-2</v>
      </c>
      <c r="DO506">
        <v>400</v>
      </c>
      <c r="DP506">
        <v>25</v>
      </c>
      <c r="DQ506">
        <v>0.25</v>
      </c>
      <c r="DR506">
        <v>7.0000000000000007E-2</v>
      </c>
      <c r="DS506">
        <v>4.5525379920878697</v>
      </c>
      <c r="DT506">
        <v>5.648623150083055</v>
      </c>
      <c r="DU506">
        <v>0.43185499373370861</v>
      </c>
      <c r="DV506">
        <v>0</v>
      </c>
      <c r="DW506">
        <v>35.480548226744098</v>
      </c>
      <c r="DX506">
        <v>8.6145915401453426</v>
      </c>
      <c r="DY506">
        <v>0.64386584925258161</v>
      </c>
      <c r="DZ506">
        <v>0</v>
      </c>
      <c r="EA506">
        <v>-43.412019999999998</v>
      </c>
      <c r="EB506">
        <v>-11.04165517241379</v>
      </c>
      <c r="EC506">
        <v>0.79822283371666736</v>
      </c>
      <c r="ED506">
        <v>0</v>
      </c>
      <c r="EE506">
        <v>247.65704324874011</v>
      </c>
      <c r="EF506">
        <v>176.7424594513129</v>
      </c>
      <c r="EG506">
        <v>13.28994427663058</v>
      </c>
      <c r="EH506">
        <v>0</v>
      </c>
      <c r="EI506">
        <v>2.0303202499999999</v>
      </c>
      <c r="EJ506">
        <v>2.3787129455905491E-2</v>
      </c>
      <c r="EK506">
        <v>2.7489366012150669E-3</v>
      </c>
      <c r="EL506">
        <v>1</v>
      </c>
      <c r="EM506">
        <v>2.0148809674546539</v>
      </c>
      <c r="EN506">
        <v>-2.2587617953724728E-2</v>
      </c>
      <c r="EO506">
        <v>1.8507822060346969E-3</v>
      </c>
      <c r="EP506">
        <v>1</v>
      </c>
      <c r="EQ506">
        <v>2</v>
      </c>
      <c r="ER506">
        <v>6</v>
      </c>
      <c r="ES506" t="s">
        <v>409</v>
      </c>
      <c r="ET506">
        <v>2.94455</v>
      </c>
      <c r="EU506">
        <v>2.8012999999999999</v>
      </c>
      <c r="EV506">
        <v>8.6597499999999994E-2</v>
      </c>
      <c r="EW506">
        <v>9.4136700000000004E-2</v>
      </c>
      <c r="EX506">
        <v>0.118441</v>
      </c>
      <c r="EY506">
        <v>0.112201</v>
      </c>
      <c r="EZ506">
        <v>18794.400000000001</v>
      </c>
      <c r="FA506">
        <v>19549.5</v>
      </c>
      <c r="FB506">
        <v>23916.6</v>
      </c>
      <c r="FC506">
        <v>25102.2</v>
      </c>
      <c r="FD506">
        <v>33737.599999999999</v>
      </c>
      <c r="FE506">
        <v>35575.699999999997</v>
      </c>
      <c r="FF506">
        <v>43590.2</v>
      </c>
      <c r="FG506">
        <v>46396.3</v>
      </c>
      <c r="FH506">
        <v>1.99098</v>
      </c>
      <c r="FI506">
        <v>1.8963000000000001</v>
      </c>
      <c r="FJ506">
        <v>0.17230999999999999</v>
      </c>
      <c r="FK506">
        <v>0</v>
      </c>
      <c r="FL506">
        <v>29.005700000000001</v>
      </c>
      <c r="FM506">
        <v>999.9</v>
      </c>
      <c r="FN506">
        <v>59.8</v>
      </c>
      <c r="FO506">
        <v>34.299999999999997</v>
      </c>
      <c r="FP506">
        <v>32.599800000000002</v>
      </c>
      <c r="FQ506">
        <v>63.963900000000002</v>
      </c>
      <c r="FR506">
        <v>25.897400000000001</v>
      </c>
      <c r="FS506">
        <v>1</v>
      </c>
      <c r="FT506">
        <v>0.208514</v>
      </c>
      <c r="FU506">
        <v>-0.21399199999999999</v>
      </c>
      <c r="FV506">
        <v>20.324300000000001</v>
      </c>
      <c r="FW506">
        <v>5.2138499999999999</v>
      </c>
      <c r="FX506">
        <v>11.902699999999999</v>
      </c>
      <c r="FY506">
        <v>5.0031999999999996</v>
      </c>
      <c r="FZ506">
        <v>3.2901799999999999</v>
      </c>
      <c r="GA506">
        <v>9999</v>
      </c>
      <c r="GB506">
        <v>9999</v>
      </c>
      <c r="GC506">
        <v>9999</v>
      </c>
      <c r="GD506">
        <v>999.9</v>
      </c>
      <c r="GE506">
        <v>1.85944</v>
      </c>
      <c r="GF506">
        <v>1.8544400000000001</v>
      </c>
      <c r="GG506">
        <v>1.85762</v>
      </c>
      <c r="GH506">
        <v>1.85608</v>
      </c>
      <c r="GI506">
        <v>1.85486</v>
      </c>
      <c r="GJ506">
        <v>1.8545499999999999</v>
      </c>
      <c r="GK506">
        <v>1.8531899999999999</v>
      </c>
      <c r="GL506">
        <v>1.8563799999999999</v>
      </c>
      <c r="GM506">
        <v>0</v>
      </c>
      <c r="GN506">
        <v>0</v>
      </c>
      <c r="GO506">
        <v>0</v>
      </c>
      <c r="GP506">
        <v>0</v>
      </c>
      <c r="GQ506" t="s">
        <v>385</v>
      </c>
      <c r="GR506" t="s">
        <v>386</v>
      </c>
      <c r="GS506" t="s">
        <v>387</v>
      </c>
      <c r="GT506" t="s">
        <v>387</v>
      </c>
      <c r="GU506" t="s">
        <v>387</v>
      </c>
      <c r="GV506" t="s">
        <v>387</v>
      </c>
      <c r="GW506">
        <v>0</v>
      </c>
      <c r="GX506">
        <v>100</v>
      </c>
      <c r="GY506">
        <v>100</v>
      </c>
      <c r="GZ506">
        <v>1.337</v>
      </c>
      <c r="HA506">
        <v>1.12E-2</v>
      </c>
      <c r="HB506">
        <v>0.43179755099752709</v>
      </c>
      <c r="HC506">
        <v>2.678124759318837E-3</v>
      </c>
      <c r="HD506">
        <v>-9.3737611465157319E-7</v>
      </c>
      <c r="HE506">
        <v>1.3915637841753891E-10</v>
      </c>
      <c r="HF506">
        <v>-7.4344716936427316E-2</v>
      </c>
      <c r="HG506">
        <v>1.061361004592812E-2</v>
      </c>
      <c r="HH506">
        <v>-3.086644042041478E-4</v>
      </c>
      <c r="HI506">
        <v>1.24720902217549E-6</v>
      </c>
      <c r="HJ506">
        <v>1</v>
      </c>
      <c r="HK506">
        <v>2093</v>
      </c>
      <c r="HL506">
        <v>2</v>
      </c>
      <c r="HM506">
        <v>27</v>
      </c>
      <c r="HN506">
        <v>4.9000000000000004</v>
      </c>
      <c r="HO506">
        <v>4.7</v>
      </c>
      <c r="HP506">
        <v>1.1352500000000001</v>
      </c>
      <c r="HQ506">
        <v>2.32178</v>
      </c>
      <c r="HR506">
        <v>1.4978</v>
      </c>
      <c r="HS506">
        <v>2.2997999999999998</v>
      </c>
      <c r="HT506">
        <v>1.5478499999999999</v>
      </c>
      <c r="HU506">
        <v>2.3168899999999999</v>
      </c>
      <c r="HV506">
        <v>36.6706</v>
      </c>
      <c r="HW506">
        <v>14.5085</v>
      </c>
      <c r="HX506">
        <v>18</v>
      </c>
      <c r="HY506">
        <v>501.81599999999997</v>
      </c>
      <c r="HZ506">
        <v>506.18799999999999</v>
      </c>
      <c r="IA506">
        <v>29.401900000000001</v>
      </c>
      <c r="IB506">
        <v>29.842400000000001</v>
      </c>
      <c r="IC506">
        <v>29.9999</v>
      </c>
      <c r="ID506">
        <v>29.706800000000001</v>
      </c>
      <c r="IE506">
        <v>29.804300000000001</v>
      </c>
      <c r="IF506">
        <v>22.733499999999999</v>
      </c>
      <c r="IG506">
        <v>21.9389</v>
      </c>
      <c r="IH506">
        <v>0</v>
      </c>
      <c r="II506">
        <v>29.4054</v>
      </c>
      <c r="IJ506">
        <v>472.565</v>
      </c>
      <c r="IK506">
        <v>25.146599999999999</v>
      </c>
      <c r="IL506">
        <v>100.81100000000001</v>
      </c>
      <c r="IM506">
        <v>100.55800000000001</v>
      </c>
      <c r="IN506" t="s">
        <v>2775</v>
      </c>
    </row>
    <row r="507" spans="1:248" x14ac:dyDescent="0.2">
      <c r="A507">
        <v>491</v>
      </c>
      <c r="B507">
        <v>1660488654.0999999</v>
      </c>
      <c r="C507">
        <v>4525</v>
      </c>
      <c r="D507" t="s">
        <v>1364</v>
      </c>
      <c r="E507" t="s">
        <v>1365</v>
      </c>
      <c r="F507">
        <v>1</v>
      </c>
      <c r="G507" t="s">
        <v>1192</v>
      </c>
      <c r="H507" t="s">
        <v>377</v>
      </c>
      <c r="I507" t="s">
        <v>378</v>
      </c>
      <c r="J507" t="s">
        <v>379</v>
      </c>
      <c r="K507" t="s">
        <v>1193</v>
      </c>
      <c r="L507" t="s">
        <v>1194</v>
      </c>
      <c r="M507" t="s">
        <v>381</v>
      </c>
      <c r="N507">
        <v>1660488646.599999</v>
      </c>
      <c r="O507">
        <f t="shared" si="238"/>
        <v>1.7455087441025174E-3</v>
      </c>
      <c r="P507">
        <f t="shared" si="239"/>
        <v>1.7455087441025174</v>
      </c>
      <c r="Q507">
        <f t="shared" si="240"/>
        <v>5.3211192747646834</v>
      </c>
      <c r="R507">
        <f t="shared" si="241"/>
        <v>357.33566666666673</v>
      </c>
      <c r="S507">
        <f t="shared" si="242"/>
        <v>245.20985643150289</v>
      </c>
      <c r="T507">
        <f t="shared" si="243"/>
        <v>24.463984635631341</v>
      </c>
      <c r="U507">
        <f t="shared" si="244"/>
        <v>35.650501110824528</v>
      </c>
      <c r="V507">
        <f t="shared" si="245"/>
        <v>8.4581803941447209E-2</v>
      </c>
      <c r="W507">
        <f t="shared" si="246"/>
        <v>2.923460629813142</v>
      </c>
      <c r="X507">
        <f t="shared" si="247"/>
        <v>8.3245466692015824E-2</v>
      </c>
      <c r="Y507">
        <f t="shared" si="248"/>
        <v>5.2146722526646636E-2</v>
      </c>
      <c r="Z507">
        <f t="shared" si="249"/>
        <v>321.51472319999993</v>
      </c>
      <c r="AA507">
        <f t="shared" si="250"/>
        <v>32.432306043481489</v>
      </c>
      <c r="AB507">
        <f t="shared" si="251"/>
        <v>31.809913333333331</v>
      </c>
      <c r="AC507">
        <f t="shared" si="252"/>
        <v>4.7239480078075244</v>
      </c>
      <c r="AD507">
        <f t="shared" si="253"/>
        <v>60.098319581537687</v>
      </c>
      <c r="AE507">
        <f t="shared" si="254"/>
        <v>2.7099385184130353</v>
      </c>
      <c r="AF507">
        <f t="shared" si="255"/>
        <v>4.5091751937196154</v>
      </c>
      <c r="AG507">
        <f t="shared" si="256"/>
        <v>2.0140094893944891</v>
      </c>
      <c r="AH507">
        <f t="shared" si="257"/>
        <v>-76.976935614921018</v>
      </c>
      <c r="AI507">
        <f t="shared" si="258"/>
        <v>-129.00031316267587</v>
      </c>
      <c r="AJ507">
        <f t="shared" si="259"/>
        <v>-9.9481502072807579</v>
      </c>
      <c r="AK507">
        <f t="shared" si="260"/>
        <v>105.58932421512228</v>
      </c>
      <c r="AL507">
        <f t="shared" si="261"/>
        <v>35.818868753871456</v>
      </c>
      <c r="AM507">
        <f t="shared" si="262"/>
        <v>1.7409758320888418</v>
      </c>
      <c r="AN507">
        <f t="shared" si="263"/>
        <v>5.3211192747646834</v>
      </c>
      <c r="AO507">
        <v>435.05327853550131</v>
      </c>
      <c r="AP507">
        <v>402.52308484848493</v>
      </c>
      <c r="AQ507">
        <v>5.0654799526915246</v>
      </c>
      <c r="AR507">
        <v>65.0836536357032</v>
      </c>
      <c r="AS507">
        <f t="shared" si="264"/>
        <v>1.7455087441025174</v>
      </c>
      <c r="AT507">
        <v>25.130106972334751</v>
      </c>
      <c r="AU507">
        <v>27.167207272727261</v>
      </c>
      <c r="AV507">
        <v>8.2961632600753364E-6</v>
      </c>
      <c r="AW507">
        <v>81.89149428523082</v>
      </c>
      <c r="AX507">
        <v>0</v>
      </c>
      <c r="AY507">
        <v>0</v>
      </c>
      <c r="AZ507">
        <f t="shared" si="265"/>
        <v>1</v>
      </c>
      <c r="BA507">
        <f t="shared" si="266"/>
        <v>0</v>
      </c>
      <c r="BB507">
        <f t="shared" si="267"/>
        <v>52002.275105463857</v>
      </c>
      <c r="BC507">
        <f t="shared" si="268"/>
        <v>1999.992</v>
      </c>
      <c r="BD507">
        <f t="shared" si="269"/>
        <v>1681.1932799999997</v>
      </c>
      <c r="BE507">
        <f t="shared" si="270"/>
        <v>0.84060000240000954</v>
      </c>
      <c r="BF507">
        <f t="shared" si="271"/>
        <v>0.1607580046320185</v>
      </c>
      <c r="BG507">
        <v>6</v>
      </c>
      <c r="BH507">
        <v>0.5</v>
      </c>
      <c r="BI507" t="s">
        <v>382</v>
      </c>
      <c r="BJ507">
        <v>2</v>
      </c>
      <c r="BK507" t="b">
        <v>1</v>
      </c>
      <c r="BL507">
        <v>1660488646.599999</v>
      </c>
      <c r="BM507">
        <v>357.33566666666673</v>
      </c>
      <c r="BN507">
        <v>401.053</v>
      </c>
      <c r="BO507">
        <v>27.162526666666668</v>
      </c>
      <c r="BP507">
        <v>25.130653333333331</v>
      </c>
      <c r="BQ507">
        <v>356.06319999999988</v>
      </c>
      <c r="BR507">
        <v>27.151293333333339</v>
      </c>
      <c r="BS507">
        <v>500.13546666666662</v>
      </c>
      <c r="BT507">
        <v>99.667519999999996</v>
      </c>
      <c r="BU507">
        <v>0.10002194</v>
      </c>
      <c r="BV507">
        <v>30.99143333333334</v>
      </c>
      <c r="BW507">
        <v>31.809913333333331</v>
      </c>
      <c r="BX507">
        <v>999.89999999999986</v>
      </c>
      <c r="BY507">
        <v>0</v>
      </c>
      <c r="BZ507">
        <v>0</v>
      </c>
      <c r="CA507">
        <v>9998.5733333333319</v>
      </c>
      <c r="CB507">
        <v>0</v>
      </c>
      <c r="CC507">
        <v>21.691579999999998</v>
      </c>
      <c r="CD507">
        <v>-43.71729333333333</v>
      </c>
      <c r="CE507">
        <v>367.31299999999999</v>
      </c>
      <c r="CF507">
        <v>411.39146666666659</v>
      </c>
      <c r="CG507">
        <v>2.0318773333333331</v>
      </c>
      <c r="CH507">
        <v>401.053</v>
      </c>
      <c r="CI507">
        <v>25.130653333333331</v>
      </c>
      <c r="CJ507">
        <v>2.7072233333333329</v>
      </c>
      <c r="CK507">
        <v>2.504709333333333</v>
      </c>
      <c r="CL507">
        <v>22.329033333333339</v>
      </c>
      <c r="CM507">
        <v>21.05714</v>
      </c>
      <c r="CN507">
        <v>1999.992</v>
      </c>
      <c r="CO507">
        <v>0.97999919999999974</v>
      </c>
      <c r="CP507">
        <v>2.0001106666666661E-2</v>
      </c>
      <c r="CQ507">
        <v>0</v>
      </c>
      <c r="CR507">
        <v>2.579733333333333</v>
      </c>
      <c r="CS507">
        <v>0</v>
      </c>
      <c r="CT507">
        <v>40344.573333333326</v>
      </c>
      <c r="CU507">
        <v>17412.24666666667</v>
      </c>
      <c r="CV507">
        <v>39.625</v>
      </c>
      <c r="CW507">
        <v>40.561999999999998</v>
      </c>
      <c r="CX507">
        <v>39.620800000000003</v>
      </c>
      <c r="CY507">
        <v>39.066200000000002</v>
      </c>
      <c r="CZ507">
        <v>39.820399999999999</v>
      </c>
      <c r="DA507">
        <v>1959.992</v>
      </c>
      <c r="DB507">
        <v>40</v>
      </c>
      <c r="DC507">
        <v>0</v>
      </c>
      <c r="DD507">
        <v>1660488651.8</v>
      </c>
      <c r="DE507">
        <v>0</v>
      </c>
      <c r="DF507">
        <v>1660488368.5999999</v>
      </c>
      <c r="DG507" t="s">
        <v>1195</v>
      </c>
      <c r="DH507">
        <v>1660488360.0999999</v>
      </c>
      <c r="DI507">
        <v>1660488368.5999999</v>
      </c>
      <c r="DJ507">
        <v>14</v>
      </c>
      <c r="DK507">
        <v>0.51200000000000001</v>
      </c>
      <c r="DL507">
        <v>1E-3</v>
      </c>
      <c r="DM507">
        <v>1.359</v>
      </c>
      <c r="DN507">
        <v>1.7999999999999999E-2</v>
      </c>
      <c r="DO507">
        <v>400</v>
      </c>
      <c r="DP507">
        <v>25</v>
      </c>
      <c r="DQ507">
        <v>0.25</v>
      </c>
      <c r="DR507">
        <v>7.0000000000000007E-2</v>
      </c>
      <c r="DS507">
        <v>4.6522010586957503</v>
      </c>
      <c r="DT507">
        <v>5.6620382927697968</v>
      </c>
      <c r="DU507">
        <v>0.43273395017812272</v>
      </c>
      <c r="DV507">
        <v>0</v>
      </c>
      <c r="DW507">
        <v>35.612866572243867</v>
      </c>
      <c r="DX507">
        <v>8.6102184272007047</v>
      </c>
      <c r="DY507">
        <v>0.64349061054022028</v>
      </c>
      <c r="DZ507">
        <v>0</v>
      </c>
      <c r="EA507">
        <v>-43.587709999999987</v>
      </c>
      <c r="EB507">
        <v>-10.74736818687442</v>
      </c>
      <c r="EC507">
        <v>0.77777203830342589</v>
      </c>
      <c r="ED507">
        <v>0</v>
      </c>
      <c r="EE507">
        <v>250.5088540144464</v>
      </c>
      <c r="EF507">
        <v>177.13385277362721</v>
      </c>
      <c r="EG507">
        <v>13.317404026197609</v>
      </c>
      <c r="EH507">
        <v>0</v>
      </c>
      <c r="EI507">
        <v>2.0306980000000001</v>
      </c>
      <c r="EJ507">
        <v>2.664090056284588E-2</v>
      </c>
      <c r="EK507">
        <v>2.954669355443995E-3</v>
      </c>
      <c r="EL507">
        <v>1</v>
      </c>
      <c r="EM507">
        <v>2.0144857779965619</v>
      </c>
      <c r="EN507">
        <v>-1.9964647312407779E-2</v>
      </c>
      <c r="EO507">
        <v>1.6562799554355359E-3</v>
      </c>
      <c r="EP507">
        <v>1</v>
      </c>
      <c r="EQ507">
        <v>2</v>
      </c>
      <c r="ER507">
        <v>6</v>
      </c>
      <c r="ES507" t="s">
        <v>409</v>
      </c>
      <c r="ET507">
        <v>2.9446500000000002</v>
      </c>
      <c r="EU507">
        <v>2.80131</v>
      </c>
      <c r="EV507">
        <v>8.7445700000000001E-2</v>
      </c>
      <c r="EW507">
        <v>9.4960000000000003E-2</v>
      </c>
      <c r="EX507">
        <v>0.11844200000000001</v>
      </c>
      <c r="EY507">
        <v>0.112205</v>
      </c>
      <c r="EZ507">
        <v>18776.900000000001</v>
      </c>
      <c r="FA507">
        <v>19531.8</v>
      </c>
      <c r="FB507">
        <v>23916.6</v>
      </c>
      <c r="FC507">
        <v>25102.3</v>
      </c>
      <c r="FD507">
        <v>33737.599999999999</v>
      </c>
      <c r="FE507">
        <v>35575.9</v>
      </c>
      <c r="FF507">
        <v>43590.2</v>
      </c>
      <c r="FG507">
        <v>46396.6</v>
      </c>
      <c r="FH507">
        <v>1.9908300000000001</v>
      </c>
      <c r="FI507">
        <v>1.89638</v>
      </c>
      <c r="FJ507">
        <v>0.17247299999999999</v>
      </c>
      <c r="FK507">
        <v>0</v>
      </c>
      <c r="FL507">
        <v>29.006599999999999</v>
      </c>
      <c r="FM507">
        <v>999.9</v>
      </c>
      <c r="FN507">
        <v>59.7</v>
      </c>
      <c r="FO507">
        <v>34.299999999999997</v>
      </c>
      <c r="FP507">
        <v>32.544400000000003</v>
      </c>
      <c r="FQ507">
        <v>63.893900000000002</v>
      </c>
      <c r="FR507">
        <v>25.665099999999999</v>
      </c>
      <c r="FS507">
        <v>1</v>
      </c>
      <c r="FT507">
        <v>0.208532</v>
      </c>
      <c r="FU507">
        <v>-0.21421799999999999</v>
      </c>
      <c r="FV507">
        <v>20.324200000000001</v>
      </c>
      <c r="FW507">
        <v>5.2140000000000004</v>
      </c>
      <c r="FX507">
        <v>11.9032</v>
      </c>
      <c r="FY507">
        <v>5.0030999999999999</v>
      </c>
      <c r="FZ507">
        <v>3.2901799999999999</v>
      </c>
      <c r="GA507">
        <v>9999</v>
      </c>
      <c r="GB507">
        <v>9999</v>
      </c>
      <c r="GC507">
        <v>9999</v>
      </c>
      <c r="GD507">
        <v>999.9</v>
      </c>
      <c r="GE507">
        <v>1.85944</v>
      </c>
      <c r="GF507">
        <v>1.8544400000000001</v>
      </c>
      <c r="GG507">
        <v>1.8576299999999999</v>
      </c>
      <c r="GH507">
        <v>1.85608</v>
      </c>
      <c r="GI507">
        <v>1.85486</v>
      </c>
      <c r="GJ507">
        <v>1.8545499999999999</v>
      </c>
      <c r="GK507">
        <v>1.8532</v>
      </c>
      <c r="GL507">
        <v>1.8563799999999999</v>
      </c>
      <c r="GM507">
        <v>0</v>
      </c>
      <c r="GN507">
        <v>0</v>
      </c>
      <c r="GO507">
        <v>0</v>
      </c>
      <c r="GP507">
        <v>0</v>
      </c>
      <c r="GQ507" t="s">
        <v>385</v>
      </c>
      <c r="GR507" t="s">
        <v>386</v>
      </c>
      <c r="GS507" t="s">
        <v>387</v>
      </c>
      <c r="GT507" t="s">
        <v>387</v>
      </c>
      <c r="GU507" t="s">
        <v>387</v>
      </c>
      <c r="GV507" t="s">
        <v>387</v>
      </c>
      <c r="GW507">
        <v>0</v>
      </c>
      <c r="GX507">
        <v>100</v>
      </c>
      <c r="GY507">
        <v>100</v>
      </c>
      <c r="GZ507">
        <v>1.347</v>
      </c>
      <c r="HA507">
        <v>1.12E-2</v>
      </c>
      <c r="HB507">
        <v>0.43179755099752709</v>
      </c>
      <c r="HC507">
        <v>2.678124759318837E-3</v>
      </c>
      <c r="HD507">
        <v>-9.3737611465157319E-7</v>
      </c>
      <c r="HE507">
        <v>1.3915637841753891E-10</v>
      </c>
      <c r="HF507">
        <v>-7.4344716936427316E-2</v>
      </c>
      <c r="HG507">
        <v>1.061361004592812E-2</v>
      </c>
      <c r="HH507">
        <v>-3.086644042041478E-4</v>
      </c>
      <c r="HI507">
        <v>1.24720902217549E-6</v>
      </c>
      <c r="HJ507">
        <v>1</v>
      </c>
      <c r="HK507">
        <v>2093</v>
      </c>
      <c r="HL507">
        <v>2</v>
      </c>
      <c r="HM507">
        <v>27</v>
      </c>
      <c r="HN507">
        <v>4.9000000000000004</v>
      </c>
      <c r="HO507">
        <v>4.8</v>
      </c>
      <c r="HP507">
        <v>1.1474599999999999</v>
      </c>
      <c r="HQ507">
        <v>2.3022499999999999</v>
      </c>
      <c r="HR507">
        <v>1.4978</v>
      </c>
      <c r="HS507">
        <v>2.3010299999999999</v>
      </c>
      <c r="HT507">
        <v>1.5478499999999999</v>
      </c>
      <c r="HU507">
        <v>2.4072300000000002</v>
      </c>
      <c r="HV507">
        <v>36.6706</v>
      </c>
      <c r="HW507">
        <v>14.517300000000001</v>
      </c>
      <c r="HX507">
        <v>18</v>
      </c>
      <c r="HY507">
        <v>501.721</v>
      </c>
      <c r="HZ507">
        <v>506.23700000000002</v>
      </c>
      <c r="IA507">
        <v>29.403500000000001</v>
      </c>
      <c r="IB507">
        <v>29.841699999999999</v>
      </c>
      <c r="IC507">
        <v>29.9999</v>
      </c>
      <c r="ID507">
        <v>29.706</v>
      </c>
      <c r="IE507">
        <v>29.804099999999998</v>
      </c>
      <c r="IF507">
        <v>22.996200000000002</v>
      </c>
      <c r="IG507">
        <v>21.9389</v>
      </c>
      <c r="IH507">
        <v>0</v>
      </c>
      <c r="II507">
        <v>29.4054</v>
      </c>
      <c r="IJ507">
        <v>472.565</v>
      </c>
      <c r="IK507">
        <v>25.1388</v>
      </c>
      <c r="IL507">
        <v>100.81100000000001</v>
      </c>
      <c r="IM507">
        <v>100.55800000000001</v>
      </c>
      <c r="IN507" t="s">
        <v>2775</v>
      </c>
    </row>
    <row r="508" spans="1:248" x14ac:dyDescent="0.2">
      <c r="A508">
        <v>492</v>
      </c>
      <c r="B508">
        <v>1660488655.0999999</v>
      </c>
      <c r="C508">
        <v>4526</v>
      </c>
      <c r="D508" t="s">
        <v>1366</v>
      </c>
      <c r="E508" t="s">
        <v>1367</v>
      </c>
      <c r="F508">
        <v>1</v>
      </c>
      <c r="G508" t="s">
        <v>1192</v>
      </c>
      <c r="H508" t="s">
        <v>377</v>
      </c>
      <c r="I508" t="s">
        <v>378</v>
      </c>
      <c r="J508" t="s">
        <v>379</v>
      </c>
      <c r="K508" t="s">
        <v>1193</v>
      </c>
      <c r="L508" t="s">
        <v>1194</v>
      </c>
      <c r="M508" t="s">
        <v>381</v>
      </c>
      <c r="N508">
        <v>1660488647.0999999</v>
      </c>
      <c r="O508">
        <f t="shared" si="238"/>
        <v>1.745351826484188E-3</v>
      </c>
      <c r="P508">
        <f t="shared" si="239"/>
        <v>1.7453518264841881</v>
      </c>
      <c r="Q508">
        <f t="shared" si="240"/>
        <v>5.3180765872168365</v>
      </c>
      <c r="R508">
        <f t="shared" si="241"/>
        <v>359.78424999999999</v>
      </c>
      <c r="S508">
        <f t="shared" si="242"/>
        <v>247.62631406727166</v>
      </c>
      <c r="T508">
        <f t="shared" si="243"/>
        <v>24.705046961350323</v>
      </c>
      <c r="U508">
        <f t="shared" si="244"/>
        <v>35.894758703994214</v>
      </c>
      <c r="V508">
        <f t="shared" si="245"/>
        <v>8.457421341755389E-2</v>
      </c>
      <c r="W508">
        <f t="shared" si="246"/>
        <v>2.9233924357593861</v>
      </c>
      <c r="X508">
        <f t="shared" si="247"/>
        <v>8.3238083329146034E-2</v>
      </c>
      <c r="Y508">
        <f t="shared" si="248"/>
        <v>5.2142089699607375E-2</v>
      </c>
      <c r="Z508">
        <f t="shared" si="249"/>
        <v>321.51420450000001</v>
      </c>
      <c r="AA508">
        <f t="shared" si="250"/>
        <v>32.432703809203431</v>
      </c>
      <c r="AB508">
        <f t="shared" si="251"/>
        <v>31.81</v>
      </c>
      <c r="AC508">
        <f t="shared" si="252"/>
        <v>4.7239712129379692</v>
      </c>
      <c r="AD508">
        <f t="shared" si="253"/>
        <v>60.097812653178039</v>
      </c>
      <c r="AE508">
        <f t="shared" si="254"/>
        <v>2.7099665242046131</v>
      </c>
      <c r="AF508">
        <f t="shared" si="255"/>
        <v>4.5092598292116159</v>
      </c>
      <c r="AG508">
        <f t="shared" si="256"/>
        <v>2.014004688733356</v>
      </c>
      <c r="AH508">
        <f t="shared" si="257"/>
        <v>-76.970015547952684</v>
      </c>
      <c r="AI508">
        <f t="shared" si="258"/>
        <v>-128.95908460035437</v>
      </c>
      <c r="AJ508">
        <f t="shared" si="259"/>
        <v>-9.9452231284142201</v>
      </c>
      <c r="AK508">
        <f t="shared" si="260"/>
        <v>105.63988122327871</v>
      </c>
      <c r="AL508">
        <f t="shared" si="261"/>
        <v>35.878021824506568</v>
      </c>
      <c r="AM508">
        <f t="shared" si="262"/>
        <v>1.7411420098939103</v>
      </c>
      <c r="AN508">
        <f t="shared" si="263"/>
        <v>5.3180765872168365</v>
      </c>
      <c r="AO508">
        <v>440.18941229684771</v>
      </c>
      <c r="AP508">
        <v>407.59866666666659</v>
      </c>
      <c r="AQ508">
        <v>5.0780774212781061</v>
      </c>
      <c r="AR508">
        <v>65.0836536357032</v>
      </c>
      <c r="AS508">
        <f t="shared" si="264"/>
        <v>1.7453518264841881</v>
      </c>
      <c r="AT508">
        <v>25.130672378708809</v>
      </c>
      <c r="AU508">
        <v>27.167596363636349</v>
      </c>
      <c r="AV508">
        <v>4.5284356838914146E-6</v>
      </c>
      <c r="AW508">
        <v>81.89149428523082</v>
      </c>
      <c r="AX508">
        <v>0</v>
      </c>
      <c r="AY508">
        <v>0</v>
      </c>
      <c r="AZ508">
        <f t="shared" si="265"/>
        <v>1</v>
      </c>
      <c r="BA508">
        <f t="shared" si="266"/>
        <v>0</v>
      </c>
      <c r="BB508">
        <f t="shared" si="267"/>
        <v>52000.275644915113</v>
      </c>
      <c r="BC508">
        <f t="shared" si="268"/>
        <v>1999.98875</v>
      </c>
      <c r="BD508">
        <f t="shared" si="269"/>
        <v>1681.1905499999998</v>
      </c>
      <c r="BE508">
        <f t="shared" si="270"/>
        <v>0.84060000337501894</v>
      </c>
      <c r="BF508">
        <f t="shared" si="271"/>
        <v>0.16075800651378663</v>
      </c>
      <c r="BG508">
        <v>6</v>
      </c>
      <c r="BH508">
        <v>0.5</v>
      </c>
      <c r="BI508" t="s">
        <v>382</v>
      </c>
      <c r="BJ508">
        <v>2</v>
      </c>
      <c r="BK508" t="b">
        <v>1</v>
      </c>
      <c r="BL508">
        <v>1660488647.0999999</v>
      </c>
      <c r="BM508">
        <v>359.78424999999999</v>
      </c>
      <c r="BN508">
        <v>403.57737500000002</v>
      </c>
      <c r="BO508">
        <v>27.16283125</v>
      </c>
      <c r="BP508">
        <v>25.130781249999998</v>
      </c>
      <c r="BQ508">
        <v>358.50681250000002</v>
      </c>
      <c r="BR508">
        <v>27.151599999999998</v>
      </c>
      <c r="BS508">
        <v>500.13956250000001</v>
      </c>
      <c r="BT508">
        <v>99.667425000000009</v>
      </c>
      <c r="BU508">
        <v>0.10002925625</v>
      </c>
      <c r="BV508">
        <v>30.9917625</v>
      </c>
      <c r="BW508">
        <v>31.81</v>
      </c>
      <c r="BX508">
        <v>999.9</v>
      </c>
      <c r="BY508">
        <v>0</v>
      </c>
      <c r="BZ508">
        <v>0</v>
      </c>
      <c r="CA508">
        <v>9998.1937499999985</v>
      </c>
      <c r="CB508">
        <v>0</v>
      </c>
      <c r="CC508">
        <v>21.710362499999999</v>
      </c>
      <c r="CD508">
        <v>-43.793075000000002</v>
      </c>
      <c r="CE508">
        <v>369.8300625</v>
      </c>
      <c r="CF508">
        <v>413.98099999999999</v>
      </c>
      <c r="CG508">
        <v>2.0320562500000001</v>
      </c>
      <c r="CH508">
        <v>403.57737500000002</v>
      </c>
      <c r="CI508">
        <v>25.130781249999998</v>
      </c>
      <c r="CJ508">
        <v>2.7072512500000001</v>
      </c>
      <c r="CK508">
        <v>2.5047193750000001</v>
      </c>
      <c r="CL508">
        <v>22.3292</v>
      </c>
      <c r="CM508">
        <v>21.05720625</v>
      </c>
      <c r="CN508">
        <v>1999.98875</v>
      </c>
      <c r="CO508">
        <v>0.97999918750000004</v>
      </c>
      <c r="CP508">
        <v>2.0001118750000001E-2</v>
      </c>
      <c r="CQ508">
        <v>0</v>
      </c>
      <c r="CR508">
        <v>2.5739999999999998</v>
      </c>
      <c r="CS508">
        <v>0</v>
      </c>
      <c r="CT508">
        <v>40348.949999999997</v>
      </c>
      <c r="CU508">
        <v>17412.21875</v>
      </c>
      <c r="CV508">
        <v>39.625</v>
      </c>
      <c r="CW508">
        <v>40.561999999999998</v>
      </c>
      <c r="CX508">
        <v>39.621062500000001</v>
      </c>
      <c r="CY508">
        <v>39.065937499999997</v>
      </c>
      <c r="CZ508">
        <v>39.819875000000003</v>
      </c>
      <c r="DA508">
        <v>1959.98875</v>
      </c>
      <c r="DB508">
        <v>40</v>
      </c>
      <c r="DC508">
        <v>0</v>
      </c>
      <c r="DD508">
        <v>1660488653</v>
      </c>
      <c r="DE508">
        <v>0</v>
      </c>
      <c r="DF508">
        <v>1660488368.5999999</v>
      </c>
      <c r="DG508" t="s">
        <v>1195</v>
      </c>
      <c r="DH508">
        <v>1660488360.0999999</v>
      </c>
      <c r="DI508">
        <v>1660488368.5999999</v>
      </c>
      <c r="DJ508">
        <v>14</v>
      </c>
      <c r="DK508">
        <v>0.51200000000000001</v>
      </c>
      <c r="DL508">
        <v>1E-3</v>
      </c>
      <c r="DM508">
        <v>1.359</v>
      </c>
      <c r="DN508">
        <v>1.7999999999999999E-2</v>
      </c>
      <c r="DO508">
        <v>400</v>
      </c>
      <c r="DP508">
        <v>25</v>
      </c>
      <c r="DQ508">
        <v>0.25</v>
      </c>
      <c r="DR508">
        <v>7.0000000000000007E-2</v>
      </c>
      <c r="DS508">
        <v>4.7764005544489923</v>
      </c>
      <c r="DT508">
        <v>5.5520061231156568</v>
      </c>
      <c r="DU508">
        <v>0.42616847615653808</v>
      </c>
      <c r="DV508">
        <v>0</v>
      </c>
      <c r="DW508">
        <v>35.851939650512122</v>
      </c>
      <c r="DX508">
        <v>7.9748402601258226</v>
      </c>
      <c r="DY508">
        <v>0.57822173646405328</v>
      </c>
      <c r="DZ508">
        <v>0</v>
      </c>
      <c r="EA508">
        <v>-43.797503225806452</v>
      </c>
      <c r="EB508">
        <v>-10.089454838709591</v>
      </c>
      <c r="EC508">
        <v>0.75554302090695447</v>
      </c>
      <c r="ED508">
        <v>0</v>
      </c>
      <c r="EE508">
        <v>256.05220043353279</v>
      </c>
      <c r="EF508">
        <v>179.23308345953299</v>
      </c>
      <c r="EG508">
        <v>13.06757790034646</v>
      </c>
      <c r="EH508">
        <v>0</v>
      </c>
      <c r="EI508">
        <v>2.031168536585366</v>
      </c>
      <c r="EJ508">
        <v>2.6650662020900211E-2</v>
      </c>
      <c r="EK508">
        <v>3.0010319858956472E-3</v>
      </c>
      <c r="EL508">
        <v>1</v>
      </c>
      <c r="EM508">
        <v>2.0139835150359251</v>
      </c>
      <c r="EN508">
        <v>-1.216284969230551E-2</v>
      </c>
      <c r="EO508">
        <v>1.135080818043603E-3</v>
      </c>
      <c r="EP508">
        <v>1</v>
      </c>
      <c r="EQ508">
        <v>2</v>
      </c>
      <c r="ER508">
        <v>6</v>
      </c>
      <c r="ES508" t="s">
        <v>409</v>
      </c>
      <c r="ET508">
        <v>2.9444300000000001</v>
      </c>
      <c r="EU508">
        <v>2.80125</v>
      </c>
      <c r="EV508">
        <v>8.8286799999999999E-2</v>
      </c>
      <c r="EW508">
        <v>9.5780900000000002E-2</v>
      </c>
      <c r="EX508">
        <v>0.11844200000000001</v>
      </c>
      <c r="EY508">
        <v>0.112204</v>
      </c>
      <c r="EZ508">
        <v>18759.599999999999</v>
      </c>
      <c r="FA508">
        <v>19514</v>
      </c>
      <c r="FB508">
        <v>23916.6</v>
      </c>
      <c r="FC508">
        <v>25102.2</v>
      </c>
      <c r="FD508">
        <v>33737.599999999999</v>
      </c>
      <c r="FE508">
        <v>35575.800000000003</v>
      </c>
      <c r="FF508">
        <v>43590.1</v>
      </c>
      <c r="FG508">
        <v>46396.5</v>
      </c>
      <c r="FH508">
        <v>1.9907999999999999</v>
      </c>
      <c r="FI508">
        <v>1.8964000000000001</v>
      </c>
      <c r="FJ508">
        <v>0.172429</v>
      </c>
      <c r="FK508">
        <v>0</v>
      </c>
      <c r="FL508">
        <v>29.0076</v>
      </c>
      <c r="FM508">
        <v>999.9</v>
      </c>
      <c r="FN508">
        <v>59.7</v>
      </c>
      <c r="FO508">
        <v>34.299999999999997</v>
      </c>
      <c r="FP508">
        <v>32.542900000000003</v>
      </c>
      <c r="FQ508">
        <v>63.9739</v>
      </c>
      <c r="FR508">
        <v>25.993600000000001</v>
      </c>
      <c r="FS508">
        <v>1</v>
      </c>
      <c r="FT508">
        <v>0.20854400000000001</v>
      </c>
      <c r="FU508">
        <v>-0.214112</v>
      </c>
      <c r="FV508">
        <v>20.324200000000001</v>
      </c>
      <c r="FW508">
        <v>5.2142900000000001</v>
      </c>
      <c r="FX508">
        <v>11.903</v>
      </c>
      <c r="FY508">
        <v>5.0031499999999998</v>
      </c>
      <c r="FZ508">
        <v>3.29013</v>
      </c>
      <c r="GA508">
        <v>9999</v>
      </c>
      <c r="GB508">
        <v>9999</v>
      </c>
      <c r="GC508">
        <v>9999</v>
      </c>
      <c r="GD508">
        <v>999.9</v>
      </c>
      <c r="GE508">
        <v>1.85945</v>
      </c>
      <c r="GF508">
        <v>1.85446</v>
      </c>
      <c r="GG508">
        <v>1.85764</v>
      </c>
      <c r="GH508">
        <v>1.85608</v>
      </c>
      <c r="GI508">
        <v>1.85486</v>
      </c>
      <c r="GJ508">
        <v>1.85453</v>
      </c>
      <c r="GK508">
        <v>1.8531899999999999</v>
      </c>
      <c r="GL508">
        <v>1.8563700000000001</v>
      </c>
      <c r="GM508">
        <v>0</v>
      </c>
      <c r="GN508">
        <v>0</v>
      </c>
      <c r="GO508">
        <v>0</v>
      </c>
      <c r="GP508">
        <v>0</v>
      </c>
      <c r="GQ508" t="s">
        <v>385</v>
      </c>
      <c r="GR508" t="s">
        <v>386</v>
      </c>
      <c r="GS508" t="s">
        <v>387</v>
      </c>
      <c r="GT508" t="s">
        <v>387</v>
      </c>
      <c r="GU508" t="s">
        <v>387</v>
      </c>
      <c r="GV508" t="s">
        <v>387</v>
      </c>
      <c r="GW508">
        <v>0</v>
      </c>
      <c r="GX508">
        <v>100</v>
      </c>
      <c r="GY508">
        <v>100</v>
      </c>
      <c r="GZ508">
        <v>1.357</v>
      </c>
      <c r="HA508">
        <v>1.12E-2</v>
      </c>
      <c r="HB508">
        <v>0.43179755099752709</v>
      </c>
      <c r="HC508">
        <v>2.678124759318837E-3</v>
      </c>
      <c r="HD508">
        <v>-9.3737611465157319E-7</v>
      </c>
      <c r="HE508">
        <v>1.3915637841753891E-10</v>
      </c>
      <c r="HF508">
        <v>-7.4344716936427316E-2</v>
      </c>
      <c r="HG508">
        <v>1.061361004592812E-2</v>
      </c>
      <c r="HH508">
        <v>-3.086644042041478E-4</v>
      </c>
      <c r="HI508">
        <v>1.24720902217549E-6</v>
      </c>
      <c r="HJ508">
        <v>1</v>
      </c>
      <c r="HK508">
        <v>2093</v>
      </c>
      <c r="HL508">
        <v>2</v>
      </c>
      <c r="HM508">
        <v>27</v>
      </c>
      <c r="HN508">
        <v>4.9000000000000004</v>
      </c>
      <c r="HO508">
        <v>4.8</v>
      </c>
      <c r="HP508">
        <v>1.15479</v>
      </c>
      <c r="HQ508">
        <v>2.3095699999999999</v>
      </c>
      <c r="HR508">
        <v>1.4978</v>
      </c>
      <c r="HS508">
        <v>2.2997999999999998</v>
      </c>
      <c r="HT508">
        <v>1.5478499999999999</v>
      </c>
      <c r="HU508">
        <v>2.4414099999999999</v>
      </c>
      <c r="HV508">
        <v>36.646900000000002</v>
      </c>
      <c r="HW508">
        <v>14.517300000000001</v>
      </c>
      <c r="HX508">
        <v>18</v>
      </c>
      <c r="HY508">
        <v>501.702</v>
      </c>
      <c r="HZ508">
        <v>506.24900000000002</v>
      </c>
      <c r="IA508">
        <v>29.404900000000001</v>
      </c>
      <c r="IB508">
        <v>29.8413</v>
      </c>
      <c r="IC508">
        <v>29.9999</v>
      </c>
      <c r="ID508">
        <v>29.705400000000001</v>
      </c>
      <c r="IE508">
        <v>29.803599999999999</v>
      </c>
      <c r="IF508">
        <v>23.140599999999999</v>
      </c>
      <c r="IG508">
        <v>21.9389</v>
      </c>
      <c r="IH508">
        <v>0</v>
      </c>
      <c r="II508">
        <v>29.4054</v>
      </c>
      <c r="IJ508">
        <v>482.73399999999998</v>
      </c>
      <c r="IK508">
        <v>25.140599999999999</v>
      </c>
      <c r="IL508">
        <v>100.81100000000001</v>
      </c>
      <c r="IM508">
        <v>100.55800000000001</v>
      </c>
      <c r="IN508" t="s">
        <v>2775</v>
      </c>
    </row>
    <row r="509" spans="1:248" x14ac:dyDescent="0.2">
      <c r="A509">
        <v>493</v>
      </c>
      <c r="B509">
        <v>1660488656.0999999</v>
      </c>
      <c r="C509">
        <v>4527</v>
      </c>
      <c r="D509" t="s">
        <v>1368</v>
      </c>
      <c r="E509" t="s">
        <v>1369</v>
      </c>
      <c r="F509">
        <v>1</v>
      </c>
      <c r="G509" t="s">
        <v>1192</v>
      </c>
      <c r="H509" t="s">
        <v>377</v>
      </c>
      <c r="I509" t="s">
        <v>378</v>
      </c>
      <c r="J509" t="s">
        <v>379</v>
      </c>
      <c r="K509" t="s">
        <v>1193</v>
      </c>
      <c r="L509" t="s">
        <v>1194</v>
      </c>
      <c r="M509" t="s">
        <v>381</v>
      </c>
      <c r="N509">
        <v>1660488648.599999</v>
      </c>
      <c r="O509">
        <f t="shared" si="238"/>
        <v>1.7442949873464053E-3</v>
      </c>
      <c r="P509">
        <f t="shared" si="239"/>
        <v>1.7442949873464053</v>
      </c>
      <c r="Q509">
        <f t="shared" si="240"/>
        <v>5.3926223400589421</v>
      </c>
      <c r="R509">
        <f t="shared" si="241"/>
        <v>367.09980000000002</v>
      </c>
      <c r="S509">
        <f t="shared" si="242"/>
        <v>253.24234229425474</v>
      </c>
      <c r="T509">
        <f t="shared" si="243"/>
        <v>25.265280126282775</v>
      </c>
      <c r="U509">
        <f t="shared" si="244"/>
        <v>36.624520201781436</v>
      </c>
      <c r="V509">
        <f t="shared" si="245"/>
        <v>8.4529386549800384E-2</v>
      </c>
      <c r="W509">
        <f t="shared" si="246"/>
        <v>2.9230458128475432</v>
      </c>
      <c r="X509">
        <f t="shared" si="247"/>
        <v>8.3194504833138741E-2</v>
      </c>
      <c r="Y509">
        <f t="shared" si="248"/>
        <v>5.2114743331225177E-2</v>
      </c>
      <c r="Z509">
        <f t="shared" si="249"/>
        <v>321.51089279999997</v>
      </c>
      <c r="AA509">
        <f t="shared" si="250"/>
        <v>32.433541363836461</v>
      </c>
      <c r="AB509">
        <f t="shared" si="251"/>
        <v>31.809613333333338</v>
      </c>
      <c r="AC509">
        <f t="shared" si="252"/>
        <v>4.7238676831223376</v>
      </c>
      <c r="AD509">
        <f t="shared" si="253"/>
        <v>60.09783473338652</v>
      </c>
      <c r="AE509">
        <f t="shared" si="254"/>
        <v>2.7100330649479236</v>
      </c>
      <c r="AF509">
        <f t="shared" si="255"/>
        <v>4.5093688931897606</v>
      </c>
      <c r="AG509">
        <f t="shared" si="256"/>
        <v>2.013834618174414</v>
      </c>
      <c r="AH509">
        <f t="shared" si="257"/>
        <v>-76.923408941976476</v>
      </c>
      <c r="AI509">
        <f t="shared" si="258"/>
        <v>-128.81601709434912</v>
      </c>
      <c r="AJ509">
        <f t="shared" si="259"/>
        <v>-9.9353696992216651</v>
      </c>
      <c r="AK509">
        <f t="shared" si="260"/>
        <v>105.8360970644527</v>
      </c>
      <c r="AL509">
        <f t="shared" si="261"/>
        <v>36.075615187555428</v>
      </c>
      <c r="AM509">
        <f t="shared" si="262"/>
        <v>1.7416626041931682</v>
      </c>
      <c r="AN509">
        <f t="shared" si="263"/>
        <v>5.3926223400589421</v>
      </c>
      <c r="AO509">
        <v>445.34244912673188</v>
      </c>
      <c r="AP509">
        <v>412.66326060606042</v>
      </c>
      <c r="AQ509">
        <v>5.0773811934090869</v>
      </c>
      <c r="AR509">
        <v>65.0836536357032</v>
      </c>
      <c r="AS509">
        <f t="shared" si="264"/>
        <v>1.7442949873464053</v>
      </c>
      <c r="AT509">
        <v>25.131596935939619</v>
      </c>
      <c r="AU509">
        <v>27.167303636363641</v>
      </c>
      <c r="AV509">
        <v>5.8433737415323951E-6</v>
      </c>
      <c r="AW509">
        <v>81.89149428523082</v>
      </c>
      <c r="AX509">
        <v>0</v>
      </c>
      <c r="AY509">
        <v>0</v>
      </c>
      <c r="AZ509">
        <f t="shared" si="265"/>
        <v>1</v>
      </c>
      <c r="BA509">
        <f t="shared" si="266"/>
        <v>0</v>
      </c>
      <c r="BB509">
        <f t="shared" si="267"/>
        <v>51990.331233425859</v>
      </c>
      <c r="BC509">
        <f t="shared" si="268"/>
        <v>1999.9680000000001</v>
      </c>
      <c r="BD509">
        <f t="shared" si="269"/>
        <v>1681.1731199999999</v>
      </c>
      <c r="BE509">
        <f t="shared" si="270"/>
        <v>0.84060000960015357</v>
      </c>
      <c r="BF509">
        <f t="shared" si="271"/>
        <v>0.16075801852829644</v>
      </c>
      <c r="BG509">
        <v>6</v>
      </c>
      <c r="BH509">
        <v>0.5</v>
      </c>
      <c r="BI509" t="s">
        <v>382</v>
      </c>
      <c r="BJ509">
        <v>2</v>
      </c>
      <c r="BK509" t="b">
        <v>1</v>
      </c>
      <c r="BL509">
        <v>1660488648.599999</v>
      </c>
      <c r="BM509">
        <v>367.09980000000002</v>
      </c>
      <c r="BN509">
        <v>411.14600000000002</v>
      </c>
      <c r="BO509">
        <v>27.163566666666661</v>
      </c>
      <c r="BP509">
        <v>25.130886666666669</v>
      </c>
      <c r="BQ509">
        <v>365.8073333333333</v>
      </c>
      <c r="BR509">
        <v>27.152333333333331</v>
      </c>
      <c r="BS509">
        <v>500.13366666666661</v>
      </c>
      <c r="BT509">
        <v>99.667153333333331</v>
      </c>
      <c r="BU509">
        <v>0.1000494866666667</v>
      </c>
      <c r="BV509">
        <v>30.992186666666669</v>
      </c>
      <c r="BW509">
        <v>31.809613333333338</v>
      </c>
      <c r="BX509">
        <v>999.89999999999986</v>
      </c>
      <c r="BY509">
        <v>0</v>
      </c>
      <c r="BZ509">
        <v>0</v>
      </c>
      <c r="CA509">
        <v>9996.2433333333356</v>
      </c>
      <c r="CB509">
        <v>0</v>
      </c>
      <c r="CC509">
        <v>21.71007333333333</v>
      </c>
      <c r="CD509">
        <v>-44.046133333333323</v>
      </c>
      <c r="CE509">
        <v>377.35013333333342</v>
      </c>
      <c r="CF509">
        <v>421.74473333333327</v>
      </c>
      <c r="CG509">
        <v>2.0326846666666669</v>
      </c>
      <c r="CH509">
        <v>411.14600000000002</v>
      </c>
      <c r="CI509">
        <v>25.130886666666669</v>
      </c>
      <c r="CJ509">
        <v>2.7073166666666659</v>
      </c>
      <c r="CK509">
        <v>2.5047233333333332</v>
      </c>
      <c r="CL509">
        <v>22.329599999999999</v>
      </c>
      <c r="CM509">
        <v>21.05723333333334</v>
      </c>
      <c r="CN509">
        <v>1999.9680000000001</v>
      </c>
      <c r="CO509">
        <v>0.97999899999999973</v>
      </c>
      <c r="CP509">
        <v>2.00013E-2</v>
      </c>
      <c r="CQ509">
        <v>0</v>
      </c>
      <c r="CR509">
        <v>2.4172666666666669</v>
      </c>
      <c r="CS509">
        <v>0</v>
      </c>
      <c r="CT509">
        <v>40376.873333333329</v>
      </c>
      <c r="CU509">
        <v>17412.033333333329</v>
      </c>
      <c r="CV509">
        <v>39.625</v>
      </c>
      <c r="CW509">
        <v>40.561999999999998</v>
      </c>
      <c r="CX509">
        <v>39.620800000000003</v>
      </c>
      <c r="CY509">
        <v>39.061999999999998</v>
      </c>
      <c r="CZ509">
        <v>39.820399999999999</v>
      </c>
      <c r="DA509">
        <v>1959.9680000000001</v>
      </c>
      <c r="DB509">
        <v>40</v>
      </c>
      <c r="DC509">
        <v>0</v>
      </c>
      <c r="DD509">
        <v>1660488654.2</v>
      </c>
      <c r="DE509">
        <v>0</v>
      </c>
      <c r="DF509">
        <v>1660488368.5999999</v>
      </c>
      <c r="DG509" t="s">
        <v>1195</v>
      </c>
      <c r="DH509">
        <v>1660488360.0999999</v>
      </c>
      <c r="DI509">
        <v>1660488368.5999999</v>
      </c>
      <c r="DJ509">
        <v>14</v>
      </c>
      <c r="DK509">
        <v>0.51200000000000001</v>
      </c>
      <c r="DL509">
        <v>1E-3</v>
      </c>
      <c r="DM509">
        <v>1.359</v>
      </c>
      <c r="DN509">
        <v>1.7999999999999999E-2</v>
      </c>
      <c r="DO509">
        <v>400</v>
      </c>
      <c r="DP509">
        <v>25</v>
      </c>
      <c r="DQ509">
        <v>0.25</v>
      </c>
      <c r="DR509">
        <v>7.0000000000000007E-2</v>
      </c>
      <c r="DS509">
        <v>4.7764005544489923</v>
      </c>
      <c r="DT509">
        <v>5.5520061231156568</v>
      </c>
      <c r="DU509">
        <v>0.42616847615653808</v>
      </c>
      <c r="DV509">
        <v>0</v>
      </c>
      <c r="DW509">
        <v>35.851939650512122</v>
      </c>
      <c r="DX509">
        <v>7.9748402601258226</v>
      </c>
      <c r="DY509">
        <v>0.57822173646405328</v>
      </c>
      <c r="DZ509">
        <v>0</v>
      </c>
      <c r="EA509">
        <v>-43.797503225806452</v>
      </c>
      <c r="EB509">
        <v>-10.089454838709591</v>
      </c>
      <c r="EC509">
        <v>0.75554302090695447</v>
      </c>
      <c r="ED509">
        <v>0</v>
      </c>
      <c r="EE509">
        <v>256.05220043353279</v>
      </c>
      <c r="EF509">
        <v>179.23308345953299</v>
      </c>
      <c r="EG509">
        <v>13.06757790034646</v>
      </c>
      <c r="EH509">
        <v>0</v>
      </c>
      <c r="EI509">
        <v>2.031168536585366</v>
      </c>
      <c r="EJ509">
        <v>2.6650662020900211E-2</v>
      </c>
      <c r="EK509">
        <v>3.0010319858956472E-3</v>
      </c>
      <c r="EL509">
        <v>1</v>
      </c>
      <c r="EM509">
        <v>2.0139835150359251</v>
      </c>
      <c r="EN509">
        <v>-1.216284969230551E-2</v>
      </c>
      <c r="EO509">
        <v>1.135080818043603E-3</v>
      </c>
      <c r="EP509">
        <v>1</v>
      </c>
      <c r="EQ509">
        <v>2</v>
      </c>
      <c r="ER509">
        <v>6</v>
      </c>
      <c r="ES509" t="s">
        <v>409</v>
      </c>
      <c r="ET509">
        <v>2.9446699999999999</v>
      </c>
      <c r="EU509">
        <v>2.80118</v>
      </c>
      <c r="EV509">
        <v>8.9114299999999994E-2</v>
      </c>
      <c r="EW509">
        <v>9.6612100000000006E-2</v>
      </c>
      <c r="EX509">
        <v>0.11844200000000001</v>
      </c>
      <c r="EY509">
        <v>0.112205</v>
      </c>
      <c r="EZ509">
        <v>18742.599999999999</v>
      </c>
      <c r="FA509">
        <v>19496.099999999999</v>
      </c>
      <c r="FB509">
        <v>23916.6</v>
      </c>
      <c r="FC509">
        <v>25102.3</v>
      </c>
      <c r="FD509">
        <v>33737.699999999997</v>
      </c>
      <c r="FE509">
        <v>35575.800000000003</v>
      </c>
      <c r="FF509">
        <v>43590.1</v>
      </c>
      <c r="FG509">
        <v>46396.5</v>
      </c>
      <c r="FH509">
        <v>1.9908999999999999</v>
      </c>
      <c r="FI509">
        <v>1.8963699999999999</v>
      </c>
      <c r="FJ509">
        <v>0.172511</v>
      </c>
      <c r="FK509">
        <v>0</v>
      </c>
      <c r="FL509">
        <v>29.008299999999998</v>
      </c>
      <c r="FM509">
        <v>999.9</v>
      </c>
      <c r="FN509">
        <v>59.7</v>
      </c>
      <c r="FO509">
        <v>34.299999999999997</v>
      </c>
      <c r="FP509">
        <v>32.545099999999998</v>
      </c>
      <c r="FQ509">
        <v>63.963900000000002</v>
      </c>
      <c r="FR509">
        <v>26.4864</v>
      </c>
      <c r="FS509">
        <v>1</v>
      </c>
      <c r="FT509">
        <v>0.20855199999999999</v>
      </c>
      <c r="FU509">
        <v>-0.20759</v>
      </c>
      <c r="FV509">
        <v>20.324100000000001</v>
      </c>
      <c r="FW509">
        <v>5.2140000000000004</v>
      </c>
      <c r="FX509">
        <v>11.903</v>
      </c>
      <c r="FY509">
        <v>5.0029000000000003</v>
      </c>
      <c r="FZ509">
        <v>3.2901799999999999</v>
      </c>
      <c r="GA509">
        <v>9999</v>
      </c>
      <c r="GB509">
        <v>9999</v>
      </c>
      <c r="GC509">
        <v>9999</v>
      </c>
      <c r="GD509">
        <v>999.9</v>
      </c>
      <c r="GE509">
        <v>1.85945</v>
      </c>
      <c r="GF509">
        <v>1.8544499999999999</v>
      </c>
      <c r="GG509">
        <v>1.8576299999999999</v>
      </c>
      <c r="GH509">
        <v>1.85608</v>
      </c>
      <c r="GI509">
        <v>1.85486</v>
      </c>
      <c r="GJ509">
        <v>1.85453</v>
      </c>
      <c r="GK509">
        <v>1.8531899999999999</v>
      </c>
      <c r="GL509">
        <v>1.8563700000000001</v>
      </c>
      <c r="GM509">
        <v>0</v>
      </c>
      <c r="GN509">
        <v>0</v>
      </c>
      <c r="GO509">
        <v>0</v>
      </c>
      <c r="GP509">
        <v>0</v>
      </c>
      <c r="GQ509" t="s">
        <v>385</v>
      </c>
      <c r="GR509" t="s">
        <v>386</v>
      </c>
      <c r="GS509" t="s">
        <v>387</v>
      </c>
      <c r="GT509" t="s">
        <v>387</v>
      </c>
      <c r="GU509" t="s">
        <v>387</v>
      </c>
      <c r="GV509" t="s">
        <v>387</v>
      </c>
      <c r="GW509">
        <v>0</v>
      </c>
      <c r="GX509">
        <v>100</v>
      </c>
      <c r="GY509">
        <v>100</v>
      </c>
      <c r="GZ509">
        <v>1.367</v>
      </c>
      <c r="HA509">
        <v>1.1299999999999999E-2</v>
      </c>
      <c r="HB509">
        <v>0.43179755099752709</v>
      </c>
      <c r="HC509">
        <v>2.678124759318837E-3</v>
      </c>
      <c r="HD509">
        <v>-9.3737611465157319E-7</v>
      </c>
      <c r="HE509">
        <v>1.3915637841753891E-10</v>
      </c>
      <c r="HF509">
        <v>-7.4344716936427316E-2</v>
      </c>
      <c r="HG509">
        <v>1.061361004592812E-2</v>
      </c>
      <c r="HH509">
        <v>-3.086644042041478E-4</v>
      </c>
      <c r="HI509">
        <v>1.24720902217549E-6</v>
      </c>
      <c r="HJ509">
        <v>1</v>
      </c>
      <c r="HK509">
        <v>2093</v>
      </c>
      <c r="HL509">
        <v>2</v>
      </c>
      <c r="HM509">
        <v>27</v>
      </c>
      <c r="HN509">
        <v>4.9000000000000004</v>
      </c>
      <c r="HO509">
        <v>4.8</v>
      </c>
      <c r="HP509">
        <v>1.16455</v>
      </c>
      <c r="HQ509">
        <v>2.32422</v>
      </c>
      <c r="HR509">
        <v>1.4978</v>
      </c>
      <c r="HS509">
        <v>2.2997999999999998</v>
      </c>
      <c r="HT509">
        <v>1.5478499999999999</v>
      </c>
      <c r="HU509">
        <v>2.4511699999999998</v>
      </c>
      <c r="HV509">
        <v>36.646900000000002</v>
      </c>
      <c r="HW509">
        <v>14.5085</v>
      </c>
      <c r="HX509">
        <v>18</v>
      </c>
      <c r="HY509">
        <v>501.75700000000001</v>
      </c>
      <c r="HZ509">
        <v>506.226</v>
      </c>
      <c r="IA509">
        <v>29.406500000000001</v>
      </c>
      <c r="IB509">
        <v>29.841000000000001</v>
      </c>
      <c r="IC509">
        <v>29.9999</v>
      </c>
      <c r="ID509">
        <v>29.704999999999998</v>
      </c>
      <c r="IE509">
        <v>29.802900000000001</v>
      </c>
      <c r="IF509">
        <v>23.401299999999999</v>
      </c>
      <c r="IG509">
        <v>21.9389</v>
      </c>
      <c r="IH509">
        <v>0</v>
      </c>
      <c r="II509">
        <v>29.407900000000001</v>
      </c>
      <c r="IJ509">
        <v>482.73399999999998</v>
      </c>
      <c r="IK509">
        <v>25.140799999999999</v>
      </c>
      <c r="IL509">
        <v>100.81100000000001</v>
      </c>
      <c r="IM509">
        <v>100.55800000000001</v>
      </c>
      <c r="IN509" t="s">
        <v>2775</v>
      </c>
    </row>
    <row r="510" spans="1:248" x14ac:dyDescent="0.2">
      <c r="A510">
        <v>494</v>
      </c>
      <c r="B510">
        <v>1660488657.0999999</v>
      </c>
      <c r="C510">
        <v>4528</v>
      </c>
      <c r="D510" t="s">
        <v>1370</v>
      </c>
      <c r="E510" t="s">
        <v>1371</v>
      </c>
      <c r="F510">
        <v>1</v>
      </c>
      <c r="G510" t="s">
        <v>1192</v>
      </c>
      <c r="H510" t="s">
        <v>377</v>
      </c>
      <c r="I510" t="s">
        <v>378</v>
      </c>
      <c r="J510" t="s">
        <v>379</v>
      </c>
      <c r="K510" t="s">
        <v>1193</v>
      </c>
      <c r="L510" t="s">
        <v>1194</v>
      </c>
      <c r="M510" t="s">
        <v>381</v>
      </c>
      <c r="N510">
        <v>1660488649.0999999</v>
      </c>
      <c r="O510">
        <f t="shared" si="238"/>
        <v>1.74413366453202E-3</v>
      </c>
      <c r="P510">
        <f t="shared" si="239"/>
        <v>1.74413366453202</v>
      </c>
      <c r="Q510">
        <f t="shared" si="240"/>
        <v>5.5607432743550991</v>
      </c>
      <c r="R510">
        <f t="shared" si="241"/>
        <v>369.55381249999999</v>
      </c>
      <c r="S510">
        <f t="shared" si="242"/>
        <v>252.42930576792924</v>
      </c>
      <c r="T510">
        <f t="shared" si="243"/>
        <v>25.184134652965518</v>
      </c>
      <c r="U510">
        <f t="shared" si="244"/>
        <v>36.869304644338953</v>
      </c>
      <c r="V510">
        <f t="shared" si="245"/>
        <v>8.4518728171870727E-2</v>
      </c>
      <c r="W510">
        <f t="shared" si="246"/>
        <v>2.9230367281256266</v>
      </c>
      <c r="X510">
        <f t="shared" si="247"/>
        <v>8.318417612433468E-2</v>
      </c>
      <c r="Y510">
        <f t="shared" si="248"/>
        <v>5.2108258914483847E-2</v>
      </c>
      <c r="Z510">
        <f t="shared" si="249"/>
        <v>321.51041399999997</v>
      </c>
      <c r="AA510">
        <f t="shared" si="250"/>
        <v>32.433903886333027</v>
      </c>
      <c r="AB510">
        <f t="shared" si="251"/>
        <v>31.8099375</v>
      </c>
      <c r="AC510">
        <f t="shared" si="252"/>
        <v>4.7239544784589187</v>
      </c>
      <c r="AD510">
        <f t="shared" si="253"/>
        <v>60.097333718638211</v>
      </c>
      <c r="AE510">
        <f t="shared" si="254"/>
        <v>2.7100598570136216</v>
      </c>
      <c r="AF510">
        <f t="shared" si="255"/>
        <v>4.5094510676654869</v>
      </c>
      <c r="AG510">
        <f t="shared" si="256"/>
        <v>2.0138946214452971</v>
      </c>
      <c r="AH510">
        <f t="shared" si="257"/>
        <v>-76.916294605862078</v>
      </c>
      <c r="AI510">
        <f t="shared" si="258"/>
        <v>-128.81633901140324</v>
      </c>
      <c r="AJ510">
        <f t="shared" si="259"/>
        <v>-9.9354569246052264</v>
      </c>
      <c r="AK510">
        <f t="shared" si="260"/>
        <v>105.84232345812944</v>
      </c>
      <c r="AL510">
        <f t="shared" si="261"/>
        <v>36.13911002880122</v>
      </c>
      <c r="AM510">
        <f t="shared" si="262"/>
        <v>1.741842926766906</v>
      </c>
      <c r="AN510">
        <f t="shared" si="263"/>
        <v>5.5607432743550991</v>
      </c>
      <c r="AO510">
        <v>450.52619869138061</v>
      </c>
      <c r="AP510">
        <v>417.70012121212119</v>
      </c>
      <c r="AQ510">
        <v>5.0656432193570264</v>
      </c>
      <c r="AR510">
        <v>65.0836536357032</v>
      </c>
      <c r="AS510">
        <f t="shared" si="264"/>
        <v>1.74413366453202</v>
      </c>
      <c r="AT510">
        <v>25.132392820361549</v>
      </c>
      <c r="AU510">
        <v>27.167943636363631</v>
      </c>
      <c r="AV510">
        <v>3.165459395826961E-6</v>
      </c>
      <c r="AW510">
        <v>81.89149428523082</v>
      </c>
      <c r="AX510">
        <v>0</v>
      </c>
      <c r="AY510">
        <v>0</v>
      </c>
      <c r="AZ510">
        <f t="shared" si="265"/>
        <v>1</v>
      </c>
      <c r="BA510">
        <f t="shared" si="266"/>
        <v>0</v>
      </c>
      <c r="BB510">
        <f t="shared" si="267"/>
        <v>51990.015274929683</v>
      </c>
      <c r="BC510">
        <f t="shared" si="268"/>
        <v>1999.9649999999999</v>
      </c>
      <c r="BD510">
        <f t="shared" si="269"/>
        <v>1681.1705999999999</v>
      </c>
      <c r="BE510">
        <f t="shared" si="270"/>
        <v>0.84060001050018374</v>
      </c>
      <c r="BF510">
        <f t="shared" si="271"/>
        <v>0.16075802026535463</v>
      </c>
      <c r="BG510">
        <v>6</v>
      </c>
      <c r="BH510">
        <v>0.5</v>
      </c>
      <c r="BI510" t="s">
        <v>382</v>
      </c>
      <c r="BJ510">
        <v>2</v>
      </c>
      <c r="BK510" t="b">
        <v>1</v>
      </c>
      <c r="BL510">
        <v>1660488649.0999999</v>
      </c>
      <c r="BM510">
        <v>369.55381249999999</v>
      </c>
      <c r="BN510">
        <v>413.68175000000002</v>
      </c>
      <c r="BO510">
        <v>27.163868749999999</v>
      </c>
      <c r="BP510">
        <v>25.130962499999999</v>
      </c>
      <c r="BQ510">
        <v>368.25637499999999</v>
      </c>
      <c r="BR510">
        <v>27.152631249999999</v>
      </c>
      <c r="BS510">
        <v>500.12962499999998</v>
      </c>
      <c r="BT510">
        <v>99.667024999999995</v>
      </c>
      <c r="BU510">
        <v>0.10005464375000001</v>
      </c>
      <c r="BV510">
        <v>30.992506250000002</v>
      </c>
      <c r="BW510">
        <v>31.8099375</v>
      </c>
      <c r="BX510">
        <v>999.9</v>
      </c>
      <c r="BY510">
        <v>0</v>
      </c>
      <c r="BZ510">
        <v>0</v>
      </c>
      <c r="CA510">
        <v>9996.2043749999993</v>
      </c>
      <c r="CB510">
        <v>0</v>
      </c>
      <c r="CC510">
        <v>21.729156249999999</v>
      </c>
      <c r="CD510">
        <v>-44.127825000000001</v>
      </c>
      <c r="CE510">
        <v>379.87281250000001</v>
      </c>
      <c r="CF510">
        <v>424.34587499999998</v>
      </c>
      <c r="CG510">
        <v>2.0329074999999999</v>
      </c>
      <c r="CH510">
        <v>413.68175000000002</v>
      </c>
      <c r="CI510">
        <v>25.130962499999999</v>
      </c>
      <c r="CJ510">
        <v>2.707343125</v>
      </c>
      <c r="CK510">
        <v>2.5047275</v>
      </c>
      <c r="CL510">
        <v>22.329756249999999</v>
      </c>
      <c r="CM510">
        <v>21.0572625</v>
      </c>
      <c r="CN510">
        <v>1999.9649999999999</v>
      </c>
      <c r="CO510">
        <v>0.97999899999999995</v>
      </c>
      <c r="CP510">
        <v>2.00013E-2</v>
      </c>
      <c r="CQ510">
        <v>0</v>
      </c>
      <c r="CR510">
        <v>2.41675</v>
      </c>
      <c r="CS510">
        <v>0</v>
      </c>
      <c r="CT510">
        <v>40376.706250000003</v>
      </c>
      <c r="CU510">
        <v>17412.012500000001</v>
      </c>
      <c r="CV510">
        <v>39.625</v>
      </c>
      <c r="CW510">
        <v>40.561999999999998</v>
      </c>
      <c r="CX510">
        <v>39.617125000000001</v>
      </c>
      <c r="CY510">
        <v>39.061999999999998</v>
      </c>
      <c r="CZ510">
        <v>39.819875000000003</v>
      </c>
      <c r="DA510">
        <v>1959.9649999999999</v>
      </c>
      <c r="DB510">
        <v>40</v>
      </c>
      <c r="DC510">
        <v>0</v>
      </c>
      <c r="DD510">
        <v>1660488655.4000001</v>
      </c>
      <c r="DE510">
        <v>0</v>
      </c>
      <c r="DF510">
        <v>1660488368.5999999</v>
      </c>
      <c r="DG510" t="s">
        <v>1195</v>
      </c>
      <c r="DH510">
        <v>1660488360.0999999</v>
      </c>
      <c r="DI510">
        <v>1660488368.5999999</v>
      </c>
      <c r="DJ510">
        <v>14</v>
      </c>
      <c r="DK510">
        <v>0.51200000000000001</v>
      </c>
      <c r="DL510">
        <v>1E-3</v>
      </c>
      <c r="DM510">
        <v>1.359</v>
      </c>
      <c r="DN510">
        <v>1.7999999999999999E-2</v>
      </c>
      <c r="DO510">
        <v>400</v>
      </c>
      <c r="DP510">
        <v>25</v>
      </c>
      <c r="DQ510">
        <v>0.25</v>
      </c>
      <c r="DR510">
        <v>7.0000000000000007E-2</v>
      </c>
      <c r="DS510">
        <v>4.9137369908090882</v>
      </c>
      <c r="DT510">
        <v>5.1710638456105142</v>
      </c>
      <c r="DU510">
        <v>0.39076916506634929</v>
      </c>
      <c r="DV510">
        <v>0</v>
      </c>
      <c r="DW510">
        <v>36.00933823687847</v>
      </c>
      <c r="DX510">
        <v>7.5875454461868559</v>
      </c>
      <c r="DY510">
        <v>0.56905634729109389</v>
      </c>
      <c r="DZ510">
        <v>0</v>
      </c>
      <c r="EA510">
        <v>-44.086039999999997</v>
      </c>
      <c r="EB510">
        <v>-9.6268031145717696</v>
      </c>
      <c r="EC510">
        <v>0.69832989272024326</v>
      </c>
      <c r="ED510">
        <v>0</v>
      </c>
      <c r="EE510">
        <v>260.20320510128062</v>
      </c>
      <c r="EF510">
        <v>187.7971348113912</v>
      </c>
      <c r="EG510">
        <v>14.16445128273058</v>
      </c>
      <c r="EH510">
        <v>0</v>
      </c>
      <c r="EI510">
        <v>2.0318049999999999</v>
      </c>
      <c r="EJ510">
        <v>2.6245778611629619E-2</v>
      </c>
      <c r="EK510">
        <v>2.9284765664078531E-3</v>
      </c>
      <c r="EL510">
        <v>1</v>
      </c>
      <c r="EM510">
        <v>2.0139141311641642</v>
      </c>
      <c r="EN510">
        <v>-8.5681041220847954E-3</v>
      </c>
      <c r="EO510">
        <v>1.0658570484465711E-3</v>
      </c>
      <c r="EP510">
        <v>1</v>
      </c>
      <c r="EQ510">
        <v>2</v>
      </c>
      <c r="ER510">
        <v>6</v>
      </c>
      <c r="ES510" t="s">
        <v>409</v>
      </c>
      <c r="ET510">
        <v>2.9444599999999999</v>
      </c>
      <c r="EU510">
        <v>2.8014000000000001</v>
      </c>
      <c r="EV510">
        <v>8.9942599999999998E-2</v>
      </c>
      <c r="EW510">
        <v>9.7436599999999998E-2</v>
      </c>
      <c r="EX510">
        <v>0.11844399999999999</v>
      </c>
      <c r="EY510">
        <v>0.112201</v>
      </c>
      <c r="EZ510">
        <v>18725.7</v>
      </c>
      <c r="FA510">
        <v>19478.400000000001</v>
      </c>
      <c r="FB510">
        <v>23916.7</v>
      </c>
      <c r="FC510">
        <v>25102.400000000001</v>
      </c>
      <c r="FD510">
        <v>33737.9</v>
      </c>
      <c r="FE510">
        <v>35575.9</v>
      </c>
      <c r="FF510">
        <v>43590.5</v>
      </c>
      <c r="FG510">
        <v>46396.3</v>
      </c>
      <c r="FH510">
        <v>1.9907999999999999</v>
      </c>
      <c r="FI510">
        <v>1.8965000000000001</v>
      </c>
      <c r="FJ510">
        <v>0.17252200000000001</v>
      </c>
      <c r="FK510">
        <v>0</v>
      </c>
      <c r="FL510">
        <v>29.008900000000001</v>
      </c>
      <c r="FM510">
        <v>999.9</v>
      </c>
      <c r="FN510">
        <v>59.7</v>
      </c>
      <c r="FO510">
        <v>34.299999999999997</v>
      </c>
      <c r="FP510">
        <v>32.545099999999998</v>
      </c>
      <c r="FQ510">
        <v>63.743899999999996</v>
      </c>
      <c r="FR510">
        <v>26.037700000000001</v>
      </c>
      <c r="FS510">
        <v>1</v>
      </c>
      <c r="FT510">
        <v>0.20855699999999999</v>
      </c>
      <c r="FU510">
        <v>-0.20391599999999999</v>
      </c>
      <c r="FV510">
        <v>20.324100000000001</v>
      </c>
      <c r="FW510">
        <v>5.2144399999999997</v>
      </c>
      <c r="FX510">
        <v>11.902699999999999</v>
      </c>
      <c r="FY510">
        <v>5.0030999999999999</v>
      </c>
      <c r="FZ510">
        <v>3.2902800000000001</v>
      </c>
      <c r="GA510">
        <v>9999</v>
      </c>
      <c r="GB510">
        <v>9999</v>
      </c>
      <c r="GC510">
        <v>9999</v>
      </c>
      <c r="GD510">
        <v>999.9</v>
      </c>
      <c r="GE510">
        <v>1.85945</v>
      </c>
      <c r="GF510">
        <v>1.85443</v>
      </c>
      <c r="GG510">
        <v>1.8576299999999999</v>
      </c>
      <c r="GH510">
        <v>1.85608</v>
      </c>
      <c r="GI510">
        <v>1.85486</v>
      </c>
      <c r="GJ510">
        <v>1.85453</v>
      </c>
      <c r="GK510">
        <v>1.8531899999999999</v>
      </c>
      <c r="GL510">
        <v>1.85636</v>
      </c>
      <c r="GM510">
        <v>0</v>
      </c>
      <c r="GN510">
        <v>0</v>
      </c>
      <c r="GO510">
        <v>0</v>
      </c>
      <c r="GP510">
        <v>0</v>
      </c>
      <c r="GQ510" t="s">
        <v>385</v>
      </c>
      <c r="GR510" t="s">
        <v>386</v>
      </c>
      <c r="GS510" t="s">
        <v>387</v>
      </c>
      <c r="GT510" t="s">
        <v>387</v>
      </c>
      <c r="GU510" t="s">
        <v>387</v>
      </c>
      <c r="GV510" t="s">
        <v>387</v>
      </c>
      <c r="GW510">
        <v>0</v>
      </c>
      <c r="GX510">
        <v>100</v>
      </c>
      <c r="GY510">
        <v>100</v>
      </c>
      <c r="GZ510">
        <v>1.377</v>
      </c>
      <c r="HA510">
        <v>1.1299999999999999E-2</v>
      </c>
      <c r="HB510">
        <v>0.43179755099752709</v>
      </c>
      <c r="HC510">
        <v>2.678124759318837E-3</v>
      </c>
      <c r="HD510">
        <v>-9.3737611465157319E-7</v>
      </c>
      <c r="HE510">
        <v>1.3915637841753891E-10</v>
      </c>
      <c r="HF510">
        <v>-7.4344716936427316E-2</v>
      </c>
      <c r="HG510">
        <v>1.061361004592812E-2</v>
      </c>
      <c r="HH510">
        <v>-3.086644042041478E-4</v>
      </c>
      <c r="HI510">
        <v>1.24720902217549E-6</v>
      </c>
      <c r="HJ510">
        <v>1</v>
      </c>
      <c r="HK510">
        <v>2093</v>
      </c>
      <c r="HL510">
        <v>2</v>
      </c>
      <c r="HM510">
        <v>27</v>
      </c>
      <c r="HN510">
        <v>5</v>
      </c>
      <c r="HO510">
        <v>4.8</v>
      </c>
      <c r="HP510">
        <v>1.17554</v>
      </c>
      <c r="HQ510">
        <v>2.31812</v>
      </c>
      <c r="HR510">
        <v>1.4978</v>
      </c>
      <c r="HS510">
        <v>2.2997999999999998</v>
      </c>
      <c r="HT510">
        <v>1.5478499999999999</v>
      </c>
      <c r="HU510">
        <v>2.32666</v>
      </c>
      <c r="HV510">
        <v>36.6706</v>
      </c>
      <c r="HW510">
        <v>14.5085</v>
      </c>
      <c r="HX510">
        <v>18</v>
      </c>
      <c r="HY510">
        <v>501.697</v>
      </c>
      <c r="HZ510">
        <v>506.30599999999998</v>
      </c>
      <c r="IA510">
        <v>29.407599999999999</v>
      </c>
      <c r="IB510">
        <v>29.840399999999999</v>
      </c>
      <c r="IC510">
        <v>29.9999</v>
      </c>
      <c r="ID510">
        <v>29.704799999999999</v>
      </c>
      <c r="IE510">
        <v>29.802299999999999</v>
      </c>
      <c r="IF510">
        <v>23.544899999999998</v>
      </c>
      <c r="IG510">
        <v>21.9389</v>
      </c>
      <c r="IH510">
        <v>0</v>
      </c>
      <c r="II510">
        <v>29.407900000000001</v>
      </c>
      <c r="IJ510">
        <v>492.81299999999999</v>
      </c>
      <c r="IK510">
        <v>25.138000000000002</v>
      </c>
      <c r="IL510">
        <v>100.812</v>
      </c>
      <c r="IM510">
        <v>100.55800000000001</v>
      </c>
      <c r="IN510" t="s">
        <v>2775</v>
      </c>
    </row>
    <row r="511" spans="1:248" x14ac:dyDescent="0.2">
      <c r="A511">
        <v>495</v>
      </c>
      <c r="B511">
        <v>1660488658.0999999</v>
      </c>
      <c r="C511">
        <v>4529</v>
      </c>
      <c r="D511" t="s">
        <v>1372</v>
      </c>
      <c r="E511" t="s">
        <v>1373</v>
      </c>
      <c r="F511">
        <v>1</v>
      </c>
      <c r="G511" t="s">
        <v>1192</v>
      </c>
      <c r="H511" t="s">
        <v>377</v>
      </c>
      <c r="I511" t="s">
        <v>378</v>
      </c>
      <c r="J511" t="s">
        <v>379</v>
      </c>
      <c r="K511" t="s">
        <v>1193</v>
      </c>
      <c r="L511" t="s">
        <v>1194</v>
      </c>
      <c r="M511" t="s">
        <v>381</v>
      </c>
      <c r="N511">
        <v>1660488650.599999</v>
      </c>
      <c r="O511">
        <f t="shared" si="238"/>
        <v>1.7442242492552796E-3</v>
      </c>
      <c r="P511">
        <f t="shared" si="239"/>
        <v>1.7442242492552795</v>
      </c>
      <c r="Q511">
        <f t="shared" si="240"/>
        <v>5.7333834343597969</v>
      </c>
      <c r="R511">
        <f t="shared" si="241"/>
        <v>376.89333333333332</v>
      </c>
      <c r="S511">
        <f t="shared" si="242"/>
        <v>256.28230089195864</v>
      </c>
      <c r="T511">
        <f t="shared" si="243"/>
        <v>25.568451043111647</v>
      </c>
      <c r="U511">
        <f t="shared" si="244"/>
        <v>37.601421199472533</v>
      </c>
      <c r="V511">
        <f t="shared" si="245"/>
        <v>8.4528933541017121E-2</v>
      </c>
      <c r="W511">
        <f t="shared" si="246"/>
        <v>2.9231767769831491</v>
      </c>
      <c r="X511">
        <f t="shared" si="247"/>
        <v>8.3194124796777083E-2</v>
      </c>
      <c r="Y511">
        <f t="shared" si="248"/>
        <v>5.2114499434715487E-2</v>
      </c>
      <c r="Z511">
        <f t="shared" si="249"/>
        <v>321.50961599999999</v>
      </c>
      <c r="AA511">
        <f t="shared" si="250"/>
        <v>32.434644416748732</v>
      </c>
      <c r="AB511">
        <f t="shared" si="251"/>
        <v>31.809699999999999</v>
      </c>
      <c r="AC511">
        <f t="shared" si="252"/>
        <v>4.7238908879092447</v>
      </c>
      <c r="AD511">
        <f t="shared" si="253"/>
        <v>60.09624702884615</v>
      </c>
      <c r="AE511">
        <f t="shared" si="254"/>
        <v>2.7101396925989234</v>
      </c>
      <c r="AF511">
        <f t="shared" si="255"/>
        <v>4.5096654559777392</v>
      </c>
      <c r="AG511">
        <f t="shared" si="256"/>
        <v>2.0137511953103213</v>
      </c>
      <c r="AH511">
        <f t="shared" si="257"/>
        <v>-76.920289392157827</v>
      </c>
      <c r="AI511">
        <f t="shared" si="258"/>
        <v>-128.65368797328975</v>
      </c>
      <c r="AJ511">
        <f t="shared" si="259"/>
        <v>-9.9224655378612265</v>
      </c>
      <c r="AK511">
        <f t="shared" si="260"/>
        <v>106.01317309669119</v>
      </c>
      <c r="AL511">
        <f t="shared" si="261"/>
        <v>36.328852246141274</v>
      </c>
      <c r="AM511">
        <f t="shared" si="262"/>
        <v>1.7423555918548004</v>
      </c>
      <c r="AN511">
        <f t="shared" si="263"/>
        <v>5.7333834343597969</v>
      </c>
      <c r="AO511">
        <v>455.77857413609593</v>
      </c>
      <c r="AP511">
        <v>422.77029696969657</v>
      </c>
      <c r="AQ511">
        <v>5.0598055514935556</v>
      </c>
      <c r="AR511">
        <v>65.0836536357032</v>
      </c>
      <c r="AS511">
        <f t="shared" si="264"/>
        <v>1.7442242492552795</v>
      </c>
      <c r="AT511">
        <v>25.132734054056051</v>
      </c>
      <c r="AU511">
        <v>27.168392121212101</v>
      </c>
      <c r="AV511">
        <v>1.3271797910474771E-6</v>
      </c>
      <c r="AW511">
        <v>81.89149428523082</v>
      </c>
      <c r="AX511">
        <v>0</v>
      </c>
      <c r="AY511">
        <v>0</v>
      </c>
      <c r="AZ511">
        <f t="shared" si="265"/>
        <v>1</v>
      </c>
      <c r="BA511">
        <f t="shared" si="266"/>
        <v>0</v>
      </c>
      <c r="BB511">
        <f t="shared" si="267"/>
        <v>51993.851492643531</v>
      </c>
      <c r="BC511">
        <f t="shared" si="268"/>
        <v>1999.96</v>
      </c>
      <c r="BD511">
        <f t="shared" si="269"/>
        <v>1681.1663999999998</v>
      </c>
      <c r="BE511">
        <f t="shared" si="270"/>
        <v>0.84060001200023993</v>
      </c>
      <c r="BF511">
        <f t="shared" si="271"/>
        <v>0.1607580231604632</v>
      </c>
      <c r="BG511">
        <v>6</v>
      </c>
      <c r="BH511">
        <v>0.5</v>
      </c>
      <c r="BI511" t="s">
        <v>382</v>
      </c>
      <c r="BJ511">
        <v>2</v>
      </c>
      <c r="BK511" t="b">
        <v>1</v>
      </c>
      <c r="BL511">
        <v>1660488650.599999</v>
      </c>
      <c r="BM511">
        <v>376.89333333333332</v>
      </c>
      <c r="BN511">
        <v>421.26426666666669</v>
      </c>
      <c r="BO511">
        <v>27.164760000000001</v>
      </c>
      <c r="BP511">
        <v>25.131266666666669</v>
      </c>
      <c r="BQ511">
        <v>375.58086666666668</v>
      </c>
      <c r="BR511">
        <v>27.153513333333329</v>
      </c>
      <c r="BS511">
        <v>500.13193333333328</v>
      </c>
      <c r="BT511">
        <v>99.666679999999999</v>
      </c>
      <c r="BU511">
        <v>0.10006532</v>
      </c>
      <c r="BV511">
        <v>30.993339999999989</v>
      </c>
      <c r="BW511">
        <v>31.809699999999999</v>
      </c>
      <c r="BX511">
        <v>999.89999999999986</v>
      </c>
      <c r="BY511">
        <v>0</v>
      </c>
      <c r="BZ511">
        <v>0</v>
      </c>
      <c r="CA511">
        <v>9997.0380000000005</v>
      </c>
      <c r="CB511">
        <v>0</v>
      </c>
      <c r="CC511">
        <v>21.762080000000001</v>
      </c>
      <c r="CD511">
        <v>-44.370893333333328</v>
      </c>
      <c r="CE511">
        <v>387.41753333333332</v>
      </c>
      <c r="CF511">
        <v>432.12406666666658</v>
      </c>
      <c r="CG511">
        <v>2.0334966666666672</v>
      </c>
      <c r="CH511">
        <v>421.26426666666669</v>
      </c>
      <c r="CI511">
        <v>25.131266666666669</v>
      </c>
      <c r="CJ511">
        <v>2.7074220000000002</v>
      </c>
      <c r="CK511">
        <v>2.5047480000000002</v>
      </c>
      <c r="CL511">
        <v>22.330233333333339</v>
      </c>
      <c r="CM511">
        <v>21.057400000000001</v>
      </c>
      <c r="CN511">
        <v>1999.96</v>
      </c>
      <c r="CO511">
        <v>0.97999899999999973</v>
      </c>
      <c r="CP511">
        <v>2.00013E-2</v>
      </c>
      <c r="CQ511">
        <v>0</v>
      </c>
      <c r="CR511">
        <v>2.4938666666666669</v>
      </c>
      <c r="CS511">
        <v>0</v>
      </c>
      <c r="CT511">
        <v>40393.279999999992</v>
      </c>
      <c r="CU511">
        <v>17411.966666666671</v>
      </c>
      <c r="CV511">
        <v>39.625</v>
      </c>
      <c r="CW511">
        <v>40.561999999999998</v>
      </c>
      <c r="CX511">
        <v>39.612400000000001</v>
      </c>
      <c r="CY511">
        <v>39.061999999999998</v>
      </c>
      <c r="CZ511">
        <v>39.811999999999998</v>
      </c>
      <c r="DA511">
        <v>1959.96</v>
      </c>
      <c r="DB511">
        <v>40</v>
      </c>
      <c r="DC511">
        <v>0</v>
      </c>
      <c r="DD511">
        <v>1660488656</v>
      </c>
      <c r="DE511">
        <v>0</v>
      </c>
      <c r="DF511">
        <v>1660488368.5999999</v>
      </c>
      <c r="DG511" t="s">
        <v>1195</v>
      </c>
      <c r="DH511">
        <v>1660488360.0999999</v>
      </c>
      <c r="DI511">
        <v>1660488368.5999999</v>
      </c>
      <c r="DJ511">
        <v>14</v>
      </c>
      <c r="DK511">
        <v>0.51200000000000001</v>
      </c>
      <c r="DL511">
        <v>1E-3</v>
      </c>
      <c r="DM511">
        <v>1.359</v>
      </c>
      <c r="DN511">
        <v>1.7999999999999999E-2</v>
      </c>
      <c r="DO511">
        <v>400</v>
      </c>
      <c r="DP511">
        <v>25</v>
      </c>
      <c r="DQ511">
        <v>0.25</v>
      </c>
      <c r="DR511">
        <v>7.0000000000000007E-2</v>
      </c>
      <c r="DS511">
        <v>4.9732738199892363</v>
      </c>
      <c r="DT511">
        <v>5.0575310548524302</v>
      </c>
      <c r="DU511">
        <v>0.39476418596177831</v>
      </c>
      <c r="DV511">
        <v>0</v>
      </c>
      <c r="DW511">
        <v>36.138126965303726</v>
      </c>
      <c r="DX511">
        <v>7.5089512506606457</v>
      </c>
      <c r="DY511">
        <v>0.56310163594442375</v>
      </c>
      <c r="DZ511">
        <v>0</v>
      </c>
      <c r="EA511">
        <v>-44.252113333333327</v>
      </c>
      <c r="EB511">
        <v>-9.5950825361513097</v>
      </c>
      <c r="EC511">
        <v>0.69597575232347164</v>
      </c>
      <c r="ED511">
        <v>0</v>
      </c>
      <c r="EE511">
        <v>263.4176677513471</v>
      </c>
      <c r="EF511">
        <v>189.96530284904941</v>
      </c>
      <c r="EG511">
        <v>14.327634981358001</v>
      </c>
      <c r="EH511">
        <v>0</v>
      </c>
      <c r="EI511">
        <v>2.0321674999999999</v>
      </c>
      <c r="EJ511">
        <v>2.811534709193236E-2</v>
      </c>
      <c r="EK511">
        <v>3.0550112520250942E-3</v>
      </c>
      <c r="EL511">
        <v>1</v>
      </c>
      <c r="EM511">
        <v>2.0138524063904182</v>
      </c>
      <c r="EN511">
        <v>-4.6271260925360921E-3</v>
      </c>
      <c r="EO511">
        <v>9.871338972931641E-4</v>
      </c>
      <c r="EP511">
        <v>1</v>
      </c>
      <c r="EQ511">
        <v>2</v>
      </c>
      <c r="ER511">
        <v>6</v>
      </c>
      <c r="ES511" t="s">
        <v>409</v>
      </c>
      <c r="ET511">
        <v>2.9445299999999999</v>
      </c>
      <c r="EU511">
        <v>2.80132</v>
      </c>
      <c r="EV511">
        <v>9.0772500000000006E-2</v>
      </c>
      <c r="EW511">
        <v>9.8241599999999998E-2</v>
      </c>
      <c r="EX511">
        <v>0.11844399999999999</v>
      </c>
      <c r="EY511">
        <v>0.112196</v>
      </c>
      <c r="EZ511">
        <v>18708.7</v>
      </c>
      <c r="FA511">
        <v>19461</v>
      </c>
      <c r="FB511">
        <v>23916.9</v>
      </c>
      <c r="FC511">
        <v>25102.3</v>
      </c>
      <c r="FD511">
        <v>33738.1</v>
      </c>
      <c r="FE511">
        <v>35575.9</v>
      </c>
      <c r="FF511">
        <v>43590.6</v>
      </c>
      <c r="FG511">
        <v>46396</v>
      </c>
      <c r="FH511">
        <v>1.9909300000000001</v>
      </c>
      <c r="FI511">
        <v>1.8964300000000001</v>
      </c>
      <c r="FJ511">
        <v>0.172518</v>
      </c>
      <c r="FK511">
        <v>0</v>
      </c>
      <c r="FL511">
        <v>29.010200000000001</v>
      </c>
      <c r="FM511">
        <v>999.9</v>
      </c>
      <c r="FN511">
        <v>59.7</v>
      </c>
      <c r="FO511">
        <v>34.200000000000003</v>
      </c>
      <c r="FP511">
        <v>32.362400000000001</v>
      </c>
      <c r="FQ511">
        <v>63.823900000000002</v>
      </c>
      <c r="FR511">
        <v>26.057700000000001</v>
      </c>
      <c r="FS511">
        <v>1</v>
      </c>
      <c r="FT511">
        <v>0.208562</v>
      </c>
      <c r="FU511">
        <v>-0.20153299999999999</v>
      </c>
      <c r="FV511">
        <v>20.324100000000001</v>
      </c>
      <c r="FW511">
        <v>5.2138499999999999</v>
      </c>
      <c r="FX511">
        <v>11.902900000000001</v>
      </c>
      <c r="FY511">
        <v>5.0029500000000002</v>
      </c>
      <c r="FZ511">
        <v>3.2902</v>
      </c>
      <c r="GA511">
        <v>9999</v>
      </c>
      <c r="GB511">
        <v>9999</v>
      </c>
      <c r="GC511">
        <v>9999</v>
      </c>
      <c r="GD511">
        <v>999.9</v>
      </c>
      <c r="GE511">
        <v>1.85945</v>
      </c>
      <c r="GF511">
        <v>1.85443</v>
      </c>
      <c r="GG511">
        <v>1.85762</v>
      </c>
      <c r="GH511">
        <v>1.85608</v>
      </c>
      <c r="GI511">
        <v>1.85486</v>
      </c>
      <c r="GJ511">
        <v>1.85453</v>
      </c>
      <c r="GK511">
        <v>1.85318</v>
      </c>
      <c r="GL511">
        <v>1.85636</v>
      </c>
      <c r="GM511">
        <v>0</v>
      </c>
      <c r="GN511">
        <v>0</v>
      </c>
      <c r="GO511">
        <v>0</v>
      </c>
      <c r="GP511">
        <v>0</v>
      </c>
      <c r="GQ511" t="s">
        <v>385</v>
      </c>
      <c r="GR511" t="s">
        <v>386</v>
      </c>
      <c r="GS511" t="s">
        <v>387</v>
      </c>
      <c r="GT511" t="s">
        <v>387</v>
      </c>
      <c r="GU511" t="s">
        <v>387</v>
      </c>
      <c r="GV511" t="s">
        <v>387</v>
      </c>
      <c r="GW511">
        <v>0</v>
      </c>
      <c r="GX511">
        <v>100</v>
      </c>
      <c r="GY511">
        <v>100</v>
      </c>
      <c r="GZ511">
        <v>1.387</v>
      </c>
      <c r="HA511">
        <v>1.12E-2</v>
      </c>
      <c r="HB511">
        <v>0.43179755099752709</v>
      </c>
      <c r="HC511">
        <v>2.678124759318837E-3</v>
      </c>
      <c r="HD511">
        <v>-9.3737611465157319E-7</v>
      </c>
      <c r="HE511">
        <v>1.3915637841753891E-10</v>
      </c>
      <c r="HF511">
        <v>-7.4344716936427316E-2</v>
      </c>
      <c r="HG511">
        <v>1.061361004592812E-2</v>
      </c>
      <c r="HH511">
        <v>-3.086644042041478E-4</v>
      </c>
      <c r="HI511">
        <v>1.24720902217549E-6</v>
      </c>
      <c r="HJ511">
        <v>1</v>
      </c>
      <c r="HK511">
        <v>2093</v>
      </c>
      <c r="HL511">
        <v>2</v>
      </c>
      <c r="HM511">
        <v>27</v>
      </c>
      <c r="HN511">
        <v>5</v>
      </c>
      <c r="HO511">
        <v>4.8</v>
      </c>
      <c r="HP511">
        <v>1.18896</v>
      </c>
      <c r="HQ511">
        <v>2.32178</v>
      </c>
      <c r="HR511">
        <v>1.4978</v>
      </c>
      <c r="HS511">
        <v>2.2997999999999998</v>
      </c>
      <c r="HT511">
        <v>1.5478499999999999</v>
      </c>
      <c r="HU511">
        <v>2.2509800000000002</v>
      </c>
      <c r="HV511">
        <v>36.6706</v>
      </c>
      <c r="HW511">
        <v>14.5085</v>
      </c>
      <c r="HX511">
        <v>18</v>
      </c>
      <c r="HY511">
        <v>501.76600000000002</v>
      </c>
      <c r="HZ511">
        <v>506.24900000000002</v>
      </c>
      <c r="IA511">
        <v>29.4085</v>
      </c>
      <c r="IB511">
        <v>29.839700000000001</v>
      </c>
      <c r="IC511">
        <v>29.9999</v>
      </c>
      <c r="ID511">
        <v>29.7041</v>
      </c>
      <c r="IE511">
        <v>29.801600000000001</v>
      </c>
      <c r="IF511">
        <v>23.810199999999998</v>
      </c>
      <c r="IG511">
        <v>21.9389</v>
      </c>
      <c r="IH511">
        <v>0</v>
      </c>
      <c r="II511">
        <v>29.407900000000001</v>
      </c>
      <c r="IJ511">
        <v>492.81299999999999</v>
      </c>
      <c r="IK511">
        <v>25.138999999999999</v>
      </c>
      <c r="IL511">
        <v>100.812</v>
      </c>
      <c r="IM511">
        <v>100.55800000000001</v>
      </c>
      <c r="IN511" t="s">
        <v>2775</v>
      </c>
    </row>
    <row r="512" spans="1:248" x14ac:dyDescent="0.2">
      <c r="A512">
        <v>496</v>
      </c>
      <c r="B512">
        <v>1660488659.0999999</v>
      </c>
      <c r="C512">
        <v>4530</v>
      </c>
      <c r="D512" t="s">
        <v>1374</v>
      </c>
      <c r="E512" t="s">
        <v>1375</v>
      </c>
      <c r="F512">
        <v>1</v>
      </c>
      <c r="G512" t="s">
        <v>1192</v>
      </c>
      <c r="H512" t="s">
        <v>377</v>
      </c>
      <c r="I512" t="s">
        <v>378</v>
      </c>
      <c r="J512" t="s">
        <v>379</v>
      </c>
      <c r="K512" t="s">
        <v>1193</v>
      </c>
      <c r="L512" t="s">
        <v>1194</v>
      </c>
      <c r="M512" t="s">
        <v>381</v>
      </c>
      <c r="N512">
        <v>1660488651.0999999</v>
      </c>
      <c r="O512">
        <f t="shared" si="238"/>
        <v>1.7448268721104469E-3</v>
      </c>
      <c r="P512">
        <f t="shared" si="239"/>
        <v>1.744826872110447</v>
      </c>
      <c r="Q512">
        <f t="shared" si="240"/>
        <v>5.8268283594996531</v>
      </c>
      <c r="R512">
        <f t="shared" si="241"/>
        <v>379.35250000000002</v>
      </c>
      <c r="S512">
        <f t="shared" si="242"/>
        <v>256.92794792969647</v>
      </c>
      <c r="T512">
        <f t="shared" si="243"/>
        <v>25.632830809556651</v>
      </c>
      <c r="U512">
        <f t="shared" si="244"/>
        <v>37.846713555440445</v>
      </c>
      <c r="V512">
        <f t="shared" si="245"/>
        <v>8.4553495499658946E-2</v>
      </c>
      <c r="W512">
        <f t="shared" si="246"/>
        <v>2.9233437529997333</v>
      </c>
      <c r="X512">
        <f t="shared" si="247"/>
        <v>8.3217992513820255E-2</v>
      </c>
      <c r="Y512">
        <f t="shared" si="248"/>
        <v>5.2129477816736228E-2</v>
      </c>
      <c r="Z512">
        <f t="shared" si="249"/>
        <v>321.51144696372853</v>
      </c>
      <c r="AA512">
        <f t="shared" si="250"/>
        <v>32.434788036239631</v>
      </c>
      <c r="AB512">
        <f t="shared" si="251"/>
        <v>31.810199999999998</v>
      </c>
      <c r="AC512">
        <f t="shared" si="252"/>
        <v>4.7240247636177619</v>
      </c>
      <c r="AD512">
        <f t="shared" si="253"/>
        <v>60.095442446690953</v>
      </c>
      <c r="AE512">
        <f t="shared" si="254"/>
        <v>2.7101600061513751</v>
      </c>
      <c r="AF512">
        <f t="shared" si="255"/>
        <v>4.5097596353591793</v>
      </c>
      <c r="AG512">
        <f t="shared" si="256"/>
        <v>2.0138647574663868</v>
      </c>
      <c r="AH512">
        <f t="shared" si="257"/>
        <v>-76.946865060070706</v>
      </c>
      <c r="AI512">
        <f t="shared" si="258"/>
        <v>-128.68211629749302</v>
      </c>
      <c r="AJ512">
        <f t="shared" si="259"/>
        <v>-9.9241335732218836</v>
      </c>
      <c r="AK512">
        <f t="shared" si="260"/>
        <v>105.95833203294293</v>
      </c>
      <c r="AL512">
        <f t="shared" si="261"/>
        <v>36.38953922505646</v>
      </c>
      <c r="AM512">
        <f t="shared" si="262"/>
        <v>1.7426409997704828</v>
      </c>
      <c r="AN512">
        <f t="shared" si="263"/>
        <v>5.8268283594996531</v>
      </c>
      <c r="AO512">
        <v>461.04104488529708</v>
      </c>
      <c r="AP512">
        <v>427.86403030303018</v>
      </c>
      <c r="AQ512">
        <v>5.0702797018020327</v>
      </c>
      <c r="AR512">
        <v>65.0836536357032</v>
      </c>
      <c r="AS512">
        <f t="shared" si="264"/>
        <v>1.744826872110447</v>
      </c>
      <c r="AT512">
        <v>25.132137417121001</v>
      </c>
      <c r="AU512">
        <v>27.168488484848481</v>
      </c>
      <c r="AV512">
        <v>3.7195537819179248E-6</v>
      </c>
      <c r="AW512">
        <v>81.89149428523082</v>
      </c>
      <c r="AX512">
        <v>0</v>
      </c>
      <c r="AY512">
        <v>0</v>
      </c>
      <c r="AZ512">
        <f t="shared" si="265"/>
        <v>1</v>
      </c>
      <c r="BA512">
        <f t="shared" si="266"/>
        <v>0</v>
      </c>
      <c r="BB512">
        <f t="shared" si="267"/>
        <v>51998.538666821725</v>
      </c>
      <c r="BC512">
        <f t="shared" si="268"/>
        <v>1999.9712500000001</v>
      </c>
      <c r="BD512">
        <f t="shared" si="269"/>
        <v>1681.175868374989</v>
      </c>
      <c r="BE512">
        <f t="shared" si="270"/>
        <v>0.84060001781275051</v>
      </c>
      <c r="BF512">
        <f t="shared" si="271"/>
        <v>0.16075803437860844</v>
      </c>
      <c r="BG512">
        <v>6</v>
      </c>
      <c r="BH512">
        <v>0.5</v>
      </c>
      <c r="BI512" t="s">
        <v>382</v>
      </c>
      <c r="BJ512">
        <v>2</v>
      </c>
      <c r="BK512" t="b">
        <v>1</v>
      </c>
      <c r="BL512">
        <v>1660488651.0999999</v>
      </c>
      <c r="BM512">
        <v>379.35250000000002</v>
      </c>
      <c r="BN512">
        <v>423.801625</v>
      </c>
      <c r="BO512">
        <v>27.164999999999999</v>
      </c>
      <c r="BP512">
        <v>25.131168750000001</v>
      </c>
      <c r="BQ512">
        <v>378.03512499999999</v>
      </c>
      <c r="BR512">
        <v>27.153756250000001</v>
      </c>
      <c r="BS512">
        <v>500.13062500000001</v>
      </c>
      <c r="BT512">
        <v>99.666543750000002</v>
      </c>
      <c r="BU512">
        <v>0.100067925</v>
      </c>
      <c r="BV512">
        <v>30.993706249999999</v>
      </c>
      <c r="BW512">
        <v>31.810199999999998</v>
      </c>
      <c r="BX512">
        <v>999.9</v>
      </c>
      <c r="BY512">
        <v>0</v>
      </c>
      <c r="BZ512">
        <v>0</v>
      </c>
      <c r="CA512">
        <v>9998.0043750000004</v>
      </c>
      <c r="CB512">
        <v>0</v>
      </c>
      <c r="CC512">
        <v>21.777368750000001</v>
      </c>
      <c r="CD512">
        <v>-44.449075000000001</v>
      </c>
      <c r="CE512">
        <v>389.94543750000003</v>
      </c>
      <c r="CF512">
        <v>434.72674999999998</v>
      </c>
      <c r="CG512">
        <v>2.0338375000000002</v>
      </c>
      <c r="CH512">
        <v>423.801625</v>
      </c>
      <c r="CI512">
        <v>25.131168750000001</v>
      </c>
      <c r="CJ512">
        <v>2.7074425</v>
      </c>
      <c r="CK512">
        <v>2.5047350000000002</v>
      </c>
      <c r="CL512">
        <v>22.330356250000001</v>
      </c>
      <c r="CM512">
        <v>21.057312499999998</v>
      </c>
      <c r="CN512">
        <v>1999.9712500000001</v>
      </c>
      <c r="CO512">
        <v>0.97999899999999995</v>
      </c>
      <c r="CP512">
        <v>2.00013E-2</v>
      </c>
      <c r="CQ512">
        <v>0</v>
      </c>
      <c r="CR512">
        <v>2.6170624999999998</v>
      </c>
      <c r="CS512">
        <v>0</v>
      </c>
      <c r="CT512">
        <v>40389.949999999997</v>
      </c>
      <c r="CU512">
        <v>17412.068749999999</v>
      </c>
      <c r="CV512">
        <v>39.625</v>
      </c>
      <c r="CW512">
        <v>40.561999999999998</v>
      </c>
      <c r="CX512">
        <v>39.609250000000003</v>
      </c>
      <c r="CY512">
        <v>39.061999999999998</v>
      </c>
      <c r="CZ512">
        <v>39.811999999999998</v>
      </c>
      <c r="DA512">
        <v>1959.9712500000001</v>
      </c>
      <c r="DB512">
        <v>40.000624999999999</v>
      </c>
      <c r="DC512">
        <v>0</v>
      </c>
      <c r="DD512">
        <v>1660488657.2</v>
      </c>
      <c r="DE512">
        <v>0</v>
      </c>
      <c r="DF512">
        <v>1660488368.5999999</v>
      </c>
      <c r="DG512" t="s">
        <v>1195</v>
      </c>
      <c r="DH512">
        <v>1660488360.0999999</v>
      </c>
      <c r="DI512">
        <v>1660488368.5999999</v>
      </c>
      <c r="DJ512">
        <v>14</v>
      </c>
      <c r="DK512">
        <v>0.51200000000000001</v>
      </c>
      <c r="DL512">
        <v>1E-3</v>
      </c>
      <c r="DM512">
        <v>1.359</v>
      </c>
      <c r="DN512">
        <v>1.7999999999999999E-2</v>
      </c>
      <c r="DO512">
        <v>400</v>
      </c>
      <c r="DP512">
        <v>25</v>
      </c>
      <c r="DQ512">
        <v>0.25</v>
      </c>
      <c r="DR512">
        <v>7.0000000000000007E-2</v>
      </c>
      <c r="DS512">
        <v>5.1000898063107227</v>
      </c>
      <c r="DT512">
        <v>5.2025870977037929</v>
      </c>
      <c r="DU512">
        <v>0.40503916068188972</v>
      </c>
      <c r="DV512">
        <v>0</v>
      </c>
      <c r="DW512">
        <v>36.359169465799482</v>
      </c>
      <c r="DX512">
        <v>7.4215078904684031</v>
      </c>
      <c r="DY512">
        <v>0.53887308899195208</v>
      </c>
      <c r="DZ512">
        <v>0</v>
      </c>
      <c r="EA512">
        <v>-44.449496774193548</v>
      </c>
      <c r="EB512">
        <v>-9.5479548387097815</v>
      </c>
      <c r="EC512">
        <v>0.71534516301409246</v>
      </c>
      <c r="ED512">
        <v>0</v>
      </c>
      <c r="EE512">
        <v>268.9923178497454</v>
      </c>
      <c r="EF512">
        <v>185.73003930840369</v>
      </c>
      <c r="EG512">
        <v>13.575207347917241</v>
      </c>
      <c r="EH512">
        <v>0</v>
      </c>
      <c r="EI512">
        <v>2.0328136585365848</v>
      </c>
      <c r="EJ512">
        <v>3.0066062717772919E-2</v>
      </c>
      <c r="EK512">
        <v>3.2879653105534162E-3</v>
      </c>
      <c r="EL512">
        <v>1</v>
      </c>
      <c r="EM512">
        <v>2.0137448941171612</v>
      </c>
      <c r="EN512">
        <v>2.7385764478734219E-3</v>
      </c>
      <c r="EO512">
        <v>8.759570225270692E-4</v>
      </c>
      <c r="EP512">
        <v>1</v>
      </c>
      <c r="EQ512">
        <v>2</v>
      </c>
      <c r="ER512">
        <v>6</v>
      </c>
      <c r="ES512" t="s">
        <v>409</v>
      </c>
      <c r="ET512">
        <v>2.9447000000000001</v>
      </c>
      <c r="EU512">
        <v>2.8014899999999998</v>
      </c>
      <c r="EV512">
        <v>9.1594200000000001E-2</v>
      </c>
      <c r="EW512">
        <v>9.9044999999999994E-2</v>
      </c>
      <c r="EX512">
        <v>0.118446</v>
      </c>
      <c r="EY512">
        <v>0.11219899999999999</v>
      </c>
      <c r="EZ512">
        <v>18691.8</v>
      </c>
      <c r="FA512">
        <v>19443.599999999999</v>
      </c>
      <c r="FB512">
        <v>23916.9</v>
      </c>
      <c r="FC512">
        <v>25102.3</v>
      </c>
      <c r="FD512">
        <v>33738.199999999997</v>
      </c>
      <c r="FE512">
        <v>35575.9</v>
      </c>
      <c r="FF512">
        <v>43590.8</v>
      </c>
      <c r="FG512">
        <v>46396.1</v>
      </c>
      <c r="FH512">
        <v>1.99088</v>
      </c>
      <c r="FI512">
        <v>1.89655</v>
      </c>
      <c r="FJ512">
        <v>0.172541</v>
      </c>
      <c r="FK512">
        <v>0</v>
      </c>
      <c r="FL512">
        <v>29.0107</v>
      </c>
      <c r="FM512">
        <v>999.9</v>
      </c>
      <c r="FN512">
        <v>59.7</v>
      </c>
      <c r="FO512">
        <v>34.200000000000003</v>
      </c>
      <c r="FP512">
        <v>32.363399999999999</v>
      </c>
      <c r="FQ512">
        <v>63.813899999999997</v>
      </c>
      <c r="FR512">
        <v>25.665099999999999</v>
      </c>
      <c r="FS512">
        <v>1</v>
      </c>
      <c r="FT512">
        <v>0.20855899999999999</v>
      </c>
      <c r="FU512">
        <v>-0.19992399999999999</v>
      </c>
      <c r="FV512">
        <v>20.324200000000001</v>
      </c>
      <c r="FW512">
        <v>5.2138499999999999</v>
      </c>
      <c r="FX512">
        <v>11.9033</v>
      </c>
      <c r="FY512">
        <v>5.0030999999999999</v>
      </c>
      <c r="FZ512">
        <v>3.2902</v>
      </c>
      <c r="GA512">
        <v>9999</v>
      </c>
      <c r="GB512">
        <v>9999</v>
      </c>
      <c r="GC512">
        <v>9999</v>
      </c>
      <c r="GD512">
        <v>999.9</v>
      </c>
      <c r="GE512">
        <v>1.85945</v>
      </c>
      <c r="GF512">
        <v>1.85442</v>
      </c>
      <c r="GG512">
        <v>1.85762</v>
      </c>
      <c r="GH512">
        <v>1.85608</v>
      </c>
      <c r="GI512">
        <v>1.85486</v>
      </c>
      <c r="GJ512">
        <v>1.8545400000000001</v>
      </c>
      <c r="GK512">
        <v>1.85318</v>
      </c>
      <c r="GL512">
        <v>1.85636</v>
      </c>
      <c r="GM512">
        <v>0</v>
      </c>
      <c r="GN512">
        <v>0</v>
      </c>
      <c r="GO512">
        <v>0</v>
      </c>
      <c r="GP512">
        <v>0</v>
      </c>
      <c r="GQ512" t="s">
        <v>385</v>
      </c>
      <c r="GR512" t="s">
        <v>386</v>
      </c>
      <c r="GS512" t="s">
        <v>387</v>
      </c>
      <c r="GT512" t="s">
        <v>387</v>
      </c>
      <c r="GU512" t="s">
        <v>387</v>
      </c>
      <c r="GV512" t="s">
        <v>387</v>
      </c>
      <c r="GW512">
        <v>0</v>
      </c>
      <c r="GX512">
        <v>100</v>
      </c>
      <c r="GY512">
        <v>100</v>
      </c>
      <c r="GZ512">
        <v>1.3959999999999999</v>
      </c>
      <c r="HA512">
        <v>1.1299999999999999E-2</v>
      </c>
      <c r="HB512">
        <v>0.43179755099752709</v>
      </c>
      <c r="HC512">
        <v>2.678124759318837E-3</v>
      </c>
      <c r="HD512">
        <v>-9.3737611465157319E-7</v>
      </c>
      <c r="HE512">
        <v>1.3915637841753891E-10</v>
      </c>
      <c r="HF512">
        <v>-7.4344716936427316E-2</v>
      </c>
      <c r="HG512">
        <v>1.061361004592812E-2</v>
      </c>
      <c r="HH512">
        <v>-3.086644042041478E-4</v>
      </c>
      <c r="HI512">
        <v>1.24720902217549E-6</v>
      </c>
      <c r="HJ512">
        <v>1</v>
      </c>
      <c r="HK512">
        <v>2093</v>
      </c>
      <c r="HL512">
        <v>2</v>
      </c>
      <c r="HM512">
        <v>27</v>
      </c>
      <c r="HN512">
        <v>5</v>
      </c>
      <c r="HO512">
        <v>4.8</v>
      </c>
      <c r="HP512">
        <v>1.1950700000000001</v>
      </c>
      <c r="HQ512">
        <v>2.3083499999999999</v>
      </c>
      <c r="HR512">
        <v>1.4978</v>
      </c>
      <c r="HS512">
        <v>2.2997999999999998</v>
      </c>
      <c r="HT512">
        <v>1.5478499999999999</v>
      </c>
      <c r="HU512">
        <v>2.36328</v>
      </c>
      <c r="HV512">
        <v>36.646900000000002</v>
      </c>
      <c r="HW512">
        <v>14.517300000000001</v>
      </c>
      <c r="HX512">
        <v>18</v>
      </c>
      <c r="HY512">
        <v>501.73200000000003</v>
      </c>
      <c r="HZ512">
        <v>506.32900000000001</v>
      </c>
      <c r="IA512">
        <v>29.409099999999999</v>
      </c>
      <c r="IB512">
        <v>29.839200000000002</v>
      </c>
      <c r="IC512">
        <v>29.9999</v>
      </c>
      <c r="ID512">
        <v>29.703499999999998</v>
      </c>
      <c r="IE512">
        <v>29.800999999999998</v>
      </c>
      <c r="IF512">
        <v>23.9528</v>
      </c>
      <c r="IG512">
        <v>21.9389</v>
      </c>
      <c r="IH512">
        <v>0</v>
      </c>
      <c r="II512">
        <v>29.407900000000001</v>
      </c>
      <c r="IJ512">
        <v>503.02300000000002</v>
      </c>
      <c r="IK512">
        <v>25.136800000000001</v>
      </c>
      <c r="IL512">
        <v>100.813</v>
      </c>
      <c r="IM512">
        <v>100.55800000000001</v>
      </c>
      <c r="IN512" t="s">
        <v>2775</v>
      </c>
    </row>
    <row r="513" spans="1:248" x14ac:dyDescent="0.2">
      <c r="A513">
        <v>497</v>
      </c>
      <c r="B513">
        <v>1660488660.0999999</v>
      </c>
      <c r="C513">
        <v>4531</v>
      </c>
      <c r="D513" t="s">
        <v>1376</v>
      </c>
      <c r="E513" t="s">
        <v>1377</v>
      </c>
      <c r="F513">
        <v>1</v>
      </c>
      <c r="G513" t="s">
        <v>1192</v>
      </c>
      <c r="H513" t="s">
        <v>377</v>
      </c>
      <c r="I513" t="s">
        <v>378</v>
      </c>
      <c r="J513" t="s">
        <v>379</v>
      </c>
      <c r="K513" t="s">
        <v>1193</v>
      </c>
      <c r="L513" t="s">
        <v>1194</v>
      </c>
      <c r="M513" t="s">
        <v>381</v>
      </c>
      <c r="N513">
        <v>1660488652.599999</v>
      </c>
      <c r="O513">
        <f t="shared" si="238"/>
        <v>1.7462115613500746E-3</v>
      </c>
      <c r="P513">
        <f t="shared" si="239"/>
        <v>1.7462115613500746</v>
      </c>
      <c r="Q513">
        <f t="shared" si="240"/>
        <v>5.8977253168942054</v>
      </c>
      <c r="R513">
        <f t="shared" si="241"/>
        <v>386.70859999999999</v>
      </c>
      <c r="S513">
        <f t="shared" si="242"/>
        <v>262.7955055311848</v>
      </c>
      <c r="T513">
        <f t="shared" si="243"/>
        <v>26.218150553941992</v>
      </c>
      <c r="U513">
        <f t="shared" si="244"/>
        <v>38.58050872982303</v>
      </c>
      <c r="V513">
        <f t="shared" si="245"/>
        <v>8.4623730572417816E-2</v>
      </c>
      <c r="W513">
        <f t="shared" si="246"/>
        <v>2.9231190313691404</v>
      </c>
      <c r="X513">
        <f t="shared" si="247"/>
        <v>8.3285925808124522E-2</v>
      </c>
      <c r="Y513">
        <f t="shared" si="248"/>
        <v>5.2172138333875837E-2</v>
      </c>
      <c r="Z513">
        <f t="shared" si="249"/>
        <v>321.50986662797237</v>
      </c>
      <c r="AA513">
        <f t="shared" si="250"/>
        <v>32.435754259187803</v>
      </c>
      <c r="AB513">
        <f t="shared" si="251"/>
        <v>31.810326666666661</v>
      </c>
      <c r="AC513">
        <f t="shared" si="252"/>
        <v>4.724058679321657</v>
      </c>
      <c r="AD513">
        <f t="shared" si="253"/>
        <v>60.093126948320815</v>
      </c>
      <c r="AE513">
        <f t="shared" si="254"/>
        <v>2.7102462374006091</v>
      </c>
      <c r="AF513">
        <f t="shared" si="255"/>
        <v>4.510076900693452</v>
      </c>
      <c r="AG513">
        <f t="shared" si="256"/>
        <v>2.0138124419210479</v>
      </c>
      <c r="AH513">
        <f t="shared" si="257"/>
        <v>-77.007929855538293</v>
      </c>
      <c r="AI513">
        <f t="shared" si="258"/>
        <v>-128.49775773500338</v>
      </c>
      <c r="AJ513">
        <f t="shared" si="259"/>
        <v>-9.9107438372534649</v>
      </c>
      <c r="AK513">
        <f t="shared" si="260"/>
        <v>106.09343520017725</v>
      </c>
      <c r="AL513">
        <f t="shared" si="261"/>
        <v>36.573858742775222</v>
      </c>
      <c r="AM513">
        <f t="shared" si="262"/>
        <v>1.7433469080171</v>
      </c>
      <c r="AN513">
        <f t="shared" si="263"/>
        <v>5.8977253168942054</v>
      </c>
      <c r="AO513">
        <v>466.28885742290021</v>
      </c>
      <c r="AP513">
        <v>432.96071515151522</v>
      </c>
      <c r="AQ513">
        <v>5.0827049647229474</v>
      </c>
      <c r="AR513">
        <v>65.0836536357032</v>
      </c>
      <c r="AS513">
        <f t="shared" si="264"/>
        <v>1.7462115613500746</v>
      </c>
      <c r="AT513">
        <v>25.130782156104392</v>
      </c>
      <c r="AU513">
        <v>27.168764242424231</v>
      </c>
      <c r="AV513">
        <v>4.4431000255554379E-6</v>
      </c>
      <c r="AW513">
        <v>81.89149428523082</v>
      </c>
      <c r="AX513">
        <v>0</v>
      </c>
      <c r="AY513">
        <v>0</v>
      </c>
      <c r="AZ513">
        <f t="shared" si="265"/>
        <v>1</v>
      </c>
      <c r="BA513">
        <f t="shared" si="266"/>
        <v>0</v>
      </c>
      <c r="BB513">
        <f t="shared" si="267"/>
        <v>51991.925162801832</v>
      </c>
      <c r="BC513">
        <f t="shared" si="268"/>
        <v>1999.961333333333</v>
      </c>
      <c r="BD513">
        <f t="shared" si="269"/>
        <v>1681.1675395999853</v>
      </c>
      <c r="BE513">
        <f t="shared" si="270"/>
        <v>0.84060002140040657</v>
      </c>
      <c r="BF513">
        <f t="shared" si="271"/>
        <v>0.16075804130278473</v>
      </c>
      <c r="BG513">
        <v>6</v>
      </c>
      <c r="BH513">
        <v>0.5</v>
      </c>
      <c r="BI513" t="s">
        <v>382</v>
      </c>
      <c r="BJ513">
        <v>2</v>
      </c>
      <c r="BK513" t="b">
        <v>1</v>
      </c>
      <c r="BL513">
        <v>1660488652.599999</v>
      </c>
      <c r="BM513">
        <v>386.70859999999999</v>
      </c>
      <c r="BN513">
        <v>431.39499999999992</v>
      </c>
      <c r="BO513">
        <v>27.165933333333331</v>
      </c>
      <c r="BP513">
        <v>25.131260000000001</v>
      </c>
      <c r="BQ513">
        <v>385.37626666666682</v>
      </c>
      <c r="BR513">
        <v>27.15468666666667</v>
      </c>
      <c r="BS513">
        <v>500.12566666666669</v>
      </c>
      <c r="BT513">
        <v>99.66625333333333</v>
      </c>
      <c r="BU513">
        <v>0.1001049266666667</v>
      </c>
      <c r="BV513">
        <v>30.99494</v>
      </c>
      <c r="BW513">
        <v>31.810326666666661</v>
      </c>
      <c r="BX513">
        <v>999.89999999999986</v>
      </c>
      <c r="BY513">
        <v>0</v>
      </c>
      <c r="BZ513">
        <v>0</v>
      </c>
      <c r="CA513">
        <v>9996.75133333333</v>
      </c>
      <c r="CB513">
        <v>0</v>
      </c>
      <c r="CC513">
        <v>21.827173333333342</v>
      </c>
      <c r="CD513">
        <v>-44.68638</v>
      </c>
      <c r="CE513">
        <v>397.50726666666662</v>
      </c>
      <c r="CF513">
        <v>442.51593333333329</v>
      </c>
      <c r="CG513">
        <v>2.034678</v>
      </c>
      <c r="CH513">
        <v>431.39499999999992</v>
      </c>
      <c r="CI513">
        <v>25.131260000000001</v>
      </c>
      <c r="CJ513">
        <v>2.7075279999999999</v>
      </c>
      <c r="CK513">
        <v>2.5047366666666671</v>
      </c>
      <c r="CL513">
        <v>22.330866666666669</v>
      </c>
      <c r="CM513">
        <v>21.057320000000001</v>
      </c>
      <c r="CN513">
        <v>1999.961333333333</v>
      </c>
      <c r="CO513">
        <v>0.97999899999999973</v>
      </c>
      <c r="CP513">
        <v>2.00013E-2</v>
      </c>
      <c r="CQ513">
        <v>0</v>
      </c>
      <c r="CR513">
        <v>2.6877333333333331</v>
      </c>
      <c r="CS513">
        <v>0</v>
      </c>
      <c r="CT513">
        <v>40394.05333333333</v>
      </c>
      <c r="CU513">
        <v>17411.986666666671</v>
      </c>
      <c r="CV513">
        <v>39.625</v>
      </c>
      <c r="CW513">
        <v>40.561999999999998</v>
      </c>
      <c r="CX513">
        <v>39.604000000000013</v>
      </c>
      <c r="CY513">
        <v>39.061999999999998</v>
      </c>
      <c r="CZ513">
        <v>39.811999999999998</v>
      </c>
      <c r="DA513">
        <v>1959.961333333333</v>
      </c>
      <c r="DB513">
        <v>40.000666666666667</v>
      </c>
      <c r="DC513">
        <v>0</v>
      </c>
      <c r="DD513">
        <v>1660488657.8</v>
      </c>
      <c r="DE513">
        <v>0</v>
      </c>
      <c r="DF513">
        <v>1660488368.5999999</v>
      </c>
      <c r="DG513" t="s">
        <v>1195</v>
      </c>
      <c r="DH513">
        <v>1660488360.0999999</v>
      </c>
      <c r="DI513">
        <v>1660488368.5999999</v>
      </c>
      <c r="DJ513">
        <v>14</v>
      </c>
      <c r="DK513">
        <v>0.51200000000000001</v>
      </c>
      <c r="DL513">
        <v>1E-3</v>
      </c>
      <c r="DM513">
        <v>1.359</v>
      </c>
      <c r="DN513">
        <v>1.7999999999999999E-2</v>
      </c>
      <c r="DO513">
        <v>400</v>
      </c>
      <c r="DP513">
        <v>25</v>
      </c>
      <c r="DQ513">
        <v>0.25</v>
      </c>
      <c r="DR513">
        <v>7.0000000000000007E-2</v>
      </c>
      <c r="DS513">
        <v>5.1000898063107227</v>
      </c>
      <c r="DT513">
        <v>5.2025870977037929</v>
      </c>
      <c r="DU513">
        <v>0.40503916068188972</v>
      </c>
      <c r="DV513">
        <v>0</v>
      </c>
      <c r="DW513">
        <v>36.359169465799482</v>
      </c>
      <c r="DX513">
        <v>7.4215078904684031</v>
      </c>
      <c r="DY513">
        <v>0.53887308899195208</v>
      </c>
      <c r="DZ513">
        <v>0</v>
      </c>
      <c r="EA513">
        <v>-44.449496774193548</v>
      </c>
      <c r="EB513">
        <v>-9.5479548387097815</v>
      </c>
      <c r="EC513">
        <v>0.71534516301409246</v>
      </c>
      <c r="ED513">
        <v>0</v>
      </c>
      <c r="EE513">
        <v>268.9923178497454</v>
      </c>
      <c r="EF513">
        <v>185.73003930840369</v>
      </c>
      <c r="EG513">
        <v>13.575207347917241</v>
      </c>
      <c r="EH513">
        <v>0</v>
      </c>
      <c r="EI513">
        <v>2.0328136585365848</v>
      </c>
      <c r="EJ513">
        <v>3.0066062717772919E-2</v>
      </c>
      <c r="EK513">
        <v>3.2879653105534162E-3</v>
      </c>
      <c r="EL513">
        <v>1</v>
      </c>
      <c r="EM513">
        <v>2.0137448941171612</v>
      </c>
      <c r="EN513">
        <v>2.7385764478734219E-3</v>
      </c>
      <c r="EO513">
        <v>8.759570225270692E-4</v>
      </c>
      <c r="EP513">
        <v>1</v>
      </c>
      <c r="EQ513">
        <v>2</v>
      </c>
      <c r="ER513">
        <v>6</v>
      </c>
      <c r="ES513" t="s">
        <v>409</v>
      </c>
      <c r="ET513">
        <v>2.9449200000000002</v>
      </c>
      <c r="EU513">
        <v>2.8014800000000002</v>
      </c>
      <c r="EV513">
        <v>9.2420699999999995E-2</v>
      </c>
      <c r="EW513">
        <v>9.9841399999999997E-2</v>
      </c>
      <c r="EX513">
        <v>0.11844499999999999</v>
      </c>
      <c r="EY513">
        <v>0.112204</v>
      </c>
      <c r="EZ513">
        <v>18674.8</v>
      </c>
      <c r="FA513">
        <v>19426.400000000001</v>
      </c>
      <c r="FB513">
        <v>23916.9</v>
      </c>
      <c r="FC513">
        <v>25102.2</v>
      </c>
      <c r="FD513">
        <v>33738.199999999997</v>
      </c>
      <c r="FE513">
        <v>35575.599999999999</v>
      </c>
      <c r="FF513">
        <v>43590.8</v>
      </c>
      <c r="FG513">
        <v>46396</v>
      </c>
      <c r="FH513">
        <v>1.99098</v>
      </c>
      <c r="FI513">
        <v>1.89653</v>
      </c>
      <c r="FJ513">
        <v>0.172153</v>
      </c>
      <c r="FK513">
        <v>0</v>
      </c>
      <c r="FL513">
        <v>29.011399999999998</v>
      </c>
      <c r="FM513">
        <v>999.9</v>
      </c>
      <c r="FN513">
        <v>59.7</v>
      </c>
      <c r="FO513">
        <v>34.200000000000003</v>
      </c>
      <c r="FP513">
        <v>32.363799999999998</v>
      </c>
      <c r="FQ513">
        <v>63.683900000000001</v>
      </c>
      <c r="FR513">
        <v>25.749199999999998</v>
      </c>
      <c r="FS513">
        <v>1</v>
      </c>
      <c r="FT513">
        <v>0.20855199999999999</v>
      </c>
      <c r="FU513">
        <v>-0.198494</v>
      </c>
      <c r="FV513">
        <v>20.324200000000001</v>
      </c>
      <c r="FW513">
        <v>5.2137000000000002</v>
      </c>
      <c r="FX513">
        <v>11.903600000000001</v>
      </c>
      <c r="FY513">
        <v>5.0031499999999998</v>
      </c>
      <c r="FZ513">
        <v>3.2902</v>
      </c>
      <c r="GA513">
        <v>9999</v>
      </c>
      <c r="GB513">
        <v>9999</v>
      </c>
      <c r="GC513">
        <v>9999</v>
      </c>
      <c r="GD513">
        <v>999.9</v>
      </c>
      <c r="GE513">
        <v>1.85945</v>
      </c>
      <c r="GF513">
        <v>1.85443</v>
      </c>
      <c r="GG513">
        <v>1.8576299999999999</v>
      </c>
      <c r="GH513">
        <v>1.85608</v>
      </c>
      <c r="GI513">
        <v>1.85486</v>
      </c>
      <c r="GJ513">
        <v>1.8545400000000001</v>
      </c>
      <c r="GK513">
        <v>1.8531899999999999</v>
      </c>
      <c r="GL513">
        <v>1.8563700000000001</v>
      </c>
      <c r="GM513">
        <v>0</v>
      </c>
      <c r="GN513">
        <v>0</v>
      </c>
      <c r="GO513">
        <v>0</v>
      </c>
      <c r="GP513">
        <v>0</v>
      </c>
      <c r="GQ513" t="s">
        <v>385</v>
      </c>
      <c r="GR513" t="s">
        <v>386</v>
      </c>
      <c r="GS513" t="s">
        <v>387</v>
      </c>
      <c r="GT513" t="s">
        <v>387</v>
      </c>
      <c r="GU513" t="s">
        <v>387</v>
      </c>
      <c r="GV513" t="s">
        <v>387</v>
      </c>
      <c r="GW513">
        <v>0</v>
      </c>
      <c r="GX513">
        <v>100</v>
      </c>
      <c r="GY513">
        <v>100</v>
      </c>
      <c r="GZ513">
        <v>1.4059999999999999</v>
      </c>
      <c r="HA513">
        <v>1.12E-2</v>
      </c>
      <c r="HB513">
        <v>0.43179755099752709</v>
      </c>
      <c r="HC513">
        <v>2.678124759318837E-3</v>
      </c>
      <c r="HD513">
        <v>-9.3737611465157319E-7</v>
      </c>
      <c r="HE513">
        <v>1.3915637841753891E-10</v>
      </c>
      <c r="HF513">
        <v>-7.4344716936427316E-2</v>
      </c>
      <c r="HG513">
        <v>1.061361004592812E-2</v>
      </c>
      <c r="HH513">
        <v>-3.086644042041478E-4</v>
      </c>
      <c r="HI513">
        <v>1.24720902217549E-6</v>
      </c>
      <c r="HJ513">
        <v>1</v>
      </c>
      <c r="HK513">
        <v>2093</v>
      </c>
      <c r="HL513">
        <v>2</v>
      </c>
      <c r="HM513">
        <v>27</v>
      </c>
      <c r="HN513">
        <v>5</v>
      </c>
      <c r="HO513">
        <v>4.9000000000000004</v>
      </c>
      <c r="HP513">
        <v>1.2084999999999999</v>
      </c>
      <c r="HQ513">
        <v>2.3071299999999999</v>
      </c>
      <c r="HR513">
        <v>1.4978</v>
      </c>
      <c r="HS513">
        <v>2.2997999999999998</v>
      </c>
      <c r="HT513">
        <v>1.5478499999999999</v>
      </c>
      <c r="HU513">
        <v>2.4438499999999999</v>
      </c>
      <c r="HV513">
        <v>36.646900000000002</v>
      </c>
      <c r="HW513">
        <v>14.517300000000001</v>
      </c>
      <c r="HX513">
        <v>18</v>
      </c>
      <c r="HY513">
        <v>501.78699999999998</v>
      </c>
      <c r="HZ513">
        <v>506.30599999999998</v>
      </c>
      <c r="IA513">
        <v>29.409700000000001</v>
      </c>
      <c r="IB513">
        <v>29.838699999999999</v>
      </c>
      <c r="IC513">
        <v>29.9999</v>
      </c>
      <c r="ID513">
        <v>29.7029</v>
      </c>
      <c r="IE513">
        <v>29.8003</v>
      </c>
      <c r="IF513">
        <v>24.217500000000001</v>
      </c>
      <c r="IG513">
        <v>21.9389</v>
      </c>
      <c r="IH513">
        <v>0</v>
      </c>
      <c r="II513">
        <v>29.407900000000001</v>
      </c>
      <c r="IJ513">
        <v>503.02300000000002</v>
      </c>
      <c r="IK513">
        <v>25.1387</v>
      </c>
      <c r="IL513">
        <v>100.813</v>
      </c>
      <c r="IM513">
        <v>100.557</v>
      </c>
      <c r="IN513" t="s">
        <v>2775</v>
      </c>
    </row>
    <row r="514" spans="1:248" x14ac:dyDescent="0.2">
      <c r="A514">
        <v>498</v>
      </c>
      <c r="B514">
        <v>1660488661.0999999</v>
      </c>
      <c r="C514">
        <v>4532</v>
      </c>
      <c r="D514" t="s">
        <v>1378</v>
      </c>
      <c r="E514" t="s">
        <v>1379</v>
      </c>
      <c r="F514">
        <v>1</v>
      </c>
      <c r="G514" t="s">
        <v>1192</v>
      </c>
      <c r="H514" t="s">
        <v>377</v>
      </c>
      <c r="I514" t="s">
        <v>378</v>
      </c>
      <c r="J514" t="s">
        <v>379</v>
      </c>
      <c r="K514" t="s">
        <v>1193</v>
      </c>
      <c r="L514" t="s">
        <v>1194</v>
      </c>
      <c r="M514" t="s">
        <v>381</v>
      </c>
      <c r="N514">
        <v>1660488653.0999999</v>
      </c>
      <c r="O514">
        <f t="shared" si="238"/>
        <v>1.7466453963120051E-3</v>
      </c>
      <c r="P514">
        <f t="shared" si="239"/>
        <v>1.7466453963120052</v>
      </c>
      <c r="Q514">
        <f t="shared" si="240"/>
        <v>5.8834669577134324</v>
      </c>
      <c r="R514">
        <f t="shared" si="241"/>
        <v>389.17568749999998</v>
      </c>
      <c r="S514">
        <f t="shared" si="242"/>
        <v>265.48107945089788</v>
      </c>
      <c r="T514">
        <f t="shared" si="243"/>
        <v>26.486065463162173</v>
      </c>
      <c r="U514">
        <f t="shared" si="244"/>
        <v>38.826619046132869</v>
      </c>
      <c r="V514">
        <f t="shared" si="245"/>
        <v>8.464732631922979E-2</v>
      </c>
      <c r="W514">
        <f t="shared" si="246"/>
        <v>2.9233312471900943</v>
      </c>
      <c r="X514">
        <f t="shared" si="247"/>
        <v>8.3308877282272126E-2</v>
      </c>
      <c r="Y514">
        <f t="shared" si="248"/>
        <v>5.2186539685146222E-2</v>
      </c>
      <c r="Z514">
        <f t="shared" si="249"/>
        <v>321.50925246372356</v>
      </c>
      <c r="AA514">
        <f t="shared" si="250"/>
        <v>32.435900406781819</v>
      </c>
      <c r="AB514">
        <f t="shared" si="251"/>
        <v>31.810168749999999</v>
      </c>
      <c r="AC514">
        <f t="shared" si="252"/>
        <v>4.7240163962892039</v>
      </c>
      <c r="AD514">
        <f t="shared" si="253"/>
        <v>60.092186543028561</v>
      </c>
      <c r="AE514">
        <f t="shared" si="254"/>
        <v>2.7102594574848489</v>
      </c>
      <c r="AF514">
        <f t="shared" si="255"/>
        <v>4.510169480260446</v>
      </c>
      <c r="AG514">
        <f t="shared" si="256"/>
        <v>2.013756938804355</v>
      </c>
      <c r="AH514">
        <f t="shared" si="257"/>
        <v>-77.027061977359423</v>
      </c>
      <c r="AI514">
        <f t="shared" si="258"/>
        <v>-128.42546152604882</v>
      </c>
      <c r="AJ514">
        <f t="shared" si="259"/>
        <v>-9.9044585790241246</v>
      </c>
      <c r="AK514">
        <f t="shared" si="260"/>
        <v>106.15227038129115</v>
      </c>
      <c r="AL514">
        <f t="shared" si="261"/>
        <v>36.627038552746761</v>
      </c>
      <c r="AM514">
        <f t="shared" si="262"/>
        <v>1.7434263737706435</v>
      </c>
      <c r="AN514">
        <f t="shared" si="263"/>
        <v>5.8834669577134324</v>
      </c>
      <c r="AO514">
        <v>471.48610645172539</v>
      </c>
      <c r="AP514">
        <v>438.086339393939</v>
      </c>
      <c r="AQ514">
        <v>5.1002287847798886</v>
      </c>
      <c r="AR514">
        <v>65.0836536357032</v>
      </c>
      <c r="AS514">
        <f t="shared" si="264"/>
        <v>1.7466453963120052</v>
      </c>
      <c r="AT514">
        <v>25.13002543464787</v>
      </c>
      <c r="AU514">
        <v>27.168492727272731</v>
      </c>
      <c r="AV514">
        <v>1.475747201949011E-6</v>
      </c>
      <c r="AW514">
        <v>81.89149428523082</v>
      </c>
      <c r="AX514">
        <v>0</v>
      </c>
      <c r="AY514">
        <v>0</v>
      </c>
      <c r="AZ514">
        <f t="shared" si="265"/>
        <v>1</v>
      </c>
      <c r="BA514">
        <f t="shared" si="266"/>
        <v>0</v>
      </c>
      <c r="BB514">
        <f t="shared" si="267"/>
        <v>51997.902904079412</v>
      </c>
      <c r="BC514">
        <f t="shared" si="268"/>
        <v>1999.9575</v>
      </c>
      <c r="BD514">
        <f t="shared" si="269"/>
        <v>1681.1643183749864</v>
      </c>
      <c r="BE514">
        <f t="shared" si="270"/>
        <v>0.84060002193795935</v>
      </c>
      <c r="BF514">
        <f t="shared" si="271"/>
        <v>0.1607580423402615</v>
      </c>
      <c r="BG514">
        <v>6</v>
      </c>
      <c r="BH514">
        <v>0.5</v>
      </c>
      <c r="BI514" t="s">
        <v>382</v>
      </c>
      <c r="BJ514">
        <v>2</v>
      </c>
      <c r="BK514" t="b">
        <v>1</v>
      </c>
      <c r="BL514">
        <v>1660488653.0999999</v>
      </c>
      <c r="BM514">
        <v>389.17568749999998</v>
      </c>
      <c r="BN514">
        <v>433.93018749999999</v>
      </c>
      <c r="BO514">
        <v>27.166081250000001</v>
      </c>
      <c r="BP514">
        <v>25.13135625</v>
      </c>
      <c r="BQ514">
        <v>387.8384375</v>
      </c>
      <c r="BR514">
        <v>27.154837499999999</v>
      </c>
      <c r="BS514">
        <v>500.13568750000002</v>
      </c>
      <c r="BT514">
        <v>99.666206249999988</v>
      </c>
      <c r="BU514">
        <v>0.10009543125000001</v>
      </c>
      <c r="BV514">
        <v>30.9953</v>
      </c>
      <c r="BW514">
        <v>31.810168749999999</v>
      </c>
      <c r="BX514">
        <v>999.9</v>
      </c>
      <c r="BY514">
        <v>0</v>
      </c>
      <c r="BZ514">
        <v>0</v>
      </c>
      <c r="CA514">
        <v>9997.9668750000001</v>
      </c>
      <c r="CB514">
        <v>0</v>
      </c>
      <c r="CC514">
        <v>21.841750000000001</v>
      </c>
      <c r="CD514">
        <v>-44.754506249999999</v>
      </c>
      <c r="CE514">
        <v>400.04331250000001</v>
      </c>
      <c r="CF514">
        <v>445.11656249999999</v>
      </c>
      <c r="CG514">
        <v>2.0347325000000001</v>
      </c>
      <c r="CH514">
        <v>433.93018749999999</v>
      </c>
      <c r="CI514">
        <v>25.13135625</v>
      </c>
      <c r="CJ514">
        <v>2.7075412499999998</v>
      </c>
      <c r="CK514">
        <v>2.5047450000000002</v>
      </c>
      <c r="CL514">
        <v>22.330950000000001</v>
      </c>
      <c r="CM514">
        <v>21.057375</v>
      </c>
      <c r="CN514">
        <v>1999.9575</v>
      </c>
      <c r="CO514">
        <v>0.97999899999999995</v>
      </c>
      <c r="CP514">
        <v>2.00013E-2</v>
      </c>
      <c r="CQ514">
        <v>0</v>
      </c>
      <c r="CR514">
        <v>2.7086250000000001</v>
      </c>
      <c r="CS514">
        <v>0</v>
      </c>
      <c r="CT514">
        <v>40387.693749999999</v>
      </c>
      <c r="CU514">
        <v>17411.956249999999</v>
      </c>
      <c r="CV514">
        <v>39.628875000000001</v>
      </c>
      <c r="CW514">
        <v>40.561999999999998</v>
      </c>
      <c r="CX514">
        <v>39.601374999999997</v>
      </c>
      <c r="CY514">
        <v>39.061999999999998</v>
      </c>
      <c r="CZ514">
        <v>39.811999999999998</v>
      </c>
      <c r="DA514">
        <v>1959.9575</v>
      </c>
      <c r="DB514">
        <v>40.000624999999999</v>
      </c>
      <c r="DC514">
        <v>0</v>
      </c>
      <c r="DD514">
        <v>1660488659</v>
      </c>
      <c r="DE514">
        <v>0</v>
      </c>
      <c r="DF514">
        <v>1660488368.5999999</v>
      </c>
      <c r="DG514" t="s">
        <v>1195</v>
      </c>
      <c r="DH514">
        <v>1660488360.0999999</v>
      </c>
      <c r="DI514">
        <v>1660488368.5999999</v>
      </c>
      <c r="DJ514">
        <v>14</v>
      </c>
      <c r="DK514">
        <v>0.51200000000000001</v>
      </c>
      <c r="DL514">
        <v>1E-3</v>
      </c>
      <c r="DM514">
        <v>1.359</v>
      </c>
      <c r="DN514">
        <v>1.7999999999999999E-2</v>
      </c>
      <c r="DO514">
        <v>400</v>
      </c>
      <c r="DP514">
        <v>25</v>
      </c>
      <c r="DQ514">
        <v>0.25</v>
      </c>
      <c r="DR514">
        <v>7.0000000000000007E-2</v>
      </c>
      <c r="DS514">
        <v>5.25222585526594</v>
      </c>
      <c r="DT514">
        <v>5.3736574309132514</v>
      </c>
      <c r="DU514">
        <v>0.40481673367713</v>
      </c>
      <c r="DV514">
        <v>0</v>
      </c>
      <c r="DW514">
        <v>36.510647412445032</v>
      </c>
      <c r="DX514">
        <v>7.285019976894052</v>
      </c>
      <c r="DY514">
        <v>0.5465590885296715</v>
      </c>
      <c r="DZ514">
        <v>0</v>
      </c>
      <c r="EA514">
        <v>-44.724549999999986</v>
      </c>
      <c r="EB514">
        <v>-9.1392400444938247</v>
      </c>
      <c r="EC514">
        <v>0.66328150119940299</v>
      </c>
      <c r="ED514">
        <v>0</v>
      </c>
      <c r="EE514">
        <v>272.88446222926802</v>
      </c>
      <c r="EF514">
        <v>183.32637469305561</v>
      </c>
      <c r="EG514">
        <v>13.830864577872591</v>
      </c>
      <c r="EH514">
        <v>0</v>
      </c>
      <c r="EI514">
        <v>2.0335549999999998</v>
      </c>
      <c r="EJ514">
        <v>2.9949793621008209E-2</v>
      </c>
      <c r="EK514">
        <v>3.2352225580321182E-3</v>
      </c>
      <c r="EL514">
        <v>1</v>
      </c>
      <c r="EM514">
        <v>2.013799851392303</v>
      </c>
      <c r="EN514">
        <v>7.3386293044933057E-3</v>
      </c>
      <c r="EO514">
        <v>9.1541206634687699E-4</v>
      </c>
      <c r="EP514">
        <v>1</v>
      </c>
      <c r="EQ514">
        <v>2</v>
      </c>
      <c r="ER514">
        <v>6</v>
      </c>
      <c r="ES514" t="s">
        <v>409</v>
      </c>
      <c r="ET514">
        <v>2.94482</v>
      </c>
      <c r="EU514">
        <v>2.8012199999999998</v>
      </c>
      <c r="EV514">
        <v>9.3238699999999994E-2</v>
      </c>
      <c r="EW514">
        <v>0.10064099999999999</v>
      </c>
      <c r="EX514">
        <v>0.11844300000000001</v>
      </c>
      <c r="EY514">
        <v>0.112209</v>
      </c>
      <c r="EZ514">
        <v>18658</v>
      </c>
      <c r="FA514">
        <v>19409.099999999999</v>
      </c>
      <c r="FB514">
        <v>23916.9</v>
      </c>
      <c r="FC514">
        <v>25102.2</v>
      </c>
      <c r="FD514">
        <v>33738.400000000001</v>
      </c>
      <c r="FE514">
        <v>35575.5</v>
      </c>
      <c r="FF514">
        <v>43590.9</v>
      </c>
      <c r="FG514">
        <v>46396</v>
      </c>
      <c r="FH514">
        <v>1.9910000000000001</v>
      </c>
      <c r="FI514">
        <v>1.8965700000000001</v>
      </c>
      <c r="FJ514">
        <v>0.171762</v>
      </c>
      <c r="FK514">
        <v>0</v>
      </c>
      <c r="FL514">
        <v>29.011900000000001</v>
      </c>
      <c r="FM514">
        <v>999.9</v>
      </c>
      <c r="FN514">
        <v>59.7</v>
      </c>
      <c r="FO514">
        <v>34.299999999999997</v>
      </c>
      <c r="FP514">
        <v>32.544600000000003</v>
      </c>
      <c r="FQ514">
        <v>63.673900000000003</v>
      </c>
      <c r="FR514">
        <v>26.222000000000001</v>
      </c>
      <c r="FS514">
        <v>1</v>
      </c>
      <c r="FT514">
        <v>0.208539</v>
      </c>
      <c r="FU514">
        <v>-0.19503300000000001</v>
      </c>
      <c r="FV514">
        <v>20.324200000000001</v>
      </c>
      <c r="FW514">
        <v>5.2134</v>
      </c>
      <c r="FX514">
        <v>11.903600000000001</v>
      </c>
      <c r="FY514">
        <v>5.0030000000000001</v>
      </c>
      <c r="FZ514">
        <v>3.2900999999999998</v>
      </c>
      <c r="GA514">
        <v>9999</v>
      </c>
      <c r="GB514">
        <v>9999</v>
      </c>
      <c r="GC514">
        <v>9999</v>
      </c>
      <c r="GD514">
        <v>999.9</v>
      </c>
      <c r="GE514">
        <v>1.85945</v>
      </c>
      <c r="GF514">
        <v>1.8544400000000001</v>
      </c>
      <c r="GG514">
        <v>1.8576299999999999</v>
      </c>
      <c r="GH514">
        <v>1.85608</v>
      </c>
      <c r="GI514">
        <v>1.85486</v>
      </c>
      <c r="GJ514">
        <v>1.8545400000000001</v>
      </c>
      <c r="GK514">
        <v>1.8531899999999999</v>
      </c>
      <c r="GL514">
        <v>1.8563799999999999</v>
      </c>
      <c r="GM514">
        <v>0</v>
      </c>
      <c r="GN514">
        <v>0</v>
      </c>
      <c r="GO514">
        <v>0</v>
      </c>
      <c r="GP514">
        <v>0</v>
      </c>
      <c r="GQ514" t="s">
        <v>385</v>
      </c>
      <c r="GR514" t="s">
        <v>386</v>
      </c>
      <c r="GS514" t="s">
        <v>387</v>
      </c>
      <c r="GT514" t="s">
        <v>387</v>
      </c>
      <c r="GU514" t="s">
        <v>387</v>
      </c>
      <c r="GV514" t="s">
        <v>387</v>
      </c>
      <c r="GW514">
        <v>0</v>
      </c>
      <c r="GX514">
        <v>100</v>
      </c>
      <c r="GY514">
        <v>100</v>
      </c>
      <c r="GZ514">
        <v>1.4159999999999999</v>
      </c>
      <c r="HA514">
        <v>1.12E-2</v>
      </c>
      <c r="HB514">
        <v>0.43179755099752709</v>
      </c>
      <c r="HC514">
        <v>2.678124759318837E-3</v>
      </c>
      <c r="HD514">
        <v>-9.3737611465157319E-7</v>
      </c>
      <c r="HE514">
        <v>1.3915637841753891E-10</v>
      </c>
      <c r="HF514">
        <v>-7.4344716936427316E-2</v>
      </c>
      <c r="HG514">
        <v>1.061361004592812E-2</v>
      </c>
      <c r="HH514">
        <v>-3.086644042041478E-4</v>
      </c>
      <c r="HI514">
        <v>1.24720902217549E-6</v>
      </c>
      <c r="HJ514">
        <v>1</v>
      </c>
      <c r="HK514">
        <v>2093</v>
      </c>
      <c r="HL514">
        <v>2</v>
      </c>
      <c r="HM514">
        <v>27</v>
      </c>
      <c r="HN514">
        <v>5</v>
      </c>
      <c r="HO514">
        <v>4.9000000000000004</v>
      </c>
      <c r="HP514">
        <v>1.2158199999999999</v>
      </c>
      <c r="HQ514">
        <v>2.3168899999999999</v>
      </c>
      <c r="HR514">
        <v>1.4978</v>
      </c>
      <c r="HS514">
        <v>2.2997999999999998</v>
      </c>
      <c r="HT514">
        <v>1.5478499999999999</v>
      </c>
      <c r="HU514">
        <v>2.4352999999999998</v>
      </c>
      <c r="HV514">
        <v>36.6706</v>
      </c>
      <c r="HW514">
        <v>14.517300000000001</v>
      </c>
      <c r="HX514">
        <v>18</v>
      </c>
      <c r="HY514">
        <v>501.79700000000003</v>
      </c>
      <c r="HZ514">
        <v>506.33499999999998</v>
      </c>
      <c r="IA514">
        <v>29.41</v>
      </c>
      <c r="IB514">
        <v>29.8385</v>
      </c>
      <c r="IC514">
        <v>29.9999</v>
      </c>
      <c r="ID514">
        <v>29.702300000000001</v>
      </c>
      <c r="IE514">
        <v>29.799700000000001</v>
      </c>
      <c r="IF514">
        <v>24.3581</v>
      </c>
      <c r="IG514">
        <v>21.9389</v>
      </c>
      <c r="IH514">
        <v>0</v>
      </c>
      <c r="II514">
        <v>29.4084</v>
      </c>
      <c r="IJ514">
        <v>513.04100000000005</v>
      </c>
      <c r="IK514">
        <v>25.138400000000001</v>
      </c>
      <c r="IL514">
        <v>100.813</v>
      </c>
      <c r="IM514">
        <v>100.55800000000001</v>
      </c>
      <c r="IN514" t="s">
        <v>2775</v>
      </c>
    </row>
    <row r="515" spans="1:248" x14ac:dyDescent="0.2">
      <c r="A515">
        <v>499</v>
      </c>
      <c r="B515">
        <v>1660488662.0999999</v>
      </c>
      <c r="C515">
        <v>4533</v>
      </c>
      <c r="D515" t="s">
        <v>1380</v>
      </c>
      <c r="E515" t="s">
        <v>1381</v>
      </c>
      <c r="F515">
        <v>1</v>
      </c>
      <c r="G515" t="s">
        <v>1192</v>
      </c>
      <c r="H515" t="s">
        <v>377</v>
      </c>
      <c r="I515" t="s">
        <v>378</v>
      </c>
      <c r="J515" t="s">
        <v>379</v>
      </c>
      <c r="K515" t="s">
        <v>1193</v>
      </c>
      <c r="L515" t="s">
        <v>1194</v>
      </c>
      <c r="M515" t="s">
        <v>381</v>
      </c>
      <c r="N515">
        <v>1660488654.599999</v>
      </c>
      <c r="O515">
        <f t="shared" si="238"/>
        <v>1.7451585805971222E-3</v>
      </c>
      <c r="P515">
        <f t="shared" si="239"/>
        <v>1.7451585805971221</v>
      </c>
      <c r="Q515">
        <f t="shared" si="240"/>
        <v>5.9357766885358858</v>
      </c>
      <c r="R515">
        <f t="shared" si="241"/>
        <v>396.54546666666658</v>
      </c>
      <c r="S515">
        <f t="shared" si="242"/>
        <v>271.53084764739435</v>
      </c>
      <c r="T515">
        <f t="shared" si="243"/>
        <v>27.089598200608201</v>
      </c>
      <c r="U515">
        <f t="shared" si="244"/>
        <v>39.561830463632603</v>
      </c>
      <c r="V515">
        <f t="shared" si="245"/>
        <v>8.4576865793811656E-2</v>
      </c>
      <c r="W515">
        <f t="shared" si="246"/>
        <v>2.9234290025293741</v>
      </c>
      <c r="X515">
        <f t="shared" si="247"/>
        <v>8.3240669040631474E-2</v>
      </c>
      <c r="Y515">
        <f t="shared" si="248"/>
        <v>5.2143711638559659E-2</v>
      </c>
      <c r="Z515">
        <f t="shared" si="249"/>
        <v>321.51178182797702</v>
      </c>
      <c r="AA515">
        <f t="shared" si="250"/>
        <v>32.43747568537762</v>
      </c>
      <c r="AB515">
        <f t="shared" si="251"/>
        <v>31.810140000000001</v>
      </c>
      <c r="AC515">
        <f t="shared" si="252"/>
        <v>4.7240086983583263</v>
      </c>
      <c r="AD515">
        <f t="shared" si="253"/>
        <v>60.089352175017417</v>
      </c>
      <c r="AE515">
        <f t="shared" si="254"/>
        <v>2.7103201555357019</v>
      </c>
      <c r="AF515">
        <f t="shared" si="255"/>
        <v>4.5104832344365615</v>
      </c>
      <c r="AG515">
        <f t="shared" si="256"/>
        <v>2.0136885428226243</v>
      </c>
      <c r="AH515">
        <f t="shared" si="257"/>
        <v>-76.961493404333083</v>
      </c>
      <c r="AI515">
        <f t="shared" si="258"/>
        <v>-128.23294316520597</v>
      </c>
      <c r="AJ515">
        <f t="shared" si="259"/>
        <v>-9.889338435055036</v>
      </c>
      <c r="AK515">
        <f t="shared" si="260"/>
        <v>106.42800682338293</v>
      </c>
      <c r="AL515">
        <f t="shared" si="261"/>
        <v>36.810295452111966</v>
      </c>
      <c r="AM515">
        <f t="shared" si="262"/>
        <v>1.7440226481317489</v>
      </c>
      <c r="AN515">
        <f t="shared" si="263"/>
        <v>5.9357766885358858</v>
      </c>
      <c r="AO515">
        <v>476.66860106778461</v>
      </c>
      <c r="AP515">
        <v>443.18435151515149</v>
      </c>
      <c r="AQ515">
        <v>5.1042617144382421</v>
      </c>
      <c r="AR515">
        <v>65.0836536357032</v>
      </c>
      <c r="AS515">
        <f t="shared" si="264"/>
        <v>1.7451585805971221</v>
      </c>
      <c r="AT515">
        <v>25.130707617411339</v>
      </c>
      <c r="AU515">
        <v>27.167409696969699</v>
      </c>
      <c r="AV515">
        <v>2.4049432830125281E-6</v>
      </c>
      <c r="AW515">
        <v>81.89149428523082</v>
      </c>
      <c r="AX515">
        <v>0</v>
      </c>
      <c r="AY515">
        <v>0</v>
      </c>
      <c r="AZ515">
        <f t="shared" si="265"/>
        <v>1</v>
      </c>
      <c r="BA515">
        <f t="shared" si="266"/>
        <v>0</v>
      </c>
      <c r="BB515">
        <f t="shared" si="267"/>
        <v>52000.473610370078</v>
      </c>
      <c r="BC515">
        <f t="shared" si="268"/>
        <v>1999.9733333333329</v>
      </c>
      <c r="BD515">
        <f t="shared" si="269"/>
        <v>1681.1776195999878</v>
      </c>
      <c r="BE515">
        <f t="shared" si="270"/>
        <v>0.84060001780023141</v>
      </c>
      <c r="BF515">
        <f t="shared" si="271"/>
        <v>0.16075803435444661</v>
      </c>
      <c r="BG515">
        <v>6</v>
      </c>
      <c r="BH515">
        <v>0.5</v>
      </c>
      <c r="BI515" t="s">
        <v>382</v>
      </c>
      <c r="BJ515">
        <v>2</v>
      </c>
      <c r="BK515" t="b">
        <v>1</v>
      </c>
      <c r="BL515">
        <v>1660488654.599999</v>
      </c>
      <c r="BM515">
        <v>396.54546666666658</v>
      </c>
      <c r="BN515">
        <v>441.5349333333333</v>
      </c>
      <c r="BO515">
        <v>27.166720000000002</v>
      </c>
      <c r="BP515">
        <v>25.13132666666667</v>
      </c>
      <c r="BQ515">
        <v>395.1934</v>
      </c>
      <c r="BR515">
        <v>27.155480000000001</v>
      </c>
      <c r="BS515">
        <v>500.14213333333339</v>
      </c>
      <c r="BT515">
        <v>99.666060000000016</v>
      </c>
      <c r="BU515">
        <v>0.1001302333333333</v>
      </c>
      <c r="BV515">
        <v>30.99652</v>
      </c>
      <c r="BW515">
        <v>31.810140000000001</v>
      </c>
      <c r="BX515">
        <v>999.89999999999986</v>
      </c>
      <c r="BY515">
        <v>0</v>
      </c>
      <c r="BZ515">
        <v>0</v>
      </c>
      <c r="CA515">
        <v>9998.5393333333359</v>
      </c>
      <c r="CB515">
        <v>0</v>
      </c>
      <c r="CC515">
        <v>21.899533333333341</v>
      </c>
      <c r="CD515">
        <v>-44.989433333333317</v>
      </c>
      <c r="CE515">
        <v>407.6190666666667</v>
      </c>
      <c r="CF515">
        <v>452.91726666666671</v>
      </c>
      <c r="CG515">
        <v>2.0354066666666668</v>
      </c>
      <c r="CH515">
        <v>441.5349333333333</v>
      </c>
      <c r="CI515">
        <v>25.13132666666667</v>
      </c>
      <c r="CJ515">
        <v>2.7076013333333329</v>
      </c>
      <c r="CK515">
        <v>2.5047380000000001</v>
      </c>
      <c r="CL515">
        <v>22.33131333333333</v>
      </c>
      <c r="CM515">
        <v>21.057333333333339</v>
      </c>
      <c r="CN515">
        <v>1999.9733333333329</v>
      </c>
      <c r="CO515">
        <v>0.97999919999999985</v>
      </c>
      <c r="CP515">
        <v>2.0001106666666661E-2</v>
      </c>
      <c r="CQ515">
        <v>0</v>
      </c>
      <c r="CR515">
        <v>2.7229999999999999</v>
      </c>
      <c r="CS515">
        <v>0</v>
      </c>
      <c r="CT515">
        <v>40382.473333333342</v>
      </c>
      <c r="CU515">
        <v>17412.093333333331</v>
      </c>
      <c r="CV515">
        <v>39.629133333333343</v>
      </c>
      <c r="CW515">
        <v>40.561999999999998</v>
      </c>
      <c r="CX515">
        <v>39.595599999999997</v>
      </c>
      <c r="CY515">
        <v>39.061999999999998</v>
      </c>
      <c r="CZ515">
        <v>39.811999999999998</v>
      </c>
      <c r="DA515">
        <v>1959.9733333333329</v>
      </c>
      <c r="DB515">
        <v>40.000666666666667</v>
      </c>
      <c r="DC515">
        <v>0</v>
      </c>
      <c r="DD515">
        <v>1660488660.2</v>
      </c>
      <c r="DE515">
        <v>0</v>
      </c>
      <c r="DF515">
        <v>1660488368.5999999</v>
      </c>
      <c r="DG515" t="s">
        <v>1195</v>
      </c>
      <c r="DH515">
        <v>1660488360.0999999</v>
      </c>
      <c r="DI515">
        <v>1660488368.5999999</v>
      </c>
      <c r="DJ515">
        <v>14</v>
      </c>
      <c r="DK515">
        <v>0.51200000000000001</v>
      </c>
      <c r="DL515">
        <v>1E-3</v>
      </c>
      <c r="DM515">
        <v>1.359</v>
      </c>
      <c r="DN515">
        <v>1.7999999999999999E-2</v>
      </c>
      <c r="DO515">
        <v>400</v>
      </c>
      <c r="DP515">
        <v>25</v>
      </c>
      <c r="DQ515">
        <v>0.25</v>
      </c>
      <c r="DR515">
        <v>7.0000000000000007E-2</v>
      </c>
      <c r="DS515">
        <v>5.3182569065614098</v>
      </c>
      <c r="DT515">
        <v>5.1738464117088272</v>
      </c>
      <c r="DU515">
        <v>0.40230553518301382</v>
      </c>
      <c r="DV515">
        <v>0</v>
      </c>
      <c r="DW515">
        <v>36.629950347871727</v>
      </c>
      <c r="DX515">
        <v>7.0290517477673546</v>
      </c>
      <c r="DY515">
        <v>0.52761829956125428</v>
      </c>
      <c r="DZ515">
        <v>0</v>
      </c>
      <c r="EA515">
        <v>-44.87541333333332</v>
      </c>
      <c r="EB515">
        <v>-8.7858954393770912</v>
      </c>
      <c r="EC515">
        <v>0.63769894032285301</v>
      </c>
      <c r="ED515">
        <v>0</v>
      </c>
      <c r="EE515">
        <v>275.96010381502441</v>
      </c>
      <c r="EF515">
        <v>188.3449036633022</v>
      </c>
      <c r="EG515">
        <v>14.197502647010751</v>
      </c>
      <c r="EH515">
        <v>0</v>
      </c>
      <c r="EI515">
        <v>2.0338539999999998</v>
      </c>
      <c r="EJ515">
        <v>2.6583939962472661E-2</v>
      </c>
      <c r="EK515">
        <v>3.062713502761875E-3</v>
      </c>
      <c r="EL515">
        <v>1</v>
      </c>
      <c r="EM515">
        <v>2.0137790837944278</v>
      </c>
      <c r="EN515">
        <v>6.5585379920229791E-3</v>
      </c>
      <c r="EO515">
        <v>9.2663538126614602E-4</v>
      </c>
      <c r="EP515">
        <v>1</v>
      </c>
      <c r="EQ515">
        <v>2</v>
      </c>
      <c r="ER515">
        <v>6</v>
      </c>
      <c r="ES515" t="s">
        <v>409</v>
      </c>
      <c r="ET515">
        <v>2.94462</v>
      </c>
      <c r="EU515">
        <v>2.80118</v>
      </c>
      <c r="EV515">
        <v>9.4053300000000006E-2</v>
      </c>
      <c r="EW515">
        <v>0.101437</v>
      </c>
      <c r="EX515">
        <v>0.11844300000000001</v>
      </c>
      <c r="EY515">
        <v>0.11221399999999999</v>
      </c>
      <c r="EZ515">
        <v>18641.2</v>
      </c>
      <c r="FA515">
        <v>19392</v>
      </c>
      <c r="FB515">
        <v>23916.9</v>
      </c>
      <c r="FC515">
        <v>25102.2</v>
      </c>
      <c r="FD515">
        <v>33738.400000000001</v>
      </c>
      <c r="FE515">
        <v>35575.300000000003</v>
      </c>
      <c r="FF515">
        <v>43590.8</v>
      </c>
      <c r="FG515">
        <v>46396</v>
      </c>
      <c r="FH515">
        <v>1.99098</v>
      </c>
      <c r="FI515">
        <v>1.8967000000000001</v>
      </c>
      <c r="FJ515">
        <v>0.17138600000000001</v>
      </c>
      <c r="FK515">
        <v>0</v>
      </c>
      <c r="FL515">
        <v>29.012</v>
      </c>
      <c r="FM515">
        <v>999.9</v>
      </c>
      <c r="FN515">
        <v>59.7</v>
      </c>
      <c r="FO515">
        <v>34.299999999999997</v>
      </c>
      <c r="FP515">
        <v>32.546399999999998</v>
      </c>
      <c r="FQ515">
        <v>63.813899999999997</v>
      </c>
      <c r="FR515">
        <v>26.586500000000001</v>
      </c>
      <c r="FS515">
        <v>1</v>
      </c>
      <c r="FT515">
        <v>0.20852599999999999</v>
      </c>
      <c r="FU515">
        <v>-0.19117600000000001</v>
      </c>
      <c r="FV515">
        <v>20.324100000000001</v>
      </c>
      <c r="FW515">
        <v>5.2135499999999997</v>
      </c>
      <c r="FX515">
        <v>11.903600000000001</v>
      </c>
      <c r="FY515">
        <v>5.0031499999999998</v>
      </c>
      <c r="FZ515">
        <v>3.2901799999999999</v>
      </c>
      <c r="GA515">
        <v>9999</v>
      </c>
      <c r="GB515">
        <v>9999</v>
      </c>
      <c r="GC515">
        <v>9999</v>
      </c>
      <c r="GD515">
        <v>999.9</v>
      </c>
      <c r="GE515">
        <v>1.85945</v>
      </c>
      <c r="GF515">
        <v>1.8544400000000001</v>
      </c>
      <c r="GG515">
        <v>1.8576299999999999</v>
      </c>
      <c r="GH515">
        <v>1.85608</v>
      </c>
      <c r="GI515">
        <v>1.85486</v>
      </c>
      <c r="GJ515">
        <v>1.8545400000000001</v>
      </c>
      <c r="GK515">
        <v>1.8531899999999999</v>
      </c>
      <c r="GL515">
        <v>1.8563799999999999</v>
      </c>
      <c r="GM515">
        <v>0</v>
      </c>
      <c r="GN515">
        <v>0</v>
      </c>
      <c r="GO515">
        <v>0</v>
      </c>
      <c r="GP515">
        <v>0</v>
      </c>
      <c r="GQ515" t="s">
        <v>385</v>
      </c>
      <c r="GR515" t="s">
        <v>386</v>
      </c>
      <c r="GS515" t="s">
        <v>387</v>
      </c>
      <c r="GT515" t="s">
        <v>387</v>
      </c>
      <c r="GU515" t="s">
        <v>387</v>
      </c>
      <c r="GV515" t="s">
        <v>387</v>
      </c>
      <c r="GW515">
        <v>0</v>
      </c>
      <c r="GX515">
        <v>100</v>
      </c>
      <c r="GY515">
        <v>100</v>
      </c>
      <c r="GZ515">
        <v>1.4259999999999999</v>
      </c>
      <c r="HA515">
        <v>1.1299999999999999E-2</v>
      </c>
      <c r="HB515">
        <v>0.43179755099752709</v>
      </c>
      <c r="HC515">
        <v>2.678124759318837E-3</v>
      </c>
      <c r="HD515">
        <v>-9.3737611465157319E-7</v>
      </c>
      <c r="HE515">
        <v>1.3915637841753891E-10</v>
      </c>
      <c r="HF515">
        <v>-7.4344716936427316E-2</v>
      </c>
      <c r="HG515">
        <v>1.061361004592812E-2</v>
      </c>
      <c r="HH515">
        <v>-3.086644042041478E-4</v>
      </c>
      <c r="HI515">
        <v>1.24720902217549E-6</v>
      </c>
      <c r="HJ515">
        <v>1</v>
      </c>
      <c r="HK515">
        <v>2093</v>
      </c>
      <c r="HL515">
        <v>2</v>
      </c>
      <c r="HM515">
        <v>27</v>
      </c>
      <c r="HN515">
        <v>5</v>
      </c>
      <c r="HO515">
        <v>4.9000000000000004</v>
      </c>
      <c r="HP515">
        <v>1.22437</v>
      </c>
      <c r="HQ515">
        <v>2.3278799999999999</v>
      </c>
      <c r="HR515">
        <v>1.4978</v>
      </c>
      <c r="HS515">
        <v>2.2997999999999998</v>
      </c>
      <c r="HT515">
        <v>1.5478499999999999</v>
      </c>
      <c r="HU515">
        <v>2.3889200000000002</v>
      </c>
      <c r="HV515">
        <v>36.6706</v>
      </c>
      <c r="HW515">
        <v>14.4998</v>
      </c>
      <c r="HX515">
        <v>18</v>
      </c>
      <c r="HY515">
        <v>501.77699999999999</v>
      </c>
      <c r="HZ515">
        <v>506.41300000000001</v>
      </c>
      <c r="IA515">
        <v>29.410499999999999</v>
      </c>
      <c r="IB515">
        <v>29.837800000000001</v>
      </c>
      <c r="IC515">
        <v>29.9999</v>
      </c>
      <c r="ID515">
        <v>29.701599999999999</v>
      </c>
      <c r="IE515">
        <v>29.799199999999999</v>
      </c>
      <c r="IF515">
        <v>24.623899999999999</v>
      </c>
      <c r="IG515">
        <v>21.9389</v>
      </c>
      <c r="IH515">
        <v>0</v>
      </c>
      <c r="II515">
        <v>29.4084</v>
      </c>
      <c r="IJ515">
        <v>513.04100000000005</v>
      </c>
      <c r="IK515">
        <v>25.138200000000001</v>
      </c>
      <c r="IL515">
        <v>100.813</v>
      </c>
      <c r="IM515">
        <v>100.557</v>
      </c>
      <c r="IN515" t="s">
        <v>2775</v>
      </c>
    </row>
    <row r="516" spans="1:248" x14ac:dyDescent="0.2">
      <c r="A516">
        <v>500</v>
      </c>
      <c r="B516">
        <v>1660488663.0999999</v>
      </c>
      <c r="C516">
        <v>4534</v>
      </c>
      <c r="D516" t="s">
        <v>1382</v>
      </c>
      <c r="E516" t="s">
        <v>1383</v>
      </c>
      <c r="F516">
        <v>1</v>
      </c>
      <c r="G516" t="s">
        <v>1192</v>
      </c>
      <c r="H516" t="s">
        <v>377</v>
      </c>
      <c r="I516" t="s">
        <v>378</v>
      </c>
      <c r="J516" t="s">
        <v>379</v>
      </c>
      <c r="K516" t="s">
        <v>1193</v>
      </c>
      <c r="L516" t="s">
        <v>1194</v>
      </c>
      <c r="M516" t="s">
        <v>381</v>
      </c>
      <c r="N516">
        <v>1660488655.0999999</v>
      </c>
      <c r="O516">
        <f t="shared" si="238"/>
        <v>1.7429387406910494E-3</v>
      </c>
      <c r="P516">
        <f t="shared" si="239"/>
        <v>1.7429387406910495</v>
      </c>
      <c r="Q516">
        <f t="shared" si="240"/>
        <v>5.944936927528838</v>
      </c>
      <c r="R516">
        <f t="shared" si="241"/>
        <v>399.02043750000001</v>
      </c>
      <c r="S516">
        <f t="shared" si="242"/>
        <v>273.62096315144606</v>
      </c>
      <c r="T516">
        <f t="shared" si="243"/>
        <v>27.298116388947069</v>
      </c>
      <c r="U516">
        <f t="shared" si="244"/>
        <v>39.808742060507633</v>
      </c>
      <c r="V516">
        <f t="shared" si="245"/>
        <v>8.4476305095048845E-2</v>
      </c>
      <c r="W516">
        <f t="shared" si="246"/>
        <v>2.9233832680279641</v>
      </c>
      <c r="X516">
        <f t="shared" si="247"/>
        <v>8.3143236393060843E-2</v>
      </c>
      <c r="Y516">
        <f t="shared" si="248"/>
        <v>5.2082541329234865E-2</v>
      </c>
      <c r="Z516">
        <f t="shared" si="249"/>
        <v>321.51114771372784</v>
      </c>
      <c r="AA516">
        <f t="shared" si="250"/>
        <v>32.43829323823288</v>
      </c>
      <c r="AB516">
        <f t="shared" si="251"/>
        <v>31.809368750000001</v>
      </c>
      <c r="AC516">
        <f t="shared" si="252"/>
        <v>4.7238021970714321</v>
      </c>
      <c r="AD516">
        <f t="shared" si="253"/>
        <v>60.088503389813496</v>
      </c>
      <c r="AE516">
        <f t="shared" si="254"/>
        <v>2.7103164492067324</v>
      </c>
      <c r="AF516">
        <f t="shared" si="255"/>
        <v>4.5105407795298804</v>
      </c>
      <c r="AG516">
        <f t="shared" si="256"/>
        <v>2.0134857478646997</v>
      </c>
      <c r="AH516">
        <f t="shared" si="257"/>
        <v>-76.863598464475274</v>
      </c>
      <c r="AI516">
        <f t="shared" si="258"/>
        <v>-128.07411966090629</v>
      </c>
      <c r="AJ516">
        <f t="shared" si="259"/>
        <v>-9.8772177792379061</v>
      </c>
      <c r="AK516">
        <f t="shared" si="260"/>
        <v>106.69621180910835</v>
      </c>
      <c r="AL516">
        <f t="shared" si="261"/>
        <v>36.860448815678993</v>
      </c>
      <c r="AM516">
        <f t="shared" si="262"/>
        <v>1.7437814338748265</v>
      </c>
      <c r="AN516">
        <f t="shared" si="263"/>
        <v>5.944936927528838</v>
      </c>
      <c r="AO516">
        <v>481.86470272122858</v>
      </c>
      <c r="AP516">
        <v>448.31301212121213</v>
      </c>
      <c r="AQ516">
        <v>5.1151545916668466</v>
      </c>
      <c r="AR516">
        <v>65.0836536357032</v>
      </c>
      <c r="AS516">
        <f t="shared" si="264"/>
        <v>1.7429387406910495</v>
      </c>
      <c r="AT516">
        <v>25.132196427804459</v>
      </c>
      <c r="AU516">
        <v>27.16636424242424</v>
      </c>
      <c r="AV516">
        <v>-3.0027309999811428E-6</v>
      </c>
      <c r="AW516">
        <v>81.89149428523082</v>
      </c>
      <c r="AX516">
        <v>0</v>
      </c>
      <c r="AY516">
        <v>0</v>
      </c>
      <c r="AZ516">
        <f t="shared" si="265"/>
        <v>1</v>
      </c>
      <c r="BA516">
        <f t="shared" si="266"/>
        <v>0</v>
      </c>
      <c r="BB516">
        <f t="shared" si="267"/>
        <v>51999.133334237311</v>
      </c>
      <c r="BC516">
        <f t="shared" si="268"/>
        <v>1999.9693749999999</v>
      </c>
      <c r="BD516">
        <f t="shared" si="269"/>
        <v>1681.1742933749886</v>
      </c>
      <c r="BE516">
        <f t="shared" si="270"/>
        <v>0.84060001837527565</v>
      </c>
      <c r="BF516">
        <f t="shared" si="271"/>
        <v>0.16075803546428197</v>
      </c>
      <c r="BG516">
        <v>6</v>
      </c>
      <c r="BH516">
        <v>0.5</v>
      </c>
      <c r="BI516" t="s">
        <v>382</v>
      </c>
      <c r="BJ516">
        <v>2</v>
      </c>
      <c r="BK516" t="b">
        <v>1</v>
      </c>
      <c r="BL516">
        <v>1660488655.0999999</v>
      </c>
      <c r="BM516">
        <v>399.02043750000001</v>
      </c>
      <c r="BN516">
        <v>444.07556249999999</v>
      </c>
      <c r="BO516">
        <v>27.166687499999998</v>
      </c>
      <c r="BP516">
        <v>25.131556249999999</v>
      </c>
      <c r="BQ516">
        <v>397.66343749999999</v>
      </c>
      <c r="BR516">
        <v>27.15544375</v>
      </c>
      <c r="BS516">
        <v>500.13737500000002</v>
      </c>
      <c r="BT516">
        <v>99.666049999999998</v>
      </c>
      <c r="BU516">
        <v>0.10012315625</v>
      </c>
      <c r="BV516">
        <v>30.99674375</v>
      </c>
      <c r="BW516">
        <v>31.809368750000001</v>
      </c>
      <c r="BX516">
        <v>999.9</v>
      </c>
      <c r="BY516">
        <v>0</v>
      </c>
      <c r="BZ516">
        <v>0</v>
      </c>
      <c r="CA516">
        <v>9998.2793750000019</v>
      </c>
      <c r="CB516">
        <v>0</v>
      </c>
      <c r="CC516">
        <v>21.907956250000002</v>
      </c>
      <c r="CD516">
        <v>-45.055131250000002</v>
      </c>
      <c r="CE516">
        <v>410.16312499999998</v>
      </c>
      <c r="CF516">
        <v>455.52350000000001</v>
      </c>
      <c r="CG516">
        <v>2.0351418749999999</v>
      </c>
      <c r="CH516">
        <v>444.07556249999999</v>
      </c>
      <c r="CI516">
        <v>25.131556249999999</v>
      </c>
      <c r="CJ516">
        <v>2.7075974999999999</v>
      </c>
      <c r="CK516">
        <v>2.5047606249999999</v>
      </c>
      <c r="CL516">
        <v>22.331287499999998</v>
      </c>
      <c r="CM516">
        <v>21.057481249999999</v>
      </c>
      <c r="CN516">
        <v>1999.9693749999999</v>
      </c>
      <c r="CO516">
        <v>0.97999918750000004</v>
      </c>
      <c r="CP516">
        <v>2.0001118750000001E-2</v>
      </c>
      <c r="CQ516">
        <v>0</v>
      </c>
      <c r="CR516">
        <v>2.653</v>
      </c>
      <c r="CS516">
        <v>0</v>
      </c>
      <c r="CT516">
        <v>40373.068749999999</v>
      </c>
      <c r="CU516">
        <v>17412.0625</v>
      </c>
      <c r="CV516">
        <v>39.628875000000001</v>
      </c>
      <c r="CW516">
        <v>40.561999999999998</v>
      </c>
      <c r="CX516">
        <v>39.593499999999999</v>
      </c>
      <c r="CY516">
        <v>39.061999999999998</v>
      </c>
      <c r="CZ516">
        <v>39.811999999999998</v>
      </c>
      <c r="DA516">
        <v>1959.9693749999999</v>
      </c>
      <c r="DB516">
        <v>40.000624999999999</v>
      </c>
      <c r="DC516">
        <v>0</v>
      </c>
      <c r="DD516">
        <v>1660488661.4000001</v>
      </c>
      <c r="DE516">
        <v>0</v>
      </c>
      <c r="DF516">
        <v>1660488368.5999999</v>
      </c>
      <c r="DG516" t="s">
        <v>1195</v>
      </c>
      <c r="DH516">
        <v>1660488360.0999999</v>
      </c>
      <c r="DI516">
        <v>1660488368.5999999</v>
      </c>
      <c r="DJ516">
        <v>14</v>
      </c>
      <c r="DK516">
        <v>0.51200000000000001</v>
      </c>
      <c r="DL516">
        <v>1E-3</v>
      </c>
      <c r="DM516">
        <v>1.359</v>
      </c>
      <c r="DN516">
        <v>1.7999999999999999E-2</v>
      </c>
      <c r="DO516">
        <v>400</v>
      </c>
      <c r="DP516">
        <v>25</v>
      </c>
      <c r="DQ516">
        <v>0.25</v>
      </c>
      <c r="DR516">
        <v>7.0000000000000007E-2</v>
      </c>
      <c r="DS516">
        <v>5.4510132115841534</v>
      </c>
      <c r="DT516">
        <v>4.5357577463671124</v>
      </c>
      <c r="DU516">
        <v>0.35253061206510489</v>
      </c>
      <c r="DV516">
        <v>0</v>
      </c>
      <c r="DW516">
        <v>36.837531441641787</v>
      </c>
      <c r="DX516">
        <v>6.5431838401423654</v>
      </c>
      <c r="DY516">
        <v>0.47468883705468962</v>
      </c>
      <c r="DZ516">
        <v>0</v>
      </c>
      <c r="EA516">
        <v>-45.057996774193541</v>
      </c>
      <c r="EB516">
        <v>-8.3934532258063044</v>
      </c>
      <c r="EC516">
        <v>0.62863740843185378</v>
      </c>
      <c r="ED516">
        <v>0</v>
      </c>
      <c r="EE516">
        <v>281.33101592858918</v>
      </c>
      <c r="EF516">
        <v>204.56386495638549</v>
      </c>
      <c r="EG516">
        <v>14.850296109032261</v>
      </c>
      <c r="EH516">
        <v>0</v>
      </c>
      <c r="EI516">
        <v>2.033895853658537</v>
      </c>
      <c r="EJ516">
        <v>1.9980209059239931E-2</v>
      </c>
      <c r="EK516">
        <v>2.982540229818633E-3</v>
      </c>
      <c r="EL516">
        <v>1</v>
      </c>
      <c r="EM516">
        <v>2.013639427440244</v>
      </c>
      <c r="EN516">
        <v>-5.1793321157668037E-4</v>
      </c>
      <c r="EO516">
        <v>1.1788979149465399E-3</v>
      </c>
      <c r="EP516">
        <v>1</v>
      </c>
      <c r="EQ516">
        <v>2</v>
      </c>
      <c r="ER516">
        <v>6</v>
      </c>
      <c r="ES516" t="s">
        <v>409</v>
      </c>
      <c r="ET516">
        <v>2.9448300000000001</v>
      </c>
      <c r="EU516">
        <v>2.8011499999999998</v>
      </c>
      <c r="EV516">
        <v>9.48711E-2</v>
      </c>
      <c r="EW516">
        <v>0.10223</v>
      </c>
      <c r="EX516">
        <v>0.118438</v>
      </c>
      <c r="EY516">
        <v>0.11221200000000001</v>
      </c>
      <c r="EZ516">
        <v>18624.5</v>
      </c>
      <c r="FA516">
        <v>19374.8</v>
      </c>
      <c r="FB516">
        <v>23917</v>
      </c>
      <c r="FC516">
        <v>25102.2</v>
      </c>
      <c r="FD516">
        <v>33738.5</v>
      </c>
      <c r="FE516">
        <v>35575.199999999997</v>
      </c>
      <c r="FF516">
        <v>43590.7</v>
      </c>
      <c r="FG516">
        <v>46395.7</v>
      </c>
      <c r="FH516">
        <v>1.99098</v>
      </c>
      <c r="FI516">
        <v>1.89673</v>
      </c>
      <c r="FJ516">
        <v>0.171263</v>
      </c>
      <c r="FK516">
        <v>0</v>
      </c>
      <c r="FL516">
        <v>29.012599999999999</v>
      </c>
      <c r="FM516">
        <v>999.9</v>
      </c>
      <c r="FN516">
        <v>59.7</v>
      </c>
      <c r="FO516">
        <v>34.299999999999997</v>
      </c>
      <c r="FP516">
        <v>32.5473</v>
      </c>
      <c r="FQ516">
        <v>63.803899999999999</v>
      </c>
      <c r="FR516">
        <v>25.632999999999999</v>
      </c>
      <c r="FS516">
        <v>1</v>
      </c>
      <c r="FT516">
        <v>0.20849799999999999</v>
      </c>
      <c r="FU516">
        <v>-0.18881500000000001</v>
      </c>
      <c r="FV516">
        <v>20.324200000000001</v>
      </c>
      <c r="FW516">
        <v>5.2135499999999997</v>
      </c>
      <c r="FX516">
        <v>11.9033</v>
      </c>
      <c r="FY516">
        <v>5.0031499999999998</v>
      </c>
      <c r="FZ516">
        <v>3.2901500000000001</v>
      </c>
      <c r="GA516">
        <v>9999</v>
      </c>
      <c r="GB516">
        <v>9999</v>
      </c>
      <c r="GC516">
        <v>9999</v>
      </c>
      <c r="GD516">
        <v>999.9</v>
      </c>
      <c r="GE516">
        <v>1.85945</v>
      </c>
      <c r="GF516">
        <v>1.85443</v>
      </c>
      <c r="GG516">
        <v>1.85762</v>
      </c>
      <c r="GH516">
        <v>1.85608</v>
      </c>
      <c r="GI516">
        <v>1.85486</v>
      </c>
      <c r="GJ516">
        <v>1.85453</v>
      </c>
      <c r="GK516">
        <v>1.8531899999999999</v>
      </c>
      <c r="GL516">
        <v>1.8563799999999999</v>
      </c>
      <c r="GM516">
        <v>0</v>
      </c>
      <c r="GN516">
        <v>0</v>
      </c>
      <c r="GO516">
        <v>0</v>
      </c>
      <c r="GP516">
        <v>0</v>
      </c>
      <c r="GQ516" t="s">
        <v>385</v>
      </c>
      <c r="GR516" t="s">
        <v>386</v>
      </c>
      <c r="GS516" t="s">
        <v>387</v>
      </c>
      <c r="GT516" t="s">
        <v>387</v>
      </c>
      <c r="GU516" t="s">
        <v>387</v>
      </c>
      <c r="GV516" t="s">
        <v>387</v>
      </c>
      <c r="GW516">
        <v>0</v>
      </c>
      <c r="GX516">
        <v>100</v>
      </c>
      <c r="GY516">
        <v>100</v>
      </c>
      <c r="GZ516">
        <v>1.4350000000000001</v>
      </c>
      <c r="HA516">
        <v>1.12E-2</v>
      </c>
      <c r="HB516">
        <v>0.43179755099752709</v>
      </c>
      <c r="HC516">
        <v>2.678124759318837E-3</v>
      </c>
      <c r="HD516">
        <v>-9.3737611465157319E-7</v>
      </c>
      <c r="HE516">
        <v>1.3915637841753891E-10</v>
      </c>
      <c r="HF516">
        <v>-7.4344716936427316E-2</v>
      </c>
      <c r="HG516">
        <v>1.061361004592812E-2</v>
      </c>
      <c r="HH516">
        <v>-3.086644042041478E-4</v>
      </c>
      <c r="HI516">
        <v>1.24720902217549E-6</v>
      </c>
      <c r="HJ516">
        <v>1</v>
      </c>
      <c r="HK516">
        <v>2093</v>
      </c>
      <c r="HL516">
        <v>2</v>
      </c>
      <c r="HM516">
        <v>27</v>
      </c>
      <c r="HN516">
        <v>5</v>
      </c>
      <c r="HO516">
        <v>4.9000000000000004</v>
      </c>
      <c r="HP516">
        <v>1.2353499999999999</v>
      </c>
      <c r="HQ516">
        <v>2.323</v>
      </c>
      <c r="HR516">
        <v>1.4978</v>
      </c>
      <c r="HS516">
        <v>2.2997999999999998</v>
      </c>
      <c r="HT516">
        <v>1.5478499999999999</v>
      </c>
      <c r="HU516">
        <v>2.2607400000000002</v>
      </c>
      <c r="HV516">
        <v>36.6706</v>
      </c>
      <c r="HW516">
        <v>14.4998</v>
      </c>
      <c r="HX516">
        <v>18</v>
      </c>
      <c r="HY516">
        <v>501.77300000000002</v>
      </c>
      <c r="HZ516">
        <v>506.43</v>
      </c>
      <c r="IA516">
        <v>29.410599999999999</v>
      </c>
      <c r="IB516">
        <v>29.837199999999999</v>
      </c>
      <c r="IC516">
        <v>29.9999</v>
      </c>
      <c r="ID516">
        <v>29.701000000000001</v>
      </c>
      <c r="IE516">
        <v>29.799099999999999</v>
      </c>
      <c r="IF516">
        <v>24.7605</v>
      </c>
      <c r="IG516">
        <v>21.9389</v>
      </c>
      <c r="IH516">
        <v>0</v>
      </c>
      <c r="II516">
        <v>29.4084</v>
      </c>
      <c r="IJ516">
        <v>523.07299999999998</v>
      </c>
      <c r="IK516">
        <v>25.1401</v>
      </c>
      <c r="IL516">
        <v>100.813</v>
      </c>
      <c r="IM516">
        <v>100.557</v>
      </c>
      <c r="IN516" t="s">
        <v>2775</v>
      </c>
    </row>
    <row r="517" spans="1:248" x14ac:dyDescent="0.2">
      <c r="A517">
        <v>501</v>
      </c>
      <c r="B517">
        <v>1660488664.0999999</v>
      </c>
      <c r="C517">
        <v>4535</v>
      </c>
      <c r="D517" t="s">
        <v>1384</v>
      </c>
      <c r="E517" t="s">
        <v>1385</v>
      </c>
      <c r="F517">
        <v>1</v>
      </c>
      <c r="G517" t="s">
        <v>1192</v>
      </c>
      <c r="H517" t="s">
        <v>377</v>
      </c>
      <c r="I517" t="s">
        <v>378</v>
      </c>
      <c r="J517" t="s">
        <v>379</v>
      </c>
      <c r="K517" t="s">
        <v>1193</v>
      </c>
      <c r="L517" t="s">
        <v>1194</v>
      </c>
      <c r="M517" t="s">
        <v>381</v>
      </c>
      <c r="N517">
        <v>1660488656.599999</v>
      </c>
      <c r="O517">
        <f t="shared" si="238"/>
        <v>1.7411683080203139E-3</v>
      </c>
      <c r="P517">
        <f t="shared" si="239"/>
        <v>1.741168308020314</v>
      </c>
      <c r="Q517">
        <f t="shared" si="240"/>
        <v>5.9545869615241074</v>
      </c>
      <c r="R517">
        <f t="shared" si="241"/>
        <v>406.41666666666669</v>
      </c>
      <c r="S517">
        <f t="shared" si="242"/>
        <v>280.49287757936958</v>
      </c>
      <c r="T517">
        <f t="shared" si="243"/>
        <v>27.983622639979693</v>
      </c>
      <c r="U517">
        <f t="shared" si="244"/>
        <v>40.546522010635563</v>
      </c>
      <c r="V517">
        <f t="shared" si="245"/>
        <v>8.4399942470154879E-2</v>
      </c>
      <c r="W517">
        <f t="shared" si="246"/>
        <v>2.9239426571917329</v>
      </c>
      <c r="X517">
        <f t="shared" si="247"/>
        <v>8.3069512526511832E-2</v>
      </c>
      <c r="Y517">
        <f t="shared" si="248"/>
        <v>5.2036232180405845E-2</v>
      </c>
      <c r="Z517">
        <f t="shared" si="249"/>
        <v>321.51277725593354</v>
      </c>
      <c r="AA517">
        <f t="shared" si="250"/>
        <v>32.439475289547559</v>
      </c>
      <c r="AB517">
        <f t="shared" si="251"/>
        <v>31.80851333333333</v>
      </c>
      <c r="AC517">
        <f t="shared" si="252"/>
        <v>4.7235731694502965</v>
      </c>
      <c r="AD517">
        <f t="shared" si="253"/>
        <v>60.085955109986244</v>
      </c>
      <c r="AE517">
        <f t="shared" si="254"/>
        <v>2.7103513440281266</v>
      </c>
      <c r="AF517">
        <f t="shared" si="255"/>
        <v>4.5107901489905222</v>
      </c>
      <c r="AG517">
        <f t="shared" si="256"/>
        <v>2.0132218254221699</v>
      </c>
      <c r="AH517">
        <f t="shared" si="257"/>
        <v>-76.785522383695834</v>
      </c>
      <c r="AI517">
        <f t="shared" si="258"/>
        <v>-127.81094167018946</v>
      </c>
      <c r="AJ517">
        <f t="shared" si="259"/>
        <v>-9.8550409066313183</v>
      </c>
      <c r="AK517">
        <f t="shared" si="260"/>
        <v>107.06127229541696</v>
      </c>
      <c r="AL517">
        <f t="shared" si="261"/>
        <v>37.024385831036803</v>
      </c>
      <c r="AM517">
        <f t="shared" si="262"/>
        <v>1.7438780872034705</v>
      </c>
      <c r="AN517">
        <f t="shared" si="263"/>
        <v>5.9545869615241074</v>
      </c>
      <c r="AO517">
        <v>487.09019681040593</v>
      </c>
      <c r="AP517">
        <v>453.46436969696953</v>
      </c>
      <c r="AQ517">
        <v>5.1273978847561077</v>
      </c>
      <c r="AR517">
        <v>65.0836536357032</v>
      </c>
      <c r="AS517">
        <f t="shared" si="264"/>
        <v>1.741168308020314</v>
      </c>
      <c r="AT517">
        <v>25.133666856764808</v>
      </c>
      <c r="AU517">
        <v>27.165775757575759</v>
      </c>
      <c r="AV517">
        <v>-7.5302809754127319E-6</v>
      </c>
      <c r="AW517">
        <v>81.89149428523082</v>
      </c>
      <c r="AX517">
        <v>0</v>
      </c>
      <c r="AY517">
        <v>0</v>
      </c>
      <c r="AZ517">
        <f t="shared" si="265"/>
        <v>1</v>
      </c>
      <c r="BA517">
        <f t="shared" si="266"/>
        <v>0</v>
      </c>
      <c r="BB517">
        <f t="shared" si="267"/>
        <v>52014.885052652717</v>
      </c>
      <c r="BC517">
        <f t="shared" si="268"/>
        <v>1999.979333333333</v>
      </c>
      <c r="BD517">
        <f t="shared" si="269"/>
        <v>1681.1826791999654</v>
      </c>
      <c r="BE517">
        <f t="shared" si="270"/>
        <v>0.8406000258002494</v>
      </c>
      <c r="BF517">
        <f t="shared" si="271"/>
        <v>0.16075804979448133</v>
      </c>
      <c r="BG517">
        <v>6</v>
      </c>
      <c r="BH517">
        <v>0.5</v>
      </c>
      <c r="BI517" t="s">
        <v>382</v>
      </c>
      <c r="BJ517">
        <v>2</v>
      </c>
      <c r="BK517" t="b">
        <v>1</v>
      </c>
      <c r="BL517">
        <v>1660488656.599999</v>
      </c>
      <c r="BM517">
        <v>406.41666666666669</v>
      </c>
      <c r="BN517">
        <v>451.68346666666662</v>
      </c>
      <c r="BO517">
        <v>27.16711333333334</v>
      </c>
      <c r="BP517">
        <v>25.131893333333331</v>
      </c>
      <c r="BQ517">
        <v>405.04486666666662</v>
      </c>
      <c r="BR517">
        <v>27.155866666666672</v>
      </c>
      <c r="BS517">
        <v>500.1430666666667</v>
      </c>
      <c r="BT517">
        <v>99.665780000000012</v>
      </c>
      <c r="BU517">
        <v>0.1001138133333333</v>
      </c>
      <c r="BV517">
        <v>30.99771333333333</v>
      </c>
      <c r="BW517">
        <v>31.80851333333333</v>
      </c>
      <c r="BX517">
        <v>999.89999999999986</v>
      </c>
      <c r="BY517">
        <v>0</v>
      </c>
      <c r="BZ517">
        <v>0</v>
      </c>
      <c r="CA517">
        <v>10001.49866666667</v>
      </c>
      <c r="CB517">
        <v>0</v>
      </c>
      <c r="CC517">
        <v>21.958526666666671</v>
      </c>
      <c r="CD517">
        <v>-45.266873333333344</v>
      </c>
      <c r="CE517">
        <v>417.76599999999979</v>
      </c>
      <c r="CF517">
        <v>463.32773333333341</v>
      </c>
      <c r="CG517">
        <v>2.0352213333333342</v>
      </c>
      <c r="CH517">
        <v>451.68346666666662</v>
      </c>
      <c r="CI517">
        <v>25.131893333333331</v>
      </c>
      <c r="CJ517">
        <v>2.707632666666667</v>
      </c>
      <c r="CK517">
        <v>2.504788</v>
      </c>
      <c r="CL517">
        <v>22.331499999999998</v>
      </c>
      <c r="CM517">
        <v>21.057659999999998</v>
      </c>
      <c r="CN517">
        <v>1999.979333333333</v>
      </c>
      <c r="CO517">
        <v>0.97999919999999985</v>
      </c>
      <c r="CP517">
        <v>2.0001106666666661E-2</v>
      </c>
      <c r="CQ517">
        <v>0</v>
      </c>
      <c r="CR517">
        <v>2.710466666666667</v>
      </c>
      <c r="CS517">
        <v>0</v>
      </c>
      <c r="CT517">
        <v>40357.73333333333</v>
      </c>
      <c r="CU517">
        <v>17412.153333333339</v>
      </c>
      <c r="CV517">
        <v>39.629133333333343</v>
      </c>
      <c r="CW517">
        <v>40.561999999999998</v>
      </c>
      <c r="CX517">
        <v>39.58720000000001</v>
      </c>
      <c r="CY517">
        <v>39.061999999999998</v>
      </c>
      <c r="CZ517">
        <v>39.811999999999998</v>
      </c>
      <c r="DA517">
        <v>1959.979333333333</v>
      </c>
      <c r="DB517">
        <v>40.001333333333328</v>
      </c>
      <c r="DC517">
        <v>0</v>
      </c>
      <c r="DD517">
        <v>1660488662</v>
      </c>
      <c r="DE517">
        <v>0</v>
      </c>
      <c r="DF517">
        <v>1660488368.5999999</v>
      </c>
      <c r="DG517" t="s">
        <v>1195</v>
      </c>
      <c r="DH517">
        <v>1660488360.0999999</v>
      </c>
      <c r="DI517">
        <v>1660488368.5999999</v>
      </c>
      <c r="DJ517">
        <v>14</v>
      </c>
      <c r="DK517">
        <v>0.51200000000000001</v>
      </c>
      <c r="DL517">
        <v>1E-3</v>
      </c>
      <c r="DM517">
        <v>1.359</v>
      </c>
      <c r="DN517">
        <v>1.7999999999999999E-2</v>
      </c>
      <c r="DO517">
        <v>400</v>
      </c>
      <c r="DP517">
        <v>25</v>
      </c>
      <c r="DQ517">
        <v>0.25</v>
      </c>
      <c r="DR517">
        <v>7.0000000000000007E-2</v>
      </c>
      <c r="DS517">
        <v>5.4510132115841534</v>
      </c>
      <c r="DT517">
        <v>4.5357577463671124</v>
      </c>
      <c r="DU517">
        <v>0.35253061206510489</v>
      </c>
      <c r="DV517">
        <v>0</v>
      </c>
      <c r="DW517">
        <v>36.837531441641787</v>
      </c>
      <c r="DX517">
        <v>6.5431838401423654</v>
      </c>
      <c r="DY517">
        <v>0.47468883705468962</v>
      </c>
      <c r="DZ517">
        <v>0</v>
      </c>
      <c r="EA517">
        <v>-45.057996774193541</v>
      </c>
      <c r="EB517">
        <v>-8.3934532258063044</v>
      </c>
      <c r="EC517">
        <v>0.62863740843185378</v>
      </c>
      <c r="ED517">
        <v>0</v>
      </c>
      <c r="EE517">
        <v>281.33101592858918</v>
      </c>
      <c r="EF517">
        <v>204.56386495638549</v>
      </c>
      <c r="EG517">
        <v>14.850296109032261</v>
      </c>
      <c r="EH517">
        <v>0</v>
      </c>
      <c r="EI517">
        <v>2.033895853658537</v>
      </c>
      <c r="EJ517">
        <v>1.9980209059239931E-2</v>
      </c>
      <c r="EK517">
        <v>2.982540229818633E-3</v>
      </c>
      <c r="EL517">
        <v>1</v>
      </c>
      <c r="EM517">
        <v>2.013639427440244</v>
      </c>
      <c r="EN517">
        <v>-5.1793321157668037E-4</v>
      </c>
      <c r="EO517">
        <v>1.1788979149465399E-3</v>
      </c>
      <c r="EP517">
        <v>1</v>
      </c>
      <c r="EQ517">
        <v>2</v>
      </c>
      <c r="ER517">
        <v>6</v>
      </c>
      <c r="ES517" t="s">
        <v>409</v>
      </c>
      <c r="ET517">
        <v>2.9445999999999999</v>
      </c>
      <c r="EU517">
        <v>2.8011699999999999</v>
      </c>
      <c r="EV517">
        <v>9.56756E-2</v>
      </c>
      <c r="EW517">
        <v>0.103017</v>
      </c>
      <c r="EX517">
        <v>0.118435</v>
      </c>
      <c r="EY517">
        <v>0.11221399999999999</v>
      </c>
      <c r="EZ517">
        <v>18607.900000000001</v>
      </c>
      <c r="FA517">
        <v>19357.900000000001</v>
      </c>
      <c r="FB517">
        <v>23917</v>
      </c>
      <c r="FC517">
        <v>25102.2</v>
      </c>
      <c r="FD517">
        <v>33738.699999999997</v>
      </c>
      <c r="FE517">
        <v>35575.199999999997</v>
      </c>
      <c r="FF517">
        <v>43590.8</v>
      </c>
      <c r="FG517">
        <v>46395.8</v>
      </c>
      <c r="FH517">
        <v>1.9908300000000001</v>
      </c>
      <c r="FI517">
        <v>1.89673</v>
      </c>
      <c r="FJ517">
        <v>0.17124400000000001</v>
      </c>
      <c r="FK517">
        <v>0</v>
      </c>
      <c r="FL517">
        <v>29.013300000000001</v>
      </c>
      <c r="FM517">
        <v>999.9</v>
      </c>
      <c r="FN517">
        <v>59.7</v>
      </c>
      <c r="FO517">
        <v>34.299999999999997</v>
      </c>
      <c r="FP517">
        <v>32.546999999999997</v>
      </c>
      <c r="FQ517">
        <v>63.7639</v>
      </c>
      <c r="FR517">
        <v>25.729199999999999</v>
      </c>
      <c r="FS517">
        <v>1</v>
      </c>
      <c r="FT517">
        <v>0.20838699999999999</v>
      </c>
      <c r="FU517">
        <v>-0.18629100000000001</v>
      </c>
      <c r="FV517">
        <v>20.324200000000001</v>
      </c>
      <c r="FW517">
        <v>5.2137000000000002</v>
      </c>
      <c r="FX517">
        <v>11.9032</v>
      </c>
      <c r="FY517">
        <v>5.0033000000000003</v>
      </c>
      <c r="FZ517">
        <v>3.29013</v>
      </c>
      <c r="GA517">
        <v>9999</v>
      </c>
      <c r="GB517">
        <v>9999</v>
      </c>
      <c r="GC517">
        <v>9999</v>
      </c>
      <c r="GD517">
        <v>999.9</v>
      </c>
      <c r="GE517">
        <v>1.85944</v>
      </c>
      <c r="GF517">
        <v>1.85443</v>
      </c>
      <c r="GG517">
        <v>1.85762</v>
      </c>
      <c r="GH517">
        <v>1.85608</v>
      </c>
      <c r="GI517">
        <v>1.85487</v>
      </c>
      <c r="GJ517">
        <v>1.85453</v>
      </c>
      <c r="GK517">
        <v>1.8531899999999999</v>
      </c>
      <c r="GL517">
        <v>1.8563799999999999</v>
      </c>
      <c r="GM517">
        <v>0</v>
      </c>
      <c r="GN517">
        <v>0</v>
      </c>
      <c r="GO517">
        <v>0</v>
      </c>
      <c r="GP517">
        <v>0</v>
      </c>
      <c r="GQ517" t="s">
        <v>385</v>
      </c>
      <c r="GR517" t="s">
        <v>386</v>
      </c>
      <c r="GS517" t="s">
        <v>387</v>
      </c>
      <c r="GT517" t="s">
        <v>387</v>
      </c>
      <c r="GU517" t="s">
        <v>387</v>
      </c>
      <c r="GV517" t="s">
        <v>387</v>
      </c>
      <c r="GW517">
        <v>0</v>
      </c>
      <c r="GX517">
        <v>100</v>
      </c>
      <c r="GY517">
        <v>100</v>
      </c>
      <c r="GZ517">
        <v>1.4450000000000001</v>
      </c>
      <c r="HA517">
        <v>1.12E-2</v>
      </c>
      <c r="HB517">
        <v>0.43179755099752709</v>
      </c>
      <c r="HC517">
        <v>2.678124759318837E-3</v>
      </c>
      <c r="HD517">
        <v>-9.3737611465157319E-7</v>
      </c>
      <c r="HE517">
        <v>1.3915637841753891E-10</v>
      </c>
      <c r="HF517">
        <v>-7.4344716936427316E-2</v>
      </c>
      <c r="HG517">
        <v>1.061361004592812E-2</v>
      </c>
      <c r="HH517">
        <v>-3.086644042041478E-4</v>
      </c>
      <c r="HI517">
        <v>1.24720902217549E-6</v>
      </c>
      <c r="HJ517">
        <v>1</v>
      </c>
      <c r="HK517">
        <v>2093</v>
      </c>
      <c r="HL517">
        <v>2</v>
      </c>
      <c r="HM517">
        <v>27</v>
      </c>
      <c r="HN517">
        <v>5.0999999999999996</v>
      </c>
      <c r="HO517">
        <v>4.9000000000000004</v>
      </c>
      <c r="HP517">
        <v>1.24878</v>
      </c>
      <c r="HQ517">
        <v>2.3120099999999999</v>
      </c>
      <c r="HR517">
        <v>1.4978</v>
      </c>
      <c r="HS517">
        <v>2.2997999999999998</v>
      </c>
      <c r="HT517">
        <v>1.5478499999999999</v>
      </c>
      <c r="HU517">
        <v>2.3571800000000001</v>
      </c>
      <c r="HV517">
        <v>36.6706</v>
      </c>
      <c r="HW517">
        <v>14.5085</v>
      </c>
      <c r="HX517">
        <v>18</v>
      </c>
      <c r="HY517">
        <v>501.678</v>
      </c>
      <c r="HZ517">
        <v>506.42399999999998</v>
      </c>
      <c r="IA517">
        <v>29.410799999999998</v>
      </c>
      <c r="IB517">
        <v>29.836500000000001</v>
      </c>
      <c r="IC517">
        <v>29.9999</v>
      </c>
      <c r="ID517">
        <v>29.700299999999999</v>
      </c>
      <c r="IE517">
        <v>29.798400000000001</v>
      </c>
      <c r="IF517">
        <v>25.021599999999999</v>
      </c>
      <c r="IG517">
        <v>21.9389</v>
      </c>
      <c r="IH517">
        <v>0</v>
      </c>
      <c r="II517">
        <v>29.4084</v>
      </c>
      <c r="IJ517">
        <v>523.07299999999998</v>
      </c>
      <c r="IK517">
        <v>25.140899999999998</v>
      </c>
      <c r="IL517">
        <v>100.813</v>
      </c>
      <c r="IM517">
        <v>100.557</v>
      </c>
      <c r="IN517" t="s">
        <v>2775</v>
      </c>
    </row>
    <row r="518" spans="1:248" x14ac:dyDescent="0.2">
      <c r="A518">
        <v>502</v>
      </c>
      <c r="B518">
        <v>1660488665.0999999</v>
      </c>
      <c r="C518">
        <v>4536</v>
      </c>
      <c r="D518" t="s">
        <v>1386</v>
      </c>
      <c r="E518" t="s">
        <v>1387</v>
      </c>
      <c r="F518">
        <v>1</v>
      </c>
      <c r="G518" t="s">
        <v>1192</v>
      </c>
      <c r="H518" t="s">
        <v>377</v>
      </c>
      <c r="I518" t="s">
        <v>378</v>
      </c>
      <c r="J518" t="s">
        <v>379</v>
      </c>
      <c r="K518" t="s">
        <v>1193</v>
      </c>
      <c r="L518" t="s">
        <v>1194</v>
      </c>
      <c r="M518" t="s">
        <v>381</v>
      </c>
      <c r="N518">
        <v>1660488657.0999999</v>
      </c>
      <c r="O518">
        <f t="shared" si="238"/>
        <v>1.7399380039626047E-3</v>
      </c>
      <c r="P518">
        <f t="shared" si="239"/>
        <v>1.7399380039626047</v>
      </c>
      <c r="Q518">
        <f t="shared" si="240"/>
        <v>6.0376531679593022</v>
      </c>
      <c r="R518">
        <f t="shared" si="241"/>
        <v>408.8984375</v>
      </c>
      <c r="S518">
        <f t="shared" si="242"/>
        <v>281.25230728877904</v>
      </c>
      <c r="T518">
        <f t="shared" si="243"/>
        <v>28.059350965378076</v>
      </c>
      <c r="U518">
        <f t="shared" si="244"/>
        <v>40.794064509581929</v>
      </c>
      <c r="V518">
        <f t="shared" si="245"/>
        <v>8.434641122143427E-2</v>
      </c>
      <c r="W518">
        <f t="shared" si="246"/>
        <v>2.9237869567518309</v>
      </c>
      <c r="X518">
        <f t="shared" si="247"/>
        <v>8.3017584529397448E-2</v>
      </c>
      <c r="Y518">
        <f t="shared" si="248"/>
        <v>5.2003636237429138E-2</v>
      </c>
      <c r="Z518">
        <f t="shared" si="249"/>
        <v>321.51208092743752</v>
      </c>
      <c r="AA518">
        <f t="shared" si="250"/>
        <v>32.439967455348189</v>
      </c>
      <c r="AB518">
        <f t="shared" si="251"/>
        <v>31.807837500000002</v>
      </c>
      <c r="AC518">
        <f t="shared" si="252"/>
        <v>4.7233922299635367</v>
      </c>
      <c r="AD518">
        <f t="shared" si="253"/>
        <v>60.085236719330261</v>
      </c>
      <c r="AE518">
        <f t="shared" si="254"/>
        <v>2.7103352298968031</v>
      </c>
      <c r="AF518">
        <f t="shared" si="255"/>
        <v>4.5108172620793727</v>
      </c>
      <c r="AG518">
        <f t="shared" si="256"/>
        <v>2.0130570000667336</v>
      </c>
      <c r="AH518">
        <f t="shared" si="257"/>
        <v>-76.731265974750869</v>
      </c>
      <c r="AI518">
        <f t="shared" si="258"/>
        <v>-127.68098946409322</v>
      </c>
      <c r="AJ518">
        <f t="shared" si="259"/>
        <v>-9.8455173297611562</v>
      </c>
      <c r="AK518">
        <f t="shared" si="260"/>
        <v>107.25430815883229</v>
      </c>
      <c r="AL518">
        <f t="shared" si="261"/>
        <v>37.07039136610986</v>
      </c>
      <c r="AM518">
        <f t="shared" si="262"/>
        <v>1.7435515354950084</v>
      </c>
      <c r="AN518">
        <f t="shared" si="263"/>
        <v>6.0376531679593022</v>
      </c>
      <c r="AO518">
        <v>492.33692967341858</v>
      </c>
      <c r="AP518">
        <v>458.58995757575718</v>
      </c>
      <c r="AQ518">
        <v>5.1310812974514031</v>
      </c>
      <c r="AR518">
        <v>65.0836536357032</v>
      </c>
      <c r="AS518">
        <f t="shared" si="264"/>
        <v>1.7399380039626047</v>
      </c>
      <c r="AT518">
        <v>25.134506182251979</v>
      </c>
      <c r="AU518">
        <v>27.16519090909091</v>
      </c>
      <c r="AV518">
        <v>-8.4395732980062714E-6</v>
      </c>
      <c r="AW518">
        <v>81.89149428523082</v>
      </c>
      <c r="AX518">
        <v>0</v>
      </c>
      <c r="AY518">
        <v>0</v>
      </c>
      <c r="AZ518">
        <f t="shared" si="265"/>
        <v>1</v>
      </c>
      <c r="BA518">
        <f t="shared" si="266"/>
        <v>0</v>
      </c>
      <c r="BB518">
        <f t="shared" si="267"/>
        <v>52010.431815030694</v>
      </c>
      <c r="BC518">
        <f t="shared" si="268"/>
        <v>1999.9749999999999</v>
      </c>
      <c r="BD518">
        <f t="shared" si="269"/>
        <v>1681.1790367499673</v>
      </c>
      <c r="BE518">
        <f t="shared" si="270"/>
        <v>0.84060002587530713</v>
      </c>
      <c r="BF518">
        <f t="shared" si="271"/>
        <v>0.16075804993934301</v>
      </c>
      <c r="BG518">
        <v>6</v>
      </c>
      <c r="BH518">
        <v>0.5</v>
      </c>
      <c r="BI518" t="s">
        <v>382</v>
      </c>
      <c r="BJ518">
        <v>2</v>
      </c>
      <c r="BK518" t="b">
        <v>1</v>
      </c>
      <c r="BL518">
        <v>1660488657.0999999</v>
      </c>
      <c r="BM518">
        <v>408.8984375</v>
      </c>
      <c r="BN518">
        <v>454.22556250000002</v>
      </c>
      <c r="BO518">
        <v>27.166987500000001</v>
      </c>
      <c r="BP518">
        <v>25.132143750000001</v>
      </c>
      <c r="BQ518">
        <v>407.52175</v>
      </c>
      <c r="BR518">
        <v>27.155743749999999</v>
      </c>
      <c r="BS518">
        <v>500.14193749999998</v>
      </c>
      <c r="BT518">
        <v>99.665643749999987</v>
      </c>
      <c r="BU518">
        <v>0.10011901249999999</v>
      </c>
      <c r="BV518">
        <v>30.99781875</v>
      </c>
      <c r="BW518">
        <v>31.807837500000002</v>
      </c>
      <c r="BX518">
        <v>999.9</v>
      </c>
      <c r="BY518">
        <v>0</v>
      </c>
      <c r="BZ518">
        <v>0</v>
      </c>
      <c r="CA518">
        <v>10000.623750000001</v>
      </c>
      <c r="CB518">
        <v>0</v>
      </c>
      <c r="CC518">
        <v>21.954631249999998</v>
      </c>
      <c r="CD518">
        <v>-45.327249999999999</v>
      </c>
      <c r="CE518">
        <v>420.31700000000001</v>
      </c>
      <c r="CF518">
        <v>465.93549999999999</v>
      </c>
      <c r="CG518">
        <v>2.0348449999999998</v>
      </c>
      <c r="CH518">
        <v>454.22556250000002</v>
      </c>
      <c r="CI518">
        <v>25.132143750000001</v>
      </c>
      <c r="CJ518">
        <v>2.7076168749999998</v>
      </c>
      <c r="CK518">
        <v>2.50481</v>
      </c>
      <c r="CL518">
        <v>22.331399999999999</v>
      </c>
      <c r="CM518">
        <v>21.0578</v>
      </c>
      <c r="CN518">
        <v>1999.9749999999999</v>
      </c>
      <c r="CO518">
        <v>0.97999918750000004</v>
      </c>
      <c r="CP518">
        <v>2.0001118750000001E-2</v>
      </c>
      <c r="CQ518">
        <v>0</v>
      </c>
      <c r="CR518">
        <v>2.7204999999999999</v>
      </c>
      <c r="CS518">
        <v>0</v>
      </c>
      <c r="CT518">
        <v>40346.881249999999</v>
      </c>
      <c r="CU518">
        <v>17412.118750000001</v>
      </c>
      <c r="CV518">
        <v>39.632750000000001</v>
      </c>
      <c r="CW518">
        <v>40.561999999999998</v>
      </c>
      <c r="CX518">
        <v>39.5895625</v>
      </c>
      <c r="CY518">
        <v>39.061999999999998</v>
      </c>
      <c r="CZ518">
        <v>39.811999999999998</v>
      </c>
      <c r="DA518">
        <v>1959.9749999999999</v>
      </c>
      <c r="DB518">
        <v>40.001249999999999</v>
      </c>
      <c r="DC518">
        <v>0</v>
      </c>
      <c r="DD518">
        <v>1660488663.2</v>
      </c>
      <c r="DE518">
        <v>0</v>
      </c>
      <c r="DF518">
        <v>1660488368.5999999</v>
      </c>
      <c r="DG518" t="s">
        <v>1195</v>
      </c>
      <c r="DH518">
        <v>1660488360.0999999</v>
      </c>
      <c r="DI518">
        <v>1660488368.5999999</v>
      </c>
      <c r="DJ518">
        <v>14</v>
      </c>
      <c r="DK518">
        <v>0.51200000000000001</v>
      </c>
      <c r="DL518">
        <v>1E-3</v>
      </c>
      <c r="DM518">
        <v>1.359</v>
      </c>
      <c r="DN518">
        <v>1.7999999999999999E-2</v>
      </c>
      <c r="DO518">
        <v>400</v>
      </c>
      <c r="DP518">
        <v>25</v>
      </c>
      <c r="DQ518">
        <v>0.25</v>
      </c>
      <c r="DR518">
        <v>7.0000000000000007E-2</v>
      </c>
      <c r="DS518">
        <v>5.5821896356436342</v>
      </c>
      <c r="DT518">
        <v>3.8024705800397451</v>
      </c>
      <c r="DU518">
        <v>0.28752258064853209</v>
      </c>
      <c r="DV518">
        <v>0</v>
      </c>
      <c r="DW518">
        <v>36.970180722723661</v>
      </c>
      <c r="DX518">
        <v>6.2865855489871159</v>
      </c>
      <c r="DY518">
        <v>0.47121692409517563</v>
      </c>
      <c r="DZ518">
        <v>0</v>
      </c>
      <c r="EA518">
        <v>-45.299256666666672</v>
      </c>
      <c r="EB518">
        <v>-8.0114375973303833</v>
      </c>
      <c r="EC518">
        <v>0.58101557275936133</v>
      </c>
      <c r="ED518">
        <v>0</v>
      </c>
      <c r="EE518">
        <v>285.69813420900061</v>
      </c>
      <c r="EF518">
        <v>213.99896284460399</v>
      </c>
      <c r="EG518">
        <v>16.03044411274654</v>
      </c>
      <c r="EH518">
        <v>0</v>
      </c>
      <c r="EI518">
        <v>2.03399025</v>
      </c>
      <c r="EJ518">
        <v>1.10236772983054E-2</v>
      </c>
      <c r="EK518">
        <v>2.95557226903691E-3</v>
      </c>
      <c r="EL518">
        <v>1</v>
      </c>
      <c r="EM518">
        <v>2.0133117242954519</v>
      </c>
      <c r="EN518">
        <v>-5.9871235621838546E-3</v>
      </c>
      <c r="EO518">
        <v>1.4643028866304249E-3</v>
      </c>
      <c r="EP518">
        <v>1</v>
      </c>
      <c r="EQ518">
        <v>2</v>
      </c>
      <c r="ER518">
        <v>6</v>
      </c>
      <c r="ES518" t="s">
        <v>409</v>
      </c>
      <c r="ET518">
        <v>2.9445899999999998</v>
      </c>
      <c r="EU518">
        <v>2.80131</v>
      </c>
      <c r="EV518">
        <v>9.6479499999999996E-2</v>
      </c>
      <c r="EW518">
        <v>0.10378999999999999</v>
      </c>
      <c r="EX518">
        <v>0.118434</v>
      </c>
      <c r="EY518">
        <v>0.11221299999999999</v>
      </c>
      <c r="EZ518">
        <v>18591.400000000001</v>
      </c>
      <c r="FA518">
        <v>19341.099999999999</v>
      </c>
      <c r="FB518">
        <v>23917</v>
      </c>
      <c r="FC518">
        <v>25102.1</v>
      </c>
      <c r="FD518">
        <v>33738.800000000003</v>
      </c>
      <c r="FE518">
        <v>35575.199999999997</v>
      </c>
      <c r="FF518">
        <v>43590.7</v>
      </c>
      <c r="FG518">
        <v>46395.7</v>
      </c>
      <c r="FH518">
        <v>1.99075</v>
      </c>
      <c r="FI518">
        <v>1.89662</v>
      </c>
      <c r="FJ518">
        <v>0.17124400000000001</v>
      </c>
      <c r="FK518">
        <v>0</v>
      </c>
      <c r="FL518">
        <v>29.0138</v>
      </c>
      <c r="FM518">
        <v>999.9</v>
      </c>
      <c r="FN518">
        <v>59.7</v>
      </c>
      <c r="FO518">
        <v>34.299999999999997</v>
      </c>
      <c r="FP518">
        <v>32.546399999999998</v>
      </c>
      <c r="FQ518">
        <v>63.813899999999997</v>
      </c>
      <c r="FR518">
        <v>26.546500000000002</v>
      </c>
      <c r="FS518">
        <v>1</v>
      </c>
      <c r="FT518">
        <v>0.20825199999999999</v>
      </c>
      <c r="FU518">
        <v>-0.18468999999999999</v>
      </c>
      <c r="FV518">
        <v>20.324200000000001</v>
      </c>
      <c r="FW518">
        <v>5.2141500000000001</v>
      </c>
      <c r="FX518">
        <v>11.9032</v>
      </c>
      <c r="FY518">
        <v>5.0033500000000002</v>
      </c>
      <c r="FZ518">
        <v>3.2901799999999999</v>
      </c>
      <c r="GA518">
        <v>9999</v>
      </c>
      <c r="GB518">
        <v>9999</v>
      </c>
      <c r="GC518">
        <v>9999</v>
      </c>
      <c r="GD518">
        <v>999.9</v>
      </c>
      <c r="GE518">
        <v>1.85944</v>
      </c>
      <c r="GF518">
        <v>1.85442</v>
      </c>
      <c r="GG518">
        <v>1.85762</v>
      </c>
      <c r="GH518">
        <v>1.85608</v>
      </c>
      <c r="GI518">
        <v>1.85486</v>
      </c>
      <c r="GJ518">
        <v>1.85453</v>
      </c>
      <c r="GK518">
        <v>1.85318</v>
      </c>
      <c r="GL518">
        <v>1.8563700000000001</v>
      </c>
      <c r="GM518">
        <v>0</v>
      </c>
      <c r="GN518">
        <v>0</v>
      </c>
      <c r="GO518">
        <v>0</v>
      </c>
      <c r="GP518">
        <v>0</v>
      </c>
      <c r="GQ518" t="s">
        <v>385</v>
      </c>
      <c r="GR518" t="s">
        <v>386</v>
      </c>
      <c r="GS518" t="s">
        <v>387</v>
      </c>
      <c r="GT518" t="s">
        <v>387</v>
      </c>
      <c r="GU518" t="s">
        <v>387</v>
      </c>
      <c r="GV518" t="s">
        <v>387</v>
      </c>
      <c r="GW518">
        <v>0</v>
      </c>
      <c r="GX518">
        <v>100</v>
      </c>
      <c r="GY518">
        <v>100</v>
      </c>
      <c r="GZ518">
        <v>1.454</v>
      </c>
      <c r="HA518">
        <v>1.12E-2</v>
      </c>
      <c r="HB518">
        <v>0.43179755099752709</v>
      </c>
      <c r="HC518">
        <v>2.678124759318837E-3</v>
      </c>
      <c r="HD518">
        <v>-9.3737611465157319E-7</v>
      </c>
      <c r="HE518">
        <v>1.3915637841753891E-10</v>
      </c>
      <c r="HF518">
        <v>-7.4344716936427316E-2</v>
      </c>
      <c r="HG518">
        <v>1.061361004592812E-2</v>
      </c>
      <c r="HH518">
        <v>-3.086644042041478E-4</v>
      </c>
      <c r="HI518">
        <v>1.24720902217549E-6</v>
      </c>
      <c r="HJ518">
        <v>1</v>
      </c>
      <c r="HK518">
        <v>2093</v>
      </c>
      <c r="HL518">
        <v>2</v>
      </c>
      <c r="HM518">
        <v>27</v>
      </c>
      <c r="HN518">
        <v>5.0999999999999996</v>
      </c>
      <c r="HO518">
        <v>4.9000000000000004</v>
      </c>
      <c r="HP518">
        <v>1.2561</v>
      </c>
      <c r="HQ518">
        <v>2.2961399999999998</v>
      </c>
      <c r="HR518">
        <v>1.4978</v>
      </c>
      <c r="HS518">
        <v>2.2997999999999998</v>
      </c>
      <c r="HT518">
        <v>1.5478499999999999</v>
      </c>
      <c r="HU518">
        <v>2.4255399999999998</v>
      </c>
      <c r="HV518">
        <v>36.646900000000002</v>
      </c>
      <c r="HW518">
        <v>14.517300000000001</v>
      </c>
      <c r="HX518">
        <v>18</v>
      </c>
      <c r="HY518">
        <v>501.62799999999999</v>
      </c>
      <c r="HZ518">
        <v>506.35199999999998</v>
      </c>
      <c r="IA518">
        <v>29.410799999999998</v>
      </c>
      <c r="IB518">
        <v>29.836200000000002</v>
      </c>
      <c r="IC518">
        <v>29.9999</v>
      </c>
      <c r="ID518">
        <v>29.6997</v>
      </c>
      <c r="IE518">
        <v>29.797799999999999</v>
      </c>
      <c r="IF518">
        <v>25.163799999999998</v>
      </c>
      <c r="IG518">
        <v>21.9389</v>
      </c>
      <c r="IH518">
        <v>0</v>
      </c>
      <c r="II518">
        <v>29.4084</v>
      </c>
      <c r="IJ518">
        <v>533.1</v>
      </c>
      <c r="IK518">
        <v>25.1389</v>
      </c>
      <c r="IL518">
        <v>100.813</v>
      </c>
      <c r="IM518">
        <v>100.557</v>
      </c>
      <c r="IN518" t="s">
        <v>2775</v>
      </c>
    </row>
    <row r="519" spans="1:248" x14ac:dyDescent="0.2">
      <c r="A519">
        <v>503</v>
      </c>
      <c r="B519">
        <v>1660488666.0999999</v>
      </c>
      <c r="C519">
        <v>4537</v>
      </c>
      <c r="D519" t="s">
        <v>1388</v>
      </c>
      <c r="E519" t="s">
        <v>1389</v>
      </c>
      <c r="F519">
        <v>1</v>
      </c>
      <c r="G519" t="s">
        <v>1192</v>
      </c>
      <c r="H519" t="s">
        <v>377</v>
      </c>
      <c r="I519" t="s">
        <v>378</v>
      </c>
      <c r="J519" t="s">
        <v>379</v>
      </c>
      <c r="K519" t="s">
        <v>1193</v>
      </c>
      <c r="L519" t="s">
        <v>1194</v>
      </c>
      <c r="M519" t="s">
        <v>381</v>
      </c>
      <c r="N519">
        <v>1660488658.599999</v>
      </c>
      <c r="O519">
        <f t="shared" si="238"/>
        <v>1.7387448681425888E-3</v>
      </c>
      <c r="P519">
        <f t="shared" si="239"/>
        <v>1.7387448681425888</v>
      </c>
      <c r="Q519">
        <f t="shared" si="240"/>
        <v>6.1526374789389253</v>
      </c>
      <c r="R519">
        <f t="shared" si="241"/>
        <v>416.31959999999992</v>
      </c>
      <c r="S519">
        <f t="shared" si="242"/>
        <v>286.18142402187641</v>
      </c>
      <c r="T519">
        <f t="shared" si="243"/>
        <v>28.551007010348293</v>
      </c>
      <c r="U519">
        <f t="shared" si="244"/>
        <v>41.534295451813719</v>
      </c>
      <c r="V519">
        <f t="shared" si="245"/>
        <v>8.4292241095352369E-2</v>
      </c>
      <c r="W519">
        <f t="shared" si="246"/>
        <v>2.9238473091484161</v>
      </c>
      <c r="X519">
        <f t="shared" si="247"/>
        <v>8.2965133141479755E-2</v>
      </c>
      <c r="Y519">
        <f t="shared" si="248"/>
        <v>5.1970703087673022E-2</v>
      </c>
      <c r="Z519">
        <f t="shared" si="249"/>
        <v>321.51203245593001</v>
      </c>
      <c r="AA519">
        <f t="shared" si="250"/>
        <v>32.440883457649427</v>
      </c>
      <c r="AB519">
        <f t="shared" si="251"/>
        <v>31.807400000000001</v>
      </c>
      <c r="AC519">
        <f t="shared" si="252"/>
        <v>4.7232751021940347</v>
      </c>
      <c r="AD519">
        <f t="shared" si="253"/>
        <v>60.08301040210894</v>
      </c>
      <c r="AE519">
        <f t="shared" si="254"/>
        <v>2.7103328707011412</v>
      </c>
      <c r="AF519">
        <f t="shared" si="255"/>
        <v>4.5109804794434991</v>
      </c>
      <c r="AG519">
        <f t="shared" si="256"/>
        <v>2.0129422314928935</v>
      </c>
      <c r="AH519">
        <f t="shared" si="257"/>
        <v>-76.678648685088163</v>
      </c>
      <c r="AI519">
        <f t="shared" si="258"/>
        <v>-127.51463205216518</v>
      </c>
      <c r="AJ519">
        <f t="shared" si="259"/>
        <v>-9.832496004628382</v>
      </c>
      <c r="AK519">
        <f t="shared" si="260"/>
        <v>107.48625571404827</v>
      </c>
      <c r="AL519">
        <f t="shared" si="261"/>
        <v>37.210940978303128</v>
      </c>
      <c r="AM519">
        <f t="shared" si="262"/>
        <v>1.7431404429760959</v>
      </c>
      <c r="AN519">
        <f t="shared" si="263"/>
        <v>6.1526374789389253</v>
      </c>
      <c r="AO519">
        <v>497.57866238611138</v>
      </c>
      <c r="AP519">
        <v>463.70252727272742</v>
      </c>
      <c r="AQ519">
        <v>5.1286723097081222</v>
      </c>
      <c r="AR519">
        <v>65.0836536357032</v>
      </c>
      <c r="AS519">
        <f t="shared" si="264"/>
        <v>1.7387448681425888</v>
      </c>
      <c r="AT519">
        <v>25.135197206000861</v>
      </c>
      <c r="AU519">
        <v>27.16449939393938</v>
      </c>
      <c r="AV519">
        <v>-8.285895975395445E-6</v>
      </c>
      <c r="AW519">
        <v>81.89149428523082</v>
      </c>
      <c r="AX519">
        <v>0</v>
      </c>
      <c r="AY519">
        <v>0</v>
      </c>
      <c r="AZ519">
        <f t="shared" si="265"/>
        <v>1</v>
      </c>
      <c r="BA519">
        <f t="shared" si="266"/>
        <v>0</v>
      </c>
      <c r="BB519">
        <f t="shared" si="267"/>
        <v>52012.034210993857</v>
      </c>
      <c r="BC519">
        <f t="shared" si="268"/>
        <v>1999.974666666667</v>
      </c>
      <c r="BD519">
        <f t="shared" si="269"/>
        <v>1681.1787591999639</v>
      </c>
      <c r="BE519">
        <f t="shared" si="270"/>
        <v>0.84060002720032634</v>
      </c>
      <c r="BF519">
        <f t="shared" si="271"/>
        <v>0.16075805249662994</v>
      </c>
      <c r="BG519">
        <v>6</v>
      </c>
      <c r="BH519">
        <v>0.5</v>
      </c>
      <c r="BI519" t="s">
        <v>382</v>
      </c>
      <c r="BJ519">
        <v>2</v>
      </c>
      <c r="BK519" t="b">
        <v>1</v>
      </c>
      <c r="BL519">
        <v>1660488658.599999</v>
      </c>
      <c r="BM519">
        <v>416.31959999999992</v>
      </c>
      <c r="BN519">
        <v>461.83086666666668</v>
      </c>
      <c r="BO519">
        <v>27.167059999999999</v>
      </c>
      <c r="BP519">
        <v>25.132686666666661</v>
      </c>
      <c r="BQ519">
        <v>414.92826666666667</v>
      </c>
      <c r="BR519">
        <v>27.155819999999999</v>
      </c>
      <c r="BS519">
        <v>500.13960000000009</v>
      </c>
      <c r="BT519">
        <v>99.665313333333344</v>
      </c>
      <c r="BU519">
        <v>0.1000963466666667</v>
      </c>
      <c r="BV519">
        <v>30.99845333333333</v>
      </c>
      <c r="BW519">
        <v>31.807400000000001</v>
      </c>
      <c r="BX519">
        <v>999.89999999999986</v>
      </c>
      <c r="BY519">
        <v>0</v>
      </c>
      <c r="BZ519">
        <v>0</v>
      </c>
      <c r="CA519">
        <v>10001.00133333333</v>
      </c>
      <c r="CB519">
        <v>0</v>
      </c>
      <c r="CC519">
        <v>21.974793333333331</v>
      </c>
      <c r="CD519">
        <v>-45.511339999999997</v>
      </c>
      <c r="CE519">
        <v>427.94546666666668</v>
      </c>
      <c r="CF519">
        <v>473.7371333333333</v>
      </c>
      <c r="CG519">
        <v>2.034374000000001</v>
      </c>
      <c r="CH519">
        <v>461.83086666666668</v>
      </c>
      <c r="CI519">
        <v>25.132686666666661</v>
      </c>
      <c r="CJ519">
        <v>2.707615333333333</v>
      </c>
      <c r="CK519">
        <v>2.504855333333333</v>
      </c>
      <c r="CL519">
        <v>22.33138666666667</v>
      </c>
      <c r="CM519">
        <v>21.0581</v>
      </c>
      <c r="CN519">
        <v>1999.974666666667</v>
      </c>
      <c r="CO519">
        <v>0.97999919999999985</v>
      </c>
      <c r="CP519">
        <v>2.0001106666666661E-2</v>
      </c>
      <c r="CQ519">
        <v>0</v>
      </c>
      <c r="CR519">
        <v>2.7349999999999999</v>
      </c>
      <c r="CS519">
        <v>0</v>
      </c>
      <c r="CT519">
        <v>40322.346666666657</v>
      </c>
      <c r="CU519">
        <v>17412.113333333331</v>
      </c>
      <c r="CV519">
        <v>39.633266666666671</v>
      </c>
      <c r="CW519">
        <v>40.561999999999998</v>
      </c>
      <c r="CX519">
        <v>39.582999999999998</v>
      </c>
      <c r="CY519">
        <v>39.061999999999998</v>
      </c>
      <c r="CZ519">
        <v>39.811999999999998</v>
      </c>
      <c r="DA519">
        <v>1959.974666666667</v>
      </c>
      <c r="DB519">
        <v>40.001333333333328</v>
      </c>
      <c r="DC519">
        <v>0</v>
      </c>
      <c r="DD519">
        <v>1660488663.8</v>
      </c>
      <c r="DE519">
        <v>0</v>
      </c>
      <c r="DF519">
        <v>1660488368.5999999</v>
      </c>
      <c r="DG519" t="s">
        <v>1195</v>
      </c>
      <c r="DH519">
        <v>1660488360.0999999</v>
      </c>
      <c r="DI519">
        <v>1660488368.5999999</v>
      </c>
      <c r="DJ519">
        <v>14</v>
      </c>
      <c r="DK519">
        <v>0.51200000000000001</v>
      </c>
      <c r="DL519">
        <v>1E-3</v>
      </c>
      <c r="DM519">
        <v>1.359</v>
      </c>
      <c r="DN519">
        <v>1.7999999999999999E-2</v>
      </c>
      <c r="DO519">
        <v>400</v>
      </c>
      <c r="DP519">
        <v>25</v>
      </c>
      <c r="DQ519">
        <v>0.25</v>
      </c>
      <c r="DR519">
        <v>7.0000000000000007E-2</v>
      </c>
      <c r="DS519">
        <v>5.6417535259938569</v>
      </c>
      <c r="DT519">
        <v>3.6557184974024892</v>
      </c>
      <c r="DU519">
        <v>0.27745307970296113</v>
      </c>
      <c r="DV519">
        <v>0</v>
      </c>
      <c r="DW519">
        <v>37.072140569347589</v>
      </c>
      <c r="DX519">
        <v>6.1077460313863581</v>
      </c>
      <c r="DY519">
        <v>0.45814324994237621</v>
      </c>
      <c r="DZ519">
        <v>0</v>
      </c>
      <c r="EA519">
        <v>-45.424076666666657</v>
      </c>
      <c r="EB519">
        <v>-7.8322518353726656</v>
      </c>
      <c r="EC519">
        <v>0.56889974083508088</v>
      </c>
      <c r="ED519">
        <v>0</v>
      </c>
      <c r="EE519">
        <v>289.29331643504452</v>
      </c>
      <c r="EF519">
        <v>218.06755105155639</v>
      </c>
      <c r="EG519">
        <v>16.331157448427359</v>
      </c>
      <c r="EH519">
        <v>0</v>
      </c>
      <c r="EI519">
        <v>2.034027</v>
      </c>
      <c r="EJ519">
        <v>2.2811257035623162E-3</v>
      </c>
      <c r="EK519">
        <v>2.8952635458624528E-3</v>
      </c>
      <c r="EL519">
        <v>1</v>
      </c>
      <c r="EM519">
        <v>2.013089338341552</v>
      </c>
      <c r="EN519">
        <v>-8.5165377672434869E-3</v>
      </c>
      <c r="EO519">
        <v>1.587153303580848E-3</v>
      </c>
      <c r="EP519">
        <v>1</v>
      </c>
      <c r="EQ519">
        <v>2</v>
      </c>
      <c r="ER519">
        <v>6</v>
      </c>
      <c r="ES519" t="s">
        <v>409</v>
      </c>
      <c r="ET519">
        <v>2.9448500000000002</v>
      </c>
      <c r="EU519">
        <v>2.8012299999999999</v>
      </c>
      <c r="EV519">
        <v>9.7278199999999995E-2</v>
      </c>
      <c r="EW519">
        <v>0.10456</v>
      </c>
      <c r="EX519">
        <v>0.11842999999999999</v>
      </c>
      <c r="EY519">
        <v>0.11221200000000001</v>
      </c>
      <c r="EZ519">
        <v>18574.900000000001</v>
      </c>
      <c r="FA519">
        <v>19324.599999999999</v>
      </c>
      <c r="FB519">
        <v>23917</v>
      </c>
      <c r="FC519">
        <v>25102.2</v>
      </c>
      <c r="FD519">
        <v>33739</v>
      </c>
      <c r="FE519">
        <v>35575.4</v>
      </c>
      <c r="FF519">
        <v>43590.8</v>
      </c>
      <c r="FG519">
        <v>46395.9</v>
      </c>
      <c r="FH519">
        <v>1.9907999999999999</v>
      </c>
      <c r="FI519">
        <v>1.8966700000000001</v>
      </c>
      <c r="FJ519">
        <v>0.171266</v>
      </c>
      <c r="FK519">
        <v>0</v>
      </c>
      <c r="FL519">
        <v>29.014399999999998</v>
      </c>
      <c r="FM519">
        <v>999.9</v>
      </c>
      <c r="FN519">
        <v>59.7</v>
      </c>
      <c r="FO519">
        <v>34.299999999999997</v>
      </c>
      <c r="FP519">
        <v>32.543500000000002</v>
      </c>
      <c r="FQ519">
        <v>63.953899999999997</v>
      </c>
      <c r="FR519">
        <v>26.093800000000002</v>
      </c>
      <c r="FS519">
        <v>1</v>
      </c>
      <c r="FT519">
        <v>0.20810500000000001</v>
      </c>
      <c r="FU519">
        <v>-0.182729</v>
      </c>
      <c r="FV519">
        <v>20.324300000000001</v>
      </c>
      <c r="FW519">
        <v>5.2142900000000001</v>
      </c>
      <c r="FX519">
        <v>11.903</v>
      </c>
      <c r="FY519">
        <v>5.00345</v>
      </c>
      <c r="FZ519">
        <v>3.2901799999999999</v>
      </c>
      <c r="GA519">
        <v>9999</v>
      </c>
      <c r="GB519">
        <v>9999</v>
      </c>
      <c r="GC519">
        <v>9999</v>
      </c>
      <c r="GD519">
        <v>999.9</v>
      </c>
      <c r="GE519">
        <v>1.85944</v>
      </c>
      <c r="GF519">
        <v>1.8544400000000001</v>
      </c>
      <c r="GG519">
        <v>1.85762</v>
      </c>
      <c r="GH519">
        <v>1.85608</v>
      </c>
      <c r="GI519">
        <v>1.85487</v>
      </c>
      <c r="GJ519">
        <v>1.85453</v>
      </c>
      <c r="GK519">
        <v>1.85318</v>
      </c>
      <c r="GL519">
        <v>1.8563799999999999</v>
      </c>
      <c r="GM519">
        <v>0</v>
      </c>
      <c r="GN519">
        <v>0</v>
      </c>
      <c r="GO519">
        <v>0</v>
      </c>
      <c r="GP519">
        <v>0</v>
      </c>
      <c r="GQ519" t="s">
        <v>385</v>
      </c>
      <c r="GR519" t="s">
        <v>386</v>
      </c>
      <c r="GS519" t="s">
        <v>387</v>
      </c>
      <c r="GT519" t="s">
        <v>387</v>
      </c>
      <c r="GU519" t="s">
        <v>387</v>
      </c>
      <c r="GV519" t="s">
        <v>387</v>
      </c>
      <c r="GW519">
        <v>0</v>
      </c>
      <c r="GX519">
        <v>100</v>
      </c>
      <c r="GY519">
        <v>100</v>
      </c>
      <c r="GZ519">
        <v>1.464</v>
      </c>
      <c r="HA519">
        <v>1.12E-2</v>
      </c>
      <c r="HB519">
        <v>0.43179755099752709</v>
      </c>
      <c r="HC519">
        <v>2.678124759318837E-3</v>
      </c>
      <c r="HD519">
        <v>-9.3737611465157319E-7</v>
      </c>
      <c r="HE519">
        <v>1.3915637841753891E-10</v>
      </c>
      <c r="HF519">
        <v>-7.4344716936427316E-2</v>
      </c>
      <c r="HG519">
        <v>1.061361004592812E-2</v>
      </c>
      <c r="HH519">
        <v>-3.086644042041478E-4</v>
      </c>
      <c r="HI519">
        <v>1.24720902217549E-6</v>
      </c>
      <c r="HJ519">
        <v>1</v>
      </c>
      <c r="HK519">
        <v>2093</v>
      </c>
      <c r="HL519">
        <v>2</v>
      </c>
      <c r="HM519">
        <v>27</v>
      </c>
      <c r="HN519">
        <v>5.0999999999999996</v>
      </c>
      <c r="HO519">
        <v>5</v>
      </c>
      <c r="HP519">
        <v>1.26953</v>
      </c>
      <c r="HQ519">
        <v>2.3144499999999999</v>
      </c>
      <c r="HR519">
        <v>1.4978</v>
      </c>
      <c r="HS519">
        <v>2.2997999999999998</v>
      </c>
      <c r="HT519">
        <v>1.5478499999999999</v>
      </c>
      <c r="HU519">
        <v>2.4450699999999999</v>
      </c>
      <c r="HV519">
        <v>36.646900000000002</v>
      </c>
      <c r="HW519">
        <v>14.517300000000001</v>
      </c>
      <c r="HX519">
        <v>18</v>
      </c>
      <c r="HY519">
        <v>501.65300000000002</v>
      </c>
      <c r="HZ519">
        <v>506.38</v>
      </c>
      <c r="IA519">
        <v>29.410699999999999</v>
      </c>
      <c r="IB519">
        <v>29.835899999999999</v>
      </c>
      <c r="IC519">
        <v>29.9999</v>
      </c>
      <c r="ID519">
        <v>29.699000000000002</v>
      </c>
      <c r="IE519">
        <v>29.7971</v>
      </c>
      <c r="IF519">
        <v>25.4284</v>
      </c>
      <c r="IG519">
        <v>21.9389</v>
      </c>
      <c r="IH519">
        <v>0</v>
      </c>
      <c r="II519">
        <v>29.4086</v>
      </c>
      <c r="IJ519">
        <v>533.1</v>
      </c>
      <c r="IK519">
        <v>25.1401</v>
      </c>
      <c r="IL519">
        <v>100.813</v>
      </c>
      <c r="IM519">
        <v>100.557</v>
      </c>
      <c r="IN519" t="s">
        <v>2775</v>
      </c>
    </row>
    <row r="520" spans="1:248" x14ac:dyDescent="0.2">
      <c r="A520">
        <v>504</v>
      </c>
      <c r="B520">
        <v>1660488667.0999999</v>
      </c>
      <c r="C520">
        <v>4538</v>
      </c>
      <c r="D520" t="s">
        <v>1390</v>
      </c>
      <c r="E520" t="s">
        <v>1391</v>
      </c>
      <c r="F520">
        <v>1</v>
      </c>
      <c r="G520" t="s">
        <v>1192</v>
      </c>
      <c r="H520" t="s">
        <v>377</v>
      </c>
      <c r="I520" t="s">
        <v>378</v>
      </c>
      <c r="J520" t="s">
        <v>379</v>
      </c>
      <c r="K520" t="s">
        <v>1193</v>
      </c>
      <c r="L520" t="s">
        <v>1194</v>
      </c>
      <c r="M520" t="s">
        <v>381</v>
      </c>
      <c r="N520">
        <v>1660488659.0999999</v>
      </c>
      <c r="O520">
        <f t="shared" si="238"/>
        <v>1.7377324335382427E-3</v>
      </c>
      <c r="P520">
        <f t="shared" si="239"/>
        <v>1.7377324335382427</v>
      </c>
      <c r="Q520">
        <f t="shared" si="240"/>
        <v>6.2494592102760507</v>
      </c>
      <c r="R520">
        <f t="shared" si="241"/>
        <v>418.80518749999999</v>
      </c>
      <c r="S520">
        <f t="shared" si="242"/>
        <v>286.69379317554814</v>
      </c>
      <c r="T520">
        <f t="shared" si="243"/>
        <v>28.602109471589412</v>
      </c>
      <c r="U520">
        <f t="shared" si="244"/>
        <v>41.782250279864733</v>
      </c>
      <c r="V520">
        <f t="shared" si="245"/>
        <v>8.4248960491945427E-2</v>
      </c>
      <c r="W520">
        <f t="shared" si="246"/>
        <v>2.9238218698472815</v>
      </c>
      <c r="X520">
        <f t="shared" si="247"/>
        <v>8.2923192124403883E-2</v>
      </c>
      <c r="Y520">
        <f t="shared" si="248"/>
        <v>5.1944372214380218E-2</v>
      </c>
      <c r="Z520">
        <f t="shared" si="249"/>
        <v>321.51108342743305</v>
      </c>
      <c r="AA520">
        <f t="shared" si="250"/>
        <v>32.441174213035495</v>
      </c>
      <c r="AB520">
        <f t="shared" si="251"/>
        <v>31.806750000000001</v>
      </c>
      <c r="AC520">
        <f t="shared" si="252"/>
        <v>4.7231010884630527</v>
      </c>
      <c r="AD520">
        <f t="shared" si="253"/>
        <v>60.082483256267992</v>
      </c>
      <c r="AE520">
        <f t="shared" si="254"/>
        <v>2.7103124395581562</v>
      </c>
      <c r="AF520">
        <f t="shared" si="255"/>
        <v>4.5109860522873912</v>
      </c>
      <c r="AG520">
        <f t="shared" si="256"/>
        <v>2.0127886489048965</v>
      </c>
      <c r="AH520">
        <f t="shared" si="257"/>
        <v>-76.634000319036502</v>
      </c>
      <c r="AI520">
        <f t="shared" si="258"/>
        <v>-127.40764839322124</v>
      </c>
      <c r="AJ520">
        <f t="shared" si="259"/>
        <v>-9.8243016574059485</v>
      </c>
      <c r="AK520">
        <f t="shared" si="260"/>
        <v>107.64513305776937</v>
      </c>
      <c r="AL520">
        <f t="shared" si="261"/>
        <v>37.249460022191812</v>
      </c>
      <c r="AM520">
        <f t="shared" si="262"/>
        <v>1.742888700550268</v>
      </c>
      <c r="AN520">
        <f t="shared" si="263"/>
        <v>6.2494592102760507</v>
      </c>
      <c r="AO520">
        <v>502.78503578400552</v>
      </c>
      <c r="AP520">
        <v>468.82375151515163</v>
      </c>
      <c r="AQ520">
        <v>5.1220620200094134</v>
      </c>
      <c r="AR520">
        <v>65.0836536357032</v>
      </c>
      <c r="AS520">
        <f t="shared" si="264"/>
        <v>1.7377324335382427</v>
      </c>
      <c r="AT520">
        <v>25.135550557488848</v>
      </c>
      <c r="AU520">
        <v>27.163653333333329</v>
      </c>
      <c r="AV520">
        <v>-6.0126853038592224E-6</v>
      </c>
      <c r="AW520">
        <v>81.89149428523082</v>
      </c>
      <c r="AX520">
        <v>0</v>
      </c>
      <c r="AY520">
        <v>0</v>
      </c>
      <c r="AZ520">
        <f t="shared" si="265"/>
        <v>1</v>
      </c>
      <c r="BA520">
        <f t="shared" si="266"/>
        <v>0</v>
      </c>
      <c r="BB520">
        <f t="shared" si="267"/>
        <v>52011.305384398722</v>
      </c>
      <c r="BC520">
        <f t="shared" si="268"/>
        <v>1999.96875</v>
      </c>
      <c r="BD520">
        <f t="shared" si="269"/>
        <v>1681.1737867499653</v>
      </c>
      <c r="BE520">
        <f t="shared" si="270"/>
        <v>0.8406000277504162</v>
      </c>
      <c r="BF520">
        <f t="shared" si="271"/>
        <v>0.16075805355830336</v>
      </c>
      <c r="BG520">
        <v>6</v>
      </c>
      <c r="BH520">
        <v>0.5</v>
      </c>
      <c r="BI520" t="s">
        <v>382</v>
      </c>
      <c r="BJ520">
        <v>2</v>
      </c>
      <c r="BK520" t="b">
        <v>1</v>
      </c>
      <c r="BL520">
        <v>1660488659.0999999</v>
      </c>
      <c r="BM520">
        <v>418.80518749999999</v>
      </c>
      <c r="BN520">
        <v>464.36762499999998</v>
      </c>
      <c r="BO520">
        <v>27.166868749999999</v>
      </c>
      <c r="BP520">
        <v>25.132793750000001</v>
      </c>
      <c r="BQ520">
        <v>417.40899999999999</v>
      </c>
      <c r="BR520">
        <v>27.155631249999999</v>
      </c>
      <c r="BS520">
        <v>500.14081249999998</v>
      </c>
      <c r="BT520">
        <v>99.665268749999996</v>
      </c>
      <c r="BU520">
        <v>0.10009120000000001</v>
      </c>
      <c r="BV520">
        <v>30.998474999999999</v>
      </c>
      <c r="BW520">
        <v>31.806750000000001</v>
      </c>
      <c r="BX520">
        <v>999.9</v>
      </c>
      <c r="BY520">
        <v>0</v>
      </c>
      <c r="BZ520">
        <v>0</v>
      </c>
      <c r="CA520">
        <v>10000.860624999999</v>
      </c>
      <c r="CB520">
        <v>0</v>
      </c>
      <c r="CC520">
        <v>21.958081249999999</v>
      </c>
      <c r="CD520">
        <v>-45.56255625</v>
      </c>
      <c r="CE520">
        <v>430.50037500000002</v>
      </c>
      <c r="CF520">
        <v>476.33937500000002</v>
      </c>
      <c r="CG520">
        <v>2.0340799999999999</v>
      </c>
      <c r="CH520">
        <v>464.36762499999998</v>
      </c>
      <c r="CI520">
        <v>25.132793750000001</v>
      </c>
      <c r="CJ520">
        <v>2.707595</v>
      </c>
      <c r="CK520">
        <v>2.5048650000000001</v>
      </c>
      <c r="CL520">
        <v>22.331262500000001</v>
      </c>
      <c r="CM520">
        <v>21.058162500000002</v>
      </c>
      <c r="CN520">
        <v>1999.96875</v>
      </c>
      <c r="CO520">
        <v>0.97999918750000004</v>
      </c>
      <c r="CP520">
        <v>2.0001118750000001E-2</v>
      </c>
      <c r="CQ520">
        <v>0</v>
      </c>
      <c r="CR520">
        <v>2.7060624999999998</v>
      </c>
      <c r="CS520">
        <v>0</v>
      </c>
      <c r="CT520">
        <v>40310.512499999997</v>
      </c>
      <c r="CU520">
        <v>17412.0625</v>
      </c>
      <c r="CV520">
        <v>39.636625000000002</v>
      </c>
      <c r="CW520">
        <v>40.561999999999998</v>
      </c>
      <c r="CX520">
        <v>39.585624999999993</v>
      </c>
      <c r="CY520">
        <v>39.061999999999998</v>
      </c>
      <c r="CZ520">
        <v>39.811999999999998</v>
      </c>
      <c r="DA520">
        <v>1959.96875</v>
      </c>
      <c r="DB520">
        <v>40.001249999999999</v>
      </c>
      <c r="DC520">
        <v>0</v>
      </c>
      <c r="DD520">
        <v>1660488665</v>
      </c>
      <c r="DE520">
        <v>0</v>
      </c>
      <c r="DF520">
        <v>1660488368.5999999</v>
      </c>
      <c r="DG520" t="s">
        <v>1195</v>
      </c>
      <c r="DH520">
        <v>1660488360.0999999</v>
      </c>
      <c r="DI520">
        <v>1660488368.5999999</v>
      </c>
      <c r="DJ520">
        <v>14</v>
      </c>
      <c r="DK520">
        <v>0.51200000000000001</v>
      </c>
      <c r="DL520">
        <v>1E-3</v>
      </c>
      <c r="DM520">
        <v>1.359</v>
      </c>
      <c r="DN520">
        <v>1.7999999999999999E-2</v>
      </c>
      <c r="DO520">
        <v>400</v>
      </c>
      <c r="DP520">
        <v>25</v>
      </c>
      <c r="DQ520">
        <v>0.25</v>
      </c>
      <c r="DR520">
        <v>7.0000000000000007E-2</v>
      </c>
      <c r="DS520">
        <v>5.716589652912579</v>
      </c>
      <c r="DT520">
        <v>3.7190051868894658</v>
      </c>
      <c r="DU520">
        <v>0.29045189958349771</v>
      </c>
      <c r="DV520">
        <v>0</v>
      </c>
      <c r="DW520">
        <v>37.232409045302887</v>
      </c>
      <c r="DX520">
        <v>5.8701258397327942</v>
      </c>
      <c r="DY520">
        <v>0.42832698782975909</v>
      </c>
      <c r="DZ520">
        <v>0</v>
      </c>
      <c r="EA520">
        <v>-45.565254838709677</v>
      </c>
      <c r="EB520">
        <v>-7.4830306451612696</v>
      </c>
      <c r="EC520">
        <v>0.56404382570443667</v>
      </c>
      <c r="ED520">
        <v>0</v>
      </c>
      <c r="EE520">
        <v>295.71525761866201</v>
      </c>
      <c r="EF520">
        <v>215.25084462784031</v>
      </c>
      <c r="EG520">
        <v>15.605838088044489</v>
      </c>
      <c r="EH520">
        <v>0</v>
      </c>
      <c r="EI520">
        <v>2.033937804878049</v>
      </c>
      <c r="EJ520">
        <v>-8.6408362369331682E-3</v>
      </c>
      <c r="EK520">
        <v>2.9067704920813539E-3</v>
      </c>
      <c r="EL520">
        <v>1</v>
      </c>
      <c r="EM520">
        <v>2.012916342654834</v>
      </c>
      <c r="EN520">
        <v>-1.352426904732576E-2</v>
      </c>
      <c r="EO520">
        <v>1.6989179071516731E-3</v>
      </c>
      <c r="EP520">
        <v>1</v>
      </c>
      <c r="EQ520">
        <v>2</v>
      </c>
      <c r="ER520">
        <v>6</v>
      </c>
      <c r="ES520" t="s">
        <v>409</v>
      </c>
      <c r="ET520">
        <v>2.9447399999999999</v>
      </c>
      <c r="EU520">
        <v>2.8012899999999998</v>
      </c>
      <c r="EV520">
        <v>9.8071500000000006E-2</v>
      </c>
      <c r="EW520">
        <v>0.10532999999999999</v>
      </c>
      <c r="EX520">
        <v>0.118432</v>
      </c>
      <c r="EY520">
        <v>0.11221100000000001</v>
      </c>
      <c r="EZ520">
        <v>18558.7</v>
      </c>
      <c r="FA520">
        <v>19308</v>
      </c>
      <c r="FB520">
        <v>23917.1</v>
      </c>
      <c r="FC520">
        <v>25102.2</v>
      </c>
      <c r="FD520">
        <v>33739</v>
      </c>
      <c r="FE520">
        <v>35575.699999999997</v>
      </c>
      <c r="FF520">
        <v>43590.9</v>
      </c>
      <c r="FG520">
        <v>46396.1</v>
      </c>
      <c r="FH520">
        <v>1.9908999999999999</v>
      </c>
      <c r="FI520">
        <v>1.8967000000000001</v>
      </c>
      <c r="FJ520">
        <v>0.170991</v>
      </c>
      <c r="FK520">
        <v>0</v>
      </c>
      <c r="FL520">
        <v>29.014399999999998</v>
      </c>
      <c r="FM520">
        <v>999.9</v>
      </c>
      <c r="FN520">
        <v>59.7</v>
      </c>
      <c r="FO520">
        <v>34.200000000000003</v>
      </c>
      <c r="FP520">
        <v>32.362900000000003</v>
      </c>
      <c r="FQ520">
        <v>63.853900000000003</v>
      </c>
      <c r="FR520">
        <v>26.005600000000001</v>
      </c>
      <c r="FS520">
        <v>1</v>
      </c>
      <c r="FT520">
        <v>0.208013</v>
      </c>
      <c r="FU520">
        <v>-0.181337</v>
      </c>
      <c r="FV520">
        <v>20.324200000000001</v>
      </c>
      <c r="FW520">
        <v>5.2144399999999997</v>
      </c>
      <c r="FX520">
        <v>11.903499999999999</v>
      </c>
      <c r="FY520">
        <v>5.0034000000000001</v>
      </c>
      <c r="FZ520">
        <v>3.2901799999999999</v>
      </c>
      <c r="GA520">
        <v>9999</v>
      </c>
      <c r="GB520">
        <v>9999</v>
      </c>
      <c r="GC520">
        <v>9999</v>
      </c>
      <c r="GD520">
        <v>999.9</v>
      </c>
      <c r="GE520">
        <v>1.85944</v>
      </c>
      <c r="GF520">
        <v>1.8544400000000001</v>
      </c>
      <c r="GG520">
        <v>1.85762</v>
      </c>
      <c r="GH520">
        <v>1.85608</v>
      </c>
      <c r="GI520">
        <v>1.85487</v>
      </c>
      <c r="GJ520">
        <v>1.8545499999999999</v>
      </c>
      <c r="GK520">
        <v>1.8531899999999999</v>
      </c>
      <c r="GL520">
        <v>1.8563700000000001</v>
      </c>
      <c r="GM520">
        <v>0</v>
      </c>
      <c r="GN520">
        <v>0</v>
      </c>
      <c r="GO520">
        <v>0</v>
      </c>
      <c r="GP520">
        <v>0</v>
      </c>
      <c r="GQ520" t="s">
        <v>385</v>
      </c>
      <c r="GR520" t="s">
        <v>386</v>
      </c>
      <c r="GS520" t="s">
        <v>387</v>
      </c>
      <c r="GT520" t="s">
        <v>387</v>
      </c>
      <c r="GU520" t="s">
        <v>387</v>
      </c>
      <c r="GV520" t="s">
        <v>387</v>
      </c>
      <c r="GW520">
        <v>0</v>
      </c>
      <c r="GX520">
        <v>100</v>
      </c>
      <c r="GY520">
        <v>100</v>
      </c>
      <c r="GZ520">
        <v>1.4730000000000001</v>
      </c>
      <c r="HA520">
        <v>1.1299999999999999E-2</v>
      </c>
      <c r="HB520">
        <v>0.43179755099752709</v>
      </c>
      <c r="HC520">
        <v>2.678124759318837E-3</v>
      </c>
      <c r="HD520">
        <v>-9.3737611465157319E-7</v>
      </c>
      <c r="HE520">
        <v>1.3915637841753891E-10</v>
      </c>
      <c r="HF520">
        <v>-7.4344716936427316E-2</v>
      </c>
      <c r="HG520">
        <v>1.061361004592812E-2</v>
      </c>
      <c r="HH520">
        <v>-3.086644042041478E-4</v>
      </c>
      <c r="HI520">
        <v>1.24720902217549E-6</v>
      </c>
      <c r="HJ520">
        <v>1</v>
      </c>
      <c r="HK520">
        <v>2093</v>
      </c>
      <c r="HL520">
        <v>2</v>
      </c>
      <c r="HM520">
        <v>27</v>
      </c>
      <c r="HN520">
        <v>5.0999999999999996</v>
      </c>
      <c r="HO520">
        <v>5</v>
      </c>
      <c r="HP520">
        <v>1.2768600000000001</v>
      </c>
      <c r="HQ520">
        <v>2.32422</v>
      </c>
      <c r="HR520">
        <v>1.4978</v>
      </c>
      <c r="HS520">
        <v>2.2997999999999998</v>
      </c>
      <c r="HT520">
        <v>1.5478499999999999</v>
      </c>
      <c r="HU520">
        <v>2.3962400000000001</v>
      </c>
      <c r="HV520">
        <v>36.6706</v>
      </c>
      <c r="HW520">
        <v>14.517300000000001</v>
      </c>
      <c r="HX520">
        <v>18</v>
      </c>
      <c r="HY520">
        <v>501.70800000000003</v>
      </c>
      <c r="HZ520">
        <v>506.392</v>
      </c>
      <c r="IA520">
        <v>29.410599999999999</v>
      </c>
      <c r="IB520">
        <v>29.8352</v>
      </c>
      <c r="IC520">
        <v>29.9999</v>
      </c>
      <c r="ID520">
        <v>29.698399999999999</v>
      </c>
      <c r="IE520">
        <v>29.796500000000002</v>
      </c>
      <c r="IF520">
        <v>25.566500000000001</v>
      </c>
      <c r="IG520">
        <v>21.9389</v>
      </c>
      <c r="IH520">
        <v>0</v>
      </c>
      <c r="II520">
        <v>29.4086</v>
      </c>
      <c r="IJ520">
        <v>543.20799999999997</v>
      </c>
      <c r="IK520">
        <v>25.1403</v>
      </c>
      <c r="IL520">
        <v>100.813</v>
      </c>
      <c r="IM520">
        <v>100.55800000000001</v>
      </c>
      <c r="IN520" t="s">
        <v>2775</v>
      </c>
    </row>
    <row r="521" spans="1:248" x14ac:dyDescent="0.2">
      <c r="A521">
        <v>505</v>
      </c>
      <c r="B521">
        <v>1660488668.0999999</v>
      </c>
      <c r="C521">
        <v>4539</v>
      </c>
      <c r="D521" t="s">
        <v>1392</v>
      </c>
      <c r="E521" t="s">
        <v>1393</v>
      </c>
      <c r="F521">
        <v>1</v>
      </c>
      <c r="G521" t="s">
        <v>1192</v>
      </c>
      <c r="H521" t="s">
        <v>377</v>
      </c>
      <c r="I521" t="s">
        <v>378</v>
      </c>
      <c r="J521" t="s">
        <v>379</v>
      </c>
      <c r="K521" t="s">
        <v>1193</v>
      </c>
      <c r="L521" t="s">
        <v>1194</v>
      </c>
      <c r="M521" t="s">
        <v>381</v>
      </c>
      <c r="N521">
        <v>1660488660.599999</v>
      </c>
      <c r="O521">
        <f t="shared" si="238"/>
        <v>1.7376925719823665E-3</v>
      </c>
      <c r="P521">
        <f t="shared" si="239"/>
        <v>1.7376925719823666</v>
      </c>
      <c r="Q521">
        <f t="shared" si="240"/>
        <v>6.3276808239748421</v>
      </c>
      <c r="R521">
        <f t="shared" si="241"/>
        <v>426.24200000000002</v>
      </c>
      <c r="S521">
        <f t="shared" si="242"/>
        <v>292.41149679180563</v>
      </c>
      <c r="T521">
        <f t="shared" si="243"/>
        <v>29.1724978771915</v>
      </c>
      <c r="U521">
        <f t="shared" si="244"/>
        <v>42.524127732991104</v>
      </c>
      <c r="V521">
        <f t="shared" si="245"/>
        <v>8.4253199885349725E-2</v>
      </c>
      <c r="W521">
        <f t="shared" si="246"/>
        <v>2.9236249895845008</v>
      </c>
      <c r="X521">
        <f t="shared" si="247"/>
        <v>8.2927211448994217E-2</v>
      </c>
      <c r="Y521">
        <f t="shared" si="248"/>
        <v>5.1946903575203068E-2</v>
      </c>
      <c r="Z521">
        <f t="shared" si="249"/>
        <v>321.50990445591964</v>
      </c>
      <c r="AA521">
        <f t="shared" si="250"/>
        <v>32.441539237952512</v>
      </c>
      <c r="AB521">
        <f t="shared" si="251"/>
        <v>31.806139999999999</v>
      </c>
      <c r="AC521">
        <f t="shared" si="252"/>
        <v>4.7229377883464005</v>
      </c>
      <c r="AD521">
        <f t="shared" si="253"/>
        <v>60.081140509240647</v>
      </c>
      <c r="AE521">
        <f t="shared" si="254"/>
        <v>2.710293850362949</v>
      </c>
      <c r="AF521">
        <f t="shared" si="255"/>
        <v>4.5110559276851578</v>
      </c>
      <c r="AG521">
        <f t="shared" si="256"/>
        <v>2.0126439379834515</v>
      </c>
      <c r="AH521">
        <f t="shared" si="257"/>
        <v>-76.632242424422358</v>
      </c>
      <c r="AI521">
        <f t="shared" si="258"/>
        <v>-127.260102242225</v>
      </c>
      <c r="AJ521">
        <f t="shared" si="259"/>
        <v>-9.8135689066561422</v>
      </c>
      <c r="AK521">
        <f t="shared" si="260"/>
        <v>107.80399088261612</v>
      </c>
      <c r="AL521">
        <f t="shared" si="261"/>
        <v>37.382475671859524</v>
      </c>
      <c r="AM521">
        <f t="shared" si="262"/>
        <v>1.7424608115502174</v>
      </c>
      <c r="AN521">
        <f t="shared" si="263"/>
        <v>6.3276808239748421</v>
      </c>
      <c r="AO521">
        <v>507.95702036511187</v>
      </c>
      <c r="AP521">
        <v>473.92854545454531</v>
      </c>
      <c r="AQ521">
        <v>5.1163491317209422</v>
      </c>
      <c r="AR521">
        <v>65.0836536357032</v>
      </c>
      <c r="AS521">
        <f t="shared" si="264"/>
        <v>1.7376925719823666</v>
      </c>
      <c r="AT521">
        <v>25.135508934663029</v>
      </c>
      <c r="AU521">
        <v>27.163594545454529</v>
      </c>
      <c r="AV521">
        <v>-7.8538268720536029E-6</v>
      </c>
      <c r="AW521">
        <v>81.89149428523082</v>
      </c>
      <c r="AX521">
        <v>0</v>
      </c>
      <c r="AY521">
        <v>0</v>
      </c>
      <c r="AZ521">
        <f t="shared" si="265"/>
        <v>1</v>
      </c>
      <c r="BA521">
        <f t="shared" si="266"/>
        <v>0</v>
      </c>
      <c r="BB521">
        <f t="shared" si="267"/>
        <v>52005.651523553963</v>
      </c>
      <c r="BC521">
        <f t="shared" si="268"/>
        <v>1999.961333333333</v>
      </c>
      <c r="BD521">
        <f t="shared" si="269"/>
        <v>1681.1675591999581</v>
      </c>
      <c r="BE521">
        <f t="shared" si="270"/>
        <v>0.84060003120058235</v>
      </c>
      <c r="BF521">
        <f t="shared" si="271"/>
        <v>0.16075806021712405</v>
      </c>
      <c r="BG521">
        <v>6</v>
      </c>
      <c r="BH521">
        <v>0.5</v>
      </c>
      <c r="BI521" t="s">
        <v>382</v>
      </c>
      <c r="BJ521">
        <v>2</v>
      </c>
      <c r="BK521" t="b">
        <v>1</v>
      </c>
      <c r="BL521">
        <v>1660488660.599999</v>
      </c>
      <c r="BM521">
        <v>426.24200000000002</v>
      </c>
      <c r="BN521">
        <v>471.9797333333334</v>
      </c>
      <c r="BO521">
        <v>27.166720000000002</v>
      </c>
      <c r="BP521">
        <v>25.133126666666659</v>
      </c>
      <c r="BQ521">
        <v>424.8311333333333</v>
      </c>
      <c r="BR521">
        <v>27.155486666666668</v>
      </c>
      <c r="BS521">
        <v>500.13653333333332</v>
      </c>
      <c r="BT521">
        <v>99.66512666666668</v>
      </c>
      <c r="BU521">
        <v>0.10009527999999999</v>
      </c>
      <c r="BV521">
        <v>30.998746666666669</v>
      </c>
      <c r="BW521">
        <v>31.806139999999999</v>
      </c>
      <c r="BX521">
        <v>999.89999999999986</v>
      </c>
      <c r="BY521">
        <v>0</v>
      </c>
      <c r="BZ521">
        <v>0</v>
      </c>
      <c r="CA521">
        <v>9999.7513333333354</v>
      </c>
      <c r="CB521">
        <v>0</v>
      </c>
      <c r="CC521">
        <v>21.944673333333341</v>
      </c>
      <c r="CD521">
        <v>-45.737866666666669</v>
      </c>
      <c r="CE521">
        <v>438.14473333333342</v>
      </c>
      <c r="CF521">
        <v>484.14786666666657</v>
      </c>
      <c r="CG521">
        <v>2.033593333333334</v>
      </c>
      <c r="CH521">
        <v>471.9797333333334</v>
      </c>
      <c r="CI521">
        <v>25.133126666666659</v>
      </c>
      <c r="CJ521">
        <v>2.707576</v>
      </c>
      <c r="CK521">
        <v>2.504896</v>
      </c>
      <c r="CL521">
        <v>22.331146666666669</v>
      </c>
      <c r="CM521">
        <v>21.05836</v>
      </c>
      <c r="CN521">
        <v>1999.961333333333</v>
      </c>
      <c r="CO521">
        <v>0.97999919999999974</v>
      </c>
      <c r="CP521">
        <v>2.0001106666666661E-2</v>
      </c>
      <c r="CQ521">
        <v>0</v>
      </c>
      <c r="CR521">
        <v>2.7422666666666671</v>
      </c>
      <c r="CS521">
        <v>0</v>
      </c>
      <c r="CT521">
        <v>40279.726666666669</v>
      </c>
      <c r="CU521">
        <v>17412</v>
      </c>
      <c r="CV521">
        <v>39.6374</v>
      </c>
      <c r="CW521">
        <v>40.561999999999998</v>
      </c>
      <c r="CX521">
        <v>39.582999999999998</v>
      </c>
      <c r="CY521">
        <v>39.061999999999998</v>
      </c>
      <c r="CZ521">
        <v>39.811999999999998</v>
      </c>
      <c r="DA521">
        <v>1959.961333333333</v>
      </c>
      <c r="DB521">
        <v>40.001333333333328</v>
      </c>
      <c r="DC521">
        <v>0</v>
      </c>
      <c r="DD521">
        <v>1660488666.2</v>
      </c>
      <c r="DE521">
        <v>0</v>
      </c>
      <c r="DF521">
        <v>1660488368.5999999</v>
      </c>
      <c r="DG521" t="s">
        <v>1195</v>
      </c>
      <c r="DH521">
        <v>1660488360.0999999</v>
      </c>
      <c r="DI521">
        <v>1660488368.5999999</v>
      </c>
      <c r="DJ521">
        <v>14</v>
      </c>
      <c r="DK521">
        <v>0.51200000000000001</v>
      </c>
      <c r="DL521">
        <v>1E-3</v>
      </c>
      <c r="DM521">
        <v>1.359</v>
      </c>
      <c r="DN521">
        <v>1.7999999999999999E-2</v>
      </c>
      <c r="DO521">
        <v>400</v>
      </c>
      <c r="DP521">
        <v>25</v>
      </c>
      <c r="DQ521">
        <v>0.25</v>
      </c>
      <c r="DR521">
        <v>7.0000000000000007E-2</v>
      </c>
      <c r="DS521">
        <v>5.7900088444335296</v>
      </c>
      <c r="DT521">
        <v>3.9686851428060268</v>
      </c>
      <c r="DU521">
        <v>0.29929876588530391</v>
      </c>
      <c r="DV521">
        <v>0</v>
      </c>
      <c r="DW521">
        <v>37.320556434960423</v>
      </c>
      <c r="DX521">
        <v>5.5862724414051907</v>
      </c>
      <c r="DY521">
        <v>0.40967964391433842</v>
      </c>
      <c r="DZ521">
        <v>0</v>
      </c>
      <c r="EA521">
        <v>-45.679158064516123</v>
      </c>
      <c r="EB521">
        <v>-7.1320499999998557</v>
      </c>
      <c r="EC521">
        <v>0.53993679066982914</v>
      </c>
      <c r="ED521">
        <v>0</v>
      </c>
      <c r="EE521">
        <v>299.33658999659173</v>
      </c>
      <c r="EF521">
        <v>211.84341130527471</v>
      </c>
      <c r="EG521">
        <v>15.356997057457599</v>
      </c>
      <c r="EH521">
        <v>0</v>
      </c>
      <c r="EI521">
        <v>2.033947804878049</v>
      </c>
      <c r="EJ521">
        <v>-1.5727108013937331E-2</v>
      </c>
      <c r="EK521">
        <v>2.8914014765357159E-3</v>
      </c>
      <c r="EL521">
        <v>1</v>
      </c>
      <c r="EM521">
        <v>2.012798021696947</v>
      </c>
      <c r="EN521">
        <v>-1.9079297347398209E-2</v>
      </c>
      <c r="EO521">
        <v>1.815610232015065E-3</v>
      </c>
      <c r="EP521">
        <v>1</v>
      </c>
      <c r="EQ521">
        <v>2</v>
      </c>
      <c r="ER521">
        <v>6</v>
      </c>
      <c r="ES521" t="s">
        <v>409</v>
      </c>
      <c r="ET521">
        <v>2.9445100000000002</v>
      </c>
      <c r="EU521">
        <v>2.8013400000000002</v>
      </c>
      <c r="EV521">
        <v>9.8869499999999999E-2</v>
      </c>
      <c r="EW521">
        <v>0.10609200000000001</v>
      </c>
      <c r="EX521">
        <v>0.118433</v>
      </c>
      <c r="EY521">
        <v>0.11221200000000001</v>
      </c>
      <c r="EZ521">
        <v>18542.3</v>
      </c>
      <c r="FA521">
        <v>19291.599999999999</v>
      </c>
      <c r="FB521">
        <v>23917.1</v>
      </c>
      <c r="FC521">
        <v>25102.3</v>
      </c>
      <c r="FD521">
        <v>33738.9</v>
      </c>
      <c r="FE521">
        <v>35575.9</v>
      </c>
      <c r="FF521">
        <v>43590.8</v>
      </c>
      <c r="FG521">
        <v>46396.5</v>
      </c>
      <c r="FH521">
        <v>1.9910699999999999</v>
      </c>
      <c r="FI521">
        <v>1.8967499999999999</v>
      </c>
      <c r="FJ521">
        <v>0.17092399999999999</v>
      </c>
      <c r="FK521">
        <v>0</v>
      </c>
      <c r="FL521">
        <v>29.014399999999998</v>
      </c>
      <c r="FM521">
        <v>999.9</v>
      </c>
      <c r="FN521">
        <v>59.7</v>
      </c>
      <c r="FO521">
        <v>34.200000000000003</v>
      </c>
      <c r="FP521">
        <v>32.361899999999999</v>
      </c>
      <c r="FQ521">
        <v>63.9039</v>
      </c>
      <c r="FR521">
        <v>26.4223</v>
      </c>
      <c r="FS521">
        <v>1</v>
      </c>
      <c r="FT521">
        <v>0.20796500000000001</v>
      </c>
      <c r="FU521">
        <v>-0.18004600000000001</v>
      </c>
      <c r="FV521">
        <v>20.324200000000001</v>
      </c>
      <c r="FW521">
        <v>5.2138499999999999</v>
      </c>
      <c r="FX521">
        <v>11.903499999999999</v>
      </c>
      <c r="FY521">
        <v>5.0031999999999996</v>
      </c>
      <c r="FZ521">
        <v>3.29013</v>
      </c>
      <c r="GA521">
        <v>9999</v>
      </c>
      <c r="GB521">
        <v>9999</v>
      </c>
      <c r="GC521">
        <v>9999</v>
      </c>
      <c r="GD521">
        <v>999.9</v>
      </c>
      <c r="GE521">
        <v>1.85945</v>
      </c>
      <c r="GF521">
        <v>1.8544499999999999</v>
      </c>
      <c r="GG521">
        <v>1.85762</v>
      </c>
      <c r="GH521">
        <v>1.85608</v>
      </c>
      <c r="GI521">
        <v>1.85487</v>
      </c>
      <c r="GJ521">
        <v>1.8545499999999999</v>
      </c>
      <c r="GK521">
        <v>1.8531899999999999</v>
      </c>
      <c r="GL521">
        <v>1.8563700000000001</v>
      </c>
      <c r="GM521">
        <v>0</v>
      </c>
      <c r="GN521">
        <v>0</v>
      </c>
      <c r="GO521">
        <v>0</v>
      </c>
      <c r="GP521">
        <v>0</v>
      </c>
      <c r="GQ521" t="s">
        <v>385</v>
      </c>
      <c r="GR521" t="s">
        <v>386</v>
      </c>
      <c r="GS521" t="s">
        <v>387</v>
      </c>
      <c r="GT521" t="s">
        <v>387</v>
      </c>
      <c r="GU521" t="s">
        <v>387</v>
      </c>
      <c r="GV521" t="s">
        <v>387</v>
      </c>
      <c r="GW521">
        <v>0</v>
      </c>
      <c r="GX521">
        <v>100</v>
      </c>
      <c r="GY521">
        <v>100</v>
      </c>
      <c r="GZ521">
        <v>1.482</v>
      </c>
      <c r="HA521">
        <v>1.12E-2</v>
      </c>
      <c r="HB521">
        <v>0.43179755099752709</v>
      </c>
      <c r="HC521">
        <v>2.678124759318837E-3</v>
      </c>
      <c r="HD521">
        <v>-9.3737611465157319E-7</v>
      </c>
      <c r="HE521">
        <v>1.3915637841753891E-10</v>
      </c>
      <c r="HF521">
        <v>-7.4344716936427316E-2</v>
      </c>
      <c r="HG521">
        <v>1.061361004592812E-2</v>
      </c>
      <c r="HH521">
        <v>-3.086644042041478E-4</v>
      </c>
      <c r="HI521">
        <v>1.24720902217549E-6</v>
      </c>
      <c r="HJ521">
        <v>1</v>
      </c>
      <c r="HK521">
        <v>2093</v>
      </c>
      <c r="HL521">
        <v>2</v>
      </c>
      <c r="HM521">
        <v>27</v>
      </c>
      <c r="HN521">
        <v>5.0999999999999996</v>
      </c>
      <c r="HO521">
        <v>5</v>
      </c>
      <c r="HP521">
        <v>1.2854000000000001</v>
      </c>
      <c r="HQ521">
        <v>2.31812</v>
      </c>
      <c r="HR521">
        <v>1.4978</v>
      </c>
      <c r="HS521">
        <v>2.2997999999999998</v>
      </c>
      <c r="HT521">
        <v>1.5478499999999999</v>
      </c>
      <c r="HU521">
        <v>2.3327599999999999</v>
      </c>
      <c r="HV521">
        <v>36.646900000000002</v>
      </c>
      <c r="HW521">
        <v>14.491</v>
      </c>
      <c r="HX521">
        <v>18</v>
      </c>
      <c r="HY521">
        <v>501.80700000000002</v>
      </c>
      <c r="HZ521">
        <v>506.42</v>
      </c>
      <c r="IA521">
        <v>29.410499999999999</v>
      </c>
      <c r="IB521">
        <v>29.834599999999998</v>
      </c>
      <c r="IC521">
        <v>29.9999</v>
      </c>
      <c r="ID521">
        <v>29.697700000000001</v>
      </c>
      <c r="IE521">
        <v>29.7958</v>
      </c>
      <c r="IF521">
        <v>25.8276</v>
      </c>
      <c r="IG521">
        <v>21.9389</v>
      </c>
      <c r="IH521">
        <v>0</v>
      </c>
      <c r="II521">
        <v>29.4086</v>
      </c>
      <c r="IJ521">
        <v>543.20799999999997</v>
      </c>
      <c r="IK521">
        <v>25.14</v>
      </c>
      <c r="IL521">
        <v>100.813</v>
      </c>
      <c r="IM521">
        <v>100.55800000000001</v>
      </c>
      <c r="IN521" t="s">
        <v>2775</v>
      </c>
    </row>
    <row r="522" spans="1:248" x14ac:dyDescent="0.2">
      <c r="A522">
        <v>506</v>
      </c>
      <c r="B522">
        <v>1660488669.0999999</v>
      </c>
      <c r="C522">
        <v>4540</v>
      </c>
      <c r="D522" t="s">
        <v>1394</v>
      </c>
      <c r="E522" t="s">
        <v>1395</v>
      </c>
      <c r="F522">
        <v>1</v>
      </c>
      <c r="G522" t="s">
        <v>1192</v>
      </c>
      <c r="H522" t="s">
        <v>377</v>
      </c>
      <c r="I522" t="s">
        <v>378</v>
      </c>
      <c r="J522" t="s">
        <v>379</v>
      </c>
      <c r="K522" t="s">
        <v>1193</v>
      </c>
      <c r="L522" t="s">
        <v>1194</v>
      </c>
      <c r="M522" t="s">
        <v>381</v>
      </c>
      <c r="N522">
        <v>1660488661.0999999</v>
      </c>
      <c r="O522">
        <f t="shared" si="238"/>
        <v>1.7388210913990923E-3</v>
      </c>
      <c r="P522">
        <f t="shared" si="239"/>
        <v>1.7388210913990922</v>
      </c>
      <c r="Q522">
        <f t="shared" si="240"/>
        <v>6.2332046573917221</v>
      </c>
      <c r="R522">
        <f t="shared" si="241"/>
        <v>428.73368749999997</v>
      </c>
      <c r="S522">
        <f t="shared" si="242"/>
        <v>296.69804789560482</v>
      </c>
      <c r="T522">
        <f t="shared" si="243"/>
        <v>29.600166330856926</v>
      </c>
      <c r="U522">
        <f t="shared" si="244"/>
        <v>42.772740001669646</v>
      </c>
      <c r="V522">
        <f t="shared" si="245"/>
        <v>8.4316197663722614E-2</v>
      </c>
      <c r="W522">
        <f t="shared" si="246"/>
        <v>2.9236497018703451</v>
      </c>
      <c r="X522">
        <f t="shared" si="247"/>
        <v>8.298825343346089E-2</v>
      </c>
      <c r="Y522">
        <f t="shared" si="248"/>
        <v>5.1985226707693427E-2</v>
      </c>
      <c r="Z522">
        <f t="shared" si="249"/>
        <v>321.51188142743666</v>
      </c>
      <c r="AA522">
        <f t="shared" si="250"/>
        <v>32.441118550164056</v>
      </c>
      <c r="AB522">
        <f t="shared" si="251"/>
        <v>31.80545</v>
      </c>
      <c r="AC522">
        <f t="shared" si="252"/>
        <v>4.7227530777460363</v>
      </c>
      <c r="AD522">
        <f t="shared" si="253"/>
        <v>60.081270441697598</v>
      </c>
      <c r="AE522">
        <f t="shared" si="254"/>
        <v>2.7102799440074525</v>
      </c>
      <c r="AF522">
        <f t="shared" si="255"/>
        <v>4.5110230261150805</v>
      </c>
      <c r="AG522">
        <f t="shared" si="256"/>
        <v>2.0124731337385837</v>
      </c>
      <c r="AH522">
        <f t="shared" si="257"/>
        <v>-76.682010130699965</v>
      </c>
      <c r="AI522">
        <f t="shared" si="258"/>
        <v>-127.17258245916797</v>
      </c>
      <c r="AJ522">
        <f t="shared" si="259"/>
        <v>-9.806697441196679</v>
      </c>
      <c r="AK522">
        <f t="shared" si="260"/>
        <v>107.85059139637208</v>
      </c>
      <c r="AL522">
        <f t="shared" si="261"/>
        <v>37.413034079216914</v>
      </c>
      <c r="AM522">
        <f t="shared" si="262"/>
        <v>1.7422421185334824</v>
      </c>
      <c r="AN522">
        <f t="shared" si="263"/>
        <v>6.2332046573917221</v>
      </c>
      <c r="AO522">
        <v>513.11531242635465</v>
      </c>
      <c r="AP522">
        <v>479.10949090909071</v>
      </c>
      <c r="AQ522">
        <v>5.1345566950335604</v>
      </c>
      <c r="AR522">
        <v>65.0836536357032</v>
      </c>
      <c r="AS522">
        <f t="shared" si="264"/>
        <v>1.7388210913990922</v>
      </c>
      <c r="AT522">
        <v>25.134628073225699</v>
      </c>
      <c r="AU522">
        <v>27.164033333333322</v>
      </c>
      <c r="AV522">
        <v>-6.6047378613873622E-6</v>
      </c>
      <c r="AW522">
        <v>81.89149428523082</v>
      </c>
      <c r="AX522">
        <v>0</v>
      </c>
      <c r="AY522">
        <v>0</v>
      </c>
      <c r="AZ522">
        <f t="shared" si="265"/>
        <v>1</v>
      </c>
      <c r="BA522">
        <f t="shared" si="266"/>
        <v>0</v>
      </c>
      <c r="BB522">
        <f t="shared" si="267"/>
        <v>52006.378278491393</v>
      </c>
      <c r="BC522">
        <f t="shared" si="268"/>
        <v>1999.9737500000001</v>
      </c>
      <c r="BD522">
        <f t="shared" si="269"/>
        <v>1681.1779867499672</v>
      </c>
      <c r="BE522">
        <f t="shared" si="270"/>
        <v>0.84060002625032815</v>
      </c>
      <c r="BF522">
        <f t="shared" si="271"/>
        <v>0.16075805066313328</v>
      </c>
      <c r="BG522">
        <v>6</v>
      </c>
      <c r="BH522">
        <v>0.5</v>
      </c>
      <c r="BI522" t="s">
        <v>382</v>
      </c>
      <c r="BJ522">
        <v>2</v>
      </c>
      <c r="BK522" t="b">
        <v>1</v>
      </c>
      <c r="BL522">
        <v>1660488661.0999999</v>
      </c>
      <c r="BM522">
        <v>428.73368749999997</v>
      </c>
      <c r="BN522">
        <v>474.51343750000001</v>
      </c>
      <c r="BO522">
        <v>27.166562500000001</v>
      </c>
      <c r="BP522">
        <v>25.133212499999999</v>
      </c>
      <c r="BQ522">
        <v>427.31799999999998</v>
      </c>
      <c r="BR522">
        <v>27.15533125</v>
      </c>
      <c r="BS522">
        <v>500.13368750000001</v>
      </c>
      <c r="BT522">
        <v>99.665193749999986</v>
      </c>
      <c r="BU522">
        <v>0.10009469999999999</v>
      </c>
      <c r="BV522">
        <v>30.998618749999999</v>
      </c>
      <c r="BW522">
        <v>31.80545</v>
      </c>
      <c r="BX522">
        <v>999.9</v>
      </c>
      <c r="BY522">
        <v>0</v>
      </c>
      <c r="BZ522">
        <v>0</v>
      </c>
      <c r="CA522">
        <v>9999.885624999999</v>
      </c>
      <c r="CB522">
        <v>0</v>
      </c>
      <c r="CC522">
        <v>21.916856249999999</v>
      </c>
      <c r="CD522">
        <v>-45.779887500000001</v>
      </c>
      <c r="CE522">
        <v>440.7059375</v>
      </c>
      <c r="CF522">
        <v>486.7469375</v>
      </c>
      <c r="CG522">
        <v>2.0333512499999999</v>
      </c>
      <c r="CH522">
        <v>474.51343750000001</v>
      </c>
      <c r="CI522">
        <v>25.133212499999999</v>
      </c>
      <c r="CJ522">
        <v>2.7075624999999999</v>
      </c>
      <c r="CK522">
        <v>2.5049062499999999</v>
      </c>
      <c r="CL522">
        <v>22.331062500000002</v>
      </c>
      <c r="CM522">
        <v>21.058425</v>
      </c>
      <c r="CN522">
        <v>1999.9737500000001</v>
      </c>
      <c r="CO522">
        <v>0.97999937500000001</v>
      </c>
      <c r="CP522">
        <v>2.00009375E-2</v>
      </c>
      <c r="CQ522">
        <v>0</v>
      </c>
      <c r="CR522">
        <v>2.75875</v>
      </c>
      <c r="CS522">
        <v>0</v>
      </c>
      <c r="CT522">
        <v>40266.34375</v>
      </c>
      <c r="CU522">
        <v>17412.106250000001</v>
      </c>
      <c r="CV522">
        <v>39.640500000000003</v>
      </c>
      <c r="CW522">
        <v>40.561999999999998</v>
      </c>
      <c r="CX522">
        <v>39.585624999999993</v>
      </c>
      <c r="CY522">
        <v>39.065937499999997</v>
      </c>
      <c r="CZ522">
        <v>39.811999999999998</v>
      </c>
      <c r="DA522">
        <v>1959.9737500000001</v>
      </c>
      <c r="DB522">
        <v>40.001249999999999</v>
      </c>
      <c r="DC522">
        <v>0</v>
      </c>
      <c r="DD522">
        <v>1660488667.4000001</v>
      </c>
      <c r="DE522">
        <v>0</v>
      </c>
      <c r="DF522">
        <v>1660488368.5999999</v>
      </c>
      <c r="DG522" t="s">
        <v>1195</v>
      </c>
      <c r="DH522">
        <v>1660488360.0999999</v>
      </c>
      <c r="DI522">
        <v>1660488368.5999999</v>
      </c>
      <c r="DJ522">
        <v>14</v>
      </c>
      <c r="DK522">
        <v>0.51200000000000001</v>
      </c>
      <c r="DL522">
        <v>1E-3</v>
      </c>
      <c r="DM522">
        <v>1.359</v>
      </c>
      <c r="DN522">
        <v>1.7999999999999999E-2</v>
      </c>
      <c r="DO522">
        <v>400</v>
      </c>
      <c r="DP522">
        <v>25</v>
      </c>
      <c r="DQ522">
        <v>0.25</v>
      </c>
      <c r="DR522">
        <v>7.0000000000000007E-2</v>
      </c>
      <c r="DS522">
        <v>5.7900088444335296</v>
      </c>
      <c r="DT522">
        <v>3.9686851428060268</v>
      </c>
      <c r="DU522">
        <v>0.29929876588530391</v>
      </c>
      <c r="DV522">
        <v>0</v>
      </c>
      <c r="DW522">
        <v>37.320556434960423</v>
      </c>
      <c r="DX522">
        <v>5.5862724414051907</v>
      </c>
      <c r="DY522">
        <v>0.40967964391433842</v>
      </c>
      <c r="DZ522">
        <v>0</v>
      </c>
      <c r="EA522">
        <v>-45.679158064516123</v>
      </c>
      <c r="EB522">
        <v>-7.1320499999998557</v>
      </c>
      <c r="EC522">
        <v>0.53993679066982914</v>
      </c>
      <c r="ED522">
        <v>0</v>
      </c>
      <c r="EE522">
        <v>299.33658999659173</v>
      </c>
      <c r="EF522">
        <v>211.84341130527471</v>
      </c>
      <c r="EG522">
        <v>15.356997057457599</v>
      </c>
      <c r="EH522">
        <v>0</v>
      </c>
      <c r="EI522">
        <v>2.033947804878049</v>
      </c>
      <c r="EJ522">
        <v>-1.5727108013937331E-2</v>
      </c>
      <c r="EK522">
        <v>2.8914014765357159E-3</v>
      </c>
      <c r="EL522">
        <v>1</v>
      </c>
      <c r="EM522">
        <v>2.012798021696947</v>
      </c>
      <c r="EN522">
        <v>-1.9079297347398209E-2</v>
      </c>
      <c r="EO522">
        <v>1.815610232015065E-3</v>
      </c>
      <c r="EP522">
        <v>1</v>
      </c>
      <c r="EQ522">
        <v>2</v>
      </c>
      <c r="ER522">
        <v>6</v>
      </c>
      <c r="ES522" t="s">
        <v>409</v>
      </c>
      <c r="ET522">
        <v>2.9447899999999998</v>
      </c>
      <c r="EU522">
        <v>2.8013400000000002</v>
      </c>
      <c r="EV522">
        <v>9.9667800000000001E-2</v>
      </c>
      <c r="EW522">
        <v>0.106861</v>
      </c>
      <c r="EX522">
        <v>0.118435</v>
      </c>
      <c r="EY522">
        <v>0.112215</v>
      </c>
      <c r="EZ522">
        <v>18525.8</v>
      </c>
      <c r="FA522">
        <v>19274.900000000001</v>
      </c>
      <c r="FB522">
        <v>23917.1</v>
      </c>
      <c r="FC522">
        <v>25102.2</v>
      </c>
      <c r="FD522">
        <v>33738.800000000003</v>
      </c>
      <c r="FE522">
        <v>35575.9</v>
      </c>
      <c r="FF522">
        <v>43590.6</v>
      </c>
      <c r="FG522">
        <v>46396.5</v>
      </c>
      <c r="FH522">
        <v>1.9911300000000001</v>
      </c>
      <c r="FI522">
        <v>1.8968499999999999</v>
      </c>
      <c r="FJ522">
        <v>0.17082700000000001</v>
      </c>
      <c r="FK522">
        <v>0</v>
      </c>
      <c r="FL522">
        <v>29.014399999999998</v>
      </c>
      <c r="FM522">
        <v>999.9</v>
      </c>
      <c r="FN522">
        <v>59.8</v>
      </c>
      <c r="FO522">
        <v>34.299999999999997</v>
      </c>
      <c r="FP522">
        <v>32.599200000000003</v>
      </c>
      <c r="FQ522">
        <v>63.923900000000003</v>
      </c>
      <c r="FR522">
        <v>25.609000000000002</v>
      </c>
      <c r="FS522">
        <v>1</v>
      </c>
      <c r="FT522">
        <v>0.20798</v>
      </c>
      <c r="FU522">
        <v>-0.178755</v>
      </c>
      <c r="FV522">
        <v>20.324100000000001</v>
      </c>
      <c r="FW522">
        <v>5.2137000000000002</v>
      </c>
      <c r="FX522">
        <v>11.903600000000001</v>
      </c>
      <c r="FY522">
        <v>5.0032500000000004</v>
      </c>
      <c r="FZ522">
        <v>3.2900800000000001</v>
      </c>
      <c r="GA522">
        <v>9999</v>
      </c>
      <c r="GB522">
        <v>9999</v>
      </c>
      <c r="GC522">
        <v>9999</v>
      </c>
      <c r="GD522">
        <v>999.9</v>
      </c>
      <c r="GE522">
        <v>1.85945</v>
      </c>
      <c r="GF522">
        <v>1.8544400000000001</v>
      </c>
      <c r="GG522">
        <v>1.85761</v>
      </c>
      <c r="GH522">
        <v>1.85608</v>
      </c>
      <c r="GI522">
        <v>1.85487</v>
      </c>
      <c r="GJ522">
        <v>1.8545499999999999</v>
      </c>
      <c r="GK522">
        <v>1.8531899999999999</v>
      </c>
      <c r="GL522">
        <v>1.8563799999999999</v>
      </c>
      <c r="GM522">
        <v>0</v>
      </c>
      <c r="GN522">
        <v>0</v>
      </c>
      <c r="GO522">
        <v>0</v>
      </c>
      <c r="GP522">
        <v>0</v>
      </c>
      <c r="GQ522" t="s">
        <v>385</v>
      </c>
      <c r="GR522" t="s">
        <v>386</v>
      </c>
      <c r="GS522" t="s">
        <v>387</v>
      </c>
      <c r="GT522" t="s">
        <v>387</v>
      </c>
      <c r="GU522" t="s">
        <v>387</v>
      </c>
      <c r="GV522" t="s">
        <v>387</v>
      </c>
      <c r="GW522">
        <v>0</v>
      </c>
      <c r="GX522">
        <v>100</v>
      </c>
      <c r="GY522">
        <v>100</v>
      </c>
      <c r="GZ522">
        <v>1.4930000000000001</v>
      </c>
      <c r="HA522">
        <v>1.12E-2</v>
      </c>
      <c r="HB522">
        <v>0.43179755099752709</v>
      </c>
      <c r="HC522">
        <v>2.678124759318837E-3</v>
      </c>
      <c r="HD522">
        <v>-9.3737611465157319E-7</v>
      </c>
      <c r="HE522">
        <v>1.3915637841753891E-10</v>
      </c>
      <c r="HF522">
        <v>-7.4344716936427316E-2</v>
      </c>
      <c r="HG522">
        <v>1.061361004592812E-2</v>
      </c>
      <c r="HH522">
        <v>-3.086644042041478E-4</v>
      </c>
      <c r="HI522">
        <v>1.24720902217549E-6</v>
      </c>
      <c r="HJ522">
        <v>1</v>
      </c>
      <c r="HK522">
        <v>2093</v>
      </c>
      <c r="HL522">
        <v>2</v>
      </c>
      <c r="HM522">
        <v>27</v>
      </c>
      <c r="HN522">
        <v>5.2</v>
      </c>
      <c r="HO522">
        <v>5</v>
      </c>
      <c r="HP522">
        <v>1.2963899999999999</v>
      </c>
      <c r="HQ522">
        <v>2.31934</v>
      </c>
      <c r="HR522">
        <v>1.4978</v>
      </c>
      <c r="HS522">
        <v>2.2997999999999998</v>
      </c>
      <c r="HT522">
        <v>1.5478499999999999</v>
      </c>
      <c r="HU522">
        <v>2.3095699999999999</v>
      </c>
      <c r="HV522">
        <v>36.6706</v>
      </c>
      <c r="HW522">
        <v>14.5085</v>
      </c>
      <c r="HX522">
        <v>18</v>
      </c>
      <c r="HY522">
        <v>501.834</v>
      </c>
      <c r="HZ522">
        <v>506.48200000000003</v>
      </c>
      <c r="IA522">
        <v>29.410399999999999</v>
      </c>
      <c r="IB522">
        <v>29.8339</v>
      </c>
      <c r="IC522">
        <v>30</v>
      </c>
      <c r="ID522">
        <v>29.697399999999998</v>
      </c>
      <c r="IE522">
        <v>29.795200000000001</v>
      </c>
      <c r="IF522">
        <v>25.9651</v>
      </c>
      <c r="IG522">
        <v>21.9389</v>
      </c>
      <c r="IH522">
        <v>0</v>
      </c>
      <c r="II522">
        <v>29.4086</v>
      </c>
      <c r="IJ522">
        <v>553.22900000000004</v>
      </c>
      <c r="IK522">
        <v>25.1355</v>
      </c>
      <c r="IL522">
        <v>100.813</v>
      </c>
      <c r="IM522">
        <v>100.55800000000001</v>
      </c>
      <c r="IN522" t="s">
        <v>2775</v>
      </c>
    </row>
    <row r="523" spans="1:248" x14ac:dyDescent="0.2">
      <c r="A523">
        <v>507</v>
      </c>
      <c r="B523">
        <v>1660488670.0999999</v>
      </c>
      <c r="C523">
        <v>4541</v>
      </c>
      <c r="D523" t="s">
        <v>1396</v>
      </c>
      <c r="E523" t="s">
        <v>1397</v>
      </c>
      <c r="F523">
        <v>1</v>
      </c>
      <c r="G523" t="s">
        <v>1192</v>
      </c>
      <c r="H523" t="s">
        <v>377</v>
      </c>
      <c r="I523" t="s">
        <v>378</v>
      </c>
      <c r="J523" t="s">
        <v>379</v>
      </c>
      <c r="K523" t="s">
        <v>1193</v>
      </c>
      <c r="L523" t="s">
        <v>1194</v>
      </c>
      <c r="M523" t="s">
        <v>381</v>
      </c>
      <c r="N523">
        <v>1660488662.599999</v>
      </c>
      <c r="O523">
        <f t="shared" si="238"/>
        <v>1.739667278223368E-3</v>
      </c>
      <c r="P523">
        <f t="shared" si="239"/>
        <v>1.739667278223368</v>
      </c>
      <c r="Q523">
        <f t="shared" si="240"/>
        <v>6.0669495435245686</v>
      </c>
      <c r="R523">
        <f t="shared" si="241"/>
        <v>436.18580000000009</v>
      </c>
      <c r="S523">
        <f t="shared" si="242"/>
        <v>307.13652765794853</v>
      </c>
      <c r="T523">
        <f t="shared" si="243"/>
        <v>30.641541535961917</v>
      </c>
      <c r="U523">
        <f t="shared" si="244"/>
        <v>43.516169861051331</v>
      </c>
      <c r="V523">
        <f t="shared" si="245"/>
        <v>8.437809936617352E-2</v>
      </c>
      <c r="W523">
        <f t="shared" si="246"/>
        <v>2.923712605989313</v>
      </c>
      <c r="X523">
        <f t="shared" si="247"/>
        <v>8.3048249274819658E-2</v>
      </c>
      <c r="Y523">
        <f t="shared" si="248"/>
        <v>5.2022891621037098E-2</v>
      </c>
      <c r="Z523">
        <f t="shared" si="249"/>
        <v>321.51139405592687</v>
      </c>
      <c r="AA523">
        <f t="shared" si="250"/>
        <v>32.440921524040654</v>
      </c>
      <c r="AB523">
        <f t="shared" si="251"/>
        <v>31.803586666666671</v>
      </c>
      <c r="AC523">
        <f t="shared" si="252"/>
        <v>4.7222543013180358</v>
      </c>
      <c r="AD523">
        <f t="shared" si="253"/>
        <v>60.080473071992543</v>
      </c>
      <c r="AE523">
        <f t="shared" si="254"/>
        <v>2.7102524094183669</v>
      </c>
      <c r="AF523">
        <f t="shared" si="255"/>
        <v>4.5110370655216983</v>
      </c>
      <c r="AG523">
        <f t="shared" si="256"/>
        <v>2.0120018918996689</v>
      </c>
      <c r="AH523">
        <f t="shared" si="257"/>
        <v>-76.719326969650524</v>
      </c>
      <c r="AI523">
        <f t="shared" si="258"/>
        <v>-126.87301050453401</v>
      </c>
      <c r="AJ523">
        <f t="shared" si="259"/>
        <v>-9.7832986835549978</v>
      </c>
      <c r="AK523">
        <f t="shared" si="260"/>
        <v>108.13575789818732</v>
      </c>
      <c r="AL523">
        <f t="shared" si="261"/>
        <v>37.544708305378776</v>
      </c>
      <c r="AM523">
        <f t="shared" si="262"/>
        <v>1.7418725926879679</v>
      </c>
      <c r="AN523">
        <f t="shared" si="263"/>
        <v>6.0669495435245686</v>
      </c>
      <c r="AO523">
        <v>518.27169577365214</v>
      </c>
      <c r="AP523">
        <v>484.32189696969692</v>
      </c>
      <c r="AQ523">
        <v>5.1635044819945914</v>
      </c>
      <c r="AR523">
        <v>65.0836536357032</v>
      </c>
      <c r="AS523">
        <f t="shared" si="264"/>
        <v>1.739667278223368</v>
      </c>
      <c r="AT523">
        <v>25.134081812167999</v>
      </c>
      <c r="AU523">
        <v>27.164447272727269</v>
      </c>
      <c r="AV523">
        <v>-1.351108722304852E-6</v>
      </c>
      <c r="AW523">
        <v>81.89149428523082</v>
      </c>
      <c r="AX523">
        <v>0</v>
      </c>
      <c r="AY523">
        <v>0</v>
      </c>
      <c r="AZ523">
        <f t="shared" si="265"/>
        <v>1</v>
      </c>
      <c r="BA523">
        <f t="shared" si="266"/>
        <v>0</v>
      </c>
      <c r="BB523">
        <f t="shared" si="267"/>
        <v>52008.157823840491</v>
      </c>
      <c r="BC523">
        <f t="shared" si="268"/>
        <v>1999.9706666666671</v>
      </c>
      <c r="BD523">
        <f t="shared" si="269"/>
        <v>1681.1753991999622</v>
      </c>
      <c r="BE523">
        <f t="shared" si="270"/>
        <v>0.84060002840039749</v>
      </c>
      <c r="BF523">
        <f t="shared" si="271"/>
        <v>0.16075805481276734</v>
      </c>
      <c r="BG523">
        <v>6</v>
      </c>
      <c r="BH523">
        <v>0.5</v>
      </c>
      <c r="BI523" t="s">
        <v>382</v>
      </c>
      <c r="BJ523">
        <v>2</v>
      </c>
      <c r="BK523" t="b">
        <v>1</v>
      </c>
      <c r="BL523">
        <v>1660488662.599999</v>
      </c>
      <c r="BM523">
        <v>436.18580000000009</v>
      </c>
      <c r="BN523">
        <v>482.13906666666668</v>
      </c>
      <c r="BO523">
        <v>27.166306666666671</v>
      </c>
      <c r="BP523">
        <v>25.133379999999999</v>
      </c>
      <c r="BQ523">
        <v>434.75553333333329</v>
      </c>
      <c r="BR523">
        <v>27.155073333333331</v>
      </c>
      <c r="BS523">
        <v>500.13186666666661</v>
      </c>
      <c r="BT523">
        <v>99.665113333333323</v>
      </c>
      <c r="BU523">
        <v>0.10010108</v>
      </c>
      <c r="BV523">
        <v>30.998673333333329</v>
      </c>
      <c r="BW523">
        <v>31.803586666666671</v>
      </c>
      <c r="BX523">
        <v>999.89999999999986</v>
      </c>
      <c r="BY523">
        <v>0</v>
      </c>
      <c r="BZ523">
        <v>0</v>
      </c>
      <c r="CA523">
        <v>10000.252666666671</v>
      </c>
      <c r="CB523">
        <v>0</v>
      </c>
      <c r="CC523">
        <v>21.875033333333331</v>
      </c>
      <c r="CD523">
        <v>-45.953466666666671</v>
      </c>
      <c r="CE523">
        <v>448.36599999999999</v>
      </c>
      <c r="CF523">
        <v>494.56926666666658</v>
      </c>
      <c r="CG523">
        <v>2.0329286666666668</v>
      </c>
      <c r="CH523">
        <v>482.13906666666668</v>
      </c>
      <c r="CI523">
        <v>25.133379999999999</v>
      </c>
      <c r="CJ523">
        <v>2.7075346666666671</v>
      </c>
      <c r="CK523">
        <v>2.504920666666667</v>
      </c>
      <c r="CL523">
        <v>22.3309</v>
      </c>
      <c r="CM523">
        <v>21.058520000000001</v>
      </c>
      <c r="CN523">
        <v>1999.9706666666671</v>
      </c>
      <c r="CO523">
        <v>0.97999939999999985</v>
      </c>
      <c r="CP523">
        <v>2.0000913333333328E-2</v>
      </c>
      <c r="CQ523">
        <v>0</v>
      </c>
      <c r="CR523">
        <v>2.8843999999999999</v>
      </c>
      <c r="CS523">
        <v>0</v>
      </c>
      <c r="CT523">
        <v>40231.113333333327</v>
      </c>
      <c r="CU523">
        <v>17412.080000000002</v>
      </c>
      <c r="CV523">
        <v>39.645666666666671</v>
      </c>
      <c r="CW523">
        <v>40.561999999999998</v>
      </c>
      <c r="CX523">
        <v>39.578800000000001</v>
      </c>
      <c r="CY523">
        <v>39.066200000000002</v>
      </c>
      <c r="CZ523">
        <v>39.811999999999998</v>
      </c>
      <c r="DA523">
        <v>1959.9706666666671</v>
      </c>
      <c r="DB523">
        <v>40.001333333333328</v>
      </c>
      <c r="DC523">
        <v>0</v>
      </c>
      <c r="DD523">
        <v>1660488668</v>
      </c>
      <c r="DE523">
        <v>0</v>
      </c>
      <c r="DF523">
        <v>1660488368.5999999</v>
      </c>
      <c r="DG523" t="s">
        <v>1195</v>
      </c>
      <c r="DH523">
        <v>1660488360.0999999</v>
      </c>
      <c r="DI523">
        <v>1660488368.5999999</v>
      </c>
      <c r="DJ523">
        <v>14</v>
      </c>
      <c r="DK523">
        <v>0.51200000000000001</v>
      </c>
      <c r="DL523">
        <v>1E-3</v>
      </c>
      <c r="DM523">
        <v>1.359</v>
      </c>
      <c r="DN523">
        <v>1.7999999999999999E-2</v>
      </c>
      <c r="DO523">
        <v>400</v>
      </c>
      <c r="DP523">
        <v>25</v>
      </c>
      <c r="DQ523">
        <v>0.25</v>
      </c>
      <c r="DR523">
        <v>7.0000000000000007E-2</v>
      </c>
      <c r="DS523">
        <v>5.8638338915162347</v>
      </c>
      <c r="DT523">
        <v>3.9659683040429039</v>
      </c>
      <c r="DU523">
        <v>0.30728762410871541</v>
      </c>
      <c r="DV523">
        <v>0</v>
      </c>
      <c r="DW523">
        <v>37.419417601778321</v>
      </c>
      <c r="DX523">
        <v>5.0185803278572738</v>
      </c>
      <c r="DY523">
        <v>0.3845079693514199</v>
      </c>
      <c r="DZ523">
        <v>0</v>
      </c>
      <c r="EA523">
        <v>-45.87495333333333</v>
      </c>
      <c r="EB523">
        <v>-6.1031492769744347</v>
      </c>
      <c r="EC523">
        <v>0.45085162580264643</v>
      </c>
      <c r="ED523">
        <v>0</v>
      </c>
      <c r="EE523">
        <v>303.92738808591201</v>
      </c>
      <c r="EF523">
        <v>212.4815818341668</v>
      </c>
      <c r="EG523">
        <v>15.91435371505254</v>
      </c>
      <c r="EH523">
        <v>0</v>
      </c>
      <c r="EI523">
        <v>2.0337447499999999</v>
      </c>
      <c r="EJ523">
        <v>-2.4879512195124982E-2</v>
      </c>
      <c r="EK523">
        <v>3.1009345264774711E-3</v>
      </c>
      <c r="EL523">
        <v>1</v>
      </c>
      <c r="EM523">
        <v>2.0124963515048711</v>
      </c>
      <c r="EN523">
        <v>-2.3282671500236499E-2</v>
      </c>
      <c r="EO523">
        <v>1.9983271173230062E-3</v>
      </c>
      <c r="EP523">
        <v>1</v>
      </c>
      <c r="EQ523">
        <v>2</v>
      </c>
      <c r="ER523">
        <v>6</v>
      </c>
      <c r="ES523" t="s">
        <v>409</v>
      </c>
      <c r="ET523">
        <v>2.9447700000000001</v>
      </c>
      <c r="EU523">
        <v>2.8014899999999998</v>
      </c>
      <c r="EV523">
        <v>0.100457</v>
      </c>
      <c r="EW523">
        <v>0.10763499999999999</v>
      </c>
      <c r="EX523">
        <v>0.118434</v>
      </c>
      <c r="EY523">
        <v>0.11221299999999999</v>
      </c>
      <c r="EZ523">
        <v>18509.599999999999</v>
      </c>
      <c r="FA523">
        <v>19258.3</v>
      </c>
      <c r="FB523">
        <v>23917.1</v>
      </c>
      <c r="FC523">
        <v>25102.3</v>
      </c>
      <c r="FD523">
        <v>33738.9</v>
      </c>
      <c r="FE523">
        <v>35576.1</v>
      </c>
      <c r="FF523">
        <v>43590.6</v>
      </c>
      <c r="FG523">
        <v>46396.6</v>
      </c>
      <c r="FH523">
        <v>1.99105</v>
      </c>
      <c r="FI523">
        <v>1.8968499999999999</v>
      </c>
      <c r="FJ523">
        <v>0.17058100000000001</v>
      </c>
      <c r="FK523">
        <v>0</v>
      </c>
      <c r="FL523">
        <v>29.014399999999998</v>
      </c>
      <c r="FM523">
        <v>999.9</v>
      </c>
      <c r="FN523">
        <v>59.7</v>
      </c>
      <c r="FO523">
        <v>34.299999999999997</v>
      </c>
      <c r="FP523">
        <v>32.542900000000003</v>
      </c>
      <c r="FQ523">
        <v>63.943899999999999</v>
      </c>
      <c r="FR523">
        <v>25.564900000000002</v>
      </c>
      <c r="FS523">
        <v>1</v>
      </c>
      <c r="FT523">
        <v>0.20799500000000001</v>
      </c>
      <c r="FU523">
        <v>-0.17744599999999999</v>
      </c>
      <c r="FV523">
        <v>20.323899999999998</v>
      </c>
      <c r="FW523">
        <v>5.2132500000000004</v>
      </c>
      <c r="FX523">
        <v>11.903499999999999</v>
      </c>
      <c r="FY523">
        <v>5.00305</v>
      </c>
      <c r="FZ523">
        <v>3.29</v>
      </c>
      <c r="GA523">
        <v>9999</v>
      </c>
      <c r="GB523">
        <v>9999</v>
      </c>
      <c r="GC523">
        <v>9999</v>
      </c>
      <c r="GD523">
        <v>999.9</v>
      </c>
      <c r="GE523">
        <v>1.85945</v>
      </c>
      <c r="GF523">
        <v>1.8544499999999999</v>
      </c>
      <c r="GG523">
        <v>1.85761</v>
      </c>
      <c r="GH523">
        <v>1.85608</v>
      </c>
      <c r="GI523">
        <v>1.85486</v>
      </c>
      <c r="GJ523">
        <v>1.8545499999999999</v>
      </c>
      <c r="GK523">
        <v>1.8531899999999999</v>
      </c>
      <c r="GL523">
        <v>1.8563799999999999</v>
      </c>
      <c r="GM523">
        <v>0</v>
      </c>
      <c r="GN523">
        <v>0</v>
      </c>
      <c r="GO523">
        <v>0</v>
      </c>
      <c r="GP523">
        <v>0</v>
      </c>
      <c r="GQ523" t="s">
        <v>385</v>
      </c>
      <c r="GR523" t="s">
        <v>386</v>
      </c>
      <c r="GS523" t="s">
        <v>387</v>
      </c>
      <c r="GT523" t="s">
        <v>387</v>
      </c>
      <c r="GU523" t="s">
        <v>387</v>
      </c>
      <c r="GV523" t="s">
        <v>387</v>
      </c>
      <c r="GW523">
        <v>0</v>
      </c>
      <c r="GX523">
        <v>100</v>
      </c>
      <c r="GY523">
        <v>100</v>
      </c>
      <c r="GZ523">
        <v>1.502</v>
      </c>
      <c r="HA523">
        <v>1.1299999999999999E-2</v>
      </c>
      <c r="HB523">
        <v>0.43179755099752709</v>
      </c>
      <c r="HC523">
        <v>2.678124759318837E-3</v>
      </c>
      <c r="HD523">
        <v>-9.3737611465157319E-7</v>
      </c>
      <c r="HE523">
        <v>1.3915637841753891E-10</v>
      </c>
      <c r="HF523">
        <v>-7.4344716936427316E-2</v>
      </c>
      <c r="HG523">
        <v>1.061361004592812E-2</v>
      </c>
      <c r="HH523">
        <v>-3.086644042041478E-4</v>
      </c>
      <c r="HI523">
        <v>1.24720902217549E-6</v>
      </c>
      <c r="HJ523">
        <v>1</v>
      </c>
      <c r="HK523">
        <v>2093</v>
      </c>
      <c r="HL523">
        <v>2</v>
      </c>
      <c r="HM523">
        <v>27</v>
      </c>
      <c r="HN523">
        <v>5.2</v>
      </c>
      <c r="HO523">
        <v>5</v>
      </c>
      <c r="HP523">
        <v>1.3085899999999999</v>
      </c>
      <c r="HQ523">
        <v>2.3034699999999999</v>
      </c>
      <c r="HR523">
        <v>1.4978</v>
      </c>
      <c r="HS523">
        <v>2.2997999999999998</v>
      </c>
      <c r="HT523">
        <v>1.5478499999999999</v>
      </c>
      <c r="HU523">
        <v>2.4035600000000001</v>
      </c>
      <c r="HV523">
        <v>36.6706</v>
      </c>
      <c r="HW523">
        <v>14.517300000000001</v>
      </c>
      <c r="HX523">
        <v>18</v>
      </c>
      <c r="HY523">
        <v>501.78899999999999</v>
      </c>
      <c r="HZ523">
        <v>506.47699999999998</v>
      </c>
      <c r="IA523">
        <v>29.410399999999999</v>
      </c>
      <c r="IB523">
        <v>29.833500000000001</v>
      </c>
      <c r="IC523">
        <v>30</v>
      </c>
      <c r="ID523">
        <v>29.697399999999998</v>
      </c>
      <c r="IE523">
        <v>29.794599999999999</v>
      </c>
      <c r="IF523">
        <v>26.222899999999999</v>
      </c>
      <c r="IG523">
        <v>21.9389</v>
      </c>
      <c r="IH523">
        <v>0</v>
      </c>
      <c r="II523">
        <v>29.4086</v>
      </c>
      <c r="IJ523">
        <v>553.22900000000004</v>
      </c>
      <c r="IK523">
        <v>25.138100000000001</v>
      </c>
      <c r="IL523">
        <v>100.813</v>
      </c>
      <c r="IM523">
        <v>100.55800000000001</v>
      </c>
      <c r="IN523" t="s">
        <v>2775</v>
      </c>
    </row>
    <row r="524" spans="1:248" x14ac:dyDescent="0.2">
      <c r="A524">
        <v>508</v>
      </c>
      <c r="B524">
        <v>1660488671.0999999</v>
      </c>
      <c r="C524">
        <v>4542</v>
      </c>
      <c r="D524" t="s">
        <v>1398</v>
      </c>
      <c r="E524" t="s">
        <v>1399</v>
      </c>
      <c r="F524">
        <v>1</v>
      </c>
      <c r="G524" t="s">
        <v>1192</v>
      </c>
      <c r="H524" t="s">
        <v>377</v>
      </c>
      <c r="I524" t="s">
        <v>378</v>
      </c>
      <c r="J524" t="s">
        <v>379</v>
      </c>
      <c r="K524" t="s">
        <v>1193</v>
      </c>
      <c r="L524" t="s">
        <v>1194</v>
      </c>
      <c r="M524" t="s">
        <v>381</v>
      </c>
      <c r="N524">
        <v>1660488663.0999999</v>
      </c>
      <c r="O524">
        <f t="shared" si="238"/>
        <v>1.7392095687423375E-3</v>
      </c>
      <c r="P524">
        <f t="shared" si="239"/>
        <v>1.7392095687423375</v>
      </c>
      <c r="Q524">
        <f t="shared" si="240"/>
        <v>6.0326593685692522</v>
      </c>
      <c r="R524">
        <f t="shared" si="241"/>
        <v>438.68574999999998</v>
      </c>
      <c r="S524">
        <f t="shared" si="242"/>
        <v>310.18739248006096</v>
      </c>
      <c r="T524">
        <f t="shared" si="243"/>
        <v>30.945912098807128</v>
      </c>
      <c r="U524">
        <f t="shared" si="244"/>
        <v>43.765578445848412</v>
      </c>
      <c r="V524">
        <f t="shared" si="245"/>
        <v>8.4365614601626851E-2</v>
      </c>
      <c r="W524">
        <f t="shared" si="246"/>
        <v>2.9237984237187851</v>
      </c>
      <c r="X524">
        <f t="shared" si="247"/>
        <v>8.3036193032051425E-2</v>
      </c>
      <c r="Y524">
        <f t="shared" si="248"/>
        <v>5.2015318834871878E-2</v>
      </c>
      <c r="Z524">
        <f t="shared" si="249"/>
        <v>321.5124799274393</v>
      </c>
      <c r="AA524">
        <f t="shared" si="250"/>
        <v>32.440721986847286</v>
      </c>
      <c r="AB524">
        <f t="shared" si="251"/>
        <v>31.80265</v>
      </c>
      <c r="AC524">
        <f t="shared" si="252"/>
        <v>4.7220035920278836</v>
      </c>
      <c r="AD524">
        <f t="shared" si="253"/>
        <v>60.081092681312875</v>
      </c>
      <c r="AE524">
        <f t="shared" si="254"/>
        <v>2.7102361892580724</v>
      </c>
      <c r="AF524">
        <f t="shared" si="255"/>
        <v>4.510963546608469</v>
      </c>
      <c r="AG524">
        <f t="shared" si="256"/>
        <v>2.0117674027698111</v>
      </c>
      <c r="AH524">
        <f t="shared" si="257"/>
        <v>-76.699141981537082</v>
      </c>
      <c r="AI524">
        <f t="shared" si="258"/>
        <v>-126.77414508101246</v>
      </c>
      <c r="AJ524">
        <f t="shared" si="259"/>
        <v>-9.7753292307404447</v>
      </c>
      <c r="AK524">
        <f t="shared" si="260"/>
        <v>108.2638636341493</v>
      </c>
      <c r="AL524">
        <f t="shared" si="261"/>
        <v>37.573210473496083</v>
      </c>
      <c r="AM524">
        <f t="shared" si="262"/>
        <v>1.7416957450731694</v>
      </c>
      <c r="AN524">
        <f t="shared" si="263"/>
        <v>6.0326593685692522</v>
      </c>
      <c r="AO524">
        <v>523.46637888875341</v>
      </c>
      <c r="AP524">
        <v>489.49235757575752</v>
      </c>
      <c r="AQ524">
        <v>5.176516972546505</v>
      </c>
      <c r="AR524">
        <v>65.0836536357032</v>
      </c>
      <c r="AS524">
        <f t="shared" si="264"/>
        <v>1.7392095687423375</v>
      </c>
      <c r="AT524">
        <v>25.134155904622041</v>
      </c>
      <c r="AU524">
        <v>27.163952727272729</v>
      </c>
      <c r="AV524">
        <v>9.5757380176025621E-7</v>
      </c>
      <c r="AW524">
        <v>81.89149428523082</v>
      </c>
      <c r="AX524">
        <v>0</v>
      </c>
      <c r="AY524">
        <v>0</v>
      </c>
      <c r="AZ524">
        <f t="shared" si="265"/>
        <v>1</v>
      </c>
      <c r="BA524">
        <f t="shared" si="266"/>
        <v>0</v>
      </c>
      <c r="BB524">
        <f t="shared" si="267"/>
        <v>52010.649461289941</v>
      </c>
      <c r="BC524">
        <f t="shared" si="268"/>
        <v>1999.9775</v>
      </c>
      <c r="BD524">
        <f t="shared" si="269"/>
        <v>1681.1811367499683</v>
      </c>
      <c r="BE524">
        <f t="shared" si="270"/>
        <v>0.84060002512526688</v>
      </c>
      <c r="BF524">
        <f t="shared" si="271"/>
        <v>0.1607580484917652</v>
      </c>
      <c r="BG524">
        <v>6</v>
      </c>
      <c r="BH524">
        <v>0.5</v>
      </c>
      <c r="BI524" t="s">
        <v>382</v>
      </c>
      <c r="BJ524">
        <v>2</v>
      </c>
      <c r="BK524" t="b">
        <v>1</v>
      </c>
      <c r="BL524">
        <v>1660488663.0999999</v>
      </c>
      <c r="BM524">
        <v>438.68574999999998</v>
      </c>
      <c r="BN524">
        <v>484.67787499999997</v>
      </c>
      <c r="BO524">
        <v>27.16614375</v>
      </c>
      <c r="BP524">
        <v>25.133443750000001</v>
      </c>
      <c r="BQ524">
        <v>437.25068750000003</v>
      </c>
      <c r="BR524">
        <v>27.154912499999998</v>
      </c>
      <c r="BS524">
        <v>500.13693749999999</v>
      </c>
      <c r="BT524">
        <v>99.665106249999994</v>
      </c>
      <c r="BU524">
        <v>0.10010938749999999</v>
      </c>
      <c r="BV524">
        <v>30.9983875</v>
      </c>
      <c r="BW524">
        <v>31.80265</v>
      </c>
      <c r="BX524">
        <v>999.9</v>
      </c>
      <c r="BY524">
        <v>0</v>
      </c>
      <c r="BZ524">
        <v>0</v>
      </c>
      <c r="CA524">
        <v>10000.743125000001</v>
      </c>
      <c r="CB524">
        <v>0</v>
      </c>
      <c r="CC524">
        <v>21.842581249999999</v>
      </c>
      <c r="CD524">
        <v>-45.992293750000002</v>
      </c>
      <c r="CE524">
        <v>450.93568749999997</v>
      </c>
      <c r="CF524">
        <v>497.1735625</v>
      </c>
      <c r="CG524">
        <v>2.032699375</v>
      </c>
      <c r="CH524">
        <v>484.67787499999997</v>
      </c>
      <c r="CI524">
        <v>25.133443750000001</v>
      </c>
      <c r="CJ524">
        <v>2.707518125</v>
      </c>
      <c r="CK524">
        <v>2.5049268750000002</v>
      </c>
      <c r="CL524">
        <v>22.3308</v>
      </c>
      <c r="CM524">
        <v>21.058562500000001</v>
      </c>
      <c r="CN524">
        <v>1999.9775</v>
      </c>
      <c r="CO524">
        <v>0.97999937500000001</v>
      </c>
      <c r="CP524">
        <v>2.00009375E-2</v>
      </c>
      <c r="CQ524">
        <v>0</v>
      </c>
      <c r="CR524">
        <v>2.9191875</v>
      </c>
      <c r="CS524">
        <v>0</v>
      </c>
      <c r="CT524">
        <v>40217.050000000003</v>
      </c>
      <c r="CU524">
        <v>17412.137500000001</v>
      </c>
      <c r="CV524">
        <v>39.644374999999997</v>
      </c>
      <c r="CW524">
        <v>40.561999999999998</v>
      </c>
      <c r="CX524">
        <v>39.577749999999988</v>
      </c>
      <c r="CY524">
        <v>39.065937499999997</v>
      </c>
      <c r="CZ524">
        <v>39.811999999999998</v>
      </c>
      <c r="DA524">
        <v>1959.9775</v>
      </c>
      <c r="DB524">
        <v>40.001249999999999</v>
      </c>
      <c r="DC524">
        <v>0</v>
      </c>
      <c r="DD524">
        <v>1660488669.2</v>
      </c>
      <c r="DE524">
        <v>0</v>
      </c>
      <c r="DF524">
        <v>1660488368.5999999</v>
      </c>
      <c r="DG524" t="s">
        <v>1195</v>
      </c>
      <c r="DH524">
        <v>1660488360.0999999</v>
      </c>
      <c r="DI524">
        <v>1660488368.5999999</v>
      </c>
      <c r="DJ524">
        <v>14</v>
      </c>
      <c r="DK524">
        <v>0.51200000000000001</v>
      </c>
      <c r="DL524">
        <v>1E-3</v>
      </c>
      <c r="DM524">
        <v>1.359</v>
      </c>
      <c r="DN524">
        <v>1.7999999999999999E-2</v>
      </c>
      <c r="DO524">
        <v>400</v>
      </c>
      <c r="DP524">
        <v>25</v>
      </c>
      <c r="DQ524">
        <v>0.25</v>
      </c>
      <c r="DR524">
        <v>7.0000000000000007E-2</v>
      </c>
      <c r="DS524">
        <v>5.9380298844431989</v>
      </c>
      <c r="DT524">
        <v>3.0444129407195928</v>
      </c>
      <c r="DU524">
        <v>0.25418712480661182</v>
      </c>
      <c r="DV524">
        <v>0</v>
      </c>
      <c r="DW524">
        <v>37.566465378427111</v>
      </c>
      <c r="DX524">
        <v>4.0892333343008147</v>
      </c>
      <c r="DY524">
        <v>0.30215770471202791</v>
      </c>
      <c r="DZ524">
        <v>0</v>
      </c>
      <c r="EA524">
        <v>-46.000209677419363</v>
      </c>
      <c r="EB524">
        <v>-5.4189629032258351</v>
      </c>
      <c r="EC524">
        <v>0.41146324286493519</v>
      </c>
      <c r="ED524">
        <v>0</v>
      </c>
      <c r="EE524">
        <v>310.55383141683319</v>
      </c>
      <c r="EF524">
        <v>234.34859883258599</v>
      </c>
      <c r="EG524">
        <v>17.027357864657208</v>
      </c>
      <c r="EH524">
        <v>0</v>
      </c>
      <c r="EI524">
        <v>2.0333448780487799</v>
      </c>
      <c r="EJ524">
        <v>-2.6131777003483691E-2</v>
      </c>
      <c r="EK524">
        <v>3.198808560173651E-3</v>
      </c>
      <c r="EL524">
        <v>1</v>
      </c>
      <c r="EM524">
        <v>2.011907393022264</v>
      </c>
      <c r="EN524">
        <v>-2.8738506100596369E-2</v>
      </c>
      <c r="EO524">
        <v>2.2398370976834171E-3</v>
      </c>
      <c r="EP524">
        <v>1</v>
      </c>
      <c r="EQ524">
        <v>2</v>
      </c>
      <c r="ER524">
        <v>6</v>
      </c>
      <c r="ES524" t="s">
        <v>409</v>
      </c>
      <c r="ET524">
        <v>2.9447299999999998</v>
      </c>
      <c r="EU524">
        <v>2.8013599999999999</v>
      </c>
      <c r="EV524">
        <v>0.101245</v>
      </c>
      <c r="EW524">
        <v>0.10839500000000001</v>
      </c>
      <c r="EX524">
        <v>0.11842999999999999</v>
      </c>
      <c r="EY524">
        <v>0.112215</v>
      </c>
      <c r="EZ524">
        <v>18493.400000000001</v>
      </c>
      <c r="FA524">
        <v>19241.900000000001</v>
      </c>
      <c r="FB524">
        <v>23917.1</v>
      </c>
      <c r="FC524">
        <v>25102.2</v>
      </c>
      <c r="FD524">
        <v>33738.9</v>
      </c>
      <c r="FE524">
        <v>35576</v>
      </c>
      <c r="FF524">
        <v>43590.5</v>
      </c>
      <c r="FG524">
        <v>46396.5</v>
      </c>
      <c r="FH524">
        <v>1.99102</v>
      </c>
      <c r="FI524">
        <v>1.8969199999999999</v>
      </c>
      <c r="FJ524">
        <v>0.17055100000000001</v>
      </c>
      <c r="FK524">
        <v>0</v>
      </c>
      <c r="FL524">
        <v>29.014299999999999</v>
      </c>
      <c r="FM524">
        <v>999.9</v>
      </c>
      <c r="FN524">
        <v>59.7</v>
      </c>
      <c r="FO524">
        <v>34.299999999999997</v>
      </c>
      <c r="FP524">
        <v>32.5428</v>
      </c>
      <c r="FQ524">
        <v>63.843899999999998</v>
      </c>
      <c r="FR524">
        <v>26.418299999999999</v>
      </c>
      <c r="FS524">
        <v>1</v>
      </c>
      <c r="FT524">
        <v>0.20797299999999999</v>
      </c>
      <c r="FU524">
        <v>-0.17610600000000001</v>
      </c>
      <c r="FV524">
        <v>20.323899999999998</v>
      </c>
      <c r="FW524">
        <v>5.2130999999999998</v>
      </c>
      <c r="FX524">
        <v>11.9032</v>
      </c>
      <c r="FY524">
        <v>5.0031499999999998</v>
      </c>
      <c r="FZ524">
        <v>3.2900299999999998</v>
      </c>
      <c r="GA524">
        <v>9999</v>
      </c>
      <c r="GB524">
        <v>9999</v>
      </c>
      <c r="GC524">
        <v>9999</v>
      </c>
      <c r="GD524">
        <v>999.9</v>
      </c>
      <c r="GE524">
        <v>1.85945</v>
      </c>
      <c r="GF524">
        <v>1.8544499999999999</v>
      </c>
      <c r="GG524">
        <v>1.85761</v>
      </c>
      <c r="GH524">
        <v>1.85608</v>
      </c>
      <c r="GI524">
        <v>1.85486</v>
      </c>
      <c r="GJ524">
        <v>1.8545499999999999</v>
      </c>
      <c r="GK524">
        <v>1.8531899999999999</v>
      </c>
      <c r="GL524">
        <v>1.8563799999999999</v>
      </c>
      <c r="GM524">
        <v>0</v>
      </c>
      <c r="GN524">
        <v>0</v>
      </c>
      <c r="GO524">
        <v>0</v>
      </c>
      <c r="GP524">
        <v>0</v>
      </c>
      <c r="GQ524" t="s">
        <v>385</v>
      </c>
      <c r="GR524" t="s">
        <v>386</v>
      </c>
      <c r="GS524" t="s">
        <v>387</v>
      </c>
      <c r="GT524" t="s">
        <v>387</v>
      </c>
      <c r="GU524" t="s">
        <v>387</v>
      </c>
      <c r="GV524" t="s">
        <v>387</v>
      </c>
      <c r="GW524">
        <v>0</v>
      </c>
      <c r="GX524">
        <v>100</v>
      </c>
      <c r="GY524">
        <v>100</v>
      </c>
      <c r="GZ524">
        <v>1.512</v>
      </c>
      <c r="HA524">
        <v>1.12E-2</v>
      </c>
      <c r="HB524">
        <v>0.43179755099752709</v>
      </c>
      <c r="HC524">
        <v>2.678124759318837E-3</v>
      </c>
      <c r="HD524">
        <v>-9.3737611465157319E-7</v>
      </c>
      <c r="HE524">
        <v>1.3915637841753891E-10</v>
      </c>
      <c r="HF524">
        <v>-7.4344716936427316E-2</v>
      </c>
      <c r="HG524">
        <v>1.061361004592812E-2</v>
      </c>
      <c r="HH524">
        <v>-3.086644042041478E-4</v>
      </c>
      <c r="HI524">
        <v>1.24720902217549E-6</v>
      </c>
      <c r="HJ524">
        <v>1</v>
      </c>
      <c r="HK524">
        <v>2093</v>
      </c>
      <c r="HL524">
        <v>2</v>
      </c>
      <c r="HM524">
        <v>27</v>
      </c>
      <c r="HN524">
        <v>5.2</v>
      </c>
      <c r="HO524">
        <v>5</v>
      </c>
      <c r="HP524">
        <v>1.31592</v>
      </c>
      <c r="HQ524">
        <v>2.3034699999999999</v>
      </c>
      <c r="HR524">
        <v>1.4978</v>
      </c>
      <c r="HS524">
        <v>2.2997999999999998</v>
      </c>
      <c r="HT524">
        <v>1.5478499999999999</v>
      </c>
      <c r="HU524">
        <v>2.4645999999999999</v>
      </c>
      <c r="HV524">
        <v>36.646900000000002</v>
      </c>
      <c r="HW524">
        <v>14.517300000000001</v>
      </c>
      <c r="HX524">
        <v>18</v>
      </c>
      <c r="HY524">
        <v>501.77300000000002</v>
      </c>
      <c r="HZ524">
        <v>506.52199999999999</v>
      </c>
      <c r="IA524">
        <v>29.410299999999999</v>
      </c>
      <c r="IB524">
        <v>29.833300000000001</v>
      </c>
      <c r="IC524">
        <v>29.9999</v>
      </c>
      <c r="ID524">
        <v>29.697099999999999</v>
      </c>
      <c r="IE524">
        <v>29.7941</v>
      </c>
      <c r="IF524">
        <v>26.361599999999999</v>
      </c>
      <c r="IG524">
        <v>21.9389</v>
      </c>
      <c r="IH524">
        <v>0</v>
      </c>
      <c r="II524">
        <v>29.411200000000001</v>
      </c>
      <c r="IJ524">
        <v>563.25</v>
      </c>
      <c r="IK524">
        <v>25.14</v>
      </c>
      <c r="IL524">
        <v>100.813</v>
      </c>
      <c r="IM524">
        <v>100.55800000000001</v>
      </c>
      <c r="IN524" t="s">
        <v>2775</v>
      </c>
    </row>
    <row r="525" spans="1:248" x14ac:dyDescent="0.2">
      <c r="A525">
        <v>509</v>
      </c>
      <c r="B525">
        <v>1660488672.0999999</v>
      </c>
      <c r="C525">
        <v>4543</v>
      </c>
      <c r="D525" t="s">
        <v>1400</v>
      </c>
      <c r="E525" t="s">
        <v>1401</v>
      </c>
      <c r="F525">
        <v>1</v>
      </c>
      <c r="G525" t="s">
        <v>1192</v>
      </c>
      <c r="H525" t="s">
        <v>377</v>
      </c>
      <c r="I525" t="s">
        <v>378</v>
      </c>
      <c r="J525" t="s">
        <v>379</v>
      </c>
      <c r="K525" t="s">
        <v>1193</v>
      </c>
      <c r="L525" t="s">
        <v>1194</v>
      </c>
      <c r="M525" t="s">
        <v>381</v>
      </c>
      <c r="N525">
        <v>1660488664.599999</v>
      </c>
      <c r="O525">
        <f t="shared" si="238"/>
        <v>1.7385059562243425E-3</v>
      </c>
      <c r="P525">
        <f t="shared" si="239"/>
        <v>1.7385059562243426</v>
      </c>
      <c r="Q525">
        <f t="shared" si="240"/>
        <v>6.0383141212987139</v>
      </c>
      <c r="R525">
        <f t="shared" si="241"/>
        <v>446.16106666666678</v>
      </c>
      <c r="S525">
        <f t="shared" si="242"/>
        <v>317.30392601150857</v>
      </c>
      <c r="T525">
        <f t="shared" si="243"/>
        <v>31.655849781719525</v>
      </c>
      <c r="U525">
        <f t="shared" si="244"/>
        <v>44.511292004434551</v>
      </c>
      <c r="V525">
        <f t="shared" si="245"/>
        <v>8.4357979189664672E-2</v>
      </c>
      <c r="W525">
        <f t="shared" si="246"/>
        <v>2.9241696774058221</v>
      </c>
      <c r="X525">
        <f t="shared" si="247"/>
        <v>8.302896208797482E-2</v>
      </c>
      <c r="Y525">
        <f t="shared" si="248"/>
        <v>5.2010764058501732E-2</v>
      </c>
      <c r="Z525">
        <f t="shared" si="249"/>
        <v>321.51192605592939</v>
      </c>
      <c r="AA525">
        <f t="shared" si="250"/>
        <v>32.440584103645946</v>
      </c>
      <c r="AB525">
        <f t="shared" si="251"/>
        <v>31.800113333333339</v>
      </c>
      <c r="AC525">
        <f t="shared" si="252"/>
        <v>4.7213246830639193</v>
      </c>
      <c r="AD525">
        <f t="shared" si="253"/>
        <v>60.080605221024108</v>
      </c>
      <c r="AE525">
        <f t="shared" si="254"/>
        <v>2.7101914067683492</v>
      </c>
      <c r="AF525">
        <f t="shared" si="255"/>
        <v>4.5109256086853922</v>
      </c>
      <c r="AG525">
        <f t="shared" si="256"/>
        <v>2.01113327629557</v>
      </c>
      <c r="AH525">
        <f t="shared" si="257"/>
        <v>-76.66811266949351</v>
      </c>
      <c r="AI525">
        <f t="shared" si="258"/>
        <v>-126.41359546409103</v>
      </c>
      <c r="AJ525">
        <f t="shared" si="259"/>
        <v>-9.7461613275502277</v>
      </c>
      <c r="AK525">
        <f t="shared" si="260"/>
        <v>108.68405659479464</v>
      </c>
      <c r="AL525">
        <f t="shared" si="261"/>
        <v>37.681090071019085</v>
      </c>
      <c r="AM525">
        <f t="shared" si="262"/>
        <v>1.7411099934680303</v>
      </c>
      <c r="AN525">
        <f t="shared" si="263"/>
        <v>6.0383141212987139</v>
      </c>
      <c r="AO525">
        <v>528.70552921968635</v>
      </c>
      <c r="AP525">
        <v>494.67878181818179</v>
      </c>
      <c r="AQ525">
        <v>5.1856524639283048</v>
      </c>
      <c r="AR525">
        <v>65.0836536357032</v>
      </c>
      <c r="AS525">
        <f t="shared" si="264"/>
        <v>1.7385059562243426</v>
      </c>
      <c r="AT525">
        <v>25.134206114164961</v>
      </c>
      <c r="AU525">
        <v>27.16311030303029</v>
      </c>
      <c r="AV525">
        <v>2.4153295654087251E-6</v>
      </c>
      <c r="AW525">
        <v>81.89149428523082</v>
      </c>
      <c r="AX525">
        <v>0</v>
      </c>
      <c r="AY525">
        <v>0</v>
      </c>
      <c r="AZ525">
        <f t="shared" si="265"/>
        <v>1</v>
      </c>
      <c r="BA525">
        <f t="shared" si="266"/>
        <v>0</v>
      </c>
      <c r="BB525">
        <f t="shared" si="267"/>
        <v>52021.240645183032</v>
      </c>
      <c r="BC525">
        <f t="shared" si="268"/>
        <v>1999.9739999999999</v>
      </c>
      <c r="BD525">
        <f t="shared" si="269"/>
        <v>1681.178199199963</v>
      </c>
      <c r="BE525">
        <f t="shared" si="270"/>
        <v>0.84060002740033779</v>
      </c>
      <c r="BF525">
        <f t="shared" si="271"/>
        <v>0.16075805288265219</v>
      </c>
      <c r="BG525">
        <v>6</v>
      </c>
      <c r="BH525">
        <v>0.5</v>
      </c>
      <c r="BI525" t="s">
        <v>382</v>
      </c>
      <c r="BJ525">
        <v>2</v>
      </c>
      <c r="BK525" t="b">
        <v>1</v>
      </c>
      <c r="BL525">
        <v>1660488664.599999</v>
      </c>
      <c r="BM525">
        <v>446.16106666666678</v>
      </c>
      <c r="BN525">
        <v>492.29646666666667</v>
      </c>
      <c r="BO525">
        <v>27.165733333333328</v>
      </c>
      <c r="BP525">
        <v>25.133780000000002</v>
      </c>
      <c r="BQ525">
        <v>444.71146666666658</v>
      </c>
      <c r="BR525">
        <v>27.15451333333333</v>
      </c>
      <c r="BS525">
        <v>500.15266666666662</v>
      </c>
      <c r="BT525">
        <v>99.664979999999986</v>
      </c>
      <c r="BU525">
        <v>0.1000943866666667</v>
      </c>
      <c r="BV525">
        <v>30.998239999999999</v>
      </c>
      <c r="BW525">
        <v>31.800113333333339</v>
      </c>
      <c r="BX525">
        <v>999.89999999999986</v>
      </c>
      <c r="BY525">
        <v>0</v>
      </c>
      <c r="BZ525">
        <v>0</v>
      </c>
      <c r="CA525">
        <v>10002.87466666667</v>
      </c>
      <c r="CB525">
        <v>0</v>
      </c>
      <c r="CC525">
        <v>21.785440000000001</v>
      </c>
      <c r="CD525">
        <v>-46.135680000000001</v>
      </c>
      <c r="CE525">
        <v>458.61953333333332</v>
      </c>
      <c r="CF525">
        <v>504.98880000000003</v>
      </c>
      <c r="CG525">
        <v>2.031959333333333</v>
      </c>
      <c r="CH525">
        <v>492.29646666666667</v>
      </c>
      <c r="CI525">
        <v>25.133780000000002</v>
      </c>
      <c r="CJ525">
        <v>2.7074739999999999</v>
      </c>
      <c r="CK525">
        <v>2.5049573333333339</v>
      </c>
      <c r="CL525">
        <v>22.330539999999999</v>
      </c>
      <c r="CM525">
        <v>21.058759999999999</v>
      </c>
      <c r="CN525">
        <v>1999.9739999999999</v>
      </c>
      <c r="CO525">
        <v>0.97999939999999985</v>
      </c>
      <c r="CP525">
        <v>2.0000913333333328E-2</v>
      </c>
      <c r="CQ525">
        <v>0</v>
      </c>
      <c r="CR525">
        <v>3.0294000000000012</v>
      </c>
      <c r="CS525">
        <v>0</v>
      </c>
      <c r="CT525">
        <v>40177.440000000002</v>
      </c>
      <c r="CU525">
        <v>17412.10666666667</v>
      </c>
      <c r="CV525">
        <v>39.645666666666671</v>
      </c>
      <c r="CW525">
        <v>40.561999999999998</v>
      </c>
      <c r="CX525">
        <v>39.578800000000001</v>
      </c>
      <c r="CY525">
        <v>39.066200000000002</v>
      </c>
      <c r="CZ525">
        <v>39.811999999999998</v>
      </c>
      <c r="DA525">
        <v>1959.9739999999999</v>
      </c>
      <c r="DB525">
        <v>40.001333333333328</v>
      </c>
      <c r="DC525">
        <v>0</v>
      </c>
      <c r="DD525">
        <v>1660488669.8</v>
      </c>
      <c r="DE525">
        <v>0</v>
      </c>
      <c r="DF525">
        <v>1660488368.5999999</v>
      </c>
      <c r="DG525" t="s">
        <v>1195</v>
      </c>
      <c r="DH525">
        <v>1660488360.0999999</v>
      </c>
      <c r="DI525">
        <v>1660488368.5999999</v>
      </c>
      <c r="DJ525">
        <v>14</v>
      </c>
      <c r="DK525">
        <v>0.51200000000000001</v>
      </c>
      <c r="DL525">
        <v>1E-3</v>
      </c>
      <c r="DM525">
        <v>1.359</v>
      </c>
      <c r="DN525">
        <v>1.7999999999999999E-2</v>
      </c>
      <c r="DO525">
        <v>400</v>
      </c>
      <c r="DP525">
        <v>25</v>
      </c>
      <c r="DQ525">
        <v>0.25</v>
      </c>
      <c r="DR525">
        <v>7.0000000000000007E-2</v>
      </c>
      <c r="DS525">
        <v>5.99804093598281</v>
      </c>
      <c r="DT525">
        <v>2.079417054675758</v>
      </c>
      <c r="DU525">
        <v>0.18617515705405771</v>
      </c>
      <c r="DV525">
        <v>0</v>
      </c>
      <c r="DW525">
        <v>37.637240651121182</v>
      </c>
      <c r="DX525">
        <v>3.694043248460475</v>
      </c>
      <c r="DY525">
        <v>0.27159991033687853</v>
      </c>
      <c r="DZ525">
        <v>0</v>
      </c>
      <c r="EA525">
        <v>-46.093306451612897</v>
      </c>
      <c r="EB525">
        <v>-4.9551580645161568</v>
      </c>
      <c r="EC525">
        <v>0.37475516474995241</v>
      </c>
      <c r="ED525">
        <v>0</v>
      </c>
      <c r="EE525">
        <v>314.63236719192651</v>
      </c>
      <c r="EF525">
        <v>249.3825708441106</v>
      </c>
      <c r="EG525">
        <v>18.115474454858902</v>
      </c>
      <c r="EH525">
        <v>0</v>
      </c>
      <c r="EI525">
        <v>2.032955853658537</v>
      </c>
      <c r="EJ525">
        <v>-2.8855609756095E-2</v>
      </c>
      <c r="EK525">
        <v>3.3869289460957751E-3</v>
      </c>
      <c r="EL525">
        <v>1</v>
      </c>
      <c r="EM525">
        <v>2.0114863871465221</v>
      </c>
      <c r="EN525">
        <v>-2.9820084201709451E-2</v>
      </c>
      <c r="EO525">
        <v>2.301736889658752E-3</v>
      </c>
      <c r="EP525">
        <v>1</v>
      </c>
      <c r="EQ525">
        <v>2</v>
      </c>
      <c r="ER525">
        <v>6</v>
      </c>
      <c r="ES525" t="s">
        <v>409</v>
      </c>
      <c r="ET525">
        <v>2.9447399999999999</v>
      </c>
      <c r="EU525">
        <v>2.8012299999999999</v>
      </c>
      <c r="EV525">
        <v>0.10202600000000001</v>
      </c>
      <c r="EW525">
        <v>0.10914699999999999</v>
      </c>
      <c r="EX525">
        <v>0.11842900000000001</v>
      </c>
      <c r="EY525">
        <v>0.112216</v>
      </c>
      <c r="EZ525">
        <v>18477.3</v>
      </c>
      <c r="FA525">
        <v>19225.5</v>
      </c>
      <c r="FB525">
        <v>23917</v>
      </c>
      <c r="FC525">
        <v>25102.1</v>
      </c>
      <c r="FD525">
        <v>33739</v>
      </c>
      <c r="FE525">
        <v>35575.800000000003</v>
      </c>
      <c r="FF525">
        <v>43590.6</v>
      </c>
      <c r="FG525">
        <v>46396.3</v>
      </c>
      <c r="FH525">
        <v>1.99102</v>
      </c>
      <c r="FI525">
        <v>1.8969199999999999</v>
      </c>
      <c r="FJ525">
        <v>0.170209</v>
      </c>
      <c r="FK525">
        <v>0</v>
      </c>
      <c r="FL525">
        <v>29.0137</v>
      </c>
      <c r="FM525">
        <v>999.9</v>
      </c>
      <c r="FN525">
        <v>59.7</v>
      </c>
      <c r="FO525">
        <v>34.299999999999997</v>
      </c>
      <c r="FP525">
        <v>32.548000000000002</v>
      </c>
      <c r="FQ525">
        <v>63.683900000000001</v>
      </c>
      <c r="FR525">
        <v>26.462299999999999</v>
      </c>
      <c r="FS525">
        <v>1</v>
      </c>
      <c r="FT525">
        <v>0.20799500000000001</v>
      </c>
      <c r="FU525">
        <v>-0.17736399999999999</v>
      </c>
      <c r="FV525">
        <v>20.323899999999998</v>
      </c>
      <c r="FW525">
        <v>5.2130999999999998</v>
      </c>
      <c r="FX525">
        <v>11.9033</v>
      </c>
      <c r="FY525">
        <v>5.0031999999999996</v>
      </c>
      <c r="FZ525">
        <v>3.2899500000000002</v>
      </c>
      <c r="GA525">
        <v>9999</v>
      </c>
      <c r="GB525">
        <v>9999</v>
      </c>
      <c r="GC525">
        <v>9999</v>
      </c>
      <c r="GD525">
        <v>999.9</v>
      </c>
      <c r="GE525">
        <v>1.85944</v>
      </c>
      <c r="GF525">
        <v>1.8544499999999999</v>
      </c>
      <c r="GG525">
        <v>1.85761</v>
      </c>
      <c r="GH525">
        <v>1.85608</v>
      </c>
      <c r="GI525">
        <v>1.85486</v>
      </c>
      <c r="GJ525">
        <v>1.8545499999999999</v>
      </c>
      <c r="GK525">
        <v>1.8531899999999999</v>
      </c>
      <c r="GL525">
        <v>1.8563799999999999</v>
      </c>
      <c r="GM525">
        <v>0</v>
      </c>
      <c r="GN525">
        <v>0</v>
      </c>
      <c r="GO525">
        <v>0</v>
      </c>
      <c r="GP525">
        <v>0</v>
      </c>
      <c r="GQ525" t="s">
        <v>385</v>
      </c>
      <c r="GR525" t="s">
        <v>386</v>
      </c>
      <c r="GS525" t="s">
        <v>387</v>
      </c>
      <c r="GT525" t="s">
        <v>387</v>
      </c>
      <c r="GU525" t="s">
        <v>387</v>
      </c>
      <c r="GV525" t="s">
        <v>387</v>
      </c>
      <c r="GW525">
        <v>0</v>
      </c>
      <c r="GX525">
        <v>100</v>
      </c>
      <c r="GY525">
        <v>100</v>
      </c>
      <c r="GZ525">
        <v>1.5209999999999999</v>
      </c>
      <c r="HA525">
        <v>1.1299999999999999E-2</v>
      </c>
      <c r="HB525">
        <v>0.43179755099752709</v>
      </c>
      <c r="HC525">
        <v>2.678124759318837E-3</v>
      </c>
      <c r="HD525">
        <v>-9.3737611465157319E-7</v>
      </c>
      <c r="HE525">
        <v>1.3915637841753891E-10</v>
      </c>
      <c r="HF525">
        <v>-7.4344716936427316E-2</v>
      </c>
      <c r="HG525">
        <v>1.061361004592812E-2</v>
      </c>
      <c r="HH525">
        <v>-3.086644042041478E-4</v>
      </c>
      <c r="HI525">
        <v>1.24720902217549E-6</v>
      </c>
      <c r="HJ525">
        <v>1</v>
      </c>
      <c r="HK525">
        <v>2093</v>
      </c>
      <c r="HL525">
        <v>2</v>
      </c>
      <c r="HM525">
        <v>27</v>
      </c>
      <c r="HN525">
        <v>5.2</v>
      </c>
      <c r="HO525">
        <v>5.0999999999999996</v>
      </c>
      <c r="HP525">
        <v>1.32935</v>
      </c>
      <c r="HQ525">
        <v>2.32056</v>
      </c>
      <c r="HR525">
        <v>1.4978</v>
      </c>
      <c r="HS525">
        <v>2.2997999999999998</v>
      </c>
      <c r="HT525">
        <v>1.5478499999999999</v>
      </c>
      <c r="HU525">
        <v>2.4230999999999998</v>
      </c>
      <c r="HV525">
        <v>36.6706</v>
      </c>
      <c r="HW525">
        <v>14.517300000000001</v>
      </c>
      <c r="HX525">
        <v>18</v>
      </c>
      <c r="HY525">
        <v>501.76799999999997</v>
      </c>
      <c r="HZ525">
        <v>506.52199999999999</v>
      </c>
      <c r="IA525">
        <v>29.4102</v>
      </c>
      <c r="IB525">
        <v>29.832599999999999</v>
      </c>
      <c r="IC525">
        <v>30</v>
      </c>
      <c r="ID525">
        <v>29.6965</v>
      </c>
      <c r="IE525">
        <v>29.794</v>
      </c>
      <c r="IF525">
        <v>26.620799999999999</v>
      </c>
      <c r="IG525">
        <v>21.9389</v>
      </c>
      <c r="IH525">
        <v>0</v>
      </c>
      <c r="II525">
        <v>29.411200000000001</v>
      </c>
      <c r="IJ525">
        <v>563.25</v>
      </c>
      <c r="IK525">
        <v>25.1402</v>
      </c>
      <c r="IL525">
        <v>100.813</v>
      </c>
      <c r="IM525">
        <v>100.55800000000001</v>
      </c>
      <c r="IN525" t="s">
        <v>2775</v>
      </c>
    </row>
    <row r="526" spans="1:248" x14ac:dyDescent="0.2">
      <c r="A526">
        <v>510</v>
      </c>
      <c r="B526">
        <v>1660488673.0999999</v>
      </c>
      <c r="C526">
        <v>4544</v>
      </c>
      <c r="D526" t="s">
        <v>1402</v>
      </c>
      <c r="E526" t="s">
        <v>1403</v>
      </c>
      <c r="F526">
        <v>1</v>
      </c>
      <c r="G526" t="s">
        <v>1192</v>
      </c>
      <c r="H526" t="s">
        <v>377</v>
      </c>
      <c r="I526" t="s">
        <v>378</v>
      </c>
      <c r="J526" t="s">
        <v>379</v>
      </c>
      <c r="K526" t="s">
        <v>1193</v>
      </c>
      <c r="L526" t="s">
        <v>1194</v>
      </c>
      <c r="M526" t="s">
        <v>381</v>
      </c>
      <c r="N526">
        <v>1660488665.0999999</v>
      </c>
      <c r="O526">
        <f t="shared" si="238"/>
        <v>1.7371973593107457E-3</v>
      </c>
      <c r="P526">
        <f t="shared" si="239"/>
        <v>1.7371973593107457</v>
      </c>
      <c r="Q526">
        <f t="shared" si="240"/>
        <v>6.1762706199568935</v>
      </c>
      <c r="R526">
        <f t="shared" si="241"/>
        <v>448.6663125</v>
      </c>
      <c r="S526">
        <f t="shared" si="242"/>
        <v>317.05486407572238</v>
      </c>
      <c r="T526">
        <f t="shared" si="243"/>
        <v>31.630984429569249</v>
      </c>
      <c r="U526">
        <f t="shared" si="244"/>
        <v>44.761203036993393</v>
      </c>
      <c r="V526">
        <f t="shared" si="245"/>
        <v>8.4309943080193919E-2</v>
      </c>
      <c r="W526">
        <f t="shared" si="246"/>
        <v>2.9244321042964638</v>
      </c>
      <c r="X526">
        <f t="shared" si="247"/>
        <v>8.2982543380005783E-2</v>
      </c>
      <c r="Y526">
        <f t="shared" si="248"/>
        <v>5.1981610299281042E-2</v>
      </c>
      <c r="Z526">
        <f t="shared" si="249"/>
        <v>321.51377667744526</v>
      </c>
      <c r="AA526">
        <f t="shared" si="250"/>
        <v>32.440393910533238</v>
      </c>
      <c r="AB526">
        <f t="shared" si="251"/>
        <v>31.798575</v>
      </c>
      <c r="AC526">
        <f t="shared" si="252"/>
        <v>4.7209130076587114</v>
      </c>
      <c r="AD526">
        <f t="shared" si="253"/>
        <v>60.081484868790156</v>
      </c>
      <c r="AE526">
        <f t="shared" si="254"/>
        <v>2.7101659907749927</v>
      </c>
      <c r="AF526">
        <f t="shared" si="255"/>
        <v>4.5108172620793727</v>
      </c>
      <c r="AG526">
        <f t="shared" si="256"/>
        <v>2.0107470168837187</v>
      </c>
      <c r="AH526">
        <f t="shared" si="257"/>
        <v>-76.610403545603887</v>
      </c>
      <c r="AI526">
        <f t="shared" si="258"/>
        <v>-126.24881876056732</v>
      </c>
      <c r="AJ526">
        <f t="shared" si="259"/>
        <v>-9.7324900005631179</v>
      </c>
      <c r="AK526">
        <f t="shared" si="260"/>
        <v>108.92206437071091</v>
      </c>
      <c r="AL526">
        <f t="shared" si="261"/>
        <v>37.705286923406007</v>
      </c>
      <c r="AM526">
        <f t="shared" si="262"/>
        <v>1.7408322669906056</v>
      </c>
      <c r="AN526">
        <f t="shared" si="263"/>
        <v>6.1762706199568935</v>
      </c>
      <c r="AO526">
        <v>533.96476159596182</v>
      </c>
      <c r="AP526">
        <v>499.82932121212122</v>
      </c>
      <c r="AQ526">
        <v>5.1737140986958661</v>
      </c>
      <c r="AR526">
        <v>65.0836536357032</v>
      </c>
      <c r="AS526">
        <f t="shared" si="264"/>
        <v>1.7371973593107457</v>
      </c>
      <c r="AT526">
        <v>25.134754751765989</v>
      </c>
      <c r="AU526">
        <v>27.162173939393931</v>
      </c>
      <c r="AV526">
        <v>-2.6166942720493941E-6</v>
      </c>
      <c r="AW526">
        <v>81.89149428523082</v>
      </c>
      <c r="AX526">
        <v>0</v>
      </c>
      <c r="AY526">
        <v>0</v>
      </c>
      <c r="AZ526">
        <f t="shared" si="265"/>
        <v>1</v>
      </c>
      <c r="BA526">
        <f t="shared" si="266"/>
        <v>0</v>
      </c>
      <c r="BB526">
        <f t="shared" si="267"/>
        <v>52028.783108619442</v>
      </c>
      <c r="BC526">
        <f t="shared" si="268"/>
        <v>1999.985625</v>
      </c>
      <c r="BD526">
        <f t="shared" si="269"/>
        <v>1681.1879617499717</v>
      </c>
      <c r="BE526">
        <f t="shared" si="270"/>
        <v>0.84060002268764888</v>
      </c>
      <c r="BF526">
        <f t="shared" si="271"/>
        <v>0.16075804378716235</v>
      </c>
      <c r="BG526">
        <v>6</v>
      </c>
      <c r="BH526">
        <v>0.5</v>
      </c>
      <c r="BI526" t="s">
        <v>382</v>
      </c>
      <c r="BJ526">
        <v>2</v>
      </c>
      <c r="BK526" t="b">
        <v>1</v>
      </c>
      <c r="BL526">
        <v>1660488665.0999999</v>
      </c>
      <c r="BM526">
        <v>448.6663125</v>
      </c>
      <c r="BN526">
        <v>494.83600000000001</v>
      </c>
      <c r="BO526">
        <v>27.16549375</v>
      </c>
      <c r="BP526">
        <v>25.133856250000001</v>
      </c>
      <c r="BQ526">
        <v>447.21193749999998</v>
      </c>
      <c r="BR526">
        <v>27.154274999999998</v>
      </c>
      <c r="BS526">
        <v>500.15075000000002</v>
      </c>
      <c r="BT526">
        <v>99.664943749999992</v>
      </c>
      <c r="BU526">
        <v>0.10007490625</v>
      </c>
      <c r="BV526">
        <v>30.99781875</v>
      </c>
      <c r="BW526">
        <v>31.798575</v>
      </c>
      <c r="BX526">
        <v>999.9</v>
      </c>
      <c r="BY526">
        <v>0</v>
      </c>
      <c r="BZ526">
        <v>0</v>
      </c>
      <c r="CA526">
        <v>10004.376249999999</v>
      </c>
      <c r="CB526">
        <v>0</v>
      </c>
      <c r="CC526">
        <v>21.7568625</v>
      </c>
      <c r="CD526">
        <v>-46.16995</v>
      </c>
      <c r="CE526">
        <v>461.19462499999997</v>
      </c>
      <c r="CF526">
        <v>507.59381250000001</v>
      </c>
      <c r="CG526">
        <v>2.0316424999999998</v>
      </c>
      <c r="CH526">
        <v>494.83600000000001</v>
      </c>
      <c r="CI526">
        <v>25.133856250000001</v>
      </c>
      <c r="CJ526">
        <v>2.7074493749999999</v>
      </c>
      <c r="CK526">
        <v>2.5049643750000001</v>
      </c>
      <c r="CL526">
        <v>22.330387500000001</v>
      </c>
      <c r="CM526">
        <v>21.05880625</v>
      </c>
      <c r="CN526">
        <v>1999.985625</v>
      </c>
      <c r="CO526">
        <v>0.97999956249999998</v>
      </c>
      <c r="CP526">
        <v>2.0000756250000001E-2</v>
      </c>
      <c r="CQ526">
        <v>0</v>
      </c>
      <c r="CR526">
        <v>2.9455</v>
      </c>
      <c r="CS526">
        <v>0</v>
      </c>
      <c r="CT526">
        <v>40162.931250000001</v>
      </c>
      <c r="CU526">
        <v>17412.212500000001</v>
      </c>
      <c r="CV526">
        <v>39.648249999999997</v>
      </c>
      <c r="CW526">
        <v>40.561999999999998</v>
      </c>
      <c r="CX526">
        <v>39.577749999999988</v>
      </c>
      <c r="CY526">
        <v>39.065937499999997</v>
      </c>
      <c r="CZ526">
        <v>39.811999999999998</v>
      </c>
      <c r="DA526">
        <v>1959.985625</v>
      </c>
      <c r="DB526">
        <v>40.001249999999999</v>
      </c>
      <c r="DC526">
        <v>0</v>
      </c>
      <c r="DD526">
        <v>1660488671.5999999</v>
      </c>
      <c r="DE526">
        <v>0</v>
      </c>
      <c r="DF526">
        <v>1660488368.5999999</v>
      </c>
      <c r="DG526" t="s">
        <v>1195</v>
      </c>
      <c r="DH526">
        <v>1660488360.0999999</v>
      </c>
      <c r="DI526">
        <v>1660488368.5999999</v>
      </c>
      <c r="DJ526">
        <v>14</v>
      </c>
      <c r="DK526">
        <v>0.51200000000000001</v>
      </c>
      <c r="DL526">
        <v>1E-3</v>
      </c>
      <c r="DM526">
        <v>1.359</v>
      </c>
      <c r="DN526">
        <v>1.7999999999999999E-2</v>
      </c>
      <c r="DO526">
        <v>400</v>
      </c>
      <c r="DP526">
        <v>25</v>
      </c>
      <c r="DQ526">
        <v>0.25</v>
      </c>
      <c r="DR526">
        <v>7.0000000000000007E-2</v>
      </c>
      <c r="DS526">
        <v>5.99804093598281</v>
      </c>
      <c r="DT526">
        <v>2.079417054675758</v>
      </c>
      <c r="DU526">
        <v>0.18617515705405771</v>
      </c>
      <c r="DV526">
        <v>0</v>
      </c>
      <c r="DW526">
        <v>37.637240651121182</v>
      </c>
      <c r="DX526">
        <v>3.694043248460475</v>
      </c>
      <c r="DY526">
        <v>0.27159991033687853</v>
      </c>
      <c r="DZ526">
        <v>0</v>
      </c>
      <c r="EA526">
        <v>-46.093306451612897</v>
      </c>
      <c r="EB526">
        <v>-4.9551580645161568</v>
      </c>
      <c r="EC526">
        <v>0.37475516474995241</v>
      </c>
      <c r="ED526">
        <v>0</v>
      </c>
      <c r="EE526">
        <v>314.63236719192651</v>
      </c>
      <c r="EF526">
        <v>249.3825708441106</v>
      </c>
      <c r="EG526">
        <v>18.115474454858902</v>
      </c>
      <c r="EH526">
        <v>0</v>
      </c>
      <c r="EI526">
        <v>2.032955853658537</v>
      </c>
      <c r="EJ526">
        <v>-2.8855609756095E-2</v>
      </c>
      <c r="EK526">
        <v>3.3869289460957751E-3</v>
      </c>
      <c r="EL526">
        <v>1</v>
      </c>
      <c r="EM526">
        <v>2.0114863871465221</v>
      </c>
      <c r="EN526">
        <v>-2.9820084201709451E-2</v>
      </c>
      <c r="EO526">
        <v>2.301736889658752E-3</v>
      </c>
      <c r="EP526">
        <v>1</v>
      </c>
      <c r="EQ526">
        <v>2</v>
      </c>
      <c r="ER526">
        <v>6</v>
      </c>
      <c r="ES526" t="s">
        <v>409</v>
      </c>
      <c r="ET526">
        <v>2.94489</v>
      </c>
      <c r="EU526">
        <v>2.8011200000000001</v>
      </c>
      <c r="EV526">
        <v>0.10280300000000001</v>
      </c>
      <c r="EW526">
        <v>0.10989500000000001</v>
      </c>
      <c r="EX526">
        <v>0.118425</v>
      </c>
      <c r="EY526">
        <v>0.11221299999999999</v>
      </c>
      <c r="EZ526">
        <v>18461.2</v>
      </c>
      <c r="FA526">
        <v>19209.3</v>
      </c>
      <c r="FB526">
        <v>23916.9</v>
      </c>
      <c r="FC526">
        <v>25102</v>
      </c>
      <c r="FD526">
        <v>33739.1</v>
      </c>
      <c r="FE526">
        <v>35575.800000000003</v>
      </c>
      <c r="FF526">
        <v>43590.5</v>
      </c>
      <c r="FG526">
        <v>46396.2</v>
      </c>
      <c r="FH526">
        <v>1.99115</v>
      </c>
      <c r="FI526">
        <v>1.8968799999999999</v>
      </c>
      <c r="FJ526">
        <v>0.169761</v>
      </c>
      <c r="FK526">
        <v>0</v>
      </c>
      <c r="FL526">
        <v>29.013000000000002</v>
      </c>
      <c r="FM526">
        <v>999.9</v>
      </c>
      <c r="FN526">
        <v>59.7</v>
      </c>
      <c r="FO526">
        <v>34.299999999999997</v>
      </c>
      <c r="FP526">
        <v>32.543999999999997</v>
      </c>
      <c r="FQ526">
        <v>63.7639</v>
      </c>
      <c r="FR526">
        <v>25.945499999999999</v>
      </c>
      <c r="FS526">
        <v>1</v>
      </c>
      <c r="FT526">
        <v>0.20798</v>
      </c>
      <c r="FU526">
        <v>-0.18016599999999999</v>
      </c>
      <c r="FV526">
        <v>20.323899999999998</v>
      </c>
      <c r="FW526">
        <v>5.2129500000000002</v>
      </c>
      <c r="FX526">
        <v>11.9038</v>
      </c>
      <c r="FY526">
        <v>5.0031499999999998</v>
      </c>
      <c r="FZ526">
        <v>3.2899500000000002</v>
      </c>
      <c r="GA526">
        <v>9999</v>
      </c>
      <c r="GB526">
        <v>9999</v>
      </c>
      <c r="GC526">
        <v>9999</v>
      </c>
      <c r="GD526">
        <v>999.9</v>
      </c>
      <c r="GE526">
        <v>1.85945</v>
      </c>
      <c r="GF526">
        <v>1.8544499999999999</v>
      </c>
      <c r="GG526">
        <v>1.85761</v>
      </c>
      <c r="GH526">
        <v>1.85608</v>
      </c>
      <c r="GI526">
        <v>1.85486</v>
      </c>
      <c r="GJ526">
        <v>1.8545499999999999</v>
      </c>
      <c r="GK526">
        <v>1.8531899999999999</v>
      </c>
      <c r="GL526">
        <v>1.8563799999999999</v>
      </c>
      <c r="GM526">
        <v>0</v>
      </c>
      <c r="GN526">
        <v>0</v>
      </c>
      <c r="GO526">
        <v>0</v>
      </c>
      <c r="GP526">
        <v>0</v>
      </c>
      <c r="GQ526" t="s">
        <v>385</v>
      </c>
      <c r="GR526" t="s">
        <v>386</v>
      </c>
      <c r="GS526" t="s">
        <v>387</v>
      </c>
      <c r="GT526" t="s">
        <v>387</v>
      </c>
      <c r="GU526" t="s">
        <v>387</v>
      </c>
      <c r="GV526" t="s">
        <v>387</v>
      </c>
      <c r="GW526">
        <v>0</v>
      </c>
      <c r="GX526">
        <v>100</v>
      </c>
      <c r="GY526">
        <v>100</v>
      </c>
      <c r="GZ526">
        <v>1.53</v>
      </c>
      <c r="HA526">
        <v>1.1299999999999999E-2</v>
      </c>
      <c r="HB526">
        <v>0.43179755099752709</v>
      </c>
      <c r="HC526">
        <v>2.678124759318837E-3</v>
      </c>
      <c r="HD526">
        <v>-9.3737611465157319E-7</v>
      </c>
      <c r="HE526">
        <v>1.3915637841753891E-10</v>
      </c>
      <c r="HF526">
        <v>-7.4344716936427316E-2</v>
      </c>
      <c r="HG526">
        <v>1.061361004592812E-2</v>
      </c>
      <c r="HH526">
        <v>-3.086644042041478E-4</v>
      </c>
      <c r="HI526">
        <v>1.24720902217549E-6</v>
      </c>
      <c r="HJ526">
        <v>1</v>
      </c>
      <c r="HK526">
        <v>2093</v>
      </c>
      <c r="HL526">
        <v>2</v>
      </c>
      <c r="HM526">
        <v>27</v>
      </c>
      <c r="HN526">
        <v>5.2</v>
      </c>
      <c r="HO526">
        <v>5.0999999999999996</v>
      </c>
      <c r="HP526">
        <v>1.33667</v>
      </c>
      <c r="HQ526">
        <v>2.3156699999999999</v>
      </c>
      <c r="HR526">
        <v>1.4978</v>
      </c>
      <c r="HS526">
        <v>2.2997999999999998</v>
      </c>
      <c r="HT526">
        <v>1.5478499999999999</v>
      </c>
      <c r="HU526">
        <v>2.34497</v>
      </c>
      <c r="HV526">
        <v>36.646900000000002</v>
      </c>
      <c r="HW526">
        <v>14.5085</v>
      </c>
      <c r="HX526">
        <v>18</v>
      </c>
      <c r="HY526">
        <v>501.83699999999999</v>
      </c>
      <c r="HZ526">
        <v>506.483</v>
      </c>
      <c r="IA526">
        <v>29.4102</v>
      </c>
      <c r="IB526">
        <v>29.832000000000001</v>
      </c>
      <c r="IC526">
        <v>30</v>
      </c>
      <c r="ID526">
        <v>29.695799999999998</v>
      </c>
      <c r="IE526">
        <v>29.793299999999999</v>
      </c>
      <c r="IF526">
        <v>26.758700000000001</v>
      </c>
      <c r="IG526">
        <v>21.9389</v>
      </c>
      <c r="IH526">
        <v>0</v>
      </c>
      <c r="II526">
        <v>29.411200000000001</v>
      </c>
      <c r="IJ526">
        <v>573.38</v>
      </c>
      <c r="IK526">
        <v>25.1403</v>
      </c>
      <c r="IL526">
        <v>100.812</v>
      </c>
      <c r="IM526">
        <v>100.55800000000001</v>
      </c>
      <c r="IN526" t="s">
        <v>2775</v>
      </c>
    </row>
    <row r="527" spans="1:248" x14ac:dyDescent="0.2">
      <c r="A527">
        <v>511</v>
      </c>
      <c r="B527">
        <v>1660488674.0999999</v>
      </c>
      <c r="C527">
        <v>4545</v>
      </c>
      <c r="D527" t="s">
        <v>1404</v>
      </c>
      <c r="E527" t="s">
        <v>1405</v>
      </c>
      <c r="F527">
        <v>1</v>
      </c>
      <c r="G527" t="s">
        <v>1192</v>
      </c>
      <c r="H527" t="s">
        <v>377</v>
      </c>
      <c r="I527" t="s">
        <v>378</v>
      </c>
      <c r="J527" t="s">
        <v>379</v>
      </c>
      <c r="K527" t="s">
        <v>1193</v>
      </c>
      <c r="L527" t="s">
        <v>1194</v>
      </c>
      <c r="M527" t="s">
        <v>381</v>
      </c>
      <c r="N527">
        <v>1660488666.599999</v>
      </c>
      <c r="O527">
        <f t="shared" si="238"/>
        <v>1.7360101995218323E-3</v>
      </c>
      <c r="P527">
        <f t="shared" si="239"/>
        <v>1.7360101995218322</v>
      </c>
      <c r="Q527">
        <f t="shared" si="240"/>
        <v>6.2598523652576947</v>
      </c>
      <c r="R527">
        <f t="shared" si="241"/>
        <v>456.16033333333343</v>
      </c>
      <c r="S527">
        <f t="shared" si="242"/>
        <v>322.70611016582285</v>
      </c>
      <c r="T527">
        <f t="shared" si="243"/>
        <v>32.194764259281747</v>
      </c>
      <c r="U527">
        <f t="shared" si="244"/>
        <v>45.508820358423485</v>
      </c>
      <c r="V527">
        <f t="shared" si="245"/>
        <v>8.4294492417090472E-2</v>
      </c>
      <c r="W527">
        <f t="shared" si="246"/>
        <v>2.9244676133895791</v>
      </c>
      <c r="X527">
        <f t="shared" si="247"/>
        <v>8.2967590901763796E-2</v>
      </c>
      <c r="Y527">
        <f t="shared" si="248"/>
        <v>5.197222122781163E-2</v>
      </c>
      <c r="Z527">
        <f t="shared" si="249"/>
        <v>321.51146262797624</v>
      </c>
      <c r="AA527">
        <f t="shared" si="250"/>
        <v>32.440054271740294</v>
      </c>
      <c r="AB527">
        <f t="shared" si="251"/>
        <v>31.79458666666666</v>
      </c>
      <c r="AC527">
        <f t="shared" si="252"/>
        <v>4.7198458300801533</v>
      </c>
      <c r="AD527">
        <f t="shared" si="253"/>
        <v>60.082141972036659</v>
      </c>
      <c r="AE527">
        <f t="shared" si="254"/>
        <v>2.7101000167721416</v>
      </c>
      <c r="AF527">
        <f t="shared" si="255"/>
        <v>4.5106581220647426</v>
      </c>
      <c r="AG527">
        <f t="shared" si="256"/>
        <v>2.0097458133080117</v>
      </c>
      <c r="AH527">
        <f t="shared" si="257"/>
        <v>-76.558049798912805</v>
      </c>
      <c r="AI527">
        <f t="shared" si="258"/>
        <v>-125.71909005841003</v>
      </c>
      <c r="AJ527">
        <f t="shared" si="259"/>
        <v>-9.6913155083064613</v>
      </c>
      <c r="AK527">
        <f t="shared" si="260"/>
        <v>109.54300726234696</v>
      </c>
      <c r="AL527">
        <f t="shared" si="261"/>
        <v>37.792296681856207</v>
      </c>
      <c r="AM527">
        <f t="shared" si="262"/>
        <v>1.7397629091493272</v>
      </c>
      <c r="AN527">
        <f t="shared" si="263"/>
        <v>6.2598523652576947</v>
      </c>
      <c r="AO527">
        <v>539.1946567810138</v>
      </c>
      <c r="AP527">
        <v>504.98847272727261</v>
      </c>
      <c r="AQ527">
        <v>5.1675008864032259</v>
      </c>
      <c r="AR527">
        <v>65.0836536357032</v>
      </c>
      <c r="AS527">
        <f t="shared" si="264"/>
        <v>1.7360101995218322</v>
      </c>
      <c r="AT527">
        <v>25.135201522485989</v>
      </c>
      <c r="AU527">
        <v>27.161244848484849</v>
      </c>
      <c r="AV527">
        <v>-6.5167796682344176E-6</v>
      </c>
      <c r="AW527">
        <v>81.89149428523082</v>
      </c>
      <c r="AX527">
        <v>0</v>
      </c>
      <c r="AY527">
        <v>0</v>
      </c>
      <c r="AZ527">
        <f t="shared" si="265"/>
        <v>1</v>
      </c>
      <c r="BA527">
        <f t="shared" si="266"/>
        <v>0</v>
      </c>
      <c r="BB527">
        <f t="shared" si="267"/>
        <v>52029.899458810403</v>
      </c>
      <c r="BC527">
        <f t="shared" si="268"/>
        <v>1999.971333333333</v>
      </c>
      <c r="BD527">
        <f t="shared" si="269"/>
        <v>1681.1759395999875</v>
      </c>
      <c r="BE527">
        <f t="shared" si="270"/>
        <v>0.84060001840025766</v>
      </c>
      <c r="BF527">
        <f t="shared" si="271"/>
        <v>0.16075803551249718</v>
      </c>
      <c r="BG527">
        <v>6</v>
      </c>
      <c r="BH527">
        <v>0.5</v>
      </c>
      <c r="BI527" t="s">
        <v>382</v>
      </c>
      <c r="BJ527">
        <v>2</v>
      </c>
      <c r="BK527" t="b">
        <v>1</v>
      </c>
      <c r="BL527">
        <v>1660488666.599999</v>
      </c>
      <c r="BM527">
        <v>456.16033333333343</v>
      </c>
      <c r="BN527">
        <v>502.44906666666668</v>
      </c>
      <c r="BO527">
        <v>27.164846666666669</v>
      </c>
      <c r="BP527">
        <v>25.134473333333329</v>
      </c>
      <c r="BQ527">
        <v>454.69153333333338</v>
      </c>
      <c r="BR527">
        <v>27.153626666666661</v>
      </c>
      <c r="BS527">
        <v>500.15506666666658</v>
      </c>
      <c r="BT527">
        <v>99.664919999999981</v>
      </c>
      <c r="BU527">
        <v>0.10004646666666669</v>
      </c>
      <c r="BV527">
        <v>30.997199999999999</v>
      </c>
      <c r="BW527">
        <v>31.79458666666666</v>
      </c>
      <c r="BX527">
        <v>999.89999999999986</v>
      </c>
      <c r="BY527">
        <v>0</v>
      </c>
      <c r="BZ527">
        <v>0</v>
      </c>
      <c r="CA527">
        <v>10004.58133333333</v>
      </c>
      <c r="CB527">
        <v>0</v>
      </c>
      <c r="CC527">
        <v>21.694686666666659</v>
      </c>
      <c r="CD527">
        <v>-46.288980000000009</v>
      </c>
      <c r="CE527">
        <v>468.89766666666662</v>
      </c>
      <c r="CF527">
        <v>515.40346666666676</v>
      </c>
      <c r="CG527">
        <v>2.030377333333333</v>
      </c>
      <c r="CH527">
        <v>502.44906666666668</v>
      </c>
      <c r="CI527">
        <v>25.134473333333329</v>
      </c>
      <c r="CJ527">
        <v>2.7073839999999998</v>
      </c>
      <c r="CK527">
        <v>2.5050253333333341</v>
      </c>
      <c r="CL527">
        <v>22.329993333333341</v>
      </c>
      <c r="CM527">
        <v>21.059206666666672</v>
      </c>
      <c r="CN527">
        <v>1999.971333333333</v>
      </c>
      <c r="CO527">
        <v>0.97999959999999986</v>
      </c>
      <c r="CP527">
        <v>2.000072E-2</v>
      </c>
      <c r="CQ527">
        <v>0</v>
      </c>
      <c r="CR527">
        <v>2.828333333333334</v>
      </c>
      <c r="CS527">
        <v>0</v>
      </c>
      <c r="CT527">
        <v>40120.019999999997</v>
      </c>
      <c r="CU527">
        <v>17412.08666666667</v>
      </c>
      <c r="CV527">
        <v>39.653933333333342</v>
      </c>
      <c r="CW527">
        <v>40.561999999999998</v>
      </c>
      <c r="CX527">
        <v>39.578800000000001</v>
      </c>
      <c r="CY527">
        <v>39.066200000000002</v>
      </c>
      <c r="CZ527">
        <v>39.811999999999998</v>
      </c>
      <c r="DA527">
        <v>1959.971333333333</v>
      </c>
      <c r="DB527">
        <v>40.000666666666667</v>
      </c>
      <c r="DC527">
        <v>0</v>
      </c>
      <c r="DD527">
        <v>1660488672.2</v>
      </c>
      <c r="DE527">
        <v>0</v>
      </c>
      <c r="DF527">
        <v>1660488368.5999999</v>
      </c>
      <c r="DG527" t="s">
        <v>1195</v>
      </c>
      <c r="DH527">
        <v>1660488360.0999999</v>
      </c>
      <c r="DI527">
        <v>1660488368.5999999</v>
      </c>
      <c r="DJ527">
        <v>14</v>
      </c>
      <c r="DK527">
        <v>0.51200000000000001</v>
      </c>
      <c r="DL527">
        <v>1E-3</v>
      </c>
      <c r="DM527">
        <v>1.359</v>
      </c>
      <c r="DN527">
        <v>1.7999999999999999E-2</v>
      </c>
      <c r="DO527">
        <v>400</v>
      </c>
      <c r="DP527">
        <v>25</v>
      </c>
      <c r="DQ527">
        <v>0.25</v>
      </c>
      <c r="DR527">
        <v>7.0000000000000007E-2</v>
      </c>
      <c r="DS527">
        <v>6.0335993857336403</v>
      </c>
      <c r="DT527">
        <v>1.5032511966777189</v>
      </c>
      <c r="DU527">
        <v>0.15441370468673479</v>
      </c>
      <c r="DV527">
        <v>0</v>
      </c>
      <c r="DW527">
        <v>37.709819051052719</v>
      </c>
      <c r="DX527">
        <v>3.3779950072519869</v>
      </c>
      <c r="DY527">
        <v>0.2568870098873578</v>
      </c>
      <c r="DZ527">
        <v>0</v>
      </c>
      <c r="EA527">
        <v>-46.235953333333327</v>
      </c>
      <c r="EB527">
        <v>-4.3934255839820988</v>
      </c>
      <c r="EC527">
        <v>0.32186954161930609</v>
      </c>
      <c r="ED527">
        <v>0</v>
      </c>
      <c r="EE527">
        <v>320.01353200458487</v>
      </c>
      <c r="EF527">
        <v>261.11778390279909</v>
      </c>
      <c r="EG527">
        <v>19.57871401555624</v>
      </c>
      <c r="EH527">
        <v>0</v>
      </c>
      <c r="EI527">
        <v>2.0322239999999998</v>
      </c>
      <c r="EJ527">
        <v>-3.2799849906206352E-2</v>
      </c>
      <c r="EK527">
        <v>3.609477663042157E-3</v>
      </c>
      <c r="EL527">
        <v>1</v>
      </c>
      <c r="EM527">
        <v>2.01078780757484</v>
      </c>
      <c r="EN527">
        <v>-3.2093758241138998E-2</v>
      </c>
      <c r="EO527">
        <v>2.5522594834477721E-3</v>
      </c>
      <c r="EP527">
        <v>1</v>
      </c>
      <c r="EQ527">
        <v>2</v>
      </c>
      <c r="ER527">
        <v>6</v>
      </c>
      <c r="ES527" t="s">
        <v>409</v>
      </c>
      <c r="ET527">
        <v>2.9444699999999999</v>
      </c>
      <c r="EU527">
        <v>2.80091</v>
      </c>
      <c r="EV527">
        <v>0.10358199999999999</v>
      </c>
      <c r="EW527">
        <v>0.110642</v>
      </c>
      <c r="EX527">
        <v>0.118427</v>
      </c>
      <c r="EY527">
        <v>0.11221200000000001</v>
      </c>
      <c r="EZ527">
        <v>18445.099999999999</v>
      </c>
      <c r="FA527">
        <v>19193.099999999999</v>
      </c>
      <c r="FB527">
        <v>23916.799999999999</v>
      </c>
      <c r="FC527">
        <v>25101.8</v>
      </c>
      <c r="FD527">
        <v>33739</v>
      </c>
      <c r="FE527">
        <v>35575.699999999997</v>
      </c>
      <c r="FF527">
        <v>43590.3</v>
      </c>
      <c r="FG527">
        <v>46395.8</v>
      </c>
      <c r="FH527">
        <v>1.9912300000000001</v>
      </c>
      <c r="FI527">
        <v>1.89683</v>
      </c>
      <c r="FJ527">
        <v>0.16964199999999999</v>
      </c>
      <c r="FK527">
        <v>0</v>
      </c>
      <c r="FL527">
        <v>29.0124</v>
      </c>
      <c r="FM527">
        <v>999.9</v>
      </c>
      <c r="FN527">
        <v>59.7</v>
      </c>
      <c r="FO527">
        <v>34.299999999999997</v>
      </c>
      <c r="FP527">
        <v>32.546300000000002</v>
      </c>
      <c r="FQ527">
        <v>63.873899999999999</v>
      </c>
      <c r="FR527">
        <v>26.049700000000001</v>
      </c>
      <c r="FS527">
        <v>1</v>
      </c>
      <c r="FT527">
        <v>0.20797299999999999</v>
      </c>
      <c r="FU527">
        <v>-0.181454</v>
      </c>
      <c r="FV527">
        <v>20.323899999999998</v>
      </c>
      <c r="FW527">
        <v>5.2129500000000002</v>
      </c>
      <c r="FX527">
        <v>11.9039</v>
      </c>
      <c r="FY527">
        <v>5.0031999999999996</v>
      </c>
      <c r="FZ527">
        <v>3.29</v>
      </c>
      <c r="GA527">
        <v>9999</v>
      </c>
      <c r="GB527">
        <v>9999</v>
      </c>
      <c r="GC527">
        <v>9999</v>
      </c>
      <c r="GD527">
        <v>999.9</v>
      </c>
      <c r="GE527">
        <v>1.85945</v>
      </c>
      <c r="GF527">
        <v>1.85443</v>
      </c>
      <c r="GG527">
        <v>1.8575999999999999</v>
      </c>
      <c r="GH527">
        <v>1.85608</v>
      </c>
      <c r="GI527">
        <v>1.85486</v>
      </c>
      <c r="GJ527">
        <v>1.8545499999999999</v>
      </c>
      <c r="GK527">
        <v>1.85318</v>
      </c>
      <c r="GL527">
        <v>1.8563700000000001</v>
      </c>
      <c r="GM527">
        <v>0</v>
      </c>
      <c r="GN527">
        <v>0</v>
      </c>
      <c r="GO527">
        <v>0</v>
      </c>
      <c r="GP527">
        <v>0</v>
      </c>
      <c r="GQ527" t="s">
        <v>385</v>
      </c>
      <c r="GR527" t="s">
        <v>386</v>
      </c>
      <c r="GS527" t="s">
        <v>387</v>
      </c>
      <c r="GT527" t="s">
        <v>387</v>
      </c>
      <c r="GU527" t="s">
        <v>387</v>
      </c>
      <c r="GV527" t="s">
        <v>387</v>
      </c>
      <c r="GW527">
        <v>0</v>
      </c>
      <c r="GX527">
        <v>100</v>
      </c>
      <c r="GY527">
        <v>100</v>
      </c>
      <c r="GZ527">
        <v>1.5389999999999999</v>
      </c>
      <c r="HA527">
        <v>1.1299999999999999E-2</v>
      </c>
      <c r="HB527">
        <v>0.43179755099752709</v>
      </c>
      <c r="HC527">
        <v>2.678124759318837E-3</v>
      </c>
      <c r="HD527">
        <v>-9.3737611465157319E-7</v>
      </c>
      <c r="HE527">
        <v>1.3915637841753891E-10</v>
      </c>
      <c r="HF527">
        <v>-7.4344716936427316E-2</v>
      </c>
      <c r="HG527">
        <v>1.061361004592812E-2</v>
      </c>
      <c r="HH527">
        <v>-3.086644042041478E-4</v>
      </c>
      <c r="HI527">
        <v>1.24720902217549E-6</v>
      </c>
      <c r="HJ527">
        <v>1</v>
      </c>
      <c r="HK527">
        <v>2093</v>
      </c>
      <c r="HL527">
        <v>2</v>
      </c>
      <c r="HM527">
        <v>27</v>
      </c>
      <c r="HN527">
        <v>5.2</v>
      </c>
      <c r="HO527">
        <v>5.0999999999999996</v>
      </c>
      <c r="HP527">
        <v>1.34521</v>
      </c>
      <c r="HQ527">
        <v>2.32056</v>
      </c>
      <c r="HR527">
        <v>1.4978</v>
      </c>
      <c r="HS527">
        <v>2.2997999999999998</v>
      </c>
      <c r="HT527">
        <v>1.5478499999999999</v>
      </c>
      <c r="HU527">
        <v>2.2766099999999998</v>
      </c>
      <c r="HV527">
        <v>36.646900000000002</v>
      </c>
      <c r="HW527">
        <v>14.4998</v>
      </c>
      <c r="HX527">
        <v>18</v>
      </c>
      <c r="HY527">
        <v>501.87700000000001</v>
      </c>
      <c r="HZ527">
        <v>506.44400000000002</v>
      </c>
      <c r="IA527">
        <v>29.410399999999999</v>
      </c>
      <c r="IB527">
        <v>29.831299999999999</v>
      </c>
      <c r="IC527">
        <v>29.9999</v>
      </c>
      <c r="ID527">
        <v>29.6952</v>
      </c>
      <c r="IE527">
        <v>29.7927</v>
      </c>
      <c r="IF527">
        <v>27.014900000000001</v>
      </c>
      <c r="IG527">
        <v>21.9389</v>
      </c>
      <c r="IH527">
        <v>0</v>
      </c>
      <c r="II527">
        <v>29.411200000000001</v>
      </c>
      <c r="IJ527">
        <v>573.38</v>
      </c>
      <c r="IK527">
        <v>25.137699999999999</v>
      </c>
      <c r="IL527">
        <v>100.812</v>
      </c>
      <c r="IM527">
        <v>100.557</v>
      </c>
      <c r="IN527" t="s">
        <v>2775</v>
      </c>
    </row>
    <row r="528" spans="1:248" x14ac:dyDescent="0.2">
      <c r="A528">
        <v>512</v>
      </c>
      <c r="B528">
        <v>1660488675.0999999</v>
      </c>
      <c r="C528">
        <v>4546</v>
      </c>
      <c r="D528" t="s">
        <v>1406</v>
      </c>
      <c r="E528" t="s">
        <v>1407</v>
      </c>
      <c r="F528">
        <v>1</v>
      </c>
      <c r="G528" t="s">
        <v>1192</v>
      </c>
      <c r="H528" t="s">
        <v>377</v>
      </c>
      <c r="I528" t="s">
        <v>378</v>
      </c>
      <c r="J528" t="s">
        <v>379</v>
      </c>
      <c r="K528" t="s">
        <v>1193</v>
      </c>
      <c r="L528" t="s">
        <v>1194</v>
      </c>
      <c r="M528" t="s">
        <v>381</v>
      </c>
      <c r="N528">
        <v>1660488667.0999999</v>
      </c>
      <c r="O528">
        <f t="shared" si="238"/>
        <v>1.7366768117781143E-3</v>
      </c>
      <c r="P528">
        <f t="shared" si="239"/>
        <v>1.7366768117781142</v>
      </c>
      <c r="Q528">
        <f t="shared" si="240"/>
        <v>6.2198587503379503</v>
      </c>
      <c r="R528">
        <f t="shared" si="241"/>
        <v>458.6713125</v>
      </c>
      <c r="S528">
        <f t="shared" si="242"/>
        <v>325.96372295381326</v>
      </c>
      <c r="T528">
        <f t="shared" si="243"/>
        <v>32.519708270086021</v>
      </c>
      <c r="U528">
        <f t="shared" si="244"/>
        <v>45.759255475404331</v>
      </c>
      <c r="V528">
        <f t="shared" si="245"/>
        <v>8.4345008272045899E-2</v>
      </c>
      <c r="W528">
        <f t="shared" si="246"/>
        <v>2.9245246102793949</v>
      </c>
      <c r="X528">
        <f t="shared" si="247"/>
        <v>8.3016554877102938E-2</v>
      </c>
      <c r="Y528">
        <f t="shared" si="248"/>
        <v>5.2002960115757127E-2</v>
      </c>
      <c r="Z528">
        <f t="shared" si="249"/>
        <v>321.51024996372576</v>
      </c>
      <c r="AA528">
        <f t="shared" si="250"/>
        <v>32.439317145024525</v>
      </c>
      <c r="AB528">
        <f t="shared" si="251"/>
        <v>31.79296875</v>
      </c>
      <c r="AC528">
        <f t="shared" si="252"/>
        <v>4.7194129762044854</v>
      </c>
      <c r="AD528">
        <f t="shared" si="253"/>
        <v>60.083514541528658</v>
      </c>
      <c r="AE528">
        <f t="shared" si="254"/>
        <v>2.7100798357037479</v>
      </c>
      <c r="AF528">
        <f t="shared" si="255"/>
        <v>4.5105214906005351</v>
      </c>
      <c r="AG528">
        <f t="shared" si="256"/>
        <v>2.0093331405007375</v>
      </c>
      <c r="AH528">
        <f t="shared" si="257"/>
        <v>-76.587447399414842</v>
      </c>
      <c r="AI528">
        <f t="shared" si="258"/>
        <v>-125.55020883958527</v>
      </c>
      <c r="AJ528">
        <f t="shared" si="259"/>
        <v>-9.6780057857627781</v>
      </c>
      <c r="AK528">
        <f t="shared" si="260"/>
        <v>109.6945879389629</v>
      </c>
      <c r="AL528">
        <f t="shared" si="261"/>
        <v>37.812415036175167</v>
      </c>
      <c r="AM528">
        <f t="shared" si="262"/>
        <v>1.7395733966479139</v>
      </c>
      <c r="AN528">
        <f t="shared" si="263"/>
        <v>6.2198587503379503</v>
      </c>
      <c r="AO528">
        <v>544.38997014424444</v>
      </c>
      <c r="AP528">
        <v>510.19099999999997</v>
      </c>
      <c r="AQ528">
        <v>5.1756344278214366</v>
      </c>
      <c r="AR528">
        <v>65.0836536357032</v>
      </c>
      <c r="AS528">
        <f t="shared" si="264"/>
        <v>1.7366768117781142</v>
      </c>
      <c r="AT528">
        <v>25.135301174587031</v>
      </c>
      <c r="AU528">
        <v>27.162146666666661</v>
      </c>
      <c r="AV528">
        <v>-8.0434444453744505E-6</v>
      </c>
      <c r="AW528">
        <v>81.89149428523082</v>
      </c>
      <c r="AX528">
        <v>0</v>
      </c>
      <c r="AY528">
        <v>0</v>
      </c>
      <c r="AZ528">
        <f t="shared" si="265"/>
        <v>1</v>
      </c>
      <c r="BA528">
        <f t="shared" si="266"/>
        <v>0</v>
      </c>
      <c r="BB528">
        <f t="shared" si="267"/>
        <v>52031.610294752674</v>
      </c>
      <c r="BC528">
        <f t="shared" si="268"/>
        <v>1999.9637499999999</v>
      </c>
      <c r="BD528">
        <f t="shared" si="269"/>
        <v>1681.1695683749874</v>
      </c>
      <c r="BE528">
        <f t="shared" si="270"/>
        <v>0.84060002006285739</v>
      </c>
      <c r="BF528">
        <f t="shared" si="271"/>
        <v>0.16075803872131472</v>
      </c>
      <c r="BG528">
        <v>6</v>
      </c>
      <c r="BH528">
        <v>0.5</v>
      </c>
      <c r="BI528" t="s">
        <v>382</v>
      </c>
      <c r="BJ528">
        <v>2</v>
      </c>
      <c r="BK528" t="b">
        <v>1</v>
      </c>
      <c r="BL528">
        <v>1660488667.0999999</v>
      </c>
      <c r="BM528">
        <v>458.6713125</v>
      </c>
      <c r="BN528">
        <v>504.9896875</v>
      </c>
      <c r="BO528">
        <v>27.164687499999999</v>
      </c>
      <c r="BP528">
        <v>25.134518750000002</v>
      </c>
      <c r="BQ528">
        <v>457.19781250000011</v>
      </c>
      <c r="BR528">
        <v>27.153468749999998</v>
      </c>
      <c r="BS528">
        <v>500.15106250000002</v>
      </c>
      <c r="BT528">
        <v>99.664787500000003</v>
      </c>
      <c r="BU528">
        <v>0.10002060625</v>
      </c>
      <c r="BV528">
        <v>30.996668750000001</v>
      </c>
      <c r="BW528">
        <v>31.79296875</v>
      </c>
      <c r="BX528">
        <v>999.9</v>
      </c>
      <c r="BY528">
        <v>0</v>
      </c>
      <c r="BZ528">
        <v>0</v>
      </c>
      <c r="CA528">
        <v>10004.92</v>
      </c>
      <c r="CB528">
        <v>0</v>
      </c>
      <c r="CC528">
        <v>21.668962499999999</v>
      </c>
      <c r="CD528">
        <v>-46.318606250000002</v>
      </c>
      <c r="CE528">
        <v>471.47868749999998</v>
      </c>
      <c r="CF528">
        <v>518.00962500000003</v>
      </c>
      <c r="CG528">
        <v>2.030175625</v>
      </c>
      <c r="CH528">
        <v>504.9896875</v>
      </c>
      <c r="CI528">
        <v>25.134518750000002</v>
      </c>
      <c r="CJ528">
        <v>2.707364375</v>
      </c>
      <c r="CK528">
        <v>2.5050262499999998</v>
      </c>
      <c r="CL528">
        <v>22.329875000000001</v>
      </c>
      <c r="CM528">
        <v>21.059212500000001</v>
      </c>
      <c r="CN528">
        <v>1999.9637499999999</v>
      </c>
      <c r="CO528">
        <v>0.97999956249999998</v>
      </c>
      <c r="CP528">
        <v>2.0000756250000001E-2</v>
      </c>
      <c r="CQ528">
        <v>0</v>
      </c>
      <c r="CR528">
        <v>2.7970625</v>
      </c>
      <c r="CS528">
        <v>0</v>
      </c>
      <c r="CT528">
        <v>40103.162500000013</v>
      </c>
      <c r="CU528">
        <v>17412.018749999999</v>
      </c>
      <c r="CV528">
        <v>39.655999999999999</v>
      </c>
      <c r="CW528">
        <v>40.561999999999998</v>
      </c>
      <c r="CX528">
        <v>39.577749999999988</v>
      </c>
      <c r="CY528">
        <v>39.065937499999997</v>
      </c>
      <c r="CZ528">
        <v>39.811999999999998</v>
      </c>
      <c r="DA528">
        <v>1959.9637499999999</v>
      </c>
      <c r="DB528">
        <v>40.000624999999999</v>
      </c>
      <c r="DC528">
        <v>0</v>
      </c>
      <c r="DD528">
        <v>1660488672.8</v>
      </c>
      <c r="DE528">
        <v>0</v>
      </c>
      <c r="DF528">
        <v>1660488368.5999999</v>
      </c>
      <c r="DG528" t="s">
        <v>1195</v>
      </c>
      <c r="DH528">
        <v>1660488360.0999999</v>
      </c>
      <c r="DI528">
        <v>1660488368.5999999</v>
      </c>
      <c r="DJ528">
        <v>14</v>
      </c>
      <c r="DK528">
        <v>0.51200000000000001</v>
      </c>
      <c r="DL528">
        <v>1E-3</v>
      </c>
      <c r="DM528">
        <v>1.359</v>
      </c>
      <c r="DN528">
        <v>1.7999999999999999E-2</v>
      </c>
      <c r="DO528">
        <v>400</v>
      </c>
      <c r="DP528">
        <v>25</v>
      </c>
      <c r="DQ528">
        <v>0.25</v>
      </c>
      <c r="DR528">
        <v>7.0000000000000007E-2</v>
      </c>
      <c r="DS528">
        <v>6.0782976269596816</v>
      </c>
      <c r="DT528">
        <v>1.29070987079866</v>
      </c>
      <c r="DU528">
        <v>0.13997446837943761</v>
      </c>
      <c r="DV528">
        <v>0</v>
      </c>
      <c r="DW528">
        <v>37.80491801960968</v>
      </c>
      <c r="DX528">
        <v>2.8848957774186639</v>
      </c>
      <c r="DY528">
        <v>0.2132921972489058</v>
      </c>
      <c r="DZ528">
        <v>0</v>
      </c>
      <c r="EA528">
        <v>-46.320945161290332</v>
      </c>
      <c r="EB528">
        <v>-4.0409758064515993</v>
      </c>
      <c r="EC528">
        <v>0.30666423041907331</v>
      </c>
      <c r="ED528">
        <v>0</v>
      </c>
      <c r="EE528">
        <v>327.52599873703019</v>
      </c>
      <c r="EF528">
        <v>266.11379408105421</v>
      </c>
      <c r="EG528">
        <v>19.306929653271251</v>
      </c>
      <c r="EH528">
        <v>0</v>
      </c>
      <c r="EI528">
        <v>2.0317187804878052</v>
      </c>
      <c r="EJ528">
        <v>-3.408543554006923E-2</v>
      </c>
      <c r="EK528">
        <v>3.7459657617762692E-3</v>
      </c>
      <c r="EL528">
        <v>1</v>
      </c>
      <c r="EM528">
        <v>2.0095567627020512</v>
      </c>
      <c r="EN528">
        <v>-3.3581023068719677E-2</v>
      </c>
      <c r="EO528">
        <v>2.6139074425831949E-3</v>
      </c>
      <c r="EP528">
        <v>1</v>
      </c>
      <c r="EQ528">
        <v>2</v>
      </c>
      <c r="ER528">
        <v>6</v>
      </c>
      <c r="ES528" t="s">
        <v>409</v>
      </c>
      <c r="ET528">
        <v>2.9446099999999999</v>
      </c>
      <c r="EU528">
        <v>2.8009400000000002</v>
      </c>
      <c r="EV528">
        <v>0.10435700000000001</v>
      </c>
      <c r="EW528">
        <v>0.111386</v>
      </c>
      <c r="EX528">
        <v>0.118427</v>
      </c>
      <c r="EY528">
        <v>0.11221100000000001</v>
      </c>
      <c r="EZ528">
        <v>18429.2</v>
      </c>
      <c r="FA528">
        <v>19177</v>
      </c>
      <c r="FB528">
        <v>23916.799999999999</v>
      </c>
      <c r="FC528">
        <v>25101.8</v>
      </c>
      <c r="FD528">
        <v>33738.9</v>
      </c>
      <c r="FE528">
        <v>35575.800000000003</v>
      </c>
      <c r="FF528">
        <v>43590.2</v>
      </c>
      <c r="FG528">
        <v>46395.9</v>
      </c>
      <c r="FH528">
        <v>1.99115</v>
      </c>
      <c r="FI528">
        <v>1.8967499999999999</v>
      </c>
      <c r="FJ528">
        <v>0.16935900000000001</v>
      </c>
      <c r="FK528">
        <v>0</v>
      </c>
      <c r="FL528">
        <v>29.011800000000001</v>
      </c>
      <c r="FM528">
        <v>999.9</v>
      </c>
      <c r="FN528">
        <v>59.7</v>
      </c>
      <c r="FO528">
        <v>34.299999999999997</v>
      </c>
      <c r="FP528">
        <v>32.5441</v>
      </c>
      <c r="FQ528">
        <v>63.863900000000001</v>
      </c>
      <c r="FR528">
        <v>25.681100000000001</v>
      </c>
      <c r="FS528">
        <v>1</v>
      </c>
      <c r="FT528">
        <v>0.20796999999999999</v>
      </c>
      <c r="FU528">
        <v>-0.18273700000000001</v>
      </c>
      <c r="FV528">
        <v>20.323899999999998</v>
      </c>
      <c r="FW528">
        <v>5.2129500000000002</v>
      </c>
      <c r="FX528">
        <v>11.903600000000001</v>
      </c>
      <c r="FY528">
        <v>5.0031999999999996</v>
      </c>
      <c r="FZ528">
        <v>3.29</v>
      </c>
      <c r="GA528">
        <v>9999</v>
      </c>
      <c r="GB528">
        <v>9999</v>
      </c>
      <c r="GC528">
        <v>9999</v>
      </c>
      <c r="GD528">
        <v>999.9</v>
      </c>
      <c r="GE528">
        <v>1.85944</v>
      </c>
      <c r="GF528">
        <v>1.85442</v>
      </c>
      <c r="GG528">
        <v>1.8575999999999999</v>
      </c>
      <c r="GH528">
        <v>1.85608</v>
      </c>
      <c r="GI528">
        <v>1.85486</v>
      </c>
      <c r="GJ528">
        <v>1.8545499999999999</v>
      </c>
      <c r="GK528">
        <v>1.85318</v>
      </c>
      <c r="GL528">
        <v>1.8563700000000001</v>
      </c>
      <c r="GM528">
        <v>0</v>
      </c>
      <c r="GN528">
        <v>0</v>
      </c>
      <c r="GO528">
        <v>0</v>
      </c>
      <c r="GP528">
        <v>0</v>
      </c>
      <c r="GQ528" t="s">
        <v>385</v>
      </c>
      <c r="GR528" t="s">
        <v>386</v>
      </c>
      <c r="GS528" t="s">
        <v>387</v>
      </c>
      <c r="GT528" t="s">
        <v>387</v>
      </c>
      <c r="GU528" t="s">
        <v>387</v>
      </c>
      <c r="GV528" t="s">
        <v>387</v>
      </c>
      <c r="GW528">
        <v>0</v>
      </c>
      <c r="GX528">
        <v>100</v>
      </c>
      <c r="GY528">
        <v>100</v>
      </c>
      <c r="GZ528">
        <v>1.5489999999999999</v>
      </c>
      <c r="HA528">
        <v>1.12E-2</v>
      </c>
      <c r="HB528">
        <v>0.43179755099752709</v>
      </c>
      <c r="HC528">
        <v>2.678124759318837E-3</v>
      </c>
      <c r="HD528">
        <v>-9.3737611465157319E-7</v>
      </c>
      <c r="HE528">
        <v>1.3915637841753891E-10</v>
      </c>
      <c r="HF528">
        <v>-7.4344716936427316E-2</v>
      </c>
      <c r="HG528">
        <v>1.061361004592812E-2</v>
      </c>
      <c r="HH528">
        <v>-3.086644042041478E-4</v>
      </c>
      <c r="HI528">
        <v>1.24720902217549E-6</v>
      </c>
      <c r="HJ528">
        <v>1</v>
      </c>
      <c r="HK528">
        <v>2093</v>
      </c>
      <c r="HL528">
        <v>2</v>
      </c>
      <c r="HM528">
        <v>27</v>
      </c>
      <c r="HN528">
        <v>5.2</v>
      </c>
      <c r="HO528">
        <v>5.0999999999999996</v>
      </c>
      <c r="HP528">
        <v>1.3549800000000001</v>
      </c>
      <c r="HQ528">
        <v>2.2973599999999998</v>
      </c>
      <c r="HR528">
        <v>1.4978</v>
      </c>
      <c r="HS528">
        <v>2.2997999999999998</v>
      </c>
      <c r="HT528">
        <v>1.5478499999999999</v>
      </c>
      <c r="HU528">
        <v>2.4108900000000002</v>
      </c>
      <c r="HV528">
        <v>36.646900000000002</v>
      </c>
      <c r="HW528">
        <v>14.5085</v>
      </c>
      <c r="HX528">
        <v>18</v>
      </c>
      <c r="HY528">
        <v>501.82799999999997</v>
      </c>
      <c r="HZ528">
        <v>506.38799999999998</v>
      </c>
      <c r="IA528">
        <v>29.410799999999998</v>
      </c>
      <c r="IB528">
        <v>29.831</v>
      </c>
      <c r="IC528">
        <v>29.9999</v>
      </c>
      <c r="ID528">
        <v>29.694500000000001</v>
      </c>
      <c r="IE528">
        <v>29.792000000000002</v>
      </c>
      <c r="IF528">
        <v>27.151199999999999</v>
      </c>
      <c r="IG528">
        <v>21.9389</v>
      </c>
      <c r="IH528">
        <v>0</v>
      </c>
      <c r="II528">
        <v>29.411200000000001</v>
      </c>
      <c r="IJ528">
        <v>573.38</v>
      </c>
      <c r="IK528">
        <v>25.139299999999999</v>
      </c>
      <c r="IL528">
        <v>100.812</v>
      </c>
      <c r="IM528">
        <v>100.557</v>
      </c>
      <c r="IN528" t="s">
        <v>2775</v>
      </c>
    </row>
    <row r="529" spans="1:248" x14ac:dyDescent="0.2">
      <c r="A529">
        <v>513</v>
      </c>
      <c r="B529">
        <v>1660488676.0999999</v>
      </c>
      <c r="C529">
        <v>4547</v>
      </c>
      <c r="D529" t="s">
        <v>1408</v>
      </c>
      <c r="E529" t="s">
        <v>1409</v>
      </c>
      <c r="F529">
        <v>1</v>
      </c>
      <c r="G529" t="s">
        <v>1192</v>
      </c>
      <c r="H529" t="s">
        <v>377</v>
      </c>
      <c r="I529" t="s">
        <v>378</v>
      </c>
      <c r="J529" t="s">
        <v>379</v>
      </c>
      <c r="K529" t="s">
        <v>1193</v>
      </c>
      <c r="L529" t="s">
        <v>1194</v>
      </c>
      <c r="M529" t="s">
        <v>381</v>
      </c>
      <c r="N529">
        <v>1660488668.599999</v>
      </c>
      <c r="O529">
        <f t="shared" ref="O529:O592" si="272">(P529)/1000</f>
        <v>1.7374894643082919E-3</v>
      </c>
      <c r="P529">
        <f t="shared" ref="P529:P592" si="273">IF(BK529, AS529, AM529)</f>
        <v>1.7374894643082919</v>
      </c>
      <c r="Q529">
        <f t="shared" ref="Q529:Q592" si="274">IF(BK529, AN529, AL529)</f>
        <v>6.1196711239078807</v>
      </c>
      <c r="R529">
        <f t="shared" ref="R529:R592" si="275">BM529 - IF(AZ529&gt;1, Q529*BG529*100/(BB529*CA529), 0)</f>
        <v>466.18473333333338</v>
      </c>
      <c r="S529">
        <f t="shared" ref="S529:S592" si="276">((Y529-O529/2)*R529-Q529)/(Y529+O529/2)</f>
        <v>335.25042173507677</v>
      </c>
      <c r="T529">
        <f t="shared" ref="T529:T592" si="277">S529*(BT529+BU529)/1000</f>
        <v>33.44612928427761</v>
      </c>
      <c r="U529">
        <f t="shared" ref="U529:U592" si="278">(BM529 - IF(AZ529&gt;1, Q529*BG529*100/(BB529*CA529), 0))*(BT529+BU529)/1000</f>
        <v>46.508740483388252</v>
      </c>
      <c r="V529">
        <f t="shared" ref="V529:V592" si="279">2/((1/X529-1/W529)+SIGN(X529)*SQRT((1/X529-1/W529)*(1/X529-1/W529) + 4*BH529/((BH529+1)*(BH529+1))*(2*1/X529*1/W529-1/W529*1/W529)))</f>
        <v>8.4432249264342091E-2</v>
      </c>
      <c r="W529">
        <f t="shared" ref="W529:W592" si="280">IF(LEFT(BI529,1)&lt;&gt;"0",IF(LEFT(BI529,1)="1",3,BJ529),$D$5+$E$5*(CA529*BT529/($K$5*1000))+$F$5*(CA529*BT529/($K$5*1000))*MAX(MIN(BG529,$J$5),$I$5)*MAX(MIN(BG529,$J$5),$I$5)+$G$5*MAX(MIN(BG529,$J$5),$I$5)*(CA529*BT529/($K$5*1000))+$H$5*(CA529*BT529/($K$5*1000))*(CA529*BT529/($K$5*1000)))</f>
        <v>2.9243455487607033</v>
      </c>
      <c r="X529">
        <f t="shared" ref="X529:X592" si="281">O529*(1000-(1000*0.61365*EXP(17.502*AB529/(240.97+AB529))/(BT529+BU529)+BO529)/2)/(1000*0.61365*EXP(17.502*AB529/(240.97+AB529))/(BT529+BU529)-BO529)</f>
        <v>8.3100989574118905E-2</v>
      </c>
      <c r="Y529">
        <f t="shared" ref="Y529:Y592" si="282">1/((BH529+1)/(V529/1.6)+1/(W529/1.37)) + BH529/((BH529+1)/(V529/1.6) + BH529/(W529/1.37))</f>
        <v>5.2055978374483308E-2</v>
      </c>
      <c r="Z529">
        <f t="shared" ref="Z529:Z592" si="283">(BC529*BF529)</f>
        <v>321.51362845593758</v>
      </c>
      <c r="AA529">
        <f t="shared" ref="AA529:AA592" si="284">(BV529+(Z529+2*0.95*0.0000000567*(((BV529+$B$7)+273)^4-(BV529+273)^4)-44100*O529)/(1.84*29.3*W529+8*0.95*0.0000000567*(BV529+273)^3))</f>
        <v>32.438093692365541</v>
      </c>
      <c r="AB529">
        <f t="shared" ref="AB529:AB592" si="285">($C$7*BW529+$D$7*BX529+$E$7*AA529)</f>
        <v>31.788620000000002</v>
      </c>
      <c r="AC529">
        <f t="shared" ref="AC529:AC592" si="286">0.61365*EXP(17.502*AB529/(240.97+AB529))</f>
        <v>4.7182496924633073</v>
      </c>
      <c r="AD529">
        <f t="shared" ref="AD529:AD592" si="287">(AE529/AF529*100)</f>
        <v>60.085787489905186</v>
      </c>
      <c r="AE529">
        <f t="shared" ref="AE529:AE592" si="288">BO529*(BT529+BU529)/1000</f>
        <v>2.7100099949799108</v>
      </c>
      <c r="AF529">
        <f t="shared" ref="AF529:AF592" si="289">0.61365*EXP(17.502*BV529/(240.97+BV529))</f>
        <v>4.5102346298368987</v>
      </c>
      <c r="AG529">
        <f t="shared" ref="AG529:AG592" si="290">(AC529-BO529*(BT529+BU529)/1000)</f>
        <v>2.0082396974833965</v>
      </c>
      <c r="AH529">
        <f t="shared" ref="AH529:AH592" si="291">(-O529*44100)</f>
        <v>-76.623285375995678</v>
      </c>
      <c r="AI529">
        <f t="shared" ref="AI529:AI592" si="292">2*29.3*W529*0.92*(BV529-AB529)</f>
        <v>-125.03276304707191</v>
      </c>
      <c r="AJ529">
        <f t="shared" ref="AJ529:AJ592" si="293">2*0.95*0.0000000567*(((BV529+$B$7)+273)^4-(AB529+273)^4)</f>
        <v>-9.6384490971145986</v>
      </c>
      <c r="AK529">
        <f t="shared" ref="AK529:AK592" si="294">Z529+AJ529+AH529+AI529</f>
        <v>110.2191309357554</v>
      </c>
      <c r="AL529">
        <f t="shared" ref="AL529:AL592" si="295">BS529*AZ529*(BN529-BM529*(1000-AZ529*BP529)/(1000-AZ529*BO529))/(100*BG529)</f>
        <v>37.887492417484999</v>
      </c>
      <c r="AM529">
        <f t="shared" ref="AM529:AM592" si="296">1000*BS529*AZ529*(BO529-BP529)/(100*BG529*(1000-AZ529*BO529))</f>
        <v>1.7388092169840059</v>
      </c>
      <c r="AN529">
        <f t="shared" ref="AN529:AN592" si="297">(AO529 - AP529 - BT529*1000/(8.314*(BV529+273.15)) * AR529/BS529 * AQ529) * BS529/(100*BG529) * (1000 - BP529)/1000</f>
        <v>6.1196711239078807</v>
      </c>
      <c r="AO529">
        <v>549.5910608129833</v>
      </c>
      <c r="AP529">
        <v>515.42218181818168</v>
      </c>
      <c r="AQ529">
        <v>5.1936359687890654</v>
      </c>
      <c r="AR529">
        <v>65.0836536357032</v>
      </c>
      <c r="AS529">
        <f t="shared" ref="AS529:AS592" si="298">(AU529 - AT529 + BT529*1000/(8.314*(BV529+273.15)) * AW529/BS529 * AV529) * BS529/(100*BG529) * 1000/(1000 - AU529)</f>
        <v>1.7374894643082919</v>
      </c>
      <c r="AT529">
        <v>25.135241471262841</v>
      </c>
      <c r="AU529">
        <v>27.163070909090909</v>
      </c>
      <c r="AV529">
        <v>-6.3540417473880559E-6</v>
      </c>
      <c r="AW529">
        <v>81.89149428523082</v>
      </c>
      <c r="AX529">
        <v>0</v>
      </c>
      <c r="AY529">
        <v>0</v>
      </c>
      <c r="AZ529">
        <f t="shared" ref="AZ529:AZ592" si="299">IF(AX529*$H$13&gt;=BB529,1,(BB529/(BB529-AX529*$H$13)))</f>
        <v>1</v>
      </c>
      <c r="BA529">
        <f t="shared" ref="BA529:BA592" si="300">(AZ529-1)*100</f>
        <v>0</v>
      </c>
      <c r="BB529">
        <f t="shared" ref="BB529:BB592" si="301">MAX(0,($B$13+$C$13*CA529)/(1+$D$13*CA529)*BT529/(BV529+273)*$E$13)</f>
        <v>52026.699655270932</v>
      </c>
      <c r="BC529">
        <f t="shared" ref="BC529:BC592" si="302">$B$11*CB529+$C$11*CC529+$F$11*CN529*(1-CQ529)</f>
        <v>1999.984666666666</v>
      </c>
      <c r="BD529">
        <f t="shared" ref="BD529:BD592" si="303">BC529*BE529</f>
        <v>1681.187159199967</v>
      </c>
      <c r="BE529">
        <f t="shared" ref="BE529:BE592" si="304">($B$11*$D$9+$C$11*$D$9+$F$11*((DA529+CS529)/MAX(DA529+CS529+DB529, 0.1)*$I$9+DB529/MAX(DA529+CS529+DB529, 0.1)*$J$9))/($B$11+$C$11+$F$11)</f>
        <v>0.84060002420016933</v>
      </c>
      <c r="BF529">
        <f t="shared" ref="BF529:BF592" si="305">($B$11*$K$9+$C$11*$K$9+$F$11*((DA529+CS529)/MAX(DA529+CS529+DB529, 0.1)*$P$9+DB529/MAX(DA529+CS529+DB529, 0.1)*$Q$9))/($B$11+$C$11+$F$11)</f>
        <v>0.16075804670632693</v>
      </c>
      <c r="BG529">
        <v>6</v>
      </c>
      <c r="BH529">
        <v>0.5</v>
      </c>
      <c r="BI529" t="s">
        <v>382</v>
      </c>
      <c r="BJ529">
        <v>2</v>
      </c>
      <c r="BK529" t="b">
        <v>1</v>
      </c>
      <c r="BL529">
        <v>1660488668.599999</v>
      </c>
      <c r="BM529">
        <v>466.18473333333338</v>
      </c>
      <c r="BN529">
        <v>512.60953333333339</v>
      </c>
      <c r="BO529">
        <v>27.16404</v>
      </c>
      <c r="BP529">
        <v>25.13471333333333</v>
      </c>
      <c r="BQ529">
        <v>464.69693333333339</v>
      </c>
      <c r="BR529">
        <v>27.152819999999991</v>
      </c>
      <c r="BS529">
        <v>500.13913333333329</v>
      </c>
      <c r="BT529">
        <v>99.664620000000014</v>
      </c>
      <c r="BU529">
        <v>9.999509333333334E-2</v>
      </c>
      <c r="BV529">
        <v>30.99555333333333</v>
      </c>
      <c r="BW529">
        <v>31.788620000000002</v>
      </c>
      <c r="BX529">
        <v>999.89999999999986</v>
      </c>
      <c r="BY529">
        <v>0</v>
      </c>
      <c r="BZ529">
        <v>0</v>
      </c>
      <c r="CA529">
        <v>10003.914666666669</v>
      </c>
      <c r="CB529">
        <v>0</v>
      </c>
      <c r="CC529">
        <v>21.591433333333331</v>
      </c>
      <c r="CD529">
        <v>-46.424980000000012</v>
      </c>
      <c r="CE529">
        <v>479.20159999999998</v>
      </c>
      <c r="CF529">
        <v>525.8259333333333</v>
      </c>
      <c r="CG529">
        <v>2.0293313333333329</v>
      </c>
      <c r="CH529">
        <v>512.60953333333339</v>
      </c>
      <c r="CI529">
        <v>25.13471333333333</v>
      </c>
      <c r="CJ529">
        <v>2.7072953333333341</v>
      </c>
      <c r="CK529">
        <v>2.505042</v>
      </c>
      <c r="CL529">
        <v>22.32945333333333</v>
      </c>
      <c r="CM529">
        <v>21.059313333333328</v>
      </c>
      <c r="CN529">
        <v>1999.984666666666</v>
      </c>
      <c r="CO529">
        <v>0.97999959999999975</v>
      </c>
      <c r="CP529">
        <v>2.000072E-2</v>
      </c>
      <c r="CQ529">
        <v>0</v>
      </c>
      <c r="CR529">
        <v>2.8667333333333329</v>
      </c>
      <c r="CS529">
        <v>0</v>
      </c>
      <c r="CT529">
        <v>40058.866666666661</v>
      </c>
      <c r="CU529">
        <v>17412.193333333329</v>
      </c>
      <c r="CV529">
        <v>39.65806666666667</v>
      </c>
      <c r="CW529">
        <v>40.561999999999998</v>
      </c>
      <c r="CX529">
        <v>39.578800000000001</v>
      </c>
      <c r="CY529">
        <v>39.066200000000002</v>
      </c>
      <c r="CZ529">
        <v>39.811999999999998</v>
      </c>
      <c r="DA529">
        <v>1959.984666666666</v>
      </c>
      <c r="DB529">
        <v>40.001333333333328</v>
      </c>
      <c r="DC529">
        <v>0</v>
      </c>
      <c r="DD529">
        <v>1660488674</v>
      </c>
      <c r="DE529">
        <v>0</v>
      </c>
      <c r="DF529">
        <v>1660488368.5999999</v>
      </c>
      <c r="DG529" t="s">
        <v>1195</v>
      </c>
      <c r="DH529">
        <v>1660488360.0999999</v>
      </c>
      <c r="DI529">
        <v>1660488368.5999999</v>
      </c>
      <c r="DJ529">
        <v>14</v>
      </c>
      <c r="DK529">
        <v>0.51200000000000001</v>
      </c>
      <c r="DL529">
        <v>1E-3</v>
      </c>
      <c r="DM529">
        <v>1.359</v>
      </c>
      <c r="DN529">
        <v>1.7999999999999999E-2</v>
      </c>
      <c r="DO529">
        <v>400</v>
      </c>
      <c r="DP529">
        <v>25</v>
      </c>
      <c r="DQ529">
        <v>0.25</v>
      </c>
      <c r="DR529">
        <v>7.0000000000000007E-2</v>
      </c>
      <c r="DS529">
        <v>6.1040840040522584</v>
      </c>
      <c r="DT529">
        <v>1.1029973679711409</v>
      </c>
      <c r="DU529">
        <v>0.13063019247403551</v>
      </c>
      <c r="DV529">
        <v>0</v>
      </c>
      <c r="DW529">
        <v>37.853165437007391</v>
      </c>
      <c r="DX529">
        <v>2.5762452261811459</v>
      </c>
      <c r="DY529">
        <v>0.19040232262185169</v>
      </c>
      <c r="DZ529">
        <v>0</v>
      </c>
      <c r="EA529">
        <v>-46.386590322580638</v>
      </c>
      <c r="EB529">
        <v>-3.6331887096773872</v>
      </c>
      <c r="EC529">
        <v>0.27602959326485349</v>
      </c>
      <c r="ED529">
        <v>0</v>
      </c>
      <c r="EE529">
        <v>332.01236816883102</v>
      </c>
      <c r="EF529">
        <v>270.05335895004032</v>
      </c>
      <c r="EG529">
        <v>19.591281742573411</v>
      </c>
      <c r="EH529">
        <v>0</v>
      </c>
      <c r="EI529">
        <v>2.031448292682926</v>
      </c>
      <c r="EJ529">
        <v>-3.3212822299654887E-2</v>
      </c>
      <c r="EK529">
        <v>3.7154797493722858E-3</v>
      </c>
      <c r="EL529">
        <v>1</v>
      </c>
      <c r="EM529">
        <v>2.008795898311059</v>
      </c>
      <c r="EN529">
        <v>-3.5734002814193873E-2</v>
      </c>
      <c r="EO529">
        <v>2.8025429349466378E-3</v>
      </c>
      <c r="EP529">
        <v>1</v>
      </c>
      <c r="EQ529">
        <v>2</v>
      </c>
      <c r="ER529">
        <v>6</v>
      </c>
      <c r="ES529" t="s">
        <v>409</v>
      </c>
      <c r="ET529">
        <v>2.9447899999999998</v>
      </c>
      <c r="EU529">
        <v>2.80097</v>
      </c>
      <c r="EV529">
        <v>0.10513</v>
      </c>
      <c r="EW529">
        <v>0.112137</v>
      </c>
      <c r="EX529">
        <v>0.11842800000000001</v>
      </c>
      <c r="EY529">
        <v>0.112205</v>
      </c>
      <c r="EZ529">
        <v>18413.099999999999</v>
      </c>
      <c r="FA529">
        <v>19160.900000000001</v>
      </c>
      <c r="FB529">
        <v>23916.6</v>
      </c>
      <c r="FC529">
        <v>25101.9</v>
      </c>
      <c r="FD529">
        <v>33738.9</v>
      </c>
      <c r="FE529">
        <v>35576</v>
      </c>
      <c r="FF529">
        <v>43590.1</v>
      </c>
      <c r="FG529">
        <v>46395.9</v>
      </c>
      <c r="FH529">
        <v>1.99125</v>
      </c>
      <c r="FI529">
        <v>1.8967499999999999</v>
      </c>
      <c r="FJ529">
        <v>0.16936699999999999</v>
      </c>
      <c r="FK529">
        <v>0</v>
      </c>
      <c r="FL529">
        <v>29.011199999999999</v>
      </c>
      <c r="FM529">
        <v>999.9</v>
      </c>
      <c r="FN529">
        <v>59.7</v>
      </c>
      <c r="FO529">
        <v>34.299999999999997</v>
      </c>
      <c r="FP529">
        <v>32.544600000000003</v>
      </c>
      <c r="FQ529">
        <v>63.7639</v>
      </c>
      <c r="FR529">
        <v>25.769200000000001</v>
      </c>
      <c r="FS529">
        <v>1</v>
      </c>
      <c r="FT529">
        <v>0.20794699999999999</v>
      </c>
      <c r="FU529">
        <v>-0.181503</v>
      </c>
      <c r="FV529">
        <v>20.323899999999998</v>
      </c>
      <c r="FW529">
        <v>5.2135499999999997</v>
      </c>
      <c r="FX529">
        <v>11.903600000000001</v>
      </c>
      <c r="FY529">
        <v>5.0032500000000004</v>
      </c>
      <c r="FZ529">
        <v>3.29013</v>
      </c>
      <c r="GA529">
        <v>9999</v>
      </c>
      <c r="GB529">
        <v>9999</v>
      </c>
      <c r="GC529">
        <v>9999</v>
      </c>
      <c r="GD529">
        <v>999.9</v>
      </c>
      <c r="GE529">
        <v>1.85945</v>
      </c>
      <c r="GF529">
        <v>1.8544099999999999</v>
      </c>
      <c r="GG529">
        <v>1.8575999999999999</v>
      </c>
      <c r="GH529">
        <v>1.85608</v>
      </c>
      <c r="GI529">
        <v>1.85486</v>
      </c>
      <c r="GJ529">
        <v>1.8545499999999999</v>
      </c>
      <c r="GK529">
        <v>1.85318</v>
      </c>
      <c r="GL529">
        <v>1.8563700000000001</v>
      </c>
      <c r="GM529">
        <v>0</v>
      </c>
      <c r="GN529">
        <v>0</v>
      </c>
      <c r="GO529">
        <v>0</v>
      </c>
      <c r="GP529">
        <v>0</v>
      </c>
      <c r="GQ529" t="s">
        <v>385</v>
      </c>
      <c r="GR529" t="s">
        <v>386</v>
      </c>
      <c r="GS529" t="s">
        <v>387</v>
      </c>
      <c r="GT529" t="s">
        <v>387</v>
      </c>
      <c r="GU529" t="s">
        <v>387</v>
      </c>
      <c r="GV529" t="s">
        <v>387</v>
      </c>
      <c r="GW529">
        <v>0</v>
      </c>
      <c r="GX529">
        <v>100</v>
      </c>
      <c r="GY529">
        <v>100</v>
      </c>
      <c r="GZ529">
        <v>1.5589999999999999</v>
      </c>
      <c r="HA529">
        <v>1.1299999999999999E-2</v>
      </c>
      <c r="HB529">
        <v>0.43179755099752709</v>
      </c>
      <c r="HC529">
        <v>2.678124759318837E-3</v>
      </c>
      <c r="HD529">
        <v>-9.3737611465157319E-7</v>
      </c>
      <c r="HE529">
        <v>1.3915637841753891E-10</v>
      </c>
      <c r="HF529">
        <v>-7.4344716936427316E-2</v>
      </c>
      <c r="HG529">
        <v>1.061361004592812E-2</v>
      </c>
      <c r="HH529">
        <v>-3.086644042041478E-4</v>
      </c>
      <c r="HI529">
        <v>1.24720902217549E-6</v>
      </c>
      <c r="HJ529">
        <v>1</v>
      </c>
      <c r="HK529">
        <v>2093</v>
      </c>
      <c r="HL529">
        <v>2</v>
      </c>
      <c r="HM529">
        <v>27</v>
      </c>
      <c r="HN529">
        <v>5.3</v>
      </c>
      <c r="HO529">
        <v>5.0999999999999996</v>
      </c>
      <c r="HP529">
        <v>1.3684099999999999</v>
      </c>
      <c r="HQ529">
        <v>2.2973599999999998</v>
      </c>
      <c r="HR529">
        <v>1.4978</v>
      </c>
      <c r="HS529">
        <v>2.2997999999999998</v>
      </c>
      <c r="HT529">
        <v>1.5478499999999999</v>
      </c>
      <c r="HU529">
        <v>2.4523899999999998</v>
      </c>
      <c r="HV529">
        <v>36.646900000000002</v>
      </c>
      <c r="HW529">
        <v>14.517300000000001</v>
      </c>
      <c r="HX529">
        <v>18</v>
      </c>
      <c r="HY529">
        <v>501.88299999999998</v>
      </c>
      <c r="HZ529">
        <v>506.38400000000001</v>
      </c>
      <c r="IA529">
        <v>29.411200000000001</v>
      </c>
      <c r="IB529">
        <v>29.8307</v>
      </c>
      <c r="IC529">
        <v>29.9999</v>
      </c>
      <c r="ID529">
        <v>29.693899999999999</v>
      </c>
      <c r="IE529">
        <v>29.791499999999999</v>
      </c>
      <c r="IF529">
        <v>27.4087</v>
      </c>
      <c r="IG529">
        <v>21.9389</v>
      </c>
      <c r="IH529">
        <v>0</v>
      </c>
      <c r="II529">
        <v>29.418199999999999</v>
      </c>
      <c r="IJ529">
        <v>583.41700000000003</v>
      </c>
      <c r="IK529">
        <v>25.139800000000001</v>
      </c>
      <c r="IL529">
        <v>100.81100000000001</v>
      </c>
      <c r="IM529">
        <v>100.557</v>
      </c>
      <c r="IN529" t="s">
        <v>2775</v>
      </c>
    </row>
    <row r="530" spans="1:248" x14ac:dyDescent="0.2">
      <c r="A530">
        <v>514</v>
      </c>
      <c r="B530">
        <v>1660488677.0999999</v>
      </c>
      <c r="C530">
        <v>4548</v>
      </c>
      <c r="D530" t="s">
        <v>1410</v>
      </c>
      <c r="E530" t="s">
        <v>1411</v>
      </c>
      <c r="F530">
        <v>1</v>
      </c>
      <c r="G530" t="s">
        <v>1192</v>
      </c>
      <c r="H530" t="s">
        <v>377</v>
      </c>
      <c r="I530" t="s">
        <v>378</v>
      </c>
      <c r="J530" t="s">
        <v>379</v>
      </c>
      <c r="K530" t="s">
        <v>1193</v>
      </c>
      <c r="L530" t="s">
        <v>1194</v>
      </c>
      <c r="M530" t="s">
        <v>381</v>
      </c>
      <c r="N530">
        <v>1660488669.0999999</v>
      </c>
      <c r="O530">
        <f t="shared" si="272"/>
        <v>1.73821889739904E-3</v>
      </c>
      <c r="P530">
        <f t="shared" si="273"/>
        <v>1.73821889739904</v>
      </c>
      <c r="Q530">
        <f t="shared" si="274"/>
        <v>6.0110464242741717</v>
      </c>
      <c r="R530">
        <f t="shared" si="275"/>
        <v>468.70524999999998</v>
      </c>
      <c r="S530">
        <f t="shared" si="276"/>
        <v>339.80922552552232</v>
      </c>
      <c r="T530">
        <f t="shared" si="277"/>
        <v>33.900905216972276</v>
      </c>
      <c r="U530">
        <f t="shared" si="278"/>
        <v>46.76015558545766</v>
      </c>
      <c r="V530">
        <f t="shared" si="279"/>
        <v>8.4482365294747175E-2</v>
      </c>
      <c r="W530">
        <f t="shared" si="280"/>
        <v>2.9242328004010192</v>
      </c>
      <c r="X530">
        <f t="shared" si="281"/>
        <v>8.3149487691003221E-2</v>
      </c>
      <c r="Y530">
        <f t="shared" si="282"/>
        <v>5.2086431848742606E-2</v>
      </c>
      <c r="Z530">
        <f t="shared" si="283"/>
        <v>321.51208092743752</v>
      </c>
      <c r="AA530">
        <f t="shared" si="284"/>
        <v>32.437468887255321</v>
      </c>
      <c r="AB530">
        <f t="shared" si="285"/>
        <v>31.787375000000001</v>
      </c>
      <c r="AC530">
        <f t="shared" si="286"/>
        <v>4.7179167029040405</v>
      </c>
      <c r="AD530">
        <f t="shared" si="287"/>
        <v>60.087296050518233</v>
      </c>
      <c r="AE530">
        <f t="shared" si="288"/>
        <v>2.7100041200185925</v>
      </c>
      <c r="AF530">
        <f t="shared" si="289"/>
        <v>4.5101116178370946</v>
      </c>
      <c r="AG530">
        <f t="shared" si="290"/>
        <v>2.007912582885448</v>
      </c>
      <c r="AH530">
        <f t="shared" si="291"/>
        <v>-76.655453375297668</v>
      </c>
      <c r="AI530">
        <f t="shared" si="292"/>
        <v>-124.90707644991475</v>
      </c>
      <c r="AJ530">
        <f t="shared" si="293"/>
        <v>-9.6290496924548314</v>
      </c>
      <c r="AK530">
        <f t="shared" si="294"/>
        <v>110.32050140977027</v>
      </c>
      <c r="AL530">
        <f t="shared" si="295"/>
        <v>37.903075574479089</v>
      </c>
      <c r="AM530">
        <f t="shared" si="296"/>
        <v>1.7389171950172229</v>
      </c>
      <c r="AN530">
        <f t="shared" si="297"/>
        <v>6.0110464242741717</v>
      </c>
      <c r="AO530">
        <v>554.78903352654243</v>
      </c>
      <c r="AP530">
        <v>520.65166060606032</v>
      </c>
      <c r="AQ530">
        <v>5.2135609564488474</v>
      </c>
      <c r="AR530">
        <v>65.0836536357032</v>
      </c>
      <c r="AS530">
        <f t="shared" si="298"/>
        <v>1.73821889739904</v>
      </c>
      <c r="AT530">
        <v>25.13474591270014</v>
      </c>
      <c r="AU530">
        <v>27.163361212121188</v>
      </c>
      <c r="AV530">
        <v>3.2662256655678289E-6</v>
      </c>
      <c r="AW530">
        <v>81.89149428523082</v>
      </c>
      <c r="AX530">
        <v>0</v>
      </c>
      <c r="AY530">
        <v>0</v>
      </c>
      <c r="AZ530">
        <f t="shared" si="299"/>
        <v>1</v>
      </c>
      <c r="BA530">
        <f t="shared" si="300"/>
        <v>0</v>
      </c>
      <c r="BB530">
        <f t="shared" si="301"/>
        <v>52023.569852526081</v>
      </c>
      <c r="BC530">
        <f t="shared" si="302"/>
        <v>1999.9749999999999</v>
      </c>
      <c r="BD530">
        <f t="shared" si="303"/>
        <v>1681.1790367499673</v>
      </c>
      <c r="BE530">
        <f t="shared" si="304"/>
        <v>0.84060002587530713</v>
      </c>
      <c r="BF530">
        <f t="shared" si="305"/>
        <v>0.16075804993934301</v>
      </c>
      <c r="BG530">
        <v>6</v>
      </c>
      <c r="BH530">
        <v>0.5</v>
      </c>
      <c r="BI530" t="s">
        <v>382</v>
      </c>
      <c r="BJ530">
        <v>2</v>
      </c>
      <c r="BK530" t="b">
        <v>1</v>
      </c>
      <c r="BL530">
        <v>1660488669.0999999</v>
      </c>
      <c r="BM530">
        <v>468.70524999999998</v>
      </c>
      <c r="BN530">
        <v>515.154</v>
      </c>
      <c r="BO530">
        <v>27.16400625</v>
      </c>
      <c r="BP530">
        <v>25.134556249999999</v>
      </c>
      <c r="BQ530">
        <v>467.21275000000003</v>
      </c>
      <c r="BR530">
        <v>27.152787499999999</v>
      </c>
      <c r="BS530">
        <v>500.13981250000001</v>
      </c>
      <c r="BT530">
        <v>99.664537499999994</v>
      </c>
      <c r="BU530">
        <v>9.9985268749999995E-2</v>
      </c>
      <c r="BV530">
        <v>30.995075</v>
      </c>
      <c r="BW530">
        <v>31.787375000000001</v>
      </c>
      <c r="BX530">
        <v>999.9</v>
      </c>
      <c r="BY530">
        <v>0</v>
      </c>
      <c r="BZ530">
        <v>0</v>
      </c>
      <c r="CA530">
        <v>10003.279375</v>
      </c>
      <c r="CB530">
        <v>0</v>
      </c>
      <c r="CC530">
        <v>21.571075</v>
      </c>
      <c r="CD530">
        <v>-46.448906249999993</v>
      </c>
      <c r="CE530">
        <v>481.79250000000002</v>
      </c>
      <c r="CF530">
        <v>528.4358749999999</v>
      </c>
      <c r="CG530">
        <v>2.0294537500000001</v>
      </c>
      <c r="CH530">
        <v>515.154</v>
      </c>
      <c r="CI530">
        <v>25.134556249999999</v>
      </c>
      <c r="CJ530">
        <v>2.70729</v>
      </c>
      <c r="CK530">
        <v>2.5050243750000001</v>
      </c>
      <c r="CL530">
        <v>22.329418749999999</v>
      </c>
      <c r="CM530">
        <v>21.059200000000001</v>
      </c>
      <c r="CN530">
        <v>1999.9749999999999</v>
      </c>
      <c r="CO530">
        <v>0.97999956249999998</v>
      </c>
      <c r="CP530">
        <v>2.0000756250000001E-2</v>
      </c>
      <c r="CQ530">
        <v>0</v>
      </c>
      <c r="CR530">
        <v>2.7926875</v>
      </c>
      <c r="CS530">
        <v>0</v>
      </c>
      <c r="CT530">
        <v>40041.3125</v>
      </c>
      <c r="CU530">
        <v>17412.112499999999</v>
      </c>
      <c r="CV530">
        <v>39.659875</v>
      </c>
      <c r="CW530">
        <v>40.561999999999998</v>
      </c>
      <c r="CX530">
        <v>39.577749999999988</v>
      </c>
      <c r="CY530">
        <v>39.065937499999997</v>
      </c>
      <c r="CZ530">
        <v>39.811999999999998</v>
      </c>
      <c r="DA530">
        <v>1959.9749999999999</v>
      </c>
      <c r="DB530">
        <v>40.001249999999999</v>
      </c>
      <c r="DC530">
        <v>0</v>
      </c>
      <c r="DD530">
        <v>1660488675.2</v>
      </c>
      <c r="DE530">
        <v>0</v>
      </c>
      <c r="DF530">
        <v>1660488368.5999999</v>
      </c>
      <c r="DG530" t="s">
        <v>1195</v>
      </c>
      <c r="DH530">
        <v>1660488360.0999999</v>
      </c>
      <c r="DI530">
        <v>1660488368.5999999</v>
      </c>
      <c r="DJ530">
        <v>14</v>
      </c>
      <c r="DK530">
        <v>0.51200000000000001</v>
      </c>
      <c r="DL530">
        <v>1E-3</v>
      </c>
      <c r="DM530">
        <v>1.359</v>
      </c>
      <c r="DN530">
        <v>1.7999999999999999E-2</v>
      </c>
      <c r="DO530">
        <v>400</v>
      </c>
      <c r="DP530">
        <v>25</v>
      </c>
      <c r="DQ530">
        <v>0.25</v>
      </c>
      <c r="DR530">
        <v>7.0000000000000007E-2</v>
      </c>
      <c r="DS530">
        <v>6.1040840040522584</v>
      </c>
      <c r="DT530">
        <v>1.1029973679711409</v>
      </c>
      <c r="DU530">
        <v>0.13063019247403551</v>
      </c>
      <c r="DV530">
        <v>0</v>
      </c>
      <c r="DW530">
        <v>37.853165437007391</v>
      </c>
      <c r="DX530">
        <v>2.5762452261811459</v>
      </c>
      <c r="DY530">
        <v>0.19040232262185169</v>
      </c>
      <c r="DZ530">
        <v>0</v>
      </c>
      <c r="EA530">
        <v>-46.386590322580638</v>
      </c>
      <c r="EB530">
        <v>-3.6331887096773872</v>
      </c>
      <c r="EC530">
        <v>0.27602959326485349</v>
      </c>
      <c r="ED530">
        <v>0</v>
      </c>
      <c r="EE530">
        <v>332.01236816883102</v>
      </c>
      <c r="EF530">
        <v>270.05335895004032</v>
      </c>
      <c r="EG530">
        <v>19.591281742573411</v>
      </c>
      <c r="EH530">
        <v>0</v>
      </c>
      <c r="EI530">
        <v>2.031448292682926</v>
      </c>
      <c r="EJ530">
        <v>-3.3212822299654887E-2</v>
      </c>
      <c r="EK530">
        <v>3.7154797493722858E-3</v>
      </c>
      <c r="EL530">
        <v>1</v>
      </c>
      <c r="EM530">
        <v>2.008795898311059</v>
      </c>
      <c r="EN530">
        <v>-3.5734002814193873E-2</v>
      </c>
      <c r="EO530">
        <v>2.8025429349466378E-3</v>
      </c>
      <c r="EP530">
        <v>1</v>
      </c>
      <c r="EQ530">
        <v>2</v>
      </c>
      <c r="ER530">
        <v>6</v>
      </c>
      <c r="ES530" t="s">
        <v>409</v>
      </c>
      <c r="ET530">
        <v>2.94455</v>
      </c>
      <c r="EU530">
        <v>2.8010100000000002</v>
      </c>
      <c r="EV530">
        <v>0.105902</v>
      </c>
      <c r="EW530">
        <v>0.112883</v>
      </c>
      <c r="EX530">
        <v>0.118432</v>
      </c>
      <c r="EY530">
        <v>0.112207</v>
      </c>
      <c r="EZ530">
        <v>18397.400000000001</v>
      </c>
      <c r="FA530">
        <v>19145</v>
      </c>
      <c r="FB530">
        <v>23916.799999999999</v>
      </c>
      <c r="FC530">
        <v>25102.2</v>
      </c>
      <c r="FD530">
        <v>33738.9</v>
      </c>
      <c r="FE530">
        <v>35576.300000000003</v>
      </c>
      <c r="FF530">
        <v>43590.3</v>
      </c>
      <c r="FG530">
        <v>46396.3</v>
      </c>
      <c r="FH530">
        <v>1.9911300000000001</v>
      </c>
      <c r="FI530">
        <v>1.8968799999999999</v>
      </c>
      <c r="FJ530">
        <v>0.169657</v>
      </c>
      <c r="FK530">
        <v>0</v>
      </c>
      <c r="FL530">
        <v>29.0105</v>
      </c>
      <c r="FM530">
        <v>999.9</v>
      </c>
      <c r="FN530">
        <v>59.7</v>
      </c>
      <c r="FO530">
        <v>34.299999999999997</v>
      </c>
      <c r="FP530">
        <v>32.544499999999999</v>
      </c>
      <c r="FQ530">
        <v>63.783900000000003</v>
      </c>
      <c r="FR530">
        <v>26.302099999999999</v>
      </c>
      <c r="FS530">
        <v>1</v>
      </c>
      <c r="FT530">
        <v>0.20793700000000001</v>
      </c>
      <c r="FU530">
        <v>-0.18808</v>
      </c>
      <c r="FV530">
        <v>20.323899999999998</v>
      </c>
      <c r="FW530">
        <v>5.2132500000000004</v>
      </c>
      <c r="FX530">
        <v>11.9032</v>
      </c>
      <c r="FY530">
        <v>5.0031499999999998</v>
      </c>
      <c r="FZ530">
        <v>3.2900999999999998</v>
      </c>
      <c r="GA530">
        <v>9999</v>
      </c>
      <c r="GB530">
        <v>9999</v>
      </c>
      <c r="GC530">
        <v>9999</v>
      </c>
      <c r="GD530">
        <v>999.9</v>
      </c>
      <c r="GE530">
        <v>1.85944</v>
      </c>
      <c r="GF530">
        <v>1.8544</v>
      </c>
      <c r="GG530">
        <v>1.8575999999999999</v>
      </c>
      <c r="GH530">
        <v>1.85608</v>
      </c>
      <c r="GI530">
        <v>1.85486</v>
      </c>
      <c r="GJ530">
        <v>1.8545499999999999</v>
      </c>
      <c r="GK530">
        <v>1.85318</v>
      </c>
      <c r="GL530">
        <v>1.85636</v>
      </c>
      <c r="GM530">
        <v>0</v>
      </c>
      <c r="GN530">
        <v>0</v>
      </c>
      <c r="GO530">
        <v>0</v>
      </c>
      <c r="GP530">
        <v>0</v>
      </c>
      <c r="GQ530" t="s">
        <v>385</v>
      </c>
      <c r="GR530" t="s">
        <v>386</v>
      </c>
      <c r="GS530" t="s">
        <v>387</v>
      </c>
      <c r="GT530" t="s">
        <v>387</v>
      </c>
      <c r="GU530" t="s">
        <v>387</v>
      </c>
      <c r="GV530" t="s">
        <v>387</v>
      </c>
      <c r="GW530">
        <v>0</v>
      </c>
      <c r="GX530">
        <v>100</v>
      </c>
      <c r="GY530">
        <v>100</v>
      </c>
      <c r="GZ530">
        <v>1.5680000000000001</v>
      </c>
      <c r="HA530">
        <v>1.12E-2</v>
      </c>
      <c r="HB530">
        <v>0.43179755099752709</v>
      </c>
      <c r="HC530">
        <v>2.678124759318837E-3</v>
      </c>
      <c r="HD530">
        <v>-9.3737611465157319E-7</v>
      </c>
      <c r="HE530">
        <v>1.3915637841753891E-10</v>
      </c>
      <c r="HF530">
        <v>-7.4344716936427316E-2</v>
      </c>
      <c r="HG530">
        <v>1.061361004592812E-2</v>
      </c>
      <c r="HH530">
        <v>-3.086644042041478E-4</v>
      </c>
      <c r="HI530">
        <v>1.24720902217549E-6</v>
      </c>
      <c r="HJ530">
        <v>1</v>
      </c>
      <c r="HK530">
        <v>2093</v>
      </c>
      <c r="HL530">
        <v>2</v>
      </c>
      <c r="HM530">
        <v>27</v>
      </c>
      <c r="HN530">
        <v>5.3</v>
      </c>
      <c r="HO530">
        <v>5.0999999999999996</v>
      </c>
      <c r="HP530">
        <v>1.3720699999999999</v>
      </c>
      <c r="HQ530">
        <v>2.3132299999999999</v>
      </c>
      <c r="HR530">
        <v>1.4978</v>
      </c>
      <c r="HS530">
        <v>2.2997999999999998</v>
      </c>
      <c r="HT530">
        <v>1.5478499999999999</v>
      </c>
      <c r="HU530">
        <v>2.4523899999999998</v>
      </c>
      <c r="HV530">
        <v>36.646900000000002</v>
      </c>
      <c r="HW530">
        <v>14.5085</v>
      </c>
      <c r="HX530">
        <v>18</v>
      </c>
      <c r="HY530">
        <v>501.803</v>
      </c>
      <c r="HZ530">
        <v>506.46699999999998</v>
      </c>
      <c r="IA530">
        <v>29.4117</v>
      </c>
      <c r="IB530">
        <v>29.830100000000002</v>
      </c>
      <c r="IC530">
        <v>29.9999</v>
      </c>
      <c r="ID530">
        <v>29.693300000000001</v>
      </c>
      <c r="IE530">
        <v>29.791399999999999</v>
      </c>
      <c r="IF530">
        <v>27.541799999999999</v>
      </c>
      <c r="IG530">
        <v>21.9389</v>
      </c>
      <c r="IH530">
        <v>0</v>
      </c>
      <c r="II530">
        <v>29.418199999999999</v>
      </c>
      <c r="IJ530">
        <v>583.41700000000003</v>
      </c>
      <c r="IK530">
        <v>25.134699999999999</v>
      </c>
      <c r="IL530">
        <v>100.812</v>
      </c>
      <c r="IM530">
        <v>100.55800000000001</v>
      </c>
      <c r="IN530" t="s">
        <v>2775</v>
      </c>
    </row>
    <row r="531" spans="1:248" x14ac:dyDescent="0.2">
      <c r="A531">
        <v>515</v>
      </c>
      <c r="B531">
        <v>1660488678.0999999</v>
      </c>
      <c r="C531">
        <v>4549</v>
      </c>
      <c r="D531" t="s">
        <v>1412</v>
      </c>
      <c r="E531" t="s">
        <v>1413</v>
      </c>
      <c r="F531">
        <v>1</v>
      </c>
      <c r="G531" t="s">
        <v>1192</v>
      </c>
      <c r="H531" t="s">
        <v>377</v>
      </c>
      <c r="I531" t="s">
        <v>378</v>
      </c>
      <c r="J531" t="s">
        <v>379</v>
      </c>
      <c r="K531" t="s">
        <v>1193</v>
      </c>
      <c r="L531" t="s">
        <v>1194</v>
      </c>
      <c r="M531" t="s">
        <v>381</v>
      </c>
      <c r="N531">
        <v>1660488670.599999</v>
      </c>
      <c r="O531">
        <f t="shared" si="272"/>
        <v>1.739738825249948E-3</v>
      </c>
      <c r="P531">
        <f t="shared" si="273"/>
        <v>1.7397388252499479</v>
      </c>
      <c r="Q531">
        <f t="shared" si="274"/>
        <v>5.9839799334824342</v>
      </c>
      <c r="R531">
        <f t="shared" si="275"/>
        <v>476.23980000000012</v>
      </c>
      <c r="S531">
        <f t="shared" si="276"/>
        <v>347.75040320909596</v>
      </c>
      <c r="T531">
        <f t="shared" si="277"/>
        <v>34.693074586445427</v>
      </c>
      <c r="U531">
        <f t="shared" si="278"/>
        <v>47.511728958368302</v>
      </c>
      <c r="V531">
        <f t="shared" si="279"/>
        <v>8.4587159796387687E-2</v>
      </c>
      <c r="W531">
        <f t="shared" si="280"/>
        <v>2.9242453200090841</v>
      </c>
      <c r="X531">
        <f t="shared" si="281"/>
        <v>8.3251007274167288E-2</v>
      </c>
      <c r="Y531">
        <f t="shared" si="282"/>
        <v>5.2150169390716677E-2</v>
      </c>
      <c r="Z531">
        <f t="shared" si="283"/>
        <v>321.50947885591751</v>
      </c>
      <c r="AA531">
        <f t="shared" si="284"/>
        <v>32.435865847006362</v>
      </c>
      <c r="AB531">
        <f t="shared" si="285"/>
        <v>31.78462</v>
      </c>
      <c r="AC531">
        <f t="shared" si="286"/>
        <v>4.7171799192230619</v>
      </c>
      <c r="AD531">
        <f t="shared" si="287"/>
        <v>60.090362573542954</v>
      </c>
      <c r="AE531">
        <f t="shared" si="288"/>
        <v>2.7099587943369121</v>
      </c>
      <c r="AF531">
        <f t="shared" si="289"/>
        <v>4.5098060292451514</v>
      </c>
      <c r="AG531">
        <f t="shared" si="290"/>
        <v>2.0072211248861498</v>
      </c>
      <c r="AH531">
        <f t="shared" si="291"/>
        <v>-76.722482193522708</v>
      </c>
      <c r="AI531">
        <f t="shared" si="292"/>
        <v>-124.66062322031465</v>
      </c>
      <c r="AJ531">
        <f t="shared" si="293"/>
        <v>-9.6098227352329051</v>
      </c>
      <c r="AK531">
        <f t="shared" si="294"/>
        <v>110.51655070684726</v>
      </c>
      <c r="AL531">
        <f t="shared" si="295"/>
        <v>37.960767993549887</v>
      </c>
      <c r="AM531">
        <f t="shared" si="296"/>
        <v>1.7386864109177909</v>
      </c>
      <c r="AN531">
        <f t="shared" si="297"/>
        <v>5.9839799334824342</v>
      </c>
      <c r="AO531">
        <v>560.02601176856831</v>
      </c>
      <c r="AP531">
        <v>525.87635757575754</v>
      </c>
      <c r="AQ531">
        <v>5.222423667271328</v>
      </c>
      <c r="AR531">
        <v>65.0836536357032</v>
      </c>
      <c r="AS531">
        <f t="shared" si="298"/>
        <v>1.7397388252499479</v>
      </c>
      <c r="AT531">
        <v>25.13355898365969</v>
      </c>
      <c r="AU531">
        <v>27.163939393939401</v>
      </c>
      <c r="AV531">
        <v>5.2417463180965904E-6</v>
      </c>
      <c r="AW531">
        <v>81.89149428523082</v>
      </c>
      <c r="AX531">
        <v>0</v>
      </c>
      <c r="AY531">
        <v>0</v>
      </c>
      <c r="AZ531">
        <f t="shared" si="299"/>
        <v>1</v>
      </c>
      <c r="BA531">
        <f t="shared" si="300"/>
        <v>0</v>
      </c>
      <c r="BB531">
        <f t="shared" si="301"/>
        <v>52024.124992520367</v>
      </c>
      <c r="BC531">
        <f t="shared" si="302"/>
        <v>1999.958666666666</v>
      </c>
      <c r="BD531">
        <f t="shared" si="303"/>
        <v>1681.1653191999567</v>
      </c>
      <c r="BE531">
        <f t="shared" si="304"/>
        <v>0.84060003200063993</v>
      </c>
      <c r="BF531">
        <f t="shared" si="305"/>
        <v>0.16075806176123522</v>
      </c>
      <c r="BG531">
        <v>6</v>
      </c>
      <c r="BH531">
        <v>0.5</v>
      </c>
      <c r="BI531" t="s">
        <v>382</v>
      </c>
      <c r="BJ531">
        <v>2</v>
      </c>
      <c r="BK531" t="b">
        <v>1</v>
      </c>
      <c r="BL531">
        <v>1660488670.599999</v>
      </c>
      <c r="BM531">
        <v>476.23980000000012</v>
      </c>
      <c r="BN531">
        <v>522.77346666666676</v>
      </c>
      <c r="BO531">
        <v>27.163613333333331</v>
      </c>
      <c r="BP531">
        <v>25.13442666666667</v>
      </c>
      <c r="BQ531">
        <v>474.73300000000012</v>
      </c>
      <c r="BR531">
        <v>27.1524</v>
      </c>
      <c r="BS531">
        <v>500.13853333333333</v>
      </c>
      <c r="BT531">
        <v>99.664320000000004</v>
      </c>
      <c r="BU531">
        <v>9.9977226666666683E-2</v>
      </c>
      <c r="BV531">
        <v>30.993886666666668</v>
      </c>
      <c r="BW531">
        <v>31.78462</v>
      </c>
      <c r="BX531">
        <v>999.89999999999986</v>
      </c>
      <c r="BY531">
        <v>0</v>
      </c>
      <c r="BZ531">
        <v>0</v>
      </c>
      <c r="CA531">
        <v>10003.37266666667</v>
      </c>
      <c r="CB531">
        <v>0</v>
      </c>
      <c r="CC531">
        <v>21.490986666666672</v>
      </c>
      <c r="CD531">
        <v>-46.533880000000003</v>
      </c>
      <c r="CE531">
        <v>489.53719999999998</v>
      </c>
      <c r="CF531">
        <v>536.25173333333328</v>
      </c>
      <c r="CG531">
        <v>2.029188</v>
      </c>
      <c r="CH531">
        <v>522.77346666666676</v>
      </c>
      <c r="CI531">
        <v>25.13442666666667</v>
      </c>
      <c r="CJ531">
        <v>2.7072453333333328</v>
      </c>
      <c r="CK531">
        <v>2.505006666666667</v>
      </c>
      <c r="CL531">
        <v>22.329153333333331</v>
      </c>
      <c r="CM531">
        <v>21.059086666666669</v>
      </c>
      <c r="CN531">
        <v>1999.958666666666</v>
      </c>
      <c r="CO531">
        <v>0.97999939999999985</v>
      </c>
      <c r="CP531">
        <v>2.0000913333333328E-2</v>
      </c>
      <c r="CQ531">
        <v>0</v>
      </c>
      <c r="CR531">
        <v>2.8336666666666668</v>
      </c>
      <c r="CS531">
        <v>0</v>
      </c>
      <c r="CT531">
        <v>39992.573333333326</v>
      </c>
      <c r="CU531">
        <v>17411.96</v>
      </c>
      <c r="CV531">
        <v>39.666333333333327</v>
      </c>
      <c r="CW531">
        <v>40.561999999999998</v>
      </c>
      <c r="CX531">
        <v>39.582999999999998</v>
      </c>
      <c r="CY531">
        <v>39.066200000000002</v>
      </c>
      <c r="CZ531">
        <v>39.811999999999998</v>
      </c>
      <c r="DA531">
        <v>1959.958666666666</v>
      </c>
      <c r="DB531">
        <v>40.001333333333328</v>
      </c>
      <c r="DC531">
        <v>0</v>
      </c>
      <c r="DD531">
        <v>1660488675.8</v>
      </c>
      <c r="DE531">
        <v>0</v>
      </c>
      <c r="DF531">
        <v>1660488368.5999999</v>
      </c>
      <c r="DG531" t="s">
        <v>1195</v>
      </c>
      <c r="DH531">
        <v>1660488360.0999999</v>
      </c>
      <c r="DI531">
        <v>1660488368.5999999</v>
      </c>
      <c r="DJ531">
        <v>14</v>
      </c>
      <c r="DK531">
        <v>0.51200000000000001</v>
      </c>
      <c r="DL531">
        <v>1E-3</v>
      </c>
      <c r="DM531">
        <v>1.359</v>
      </c>
      <c r="DN531">
        <v>1.7999999999999999E-2</v>
      </c>
      <c r="DO531">
        <v>400</v>
      </c>
      <c r="DP531">
        <v>25</v>
      </c>
      <c r="DQ531">
        <v>0.25</v>
      </c>
      <c r="DR531">
        <v>7.0000000000000007E-2</v>
      </c>
      <c r="DS531">
        <v>6.1141837460632598</v>
      </c>
      <c r="DT531">
        <v>0.59905561368715621</v>
      </c>
      <c r="DU531">
        <v>0.11793372396677081</v>
      </c>
      <c r="DV531">
        <v>0</v>
      </c>
      <c r="DW531">
        <v>37.904345231073677</v>
      </c>
      <c r="DX531">
        <v>2.2422739295501919</v>
      </c>
      <c r="DY531">
        <v>0.17069810120614229</v>
      </c>
      <c r="DZ531">
        <v>0</v>
      </c>
      <c r="EA531">
        <v>-46.494953333333328</v>
      </c>
      <c r="EB531">
        <v>-3.1351474972191711</v>
      </c>
      <c r="EC531">
        <v>0.22872294118042111</v>
      </c>
      <c r="ED531">
        <v>0</v>
      </c>
      <c r="EE531">
        <v>337.90913494478662</v>
      </c>
      <c r="EF531">
        <v>281.21049942298419</v>
      </c>
      <c r="EG531">
        <v>21.07761168644047</v>
      </c>
      <c r="EH531">
        <v>0</v>
      </c>
      <c r="EI531">
        <v>2.0309794999999999</v>
      </c>
      <c r="EJ531">
        <v>-2.7978686679185849E-2</v>
      </c>
      <c r="EK531">
        <v>3.4671147587007072E-3</v>
      </c>
      <c r="EL531">
        <v>1</v>
      </c>
      <c r="EM531">
        <v>2.0079258812538252</v>
      </c>
      <c r="EN531">
        <v>-3.9279755786234771E-2</v>
      </c>
      <c r="EO531">
        <v>3.1507690216212659E-3</v>
      </c>
      <c r="EP531">
        <v>1</v>
      </c>
      <c r="EQ531">
        <v>2</v>
      </c>
      <c r="ER531">
        <v>6</v>
      </c>
      <c r="ES531" t="s">
        <v>409</v>
      </c>
      <c r="ET531">
        <v>2.9445999999999999</v>
      </c>
      <c r="EU531">
        <v>2.8010299999999999</v>
      </c>
      <c r="EV531">
        <v>0.106671</v>
      </c>
      <c r="EW531">
        <v>0.11361300000000001</v>
      </c>
      <c r="EX531">
        <v>0.118432</v>
      </c>
      <c r="EY531">
        <v>0.11221200000000001</v>
      </c>
      <c r="EZ531">
        <v>18381.7</v>
      </c>
      <c r="FA531">
        <v>19129.400000000001</v>
      </c>
      <c r="FB531">
        <v>23917</v>
      </c>
      <c r="FC531">
        <v>25102.5</v>
      </c>
      <c r="FD531">
        <v>33739.199999999997</v>
      </c>
      <c r="FE531">
        <v>35576.5</v>
      </c>
      <c r="FF531">
        <v>43590.7</v>
      </c>
      <c r="FG531">
        <v>46396.800000000003</v>
      </c>
      <c r="FH531">
        <v>1.99125</v>
      </c>
      <c r="FI531">
        <v>1.89683</v>
      </c>
      <c r="FJ531">
        <v>0.16985800000000001</v>
      </c>
      <c r="FK531">
        <v>0</v>
      </c>
      <c r="FL531">
        <v>29.009799999999998</v>
      </c>
      <c r="FM531">
        <v>999.9</v>
      </c>
      <c r="FN531">
        <v>59.7</v>
      </c>
      <c r="FO531">
        <v>34.200000000000003</v>
      </c>
      <c r="FP531">
        <v>32.3626</v>
      </c>
      <c r="FQ531">
        <v>64.013900000000007</v>
      </c>
      <c r="FR531">
        <v>26.570499999999999</v>
      </c>
      <c r="FS531">
        <v>1</v>
      </c>
      <c r="FT531">
        <v>0.20793700000000001</v>
      </c>
      <c r="FU531">
        <v>-0.19426199999999999</v>
      </c>
      <c r="FV531">
        <v>20.323899999999998</v>
      </c>
      <c r="FW531">
        <v>5.2137000000000002</v>
      </c>
      <c r="FX531">
        <v>11.9032</v>
      </c>
      <c r="FY531">
        <v>5.0031499999999998</v>
      </c>
      <c r="FZ531">
        <v>3.2900999999999998</v>
      </c>
      <c r="GA531">
        <v>9999</v>
      </c>
      <c r="GB531">
        <v>9999</v>
      </c>
      <c r="GC531">
        <v>9999</v>
      </c>
      <c r="GD531">
        <v>999.9</v>
      </c>
      <c r="GE531">
        <v>1.85944</v>
      </c>
      <c r="GF531">
        <v>1.8544099999999999</v>
      </c>
      <c r="GG531">
        <v>1.8575999999999999</v>
      </c>
      <c r="GH531">
        <v>1.85608</v>
      </c>
      <c r="GI531">
        <v>1.85486</v>
      </c>
      <c r="GJ531">
        <v>1.8545499999999999</v>
      </c>
      <c r="GK531">
        <v>1.85318</v>
      </c>
      <c r="GL531">
        <v>1.85636</v>
      </c>
      <c r="GM531">
        <v>0</v>
      </c>
      <c r="GN531">
        <v>0</v>
      </c>
      <c r="GO531">
        <v>0</v>
      </c>
      <c r="GP531">
        <v>0</v>
      </c>
      <c r="GQ531" t="s">
        <v>385</v>
      </c>
      <c r="GR531" t="s">
        <v>386</v>
      </c>
      <c r="GS531" t="s">
        <v>387</v>
      </c>
      <c r="GT531" t="s">
        <v>387</v>
      </c>
      <c r="GU531" t="s">
        <v>387</v>
      </c>
      <c r="GV531" t="s">
        <v>387</v>
      </c>
      <c r="GW531">
        <v>0</v>
      </c>
      <c r="GX531">
        <v>100</v>
      </c>
      <c r="GY531">
        <v>100</v>
      </c>
      <c r="GZ531">
        <v>1.577</v>
      </c>
      <c r="HA531">
        <v>1.12E-2</v>
      </c>
      <c r="HB531">
        <v>0.43179755099752709</v>
      </c>
      <c r="HC531">
        <v>2.678124759318837E-3</v>
      </c>
      <c r="HD531">
        <v>-9.3737611465157319E-7</v>
      </c>
      <c r="HE531">
        <v>1.3915637841753891E-10</v>
      </c>
      <c r="HF531">
        <v>-7.4344716936427316E-2</v>
      </c>
      <c r="HG531">
        <v>1.061361004592812E-2</v>
      </c>
      <c r="HH531">
        <v>-3.086644042041478E-4</v>
      </c>
      <c r="HI531">
        <v>1.24720902217549E-6</v>
      </c>
      <c r="HJ531">
        <v>1</v>
      </c>
      <c r="HK531">
        <v>2093</v>
      </c>
      <c r="HL531">
        <v>2</v>
      </c>
      <c r="HM531">
        <v>27</v>
      </c>
      <c r="HN531">
        <v>5.3</v>
      </c>
      <c r="HO531">
        <v>5.2</v>
      </c>
      <c r="HP531">
        <v>1.38794</v>
      </c>
      <c r="HQ531">
        <v>2.32056</v>
      </c>
      <c r="HR531">
        <v>1.4978</v>
      </c>
      <c r="HS531">
        <v>2.2997999999999998</v>
      </c>
      <c r="HT531">
        <v>1.5478499999999999</v>
      </c>
      <c r="HU531">
        <v>2.35229</v>
      </c>
      <c r="HV531">
        <v>36.646900000000002</v>
      </c>
      <c r="HW531">
        <v>14.5085</v>
      </c>
      <c r="HX531">
        <v>18</v>
      </c>
      <c r="HY531">
        <v>501.87299999999999</v>
      </c>
      <c r="HZ531">
        <v>506.428</v>
      </c>
      <c r="IA531">
        <v>29.412400000000002</v>
      </c>
      <c r="IB531">
        <v>29.8294</v>
      </c>
      <c r="IC531">
        <v>29.9999</v>
      </c>
      <c r="ID531">
        <v>29.692699999999999</v>
      </c>
      <c r="IE531">
        <v>29.790800000000001</v>
      </c>
      <c r="IF531">
        <v>27.798400000000001</v>
      </c>
      <c r="IG531">
        <v>21.9389</v>
      </c>
      <c r="IH531">
        <v>0</v>
      </c>
      <c r="II531">
        <v>29.418199999999999</v>
      </c>
      <c r="IJ531">
        <v>593.43600000000004</v>
      </c>
      <c r="IK531">
        <v>25.138100000000001</v>
      </c>
      <c r="IL531">
        <v>100.813</v>
      </c>
      <c r="IM531">
        <v>100.559</v>
      </c>
      <c r="IN531" t="s">
        <v>2775</v>
      </c>
    </row>
    <row r="532" spans="1:248" x14ac:dyDescent="0.2">
      <c r="A532">
        <v>516</v>
      </c>
      <c r="B532">
        <v>1660488679.0999999</v>
      </c>
      <c r="C532">
        <v>4550</v>
      </c>
      <c r="D532" t="s">
        <v>1414</v>
      </c>
      <c r="E532" t="s">
        <v>1415</v>
      </c>
      <c r="F532">
        <v>1</v>
      </c>
      <c r="G532" t="s">
        <v>1192</v>
      </c>
      <c r="H532" t="s">
        <v>377</v>
      </c>
      <c r="I532" t="s">
        <v>378</v>
      </c>
      <c r="J532" t="s">
        <v>379</v>
      </c>
      <c r="K532" t="s">
        <v>1193</v>
      </c>
      <c r="L532" t="s">
        <v>1194</v>
      </c>
      <c r="M532" t="s">
        <v>381</v>
      </c>
      <c r="N532">
        <v>1660488671.0999999</v>
      </c>
      <c r="O532">
        <f t="shared" si="272"/>
        <v>1.7405671305464577E-3</v>
      </c>
      <c r="P532">
        <f t="shared" si="273"/>
        <v>1.7405671305464576</v>
      </c>
      <c r="Q532">
        <f t="shared" si="274"/>
        <v>5.9972085859730262</v>
      </c>
      <c r="R532">
        <f t="shared" si="275"/>
        <v>478.76693749999998</v>
      </c>
      <c r="S532">
        <f t="shared" si="276"/>
        <v>350.0102668981059</v>
      </c>
      <c r="T532">
        <f t="shared" si="277"/>
        <v>34.918541774019495</v>
      </c>
      <c r="U532">
        <f t="shared" si="278"/>
        <v>47.763865486780091</v>
      </c>
      <c r="V532">
        <f t="shared" si="279"/>
        <v>8.4635673568030173E-2</v>
      </c>
      <c r="W532">
        <f t="shared" si="280"/>
        <v>2.9242023487825777</v>
      </c>
      <c r="X532">
        <f t="shared" si="281"/>
        <v>8.3297981687612085E-2</v>
      </c>
      <c r="Y532">
        <f t="shared" si="282"/>
        <v>5.2179663661907086E-2</v>
      </c>
      <c r="Z532">
        <f t="shared" si="283"/>
        <v>321.50839017742084</v>
      </c>
      <c r="AA532">
        <f t="shared" si="284"/>
        <v>32.435327605696322</v>
      </c>
      <c r="AB532">
        <f t="shared" si="285"/>
        <v>31.78398125</v>
      </c>
      <c r="AC532">
        <f t="shared" si="286"/>
        <v>4.7170091093640023</v>
      </c>
      <c r="AD532">
        <f t="shared" si="287"/>
        <v>60.091592777836766</v>
      </c>
      <c r="AE532">
        <f t="shared" si="288"/>
        <v>2.7099622510621999</v>
      </c>
      <c r="AF532">
        <f t="shared" si="289"/>
        <v>4.5097194562326521</v>
      </c>
      <c r="AG532">
        <f t="shared" si="290"/>
        <v>2.0070468583018024</v>
      </c>
      <c r="AH532">
        <f t="shared" si="291"/>
        <v>-76.759010457098782</v>
      </c>
      <c r="AI532">
        <f t="shared" si="292"/>
        <v>-124.61116804049573</v>
      </c>
      <c r="AJ532">
        <f t="shared" si="293"/>
        <v>-9.6061053143113639</v>
      </c>
      <c r="AK532">
        <f t="shared" si="294"/>
        <v>110.53210636551495</v>
      </c>
      <c r="AL532">
        <f t="shared" si="295"/>
        <v>37.968511584772124</v>
      </c>
      <c r="AM532">
        <f t="shared" si="296"/>
        <v>1.7386891354620782</v>
      </c>
      <c r="AN532">
        <f t="shared" si="297"/>
        <v>5.9972085859730262</v>
      </c>
      <c r="AO532">
        <v>565.28386108407676</v>
      </c>
      <c r="AP532">
        <v>531.09897575757566</v>
      </c>
      <c r="AQ532">
        <v>5.2260361518847818</v>
      </c>
      <c r="AR532">
        <v>65.0836536357032</v>
      </c>
      <c r="AS532">
        <f t="shared" si="298"/>
        <v>1.7405671305464576</v>
      </c>
      <c r="AT532">
        <v>25.1324563255335</v>
      </c>
      <c r="AU532">
        <v>27.163829090909079</v>
      </c>
      <c r="AV532">
        <v>4.8236518640113324E-6</v>
      </c>
      <c r="AW532">
        <v>81.89149428523082</v>
      </c>
      <c r="AX532">
        <v>0</v>
      </c>
      <c r="AY532">
        <v>0</v>
      </c>
      <c r="AZ532">
        <f t="shared" si="299"/>
        <v>1</v>
      </c>
      <c r="BA532">
        <f t="shared" si="300"/>
        <v>0</v>
      </c>
      <c r="BB532">
        <f t="shared" si="301"/>
        <v>52022.960154701097</v>
      </c>
      <c r="BC532">
        <f t="shared" si="302"/>
        <v>1999.951875</v>
      </c>
      <c r="BD532">
        <f t="shared" si="303"/>
        <v>1681.1596117499589</v>
      </c>
      <c r="BE532">
        <f t="shared" si="304"/>
        <v>0.840600032813269</v>
      </c>
      <c r="BF532">
        <f t="shared" si="305"/>
        <v>0.16075806332960929</v>
      </c>
      <c r="BG532">
        <v>6</v>
      </c>
      <c r="BH532">
        <v>0.5</v>
      </c>
      <c r="BI532" t="s">
        <v>382</v>
      </c>
      <c r="BJ532">
        <v>2</v>
      </c>
      <c r="BK532" t="b">
        <v>1</v>
      </c>
      <c r="BL532">
        <v>1660488671.0999999</v>
      </c>
      <c r="BM532">
        <v>478.76693749999998</v>
      </c>
      <c r="BN532">
        <v>525.31568749999997</v>
      </c>
      <c r="BO532">
        <v>27.1636375</v>
      </c>
      <c r="BP532">
        <v>25.134425</v>
      </c>
      <c r="BQ532">
        <v>477.25543750000003</v>
      </c>
      <c r="BR532">
        <v>27.152418749999999</v>
      </c>
      <c r="BS532">
        <v>500.13293750000003</v>
      </c>
      <c r="BT532">
        <v>99.66436250000001</v>
      </c>
      <c r="BU532">
        <v>9.9973224999999999E-2</v>
      </c>
      <c r="BV532">
        <v>30.993549999999999</v>
      </c>
      <c r="BW532">
        <v>31.78398125</v>
      </c>
      <c r="BX532">
        <v>999.9</v>
      </c>
      <c r="BY532">
        <v>0</v>
      </c>
      <c r="BZ532">
        <v>0</v>
      </c>
      <c r="CA532">
        <v>10003.123125</v>
      </c>
      <c r="CB532">
        <v>0</v>
      </c>
      <c r="CC532">
        <v>21.486168750000001</v>
      </c>
      <c r="CD532">
        <v>-46.54896875</v>
      </c>
      <c r="CE532">
        <v>492.13493749999998</v>
      </c>
      <c r="CF532">
        <v>538.85950000000003</v>
      </c>
      <c r="CG532">
        <v>2.029215625</v>
      </c>
      <c r="CH532">
        <v>525.31568749999997</v>
      </c>
      <c r="CI532">
        <v>25.134425</v>
      </c>
      <c r="CJ532">
        <v>2.7072487500000002</v>
      </c>
      <c r="CK532">
        <v>2.5050075000000001</v>
      </c>
      <c r="CL532">
        <v>22.329174999999999</v>
      </c>
      <c r="CM532">
        <v>21.0590875</v>
      </c>
      <c r="CN532">
        <v>1999.951875</v>
      </c>
      <c r="CO532">
        <v>0.97999937500000001</v>
      </c>
      <c r="CP532">
        <v>2.00009375E-2</v>
      </c>
      <c r="CQ532">
        <v>0</v>
      </c>
      <c r="CR532">
        <v>2.8367499999999999</v>
      </c>
      <c r="CS532">
        <v>0</v>
      </c>
      <c r="CT532">
        <v>39974.5</v>
      </c>
      <c r="CU532">
        <v>17411.900000000001</v>
      </c>
      <c r="CV532">
        <v>39.667624999999987</v>
      </c>
      <c r="CW532">
        <v>40.561999999999998</v>
      </c>
      <c r="CX532">
        <v>39.581687499999987</v>
      </c>
      <c r="CY532">
        <v>39.065937499999997</v>
      </c>
      <c r="CZ532">
        <v>39.811999999999998</v>
      </c>
      <c r="DA532">
        <v>1959.951875</v>
      </c>
      <c r="DB532">
        <v>40.001249999999999</v>
      </c>
      <c r="DC532">
        <v>0</v>
      </c>
      <c r="DD532">
        <v>1660488677</v>
      </c>
      <c r="DE532">
        <v>0</v>
      </c>
      <c r="DF532">
        <v>1660488368.5999999</v>
      </c>
      <c r="DG532" t="s">
        <v>1195</v>
      </c>
      <c r="DH532">
        <v>1660488360.0999999</v>
      </c>
      <c r="DI532">
        <v>1660488368.5999999</v>
      </c>
      <c r="DJ532">
        <v>14</v>
      </c>
      <c r="DK532">
        <v>0.51200000000000001</v>
      </c>
      <c r="DL532">
        <v>1E-3</v>
      </c>
      <c r="DM532">
        <v>1.359</v>
      </c>
      <c r="DN532">
        <v>1.7999999999999999E-2</v>
      </c>
      <c r="DO532">
        <v>400</v>
      </c>
      <c r="DP532">
        <v>25</v>
      </c>
      <c r="DQ532">
        <v>0.25</v>
      </c>
      <c r="DR532">
        <v>7.0000000000000007E-2</v>
      </c>
      <c r="DS532">
        <v>6.1185666995839298</v>
      </c>
      <c r="DT532">
        <v>-7.896518584783084E-2</v>
      </c>
      <c r="DU532">
        <v>0.11222850132087731</v>
      </c>
      <c r="DV532">
        <v>1</v>
      </c>
      <c r="DW532">
        <v>37.967780661798542</v>
      </c>
      <c r="DX532">
        <v>1.8554298006667169</v>
      </c>
      <c r="DY532">
        <v>0.13738178093152251</v>
      </c>
      <c r="DZ532">
        <v>0</v>
      </c>
      <c r="EA532">
        <v>-46.552035483870966</v>
      </c>
      <c r="EB532">
        <v>-2.7597241935482231</v>
      </c>
      <c r="EC532">
        <v>0.20992478768080319</v>
      </c>
      <c r="ED532">
        <v>0</v>
      </c>
      <c r="EE532">
        <v>346.22664436877642</v>
      </c>
      <c r="EF532">
        <v>299.09485931596947</v>
      </c>
      <c r="EG532">
        <v>21.67807236704682</v>
      </c>
      <c r="EH532">
        <v>0</v>
      </c>
      <c r="EI532">
        <v>2.0305590243902438</v>
      </c>
      <c r="EJ532">
        <v>-2.0746411149828149E-2</v>
      </c>
      <c r="EK532">
        <v>3.029006763778369E-3</v>
      </c>
      <c r="EL532">
        <v>1</v>
      </c>
      <c r="EM532">
        <v>2.0071133104120098</v>
      </c>
      <c r="EN532">
        <v>-4.2519731858841427E-2</v>
      </c>
      <c r="EO532">
        <v>3.2345636818859459E-3</v>
      </c>
      <c r="EP532">
        <v>1</v>
      </c>
      <c r="EQ532">
        <v>3</v>
      </c>
      <c r="ER532">
        <v>6</v>
      </c>
      <c r="ES532" t="s">
        <v>404</v>
      </c>
      <c r="ET532">
        <v>2.94448</v>
      </c>
      <c r="EU532">
        <v>2.8010299999999999</v>
      </c>
      <c r="EV532">
        <v>0.107434</v>
      </c>
      <c r="EW532">
        <v>0.114345</v>
      </c>
      <c r="EX532">
        <v>0.118433</v>
      </c>
      <c r="EY532">
        <v>0.11221399999999999</v>
      </c>
      <c r="EZ532">
        <v>18366.099999999999</v>
      </c>
      <c r="FA532">
        <v>19113.7</v>
      </c>
      <c r="FB532">
        <v>23917.200000000001</v>
      </c>
      <c r="FC532">
        <v>25102.6</v>
      </c>
      <c r="FD532">
        <v>33739.4</v>
      </c>
      <c r="FE532">
        <v>35576.5</v>
      </c>
      <c r="FF532">
        <v>43591</v>
      </c>
      <c r="FG532">
        <v>46396.9</v>
      </c>
      <c r="FH532">
        <v>1.99125</v>
      </c>
      <c r="FI532">
        <v>1.8969199999999999</v>
      </c>
      <c r="FJ532">
        <v>0.17019400000000001</v>
      </c>
      <c r="FK532">
        <v>0</v>
      </c>
      <c r="FL532">
        <v>29.008700000000001</v>
      </c>
      <c r="FM532">
        <v>999.9</v>
      </c>
      <c r="FN532">
        <v>59.8</v>
      </c>
      <c r="FO532">
        <v>34.299999999999997</v>
      </c>
      <c r="FP532">
        <v>32.601500000000001</v>
      </c>
      <c r="FQ532">
        <v>63.7639</v>
      </c>
      <c r="FR532">
        <v>26.209900000000001</v>
      </c>
      <c r="FS532">
        <v>1</v>
      </c>
      <c r="FT532">
        <v>0.20793200000000001</v>
      </c>
      <c r="FU532">
        <v>-0.19939299999999999</v>
      </c>
      <c r="FV532">
        <v>20.323799999999999</v>
      </c>
      <c r="FW532">
        <v>5.2137000000000002</v>
      </c>
      <c r="FX532">
        <v>11.903</v>
      </c>
      <c r="FY532">
        <v>5.0031499999999998</v>
      </c>
      <c r="FZ532">
        <v>3.2900800000000001</v>
      </c>
      <c r="GA532">
        <v>9999</v>
      </c>
      <c r="GB532">
        <v>9999</v>
      </c>
      <c r="GC532">
        <v>9999</v>
      </c>
      <c r="GD532">
        <v>999.9</v>
      </c>
      <c r="GE532">
        <v>1.85944</v>
      </c>
      <c r="GF532">
        <v>1.8544099999999999</v>
      </c>
      <c r="GG532">
        <v>1.8575999999999999</v>
      </c>
      <c r="GH532">
        <v>1.85608</v>
      </c>
      <c r="GI532">
        <v>1.85486</v>
      </c>
      <c r="GJ532">
        <v>1.8545499999999999</v>
      </c>
      <c r="GK532">
        <v>1.85318</v>
      </c>
      <c r="GL532">
        <v>1.8563400000000001</v>
      </c>
      <c r="GM532">
        <v>0</v>
      </c>
      <c r="GN532">
        <v>0</v>
      </c>
      <c r="GO532">
        <v>0</v>
      </c>
      <c r="GP532">
        <v>0</v>
      </c>
      <c r="GQ532" t="s">
        <v>385</v>
      </c>
      <c r="GR532" t="s">
        <v>386</v>
      </c>
      <c r="GS532" t="s">
        <v>387</v>
      </c>
      <c r="GT532" t="s">
        <v>387</v>
      </c>
      <c r="GU532" t="s">
        <v>387</v>
      </c>
      <c r="GV532" t="s">
        <v>387</v>
      </c>
      <c r="GW532">
        <v>0</v>
      </c>
      <c r="GX532">
        <v>100</v>
      </c>
      <c r="GY532">
        <v>100</v>
      </c>
      <c r="GZ532">
        <v>1.587</v>
      </c>
      <c r="HA532">
        <v>1.1299999999999999E-2</v>
      </c>
      <c r="HB532">
        <v>0.43179755099752709</v>
      </c>
      <c r="HC532">
        <v>2.678124759318837E-3</v>
      </c>
      <c r="HD532">
        <v>-9.3737611465157319E-7</v>
      </c>
      <c r="HE532">
        <v>1.3915637841753891E-10</v>
      </c>
      <c r="HF532">
        <v>-7.4344716936427316E-2</v>
      </c>
      <c r="HG532">
        <v>1.061361004592812E-2</v>
      </c>
      <c r="HH532">
        <v>-3.086644042041478E-4</v>
      </c>
      <c r="HI532">
        <v>1.24720902217549E-6</v>
      </c>
      <c r="HJ532">
        <v>1</v>
      </c>
      <c r="HK532">
        <v>2093</v>
      </c>
      <c r="HL532">
        <v>2</v>
      </c>
      <c r="HM532">
        <v>27</v>
      </c>
      <c r="HN532">
        <v>5.3</v>
      </c>
      <c r="HO532">
        <v>5.2</v>
      </c>
      <c r="HP532">
        <v>1.3940399999999999</v>
      </c>
      <c r="HQ532">
        <v>2.31934</v>
      </c>
      <c r="HR532">
        <v>1.4978</v>
      </c>
      <c r="HS532">
        <v>2.2997999999999998</v>
      </c>
      <c r="HT532">
        <v>1.5478499999999999</v>
      </c>
      <c r="HU532">
        <v>2.2680699999999998</v>
      </c>
      <c r="HV532">
        <v>36.646900000000002</v>
      </c>
      <c r="HW532">
        <v>14.4998</v>
      </c>
      <c r="HX532">
        <v>18</v>
      </c>
      <c r="HY532">
        <v>501.87</v>
      </c>
      <c r="HZ532">
        <v>506.49</v>
      </c>
      <c r="IA532">
        <v>29.413499999999999</v>
      </c>
      <c r="IB532">
        <v>29.828800000000001</v>
      </c>
      <c r="IC532">
        <v>29.9999</v>
      </c>
      <c r="ID532">
        <v>29.692299999999999</v>
      </c>
      <c r="IE532">
        <v>29.790099999999999</v>
      </c>
      <c r="IF532">
        <v>27.930399999999999</v>
      </c>
      <c r="IG532">
        <v>21.9389</v>
      </c>
      <c r="IH532">
        <v>0</v>
      </c>
      <c r="II532">
        <v>29.418199999999999</v>
      </c>
      <c r="IJ532">
        <v>593.43600000000004</v>
      </c>
      <c r="IK532">
        <v>25.136299999999999</v>
      </c>
      <c r="IL532">
        <v>100.813</v>
      </c>
      <c r="IM532">
        <v>100.559</v>
      </c>
      <c r="IN532" t="s">
        <v>2775</v>
      </c>
    </row>
    <row r="533" spans="1:248" x14ac:dyDescent="0.2">
      <c r="A533">
        <v>517</v>
      </c>
      <c r="B533">
        <v>1660488680.0999999</v>
      </c>
      <c r="C533">
        <v>4551</v>
      </c>
      <c r="D533" t="s">
        <v>1416</v>
      </c>
      <c r="E533" t="s">
        <v>1417</v>
      </c>
      <c r="F533">
        <v>1</v>
      </c>
      <c r="G533" t="s">
        <v>1192</v>
      </c>
      <c r="H533" t="s">
        <v>377</v>
      </c>
      <c r="I533" t="s">
        <v>378</v>
      </c>
      <c r="J533" t="s">
        <v>379</v>
      </c>
      <c r="K533" t="s">
        <v>1193</v>
      </c>
      <c r="L533" t="s">
        <v>1194</v>
      </c>
      <c r="M533" t="s">
        <v>381</v>
      </c>
      <c r="N533">
        <v>1660488672.599999</v>
      </c>
      <c r="O533">
        <f t="shared" si="272"/>
        <v>1.7401364700845316E-3</v>
      </c>
      <c r="P533">
        <f t="shared" si="273"/>
        <v>1.7401364700845317</v>
      </c>
      <c r="Q533">
        <f t="shared" si="274"/>
        <v>6.0239985949789858</v>
      </c>
      <c r="R533">
        <f t="shared" si="275"/>
        <v>486.31733333333341</v>
      </c>
      <c r="S533">
        <f t="shared" si="276"/>
        <v>356.81659262836411</v>
      </c>
      <c r="T533">
        <f t="shared" si="277"/>
        <v>35.597602838676629</v>
      </c>
      <c r="U533">
        <f t="shared" si="278"/>
        <v>48.517170006146657</v>
      </c>
      <c r="V533">
        <f t="shared" si="279"/>
        <v>8.4639086412378162E-2</v>
      </c>
      <c r="W533">
        <f t="shared" si="280"/>
        <v>2.9244820653341326</v>
      </c>
      <c r="X533">
        <f t="shared" si="281"/>
        <v>8.3301413342476954E-2</v>
      </c>
      <c r="Y533">
        <f t="shared" si="282"/>
        <v>5.2181806876610649E-2</v>
      </c>
      <c r="Z533">
        <f t="shared" si="283"/>
        <v>321.50890902797011</v>
      </c>
      <c r="AA533">
        <f t="shared" si="284"/>
        <v>32.434198929833599</v>
      </c>
      <c r="AB533">
        <f t="shared" si="285"/>
        <v>31.78176666666667</v>
      </c>
      <c r="AC533">
        <f t="shared" si="286"/>
        <v>4.7164169433659549</v>
      </c>
      <c r="AD533">
        <f t="shared" si="287"/>
        <v>60.094948537348834</v>
      </c>
      <c r="AE533">
        <f t="shared" si="288"/>
        <v>2.7099410311202092</v>
      </c>
      <c r="AF533">
        <f t="shared" si="289"/>
        <v>4.5094323184851195</v>
      </c>
      <c r="AG533">
        <f t="shared" si="290"/>
        <v>2.0064759122457456</v>
      </c>
      <c r="AH533">
        <f t="shared" si="291"/>
        <v>-76.74001833072785</v>
      </c>
      <c r="AI533">
        <f t="shared" si="292"/>
        <v>-124.44998512923372</v>
      </c>
      <c r="AJ533">
        <f t="shared" si="293"/>
        <v>-9.5926048213766819</v>
      </c>
      <c r="AK533">
        <f t="shared" si="294"/>
        <v>110.72630074663182</v>
      </c>
      <c r="AL533">
        <f t="shared" si="295"/>
        <v>38.007656382685838</v>
      </c>
      <c r="AM533">
        <f t="shared" si="296"/>
        <v>1.7385414258148653</v>
      </c>
      <c r="AN533">
        <f t="shared" si="297"/>
        <v>6.0239985949789858</v>
      </c>
      <c r="AO533">
        <v>570.5206393755509</v>
      </c>
      <c r="AP533">
        <v>536.31448484848499</v>
      </c>
      <c r="AQ533">
        <v>5.2236881877666113</v>
      </c>
      <c r="AR533">
        <v>65.0836536357032</v>
      </c>
      <c r="AS533">
        <f t="shared" si="298"/>
        <v>1.7401364700845317</v>
      </c>
      <c r="AT533">
        <v>25.132730027086581</v>
      </c>
      <c r="AU533">
        <v>27.163616363636351</v>
      </c>
      <c r="AV533">
        <v>4.3576123591626414E-6</v>
      </c>
      <c r="AW533">
        <v>81.89149428523082</v>
      </c>
      <c r="AX533">
        <v>0</v>
      </c>
      <c r="AY533">
        <v>0</v>
      </c>
      <c r="AZ533">
        <f t="shared" si="299"/>
        <v>1</v>
      </c>
      <c r="BA533">
        <f t="shared" si="300"/>
        <v>0</v>
      </c>
      <c r="BB533">
        <f t="shared" si="301"/>
        <v>52031.117346233048</v>
      </c>
      <c r="BC533">
        <f t="shared" si="302"/>
        <v>1999.9553333333331</v>
      </c>
      <c r="BD533">
        <f t="shared" si="303"/>
        <v>1681.1624995999844</v>
      </c>
      <c r="BE533">
        <f t="shared" si="304"/>
        <v>0.84060002320051042</v>
      </c>
      <c r="BF533">
        <f t="shared" si="305"/>
        <v>0.1607580447769851</v>
      </c>
      <c r="BG533">
        <v>6</v>
      </c>
      <c r="BH533">
        <v>0.5</v>
      </c>
      <c r="BI533" t="s">
        <v>382</v>
      </c>
      <c r="BJ533">
        <v>2</v>
      </c>
      <c r="BK533" t="b">
        <v>1</v>
      </c>
      <c r="BL533">
        <v>1660488672.599999</v>
      </c>
      <c r="BM533">
        <v>486.31733333333341</v>
      </c>
      <c r="BN533">
        <v>532.92899999999997</v>
      </c>
      <c r="BO533">
        <v>27.163399999999999</v>
      </c>
      <c r="BP533">
        <v>25.134346666666669</v>
      </c>
      <c r="BQ533">
        <v>484.79166666666669</v>
      </c>
      <c r="BR533">
        <v>27.15217333333333</v>
      </c>
      <c r="BS533">
        <v>500.12979999999988</v>
      </c>
      <c r="BT533">
        <v>99.664479999999998</v>
      </c>
      <c r="BU533">
        <v>9.9946806666666665E-2</v>
      </c>
      <c r="BV533">
        <v>30.992433333333341</v>
      </c>
      <c r="BW533">
        <v>31.78176666666667</v>
      </c>
      <c r="BX533">
        <v>999.89999999999986</v>
      </c>
      <c r="BY533">
        <v>0</v>
      </c>
      <c r="BZ533">
        <v>0</v>
      </c>
      <c r="CA533">
        <v>10004.708000000001</v>
      </c>
      <c r="CB533">
        <v>0</v>
      </c>
      <c r="CC533">
        <v>21.428226666666671</v>
      </c>
      <c r="CD533">
        <v>-46.611819999999987</v>
      </c>
      <c r="CE533">
        <v>499.89613333333341</v>
      </c>
      <c r="CF533">
        <v>546.66906666666671</v>
      </c>
      <c r="CG533">
        <v>2.029062666666666</v>
      </c>
      <c r="CH533">
        <v>532.92899999999997</v>
      </c>
      <c r="CI533">
        <v>25.134346666666669</v>
      </c>
      <c r="CJ533">
        <v>2.707227333333333</v>
      </c>
      <c r="CK533">
        <v>2.5050020000000002</v>
      </c>
      <c r="CL533">
        <v>22.32904666666667</v>
      </c>
      <c r="CM533">
        <v>21.059053333333331</v>
      </c>
      <c r="CN533">
        <v>1999.9553333333331</v>
      </c>
      <c r="CO533">
        <v>0.97999959999999975</v>
      </c>
      <c r="CP533">
        <v>2.000072E-2</v>
      </c>
      <c r="CQ533">
        <v>0</v>
      </c>
      <c r="CR533">
        <v>2.6852666666666671</v>
      </c>
      <c r="CS533">
        <v>0</v>
      </c>
      <c r="CT533">
        <v>39923.033333333333</v>
      </c>
      <c r="CU533">
        <v>17411.933333333331</v>
      </c>
      <c r="CV533">
        <v>39.67046666666667</v>
      </c>
      <c r="CW533">
        <v>40.561999999999998</v>
      </c>
      <c r="CX533">
        <v>39.578800000000001</v>
      </c>
      <c r="CY533">
        <v>39.066200000000002</v>
      </c>
      <c r="CZ533">
        <v>39.811999999999998</v>
      </c>
      <c r="DA533">
        <v>1959.9553333333331</v>
      </c>
      <c r="DB533">
        <v>40.000666666666667</v>
      </c>
      <c r="DC533">
        <v>0</v>
      </c>
      <c r="DD533">
        <v>1660488678.2</v>
      </c>
      <c r="DE533">
        <v>0</v>
      </c>
      <c r="DF533">
        <v>1660488368.5999999</v>
      </c>
      <c r="DG533" t="s">
        <v>1195</v>
      </c>
      <c r="DH533">
        <v>1660488360.0999999</v>
      </c>
      <c r="DI533">
        <v>1660488368.5999999</v>
      </c>
      <c r="DJ533">
        <v>14</v>
      </c>
      <c r="DK533">
        <v>0.51200000000000001</v>
      </c>
      <c r="DL533">
        <v>1E-3</v>
      </c>
      <c r="DM533">
        <v>1.359</v>
      </c>
      <c r="DN533">
        <v>1.7999999999999999E-2</v>
      </c>
      <c r="DO533">
        <v>400</v>
      </c>
      <c r="DP533">
        <v>25</v>
      </c>
      <c r="DQ533">
        <v>0.25</v>
      </c>
      <c r="DR533">
        <v>7.0000000000000007E-2</v>
      </c>
      <c r="DS533">
        <v>6.1185666995839298</v>
      </c>
      <c r="DT533">
        <v>-7.896518584783084E-2</v>
      </c>
      <c r="DU533">
        <v>0.11222850132087731</v>
      </c>
      <c r="DV533">
        <v>1</v>
      </c>
      <c r="DW533">
        <v>37.967780661798542</v>
      </c>
      <c r="DX533">
        <v>1.8554298006667169</v>
      </c>
      <c r="DY533">
        <v>0.13738178093152251</v>
      </c>
      <c r="DZ533">
        <v>0</v>
      </c>
      <c r="EA533">
        <v>-46.552035483870966</v>
      </c>
      <c r="EB533">
        <v>-2.7597241935482231</v>
      </c>
      <c r="EC533">
        <v>0.20992478768080319</v>
      </c>
      <c r="ED533">
        <v>0</v>
      </c>
      <c r="EE533">
        <v>346.22664436877642</v>
      </c>
      <c r="EF533">
        <v>299.09485931596947</v>
      </c>
      <c r="EG533">
        <v>21.67807236704682</v>
      </c>
      <c r="EH533">
        <v>0</v>
      </c>
      <c r="EI533">
        <v>2.0305590243902438</v>
      </c>
      <c r="EJ533">
        <v>-2.0746411149828149E-2</v>
      </c>
      <c r="EK533">
        <v>3.029006763778369E-3</v>
      </c>
      <c r="EL533">
        <v>1</v>
      </c>
      <c r="EM533">
        <v>2.0071133104120098</v>
      </c>
      <c r="EN533">
        <v>-4.2519731858841427E-2</v>
      </c>
      <c r="EO533">
        <v>3.2345636818859459E-3</v>
      </c>
      <c r="EP533">
        <v>1</v>
      </c>
      <c r="EQ533">
        <v>3</v>
      </c>
      <c r="ER533">
        <v>6</v>
      </c>
      <c r="ES533" t="s">
        <v>404</v>
      </c>
      <c r="ET533">
        <v>2.9445399999999999</v>
      </c>
      <c r="EU533">
        <v>2.8010000000000002</v>
      </c>
      <c r="EV533">
        <v>0.108193</v>
      </c>
      <c r="EW533">
        <v>0.115063</v>
      </c>
      <c r="EX533">
        <v>0.118433</v>
      </c>
      <c r="EY533">
        <v>0.112216</v>
      </c>
      <c r="EZ533">
        <v>18350.8</v>
      </c>
      <c r="FA533">
        <v>19098.2</v>
      </c>
      <c r="FB533">
        <v>23917.599999999999</v>
      </c>
      <c r="FC533">
        <v>25102.5</v>
      </c>
      <c r="FD533">
        <v>33739.9</v>
      </c>
      <c r="FE533">
        <v>35576.5</v>
      </c>
      <c r="FF533">
        <v>43591.5</v>
      </c>
      <c r="FG533">
        <v>46396.9</v>
      </c>
      <c r="FH533">
        <v>1.9911799999999999</v>
      </c>
      <c r="FI533">
        <v>1.8969</v>
      </c>
      <c r="FJ533">
        <v>0.17036499999999999</v>
      </c>
      <c r="FK533">
        <v>0</v>
      </c>
      <c r="FL533">
        <v>29.008099999999999</v>
      </c>
      <c r="FM533">
        <v>999.9</v>
      </c>
      <c r="FN533">
        <v>59.8</v>
      </c>
      <c r="FO533">
        <v>34.299999999999997</v>
      </c>
      <c r="FP533">
        <v>32.5961</v>
      </c>
      <c r="FQ533">
        <v>63.753900000000002</v>
      </c>
      <c r="FR533">
        <v>25.769200000000001</v>
      </c>
      <c r="FS533">
        <v>1</v>
      </c>
      <c r="FT533">
        <v>0.20790900000000001</v>
      </c>
      <c r="FU533">
        <v>-0.20341999999999999</v>
      </c>
      <c r="FV533">
        <v>20.323899999999998</v>
      </c>
      <c r="FW533">
        <v>5.2137000000000002</v>
      </c>
      <c r="FX533">
        <v>11.903499999999999</v>
      </c>
      <c r="FY533">
        <v>5.0031999999999996</v>
      </c>
      <c r="FZ533">
        <v>3.2900999999999998</v>
      </c>
      <c r="GA533">
        <v>9999</v>
      </c>
      <c r="GB533">
        <v>9999</v>
      </c>
      <c r="GC533">
        <v>9999</v>
      </c>
      <c r="GD533">
        <v>999.9</v>
      </c>
      <c r="GE533">
        <v>1.85944</v>
      </c>
      <c r="GF533">
        <v>1.85443</v>
      </c>
      <c r="GG533">
        <v>1.8575999999999999</v>
      </c>
      <c r="GH533">
        <v>1.85608</v>
      </c>
      <c r="GI533">
        <v>1.85486</v>
      </c>
      <c r="GJ533">
        <v>1.8545499999999999</v>
      </c>
      <c r="GK533">
        <v>1.85318</v>
      </c>
      <c r="GL533">
        <v>1.8563400000000001</v>
      </c>
      <c r="GM533">
        <v>0</v>
      </c>
      <c r="GN533">
        <v>0</v>
      </c>
      <c r="GO533">
        <v>0</v>
      </c>
      <c r="GP533">
        <v>0</v>
      </c>
      <c r="GQ533" t="s">
        <v>385</v>
      </c>
      <c r="GR533" t="s">
        <v>386</v>
      </c>
      <c r="GS533" t="s">
        <v>387</v>
      </c>
      <c r="GT533" t="s">
        <v>387</v>
      </c>
      <c r="GU533" t="s">
        <v>387</v>
      </c>
      <c r="GV533" t="s">
        <v>387</v>
      </c>
      <c r="GW533">
        <v>0</v>
      </c>
      <c r="GX533">
        <v>100</v>
      </c>
      <c r="GY533">
        <v>100</v>
      </c>
      <c r="GZ533">
        <v>1.595</v>
      </c>
      <c r="HA533">
        <v>1.1299999999999999E-2</v>
      </c>
      <c r="HB533">
        <v>0.43179755099752709</v>
      </c>
      <c r="HC533">
        <v>2.678124759318837E-3</v>
      </c>
      <c r="HD533">
        <v>-9.3737611465157319E-7</v>
      </c>
      <c r="HE533">
        <v>1.3915637841753891E-10</v>
      </c>
      <c r="HF533">
        <v>-7.4344716936427316E-2</v>
      </c>
      <c r="HG533">
        <v>1.061361004592812E-2</v>
      </c>
      <c r="HH533">
        <v>-3.086644042041478E-4</v>
      </c>
      <c r="HI533">
        <v>1.24720902217549E-6</v>
      </c>
      <c r="HJ533">
        <v>1</v>
      </c>
      <c r="HK533">
        <v>2093</v>
      </c>
      <c r="HL533">
        <v>2</v>
      </c>
      <c r="HM533">
        <v>27</v>
      </c>
      <c r="HN533">
        <v>5.3</v>
      </c>
      <c r="HO533">
        <v>5.2</v>
      </c>
      <c r="HP533">
        <v>1.40381</v>
      </c>
      <c r="HQ533">
        <v>2.31812</v>
      </c>
      <c r="HR533">
        <v>1.4978</v>
      </c>
      <c r="HS533">
        <v>2.2997999999999998</v>
      </c>
      <c r="HT533">
        <v>1.5478499999999999</v>
      </c>
      <c r="HU533">
        <v>2.2961399999999998</v>
      </c>
      <c r="HV533">
        <v>36.646900000000002</v>
      </c>
      <c r="HW533">
        <v>14.491</v>
      </c>
      <c r="HX533">
        <v>18</v>
      </c>
      <c r="HY533">
        <v>501.82400000000001</v>
      </c>
      <c r="HZ533">
        <v>506.46800000000002</v>
      </c>
      <c r="IA533">
        <v>29.414999999999999</v>
      </c>
      <c r="IB533">
        <v>29.828399999999998</v>
      </c>
      <c r="IC533">
        <v>29.9999</v>
      </c>
      <c r="ID533">
        <v>29.692</v>
      </c>
      <c r="IE533">
        <v>29.7895</v>
      </c>
      <c r="IF533">
        <v>28.188199999999998</v>
      </c>
      <c r="IG533">
        <v>21.9389</v>
      </c>
      <c r="IH533">
        <v>0</v>
      </c>
      <c r="II533">
        <v>29.418199999999999</v>
      </c>
      <c r="IJ533">
        <v>603.45399999999995</v>
      </c>
      <c r="IK533">
        <v>25.1374</v>
      </c>
      <c r="IL533">
        <v>100.815</v>
      </c>
      <c r="IM533">
        <v>100.559</v>
      </c>
      <c r="IN533" t="s">
        <v>2775</v>
      </c>
    </row>
    <row r="534" spans="1:248" x14ac:dyDescent="0.2">
      <c r="A534">
        <v>518</v>
      </c>
      <c r="B534">
        <v>1660488681.0999999</v>
      </c>
      <c r="C534">
        <v>4552</v>
      </c>
      <c r="D534" t="s">
        <v>1418</v>
      </c>
      <c r="E534" t="s">
        <v>1419</v>
      </c>
      <c r="F534">
        <v>1</v>
      </c>
      <c r="G534" t="s">
        <v>1192</v>
      </c>
      <c r="H534" t="s">
        <v>377</v>
      </c>
      <c r="I534" t="s">
        <v>378</v>
      </c>
      <c r="J534" t="s">
        <v>379</v>
      </c>
      <c r="K534" t="s">
        <v>1193</v>
      </c>
      <c r="L534" t="s">
        <v>1194</v>
      </c>
      <c r="M534" t="s">
        <v>381</v>
      </c>
      <c r="N534">
        <v>1660488673.0999999</v>
      </c>
      <c r="O534">
        <f t="shared" si="272"/>
        <v>1.738939539506055E-3</v>
      </c>
      <c r="P534">
        <f t="shared" si="273"/>
        <v>1.738939539506055</v>
      </c>
      <c r="Q534">
        <f t="shared" si="274"/>
        <v>6.0476487673499539</v>
      </c>
      <c r="R534">
        <f t="shared" si="275"/>
        <v>488.84837499999998</v>
      </c>
      <c r="S534">
        <f t="shared" si="276"/>
        <v>358.74448947438339</v>
      </c>
      <c r="T534">
        <f t="shared" si="277"/>
        <v>35.789961967700052</v>
      </c>
      <c r="U534">
        <f t="shared" si="278"/>
        <v>48.769710093264827</v>
      </c>
      <c r="V534">
        <f t="shared" si="279"/>
        <v>8.4582825327640887E-2</v>
      </c>
      <c r="W534">
        <f t="shared" si="280"/>
        <v>2.9245139746132445</v>
      </c>
      <c r="X534">
        <f t="shared" si="281"/>
        <v>8.3246929212443616E-2</v>
      </c>
      <c r="Y534">
        <f t="shared" si="282"/>
        <v>5.2147598149426239E-2</v>
      </c>
      <c r="Z534">
        <f t="shared" si="283"/>
        <v>321.50765646371991</v>
      </c>
      <c r="AA534">
        <f t="shared" si="284"/>
        <v>32.43424851727633</v>
      </c>
      <c r="AB534">
        <f t="shared" si="285"/>
        <v>31.781524999999998</v>
      </c>
      <c r="AC534">
        <f t="shared" si="286"/>
        <v>4.7163523270988472</v>
      </c>
      <c r="AD534">
        <f t="shared" si="287"/>
        <v>60.095795322628476</v>
      </c>
      <c r="AE534">
        <f t="shared" si="288"/>
        <v>2.7099421949325322</v>
      </c>
      <c r="AF534">
        <f t="shared" si="289"/>
        <v>4.509370714513417</v>
      </c>
      <c r="AG534">
        <f t="shared" si="290"/>
        <v>2.006410132166315</v>
      </c>
      <c r="AH534">
        <f t="shared" si="291"/>
        <v>-76.687233692217021</v>
      </c>
      <c r="AI534">
        <f t="shared" si="292"/>
        <v>-124.4510145422251</v>
      </c>
      <c r="AJ534">
        <f t="shared" si="293"/>
        <v>-9.5925567535515892</v>
      </c>
      <c r="AK534">
        <f t="shared" si="294"/>
        <v>110.77685147572618</v>
      </c>
      <c r="AL534">
        <f t="shared" si="295"/>
        <v>38.008418075881039</v>
      </c>
      <c r="AM534">
        <f t="shared" si="296"/>
        <v>1.7385310096668525</v>
      </c>
      <c r="AN534">
        <f t="shared" si="297"/>
        <v>6.0476487673499539</v>
      </c>
      <c r="AO534">
        <v>575.73132775340775</v>
      </c>
      <c r="AP534">
        <v>541.52591515151505</v>
      </c>
      <c r="AQ534">
        <v>5.2178937392602442</v>
      </c>
      <c r="AR534">
        <v>65.0836536357032</v>
      </c>
      <c r="AS534">
        <f t="shared" si="298"/>
        <v>1.738939539506055</v>
      </c>
      <c r="AT534">
        <v>25.13389602826695</v>
      </c>
      <c r="AU534">
        <v>27.163401212121219</v>
      </c>
      <c r="AV534">
        <v>4.4064809549136041E-7</v>
      </c>
      <c r="AW534">
        <v>81.89149428523082</v>
      </c>
      <c r="AX534">
        <v>0</v>
      </c>
      <c r="AY534">
        <v>0</v>
      </c>
      <c r="AZ534">
        <f t="shared" si="299"/>
        <v>1</v>
      </c>
      <c r="BA534">
        <f t="shared" si="300"/>
        <v>0</v>
      </c>
      <c r="BB534">
        <f t="shared" si="301"/>
        <v>52032.068479882975</v>
      </c>
      <c r="BC534">
        <f t="shared" si="302"/>
        <v>1999.9475</v>
      </c>
      <c r="BD534">
        <f t="shared" si="303"/>
        <v>1681.1559183749846</v>
      </c>
      <c r="BE534">
        <f t="shared" si="304"/>
        <v>0.84060002493814689</v>
      </c>
      <c r="BF534">
        <f t="shared" si="305"/>
        <v>0.16075804813062339</v>
      </c>
      <c r="BG534">
        <v>6</v>
      </c>
      <c r="BH534">
        <v>0.5</v>
      </c>
      <c r="BI534" t="s">
        <v>382</v>
      </c>
      <c r="BJ534">
        <v>2</v>
      </c>
      <c r="BK534" t="b">
        <v>1</v>
      </c>
      <c r="BL534">
        <v>1660488673.0999999</v>
      </c>
      <c r="BM534">
        <v>488.84837499999998</v>
      </c>
      <c r="BN534">
        <v>535.46600000000001</v>
      </c>
      <c r="BO534">
        <v>27.163393750000001</v>
      </c>
      <c r="BP534">
        <v>25.134362500000002</v>
      </c>
      <c r="BQ534">
        <v>487.3180625</v>
      </c>
      <c r="BR534">
        <v>27.152162499999999</v>
      </c>
      <c r="BS534">
        <v>500.13225</v>
      </c>
      <c r="BT534">
        <v>99.664556250000004</v>
      </c>
      <c r="BU534">
        <v>9.9936356249999997E-2</v>
      </c>
      <c r="BV534">
        <v>30.992193749999998</v>
      </c>
      <c r="BW534">
        <v>31.781524999999998</v>
      </c>
      <c r="BX534">
        <v>999.9</v>
      </c>
      <c r="BY534">
        <v>0</v>
      </c>
      <c r="BZ534">
        <v>0</v>
      </c>
      <c r="CA534">
        <v>10004.8825</v>
      </c>
      <c r="CB534">
        <v>0</v>
      </c>
      <c r="CC534">
        <v>21.440950000000001</v>
      </c>
      <c r="CD534">
        <v>-46.617750000000001</v>
      </c>
      <c r="CE534">
        <v>502.49787500000002</v>
      </c>
      <c r="CF534">
        <v>549.27150000000006</v>
      </c>
      <c r="CG534">
        <v>2.0290368750000001</v>
      </c>
      <c r="CH534">
        <v>535.46600000000001</v>
      </c>
      <c r="CI534">
        <v>25.134362500000002</v>
      </c>
      <c r="CJ534">
        <v>2.7072287500000001</v>
      </c>
      <c r="CK534">
        <v>2.5050056249999999</v>
      </c>
      <c r="CL534">
        <v>22.329056250000001</v>
      </c>
      <c r="CM534">
        <v>21.059075</v>
      </c>
      <c r="CN534">
        <v>1999.9475</v>
      </c>
      <c r="CO534">
        <v>0.97999956249999998</v>
      </c>
      <c r="CP534">
        <v>2.0000756250000001E-2</v>
      </c>
      <c r="CQ534">
        <v>0</v>
      </c>
      <c r="CR534">
        <v>2.690375</v>
      </c>
      <c r="CS534">
        <v>0</v>
      </c>
      <c r="CT534">
        <v>39902.643750000003</v>
      </c>
      <c r="CU534">
        <v>17411.862499999999</v>
      </c>
      <c r="CV534">
        <v>39.667624999999987</v>
      </c>
      <c r="CW534">
        <v>40.561999999999998</v>
      </c>
      <c r="CX534">
        <v>39.577749999999988</v>
      </c>
      <c r="CY534">
        <v>39.065937499999997</v>
      </c>
      <c r="CZ534">
        <v>39.811999999999998</v>
      </c>
      <c r="DA534">
        <v>1959.9475</v>
      </c>
      <c r="DB534">
        <v>40.000624999999999</v>
      </c>
      <c r="DC534">
        <v>0</v>
      </c>
      <c r="DD534">
        <v>1660488678.8</v>
      </c>
      <c r="DE534">
        <v>0</v>
      </c>
      <c r="DF534">
        <v>1660488368.5999999</v>
      </c>
      <c r="DG534" t="s">
        <v>1195</v>
      </c>
      <c r="DH534">
        <v>1660488360.0999999</v>
      </c>
      <c r="DI534">
        <v>1660488368.5999999</v>
      </c>
      <c r="DJ534">
        <v>14</v>
      </c>
      <c r="DK534">
        <v>0.51200000000000001</v>
      </c>
      <c r="DL534">
        <v>1E-3</v>
      </c>
      <c r="DM534">
        <v>1.359</v>
      </c>
      <c r="DN534">
        <v>1.7999999999999999E-2</v>
      </c>
      <c r="DO534">
        <v>400</v>
      </c>
      <c r="DP534">
        <v>25</v>
      </c>
      <c r="DQ534">
        <v>0.25</v>
      </c>
      <c r="DR534">
        <v>7.0000000000000007E-2</v>
      </c>
      <c r="DS534">
        <v>6.1238645089864434</v>
      </c>
      <c r="DT534">
        <v>-0.70774993996090374</v>
      </c>
      <c r="DU534">
        <v>0.1052399668052597</v>
      </c>
      <c r="DV534">
        <v>0</v>
      </c>
      <c r="DW534">
        <v>37.995321974228837</v>
      </c>
      <c r="DX534">
        <v>1.5466590055738461</v>
      </c>
      <c r="DY534">
        <v>0.1233374632678451</v>
      </c>
      <c r="DZ534">
        <v>0</v>
      </c>
      <c r="EA534">
        <v>-46.619486666666667</v>
      </c>
      <c r="EB534">
        <v>-2.286359065628353</v>
      </c>
      <c r="EC534">
        <v>0.17487779873068149</v>
      </c>
      <c r="ED534">
        <v>0</v>
      </c>
      <c r="EE534">
        <v>352.37202630902277</v>
      </c>
      <c r="EF534">
        <v>308.45876573730447</v>
      </c>
      <c r="EG534">
        <v>23.061183889509291</v>
      </c>
      <c r="EH534">
        <v>0</v>
      </c>
      <c r="EI534">
        <v>2.0296965</v>
      </c>
      <c r="EJ534">
        <v>-1.049200750469079E-2</v>
      </c>
      <c r="EK534">
        <v>1.9278388807159759E-3</v>
      </c>
      <c r="EL534">
        <v>1</v>
      </c>
      <c r="EM534">
        <v>2.00668315273691</v>
      </c>
      <c r="EN534">
        <v>-3.6900446254049563E-2</v>
      </c>
      <c r="EO534">
        <v>3.088628588027068E-3</v>
      </c>
      <c r="EP534">
        <v>1</v>
      </c>
      <c r="EQ534">
        <v>2</v>
      </c>
      <c r="ER534">
        <v>6</v>
      </c>
      <c r="ES534" t="s">
        <v>409</v>
      </c>
      <c r="ET534">
        <v>2.9448500000000002</v>
      </c>
      <c r="EU534">
        <v>2.80111</v>
      </c>
      <c r="EV534">
        <v>0.108947</v>
      </c>
      <c r="EW534">
        <v>0.115775</v>
      </c>
      <c r="EX534">
        <v>0.118432</v>
      </c>
      <c r="EY534">
        <v>0.11221399999999999</v>
      </c>
      <c r="EZ534">
        <v>18335.400000000001</v>
      </c>
      <c r="FA534">
        <v>19082.8</v>
      </c>
      <c r="FB534">
        <v>23917.7</v>
      </c>
      <c r="FC534">
        <v>25102.400000000001</v>
      </c>
      <c r="FD534">
        <v>33740.1</v>
      </c>
      <c r="FE534">
        <v>35576.5</v>
      </c>
      <c r="FF534">
        <v>43591.7</v>
      </c>
      <c r="FG534">
        <v>46396.800000000003</v>
      </c>
      <c r="FH534">
        <v>1.99115</v>
      </c>
      <c r="FI534">
        <v>1.8968499999999999</v>
      </c>
      <c r="FJ534">
        <v>0.170261</v>
      </c>
      <c r="FK534">
        <v>0</v>
      </c>
      <c r="FL534">
        <v>29.0075</v>
      </c>
      <c r="FM534">
        <v>999.9</v>
      </c>
      <c r="FN534">
        <v>59.8</v>
      </c>
      <c r="FO534">
        <v>34.200000000000003</v>
      </c>
      <c r="FP534">
        <v>32.4176</v>
      </c>
      <c r="FQ534">
        <v>63.773899999999998</v>
      </c>
      <c r="FR534">
        <v>25.685099999999998</v>
      </c>
      <c r="FS534">
        <v>1</v>
      </c>
      <c r="FT534">
        <v>0.207759</v>
      </c>
      <c r="FU534">
        <v>-0.19805800000000001</v>
      </c>
      <c r="FV534">
        <v>20.323899999999998</v>
      </c>
      <c r="FW534">
        <v>5.2138499999999999</v>
      </c>
      <c r="FX534">
        <v>11.9033</v>
      </c>
      <c r="FY534">
        <v>5.0031499999999998</v>
      </c>
      <c r="FZ534">
        <v>3.29</v>
      </c>
      <c r="GA534">
        <v>9999</v>
      </c>
      <c r="GB534">
        <v>9999</v>
      </c>
      <c r="GC534">
        <v>9999</v>
      </c>
      <c r="GD534">
        <v>999.9</v>
      </c>
      <c r="GE534">
        <v>1.85944</v>
      </c>
      <c r="GF534">
        <v>1.8544499999999999</v>
      </c>
      <c r="GG534">
        <v>1.85761</v>
      </c>
      <c r="GH534">
        <v>1.85608</v>
      </c>
      <c r="GI534">
        <v>1.85486</v>
      </c>
      <c r="GJ534">
        <v>1.8545499999999999</v>
      </c>
      <c r="GK534">
        <v>1.85318</v>
      </c>
      <c r="GL534">
        <v>1.8563499999999999</v>
      </c>
      <c r="GM534">
        <v>0</v>
      </c>
      <c r="GN534">
        <v>0</v>
      </c>
      <c r="GO534">
        <v>0</v>
      </c>
      <c r="GP534">
        <v>0</v>
      </c>
      <c r="GQ534" t="s">
        <v>385</v>
      </c>
      <c r="GR534" t="s">
        <v>386</v>
      </c>
      <c r="GS534" t="s">
        <v>387</v>
      </c>
      <c r="GT534" t="s">
        <v>387</v>
      </c>
      <c r="GU534" t="s">
        <v>387</v>
      </c>
      <c r="GV534" t="s">
        <v>387</v>
      </c>
      <c r="GW534">
        <v>0</v>
      </c>
      <c r="GX534">
        <v>100</v>
      </c>
      <c r="GY534">
        <v>100</v>
      </c>
      <c r="GZ534">
        <v>1.605</v>
      </c>
      <c r="HA534">
        <v>1.1299999999999999E-2</v>
      </c>
      <c r="HB534">
        <v>0.43179755099752709</v>
      </c>
      <c r="HC534">
        <v>2.678124759318837E-3</v>
      </c>
      <c r="HD534">
        <v>-9.3737611465157319E-7</v>
      </c>
      <c r="HE534">
        <v>1.3915637841753891E-10</v>
      </c>
      <c r="HF534">
        <v>-7.4344716936427316E-2</v>
      </c>
      <c r="HG534">
        <v>1.061361004592812E-2</v>
      </c>
      <c r="HH534">
        <v>-3.086644042041478E-4</v>
      </c>
      <c r="HI534">
        <v>1.24720902217549E-6</v>
      </c>
      <c r="HJ534">
        <v>1</v>
      </c>
      <c r="HK534">
        <v>2093</v>
      </c>
      <c r="HL534">
        <v>2</v>
      </c>
      <c r="HM534">
        <v>27</v>
      </c>
      <c r="HN534">
        <v>5.3</v>
      </c>
      <c r="HO534">
        <v>5.2</v>
      </c>
      <c r="HP534">
        <v>1.41479</v>
      </c>
      <c r="HQ534">
        <v>2.2924799999999999</v>
      </c>
      <c r="HR534">
        <v>1.4978</v>
      </c>
      <c r="HS534">
        <v>2.2997999999999998</v>
      </c>
      <c r="HT534">
        <v>1.5478499999999999</v>
      </c>
      <c r="HU534">
        <v>2.4352999999999998</v>
      </c>
      <c r="HV534">
        <v>36.646900000000002</v>
      </c>
      <c r="HW534">
        <v>14.517300000000001</v>
      </c>
      <c r="HX534">
        <v>18</v>
      </c>
      <c r="HY534">
        <v>501.80399999999997</v>
      </c>
      <c r="HZ534">
        <v>506.42899999999997</v>
      </c>
      <c r="IA534">
        <v>29.416599999999999</v>
      </c>
      <c r="IB534">
        <v>29.828399999999998</v>
      </c>
      <c r="IC534">
        <v>29.9999</v>
      </c>
      <c r="ID534">
        <v>29.691400000000002</v>
      </c>
      <c r="IE534">
        <v>29.789000000000001</v>
      </c>
      <c r="IF534">
        <v>28.322800000000001</v>
      </c>
      <c r="IG534">
        <v>21.9389</v>
      </c>
      <c r="IH534">
        <v>0</v>
      </c>
      <c r="II534">
        <v>29.426400000000001</v>
      </c>
      <c r="IJ534">
        <v>603.45399999999995</v>
      </c>
      <c r="IK534">
        <v>25.1386</v>
      </c>
      <c r="IL534">
        <v>100.815</v>
      </c>
      <c r="IM534">
        <v>100.559</v>
      </c>
      <c r="IN534" t="s">
        <v>2775</v>
      </c>
    </row>
    <row r="535" spans="1:248" x14ac:dyDescent="0.2">
      <c r="A535">
        <v>519</v>
      </c>
      <c r="B535">
        <v>1660488682.0999999</v>
      </c>
      <c r="C535">
        <v>4553</v>
      </c>
      <c r="D535" t="s">
        <v>1420</v>
      </c>
      <c r="E535" t="s">
        <v>1421</v>
      </c>
      <c r="F535">
        <v>1</v>
      </c>
      <c r="G535" t="s">
        <v>1192</v>
      </c>
      <c r="H535" t="s">
        <v>377</v>
      </c>
      <c r="I535" t="s">
        <v>378</v>
      </c>
      <c r="J535" t="s">
        <v>379</v>
      </c>
      <c r="K535" t="s">
        <v>1193</v>
      </c>
      <c r="L535" t="s">
        <v>1194</v>
      </c>
      <c r="M535" t="s">
        <v>381</v>
      </c>
      <c r="N535">
        <v>1660488674.599999</v>
      </c>
      <c r="O535">
        <f t="shared" si="272"/>
        <v>1.7379043677508592E-3</v>
      </c>
      <c r="P535">
        <f t="shared" si="273"/>
        <v>1.7379043677508592</v>
      </c>
      <c r="Q535">
        <f t="shared" si="274"/>
        <v>6.0248599595803594</v>
      </c>
      <c r="R535">
        <f t="shared" si="275"/>
        <v>496.41840000000002</v>
      </c>
      <c r="S535">
        <f t="shared" si="276"/>
        <v>366.47588920649133</v>
      </c>
      <c r="T535">
        <f t="shared" si="277"/>
        <v>36.561303960937806</v>
      </c>
      <c r="U535">
        <f t="shared" si="278"/>
        <v>49.524960710241793</v>
      </c>
      <c r="V535">
        <f t="shared" si="279"/>
        <v>8.4563505907603406E-2</v>
      </c>
      <c r="W535">
        <f t="shared" si="280"/>
        <v>2.9248578654320885</v>
      </c>
      <c r="X535">
        <f t="shared" si="281"/>
        <v>8.322836911323743E-2</v>
      </c>
      <c r="Y535">
        <f t="shared" si="282"/>
        <v>5.2135931461302853E-2</v>
      </c>
      <c r="Z535">
        <f t="shared" si="283"/>
        <v>321.51061142797425</v>
      </c>
      <c r="AA535">
        <f t="shared" si="284"/>
        <v>32.433171467981566</v>
      </c>
      <c r="AB535">
        <f t="shared" si="285"/>
        <v>31.778733333333332</v>
      </c>
      <c r="AC535">
        <f t="shared" si="286"/>
        <v>4.7156059536822337</v>
      </c>
      <c r="AD535">
        <f t="shared" si="287"/>
        <v>60.099747150332064</v>
      </c>
      <c r="AE535">
        <f t="shared" si="288"/>
        <v>2.7099338684748711</v>
      </c>
      <c r="AF535">
        <f t="shared" si="289"/>
        <v>4.5090603487836773</v>
      </c>
      <c r="AG535">
        <f t="shared" si="290"/>
        <v>2.0056720852073626</v>
      </c>
      <c r="AH535">
        <f t="shared" si="291"/>
        <v>-76.641582617812887</v>
      </c>
      <c r="AI535">
        <f t="shared" si="292"/>
        <v>-124.21578369527577</v>
      </c>
      <c r="AJ535">
        <f t="shared" si="293"/>
        <v>-9.5731109748569736</v>
      </c>
      <c r="AK535">
        <f t="shared" si="294"/>
        <v>111.08013414002863</v>
      </c>
      <c r="AL535">
        <f t="shared" si="295"/>
        <v>38.028129757143596</v>
      </c>
      <c r="AM535">
        <f t="shared" si="296"/>
        <v>1.7384963835406091</v>
      </c>
      <c r="AN535">
        <f t="shared" si="297"/>
        <v>6.0248599595803594</v>
      </c>
      <c r="AO535">
        <v>580.91924804219082</v>
      </c>
      <c r="AP535">
        <v>546.74492727272707</v>
      </c>
      <c r="AQ535">
        <v>5.2172229395921264</v>
      </c>
      <c r="AR535">
        <v>65.0836536357032</v>
      </c>
      <c r="AS535">
        <f t="shared" si="298"/>
        <v>1.7379043677508592</v>
      </c>
      <c r="AT535">
        <v>25.134801691255841</v>
      </c>
      <c r="AU535">
        <v>27.163122424242431</v>
      </c>
      <c r="AV535">
        <v>-7.211565458342438E-7</v>
      </c>
      <c r="AW535">
        <v>81.89149428523082</v>
      </c>
      <c r="AX535">
        <v>0</v>
      </c>
      <c r="AY535">
        <v>0</v>
      </c>
      <c r="AZ535">
        <f t="shared" si="299"/>
        <v>1</v>
      </c>
      <c r="BA535">
        <f t="shared" si="300"/>
        <v>0</v>
      </c>
      <c r="BB535">
        <f t="shared" si="301"/>
        <v>52042.068450533588</v>
      </c>
      <c r="BC535">
        <f t="shared" si="302"/>
        <v>1999.9659999999999</v>
      </c>
      <c r="BD535">
        <f t="shared" si="303"/>
        <v>1681.1714595999867</v>
      </c>
      <c r="BE535">
        <f t="shared" si="304"/>
        <v>0.8406000200003334</v>
      </c>
      <c r="BF535">
        <f t="shared" si="305"/>
        <v>0.16075803860064333</v>
      </c>
      <c r="BG535">
        <v>6</v>
      </c>
      <c r="BH535">
        <v>0.5</v>
      </c>
      <c r="BI535" t="s">
        <v>382</v>
      </c>
      <c r="BJ535">
        <v>2</v>
      </c>
      <c r="BK535" t="b">
        <v>1</v>
      </c>
      <c r="BL535">
        <v>1660488674.599999</v>
      </c>
      <c r="BM535">
        <v>496.41840000000002</v>
      </c>
      <c r="BN535">
        <v>543.07579999999996</v>
      </c>
      <c r="BO535">
        <v>27.163293333333328</v>
      </c>
      <c r="BP535">
        <v>25.134286666666661</v>
      </c>
      <c r="BQ535">
        <v>494.87400000000002</v>
      </c>
      <c r="BR535">
        <v>27.152059999999999</v>
      </c>
      <c r="BS535">
        <v>500.1284</v>
      </c>
      <c r="BT535">
        <v>99.66464666666667</v>
      </c>
      <c r="BU535">
        <v>9.9908213333333329E-2</v>
      </c>
      <c r="BV535">
        <v>30.990986666666679</v>
      </c>
      <c r="BW535">
        <v>31.778733333333332</v>
      </c>
      <c r="BX535">
        <v>999.89999999999986</v>
      </c>
      <c r="BY535">
        <v>0</v>
      </c>
      <c r="BZ535">
        <v>0</v>
      </c>
      <c r="CA535">
        <v>10006.83666666667</v>
      </c>
      <c r="CB535">
        <v>0</v>
      </c>
      <c r="CC535">
        <v>21.417760000000001</v>
      </c>
      <c r="CD535">
        <v>-46.657486666666649</v>
      </c>
      <c r="CE535">
        <v>510.27926666666667</v>
      </c>
      <c r="CF535">
        <v>557.07740000000001</v>
      </c>
      <c r="CG535">
        <v>2.0290126666666661</v>
      </c>
      <c r="CH535">
        <v>543.07579999999996</v>
      </c>
      <c r="CI535">
        <v>25.134286666666661</v>
      </c>
      <c r="CJ535">
        <v>2.7072213333333339</v>
      </c>
      <c r="CK535">
        <v>2.5049999999999999</v>
      </c>
      <c r="CL535">
        <v>22.329013333333339</v>
      </c>
      <c r="CM535">
        <v>21.05904</v>
      </c>
      <c r="CN535">
        <v>1999.9659999999999</v>
      </c>
      <c r="CO535">
        <v>0.97999979999999987</v>
      </c>
      <c r="CP535">
        <v>2.0000526666666671E-2</v>
      </c>
      <c r="CQ535">
        <v>0</v>
      </c>
      <c r="CR535">
        <v>2.702666666666667</v>
      </c>
      <c r="CS535">
        <v>0</v>
      </c>
      <c r="CT535">
        <v>39848.926666666674</v>
      </c>
      <c r="CU535">
        <v>17412.02</v>
      </c>
      <c r="CV535">
        <v>39.67046666666667</v>
      </c>
      <c r="CW535">
        <v>40.561999999999998</v>
      </c>
      <c r="CX535">
        <v>39.574599999999997</v>
      </c>
      <c r="CY535">
        <v>39.066200000000002</v>
      </c>
      <c r="CZ535">
        <v>39.811999999999998</v>
      </c>
      <c r="DA535">
        <v>1959.9659999999999</v>
      </c>
      <c r="DB535">
        <v>40.000666666666667</v>
      </c>
      <c r="DC535">
        <v>0</v>
      </c>
      <c r="DD535">
        <v>1660488680</v>
      </c>
      <c r="DE535">
        <v>0</v>
      </c>
      <c r="DF535">
        <v>1660488368.5999999</v>
      </c>
      <c r="DG535" t="s">
        <v>1195</v>
      </c>
      <c r="DH535">
        <v>1660488360.0999999</v>
      </c>
      <c r="DI535">
        <v>1660488368.5999999</v>
      </c>
      <c r="DJ535">
        <v>14</v>
      </c>
      <c r="DK535">
        <v>0.51200000000000001</v>
      </c>
      <c r="DL535">
        <v>1E-3</v>
      </c>
      <c r="DM535">
        <v>1.359</v>
      </c>
      <c r="DN535">
        <v>1.7999999999999999E-2</v>
      </c>
      <c r="DO535">
        <v>400</v>
      </c>
      <c r="DP535">
        <v>25</v>
      </c>
      <c r="DQ535">
        <v>0.25</v>
      </c>
      <c r="DR535">
        <v>7.0000000000000007E-2</v>
      </c>
      <c r="DS535">
        <v>6.1162530901814582</v>
      </c>
      <c r="DT535">
        <v>-0.96194491215826949</v>
      </c>
      <c r="DU535">
        <v>0.1066949202545633</v>
      </c>
      <c r="DV535">
        <v>0</v>
      </c>
      <c r="DW535">
        <v>38.025494823732807</v>
      </c>
      <c r="DX535">
        <v>0.97003657190102566</v>
      </c>
      <c r="DY535">
        <v>9.4204509312496118E-2</v>
      </c>
      <c r="DZ535">
        <v>0</v>
      </c>
      <c r="EA535">
        <v>-46.64389677419355</v>
      </c>
      <c r="EB535">
        <v>-1.5898596774192859</v>
      </c>
      <c r="EC535">
        <v>0.14869500172494399</v>
      </c>
      <c r="ED535">
        <v>0</v>
      </c>
      <c r="EE535">
        <v>361.09657995841542</v>
      </c>
      <c r="EF535">
        <v>313.56197699151107</v>
      </c>
      <c r="EG535">
        <v>22.672102690268201</v>
      </c>
      <c r="EH535">
        <v>0</v>
      </c>
      <c r="EI535">
        <v>2.0293821951219519</v>
      </c>
      <c r="EJ535">
        <v>-6.1323344947725291E-3</v>
      </c>
      <c r="EK535">
        <v>1.50869433487168E-3</v>
      </c>
      <c r="EL535">
        <v>1</v>
      </c>
      <c r="EM535">
        <v>2.005965763646302</v>
      </c>
      <c r="EN535">
        <v>-2.766163051868049E-2</v>
      </c>
      <c r="EO535">
        <v>2.6293591528544552E-3</v>
      </c>
      <c r="EP535">
        <v>1</v>
      </c>
      <c r="EQ535">
        <v>2</v>
      </c>
      <c r="ER535">
        <v>6</v>
      </c>
      <c r="ES535" t="s">
        <v>409</v>
      </c>
      <c r="ET535">
        <v>2.9447399999999999</v>
      </c>
      <c r="EU535">
        <v>2.80124</v>
      </c>
      <c r="EV535">
        <v>0.10970199999999999</v>
      </c>
      <c r="EW535">
        <v>0.116484</v>
      </c>
      <c r="EX535">
        <v>0.118434</v>
      </c>
      <c r="EY535">
        <v>0.11221200000000001</v>
      </c>
      <c r="EZ535">
        <v>18319.8</v>
      </c>
      <c r="FA535">
        <v>19067.3</v>
      </c>
      <c r="FB535">
        <v>23917.7</v>
      </c>
      <c r="FC535">
        <v>25102.2</v>
      </c>
      <c r="FD535">
        <v>33740.1</v>
      </c>
      <c r="FE535">
        <v>35576.400000000001</v>
      </c>
      <c r="FF535">
        <v>43591.8</v>
      </c>
      <c r="FG535">
        <v>46396.5</v>
      </c>
      <c r="FH535">
        <v>1.99105</v>
      </c>
      <c r="FI535">
        <v>1.8970199999999999</v>
      </c>
      <c r="FJ535">
        <v>0.17017099999999999</v>
      </c>
      <c r="FK535">
        <v>0</v>
      </c>
      <c r="FL535">
        <v>29.006799999999998</v>
      </c>
      <c r="FM535">
        <v>999.9</v>
      </c>
      <c r="FN535">
        <v>59.7</v>
      </c>
      <c r="FO535">
        <v>34.299999999999997</v>
      </c>
      <c r="FP535">
        <v>32.543599999999998</v>
      </c>
      <c r="FQ535">
        <v>63.703899999999997</v>
      </c>
      <c r="FR535">
        <v>26.177900000000001</v>
      </c>
      <c r="FS535">
        <v>1</v>
      </c>
      <c r="FT535">
        <v>0.207597</v>
      </c>
      <c r="FU535">
        <v>-0.20327899999999999</v>
      </c>
      <c r="FV535">
        <v>20.323899999999998</v>
      </c>
      <c r="FW535">
        <v>5.2138499999999999</v>
      </c>
      <c r="FX535">
        <v>11.903499999999999</v>
      </c>
      <c r="FY535">
        <v>5.0031499999999998</v>
      </c>
      <c r="FZ535">
        <v>3.29</v>
      </c>
      <c r="GA535">
        <v>9999</v>
      </c>
      <c r="GB535">
        <v>9999</v>
      </c>
      <c r="GC535">
        <v>9999</v>
      </c>
      <c r="GD535">
        <v>999.9</v>
      </c>
      <c r="GE535">
        <v>1.85944</v>
      </c>
      <c r="GF535">
        <v>1.85446</v>
      </c>
      <c r="GG535">
        <v>1.85761</v>
      </c>
      <c r="GH535">
        <v>1.85608</v>
      </c>
      <c r="GI535">
        <v>1.85486</v>
      </c>
      <c r="GJ535">
        <v>1.8545499999999999</v>
      </c>
      <c r="GK535">
        <v>1.85318</v>
      </c>
      <c r="GL535">
        <v>1.85636</v>
      </c>
      <c r="GM535">
        <v>0</v>
      </c>
      <c r="GN535">
        <v>0</v>
      </c>
      <c r="GO535">
        <v>0</v>
      </c>
      <c r="GP535">
        <v>0</v>
      </c>
      <c r="GQ535" t="s">
        <v>385</v>
      </c>
      <c r="GR535" t="s">
        <v>386</v>
      </c>
      <c r="GS535" t="s">
        <v>387</v>
      </c>
      <c r="GT535" t="s">
        <v>387</v>
      </c>
      <c r="GU535" t="s">
        <v>387</v>
      </c>
      <c r="GV535" t="s">
        <v>387</v>
      </c>
      <c r="GW535">
        <v>0</v>
      </c>
      <c r="GX535">
        <v>100</v>
      </c>
      <c r="GY535">
        <v>100</v>
      </c>
      <c r="GZ535">
        <v>1.6140000000000001</v>
      </c>
      <c r="HA535">
        <v>1.12E-2</v>
      </c>
      <c r="HB535">
        <v>0.43179755099752709</v>
      </c>
      <c r="HC535">
        <v>2.678124759318837E-3</v>
      </c>
      <c r="HD535">
        <v>-9.3737611465157319E-7</v>
      </c>
      <c r="HE535">
        <v>1.3915637841753891E-10</v>
      </c>
      <c r="HF535">
        <v>-7.4344716936427316E-2</v>
      </c>
      <c r="HG535">
        <v>1.061361004592812E-2</v>
      </c>
      <c r="HH535">
        <v>-3.086644042041478E-4</v>
      </c>
      <c r="HI535">
        <v>1.24720902217549E-6</v>
      </c>
      <c r="HJ535">
        <v>1</v>
      </c>
      <c r="HK535">
        <v>2093</v>
      </c>
      <c r="HL535">
        <v>2</v>
      </c>
      <c r="HM535">
        <v>27</v>
      </c>
      <c r="HN535">
        <v>5.4</v>
      </c>
      <c r="HO535">
        <v>5.2</v>
      </c>
      <c r="HP535">
        <v>1.427</v>
      </c>
      <c r="HQ535">
        <v>2.3095699999999999</v>
      </c>
      <c r="HR535">
        <v>1.4978</v>
      </c>
      <c r="HS535">
        <v>2.2997999999999998</v>
      </c>
      <c r="HT535">
        <v>1.5478499999999999</v>
      </c>
      <c r="HU535">
        <v>2.4475099999999999</v>
      </c>
      <c r="HV535">
        <v>36.646900000000002</v>
      </c>
      <c r="HW535">
        <v>14.517300000000001</v>
      </c>
      <c r="HX535">
        <v>18</v>
      </c>
      <c r="HY535">
        <v>501.73899999999998</v>
      </c>
      <c r="HZ535">
        <v>506.54599999999999</v>
      </c>
      <c r="IA535">
        <v>29.417899999999999</v>
      </c>
      <c r="IB535">
        <v>29.828199999999999</v>
      </c>
      <c r="IC535">
        <v>29.9998</v>
      </c>
      <c r="ID535">
        <v>29.690799999999999</v>
      </c>
      <c r="IE535">
        <v>29.788799999999998</v>
      </c>
      <c r="IF535">
        <v>28.5823</v>
      </c>
      <c r="IG535">
        <v>21.9389</v>
      </c>
      <c r="IH535">
        <v>0</v>
      </c>
      <c r="II535">
        <v>29.426400000000001</v>
      </c>
      <c r="IJ535">
        <v>613.46600000000001</v>
      </c>
      <c r="IK535">
        <v>25.133500000000002</v>
      </c>
      <c r="IL535">
        <v>100.815</v>
      </c>
      <c r="IM535">
        <v>100.55800000000001</v>
      </c>
      <c r="IN535" t="s">
        <v>2775</v>
      </c>
    </row>
    <row r="536" spans="1:248" x14ac:dyDescent="0.2">
      <c r="A536">
        <v>520</v>
      </c>
      <c r="B536">
        <v>1660488683.0999999</v>
      </c>
      <c r="C536">
        <v>4554</v>
      </c>
      <c r="D536" t="s">
        <v>1422</v>
      </c>
      <c r="E536" t="s">
        <v>1423</v>
      </c>
      <c r="F536">
        <v>1</v>
      </c>
      <c r="G536" t="s">
        <v>1192</v>
      </c>
      <c r="H536" t="s">
        <v>377</v>
      </c>
      <c r="I536" t="s">
        <v>378</v>
      </c>
      <c r="J536" t="s">
        <v>379</v>
      </c>
      <c r="K536" t="s">
        <v>1193</v>
      </c>
      <c r="L536" t="s">
        <v>1194</v>
      </c>
      <c r="M536" t="s">
        <v>381</v>
      </c>
      <c r="N536">
        <v>1660488675.0999999</v>
      </c>
      <c r="O536">
        <f t="shared" si="272"/>
        <v>1.7382061590945821E-3</v>
      </c>
      <c r="P536">
        <f t="shared" si="273"/>
        <v>1.7382061590945821</v>
      </c>
      <c r="Q536">
        <f t="shared" si="274"/>
        <v>5.8990823268628807</v>
      </c>
      <c r="R536">
        <f t="shared" si="275"/>
        <v>498.95493750000003</v>
      </c>
      <c r="S536">
        <f t="shared" si="276"/>
        <v>371.32667453600135</v>
      </c>
      <c r="T536">
        <f t="shared" si="277"/>
        <v>37.045254812735521</v>
      </c>
      <c r="U536">
        <f t="shared" si="278"/>
        <v>49.778036611177932</v>
      </c>
      <c r="V536">
        <f t="shared" si="279"/>
        <v>8.4581885626093242E-2</v>
      </c>
      <c r="W536">
        <f t="shared" si="280"/>
        <v>2.9249140115795225</v>
      </c>
      <c r="X536">
        <f t="shared" si="281"/>
        <v>8.3246198535283047E-2</v>
      </c>
      <c r="Y536">
        <f t="shared" si="282"/>
        <v>5.214712322641353E-2</v>
      </c>
      <c r="Z536">
        <f t="shared" si="283"/>
        <v>321.51194571372963</v>
      </c>
      <c r="AA536">
        <f t="shared" si="284"/>
        <v>32.432845049680083</v>
      </c>
      <c r="AB536">
        <f t="shared" si="285"/>
        <v>31.778443750000001</v>
      </c>
      <c r="AC536">
        <f t="shared" si="286"/>
        <v>4.7155285372524984</v>
      </c>
      <c r="AD536">
        <f t="shared" si="287"/>
        <v>60.100588748091546</v>
      </c>
      <c r="AE536">
        <f t="shared" si="288"/>
        <v>2.7099362114101502</v>
      </c>
      <c r="AF536">
        <f t="shared" si="289"/>
        <v>4.5090011060768562</v>
      </c>
      <c r="AG536">
        <f t="shared" si="290"/>
        <v>2.0055923258423483</v>
      </c>
      <c r="AH536">
        <f t="shared" si="291"/>
        <v>-76.654891616071069</v>
      </c>
      <c r="AI536">
        <f t="shared" si="292"/>
        <v>-124.20883829470287</v>
      </c>
      <c r="AJ536">
        <f t="shared" si="293"/>
        <v>-9.5723674184206526</v>
      </c>
      <c r="AK536">
        <f t="shared" si="294"/>
        <v>111.07584838453505</v>
      </c>
      <c r="AL536">
        <f t="shared" si="295"/>
        <v>38.018110080912578</v>
      </c>
      <c r="AM536">
        <f t="shared" si="296"/>
        <v>1.7385815805973177</v>
      </c>
      <c r="AN536">
        <f t="shared" si="297"/>
        <v>5.8990823268628807</v>
      </c>
      <c r="AO536">
        <v>586.05690075129928</v>
      </c>
      <c r="AP536">
        <v>551.99231515151496</v>
      </c>
      <c r="AQ536">
        <v>5.2260403217521869</v>
      </c>
      <c r="AR536">
        <v>65.0836536357032</v>
      </c>
      <c r="AS536">
        <f t="shared" si="298"/>
        <v>1.7382061590945821</v>
      </c>
      <c r="AT536">
        <v>25.134945760331739</v>
      </c>
      <c r="AU536">
        <v>27.16361696969696</v>
      </c>
      <c r="AV536">
        <v>-2.5195795324948611E-6</v>
      </c>
      <c r="AW536">
        <v>81.89149428523082</v>
      </c>
      <c r="AX536">
        <v>0</v>
      </c>
      <c r="AY536">
        <v>0</v>
      </c>
      <c r="AZ536">
        <f t="shared" si="299"/>
        <v>1</v>
      </c>
      <c r="BA536">
        <f t="shared" si="300"/>
        <v>0</v>
      </c>
      <c r="BB536">
        <f t="shared" si="301"/>
        <v>52043.707464340529</v>
      </c>
      <c r="BC536">
        <f t="shared" si="302"/>
        <v>1999.974375</v>
      </c>
      <c r="BD536">
        <f t="shared" si="303"/>
        <v>1681.1784933749893</v>
      </c>
      <c r="BE536">
        <f t="shared" si="304"/>
        <v>0.84060001687521091</v>
      </c>
      <c r="BF536">
        <f t="shared" si="305"/>
        <v>0.16075803256915711</v>
      </c>
      <c r="BG536">
        <v>6</v>
      </c>
      <c r="BH536">
        <v>0.5</v>
      </c>
      <c r="BI536" t="s">
        <v>382</v>
      </c>
      <c r="BJ536">
        <v>2</v>
      </c>
      <c r="BK536" t="b">
        <v>1</v>
      </c>
      <c r="BL536">
        <v>1660488675.0999999</v>
      </c>
      <c r="BM536">
        <v>498.95493750000003</v>
      </c>
      <c r="BN536">
        <v>545.60537499999998</v>
      </c>
      <c r="BO536">
        <v>27.163306250000002</v>
      </c>
      <c r="BP536">
        <v>25.1342125</v>
      </c>
      <c r="BQ536">
        <v>497.40593749999999</v>
      </c>
      <c r="BR536">
        <v>27.152075</v>
      </c>
      <c r="BS536">
        <v>500.1314375</v>
      </c>
      <c r="BT536">
        <v>99.664687499999999</v>
      </c>
      <c r="BU536">
        <v>9.9906193750000011E-2</v>
      </c>
      <c r="BV536">
        <v>30.99075625</v>
      </c>
      <c r="BW536">
        <v>31.778443750000001</v>
      </c>
      <c r="BX536">
        <v>999.9</v>
      </c>
      <c r="BY536">
        <v>0</v>
      </c>
      <c r="BZ536">
        <v>0</v>
      </c>
      <c r="CA536">
        <v>10007.153125000001</v>
      </c>
      <c r="CB536">
        <v>0</v>
      </c>
      <c r="CC536">
        <v>21.442306250000001</v>
      </c>
      <c r="CD536">
        <v>-46.650481249999999</v>
      </c>
      <c r="CE536">
        <v>512.88662500000009</v>
      </c>
      <c r="CF536">
        <v>559.67212500000005</v>
      </c>
      <c r="CG536">
        <v>2.029096875</v>
      </c>
      <c r="CH536">
        <v>545.60537499999998</v>
      </c>
      <c r="CI536">
        <v>25.1342125</v>
      </c>
      <c r="CJ536">
        <v>2.7072237499999998</v>
      </c>
      <c r="CK536">
        <v>2.5049937500000001</v>
      </c>
      <c r="CL536">
        <v>22.329025000000001</v>
      </c>
      <c r="CM536">
        <v>21.059000000000001</v>
      </c>
      <c r="CN536">
        <v>1999.974375</v>
      </c>
      <c r="CO536">
        <v>0.97999974999999995</v>
      </c>
      <c r="CP536">
        <v>2.0000575E-2</v>
      </c>
      <c r="CQ536">
        <v>0</v>
      </c>
      <c r="CR536">
        <v>2.7393749999999999</v>
      </c>
      <c r="CS536">
        <v>0</v>
      </c>
      <c r="CT536">
        <v>39828.224999999999</v>
      </c>
      <c r="CU536">
        <v>17412.09375</v>
      </c>
      <c r="CV536">
        <v>39.671499999999988</v>
      </c>
      <c r="CW536">
        <v>40.561999999999998</v>
      </c>
      <c r="CX536">
        <v>39.573812500000003</v>
      </c>
      <c r="CY536">
        <v>39.065937499999997</v>
      </c>
      <c r="CZ536">
        <v>39.811999999999998</v>
      </c>
      <c r="DA536">
        <v>1959.974375</v>
      </c>
      <c r="DB536">
        <v>40.000624999999999</v>
      </c>
      <c r="DC536">
        <v>0</v>
      </c>
      <c r="DD536">
        <v>1660488681.2</v>
      </c>
      <c r="DE536">
        <v>0</v>
      </c>
      <c r="DF536">
        <v>1660488368.5999999</v>
      </c>
      <c r="DG536" t="s">
        <v>1195</v>
      </c>
      <c r="DH536">
        <v>1660488360.0999999</v>
      </c>
      <c r="DI536">
        <v>1660488368.5999999</v>
      </c>
      <c r="DJ536">
        <v>14</v>
      </c>
      <c r="DK536">
        <v>0.51200000000000001</v>
      </c>
      <c r="DL536">
        <v>1E-3</v>
      </c>
      <c r="DM536">
        <v>1.359</v>
      </c>
      <c r="DN536">
        <v>1.7999999999999999E-2</v>
      </c>
      <c r="DO536">
        <v>400</v>
      </c>
      <c r="DP536">
        <v>25</v>
      </c>
      <c r="DQ536">
        <v>0.25</v>
      </c>
      <c r="DR536">
        <v>7.0000000000000007E-2</v>
      </c>
      <c r="DS536">
        <v>6.1162530901814582</v>
      </c>
      <c r="DT536">
        <v>-0.96194491215826949</v>
      </c>
      <c r="DU536">
        <v>0.1066949202545633</v>
      </c>
      <c r="DV536">
        <v>0</v>
      </c>
      <c r="DW536">
        <v>38.025494823732807</v>
      </c>
      <c r="DX536">
        <v>0.97003657190102566</v>
      </c>
      <c r="DY536">
        <v>9.4204509312496118E-2</v>
      </c>
      <c r="DZ536">
        <v>0</v>
      </c>
      <c r="EA536">
        <v>-46.64389677419355</v>
      </c>
      <c r="EB536">
        <v>-1.5898596774192859</v>
      </c>
      <c r="EC536">
        <v>0.14869500172494399</v>
      </c>
      <c r="ED536">
        <v>0</v>
      </c>
      <c r="EE536">
        <v>361.09657995841542</v>
      </c>
      <c r="EF536">
        <v>313.56197699151107</v>
      </c>
      <c r="EG536">
        <v>22.672102690268201</v>
      </c>
      <c r="EH536">
        <v>0</v>
      </c>
      <c r="EI536">
        <v>2.0293821951219519</v>
      </c>
      <c r="EJ536">
        <v>-6.1323344947725291E-3</v>
      </c>
      <c r="EK536">
        <v>1.50869433487168E-3</v>
      </c>
      <c r="EL536">
        <v>1</v>
      </c>
      <c r="EM536">
        <v>2.005965763646302</v>
      </c>
      <c r="EN536">
        <v>-2.766163051868049E-2</v>
      </c>
      <c r="EO536">
        <v>2.6293591528544552E-3</v>
      </c>
      <c r="EP536">
        <v>1</v>
      </c>
      <c r="EQ536">
        <v>2</v>
      </c>
      <c r="ER536">
        <v>6</v>
      </c>
      <c r="ES536" t="s">
        <v>409</v>
      </c>
      <c r="ET536">
        <v>2.9446400000000001</v>
      </c>
      <c r="EU536">
        <v>2.8012199999999998</v>
      </c>
      <c r="EV536">
        <v>0.11045099999999999</v>
      </c>
      <c r="EW536">
        <v>0.1172</v>
      </c>
      <c r="EX536">
        <v>0.118437</v>
      </c>
      <c r="EY536">
        <v>0.11221100000000001</v>
      </c>
      <c r="EZ536">
        <v>18304.400000000001</v>
      </c>
      <c r="FA536">
        <v>19051.8</v>
      </c>
      <c r="FB536">
        <v>23917.599999999999</v>
      </c>
      <c r="FC536">
        <v>25102.1</v>
      </c>
      <c r="FD536">
        <v>33740</v>
      </c>
      <c r="FE536">
        <v>35576.300000000003</v>
      </c>
      <c r="FF536">
        <v>43591.8</v>
      </c>
      <c r="FG536">
        <v>46396.3</v>
      </c>
      <c r="FH536">
        <v>1.9910699999999999</v>
      </c>
      <c r="FI536">
        <v>1.8969499999999999</v>
      </c>
      <c r="FJ536">
        <v>0.170067</v>
      </c>
      <c r="FK536">
        <v>0</v>
      </c>
      <c r="FL536">
        <v>29.0062</v>
      </c>
      <c r="FM536">
        <v>999.9</v>
      </c>
      <c r="FN536">
        <v>59.7</v>
      </c>
      <c r="FO536">
        <v>34.299999999999997</v>
      </c>
      <c r="FP536">
        <v>32.541800000000002</v>
      </c>
      <c r="FQ536">
        <v>63.783900000000003</v>
      </c>
      <c r="FR536">
        <v>26.618600000000001</v>
      </c>
      <c r="FS536">
        <v>1</v>
      </c>
      <c r="FT536">
        <v>0.20744699999999999</v>
      </c>
      <c r="FU536">
        <v>-0.209286</v>
      </c>
      <c r="FV536">
        <v>20.323899999999998</v>
      </c>
      <c r="FW536">
        <v>5.2134</v>
      </c>
      <c r="FX536">
        <v>11.9039</v>
      </c>
      <c r="FY536">
        <v>5.00305</v>
      </c>
      <c r="FZ536">
        <v>3.2898999999999998</v>
      </c>
      <c r="GA536">
        <v>9999</v>
      </c>
      <c r="GB536">
        <v>9999</v>
      </c>
      <c r="GC536">
        <v>9999</v>
      </c>
      <c r="GD536">
        <v>999.9</v>
      </c>
      <c r="GE536">
        <v>1.85944</v>
      </c>
      <c r="GF536">
        <v>1.85446</v>
      </c>
      <c r="GG536">
        <v>1.85761</v>
      </c>
      <c r="GH536">
        <v>1.85608</v>
      </c>
      <c r="GI536">
        <v>1.85486</v>
      </c>
      <c r="GJ536">
        <v>1.8545499999999999</v>
      </c>
      <c r="GK536">
        <v>1.85318</v>
      </c>
      <c r="GL536">
        <v>1.8563799999999999</v>
      </c>
      <c r="GM536">
        <v>0</v>
      </c>
      <c r="GN536">
        <v>0</v>
      </c>
      <c r="GO536">
        <v>0</v>
      </c>
      <c r="GP536">
        <v>0</v>
      </c>
      <c r="GQ536" t="s">
        <v>385</v>
      </c>
      <c r="GR536" t="s">
        <v>386</v>
      </c>
      <c r="GS536" t="s">
        <v>387</v>
      </c>
      <c r="GT536" t="s">
        <v>387</v>
      </c>
      <c r="GU536" t="s">
        <v>387</v>
      </c>
      <c r="GV536" t="s">
        <v>387</v>
      </c>
      <c r="GW536">
        <v>0</v>
      </c>
      <c r="GX536">
        <v>100</v>
      </c>
      <c r="GY536">
        <v>100</v>
      </c>
      <c r="GZ536">
        <v>1.623</v>
      </c>
      <c r="HA536">
        <v>1.1299999999999999E-2</v>
      </c>
      <c r="HB536">
        <v>0.43179755099752709</v>
      </c>
      <c r="HC536">
        <v>2.678124759318837E-3</v>
      </c>
      <c r="HD536">
        <v>-9.3737611465157319E-7</v>
      </c>
      <c r="HE536">
        <v>1.3915637841753891E-10</v>
      </c>
      <c r="HF536">
        <v>-7.4344716936427316E-2</v>
      </c>
      <c r="HG536">
        <v>1.061361004592812E-2</v>
      </c>
      <c r="HH536">
        <v>-3.086644042041478E-4</v>
      </c>
      <c r="HI536">
        <v>1.24720902217549E-6</v>
      </c>
      <c r="HJ536">
        <v>1</v>
      </c>
      <c r="HK536">
        <v>2093</v>
      </c>
      <c r="HL536">
        <v>2</v>
      </c>
      <c r="HM536">
        <v>27</v>
      </c>
      <c r="HN536">
        <v>5.4</v>
      </c>
      <c r="HO536">
        <v>5.2</v>
      </c>
      <c r="HP536">
        <v>1.43066</v>
      </c>
      <c r="HQ536">
        <v>2.3132299999999999</v>
      </c>
      <c r="HR536">
        <v>1.4978</v>
      </c>
      <c r="HS536">
        <v>2.2997999999999998</v>
      </c>
      <c r="HT536">
        <v>1.5478499999999999</v>
      </c>
      <c r="HU536">
        <v>2.4352999999999998</v>
      </c>
      <c r="HV536">
        <v>36.6706</v>
      </c>
      <c r="HW536">
        <v>14.5085</v>
      </c>
      <c r="HX536">
        <v>18</v>
      </c>
      <c r="HY536">
        <v>501.74900000000002</v>
      </c>
      <c r="HZ536">
        <v>506.49099999999999</v>
      </c>
      <c r="IA536">
        <v>29.4192</v>
      </c>
      <c r="IB536">
        <v>29.827500000000001</v>
      </c>
      <c r="IC536">
        <v>29.9998</v>
      </c>
      <c r="ID536">
        <v>29.690100000000001</v>
      </c>
      <c r="IE536">
        <v>29.7882</v>
      </c>
      <c r="IF536">
        <v>28.710699999999999</v>
      </c>
      <c r="IG536">
        <v>21.9389</v>
      </c>
      <c r="IH536">
        <v>0</v>
      </c>
      <c r="II536">
        <v>29.426400000000001</v>
      </c>
      <c r="IJ536">
        <v>613.46600000000001</v>
      </c>
      <c r="IK536">
        <v>25.134699999999999</v>
      </c>
      <c r="IL536">
        <v>100.815</v>
      </c>
      <c r="IM536">
        <v>100.55800000000001</v>
      </c>
      <c r="IN536" t="s">
        <v>2775</v>
      </c>
    </row>
    <row r="537" spans="1:248" x14ac:dyDescent="0.2">
      <c r="A537">
        <v>521</v>
      </c>
      <c r="B537">
        <v>1660488684.0999999</v>
      </c>
      <c r="C537">
        <v>4555</v>
      </c>
      <c r="D537" t="s">
        <v>1424</v>
      </c>
      <c r="E537" t="s">
        <v>1425</v>
      </c>
      <c r="F537">
        <v>1</v>
      </c>
      <c r="G537" t="s">
        <v>1192</v>
      </c>
      <c r="H537" t="s">
        <v>377</v>
      </c>
      <c r="I537" t="s">
        <v>378</v>
      </c>
      <c r="J537" t="s">
        <v>379</v>
      </c>
      <c r="K537" t="s">
        <v>1193</v>
      </c>
      <c r="L537" t="s">
        <v>1194</v>
      </c>
      <c r="M537" t="s">
        <v>381</v>
      </c>
      <c r="N537">
        <v>1660488676.599999</v>
      </c>
      <c r="O537">
        <f t="shared" si="272"/>
        <v>1.7398923006618451E-3</v>
      </c>
      <c r="P537">
        <f t="shared" si="273"/>
        <v>1.739892300661845</v>
      </c>
      <c r="Q537">
        <f t="shared" si="274"/>
        <v>5.8253204092162898</v>
      </c>
      <c r="R537">
        <f t="shared" si="275"/>
        <v>506.54500000000002</v>
      </c>
      <c r="S537">
        <f t="shared" si="276"/>
        <v>380.21124510392195</v>
      </c>
      <c r="T537">
        <f t="shared" si="277"/>
        <v>37.931556172819334</v>
      </c>
      <c r="U537">
        <f t="shared" si="278"/>
        <v>50.535170563692972</v>
      </c>
      <c r="V537">
        <f t="shared" si="279"/>
        <v>8.4696516397763918E-2</v>
      </c>
      <c r="W537">
        <f t="shared" si="280"/>
        <v>2.9249585103907245</v>
      </c>
      <c r="X537">
        <f t="shared" si="281"/>
        <v>8.3357257368438561E-2</v>
      </c>
      <c r="Y537">
        <f t="shared" si="282"/>
        <v>5.2216848904339357E-2</v>
      </c>
      <c r="Z537">
        <f t="shared" si="283"/>
        <v>321.51007942797304</v>
      </c>
      <c r="AA537">
        <f t="shared" si="284"/>
        <v>32.43129393378976</v>
      </c>
      <c r="AB537">
        <f t="shared" si="285"/>
        <v>31.775726666666671</v>
      </c>
      <c r="AC537">
        <f t="shared" si="286"/>
        <v>4.7148022133976424</v>
      </c>
      <c r="AD537">
        <f t="shared" si="287"/>
        <v>60.104272987430484</v>
      </c>
      <c r="AE537">
        <f t="shared" si="288"/>
        <v>2.7099349909279211</v>
      </c>
      <c r="AF537">
        <f t="shared" si="289"/>
        <v>4.5087226851486015</v>
      </c>
      <c r="AG537">
        <f t="shared" si="290"/>
        <v>2.0048672224697213</v>
      </c>
      <c r="AH537">
        <f t="shared" si="291"/>
        <v>-76.729250459187369</v>
      </c>
      <c r="AI537">
        <f t="shared" si="292"/>
        <v>-123.95303563748159</v>
      </c>
      <c r="AJ537">
        <f t="shared" si="293"/>
        <v>-9.5523292700319207</v>
      </c>
      <c r="AK537">
        <f t="shared" si="294"/>
        <v>111.27546406127216</v>
      </c>
      <c r="AL537">
        <f t="shared" si="295"/>
        <v>38.024443102630691</v>
      </c>
      <c r="AM537">
        <f t="shared" si="296"/>
        <v>1.738671716780942</v>
      </c>
      <c r="AN537">
        <f t="shared" si="297"/>
        <v>5.8253204092162898</v>
      </c>
      <c r="AO537">
        <v>591.17945265076423</v>
      </c>
      <c r="AP537">
        <v>557.20821818181821</v>
      </c>
      <c r="AQ537">
        <v>5.2256101553461693</v>
      </c>
      <c r="AR537">
        <v>65.0836536357032</v>
      </c>
      <c r="AS537">
        <f t="shared" si="298"/>
        <v>1.739892300661845</v>
      </c>
      <c r="AT537">
        <v>25.134381902744419</v>
      </c>
      <c r="AU537">
        <v>27.164985454545452</v>
      </c>
      <c r="AV537">
        <v>-1.4148432474649441E-6</v>
      </c>
      <c r="AW537">
        <v>81.89149428523082</v>
      </c>
      <c r="AX537">
        <v>0</v>
      </c>
      <c r="AY537">
        <v>0</v>
      </c>
      <c r="AZ537">
        <f t="shared" si="299"/>
        <v>1</v>
      </c>
      <c r="BA537">
        <f t="shared" si="300"/>
        <v>0</v>
      </c>
      <c r="BB537">
        <f t="shared" si="301"/>
        <v>52045.156767472108</v>
      </c>
      <c r="BC537">
        <f t="shared" si="302"/>
        <v>1999.962666666667</v>
      </c>
      <c r="BD537">
        <f t="shared" si="303"/>
        <v>1681.1686595999865</v>
      </c>
      <c r="BE537">
        <f t="shared" si="304"/>
        <v>0.84060002100038511</v>
      </c>
      <c r="BF537">
        <f t="shared" si="305"/>
        <v>0.16075804053074308</v>
      </c>
      <c r="BG537">
        <v>6</v>
      </c>
      <c r="BH537">
        <v>0.5</v>
      </c>
      <c r="BI537" t="s">
        <v>382</v>
      </c>
      <c r="BJ537">
        <v>2</v>
      </c>
      <c r="BK537" t="b">
        <v>1</v>
      </c>
      <c r="BL537">
        <v>1660488676.599999</v>
      </c>
      <c r="BM537">
        <v>506.54500000000002</v>
      </c>
      <c r="BN537">
        <v>553.21833333333336</v>
      </c>
      <c r="BO537">
        <v>27.163340000000002</v>
      </c>
      <c r="BP537">
        <v>25.134166666666658</v>
      </c>
      <c r="BQ537">
        <v>504.9820666666667</v>
      </c>
      <c r="BR537">
        <v>27.152106666666661</v>
      </c>
      <c r="BS537">
        <v>500.1377333333333</v>
      </c>
      <c r="BT537">
        <v>99.664540000000002</v>
      </c>
      <c r="BU537">
        <v>9.9884806666666659E-2</v>
      </c>
      <c r="BV537">
        <v>30.989673333333339</v>
      </c>
      <c r="BW537">
        <v>31.775726666666671</v>
      </c>
      <c r="BX537">
        <v>999.89999999999986</v>
      </c>
      <c r="BY537">
        <v>0</v>
      </c>
      <c r="BZ537">
        <v>0</v>
      </c>
      <c r="CA537">
        <v>10007.422</v>
      </c>
      <c r="CB537">
        <v>0</v>
      </c>
      <c r="CC537">
        <v>21.457953333333329</v>
      </c>
      <c r="CD537">
        <v>-46.673333333333318</v>
      </c>
      <c r="CE537">
        <v>520.68866666666668</v>
      </c>
      <c r="CF537">
        <v>567.4813333333334</v>
      </c>
      <c r="CG537">
        <v>2.0291766666666669</v>
      </c>
      <c r="CH537">
        <v>553.21833333333336</v>
      </c>
      <c r="CI537">
        <v>25.134166666666658</v>
      </c>
      <c r="CJ537">
        <v>2.707222666666667</v>
      </c>
      <c r="CK537">
        <v>2.504985333333333</v>
      </c>
      <c r="CL537">
        <v>22.32902</v>
      </c>
      <c r="CM537">
        <v>21.058946666666671</v>
      </c>
      <c r="CN537">
        <v>1999.962666666667</v>
      </c>
      <c r="CO537">
        <v>0.97999959999999986</v>
      </c>
      <c r="CP537">
        <v>2.000072E-2</v>
      </c>
      <c r="CQ537">
        <v>0</v>
      </c>
      <c r="CR537">
        <v>2.8235999999999999</v>
      </c>
      <c r="CS537">
        <v>0</v>
      </c>
      <c r="CT537">
        <v>39769.566666666673</v>
      </c>
      <c r="CU537">
        <v>17411.993333333339</v>
      </c>
      <c r="CV537">
        <v>39.67046666666667</v>
      </c>
      <c r="CW537">
        <v>40.561999999999998</v>
      </c>
      <c r="CX537">
        <v>39.570399999999999</v>
      </c>
      <c r="CY537">
        <v>39.061999999999998</v>
      </c>
      <c r="CZ537">
        <v>39.811999999999998</v>
      </c>
      <c r="DA537">
        <v>1959.962666666667</v>
      </c>
      <c r="DB537">
        <v>40.000666666666667</v>
      </c>
      <c r="DC537">
        <v>0</v>
      </c>
      <c r="DD537">
        <v>1660488681.8</v>
      </c>
      <c r="DE537">
        <v>0</v>
      </c>
      <c r="DF537">
        <v>1660488368.5999999</v>
      </c>
      <c r="DG537" t="s">
        <v>1195</v>
      </c>
      <c r="DH537">
        <v>1660488360.0999999</v>
      </c>
      <c r="DI537">
        <v>1660488368.5999999</v>
      </c>
      <c r="DJ537">
        <v>14</v>
      </c>
      <c r="DK537">
        <v>0.51200000000000001</v>
      </c>
      <c r="DL537">
        <v>1E-3</v>
      </c>
      <c r="DM537">
        <v>1.359</v>
      </c>
      <c r="DN537">
        <v>1.7999999999999999E-2</v>
      </c>
      <c r="DO537">
        <v>400</v>
      </c>
      <c r="DP537">
        <v>25</v>
      </c>
      <c r="DQ537">
        <v>0.25</v>
      </c>
      <c r="DR537">
        <v>7.0000000000000007E-2</v>
      </c>
      <c r="DS537">
        <v>6.0918126174925744</v>
      </c>
      <c r="DT537">
        <v>-0.9243089312260131</v>
      </c>
      <c r="DU537">
        <v>0.10523817358018039</v>
      </c>
      <c r="DV537">
        <v>0</v>
      </c>
      <c r="DW537">
        <v>38.023325361807949</v>
      </c>
      <c r="DX537">
        <v>0.30927390495676182</v>
      </c>
      <c r="DY537">
        <v>9.2004854928710689E-2</v>
      </c>
      <c r="DZ537">
        <v>1</v>
      </c>
      <c r="EA537">
        <v>-46.670233333333343</v>
      </c>
      <c r="EB537">
        <v>-0.55904249165740216</v>
      </c>
      <c r="EC537">
        <v>0.11530117181634431</v>
      </c>
      <c r="ED537">
        <v>1</v>
      </c>
      <c r="EE537">
        <v>367.70386744937241</v>
      </c>
      <c r="EF537">
        <v>312.64672930101938</v>
      </c>
      <c r="EG537">
        <v>23.355176728962601</v>
      </c>
      <c r="EH537">
        <v>0</v>
      </c>
      <c r="EI537">
        <v>2.0291917499999998</v>
      </c>
      <c r="EJ537">
        <v>2.5722326453509782E-4</v>
      </c>
      <c r="EK537">
        <v>1.2606960131213651E-3</v>
      </c>
      <c r="EL537">
        <v>1</v>
      </c>
      <c r="EM537">
        <v>2.005547894013866</v>
      </c>
      <c r="EN537">
        <v>-2.1219498370019262E-2</v>
      </c>
      <c r="EO537">
        <v>2.353951527749277E-3</v>
      </c>
      <c r="EP537">
        <v>1</v>
      </c>
      <c r="EQ537">
        <v>4</v>
      </c>
      <c r="ER537">
        <v>6</v>
      </c>
      <c r="ES537" t="s">
        <v>401</v>
      </c>
      <c r="ET537">
        <v>2.9446400000000001</v>
      </c>
      <c r="EU537">
        <v>2.80124</v>
      </c>
      <c r="EV537">
        <v>0.111203</v>
      </c>
      <c r="EW537">
        <v>0.117908</v>
      </c>
      <c r="EX537">
        <v>0.118441</v>
      </c>
      <c r="EY537">
        <v>0.11221100000000001</v>
      </c>
      <c r="EZ537">
        <v>18288.900000000001</v>
      </c>
      <c r="FA537">
        <v>19036.5</v>
      </c>
      <c r="FB537">
        <v>23917.599999999999</v>
      </c>
      <c r="FC537">
        <v>25102.1</v>
      </c>
      <c r="FD537">
        <v>33739.699999999997</v>
      </c>
      <c r="FE537">
        <v>35576.300000000003</v>
      </c>
      <c r="FF537">
        <v>43591.5</v>
      </c>
      <c r="FG537">
        <v>46396.2</v>
      </c>
      <c r="FH537">
        <v>1.99102</v>
      </c>
      <c r="FI537">
        <v>1.8969</v>
      </c>
      <c r="FJ537">
        <v>0.16994000000000001</v>
      </c>
      <c r="FK537">
        <v>0</v>
      </c>
      <c r="FL537">
        <v>29.005600000000001</v>
      </c>
      <c r="FM537">
        <v>999.9</v>
      </c>
      <c r="FN537">
        <v>59.7</v>
      </c>
      <c r="FO537">
        <v>34.299999999999997</v>
      </c>
      <c r="FP537">
        <v>32.543500000000002</v>
      </c>
      <c r="FQ537">
        <v>63.923900000000003</v>
      </c>
      <c r="FR537">
        <v>26.322099999999999</v>
      </c>
      <c r="FS537">
        <v>1</v>
      </c>
      <c r="FT537">
        <v>0.20732500000000001</v>
      </c>
      <c r="FU537">
        <v>-0.21449599999999999</v>
      </c>
      <c r="FV537">
        <v>20.323899999999998</v>
      </c>
      <c r="FW537">
        <v>5.2130999999999998</v>
      </c>
      <c r="FX537">
        <v>11.903600000000001</v>
      </c>
      <c r="FY537">
        <v>5.0029500000000002</v>
      </c>
      <c r="FZ537">
        <v>3.2898200000000002</v>
      </c>
      <c r="GA537">
        <v>9999</v>
      </c>
      <c r="GB537">
        <v>9999</v>
      </c>
      <c r="GC537">
        <v>9999</v>
      </c>
      <c r="GD537">
        <v>999.9</v>
      </c>
      <c r="GE537">
        <v>1.85944</v>
      </c>
      <c r="GF537">
        <v>1.85446</v>
      </c>
      <c r="GG537">
        <v>1.85761</v>
      </c>
      <c r="GH537">
        <v>1.85608</v>
      </c>
      <c r="GI537">
        <v>1.85486</v>
      </c>
      <c r="GJ537">
        <v>1.8545499999999999</v>
      </c>
      <c r="GK537">
        <v>1.85318</v>
      </c>
      <c r="GL537">
        <v>1.8563799999999999</v>
      </c>
      <c r="GM537">
        <v>0</v>
      </c>
      <c r="GN537">
        <v>0</v>
      </c>
      <c r="GO537">
        <v>0</v>
      </c>
      <c r="GP537">
        <v>0</v>
      </c>
      <c r="GQ537" t="s">
        <v>385</v>
      </c>
      <c r="GR537" t="s">
        <v>386</v>
      </c>
      <c r="GS537" t="s">
        <v>387</v>
      </c>
      <c r="GT537" t="s">
        <v>387</v>
      </c>
      <c r="GU537" t="s">
        <v>387</v>
      </c>
      <c r="GV537" t="s">
        <v>387</v>
      </c>
      <c r="GW537">
        <v>0</v>
      </c>
      <c r="GX537">
        <v>100</v>
      </c>
      <c r="GY537">
        <v>100</v>
      </c>
      <c r="GZ537">
        <v>1.6319999999999999</v>
      </c>
      <c r="HA537">
        <v>1.12E-2</v>
      </c>
      <c r="HB537">
        <v>0.43179755099752709</v>
      </c>
      <c r="HC537">
        <v>2.678124759318837E-3</v>
      </c>
      <c r="HD537">
        <v>-9.3737611465157319E-7</v>
      </c>
      <c r="HE537">
        <v>1.3915637841753891E-10</v>
      </c>
      <c r="HF537">
        <v>-7.4344716936427316E-2</v>
      </c>
      <c r="HG537">
        <v>1.061361004592812E-2</v>
      </c>
      <c r="HH537">
        <v>-3.086644042041478E-4</v>
      </c>
      <c r="HI537">
        <v>1.24720902217549E-6</v>
      </c>
      <c r="HJ537">
        <v>1</v>
      </c>
      <c r="HK537">
        <v>2093</v>
      </c>
      <c r="HL537">
        <v>2</v>
      </c>
      <c r="HM537">
        <v>27</v>
      </c>
      <c r="HN537">
        <v>5.4</v>
      </c>
      <c r="HO537">
        <v>5.3</v>
      </c>
      <c r="HP537">
        <v>1.4465300000000001</v>
      </c>
      <c r="HQ537">
        <v>2.3168899999999999</v>
      </c>
      <c r="HR537">
        <v>1.4978</v>
      </c>
      <c r="HS537">
        <v>2.2997999999999998</v>
      </c>
      <c r="HT537">
        <v>1.5478499999999999</v>
      </c>
      <c r="HU537">
        <v>2.2961399999999998</v>
      </c>
      <c r="HV537">
        <v>36.646900000000002</v>
      </c>
      <c r="HW537">
        <v>14.4998</v>
      </c>
      <c r="HX537">
        <v>18</v>
      </c>
      <c r="HY537">
        <v>501.71600000000001</v>
      </c>
      <c r="HZ537">
        <v>506.452</v>
      </c>
      <c r="IA537">
        <v>29.4208</v>
      </c>
      <c r="IB537">
        <v>29.826899999999998</v>
      </c>
      <c r="IC537">
        <v>29.9999</v>
      </c>
      <c r="ID537">
        <v>29.689699999999998</v>
      </c>
      <c r="IE537">
        <v>29.787600000000001</v>
      </c>
      <c r="IF537">
        <v>28.970199999999998</v>
      </c>
      <c r="IG537">
        <v>21.9389</v>
      </c>
      <c r="IH537">
        <v>0</v>
      </c>
      <c r="II537">
        <v>29.426400000000001</v>
      </c>
      <c r="IJ537">
        <v>623.47799999999995</v>
      </c>
      <c r="IK537">
        <v>25.1342</v>
      </c>
      <c r="IL537">
        <v>100.815</v>
      </c>
      <c r="IM537">
        <v>100.55800000000001</v>
      </c>
      <c r="IN537" t="s">
        <v>2775</v>
      </c>
    </row>
    <row r="538" spans="1:248" x14ac:dyDescent="0.2">
      <c r="A538">
        <v>522</v>
      </c>
      <c r="B538">
        <v>1660488685.0999999</v>
      </c>
      <c r="C538">
        <v>4556</v>
      </c>
      <c r="D538" t="s">
        <v>1426</v>
      </c>
      <c r="E538" t="s">
        <v>1427</v>
      </c>
      <c r="F538">
        <v>1</v>
      </c>
      <c r="G538" t="s">
        <v>1192</v>
      </c>
      <c r="H538" t="s">
        <v>377</v>
      </c>
      <c r="I538" t="s">
        <v>378</v>
      </c>
      <c r="J538" t="s">
        <v>379</v>
      </c>
      <c r="K538" t="s">
        <v>1193</v>
      </c>
      <c r="L538" t="s">
        <v>1194</v>
      </c>
      <c r="M538" t="s">
        <v>381</v>
      </c>
      <c r="N538">
        <v>1660488677.0999999</v>
      </c>
      <c r="O538">
        <f t="shared" si="272"/>
        <v>1.7415429525116841E-3</v>
      </c>
      <c r="P538">
        <f t="shared" si="273"/>
        <v>1.7415429525116841</v>
      </c>
      <c r="Q538">
        <f t="shared" si="274"/>
        <v>5.7220699383947391</v>
      </c>
      <c r="R538">
        <f t="shared" si="275"/>
        <v>509.08362499999998</v>
      </c>
      <c r="S538">
        <f t="shared" si="276"/>
        <v>384.72147145354774</v>
      </c>
      <c r="T538">
        <f t="shared" si="277"/>
        <v>38.381537162081067</v>
      </c>
      <c r="U538">
        <f t="shared" si="278"/>
        <v>50.788462618738144</v>
      </c>
      <c r="V538">
        <f t="shared" si="279"/>
        <v>8.4783471622618983E-2</v>
      </c>
      <c r="W538">
        <f t="shared" si="280"/>
        <v>2.9247478255042667</v>
      </c>
      <c r="X538">
        <f t="shared" si="281"/>
        <v>8.3441389700895832E-2</v>
      </c>
      <c r="Y538">
        <f t="shared" si="282"/>
        <v>5.2269679611896908E-2</v>
      </c>
      <c r="Z538">
        <f t="shared" si="283"/>
        <v>321.51154671372876</v>
      </c>
      <c r="AA538">
        <f t="shared" si="284"/>
        <v>32.430815850001864</v>
      </c>
      <c r="AB538">
        <f t="shared" si="285"/>
        <v>31.77535</v>
      </c>
      <c r="AC538">
        <f t="shared" si="286"/>
        <v>4.7147015315034482</v>
      </c>
      <c r="AD538">
        <f t="shared" si="287"/>
        <v>60.105217134742205</v>
      </c>
      <c r="AE538">
        <f t="shared" si="288"/>
        <v>2.7099536725422593</v>
      </c>
      <c r="AF538">
        <f t="shared" si="289"/>
        <v>4.5086829425591466</v>
      </c>
      <c r="AG538">
        <f t="shared" si="290"/>
        <v>2.0047478589611889</v>
      </c>
      <c r="AH538">
        <f t="shared" si="291"/>
        <v>-76.80204420576527</v>
      </c>
      <c r="AI538">
        <f t="shared" si="292"/>
        <v>-123.90908941605409</v>
      </c>
      <c r="AJ538">
        <f t="shared" si="293"/>
        <v>-9.5496054443577361</v>
      </c>
      <c r="AK538">
        <f t="shared" si="294"/>
        <v>111.25080764755168</v>
      </c>
      <c r="AL538">
        <f t="shared" si="295"/>
        <v>38.007462050046477</v>
      </c>
      <c r="AM538">
        <f t="shared" si="296"/>
        <v>1.7388543481337086</v>
      </c>
      <c r="AN538">
        <f t="shared" si="297"/>
        <v>5.7220699383947391</v>
      </c>
      <c r="AO538">
        <v>596.32283952458909</v>
      </c>
      <c r="AP538">
        <v>562.44675757575772</v>
      </c>
      <c r="AQ538">
        <v>5.2317814502371007</v>
      </c>
      <c r="AR538">
        <v>65.0836536357032</v>
      </c>
      <c r="AS538">
        <f t="shared" si="298"/>
        <v>1.7415429525116841</v>
      </c>
      <c r="AT538">
        <v>25.133678665343101</v>
      </c>
      <c r="AU538">
        <v>27.166183030303031</v>
      </c>
      <c r="AV538">
        <v>4.3230187825218601E-6</v>
      </c>
      <c r="AW538">
        <v>81.89149428523082</v>
      </c>
      <c r="AX538">
        <v>0</v>
      </c>
      <c r="AY538">
        <v>0</v>
      </c>
      <c r="AZ538">
        <f t="shared" si="299"/>
        <v>1</v>
      </c>
      <c r="BA538">
        <f t="shared" si="300"/>
        <v>0</v>
      </c>
      <c r="BB538">
        <f t="shared" si="301"/>
        <v>52039.185011894144</v>
      </c>
      <c r="BC538">
        <f t="shared" si="302"/>
        <v>1999.971875</v>
      </c>
      <c r="BD538">
        <f t="shared" si="303"/>
        <v>1681.1763933749889</v>
      </c>
      <c r="BE538">
        <f t="shared" si="304"/>
        <v>0.84060001762524239</v>
      </c>
      <c r="BF538">
        <f t="shared" si="305"/>
        <v>0.16075803401671773</v>
      </c>
      <c r="BG538">
        <v>6</v>
      </c>
      <c r="BH538">
        <v>0.5</v>
      </c>
      <c r="BI538" t="s">
        <v>382</v>
      </c>
      <c r="BJ538">
        <v>2</v>
      </c>
      <c r="BK538" t="b">
        <v>1</v>
      </c>
      <c r="BL538">
        <v>1660488677.0999999</v>
      </c>
      <c r="BM538">
        <v>509.08362499999998</v>
      </c>
      <c r="BN538">
        <v>555.74231250000003</v>
      </c>
      <c r="BO538">
        <v>27.1635125</v>
      </c>
      <c r="BP538">
        <v>25.134112500000001</v>
      </c>
      <c r="BQ538">
        <v>507.51606249999998</v>
      </c>
      <c r="BR538">
        <v>27.152281250000001</v>
      </c>
      <c r="BS538">
        <v>500.13431250000002</v>
      </c>
      <c r="BT538">
        <v>99.664574999999999</v>
      </c>
      <c r="BU538">
        <v>9.9904006249999996E-2</v>
      </c>
      <c r="BV538">
        <v>30.989518749999998</v>
      </c>
      <c r="BW538">
        <v>31.77535</v>
      </c>
      <c r="BX538">
        <v>999.9</v>
      </c>
      <c r="BY538">
        <v>0</v>
      </c>
      <c r="BZ538">
        <v>0</v>
      </c>
      <c r="CA538">
        <v>10006.215625000001</v>
      </c>
      <c r="CB538">
        <v>0</v>
      </c>
      <c r="CC538">
        <v>21.48934375</v>
      </c>
      <c r="CD538">
        <v>-46.658724999999997</v>
      </c>
      <c r="CE538">
        <v>523.29825000000005</v>
      </c>
      <c r="CF538">
        <v>570.07037500000001</v>
      </c>
      <c r="CG538">
        <v>2.0294081249999998</v>
      </c>
      <c r="CH538">
        <v>555.74231250000003</v>
      </c>
      <c r="CI538">
        <v>25.134112500000001</v>
      </c>
      <c r="CJ538">
        <v>2.70724125</v>
      </c>
      <c r="CK538">
        <v>2.504980625</v>
      </c>
      <c r="CL538">
        <v>22.32913125</v>
      </c>
      <c r="CM538">
        <v>21.058912500000002</v>
      </c>
      <c r="CN538">
        <v>1999.971875</v>
      </c>
      <c r="CO538">
        <v>0.97999974999999995</v>
      </c>
      <c r="CP538">
        <v>2.0000575E-2</v>
      </c>
      <c r="CQ538">
        <v>0</v>
      </c>
      <c r="CR538">
        <v>2.7986249999999999</v>
      </c>
      <c r="CS538">
        <v>0</v>
      </c>
      <c r="CT538">
        <v>39749.137499999997</v>
      </c>
      <c r="CU538">
        <v>17412.075000000001</v>
      </c>
      <c r="CV538">
        <v>39.671499999999988</v>
      </c>
      <c r="CW538">
        <v>40.561999999999998</v>
      </c>
      <c r="CX538">
        <v>39.569875000000003</v>
      </c>
      <c r="CY538">
        <v>39.061999999999998</v>
      </c>
      <c r="CZ538">
        <v>39.811999999999998</v>
      </c>
      <c r="DA538">
        <v>1959.971875</v>
      </c>
      <c r="DB538">
        <v>40.000624999999999</v>
      </c>
      <c r="DC538">
        <v>0</v>
      </c>
      <c r="DD538">
        <v>1660488683</v>
      </c>
      <c r="DE538">
        <v>0</v>
      </c>
      <c r="DF538">
        <v>1660488368.5999999</v>
      </c>
      <c r="DG538" t="s">
        <v>1195</v>
      </c>
      <c r="DH538">
        <v>1660488360.0999999</v>
      </c>
      <c r="DI538">
        <v>1660488368.5999999</v>
      </c>
      <c r="DJ538">
        <v>14</v>
      </c>
      <c r="DK538">
        <v>0.51200000000000001</v>
      </c>
      <c r="DL538">
        <v>1E-3</v>
      </c>
      <c r="DM538">
        <v>1.359</v>
      </c>
      <c r="DN538">
        <v>1.7999999999999999E-2</v>
      </c>
      <c r="DO538">
        <v>400</v>
      </c>
      <c r="DP538">
        <v>25</v>
      </c>
      <c r="DQ538">
        <v>0.25</v>
      </c>
      <c r="DR538">
        <v>7.0000000000000007E-2</v>
      </c>
      <c r="DS538">
        <v>6.0459816645915403</v>
      </c>
      <c r="DT538">
        <v>-1.027742665409122</v>
      </c>
      <c r="DU538">
        <v>0.1147300078216615</v>
      </c>
      <c r="DV538">
        <v>0</v>
      </c>
      <c r="DW538">
        <v>38.022033112463468</v>
      </c>
      <c r="DX538">
        <v>-0.68956382819385176</v>
      </c>
      <c r="DY538">
        <v>0.1021651375862883</v>
      </c>
      <c r="DZ538">
        <v>0</v>
      </c>
      <c r="EA538">
        <v>-46.665690322580637</v>
      </c>
      <c r="EB538">
        <v>0.32668064516136652</v>
      </c>
      <c r="EC538">
        <v>0.1152798008629127</v>
      </c>
      <c r="ED538">
        <v>1</v>
      </c>
      <c r="EE538">
        <v>377.25788494573288</v>
      </c>
      <c r="EF538">
        <v>315.12894335822921</v>
      </c>
      <c r="EG538">
        <v>22.793336024755181</v>
      </c>
      <c r="EH538">
        <v>0</v>
      </c>
      <c r="EI538">
        <v>2.0293751219512202</v>
      </c>
      <c r="EJ538">
        <v>5.2666202090596486E-3</v>
      </c>
      <c r="EK538">
        <v>1.5011379780121589E-3</v>
      </c>
      <c r="EL538">
        <v>1</v>
      </c>
      <c r="EM538">
        <v>2.0047742613544401</v>
      </c>
      <c r="EN538">
        <v>-1.3566769526357251E-2</v>
      </c>
      <c r="EO538">
        <v>1.853466470007666E-3</v>
      </c>
      <c r="EP538">
        <v>1</v>
      </c>
      <c r="EQ538">
        <v>3</v>
      </c>
      <c r="ER538">
        <v>6</v>
      </c>
      <c r="ES538" t="s">
        <v>404</v>
      </c>
      <c r="ET538">
        <v>2.9446400000000001</v>
      </c>
      <c r="EU538">
        <v>2.80124</v>
      </c>
      <c r="EV538">
        <v>0.111946</v>
      </c>
      <c r="EW538">
        <v>0.118621</v>
      </c>
      <c r="EX538">
        <v>0.11844499999999999</v>
      </c>
      <c r="EY538">
        <v>0.11221</v>
      </c>
      <c r="EZ538">
        <v>18273.599999999999</v>
      </c>
      <c r="FA538">
        <v>19021.099999999999</v>
      </c>
      <c r="FB538">
        <v>23917.599999999999</v>
      </c>
      <c r="FC538">
        <v>25102.1</v>
      </c>
      <c r="FD538">
        <v>33739.699999999997</v>
      </c>
      <c r="FE538">
        <v>35576.199999999997</v>
      </c>
      <c r="FF538">
        <v>43591.6</v>
      </c>
      <c r="FG538">
        <v>46396</v>
      </c>
      <c r="FH538">
        <v>1.9910699999999999</v>
      </c>
      <c r="FI538">
        <v>1.897</v>
      </c>
      <c r="FJ538">
        <v>0.17008899999999999</v>
      </c>
      <c r="FK538">
        <v>0</v>
      </c>
      <c r="FL538">
        <v>29.004999999999999</v>
      </c>
      <c r="FM538">
        <v>999.9</v>
      </c>
      <c r="FN538">
        <v>59.7</v>
      </c>
      <c r="FO538">
        <v>34.299999999999997</v>
      </c>
      <c r="FP538">
        <v>32.546300000000002</v>
      </c>
      <c r="FQ538">
        <v>63.943899999999999</v>
      </c>
      <c r="FR538">
        <v>25.7652</v>
      </c>
      <c r="FS538">
        <v>1</v>
      </c>
      <c r="FT538">
        <v>0.207317</v>
      </c>
      <c r="FU538">
        <v>-0.218859</v>
      </c>
      <c r="FV538">
        <v>20.323899999999998</v>
      </c>
      <c r="FW538">
        <v>5.2135499999999997</v>
      </c>
      <c r="FX538">
        <v>11.9038</v>
      </c>
      <c r="FY538">
        <v>5.0030999999999999</v>
      </c>
      <c r="FZ538">
        <v>3.2900299999999998</v>
      </c>
      <c r="GA538">
        <v>9999</v>
      </c>
      <c r="GB538">
        <v>9999</v>
      </c>
      <c r="GC538">
        <v>9999</v>
      </c>
      <c r="GD538">
        <v>999.9</v>
      </c>
      <c r="GE538">
        <v>1.85944</v>
      </c>
      <c r="GF538">
        <v>1.85446</v>
      </c>
      <c r="GG538">
        <v>1.85761</v>
      </c>
      <c r="GH538">
        <v>1.85608</v>
      </c>
      <c r="GI538">
        <v>1.85486</v>
      </c>
      <c r="GJ538">
        <v>1.8545499999999999</v>
      </c>
      <c r="GK538">
        <v>1.85318</v>
      </c>
      <c r="GL538">
        <v>1.8563799999999999</v>
      </c>
      <c r="GM538">
        <v>0</v>
      </c>
      <c r="GN538">
        <v>0</v>
      </c>
      <c r="GO538">
        <v>0</v>
      </c>
      <c r="GP538">
        <v>0</v>
      </c>
      <c r="GQ538" t="s">
        <v>385</v>
      </c>
      <c r="GR538" t="s">
        <v>386</v>
      </c>
      <c r="GS538" t="s">
        <v>387</v>
      </c>
      <c r="GT538" t="s">
        <v>387</v>
      </c>
      <c r="GU538" t="s">
        <v>387</v>
      </c>
      <c r="GV538" t="s">
        <v>387</v>
      </c>
      <c r="GW538">
        <v>0</v>
      </c>
      <c r="GX538">
        <v>100</v>
      </c>
      <c r="GY538">
        <v>100</v>
      </c>
      <c r="GZ538">
        <v>1.641</v>
      </c>
      <c r="HA538">
        <v>1.12E-2</v>
      </c>
      <c r="HB538">
        <v>0.43179755099752709</v>
      </c>
      <c r="HC538">
        <v>2.678124759318837E-3</v>
      </c>
      <c r="HD538">
        <v>-9.3737611465157319E-7</v>
      </c>
      <c r="HE538">
        <v>1.3915637841753891E-10</v>
      </c>
      <c r="HF538">
        <v>-7.4344716936427316E-2</v>
      </c>
      <c r="HG538">
        <v>1.061361004592812E-2</v>
      </c>
      <c r="HH538">
        <v>-3.086644042041478E-4</v>
      </c>
      <c r="HI538">
        <v>1.24720902217549E-6</v>
      </c>
      <c r="HJ538">
        <v>1</v>
      </c>
      <c r="HK538">
        <v>2093</v>
      </c>
      <c r="HL538">
        <v>2</v>
      </c>
      <c r="HM538">
        <v>27</v>
      </c>
      <c r="HN538">
        <v>5.4</v>
      </c>
      <c r="HO538">
        <v>5.3</v>
      </c>
      <c r="HP538">
        <v>1.4526399999999999</v>
      </c>
      <c r="HQ538">
        <v>2.3095699999999999</v>
      </c>
      <c r="HR538">
        <v>1.4978</v>
      </c>
      <c r="HS538">
        <v>2.2997999999999998</v>
      </c>
      <c r="HT538">
        <v>1.5478499999999999</v>
      </c>
      <c r="HU538">
        <v>2.3132299999999999</v>
      </c>
      <c r="HV538">
        <v>36.646900000000002</v>
      </c>
      <c r="HW538">
        <v>14.5085</v>
      </c>
      <c r="HX538">
        <v>18</v>
      </c>
      <c r="HY538">
        <v>501.74400000000003</v>
      </c>
      <c r="HZ538">
        <v>506.51400000000001</v>
      </c>
      <c r="IA538">
        <v>29.422599999999999</v>
      </c>
      <c r="IB538">
        <v>29.8263</v>
      </c>
      <c r="IC538">
        <v>29.9999</v>
      </c>
      <c r="ID538">
        <v>29.689499999999999</v>
      </c>
      <c r="IE538">
        <v>29.786899999999999</v>
      </c>
      <c r="IF538">
        <v>29.1</v>
      </c>
      <c r="IG538">
        <v>21.9389</v>
      </c>
      <c r="IH538">
        <v>0</v>
      </c>
      <c r="II538">
        <v>29.426400000000001</v>
      </c>
      <c r="IJ538">
        <v>623.47799999999995</v>
      </c>
      <c r="IK538">
        <v>25.131499999999999</v>
      </c>
      <c r="IL538">
        <v>100.815</v>
      </c>
      <c r="IM538">
        <v>100.557</v>
      </c>
      <c r="IN538" t="s">
        <v>2775</v>
      </c>
    </row>
    <row r="539" spans="1:248" x14ac:dyDescent="0.2">
      <c r="A539">
        <v>523</v>
      </c>
      <c r="B539">
        <v>1660488686.0999999</v>
      </c>
      <c r="C539">
        <v>4557</v>
      </c>
      <c r="D539" t="s">
        <v>1428</v>
      </c>
      <c r="E539" t="s">
        <v>1429</v>
      </c>
      <c r="F539">
        <v>1</v>
      </c>
      <c r="G539" t="s">
        <v>1192</v>
      </c>
      <c r="H539" t="s">
        <v>377</v>
      </c>
      <c r="I539" t="s">
        <v>378</v>
      </c>
      <c r="J539" t="s">
        <v>379</v>
      </c>
      <c r="K539" t="s">
        <v>1193</v>
      </c>
      <c r="L539" t="s">
        <v>1194</v>
      </c>
      <c r="M539" t="s">
        <v>381</v>
      </c>
      <c r="N539">
        <v>1660488678.599999</v>
      </c>
      <c r="O539">
        <f t="shared" si="272"/>
        <v>1.7426481417381306E-3</v>
      </c>
      <c r="P539">
        <f t="shared" si="273"/>
        <v>1.7426481417381305</v>
      </c>
      <c r="Q539">
        <f t="shared" si="274"/>
        <v>5.6460449059850255</v>
      </c>
      <c r="R539">
        <f t="shared" si="275"/>
        <v>516.68319999999994</v>
      </c>
      <c r="S539">
        <f t="shared" si="276"/>
        <v>393.60310830660273</v>
      </c>
      <c r="T539">
        <f t="shared" si="277"/>
        <v>39.267583923734499</v>
      </c>
      <c r="U539">
        <f t="shared" si="278"/>
        <v>51.54659729510918</v>
      </c>
      <c r="V539">
        <f t="shared" si="279"/>
        <v>8.4861570321262098E-2</v>
      </c>
      <c r="W539">
        <f t="shared" si="280"/>
        <v>2.9246377402384756</v>
      </c>
      <c r="X539">
        <f t="shared" si="281"/>
        <v>8.3516986123752954E-2</v>
      </c>
      <c r="Y539">
        <f t="shared" si="282"/>
        <v>5.2317147226666791E-2</v>
      </c>
      <c r="Z539">
        <f t="shared" si="283"/>
        <v>321.50986662797237</v>
      </c>
      <c r="AA539">
        <f t="shared" si="284"/>
        <v>32.429751344176658</v>
      </c>
      <c r="AB539">
        <f t="shared" si="285"/>
        <v>31.77338</v>
      </c>
      <c r="AC539">
        <f t="shared" si="286"/>
        <v>4.7141749867835658</v>
      </c>
      <c r="AD539">
        <f t="shared" si="287"/>
        <v>60.108311276511671</v>
      </c>
      <c r="AE539">
        <f t="shared" si="288"/>
        <v>2.7099666547727228</v>
      </c>
      <c r="AF539">
        <f t="shared" si="289"/>
        <v>4.5084724511827829</v>
      </c>
      <c r="AG539">
        <f t="shared" si="290"/>
        <v>2.004208332010843</v>
      </c>
      <c r="AH539">
        <f t="shared" si="291"/>
        <v>-76.850783050651557</v>
      </c>
      <c r="AI539">
        <f t="shared" si="292"/>
        <v>-123.72290445125932</v>
      </c>
      <c r="AJ539">
        <f t="shared" si="293"/>
        <v>-9.5354840910093017</v>
      </c>
      <c r="AK539">
        <f t="shared" si="294"/>
        <v>111.40069503505217</v>
      </c>
      <c r="AL539">
        <f t="shared" si="295"/>
        <v>37.998856536416071</v>
      </c>
      <c r="AM539">
        <f t="shared" si="296"/>
        <v>1.7390929564210624</v>
      </c>
      <c r="AN539">
        <f t="shared" si="297"/>
        <v>5.6460449059850255</v>
      </c>
      <c r="AO539">
        <v>601.4717471108994</v>
      </c>
      <c r="AP539">
        <v>567.68320606060604</v>
      </c>
      <c r="AQ539">
        <v>5.2328711421052736</v>
      </c>
      <c r="AR539">
        <v>65.0836536357032</v>
      </c>
      <c r="AS539">
        <f t="shared" si="298"/>
        <v>1.7426481417381305</v>
      </c>
      <c r="AT539">
        <v>25.133291659074789</v>
      </c>
      <c r="AU539">
        <v>27.167079393939382</v>
      </c>
      <c r="AV539">
        <v>8.4264447384642247E-6</v>
      </c>
      <c r="AW539">
        <v>81.89149428523082</v>
      </c>
      <c r="AX539">
        <v>0</v>
      </c>
      <c r="AY539">
        <v>0</v>
      </c>
      <c r="AZ539">
        <f t="shared" si="299"/>
        <v>1</v>
      </c>
      <c r="BA539">
        <f t="shared" si="300"/>
        <v>0</v>
      </c>
      <c r="BB539">
        <f t="shared" si="301"/>
        <v>52036.19013619989</v>
      </c>
      <c r="BC539">
        <f t="shared" si="302"/>
        <v>1999.961333333333</v>
      </c>
      <c r="BD539">
        <f t="shared" si="303"/>
        <v>1681.1675395999853</v>
      </c>
      <c r="BE539">
        <f t="shared" si="304"/>
        <v>0.84060002140040657</v>
      </c>
      <c r="BF539">
        <f t="shared" si="305"/>
        <v>0.16075804130278473</v>
      </c>
      <c r="BG539">
        <v>6</v>
      </c>
      <c r="BH539">
        <v>0.5</v>
      </c>
      <c r="BI539" t="s">
        <v>382</v>
      </c>
      <c r="BJ539">
        <v>2</v>
      </c>
      <c r="BK539" t="b">
        <v>1</v>
      </c>
      <c r="BL539">
        <v>1660488678.599999</v>
      </c>
      <c r="BM539">
        <v>516.68319999999994</v>
      </c>
      <c r="BN539">
        <v>563.3480666666668</v>
      </c>
      <c r="BO539">
        <v>27.16366</v>
      </c>
      <c r="BP539">
        <v>25.133959999999998</v>
      </c>
      <c r="BQ539">
        <v>515.10173333333341</v>
      </c>
      <c r="BR539">
        <v>27.15242666666667</v>
      </c>
      <c r="BS539">
        <v>500.12893333333329</v>
      </c>
      <c r="BT539">
        <v>99.664546666666652</v>
      </c>
      <c r="BU539">
        <v>9.9868539999999992E-2</v>
      </c>
      <c r="BV539">
        <v>30.988700000000009</v>
      </c>
      <c r="BW539">
        <v>31.77338</v>
      </c>
      <c r="BX539">
        <v>999.89999999999986</v>
      </c>
      <c r="BY539">
        <v>0</v>
      </c>
      <c r="BZ539">
        <v>0</v>
      </c>
      <c r="CA539">
        <v>10005.59</v>
      </c>
      <c r="CB539">
        <v>0</v>
      </c>
      <c r="CC539">
        <v>21.538926666666661</v>
      </c>
      <c r="CD539">
        <v>-46.664879999999997</v>
      </c>
      <c r="CE539">
        <v>531.11013333333335</v>
      </c>
      <c r="CF539">
        <v>577.87206666666668</v>
      </c>
      <c r="CG539">
        <v>2.029706</v>
      </c>
      <c r="CH539">
        <v>563.3480666666668</v>
      </c>
      <c r="CI539">
        <v>25.133959999999998</v>
      </c>
      <c r="CJ539">
        <v>2.7072553333333329</v>
      </c>
      <c r="CK539">
        <v>2.5049653333333328</v>
      </c>
      <c r="CL539">
        <v>22.329213333333328</v>
      </c>
      <c r="CM539">
        <v>21.05881333333333</v>
      </c>
      <c r="CN539">
        <v>1999.961333333333</v>
      </c>
      <c r="CO539">
        <v>0.97999979999999998</v>
      </c>
      <c r="CP539">
        <v>2.0000526666666671E-2</v>
      </c>
      <c r="CQ539">
        <v>0</v>
      </c>
      <c r="CR539">
        <v>2.682466666666667</v>
      </c>
      <c r="CS539">
        <v>0</v>
      </c>
      <c r="CT539">
        <v>39687.64666666666</v>
      </c>
      <c r="CU539">
        <v>17411.986666666671</v>
      </c>
      <c r="CV539">
        <v>39.67046666666667</v>
      </c>
      <c r="CW539">
        <v>40.561999999999998</v>
      </c>
      <c r="CX539">
        <v>39.570399999999999</v>
      </c>
      <c r="CY539">
        <v>39.061999999999998</v>
      </c>
      <c r="CZ539">
        <v>39.811999999999998</v>
      </c>
      <c r="DA539">
        <v>1959.961333333333</v>
      </c>
      <c r="DB539">
        <v>40.000666666666667</v>
      </c>
      <c r="DC539">
        <v>0</v>
      </c>
      <c r="DD539">
        <v>1660488684.2</v>
      </c>
      <c r="DE539">
        <v>0</v>
      </c>
      <c r="DF539">
        <v>1660488368.5999999</v>
      </c>
      <c r="DG539" t="s">
        <v>1195</v>
      </c>
      <c r="DH539">
        <v>1660488360.0999999</v>
      </c>
      <c r="DI539">
        <v>1660488368.5999999</v>
      </c>
      <c r="DJ539">
        <v>14</v>
      </c>
      <c r="DK539">
        <v>0.51200000000000001</v>
      </c>
      <c r="DL539">
        <v>1E-3</v>
      </c>
      <c r="DM539">
        <v>1.359</v>
      </c>
      <c r="DN539">
        <v>1.7999999999999999E-2</v>
      </c>
      <c r="DO539">
        <v>400</v>
      </c>
      <c r="DP539">
        <v>25</v>
      </c>
      <c r="DQ539">
        <v>0.25</v>
      </c>
      <c r="DR539">
        <v>7.0000000000000007E-2</v>
      </c>
      <c r="DS539">
        <v>6.0186548679543019</v>
      </c>
      <c r="DT539">
        <v>-1.564101698116233</v>
      </c>
      <c r="DU539">
        <v>0.14496789514350111</v>
      </c>
      <c r="DV539">
        <v>0</v>
      </c>
      <c r="DW539">
        <v>38.00751946251652</v>
      </c>
      <c r="DX539">
        <v>-1.182194011752574</v>
      </c>
      <c r="DY539">
        <v>0.1218464659341142</v>
      </c>
      <c r="DZ539">
        <v>0</v>
      </c>
      <c r="EA539">
        <v>-46.661874193548378</v>
      </c>
      <c r="EB539">
        <v>0.79683387096790748</v>
      </c>
      <c r="EC539">
        <v>0.12045902788310769</v>
      </c>
      <c r="ED539">
        <v>1</v>
      </c>
      <c r="EE539">
        <v>382.64520592999332</v>
      </c>
      <c r="EF539">
        <v>325.24870308795852</v>
      </c>
      <c r="EG539">
        <v>23.528371378400902</v>
      </c>
      <c r="EH539">
        <v>0</v>
      </c>
      <c r="EI539">
        <v>2.029603658536586</v>
      </c>
      <c r="EJ539">
        <v>9.3298954703789141E-3</v>
      </c>
      <c r="EK539">
        <v>1.8257758205260271E-3</v>
      </c>
      <c r="EL539">
        <v>1</v>
      </c>
      <c r="EM539">
        <v>2.0044309245085379</v>
      </c>
      <c r="EN539">
        <v>-1.0025081841920301E-2</v>
      </c>
      <c r="EO539">
        <v>1.6372498563645751E-3</v>
      </c>
      <c r="EP539">
        <v>1</v>
      </c>
      <c r="EQ539">
        <v>3</v>
      </c>
      <c r="ER539">
        <v>6</v>
      </c>
      <c r="ES539" t="s">
        <v>404</v>
      </c>
      <c r="ET539">
        <v>2.94476</v>
      </c>
      <c r="EU539">
        <v>2.8011300000000001</v>
      </c>
      <c r="EV539">
        <v>0.11268400000000001</v>
      </c>
      <c r="EW539">
        <v>0.119342</v>
      </c>
      <c r="EX539">
        <v>0.118446</v>
      </c>
      <c r="EY539">
        <v>0.112209</v>
      </c>
      <c r="EZ539">
        <v>18258.5</v>
      </c>
      <c r="FA539">
        <v>19005.599999999999</v>
      </c>
      <c r="FB539">
        <v>23917.7</v>
      </c>
      <c r="FC539">
        <v>25102.2</v>
      </c>
      <c r="FD539">
        <v>33739.699999999997</v>
      </c>
      <c r="FE539">
        <v>35576.300000000003</v>
      </c>
      <c r="FF539">
        <v>43591.6</v>
      </c>
      <c r="FG539">
        <v>46396</v>
      </c>
      <c r="FH539">
        <v>1.99105</v>
      </c>
      <c r="FI539">
        <v>1.8970199999999999</v>
      </c>
      <c r="FJ539">
        <v>0.17027600000000001</v>
      </c>
      <c r="FK539">
        <v>0</v>
      </c>
      <c r="FL539">
        <v>29.004300000000001</v>
      </c>
      <c r="FM539">
        <v>999.9</v>
      </c>
      <c r="FN539">
        <v>59.7</v>
      </c>
      <c r="FO539">
        <v>34.299999999999997</v>
      </c>
      <c r="FP539">
        <v>32.545099999999998</v>
      </c>
      <c r="FQ539">
        <v>63.993899999999996</v>
      </c>
      <c r="FR539">
        <v>25.597000000000001</v>
      </c>
      <c r="FS539">
        <v>1</v>
      </c>
      <c r="FT539">
        <v>0.20733499999999999</v>
      </c>
      <c r="FU539">
        <v>-0.213366</v>
      </c>
      <c r="FV539">
        <v>20.323899999999998</v>
      </c>
      <c r="FW539">
        <v>5.2132500000000004</v>
      </c>
      <c r="FX539">
        <v>11.903499999999999</v>
      </c>
      <c r="FY539">
        <v>5.00305</v>
      </c>
      <c r="FZ539">
        <v>3.2900299999999998</v>
      </c>
      <c r="GA539">
        <v>9999</v>
      </c>
      <c r="GB539">
        <v>9999</v>
      </c>
      <c r="GC539">
        <v>9999</v>
      </c>
      <c r="GD539">
        <v>999.9</v>
      </c>
      <c r="GE539">
        <v>1.85945</v>
      </c>
      <c r="GF539">
        <v>1.8544499999999999</v>
      </c>
      <c r="GG539">
        <v>1.85761</v>
      </c>
      <c r="GH539">
        <v>1.85608</v>
      </c>
      <c r="GI539">
        <v>1.85486</v>
      </c>
      <c r="GJ539">
        <v>1.8545499999999999</v>
      </c>
      <c r="GK539">
        <v>1.85318</v>
      </c>
      <c r="GL539">
        <v>1.8563799999999999</v>
      </c>
      <c r="GM539">
        <v>0</v>
      </c>
      <c r="GN539">
        <v>0</v>
      </c>
      <c r="GO539">
        <v>0</v>
      </c>
      <c r="GP539">
        <v>0</v>
      </c>
      <c r="GQ539" t="s">
        <v>385</v>
      </c>
      <c r="GR539" t="s">
        <v>386</v>
      </c>
      <c r="GS539" t="s">
        <v>387</v>
      </c>
      <c r="GT539" t="s">
        <v>387</v>
      </c>
      <c r="GU539" t="s">
        <v>387</v>
      </c>
      <c r="GV539" t="s">
        <v>387</v>
      </c>
      <c r="GW539">
        <v>0</v>
      </c>
      <c r="GX539">
        <v>100</v>
      </c>
      <c r="GY539">
        <v>100</v>
      </c>
      <c r="GZ539">
        <v>1.65</v>
      </c>
      <c r="HA539">
        <v>1.12E-2</v>
      </c>
      <c r="HB539">
        <v>0.43179755099752709</v>
      </c>
      <c r="HC539">
        <v>2.678124759318837E-3</v>
      </c>
      <c r="HD539">
        <v>-9.3737611465157319E-7</v>
      </c>
      <c r="HE539">
        <v>1.3915637841753891E-10</v>
      </c>
      <c r="HF539">
        <v>-7.4344716936427316E-2</v>
      </c>
      <c r="HG539">
        <v>1.061361004592812E-2</v>
      </c>
      <c r="HH539">
        <v>-3.086644042041478E-4</v>
      </c>
      <c r="HI539">
        <v>1.24720902217549E-6</v>
      </c>
      <c r="HJ539">
        <v>1</v>
      </c>
      <c r="HK539">
        <v>2093</v>
      </c>
      <c r="HL539">
        <v>2</v>
      </c>
      <c r="HM539">
        <v>27</v>
      </c>
      <c r="HN539">
        <v>5.4</v>
      </c>
      <c r="HO539">
        <v>5.3</v>
      </c>
      <c r="HP539">
        <v>1.4611799999999999</v>
      </c>
      <c r="HQ539">
        <v>2.2949199999999998</v>
      </c>
      <c r="HR539">
        <v>1.4978</v>
      </c>
      <c r="HS539">
        <v>2.2997999999999998</v>
      </c>
      <c r="HT539">
        <v>1.5478499999999999</v>
      </c>
      <c r="HU539">
        <v>2.3571800000000001</v>
      </c>
      <c r="HV539">
        <v>36.646900000000002</v>
      </c>
      <c r="HW539">
        <v>14.4998</v>
      </c>
      <c r="HX539">
        <v>18</v>
      </c>
      <c r="HY539">
        <v>501.72500000000002</v>
      </c>
      <c r="HZ539">
        <v>506.52600000000001</v>
      </c>
      <c r="IA539">
        <v>29.424399999999999</v>
      </c>
      <c r="IB539">
        <v>29.825900000000001</v>
      </c>
      <c r="IC539">
        <v>29.9999</v>
      </c>
      <c r="ID539">
        <v>29.688800000000001</v>
      </c>
      <c r="IE539">
        <v>29.7864</v>
      </c>
      <c r="IF539">
        <v>29.351900000000001</v>
      </c>
      <c r="IG539">
        <v>21.9389</v>
      </c>
      <c r="IH539">
        <v>0</v>
      </c>
      <c r="II539">
        <v>29.435099999999998</v>
      </c>
      <c r="IJ539">
        <v>633.49699999999996</v>
      </c>
      <c r="IK539">
        <v>25.132899999999999</v>
      </c>
      <c r="IL539">
        <v>100.815</v>
      </c>
      <c r="IM539">
        <v>100.55800000000001</v>
      </c>
      <c r="IN539" t="s">
        <v>2775</v>
      </c>
    </row>
    <row r="540" spans="1:248" x14ac:dyDescent="0.2">
      <c r="A540">
        <v>524</v>
      </c>
      <c r="B540">
        <v>1660488687.0999999</v>
      </c>
      <c r="C540">
        <v>4558</v>
      </c>
      <c r="D540" t="s">
        <v>1430</v>
      </c>
      <c r="E540" t="s">
        <v>1431</v>
      </c>
      <c r="F540">
        <v>1</v>
      </c>
      <c r="G540" t="s">
        <v>1192</v>
      </c>
      <c r="H540" t="s">
        <v>377</v>
      </c>
      <c r="I540" t="s">
        <v>378</v>
      </c>
      <c r="J540" t="s">
        <v>379</v>
      </c>
      <c r="K540" t="s">
        <v>1193</v>
      </c>
      <c r="L540" t="s">
        <v>1194</v>
      </c>
      <c r="M540" t="s">
        <v>381</v>
      </c>
      <c r="N540">
        <v>1660488679.0999999</v>
      </c>
      <c r="O540">
        <f t="shared" si="272"/>
        <v>1.7430511228704337E-3</v>
      </c>
      <c r="P540">
        <f t="shared" si="273"/>
        <v>1.7430511228704337</v>
      </c>
      <c r="Q540">
        <f t="shared" si="274"/>
        <v>5.6069580342275875</v>
      </c>
      <c r="R540">
        <f t="shared" si="275"/>
        <v>519.22499999999991</v>
      </c>
      <c r="S540">
        <f t="shared" si="276"/>
        <v>396.82204437459467</v>
      </c>
      <c r="T540">
        <f t="shared" si="277"/>
        <v>39.588761727382625</v>
      </c>
      <c r="U540">
        <f t="shared" si="278"/>
        <v>51.800234133404523</v>
      </c>
      <c r="V540">
        <f t="shared" si="279"/>
        <v>8.4882342484356194E-2</v>
      </c>
      <c r="W540">
        <f t="shared" si="280"/>
        <v>2.9245302937631976</v>
      </c>
      <c r="X540">
        <f t="shared" si="281"/>
        <v>8.3537057005692236E-2</v>
      </c>
      <c r="Y540">
        <f t="shared" si="282"/>
        <v>5.2329753118704747E-2</v>
      </c>
      <c r="Z540">
        <f t="shared" si="283"/>
        <v>321.51144696372853</v>
      </c>
      <c r="AA540">
        <f t="shared" si="284"/>
        <v>32.429655194079388</v>
      </c>
      <c r="AB540">
        <f t="shared" si="285"/>
        <v>31.773412499999999</v>
      </c>
      <c r="AC540">
        <f t="shared" si="286"/>
        <v>4.7141836730196571</v>
      </c>
      <c r="AD540">
        <f t="shared" si="287"/>
        <v>60.109036814160199</v>
      </c>
      <c r="AE540">
        <f t="shared" si="288"/>
        <v>2.7099916389272423</v>
      </c>
      <c r="AF540">
        <f t="shared" si="289"/>
        <v>4.5084595970249106</v>
      </c>
      <c r="AG540">
        <f t="shared" si="290"/>
        <v>2.0041920340924149</v>
      </c>
      <c r="AH540">
        <f t="shared" si="291"/>
        <v>-76.868554518586123</v>
      </c>
      <c r="AI540">
        <f t="shared" si="292"/>
        <v>-123.7313666215943</v>
      </c>
      <c r="AJ540">
        <f t="shared" si="293"/>
        <v>-9.5364858174545102</v>
      </c>
      <c r="AK540">
        <f t="shared" si="294"/>
        <v>111.37504000609363</v>
      </c>
      <c r="AL540">
        <f t="shared" si="295"/>
        <v>37.986954478719078</v>
      </c>
      <c r="AM540">
        <f t="shared" si="296"/>
        <v>1.7393752522384935</v>
      </c>
      <c r="AN540">
        <f t="shared" si="297"/>
        <v>5.6069580342275875</v>
      </c>
      <c r="AO540">
        <v>606.65519672991172</v>
      </c>
      <c r="AP540">
        <v>572.91531515151496</v>
      </c>
      <c r="AQ540">
        <v>5.2328099413228557</v>
      </c>
      <c r="AR540">
        <v>65.0836536357032</v>
      </c>
      <c r="AS540">
        <f t="shared" si="298"/>
        <v>1.7430511228704337</v>
      </c>
      <c r="AT540">
        <v>25.13300045137294</v>
      </c>
      <c r="AU540">
        <v>27.16722363636363</v>
      </c>
      <c r="AV540">
        <v>1.1219542629806901E-5</v>
      </c>
      <c r="AW540">
        <v>81.89149428523082</v>
      </c>
      <c r="AX540">
        <v>0</v>
      </c>
      <c r="AY540">
        <v>0</v>
      </c>
      <c r="AZ540">
        <f t="shared" si="299"/>
        <v>1</v>
      </c>
      <c r="BA540">
        <f t="shared" si="300"/>
        <v>0</v>
      </c>
      <c r="BB540">
        <f t="shared" si="301"/>
        <v>52033.14155025364</v>
      </c>
      <c r="BC540">
        <f t="shared" si="302"/>
        <v>1999.9712500000001</v>
      </c>
      <c r="BD540">
        <f t="shared" si="303"/>
        <v>1681.175868374989</v>
      </c>
      <c r="BE540">
        <f t="shared" si="304"/>
        <v>0.84060001781275051</v>
      </c>
      <c r="BF540">
        <f t="shared" si="305"/>
        <v>0.16075803437860844</v>
      </c>
      <c r="BG540">
        <v>6</v>
      </c>
      <c r="BH540">
        <v>0.5</v>
      </c>
      <c r="BI540" t="s">
        <v>382</v>
      </c>
      <c r="BJ540">
        <v>2</v>
      </c>
      <c r="BK540" t="b">
        <v>1</v>
      </c>
      <c r="BL540">
        <v>1660488679.0999999</v>
      </c>
      <c r="BM540">
        <v>519.22499999999991</v>
      </c>
      <c r="BN540">
        <v>565.88068750000002</v>
      </c>
      <c r="BO540">
        <v>27.163881249999999</v>
      </c>
      <c r="BP540">
        <v>25.133868750000001</v>
      </c>
      <c r="BQ540">
        <v>517.63900000000001</v>
      </c>
      <c r="BR540">
        <v>27.152643749999999</v>
      </c>
      <c r="BS540">
        <v>500.13299999999998</v>
      </c>
      <c r="BT540">
        <v>99.664643749999996</v>
      </c>
      <c r="BU540">
        <v>9.9878631250000002E-2</v>
      </c>
      <c r="BV540">
        <v>30.98865</v>
      </c>
      <c r="BW540">
        <v>31.773412499999999</v>
      </c>
      <c r="BX540">
        <v>999.9</v>
      </c>
      <c r="BY540">
        <v>0</v>
      </c>
      <c r="BZ540">
        <v>0</v>
      </c>
      <c r="CA540">
        <v>10004.966875</v>
      </c>
      <c r="CB540">
        <v>0</v>
      </c>
      <c r="CC540">
        <v>21.572793749999999</v>
      </c>
      <c r="CD540">
        <v>-46.655675000000002</v>
      </c>
      <c r="CE540">
        <v>533.72306249999997</v>
      </c>
      <c r="CF540">
        <v>580.46993750000001</v>
      </c>
      <c r="CG540">
        <v>2.0300156249999999</v>
      </c>
      <c r="CH540">
        <v>565.88068750000002</v>
      </c>
      <c r="CI540">
        <v>25.133868750000001</v>
      </c>
      <c r="CJ540">
        <v>2.7072799999999999</v>
      </c>
      <c r="CK540">
        <v>2.5049587500000001</v>
      </c>
      <c r="CL540">
        <v>22.329362499999998</v>
      </c>
      <c r="CM540">
        <v>21.058768749999999</v>
      </c>
      <c r="CN540">
        <v>1999.9712500000001</v>
      </c>
      <c r="CO540">
        <v>0.97999993749999992</v>
      </c>
      <c r="CP540">
        <v>2.0000393750000001E-2</v>
      </c>
      <c r="CQ540">
        <v>0</v>
      </c>
      <c r="CR540">
        <v>2.7733124999999998</v>
      </c>
      <c r="CS540">
        <v>0</v>
      </c>
      <c r="CT540">
        <v>39664.831250000003</v>
      </c>
      <c r="CU540">
        <v>17412.068749999999</v>
      </c>
      <c r="CV540">
        <v>39.667624999999987</v>
      </c>
      <c r="CW540">
        <v>40.561999999999998</v>
      </c>
      <c r="CX540">
        <v>39.569875000000003</v>
      </c>
      <c r="CY540">
        <v>39.061999999999998</v>
      </c>
      <c r="CZ540">
        <v>39.811999999999998</v>
      </c>
      <c r="DA540">
        <v>1959.9712500000001</v>
      </c>
      <c r="DB540">
        <v>40.000624999999999</v>
      </c>
      <c r="DC540">
        <v>0</v>
      </c>
      <c r="DD540">
        <v>1660488684.8</v>
      </c>
      <c r="DE540">
        <v>0</v>
      </c>
      <c r="DF540">
        <v>1660488368.5999999</v>
      </c>
      <c r="DG540" t="s">
        <v>1195</v>
      </c>
      <c r="DH540">
        <v>1660488360.0999999</v>
      </c>
      <c r="DI540">
        <v>1660488368.5999999</v>
      </c>
      <c r="DJ540">
        <v>14</v>
      </c>
      <c r="DK540">
        <v>0.51200000000000001</v>
      </c>
      <c r="DL540">
        <v>1E-3</v>
      </c>
      <c r="DM540">
        <v>1.359</v>
      </c>
      <c r="DN540">
        <v>1.7999999999999999E-2</v>
      </c>
      <c r="DO540">
        <v>400</v>
      </c>
      <c r="DP540">
        <v>25</v>
      </c>
      <c r="DQ540">
        <v>0.25</v>
      </c>
      <c r="DR540">
        <v>7.0000000000000007E-2</v>
      </c>
      <c r="DS540">
        <v>6.0186548679543019</v>
      </c>
      <c r="DT540">
        <v>-1.564101698116233</v>
      </c>
      <c r="DU540">
        <v>0.14496789514350111</v>
      </c>
      <c r="DV540">
        <v>0</v>
      </c>
      <c r="DW540">
        <v>38.00751946251652</v>
      </c>
      <c r="DX540">
        <v>-1.182194011752574</v>
      </c>
      <c r="DY540">
        <v>0.1218464659341142</v>
      </c>
      <c r="DZ540">
        <v>0</v>
      </c>
      <c r="EA540">
        <v>-46.661874193548378</v>
      </c>
      <c r="EB540">
        <v>0.79683387096790748</v>
      </c>
      <c r="EC540">
        <v>0.12045902788310769</v>
      </c>
      <c r="ED540">
        <v>1</v>
      </c>
      <c r="EE540">
        <v>382.64520592999332</v>
      </c>
      <c r="EF540">
        <v>325.24870308795852</v>
      </c>
      <c r="EG540">
        <v>23.528371378400902</v>
      </c>
      <c r="EH540">
        <v>0</v>
      </c>
      <c r="EI540">
        <v>2.029603658536586</v>
      </c>
      <c r="EJ540">
        <v>9.3298954703789141E-3</v>
      </c>
      <c r="EK540">
        <v>1.8257758205260271E-3</v>
      </c>
      <c r="EL540">
        <v>1</v>
      </c>
      <c r="EM540">
        <v>2.0044309245085379</v>
      </c>
      <c r="EN540">
        <v>-1.0025081841920301E-2</v>
      </c>
      <c r="EO540">
        <v>1.6372498563645751E-3</v>
      </c>
      <c r="EP540">
        <v>1</v>
      </c>
      <c r="EQ540">
        <v>3</v>
      </c>
      <c r="ER540">
        <v>6</v>
      </c>
      <c r="ES540" t="s">
        <v>404</v>
      </c>
      <c r="ET540">
        <v>2.9447999999999999</v>
      </c>
      <c r="EU540">
        <v>2.8012000000000001</v>
      </c>
      <c r="EV540">
        <v>0.113426</v>
      </c>
      <c r="EW540">
        <v>0.120051</v>
      </c>
      <c r="EX540">
        <v>0.11844499999999999</v>
      </c>
      <c r="EY540">
        <v>0.112209</v>
      </c>
      <c r="EZ540">
        <v>18243.3</v>
      </c>
      <c r="FA540">
        <v>18990.400000000001</v>
      </c>
      <c r="FB540">
        <v>23917.7</v>
      </c>
      <c r="FC540">
        <v>25102.3</v>
      </c>
      <c r="FD540">
        <v>33739.699999999997</v>
      </c>
      <c r="FE540">
        <v>35576.5</v>
      </c>
      <c r="FF540">
        <v>43591.6</v>
      </c>
      <c r="FG540">
        <v>46396.2</v>
      </c>
      <c r="FH540">
        <v>1.99112</v>
      </c>
      <c r="FI540">
        <v>1.89713</v>
      </c>
      <c r="FJ540">
        <v>0.170484</v>
      </c>
      <c r="FK540">
        <v>0</v>
      </c>
      <c r="FL540">
        <v>29.003699999999998</v>
      </c>
      <c r="FM540">
        <v>999.9</v>
      </c>
      <c r="FN540">
        <v>59.7</v>
      </c>
      <c r="FO540">
        <v>34.200000000000003</v>
      </c>
      <c r="FP540">
        <v>32.365499999999997</v>
      </c>
      <c r="FQ540">
        <v>63.863900000000001</v>
      </c>
      <c r="FR540">
        <v>25.9375</v>
      </c>
      <c r="FS540">
        <v>1</v>
      </c>
      <c r="FT540">
        <v>0.20735500000000001</v>
      </c>
      <c r="FU540">
        <v>-0.219578</v>
      </c>
      <c r="FV540">
        <v>20.323899999999998</v>
      </c>
      <c r="FW540">
        <v>5.2132500000000004</v>
      </c>
      <c r="FX540">
        <v>11.9038</v>
      </c>
      <c r="FY540">
        <v>5.0029500000000002</v>
      </c>
      <c r="FZ540">
        <v>3.2900800000000001</v>
      </c>
      <c r="GA540">
        <v>9999</v>
      </c>
      <c r="GB540">
        <v>9999</v>
      </c>
      <c r="GC540">
        <v>9999</v>
      </c>
      <c r="GD540">
        <v>999.9</v>
      </c>
      <c r="GE540">
        <v>1.85945</v>
      </c>
      <c r="GF540">
        <v>1.8544499999999999</v>
      </c>
      <c r="GG540">
        <v>1.85761</v>
      </c>
      <c r="GH540">
        <v>1.85608</v>
      </c>
      <c r="GI540">
        <v>1.85486</v>
      </c>
      <c r="GJ540">
        <v>1.8545499999999999</v>
      </c>
      <c r="GK540">
        <v>1.85318</v>
      </c>
      <c r="GL540">
        <v>1.8563700000000001</v>
      </c>
      <c r="GM540">
        <v>0</v>
      </c>
      <c r="GN540">
        <v>0</v>
      </c>
      <c r="GO540">
        <v>0</v>
      </c>
      <c r="GP540">
        <v>0</v>
      </c>
      <c r="GQ540" t="s">
        <v>385</v>
      </c>
      <c r="GR540" t="s">
        <v>386</v>
      </c>
      <c r="GS540" t="s">
        <v>387</v>
      </c>
      <c r="GT540" t="s">
        <v>387</v>
      </c>
      <c r="GU540" t="s">
        <v>387</v>
      </c>
      <c r="GV540" t="s">
        <v>387</v>
      </c>
      <c r="GW540">
        <v>0</v>
      </c>
      <c r="GX540">
        <v>100</v>
      </c>
      <c r="GY540">
        <v>100</v>
      </c>
      <c r="GZ540">
        <v>1.659</v>
      </c>
      <c r="HA540">
        <v>1.1299999999999999E-2</v>
      </c>
      <c r="HB540">
        <v>0.43179755099752709</v>
      </c>
      <c r="HC540">
        <v>2.678124759318837E-3</v>
      </c>
      <c r="HD540">
        <v>-9.3737611465157319E-7</v>
      </c>
      <c r="HE540">
        <v>1.3915637841753891E-10</v>
      </c>
      <c r="HF540">
        <v>-7.4344716936427316E-2</v>
      </c>
      <c r="HG540">
        <v>1.061361004592812E-2</v>
      </c>
      <c r="HH540">
        <v>-3.086644042041478E-4</v>
      </c>
      <c r="HI540">
        <v>1.24720902217549E-6</v>
      </c>
      <c r="HJ540">
        <v>1</v>
      </c>
      <c r="HK540">
        <v>2093</v>
      </c>
      <c r="HL540">
        <v>2</v>
      </c>
      <c r="HM540">
        <v>27</v>
      </c>
      <c r="HN540">
        <v>5.5</v>
      </c>
      <c r="HO540">
        <v>5.3</v>
      </c>
      <c r="HP540">
        <v>1.47217</v>
      </c>
      <c r="HQ540">
        <v>2.2985799999999998</v>
      </c>
      <c r="HR540">
        <v>1.4978</v>
      </c>
      <c r="HS540">
        <v>2.2997999999999998</v>
      </c>
      <c r="HT540">
        <v>1.5478499999999999</v>
      </c>
      <c r="HU540">
        <v>2.4462899999999999</v>
      </c>
      <c r="HV540">
        <v>36.646900000000002</v>
      </c>
      <c r="HW540">
        <v>14.517300000000001</v>
      </c>
      <c r="HX540">
        <v>18</v>
      </c>
      <c r="HY540">
        <v>501.76499999999999</v>
      </c>
      <c r="HZ540">
        <v>506.59199999999998</v>
      </c>
      <c r="IA540">
        <v>29.425699999999999</v>
      </c>
      <c r="IB540">
        <v>29.825900000000001</v>
      </c>
      <c r="IC540">
        <v>29.9999</v>
      </c>
      <c r="ID540">
        <v>29.688199999999998</v>
      </c>
      <c r="IE540">
        <v>29.786300000000001</v>
      </c>
      <c r="IF540">
        <v>29.4788</v>
      </c>
      <c r="IG540">
        <v>21.9389</v>
      </c>
      <c r="IH540">
        <v>0</v>
      </c>
      <c r="II540">
        <v>29.435099999999998</v>
      </c>
      <c r="IJ540">
        <v>633.49699999999996</v>
      </c>
      <c r="IK540">
        <v>25.133400000000002</v>
      </c>
      <c r="IL540">
        <v>100.815</v>
      </c>
      <c r="IM540">
        <v>100.55800000000001</v>
      </c>
      <c r="IN540" t="s">
        <v>2775</v>
      </c>
    </row>
    <row r="541" spans="1:248" x14ac:dyDescent="0.2">
      <c r="A541">
        <v>525</v>
      </c>
      <c r="B541">
        <v>1660488688.0999999</v>
      </c>
      <c r="C541">
        <v>4559</v>
      </c>
      <c r="D541" t="s">
        <v>1432</v>
      </c>
      <c r="E541" t="s">
        <v>1433</v>
      </c>
      <c r="F541">
        <v>1</v>
      </c>
      <c r="G541" t="s">
        <v>1192</v>
      </c>
      <c r="H541" t="s">
        <v>377</v>
      </c>
      <c r="I541" t="s">
        <v>378</v>
      </c>
      <c r="J541" t="s">
        <v>379</v>
      </c>
      <c r="K541" t="s">
        <v>1193</v>
      </c>
      <c r="L541" t="s">
        <v>1194</v>
      </c>
      <c r="M541" t="s">
        <v>381</v>
      </c>
      <c r="N541">
        <v>1660488680.599999</v>
      </c>
      <c r="O541">
        <f t="shared" si="272"/>
        <v>1.7429897428718807E-3</v>
      </c>
      <c r="P541">
        <f t="shared" si="273"/>
        <v>1.7429897428718806</v>
      </c>
      <c r="Q541">
        <f t="shared" si="274"/>
        <v>5.4836215673387434</v>
      </c>
      <c r="R541">
        <f t="shared" si="275"/>
        <v>526.84126666666668</v>
      </c>
      <c r="S541">
        <f t="shared" si="276"/>
        <v>406.51669002527581</v>
      </c>
      <c r="T541">
        <f t="shared" si="277"/>
        <v>40.556021202773614</v>
      </c>
      <c r="U541">
        <f t="shared" si="278"/>
        <v>52.560168144882176</v>
      </c>
      <c r="V541">
        <f t="shared" si="279"/>
        <v>8.4889071477741163E-2</v>
      </c>
      <c r="W541">
        <f t="shared" si="280"/>
        <v>2.9242049409446458</v>
      </c>
      <c r="X541">
        <f t="shared" si="281"/>
        <v>8.354342737589189E-2</v>
      </c>
      <c r="Y541">
        <f t="shared" si="282"/>
        <v>5.2333766015043318E-2</v>
      </c>
      <c r="Z541">
        <f t="shared" si="283"/>
        <v>321.50976022797227</v>
      </c>
      <c r="AA541">
        <f t="shared" si="284"/>
        <v>32.429214038053836</v>
      </c>
      <c r="AB541">
        <f t="shared" si="285"/>
        <v>31.772760000000002</v>
      </c>
      <c r="AC541">
        <f t="shared" si="286"/>
        <v>4.7140092827944144</v>
      </c>
      <c r="AD541">
        <f t="shared" si="287"/>
        <v>60.112050141665094</v>
      </c>
      <c r="AE541">
        <f t="shared" si="288"/>
        <v>2.710035287413739</v>
      </c>
      <c r="AF541">
        <f t="shared" si="289"/>
        <v>4.5083062065376955</v>
      </c>
      <c r="AG541">
        <f t="shared" si="290"/>
        <v>2.0039739953806754</v>
      </c>
      <c r="AH541">
        <f t="shared" si="291"/>
        <v>-76.865847660649933</v>
      </c>
      <c r="AI541">
        <f t="shared" si="292"/>
        <v>-123.70879944653625</v>
      </c>
      <c r="AJ541">
        <f t="shared" si="293"/>
        <v>-9.5357486232098108</v>
      </c>
      <c r="AK541">
        <f t="shared" si="294"/>
        <v>111.39936449757626</v>
      </c>
      <c r="AL541">
        <f t="shared" si="295"/>
        <v>37.964061980772726</v>
      </c>
      <c r="AM541">
        <f t="shared" si="296"/>
        <v>1.739994096354772</v>
      </c>
      <c r="AN541">
        <f t="shared" si="297"/>
        <v>5.4836215673387434</v>
      </c>
      <c r="AO541">
        <v>611.89008271452155</v>
      </c>
      <c r="AP541">
        <v>578.20536363636347</v>
      </c>
      <c r="AQ541">
        <v>5.2515860909558034</v>
      </c>
      <c r="AR541">
        <v>65.0836536357032</v>
      </c>
      <c r="AS541">
        <f t="shared" si="298"/>
        <v>1.7429897428718806</v>
      </c>
      <c r="AT541">
        <v>25.132762450761479</v>
      </c>
      <c r="AU541">
        <v>27.166947272727271</v>
      </c>
      <c r="AV541">
        <v>8.1281607047448394E-6</v>
      </c>
      <c r="AW541">
        <v>81.89149428523082</v>
      </c>
      <c r="AX541">
        <v>0</v>
      </c>
      <c r="AY541">
        <v>0</v>
      </c>
      <c r="AZ541">
        <f t="shared" si="299"/>
        <v>1</v>
      </c>
      <c r="BA541">
        <f t="shared" si="300"/>
        <v>0</v>
      </c>
      <c r="BB541">
        <f t="shared" si="301"/>
        <v>52023.984545479347</v>
      </c>
      <c r="BC541">
        <f t="shared" si="302"/>
        <v>1999.9606666666671</v>
      </c>
      <c r="BD541">
        <f t="shared" si="303"/>
        <v>1681.1669795999858</v>
      </c>
      <c r="BE541">
        <f t="shared" si="304"/>
        <v>0.84060002160041758</v>
      </c>
      <c r="BF541">
        <f t="shared" si="305"/>
        <v>0.16075804168880597</v>
      </c>
      <c r="BG541">
        <v>6</v>
      </c>
      <c r="BH541">
        <v>0.5</v>
      </c>
      <c r="BI541" t="s">
        <v>382</v>
      </c>
      <c r="BJ541">
        <v>2</v>
      </c>
      <c r="BK541" t="b">
        <v>1</v>
      </c>
      <c r="BL541">
        <v>1660488680.599999</v>
      </c>
      <c r="BM541">
        <v>526.84126666666668</v>
      </c>
      <c r="BN541">
        <v>573.4860666666666</v>
      </c>
      <c r="BO541">
        <v>27.16426666666667</v>
      </c>
      <c r="BP541">
        <v>25.133520000000001</v>
      </c>
      <c r="BQ541">
        <v>525.24146666666672</v>
      </c>
      <c r="BR541">
        <v>27.153026666666669</v>
      </c>
      <c r="BS541">
        <v>500.12986666666671</v>
      </c>
      <c r="BT541">
        <v>99.664826666666656</v>
      </c>
      <c r="BU541">
        <v>9.9887053333333337E-2</v>
      </c>
      <c r="BV541">
        <v>30.98805333333333</v>
      </c>
      <c r="BW541">
        <v>31.772760000000002</v>
      </c>
      <c r="BX541">
        <v>999.89999999999986</v>
      </c>
      <c r="BY541">
        <v>0</v>
      </c>
      <c r="BZ541">
        <v>0</v>
      </c>
      <c r="CA541">
        <v>10003.09133333333</v>
      </c>
      <c r="CB541">
        <v>0</v>
      </c>
      <c r="CC541">
        <v>21.64218</v>
      </c>
      <c r="CD541">
        <v>-46.64474666666667</v>
      </c>
      <c r="CE541">
        <v>541.55219999999997</v>
      </c>
      <c r="CF541">
        <v>588.27119999999991</v>
      </c>
      <c r="CG541">
        <v>2.0307580000000001</v>
      </c>
      <c r="CH541">
        <v>573.4860666666666</v>
      </c>
      <c r="CI541">
        <v>25.133520000000001</v>
      </c>
      <c r="CJ541">
        <v>2.7073239999999998</v>
      </c>
      <c r="CK541">
        <v>2.504928</v>
      </c>
      <c r="CL541">
        <v>22.32962666666667</v>
      </c>
      <c r="CM541">
        <v>21.058566666666671</v>
      </c>
      <c r="CN541">
        <v>1999.9606666666671</v>
      </c>
      <c r="CO541">
        <v>0.97999979999999998</v>
      </c>
      <c r="CP541">
        <v>2.0000526666666671E-2</v>
      </c>
      <c r="CQ541">
        <v>0</v>
      </c>
      <c r="CR541">
        <v>2.69</v>
      </c>
      <c r="CS541">
        <v>0</v>
      </c>
      <c r="CT541">
        <v>39601.240000000013</v>
      </c>
      <c r="CU541">
        <v>17411.973333333332</v>
      </c>
      <c r="CV541">
        <v>39.666333333333327</v>
      </c>
      <c r="CW541">
        <v>40.561999999999998</v>
      </c>
      <c r="CX541">
        <v>39.566200000000002</v>
      </c>
      <c r="CY541">
        <v>39.061999999999998</v>
      </c>
      <c r="CZ541">
        <v>39.811999999999998</v>
      </c>
      <c r="DA541">
        <v>1959.9606666666671</v>
      </c>
      <c r="DB541">
        <v>40.000666666666667</v>
      </c>
      <c r="DC541">
        <v>0</v>
      </c>
      <c r="DD541">
        <v>1660488686</v>
      </c>
      <c r="DE541">
        <v>0</v>
      </c>
      <c r="DF541">
        <v>1660488368.5999999</v>
      </c>
      <c r="DG541" t="s">
        <v>1195</v>
      </c>
      <c r="DH541">
        <v>1660488360.0999999</v>
      </c>
      <c r="DI541">
        <v>1660488368.5999999</v>
      </c>
      <c r="DJ541">
        <v>14</v>
      </c>
      <c r="DK541">
        <v>0.51200000000000001</v>
      </c>
      <c r="DL541">
        <v>1E-3</v>
      </c>
      <c r="DM541">
        <v>1.359</v>
      </c>
      <c r="DN541">
        <v>1.7999999999999999E-2</v>
      </c>
      <c r="DO541">
        <v>400</v>
      </c>
      <c r="DP541">
        <v>25</v>
      </c>
      <c r="DQ541">
        <v>0.25</v>
      </c>
      <c r="DR541">
        <v>7.0000000000000007E-2</v>
      </c>
      <c r="DS541">
        <v>5.9814991084996691</v>
      </c>
      <c r="DT541">
        <v>-2.035169640410452</v>
      </c>
      <c r="DU541">
        <v>0.18060248653874239</v>
      </c>
      <c r="DV541">
        <v>0</v>
      </c>
      <c r="DW541">
        <v>37.988541825145802</v>
      </c>
      <c r="DX541">
        <v>-1.4630170694413649</v>
      </c>
      <c r="DY541">
        <v>0.13290650184880379</v>
      </c>
      <c r="DZ541">
        <v>0</v>
      </c>
      <c r="EA541">
        <v>-46.653813333333318</v>
      </c>
      <c r="EB541">
        <v>1.3755817575082829</v>
      </c>
      <c r="EC541">
        <v>0.12895604091662011</v>
      </c>
      <c r="ED541">
        <v>0</v>
      </c>
      <c r="EE541">
        <v>389.55457804059267</v>
      </c>
      <c r="EF541">
        <v>337.38766990766698</v>
      </c>
      <c r="EG541">
        <v>25.20328381288666</v>
      </c>
      <c r="EH541">
        <v>0</v>
      </c>
      <c r="EI541">
        <v>2.0300120000000001</v>
      </c>
      <c r="EJ541">
        <v>1.57184240150119E-2</v>
      </c>
      <c r="EK541">
        <v>2.265354497644922E-3</v>
      </c>
      <c r="EL541">
        <v>1</v>
      </c>
      <c r="EM541">
        <v>2.004132451198859</v>
      </c>
      <c r="EN541">
        <v>-4.2036136302100006E-3</v>
      </c>
      <c r="EO541">
        <v>1.2720247789904679E-3</v>
      </c>
      <c r="EP541">
        <v>1</v>
      </c>
      <c r="EQ541">
        <v>2</v>
      </c>
      <c r="ER541">
        <v>6</v>
      </c>
      <c r="ES541" t="s">
        <v>409</v>
      </c>
      <c r="ET541">
        <v>2.9446300000000001</v>
      </c>
      <c r="EU541">
        <v>2.8013300000000001</v>
      </c>
      <c r="EV541">
        <v>0.11416800000000001</v>
      </c>
      <c r="EW541">
        <v>0.120758</v>
      </c>
      <c r="EX541">
        <v>0.11844399999999999</v>
      </c>
      <c r="EY541">
        <v>0.112209</v>
      </c>
      <c r="EZ541">
        <v>18228.099999999999</v>
      </c>
      <c r="FA541">
        <v>18975.2</v>
      </c>
      <c r="FB541">
        <v>23917.8</v>
      </c>
      <c r="FC541">
        <v>25102.5</v>
      </c>
      <c r="FD541">
        <v>33739.9</v>
      </c>
      <c r="FE541">
        <v>35576.699999999997</v>
      </c>
      <c r="FF541">
        <v>43591.7</v>
      </c>
      <c r="FG541">
        <v>46396.5</v>
      </c>
      <c r="FH541">
        <v>1.99115</v>
      </c>
      <c r="FI541">
        <v>1.89723</v>
      </c>
      <c r="FJ541">
        <v>0.17090900000000001</v>
      </c>
      <c r="FK541">
        <v>0</v>
      </c>
      <c r="FL541">
        <v>29.0031</v>
      </c>
      <c r="FM541">
        <v>999.9</v>
      </c>
      <c r="FN541">
        <v>59.7</v>
      </c>
      <c r="FO541">
        <v>34.299999999999997</v>
      </c>
      <c r="FP541">
        <v>32.541400000000003</v>
      </c>
      <c r="FQ541">
        <v>63.7639</v>
      </c>
      <c r="FR541">
        <v>26.442299999999999</v>
      </c>
      <c r="FS541">
        <v>1</v>
      </c>
      <c r="FT541">
        <v>0.207348</v>
      </c>
      <c r="FU541">
        <v>-0.226574</v>
      </c>
      <c r="FV541">
        <v>20.323899999999998</v>
      </c>
      <c r="FW541">
        <v>5.2132500000000004</v>
      </c>
      <c r="FX541">
        <v>11.903600000000001</v>
      </c>
      <c r="FY541">
        <v>5.0030000000000001</v>
      </c>
      <c r="FZ541">
        <v>3.2900999999999998</v>
      </c>
      <c r="GA541">
        <v>9999</v>
      </c>
      <c r="GB541">
        <v>9999</v>
      </c>
      <c r="GC541">
        <v>9999</v>
      </c>
      <c r="GD541">
        <v>999.9</v>
      </c>
      <c r="GE541">
        <v>1.85945</v>
      </c>
      <c r="GF541">
        <v>1.8544499999999999</v>
      </c>
      <c r="GG541">
        <v>1.8575999999999999</v>
      </c>
      <c r="GH541">
        <v>1.85608</v>
      </c>
      <c r="GI541">
        <v>1.85486</v>
      </c>
      <c r="GJ541">
        <v>1.8545499999999999</v>
      </c>
      <c r="GK541">
        <v>1.85318</v>
      </c>
      <c r="GL541">
        <v>1.8563799999999999</v>
      </c>
      <c r="GM541">
        <v>0</v>
      </c>
      <c r="GN541">
        <v>0</v>
      </c>
      <c r="GO541">
        <v>0</v>
      </c>
      <c r="GP541">
        <v>0</v>
      </c>
      <c r="GQ541" t="s">
        <v>385</v>
      </c>
      <c r="GR541" t="s">
        <v>386</v>
      </c>
      <c r="GS541" t="s">
        <v>387</v>
      </c>
      <c r="GT541" t="s">
        <v>387</v>
      </c>
      <c r="GU541" t="s">
        <v>387</v>
      </c>
      <c r="GV541" t="s">
        <v>387</v>
      </c>
      <c r="GW541">
        <v>0</v>
      </c>
      <c r="GX541">
        <v>100</v>
      </c>
      <c r="GY541">
        <v>100</v>
      </c>
      <c r="GZ541">
        <v>1.6679999999999999</v>
      </c>
      <c r="HA541">
        <v>1.12E-2</v>
      </c>
      <c r="HB541">
        <v>0.43179755099752709</v>
      </c>
      <c r="HC541">
        <v>2.678124759318837E-3</v>
      </c>
      <c r="HD541">
        <v>-9.3737611465157319E-7</v>
      </c>
      <c r="HE541">
        <v>1.3915637841753891E-10</v>
      </c>
      <c r="HF541">
        <v>-7.4344716936427316E-2</v>
      </c>
      <c r="HG541">
        <v>1.061361004592812E-2</v>
      </c>
      <c r="HH541">
        <v>-3.086644042041478E-4</v>
      </c>
      <c r="HI541">
        <v>1.24720902217549E-6</v>
      </c>
      <c r="HJ541">
        <v>1</v>
      </c>
      <c r="HK541">
        <v>2093</v>
      </c>
      <c r="HL541">
        <v>2</v>
      </c>
      <c r="HM541">
        <v>27</v>
      </c>
      <c r="HN541">
        <v>5.5</v>
      </c>
      <c r="HO541">
        <v>5.3</v>
      </c>
      <c r="HP541">
        <v>1.48438</v>
      </c>
      <c r="HQ541">
        <v>2.3144499999999999</v>
      </c>
      <c r="HR541">
        <v>1.4978</v>
      </c>
      <c r="HS541">
        <v>2.2997999999999998</v>
      </c>
      <c r="HT541">
        <v>1.5478499999999999</v>
      </c>
      <c r="HU541">
        <v>2.4267599999999998</v>
      </c>
      <c r="HV541">
        <v>36.646900000000002</v>
      </c>
      <c r="HW541">
        <v>14.5085</v>
      </c>
      <c r="HX541">
        <v>18</v>
      </c>
      <c r="HY541">
        <v>501.77499999999998</v>
      </c>
      <c r="HZ541">
        <v>506.654</v>
      </c>
      <c r="IA541">
        <v>29.427</v>
      </c>
      <c r="IB541">
        <v>29.825600000000001</v>
      </c>
      <c r="IC541">
        <v>29.9999</v>
      </c>
      <c r="ID541">
        <v>29.6876</v>
      </c>
      <c r="IE541">
        <v>29.785699999999999</v>
      </c>
      <c r="IF541">
        <v>29.733599999999999</v>
      </c>
      <c r="IG541">
        <v>21.9389</v>
      </c>
      <c r="IH541">
        <v>0</v>
      </c>
      <c r="II541">
        <v>29.435099999999998</v>
      </c>
      <c r="IJ541">
        <v>643.51599999999996</v>
      </c>
      <c r="IK541">
        <v>25.130400000000002</v>
      </c>
      <c r="IL541">
        <v>100.815</v>
      </c>
      <c r="IM541">
        <v>100.559</v>
      </c>
      <c r="IN541" t="s">
        <v>2775</v>
      </c>
    </row>
    <row r="542" spans="1:248" x14ac:dyDescent="0.2">
      <c r="A542">
        <v>526</v>
      </c>
      <c r="B542">
        <v>1660488689.0999999</v>
      </c>
      <c r="C542">
        <v>4560</v>
      </c>
      <c r="D542" t="s">
        <v>1434</v>
      </c>
      <c r="E542" t="s">
        <v>1435</v>
      </c>
      <c r="F542">
        <v>1</v>
      </c>
      <c r="G542" t="s">
        <v>1192</v>
      </c>
      <c r="H542" t="s">
        <v>377</v>
      </c>
      <c r="I542" t="s">
        <v>378</v>
      </c>
      <c r="J542" t="s">
        <v>379</v>
      </c>
      <c r="K542" t="s">
        <v>1193</v>
      </c>
      <c r="L542" t="s">
        <v>1194</v>
      </c>
      <c r="M542" t="s">
        <v>381</v>
      </c>
      <c r="N542">
        <v>1660488681.0999999</v>
      </c>
      <c r="O542">
        <f t="shared" si="272"/>
        <v>1.7424659625595972E-3</v>
      </c>
      <c r="P542">
        <f t="shared" si="273"/>
        <v>1.7424659625595973</v>
      </c>
      <c r="Q542">
        <f t="shared" si="274"/>
        <v>5.3626587734317974</v>
      </c>
      <c r="R542">
        <f t="shared" si="275"/>
        <v>529.39200000000005</v>
      </c>
      <c r="S542">
        <f t="shared" si="276"/>
        <v>411.21490417287157</v>
      </c>
      <c r="T542">
        <f t="shared" si="277"/>
        <v>41.024790719019812</v>
      </c>
      <c r="U542">
        <f t="shared" si="278"/>
        <v>52.814710235291408</v>
      </c>
      <c r="V542">
        <f t="shared" si="279"/>
        <v>8.4854143411682278E-2</v>
      </c>
      <c r="W542">
        <f t="shared" si="280"/>
        <v>2.9243506436211657</v>
      </c>
      <c r="X542">
        <f t="shared" si="281"/>
        <v>8.3509662818149671E-2</v>
      </c>
      <c r="Y542">
        <f t="shared" si="282"/>
        <v>5.2312560970444247E-2</v>
      </c>
      <c r="Z542">
        <f t="shared" si="283"/>
        <v>321.51114771372784</v>
      </c>
      <c r="AA542">
        <f t="shared" si="284"/>
        <v>32.429200850444921</v>
      </c>
      <c r="AB542">
        <f t="shared" si="285"/>
        <v>31.773587500000001</v>
      </c>
      <c r="AC542">
        <f t="shared" si="286"/>
        <v>4.7142304452996768</v>
      </c>
      <c r="AD542">
        <f t="shared" si="287"/>
        <v>60.112651999084378</v>
      </c>
      <c r="AE542">
        <f t="shared" si="288"/>
        <v>2.7100483841159595</v>
      </c>
      <c r="AF542">
        <f t="shared" si="289"/>
        <v>4.5082828555912631</v>
      </c>
      <c r="AG542">
        <f t="shared" si="290"/>
        <v>2.0041820611837173</v>
      </c>
      <c r="AH542">
        <f t="shared" si="291"/>
        <v>-76.842748948878238</v>
      </c>
      <c r="AI542">
        <f t="shared" si="292"/>
        <v>-123.85974563557717</v>
      </c>
      <c r="AJ542">
        <f t="shared" si="293"/>
        <v>-9.5469428974695845</v>
      </c>
      <c r="AK542">
        <f t="shared" si="294"/>
        <v>111.26171023180284</v>
      </c>
      <c r="AL542">
        <f t="shared" si="295"/>
        <v>37.945928722035035</v>
      </c>
      <c r="AM542">
        <f t="shared" si="296"/>
        <v>1.74012529639219</v>
      </c>
      <c r="AN542">
        <f t="shared" si="297"/>
        <v>5.3626587734317974</v>
      </c>
      <c r="AO542">
        <v>617.16046116819996</v>
      </c>
      <c r="AP542">
        <v>583.51183030303002</v>
      </c>
      <c r="AQ542">
        <v>5.2735223896875354</v>
      </c>
      <c r="AR542">
        <v>65.0836536357032</v>
      </c>
      <c r="AS542">
        <f t="shared" si="298"/>
        <v>1.7424659625595973</v>
      </c>
      <c r="AT542">
        <v>25.13238452939791</v>
      </c>
      <c r="AU542">
        <v>27.166002424242411</v>
      </c>
      <c r="AV542">
        <v>3.5614251140003551E-6</v>
      </c>
      <c r="AW542">
        <v>81.89149428523082</v>
      </c>
      <c r="AX542">
        <v>0</v>
      </c>
      <c r="AY542">
        <v>0</v>
      </c>
      <c r="AZ542">
        <f t="shared" si="299"/>
        <v>1</v>
      </c>
      <c r="BA542">
        <f t="shared" si="300"/>
        <v>0</v>
      </c>
      <c r="BB542">
        <f t="shared" si="301"/>
        <v>52028.150916865976</v>
      </c>
      <c r="BC542">
        <f t="shared" si="302"/>
        <v>1999.9693749999999</v>
      </c>
      <c r="BD542">
        <f t="shared" si="303"/>
        <v>1681.1742933749886</v>
      </c>
      <c r="BE542">
        <f t="shared" si="304"/>
        <v>0.84060001837527565</v>
      </c>
      <c r="BF542">
        <f t="shared" si="305"/>
        <v>0.16075803546428197</v>
      </c>
      <c r="BG542">
        <v>6</v>
      </c>
      <c r="BH542">
        <v>0.5</v>
      </c>
      <c r="BI542" t="s">
        <v>382</v>
      </c>
      <c r="BJ542">
        <v>2</v>
      </c>
      <c r="BK542" t="b">
        <v>1</v>
      </c>
      <c r="BL542">
        <v>1660488681.0999999</v>
      </c>
      <c r="BM542">
        <v>529.39200000000005</v>
      </c>
      <c r="BN542">
        <v>576.02075000000002</v>
      </c>
      <c r="BO542">
        <v>27.164362499999999</v>
      </c>
      <c r="BP542">
        <v>25.13345</v>
      </c>
      <c r="BQ542">
        <v>527.78768749999995</v>
      </c>
      <c r="BR542">
        <v>27.153118750000001</v>
      </c>
      <c r="BS542">
        <v>500.1266875</v>
      </c>
      <c r="BT542">
        <v>99.664950000000005</v>
      </c>
      <c r="BU542">
        <v>9.98938875E-2</v>
      </c>
      <c r="BV542">
        <v>30.987962499999998</v>
      </c>
      <c r="BW542">
        <v>31.773587500000001</v>
      </c>
      <c r="BX542">
        <v>999.9</v>
      </c>
      <c r="BY542">
        <v>0</v>
      </c>
      <c r="BZ542">
        <v>0</v>
      </c>
      <c r="CA542">
        <v>10003.910625</v>
      </c>
      <c r="CB542">
        <v>0</v>
      </c>
      <c r="CC542">
        <v>21.67595</v>
      </c>
      <c r="CD542">
        <v>-46.628662499999997</v>
      </c>
      <c r="CE542">
        <v>544.17425000000003</v>
      </c>
      <c r="CF542">
        <v>590.87118750000002</v>
      </c>
      <c r="CG542">
        <v>2.0309200000000001</v>
      </c>
      <c r="CH542">
        <v>576.02075000000002</v>
      </c>
      <c r="CI542">
        <v>25.13345</v>
      </c>
      <c r="CJ542">
        <v>2.70733625</v>
      </c>
      <c r="CK542">
        <v>2.5049243749999999</v>
      </c>
      <c r="CL542">
        <v>22.329706250000001</v>
      </c>
      <c r="CM542">
        <v>21.058543749999998</v>
      </c>
      <c r="CN542">
        <v>1999.9693749999999</v>
      </c>
      <c r="CO542">
        <v>0.97999993749999992</v>
      </c>
      <c r="CP542">
        <v>2.0000393750000001E-2</v>
      </c>
      <c r="CQ542">
        <v>0</v>
      </c>
      <c r="CR542">
        <v>2.7210000000000001</v>
      </c>
      <c r="CS542">
        <v>0</v>
      </c>
      <c r="CT542">
        <v>39578.012499999997</v>
      </c>
      <c r="CU542">
        <v>17412.05</v>
      </c>
      <c r="CV542">
        <v>39.667625000000001</v>
      </c>
      <c r="CW542">
        <v>40.561999999999998</v>
      </c>
      <c r="CX542">
        <v>39.565937499999997</v>
      </c>
      <c r="CY542">
        <v>39.061999999999998</v>
      </c>
      <c r="CZ542">
        <v>39.811999999999998</v>
      </c>
      <c r="DA542">
        <v>1959.9693749999999</v>
      </c>
      <c r="DB542">
        <v>40.000624999999999</v>
      </c>
      <c r="DC542">
        <v>0</v>
      </c>
      <c r="DD542">
        <v>1660488687.2</v>
      </c>
      <c r="DE542">
        <v>0</v>
      </c>
      <c r="DF542">
        <v>1660488368.5999999</v>
      </c>
      <c r="DG542" t="s">
        <v>1195</v>
      </c>
      <c r="DH542">
        <v>1660488360.0999999</v>
      </c>
      <c r="DI542">
        <v>1660488368.5999999</v>
      </c>
      <c r="DJ542">
        <v>14</v>
      </c>
      <c r="DK542">
        <v>0.51200000000000001</v>
      </c>
      <c r="DL542">
        <v>1E-3</v>
      </c>
      <c r="DM542">
        <v>1.359</v>
      </c>
      <c r="DN542">
        <v>1.7999999999999999E-2</v>
      </c>
      <c r="DO542">
        <v>400</v>
      </c>
      <c r="DP542">
        <v>25</v>
      </c>
      <c r="DQ542">
        <v>0.25</v>
      </c>
      <c r="DR542">
        <v>7.0000000000000007E-2</v>
      </c>
      <c r="DS542">
        <v>5.9200850241715139</v>
      </c>
      <c r="DT542">
        <v>-2.8867586113550772</v>
      </c>
      <c r="DU542">
        <v>0.2275213361927948</v>
      </c>
      <c r="DV542">
        <v>0</v>
      </c>
      <c r="DW542">
        <v>37.957659379837118</v>
      </c>
      <c r="DX542">
        <v>-1.8600831750127169</v>
      </c>
      <c r="DY542">
        <v>0.1470681275518427</v>
      </c>
      <c r="DZ542">
        <v>0</v>
      </c>
      <c r="EA542">
        <v>-46.631790322580649</v>
      </c>
      <c r="EB542">
        <v>1.6315064516129161</v>
      </c>
      <c r="EC542">
        <v>0.14126405235229811</v>
      </c>
      <c r="ED542">
        <v>0</v>
      </c>
      <c r="EE542">
        <v>399.52273913248678</v>
      </c>
      <c r="EF542">
        <v>351.34992609977269</v>
      </c>
      <c r="EG542">
        <v>25.389084817769628</v>
      </c>
      <c r="EH542">
        <v>0</v>
      </c>
      <c r="EI542">
        <v>2.030330487804878</v>
      </c>
      <c r="EJ542">
        <v>1.955686411149641E-2</v>
      </c>
      <c r="EK542">
        <v>2.5068666198765771E-3</v>
      </c>
      <c r="EL542">
        <v>1</v>
      </c>
      <c r="EM542">
        <v>2.0040165203059268</v>
      </c>
      <c r="EN542">
        <v>5.4352115171991617E-3</v>
      </c>
      <c r="EO542">
        <v>1.088276501165696E-3</v>
      </c>
      <c r="EP542">
        <v>1</v>
      </c>
      <c r="EQ542">
        <v>2</v>
      </c>
      <c r="ER542">
        <v>6</v>
      </c>
      <c r="ES542" t="s">
        <v>409</v>
      </c>
      <c r="ET542">
        <v>2.9446099999999999</v>
      </c>
      <c r="EU542">
        <v>2.8012899999999998</v>
      </c>
      <c r="EV542">
        <v>0.11490400000000001</v>
      </c>
      <c r="EW542">
        <v>0.121448</v>
      </c>
      <c r="EX542">
        <v>0.11844200000000001</v>
      </c>
      <c r="EY542">
        <v>0.112208</v>
      </c>
      <c r="EZ542">
        <v>18212.900000000001</v>
      </c>
      <c r="FA542">
        <v>18960.400000000001</v>
      </c>
      <c r="FB542">
        <v>23917.7</v>
      </c>
      <c r="FC542">
        <v>25102.5</v>
      </c>
      <c r="FD542">
        <v>33739.800000000003</v>
      </c>
      <c r="FE542">
        <v>35576.9</v>
      </c>
      <c r="FF542">
        <v>43591.6</v>
      </c>
      <c r="FG542">
        <v>46396.6</v>
      </c>
      <c r="FH542">
        <v>1.9912799999999999</v>
      </c>
      <c r="FI542">
        <v>1.8971800000000001</v>
      </c>
      <c r="FJ542">
        <v>0.17119200000000001</v>
      </c>
      <c r="FK542">
        <v>0</v>
      </c>
      <c r="FL542">
        <v>29.002500000000001</v>
      </c>
      <c r="FM542">
        <v>999.9</v>
      </c>
      <c r="FN542">
        <v>59.7</v>
      </c>
      <c r="FO542">
        <v>34.299999999999997</v>
      </c>
      <c r="FP542">
        <v>32.545000000000002</v>
      </c>
      <c r="FQ542">
        <v>63.873899999999999</v>
      </c>
      <c r="FR542">
        <v>26.414300000000001</v>
      </c>
      <c r="FS542">
        <v>1</v>
      </c>
      <c r="FT542">
        <v>0.20735500000000001</v>
      </c>
      <c r="FU542">
        <v>-0.23225799999999999</v>
      </c>
      <c r="FV542">
        <v>20.323899999999998</v>
      </c>
      <c r="FW542">
        <v>5.2127999999999997</v>
      </c>
      <c r="FX542">
        <v>11.9039</v>
      </c>
      <c r="FY542">
        <v>5.00305</v>
      </c>
      <c r="FZ542">
        <v>3.2900999999999998</v>
      </c>
      <c r="GA542">
        <v>9999</v>
      </c>
      <c r="GB542">
        <v>9999</v>
      </c>
      <c r="GC542">
        <v>9999</v>
      </c>
      <c r="GD542">
        <v>999.9</v>
      </c>
      <c r="GE542">
        <v>1.85945</v>
      </c>
      <c r="GF542">
        <v>1.8544400000000001</v>
      </c>
      <c r="GG542">
        <v>1.8575999999999999</v>
      </c>
      <c r="GH542">
        <v>1.85608</v>
      </c>
      <c r="GI542">
        <v>1.85486</v>
      </c>
      <c r="GJ542">
        <v>1.8545499999999999</v>
      </c>
      <c r="GK542">
        <v>1.85318</v>
      </c>
      <c r="GL542">
        <v>1.8563799999999999</v>
      </c>
      <c r="GM542">
        <v>0</v>
      </c>
      <c r="GN542">
        <v>0</v>
      </c>
      <c r="GO542">
        <v>0</v>
      </c>
      <c r="GP542">
        <v>0</v>
      </c>
      <c r="GQ542" t="s">
        <v>385</v>
      </c>
      <c r="GR542" t="s">
        <v>386</v>
      </c>
      <c r="GS542" t="s">
        <v>387</v>
      </c>
      <c r="GT542" t="s">
        <v>387</v>
      </c>
      <c r="GU542" t="s">
        <v>387</v>
      </c>
      <c r="GV542" t="s">
        <v>387</v>
      </c>
      <c r="GW542">
        <v>0</v>
      </c>
      <c r="GX542">
        <v>100</v>
      </c>
      <c r="GY542">
        <v>100</v>
      </c>
      <c r="GZ542">
        <v>1.677</v>
      </c>
      <c r="HA542">
        <v>1.12E-2</v>
      </c>
      <c r="HB542">
        <v>0.43179755099752709</v>
      </c>
      <c r="HC542">
        <v>2.678124759318837E-3</v>
      </c>
      <c r="HD542">
        <v>-9.3737611465157319E-7</v>
      </c>
      <c r="HE542">
        <v>1.3915637841753891E-10</v>
      </c>
      <c r="HF542">
        <v>-7.4344716936427316E-2</v>
      </c>
      <c r="HG542">
        <v>1.061361004592812E-2</v>
      </c>
      <c r="HH542">
        <v>-3.086644042041478E-4</v>
      </c>
      <c r="HI542">
        <v>1.24720902217549E-6</v>
      </c>
      <c r="HJ542">
        <v>1</v>
      </c>
      <c r="HK542">
        <v>2093</v>
      </c>
      <c r="HL542">
        <v>2</v>
      </c>
      <c r="HM542">
        <v>27</v>
      </c>
      <c r="HN542">
        <v>5.5</v>
      </c>
      <c r="HO542">
        <v>5.3</v>
      </c>
      <c r="HP542">
        <v>1.48804</v>
      </c>
      <c r="HQ542">
        <v>2.3156699999999999</v>
      </c>
      <c r="HR542">
        <v>1.4978</v>
      </c>
      <c r="HS542">
        <v>2.2997999999999998</v>
      </c>
      <c r="HT542">
        <v>1.5478499999999999</v>
      </c>
      <c r="HU542">
        <v>2.34741</v>
      </c>
      <c r="HV542">
        <v>36.646900000000002</v>
      </c>
      <c r="HW542">
        <v>14.4998</v>
      </c>
      <c r="HX542">
        <v>18</v>
      </c>
      <c r="HY542">
        <v>501.846</v>
      </c>
      <c r="HZ542">
        <v>506.61599999999999</v>
      </c>
      <c r="IA542">
        <v>29.428799999999999</v>
      </c>
      <c r="IB542">
        <v>29.824999999999999</v>
      </c>
      <c r="IC542">
        <v>29.9999</v>
      </c>
      <c r="ID542">
        <v>29.687200000000001</v>
      </c>
      <c r="IE542">
        <v>29.785</v>
      </c>
      <c r="IF542">
        <v>29.866599999999998</v>
      </c>
      <c r="IG542">
        <v>21.9389</v>
      </c>
      <c r="IH542">
        <v>0</v>
      </c>
      <c r="II542">
        <v>29.435099999999998</v>
      </c>
      <c r="IJ542">
        <v>643.51599999999996</v>
      </c>
      <c r="IK542">
        <v>25.1356</v>
      </c>
      <c r="IL542">
        <v>100.815</v>
      </c>
      <c r="IM542">
        <v>100.559</v>
      </c>
      <c r="IN542" t="s">
        <v>2775</v>
      </c>
    </row>
    <row r="543" spans="1:248" x14ac:dyDescent="0.2">
      <c r="A543">
        <v>527</v>
      </c>
      <c r="B543">
        <v>1660488690.0999999</v>
      </c>
      <c r="C543">
        <v>4561</v>
      </c>
      <c r="D543" t="s">
        <v>1436</v>
      </c>
      <c r="E543" t="s">
        <v>1437</v>
      </c>
      <c r="F543">
        <v>1</v>
      </c>
      <c r="G543" t="s">
        <v>1192</v>
      </c>
      <c r="H543" t="s">
        <v>377</v>
      </c>
      <c r="I543" t="s">
        <v>378</v>
      </c>
      <c r="J543" t="s">
        <v>379</v>
      </c>
      <c r="K543" t="s">
        <v>1193</v>
      </c>
      <c r="L543" t="s">
        <v>1194</v>
      </c>
      <c r="M543" t="s">
        <v>381</v>
      </c>
      <c r="N543">
        <v>1660488682.599999</v>
      </c>
      <c r="O543">
        <f t="shared" si="272"/>
        <v>1.7421444688913129E-3</v>
      </c>
      <c r="P543">
        <f t="shared" si="273"/>
        <v>1.7421444688913128</v>
      </c>
      <c r="Q543">
        <f t="shared" si="274"/>
        <v>5.2870045885130432</v>
      </c>
      <c r="R543">
        <f t="shared" si="275"/>
        <v>537.0304000000001</v>
      </c>
      <c r="S543">
        <f t="shared" si="276"/>
        <v>419.99196685262541</v>
      </c>
      <c r="T543">
        <f t="shared" si="277"/>
        <v>41.900585203395202</v>
      </c>
      <c r="U543">
        <f t="shared" si="278"/>
        <v>53.576948627470522</v>
      </c>
      <c r="V543">
        <f t="shared" si="279"/>
        <v>8.4826918552250954E-2</v>
      </c>
      <c r="W543">
        <f t="shared" si="280"/>
        <v>2.9242710765494153</v>
      </c>
      <c r="X543">
        <f t="shared" si="281"/>
        <v>8.3483257255665064E-2</v>
      </c>
      <c r="Y543">
        <f t="shared" si="282"/>
        <v>5.2295985476110474E-2</v>
      </c>
      <c r="Z543">
        <f t="shared" si="283"/>
        <v>321.51273942797934</v>
      </c>
      <c r="AA543">
        <f t="shared" si="284"/>
        <v>32.428961371176463</v>
      </c>
      <c r="AB543">
        <f t="shared" si="285"/>
        <v>31.774786666666671</v>
      </c>
      <c r="AC543">
        <f t="shared" si="286"/>
        <v>4.7145509576505704</v>
      </c>
      <c r="AD543">
        <f t="shared" si="287"/>
        <v>60.115089214836715</v>
      </c>
      <c r="AE543">
        <f t="shared" si="288"/>
        <v>2.7101012100913713</v>
      </c>
      <c r="AF543">
        <f t="shared" si="289"/>
        <v>4.5081879532876155</v>
      </c>
      <c r="AG543">
        <f t="shared" si="290"/>
        <v>2.0044497475591991</v>
      </c>
      <c r="AH543">
        <f t="shared" si="291"/>
        <v>-76.828571078106904</v>
      </c>
      <c r="AI543">
        <f t="shared" si="292"/>
        <v>-124.10362853195979</v>
      </c>
      <c r="AJ543">
        <f t="shared" si="293"/>
        <v>-9.5660405310525132</v>
      </c>
      <c r="AK543">
        <f t="shared" si="294"/>
        <v>111.01449928686013</v>
      </c>
      <c r="AL543">
        <f t="shared" si="295"/>
        <v>37.899243123378319</v>
      </c>
      <c r="AM543">
        <f t="shared" si="296"/>
        <v>1.7408212681347071</v>
      </c>
      <c r="AN543">
        <f t="shared" si="297"/>
        <v>5.2870045885130432</v>
      </c>
      <c r="AO543">
        <v>622.4100505529118</v>
      </c>
      <c r="AP543">
        <v>588.79337575757586</v>
      </c>
      <c r="AQ543">
        <v>5.2854117022524703</v>
      </c>
      <c r="AR543">
        <v>65.0836536357032</v>
      </c>
      <c r="AS543">
        <f t="shared" si="298"/>
        <v>1.7421444688913128</v>
      </c>
      <c r="AT543">
        <v>25.132427032527168</v>
      </c>
      <c r="AU543">
        <v>27.165703636363649</v>
      </c>
      <c r="AV543">
        <v>-1.165397900816369E-6</v>
      </c>
      <c r="AW543">
        <v>81.89149428523082</v>
      </c>
      <c r="AX543">
        <v>0</v>
      </c>
      <c r="AY543">
        <v>0</v>
      </c>
      <c r="AZ543">
        <f t="shared" si="299"/>
        <v>1</v>
      </c>
      <c r="BA543">
        <f t="shared" si="300"/>
        <v>0</v>
      </c>
      <c r="BB543">
        <f t="shared" si="301"/>
        <v>52025.955557727539</v>
      </c>
      <c r="BC543">
        <f t="shared" si="302"/>
        <v>1999.979333333333</v>
      </c>
      <c r="BD543">
        <f t="shared" si="303"/>
        <v>1681.1826595999889</v>
      </c>
      <c r="BE543">
        <f t="shared" si="304"/>
        <v>0.84060001600015999</v>
      </c>
      <c r="BF543">
        <f t="shared" si="305"/>
        <v>0.16075803088030879</v>
      </c>
      <c r="BG543">
        <v>6</v>
      </c>
      <c r="BH543">
        <v>0.5</v>
      </c>
      <c r="BI543" t="s">
        <v>382</v>
      </c>
      <c r="BJ543">
        <v>2</v>
      </c>
      <c r="BK543" t="b">
        <v>1</v>
      </c>
      <c r="BL543">
        <v>1660488682.599999</v>
      </c>
      <c r="BM543">
        <v>537.0304000000001</v>
      </c>
      <c r="BN543">
        <v>583.61959999999999</v>
      </c>
      <c r="BO543">
        <v>27.164793333333328</v>
      </c>
      <c r="BP543">
        <v>25.133066666666661</v>
      </c>
      <c r="BQ543">
        <v>535.41226666666671</v>
      </c>
      <c r="BR543">
        <v>27.153553333333331</v>
      </c>
      <c r="BS543">
        <v>500.12599999999998</v>
      </c>
      <c r="BT543">
        <v>99.665266666666668</v>
      </c>
      <c r="BU543">
        <v>9.993959999999999E-2</v>
      </c>
      <c r="BV543">
        <v>30.98759333333334</v>
      </c>
      <c r="BW543">
        <v>31.774786666666671</v>
      </c>
      <c r="BX543">
        <v>999.89999999999986</v>
      </c>
      <c r="BY543">
        <v>0</v>
      </c>
      <c r="BZ543">
        <v>0</v>
      </c>
      <c r="CA543">
        <v>10003.42466666666</v>
      </c>
      <c r="CB543">
        <v>0</v>
      </c>
      <c r="CC543">
        <v>21.764320000000001</v>
      </c>
      <c r="CD543">
        <v>-46.589159999999993</v>
      </c>
      <c r="CE543">
        <v>552.02613333333341</v>
      </c>
      <c r="CF543">
        <v>598.66573333333326</v>
      </c>
      <c r="CG543">
        <v>2.0317293333333328</v>
      </c>
      <c r="CH543">
        <v>583.61959999999999</v>
      </c>
      <c r="CI543">
        <v>25.133066666666661</v>
      </c>
      <c r="CJ543">
        <v>2.7073879999999999</v>
      </c>
      <c r="CK543">
        <v>2.504894666666666</v>
      </c>
      <c r="CL543">
        <v>22.330020000000001</v>
      </c>
      <c r="CM543">
        <v>21.058346666666669</v>
      </c>
      <c r="CN543">
        <v>1999.979333333333</v>
      </c>
      <c r="CO543">
        <v>0.98</v>
      </c>
      <c r="CP543">
        <v>2.0000333333333328E-2</v>
      </c>
      <c r="CQ543">
        <v>0</v>
      </c>
      <c r="CR543">
        <v>2.647933333333333</v>
      </c>
      <c r="CS543">
        <v>0</v>
      </c>
      <c r="CT543">
        <v>39511.066666666673</v>
      </c>
      <c r="CU543">
        <v>17412.14</v>
      </c>
      <c r="CV543">
        <v>39.662199999999999</v>
      </c>
      <c r="CW543">
        <v>40.561999999999998</v>
      </c>
      <c r="CX543">
        <v>39.566200000000002</v>
      </c>
      <c r="CY543">
        <v>39.061999999999998</v>
      </c>
      <c r="CZ543">
        <v>39.811999999999998</v>
      </c>
      <c r="DA543">
        <v>1959.979333333333</v>
      </c>
      <c r="DB543">
        <v>40.000666666666667</v>
      </c>
      <c r="DC543">
        <v>0</v>
      </c>
      <c r="DD543">
        <v>1660488687.8</v>
      </c>
      <c r="DE543">
        <v>0</v>
      </c>
      <c r="DF543">
        <v>1660488368.5999999</v>
      </c>
      <c r="DG543" t="s">
        <v>1195</v>
      </c>
      <c r="DH543">
        <v>1660488360.0999999</v>
      </c>
      <c r="DI543">
        <v>1660488368.5999999</v>
      </c>
      <c r="DJ543">
        <v>14</v>
      </c>
      <c r="DK543">
        <v>0.51200000000000001</v>
      </c>
      <c r="DL543">
        <v>1E-3</v>
      </c>
      <c r="DM543">
        <v>1.359</v>
      </c>
      <c r="DN543">
        <v>1.7999999999999999E-2</v>
      </c>
      <c r="DO543">
        <v>400</v>
      </c>
      <c r="DP543">
        <v>25</v>
      </c>
      <c r="DQ543">
        <v>0.25</v>
      </c>
      <c r="DR543">
        <v>7.0000000000000007E-2</v>
      </c>
      <c r="DS543">
        <v>5.9200850241715139</v>
      </c>
      <c r="DT543">
        <v>-2.8867586113550772</v>
      </c>
      <c r="DU543">
        <v>0.2275213361927948</v>
      </c>
      <c r="DV543">
        <v>0</v>
      </c>
      <c r="DW543">
        <v>37.957659379837118</v>
      </c>
      <c r="DX543">
        <v>-1.8600831750127169</v>
      </c>
      <c r="DY543">
        <v>0.1470681275518427</v>
      </c>
      <c r="DZ543">
        <v>0</v>
      </c>
      <c r="EA543">
        <v>-46.631790322580649</v>
      </c>
      <c r="EB543">
        <v>1.6315064516129161</v>
      </c>
      <c r="EC543">
        <v>0.14126405235229811</v>
      </c>
      <c r="ED543">
        <v>0</v>
      </c>
      <c r="EE543">
        <v>399.52273913248678</v>
      </c>
      <c r="EF543">
        <v>351.34992609977269</v>
      </c>
      <c r="EG543">
        <v>25.389084817769628</v>
      </c>
      <c r="EH543">
        <v>0</v>
      </c>
      <c r="EI543">
        <v>2.030330487804878</v>
      </c>
      <c r="EJ543">
        <v>1.955686411149641E-2</v>
      </c>
      <c r="EK543">
        <v>2.5068666198765771E-3</v>
      </c>
      <c r="EL543">
        <v>1</v>
      </c>
      <c r="EM543">
        <v>2.0040165203059268</v>
      </c>
      <c r="EN543">
        <v>5.4352115171991617E-3</v>
      </c>
      <c r="EO543">
        <v>1.088276501165696E-3</v>
      </c>
      <c r="EP543">
        <v>1</v>
      </c>
      <c r="EQ543">
        <v>2</v>
      </c>
      <c r="ER543">
        <v>6</v>
      </c>
      <c r="ES543" t="s">
        <v>409</v>
      </c>
      <c r="ET543">
        <v>2.9446099999999999</v>
      </c>
      <c r="EU543">
        <v>2.8014299999999999</v>
      </c>
      <c r="EV543">
        <v>0.11563900000000001</v>
      </c>
      <c r="EW543">
        <v>0.12213</v>
      </c>
      <c r="EX543">
        <v>0.11844200000000001</v>
      </c>
      <c r="EY543">
        <v>0.112202</v>
      </c>
      <c r="EZ543">
        <v>18197.599999999999</v>
      </c>
      <c r="FA543">
        <v>18945.599999999999</v>
      </c>
      <c r="FB543">
        <v>23917.599999999999</v>
      </c>
      <c r="FC543">
        <v>25102.5</v>
      </c>
      <c r="FD543">
        <v>33739.699999999997</v>
      </c>
      <c r="FE543">
        <v>35577</v>
      </c>
      <c r="FF543">
        <v>43591.3</v>
      </c>
      <c r="FG543">
        <v>46396.5</v>
      </c>
      <c r="FH543">
        <v>1.9911799999999999</v>
      </c>
      <c r="FI543">
        <v>1.8972</v>
      </c>
      <c r="FJ543">
        <v>0.17124400000000001</v>
      </c>
      <c r="FK543">
        <v>0</v>
      </c>
      <c r="FL543">
        <v>29.001899999999999</v>
      </c>
      <c r="FM543">
        <v>999.9</v>
      </c>
      <c r="FN543">
        <v>59.7</v>
      </c>
      <c r="FO543">
        <v>34.200000000000003</v>
      </c>
      <c r="FP543">
        <v>32.364199999999997</v>
      </c>
      <c r="FQ543">
        <v>63.773899999999998</v>
      </c>
      <c r="FR543">
        <v>25.933499999999999</v>
      </c>
      <c r="FS543">
        <v>1</v>
      </c>
      <c r="FT543">
        <v>0.20736299999999999</v>
      </c>
      <c r="FU543">
        <v>-0.236043</v>
      </c>
      <c r="FV543">
        <v>20.324100000000001</v>
      </c>
      <c r="FW543">
        <v>5.2130999999999998</v>
      </c>
      <c r="FX543">
        <v>11.9039</v>
      </c>
      <c r="FY543">
        <v>5.0031999999999996</v>
      </c>
      <c r="FZ543">
        <v>3.29013</v>
      </c>
      <c r="GA543">
        <v>9999</v>
      </c>
      <c r="GB543">
        <v>9999</v>
      </c>
      <c r="GC543">
        <v>9999</v>
      </c>
      <c r="GD543">
        <v>999.9</v>
      </c>
      <c r="GE543">
        <v>1.85944</v>
      </c>
      <c r="GF543">
        <v>1.85443</v>
      </c>
      <c r="GG543">
        <v>1.8575999999999999</v>
      </c>
      <c r="GH543">
        <v>1.85608</v>
      </c>
      <c r="GI543">
        <v>1.85486</v>
      </c>
      <c r="GJ543">
        <v>1.8545400000000001</v>
      </c>
      <c r="GK543">
        <v>1.85318</v>
      </c>
      <c r="GL543">
        <v>1.8563700000000001</v>
      </c>
      <c r="GM543">
        <v>0</v>
      </c>
      <c r="GN543">
        <v>0</v>
      </c>
      <c r="GO543">
        <v>0</v>
      </c>
      <c r="GP543">
        <v>0</v>
      </c>
      <c r="GQ543" t="s">
        <v>385</v>
      </c>
      <c r="GR543" t="s">
        <v>386</v>
      </c>
      <c r="GS543" t="s">
        <v>387</v>
      </c>
      <c r="GT543" t="s">
        <v>387</v>
      </c>
      <c r="GU543" t="s">
        <v>387</v>
      </c>
      <c r="GV543" t="s">
        <v>387</v>
      </c>
      <c r="GW543">
        <v>0</v>
      </c>
      <c r="GX543">
        <v>100</v>
      </c>
      <c r="GY543">
        <v>100</v>
      </c>
      <c r="GZ543">
        <v>1.6859999999999999</v>
      </c>
      <c r="HA543">
        <v>1.1299999999999999E-2</v>
      </c>
      <c r="HB543">
        <v>0.43179755099752709</v>
      </c>
      <c r="HC543">
        <v>2.678124759318837E-3</v>
      </c>
      <c r="HD543">
        <v>-9.3737611465157319E-7</v>
      </c>
      <c r="HE543">
        <v>1.3915637841753891E-10</v>
      </c>
      <c r="HF543">
        <v>-7.4344716936427316E-2</v>
      </c>
      <c r="HG543">
        <v>1.061361004592812E-2</v>
      </c>
      <c r="HH543">
        <v>-3.086644042041478E-4</v>
      </c>
      <c r="HI543">
        <v>1.24720902217549E-6</v>
      </c>
      <c r="HJ543">
        <v>1</v>
      </c>
      <c r="HK543">
        <v>2093</v>
      </c>
      <c r="HL543">
        <v>2</v>
      </c>
      <c r="HM543">
        <v>27</v>
      </c>
      <c r="HN543">
        <v>5.5</v>
      </c>
      <c r="HO543">
        <v>5.4</v>
      </c>
      <c r="HP543">
        <v>1.5039100000000001</v>
      </c>
      <c r="HQ543">
        <v>2.31812</v>
      </c>
      <c r="HR543">
        <v>1.4978</v>
      </c>
      <c r="HS543">
        <v>2.2997999999999998</v>
      </c>
      <c r="HT543">
        <v>1.5478499999999999</v>
      </c>
      <c r="HU543">
        <v>2.2888199999999999</v>
      </c>
      <c r="HV543">
        <v>36.646900000000002</v>
      </c>
      <c r="HW543">
        <v>14.4998</v>
      </c>
      <c r="HX543">
        <v>18</v>
      </c>
      <c r="HY543">
        <v>501.78500000000003</v>
      </c>
      <c r="HZ543">
        <v>506.62700000000001</v>
      </c>
      <c r="IA543">
        <v>29.431000000000001</v>
      </c>
      <c r="IB543">
        <v>29.824300000000001</v>
      </c>
      <c r="IC543">
        <v>29.9999</v>
      </c>
      <c r="ID543">
        <v>29.686900000000001</v>
      </c>
      <c r="IE543">
        <v>29.784400000000002</v>
      </c>
      <c r="IF543">
        <v>30.119299999999999</v>
      </c>
      <c r="IG543">
        <v>21.9389</v>
      </c>
      <c r="IH543">
        <v>0</v>
      </c>
      <c r="II543">
        <v>29.435099999999998</v>
      </c>
      <c r="IJ543">
        <v>653.53599999999994</v>
      </c>
      <c r="IK543">
        <v>25.133199999999999</v>
      </c>
      <c r="IL543">
        <v>100.815</v>
      </c>
      <c r="IM543">
        <v>100.559</v>
      </c>
      <c r="IN543" t="s">
        <v>2775</v>
      </c>
    </row>
    <row r="544" spans="1:248" x14ac:dyDescent="0.2">
      <c r="A544">
        <v>528</v>
      </c>
      <c r="B544">
        <v>1660488691.0999999</v>
      </c>
      <c r="C544">
        <v>4562</v>
      </c>
      <c r="D544" t="s">
        <v>1438</v>
      </c>
      <c r="E544" t="s">
        <v>1439</v>
      </c>
      <c r="F544">
        <v>1</v>
      </c>
      <c r="G544" t="s">
        <v>1192</v>
      </c>
      <c r="H544" t="s">
        <v>377</v>
      </c>
      <c r="I544" t="s">
        <v>378</v>
      </c>
      <c r="J544" t="s">
        <v>379</v>
      </c>
      <c r="K544" t="s">
        <v>1193</v>
      </c>
      <c r="L544" t="s">
        <v>1194</v>
      </c>
      <c r="M544" t="s">
        <v>381</v>
      </c>
      <c r="N544">
        <v>1660488683.0999999</v>
      </c>
      <c r="O544">
        <f t="shared" si="272"/>
        <v>1.7423750447795134E-3</v>
      </c>
      <c r="P544">
        <f t="shared" si="273"/>
        <v>1.7423750447795134</v>
      </c>
      <c r="Q544">
        <f t="shared" si="274"/>
        <v>5.2270277571007027</v>
      </c>
      <c r="R544">
        <f t="shared" si="275"/>
        <v>539.58718750000003</v>
      </c>
      <c r="S544">
        <f t="shared" si="276"/>
        <v>423.59486741582202</v>
      </c>
      <c r="T544">
        <f t="shared" si="277"/>
        <v>42.260064790251029</v>
      </c>
      <c r="U544">
        <f t="shared" si="278"/>
        <v>53.832072241221873</v>
      </c>
      <c r="V544">
        <f t="shared" si="279"/>
        <v>8.4829832790276088E-2</v>
      </c>
      <c r="W544">
        <f t="shared" si="280"/>
        <v>2.9243311792767734</v>
      </c>
      <c r="X544">
        <f t="shared" si="281"/>
        <v>8.3486107103260071E-2</v>
      </c>
      <c r="Y544">
        <f t="shared" si="282"/>
        <v>5.2297772307087015E-2</v>
      </c>
      <c r="Z544">
        <f t="shared" si="283"/>
        <v>321.51094821372737</v>
      </c>
      <c r="AA544">
        <f t="shared" si="284"/>
        <v>32.428713978515518</v>
      </c>
      <c r="AB544">
        <f t="shared" si="285"/>
        <v>31.775562499999999</v>
      </c>
      <c r="AC544">
        <f t="shared" si="286"/>
        <v>4.7147583318994553</v>
      </c>
      <c r="AD544">
        <f t="shared" si="287"/>
        <v>60.115846993032996</v>
      </c>
      <c r="AE544">
        <f t="shared" si="288"/>
        <v>2.7101122557218122</v>
      </c>
      <c r="AF544">
        <f t="shared" si="289"/>
        <v>4.508149500140779</v>
      </c>
      <c r="AG544">
        <f t="shared" si="290"/>
        <v>2.004646076177643</v>
      </c>
      <c r="AH544">
        <f t="shared" si="291"/>
        <v>-76.838739474776546</v>
      </c>
      <c r="AI544">
        <f t="shared" si="292"/>
        <v>-124.25207723371562</v>
      </c>
      <c r="AJ544">
        <f t="shared" si="293"/>
        <v>-9.5773158682167558</v>
      </c>
      <c r="AK544">
        <f t="shared" si="294"/>
        <v>110.84281563701842</v>
      </c>
      <c r="AL544">
        <f t="shared" si="295"/>
        <v>37.865474200024671</v>
      </c>
      <c r="AM544">
        <f t="shared" si="296"/>
        <v>1.741107082369834</v>
      </c>
      <c r="AN544">
        <f t="shared" si="297"/>
        <v>5.2270277571007027</v>
      </c>
      <c r="AO544">
        <v>627.62234244842659</v>
      </c>
      <c r="AP544">
        <v>594.07113333333325</v>
      </c>
      <c r="AQ544">
        <v>5.2870445463014972</v>
      </c>
      <c r="AR544">
        <v>65.0836536357032</v>
      </c>
      <c r="AS544">
        <f t="shared" si="298"/>
        <v>1.7423750447795134</v>
      </c>
      <c r="AT544">
        <v>25.132461111208269</v>
      </c>
      <c r="AU544">
        <v>27.166023636363619</v>
      </c>
      <c r="AV544">
        <v>-4.4650108786746248E-6</v>
      </c>
      <c r="AW544">
        <v>81.89149428523082</v>
      </c>
      <c r="AX544">
        <v>0</v>
      </c>
      <c r="AY544">
        <v>0</v>
      </c>
      <c r="AZ544">
        <f t="shared" si="299"/>
        <v>1</v>
      </c>
      <c r="BA544">
        <f t="shared" si="300"/>
        <v>0</v>
      </c>
      <c r="BB544">
        <f t="shared" si="301"/>
        <v>52027.693825250644</v>
      </c>
      <c r="BC544">
        <f t="shared" si="302"/>
        <v>1999.9681250000001</v>
      </c>
      <c r="BD544">
        <f t="shared" si="303"/>
        <v>1681.1732433749885</v>
      </c>
      <c r="BE544">
        <f t="shared" si="304"/>
        <v>0.840600018750293</v>
      </c>
      <c r="BF544">
        <f t="shared" si="305"/>
        <v>0.16075803618806542</v>
      </c>
      <c r="BG544">
        <v>6</v>
      </c>
      <c r="BH544">
        <v>0.5</v>
      </c>
      <c r="BI544" t="s">
        <v>382</v>
      </c>
      <c r="BJ544">
        <v>2</v>
      </c>
      <c r="BK544" t="b">
        <v>1</v>
      </c>
      <c r="BL544">
        <v>1660488683.0999999</v>
      </c>
      <c r="BM544">
        <v>539.58718750000003</v>
      </c>
      <c r="BN544">
        <v>586.14131250000003</v>
      </c>
      <c r="BO544">
        <v>27.164881250000001</v>
      </c>
      <c r="BP544">
        <v>25.132825</v>
      </c>
      <c r="BQ544">
        <v>537.96450000000004</v>
      </c>
      <c r="BR544">
        <v>27.153643750000001</v>
      </c>
      <c r="BS544">
        <v>500.12693749999988</v>
      </c>
      <c r="BT544">
        <v>99.665337499999993</v>
      </c>
      <c r="BU544">
        <v>9.99525E-2</v>
      </c>
      <c r="BV544">
        <v>30.987443750000001</v>
      </c>
      <c r="BW544">
        <v>31.775562499999999</v>
      </c>
      <c r="BX544">
        <v>999.9</v>
      </c>
      <c r="BY544">
        <v>0</v>
      </c>
      <c r="BZ544">
        <v>0</v>
      </c>
      <c r="CA544">
        <v>10003.760625000001</v>
      </c>
      <c r="CB544">
        <v>0</v>
      </c>
      <c r="CC544">
        <v>21.799262500000001</v>
      </c>
      <c r="CD544">
        <v>-46.554081250000003</v>
      </c>
      <c r="CE544">
        <v>554.65437500000007</v>
      </c>
      <c r="CF544">
        <v>601.25231250000002</v>
      </c>
      <c r="CG544">
        <v>2.03206</v>
      </c>
      <c r="CH544">
        <v>586.14131250000003</v>
      </c>
      <c r="CI544">
        <v>25.132825</v>
      </c>
      <c r="CJ544">
        <v>2.7073987499999999</v>
      </c>
      <c r="CK544">
        <v>2.5048724999999998</v>
      </c>
      <c r="CL544">
        <v>22.330087500000001</v>
      </c>
      <c r="CM544">
        <v>21.058199999999999</v>
      </c>
      <c r="CN544">
        <v>1999.9681250000001</v>
      </c>
      <c r="CO544">
        <v>0.97999993749999992</v>
      </c>
      <c r="CP544">
        <v>2.0000393750000001E-2</v>
      </c>
      <c r="CQ544">
        <v>0</v>
      </c>
      <c r="CR544">
        <v>2.6190625000000001</v>
      </c>
      <c r="CS544">
        <v>0</v>
      </c>
      <c r="CT544">
        <v>39487.412499999999</v>
      </c>
      <c r="CU544">
        <v>17412.043750000001</v>
      </c>
      <c r="CV544">
        <v>39.659875</v>
      </c>
      <c r="CW544">
        <v>40.561999999999998</v>
      </c>
      <c r="CX544">
        <v>39.565937499999997</v>
      </c>
      <c r="CY544">
        <v>39.061999999999998</v>
      </c>
      <c r="CZ544">
        <v>39.811999999999998</v>
      </c>
      <c r="DA544">
        <v>1959.9681250000001</v>
      </c>
      <c r="DB544">
        <v>40.000624999999999</v>
      </c>
      <c r="DC544">
        <v>0</v>
      </c>
      <c r="DD544">
        <v>1660488689</v>
      </c>
      <c r="DE544">
        <v>0</v>
      </c>
      <c r="DF544">
        <v>1660488368.5999999</v>
      </c>
      <c r="DG544" t="s">
        <v>1195</v>
      </c>
      <c r="DH544">
        <v>1660488360.0999999</v>
      </c>
      <c r="DI544">
        <v>1660488368.5999999</v>
      </c>
      <c r="DJ544">
        <v>14</v>
      </c>
      <c r="DK544">
        <v>0.51200000000000001</v>
      </c>
      <c r="DL544">
        <v>1E-3</v>
      </c>
      <c r="DM544">
        <v>1.359</v>
      </c>
      <c r="DN544">
        <v>1.7999999999999999E-2</v>
      </c>
      <c r="DO544">
        <v>400</v>
      </c>
      <c r="DP544">
        <v>25</v>
      </c>
      <c r="DQ544">
        <v>0.25</v>
      </c>
      <c r="DR544">
        <v>7.0000000000000007E-2</v>
      </c>
      <c r="DS544">
        <v>5.8316021749574221</v>
      </c>
      <c r="DT544">
        <v>-3.2914770199484069</v>
      </c>
      <c r="DU544">
        <v>0.26108504250227121</v>
      </c>
      <c r="DV544">
        <v>0</v>
      </c>
      <c r="DW544">
        <v>37.917157475776932</v>
      </c>
      <c r="DX544">
        <v>-2.204412487357045</v>
      </c>
      <c r="DY544">
        <v>0.17333934165444631</v>
      </c>
      <c r="DZ544">
        <v>0</v>
      </c>
      <c r="EA544">
        <v>-46.580950000000009</v>
      </c>
      <c r="EB544">
        <v>2.3164164627364312</v>
      </c>
      <c r="EC544">
        <v>0.17976597518255041</v>
      </c>
      <c r="ED544">
        <v>0</v>
      </c>
      <c r="EE544">
        <v>407.16418150941502</v>
      </c>
      <c r="EF544">
        <v>358.22955752643179</v>
      </c>
      <c r="EG544">
        <v>26.757260669323429</v>
      </c>
      <c r="EH544">
        <v>0</v>
      </c>
      <c r="EI544">
        <v>2.0307270000000002</v>
      </c>
      <c r="EJ544">
        <v>2.540622889305302E-2</v>
      </c>
      <c r="EK544">
        <v>2.7855719340918309E-3</v>
      </c>
      <c r="EL544">
        <v>1</v>
      </c>
      <c r="EM544">
        <v>2.0043351314263198</v>
      </c>
      <c r="EN544">
        <v>1.21225886816445E-2</v>
      </c>
      <c r="EO544">
        <v>1.468374853418723E-3</v>
      </c>
      <c r="EP544">
        <v>1</v>
      </c>
      <c r="EQ544">
        <v>2</v>
      </c>
      <c r="ER544">
        <v>6</v>
      </c>
      <c r="ES544" t="s">
        <v>409</v>
      </c>
      <c r="ET544">
        <v>2.9448500000000002</v>
      </c>
      <c r="EU544">
        <v>2.8012800000000002</v>
      </c>
      <c r="EV544">
        <v>0.11637500000000001</v>
      </c>
      <c r="EW544">
        <v>0.122806</v>
      </c>
      <c r="EX544">
        <v>0.11844300000000001</v>
      </c>
      <c r="EY544">
        <v>0.112202</v>
      </c>
      <c r="EZ544">
        <v>18182.599999999999</v>
      </c>
      <c r="FA544">
        <v>18931</v>
      </c>
      <c r="FB544">
        <v>23917.7</v>
      </c>
      <c r="FC544">
        <v>25102.400000000001</v>
      </c>
      <c r="FD544">
        <v>33739.800000000003</v>
      </c>
      <c r="FE544">
        <v>35577.1</v>
      </c>
      <c r="FF544">
        <v>43591.4</v>
      </c>
      <c r="FG544">
        <v>46396.5</v>
      </c>
      <c r="FH544">
        <v>1.9912000000000001</v>
      </c>
      <c r="FI544">
        <v>1.89713</v>
      </c>
      <c r="FJ544">
        <v>0.17125899999999999</v>
      </c>
      <c r="FK544">
        <v>0</v>
      </c>
      <c r="FL544">
        <v>29.001200000000001</v>
      </c>
      <c r="FM544">
        <v>999.9</v>
      </c>
      <c r="FN544">
        <v>59.7</v>
      </c>
      <c r="FO544">
        <v>34.200000000000003</v>
      </c>
      <c r="FP544">
        <v>32.363300000000002</v>
      </c>
      <c r="FQ544">
        <v>63.913899999999998</v>
      </c>
      <c r="FR544">
        <v>25.5489</v>
      </c>
      <c r="FS544">
        <v>1</v>
      </c>
      <c r="FT544">
        <v>0.20733499999999999</v>
      </c>
      <c r="FU544">
        <v>-0.22789999999999999</v>
      </c>
      <c r="FV544">
        <v>20.324100000000001</v>
      </c>
      <c r="FW544">
        <v>5.2135499999999997</v>
      </c>
      <c r="FX544">
        <v>11.904199999999999</v>
      </c>
      <c r="FY544">
        <v>5.0034000000000001</v>
      </c>
      <c r="FZ544">
        <v>3.2902300000000002</v>
      </c>
      <c r="GA544">
        <v>9999</v>
      </c>
      <c r="GB544">
        <v>9999</v>
      </c>
      <c r="GC544">
        <v>9999</v>
      </c>
      <c r="GD544">
        <v>999.9</v>
      </c>
      <c r="GE544">
        <v>1.85944</v>
      </c>
      <c r="GF544">
        <v>1.8544400000000001</v>
      </c>
      <c r="GG544">
        <v>1.8575999999999999</v>
      </c>
      <c r="GH544">
        <v>1.85608</v>
      </c>
      <c r="GI544">
        <v>1.85486</v>
      </c>
      <c r="GJ544">
        <v>1.8545499999999999</v>
      </c>
      <c r="GK544">
        <v>1.85318</v>
      </c>
      <c r="GL544">
        <v>1.8563799999999999</v>
      </c>
      <c r="GM544">
        <v>0</v>
      </c>
      <c r="GN544">
        <v>0</v>
      </c>
      <c r="GO544">
        <v>0</v>
      </c>
      <c r="GP544">
        <v>0</v>
      </c>
      <c r="GQ544" t="s">
        <v>385</v>
      </c>
      <c r="GR544" t="s">
        <v>386</v>
      </c>
      <c r="GS544" t="s">
        <v>387</v>
      </c>
      <c r="GT544" t="s">
        <v>387</v>
      </c>
      <c r="GU544" t="s">
        <v>387</v>
      </c>
      <c r="GV544" t="s">
        <v>387</v>
      </c>
      <c r="GW544">
        <v>0</v>
      </c>
      <c r="GX544">
        <v>100</v>
      </c>
      <c r="GY544">
        <v>100</v>
      </c>
      <c r="GZ544">
        <v>1.6950000000000001</v>
      </c>
      <c r="HA544">
        <v>1.1299999999999999E-2</v>
      </c>
      <c r="HB544">
        <v>0.43179755099752709</v>
      </c>
      <c r="HC544">
        <v>2.678124759318837E-3</v>
      </c>
      <c r="HD544">
        <v>-9.3737611465157319E-7</v>
      </c>
      <c r="HE544">
        <v>1.3915637841753891E-10</v>
      </c>
      <c r="HF544">
        <v>-7.4344716936427316E-2</v>
      </c>
      <c r="HG544">
        <v>1.061361004592812E-2</v>
      </c>
      <c r="HH544">
        <v>-3.086644042041478E-4</v>
      </c>
      <c r="HI544">
        <v>1.24720902217549E-6</v>
      </c>
      <c r="HJ544">
        <v>1</v>
      </c>
      <c r="HK544">
        <v>2093</v>
      </c>
      <c r="HL544">
        <v>2</v>
      </c>
      <c r="HM544">
        <v>27</v>
      </c>
      <c r="HN544">
        <v>5.5</v>
      </c>
      <c r="HO544">
        <v>5.4</v>
      </c>
      <c r="HP544">
        <v>1.5100100000000001</v>
      </c>
      <c r="HQ544">
        <v>2.2961399999999998</v>
      </c>
      <c r="HR544">
        <v>1.4978</v>
      </c>
      <c r="HS544">
        <v>2.2997999999999998</v>
      </c>
      <c r="HT544">
        <v>1.5478499999999999</v>
      </c>
      <c r="HU544">
        <v>2.3901400000000002</v>
      </c>
      <c r="HV544">
        <v>36.646900000000002</v>
      </c>
      <c r="HW544">
        <v>14.5085</v>
      </c>
      <c r="HX544">
        <v>18</v>
      </c>
      <c r="HY544">
        <v>501.79500000000002</v>
      </c>
      <c r="HZ544">
        <v>506.57100000000003</v>
      </c>
      <c r="IA544">
        <v>29.433399999999999</v>
      </c>
      <c r="IB544">
        <v>29.823699999999999</v>
      </c>
      <c r="IC544">
        <v>29.9999</v>
      </c>
      <c r="ID544">
        <v>29.686299999999999</v>
      </c>
      <c r="IE544">
        <v>29.783799999999999</v>
      </c>
      <c r="IF544">
        <v>30.251999999999999</v>
      </c>
      <c r="IG544">
        <v>21.9389</v>
      </c>
      <c r="IH544">
        <v>0</v>
      </c>
      <c r="II544">
        <v>29.444700000000001</v>
      </c>
      <c r="IJ544">
        <v>653.53599999999994</v>
      </c>
      <c r="IK544">
        <v>25.1311</v>
      </c>
      <c r="IL544">
        <v>100.815</v>
      </c>
      <c r="IM544">
        <v>100.559</v>
      </c>
      <c r="IN544" t="s">
        <v>2775</v>
      </c>
    </row>
    <row r="545" spans="1:248" x14ac:dyDescent="0.2">
      <c r="A545">
        <v>529</v>
      </c>
      <c r="B545">
        <v>1660488691.5999999</v>
      </c>
      <c r="C545">
        <v>4562.5</v>
      </c>
      <c r="D545" t="s">
        <v>1438</v>
      </c>
      <c r="E545" t="s">
        <v>1439</v>
      </c>
      <c r="F545">
        <v>1</v>
      </c>
      <c r="G545" t="s">
        <v>1192</v>
      </c>
      <c r="H545" t="s">
        <v>377</v>
      </c>
      <c r="I545" t="s">
        <v>378</v>
      </c>
      <c r="J545" t="s">
        <v>379</v>
      </c>
      <c r="K545" t="s">
        <v>1193</v>
      </c>
      <c r="L545" t="s">
        <v>1194</v>
      </c>
      <c r="M545" t="s">
        <v>381</v>
      </c>
      <c r="N545">
        <v>1660488683.0999999</v>
      </c>
      <c r="O545">
        <f t="shared" si="272"/>
        <v>1.7429203132621532E-3</v>
      </c>
      <c r="P545">
        <f t="shared" si="273"/>
        <v>1.7429203132621531</v>
      </c>
      <c r="Q545">
        <f t="shared" si="274"/>
        <v>5.1356848834622753</v>
      </c>
      <c r="R545">
        <f t="shared" si="275"/>
        <v>539.58718750000003</v>
      </c>
      <c r="S545">
        <f t="shared" si="276"/>
        <v>425.34313959086285</v>
      </c>
      <c r="T545">
        <f t="shared" si="277"/>
        <v>42.434481670792913</v>
      </c>
      <c r="U545">
        <f t="shared" si="278"/>
        <v>53.832072241221873</v>
      </c>
      <c r="V545">
        <f t="shared" si="279"/>
        <v>8.4856806777738616E-2</v>
      </c>
      <c r="W545">
        <f t="shared" si="280"/>
        <v>2.9243311792767734</v>
      </c>
      <c r="X545">
        <f t="shared" si="281"/>
        <v>8.35122337073331E-2</v>
      </c>
      <c r="Y545">
        <f t="shared" si="282"/>
        <v>5.2314175896501544E-2</v>
      </c>
      <c r="Z545">
        <f t="shared" si="283"/>
        <v>321.51094821372737</v>
      </c>
      <c r="AA545">
        <f t="shared" si="284"/>
        <v>32.428572330740124</v>
      </c>
      <c r="AB545">
        <f t="shared" si="285"/>
        <v>31.775562499999999</v>
      </c>
      <c r="AC545">
        <f t="shared" si="286"/>
        <v>4.7147583318994553</v>
      </c>
      <c r="AD545">
        <f t="shared" si="287"/>
        <v>60.115846993032996</v>
      </c>
      <c r="AE545">
        <f t="shared" si="288"/>
        <v>2.7101122557218122</v>
      </c>
      <c r="AF545">
        <f t="shared" si="289"/>
        <v>4.508149500140779</v>
      </c>
      <c r="AG545">
        <f t="shared" si="290"/>
        <v>2.004646076177643</v>
      </c>
      <c r="AH545">
        <f t="shared" si="291"/>
        <v>-76.862785814860956</v>
      </c>
      <c r="AI545">
        <f t="shared" si="292"/>
        <v>-124.25207723371562</v>
      </c>
      <c r="AJ545">
        <f t="shared" si="293"/>
        <v>-9.5773158682167558</v>
      </c>
      <c r="AK545">
        <f t="shared" si="294"/>
        <v>110.81876929693402</v>
      </c>
      <c r="AL545">
        <f t="shared" si="295"/>
        <v>37.865474200024671</v>
      </c>
      <c r="AM545">
        <f t="shared" si="296"/>
        <v>1.741107082369834</v>
      </c>
      <c r="AN545">
        <f t="shared" si="297"/>
        <v>5.1356848834622753</v>
      </c>
      <c r="AO545">
        <v>630.19889682052974</v>
      </c>
      <c r="AP545">
        <v>596.73359999999991</v>
      </c>
      <c r="AQ545">
        <v>5.2922102837601317</v>
      </c>
      <c r="AR545">
        <v>65.0836536357032</v>
      </c>
      <c r="AS545">
        <f t="shared" si="298"/>
        <v>1.7429203132621531</v>
      </c>
      <c r="AT545">
        <v>25.132007367647908</v>
      </c>
      <c r="AU545">
        <v>27.16620303030302</v>
      </c>
      <c r="AV545">
        <v>-4.0199042441572152E-6</v>
      </c>
      <c r="AW545">
        <v>81.89149428523082</v>
      </c>
      <c r="AX545">
        <v>0</v>
      </c>
      <c r="AY545">
        <v>0</v>
      </c>
      <c r="AZ545">
        <f t="shared" si="299"/>
        <v>1</v>
      </c>
      <c r="BA545">
        <f t="shared" si="300"/>
        <v>0</v>
      </c>
      <c r="BB545">
        <f t="shared" si="301"/>
        <v>52027.693825250644</v>
      </c>
      <c r="BC545">
        <f t="shared" si="302"/>
        <v>1999.9681250000001</v>
      </c>
      <c r="BD545">
        <f t="shared" si="303"/>
        <v>1681.1732433749885</v>
      </c>
      <c r="BE545">
        <f t="shared" si="304"/>
        <v>0.840600018750293</v>
      </c>
      <c r="BF545">
        <f t="shared" si="305"/>
        <v>0.16075803618806542</v>
      </c>
      <c r="BG545">
        <v>6</v>
      </c>
      <c r="BH545">
        <v>0.5</v>
      </c>
      <c r="BI545" t="s">
        <v>382</v>
      </c>
      <c r="BJ545">
        <v>2</v>
      </c>
      <c r="BK545" t="b">
        <v>1</v>
      </c>
      <c r="BL545">
        <v>1660488683.0999999</v>
      </c>
      <c r="BM545">
        <v>539.58718750000003</v>
      </c>
      <c r="BN545">
        <v>586.14131250000003</v>
      </c>
      <c r="BO545">
        <v>27.164881250000001</v>
      </c>
      <c r="BP545">
        <v>25.132825</v>
      </c>
      <c r="BQ545">
        <v>537.96450000000004</v>
      </c>
      <c r="BR545">
        <v>27.153643750000001</v>
      </c>
      <c r="BS545">
        <v>500.12693749999988</v>
      </c>
      <c r="BT545">
        <v>99.665337499999993</v>
      </c>
      <c r="BU545">
        <v>9.99525E-2</v>
      </c>
      <c r="BV545">
        <v>30.987443750000001</v>
      </c>
      <c r="BW545">
        <v>31.775562499999999</v>
      </c>
      <c r="BX545">
        <v>999.9</v>
      </c>
      <c r="BY545">
        <v>0</v>
      </c>
      <c r="BZ545">
        <v>0</v>
      </c>
      <c r="CA545">
        <v>10003.760625000001</v>
      </c>
      <c r="CB545">
        <v>0</v>
      </c>
      <c r="CC545">
        <v>21.799262500000001</v>
      </c>
      <c r="CD545">
        <v>-46.554081250000003</v>
      </c>
      <c r="CE545">
        <v>554.65437500000007</v>
      </c>
      <c r="CF545">
        <v>601.25231250000002</v>
      </c>
      <c r="CG545">
        <v>2.03206</v>
      </c>
      <c r="CH545">
        <v>586.14131250000003</v>
      </c>
      <c r="CI545">
        <v>25.132825</v>
      </c>
      <c r="CJ545">
        <v>2.7073987499999999</v>
      </c>
      <c r="CK545">
        <v>2.5048724999999998</v>
      </c>
      <c r="CL545">
        <v>22.330087500000001</v>
      </c>
      <c r="CM545">
        <v>21.058199999999999</v>
      </c>
      <c r="CN545">
        <v>1999.9681250000001</v>
      </c>
      <c r="CO545">
        <v>0.97999993749999992</v>
      </c>
      <c r="CP545">
        <v>2.0000393750000001E-2</v>
      </c>
      <c r="CQ545">
        <v>0</v>
      </c>
      <c r="CR545">
        <v>2.6190625000000001</v>
      </c>
      <c r="CS545">
        <v>0</v>
      </c>
      <c r="CT545">
        <v>39487.412499999999</v>
      </c>
      <c r="CU545">
        <v>17412.043750000001</v>
      </c>
      <c r="CV545">
        <v>39.659875</v>
      </c>
      <c r="CW545">
        <v>40.561999999999998</v>
      </c>
      <c r="CX545">
        <v>39.565937499999997</v>
      </c>
      <c r="CY545">
        <v>39.061999999999998</v>
      </c>
      <c r="CZ545">
        <v>39.811999999999998</v>
      </c>
      <c r="DA545">
        <v>1959.9681250000001</v>
      </c>
      <c r="DB545">
        <v>40.000624999999999</v>
      </c>
      <c r="DC545">
        <v>0</v>
      </c>
      <c r="DD545">
        <v>1660488689.5999999</v>
      </c>
      <c r="DE545">
        <v>0</v>
      </c>
      <c r="DF545">
        <v>1660488368.5999999</v>
      </c>
      <c r="DG545" t="s">
        <v>1195</v>
      </c>
      <c r="DH545">
        <v>1660488360.0999999</v>
      </c>
      <c r="DI545">
        <v>1660488368.5999999</v>
      </c>
      <c r="DJ545">
        <v>14</v>
      </c>
      <c r="DK545">
        <v>0.51200000000000001</v>
      </c>
      <c r="DL545">
        <v>1E-3</v>
      </c>
      <c r="DM545">
        <v>1.359</v>
      </c>
      <c r="DN545">
        <v>1.7999999999999999E-2</v>
      </c>
      <c r="DO545">
        <v>400</v>
      </c>
      <c r="DP545">
        <v>25</v>
      </c>
      <c r="DQ545">
        <v>0.25</v>
      </c>
      <c r="DR545">
        <v>7.0000000000000007E-2</v>
      </c>
      <c r="DS545">
        <v>5.7709300791406362</v>
      </c>
      <c r="DT545">
        <v>-3.5362662604389459</v>
      </c>
      <c r="DU545">
        <v>0.27950193150002051</v>
      </c>
      <c r="DV545">
        <v>0</v>
      </c>
      <c r="DW545">
        <v>37.873159718674607</v>
      </c>
      <c r="DX545">
        <v>-2.6288018252369101</v>
      </c>
      <c r="DY545">
        <v>0.20642864819494749</v>
      </c>
      <c r="DZ545">
        <v>0</v>
      </c>
      <c r="EA545">
        <v>-46.528396666666673</v>
      </c>
      <c r="EB545">
        <v>2.9154767519465459</v>
      </c>
      <c r="EC545">
        <v>0.2279370651200795</v>
      </c>
      <c r="ED545">
        <v>0</v>
      </c>
      <c r="EE545">
        <v>413.24239760644542</v>
      </c>
      <c r="EF545">
        <v>362.84962666506408</v>
      </c>
      <c r="EG545">
        <v>27.104775366376131</v>
      </c>
      <c r="EH545">
        <v>0</v>
      </c>
      <c r="EI545">
        <v>2.0311237499999999</v>
      </c>
      <c r="EJ545">
        <v>2.8403864915571959E-2</v>
      </c>
      <c r="EK545">
        <v>3.0114180110871608E-3</v>
      </c>
      <c r="EL545">
        <v>1</v>
      </c>
      <c r="EM545">
        <v>2.0046431252691059</v>
      </c>
      <c r="EN545">
        <v>1.4225384346064841E-2</v>
      </c>
      <c r="EO545">
        <v>1.605093870271166E-3</v>
      </c>
      <c r="EP545">
        <v>1</v>
      </c>
      <c r="EQ545">
        <v>2</v>
      </c>
      <c r="ER545">
        <v>6</v>
      </c>
      <c r="ES545" t="s">
        <v>409</v>
      </c>
      <c r="ET545">
        <v>2.9447700000000001</v>
      </c>
      <c r="EU545">
        <v>2.8014100000000002</v>
      </c>
      <c r="EV545">
        <v>0.11673699999999999</v>
      </c>
      <c r="EW545">
        <v>0.123144</v>
      </c>
      <c r="EX545">
        <v>0.11844200000000001</v>
      </c>
      <c r="EY545">
        <v>0.112201</v>
      </c>
      <c r="EZ545">
        <v>18175.2</v>
      </c>
      <c r="FA545">
        <v>18923.7</v>
      </c>
      <c r="FB545">
        <v>23917.8</v>
      </c>
      <c r="FC545">
        <v>25102.400000000001</v>
      </c>
      <c r="FD545">
        <v>33739.9</v>
      </c>
      <c r="FE545">
        <v>35577.1</v>
      </c>
      <c r="FF545">
        <v>43591.5</v>
      </c>
      <c r="FG545">
        <v>46396.5</v>
      </c>
      <c r="FH545">
        <v>1.99133</v>
      </c>
      <c r="FI545">
        <v>1.8971800000000001</v>
      </c>
      <c r="FJ545">
        <v>0.171237</v>
      </c>
      <c r="FK545">
        <v>0</v>
      </c>
      <c r="FL545">
        <v>29.001000000000001</v>
      </c>
      <c r="FM545">
        <v>999.9</v>
      </c>
      <c r="FN545">
        <v>59.7</v>
      </c>
      <c r="FO545">
        <v>34.200000000000003</v>
      </c>
      <c r="FP545">
        <v>32.363900000000001</v>
      </c>
      <c r="FQ545">
        <v>63.913899999999998</v>
      </c>
      <c r="FR545">
        <v>26.590499999999999</v>
      </c>
      <c r="FS545">
        <v>1</v>
      </c>
      <c r="FT545">
        <v>0.20733499999999999</v>
      </c>
      <c r="FU545">
        <v>-0.22985</v>
      </c>
      <c r="FV545">
        <v>20.324300000000001</v>
      </c>
      <c r="FW545">
        <v>5.2145900000000003</v>
      </c>
      <c r="FX545">
        <v>11.904199999999999</v>
      </c>
      <c r="FY545">
        <v>5.0038</v>
      </c>
      <c r="FZ545">
        <v>3.2903799999999999</v>
      </c>
      <c r="GA545">
        <v>9999</v>
      </c>
      <c r="GB545">
        <v>9999</v>
      </c>
      <c r="GC545">
        <v>9999</v>
      </c>
      <c r="GD545">
        <v>999.9</v>
      </c>
      <c r="GE545">
        <v>1.85944</v>
      </c>
      <c r="GF545">
        <v>1.8544400000000001</v>
      </c>
      <c r="GG545">
        <v>1.8575999999999999</v>
      </c>
      <c r="GH545">
        <v>1.85608</v>
      </c>
      <c r="GI545">
        <v>1.85486</v>
      </c>
      <c r="GJ545">
        <v>1.8545499999999999</v>
      </c>
      <c r="GK545">
        <v>1.85318</v>
      </c>
      <c r="GL545">
        <v>1.8563799999999999</v>
      </c>
      <c r="GM545">
        <v>0</v>
      </c>
      <c r="GN545">
        <v>0</v>
      </c>
      <c r="GO545">
        <v>0</v>
      </c>
      <c r="GP545">
        <v>0</v>
      </c>
      <c r="GQ545" t="s">
        <v>385</v>
      </c>
      <c r="GR545" t="s">
        <v>386</v>
      </c>
      <c r="GS545" t="s">
        <v>387</v>
      </c>
      <c r="GT545" t="s">
        <v>387</v>
      </c>
      <c r="GU545" t="s">
        <v>387</v>
      </c>
      <c r="GV545" t="s">
        <v>387</v>
      </c>
      <c r="GW545">
        <v>0</v>
      </c>
      <c r="GX545">
        <v>100</v>
      </c>
      <c r="GY545">
        <v>100</v>
      </c>
      <c r="GZ545">
        <v>1.6990000000000001</v>
      </c>
      <c r="HA545">
        <v>1.1299999999999999E-2</v>
      </c>
      <c r="HB545">
        <v>0.43179755099752709</v>
      </c>
      <c r="HC545">
        <v>2.678124759318837E-3</v>
      </c>
      <c r="HD545">
        <v>-9.3737611465157319E-7</v>
      </c>
      <c r="HE545">
        <v>1.3915637841753891E-10</v>
      </c>
      <c r="HF545">
        <v>-7.4344716936427316E-2</v>
      </c>
      <c r="HG545">
        <v>1.061361004592812E-2</v>
      </c>
      <c r="HH545">
        <v>-3.086644042041478E-4</v>
      </c>
      <c r="HI545">
        <v>1.24720902217549E-6</v>
      </c>
      <c r="HJ545">
        <v>1</v>
      </c>
      <c r="HK545">
        <v>2093</v>
      </c>
      <c r="HL545">
        <v>2</v>
      </c>
      <c r="HM545">
        <v>27</v>
      </c>
      <c r="HN545">
        <v>5.5</v>
      </c>
      <c r="HO545">
        <v>5.4</v>
      </c>
      <c r="HP545">
        <v>1.5136700000000001</v>
      </c>
      <c r="HQ545">
        <v>2.2961399999999998</v>
      </c>
      <c r="HR545">
        <v>1.4978</v>
      </c>
      <c r="HS545">
        <v>2.2997999999999998</v>
      </c>
      <c r="HT545">
        <v>1.5478499999999999</v>
      </c>
      <c r="HU545">
        <v>2.4267599999999998</v>
      </c>
      <c r="HV545">
        <v>36.646900000000002</v>
      </c>
      <c r="HW545">
        <v>14.4998</v>
      </c>
      <c r="HX545">
        <v>18</v>
      </c>
      <c r="HY545">
        <v>501.86799999999999</v>
      </c>
      <c r="HZ545">
        <v>506.60300000000001</v>
      </c>
      <c r="IA545">
        <v>29.4346</v>
      </c>
      <c r="IB545">
        <v>29.823499999999999</v>
      </c>
      <c r="IC545">
        <v>29.9999</v>
      </c>
      <c r="ID545">
        <v>29.6861</v>
      </c>
      <c r="IE545">
        <v>29.7836</v>
      </c>
      <c r="IF545">
        <v>30.305800000000001</v>
      </c>
      <c r="IG545">
        <v>21.9389</v>
      </c>
      <c r="IH545">
        <v>0</v>
      </c>
      <c r="II545">
        <v>29.444700000000001</v>
      </c>
      <c r="IJ545">
        <v>663.56399999999996</v>
      </c>
      <c r="IK545">
        <v>25.1326</v>
      </c>
      <c r="IL545">
        <v>100.815</v>
      </c>
      <c r="IM545">
        <v>100.55800000000001</v>
      </c>
      <c r="IN545" t="s">
        <v>2775</v>
      </c>
    </row>
    <row r="546" spans="1:248" x14ac:dyDescent="0.2">
      <c r="A546">
        <v>530</v>
      </c>
      <c r="B546">
        <v>1660488693.0999999</v>
      </c>
      <c r="C546">
        <v>4564</v>
      </c>
      <c r="D546" t="s">
        <v>1440</v>
      </c>
      <c r="E546" t="s">
        <v>1441</v>
      </c>
      <c r="F546">
        <v>1</v>
      </c>
      <c r="G546" t="s">
        <v>1192</v>
      </c>
      <c r="H546" t="s">
        <v>377</v>
      </c>
      <c r="I546" t="s">
        <v>378</v>
      </c>
      <c r="J546" t="s">
        <v>379</v>
      </c>
      <c r="K546" t="s">
        <v>1193</v>
      </c>
      <c r="L546" t="s">
        <v>1194</v>
      </c>
      <c r="M546" t="s">
        <v>381</v>
      </c>
      <c r="N546">
        <v>1660488685.1312499</v>
      </c>
      <c r="O546">
        <f t="shared" si="272"/>
        <v>1.7445309025993774E-3</v>
      </c>
      <c r="P546">
        <f t="shared" si="273"/>
        <v>1.7445309025993774</v>
      </c>
      <c r="Q546">
        <f t="shared" si="274"/>
        <v>4.9530866064582471</v>
      </c>
      <c r="R546">
        <f t="shared" si="275"/>
        <v>549.95731250000006</v>
      </c>
      <c r="S546">
        <f t="shared" si="276"/>
        <v>438.86801068671207</v>
      </c>
      <c r="T546">
        <f t="shared" si="277"/>
        <v>43.783949996937068</v>
      </c>
      <c r="U546">
        <f t="shared" si="278"/>
        <v>54.866845804669538</v>
      </c>
      <c r="V546">
        <f t="shared" si="279"/>
        <v>8.4916829865779891E-2</v>
      </c>
      <c r="W546">
        <f t="shared" si="280"/>
        <v>2.9245018969453063</v>
      </c>
      <c r="X546">
        <f t="shared" si="281"/>
        <v>8.3570447493751643E-2</v>
      </c>
      <c r="Y546">
        <f t="shared" si="282"/>
        <v>5.2350718550907574E-2</v>
      </c>
      <c r="Z546">
        <f t="shared" si="283"/>
        <v>321.50762099999997</v>
      </c>
      <c r="AA546">
        <f t="shared" si="284"/>
        <v>32.427662884020414</v>
      </c>
      <c r="AB546">
        <f t="shared" si="285"/>
        <v>31.777468750000001</v>
      </c>
      <c r="AC546">
        <f t="shared" si="286"/>
        <v>4.7152678915087787</v>
      </c>
      <c r="AD546">
        <f t="shared" si="287"/>
        <v>60.118378687359353</v>
      </c>
      <c r="AE546">
        <f t="shared" si="288"/>
        <v>2.7101655368769157</v>
      </c>
      <c r="AF546">
        <f t="shared" si="289"/>
        <v>4.5080482808275768</v>
      </c>
      <c r="AG546">
        <f t="shared" si="290"/>
        <v>2.0051023546318629</v>
      </c>
      <c r="AH546">
        <f t="shared" si="291"/>
        <v>-76.933812804632538</v>
      </c>
      <c r="AI546">
        <f t="shared" si="292"/>
        <v>-124.62196208306101</v>
      </c>
      <c r="AJ546">
        <f t="shared" si="293"/>
        <v>-9.6053374391535993</v>
      </c>
      <c r="AK546">
        <f t="shared" si="294"/>
        <v>110.34650867315285</v>
      </c>
      <c r="AL546">
        <f t="shared" si="295"/>
        <v>37.745582338864367</v>
      </c>
      <c r="AM546">
        <f t="shared" si="296"/>
        <v>1.7419376052903246</v>
      </c>
      <c r="AN546">
        <f t="shared" si="297"/>
        <v>4.9530866064582471</v>
      </c>
      <c r="AO546">
        <v>637.83514801861566</v>
      </c>
      <c r="AP546">
        <v>604.63827272727247</v>
      </c>
      <c r="AQ546">
        <v>5.2837426325862946</v>
      </c>
      <c r="AR546">
        <v>65.0836536357032</v>
      </c>
      <c r="AS546">
        <f t="shared" si="298"/>
        <v>1.7445309025993774</v>
      </c>
      <c r="AT546">
        <v>25.130589371281019</v>
      </c>
      <c r="AU546">
        <v>27.166610909090899</v>
      </c>
      <c r="AV546">
        <v>3.6757064669320807E-7</v>
      </c>
      <c r="AW546">
        <v>81.89149428523082</v>
      </c>
      <c r="AX546">
        <v>0</v>
      </c>
      <c r="AY546">
        <v>0</v>
      </c>
      <c r="AZ546">
        <f t="shared" si="299"/>
        <v>1</v>
      </c>
      <c r="BA546">
        <f t="shared" si="300"/>
        <v>0</v>
      </c>
      <c r="BB546">
        <f t="shared" si="301"/>
        <v>52032.62897926</v>
      </c>
      <c r="BC546">
        <f t="shared" si="302"/>
        <v>1999.9475</v>
      </c>
      <c r="BD546">
        <f t="shared" si="303"/>
        <v>1681.1559</v>
      </c>
      <c r="BE546">
        <f t="shared" si="304"/>
        <v>0.84060001575041343</v>
      </c>
      <c r="BF546">
        <f t="shared" si="305"/>
        <v>0.16075803039829795</v>
      </c>
      <c r="BG546">
        <v>6</v>
      </c>
      <c r="BH546">
        <v>0.5</v>
      </c>
      <c r="BI546" t="s">
        <v>382</v>
      </c>
      <c r="BJ546">
        <v>2</v>
      </c>
      <c r="BK546" t="b">
        <v>1</v>
      </c>
      <c r="BL546">
        <v>1660488685.1312499</v>
      </c>
      <c r="BM546">
        <v>549.95731250000006</v>
      </c>
      <c r="BN546">
        <v>596.38925000000006</v>
      </c>
      <c r="BO546">
        <v>27.165318750000001</v>
      </c>
      <c r="BP546">
        <v>25.13231875</v>
      </c>
      <c r="BQ546">
        <v>548.31618750000007</v>
      </c>
      <c r="BR546">
        <v>27.154081250000001</v>
      </c>
      <c r="BS546">
        <v>500.13299999999998</v>
      </c>
      <c r="BT546">
        <v>99.665674999999993</v>
      </c>
      <c r="BU546">
        <v>9.99696375E-2</v>
      </c>
      <c r="BV546">
        <v>30.98705</v>
      </c>
      <c r="BW546">
        <v>31.777468750000001</v>
      </c>
      <c r="BX546">
        <v>999.9</v>
      </c>
      <c r="BY546">
        <v>0</v>
      </c>
      <c r="BZ546">
        <v>0</v>
      </c>
      <c r="CA546">
        <v>10004.70125</v>
      </c>
      <c r="CB546">
        <v>0</v>
      </c>
      <c r="CC546">
        <v>21.952993750000001</v>
      </c>
      <c r="CD546">
        <v>-46.431931249999998</v>
      </c>
      <c r="CE546">
        <v>565.31431250000003</v>
      </c>
      <c r="CF546">
        <v>611.76418749999993</v>
      </c>
      <c r="CG546">
        <v>2.0330081249999998</v>
      </c>
      <c r="CH546">
        <v>596.38925000000006</v>
      </c>
      <c r="CI546">
        <v>25.13231875</v>
      </c>
      <c r="CJ546">
        <v>2.7074512500000001</v>
      </c>
      <c r="CK546">
        <v>2.5048300000000001</v>
      </c>
      <c r="CL546">
        <v>22.330406249999999</v>
      </c>
      <c r="CM546">
        <v>21.057918749999999</v>
      </c>
      <c r="CN546">
        <v>1999.9475</v>
      </c>
      <c r="CO546">
        <v>0.97999993749999992</v>
      </c>
      <c r="CP546">
        <v>2.0000393750000001E-2</v>
      </c>
      <c r="CQ546">
        <v>0</v>
      </c>
      <c r="CR546">
        <v>2.6200625</v>
      </c>
      <c r="CS546">
        <v>0</v>
      </c>
      <c r="CT546">
        <v>39389.449999999997</v>
      </c>
      <c r="CU546">
        <v>17411.862499999999</v>
      </c>
      <c r="CV546">
        <v>39.652124999999998</v>
      </c>
      <c r="CW546">
        <v>40.561999999999998</v>
      </c>
      <c r="CX546">
        <v>39.565937499999997</v>
      </c>
      <c r="CY546">
        <v>39.061999999999998</v>
      </c>
      <c r="CZ546">
        <v>39.811999999999998</v>
      </c>
      <c r="DA546">
        <v>1959.9475</v>
      </c>
      <c r="DB546">
        <v>40</v>
      </c>
      <c r="DC546">
        <v>0</v>
      </c>
      <c r="DD546">
        <v>1660488690.8</v>
      </c>
      <c r="DE546">
        <v>0</v>
      </c>
      <c r="DF546">
        <v>1660488368.5999999</v>
      </c>
      <c r="DG546" t="s">
        <v>1195</v>
      </c>
      <c r="DH546">
        <v>1660488360.0999999</v>
      </c>
      <c r="DI546">
        <v>1660488368.5999999</v>
      </c>
      <c r="DJ546">
        <v>14</v>
      </c>
      <c r="DK546">
        <v>0.51200000000000001</v>
      </c>
      <c r="DL546">
        <v>1E-3</v>
      </c>
      <c r="DM546">
        <v>1.359</v>
      </c>
      <c r="DN546">
        <v>1.7999999999999999E-2</v>
      </c>
      <c r="DO546">
        <v>400</v>
      </c>
      <c r="DP546">
        <v>25</v>
      </c>
      <c r="DQ546">
        <v>0.25</v>
      </c>
      <c r="DR546">
        <v>7.0000000000000007E-2</v>
      </c>
      <c r="DS546">
        <v>5.6753187132288199</v>
      </c>
      <c r="DT546">
        <v>-4.2058085435524726</v>
      </c>
      <c r="DU546">
        <v>0.3262432538159652</v>
      </c>
      <c r="DV546">
        <v>0</v>
      </c>
      <c r="DW546">
        <v>37.773183292960688</v>
      </c>
      <c r="DX546">
        <v>-3.4126804982876209</v>
      </c>
      <c r="DY546">
        <v>0.26264334462261352</v>
      </c>
      <c r="DZ546">
        <v>0</v>
      </c>
      <c r="EA546">
        <v>-46.439787096774197</v>
      </c>
      <c r="EB546">
        <v>3.6278903225806118</v>
      </c>
      <c r="EC546">
        <v>0.2941288292918654</v>
      </c>
      <c r="ED546">
        <v>0</v>
      </c>
      <c r="EE546">
        <v>423.88531476552072</v>
      </c>
      <c r="EF546">
        <v>379.24883417885098</v>
      </c>
      <c r="EG546">
        <v>27.401804029364381</v>
      </c>
      <c r="EH546">
        <v>0</v>
      </c>
      <c r="EI546">
        <v>2.031780975609756</v>
      </c>
      <c r="EJ546">
        <v>3.0681951219517799E-2</v>
      </c>
      <c r="EK546">
        <v>3.2947547411428641E-3</v>
      </c>
      <c r="EL546">
        <v>1</v>
      </c>
      <c r="EM546">
        <v>2.0051605648049171</v>
      </c>
      <c r="EN546">
        <v>1.3293819352392929E-2</v>
      </c>
      <c r="EO546">
        <v>1.546929314196296E-3</v>
      </c>
      <c r="EP546">
        <v>1</v>
      </c>
      <c r="EQ546">
        <v>2</v>
      </c>
      <c r="ER546">
        <v>6</v>
      </c>
      <c r="ES546" t="s">
        <v>409</v>
      </c>
      <c r="ET546">
        <v>2.9446400000000001</v>
      </c>
      <c r="EU546">
        <v>2.80105</v>
      </c>
      <c r="EV546">
        <v>0.117822</v>
      </c>
      <c r="EW546">
        <v>0.12417499999999999</v>
      </c>
      <c r="EX546">
        <v>0.11844399999999999</v>
      </c>
      <c r="EY546">
        <v>0.112195</v>
      </c>
      <c r="EZ546">
        <v>18153</v>
      </c>
      <c r="FA546">
        <v>18901.3</v>
      </c>
      <c r="FB546">
        <v>23917.9</v>
      </c>
      <c r="FC546">
        <v>25102.2</v>
      </c>
      <c r="FD546">
        <v>33740</v>
      </c>
      <c r="FE546">
        <v>35577.199999999997</v>
      </c>
      <c r="FF546">
        <v>43591.7</v>
      </c>
      <c r="FG546">
        <v>46396.3</v>
      </c>
      <c r="FH546">
        <v>1.9912000000000001</v>
      </c>
      <c r="FI546">
        <v>1.89723</v>
      </c>
      <c r="FJ546">
        <v>0.17102800000000001</v>
      </c>
      <c r="FK546">
        <v>0</v>
      </c>
      <c r="FL546">
        <v>28.9999</v>
      </c>
      <c r="FM546">
        <v>999.9</v>
      </c>
      <c r="FN546">
        <v>59.7</v>
      </c>
      <c r="FO546">
        <v>34.200000000000003</v>
      </c>
      <c r="FP546">
        <v>32.361899999999999</v>
      </c>
      <c r="FQ546">
        <v>63.683900000000001</v>
      </c>
      <c r="FR546">
        <v>26.350200000000001</v>
      </c>
      <c r="FS546">
        <v>1</v>
      </c>
      <c r="FT546">
        <v>0.20732700000000001</v>
      </c>
      <c r="FU546">
        <v>-0.236786</v>
      </c>
      <c r="FV546">
        <v>20.324100000000001</v>
      </c>
      <c r="FW546">
        <v>5.2140000000000004</v>
      </c>
      <c r="FX546">
        <v>11.904199999999999</v>
      </c>
      <c r="FY546">
        <v>5.0033500000000002</v>
      </c>
      <c r="FZ546">
        <v>3.2901799999999999</v>
      </c>
      <c r="GA546">
        <v>9999</v>
      </c>
      <c r="GB546">
        <v>9999</v>
      </c>
      <c r="GC546">
        <v>9999</v>
      </c>
      <c r="GD546">
        <v>999.9</v>
      </c>
      <c r="GE546">
        <v>1.85945</v>
      </c>
      <c r="GF546">
        <v>1.85442</v>
      </c>
      <c r="GG546">
        <v>1.8575999999999999</v>
      </c>
      <c r="GH546">
        <v>1.85608</v>
      </c>
      <c r="GI546">
        <v>1.85486</v>
      </c>
      <c r="GJ546">
        <v>1.8545499999999999</v>
      </c>
      <c r="GK546">
        <v>1.85318</v>
      </c>
      <c r="GL546">
        <v>1.8563700000000001</v>
      </c>
      <c r="GM546">
        <v>0</v>
      </c>
      <c r="GN546">
        <v>0</v>
      </c>
      <c r="GO546">
        <v>0</v>
      </c>
      <c r="GP546">
        <v>0</v>
      </c>
      <c r="GQ546" t="s">
        <v>385</v>
      </c>
      <c r="GR546" t="s">
        <v>386</v>
      </c>
      <c r="GS546" t="s">
        <v>387</v>
      </c>
      <c r="GT546" t="s">
        <v>387</v>
      </c>
      <c r="GU546" t="s">
        <v>387</v>
      </c>
      <c r="GV546" t="s">
        <v>387</v>
      </c>
      <c r="GW546">
        <v>0</v>
      </c>
      <c r="GX546">
        <v>100</v>
      </c>
      <c r="GY546">
        <v>100</v>
      </c>
      <c r="GZ546">
        <v>1.7130000000000001</v>
      </c>
      <c r="HA546">
        <v>1.12E-2</v>
      </c>
      <c r="HB546">
        <v>0.43179755099752709</v>
      </c>
      <c r="HC546">
        <v>2.678124759318837E-3</v>
      </c>
      <c r="HD546">
        <v>-9.3737611465157319E-7</v>
      </c>
      <c r="HE546">
        <v>1.3915637841753891E-10</v>
      </c>
      <c r="HF546">
        <v>-7.4344716936427316E-2</v>
      </c>
      <c r="HG546">
        <v>1.061361004592812E-2</v>
      </c>
      <c r="HH546">
        <v>-3.086644042041478E-4</v>
      </c>
      <c r="HI546">
        <v>1.24720902217549E-6</v>
      </c>
      <c r="HJ546">
        <v>1</v>
      </c>
      <c r="HK546">
        <v>2093</v>
      </c>
      <c r="HL546">
        <v>2</v>
      </c>
      <c r="HM546">
        <v>27</v>
      </c>
      <c r="HN546">
        <v>5.5</v>
      </c>
      <c r="HO546">
        <v>5.4</v>
      </c>
      <c r="HP546">
        <v>1.5283199999999999</v>
      </c>
      <c r="HQ546">
        <v>2.3120099999999999</v>
      </c>
      <c r="HR546">
        <v>1.4978</v>
      </c>
      <c r="HS546">
        <v>2.2997999999999998</v>
      </c>
      <c r="HT546">
        <v>1.5478499999999999</v>
      </c>
      <c r="HU546">
        <v>2.4279799999999998</v>
      </c>
      <c r="HV546">
        <v>36.646900000000002</v>
      </c>
      <c r="HW546">
        <v>14.5085</v>
      </c>
      <c r="HX546">
        <v>18</v>
      </c>
      <c r="HY546">
        <v>501.78500000000003</v>
      </c>
      <c r="HZ546">
        <v>506.62799999999999</v>
      </c>
      <c r="IA546">
        <v>29.437100000000001</v>
      </c>
      <c r="IB546">
        <v>29.823</v>
      </c>
      <c r="IC546">
        <v>29.9999</v>
      </c>
      <c r="ID546">
        <v>29.684999999999999</v>
      </c>
      <c r="IE546">
        <v>29.782499999999999</v>
      </c>
      <c r="IF546">
        <v>30.5931</v>
      </c>
      <c r="IG546">
        <v>21.9389</v>
      </c>
      <c r="IH546">
        <v>0</v>
      </c>
      <c r="II546">
        <v>29.444700000000001</v>
      </c>
      <c r="IJ546">
        <v>663.56399999999996</v>
      </c>
      <c r="IK546">
        <v>25.132400000000001</v>
      </c>
      <c r="IL546">
        <v>100.816</v>
      </c>
      <c r="IM546">
        <v>100.55800000000001</v>
      </c>
      <c r="IN546" t="s">
        <v>2775</v>
      </c>
    </row>
    <row r="547" spans="1:248" x14ac:dyDescent="0.2">
      <c r="A547">
        <v>531</v>
      </c>
      <c r="B547">
        <v>1660488694.0999999</v>
      </c>
      <c r="C547">
        <v>4565</v>
      </c>
      <c r="D547" t="s">
        <v>1442</v>
      </c>
      <c r="E547" t="s">
        <v>1443</v>
      </c>
      <c r="F547">
        <v>1</v>
      </c>
      <c r="G547" t="s">
        <v>1192</v>
      </c>
      <c r="H547" t="s">
        <v>377</v>
      </c>
      <c r="I547" t="s">
        <v>378</v>
      </c>
      <c r="J547" t="s">
        <v>379</v>
      </c>
      <c r="K547" t="s">
        <v>1193</v>
      </c>
      <c r="L547" t="s">
        <v>1194</v>
      </c>
      <c r="M547" t="s">
        <v>381</v>
      </c>
      <c r="N547">
        <v>1660488686.633333</v>
      </c>
      <c r="O547">
        <f t="shared" si="272"/>
        <v>1.7454213347055504E-3</v>
      </c>
      <c r="P547">
        <f t="shared" si="273"/>
        <v>1.7454213347055505</v>
      </c>
      <c r="Q547">
        <f t="shared" si="274"/>
        <v>4.8716345154809284</v>
      </c>
      <c r="R547">
        <f t="shared" si="275"/>
        <v>557.625</v>
      </c>
      <c r="S547">
        <f t="shared" si="276"/>
        <v>447.84737685432327</v>
      </c>
      <c r="T547">
        <f t="shared" si="277"/>
        <v>44.679856320189423</v>
      </c>
      <c r="U547">
        <f t="shared" si="278"/>
        <v>55.631909816120007</v>
      </c>
      <c r="V547">
        <f t="shared" si="279"/>
        <v>8.4949448440062067E-2</v>
      </c>
      <c r="W547">
        <f t="shared" si="280"/>
        <v>2.9247270477526475</v>
      </c>
      <c r="X547">
        <f t="shared" si="281"/>
        <v>8.3602142314365288E-2</v>
      </c>
      <c r="Y547">
        <f t="shared" si="282"/>
        <v>5.2370609052639683E-2</v>
      </c>
      <c r="Z547">
        <f t="shared" si="283"/>
        <v>321.51068000000009</v>
      </c>
      <c r="AA547">
        <f t="shared" si="284"/>
        <v>32.427023617288661</v>
      </c>
      <c r="AB547">
        <f t="shared" si="285"/>
        <v>31.778566666666659</v>
      </c>
      <c r="AC547">
        <f t="shared" si="286"/>
        <v>4.7155613973285169</v>
      </c>
      <c r="AD547">
        <f t="shared" si="287"/>
        <v>60.120164964826962</v>
      </c>
      <c r="AE547">
        <f t="shared" si="288"/>
        <v>2.7101960935442158</v>
      </c>
      <c r="AF547">
        <f t="shared" si="289"/>
        <v>4.5079651646495051</v>
      </c>
      <c r="AG547">
        <f t="shared" si="290"/>
        <v>2.0053653037843011</v>
      </c>
      <c r="AH547">
        <f t="shared" si="291"/>
        <v>-76.97308086051477</v>
      </c>
      <c r="AI547">
        <f t="shared" si="292"/>
        <v>-124.85565614042773</v>
      </c>
      <c r="AJ547">
        <f t="shared" si="293"/>
        <v>-9.6226455620612832</v>
      </c>
      <c r="AK547">
        <f t="shared" si="294"/>
        <v>110.05929743699633</v>
      </c>
      <c r="AL547">
        <f t="shared" si="295"/>
        <v>37.648733980828744</v>
      </c>
      <c r="AM547">
        <f t="shared" si="296"/>
        <v>1.7425527722316099</v>
      </c>
      <c r="AN547">
        <f t="shared" si="297"/>
        <v>4.8716345154809284</v>
      </c>
      <c r="AO547">
        <v>642.93249950692746</v>
      </c>
      <c r="AP547">
        <v>609.89298181818185</v>
      </c>
      <c r="AQ547">
        <v>5.272710399679581</v>
      </c>
      <c r="AR547">
        <v>65.0836536357032</v>
      </c>
      <c r="AS547">
        <f t="shared" si="298"/>
        <v>1.7454213347055505</v>
      </c>
      <c r="AT547">
        <v>25.129455115653439</v>
      </c>
      <c r="AU547">
        <v>27.166472121212109</v>
      </c>
      <c r="AV547">
        <v>1.3849098348007661E-6</v>
      </c>
      <c r="AW547">
        <v>81.89149428523082</v>
      </c>
      <c r="AX547">
        <v>0</v>
      </c>
      <c r="AY547">
        <v>0</v>
      </c>
      <c r="AZ547">
        <f t="shared" si="299"/>
        <v>1</v>
      </c>
      <c r="BA547">
        <f t="shared" si="300"/>
        <v>0</v>
      </c>
      <c r="BB547">
        <f t="shared" si="301"/>
        <v>52039.098612043068</v>
      </c>
      <c r="BC547">
        <f t="shared" si="302"/>
        <v>1999.9666666666669</v>
      </c>
      <c r="BD547">
        <f t="shared" si="303"/>
        <v>1681.1720000000003</v>
      </c>
      <c r="BE547">
        <f t="shared" si="304"/>
        <v>0.84060001000016671</v>
      </c>
      <c r="BF547">
        <f t="shared" si="305"/>
        <v>0.16075801930032169</v>
      </c>
      <c r="BG547">
        <v>6</v>
      </c>
      <c r="BH547">
        <v>0.5</v>
      </c>
      <c r="BI547" t="s">
        <v>382</v>
      </c>
      <c r="BJ547">
        <v>2</v>
      </c>
      <c r="BK547" t="b">
        <v>1</v>
      </c>
      <c r="BL547">
        <v>1660488686.633333</v>
      </c>
      <c r="BM547">
        <v>557.625</v>
      </c>
      <c r="BN547">
        <v>603.9563333333333</v>
      </c>
      <c r="BO547">
        <v>27.165579999999999</v>
      </c>
      <c r="BP547">
        <v>25.131900000000002</v>
      </c>
      <c r="BQ547">
        <v>555.97033333333331</v>
      </c>
      <c r="BR547">
        <v>27.154340000000001</v>
      </c>
      <c r="BS547">
        <v>500.14219999999989</v>
      </c>
      <c r="BT547">
        <v>99.665846666666681</v>
      </c>
      <c r="BU547">
        <v>9.9963360000000015E-2</v>
      </c>
      <c r="BV547">
        <v>30.986726666666669</v>
      </c>
      <c r="BW547">
        <v>31.778566666666659</v>
      </c>
      <c r="BX547">
        <v>999.89999999999986</v>
      </c>
      <c r="BY547">
        <v>0</v>
      </c>
      <c r="BZ547">
        <v>0</v>
      </c>
      <c r="CA547">
        <v>10005.969333333331</v>
      </c>
      <c r="CB547">
        <v>0</v>
      </c>
      <c r="CC547">
        <v>22.075526666666669</v>
      </c>
      <c r="CD547">
        <v>-46.33122666666668</v>
      </c>
      <c r="CE547">
        <v>573.19633333333331</v>
      </c>
      <c r="CF547">
        <v>619.52606666666679</v>
      </c>
      <c r="CG547">
        <v>2.0336853333333331</v>
      </c>
      <c r="CH547">
        <v>603.9563333333333</v>
      </c>
      <c r="CI547">
        <v>25.131900000000002</v>
      </c>
      <c r="CJ547">
        <v>2.7074820000000002</v>
      </c>
      <c r="CK547">
        <v>2.504792666666666</v>
      </c>
      <c r="CL547">
        <v>22.330586666666669</v>
      </c>
      <c r="CM547">
        <v>21.057680000000001</v>
      </c>
      <c r="CN547">
        <v>1999.9666666666669</v>
      </c>
      <c r="CO547">
        <v>0.98000019999999988</v>
      </c>
      <c r="CP547">
        <v>2.000014E-2</v>
      </c>
      <c r="CQ547">
        <v>0</v>
      </c>
      <c r="CR547">
        <v>2.6913999999999998</v>
      </c>
      <c r="CS547">
        <v>0</v>
      </c>
      <c r="CT547">
        <v>39318.426666666659</v>
      </c>
      <c r="CU547">
        <v>17412.033333333329</v>
      </c>
      <c r="CV547">
        <v>39.645666666666664</v>
      </c>
      <c r="CW547">
        <v>40.561999999999998</v>
      </c>
      <c r="CX547">
        <v>39.566200000000002</v>
      </c>
      <c r="CY547">
        <v>39.061999999999998</v>
      </c>
      <c r="CZ547">
        <v>39.811999999999998</v>
      </c>
      <c r="DA547">
        <v>1959.9666666666669</v>
      </c>
      <c r="DB547">
        <v>40</v>
      </c>
      <c r="DC547">
        <v>0</v>
      </c>
      <c r="DD547">
        <v>1660488692</v>
      </c>
      <c r="DE547">
        <v>0</v>
      </c>
      <c r="DF547">
        <v>1660488368.5999999</v>
      </c>
      <c r="DG547" t="s">
        <v>1195</v>
      </c>
      <c r="DH547">
        <v>1660488360.0999999</v>
      </c>
      <c r="DI547">
        <v>1660488368.5999999</v>
      </c>
      <c r="DJ547">
        <v>14</v>
      </c>
      <c r="DK547">
        <v>0.51200000000000001</v>
      </c>
      <c r="DL547">
        <v>1E-3</v>
      </c>
      <c r="DM547">
        <v>1.359</v>
      </c>
      <c r="DN547">
        <v>1.7999999999999999E-2</v>
      </c>
      <c r="DO547">
        <v>400</v>
      </c>
      <c r="DP547">
        <v>25</v>
      </c>
      <c r="DQ547">
        <v>0.25</v>
      </c>
      <c r="DR547">
        <v>7.0000000000000007E-2</v>
      </c>
      <c r="DS547">
        <v>5.6753187132288199</v>
      </c>
      <c r="DT547">
        <v>-4.2058085435524726</v>
      </c>
      <c r="DU547">
        <v>0.3262432538159652</v>
      </c>
      <c r="DV547">
        <v>0</v>
      </c>
      <c r="DW547">
        <v>37.773183292960688</v>
      </c>
      <c r="DX547">
        <v>-3.4126804982876209</v>
      </c>
      <c r="DY547">
        <v>0.26264334462261352</v>
      </c>
      <c r="DZ547">
        <v>0</v>
      </c>
      <c r="EA547">
        <v>-46.439787096774197</v>
      </c>
      <c r="EB547">
        <v>3.6278903225806118</v>
      </c>
      <c r="EC547">
        <v>0.2941288292918654</v>
      </c>
      <c r="ED547">
        <v>0</v>
      </c>
      <c r="EE547">
        <v>423.88531476552072</v>
      </c>
      <c r="EF547">
        <v>379.24883417885098</v>
      </c>
      <c r="EG547">
        <v>27.401804029364381</v>
      </c>
      <c r="EH547">
        <v>0</v>
      </c>
      <c r="EI547">
        <v>2.031780975609756</v>
      </c>
      <c r="EJ547">
        <v>3.0681951219517799E-2</v>
      </c>
      <c r="EK547">
        <v>3.2947547411428641E-3</v>
      </c>
      <c r="EL547">
        <v>1</v>
      </c>
      <c r="EM547">
        <v>2.0051605648049171</v>
      </c>
      <c r="EN547">
        <v>1.3293819352392929E-2</v>
      </c>
      <c r="EO547">
        <v>1.546929314196296E-3</v>
      </c>
      <c r="EP547">
        <v>1</v>
      </c>
      <c r="EQ547">
        <v>2</v>
      </c>
      <c r="ER547">
        <v>6</v>
      </c>
      <c r="ES547" t="s">
        <v>409</v>
      </c>
      <c r="ET547">
        <v>2.9445399999999999</v>
      </c>
      <c r="EU547">
        <v>2.80105</v>
      </c>
      <c r="EV547">
        <v>0.11853900000000001</v>
      </c>
      <c r="EW547">
        <v>0.124838</v>
      </c>
      <c r="EX547">
        <v>0.118446</v>
      </c>
      <c r="EY547">
        <v>0.11219999999999999</v>
      </c>
      <c r="EZ547">
        <v>18138.3</v>
      </c>
      <c r="FA547">
        <v>18887.099999999999</v>
      </c>
      <c r="FB547">
        <v>23918</v>
      </c>
      <c r="FC547">
        <v>25102.3</v>
      </c>
      <c r="FD547">
        <v>33740.199999999997</v>
      </c>
      <c r="FE547">
        <v>35577.4</v>
      </c>
      <c r="FF547">
        <v>43592</v>
      </c>
      <c r="FG547">
        <v>46396.7</v>
      </c>
      <c r="FH547">
        <v>1.9912799999999999</v>
      </c>
      <c r="FI547">
        <v>1.8973</v>
      </c>
      <c r="FJ547">
        <v>0.171296</v>
      </c>
      <c r="FK547">
        <v>0</v>
      </c>
      <c r="FL547">
        <v>28.998699999999999</v>
      </c>
      <c r="FM547">
        <v>999.9</v>
      </c>
      <c r="FN547">
        <v>59.7</v>
      </c>
      <c r="FO547">
        <v>34.200000000000003</v>
      </c>
      <c r="FP547">
        <v>32.362499999999997</v>
      </c>
      <c r="FQ547">
        <v>63.673900000000003</v>
      </c>
      <c r="FR547">
        <v>26.502400000000002</v>
      </c>
      <c r="FS547">
        <v>1</v>
      </c>
      <c r="FT547">
        <v>0.20730399999999999</v>
      </c>
      <c r="FU547">
        <v>-0.241373</v>
      </c>
      <c r="FV547">
        <v>20.324000000000002</v>
      </c>
      <c r="FW547">
        <v>5.2140000000000004</v>
      </c>
      <c r="FX547">
        <v>11.904400000000001</v>
      </c>
      <c r="FY547">
        <v>5.0033500000000002</v>
      </c>
      <c r="FZ547">
        <v>3.2900999999999998</v>
      </c>
      <c r="GA547">
        <v>9999</v>
      </c>
      <c r="GB547">
        <v>9999</v>
      </c>
      <c r="GC547">
        <v>9999</v>
      </c>
      <c r="GD547">
        <v>999.9</v>
      </c>
      <c r="GE547">
        <v>1.85945</v>
      </c>
      <c r="GF547">
        <v>1.8544099999999999</v>
      </c>
      <c r="GG547">
        <v>1.8575999999999999</v>
      </c>
      <c r="GH547">
        <v>1.85608</v>
      </c>
      <c r="GI547">
        <v>1.85486</v>
      </c>
      <c r="GJ547">
        <v>1.8545499999999999</v>
      </c>
      <c r="GK547">
        <v>1.85318</v>
      </c>
      <c r="GL547">
        <v>1.8563799999999999</v>
      </c>
      <c r="GM547">
        <v>0</v>
      </c>
      <c r="GN547">
        <v>0</v>
      </c>
      <c r="GO547">
        <v>0</v>
      </c>
      <c r="GP547">
        <v>0</v>
      </c>
      <c r="GQ547" t="s">
        <v>385</v>
      </c>
      <c r="GR547" t="s">
        <v>386</v>
      </c>
      <c r="GS547" t="s">
        <v>387</v>
      </c>
      <c r="GT547" t="s">
        <v>387</v>
      </c>
      <c r="GU547" t="s">
        <v>387</v>
      </c>
      <c r="GV547" t="s">
        <v>387</v>
      </c>
      <c r="GW547">
        <v>0</v>
      </c>
      <c r="GX547">
        <v>100</v>
      </c>
      <c r="GY547">
        <v>100</v>
      </c>
      <c r="GZ547">
        <v>1.722</v>
      </c>
      <c r="HA547">
        <v>1.12E-2</v>
      </c>
      <c r="HB547">
        <v>0.43179755099752709</v>
      </c>
      <c r="HC547">
        <v>2.678124759318837E-3</v>
      </c>
      <c r="HD547">
        <v>-9.3737611465157319E-7</v>
      </c>
      <c r="HE547">
        <v>1.3915637841753891E-10</v>
      </c>
      <c r="HF547">
        <v>-7.4344716936427316E-2</v>
      </c>
      <c r="HG547">
        <v>1.061361004592812E-2</v>
      </c>
      <c r="HH547">
        <v>-3.086644042041478E-4</v>
      </c>
      <c r="HI547">
        <v>1.24720902217549E-6</v>
      </c>
      <c r="HJ547">
        <v>1</v>
      </c>
      <c r="HK547">
        <v>2093</v>
      </c>
      <c r="HL547">
        <v>2</v>
      </c>
      <c r="HM547">
        <v>27</v>
      </c>
      <c r="HN547">
        <v>5.6</v>
      </c>
      <c r="HO547">
        <v>5.4</v>
      </c>
      <c r="HP547">
        <v>1.54053</v>
      </c>
      <c r="HQ547">
        <v>2.3156699999999999</v>
      </c>
      <c r="HR547">
        <v>1.4978</v>
      </c>
      <c r="HS547">
        <v>2.2997999999999998</v>
      </c>
      <c r="HT547">
        <v>1.5478499999999999</v>
      </c>
      <c r="HU547">
        <v>2.34619</v>
      </c>
      <c r="HV547">
        <v>36.646900000000002</v>
      </c>
      <c r="HW547">
        <v>14.4998</v>
      </c>
      <c r="HX547">
        <v>18</v>
      </c>
      <c r="HY547">
        <v>501.827</v>
      </c>
      <c r="HZ547">
        <v>506.673</v>
      </c>
      <c r="IA547">
        <v>29.4391</v>
      </c>
      <c r="IB547">
        <v>29.822399999999998</v>
      </c>
      <c r="IC547">
        <v>29.9999</v>
      </c>
      <c r="ID547">
        <v>29.684699999999999</v>
      </c>
      <c r="IE547">
        <v>29.7819</v>
      </c>
      <c r="IF547">
        <v>30.854399999999998</v>
      </c>
      <c r="IG547">
        <v>21.9389</v>
      </c>
      <c r="IH547">
        <v>0</v>
      </c>
      <c r="II547">
        <v>29.444700000000001</v>
      </c>
      <c r="IJ547">
        <v>673.58699999999999</v>
      </c>
      <c r="IK547">
        <v>25.129799999999999</v>
      </c>
      <c r="IL547">
        <v>100.816</v>
      </c>
      <c r="IM547">
        <v>100.559</v>
      </c>
      <c r="IN547" t="s">
        <v>2775</v>
      </c>
    </row>
    <row r="548" spans="1:248" x14ac:dyDescent="0.2">
      <c r="A548">
        <v>532</v>
      </c>
      <c r="B548">
        <v>1660488695.0999999</v>
      </c>
      <c r="C548">
        <v>4566</v>
      </c>
      <c r="D548" t="s">
        <v>1444</v>
      </c>
      <c r="E548" t="s">
        <v>1445</v>
      </c>
      <c r="F548">
        <v>1</v>
      </c>
      <c r="G548" t="s">
        <v>1192</v>
      </c>
      <c r="H548" t="s">
        <v>377</v>
      </c>
      <c r="I548" t="s">
        <v>378</v>
      </c>
      <c r="J548" t="s">
        <v>379</v>
      </c>
      <c r="K548" t="s">
        <v>1193</v>
      </c>
      <c r="L548" t="s">
        <v>1194</v>
      </c>
      <c r="M548" t="s">
        <v>381</v>
      </c>
      <c r="N548">
        <v>1660488687.1312499</v>
      </c>
      <c r="O548">
        <f t="shared" si="272"/>
        <v>1.7459609579582496E-3</v>
      </c>
      <c r="P548">
        <f t="shared" si="273"/>
        <v>1.7459609579582496</v>
      </c>
      <c r="Q548">
        <f t="shared" si="274"/>
        <v>4.8488614187121</v>
      </c>
      <c r="R548">
        <f t="shared" si="275"/>
        <v>560.17518749999999</v>
      </c>
      <c r="S548">
        <f t="shared" si="276"/>
        <v>450.76395130242508</v>
      </c>
      <c r="T548">
        <f t="shared" si="277"/>
        <v>44.970809844481494</v>
      </c>
      <c r="U548">
        <f t="shared" si="278"/>
        <v>55.886305379725997</v>
      </c>
      <c r="V548">
        <f t="shared" si="279"/>
        <v>8.4971291325706202E-2</v>
      </c>
      <c r="W548">
        <f t="shared" si="280"/>
        <v>2.9249217550931048</v>
      </c>
      <c r="X548">
        <f t="shared" si="281"/>
        <v>8.362338637651083E-2</v>
      </c>
      <c r="Y548">
        <f t="shared" si="282"/>
        <v>5.2383939269023808E-2</v>
      </c>
      <c r="Z548">
        <f t="shared" si="283"/>
        <v>321.50931674999998</v>
      </c>
      <c r="AA548">
        <f t="shared" si="284"/>
        <v>32.426609902759928</v>
      </c>
      <c r="AB548">
        <f t="shared" si="285"/>
        <v>31.778981250000001</v>
      </c>
      <c r="AC548">
        <f t="shared" si="286"/>
        <v>4.7156722319365372</v>
      </c>
      <c r="AD548">
        <f t="shared" si="287"/>
        <v>60.120828457609896</v>
      </c>
      <c r="AE548">
        <f t="shared" si="288"/>
        <v>2.710198700637219</v>
      </c>
      <c r="AF548">
        <f t="shared" si="289"/>
        <v>4.5079197512192151</v>
      </c>
      <c r="AG548">
        <f t="shared" si="290"/>
        <v>2.0054735312993182</v>
      </c>
      <c r="AH548">
        <f t="shared" si="291"/>
        <v>-76.996878245958811</v>
      </c>
      <c r="AI548">
        <f t="shared" si="292"/>
        <v>-124.95720138977005</v>
      </c>
      <c r="AJ548">
        <f t="shared" si="293"/>
        <v>-9.6298419006646352</v>
      </c>
      <c r="AK548">
        <f t="shared" si="294"/>
        <v>109.92539521360648</v>
      </c>
      <c r="AL548">
        <f t="shared" si="295"/>
        <v>37.597096263906721</v>
      </c>
      <c r="AM548">
        <f t="shared" si="296"/>
        <v>1.7427610224857712</v>
      </c>
      <c r="AN548">
        <f t="shared" si="297"/>
        <v>4.8488614187121</v>
      </c>
      <c r="AO548">
        <v>648.08428500918922</v>
      </c>
      <c r="AP548">
        <v>615.13941818181797</v>
      </c>
      <c r="AQ548">
        <v>5.2596733857630076</v>
      </c>
      <c r="AR548">
        <v>65.0836536357032</v>
      </c>
      <c r="AS548">
        <f t="shared" si="298"/>
        <v>1.7459609579582496</v>
      </c>
      <c r="AT548">
        <v>25.128672119456471</v>
      </c>
      <c r="AU548">
        <v>27.166334545454529</v>
      </c>
      <c r="AV548">
        <v>1.2625106403272239E-6</v>
      </c>
      <c r="AW548">
        <v>81.89149428523082</v>
      </c>
      <c r="AX548">
        <v>0</v>
      </c>
      <c r="AY548">
        <v>0</v>
      </c>
      <c r="AZ548">
        <f t="shared" si="299"/>
        <v>1</v>
      </c>
      <c r="BA548">
        <f t="shared" si="300"/>
        <v>0</v>
      </c>
      <c r="BB548">
        <f t="shared" si="301"/>
        <v>52044.672329062203</v>
      </c>
      <c r="BC548">
        <f t="shared" si="302"/>
        <v>1999.9581250000001</v>
      </c>
      <c r="BD548">
        <f t="shared" si="303"/>
        <v>1681.1648249999998</v>
      </c>
      <c r="BE548">
        <f t="shared" si="304"/>
        <v>0.84060001256276295</v>
      </c>
      <c r="BF548">
        <f t="shared" si="305"/>
        <v>0.16075802424613264</v>
      </c>
      <c r="BG548">
        <v>6</v>
      </c>
      <c r="BH548">
        <v>0.5</v>
      </c>
      <c r="BI548" t="s">
        <v>382</v>
      </c>
      <c r="BJ548">
        <v>2</v>
      </c>
      <c r="BK548" t="b">
        <v>1</v>
      </c>
      <c r="BL548">
        <v>1660488687.1312499</v>
      </c>
      <c r="BM548">
        <v>560.17518749999999</v>
      </c>
      <c r="BN548">
        <v>606.45037500000001</v>
      </c>
      <c r="BO548">
        <v>27.16561875</v>
      </c>
      <c r="BP548">
        <v>25.13168125</v>
      </c>
      <c r="BQ548">
        <v>558.51606250000009</v>
      </c>
      <c r="BR548">
        <v>27.154375000000002</v>
      </c>
      <c r="BS548">
        <v>500.13862499999999</v>
      </c>
      <c r="BT548">
        <v>99.66581875</v>
      </c>
      <c r="BU548">
        <v>9.9944937499999997E-2</v>
      </c>
      <c r="BV548">
        <v>30.986550000000001</v>
      </c>
      <c r="BW548">
        <v>31.778981250000001</v>
      </c>
      <c r="BX548">
        <v>999.9</v>
      </c>
      <c r="BY548">
        <v>0</v>
      </c>
      <c r="BZ548">
        <v>0</v>
      </c>
      <c r="CA548">
        <v>10007.08375</v>
      </c>
      <c r="CB548">
        <v>0</v>
      </c>
      <c r="CC548">
        <v>22.114625</v>
      </c>
      <c r="CD548">
        <v>-46.275093750000003</v>
      </c>
      <c r="CE548">
        <v>575.81775000000005</v>
      </c>
      <c r="CF548">
        <v>622.08425</v>
      </c>
      <c r="CG548">
        <v>2.0339406250000001</v>
      </c>
      <c r="CH548">
        <v>606.45037500000001</v>
      </c>
      <c r="CI548">
        <v>25.13168125</v>
      </c>
      <c r="CJ548">
        <v>2.7074850000000001</v>
      </c>
      <c r="CK548">
        <v>2.5047700000000002</v>
      </c>
      <c r="CL548">
        <v>22.330606249999999</v>
      </c>
      <c r="CM548">
        <v>21.05753125</v>
      </c>
      <c r="CN548">
        <v>1999.9581250000001</v>
      </c>
      <c r="CO548">
        <v>0.980000125</v>
      </c>
      <c r="CP548">
        <v>2.00002125E-2</v>
      </c>
      <c r="CQ548">
        <v>0</v>
      </c>
      <c r="CR548">
        <v>2.6737500000000001</v>
      </c>
      <c r="CS548">
        <v>0</v>
      </c>
      <c r="CT548">
        <v>39293.043749999997</v>
      </c>
      <c r="CU548">
        <v>17411.962500000001</v>
      </c>
      <c r="CV548">
        <v>39.644374999999997</v>
      </c>
      <c r="CW548">
        <v>40.561999999999998</v>
      </c>
      <c r="CX548">
        <v>39.565937499999997</v>
      </c>
      <c r="CY548">
        <v>39.061999999999998</v>
      </c>
      <c r="CZ548">
        <v>39.811999999999998</v>
      </c>
      <c r="DA548">
        <v>1959.9581250000001</v>
      </c>
      <c r="DB548">
        <v>40</v>
      </c>
      <c r="DC548">
        <v>0</v>
      </c>
      <c r="DD548">
        <v>1660488693.2</v>
      </c>
      <c r="DE548">
        <v>0</v>
      </c>
      <c r="DF548">
        <v>1660488368.5999999</v>
      </c>
      <c r="DG548" t="s">
        <v>1195</v>
      </c>
      <c r="DH548">
        <v>1660488360.0999999</v>
      </c>
      <c r="DI548">
        <v>1660488368.5999999</v>
      </c>
      <c r="DJ548">
        <v>14</v>
      </c>
      <c r="DK548">
        <v>0.51200000000000001</v>
      </c>
      <c r="DL548">
        <v>1E-3</v>
      </c>
      <c r="DM548">
        <v>1.359</v>
      </c>
      <c r="DN548">
        <v>1.7999999999999999E-2</v>
      </c>
      <c r="DO548">
        <v>400</v>
      </c>
      <c r="DP548">
        <v>25</v>
      </c>
      <c r="DQ548">
        <v>0.25</v>
      </c>
      <c r="DR548">
        <v>7.0000000000000007E-2</v>
      </c>
      <c r="DS548">
        <v>5.5707699699520212</v>
      </c>
      <c r="DT548">
        <v>-4.9907236444730856</v>
      </c>
      <c r="DU548">
        <v>0.37807091007331051</v>
      </c>
      <c r="DV548">
        <v>0</v>
      </c>
      <c r="DW548">
        <v>37.683950386299813</v>
      </c>
      <c r="DX548">
        <v>-3.9448063478528779</v>
      </c>
      <c r="DY548">
        <v>0.31193170596699987</v>
      </c>
      <c r="DZ548">
        <v>0</v>
      </c>
      <c r="EA548">
        <v>-46.312363333333337</v>
      </c>
      <c r="EB548">
        <v>4.440040044493955</v>
      </c>
      <c r="EC548">
        <v>0.34707479931885288</v>
      </c>
      <c r="ED548">
        <v>0</v>
      </c>
      <c r="EE548">
        <v>431.84962078388338</v>
      </c>
      <c r="EF548">
        <v>391.48570382289711</v>
      </c>
      <c r="EG548">
        <v>29.208874971164661</v>
      </c>
      <c r="EH548">
        <v>0</v>
      </c>
      <c r="EI548">
        <v>2.03272875</v>
      </c>
      <c r="EJ548">
        <v>3.1233658536583591E-2</v>
      </c>
      <c r="EK548">
        <v>3.285920865982667E-3</v>
      </c>
      <c r="EL548">
        <v>1</v>
      </c>
      <c r="EM548">
        <v>2.0053492329071432</v>
      </c>
      <c r="EN548">
        <v>1.168517934518703E-2</v>
      </c>
      <c r="EO548">
        <v>1.4975636025651949E-3</v>
      </c>
      <c r="EP548">
        <v>1</v>
      </c>
      <c r="EQ548">
        <v>2</v>
      </c>
      <c r="ER548">
        <v>6</v>
      </c>
      <c r="ES548" t="s">
        <v>409</v>
      </c>
      <c r="ET548">
        <v>2.9445100000000002</v>
      </c>
      <c r="EU548">
        <v>2.8011599999999999</v>
      </c>
      <c r="EV548">
        <v>0.11924899999999999</v>
      </c>
      <c r="EW548">
        <v>0.12548999999999999</v>
      </c>
      <c r="EX548">
        <v>0.11844499999999999</v>
      </c>
      <c r="EY548">
        <v>0.11219</v>
      </c>
      <c r="EZ548">
        <v>18123.7</v>
      </c>
      <c r="FA548">
        <v>18873.099999999999</v>
      </c>
      <c r="FB548">
        <v>23918</v>
      </c>
      <c r="FC548">
        <v>25102.5</v>
      </c>
      <c r="FD548">
        <v>33740.300000000003</v>
      </c>
      <c r="FE548">
        <v>35577.800000000003</v>
      </c>
      <c r="FF548">
        <v>43592.1</v>
      </c>
      <c r="FG548">
        <v>46396.7</v>
      </c>
      <c r="FH548">
        <v>1.99125</v>
      </c>
      <c r="FI548">
        <v>1.8974299999999999</v>
      </c>
      <c r="FJ548">
        <v>0.171408</v>
      </c>
      <c r="FK548">
        <v>0</v>
      </c>
      <c r="FL548">
        <v>28.998100000000001</v>
      </c>
      <c r="FM548">
        <v>999.9</v>
      </c>
      <c r="FN548">
        <v>59.7</v>
      </c>
      <c r="FO548">
        <v>34.200000000000003</v>
      </c>
      <c r="FP548">
        <v>32.362400000000001</v>
      </c>
      <c r="FQ548">
        <v>63.813899999999997</v>
      </c>
      <c r="FR548">
        <v>26.005600000000001</v>
      </c>
      <c r="FS548">
        <v>1</v>
      </c>
      <c r="FT548">
        <v>0.20727899999999999</v>
      </c>
      <c r="FU548">
        <v>-0.24519099999999999</v>
      </c>
      <c r="FV548">
        <v>20.324100000000001</v>
      </c>
      <c r="FW548">
        <v>5.2141500000000001</v>
      </c>
      <c r="FX548">
        <v>11.9033</v>
      </c>
      <c r="FY548">
        <v>5.0033500000000002</v>
      </c>
      <c r="FZ548">
        <v>3.2900800000000001</v>
      </c>
      <c r="GA548">
        <v>9999</v>
      </c>
      <c r="GB548">
        <v>9999</v>
      </c>
      <c r="GC548">
        <v>9999</v>
      </c>
      <c r="GD548">
        <v>999.9</v>
      </c>
      <c r="GE548">
        <v>1.85945</v>
      </c>
      <c r="GF548">
        <v>1.85442</v>
      </c>
      <c r="GG548">
        <v>1.8575999999999999</v>
      </c>
      <c r="GH548">
        <v>1.85608</v>
      </c>
      <c r="GI548">
        <v>1.85486</v>
      </c>
      <c r="GJ548">
        <v>1.8545499999999999</v>
      </c>
      <c r="GK548">
        <v>1.85318</v>
      </c>
      <c r="GL548">
        <v>1.8563799999999999</v>
      </c>
      <c r="GM548">
        <v>0</v>
      </c>
      <c r="GN548">
        <v>0</v>
      </c>
      <c r="GO548">
        <v>0</v>
      </c>
      <c r="GP548">
        <v>0</v>
      </c>
      <c r="GQ548" t="s">
        <v>385</v>
      </c>
      <c r="GR548" t="s">
        <v>386</v>
      </c>
      <c r="GS548" t="s">
        <v>387</v>
      </c>
      <c r="GT548" t="s">
        <v>387</v>
      </c>
      <c r="GU548" t="s">
        <v>387</v>
      </c>
      <c r="GV548" t="s">
        <v>387</v>
      </c>
      <c r="GW548">
        <v>0</v>
      </c>
      <c r="GX548">
        <v>100</v>
      </c>
      <c r="GY548">
        <v>100</v>
      </c>
      <c r="GZ548">
        <v>1.73</v>
      </c>
      <c r="HA548">
        <v>1.12E-2</v>
      </c>
      <c r="HB548">
        <v>0.43179755099752709</v>
      </c>
      <c r="HC548">
        <v>2.678124759318837E-3</v>
      </c>
      <c r="HD548">
        <v>-9.3737611465157319E-7</v>
      </c>
      <c r="HE548">
        <v>1.3915637841753891E-10</v>
      </c>
      <c r="HF548">
        <v>-7.4344716936427316E-2</v>
      </c>
      <c r="HG548">
        <v>1.061361004592812E-2</v>
      </c>
      <c r="HH548">
        <v>-3.086644042041478E-4</v>
      </c>
      <c r="HI548">
        <v>1.24720902217549E-6</v>
      </c>
      <c r="HJ548">
        <v>1</v>
      </c>
      <c r="HK548">
        <v>2093</v>
      </c>
      <c r="HL548">
        <v>2</v>
      </c>
      <c r="HM548">
        <v>27</v>
      </c>
      <c r="HN548">
        <v>5.6</v>
      </c>
      <c r="HO548">
        <v>5.4</v>
      </c>
      <c r="HP548">
        <v>1.54419</v>
      </c>
      <c r="HQ548">
        <v>2.3144499999999999</v>
      </c>
      <c r="HR548">
        <v>1.4978</v>
      </c>
      <c r="HS548">
        <v>2.2997999999999998</v>
      </c>
      <c r="HT548">
        <v>1.5478499999999999</v>
      </c>
      <c r="HU548">
        <v>2.2997999999999998</v>
      </c>
      <c r="HV548">
        <v>36.646900000000002</v>
      </c>
      <c r="HW548">
        <v>14.491</v>
      </c>
      <c r="HX548">
        <v>18</v>
      </c>
      <c r="HY548">
        <v>501.81</v>
      </c>
      <c r="HZ548">
        <v>506.75200000000001</v>
      </c>
      <c r="IA548">
        <v>29.441299999999998</v>
      </c>
      <c r="IB548">
        <v>29.8217</v>
      </c>
      <c r="IC548">
        <v>29.9999</v>
      </c>
      <c r="ID548">
        <v>29.6844</v>
      </c>
      <c r="IE548">
        <v>29.781300000000002</v>
      </c>
      <c r="IF548">
        <v>30.990400000000001</v>
      </c>
      <c r="IG548">
        <v>21.9389</v>
      </c>
      <c r="IH548">
        <v>0</v>
      </c>
      <c r="II548">
        <v>29.444700000000001</v>
      </c>
      <c r="IJ548">
        <v>673.58699999999999</v>
      </c>
      <c r="IK548">
        <v>25.128299999999999</v>
      </c>
      <c r="IL548">
        <v>100.816</v>
      </c>
      <c r="IM548">
        <v>100.559</v>
      </c>
      <c r="IN548" t="s">
        <v>2775</v>
      </c>
    </row>
    <row r="549" spans="1:248" x14ac:dyDescent="0.2">
      <c r="A549">
        <v>533</v>
      </c>
      <c r="B549">
        <v>1660488695.5999999</v>
      </c>
      <c r="C549">
        <v>4566.5</v>
      </c>
      <c r="D549" t="s">
        <v>1444</v>
      </c>
      <c r="E549" t="s">
        <v>1445</v>
      </c>
      <c r="F549">
        <v>1</v>
      </c>
      <c r="G549" t="s">
        <v>1192</v>
      </c>
      <c r="H549" t="s">
        <v>377</v>
      </c>
      <c r="I549" t="s">
        <v>378</v>
      </c>
      <c r="J549" t="s">
        <v>379</v>
      </c>
      <c r="K549" t="s">
        <v>1193</v>
      </c>
      <c r="L549" t="s">
        <v>1194</v>
      </c>
      <c r="M549" t="s">
        <v>381</v>
      </c>
      <c r="N549">
        <v>1660488687.1312499</v>
      </c>
      <c r="O549">
        <f t="shared" si="272"/>
        <v>1.7458228826876952E-3</v>
      </c>
      <c r="P549">
        <f t="shared" si="273"/>
        <v>1.7458228826876951</v>
      </c>
      <c r="Q549">
        <f t="shared" si="274"/>
        <v>4.8579105383963288</v>
      </c>
      <c r="R549">
        <f t="shared" si="275"/>
        <v>560.17518749999999</v>
      </c>
      <c r="S549">
        <f t="shared" si="276"/>
        <v>450.5868032298327</v>
      </c>
      <c r="T549">
        <f t="shared" si="277"/>
        <v>44.953136531733549</v>
      </c>
      <c r="U549">
        <f t="shared" si="278"/>
        <v>55.886305379725997</v>
      </c>
      <c r="V549">
        <f t="shared" si="279"/>
        <v>8.4964463401553031E-2</v>
      </c>
      <c r="W549">
        <f t="shared" si="280"/>
        <v>2.9249217550931048</v>
      </c>
      <c r="X549">
        <f t="shared" si="281"/>
        <v>8.3616773215061835E-2</v>
      </c>
      <c r="Y549">
        <f t="shared" si="282"/>
        <v>5.2379787171864658E-2</v>
      </c>
      <c r="Z549">
        <f t="shared" si="283"/>
        <v>321.50931674999998</v>
      </c>
      <c r="AA549">
        <f t="shared" si="284"/>
        <v>32.426645764725848</v>
      </c>
      <c r="AB549">
        <f t="shared" si="285"/>
        <v>31.778981250000001</v>
      </c>
      <c r="AC549">
        <f t="shared" si="286"/>
        <v>4.7156722319365372</v>
      </c>
      <c r="AD549">
        <f t="shared" si="287"/>
        <v>60.120828457609896</v>
      </c>
      <c r="AE549">
        <f t="shared" si="288"/>
        <v>2.710198700637219</v>
      </c>
      <c r="AF549">
        <f t="shared" si="289"/>
        <v>4.5079197512192151</v>
      </c>
      <c r="AG549">
        <f t="shared" si="290"/>
        <v>2.0054735312993182</v>
      </c>
      <c r="AH549">
        <f t="shared" si="291"/>
        <v>-76.990789126527361</v>
      </c>
      <c r="AI549">
        <f t="shared" si="292"/>
        <v>-124.95720138977005</v>
      </c>
      <c r="AJ549">
        <f t="shared" si="293"/>
        <v>-9.6298419006646352</v>
      </c>
      <c r="AK549">
        <f t="shared" si="294"/>
        <v>109.93148433303791</v>
      </c>
      <c r="AL549">
        <f t="shared" si="295"/>
        <v>37.597096263906721</v>
      </c>
      <c r="AM549">
        <f t="shared" si="296"/>
        <v>1.7427610224857712</v>
      </c>
      <c r="AN549">
        <f t="shared" si="297"/>
        <v>4.8579105383963288</v>
      </c>
      <c r="AO549">
        <v>650.66042726913713</v>
      </c>
      <c r="AP549">
        <v>617.75087878787861</v>
      </c>
      <c r="AQ549">
        <v>5.2506165748099329</v>
      </c>
      <c r="AR549">
        <v>65.0836536357032</v>
      </c>
      <c r="AS549">
        <f t="shared" si="298"/>
        <v>1.7458228826876951</v>
      </c>
      <c r="AT549">
        <v>25.128739016479141</v>
      </c>
      <c r="AU549">
        <v>27.166238181818169</v>
      </c>
      <c r="AV549">
        <v>1.6216839077758699E-6</v>
      </c>
      <c r="AW549">
        <v>81.89149428523082</v>
      </c>
      <c r="AX549">
        <v>0</v>
      </c>
      <c r="AY549">
        <v>0</v>
      </c>
      <c r="AZ549">
        <f t="shared" si="299"/>
        <v>1</v>
      </c>
      <c r="BA549">
        <f t="shared" si="300"/>
        <v>0</v>
      </c>
      <c r="BB549">
        <f t="shared" si="301"/>
        <v>52044.672329062203</v>
      </c>
      <c r="BC549">
        <f t="shared" si="302"/>
        <v>1999.9581250000001</v>
      </c>
      <c r="BD549">
        <f t="shared" si="303"/>
        <v>1681.1648249999998</v>
      </c>
      <c r="BE549">
        <f t="shared" si="304"/>
        <v>0.84060001256276295</v>
      </c>
      <c r="BF549">
        <f t="shared" si="305"/>
        <v>0.16075802424613264</v>
      </c>
      <c r="BG549">
        <v>6</v>
      </c>
      <c r="BH549">
        <v>0.5</v>
      </c>
      <c r="BI549" t="s">
        <v>382</v>
      </c>
      <c r="BJ549">
        <v>2</v>
      </c>
      <c r="BK549" t="b">
        <v>1</v>
      </c>
      <c r="BL549">
        <v>1660488687.1312499</v>
      </c>
      <c r="BM549">
        <v>560.17518749999999</v>
      </c>
      <c r="BN549">
        <v>606.45037500000001</v>
      </c>
      <c r="BO549">
        <v>27.16561875</v>
      </c>
      <c r="BP549">
        <v>25.13168125</v>
      </c>
      <c r="BQ549">
        <v>558.51606250000009</v>
      </c>
      <c r="BR549">
        <v>27.154375000000002</v>
      </c>
      <c r="BS549">
        <v>500.13862499999999</v>
      </c>
      <c r="BT549">
        <v>99.66581875</v>
      </c>
      <c r="BU549">
        <v>9.9944937499999997E-2</v>
      </c>
      <c r="BV549">
        <v>30.986550000000001</v>
      </c>
      <c r="BW549">
        <v>31.778981250000001</v>
      </c>
      <c r="BX549">
        <v>999.9</v>
      </c>
      <c r="BY549">
        <v>0</v>
      </c>
      <c r="BZ549">
        <v>0</v>
      </c>
      <c r="CA549">
        <v>10007.08375</v>
      </c>
      <c r="CB549">
        <v>0</v>
      </c>
      <c r="CC549">
        <v>22.114625</v>
      </c>
      <c r="CD549">
        <v>-46.275093750000003</v>
      </c>
      <c r="CE549">
        <v>575.81775000000005</v>
      </c>
      <c r="CF549">
        <v>622.08425</v>
      </c>
      <c r="CG549">
        <v>2.0339406250000001</v>
      </c>
      <c r="CH549">
        <v>606.45037500000001</v>
      </c>
      <c r="CI549">
        <v>25.13168125</v>
      </c>
      <c r="CJ549">
        <v>2.7074850000000001</v>
      </c>
      <c r="CK549">
        <v>2.5047700000000002</v>
      </c>
      <c r="CL549">
        <v>22.330606249999999</v>
      </c>
      <c r="CM549">
        <v>21.05753125</v>
      </c>
      <c r="CN549">
        <v>1999.9581250000001</v>
      </c>
      <c r="CO549">
        <v>0.980000125</v>
      </c>
      <c r="CP549">
        <v>2.00002125E-2</v>
      </c>
      <c r="CQ549">
        <v>0</v>
      </c>
      <c r="CR549">
        <v>2.6737500000000001</v>
      </c>
      <c r="CS549">
        <v>0</v>
      </c>
      <c r="CT549">
        <v>39293.043749999997</v>
      </c>
      <c r="CU549">
        <v>17411.962500000001</v>
      </c>
      <c r="CV549">
        <v>39.644374999999997</v>
      </c>
      <c r="CW549">
        <v>40.561999999999998</v>
      </c>
      <c r="CX549">
        <v>39.565937499999997</v>
      </c>
      <c r="CY549">
        <v>39.061999999999998</v>
      </c>
      <c r="CZ549">
        <v>39.811999999999998</v>
      </c>
      <c r="DA549">
        <v>1959.9581250000001</v>
      </c>
      <c r="DB549">
        <v>40</v>
      </c>
      <c r="DC549">
        <v>0</v>
      </c>
      <c r="DD549">
        <v>1660488693.8</v>
      </c>
      <c r="DE549">
        <v>0</v>
      </c>
      <c r="DF549">
        <v>1660488368.5999999</v>
      </c>
      <c r="DG549" t="s">
        <v>1195</v>
      </c>
      <c r="DH549">
        <v>1660488360.0999999</v>
      </c>
      <c r="DI549">
        <v>1660488368.5999999</v>
      </c>
      <c r="DJ549">
        <v>14</v>
      </c>
      <c r="DK549">
        <v>0.51200000000000001</v>
      </c>
      <c r="DL549">
        <v>1E-3</v>
      </c>
      <c r="DM549">
        <v>1.359</v>
      </c>
      <c r="DN549">
        <v>1.7999999999999999E-2</v>
      </c>
      <c r="DO549">
        <v>400</v>
      </c>
      <c r="DP549">
        <v>25</v>
      </c>
      <c r="DQ549">
        <v>0.25</v>
      </c>
      <c r="DR549">
        <v>7.0000000000000007E-2</v>
      </c>
      <c r="DS549">
        <v>5.5707699699520212</v>
      </c>
      <c r="DT549">
        <v>-4.9907236444730856</v>
      </c>
      <c r="DU549">
        <v>0.37807091007331051</v>
      </c>
      <c r="DV549">
        <v>0</v>
      </c>
      <c r="DW549">
        <v>37.683950386299813</v>
      </c>
      <c r="DX549">
        <v>-3.9448063478528779</v>
      </c>
      <c r="DY549">
        <v>0.31193170596699987</v>
      </c>
      <c r="DZ549">
        <v>0</v>
      </c>
      <c r="EA549">
        <v>-46.312363333333337</v>
      </c>
      <c r="EB549">
        <v>4.440040044493955</v>
      </c>
      <c r="EC549">
        <v>0.34707479931885288</v>
      </c>
      <c r="ED549">
        <v>0</v>
      </c>
      <c r="EE549">
        <v>431.84962078388338</v>
      </c>
      <c r="EF549">
        <v>391.48570382289711</v>
      </c>
      <c r="EG549">
        <v>29.208874971164661</v>
      </c>
      <c r="EH549">
        <v>0</v>
      </c>
      <c r="EI549">
        <v>2.03272875</v>
      </c>
      <c r="EJ549">
        <v>3.1233658536583591E-2</v>
      </c>
      <c r="EK549">
        <v>3.285920865982667E-3</v>
      </c>
      <c r="EL549">
        <v>1</v>
      </c>
      <c r="EM549">
        <v>2.0053492329071432</v>
      </c>
      <c r="EN549">
        <v>1.168517934518703E-2</v>
      </c>
      <c r="EO549">
        <v>1.4975636025651949E-3</v>
      </c>
      <c r="EP549">
        <v>1</v>
      </c>
      <c r="EQ549">
        <v>2</v>
      </c>
      <c r="ER549">
        <v>6</v>
      </c>
      <c r="ES549" t="s">
        <v>409</v>
      </c>
      <c r="ET549">
        <v>2.9447399999999999</v>
      </c>
      <c r="EU549">
        <v>2.8011300000000001</v>
      </c>
      <c r="EV549">
        <v>0.119601</v>
      </c>
      <c r="EW549">
        <v>0.12581300000000001</v>
      </c>
      <c r="EX549">
        <v>0.11844499999999999</v>
      </c>
      <c r="EY549">
        <v>0.11218599999999999</v>
      </c>
      <c r="EZ549">
        <v>18116.400000000001</v>
      </c>
      <c r="FA549">
        <v>18866.2</v>
      </c>
      <c r="FB549">
        <v>23917.9</v>
      </c>
      <c r="FC549">
        <v>25102.6</v>
      </c>
      <c r="FD549">
        <v>33740.300000000003</v>
      </c>
      <c r="FE549">
        <v>35578</v>
      </c>
      <c r="FF549">
        <v>43592</v>
      </c>
      <c r="FG549">
        <v>46396.7</v>
      </c>
      <c r="FH549">
        <v>1.99125</v>
      </c>
      <c r="FI549">
        <v>1.8974299999999999</v>
      </c>
      <c r="FJ549">
        <v>0.17144200000000001</v>
      </c>
      <c r="FK549">
        <v>0</v>
      </c>
      <c r="FL549">
        <v>28.997900000000001</v>
      </c>
      <c r="FM549">
        <v>999.9</v>
      </c>
      <c r="FN549">
        <v>59.7</v>
      </c>
      <c r="FO549">
        <v>34.200000000000003</v>
      </c>
      <c r="FP549">
        <v>32.363799999999998</v>
      </c>
      <c r="FQ549">
        <v>63.813899999999997</v>
      </c>
      <c r="FR549">
        <v>25.613</v>
      </c>
      <c r="FS549">
        <v>1</v>
      </c>
      <c r="FT549">
        <v>0.20727899999999999</v>
      </c>
      <c r="FU549">
        <v>-0.24288399999999999</v>
      </c>
      <c r="FV549">
        <v>20.324100000000001</v>
      </c>
      <c r="FW549">
        <v>5.2140000000000004</v>
      </c>
      <c r="FX549">
        <v>11.903499999999999</v>
      </c>
      <c r="FY549">
        <v>5.0031999999999996</v>
      </c>
      <c r="FZ549">
        <v>3.2900499999999999</v>
      </c>
      <c r="GA549">
        <v>9999</v>
      </c>
      <c r="GB549">
        <v>9999</v>
      </c>
      <c r="GC549">
        <v>9999</v>
      </c>
      <c r="GD549">
        <v>999.9</v>
      </c>
      <c r="GE549">
        <v>1.85945</v>
      </c>
      <c r="GF549">
        <v>1.85442</v>
      </c>
      <c r="GG549">
        <v>1.8575999999999999</v>
      </c>
      <c r="GH549">
        <v>1.85608</v>
      </c>
      <c r="GI549">
        <v>1.85486</v>
      </c>
      <c r="GJ549">
        <v>1.8545499999999999</v>
      </c>
      <c r="GK549">
        <v>1.85318</v>
      </c>
      <c r="GL549">
        <v>1.8563799999999999</v>
      </c>
      <c r="GM549">
        <v>0</v>
      </c>
      <c r="GN549">
        <v>0</v>
      </c>
      <c r="GO549">
        <v>0</v>
      </c>
      <c r="GP549">
        <v>0</v>
      </c>
      <c r="GQ549" t="s">
        <v>385</v>
      </c>
      <c r="GR549" t="s">
        <v>386</v>
      </c>
      <c r="GS549" t="s">
        <v>387</v>
      </c>
      <c r="GT549" t="s">
        <v>387</v>
      </c>
      <c r="GU549" t="s">
        <v>387</v>
      </c>
      <c r="GV549" t="s">
        <v>387</v>
      </c>
      <c r="GW549">
        <v>0</v>
      </c>
      <c r="GX549">
        <v>100</v>
      </c>
      <c r="GY549">
        <v>100</v>
      </c>
      <c r="GZ549">
        <v>1.7350000000000001</v>
      </c>
      <c r="HA549">
        <v>1.1299999999999999E-2</v>
      </c>
      <c r="HB549">
        <v>0.43179755099752709</v>
      </c>
      <c r="HC549">
        <v>2.678124759318837E-3</v>
      </c>
      <c r="HD549">
        <v>-9.3737611465157319E-7</v>
      </c>
      <c r="HE549">
        <v>1.3915637841753891E-10</v>
      </c>
      <c r="HF549">
        <v>-7.4344716936427316E-2</v>
      </c>
      <c r="HG549">
        <v>1.061361004592812E-2</v>
      </c>
      <c r="HH549">
        <v>-3.086644042041478E-4</v>
      </c>
      <c r="HI549">
        <v>1.24720902217549E-6</v>
      </c>
      <c r="HJ549">
        <v>1</v>
      </c>
      <c r="HK549">
        <v>2093</v>
      </c>
      <c r="HL549">
        <v>2</v>
      </c>
      <c r="HM549">
        <v>27</v>
      </c>
      <c r="HN549">
        <v>5.6</v>
      </c>
      <c r="HO549">
        <v>5.5</v>
      </c>
      <c r="HP549">
        <v>1.5502899999999999</v>
      </c>
      <c r="HQ549">
        <v>2.3059099999999999</v>
      </c>
      <c r="HR549">
        <v>1.4978</v>
      </c>
      <c r="HS549">
        <v>2.2997999999999998</v>
      </c>
      <c r="HT549">
        <v>1.5478499999999999</v>
      </c>
      <c r="HU549">
        <v>2.3156699999999999</v>
      </c>
      <c r="HV549">
        <v>36.646900000000002</v>
      </c>
      <c r="HW549">
        <v>14.491</v>
      </c>
      <c r="HX549">
        <v>18</v>
      </c>
      <c r="HY549">
        <v>501.80900000000003</v>
      </c>
      <c r="HZ549">
        <v>506.75200000000001</v>
      </c>
      <c r="IA549">
        <v>29.442</v>
      </c>
      <c r="IB549">
        <v>29.8215</v>
      </c>
      <c r="IC549">
        <v>29.9999</v>
      </c>
      <c r="ID549">
        <v>29.684200000000001</v>
      </c>
      <c r="IE549">
        <v>29.781300000000002</v>
      </c>
      <c r="IF549">
        <v>31.053100000000001</v>
      </c>
      <c r="IG549">
        <v>21.9389</v>
      </c>
      <c r="IH549">
        <v>0</v>
      </c>
      <c r="II549">
        <v>29.444700000000001</v>
      </c>
      <c r="IJ549">
        <v>683.61699999999996</v>
      </c>
      <c r="IK549">
        <v>25.130600000000001</v>
      </c>
      <c r="IL549">
        <v>100.816</v>
      </c>
      <c r="IM549">
        <v>100.559</v>
      </c>
      <c r="IN549" t="s">
        <v>2775</v>
      </c>
    </row>
    <row r="550" spans="1:248" x14ac:dyDescent="0.2">
      <c r="A550">
        <v>534</v>
      </c>
      <c r="B550">
        <v>1660488697.0999999</v>
      </c>
      <c r="C550">
        <v>4568</v>
      </c>
      <c r="D550" t="s">
        <v>1446</v>
      </c>
      <c r="E550" t="s">
        <v>1447</v>
      </c>
      <c r="F550">
        <v>1</v>
      </c>
      <c r="G550" t="s">
        <v>1192</v>
      </c>
      <c r="H550" t="s">
        <v>377</v>
      </c>
      <c r="I550" t="s">
        <v>378</v>
      </c>
      <c r="J550" t="s">
        <v>379</v>
      </c>
      <c r="K550" t="s">
        <v>1193</v>
      </c>
      <c r="L550" t="s">
        <v>1194</v>
      </c>
      <c r="M550" t="s">
        <v>381</v>
      </c>
      <c r="N550">
        <v>1660488689.1624999</v>
      </c>
      <c r="O550">
        <f t="shared" si="272"/>
        <v>1.7458851322915807E-3</v>
      </c>
      <c r="P550">
        <f t="shared" si="273"/>
        <v>1.7458851322915807</v>
      </c>
      <c r="Q550">
        <f t="shared" si="274"/>
        <v>4.8255329655244896</v>
      </c>
      <c r="R550">
        <f t="shared" si="275"/>
        <v>570.55150000000003</v>
      </c>
      <c r="S550">
        <f t="shared" si="276"/>
        <v>461.23054407206558</v>
      </c>
      <c r="T550">
        <f t="shared" si="277"/>
        <v>46.015073401084976</v>
      </c>
      <c r="U550">
        <f t="shared" si="278"/>
        <v>56.921575314181823</v>
      </c>
      <c r="V550">
        <f t="shared" si="279"/>
        <v>8.4964576819548707E-2</v>
      </c>
      <c r="W550">
        <f t="shared" si="280"/>
        <v>2.9250526842027527</v>
      </c>
      <c r="X550">
        <f t="shared" si="281"/>
        <v>8.3616942358681126E-2</v>
      </c>
      <c r="Y550">
        <f t="shared" si="282"/>
        <v>5.2379888029470717E-2</v>
      </c>
      <c r="Z550">
        <f t="shared" si="283"/>
        <v>321.51131174999995</v>
      </c>
      <c r="AA550">
        <f t="shared" si="284"/>
        <v>32.425957114528906</v>
      </c>
      <c r="AB550">
        <f t="shared" si="285"/>
        <v>31.779343749999999</v>
      </c>
      <c r="AC550">
        <f t="shared" si="286"/>
        <v>4.7157691444574175</v>
      </c>
      <c r="AD550">
        <f t="shared" si="287"/>
        <v>60.123597563326193</v>
      </c>
      <c r="AE550">
        <f t="shared" si="288"/>
        <v>2.710226936618874</v>
      </c>
      <c r="AF550">
        <f t="shared" si="289"/>
        <v>4.5077590936974152</v>
      </c>
      <c r="AG550">
        <f t="shared" si="290"/>
        <v>2.0055422078385434</v>
      </c>
      <c r="AH550">
        <f t="shared" si="291"/>
        <v>-76.993534334058708</v>
      </c>
      <c r="AI550">
        <f t="shared" si="292"/>
        <v>-125.11851913204555</v>
      </c>
      <c r="AJ550">
        <f t="shared" si="293"/>
        <v>-9.6418298395809856</v>
      </c>
      <c r="AK550">
        <f t="shared" si="294"/>
        <v>109.75742844431471</v>
      </c>
      <c r="AL550">
        <f t="shared" si="295"/>
        <v>37.39598821085962</v>
      </c>
      <c r="AM550">
        <f t="shared" si="296"/>
        <v>1.7441468013840054</v>
      </c>
      <c r="AN550">
        <f t="shared" si="297"/>
        <v>4.8255329655244896</v>
      </c>
      <c r="AO550">
        <v>658.26073302255656</v>
      </c>
      <c r="AP550">
        <v>625.54563636363616</v>
      </c>
      <c r="AQ550">
        <v>5.2205120381336814</v>
      </c>
      <c r="AR550">
        <v>65.0836536357032</v>
      </c>
      <c r="AS550">
        <f t="shared" si="298"/>
        <v>1.7458851322915807</v>
      </c>
      <c r="AT550">
        <v>25.12793311733714</v>
      </c>
      <c r="AU550">
        <v>27.165506666666669</v>
      </c>
      <c r="AV550">
        <v>-1.0135156826768241E-6</v>
      </c>
      <c r="AW550">
        <v>81.89149428523082</v>
      </c>
      <c r="AX550">
        <v>0</v>
      </c>
      <c r="AY550">
        <v>0</v>
      </c>
      <c r="AZ550">
        <f t="shared" si="299"/>
        <v>1</v>
      </c>
      <c r="BA550">
        <f t="shared" si="300"/>
        <v>0</v>
      </c>
      <c r="BB550">
        <f t="shared" si="301"/>
        <v>52048.509677859154</v>
      </c>
      <c r="BC550">
        <f t="shared" si="302"/>
        <v>1999.9706249999999</v>
      </c>
      <c r="BD550">
        <f t="shared" si="303"/>
        <v>1681.1753249999997</v>
      </c>
      <c r="BE550">
        <f t="shared" si="304"/>
        <v>0.84060000881262931</v>
      </c>
      <c r="BF550">
        <f t="shared" si="305"/>
        <v>0.16075801700837478</v>
      </c>
      <c r="BG550">
        <v>6</v>
      </c>
      <c r="BH550">
        <v>0.5</v>
      </c>
      <c r="BI550" t="s">
        <v>382</v>
      </c>
      <c r="BJ550">
        <v>2</v>
      </c>
      <c r="BK550" t="b">
        <v>1</v>
      </c>
      <c r="BL550">
        <v>1660488689.1624999</v>
      </c>
      <c r="BM550">
        <v>570.55150000000003</v>
      </c>
      <c r="BN550">
        <v>616.60768750000011</v>
      </c>
      <c r="BO550">
        <v>27.165868750000001</v>
      </c>
      <c r="BP550">
        <v>25.130331250000001</v>
      </c>
      <c r="BQ550">
        <v>568.87418750000006</v>
      </c>
      <c r="BR550">
        <v>27.154624999999999</v>
      </c>
      <c r="BS550">
        <v>500.14274999999998</v>
      </c>
      <c r="BT550">
        <v>99.665918750000003</v>
      </c>
      <c r="BU550">
        <v>9.9966212499999998E-2</v>
      </c>
      <c r="BV550">
        <v>30.985925000000002</v>
      </c>
      <c r="BW550">
        <v>31.779343749999999</v>
      </c>
      <c r="BX550">
        <v>999.9</v>
      </c>
      <c r="BY550">
        <v>0</v>
      </c>
      <c r="BZ550">
        <v>0</v>
      </c>
      <c r="CA550">
        <v>10007.821250000001</v>
      </c>
      <c r="CB550">
        <v>0</v>
      </c>
      <c r="CC550">
        <v>22.267356249999999</v>
      </c>
      <c r="CD550">
        <v>-46.056137499999998</v>
      </c>
      <c r="CE550">
        <v>586.4838125</v>
      </c>
      <c r="CF550">
        <v>632.50243750000004</v>
      </c>
      <c r="CG550">
        <v>2.0355387500000002</v>
      </c>
      <c r="CH550">
        <v>616.60768750000011</v>
      </c>
      <c r="CI550">
        <v>25.130331250000001</v>
      </c>
      <c r="CJ550">
        <v>2.7075125</v>
      </c>
      <c r="CK550">
        <v>2.504638125</v>
      </c>
      <c r="CL550">
        <v>22.330774999999999</v>
      </c>
      <c r="CM550">
        <v>21.056674999999998</v>
      </c>
      <c r="CN550">
        <v>1999.9706249999999</v>
      </c>
      <c r="CO550">
        <v>0.98000031249999997</v>
      </c>
      <c r="CP550">
        <v>2.0000031250000001E-2</v>
      </c>
      <c r="CQ550">
        <v>0</v>
      </c>
      <c r="CR550">
        <v>2.6996250000000002</v>
      </c>
      <c r="CS550">
        <v>0</v>
      </c>
      <c r="CT550">
        <v>39194.59375</v>
      </c>
      <c r="CU550">
        <v>17412.068749999999</v>
      </c>
      <c r="CV550">
        <v>39.640500000000003</v>
      </c>
      <c r="CW550">
        <v>40.561999999999998</v>
      </c>
      <c r="CX550">
        <v>39.565937499999997</v>
      </c>
      <c r="CY550">
        <v>39.061999999999998</v>
      </c>
      <c r="CZ550">
        <v>39.811999999999998</v>
      </c>
      <c r="DA550">
        <v>1959.9706249999999</v>
      </c>
      <c r="DB550">
        <v>40</v>
      </c>
      <c r="DC550">
        <v>0</v>
      </c>
      <c r="DD550">
        <v>1660488695</v>
      </c>
      <c r="DE550">
        <v>0</v>
      </c>
      <c r="DF550">
        <v>1660488368.5999999</v>
      </c>
      <c r="DG550" t="s">
        <v>1195</v>
      </c>
      <c r="DH550">
        <v>1660488360.0999999</v>
      </c>
      <c r="DI550">
        <v>1660488368.5999999</v>
      </c>
      <c r="DJ550">
        <v>14</v>
      </c>
      <c r="DK550">
        <v>0.51200000000000001</v>
      </c>
      <c r="DL550">
        <v>1E-3</v>
      </c>
      <c r="DM550">
        <v>1.359</v>
      </c>
      <c r="DN550">
        <v>1.7999999999999999E-2</v>
      </c>
      <c r="DO550">
        <v>400</v>
      </c>
      <c r="DP550">
        <v>25</v>
      </c>
      <c r="DQ550">
        <v>0.25</v>
      </c>
      <c r="DR550">
        <v>7.0000000000000007E-2</v>
      </c>
      <c r="DS550">
        <v>5.4586769666865704</v>
      </c>
      <c r="DT550">
        <v>-5.3798760463104269</v>
      </c>
      <c r="DU550">
        <v>0.40228644977305661</v>
      </c>
      <c r="DV550">
        <v>0</v>
      </c>
      <c r="DW550">
        <v>37.544107221025428</v>
      </c>
      <c r="DX550">
        <v>-4.8071873624544699</v>
      </c>
      <c r="DY550">
        <v>0.36963997248272729</v>
      </c>
      <c r="DZ550">
        <v>0</v>
      </c>
      <c r="EA550">
        <v>-46.185793548387103</v>
      </c>
      <c r="EB550">
        <v>5.3637677419356953</v>
      </c>
      <c r="EC550">
        <v>0.43212516028567988</v>
      </c>
      <c r="ED550">
        <v>0</v>
      </c>
      <c r="EE550">
        <v>442.99681909092692</v>
      </c>
      <c r="EF550">
        <v>400.54463591888049</v>
      </c>
      <c r="EG550">
        <v>28.89819669745183</v>
      </c>
      <c r="EH550">
        <v>0</v>
      </c>
      <c r="EI550">
        <v>2.0335051219512201</v>
      </c>
      <c r="EJ550">
        <v>3.3303763066201003E-2</v>
      </c>
      <c r="EK550">
        <v>3.5793480275325669E-3</v>
      </c>
      <c r="EL550">
        <v>1</v>
      </c>
      <c r="EM550">
        <v>2.005540547459614</v>
      </c>
      <c r="EN550">
        <v>1.6008515777306439E-2</v>
      </c>
      <c r="EO550">
        <v>1.594426428211804E-3</v>
      </c>
      <c r="EP550">
        <v>1</v>
      </c>
      <c r="EQ550">
        <v>2</v>
      </c>
      <c r="ER550">
        <v>6</v>
      </c>
      <c r="ES550" t="s">
        <v>409</v>
      </c>
      <c r="ET550">
        <v>2.9448300000000001</v>
      </c>
      <c r="EU550">
        <v>2.8013699999999999</v>
      </c>
      <c r="EV550">
        <v>0.120659</v>
      </c>
      <c r="EW550">
        <v>0.12678300000000001</v>
      </c>
      <c r="EX550">
        <v>0.11844499999999999</v>
      </c>
      <c r="EY550">
        <v>0.112187</v>
      </c>
      <c r="EZ550">
        <v>18094.5</v>
      </c>
      <c r="FA550">
        <v>18845.400000000001</v>
      </c>
      <c r="FB550">
        <v>23917.8</v>
      </c>
      <c r="FC550">
        <v>25102.7</v>
      </c>
      <c r="FD550">
        <v>33740.300000000003</v>
      </c>
      <c r="FE550">
        <v>35578.199999999997</v>
      </c>
      <c r="FF550">
        <v>43591.9</v>
      </c>
      <c r="FG550">
        <v>46396.9</v>
      </c>
      <c r="FH550">
        <v>1.9912000000000001</v>
      </c>
      <c r="FI550">
        <v>1.8975500000000001</v>
      </c>
      <c r="FJ550">
        <v>0.170879</v>
      </c>
      <c r="FK550">
        <v>0</v>
      </c>
      <c r="FL550">
        <v>28.997</v>
      </c>
      <c r="FM550">
        <v>999.9</v>
      </c>
      <c r="FN550">
        <v>59.7</v>
      </c>
      <c r="FO550">
        <v>34.200000000000003</v>
      </c>
      <c r="FP550">
        <v>32.363199999999999</v>
      </c>
      <c r="FQ550">
        <v>63.613900000000001</v>
      </c>
      <c r="FR550">
        <v>25.709099999999999</v>
      </c>
      <c r="FS550">
        <v>1</v>
      </c>
      <c r="FT550">
        <v>0.20719299999999999</v>
      </c>
      <c r="FU550">
        <v>-0.24241299999999999</v>
      </c>
      <c r="FV550">
        <v>20.324100000000001</v>
      </c>
      <c r="FW550">
        <v>5.2137000000000002</v>
      </c>
      <c r="FX550">
        <v>11.9033</v>
      </c>
      <c r="FY550">
        <v>5.0031499999999998</v>
      </c>
      <c r="FZ550">
        <v>3.2900499999999999</v>
      </c>
      <c r="GA550">
        <v>9999</v>
      </c>
      <c r="GB550">
        <v>9999</v>
      </c>
      <c r="GC550">
        <v>9999</v>
      </c>
      <c r="GD550">
        <v>999.9</v>
      </c>
      <c r="GE550">
        <v>1.85945</v>
      </c>
      <c r="GF550">
        <v>1.8544400000000001</v>
      </c>
      <c r="GG550">
        <v>1.8575999999999999</v>
      </c>
      <c r="GH550">
        <v>1.85608</v>
      </c>
      <c r="GI550">
        <v>1.85486</v>
      </c>
      <c r="GJ550">
        <v>1.8545499999999999</v>
      </c>
      <c r="GK550">
        <v>1.8531899999999999</v>
      </c>
      <c r="GL550">
        <v>1.8563799999999999</v>
      </c>
      <c r="GM550">
        <v>0</v>
      </c>
      <c r="GN550">
        <v>0</v>
      </c>
      <c r="GO550">
        <v>0</v>
      </c>
      <c r="GP550">
        <v>0</v>
      </c>
      <c r="GQ550" t="s">
        <v>385</v>
      </c>
      <c r="GR550" t="s">
        <v>386</v>
      </c>
      <c r="GS550" t="s">
        <v>387</v>
      </c>
      <c r="GT550" t="s">
        <v>387</v>
      </c>
      <c r="GU550" t="s">
        <v>387</v>
      </c>
      <c r="GV550" t="s">
        <v>387</v>
      </c>
      <c r="GW550">
        <v>0</v>
      </c>
      <c r="GX550">
        <v>100</v>
      </c>
      <c r="GY550">
        <v>100</v>
      </c>
      <c r="GZ550">
        <v>1.748</v>
      </c>
      <c r="HA550">
        <v>1.1299999999999999E-2</v>
      </c>
      <c r="HB550">
        <v>0.43179755099752709</v>
      </c>
      <c r="HC550">
        <v>2.678124759318837E-3</v>
      </c>
      <c r="HD550">
        <v>-9.3737611465157319E-7</v>
      </c>
      <c r="HE550">
        <v>1.3915637841753891E-10</v>
      </c>
      <c r="HF550">
        <v>-7.4344716936427316E-2</v>
      </c>
      <c r="HG550">
        <v>1.061361004592812E-2</v>
      </c>
      <c r="HH550">
        <v>-3.086644042041478E-4</v>
      </c>
      <c r="HI550">
        <v>1.24720902217549E-6</v>
      </c>
      <c r="HJ550">
        <v>1</v>
      </c>
      <c r="HK550">
        <v>2093</v>
      </c>
      <c r="HL550">
        <v>2</v>
      </c>
      <c r="HM550">
        <v>27</v>
      </c>
      <c r="HN550">
        <v>5.6</v>
      </c>
      <c r="HO550">
        <v>5.5</v>
      </c>
      <c r="HP550">
        <v>1.56494</v>
      </c>
      <c r="HQ550">
        <v>2.2912599999999999</v>
      </c>
      <c r="HR550">
        <v>1.4978</v>
      </c>
      <c r="HS550">
        <v>2.3010299999999999</v>
      </c>
      <c r="HT550">
        <v>1.5478499999999999</v>
      </c>
      <c r="HU550">
        <v>2.4352999999999998</v>
      </c>
      <c r="HV550">
        <v>36.646900000000002</v>
      </c>
      <c r="HW550">
        <v>14.5085</v>
      </c>
      <c r="HX550">
        <v>18</v>
      </c>
      <c r="HY550">
        <v>501.77100000000002</v>
      </c>
      <c r="HZ550">
        <v>506.83</v>
      </c>
      <c r="IA550">
        <v>29.445399999999999</v>
      </c>
      <c r="IB550">
        <v>29.820699999999999</v>
      </c>
      <c r="IC550">
        <v>29.9998</v>
      </c>
      <c r="ID550">
        <v>29.6831</v>
      </c>
      <c r="IE550">
        <v>29.7806</v>
      </c>
      <c r="IF550">
        <v>31.3476</v>
      </c>
      <c r="IG550">
        <v>21.9389</v>
      </c>
      <c r="IH550">
        <v>0</v>
      </c>
      <c r="II550">
        <v>29.4558</v>
      </c>
      <c r="IJ550">
        <v>683.61699999999996</v>
      </c>
      <c r="IK550">
        <v>25.131599999999999</v>
      </c>
      <c r="IL550">
        <v>100.816</v>
      </c>
      <c r="IM550">
        <v>100.559</v>
      </c>
      <c r="IN550" t="s">
        <v>2775</v>
      </c>
    </row>
    <row r="551" spans="1:248" x14ac:dyDescent="0.2">
      <c r="A551">
        <v>535</v>
      </c>
      <c r="B551">
        <v>1660488697.5999999</v>
      </c>
      <c r="C551">
        <v>4568.5</v>
      </c>
      <c r="D551" t="s">
        <v>1446</v>
      </c>
      <c r="E551" t="s">
        <v>1447</v>
      </c>
      <c r="F551">
        <v>1</v>
      </c>
      <c r="G551" t="s">
        <v>1192</v>
      </c>
      <c r="H551" t="s">
        <v>377</v>
      </c>
      <c r="I551" t="s">
        <v>378</v>
      </c>
      <c r="J551" t="s">
        <v>379</v>
      </c>
      <c r="K551" t="s">
        <v>1193</v>
      </c>
      <c r="L551" t="s">
        <v>1194</v>
      </c>
      <c r="M551" t="s">
        <v>381</v>
      </c>
      <c r="N551">
        <v>1660488689.1624999</v>
      </c>
      <c r="O551">
        <f t="shared" si="272"/>
        <v>1.7468160504839796E-3</v>
      </c>
      <c r="P551">
        <f t="shared" si="273"/>
        <v>1.7468160504839796</v>
      </c>
      <c r="Q551">
        <f t="shared" si="274"/>
        <v>4.7280750619730414</v>
      </c>
      <c r="R551">
        <f t="shared" si="275"/>
        <v>570.55150000000003</v>
      </c>
      <c r="S551">
        <f t="shared" si="276"/>
        <v>463.1080862748949</v>
      </c>
      <c r="T551">
        <f t="shared" si="277"/>
        <v>46.202388060504688</v>
      </c>
      <c r="U551">
        <f t="shared" si="278"/>
        <v>56.921575314181823</v>
      </c>
      <c r="V551">
        <f t="shared" si="279"/>
        <v>8.5010610136570797E-2</v>
      </c>
      <c r="W551">
        <f t="shared" si="280"/>
        <v>2.9250526842027527</v>
      </c>
      <c r="X551">
        <f t="shared" si="281"/>
        <v>8.3661527498559318E-2</v>
      </c>
      <c r="Y551">
        <f t="shared" si="282"/>
        <v>5.2407880993063996E-2</v>
      </c>
      <c r="Z551">
        <f t="shared" si="283"/>
        <v>321.51131174999995</v>
      </c>
      <c r="AA551">
        <f t="shared" si="284"/>
        <v>32.425715339276699</v>
      </c>
      <c r="AB551">
        <f t="shared" si="285"/>
        <v>31.779343749999999</v>
      </c>
      <c r="AC551">
        <f t="shared" si="286"/>
        <v>4.7157691444574175</v>
      </c>
      <c r="AD551">
        <f t="shared" si="287"/>
        <v>60.123597563326193</v>
      </c>
      <c r="AE551">
        <f t="shared" si="288"/>
        <v>2.710226936618874</v>
      </c>
      <c r="AF551">
        <f t="shared" si="289"/>
        <v>4.5077590936974152</v>
      </c>
      <c r="AG551">
        <f t="shared" si="290"/>
        <v>2.0055422078385434</v>
      </c>
      <c r="AH551">
        <f t="shared" si="291"/>
        <v>-77.034587826343497</v>
      </c>
      <c r="AI551">
        <f t="shared" si="292"/>
        <v>-125.11851913204555</v>
      </c>
      <c r="AJ551">
        <f t="shared" si="293"/>
        <v>-9.6418298395809856</v>
      </c>
      <c r="AK551">
        <f t="shared" si="294"/>
        <v>109.71637495202992</v>
      </c>
      <c r="AL551">
        <f t="shared" si="295"/>
        <v>37.39598821085962</v>
      </c>
      <c r="AM551">
        <f t="shared" si="296"/>
        <v>1.7441468013840054</v>
      </c>
      <c r="AN551">
        <f t="shared" si="297"/>
        <v>4.7280750619730414</v>
      </c>
      <c r="AO551">
        <v>660.74724058882771</v>
      </c>
      <c r="AP551">
        <v>628.16204242424203</v>
      </c>
      <c r="AQ551">
        <v>5.2185685435154472</v>
      </c>
      <c r="AR551">
        <v>65.0836536357032</v>
      </c>
      <c r="AS551">
        <f t="shared" si="298"/>
        <v>1.7468160504839796</v>
      </c>
      <c r="AT551">
        <v>25.127031153734531</v>
      </c>
      <c r="AU551">
        <v>27.16568909090908</v>
      </c>
      <c r="AV551">
        <v>-7.5399562268100486E-7</v>
      </c>
      <c r="AW551">
        <v>81.89149428523082</v>
      </c>
      <c r="AX551">
        <v>0</v>
      </c>
      <c r="AY551">
        <v>0</v>
      </c>
      <c r="AZ551">
        <f t="shared" si="299"/>
        <v>1</v>
      </c>
      <c r="BA551">
        <f t="shared" si="300"/>
        <v>0</v>
      </c>
      <c r="BB551">
        <f t="shared" si="301"/>
        <v>52048.509677859154</v>
      </c>
      <c r="BC551">
        <f t="shared" si="302"/>
        <v>1999.9706249999999</v>
      </c>
      <c r="BD551">
        <f t="shared" si="303"/>
        <v>1681.1753249999997</v>
      </c>
      <c r="BE551">
        <f t="shared" si="304"/>
        <v>0.84060000881262931</v>
      </c>
      <c r="BF551">
        <f t="shared" si="305"/>
        <v>0.16075801700837478</v>
      </c>
      <c r="BG551">
        <v>6</v>
      </c>
      <c r="BH551">
        <v>0.5</v>
      </c>
      <c r="BI551" t="s">
        <v>382</v>
      </c>
      <c r="BJ551">
        <v>2</v>
      </c>
      <c r="BK551" t="b">
        <v>1</v>
      </c>
      <c r="BL551">
        <v>1660488689.1624999</v>
      </c>
      <c r="BM551">
        <v>570.55150000000003</v>
      </c>
      <c r="BN551">
        <v>616.60768750000011</v>
      </c>
      <c r="BO551">
        <v>27.165868750000001</v>
      </c>
      <c r="BP551">
        <v>25.130331250000001</v>
      </c>
      <c r="BQ551">
        <v>568.87418750000006</v>
      </c>
      <c r="BR551">
        <v>27.154624999999999</v>
      </c>
      <c r="BS551">
        <v>500.14274999999998</v>
      </c>
      <c r="BT551">
        <v>99.665918750000003</v>
      </c>
      <c r="BU551">
        <v>9.9966212499999998E-2</v>
      </c>
      <c r="BV551">
        <v>30.985925000000002</v>
      </c>
      <c r="BW551">
        <v>31.779343749999999</v>
      </c>
      <c r="BX551">
        <v>999.9</v>
      </c>
      <c r="BY551">
        <v>0</v>
      </c>
      <c r="BZ551">
        <v>0</v>
      </c>
      <c r="CA551">
        <v>10007.821250000001</v>
      </c>
      <c r="CB551">
        <v>0</v>
      </c>
      <c r="CC551">
        <v>22.267356249999999</v>
      </c>
      <c r="CD551">
        <v>-46.056137499999998</v>
      </c>
      <c r="CE551">
        <v>586.4838125</v>
      </c>
      <c r="CF551">
        <v>632.50243750000004</v>
      </c>
      <c r="CG551">
        <v>2.0355387500000002</v>
      </c>
      <c r="CH551">
        <v>616.60768750000011</v>
      </c>
      <c r="CI551">
        <v>25.130331250000001</v>
      </c>
      <c r="CJ551">
        <v>2.7075125</v>
      </c>
      <c r="CK551">
        <v>2.504638125</v>
      </c>
      <c r="CL551">
        <v>22.330774999999999</v>
      </c>
      <c r="CM551">
        <v>21.056674999999998</v>
      </c>
      <c r="CN551">
        <v>1999.9706249999999</v>
      </c>
      <c r="CO551">
        <v>0.98000031249999997</v>
      </c>
      <c r="CP551">
        <v>2.0000031250000001E-2</v>
      </c>
      <c r="CQ551">
        <v>0</v>
      </c>
      <c r="CR551">
        <v>2.6996250000000002</v>
      </c>
      <c r="CS551">
        <v>0</v>
      </c>
      <c r="CT551">
        <v>39194.59375</v>
      </c>
      <c r="CU551">
        <v>17412.068749999999</v>
      </c>
      <c r="CV551">
        <v>39.640500000000003</v>
      </c>
      <c r="CW551">
        <v>40.561999999999998</v>
      </c>
      <c r="CX551">
        <v>39.565937499999997</v>
      </c>
      <c r="CY551">
        <v>39.061999999999998</v>
      </c>
      <c r="CZ551">
        <v>39.811999999999998</v>
      </c>
      <c r="DA551">
        <v>1959.9706249999999</v>
      </c>
      <c r="DB551">
        <v>40</v>
      </c>
      <c r="DC551">
        <v>0</v>
      </c>
      <c r="DD551">
        <v>1660488695.5999999</v>
      </c>
      <c r="DE551">
        <v>0</v>
      </c>
      <c r="DF551">
        <v>1660488368.5999999</v>
      </c>
      <c r="DG551" t="s">
        <v>1195</v>
      </c>
      <c r="DH551">
        <v>1660488360.0999999</v>
      </c>
      <c r="DI551">
        <v>1660488368.5999999</v>
      </c>
      <c r="DJ551">
        <v>14</v>
      </c>
      <c r="DK551">
        <v>0.51200000000000001</v>
      </c>
      <c r="DL551">
        <v>1E-3</v>
      </c>
      <c r="DM551">
        <v>1.359</v>
      </c>
      <c r="DN551">
        <v>1.7999999999999999E-2</v>
      </c>
      <c r="DO551">
        <v>400</v>
      </c>
      <c r="DP551">
        <v>25</v>
      </c>
      <c r="DQ551">
        <v>0.25</v>
      </c>
      <c r="DR551">
        <v>7.0000000000000007E-2</v>
      </c>
      <c r="DS551">
        <v>5.3432779378086677</v>
      </c>
      <c r="DT551">
        <v>-5.1592889972849409</v>
      </c>
      <c r="DU551">
        <v>0.38751442908648892</v>
      </c>
      <c r="DV551">
        <v>0</v>
      </c>
      <c r="DW551">
        <v>37.413596197423708</v>
      </c>
      <c r="DX551">
        <v>-5.7621638451175619</v>
      </c>
      <c r="DY551">
        <v>0.45625388749497658</v>
      </c>
      <c r="DZ551">
        <v>0</v>
      </c>
      <c r="EA551">
        <v>-46.00183333333333</v>
      </c>
      <c r="EB551">
        <v>7.0245196885427186</v>
      </c>
      <c r="EC551">
        <v>0.53891479866693404</v>
      </c>
      <c r="ED551">
        <v>0</v>
      </c>
      <c r="EE551">
        <v>451.01166022281171</v>
      </c>
      <c r="EF551">
        <v>394.75099970953539</v>
      </c>
      <c r="EG551">
        <v>29.441058707249368</v>
      </c>
      <c r="EH551">
        <v>0</v>
      </c>
      <c r="EI551">
        <v>2.0343702499999998</v>
      </c>
      <c r="EJ551">
        <v>4.0237936210129659E-2</v>
      </c>
      <c r="EK551">
        <v>4.0330035255997576E-3</v>
      </c>
      <c r="EL551">
        <v>1</v>
      </c>
      <c r="EM551">
        <v>2.00565432058433</v>
      </c>
      <c r="EN551">
        <v>1.5960300493133309E-2</v>
      </c>
      <c r="EO551">
        <v>1.6070212896582489E-3</v>
      </c>
      <c r="EP551">
        <v>1</v>
      </c>
      <c r="EQ551">
        <v>2</v>
      </c>
      <c r="ER551">
        <v>6</v>
      </c>
      <c r="ES551" t="s">
        <v>409</v>
      </c>
      <c r="ET551">
        <v>2.9445600000000001</v>
      </c>
      <c r="EU551">
        <v>2.80152</v>
      </c>
      <c r="EV551">
        <v>0.121007</v>
      </c>
      <c r="EW551">
        <v>0.127112</v>
      </c>
      <c r="EX551">
        <v>0.118446</v>
      </c>
      <c r="EY551">
        <v>0.11218400000000001</v>
      </c>
      <c r="EZ551">
        <v>18087.3</v>
      </c>
      <c r="FA551">
        <v>18838.3</v>
      </c>
      <c r="FB551">
        <v>23917.8</v>
      </c>
      <c r="FC551">
        <v>25102.7</v>
      </c>
      <c r="FD551">
        <v>33740.199999999997</v>
      </c>
      <c r="FE551">
        <v>35578.300000000003</v>
      </c>
      <c r="FF551">
        <v>43591.9</v>
      </c>
      <c r="FG551">
        <v>46396.9</v>
      </c>
      <c r="FH551">
        <v>1.99115</v>
      </c>
      <c r="FI551">
        <v>1.8975500000000001</v>
      </c>
      <c r="FJ551">
        <v>0.170767</v>
      </c>
      <c r="FK551">
        <v>0</v>
      </c>
      <c r="FL551">
        <v>28.997</v>
      </c>
      <c r="FM551">
        <v>999.9</v>
      </c>
      <c r="FN551">
        <v>59.7</v>
      </c>
      <c r="FO551">
        <v>34.200000000000003</v>
      </c>
      <c r="FP551">
        <v>32.364899999999999</v>
      </c>
      <c r="FQ551">
        <v>63.613900000000001</v>
      </c>
      <c r="FR551">
        <v>26.426300000000001</v>
      </c>
      <c r="FS551">
        <v>1</v>
      </c>
      <c r="FT551">
        <v>0.20713899999999999</v>
      </c>
      <c r="FU551">
        <v>-0.24482000000000001</v>
      </c>
      <c r="FV551">
        <v>20.324300000000001</v>
      </c>
      <c r="FW551">
        <v>5.2144399999999997</v>
      </c>
      <c r="FX551">
        <v>11.9032</v>
      </c>
      <c r="FY551">
        <v>5.0033500000000002</v>
      </c>
      <c r="FZ551">
        <v>3.2902</v>
      </c>
      <c r="GA551">
        <v>9999</v>
      </c>
      <c r="GB551">
        <v>9999</v>
      </c>
      <c r="GC551">
        <v>9999</v>
      </c>
      <c r="GD551">
        <v>999.9</v>
      </c>
      <c r="GE551">
        <v>1.85945</v>
      </c>
      <c r="GF551">
        <v>1.8544499999999999</v>
      </c>
      <c r="GG551">
        <v>1.8575999999999999</v>
      </c>
      <c r="GH551">
        <v>1.85608</v>
      </c>
      <c r="GI551">
        <v>1.85486</v>
      </c>
      <c r="GJ551">
        <v>1.8545499999999999</v>
      </c>
      <c r="GK551">
        <v>1.8531899999999999</v>
      </c>
      <c r="GL551">
        <v>1.8563799999999999</v>
      </c>
      <c r="GM551">
        <v>0</v>
      </c>
      <c r="GN551">
        <v>0</v>
      </c>
      <c r="GO551">
        <v>0</v>
      </c>
      <c r="GP551">
        <v>0</v>
      </c>
      <c r="GQ551" t="s">
        <v>385</v>
      </c>
      <c r="GR551" t="s">
        <v>386</v>
      </c>
      <c r="GS551" t="s">
        <v>387</v>
      </c>
      <c r="GT551" t="s">
        <v>387</v>
      </c>
      <c r="GU551" t="s">
        <v>387</v>
      </c>
      <c r="GV551" t="s">
        <v>387</v>
      </c>
      <c r="GW551">
        <v>0</v>
      </c>
      <c r="GX551">
        <v>100</v>
      </c>
      <c r="GY551">
        <v>100</v>
      </c>
      <c r="GZ551">
        <v>1.7509999999999999</v>
      </c>
      <c r="HA551">
        <v>1.12E-2</v>
      </c>
      <c r="HB551">
        <v>0.43179755099752709</v>
      </c>
      <c r="HC551">
        <v>2.678124759318837E-3</v>
      </c>
      <c r="HD551">
        <v>-9.3737611465157319E-7</v>
      </c>
      <c r="HE551">
        <v>1.3915637841753891E-10</v>
      </c>
      <c r="HF551">
        <v>-7.4344716936427316E-2</v>
      </c>
      <c r="HG551">
        <v>1.061361004592812E-2</v>
      </c>
      <c r="HH551">
        <v>-3.086644042041478E-4</v>
      </c>
      <c r="HI551">
        <v>1.24720902217549E-6</v>
      </c>
      <c r="HJ551">
        <v>1</v>
      </c>
      <c r="HK551">
        <v>2093</v>
      </c>
      <c r="HL551">
        <v>2</v>
      </c>
      <c r="HM551">
        <v>27</v>
      </c>
      <c r="HN551">
        <v>5.6</v>
      </c>
      <c r="HO551">
        <v>5.5</v>
      </c>
      <c r="HP551">
        <v>1.5686</v>
      </c>
      <c r="HQ551">
        <v>2.3022499999999999</v>
      </c>
      <c r="HR551">
        <v>1.4978</v>
      </c>
      <c r="HS551">
        <v>2.2997999999999998</v>
      </c>
      <c r="HT551">
        <v>1.5478499999999999</v>
      </c>
      <c r="HU551">
        <v>2.4621599999999999</v>
      </c>
      <c r="HV551">
        <v>36.646900000000002</v>
      </c>
      <c r="HW551">
        <v>14.5085</v>
      </c>
      <c r="HX551">
        <v>18</v>
      </c>
      <c r="HY551">
        <v>501.73899999999998</v>
      </c>
      <c r="HZ551">
        <v>506.82900000000001</v>
      </c>
      <c r="IA551">
        <v>29.446000000000002</v>
      </c>
      <c r="IB551">
        <v>29.820699999999999</v>
      </c>
      <c r="IC551">
        <v>29.9998</v>
      </c>
      <c r="ID551">
        <v>29.6829</v>
      </c>
      <c r="IE551">
        <v>29.7804</v>
      </c>
      <c r="IF551">
        <v>31.404699999999998</v>
      </c>
      <c r="IG551">
        <v>21.9389</v>
      </c>
      <c r="IH551">
        <v>0</v>
      </c>
      <c r="II551">
        <v>29.4558</v>
      </c>
      <c r="IJ551">
        <v>693.64800000000002</v>
      </c>
      <c r="IK551">
        <v>25.127400000000002</v>
      </c>
      <c r="IL551">
        <v>100.816</v>
      </c>
      <c r="IM551">
        <v>100.56</v>
      </c>
      <c r="IN551" t="s">
        <v>2775</v>
      </c>
    </row>
    <row r="552" spans="1:248" x14ac:dyDescent="0.2">
      <c r="A552">
        <v>536</v>
      </c>
      <c r="B552">
        <v>1660488698.5999999</v>
      </c>
      <c r="C552">
        <v>4569.5</v>
      </c>
      <c r="D552" t="s">
        <v>1448</v>
      </c>
      <c r="E552" t="s">
        <v>1449</v>
      </c>
      <c r="F552">
        <v>1</v>
      </c>
      <c r="G552" t="s">
        <v>1192</v>
      </c>
      <c r="H552" t="s">
        <v>377</v>
      </c>
      <c r="I552" t="s">
        <v>378</v>
      </c>
      <c r="J552" t="s">
        <v>379</v>
      </c>
      <c r="K552" t="s">
        <v>1193</v>
      </c>
      <c r="L552" t="s">
        <v>1194</v>
      </c>
      <c r="M552" t="s">
        <v>381</v>
      </c>
      <c r="N552">
        <v>1660488690.7</v>
      </c>
      <c r="O552">
        <f t="shared" si="272"/>
        <v>1.7488067797636496E-3</v>
      </c>
      <c r="P552">
        <f t="shared" si="273"/>
        <v>1.7488067797636495</v>
      </c>
      <c r="Q552">
        <f t="shared" si="274"/>
        <v>4.5371057002174453</v>
      </c>
      <c r="R552">
        <f t="shared" si="275"/>
        <v>578.40573333333327</v>
      </c>
      <c r="S552">
        <f t="shared" si="276"/>
        <v>474.38755935900627</v>
      </c>
      <c r="T552">
        <f t="shared" si="277"/>
        <v>47.327772776633566</v>
      </c>
      <c r="U552">
        <f t="shared" si="278"/>
        <v>57.705255080657707</v>
      </c>
      <c r="V552">
        <f t="shared" si="279"/>
        <v>8.5110341570151182E-2</v>
      </c>
      <c r="W552">
        <f t="shared" si="280"/>
        <v>2.9247146828202655</v>
      </c>
      <c r="X552">
        <f t="shared" si="281"/>
        <v>8.3757965231186018E-2</v>
      </c>
      <c r="Y552">
        <f t="shared" si="282"/>
        <v>5.2468443885003192E-2</v>
      </c>
      <c r="Z552">
        <f t="shared" si="283"/>
        <v>321.5059983999999</v>
      </c>
      <c r="AA552">
        <f t="shared" si="284"/>
        <v>32.42495686168494</v>
      </c>
      <c r="AB552">
        <f t="shared" si="285"/>
        <v>31.779406666666659</v>
      </c>
      <c r="AC552">
        <f t="shared" si="286"/>
        <v>4.7157859650830432</v>
      </c>
      <c r="AD552">
        <f t="shared" si="287"/>
        <v>60.125740345003841</v>
      </c>
      <c r="AE552">
        <f t="shared" si="288"/>
        <v>2.7102671170715098</v>
      </c>
      <c r="AF552">
        <f t="shared" si="289"/>
        <v>4.5076652720114403</v>
      </c>
      <c r="AG552">
        <f t="shared" si="290"/>
        <v>2.0055188480115334</v>
      </c>
      <c r="AH552">
        <f t="shared" si="291"/>
        <v>-77.122378987576951</v>
      </c>
      <c r="AI552">
        <f t="shared" si="292"/>
        <v>-125.171533902859</v>
      </c>
      <c r="AJ552">
        <f t="shared" si="293"/>
        <v>-9.6470156500490933</v>
      </c>
      <c r="AK552">
        <f t="shared" si="294"/>
        <v>109.56506985951488</v>
      </c>
      <c r="AL552">
        <f t="shared" si="295"/>
        <v>37.24935051248594</v>
      </c>
      <c r="AM552">
        <f t="shared" si="296"/>
        <v>1.7452647224462776</v>
      </c>
      <c r="AN552">
        <f t="shared" si="297"/>
        <v>4.5371057002174453</v>
      </c>
      <c r="AO552">
        <v>665.69048158738599</v>
      </c>
      <c r="AP552">
        <v>633.37376363636372</v>
      </c>
      <c r="AQ552">
        <v>5.2120141171288754</v>
      </c>
      <c r="AR552">
        <v>65.0836536357032</v>
      </c>
      <c r="AS552">
        <f t="shared" si="298"/>
        <v>1.7488067797636495</v>
      </c>
      <c r="AT552">
        <v>25.12534700107469</v>
      </c>
      <c r="AU552">
        <v>27.166343636363631</v>
      </c>
      <c r="AV552">
        <v>-2.538662803913291E-6</v>
      </c>
      <c r="AW552">
        <v>81.89149428523082</v>
      </c>
      <c r="AX552">
        <v>0</v>
      </c>
      <c r="AY552">
        <v>0</v>
      </c>
      <c r="AZ552">
        <f t="shared" si="299"/>
        <v>1</v>
      </c>
      <c r="BA552">
        <f t="shared" si="300"/>
        <v>0</v>
      </c>
      <c r="BB552">
        <f t="shared" si="301"/>
        <v>52038.950402592774</v>
      </c>
      <c r="BC552">
        <f t="shared" si="302"/>
        <v>1999.9373333333331</v>
      </c>
      <c r="BD552">
        <f t="shared" si="303"/>
        <v>1681.1473599999995</v>
      </c>
      <c r="BE552">
        <f t="shared" si="304"/>
        <v>0.84060001880058899</v>
      </c>
      <c r="BF552">
        <f t="shared" si="305"/>
        <v>0.16075803628513691</v>
      </c>
      <c r="BG552">
        <v>6</v>
      </c>
      <c r="BH552">
        <v>0.5</v>
      </c>
      <c r="BI552" t="s">
        <v>382</v>
      </c>
      <c r="BJ552">
        <v>2</v>
      </c>
      <c r="BK552" t="b">
        <v>1</v>
      </c>
      <c r="BL552">
        <v>1660488690.7</v>
      </c>
      <c r="BM552">
        <v>578.40573333333327</v>
      </c>
      <c r="BN552">
        <v>624.30333333333328</v>
      </c>
      <c r="BO552">
        <v>27.16622666666667</v>
      </c>
      <c r="BP552">
        <v>25.129380000000001</v>
      </c>
      <c r="BQ552">
        <v>576.71473333333336</v>
      </c>
      <c r="BR552">
        <v>27.154980000000009</v>
      </c>
      <c r="BS552">
        <v>500.14146666666659</v>
      </c>
      <c r="BT552">
        <v>99.666039999999995</v>
      </c>
      <c r="BU552">
        <v>0.1000096</v>
      </c>
      <c r="BV552">
        <v>30.98556</v>
      </c>
      <c r="BW552">
        <v>31.779406666666659</v>
      </c>
      <c r="BX552">
        <v>999.89999999999986</v>
      </c>
      <c r="BY552">
        <v>0</v>
      </c>
      <c r="BZ552">
        <v>0</v>
      </c>
      <c r="CA552">
        <v>10005.879333333331</v>
      </c>
      <c r="CB552">
        <v>0</v>
      </c>
      <c r="CC552">
        <v>22.372199999999999</v>
      </c>
      <c r="CD552">
        <v>-45.897540000000014</v>
      </c>
      <c r="CE552">
        <v>594.55759999999998</v>
      </c>
      <c r="CF552">
        <v>640.39586666666662</v>
      </c>
      <c r="CG552">
        <v>2.036845333333333</v>
      </c>
      <c r="CH552">
        <v>624.30333333333328</v>
      </c>
      <c r="CI552">
        <v>25.129380000000001</v>
      </c>
      <c r="CJ552">
        <v>2.707551333333333</v>
      </c>
      <c r="CK552">
        <v>2.5045466666666671</v>
      </c>
      <c r="CL552">
        <v>22.331013333333331</v>
      </c>
      <c r="CM552">
        <v>21.05607333333333</v>
      </c>
      <c r="CN552">
        <v>1999.9373333333331</v>
      </c>
      <c r="CO552">
        <v>0.98000019999999999</v>
      </c>
      <c r="CP552">
        <v>2.000014E-2</v>
      </c>
      <c r="CQ552">
        <v>0</v>
      </c>
      <c r="CR552">
        <v>2.6437333333333339</v>
      </c>
      <c r="CS552">
        <v>0</v>
      </c>
      <c r="CT552">
        <v>39116.44</v>
      </c>
      <c r="CU552">
        <v>17411.78</v>
      </c>
      <c r="CV552">
        <v>39.633266666666671</v>
      </c>
      <c r="CW552">
        <v>40.561999999999998</v>
      </c>
      <c r="CX552">
        <v>39.566200000000002</v>
      </c>
      <c r="CY552">
        <v>39.061999999999998</v>
      </c>
      <c r="CZ552">
        <v>39.811999999999998</v>
      </c>
      <c r="DA552">
        <v>1959.9373333333331</v>
      </c>
      <c r="DB552">
        <v>40</v>
      </c>
      <c r="DC552">
        <v>0</v>
      </c>
      <c r="DD552">
        <v>1660488696.8</v>
      </c>
      <c r="DE552">
        <v>0</v>
      </c>
      <c r="DF552">
        <v>1660488368.5999999</v>
      </c>
      <c r="DG552" t="s">
        <v>1195</v>
      </c>
      <c r="DH552">
        <v>1660488360.0999999</v>
      </c>
      <c r="DI552">
        <v>1660488368.5999999</v>
      </c>
      <c r="DJ552">
        <v>14</v>
      </c>
      <c r="DK552">
        <v>0.51200000000000001</v>
      </c>
      <c r="DL552">
        <v>1E-3</v>
      </c>
      <c r="DM552">
        <v>1.359</v>
      </c>
      <c r="DN552">
        <v>1.7999999999999999E-2</v>
      </c>
      <c r="DO552">
        <v>400</v>
      </c>
      <c r="DP552">
        <v>25</v>
      </c>
      <c r="DQ552">
        <v>0.25</v>
      </c>
      <c r="DR552">
        <v>7.0000000000000007E-2</v>
      </c>
      <c r="DS552">
        <v>5.3432779378086677</v>
      </c>
      <c r="DT552">
        <v>-5.1592889972849409</v>
      </c>
      <c r="DU552">
        <v>0.38751442908648892</v>
      </c>
      <c r="DV552">
        <v>0</v>
      </c>
      <c r="DW552">
        <v>37.413596197423708</v>
      </c>
      <c r="DX552">
        <v>-5.7621638451175619</v>
      </c>
      <c r="DY552">
        <v>0.45625388749497658</v>
      </c>
      <c r="DZ552">
        <v>0</v>
      </c>
      <c r="EA552">
        <v>-46.00183333333333</v>
      </c>
      <c r="EB552">
        <v>7.0245196885427186</v>
      </c>
      <c r="EC552">
        <v>0.53891479866693404</v>
      </c>
      <c r="ED552">
        <v>0</v>
      </c>
      <c r="EE552">
        <v>451.01166022281171</v>
      </c>
      <c r="EF552">
        <v>394.75099970953539</v>
      </c>
      <c r="EG552">
        <v>29.441058707249368</v>
      </c>
      <c r="EH552">
        <v>0</v>
      </c>
      <c r="EI552">
        <v>2.0343702499999998</v>
      </c>
      <c r="EJ552">
        <v>4.0237936210129659E-2</v>
      </c>
      <c r="EK552">
        <v>4.0330035255997576E-3</v>
      </c>
      <c r="EL552">
        <v>1</v>
      </c>
      <c r="EM552">
        <v>2.00565432058433</v>
      </c>
      <c r="EN552">
        <v>1.5960300493133309E-2</v>
      </c>
      <c r="EO552">
        <v>1.6070212896582489E-3</v>
      </c>
      <c r="EP552">
        <v>1</v>
      </c>
      <c r="EQ552">
        <v>2</v>
      </c>
      <c r="ER552">
        <v>6</v>
      </c>
      <c r="ES552" t="s">
        <v>409</v>
      </c>
      <c r="ET552">
        <v>2.9446099999999999</v>
      </c>
      <c r="EU552">
        <v>2.8013300000000001</v>
      </c>
      <c r="EV552">
        <v>0.12170300000000001</v>
      </c>
      <c r="EW552">
        <v>0.12776699999999999</v>
      </c>
      <c r="EX552">
        <v>0.11844499999999999</v>
      </c>
      <c r="EY552">
        <v>0.112181</v>
      </c>
      <c r="EZ552">
        <v>18073</v>
      </c>
      <c r="FA552">
        <v>18824.2</v>
      </c>
      <c r="FB552">
        <v>23917.8</v>
      </c>
      <c r="FC552">
        <v>25102.799999999999</v>
      </c>
      <c r="FD552">
        <v>33740.199999999997</v>
      </c>
      <c r="FE552">
        <v>35578.400000000001</v>
      </c>
      <c r="FF552">
        <v>43591.8</v>
      </c>
      <c r="FG552">
        <v>46396.800000000003</v>
      </c>
      <c r="FH552">
        <v>1.9913000000000001</v>
      </c>
      <c r="FI552">
        <v>1.8975299999999999</v>
      </c>
      <c r="FJ552">
        <v>0.17042099999999999</v>
      </c>
      <c r="FK552">
        <v>0</v>
      </c>
      <c r="FL552">
        <v>28.996500000000001</v>
      </c>
      <c r="FM552">
        <v>999.9</v>
      </c>
      <c r="FN552">
        <v>59.7</v>
      </c>
      <c r="FO552">
        <v>34.200000000000003</v>
      </c>
      <c r="FP552">
        <v>32.360999999999997</v>
      </c>
      <c r="FQ552">
        <v>63.873899999999999</v>
      </c>
      <c r="FR552">
        <v>26.4864</v>
      </c>
      <c r="FS552">
        <v>1</v>
      </c>
      <c r="FT552">
        <v>0.20697699999999999</v>
      </c>
      <c r="FU552">
        <v>-0.252056</v>
      </c>
      <c r="FV552">
        <v>20.324000000000002</v>
      </c>
      <c r="FW552">
        <v>5.2135499999999997</v>
      </c>
      <c r="FX552">
        <v>11.903499999999999</v>
      </c>
      <c r="FY552">
        <v>5.0030999999999999</v>
      </c>
      <c r="FZ552">
        <v>3.2900999999999998</v>
      </c>
      <c r="GA552">
        <v>9999</v>
      </c>
      <c r="GB552">
        <v>9999</v>
      </c>
      <c r="GC552">
        <v>9999</v>
      </c>
      <c r="GD552">
        <v>999.9</v>
      </c>
      <c r="GE552">
        <v>1.85945</v>
      </c>
      <c r="GF552">
        <v>1.8544400000000001</v>
      </c>
      <c r="GG552">
        <v>1.8575999999999999</v>
      </c>
      <c r="GH552">
        <v>1.85608</v>
      </c>
      <c r="GI552">
        <v>1.85486</v>
      </c>
      <c r="GJ552">
        <v>1.8545499999999999</v>
      </c>
      <c r="GK552">
        <v>1.85318</v>
      </c>
      <c r="GL552">
        <v>1.8563799999999999</v>
      </c>
      <c r="GM552">
        <v>0</v>
      </c>
      <c r="GN552">
        <v>0</v>
      </c>
      <c r="GO552">
        <v>0</v>
      </c>
      <c r="GP552">
        <v>0</v>
      </c>
      <c r="GQ552" t="s">
        <v>385</v>
      </c>
      <c r="GR552" t="s">
        <v>386</v>
      </c>
      <c r="GS552" t="s">
        <v>387</v>
      </c>
      <c r="GT552" t="s">
        <v>387</v>
      </c>
      <c r="GU552" t="s">
        <v>387</v>
      </c>
      <c r="GV552" t="s">
        <v>387</v>
      </c>
      <c r="GW552">
        <v>0</v>
      </c>
      <c r="GX552">
        <v>100</v>
      </c>
      <c r="GY552">
        <v>100</v>
      </c>
      <c r="GZ552">
        <v>1.7589999999999999</v>
      </c>
      <c r="HA552">
        <v>1.12E-2</v>
      </c>
      <c r="HB552">
        <v>0.43179755099752709</v>
      </c>
      <c r="HC552">
        <v>2.678124759318837E-3</v>
      </c>
      <c r="HD552">
        <v>-9.3737611465157319E-7</v>
      </c>
      <c r="HE552">
        <v>1.3915637841753891E-10</v>
      </c>
      <c r="HF552">
        <v>-7.4344716936427316E-2</v>
      </c>
      <c r="HG552">
        <v>1.061361004592812E-2</v>
      </c>
      <c r="HH552">
        <v>-3.086644042041478E-4</v>
      </c>
      <c r="HI552">
        <v>1.24720902217549E-6</v>
      </c>
      <c r="HJ552">
        <v>1</v>
      </c>
      <c r="HK552">
        <v>2093</v>
      </c>
      <c r="HL552">
        <v>2</v>
      </c>
      <c r="HM552">
        <v>27</v>
      </c>
      <c r="HN552">
        <v>5.6</v>
      </c>
      <c r="HO552">
        <v>5.5</v>
      </c>
      <c r="HP552">
        <v>1.57959</v>
      </c>
      <c r="HQ552">
        <v>2.3144499999999999</v>
      </c>
      <c r="HR552">
        <v>1.4978</v>
      </c>
      <c r="HS552">
        <v>2.2997999999999998</v>
      </c>
      <c r="HT552">
        <v>1.5478499999999999</v>
      </c>
      <c r="HU552">
        <v>2.4169900000000002</v>
      </c>
      <c r="HV552">
        <v>36.6706</v>
      </c>
      <c r="HW552">
        <v>14.5085</v>
      </c>
      <c r="HX552">
        <v>18</v>
      </c>
      <c r="HY552">
        <v>501.82299999999998</v>
      </c>
      <c r="HZ552">
        <v>506.80500000000001</v>
      </c>
      <c r="IA552">
        <v>29.4482</v>
      </c>
      <c r="IB552">
        <v>29.820699999999999</v>
      </c>
      <c r="IC552">
        <v>29.9999</v>
      </c>
      <c r="ID552">
        <v>29.682200000000002</v>
      </c>
      <c r="IE552">
        <v>29.779599999999999</v>
      </c>
      <c r="IF552">
        <v>31.641500000000001</v>
      </c>
      <c r="IG552">
        <v>21.9389</v>
      </c>
      <c r="IH552">
        <v>0</v>
      </c>
      <c r="II552">
        <v>29.4558</v>
      </c>
      <c r="IJ552">
        <v>693.64800000000002</v>
      </c>
      <c r="IK552">
        <v>25.1282</v>
      </c>
      <c r="IL552">
        <v>100.816</v>
      </c>
      <c r="IM552">
        <v>100.559</v>
      </c>
      <c r="IN552" t="s">
        <v>2775</v>
      </c>
    </row>
    <row r="553" spans="1:248" x14ac:dyDescent="0.2">
      <c r="A553">
        <v>537</v>
      </c>
      <c r="B553">
        <v>1660488699.5999999</v>
      </c>
      <c r="C553">
        <v>4570.5</v>
      </c>
      <c r="D553" t="s">
        <v>1450</v>
      </c>
      <c r="E553" t="s">
        <v>1451</v>
      </c>
      <c r="F553">
        <v>1</v>
      </c>
      <c r="G553" t="s">
        <v>1192</v>
      </c>
      <c r="H553" t="s">
        <v>377</v>
      </c>
      <c r="I553" t="s">
        <v>378</v>
      </c>
      <c r="J553" t="s">
        <v>379</v>
      </c>
      <c r="K553" t="s">
        <v>1193</v>
      </c>
      <c r="L553" t="s">
        <v>1194</v>
      </c>
      <c r="M553" t="s">
        <v>381</v>
      </c>
      <c r="N553">
        <v>1660488691.7333331</v>
      </c>
      <c r="O553">
        <f t="shared" si="272"/>
        <v>1.7497866132728484E-3</v>
      </c>
      <c r="P553">
        <f t="shared" si="273"/>
        <v>1.7497866132728483</v>
      </c>
      <c r="Q553">
        <f t="shared" si="274"/>
        <v>4.39932029072747</v>
      </c>
      <c r="R553">
        <f t="shared" si="275"/>
        <v>583.68200000000013</v>
      </c>
      <c r="S553">
        <f t="shared" si="276"/>
        <v>482.12252880247081</v>
      </c>
      <c r="T553">
        <f t="shared" si="277"/>
        <v>48.099539768426482</v>
      </c>
      <c r="U553">
        <f t="shared" si="278"/>
        <v>58.231743786893603</v>
      </c>
      <c r="V553">
        <f t="shared" si="279"/>
        <v>8.5160864311119258E-2</v>
      </c>
      <c r="W553">
        <f t="shared" si="280"/>
        <v>2.9246370355618581</v>
      </c>
      <c r="X553">
        <f t="shared" si="281"/>
        <v>8.3806860353550103E-2</v>
      </c>
      <c r="Y553">
        <f t="shared" si="282"/>
        <v>5.2499146325697382E-2</v>
      </c>
      <c r="Z553">
        <f t="shared" si="283"/>
        <v>321.50876479999988</v>
      </c>
      <c r="AA553">
        <f t="shared" si="284"/>
        <v>32.424514376352533</v>
      </c>
      <c r="AB553">
        <f t="shared" si="285"/>
        <v>31.779293333333332</v>
      </c>
      <c r="AC553">
        <f t="shared" si="286"/>
        <v>4.7157556657156405</v>
      </c>
      <c r="AD553">
        <f t="shared" si="287"/>
        <v>60.126854592543758</v>
      </c>
      <c r="AE553">
        <f t="shared" si="288"/>
        <v>2.7102802513374367</v>
      </c>
      <c r="AF553">
        <f t="shared" si="289"/>
        <v>4.5076035819667419</v>
      </c>
      <c r="AG553">
        <f t="shared" si="290"/>
        <v>2.0054754143782039</v>
      </c>
      <c r="AH553">
        <f t="shared" si="291"/>
        <v>-77.165589645332616</v>
      </c>
      <c r="AI553">
        <f t="shared" si="292"/>
        <v>-125.18818268361797</v>
      </c>
      <c r="AJ553">
        <f t="shared" si="293"/>
        <v>-9.6485381387605855</v>
      </c>
      <c r="AK553">
        <f t="shared" si="294"/>
        <v>109.5064543322887</v>
      </c>
      <c r="AL553">
        <f t="shared" si="295"/>
        <v>37.133024869167777</v>
      </c>
      <c r="AM553">
        <f t="shared" si="296"/>
        <v>1.7459076820033361</v>
      </c>
      <c r="AN553">
        <f t="shared" si="297"/>
        <v>4.39932029072747</v>
      </c>
      <c r="AO553">
        <v>670.65914169914902</v>
      </c>
      <c r="AP553">
        <v>638.55804242424222</v>
      </c>
      <c r="AQ553">
        <v>5.2030331864862323</v>
      </c>
      <c r="AR553">
        <v>65.0836536357032</v>
      </c>
      <c r="AS553">
        <f t="shared" si="298"/>
        <v>1.7497866132728483</v>
      </c>
      <c r="AT553">
        <v>25.124110691569161</v>
      </c>
      <c r="AU553">
        <v>27.16623757575756</v>
      </c>
      <c r="AV553">
        <v>-9.9390898281407182E-7</v>
      </c>
      <c r="AW553">
        <v>81.89149428523082</v>
      </c>
      <c r="AX553">
        <v>0</v>
      </c>
      <c r="AY553">
        <v>0</v>
      </c>
      <c r="AZ553">
        <f t="shared" si="299"/>
        <v>1</v>
      </c>
      <c r="BA553">
        <f t="shared" si="300"/>
        <v>0</v>
      </c>
      <c r="BB553">
        <f t="shared" si="301"/>
        <v>52036.783914527914</v>
      </c>
      <c r="BC553">
        <f t="shared" si="302"/>
        <v>1999.9546666666661</v>
      </c>
      <c r="BD553">
        <f t="shared" si="303"/>
        <v>1681.1619199999993</v>
      </c>
      <c r="BE553">
        <f t="shared" si="304"/>
        <v>0.84060001360030823</v>
      </c>
      <c r="BF553">
        <f t="shared" si="305"/>
        <v>0.16075802624859495</v>
      </c>
      <c r="BG553">
        <v>6</v>
      </c>
      <c r="BH553">
        <v>0.5</v>
      </c>
      <c r="BI553" t="s">
        <v>382</v>
      </c>
      <c r="BJ553">
        <v>2</v>
      </c>
      <c r="BK553" t="b">
        <v>1</v>
      </c>
      <c r="BL553">
        <v>1660488691.7333331</v>
      </c>
      <c r="BM553">
        <v>583.68200000000013</v>
      </c>
      <c r="BN553">
        <v>629.45146666666676</v>
      </c>
      <c r="BO553">
        <v>27.166313333333331</v>
      </c>
      <c r="BP553">
        <v>25.128720000000001</v>
      </c>
      <c r="BQ553">
        <v>581.98186666666675</v>
      </c>
      <c r="BR553">
        <v>27.155066666666659</v>
      </c>
      <c r="BS553">
        <v>500.14233333333328</v>
      </c>
      <c r="BT553">
        <v>99.666193333333325</v>
      </c>
      <c r="BU553">
        <v>0.1000214666666667</v>
      </c>
      <c r="BV553">
        <v>30.985320000000002</v>
      </c>
      <c r="BW553">
        <v>31.779293333333332</v>
      </c>
      <c r="BX553">
        <v>999.89999999999986</v>
      </c>
      <c r="BY553">
        <v>0</v>
      </c>
      <c r="BZ553">
        <v>0</v>
      </c>
      <c r="CA553">
        <v>10005.420666666671</v>
      </c>
      <c r="CB553">
        <v>0</v>
      </c>
      <c r="CC553">
        <v>22.435446666666671</v>
      </c>
      <c r="CD553">
        <v>-45.76941333333334</v>
      </c>
      <c r="CE553">
        <v>599.98126666666678</v>
      </c>
      <c r="CF553">
        <v>645.67633333333345</v>
      </c>
      <c r="CG553">
        <v>2.0375960000000002</v>
      </c>
      <c r="CH553">
        <v>629.45146666666676</v>
      </c>
      <c r="CI553">
        <v>25.128720000000001</v>
      </c>
      <c r="CJ553">
        <v>2.7075640000000001</v>
      </c>
      <c r="CK553">
        <v>2.5044840000000002</v>
      </c>
      <c r="CL553">
        <v>22.331093333333339</v>
      </c>
      <c r="CM553">
        <v>21.055666666666671</v>
      </c>
      <c r="CN553">
        <v>1999.9546666666661</v>
      </c>
      <c r="CO553">
        <v>0.9800004000000001</v>
      </c>
      <c r="CP553">
        <v>1.9999946666666671E-2</v>
      </c>
      <c r="CQ553">
        <v>0</v>
      </c>
      <c r="CR553">
        <v>2.6290666666666671</v>
      </c>
      <c r="CS553">
        <v>0</v>
      </c>
      <c r="CT553">
        <v>39066.233333333323</v>
      </c>
      <c r="CU553">
        <v>17411.92666666667</v>
      </c>
      <c r="CV553">
        <v>39.633266666666671</v>
      </c>
      <c r="CW553">
        <v>40.561999999999998</v>
      </c>
      <c r="CX553">
        <v>39.570399999999999</v>
      </c>
      <c r="CY553">
        <v>39.061999999999998</v>
      </c>
      <c r="CZ553">
        <v>39.811999999999998</v>
      </c>
      <c r="DA553">
        <v>1959.9546666666661</v>
      </c>
      <c r="DB553">
        <v>40</v>
      </c>
      <c r="DC553">
        <v>0</v>
      </c>
      <c r="DD553">
        <v>1660488697.4000001</v>
      </c>
      <c r="DE553">
        <v>0</v>
      </c>
      <c r="DF553">
        <v>1660488368.5999999</v>
      </c>
      <c r="DG553" t="s">
        <v>1195</v>
      </c>
      <c r="DH553">
        <v>1660488360.0999999</v>
      </c>
      <c r="DI553">
        <v>1660488368.5999999</v>
      </c>
      <c r="DJ553">
        <v>14</v>
      </c>
      <c r="DK553">
        <v>0.51200000000000001</v>
      </c>
      <c r="DL553">
        <v>1E-3</v>
      </c>
      <c r="DM553">
        <v>1.359</v>
      </c>
      <c r="DN553">
        <v>1.7999999999999999E-2</v>
      </c>
      <c r="DO553">
        <v>400</v>
      </c>
      <c r="DP553">
        <v>25</v>
      </c>
      <c r="DQ553">
        <v>0.25</v>
      </c>
      <c r="DR553">
        <v>7.0000000000000007E-2</v>
      </c>
      <c r="DS553">
        <v>5.2141455061524713</v>
      </c>
      <c r="DT553">
        <v>-5.0556522338892416</v>
      </c>
      <c r="DU553">
        <v>0.37984807759420142</v>
      </c>
      <c r="DV553">
        <v>0</v>
      </c>
      <c r="DW553">
        <v>37.233693135320891</v>
      </c>
      <c r="DX553">
        <v>-7.2327839488966372</v>
      </c>
      <c r="DY553">
        <v>0.54211453492916206</v>
      </c>
      <c r="DZ553">
        <v>0</v>
      </c>
      <c r="EA553">
        <v>-45.840483870967738</v>
      </c>
      <c r="EB553">
        <v>8.1695080645162079</v>
      </c>
      <c r="EC553">
        <v>0.6341233959985686</v>
      </c>
      <c r="ED553">
        <v>0</v>
      </c>
      <c r="EE553">
        <v>462.55492495593722</v>
      </c>
      <c r="EF553">
        <v>392.59780775527219</v>
      </c>
      <c r="EG553">
        <v>28.337129244285151</v>
      </c>
      <c r="EH553">
        <v>0</v>
      </c>
      <c r="EI553">
        <v>2.035229512195122</v>
      </c>
      <c r="EJ553">
        <v>4.4316376306623342E-2</v>
      </c>
      <c r="EK553">
        <v>4.4846105147898193E-3</v>
      </c>
      <c r="EL553">
        <v>1</v>
      </c>
      <c r="EM553">
        <v>2.0056650413273331</v>
      </c>
      <c r="EN553">
        <v>9.0925599812290026E-3</v>
      </c>
      <c r="EO553">
        <v>1.6534283558307869E-3</v>
      </c>
      <c r="EP553">
        <v>1</v>
      </c>
      <c r="EQ553">
        <v>2</v>
      </c>
      <c r="ER553">
        <v>6</v>
      </c>
      <c r="ES553" t="s">
        <v>409</v>
      </c>
      <c r="ET553">
        <v>2.94489</v>
      </c>
      <c r="EU553">
        <v>2.80139</v>
      </c>
      <c r="EV553">
        <v>0.12239800000000001</v>
      </c>
      <c r="EW553">
        <v>0.128412</v>
      </c>
      <c r="EX553">
        <v>0.11844499999999999</v>
      </c>
      <c r="EY553">
        <v>0.112183</v>
      </c>
      <c r="EZ553">
        <v>18058.8</v>
      </c>
      <c r="FA553">
        <v>18810.2</v>
      </c>
      <c r="FB553">
        <v>23917.9</v>
      </c>
      <c r="FC553">
        <v>25102.7</v>
      </c>
      <c r="FD553">
        <v>33740.400000000001</v>
      </c>
      <c r="FE553">
        <v>35578.300000000003</v>
      </c>
      <c r="FF553">
        <v>43592</v>
      </c>
      <c r="FG553">
        <v>46396.800000000003</v>
      </c>
      <c r="FH553">
        <v>1.99125</v>
      </c>
      <c r="FI553">
        <v>1.8975299999999999</v>
      </c>
      <c r="FJ553">
        <v>0.17043900000000001</v>
      </c>
      <c r="FK553">
        <v>0</v>
      </c>
      <c r="FL553">
        <v>28.996099999999998</v>
      </c>
      <c r="FM553">
        <v>999.9</v>
      </c>
      <c r="FN553">
        <v>59.7</v>
      </c>
      <c r="FO553">
        <v>34.200000000000003</v>
      </c>
      <c r="FP553">
        <v>32.363</v>
      </c>
      <c r="FQ553">
        <v>63.743899999999996</v>
      </c>
      <c r="FR553">
        <v>25.749199999999998</v>
      </c>
      <c r="FS553">
        <v>1</v>
      </c>
      <c r="FT553">
        <v>0.206875</v>
      </c>
      <c r="FU553">
        <v>-0.255741</v>
      </c>
      <c r="FV553">
        <v>20.324000000000002</v>
      </c>
      <c r="FW553">
        <v>5.2132500000000004</v>
      </c>
      <c r="FX553">
        <v>11.903600000000001</v>
      </c>
      <c r="FY553">
        <v>5.0031999999999996</v>
      </c>
      <c r="FZ553">
        <v>3.2900499999999999</v>
      </c>
      <c r="GA553">
        <v>9999</v>
      </c>
      <c r="GB553">
        <v>9999</v>
      </c>
      <c r="GC553">
        <v>9999</v>
      </c>
      <c r="GD553">
        <v>999.9</v>
      </c>
      <c r="GE553">
        <v>1.85945</v>
      </c>
      <c r="GF553">
        <v>1.8544400000000001</v>
      </c>
      <c r="GG553">
        <v>1.8575999999999999</v>
      </c>
      <c r="GH553">
        <v>1.85608</v>
      </c>
      <c r="GI553">
        <v>1.85487</v>
      </c>
      <c r="GJ553">
        <v>1.8545499999999999</v>
      </c>
      <c r="GK553">
        <v>1.8531899999999999</v>
      </c>
      <c r="GL553">
        <v>1.8563799999999999</v>
      </c>
      <c r="GM553">
        <v>0</v>
      </c>
      <c r="GN553">
        <v>0</v>
      </c>
      <c r="GO553">
        <v>0</v>
      </c>
      <c r="GP553">
        <v>0</v>
      </c>
      <c r="GQ553" t="s">
        <v>385</v>
      </c>
      <c r="GR553" t="s">
        <v>386</v>
      </c>
      <c r="GS553" t="s">
        <v>387</v>
      </c>
      <c r="GT553" t="s">
        <v>387</v>
      </c>
      <c r="GU553" t="s">
        <v>387</v>
      </c>
      <c r="GV553" t="s">
        <v>387</v>
      </c>
      <c r="GW553">
        <v>0</v>
      </c>
      <c r="GX553">
        <v>100</v>
      </c>
      <c r="GY553">
        <v>100</v>
      </c>
      <c r="GZ553">
        <v>1.768</v>
      </c>
      <c r="HA553">
        <v>1.1299999999999999E-2</v>
      </c>
      <c r="HB553">
        <v>0.43179755099752709</v>
      </c>
      <c r="HC553">
        <v>2.678124759318837E-3</v>
      </c>
      <c r="HD553">
        <v>-9.3737611465157319E-7</v>
      </c>
      <c r="HE553">
        <v>1.3915637841753891E-10</v>
      </c>
      <c r="HF553">
        <v>-7.4344716936427316E-2</v>
      </c>
      <c r="HG553">
        <v>1.061361004592812E-2</v>
      </c>
      <c r="HH553">
        <v>-3.086644042041478E-4</v>
      </c>
      <c r="HI553">
        <v>1.24720902217549E-6</v>
      </c>
      <c r="HJ553">
        <v>1</v>
      </c>
      <c r="HK553">
        <v>2093</v>
      </c>
      <c r="HL553">
        <v>2</v>
      </c>
      <c r="HM553">
        <v>27</v>
      </c>
      <c r="HN553">
        <v>5.7</v>
      </c>
      <c r="HO553">
        <v>5.5</v>
      </c>
      <c r="HP553">
        <v>1.58325</v>
      </c>
      <c r="HQ553">
        <v>2.3168899999999999</v>
      </c>
      <c r="HR553">
        <v>1.4978</v>
      </c>
      <c r="HS553">
        <v>2.2997999999999998</v>
      </c>
      <c r="HT553">
        <v>1.5478499999999999</v>
      </c>
      <c r="HU553">
        <v>2.34131</v>
      </c>
      <c r="HV553">
        <v>36.6706</v>
      </c>
      <c r="HW553">
        <v>14.4998</v>
      </c>
      <c r="HX553">
        <v>18</v>
      </c>
      <c r="HY553">
        <v>501.79</v>
      </c>
      <c r="HZ553">
        <v>506.80200000000002</v>
      </c>
      <c r="IA553">
        <v>29.45</v>
      </c>
      <c r="IB553">
        <v>29.8203</v>
      </c>
      <c r="IC553">
        <v>29.9999</v>
      </c>
      <c r="ID553">
        <v>29.681699999999999</v>
      </c>
      <c r="IE553">
        <v>29.779199999999999</v>
      </c>
      <c r="IF553">
        <v>31.770299999999999</v>
      </c>
      <c r="IG553">
        <v>21.9389</v>
      </c>
      <c r="IH553">
        <v>0</v>
      </c>
      <c r="II553">
        <v>29.4558</v>
      </c>
      <c r="IJ553">
        <v>704.61800000000005</v>
      </c>
      <c r="IK553">
        <v>25.127500000000001</v>
      </c>
      <c r="IL553">
        <v>100.816</v>
      </c>
      <c r="IM553">
        <v>100.559</v>
      </c>
      <c r="IN553" t="s">
        <v>2775</v>
      </c>
    </row>
    <row r="554" spans="1:248" x14ac:dyDescent="0.2">
      <c r="A554">
        <v>538</v>
      </c>
      <c r="B554">
        <v>1660488700.5999999</v>
      </c>
      <c r="C554">
        <v>4571.5</v>
      </c>
      <c r="D554" t="s">
        <v>1452</v>
      </c>
      <c r="E554" t="s">
        <v>1453</v>
      </c>
      <c r="F554">
        <v>1</v>
      </c>
      <c r="G554" t="s">
        <v>1192</v>
      </c>
      <c r="H554" t="s">
        <v>377</v>
      </c>
      <c r="I554" t="s">
        <v>378</v>
      </c>
      <c r="J554" t="s">
        <v>379</v>
      </c>
      <c r="K554" t="s">
        <v>1193</v>
      </c>
      <c r="L554" t="s">
        <v>1194</v>
      </c>
      <c r="M554" t="s">
        <v>381</v>
      </c>
      <c r="N554">
        <v>1660488692.7666659</v>
      </c>
      <c r="O554">
        <f t="shared" si="272"/>
        <v>1.7501472676872884E-3</v>
      </c>
      <c r="P554">
        <f t="shared" si="273"/>
        <v>1.7501472676872885</v>
      </c>
      <c r="Q554">
        <f t="shared" si="274"/>
        <v>4.3128738005694522</v>
      </c>
      <c r="R554">
        <f t="shared" si="275"/>
        <v>588.95440000000008</v>
      </c>
      <c r="S554">
        <f t="shared" si="276"/>
        <v>488.8554426334062</v>
      </c>
      <c r="T554">
        <f t="shared" si="277"/>
        <v>48.771308067240966</v>
      </c>
      <c r="U554">
        <f t="shared" si="278"/>
        <v>58.75781258611724</v>
      </c>
      <c r="V554">
        <f t="shared" si="279"/>
        <v>8.517607830365985E-2</v>
      </c>
      <c r="W554">
        <f t="shared" si="280"/>
        <v>2.9246754633604</v>
      </c>
      <c r="X554">
        <f t="shared" si="281"/>
        <v>8.382161215683577E-2</v>
      </c>
      <c r="Y554">
        <f t="shared" si="282"/>
        <v>5.2508406824916767E-2</v>
      </c>
      <c r="Z554">
        <f t="shared" si="283"/>
        <v>321.50802000000004</v>
      </c>
      <c r="AA554">
        <f t="shared" si="284"/>
        <v>32.424072412655498</v>
      </c>
      <c r="AB554">
        <f t="shared" si="285"/>
        <v>31.77953999999999</v>
      </c>
      <c r="AC554">
        <f t="shared" si="286"/>
        <v>4.7158216116146425</v>
      </c>
      <c r="AD554">
        <f t="shared" si="287"/>
        <v>60.128066983655827</v>
      </c>
      <c r="AE554">
        <f t="shared" si="288"/>
        <v>2.7102844140959625</v>
      </c>
      <c r="AF554">
        <f t="shared" si="289"/>
        <v>4.5075196161431226</v>
      </c>
      <c r="AG554">
        <f t="shared" si="290"/>
        <v>2.00553719751868</v>
      </c>
      <c r="AH554">
        <f t="shared" si="291"/>
        <v>-77.181494505009425</v>
      </c>
      <c r="AI554">
        <f t="shared" si="292"/>
        <v>-125.2802279663546</v>
      </c>
      <c r="AJ554">
        <f t="shared" si="293"/>
        <v>-9.6555016283500645</v>
      </c>
      <c r="AK554">
        <f t="shared" si="294"/>
        <v>109.39079590028595</v>
      </c>
      <c r="AL554">
        <f t="shared" si="295"/>
        <v>37.006234355537686</v>
      </c>
      <c r="AM554">
        <f t="shared" si="296"/>
        <v>1.7465444592603465</v>
      </c>
      <c r="AN554">
        <f t="shared" si="297"/>
        <v>4.3128738005694522</v>
      </c>
      <c r="AO554">
        <v>675.69481985179993</v>
      </c>
      <c r="AP554">
        <v>643.74224848484857</v>
      </c>
      <c r="AQ554">
        <v>5.1947946684682291</v>
      </c>
      <c r="AR554">
        <v>65.0836536357032</v>
      </c>
      <c r="AS554">
        <f t="shared" si="298"/>
        <v>1.7501472676872885</v>
      </c>
      <c r="AT554">
        <v>25.12344006139303</v>
      </c>
      <c r="AU554">
        <v>27.16597393939394</v>
      </c>
      <c r="AV554">
        <v>1.796288315199225E-6</v>
      </c>
      <c r="AW554">
        <v>81.89149428523082</v>
      </c>
      <c r="AX554">
        <v>0</v>
      </c>
      <c r="AY554">
        <v>0</v>
      </c>
      <c r="AZ554">
        <f t="shared" si="299"/>
        <v>1</v>
      </c>
      <c r="BA554">
        <f t="shared" si="300"/>
        <v>0</v>
      </c>
      <c r="BB554">
        <f t="shared" si="301"/>
        <v>52037.936272335108</v>
      </c>
      <c r="BC554">
        <f t="shared" si="302"/>
        <v>1999.95</v>
      </c>
      <c r="BD554">
        <f t="shared" si="303"/>
        <v>1681.1579999999999</v>
      </c>
      <c r="BE554">
        <f t="shared" si="304"/>
        <v>0.84060001500037496</v>
      </c>
      <c r="BF554">
        <f t="shared" si="305"/>
        <v>0.16075802895072377</v>
      </c>
      <c r="BG554">
        <v>6</v>
      </c>
      <c r="BH554">
        <v>0.5</v>
      </c>
      <c r="BI554" t="s">
        <v>382</v>
      </c>
      <c r="BJ554">
        <v>2</v>
      </c>
      <c r="BK554" t="b">
        <v>1</v>
      </c>
      <c r="BL554">
        <v>1660488692.7666659</v>
      </c>
      <c r="BM554">
        <v>588.95440000000008</v>
      </c>
      <c r="BN554">
        <v>634.58333333333337</v>
      </c>
      <c r="BO554">
        <v>27.16632666666667</v>
      </c>
      <c r="BP554">
        <v>25.127986666666668</v>
      </c>
      <c r="BQ554">
        <v>587.24519999999995</v>
      </c>
      <c r="BR554">
        <v>27.155080000000002</v>
      </c>
      <c r="BS554">
        <v>500.14146666666659</v>
      </c>
      <c r="BT554">
        <v>99.666300000000007</v>
      </c>
      <c r="BU554">
        <v>0.1000190666666667</v>
      </c>
      <c r="BV554">
        <v>30.984993333333328</v>
      </c>
      <c r="BW554">
        <v>31.77953999999999</v>
      </c>
      <c r="BX554">
        <v>999.89999999999986</v>
      </c>
      <c r="BY554">
        <v>0</v>
      </c>
      <c r="BZ554">
        <v>0</v>
      </c>
      <c r="CA554">
        <v>10005.629333333331</v>
      </c>
      <c r="CB554">
        <v>0</v>
      </c>
      <c r="CC554">
        <v>22.4923</v>
      </c>
      <c r="CD554">
        <v>-45.628873333333338</v>
      </c>
      <c r="CE554">
        <v>605.40093333333323</v>
      </c>
      <c r="CF554">
        <v>650.94000000000017</v>
      </c>
      <c r="CG554">
        <v>2.038338</v>
      </c>
      <c r="CH554">
        <v>634.58333333333337</v>
      </c>
      <c r="CI554">
        <v>25.127986666666668</v>
      </c>
      <c r="CJ554">
        <v>2.7075680000000002</v>
      </c>
      <c r="CK554">
        <v>2.5044140000000001</v>
      </c>
      <c r="CL554">
        <v>22.331120000000009</v>
      </c>
      <c r="CM554">
        <v>21.055213333333331</v>
      </c>
      <c r="CN554">
        <v>1999.95</v>
      </c>
      <c r="CO554">
        <v>0.9800004000000001</v>
      </c>
      <c r="CP554">
        <v>1.999994666666666E-2</v>
      </c>
      <c r="CQ554">
        <v>0</v>
      </c>
      <c r="CR554">
        <v>2.6221999999999999</v>
      </c>
      <c r="CS554">
        <v>0</v>
      </c>
      <c r="CT554">
        <v>39012.68</v>
      </c>
      <c r="CU554">
        <v>17411.886666666669</v>
      </c>
      <c r="CV554">
        <v>39.629133333333343</v>
      </c>
      <c r="CW554">
        <v>40.561999999999998</v>
      </c>
      <c r="CX554">
        <v>39.570399999999999</v>
      </c>
      <c r="CY554">
        <v>39.061999999999998</v>
      </c>
      <c r="CZ554">
        <v>39.811999999999998</v>
      </c>
      <c r="DA554">
        <v>1959.95</v>
      </c>
      <c r="DB554">
        <v>40</v>
      </c>
      <c r="DC554">
        <v>0</v>
      </c>
      <c r="DD554">
        <v>1660488698.5999999</v>
      </c>
      <c r="DE554">
        <v>0</v>
      </c>
      <c r="DF554">
        <v>1660488368.5999999</v>
      </c>
      <c r="DG554" t="s">
        <v>1195</v>
      </c>
      <c r="DH554">
        <v>1660488360.0999999</v>
      </c>
      <c r="DI554">
        <v>1660488368.5999999</v>
      </c>
      <c r="DJ554">
        <v>14</v>
      </c>
      <c r="DK554">
        <v>0.51200000000000001</v>
      </c>
      <c r="DL554">
        <v>1E-3</v>
      </c>
      <c r="DM554">
        <v>1.359</v>
      </c>
      <c r="DN554">
        <v>1.7999999999999999E-2</v>
      </c>
      <c r="DO554">
        <v>400</v>
      </c>
      <c r="DP554">
        <v>25</v>
      </c>
      <c r="DQ554">
        <v>0.25</v>
      </c>
      <c r="DR554">
        <v>7.0000000000000007E-2</v>
      </c>
      <c r="DS554">
        <v>5.0561090524128929</v>
      </c>
      <c r="DT554">
        <v>-5.2344833473441241</v>
      </c>
      <c r="DU554">
        <v>0.38316528885266637</v>
      </c>
      <c r="DV554">
        <v>0</v>
      </c>
      <c r="DW554">
        <v>37.083228809725533</v>
      </c>
      <c r="DX554">
        <v>-8.0953633540630729</v>
      </c>
      <c r="DY554">
        <v>0.61570344913471176</v>
      </c>
      <c r="DZ554">
        <v>0</v>
      </c>
      <c r="EA554">
        <v>-45.619379999999992</v>
      </c>
      <c r="EB554">
        <v>9.8130740823135785</v>
      </c>
      <c r="EC554">
        <v>0.71540319140095199</v>
      </c>
      <c r="ED554">
        <v>0</v>
      </c>
      <c r="EE554">
        <v>470.93669090959952</v>
      </c>
      <c r="EF554">
        <v>396.71841824772878</v>
      </c>
      <c r="EG554">
        <v>29.592466908565932</v>
      </c>
      <c r="EH554">
        <v>0</v>
      </c>
      <c r="EI554">
        <v>2.03646825</v>
      </c>
      <c r="EJ554">
        <v>4.5229080675419829E-2</v>
      </c>
      <c r="EK554">
        <v>4.4575850454590246E-3</v>
      </c>
      <c r="EL554">
        <v>1</v>
      </c>
      <c r="EM554">
        <v>2.0055290026526991</v>
      </c>
      <c r="EN554">
        <v>-2.455749456696292E-3</v>
      </c>
      <c r="EO554">
        <v>1.7743540053518491E-3</v>
      </c>
      <c r="EP554">
        <v>1</v>
      </c>
      <c r="EQ554">
        <v>2</v>
      </c>
      <c r="ER554">
        <v>6</v>
      </c>
      <c r="ES554" t="s">
        <v>409</v>
      </c>
      <c r="ET554">
        <v>2.9445899999999998</v>
      </c>
      <c r="EU554">
        <v>2.80132</v>
      </c>
      <c r="EV554">
        <v>0.123083</v>
      </c>
      <c r="EW554">
        <v>0.12903800000000001</v>
      </c>
      <c r="EX554">
        <v>0.118446</v>
      </c>
      <c r="EY554">
        <v>0.11218</v>
      </c>
      <c r="EZ554">
        <v>18044.8</v>
      </c>
      <c r="FA554">
        <v>18796.8</v>
      </c>
      <c r="FB554">
        <v>23918</v>
      </c>
      <c r="FC554">
        <v>25102.799999999999</v>
      </c>
      <c r="FD554">
        <v>33740.5</v>
      </c>
      <c r="FE554">
        <v>35578.5</v>
      </c>
      <c r="FF554">
        <v>43592.1</v>
      </c>
      <c r="FG554">
        <v>46396.800000000003</v>
      </c>
      <c r="FH554">
        <v>1.9912799999999999</v>
      </c>
      <c r="FI554">
        <v>1.8976</v>
      </c>
      <c r="FJ554">
        <v>0.171207</v>
      </c>
      <c r="FK554">
        <v>0</v>
      </c>
      <c r="FL554">
        <v>28.9953</v>
      </c>
      <c r="FM554">
        <v>999.9</v>
      </c>
      <c r="FN554">
        <v>59.7</v>
      </c>
      <c r="FO554">
        <v>34.200000000000003</v>
      </c>
      <c r="FP554">
        <v>32.363199999999999</v>
      </c>
      <c r="FQ554">
        <v>63.673900000000003</v>
      </c>
      <c r="FR554">
        <v>25.9495</v>
      </c>
      <c r="FS554">
        <v>1</v>
      </c>
      <c r="FT554">
        <v>0.20669199999999999</v>
      </c>
      <c r="FU554">
        <v>-0.254164</v>
      </c>
      <c r="FV554">
        <v>20.324000000000002</v>
      </c>
      <c r="FW554">
        <v>5.2138499999999999</v>
      </c>
      <c r="FX554">
        <v>11.9033</v>
      </c>
      <c r="FY554">
        <v>5.0034999999999998</v>
      </c>
      <c r="FZ554">
        <v>3.2902</v>
      </c>
      <c r="GA554">
        <v>9999</v>
      </c>
      <c r="GB554">
        <v>9999</v>
      </c>
      <c r="GC554">
        <v>9999</v>
      </c>
      <c r="GD554">
        <v>999.9</v>
      </c>
      <c r="GE554">
        <v>1.85944</v>
      </c>
      <c r="GF554">
        <v>1.8544499999999999</v>
      </c>
      <c r="GG554">
        <v>1.8575999999999999</v>
      </c>
      <c r="GH554">
        <v>1.85608</v>
      </c>
      <c r="GI554">
        <v>1.85487</v>
      </c>
      <c r="GJ554">
        <v>1.8545499999999999</v>
      </c>
      <c r="GK554">
        <v>1.8531899999999999</v>
      </c>
      <c r="GL554">
        <v>1.8563799999999999</v>
      </c>
      <c r="GM554">
        <v>0</v>
      </c>
      <c r="GN554">
        <v>0</v>
      </c>
      <c r="GO554">
        <v>0</v>
      </c>
      <c r="GP554">
        <v>0</v>
      </c>
      <c r="GQ554" t="s">
        <v>385</v>
      </c>
      <c r="GR554" t="s">
        <v>386</v>
      </c>
      <c r="GS554" t="s">
        <v>387</v>
      </c>
      <c r="GT554" t="s">
        <v>387</v>
      </c>
      <c r="GU554" t="s">
        <v>387</v>
      </c>
      <c r="GV554" t="s">
        <v>387</v>
      </c>
      <c r="GW554">
        <v>0</v>
      </c>
      <c r="GX554">
        <v>100</v>
      </c>
      <c r="GY554">
        <v>100</v>
      </c>
      <c r="GZ554">
        <v>1.7769999999999999</v>
      </c>
      <c r="HA554">
        <v>1.1299999999999999E-2</v>
      </c>
      <c r="HB554">
        <v>0.43179755099752709</v>
      </c>
      <c r="HC554">
        <v>2.678124759318837E-3</v>
      </c>
      <c r="HD554">
        <v>-9.3737611465157319E-7</v>
      </c>
      <c r="HE554">
        <v>1.3915637841753891E-10</v>
      </c>
      <c r="HF554">
        <v>-7.4344716936427316E-2</v>
      </c>
      <c r="HG554">
        <v>1.061361004592812E-2</v>
      </c>
      <c r="HH554">
        <v>-3.086644042041478E-4</v>
      </c>
      <c r="HI554">
        <v>1.24720902217549E-6</v>
      </c>
      <c r="HJ554">
        <v>1</v>
      </c>
      <c r="HK554">
        <v>2093</v>
      </c>
      <c r="HL554">
        <v>2</v>
      </c>
      <c r="HM554">
        <v>27</v>
      </c>
      <c r="HN554">
        <v>5.7</v>
      </c>
      <c r="HO554">
        <v>5.5</v>
      </c>
      <c r="HP554">
        <v>1.5991200000000001</v>
      </c>
      <c r="HQ554">
        <v>2.3144499999999999</v>
      </c>
      <c r="HR554">
        <v>1.4978</v>
      </c>
      <c r="HS554">
        <v>2.2997999999999998</v>
      </c>
      <c r="HT554">
        <v>1.5478499999999999</v>
      </c>
      <c r="HU554">
        <v>2.2766099999999998</v>
      </c>
      <c r="HV554">
        <v>36.646900000000002</v>
      </c>
      <c r="HW554">
        <v>14.4998</v>
      </c>
      <c r="HX554">
        <v>18</v>
      </c>
      <c r="HY554">
        <v>501.798</v>
      </c>
      <c r="HZ554">
        <v>506.84800000000001</v>
      </c>
      <c r="IA554">
        <v>29.453299999999999</v>
      </c>
      <c r="IB554">
        <v>29.819500000000001</v>
      </c>
      <c r="IC554">
        <v>29.9999</v>
      </c>
      <c r="ID554">
        <v>29.680900000000001</v>
      </c>
      <c r="IE554">
        <v>29.7788</v>
      </c>
      <c r="IF554">
        <v>32.030900000000003</v>
      </c>
      <c r="IG554">
        <v>21.9389</v>
      </c>
      <c r="IH554">
        <v>0</v>
      </c>
      <c r="II554">
        <v>29.4558</v>
      </c>
      <c r="IJ554">
        <v>704.61800000000005</v>
      </c>
      <c r="IK554">
        <v>25.126899999999999</v>
      </c>
      <c r="IL554">
        <v>100.816</v>
      </c>
      <c r="IM554">
        <v>100.56</v>
      </c>
      <c r="IN554" t="s">
        <v>2775</v>
      </c>
    </row>
    <row r="555" spans="1:248" x14ac:dyDescent="0.2">
      <c r="A555">
        <v>539</v>
      </c>
      <c r="B555">
        <v>1660488701.5999999</v>
      </c>
      <c r="C555">
        <v>4572.5</v>
      </c>
      <c r="D555" t="s">
        <v>1454</v>
      </c>
      <c r="E555" t="s">
        <v>1455</v>
      </c>
      <c r="F555">
        <v>1</v>
      </c>
      <c r="G555" t="s">
        <v>1192</v>
      </c>
      <c r="H555" t="s">
        <v>377</v>
      </c>
      <c r="I555" t="s">
        <v>378</v>
      </c>
      <c r="J555" t="s">
        <v>379</v>
      </c>
      <c r="K555" t="s">
        <v>1193</v>
      </c>
      <c r="L555" t="s">
        <v>1194</v>
      </c>
      <c r="M555" t="s">
        <v>381</v>
      </c>
      <c r="N555">
        <v>1660488693.799999</v>
      </c>
      <c r="O555">
        <f t="shared" si="272"/>
        <v>1.7506058540856281E-3</v>
      </c>
      <c r="P555">
        <f t="shared" si="273"/>
        <v>1.7506058540856282</v>
      </c>
      <c r="Q555">
        <f t="shared" si="274"/>
        <v>4.3115705819120169</v>
      </c>
      <c r="R555">
        <f t="shared" si="275"/>
        <v>594.22106666666673</v>
      </c>
      <c r="S555">
        <f t="shared" si="276"/>
        <v>493.98907524213843</v>
      </c>
      <c r="T555">
        <f t="shared" si="277"/>
        <v>49.28353891150163</v>
      </c>
      <c r="U555">
        <f t="shared" si="278"/>
        <v>59.283329386881491</v>
      </c>
      <c r="V555">
        <f t="shared" si="279"/>
        <v>8.5193539221706985E-2</v>
      </c>
      <c r="W555">
        <f t="shared" si="280"/>
        <v>2.9245828646379137</v>
      </c>
      <c r="X555">
        <f t="shared" si="281"/>
        <v>8.3838480287889733E-2</v>
      </c>
      <c r="Y555">
        <f t="shared" si="282"/>
        <v>5.2519001463980378E-2</v>
      </c>
      <c r="Z555">
        <f t="shared" si="283"/>
        <v>321.50802000000004</v>
      </c>
      <c r="AA555">
        <f t="shared" si="284"/>
        <v>32.423516093892161</v>
      </c>
      <c r="AB555">
        <f t="shared" si="285"/>
        <v>31.77999333333333</v>
      </c>
      <c r="AC555">
        <f t="shared" si="286"/>
        <v>4.715942811576884</v>
      </c>
      <c r="AD555">
        <f t="shared" si="287"/>
        <v>60.129662005992188</v>
      </c>
      <c r="AE555">
        <f t="shared" si="288"/>
        <v>2.7102821245401691</v>
      </c>
      <c r="AF555">
        <f t="shared" si="289"/>
        <v>4.5073962402617154</v>
      </c>
      <c r="AG555">
        <f t="shared" si="290"/>
        <v>2.0056606870367149</v>
      </c>
      <c r="AH555">
        <f t="shared" si="291"/>
        <v>-77.201718165176203</v>
      </c>
      <c r="AI555">
        <f t="shared" si="292"/>
        <v>-125.42342021516698</v>
      </c>
      <c r="AJ555">
        <f t="shared" si="293"/>
        <v>-9.6668424636955805</v>
      </c>
      <c r="AK555">
        <f t="shared" si="294"/>
        <v>109.2160391559613</v>
      </c>
      <c r="AL555">
        <f t="shared" si="295"/>
        <v>36.859316837412464</v>
      </c>
      <c r="AM555">
        <f t="shared" si="296"/>
        <v>1.7471451986032349</v>
      </c>
      <c r="AN555">
        <f t="shared" si="297"/>
        <v>4.3115705819120169</v>
      </c>
      <c r="AO555">
        <v>680.7401751663391</v>
      </c>
      <c r="AP555">
        <v>648.88933939393917</v>
      </c>
      <c r="AQ555">
        <v>5.1752423145204993</v>
      </c>
      <c r="AR555">
        <v>65.0836536357032</v>
      </c>
      <c r="AS555">
        <f t="shared" si="298"/>
        <v>1.7506058540856282</v>
      </c>
      <c r="AT555">
        <v>25.122988890206329</v>
      </c>
      <c r="AU555">
        <v>27.166078787878799</v>
      </c>
      <c r="AV555">
        <v>-6.1939807471867765E-7</v>
      </c>
      <c r="AW555">
        <v>81.89149428523082</v>
      </c>
      <c r="AX555">
        <v>0</v>
      </c>
      <c r="AY555">
        <v>0</v>
      </c>
      <c r="AZ555">
        <f t="shared" si="299"/>
        <v>1</v>
      </c>
      <c r="BA555">
        <f t="shared" si="300"/>
        <v>0</v>
      </c>
      <c r="BB555">
        <f t="shared" si="301"/>
        <v>52035.384600721096</v>
      </c>
      <c r="BC555">
        <f t="shared" si="302"/>
        <v>1999.95</v>
      </c>
      <c r="BD555">
        <f t="shared" si="303"/>
        <v>1681.1579999999999</v>
      </c>
      <c r="BE555">
        <f t="shared" si="304"/>
        <v>0.84060001500037496</v>
      </c>
      <c r="BF555">
        <f t="shared" si="305"/>
        <v>0.16075802895072377</v>
      </c>
      <c r="BG555">
        <v>6</v>
      </c>
      <c r="BH555">
        <v>0.5</v>
      </c>
      <c r="BI555" t="s">
        <v>382</v>
      </c>
      <c r="BJ555">
        <v>2</v>
      </c>
      <c r="BK555" t="b">
        <v>1</v>
      </c>
      <c r="BL555">
        <v>1660488693.799999</v>
      </c>
      <c r="BM555">
        <v>594.22106666666673</v>
      </c>
      <c r="BN555">
        <v>639.68533333333323</v>
      </c>
      <c r="BO555">
        <v>27.166266666666669</v>
      </c>
      <c r="BP555">
        <v>25.127220000000001</v>
      </c>
      <c r="BQ555">
        <v>592.50286666666659</v>
      </c>
      <c r="BR555">
        <v>27.15502</v>
      </c>
      <c r="BS555">
        <v>500.14013333333332</v>
      </c>
      <c r="BT555">
        <v>99.666426666666666</v>
      </c>
      <c r="BU555">
        <v>0.10002846666666659</v>
      </c>
      <c r="BV555">
        <v>30.984513333333329</v>
      </c>
      <c r="BW555">
        <v>31.77999333333333</v>
      </c>
      <c r="BX555">
        <v>999.89999999999986</v>
      </c>
      <c r="BY555">
        <v>0</v>
      </c>
      <c r="BZ555">
        <v>0</v>
      </c>
      <c r="CA555">
        <v>10005.088</v>
      </c>
      <c r="CB555">
        <v>0</v>
      </c>
      <c r="CC555">
        <v>22.541119999999999</v>
      </c>
      <c r="CD555">
        <v>-45.464206666666669</v>
      </c>
      <c r="CE555">
        <v>610.81460000000004</v>
      </c>
      <c r="CF555">
        <v>656.17300000000023</v>
      </c>
      <c r="CG555">
        <v>2.03905</v>
      </c>
      <c r="CH555">
        <v>639.68533333333323</v>
      </c>
      <c r="CI555">
        <v>25.127220000000001</v>
      </c>
      <c r="CJ555">
        <v>2.707565333333334</v>
      </c>
      <c r="CK555">
        <v>2.50434</v>
      </c>
      <c r="CL555">
        <v>22.33110666666667</v>
      </c>
      <c r="CM555">
        <v>21.054733333333331</v>
      </c>
      <c r="CN555">
        <v>1999.95</v>
      </c>
      <c r="CO555">
        <v>0.9800004000000001</v>
      </c>
      <c r="CP555">
        <v>1.9999946666666671E-2</v>
      </c>
      <c r="CQ555">
        <v>0</v>
      </c>
      <c r="CR555">
        <v>2.5758666666666659</v>
      </c>
      <c r="CS555">
        <v>0</v>
      </c>
      <c r="CT555">
        <v>38959.41333333333</v>
      </c>
      <c r="CU555">
        <v>17411.886666666669</v>
      </c>
      <c r="CV555">
        <v>39.629133333333343</v>
      </c>
      <c r="CW555">
        <v>40.561999999999998</v>
      </c>
      <c r="CX555">
        <v>39.570399999999999</v>
      </c>
      <c r="CY555">
        <v>39.061999999999998</v>
      </c>
      <c r="CZ555">
        <v>39.811999999999998</v>
      </c>
      <c r="DA555">
        <v>1959.95</v>
      </c>
      <c r="DB555">
        <v>40</v>
      </c>
      <c r="DC555">
        <v>0</v>
      </c>
      <c r="DD555">
        <v>1660488699.8</v>
      </c>
      <c r="DE555">
        <v>0</v>
      </c>
      <c r="DF555">
        <v>1660488368.5999999</v>
      </c>
      <c r="DG555" t="s">
        <v>1195</v>
      </c>
      <c r="DH555">
        <v>1660488360.0999999</v>
      </c>
      <c r="DI555">
        <v>1660488368.5999999</v>
      </c>
      <c r="DJ555">
        <v>14</v>
      </c>
      <c r="DK555">
        <v>0.51200000000000001</v>
      </c>
      <c r="DL555">
        <v>1E-3</v>
      </c>
      <c r="DM555">
        <v>1.359</v>
      </c>
      <c r="DN555">
        <v>1.7999999999999999E-2</v>
      </c>
      <c r="DO555">
        <v>400</v>
      </c>
      <c r="DP555">
        <v>25</v>
      </c>
      <c r="DQ555">
        <v>0.25</v>
      </c>
      <c r="DR555">
        <v>7.0000000000000007E-2</v>
      </c>
      <c r="DS555">
        <v>5.0561090524128929</v>
      </c>
      <c r="DT555">
        <v>-5.2344833473441241</v>
      </c>
      <c r="DU555">
        <v>0.38316528885266637</v>
      </c>
      <c r="DV555">
        <v>0</v>
      </c>
      <c r="DW555">
        <v>37.083228809725533</v>
      </c>
      <c r="DX555">
        <v>-8.0953633540630729</v>
      </c>
      <c r="DY555">
        <v>0.61570344913471176</v>
      </c>
      <c r="DZ555">
        <v>0</v>
      </c>
      <c r="EA555">
        <v>-45.619379999999992</v>
      </c>
      <c r="EB555">
        <v>9.8130740823135785</v>
      </c>
      <c r="EC555">
        <v>0.71540319140095199</v>
      </c>
      <c r="ED555">
        <v>0</v>
      </c>
      <c r="EE555">
        <v>470.93669090959952</v>
      </c>
      <c r="EF555">
        <v>396.71841824772878</v>
      </c>
      <c r="EG555">
        <v>29.592466908565932</v>
      </c>
      <c r="EH555">
        <v>0</v>
      </c>
      <c r="EI555">
        <v>2.03646825</v>
      </c>
      <c r="EJ555">
        <v>4.5229080675419829E-2</v>
      </c>
      <c r="EK555">
        <v>4.4575850454590246E-3</v>
      </c>
      <c r="EL555">
        <v>1</v>
      </c>
      <c r="EM555">
        <v>2.0055290026526991</v>
      </c>
      <c r="EN555">
        <v>-2.455749456696292E-3</v>
      </c>
      <c r="EO555">
        <v>1.7743540053518491E-3</v>
      </c>
      <c r="EP555">
        <v>1</v>
      </c>
      <c r="EQ555">
        <v>2</v>
      </c>
      <c r="ER555">
        <v>6</v>
      </c>
      <c r="ES555" t="s">
        <v>409</v>
      </c>
      <c r="ET555">
        <v>2.9445299999999999</v>
      </c>
      <c r="EU555">
        <v>2.8012299999999999</v>
      </c>
      <c r="EV555">
        <v>0.12376</v>
      </c>
      <c r="EW555">
        <v>0.129661</v>
      </c>
      <c r="EX555">
        <v>0.11844399999999999</v>
      </c>
      <c r="EY555">
        <v>0.112178</v>
      </c>
      <c r="EZ555">
        <v>18030.900000000001</v>
      </c>
      <c r="FA555">
        <v>18783.3</v>
      </c>
      <c r="FB555">
        <v>23918</v>
      </c>
      <c r="FC555">
        <v>25102.799999999999</v>
      </c>
      <c r="FD555">
        <v>33740.6</v>
      </c>
      <c r="FE555">
        <v>35578.6</v>
      </c>
      <c r="FF555">
        <v>43592.2</v>
      </c>
      <c r="FG555">
        <v>46396.800000000003</v>
      </c>
      <c r="FH555">
        <v>1.99125</v>
      </c>
      <c r="FI555">
        <v>1.8976200000000001</v>
      </c>
      <c r="FJ555">
        <v>0.171185</v>
      </c>
      <c r="FK555">
        <v>0</v>
      </c>
      <c r="FL555">
        <v>28.994800000000001</v>
      </c>
      <c r="FM555">
        <v>999.9</v>
      </c>
      <c r="FN555">
        <v>59.7</v>
      </c>
      <c r="FO555">
        <v>34.200000000000003</v>
      </c>
      <c r="FP555">
        <v>32.361400000000003</v>
      </c>
      <c r="FQ555">
        <v>63.753900000000002</v>
      </c>
      <c r="FR555">
        <v>26.0136</v>
      </c>
      <c r="FS555">
        <v>1</v>
      </c>
      <c r="FT555">
        <v>0.20669499999999999</v>
      </c>
      <c r="FU555">
        <v>-0.25047399999999997</v>
      </c>
      <c r="FV555">
        <v>20.324000000000002</v>
      </c>
      <c r="FW555">
        <v>5.2138499999999999</v>
      </c>
      <c r="FX555">
        <v>11.9032</v>
      </c>
      <c r="FY555">
        <v>5.0035499999999997</v>
      </c>
      <c r="FZ555">
        <v>3.29013</v>
      </c>
      <c r="GA555">
        <v>9999</v>
      </c>
      <c r="GB555">
        <v>9999</v>
      </c>
      <c r="GC555">
        <v>9999</v>
      </c>
      <c r="GD555">
        <v>999.9</v>
      </c>
      <c r="GE555">
        <v>1.85945</v>
      </c>
      <c r="GF555">
        <v>1.8544499999999999</v>
      </c>
      <c r="GG555">
        <v>1.8575999999999999</v>
      </c>
      <c r="GH555">
        <v>1.85608</v>
      </c>
      <c r="GI555">
        <v>1.8548800000000001</v>
      </c>
      <c r="GJ555">
        <v>1.8545499999999999</v>
      </c>
      <c r="GK555">
        <v>1.8532</v>
      </c>
      <c r="GL555">
        <v>1.8563799999999999</v>
      </c>
      <c r="GM555">
        <v>0</v>
      </c>
      <c r="GN555">
        <v>0</v>
      </c>
      <c r="GO555">
        <v>0</v>
      </c>
      <c r="GP555">
        <v>0</v>
      </c>
      <c r="GQ555" t="s">
        <v>385</v>
      </c>
      <c r="GR555" t="s">
        <v>386</v>
      </c>
      <c r="GS555" t="s">
        <v>387</v>
      </c>
      <c r="GT555" t="s">
        <v>387</v>
      </c>
      <c r="GU555" t="s">
        <v>387</v>
      </c>
      <c r="GV555" t="s">
        <v>387</v>
      </c>
      <c r="GW555">
        <v>0</v>
      </c>
      <c r="GX555">
        <v>100</v>
      </c>
      <c r="GY555">
        <v>100</v>
      </c>
      <c r="GZ555">
        <v>1.7849999999999999</v>
      </c>
      <c r="HA555">
        <v>1.1299999999999999E-2</v>
      </c>
      <c r="HB555">
        <v>0.43179755099752709</v>
      </c>
      <c r="HC555">
        <v>2.678124759318837E-3</v>
      </c>
      <c r="HD555">
        <v>-9.3737611465157319E-7</v>
      </c>
      <c r="HE555">
        <v>1.3915637841753891E-10</v>
      </c>
      <c r="HF555">
        <v>-7.4344716936427316E-2</v>
      </c>
      <c r="HG555">
        <v>1.061361004592812E-2</v>
      </c>
      <c r="HH555">
        <v>-3.086644042041478E-4</v>
      </c>
      <c r="HI555">
        <v>1.24720902217549E-6</v>
      </c>
      <c r="HJ555">
        <v>1</v>
      </c>
      <c r="HK555">
        <v>2093</v>
      </c>
      <c r="HL555">
        <v>2</v>
      </c>
      <c r="HM555">
        <v>27</v>
      </c>
      <c r="HN555">
        <v>5.7</v>
      </c>
      <c r="HO555">
        <v>5.5</v>
      </c>
      <c r="HP555">
        <v>1.6064499999999999</v>
      </c>
      <c r="HQ555">
        <v>2.2900399999999999</v>
      </c>
      <c r="HR555">
        <v>1.4978</v>
      </c>
      <c r="HS555">
        <v>2.2997999999999998</v>
      </c>
      <c r="HT555">
        <v>1.5478499999999999</v>
      </c>
      <c r="HU555">
        <v>2.3864700000000001</v>
      </c>
      <c r="HV555">
        <v>36.646900000000002</v>
      </c>
      <c r="HW555">
        <v>14.4998</v>
      </c>
      <c r="HX555">
        <v>18</v>
      </c>
      <c r="HY555">
        <v>501.78</v>
      </c>
      <c r="HZ555">
        <v>506.86500000000001</v>
      </c>
      <c r="IA555">
        <v>29.455200000000001</v>
      </c>
      <c r="IB555">
        <v>29.818899999999999</v>
      </c>
      <c r="IC555">
        <v>29.9999</v>
      </c>
      <c r="ID555">
        <v>29.680399999999999</v>
      </c>
      <c r="IE555">
        <v>29.7788</v>
      </c>
      <c r="IF555">
        <v>32.1691</v>
      </c>
      <c r="IG555">
        <v>21.9389</v>
      </c>
      <c r="IH555">
        <v>0</v>
      </c>
      <c r="II555">
        <v>29.467700000000001</v>
      </c>
      <c r="IJ555">
        <v>714.81299999999999</v>
      </c>
      <c r="IK555">
        <v>25.127400000000002</v>
      </c>
      <c r="IL555">
        <v>100.81699999999999</v>
      </c>
      <c r="IM555">
        <v>100.56</v>
      </c>
      <c r="IN555" t="s">
        <v>2775</v>
      </c>
    </row>
    <row r="556" spans="1:248" x14ac:dyDescent="0.2">
      <c r="A556">
        <v>540</v>
      </c>
      <c r="B556">
        <v>1660488702.5999999</v>
      </c>
      <c r="C556">
        <v>4573.5</v>
      </c>
      <c r="D556" t="s">
        <v>1456</v>
      </c>
      <c r="E556" t="s">
        <v>1457</v>
      </c>
      <c r="F556">
        <v>1</v>
      </c>
      <c r="G556" t="s">
        <v>1192</v>
      </c>
      <c r="H556" t="s">
        <v>377</v>
      </c>
      <c r="I556" t="s">
        <v>378</v>
      </c>
      <c r="J556" t="s">
        <v>379</v>
      </c>
      <c r="K556" t="s">
        <v>1193</v>
      </c>
      <c r="L556" t="s">
        <v>1194</v>
      </c>
      <c r="M556" t="s">
        <v>381</v>
      </c>
      <c r="N556">
        <v>1660488694.833333</v>
      </c>
      <c r="O556">
        <f t="shared" si="272"/>
        <v>1.7499391290720242E-3</v>
      </c>
      <c r="P556">
        <f t="shared" si="273"/>
        <v>1.7499391290720241</v>
      </c>
      <c r="Q556">
        <f t="shared" si="274"/>
        <v>4.2715102640998355</v>
      </c>
      <c r="R556">
        <f t="shared" si="275"/>
        <v>599.48113333333333</v>
      </c>
      <c r="S556">
        <f t="shared" si="276"/>
        <v>499.79318742355895</v>
      </c>
      <c r="T556">
        <f t="shared" si="277"/>
        <v>49.862641123124128</v>
      </c>
      <c r="U556">
        <f t="shared" si="278"/>
        <v>59.808163383690626</v>
      </c>
      <c r="V556">
        <f t="shared" si="279"/>
        <v>8.5157744397999474E-2</v>
      </c>
      <c r="W556">
        <f t="shared" si="280"/>
        <v>2.9245918632405616</v>
      </c>
      <c r="X556">
        <f t="shared" si="281"/>
        <v>8.3803818244110678E-2</v>
      </c>
      <c r="Y556">
        <f t="shared" si="282"/>
        <v>5.2497238157306489E-2</v>
      </c>
      <c r="Z556">
        <f t="shared" si="283"/>
        <v>321.50663679999991</v>
      </c>
      <c r="AA556">
        <f t="shared" si="284"/>
        <v>32.42309760734225</v>
      </c>
      <c r="AB556">
        <f t="shared" si="285"/>
        <v>31.78019333333333</v>
      </c>
      <c r="AC556">
        <f t="shared" si="286"/>
        <v>4.7159962830106297</v>
      </c>
      <c r="AD556">
        <f t="shared" si="287"/>
        <v>60.13135270713866</v>
      </c>
      <c r="AE556">
        <f t="shared" si="288"/>
        <v>2.7102686901663411</v>
      </c>
      <c r="AF556">
        <f t="shared" si="289"/>
        <v>4.507247164996147</v>
      </c>
      <c r="AG556">
        <f t="shared" si="290"/>
        <v>2.0057275928442886</v>
      </c>
      <c r="AH556">
        <f t="shared" si="291"/>
        <v>-77.172315592076259</v>
      </c>
      <c r="AI556">
        <f t="shared" si="292"/>
        <v>-125.54678919379414</v>
      </c>
      <c r="AJ556">
        <f t="shared" si="293"/>
        <v>-9.6763031020328558</v>
      </c>
      <c r="AK556">
        <f t="shared" si="294"/>
        <v>109.11122891209665</v>
      </c>
      <c r="AL556">
        <f t="shared" si="295"/>
        <v>36.700933774445765</v>
      </c>
      <c r="AM556">
        <f t="shared" si="296"/>
        <v>1.7476682339579384</v>
      </c>
      <c r="AN556">
        <f t="shared" si="297"/>
        <v>4.2715102640998355</v>
      </c>
      <c r="AO556">
        <v>685.69393215130333</v>
      </c>
      <c r="AP556">
        <v>654.00818181818147</v>
      </c>
      <c r="AQ556">
        <v>5.1526264364620236</v>
      </c>
      <c r="AR556">
        <v>65.0836536357032</v>
      </c>
      <c r="AS556">
        <f t="shared" si="298"/>
        <v>1.7499391290720241</v>
      </c>
      <c r="AT556">
        <v>25.122535202191141</v>
      </c>
      <c r="AU556">
        <v>27.164855757575751</v>
      </c>
      <c r="AV556">
        <v>-1.4703036407549571E-7</v>
      </c>
      <c r="AW556">
        <v>81.89149428523082</v>
      </c>
      <c r="AX556">
        <v>0</v>
      </c>
      <c r="AY556">
        <v>0</v>
      </c>
      <c r="AZ556">
        <f t="shared" si="299"/>
        <v>1</v>
      </c>
      <c r="BA556">
        <f t="shared" si="300"/>
        <v>0</v>
      </c>
      <c r="BB556">
        <f t="shared" si="301"/>
        <v>52035.742096059534</v>
      </c>
      <c r="BC556">
        <f t="shared" si="302"/>
        <v>1999.941333333333</v>
      </c>
      <c r="BD556">
        <f t="shared" si="303"/>
        <v>1681.1507199999996</v>
      </c>
      <c r="BE556">
        <f t="shared" si="304"/>
        <v>0.84060001760051628</v>
      </c>
      <c r="BF556">
        <f t="shared" si="305"/>
        <v>0.16075803396899641</v>
      </c>
      <c r="BG556">
        <v>6</v>
      </c>
      <c r="BH556">
        <v>0.5</v>
      </c>
      <c r="BI556" t="s">
        <v>382</v>
      </c>
      <c r="BJ556">
        <v>2</v>
      </c>
      <c r="BK556" t="b">
        <v>1</v>
      </c>
      <c r="BL556">
        <v>1660488694.833333</v>
      </c>
      <c r="BM556">
        <v>599.48113333333333</v>
      </c>
      <c r="BN556">
        <v>644.76699999999994</v>
      </c>
      <c r="BO556">
        <v>27.166106666666661</v>
      </c>
      <c r="BP556">
        <v>25.126439999999999</v>
      </c>
      <c r="BQ556">
        <v>597.75393333333329</v>
      </c>
      <c r="BR556">
        <v>27.15486666666667</v>
      </c>
      <c r="BS556">
        <v>500.13786666666658</v>
      </c>
      <c r="BT556">
        <v>99.666520000000006</v>
      </c>
      <c r="BU556">
        <v>0.1000282</v>
      </c>
      <c r="BV556">
        <v>30.983933333333329</v>
      </c>
      <c r="BW556">
        <v>31.78019333333333</v>
      </c>
      <c r="BX556">
        <v>999.89999999999986</v>
      </c>
      <c r="BY556">
        <v>0</v>
      </c>
      <c r="BZ556">
        <v>0</v>
      </c>
      <c r="CA556">
        <v>10005.129999999999</v>
      </c>
      <c r="CB556">
        <v>0</v>
      </c>
      <c r="CC556">
        <v>22.582186666666669</v>
      </c>
      <c r="CD556">
        <v>-45.285826666666672</v>
      </c>
      <c r="CE556">
        <v>616.22140000000002</v>
      </c>
      <c r="CF556">
        <v>661.38506666666683</v>
      </c>
      <c r="CG556">
        <v>2.0396786666666662</v>
      </c>
      <c r="CH556">
        <v>644.76699999999994</v>
      </c>
      <c r="CI556">
        <v>25.126439999999999</v>
      </c>
      <c r="CJ556">
        <v>2.7075520000000002</v>
      </c>
      <c r="CK556">
        <v>2.504264</v>
      </c>
      <c r="CL556">
        <v>22.33102666666667</v>
      </c>
      <c r="CM556">
        <v>21.05424</v>
      </c>
      <c r="CN556">
        <v>1999.941333333333</v>
      </c>
      <c r="CO556">
        <v>0.98000019999999999</v>
      </c>
      <c r="CP556">
        <v>2.000014E-2</v>
      </c>
      <c r="CQ556">
        <v>0</v>
      </c>
      <c r="CR556">
        <v>2.5498666666666669</v>
      </c>
      <c r="CS556">
        <v>0</v>
      </c>
      <c r="CT556">
        <v>38907.833333333328</v>
      </c>
      <c r="CU556">
        <v>17411.82</v>
      </c>
      <c r="CV556">
        <v>39.629133333333343</v>
      </c>
      <c r="CW556">
        <v>40.561999999999998</v>
      </c>
      <c r="CX556">
        <v>39.570399999999999</v>
      </c>
      <c r="CY556">
        <v>39.061999999999998</v>
      </c>
      <c r="CZ556">
        <v>39.811999999999998</v>
      </c>
      <c r="DA556">
        <v>1959.941333333333</v>
      </c>
      <c r="DB556">
        <v>40</v>
      </c>
      <c r="DC556">
        <v>0</v>
      </c>
      <c r="DD556">
        <v>1660488700.4000001</v>
      </c>
      <c r="DE556">
        <v>0</v>
      </c>
      <c r="DF556">
        <v>1660488368.5999999</v>
      </c>
      <c r="DG556" t="s">
        <v>1195</v>
      </c>
      <c r="DH556">
        <v>1660488360.0999999</v>
      </c>
      <c r="DI556">
        <v>1660488368.5999999</v>
      </c>
      <c r="DJ556">
        <v>14</v>
      </c>
      <c r="DK556">
        <v>0.51200000000000001</v>
      </c>
      <c r="DL556">
        <v>1E-3</v>
      </c>
      <c r="DM556">
        <v>1.359</v>
      </c>
      <c r="DN556">
        <v>1.7999999999999999E-2</v>
      </c>
      <c r="DO556">
        <v>400</v>
      </c>
      <c r="DP556">
        <v>25</v>
      </c>
      <c r="DQ556">
        <v>0.25</v>
      </c>
      <c r="DR556">
        <v>7.0000000000000007E-2</v>
      </c>
      <c r="DS556">
        <v>4.9449042944479933</v>
      </c>
      <c r="DT556">
        <v>-5.316171699820476</v>
      </c>
      <c r="DU556">
        <v>0.40151470901234332</v>
      </c>
      <c r="DV556">
        <v>0</v>
      </c>
      <c r="DW556">
        <v>36.853840865158823</v>
      </c>
      <c r="DX556">
        <v>-9.3482710744967328</v>
      </c>
      <c r="DY556">
        <v>0.67772692064512907</v>
      </c>
      <c r="DZ556">
        <v>0</v>
      </c>
      <c r="EA556">
        <v>-45.40894193548386</v>
      </c>
      <c r="EB556">
        <v>10.659377419354881</v>
      </c>
      <c r="EC556">
        <v>0.79917416841838762</v>
      </c>
      <c r="ED556">
        <v>0</v>
      </c>
      <c r="EE556">
        <v>482.52363527844602</v>
      </c>
      <c r="EF556">
        <v>398.14445685046991</v>
      </c>
      <c r="EG556">
        <v>28.742548746795929</v>
      </c>
      <c r="EH556">
        <v>0</v>
      </c>
      <c r="EI556">
        <v>2.0374334146341462</v>
      </c>
      <c r="EJ556">
        <v>4.4413588850172721E-2</v>
      </c>
      <c r="EK556">
        <v>4.4819201077739776E-3</v>
      </c>
      <c r="EL556">
        <v>1</v>
      </c>
      <c r="EM556">
        <v>2.0057526967287611</v>
      </c>
      <c r="EN556">
        <v>-1.124969509202131E-2</v>
      </c>
      <c r="EO556">
        <v>1.647068086333652E-3</v>
      </c>
      <c r="EP556">
        <v>1</v>
      </c>
      <c r="EQ556">
        <v>2</v>
      </c>
      <c r="ER556">
        <v>6</v>
      </c>
      <c r="ES556" t="s">
        <v>409</v>
      </c>
      <c r="ET556">
        <v>2.9449200000000002</v>
      </c>
      <c r="EU556">
        <v>2.8012100000000002</v>
      </c>
      <c r="EV556">
        <v>0.12443800000000001</v>
      </c>
      <c r="EW556">
        <v>0.130297</v>
      </c>
      <c r="EX556">
        <v>0.11844399999999999</v>
      </c>
      <c r="EY556">
        <v>0.112176</v>
      </c>
      <c r="EZ556">
        <v>18016.900000000001</v>
      </c>
      <c r="FA556">
        <v>18769.599999999999</v>
      </c>
      <c r="FB556">
        <v>23918</v>
      </c>
      <c r="FC556">
        <v>25102.7</v>
      </c>
      <c r="FD556">
        <v>33740.6</v>
      </c>
      <c r="FE556">
        <v>35578.800000000003</v>
      </c>
      <c r="FF556">
        <v>43592.1</v>
      </c>
      <c r="FG556">
        <v>46396.9</v>
      </c>
      <c r="FH556">
        <v>1.9912300000000001</v>
      </c>
      <c r="FI556">
        <v>1.89758</v>
      </c>
      <c r="FJ556">
        <v>0.17100599999999999</v>
      </c>
      <c r="FK556">
        <v>0</v>
      </c>
      <c r="FL556">
        <v>28.994499999999999</v>
      </c>
      <c r="FM556">
        <v>999.9</v>
      </c>
      <c r="FN556">
        <v>59.7</v>
      </c>
      <c r="FO556">
        <v>34.200000000000003</v>
      </c>
      <c r="FP556">
        <v>32.364600000000003</v>
      </c>
      <c r="FQ556">
        <v>63.6539</v>
      </c>
      <c r="FR556">
        <v>25.7332</v>
      </c>
      <c r="FS556">
        <v>1</v>
      </c>
      <c r="FT556">
        <v>0.20671999999999999</v>
      </c>
      <c r="FU556">
        <v>-0.25853999999999999</v>
      </c>
      <c r="FV556">
        <v>20.324000000000002</v>
      </c>
      <c r="FW556">
        <v>5.2132500000000004</v>
      </c>
      <c r="FX556">
        <v>11.902699999999999</v>
      </c>
      <c r="FY556">
        <v>5.0034000000000001</v>
      </c>
      <c r="FZ556">
        <v>3.2900800000000001</v>
      </c>
      <c r="GA556">
        <v>9999</v>
      </c>
      <c r="GB556">
        <v>9999</v>
      </c>
      <c r="GC556">
        <v>9999</v>
      </c>
      <c r="GD556">
        <v>999.9</v>
      </c>
      <c r="GE556">
        <v>1.8594599999999999</v>
      </c>
      <c r="GF556">
        <v>1.85446</v>
      </c>
      <c r="GG556">
        <v>1.8575999999999999</v>
      </c>
      <c r="GH556">
        <v>1.85608</v>
      </c>
      <c r="GI556">
        <v>1.85487</v>
      </c>
      <c r="GJ556">
        <v>1.8545499999999999</v>
      </c>
      <c r="GK556">
        <v>1.85321</v>
      </c>
      <c r="GL556">
        <v>1.8563799999999999</v>
      </c>
      <c r="GM556">
        <v>0</v>
      </c>
      <c r="GN556">
        <v>0</v>
      </c>
      <c r="GO556">
        <v>0</v>
      </c>
      <c r="GP556">
        <v>0</v>
      </c>
      <c r="GQ556" t="s">
        <v>385</v>
      </c>
      <c r="GR556" t="s">
        <v>386</v>
      </c>
      <c r="GS556" t="s">
        <v>387</v>
      </c>
      <c r="GT556" t="s">
        <v>387</v>
      </c>
      <c r="GU556" t="s">
        <v>387</v>
      </c>
      <c r="GV556" t="s">
        <v>387</v>
      </c>
      <c r="GW556">
        <v>0</v>
      </c>
      <c r="GX556">
        <v>100</v>
      </c>
      <c r="GY556">
        <v>100</v>
      </c>
      <c r="GZ556">
        <v>1.7929999999999999</v>
      </c>
      <c r="HA556">
        <v>1.1299999999999999E-2</v>
      </c>
      <c r="HB556">
        <v>0.43179755099752709</v>
      </c>
      <c r="HC556">
        <v>2.678124759318837E-3</v>
      </c>
      <c r="HD556">
        <v>-9.3737611465157319E-7</v>
      </c>
      <c r="HE556">
        <v>1.3915637841753891E-10</v>
      </c>
      <c r="HF556">
        <v>-7.4344716936427316E-2</v>
      </c>
      <c r="HG556">
        <v>1.061361004592812E-2</v>
      </c>
      <c r="HH556">
        <v>-3.086644042041478E-4</v>
      </c>
      <c r="HI556">
        <v>1.24720902217549E-6</v>
      </c>
      <c r="HJ556">
        <v>1</v>
      </c>
      <c r="HK556">
        <v>2093</v>
      </c>
      <c r="HL556">
        <v>2</v>
      </c>
      <c r="HM556">
        <v>27</v>
      </c>
      <c r="HN556">
        <v>5.7</v>
      </c>
      <c r="HO556">
        <v>5.6</v>
      </c>
      <c r="HP556">
        <v>1.6149899999999999</v>
      </c>
      <c r="HQ556">
        <v>2.2888199999999999</v>
      </c>
      <c r="HR556">
        <v>1.4978</v>
      </c>
      <c r="HS556">
        <v>2.3010299999999999</v>
      </c>
      <c r="HT556">
        <v>1.5478499999999999</v>
      </c>
      <c r="HU556">
        <v>2.4340799999999998</v>
      </c>
      <c r="HV556">
        <v>36.646900000000002</v>
      </c>
      <c r="HW556">
        <v>14.4998</v>
      </c>
      <c r="HX556">
        <v>18</v>
      </c>
      <c r="HY556">
        <v>501.75900000000001</v>
      </c>
      <c r="HZ556">
        <v>506.82799999999997</v>
      </c>
      <c r="IA556">
        <v>29.4575</v>
      </c>
      <c r="IB556">
        <v>29.818200000000001</v>
      </c>
      <c r="IC556">
        <v>29.9999</v>
      </c>
      <c r="ID556">
        <v>29.679600000000001</v>
      </c>
      <c r="IE556">
        <v>29.778300000000002</v>
      </c>
      <c r="IF556">
        <v>32.417299999999997</v>
      </c>
      <c r="IG556">
        <v>21.9389</v>
      </c>
      <c r="IH556">
        <v>0</v>
      </c>
      <c r="II556">
        <v>29.467700000000001</v>
      </c>
      <c r="IJ556">
        <v>714.81299999999999</v>
      </c>
      <c r="IK556">
        <v>25.127099999999999</v>
      </c>
      <c r="IL556">
        <v>100.816</v>
      </c>
      <c r="IM556">
        <v>100.56</v>
      </c>
      <c r="IN556" t="s">
        <v>2775</v>
      </c>
    </row>
    <row r="557" spans="1:248" x14ac:dyDescent="0.2">
      <c r="A557">
        <v>541</v>
      </c>
      <c r="B557">
        <v>1660488703.5999999</v>
      </c>
      <c r="C557">
        <v>4574.5</v>
      </c>
      <c r="D557" t="s">
        <v>1458</v>
      </c>
      <c r="E557" t="s">
        <v>1459</v>
      </c>
      <c r="F557">
        <v>1</v>
      </c>
      <c r="G557" t="s">
        <v>1192</v>
      </c>
      <c r="H557" t="s">
        <v>377</v>
      </c>
      <c r="I557" t="s">
        <v>378</v>
      </c>
      <c r="J557" t="s">
        <v>379</v>
      </c>
      <c r="K557" t="s">
        <v>1193</v>
      </c>
      <c r="L557" t="s">
        <v>1194</v>
      </c>
      <c r="M557" t="s">
        <v>381</v>
      </c>
      <c r="N557">
        <v>1660488695.8666661</v>
      </c>
      <c r="O557">
        <f t="shared" si="272"/>
        <v>1.750216360158742E-3</v>
      </c>
      <c r="P557">
        <f t="shared" si="273"/>
        <v>1.7502163601587419</v>
      </c>
      <c r="Q557">
        <f t="shared" si="274"/>
        <v>4.163990975202692</v>
      </c>
      <c r="R557">
        <f t="shared" si="275"/>
        <v>604.72726666666676</v>
      </c>
      <c r="S557">
        <f t="shared" si="276"/>
        <v>506.89869602008775</v>
      </c>
      <c r="T557">
        <f t="shared" si="277"/>
        <v>50.571547449755215</v>
      </c>
      <c r="U557">
        <f t="shared" si="278"/>
        <v>60.331569010748034</v>
      </c>
      <c r="V557">
        <f t="shared" si="279"/>
        <v>8.5175521551539665E-2</v>
      </c>
      <c r="W557">
        <f t="shared" si="280"/>
        <v>2.9244533568008428</v>
      </c>
      <c r="X557">
        <f t="shared" si="281"/>
        <v>8.3820971855804213E-2</v>
      </c>
      <c r="Y557">
        <f t="shared" si="282"/>
        <v>5.2508013910332038E-2</v>
      </c>
      <c r="Z557">
        <f t="shared" si="283"/>
        <v>321.50876479999999</v>
      </c>
      <c r="AA557">
        <f t="shared" si="284"/>
        <v>32.422495375423161</v>
      </c>
      <c r="AB557">
        <f t="shared" si="285"/>
        <v>31.77978666666667</v>
      </c>
      <c r="AC557">
        <f t="shared" si="286"/>
        <v>4.7158875583165614</v>
      </c>
      <c r="AD557">
        <f t="shared" si="287"/>
        <v>60.133036738134095</v>
      </c>
      <c r="AE557">
        <f t="shared" si="288"/>
        <v>2.7102508313452267</v>
      </c>
      <c r="AF557">
        <f t="shared" si="289"/>
        <v>4.507091240290694</v>
      </c>
      <c r="AG557">
        <f t="shared" si="290"/>
        <v>2.0056367269713347</v>
      </c>
      <c r="AH557">
        <f t="shared" si="291"/>
        <v>-77.184541483000515</v>
      </c>
      <c r="AI557">
        <f t="shared" si="292"/>
        <v>-125.57237601950294</v>
      </c>
      <c r="AJ557">
        <f t="shared" si="293"/>
        <v>-9.6786852156375591</v>
      </c>
      <c r="AK557">
        <f t="shared" si="294"/>
        <v>109.07316208185895</v>
      </c>
      <c r="AL557">
        <f t="shared" si="295"/>
        <v>36.543066629496622</v>
      </c>
      <c r="AM557">
        <f t="shared" si="296"/>
        <v>1.7481866631243965</v>
      </c>
      <c r="AN557">
        <f t="shared" si="297"/>
        <v>4.163990975202692</v>
      </c>
      <c r="AO557">
        <v>690.56060990540198</v>
      </c>
      <c r="AP557">
        <v>659.11773939393936</v>
      </c>
      <c r="AQ557">
        <v>5.1310758006396568</v>
      </c>
      <c r="AR557">
        <v>65.0836536357032</v>
      </c>
      <c r="AS557">
        <f t="shared" si="298"/>
        <v>1.7502163601587419</v>
      </c>
      <c r="AT557">
        <v>25.121755510516952</v>
      </c>
      <c r="AU557">
        <v>27.16440787878787</v>
      </c>
      <c r="AV557">
        <v>-2.125218601970851E-6</v>
      </c>
      <c r="AW557">
        <v>81.89149428523082</v>
      </c>
      <c r="AX557">
        <v>0</v>
      </c>
      <c r="AY557">
        <v>0</v>
      </c>
      <c r="AZ557">
        <f t="shared" si="299"/>
        <v>1</v>
      </c>
      <c r="BA557">
        <f t="shared" si="300"/>
        <v>0</v>
      </c>
      <c r="BB557">
        <f t="shared" si="301"/>
        <v>52031.902913148559</v>
      </c>
      <c r="BC557">
        <f t="shared" si="302"/>
        <v>1999.954666666667</v>
      </c>
      <c r="BD557">
        <f t="shared" si="303"/>
        <v>1681.1619200000002</v>
      </c>
      <c r="BE557">
        <f t="shared" si="304"/>
        <v>0.84060001360030823</v>
      </c>
      <c r="BF557">
        <f t="shared" si="305"/>
        <v>0.16075802624859495</v>
      </c>
      <c r="BG557">
        <v>6</v>
      </c>
      <c r="BH557">
        <v>0.5</v>
      </c>
      <c r="BI557" t="s">
        <v>382</v>
      </c>
      <c r="BJ557">
        <v>2</v>
      </c>
      <c r="BK557" t="b">
        <v>1</v>
      </c>
      <c r="BL557">
        <v>1660488695.8666661</v>
      </c>
      <c r="BM557">
        <v>604.72726666666676</v>
      </c>
      <c r="BN557">
        <v>649.83499999999992</v>
      </c>
      <c r="BO557">
        <v>27.16592</v>
      </c>
      <c r="BP557">
        <v>25.125653333333329</v>
      </c>
      <c r="BQ557">
        <v>602.99120000000005</v>
      </c>
      <c r="BR557">
        <v>27.154679999999999</v>
      </c>
      <c r="BS557">
        <v>500.1391999999999</v>
      </c>
      <c r="BT557">
        <v>99.666546666666662</v>
      </c>
      <c r="BU557">
        <v>0.1000296666666667</v>
      </c>
      <c r="BV557">
        <v>30.98332666666666</v>
      </c>
      <c r="BW557">
        <v>31.77978666666667</v>
      </c>
      <c r="BX557">
        <v>999.89999999999986</v>
      </c>
      <c r="BY557">
        <v>0</v>
      </c>
      <c r="BZ557">
        <v>0</v>
      </c>
      <c r="CA557">
        <v>10004.33666666667</v>
      </c>
      <c r="CB557">
        <v>0</v>
      </c>
      <c r="CC557">
        <v>22.615793333333329</v>
      </c>
      <c r="CD557">
        <v>-45.107700000000001</v>
      </c>
      <c r="CE557">
        <v>621.61393333333353</v>
      </c>
      <c r="CF557">
        <v>666.58320000000015</v>
      </c>
      <c r="CG557">
        <v>2.0402740000000001</v>
      </c>
      <c r="CH557">
        <v>649.83499999999992</v>
      </c>
      <c r="CI557">
        <v>25.125653333333329</v>
      </c>
      <c r="CJ557">
        <v>2.7075333333333331</v>
      </c>
      <c r="CK557">
        <v>2.5041859999999998</v>
      </c>
      <c r="CL557">
        <v>22.330919999999999</v>
      </c>
      <c r="CM557">
        <v>21.05373333333333</v>
      </c>
      <c r="CN557">
        <v>1999.954666666667</v>
      </c>
      <c r="CO557">
        <v>0.98000039999999999</v>
      </c>
      <c r="CP557">
        <v>1.9999946666666671E-2</v>
      </c>
      <c r="CQ557">
        <v>0</v>
      </c>
      <c r="CR557">
        <v>2.7288666666666672</v>
      </c>
      <c r="CS557">
        <v>0</v>
      </c>
      <c r="CT557">
        <v>38854.819999999992</v>
      </c>
      <c r="CU557">
        <v>17411.933333333331</v>
      </c>
      <c r="CV557">
        <v>39.629133333333343</v>
      </c>
      <c r="CW557">
        <v>40.561999999999998</v>
      </c>
      <c r="CX557">
        <v>39.574599999999997</v>
      </c>
      <c r="CY557">
        <v>39.061999999999998</v>
      </c>
      <c r="CZ557">
        <v>39.811999999999998</v>
      </c>
      <c r="DA557">
        <v>1959.954666666667</v>
      </c>
      <c r="DB557">
        <v>40</v>
      </c>
      <c r="DC557">
        <v>0</v>
      </c>
      <c r="DD557">
        <v>1660488701.5999999</v>
      </c>
      <c r="DE557">
        <v>0</v>
      </c>
      <c r="DF557">
        <v>1660488368.5999999</v>
      </c>
      <c r="DG557" t="s">
        <v>1195</v>
      </c>
      <c r="DH557">
        <v>1660488360.0999999</v>
      </c>
      <c r="DI557">
        <v>1660488368.5999999</v>
      </c>
      <c r="DJ557">
        <v>14</v>
      </c>
      <c r="DK557">
        <v>0.51200000000000001</v>
      </c>
      <c r="DL557">
        <v>1E-3</v>
      </c>
      <c r="DM557">
        <v>1.359</v>
      </c>
      <c r="DN557">
        <v>1.7999999999999999E-2</v>
      </c>
      <c r="DO557">
        <v>400</v>
      </c>
      <c r="DP557">
        <v>25</v>
      </c>
      <c r="DQ557">
        <v>0.25</v>
      </c>
      <c r="DR557">
        <v>7.0000000000000007E-2</v>
      </c>
      <c r="DS557">
        <v>4.7932469856397839</v>
      </c>
      <c r="DT557">
        <v>-5.043606584356974</v>
      </c>
      <c r="DU557">
        <v>0.37012215791848851</v>
      </c>
      <c r="DV557">
        <v>0</v>
      </c>
      <c r="DW557">
        <v>36.655957619368507</v>
      </c>
      <c r="DX557">
        <v>-9.8429451026618242</v>
      </c>
      <c r="DY557">
        <v>0.73593810109254676</v>
      </c>
      <c r="DZ557">
        <v>0</v>
      </c>
      <c r="EA557">
        <v>-45.105009999999993</v>
      </c>
      <c r="EB557">
        <v>11.27674037819804</v>
      </c>
      <c r="EC557">
        <v>0.81595065919045218</v>
      </c>
      <c r="ED557">
        <v>0</v>
      </c>
      <c r="EE557">
        <v>490.69876711579292</v>
      </c>
      <c r="EF557">
        <v>393.35188320682971</v>
      </c>
      <c r="EG557">
        <v>29.344403856700328</v>
      </c>
      <c r="EH557">
        <v>0</v>
      </c>
      <c r="EI557">
        <v>2.0386695000000001</v>
      </c>
      <c r="EJ557">
        <v>4.184240150093612E-2</v>
      </c>
      <c r="EK557">
        <v>4.1457110065705356E-3</v>
      </c>
      <c r="EL557">
        <v>1</v>
      </c>
      <c r="EM557">
        <v>2.005773718974186</v>
      </c>
      <c r="EN557">
        <v>-1.4088691159108839E-2</v>
      </c>
      <c r="EO557">
        <v>1.5960719513724341E-3</v>
      </c>
      <c r="EP557">
        <v>1</v>
      </c>
      <c r="EQ557">
        <v>2</v>
      </c>
      <c r="ER557">
        <v>6</v>
      </c>
      <c r="ES557" t="s">
        <v>409</v>
      </c>
      <c r="ET557">
        <v>2.9447100000000002</v>
      </c>
      <c r="EU557">
        <v>2.80124</v>
      </c>
      <c r="EV557">
        <v>0.12510599999999999</v>
      </c>
      <c r="EW557">
        <v>0.13095399999999999</v>
      </c>
      <c r="EX557">
        <v>0.118441</v>
      </c>
      <c r="EY557">
        <v>0.112178</v>
      </c>
      <c r="EZ557">
        <v>18003.099999999999</v>
      </c>
      <c r="FA557">
        <v>18755.400000000001</v>
      </c>
      <c r="FB557">
        <v>23917.9</v>
      </c>
      <c r="FC557">
        <v>25102.799999999999</v>
      </c>
      <c r="FD557">
        <v>33740.699999999997</v>
      </c>
      <c r="FE557">
        <v>35578.800000000003</v>
      </c>
      <c r="FF557">
        <v>43592</v>
      </c>
      <c r="FG557">
        <v>46397</v>
      </c>
      <c r="FH557">
        <v>1.9913000000000001</v>
      </c>
      <c r="FI557">
        <v>1.8976</v>
      </c>
      <c r="FJ557">
        <v>0.17075599999999999</v>
      </c>
      <c r="FK557">
        <v>0</v>
      </c>
      <c r="FL557">
        <v>28.994499999999999</v>
      </c>
      <c r="FM557">
        <v>999.9</v>
      </c>
      <c r="FN557">
        <v>59.7</v>
      </c>
      <c r="FO557">
        <v>34.200000000000003</v>
      </c>
      <c r="FP557">
        <v>32.361899999999999</v>
      </c>
      <c r="FQ557">
        <v>63.733899999999998</v>
      </c>
      <c r="FR557">
        <v>26.418299999999999</v>
      </c>
      <c r="FS557">
        <v>1</v>
      </c>
      <c r="FT557">
        <v>0.20672299999999999</v>
      </c>
      <c r="FU557">
        <v>-0.26536199999999999</v>
      </c>
      <c r="FV557">
        <v>20.324000000000002</v>
      </c>
      <c r="FW557">
        <v>5.2135499999999997</v>
      </c>
      <c r="FX557">
        <v>11.9032</v>
      </c>
      <c r="FY557">
        <v>5.0033000000000003</v>
      </c>
      <c r="FZ557">
        <v>3.2900800000000001</v>
      </c>
      <c r="GA557">
        <v>9999</v>
      </c>
      <c r="GB557">
        <v>9999</v>
      </c>
      <c r="GC557">
        <v>9999</v>
      </c>
      <c r="GD557">
        <v>999.9</v>
      </c>
      <c r="GE557">
        <v>1.8594599999999999</v>
      </c>
      <c r="GF557">
        <v>1.85446</v>
      </c>
      <c r="GG557">
        <v>1.8575999999999999</v>
      </c>
      <c r="GH557">
        <v>1.85608</v>
      </c>
      <c r="GI557">
        <v>1.85487</v>
      </c>
      <c r="GJ557">
        <v>1.8545499999999999</v>
      </c>
      <c r="GK557">
        <v>1.8531899999999999</v>
      </c>
      <c r="GL557">
        <v>1.8563799999999999</v>
      </c>
      <c r="GM557">
        <v>0</v>
      </c>
      <c r="GN557">
        <v>0</v>
      </c>
      <c r="GO557">
        <v>0</v>
      </c>
      <c r="GP557">
        <v>0</v>
      </c>
      <c r="GQ557" t="s">
        <v>385</v>
      </c>
      <c r="GR557" t="s">
        <v>386</v>
      </c>
      <c r="GS557" t="s">
        <v>387</v>
      </c>
      <c r="GT557" t="s">
        <v>387</v>
      </c>
      <c r="GU557" t="s">
        <v>387</v>
      </c>
      <c r="GV557" t="s">
        <v>387</v>
      </c>
      <c r="GW557">
        <v>0</v>
      </c>
      <c r="GX557">
        <v>100</v>
      </c>
      <c r="GY557">
        <v>100</v>
      </c>
      <c r="GZ557">
        <v>1.802</v>
      </c>
      <c r="HA557">
        <v>1.12E-2</v>
      </c>
      <c r="HB557">
        <v>0.43179755099752709</v>
      </c>
      <c r="HC557">
        <v>2.678124759318837E-3</v>
      </c>
      <c r="HD557">
        <v>-9.3737611465157319E-7</v>
      </c>
      <c r="HE557">
        <v>1.3915637841753891E-10</v>
      </c>
      <c r="HF557">
        <v>-7.4344716936427316E-2</v>
      </c>
      <c r="HG557">
        <v>1.061361004592812E-2</v>
      </c>
      <c r="HH557">
        <v>-3.086644042041478E-4</v>
      </c>
      <c r="HI557">
        <v>1.24720902217549E-6</v>
      </c>
      <c r="HJ557">
        <v>1</v>
      </c>
      <c r="HK557">
        <v>2093</v>
      </c>
      <c r="HL557">
        <v>2</v>
      </c>
      <c r="HM557">
        <v>27</v>
      </c>
      <c r="HN557">
        <v>5.7</v>
      </c>
      <c r="HO557">
        <v>5.6</v>
      </c>
      <c r="HP557">
        <v>1.62598</v>
      </c>
      <c r="HQ557">
        <v>2.31934</v>
      </c>
      <c r="HR557">
        <v>1.4978</v>
      </c>
      <c r="HS557">
        <v>2.3010299999999999</v>
      </c>
      <c r="HT557">
        <v>1.5478499999999999</v>
      </c>
      <c r="HU557">
        <v>2.3877000000000002</v>
      </c>
      <c r="HV557">
        <v>36.646900000000002</v>
      </c>
      <c r="HW557">
        <v>14.4998</v>
      </c>
      <c r="HX557">
        <v>18</v>
      </c>
      <c r="HY557">
        <v>501.80200000000002</v>
      </c>
      <c r="HZ557">
        <v>506.84100000000001</v>
      </c>
      <c r="IA557">
        <v>29.459900000000001</v>
      </c>
      <c r="IB557">
        <v>29.818100000000001</v>
      </c>
      <c r="IC557">
        <v>29.9999</v>
      </c>
      <c r="ID557">
        <v>29.679500000000001</v>
      </c>
      <c r="IE557">
        <v>29.777799999999999</v>
      </c>
      <c r="IF557">
        <v>32.555500000000002</v>
      </c>
      <c r="IG557">
        <v>21.9389</v>
      </c>
      <c r="IH557">
        <v>0</v>
      </c>
      <c r="II557">
        <v>29.467700000000001</v>
      </c>
      <c r="IJ557">
        <v>724.86199999999997</v>
      </c>
      <c r="IK557">
        <v>25.13</v>
      </c>
      <c r="IL557">
        <v>100.816</v>
      </c>
      <c r="IM557">
        <v>100.56</v>
      </c>
      <c r="IN557" t="s">
        <v>2775</v>
      </c>
    </row>
    <row r="558" spans="1:248" x14ac:dyDescent="0.2">
      <c r="A558">
        <v>542</v>
      </c>
      <c r="B558">
        <v>1660488704.5999999</v>
      </c>
      <c r="C558">
        <v>4575.5</v>
      </c>
      <c r="D558" t="s">
        <v>1460</v>
      </c>
      <c r="E558" t="s">
        <v>1461</v>
      </c>
      <c r="F558">
        <v>1</v>
      </c>
      <c r="G558" t="s">
        <v>1192</v>
      </c>
      <c r="H558" t="s">
        <v>377</v>
      </c>
      <c r="I558" t="s">
        <v>378</v>
      </c>
      <c r="J558" t="s">
        <v>379</v>
      </c>
      <c r="K558" t="s">
        <v>1193</v>
      </c>
      <c r="L558" t="s">
        <v>1194</v>
      </c>
      <c r="M558" t="s">
        <v>381</v>
      </c>
      <c r="N558">
        <v>1660488696.8999989</v>
      </c>
      <c r="O558">
        <f t="shared" si="272"/>
        <v>1.7502441987882714E-3</v>
      </c>
      <c r="P558">
        <f t="shared" si="273"/>
        <v>1.7502441987882713</v>
      </c>
      <c r="Q558">
        <f t="shared" si="274"/>
        <v>4.0453206086685976</v>
      </c>
      <c r="R558">
        <f t="shared" si="275"/>
        <v>609.96293333333335</v>
      </c>
      <c r="S558">
        <f t="shared" si="276"/>
        <v>514.20293090967118</v>
      </c>
      <c r="T558">
        <f t="shared" si="277"/>
        <v>51.300288294398761</v>
      </c>
      <c r="U558">
        <f t="shared" si="278"/>
        <v>60.853940045693747</v>
      </c>
      <c r="V558">
        <f t="shared" si="279"/>
        <v>8.5191692394917765E-2</v>
      </c>
      <c r="W558">
        <f t="shared" si="280"/>
        <v>2.924191855179826</v>
      </c>
      <c r="X558">
        <f t="shared" si="281"/>
        <v>8.3836513629729645E-2</v>
      </c>
      <c r="Y558">
        <f t="shared" si="282"/>
        <v>5.2517782712685854E-2</v>
      </c>
      <c r="Z558">
        <f t="shared" si="283"/>
        <v>321.50578559999997</v>
      </c>
      <c r="AA558">
        <f t="shared" si="284"/>
        <v>32.422017363831472</v>
      </c>
      <c r="AB558">
        <f t="shared" si="285"/>
        <v>31.778479999999998</v>
      </c>
      <c r="AC558">
        <f t="shared" si="286"/>
        <v>4.7155382281694447</v>
      </c>
      <c r="AD558">
        <f t="shared" si="287"/>
        <v>60.134689530629181</v>
      </c>
      <c r="AE558">
        <f t="shared" si="288"/>
        <v>2.7102367138844268</v>
      </c>
      <c r="AF558">
        <f t="shared" si="289"/>
        <v>4.5069438871950718</v>
      </c>
      <c r="AG558">
        <f t="shared" si="290"/>
        <v>2.0053015142850179</v>
      </c>
      <c r="AH558">
        <f t="shared" si="291"/>
        <v>-77.185769166562764</v>
      </c>
      <c r="AI558">
        <f t="shared" si="292"/>
        <v>-125.44553817675704</v>
      </c>
      <c r="AJ558">
        <f t="shared" si="293"/>
        <v>-9.6696840363442931</v>
      </c>
      <c r="AK558">
        <f t="shared" si="294"/>
        <v>109.2047942203359</v>
      </c>
      <c r="AL558">
        <f t="shared" si="295"/>
        <v>36.398142454938458</v>
      </c>
      <c r="AM558">
        <f t="shared" si="296"/>
        <v>1.748720890171988</v>
      </c>
      <c r="AN558">
        <f t="shared" si="297"/>
        <v>4.0453206086685976</v>
      </c>
      <c r="AO558">
        <v>695.44107765589627</v>
      </c>
      <c r="AP558">
        <v>664.22199393939377</v>
      </c>
      <c r="AQ558">
        <v>5.1159573549189838</v>
      </c>
      <c r="AR558">
        <v>65.0836536357032</v>
      </c>
      <c r="AS558">
        <f t="shared" si="298"/>
        <v>1.7502441987882713</v>
      </c>
      <c r="AT558">
        <v>25.120905104638069</v>
      </c>
      <c r="AU558">
        <v>27.163597575757549</v>
      </c>
      <c r="AV558">
        <v>-5.699073704333175E-6</v>
      </c>
      <c r="AW558">
        <v>81.89149428523082</v>
      </c>
      <c r="AX558">
        <v>0</v>
      </c>
      <c r="AY558">
        <v>0</v>
      </c>
      <c r="AZ558">
        <f t="shared" si="299"/>
        <v>1</v>
      </c>
      <c r="BA558">
        <f t="shared" si="300"/>
        <v>0</v>
      </c>
      <c r="BB558">
        <f t="shared" si="301"/>
        <v>52024.556654080938</v>
      </c>
      <c r="BC558">
        <f t="shared" si="302"/>
        <v>1999.9359999999999</v>
      </c>
      <c r="BD558">
        <f t="shared" si="303"/>
        <v>1681.14624</v>
      </c>
      <c r="BE558">
        <f t="shared" si="304"/>
        <v>0.84060001920061445</v>
      </c>
      <c r="BF558">
        <f t="shared" si="305"/>
        <v>0.16075803705718583</v>
      </c>
      <c r="BG558">
        <v>6</v>
      </c>
      <c r="BH558">
        <v>0.5</v>
      </c>
      <c r="BI558" t="s">
        <v>382</v>
      </c>
      <c r="BJ558">
        <v>2</v>
      </c>
      <c r="BK558" t="b">
        <v>1</v>
      </c>
      <c r="BL558">
        <v>1660488696.8999989</v>
      </c>
      <c r="BM558">
        <v>609.96293333333335</v>
      </c>
      <c r="BN558">
        <v>654.90780000000007</v>
      </c>
      <c r="BO558">
        <v>27.16576666666667</v>
      </c>
      <c r="BP558">
        <v>25.124893333333329</v>
      </c>
      <c r="BQ558">
        <v>608.21799999999996</v>
      </c>
      <c r="BR558">
        <v>27.15453333333334</v>
      </c>
      <c r="BS558">
        <v>500.14339999999987</v>
      </c>
      <c r="BT558">
        <v>99.666586666666674</v>
      </c>
      <c r="BU558">
        <v>0.10003310666666659</v>
      </c>
      <c r="BV558">
        <v>30.982753333333331</v>
      </c>
      <c r="BW558">
        <v>31.778479999999998</v>
      </c>
      <c r="BX558">
        <v>999.89999999999986</v>
      </c>
      <c r="BY558">
        <v>0</v>
      </c>
      <c r="BZ558">
        <v>0</v>
      </c>
      <c r="CA558">
        <v>10002.84</v>
      </c>
      <c r="CB558">
        <v>0</v>
      </c>
      <c r="CC558">
        <v>22.640393333333328</v>
      </c>
      <c r="CD558">
        <v>-44.944826666666657</v>
      </c>
      <c r="CE558">
        <v>626.99566666666681</v>
      </c>
      <c r="CF558">
        <v>671.78620000000001</v>
      </c>
      <c r="CG558">
        <v>2.0408853333333332</v>
      </c>
      <c r="CH558">
        <v>654.90780000000007</v>
      </c>
      <c r="CI558">
        <v>25.124893333333329</v>
      </c>
      <c r="CJ558">
        <v>2.7075200000000001</v>
      </c>
      <c r="CK558">
        <v>2.5041113333333329</v>
      </c>
      <c r="CL558">
        <v>22.330833333333331</v>
      </c>
      <c r="CM558">
        <v>21.05324666666667</v>
      </c>
      <c r="CN558">
        <v>1999.9359999999999</v>
      </c>
      <c r="CO558">
        <v>0.98000019999999999</v>
      </c>
      <c r="CP558">
        <v>2.000014E-2</v>
      </c>
      <c r="CQ558">
        <v>0</v>
      </c>
      <c r="CR558">
        <v>2.7544000000000008</v>
      </c>
      <c r="CS558">
        <v>0</v>
      </c>
      <c r="CT558">
        <v>38801.526666666658</v>
      </c>
      <c r="CU558">
        <v>17411.773333333331</v>
      </c>
      <c r="CV558">
        <v>39.625</v>
      </c>
      <c r="CW558">
        <v>40.561999999999998</v>
      </c>
      <c r="CX558">
        <v>39.578800000000001</v>
      </c>
      <c r="CY558">
        <v>39.061999999999998</v>
      </c>
      <c r="CZ558">
        <v>39.811999999999998</v>
      </c>
      <c r="DA558">
        <v>1959.9359999999999</v>
      </c>
      <c r="DB558">
        <v>40</v>
      </c>
      <c r="DC558">
        <v>0</v>
      </c>
      <c r="DD558">
        <v>1660488702.8</v>
      </c>
      <c r="DE558">
        <v>0</v>
      </c>
      <c r="DF558">
        <v>1660488368.5999999</v>
      </c>
      <c r="DG558" t="s">
        <v>1195</v>
      </c>
      <c r="DH558">
        <v>1660488360.0999999</v>
      </c>
      <c r="DI558">
        <v>1660488368.5999999</v>
      </c>
      <c r="DJ558">
        <v>14</v>
      </c>
      <c r="DK558">
        <v>0.51200000000000001</v>
      </c>
      <c r="DL558">
        <v>1E-3</v>
      </c>
      <c r="DM558">
        <v>1.359</v>
      </c>
      <c r="DN558">
        <v>1.7999999999999999E-2</v>
      </c>
      <c r="DO558">
        <v>400</v>
      </c>
      <c r="DP558">
        <v>25</v>
      </c>
      <c r="DQ558">
        <v>0.25</v>
      </c>
      <c r="DR558">
        <v>7.0000000000000007E-2</v>
      </c>
      <c r="DS558">
        <v>4.7932469856397839</v>
      </c>
      <c r="DT558">
        <v>-5.043606584356974</v>
      </c>
      <c r="DU558">
        <v>0.37012215791848851</v>
      </c>
      <c r="DV558">
        <v>0</v>
      </c>
      <c r="DW558">
        <v>36.655957619368507</v>
      </c>
      <c r="DX558">
        <v>-9.8429451026618242</v>
      </c>
      <c r="DY558">
        <v>0.73593810109254676</v>
      </c>
      <c r="DZ558">
        <v>0</v>
      </c>
      <c r="EA558">
        <v>-45.105009999999993</v>
      </c>
      <c r="EB558">
        <v>11.27674037819804</v>
      </c>
      <c r="EC558">
        <v>0.81595065919045218</v>
      </c>
      <c r="ED558">
        <v>0</v>
      </c>
      <c r="EE558">
        <v>490.69876711579292</v>
      </c>
      <c r="EF558">
        <v>393.35188320682971</v>
      </c>
      <c r="EG558">
        <v>29.344403856700328</v>
      </c>
      <c r="EH558">
        <v>0</v>
      </c>
      <c r="EI558">
        <v>2.0386695000000001</v>
      </c>
      <c r="EJ558">
        <v>4.184240150093612E-2</v>
      </c>
      <c r="EK558">
        <v>4.1457110065705356E-3</v>
      </c>
      <c r="EL558">
        <v>1</v>
      </c>
      <c r="EM558">
        <v>2.005773718974186</v>
      </c>
      <c r="EN558">
        <v>-1.4088691159108839E-2</v>
      </c>
      <c r="EO558">
        <v>1.5960719513724341E-3</v>
      </c>
      <c r="EP558">
        <v>1</v>
      </c>
      <c r="EQ558">
        <v>2</v>
      </c>
      <c r="ER558">
        <v>6</v>
      </c>
      <c r="ES558" t="s">
        <v>409</v>
      </c>
      <c r="ET558">
        <v>2.94455</v>
      </c>
      <c r="EU558">
        <v>2.8012800000000002</v>
      </c>
      <c r="EV558">
        <v>0.125778</v>
      </c>
      <c r="EW558">
        <v>0.13162599999999999</v>
      </c>
      <c r="EX558">
        <v>0.11844200000000001</v>
      </c>
      <c r="EY558">
        <v>0.112178</v>
      </c>
      <c r="EZ558">
        <v>17989.3</v>
      </c>
      <c r="FA558">
        <v>18741</v>
      </c>
      <c r="FB558">
        <v>23917.9</v>
      </c>
      <c r="FC558">
        <v>25102.799999999999</v>
      </c>
      <c r="FD558">
        <v>33740.6</v>
      </c>
      <c r="FE558">
        <v>35579</v>
      </c>
      <c r="FF558">
        <v>43591.9</v>
      </c>
      <c r="FG558">
        <v>46397.2</v>
      </c>
      <c r="FH558">
        <v>1.99135</v>
      </c>
      <c r="FI558">
        <v>1.89758</v>
      </c>
      <c r="FJ558">
        <v>0.170153</v>
      </c>
      <c r="FK558">
        <v>0</v>
      </c>
      <c r="FL558">
        <v>28.994499999999999</v>
      </c>
      <c r="FM558">
        <v>999.9</v>
      </c>
      <c r="FN558">
        <v>59.7</v>
      </c>
      <c r="FO558">
        <v>34.200000000000003</v>
      </c>
      <c r="FP558">
        <v>32.362200000000001</v>
      </c>
      <c r="FQ558">
        <v>63.813899999999997</v>
      </c>
      <c r="FR558">
        <v>26.4984</v>
      </c>
      <c r="FS558">
        <v>1</v>
      </c>
      <c r="FT558">
        <v>0.206728</v>
      </c>
      <c r="FU558">
        <v>-0.270534</v>
      </c>
      <c r="FV558">
        <v>20.323899999999998</v>
      </c>
      <c r="FW558">
        <v>5.2135499999999997</v>
      </c>
      <c r="FX558">
        <v>11.903600000000001</v>
      </c>
      <c r="FY558">
        <v>5.0031999999999996</v>
      </c>
      <c r="FZ558">
        <v>3.2900299999999998</v>
      </c>
      <c r="GA558">
        <v>9999</v>
      </c>
      <c r="GB558">
        <v>9999</v>
      </c>
      <c r="GC558">
        <v>9999</v>
      </c>
      <c r="GD558">
        <v>999.9</v>
      </c>
      <c r="GE558">
        <v>1.85947</v>
      </c>
      <c r="GF558">
        <v>1.85446</v>
      </c>
      <c r="GG558">
        <v>1.8575999999999999</v>
      </c>
      <c r="GH558">
        <v>1.85608</v>
      </c>
      <c r="GI558">
        <v>1.85486</v>
      </c>
      <c r="GJ558">
        <v>1.8545499999999999</v>
      </c>
      <c r="GK558">
        <v>1.8531899999999999</v>
      </c>
      <c r="GL558">
        <v>1.8563799999999999</v>
      </c>
      <c r="GM558">
        <v>0</v>
      </c>
      <c r="GN558">
        <v>0</v>
      </c>
      <c r="GO558">
        <v>0</v>
      </c>
      <c r="GP558">
        <v>0</v>
      </c>
      <c r="GQ558" t="s">
        <v>385</v>
      </c>
      <c r="GR558" t="s">
        <v>386</v>
      </c>
      <c r="GS558" t="s">
        <v>387</v>
      </c>
      <c r="GT558" t="s">
        <v>387</v>
      </c>
      <c r="GU558" t="s">
        <v>387</v>
      </c>
      <c r="GV558" t="s">
        <v>387</v>
      </c>
      <c r="GW558">
        <v>0</v>
      </c>
      <c r="GX558">
        <v>100</v>
      </c>
      <c r="GY558">
        <v>100</v>
      </c>
      <c r="GZ558">
        <v>1.8089999999999999</v>
      </c>
      <c r="HA558">
        <v>1.12E-2</v>
      </c>
      <c r="HB558">
        <v>0.43179755099752709</v>
      </c>
      <c r="HC558">
        <v>2.678124759318837E-3</v>
      </c>
      <c r="HD558">
        <v>-9.3737611465157319E-7</v>
      </c>
      <c r="HE558">
        <v>1.3915637841753891E-10</v>
      </c>
      <c r="HF558">
        <v>-7.4344716936427316E-2</v>
      </c>
      <c r="HG558">
        <v>1.061361004592812E-2</v>
      </c>
      <c r="HH558">
        <v>-3.086644042041478E-4</v>
      </c>
      <c r="HI558">
        <v>1.24720902217549E-6</v>
      </c>
      <c r="HJ558">
        <v>1</v>
      </c>
      <c r="HK558">
        <v>2093</v>
      </c>
      <c r="HL558">
        <v>2</v>
      </c>
      <c r="HM558">
        <v>27</v>
      </c>
      <c r="HN558">
        <v>5.7</v>
      </c>
      <c r="HO558">
        <v>5.6</v>
      </c>
      <c r="HP558">
        <v>1.63818</v>
      </c>
      <c r="HQ558">
        <v>2.3156699999999999</v>
      </c>
      <c r="HR558">
        <v>1.4978</v>
      </c>
      <c r="HS558">
        <v>2.2997999999999998</v>
      </c>
      <c r="HT558">
        <v>1.5478499999999999</v>
      </c>
      <c r="HU558">
        <v>2.3327599999999999</v>
      </c>
      <c r="HV558">
        <v>36.646900000000002</v>
      </c>
      <c r="HW558">
        <v>14.491</v>
      </c>
      <c r="HX558">
        <v>18</v>
      </c>
      <c r="HY558">
        <v>501.82900000000001</v>
      </c>
      <c r="HZ558">
        <v>506.81799999999998</v>
      </c>
      <c r="IA558">
        <v>29.462199999999999</v>
      </c>
      <c r="IB558">
        <v>29.817499999999999</v>
      </c>
      <c r="IC558">
        <v>29.9999</v>
      </c>
      <c r="ID558">
        <v>29.678999999999998</v>
      </c>
      <c r="IE558">
        <v>29.777000000000001</v>
      </c>
      <c r="IF558">
        <v>32.798699999999997</v>
      </c>
      <c r="IG558">
        <v>21.9389</v>
      </c>
      <c r="IH558">
        <v>0</v>
      </c>
      <c r="II558">
        <v>29.467700000000001</v>
      </c>
      <c r="IJ558">
        <v>724.86199999999997</v>
      </c>
      <c r="IK558">
        <v>25.126899999999999</v>
      </c>
      <c r="IL558">
        <v>100.816</v>
      </c>
      <c r="IM558">
        <v>100.56</v>
      </c>
      <c r="IN558" t="s">
        <v>2775</v>
      </c>
    </row>
    <row r="559" spans="1:248" x14ac:dyDescent="0.2">
      <c r="A559">
        <v>543</v>
      </c>
      <c r="B559">
        <v>1660488705.5999999</v>
      </c>
      <c r="C559">
        <v>4576.5</v>
      </c>
      <c r="D559" t="s">
        <v>1462</v>
      </c>
      <c r="E559" t="s">
        <v>1463</v>
      </c>
      <c r="F559">
        <v>1</v>
      </c>
      <c r="G559" t="s">
        <v>1192</v>
      </c>
      <c r="H559" t="s">
        <v>377</v>
      </c>
      <c r="I559" t="s">
        <v>378</v>
      </c>
      <c r="J559" t="s">
        <v>379</v>
      </c>
      <c r="K559" t="s">
        <v>1193</v>
      </c>
      <c r="L559" t="s">
        <v>1194</v>
      </c>
      <c r="M559" t="s">
        <v>381</v>
      </c>
      <c r="N559">
        <v>1660488697.9333329</v>
      </c>
      <c r="O559">
        <f t="shared" si="272"/>
        <v>1.7504501015635635E-3</v>
      </c>
      <c r="P559">
        <f t="shared" si="273"/>
        <v>1.7504501015635636</v>
      </c>
      <c r="Q559">
        <f t="shared" si="274"/>
        <v>3.9178597277977678</v>
      </c>
      <c r="R559">
        <f t="shared" si="275"/>
        <v>615.18906666666658</v>
      </c>
      <c r="S559">
        <f t="shared" si="276"/>
        <v>521.67499461805244</v>
      </c>
      <c r="T559">
        <f t="shared" si="277"/>
        <v>52.045767592993606</v>
      </c>
      <c r="U559">
        <f t="shared" si="278"/>
        <v>61.375353466819213</v>
      </c>
      <c r="V559">
        <f t="shared" si="279"/>
        <v>8.5222028035173189E-2</v>
      </c>
      <c r="W559">
        <f t="shared" si="280"/>
        <v>2.9239729632581861</v>
      </c>
      <c r="X559">
        <f t="shared" si="281"/>
        <v>8.3865792477755066E-2</v>
      </c>
      <c r="Y559">
        <f t="shared" si="282"/>
        <v>5.2536174780343975E-2</v>
      </c>
      <c r="Z559">
        <f t="shared" si="283"/>
        <v>321.50450880000005</v>
      </c>
      <c r="AA559">
        <f t="shared" si="284"/>
        <v>32.421616854156042</v>
      </c>
      <c r="AB559">
        <f t="shared" si="285"/>
        <v>31.77671333333334</v>
      </c>
      <c r="AC559">
        <f t="shared" si="286"/>
        <v>4.7150659553751737</v>
      </c>
      <c r="AD559">
        <f t="shared" si="287"/>
        <v>60.135893078490135</v>
      </c>
      <c r="AE559">
        <f t="shared" si="288"/>
        <v>2.7102229541876781</v>
      </c>
      <c r="AF559">
        <f t="shared" si="289"/>
        <v>4.5068308051071275</v>
      </c>
      <c r="AG559">
        <f t="shared" si="290"/>
        <v>2.0048430011874956</v>
      </c>
      <c r="AH559">
        <f t="shared" si="291"/>
        <v>-77.194849478953145</v>
      </c>
      <c r="AI559">
        <f t="shared" si="292"/>
        <v>-125.22701582592889</v>
      </c>
      <c r="AJ559">
        <f t="shared" si="293"/>
        <v>-9.65345732783749</v>
      </c>
      <c r="AK559">
        <f t="shared" si="294"/>
        <v>109.42918616728055</v>
      </c>
      <c r="AL559">
        <f t="shared" si="295"/>
        <v>36.273107942790887</v>
      </c>
      <c r="AM559">
        <f t="shared" si="296"/>
        <v>1.7492223789852326</v>
      </c>
      <c r="AN559">
        <f t="shared" si="297"/>
        <v>3.9178597277977678</v>
      </c>
      <c r="AO559">
        <v>700.4513802901414</v>
      </c>
      <c r="AP559">
        <v>669.36481212121191</v>
      </c>
      <c r="AQ559">
        <v>5.1207292003319296</v>
      </c>
      <c r="AR559">
        <v>65.0836536357032</v>
      </c>
      <c r="AS559">
        <f t="shared" si="298"/>
        <v>1.7504501015635636</v>
      </c>
      <c r="AT559">
        <v>25.12079047905533</v>
      </c>
      <c r="AU559">
        <v>27.1637103030303</v>
      </c>
      <c r="AV559">
        <v>-5.6279185974857094E-6</v>
      </c>
      <c r="AW559">
        <v>81.89149428523082</v>
      </c>
      <c r="AX559">
        <v>0</v>
      </c>
      <c r="AY559">
        <v>0</v>
      </c>
      <c r="AZ559">
        <f t="shared" si="299"/>
        <v>1</v>
      </c>
      <c r="BA559">
        <f t="shared" si="300"/>
        <v>0</v>
      </c>
      <c r="BB559">
        <f t="shared" si="301"/>
        <v>52018.401027813168</v>
      </c>
      <c r="BC559">
        <f t="shared" si="302"/>
        <v>1999.9280000000001</v>
      </c>
      <c r="BD559">
        <f t="shared" si="303"/>
        <v>1681.1395200000002</v>
      </c>
      <c r="BE559">
        <f t="shared" si="304"/>
        <v>0.84060002160077762</v>
      </c>
      <c r="BF559">
        <f t="shared" si="305"/>
        <v>0.16075804168950084</v>
      </c>
      <c r="BG559">
        <v>6</v>
      </c>
      <c r="BH559">
        <v>0.5</v>
      </c>
      <c r="BI559" t="s">
        <v>382</v>
      </c>
      <c r="BJ559">
        <v>2</v>
      </c>
      <c r="BK559" t="b">
        <v>1</v>
      </c>
      <c r="BL559">
        <v>1660488697.9333329</v>
      </c>
      <c r="BM559">
        <v>615.18906666666658</v>
      </c>
      <c r="BN559">
        <v>659.995</v>
      </c>
      <c r="BO559">
        <v>27.165620000000001</v>
      </c>
      <c r="BP559">
        <v>25.124173333333331</v>
      </c>
      <c r="BQ559">
        <v>613.43533333333323</v>
      </c>
      <c r="BR559">
        <v>27.15438666666666</v>
      </c>
      <c r="BS559">
        <v>500.14639999999991</v>
      </c>
      <c r="BT559">
        <v>99.666626666666673</v>
      </c>
      <c r="BU559">
        <v>0.1000252333333333</v>
      </c>
      <c r="BV559">
        <v>30.98231333333333</v>
      </c>
      <c r="BW559">
        <v>31.77671333333334</v>
      </c>
      <c r="BX559">
        <v>999.89999999999986</v>
      </c>
      <c r="BY559">
        <v>0</v>
      </c>
      <c r="BZ559">
        <v>0</v>
      </c>
      <c r="CA559">
        <v>10001.58666666667</v>
      </c>
      <c r="CB559">
        <v>0</v>
      </c>
      <c r="CC559">
        <v>22.656379999999999</v>
      </c>
      <c r="CD559">
        <v>-44.805833333333332</v>
      </c>
      <c r="CE559">
        <v>632.36766666666676</v>
      </c>
      <c r="CF559">
        <v>677.00393333333341</v>
      </c>
      <c r="CG559">
        <v>2.0414593333333331</v>
      </c>
      <c r="CH559">
        <v>659.995</v>
      </c>
      <c r="CI559">
        <v>25.124173333333331</v>
      </c>
      <c r="CJ559">
        <v>2.7075066666666672</v>
      </c>
      <c r="CK559">
        <v>2.504040666666667</v>
      </c>
      <c r="CL559">
        <v>22.33075333333333</v>
      </c>
      <c r="CM559">
        <v>21.05279333333333</v>
      </c>
      <c r="CN559">
        <v>1999.9280000000001</v>
      </c>
      <c r="CO559">
        <v>0.98000019999999988</v>
      </c>
      <c r="CP559">
        <v>2.000014E-2</v>
      </c>
      <c r="CQ559">
        <v>0</v>
      </c>
      <c r="CR559">
        <v>2.8552666666666671</v>
      </c>
      <c r="CS559">
        <v>0</v>
      </c>
      <c r="CT559">
        <v>38750.746666666673</v>
      </c>
      <c r="CU559">
        <v>17411.7</v>
      </c>
      <c r="CV559">
        <v>39.625</v>
      </c>
      <c r="CW559">
        <v>40.561999999999998</v>
      </c>
      <c r="CX559">
        <v>39.578800000000001</v>
      </c>
      <c r="CY559">
        <v>39.061999999999998</v>
      </c>
      <c r="CZ559">
        <v>39.811999999999998</v>
      </c>
      <c r="DA559">
        <v>1959.9280000000001</v>
      </c>
      <c r="DB559">
        <v>40</v>
      </c>
      <c r="DC559">
        <v>0</v>
      </c>
      <c r="DD559">
        <v>1660488703.4000001</v>
      </c>
      <c r="DE559">
        <v>0</v>
      </c>
      <c r="DF559">
        <v>1660488368.5999999</v>
      </c>
      <c r="DG559" t="s">
        <v>1195</v>
      </c>
      <c r="DH559">
        <v>1660488360.0999999</v>
      </c>
      <c r="DI559">
        <v>1660488368.5999999</v>
      </c>
      <c r="DJ559">
        <v>14</v>
      </c>
      <c r="DK559">
        <v>0.51200000000000001</v>
      </c>
      <c r="DL559">
        <v>1E-3</v>
      </c>
      <c r="DM559">
        <v>1.359</v>
      </c>
      <c r="DN559">
        <v>1.7999999999999999E-2</v>
      </c>
      <c r="DO559">
        <v>400</v>
      </c>
      <c r="DP559">
        <v>25</v>
      </c>
      <c r="DQ559">
        <v>0.25</v>
      </c>
      <c r="DR559">
        <v>7.0000000000000007E-2</v>
      </c>
      <c r="DS559">
        <v>4.6885919225681887</v>
      </c>
      <c r="DT559">
        <v>-5.0213744010557253</v>
      </c>
      <c r="DU559">
        <v>0.37991245440358729</v>
      </c>
      <c r="DV559">
        <v>0</v>
      </c>
      <c r="DW559">
        <v>36.395898121342228</v>
      </c>
      <c r="DX559">
        <v>-9.6458158483269187</v>
      </c>
      <c r="DY559">
        <v>0.70048549221420475</v>
      </c>
      <c r="DZ559">
        <v>0</v>
      </c>
      <c r="EA559">
        <v>-44.912770967741928</v>
      </c>
      <c r="EB559">
        <v>10.54312741935513</v>
      </c>
      <c r="EC559">
        <v>0.79625658094958029</v>
      </c>
      <c r="ED559">
        <v>0</v>
      </c>
      <c r="EE559">
        <v>502.14346339621329</v>
      </c>
      <c r="EF559">
        <v>390.81031925005408</v>
      </c>
      <c r="EG559">
        <v>28.216236457097871</v>
      </c>
      <c r="EH559">
        <v>0</v>
      </c>
      <c r="EI559">
        <v>2.0392924390243898</v>
      </c>
      <c r="EJ559">
        <v>3.819763066202625E-2</v>
      </c>
      <c r="EK559">
        <v>3.9653713143810686E-3</v>
      </c>
      <c r="EL559">
        <v>1</v>
      </c>
      <c r="EM559">
        <v>2.005414004328324</v>
      </c>
      <c r="EN559">
        <v>-1.8051907440561239E-2</v>
      </c>
      <c r="EO559">
        <v>1.7253109084724499E-3</v>
      </c>
      <c r="EP559">
        <v>1</v>
      </c>
      <c r="EQ559">
        <v>2</v>
      </c>
      <c r="ER559">
        <v>6</v>
      </c>
      <c r="ES559" t="s">
        <v>409</v>
      </c>
      <c r="ET559">
        <v>2.94469</v>
      </c>
      <c r="EU559">
        <v>2.8011900000000001</v>
      </c>
      <c r="EV559">
        <v>0.12645000000000001</v>
      </c>
      <c r="EW559">
        <v>0.132296</v>
      </c>
      <c r="EX559">
        <v>0.11844200000000001</v>
      </c>
      <c r="EY559">
        <v>0.112176</v>
      </c>
      <c r="EZ559">
        <v>17975.400000000001</v>
      </c>
      <c r="FA559">
        <v>18726.5</v>
      </c>
      <c r="FB559">
        <v>23917.9</v>
      </c>
      <c r="FC559">
        <v>25102.9</v>
      </c>
      <c r="FD559">
        <v>33740.400000000001</v>
      </c>
      <c r="FE559">
        <v>35579.1</v>
      </c>
      <c r="FF559">
        <v>43591.6</v>
      </c>
      <c r="FG559">
        <v>46397.3</v>
      </c>
      <c r="FH559">
        <v>1.99142</v>
      </c>
      <c r="FI559">
        <v>1.8975299999999999</v>
      </c>
      <c r="FJ559">
        <v>0.170019</v>
      </c>
      <c r="FK559">
        <v>0</v>
      </c>
      <c r="FL559">
        <v>28.994499999999999</v>
      </c>
      <c r="FM559">
        <v>999.9</v>
      </c>
      <c r="FN559">
        <v>59.7</v>
      </c>
      <c r="FO559">
        <v>34.200000000000003</v>
      </c>
      <c r="FP559">
        <v>32.362200000000001</v>
      </c>
      <c r="FQ559">
        <v>63.743899999999996</v>
      </c>
      <c r="FR559">
        <v>25.661100000000001</v>
      </c>
      <c r="FS559">
        <v>1</v>
      </c>
      <c r="FT559">
        <v>0.206728</v>
      </c>
      <c r="FU559">
        <v>-0.27018500000000001</v>
      </c>
      <c r="FV559">
        <v>20.323899999999998</v>
      </c>
      <c r="FW559">
        <v>5.2134</v>
      </c>
      <c r="FX559">
        <v>11.9039</v>
      </c>
      <c r="FY559">
        <v>5.0031499999999998</v>
      </c>
      <c r="FZ559">
        <v>3.2900499999999999</v>
      </c>
      <c r="GA559">
        <v>9999</v>
      </c>
      <c r="GB559">
        <v>9999</v>
      </c>
      <c r="GC559">
        <v>9999</v>
      </c>
      <c r="GD559">
        <v>999.9</v>
      </c>
      <c r="GE559">
        <v>1.8594599999999999</v>
      </c>
      <c r="GF559">
        <v>1.8544400000000001</v>
      </c>
      <c r="GG559">
        <v>1.8575999999999999</v>
      </c>
      <c r="GH559">
        <v>1.85608</v>
      </c>
      <c r="GI559">
        <v>1.85486</v>
      </c>
      <c r="GJ559">
        <v>1.8545499999999999</v>
      </c>
      <c r="GK559">
        <v>1.8531899999999999</v>
      </c>
      <c r="GL559">
        <v>1.8563799999999999</v>
      </c>
      <c r="GM559">
        <v>0</v>
      </c>
      <c r="GN559">
        <v>0</v>
      </c>
      <c r="GO559">
        <v>0</v>
      </c>
      <c r="GP559">
        <v>0</v>
      </c>
      <c r="GQ559" t="s">
        <v>385</v>
      </c>
      <c r="GR559" t="s">
        <v>386</v>
      </c>
      <c r="GS559" t="s">
        <v>387</v>
      </c>
      <c r="GT559" t="s">
        <v>387</v>
      </c>
      <c r="GU559" t="s">
        <v>387</v>
      </c>
      <c r="GV559" t="s">
        <v>387</v>
      </c>
      <c r="GW559">
        <v>0</v>
      </c>
      <c r="GX559">
        <v>100</v>
      </c>
      <c r="GY559">
        <v>100</v>
      </c>
      <c r="GZ559">
        <v>1.8180000000000001</v>
      </c>
      <c r="HA559">
        <v>1.1299999999999999E-2</v>
      </c>
      <c r="HB559">
        <v>0.43179755099752709</v>
      </c>
      <c r="HC559">
        <v>2.678124759318837E-3</v>
      </c>
      <c r="HD559">
        <v>-9.3737611465157319E-7</v>
      </c>
      <c r="HE559">
        <v>1.3915637841753891E-10</v>
      </c>
      <c r="HF559">
        <v>-7.4344716936427316E-2</v>
      </c>
      <c r="HG559">
        <v>1.061361004592812E-2</v>
      </c>
      <c r="HH559">
        <v>-3.086644042041478E-4</v>
      </c>
      <c r="HI559">
        <v>1.24720902217549E-6</v>
      </c>
      <c r="HJ559">
        <v>1</v>
      </c>
      <c r="HK559">
        <v>2093</v>
      </c>
      <c r="HL559">
        <v>2</v>
      </c>
      <c r="HM559">
        <v>27</v>
      </c>
      <c r="HN559">
        <v>5.8</v>
      </c>
      <c r="HO559">
        <v>5.6</v>
      </c>
      <c r="HP559">
        <v>1.64429</v>
      </c>
      <c r="HQ559">
        <v>2.3107899999999999</v>
      </c>
      <c r="HR559">
        <v>1.4978</v>
      </c>
      <c r="HS559">
        <v>2.2997999999999998</v>
      </c>
      <c r="HT559">
        <v>1.5478499999999999</v>
      </c>
      <c r="HU559">
        <v>2.2509800000000002</v>
      </c>
      <c r="HV559">
        <v>36.646900000000002</v>
      </c>
      <c r="HW559">
        <v>14.4823</v>
      </c>
      <c r="HX559">
        <v>18</v>
      </c>
      <c r="HY559">
        <v>501.87</v>
      </c>
      <c r="HZ559">
        <v>506.78</v>
      </c>
      <c r="IA559">
        <v>29.464400000000001</v>
      </c>
      <c r="IB559">
        <v>29.817</v>
      </c>
      <c r="IC559">
        <v>29.9999</v>
      </c>
      <c r="ID559">
        <v>29.6785</v>
      </c>
      <c r="IE559">
        <v>29.776499999999999</v>
      </c>
      <c r="IF559">
        <v>32.931899999999999</v>
      </c>
      <c r="IG559">
        <v>21.9389</v>
      </c>
      <c r="IH559">
        <v>0</v>
      </c>
      <c r="II559">
        <v>29.467700000000001</v>
      </c>
      <c r="IJ559">
        <v>734.91800000000001</v>
      </c>
      <c r="IK559">
        <v>25.130299999999998</v>
      </c>
      <c r="IL559">
        <v>100.816</v>
      </c>
      <c r="IM559">
        <v>100.56</v>
      </c>
      <c r="IN559" t="s">
        <v>2775</v>
      </c>
    </row>
    <row r="560" spans="1:248" x14ac:dyDescent="0.2">
      <c r="A560">
        <v>544</v>
      </c>
      <c r="B560">
        <v>1660488706.5999999</v>
      </c>
      <c r="C560">
        <v>4577.5</v>
      </c>
      <c r="D560" t="s">
        <v>1464</v>
      </c>
      <c r="E560" t="s">
        <v>1465</v>
      </c>
      <c r="F560">
        <v>1</v>
      </c>
      <c r="G560" t="s">
        <v>1192</v>
      </c>
      <c r="H560" t="s">
        <v>377</v>
      </c>
      <c r="I560" t="s">
        <v>378</v>
      </c>
      <c r="J560" t="s">
        <v>379</v>
      </c>
      <c r="K560" t="s">
        <v>1193</v>
      </c>
      <c r="L560" t="s">
        <v>1194</v>
      </c>
      <c r="M560" t="s">
        <v>381</v>
      </c>
      <c r="N560">
        <v>1660488698.966666</v>
      </c>
      <c r="O560">
        <f t="shared" si="272"/>
        <v>1.7507722742068394E-3</v>
      </c>
      <c r="P560">
        <f t="shared" si="273"/>
        <v>1.7507722742068395</v>
      </c>
      <c r="Q560">
        <f t="shared" si="274"/>
        <v>3.8643896144133474</v>
      </c>
      <c r="R560">
        <f t="shared" si="275"/>
        <v>620.40739999999994</v>
      </c>
      <c r="S560">
        <f t="shared" si="276"/>
        <v>527.75863836673432</v>
      </c>
      <c r="T560">
        <f t="shared" si="277"/>
        <v>52.652731800261826</v>
      </c>
      <c r="U560">
        <f t="shared" si="278"/>
        <v>61.895991963656634</v>
      </c>
      <c r="V560">
        <f t="shared" si="279"/>
        <v>8.5258749792735455E-2</v>
      </c>
      <c r="W560">
        <f t="shared" si="280"/>
        <v>2.923885005938816</v>
      </c>
      <c r="X560">
        <f t="shared" si="281"/>
        <v>8.3901315095898335E-2</v>
      </c>
      <c r="Y560">
        <f t="shared" si="282"/>
        <v>5.2558481750328581E-2</v>
      </c>
      <c r="Z560">
        <f t="shared" si="283"/>
        <v>321.50684960000007</v>
      </c>
      <c r="AA560">
        <f t="shared" si="284"/>
        <v>32.421200874934229</v>
      </c>
      <c r="AB560">
        <f t="shared" si="285"/>
        <v>31.77488666666666</v>
      </c>
      <c r="AC560">
        <f t="shared" si="286"/>
        <v>4.7145776864312205</v>
      </c>
      <c r="AD560">
        <f t="shared" si="287"/>
        <v>60.13690183528152</v>
      </c>
      <c r="AE560">
        <f t="shared" si="288"/>
        <v>2.7102086572290762</v>
      </c>
      <c r="AF560">
        <f t="shared" si="289"/>
        <v>4.5067314319791461</v>
      </c>
      <c r="AG560">
        <f t="shared" si="290"/>
        <v>2.0043690292021443</v>
      </c>
      <c r="AH560">
        <f t="shared" si="291"/>
        <v>-77.209057292521621</v>
      </c>
      <c r="AI560">
        <f t="shared" si="292"/>
        <v>-124.99625803351839</v>
      </c>
      <c r="AJ560">
        <f t="shared" si="293"/>
        <v>-9.6358534511144249</v>
      </c>
      <c r="AK560">
        <f t="shared" si="294"/>
        <v>109.66568082284564</v>
      </c>
      <c r="AL560">
        <f t="shared" si="295"/>
        <v>36.162818119212858</v>
      </c>
      <c r="AM560">
        <f t="shared" si="296"/>
        <v>1.7496131091860527</v>
      </c>
      <c r="AN560">
        <f t="shared" si="297"/>
        <v>3.8643896144133474</v>
      </c>
      <c r="AO560">
        <v>705.64859825519193</v>
      </c>
      <c r="AP560">
        <v>674.54235151515093</v>
      </c>
      <c r="AQ560">
        <v>5.1373944366292026</v>
      </c>
      <c r="AR560">
        <v>65.0836536357032</v>
      </c>
      <c r="AS560">
        <f t="shared" si="298"/>
        <v>1.7507722742068395</v>
      </c>
      <c r="AT560">
        <v>25.120839185099079</v>
      </c>
      <c r="AU560">
        <v>27.164122424242429</v>
      </c>
      <c r="AV560">
        <v>-4.2769800778293168E-6</v>
      </c>
      <c r="AW560">
        <v>81.89149428523082</v>
      </c>
      <c r="AX560">
        <v>0</v>
      </c>
      <c r="AY560">
        <v>0</v>
      </c>
      <c r="AZ560">
        <f t="shared" si="299"/>
        <v>1</v>
      </c>
      <c r="BA560">
        <f t="shared" si="300"/>
        <v>0</v>
      </c>
      <c r="BB560">
        <f t="shared" si="301"/>
        <v>52015.964155696849</v>
      </c>
      <c r="BC560">
        <f t="shared" si="302"/>
        <v>1999.942666666667</v>
      </c>
      <c r="BD560">
        <f t="shared" si="303"/>
        <v>1681.1518400000004</v>
      </c>
      <c r="BE560">
        <f t="shared" si="304"/>
        <v>0.84060001720049315</v>
      </c>
      <c r="BF560">
        <f t="shared" si="305"/>
        <v>0.16075803319695164</v>
      </c>
      <c r="BG560">
        <v>6</v>
      </c>
      <c r="BH560">
        <v>0.5</v>
      </c>
      <c r="BI560" t="s">
        <v>382</v>
      </c>
      <c r="BJ560">
        <v>2</v>
      </c>
      <c r="BK560" t="b">
        <v>1</v>
      </c>
      <c r="BL560">
        <v>1660488698.966666</v>
      </c>
      <c r="BM560">
        <v>620.40739999999994</v>
      </c>
      <c r="BN560">
        <v>665.09219999999993</v>
      </c>
      <c r="BO560">
        <v>27.165466666666671</v>
      </c>
      <c r="BP560">
        <v>25.123566666666662</v>
      </c>
      <c r="BQ560">
        <v>618.64493333333326</v>
      </c>
      <c r="BR560">
        <v>27.15423333333333</v>
      </c>
      <c r="BS560">
        <v>500.14713333333327</v>
      </c>
      <c r="BT560">
        <v>99.66667333333335</v>
      </c>
      <c r="BU560">
        <v>0.1000154</v>
      </c>
      <c r="BV560">
        <v>30.98192666666667</v>
      </c>
      <c r="BW560">
        <v>31.77488666666666</v>
      </c>
      <c r="BX560">
        <v>999.89999999999986</v>
      </c>
      <c r="BY560">
        <v>0</v>
      </c>
      <c r="BZ560">
        <v>0</v>
      </c>
      <c r="CA560">
        <v>10001.08</v>
      </c>
      <c r="CB560">
        <v>0</v>
      </c>
      <c r="CC560">
        <v>22.662866666666659</v>
      </c>
      <c r="CD560">
        <v>-44.684679999999993</v>
      </c>
      <c r="CE560">
        <v>637.73159999999996</v>
      </c>
      <c r="CF560">
        <v>682.2320666666667</v>
      </c>
      <c r="CG560">
        <v>2.0419153333333329</v>
      </c>
      <c r="CH560">
        <v>665.09219999999993</v>
      </c>
      <c r="CI560">
        <v>25.123566666666662</v>
      </c>
      <c r="CJ560">
        <v>2.707492666666667</v>
      </c>
      <c r="CK560">
        <v>2.5039806666666671</v>
      </c>
      <c r="CL560">
        <v>22.330666666666659</v>
      </c>
      <c r="CM560">
        <v>21.05240666666667</v>
      </c>
      <c r="CN560">
        <v>1999.942666666667</v>
      </c>
      <c r="CO560">
        <v>0.98000039999999999</v>
      </c>
      <c r="CP560">
        <v>1.9999946666666671E-2</v>
      </c>
      <c r="CQ560">
        <v>0</v>
      </c>
      <c r="CR560">
        <v>2.9232666666666671</v>
      </c>
      <c r="CS560">
        <v>0</v>
      </c>
      <c r="CT560">
        <v>38698.559999999998</v>
      </c>
      <c r="CU560">
        <v>17411.826666666671</v>
      </c>
      <c r="CV560">
        <v>39.625</v>
      </c>
      <c r="CW560">
        <v>40.561999999999998</v>
      </c>
      <c r="CX560">
        <v>39.582999999999998</v>
      </c>
      <c r="CY560">
        <v>39.061999999999998</v>
      </c>
      <c r="CZ560">
        <v>39.811999999999998</v>
      </c>
      <c r="DA560">
        <v>1959.942666666667</v>
      </c>
      <c r="DB560">
        <v>40</v>
      </c>
      <c r="DC560">
        <v>0</v>
      </c>
      <c r="DD560">
        <v>1660488704.5999999</v>
      </c>
      <c r="DE560">
        <v>0</v>
      </c>
      <c r="DF560">
        <v>1660488368.5999999</v>
      </c>
      <c r="DG560" t="s">
        <v>1195</v>
      </c>
      <c r="DH560">
        <v>1660488360.0999999</v>
      </c>
      <c r="DI560">
        <v>1660488368.5999999</v>
      </c>
      <c r="DJ560">
        <v>14</v>
      </c>
      <c r="DK560">
        <v>0.51200000000000001</v>
      </c>
      <c r="DL560">
        <v>1E-3</v>
      </c>
      <c r="DM560">
        <v>1.359</v>
      </c>
      <c r="DN560">
        <v>1.7999999999999999E-2</v>
      </c>
      <c r="DO560">
        <v>400</v>
      </c>
      <c r="DP560">
        <v>25</v>
      </c>
      <c r="DQ560">
        <v>0.25</v>
      </c>
      <c r="DR560">
        <v>7.0000000000000007E-2</v>
      </c>
      <c r="DS560">
        <v>4.6003131189590034</v>
      </c>
      <c r="DT560">
        <v>-5.0807550601416249</v>
      </c>
      <c r="DU560">
        <v>0.38421635529427012</v>
      </c>
      <c r="DV560">
        <v>0</v>
      </c>
      <c r="DW560">
        <v>36.270196322328779</v>
      </c>
      <c r="DX560">
        <v>-8.8999883634628247</v>
      </c>
      <c r="DY560">
        <v>0.65771191185686317</v>
      </c>
      <c r="DZ560">
        <v>0</v>
      </c>
      <c r="EA560">
        <v>-44.782567741935488</v>
      </c>
      <c r="EB560">
        <v>9.5054806451612723</v>
      </c>
      <c r="EC560">
        <v>0.73764296695715414</v>
      </c>
      <c r="ED560">
        <v>0</v>
      </c>
      <c r="EE560">
        <v>508.7568674392038</v>
      </c>
      <c r="EF560">
        <v>390.76255627420159</v>
      </c>
      <c r="EG560">
        <v>28.212642221071938</v>
      </c>
      <c r="EH560">
        <v>0</v>
      </c>
      <c r="EI560">
        <v>2.0397824390243899</v>
      </c>
      <c r="EJ560">
        <v>3.6449895470385518E-2</v>
      </c>
      <c r="EK560">
        <v>3.8358449194775988E-3</v>
      </c>
      <c r="EL560">
        <v>1</v>
      </c>
      <c r="EM560">
        <v>2.0049658554994938</v>
      </c>
      <c r="EN560">
        <v>-2.1372114229083881E-2</v>
      </c>
      <c r="EO560">
        <v>1.976009718183294E-3</v>
      </c>
      <c r="EP560">
        <v>1</v>
      </c>
      <c r="EQ560">
        <v>2</v>
      </c>
      <c r="ER560">
        <v>6</v>
      </c>
      <c r="ES560" t="s">
        <v>409</v>
      </c>
      <c r="ET560">
        <v>2.94462</v>
      </c>
      <c r="EU560">
        <v>2.8012000000000001</v>
      </c>
      <c r="EV560">
        <v>0.12712200000000001</v>
      </c>
      <c r="EW560">
        <v>0.13295100000000001</v>
      </c>
      <c r="EX560">
        <v>0.11844200000000001</v>
      </c>
      <c r="EY560">
        <v>0.112177</v>
      </c>
      <c r="EZ560">
        <v>17961.7</v>
      </c>
      <c r="FA560">
        <v>18712.400000000001</v>
      </c>
      <c r="FB560">
        <v>23918</v>
      </c>
      <c r="FC560">
        <v>25102.9</v>
      </c>
      <c r="FD560">
        <v>33740.5</v>
      </c>
      <c r="FE560">
        <v>35579.199999999997</v>
      </c>
      <c r="FF560">
        <v>43591.8</v>
      </c>
      <c r="FG560">
        <v>46397.4</v>
      </c>
      <c r="FH560">
        <v>1.9912799999999999</v>
      </c>
      <c r="FI560">
        <v>1.8976999999999999</v>
      </c>
      <c r="FJ560">
        <v>0.17008599999999999</v>
      </c>
      <c r="FK560">
        <v>0</v>
      </c>
      <c r="FL560">
        <v>28.994499999999999</v>
      </c>
      <c r="FM560">
        <v>999.9</v>
      </c>
      <c r="FN560">
        <v>59.7</v>
      </c>
      <c r="FO560">
        <v>34.200000000000003</v>
      </c>
      <c r="FP560">
        <v>32.360300000000002</v>
      </c>
      <c r="FQ560">
        <v>63.553899999999999</v>
      </c>
      <c r="FR560">
        <v>25.649000000000001</v>
      </c>
      <c r="FS560">
        <v>1</v>
      </c>
      <c r="FT560">
        <v>0.20671700000000001</v>
      </c>
      <c r="FU560">
        <v>-0.26634799999999997</v>
      </c>
      <c r="FV560">
        <v>20.323799999999999</v>
      </c>
      <c r="FW560">
        <v>5.2134</v>
      </c>
      <c r="FX560">
        <v>11.9041</v>
      </c>
      <c r="FY560">
        <v>5.0030999999999999</v>
      </c>
      <c r="FZ560">
        <v>3.2900499999999999</v>
      </c>
      <c r="GA560">
        <v>9999</v>
      </c>
      <c r="GB560">
        <v>9999</v>
      </c>
      <c r="GC560">
        <v>9999</v>
      </c>
      <c r="GD560">
        <v>999.9</v>
      </c>
      <c r="GE560">
        <v>1.85945</v>
      </c>
      <c r="GF560">
        <v>1.8544400000000001</v>
      </c>
      <c r="GG560">
        <v>1.8575999999999999</v>
      </c>
      <c r="GH560">
        <v>1.85608</v>
      </c>
      <c r="GI560">
        <v>1.85486</v>
      </c>
      <c r="GJ560">
        <v>1.8545499999999999</v>
      </c>
      <c r="GK560">
        <v>1.85318</v>
      </c>
      <c r="GL560">
        <v>1.8563799999999999</v>
      </c>
      <c r="GM560">
        <v>0</v>
      </c>
      <c r="GN560">
        <v>0</v>
      </c>
      <c r="GO560">
        <v>0</v>
      </c>
      <c r="GP560">
        <v>0</v>
      </c>
      <c r="GQ560" t="s">
        <v>385</v>
      </c>
      <c r="GR560" t="s">
        <v>386</v>
      </c>
      <c r="GS560" t="s">
        <v>387</v>
      </c>
      <c r="GT560" t="s">
        <v>387</v>
      </c>
      <c r="GU560" t="s">
        <v>387</v>
      </c>
      <c r="GV560" t="s">
        <v>387</v>
      </c>
      <c r="GW560">
        <v>0</v>
      </c>
      <c r="GX560">
        <v>100</v>
      </c>
      <c r="GY560">
        <v>100</v>
      </c>
      <c r="GZ560">
        <v>1.8260000000000001</v>
      </c>
      <c r="HA560">
        <v>1.12E-2</v>
      </c>
      <c r="HB560">
        <v>0.43179755099752709</v>
      </c>
      <c r="HC560">
        <v>2.678124759318837E-3</v>
      </c>
      <c r="HD560">
        <v>-9.3737611465157319E-7</v>
      </c>
      <c r="HE560">
        <v>1.3915637841753891E-10</v>
      </c>
      <c r="HF560">
        <v>-7.4344716936427316E-2</v>
      </c>
      <c r="HG560">
        <v>1.061361004592812E-2</v>
      </c>
      <c r="HH560">
        <v>-3.086644042041478E-4</v>
      </c>
      <c r="HI560">
        <v>1.24720902217549E-6</v>
      </c>
      <c r="HJ560">
        <v>1</v>
      </c>
      <c r="HK560">
        <v>2093</v>
      </c>
      <c r="HL560">
        <v>2</v>
      </c>
      <c r="HM560">
        <v>27</v>
      </c>
      <c r="HN560">
        <v>5.8</v>
      </c>
      <c r="HO560">
        <v>5.6</v>
      </c>
      <c r="HP560">
        <v>1.65649</v>
      </c>
      <c r="HQ560">
        <v>2.2949199999999998</v>
      </c>
      <c r="HR560">
        <v>1.4978</v>
      </c>
      <c r="HS560">
        <v>2.3010299999999999</v>
      </c>
      <c r="HT560">
        <v>1.5478499999999999</v>
      </c>
      <c r="HU560">
        <v>2.36084</v>
      </c>
      <c r="HV560">
        <v>36.646900000000002</v>
      </c>
      <c r="HW560">
        <v>14.491</v>
      </c>
      <c r="HX560">
        <v>18</v>
      </c>
      <c r="HY560">
        <v>501.774</v>
      </c>
      <c r="HZ560">
        <v>506.89100000000002</v>
      </c>
      <c r="IA560">
        <v>29.467500000000001</v>
      </c>
      <c r="IB560">
        <v>29.816299999999998</v>
      </c>
      <c r="IC560">
        <v>29.9999</v>
      </c>
      <c r="ID560">
        <v>29.677700000000002</v>
      </c>
      <c r="IE560">
        <v>29.7758</v>
      </c>
      <c r="IF560">
        <v>33.183599999999998</v>
      </c>
      <c r="IG560">
        <v>21.9389</v>
      </c>
      <c r="IH560">
        <v>0</v>
      </c>
      <c r="II560">
        <v>29.482500000000002</v>
      </c>
      <c r="IJ560">
        <v>734.91800000000001</v>
      </c>
      <c r="IK560">
        <v>25.128399999999999</v>
      </c>
      <c r="IL560">
        <v>100.816</v>
      </c>
      <c r="IM560">
        <v>100.56</v>
      </c>
      <c r="IN560" t="s">
        <v>2775</v>
      </c>
    </row>
    <row r="561" spans="1:248" x14ac:dyDescent="0.2">
      <c r="A561">
        <v>545</v>
      </c>
      <c r="B561">
        <v>1660488707.5999999</v>
      </c>
      <c r="C561">
        <v>4578.5</v>
      </c>
      <c r="D561" t="s">
        <v>1466</v>
      </c>
      <c r="E561" t="s">
        <v>1467</v>
      </c>
      <c r="F561">
        <v>1</v>
      </c>
      <c r="G561" t="s">
        <v>1192</v>
      </c>
      <c r="H561" t="s">
        <v>377</v>
      </c>
      <c r="I561" t="s">
        <v>378</v>
      </c>
      <c r="J561" t="s">
        <v>379</v>
      </c>
      <c r="K561" t="s">
        <v>1193</v>
      </c>
      <c r="L561" t="s">
        <v>1194</v>
      </c>
      <c r="M561" t="s">
        <v>381</v>
      </c>
      <c r="N561">
        <v>1660488699.4749999</v>
      </c>
      <c r="O561">
        <f t="shared" si="272"/>
        <v>1.7512093098211298E-3</v>
      </c>
      <c r="P561">
        <f t="shared" si="273"/>
        <v>1.7512093098211299</v>
      </c>
      <c r="Q561">
        <f t="shared" si="274"/>
        <v>3.8436057945490245</v>
      </c>
      <c r="R561">
        <f t="shared" si="275"/>
        <v>622.96074999999996</v>
      </c>
      <c r="S561">
        <f t="shared" si="276"/>
        <v>530.64604450873514</v>
      </c>
      <c r="T561">
        <f t="shared" si="277"/>
        <v>52.940842135919226</v>
      </c>
      <c r="U561">
        <f t="shared" si="278"/>
        <v>62.150782171864371</v>
      </c>
      <c r="V561">
        <f t="shared" si="279"/>
        <v>8.5290600260124805E-2</v>
      </c>
      <c r="W561">
        <f t="shared" si="280"/>
        <v>2.9239163613901606</v>
      </c>
      <c r="X561">
        <f t="shared" si="281"/>
        <v>8.3932174197511214E-2</v>
      </c>
      <c r="Y561">
        <f t="shared" si="282"/>
        <v>5.257785580236303E-2</v>
      </c>
      <c r="Z561">
        <f t="shared" si="283"/>
        <v>321.50811974999999</v>
      </c>
      <c r="AA561">
        <f t="shared" si="284"/>
        <v>32.420966426218314</v>
      </c>
      <c r="AB561">
        <f t="shared" si="285"/>
        <v>31.774000000000001</v>
      </c>
      <c r="AC561">
        <f t="shared" si="286"/>
        <v>4.7143406958440508</v>
      </c>
      <c r="AD561">
        <f t="shared" si="287"/>
        <v>60.137195050891954</v>
      </c>
      <c r="AE561">
        <f t="shared" si="288"/>
        <v>2.7102042271709164</v>
      </c>
      <c r="AF561">
        <f t="shared" si="289"/>
        <v>4.5067020915713938</v>
      </c>
      <c r="AG561">
        <f t="shared" si="290"/>
        <v>2.0041364686731344</v>
      </c>
      <c r="AH561">
        <f t="shared" si="291"/>
        <v>-77.228330563111825</v>
      </c>
      <c r="AI561">
        <f t="shared" si="292"/>
        <v>-124.87582607775016</v>
      </c>
      <c r="AJ561">
        <f t="shared" si="293"/>
        <v>-9.626418711344142</v>
      </c>
      <c r="AK561">
        <f t="shared" si="294"/>
        <v>109.77754439779389</v>
      </c>
      <c r="AL561">
        <f t="shared" si="295"/>
        <v>36.138313143270864</v>
      </c>
      <c r="AM561">
        <f t="shared" si="296"/>
        <v>1.7496902322439876</v>
      </c>
      <c r="AN561">
        <f t="shared" si="297"/>
        <v>3.8436057945490245</v>
      </c>
      <c r="AO561">
        <v>710.92952699631269</v>
      </c>
      <c r="AP561">
        <v>679.72659999999973</v>
      </c>
      <c r="AQ561">
        <v>5.1612497006760556</v>
      </c>
      <c r="AR561">
        <v>65.0836536357032</v>
      </c>
      <c r="AS561">
        <f t="shared" si="298"/>
        <v>1.7512093098211299</v>
      </c>
      <c r="AT561">
        <v>25.120603916900649</v>
      </c>
      <c r="AU561">
        <v>27.164367272727262</v>
      </c>
      <c r="AV561">
        <v>-1.098911851629793E-6</v>
      </c>
      <c r="AW561">
        <v>81.89149428523082</v>
      </c>
      <c r="AX561">
        <v>0</v>
      </c>
      <c r="AY561">
        <v>0</v>
      </c>
      <c r="AZ561">
        <f t="shared" si="299"/>
        <v>1</v>
      </c>
      <c r="BA561">
        <f t="shared" si="300"/>
        <v>0</v>
      </c>
      <c r="BB561">
        <f t="shared" si="301"/>
        <v>52016.878240614795</v>
      </c>
      <c r="BC561">
        <f t="shared" si="302"/>
        <v>1999.9506249999999</v>
      </c>
      <c r="BD561">
        <f t="shared" si="303"/>
        <v>1681.1585250000001</v>
      </c>
      <c r="BE561">
        <f t="shared" si="304"/>
        <v>0.84060001481286573</v>
      </c>
      <c r="BF561">
        <f t="shared" si="305"/>
        <v>0.16075802858883079</v>
      </c>
      <c r="BG561">
        <v>6</v>
      </c>
      <c r="BH561">
        <v>0.5</v>
      </c>
      <c r="BI561" t="s">
        <v>382</v>
      </c>
      <c r="BJ561">
        <v>2</v>
      </c>
      <c r="BK561" t="b">
        <v>1</v>
      </c>
      <c r="BL561">
        <v>1660488699.4749999</v>
      </c>
      <c r="BM561">
        <v>622.96074999999996</v>
      </c>
      <c r="BN561">
        <v>667.62137499999994</v>
      </c>
      <c r="BO561">
        <v>27.165400000000002</v>
      </c>
      <c r="BP561">
        <v>25.123418749999999</v>
      </c>
      <c r="BQ561">
        <v>621.19406249999997</v>
      </c>
      <c r="BR561">
        <v>27.15416875</v>
      </c>
      <c r="BS561">
        <v>500.14931250000001</v>
      </c>
      <c r="BT561">
        <v>99.666762500000004</v>
      </c>
      <c r="BU561">
        <v>0.10000799375</v>
      </c>
      <c r="BV561">
        <v>30.9818125</v>
      </c>
      <c r="BW561">
        <v>31.774000000000001</v>
      </c>
      <c r="BX561">
        <v>999.9</v>
      </c>
      <c r="BY561">
        <v>0</v>
      </c>
      <c r="BZ561">
        <v>0</v>
      </c>
      <c r="CA561">
        <v>10001.25</v>
      </c>
      <c r="CB561">
        <v>0</v>
      </c>
      <c r="CC561">
        <v>22.644281249999999</v>
      </c>
      <c r="CD561">
        <v>-44.660481249999997</v>
      </c>
      <c r="CE561">
        <v>640.35618750000003</v>
      </c>
      <c r="CF561">
        <v>684.82631250000009</v>
      </c>
      <c r="CG561">
        <v>2.0419943749999998</v>
      </c>
      <c r="CH561">
        <v>667.62137499999994</v>
      </c>
      <c r="CI561">
        <v>25.123418749999999</v>
      </c>
      <c r="CJ561">
        <v>2.70748875</v>
      </c>
      <c r="CK561">
        <v>2.5039687499999999</v>
      </c>
      <c r="CL561">
        <v>22.33064375</v>
      </c>
      <c r="CM561">
        <v>21.052325</v>
      </c>
      <c r="CN561">
        <v>1999.9506249999999</v>
      </c>
      <c r="CO561">
        <v>0.98000050000000005</v>
      </c>
      <c r="CP561">
        <v>1.999985E-2</v>
      </c>
      <c r="CQ561">
        <v>0</v>
      </c>
      <c r="CR561">
        <v>2.9596874999999998</v>
      </c>
      <c r="CS561">
        <v>0</v>
      </c>
      <c r="CT561">
        <v>38673.518750000003</v>
      </c>
      <c r="CU561">
        <v>17411.893749999999</v>
      </c>
      <c r="CV561">
        <v>39.625</v>
      </c>
      <c r="CW561">
        <v>40.561999999999998</v>
      </c>
      <c r="CX561">
        <v>39.581687499999987</v>
      </c>
      <c r="CY561">
        <v>39.058124999999997</v>
      </c>
      <c r="CZ561">
        <v>39.811999999999998</v>
      </c>
      <c r="DA561">
        <v>1959.9506249999999</v>
      </c>
      <c r="DB561">
        <v>40</v>
      </c>
      <c r="DC561">
        <v>0</v>
      </c>
      <c r="DD561">
        <v>1660488705.8</v>
      </c>
      <c r="DE561">
        <v>0</v>
      </c>
      <c r="DF561">
        <v>1660488368.5999999</v>
      </c>
      <c r="DG561" t="s">
        <v>1195</v>
      </c>
      <c r="DH561">
        <v>1660488360.0999999</v>
      </c>
      <c r="DI561">
        <v>1660488368.5999999</v>
      </c>
      <c r="DJ561">
        <v>14</v>
      </c>
      <c r="DK561">
        <v>0.51200000000000001</v>
      </c>
      <c r="DL561">
        <v>1E-3</v>
      </c>
      <c r="DM561">
        <v>1.359</v>
      </c>
      <c r="DN561">
        <v>1.7999999999999999E-2</v>
      </c>
      <c r="DO561">
        <v>400</v>
      </c>
      <c r="DP561">
        <v>25</v>
      </c>
      <c r="DQ561">
        <v>0.25</v>
      </c>
      <c r="DR561">
        <v>7.0000000000000007E-2</v>
      </c>
      <c r="DS561">
        <v>4.4492713105018042</v>
      </c>
      <c r="DT561">
        <v>-5.0673854662292097</v>
      </c>
      <c r="DU561">
        <v>0.37307858419713807</v>
      </c>
      <c r="DV561">
        <v>0</v>
      </c>
      <c r="DW561">
        <v>36.148703828739897</v>
      </c>
      <c r="DX561">
        <v>-7.5300729455518791</v>
      </c>
      <c r="DY561">
        <v>0.60298016304554702</v>
      </c>
      <c r="DZ561">
        <v>0</v>
      </c>
      <c r="EA561">
        <v>-44.580290000000012</v>
      </c>
      <c r="EB561">
        <v>7.5502478309232197</v>
      </c>
      <c r="EC561">
        <v>0.61789443022251</v>
      </c>
      <c r="ED561">
        <v>0</v>
      </c>
      <c r="EE561">
        <v>516.94911726640169</v>
      </c>
      <c r="EF561">
        <v>390.15193184014799</v>
      </c>
      <c r="EG561">
        <v>29.1057267047001</v>
      </c>
      <c r="EH561">
        <v>0</v>
      </c>
      <c r="EI561">
        <v>2.04058625</v>
      </c>
      <c r="EJ561">
        <v>3.3575121951217632E-2</v>
      </c>
      <c r="EK561">
        <v>3.5732273139978091E-3</v>
      </c>
      <c r="EL561">
        <v>1</v>
      </c>
      <c r="EM561">
        <v>2.0043726128528441</v>
      </c>
      <c r="EN561">
        <v>-2.4314569043726971E-2</v>
      </c>
      <c r="EO561">
        <v>2.2175414278355031E-3</v>
      </c>
      <c r="EP561">
        <v>1</v>
      </c>
      <c r="EQ561">
        <v>2</v>
      </c>
      <c r="ER561">
        <v>6</v>
      </c>
      <c r="ES561" t="s">
        <v>409</v>
      </c>
      <c r="ET561">
        <v>2.9445199999999998</v>
      </c>
      <c r="EU561">
        <v>2.8010100000000002</v>
      </c>
      <c r="EV561">
        <v>0.12779199999999999</v>
      </c>
      <c r="EW561">
        <v>0.13360900000000001</v>
      </c>
      <c r="EX561">
        <v>0.118447</v>
      </c>
      <c r="EY561">
        <v>0.11218</v>
      </c>
      <c r="EZ561">
        <v>17947.8</v>
      </c>
      <c r="FA561">
        <v>18698.2</v>
      </c>
      <c r="FB561">
        <v>23917.9</v>
      </c>
      <c r="FC561">
        <v>25102.9</v>
      </c>
      <c r="FD561">
        <v>33740.400000000001</v>
      </c>
      <c r="FE561">
        <v>35579.300000000003</v>
      </c>
      <c r="FF561">
        <v>43591.8</v>
      </c>
      <c r="FG561">
        <v>46397.599999999999</v>
      </c>
      <c r="FH561">
        <v>1.99135</v>
      </c>
      <c r="FI561">
        <v>1.8976999999999999</v>
      </c>
      <c r="FJ561">
        <v>0.170071</v>
      </c>
      <c r="FK561">
        <v>0</v>
      </c>
      <c r="FL561">
        <v>28.994499999999999</v>
      </c>
      <c r="FM561">
        <v>999.9</v>
      </c>
      <c r="FN561">
        <v>59.7</v>
      </c>
      <c r="FO561">
        <v>34.200000000000003</v>
      </c>
      <c r="FP561">
        <v>32.364400000000003</v>
      </c>
      <c r="FQ561">
        <v>63.693899999999999</v>
      </c>
      <c r="FR561">
        <v>26.029599999999999</v>
      </c>
      <c r="FS561">
        <v>1</v>
      </c>
      <c r="FT561">
        <v>0.20672299999999999</v>
      </c>
      <c r="FU561">
        <v>-0.27747300000000003</v>
      </c>
      <c r="FV561">
        <v>20.323699999999999</v>
      </c>
      <c r="FW561">
        <v>5.2132500000000004</v>
      </c>
      <c r="FX561">
        <v>11.9041</v>
      </c>
      <c r="FY561">
        <v>5.00305</v>
      </c>
      <c r="FZ561">
        <v>3.2900299999999998</v>
      </c>
      <c r="GA561">
        <v>9999</v>
      </c>
      <c r="GB561">
        <v>9999</v>
      </c>
      <c r="GC561">
        <v>9999</v>
      </c>
      <c r="GD561">
        <v>999.9</v>
      </c>
      <c r="GE561">
        <v>1.85945</v>
      </c>
      <c r="GF561">
        <v>1.8544400000000001</v>
      </c>
      <c r="GG561">
        <v>1.8575999999999999</v>
      </c>
      <c r="GH561">
        <v>1.85608</v>
      </c>
      <c r="GI561">
        <v>1.85486</v>
      </c>
      <c r="GJ561">
        <v>1.8545499999999999</v>
      </c>
      <c r="GK561">
        <v>1.85318</v>
      </c>
      <c r="GL561">
        <v>1.8563799999999999</v>
      </c>
      <c r="GM561">
        <v>0</v>
      </c>
      <c r="GN561">
        <v>0</v>
      </c>
      <c r="GO561">
        <v>0</v>
      </c>
      <c r="GP561">
        <v>0</v>
      </c>
      <c r="GQ561" t="s">
        <v>385</v>
      </c>
      <c r="GR561" t="s">
        <v>386</v>
      </c>
      <c r="GS561" t="s">
        <v>387</v>
      </c>
      <c r="GT561" t="s">
        <v>387</v>
      </c>
      <c r="GU561" t="s">
        <v>387</v>
      </c>
      <c r="GV561" t="s">
        <v>387</v>
      </c>
      <c r="GW561">
        <v>0</v>
      </c>
      <c r="GX561">
        <v>100</v>
      </c>
      <c r="GY561">
        <v>100</v>
      </c>
      <c r="GZ561">
        <v>1.8340000000000001</v>
      </c>
      <c r="HA561">
        <v>1.12E-2</v>
      </c>
      <c r="HB561">
        <v>0.43179755099752709</v>
      </c>
      <c r="HC561">
        <v>2.678124759318837E-3</v>
      </c>
      <c r="HD561">
        <v>-9.3737611465157319E-7</v>
      </c>
      <c r="HE561">
        <v>1.3915637841753891E-10</v>
      </c>
      <c r="HF561">
        <v>-7.4344716936427316E-2</v>
      </c>
      <c r="HG561">
        <v>1.061361004592812E-2</v>
      </c>
      <c r="HH561">
        <v>-3.086644042041478E-4</v>
      </c>
      <c r="HI561">
        <v>1.24720902217549E-6</v>
      </c>
      <c r="HJ561">
        <v>1</v>
      </c>
      <c r="HK561">
        <v>2093</v>
      </c>
      <c r="HL561">
        <v>2</v>
      </c>
      <c r="HM561">
        <v>27</v>
      </c>
      <c r="HN561">
        <v>5.8</v>
      </c>
      <c r="HO561">
        <v>5.7</v>
      </c>
      <c r="HP561">
        <v>1.6626000000000001</v>
      </c>
      <c r="HQ561">
        <v>2.2888199999999999</v>
      </c>
      <c r="HR561">
        <v>1.4978</v>
      </c>
      <c r="HS561">
        <v>2.2997999999999998</v>
      </c>
      <c r="HT561">
        <v>1.5478499999999999</v>
      </c>
      <c r="HU561">
        <v>2.4279799999999998</v>
      </c>
      <c r="HV561">
        <v>36.6706</v>
      </c>
      <c r="HW561">
        <v>14.491</v>
      </c>
      <c r="HX561">
        <v>18</v>
      </c>
      <c r="HY561">
        <v>501.815</v>
      </c>
      <c r="HZ561">
        <v>506.887</v>
      </c>
      <c r="IA561">
        <v>29.4697</v>
      </c>
      <c r="IB561">
        <v>29.8157</v>
      </c>
      <c r="IC561">
        <v>29.9999</v>
      </c>
      <c r="ID561">
        <v>29.677199999999999</v>
      </c>
      <c r="IE561">
        <v>29.775300000000001</v>
      </c>
      <c r="IF561">
        <v>33.312199999999997</v>
      </c>
      <c r="IG561">
        <v>21.9389</v>
      </c>
      <c r="IH561">
        <v>0</v>
      </c>
      <c r="II561">
        <v>29.482500000000002</v>
      </c>
      <c r="IJ561">
        <v>744.96500000000003</v>
      </c>
      <c r="IK561">
        <v>25.126999999999999</v>
      </c>
      <c r="IL561">
        <v>100.816</v>
      </c>
      <c r="IM561">
        <v>100.56100000000001</v>
      </c>
      <c r="IN561" t="s">
        <v>2775</v>
      </c>
    </row>
    <row r="562" spans="1:248" x14ac:dyDescent="0.2">
      <c r="A562">
        <v>546</v>
      </c>
      <c r="B562">
        <v>1660488708.5999999</v>
      </c>
      <c r="C562">
        <v>4579.5</v>
      </c>
      <c r="D562" t="s">
        <v>1468</v>
      </c>
      <c r="E562" t="s">
        <v>1469</v>
      </c>
      <c r="F562">
        <v>1</v>
      </c>
      <c r="G562" t="s">
        <v>1192</v>
      </c>
      <c r="H562" t="s">
        <v>377</v>
      </c>
      <c r="I562" t="s">
        <v>378</v>
      </c>
      <c r="J562" t="s">
        <v>379</v>
      </c>
      <c r="K562" t="s">
        <v>1193</v>
      </c>
      <c r="L562" t="s">
        <v>1194</v>
      </c>
      <c r="M562" t="s">
        <v>381</v>
      </c>
      <c r="N562">
        <v>1660488701</v>
      </c>
      <c r="O562">
        <f t="shared" si="272"/>
        <v>1.7527837145782199E-3</v>
      </c>
      <c r="P562">
        <f t="shared" si="273"/>
        <v>1.7527837145782199</v>
      </c>
      <c r="Q562">
        <f t="shared" si="274"/>
        <v>3.841764010724678</v>
      </c>
      <c r="R562">
        <f t="shared" si="275"/>
        <v>630.65546666666671</v>
      </c>
      <c r="S562">
        <f t="shared" si="276"/>
        <v>538.20735371298883</v>
      </c>
      <c r="T562">
        <f t="shared" si="277"/>
        <v>53.695315799367947</v>
      </c>
      <c r="U562">
        <f t="shared" si="278"/>
        <v>62.918583719914707</v>
      </c>
      <c r="V562">
        <f t="shared" si="279"/>
        <v>8.5387133655063396E-2</v>
      </c>
      <c r="W562">
        <f t="shared" si="280"/>
        <v>2.9237440233413108</v>
      </c>
      <c r="X562">
        <f t="shared" si="281"/>
        <v>8.4025578460893161E-2</v>
      </c>
      <c r="Y562">
        <f t="shared" si="282"/>
        <v>5.2636508343135484E-2</v>
      </c>
      <c r="Z562">
        <f t="shared" si="283"/>
        <v>321.51280800000001</v>
      </c>
      <c r="AA562">
        <f t="shared" si="284"/>
        <v>32.420185076199708</v>
      </c>
      <c r="AB562">
        <f t="shared" si="285"/>
        <v>31.772413333333329</v>
      </c>
      <c r="AC562">
        <f t="shared" si="286"/>
        <v>4.7139166333120368</v>
      </c>
      <c r="AD562">
        <f t="shared" si="287"/>
        <v>60.138735933983291</v>
      </c>
      <c r="AE562">
        <f t="shared" si="288"/>
        <v>2.71019961399938</v>
      </c>
      <c r="AF562">
        <f t="shared" si="289"/>
        <v>4.5065789493388673</v>
      </c>
      <c r="AG562">
        <f t="shared" si="290"/>
        <v>2.0037170193126568</v>
      </c>
      <c r="AH562">
        <f t="shared" si="291"/>
        <v>-77.297761812899495</v>
      </c>
      <c r="AI562">
        <f t="shared" si="292"/>
        <v>-124.69389623004538</v>
      </c>
      <c r="AJ562">
        <f t="shared" si="293"/>
        <v>-9.6128628014077098</v>
      </c>
      <c r="AK562">
        <f t="shared" si="294"/>
        <v>109.90828715564744</v>
      </c>
      <c r="AL562">
        <f t="shared" si="295"/>
        <v>35.979464932407126</v>
      </c>
      <c r="AM562">
        <f t="shared" si="296"/>
        <v>1.7503202025037403</v>
      </c>
      <c r="AN562">
        <f t="shared" si="297"/>
        <v>3.841764010724678</v>
      </c>
      <c r="AO562">
        <v>716.20723437634501</v>
      </c>
      <c r="AP562">
        <v>684.92114545454513</v>
      </c>
      <c r="AQ562">
        <v>5.1778176817926447</v>
      </c>
      <c r="AR562">
        <v>65.0836536357032</v>
      </c>
      <c r="AS562">
        <f t="shared" si="298"/>
        <v>1.7527837145782199</v>
      </c>
      <c r="AT562">
        <v>25.120592769893079</v>
      </c>
      <c r="AU562">
        <v>27.16619575757576</v>
      </c>
      <c r="AV562">
        <v>1.582150844172816E-6</v>
      </c>
      <c r="AW562">
        <v>81.89149428523082</v>
      </c>
      <c r="AX562">
        <v>0</v>
      </c>
      <c r="AY562">
        <v>0</v>
      </c>
      <c r="AZ562">
        <f t="shared" si="299"/>
        <v>1</v>
      </c>
      <c r="BA562">
        <f t="shared" si="300"/>
        <v>0</v>
      </c>
      <c r="BB562">
        <f t="shared" si="301"/>
        <v>52012.058292571986</v>
      </c>
      <c r="BC562">
        <f t="shared" si="302"/>
        <v>1999.98</v>
      </c>
      <c r="BD562">
        <f t="shared" si="303"/>
        <v>1681.1831999999999</v>
      </c>
      <c r="BE562">
        <f t="shared" si="304"/>
        <v>0.84060000600006002</v>
      </c>
      <c r="BF562">
        <f t="shared" si="305"/>
        <v>0.16075801158011579</v>
      </c>
      <c r="BG562">
        <v>6</v>
      </c>
      <c r="BH562">
        <v>0.5</v>
      </c>
      <c r="BI562" t="s">
        <v>382</v>
      </c>
      <c r="BJ562">
        <v>2</v>
      </c>
      <c r="BK562" t="b">
        <v>1</v>
      </c>
      <c r="BL562">
        <v>1660488701</v>
      </c>
      <c r="BM562">
        <v>630.65546666666671</v>
      </c>
      <c r="BN562">
        <v>675.14266666666663</v>
      </c>
      <c r="BO562">
        <v>27.165299999999998</v>
      </c>
      <c r="BP562">
        <v>25.12256</v>
      </c>
      <c r="BQ562">
        <v>628.87586666666664</v>
      </c>
      <c r="BR562">
        <v>27.154066666666669</v>
      </c>
      <c r="BS562">
        <v>500.14359999999999</v>
      </c>
      <c r="BT562">
        <v>99.666960000000003</v>
      </c>
      <c r="BU562">
        <v>0.1000079333333333</v>
      </c>
      <c r="BV562">
        <v>30.981333333333339</v>
      </c>
      <c r="BW562">
        <v>31.772413333333329</v>
      </c>
      <c r="BX562">
        <v>999.89999999999986</v>
      </c>
      <c r="BY562">
        <v>0</v>
      </c>
      <c r="BZ562">
        <v>0</v>
      </c>
      <c r="CA562">
        <v>10000.24666666667</v>
      </c>
      <c r="CB562">
        <v>0</v>
      </c>
      <c r="CC562">
        <v>22.643006666666668</v>
      </c>
      <c r="CD562">
        <v>-44.48704</v>
      </c>
      <c r="CE562">
        <v>648.26566666666668</v>
      </c>
      <c r="CF562">
        <v>692.54079999999999</v>
      </c>
      <c r="CG562">
        <v>2.042746666666666</v>
      </c>
      <c r="CH562">
        <v>675.14266666666663</v>
      </c>
      <c r="CI562">
        <v>25.12256</v>
      </c>
      <c r="CJ562">
        <v>2.707484</v>
      </c>
      <c r="CK562">
        <v>2.5038886666666671</v>
      </c>
      <c r="CL562">
        <v>22.33062</v>
      </c>
      <c r="CM562">
        <v>21.051806666666671</v>
      </c>
      <c r="CN562">
        <v>1999.98</v>
      </c>
      <c r="CO562">
        <v>0.98000080000000012</v>
      </c>
      <c r="CP562">
        <v>1.999956E-2</v>
      </c>
      <c r="CQ562">
        <v>0</v>
      </c>
      <c r="CR562">
        <v>3.0165999999999999</v>
      </c>
      <c r="CS562">
        <v>0</v>
      </c>
      <c r="CT562">
        <v>38600.386666666673</v>
      </c>
      <c r="CU562">
        <v>17412.153333333328</v>
      </c>
      <c r="CV562">
        <v>39.625</v>
      </c>
      <c r="CW562">
        <v>40.561999999999998</v>
      </c>
      <c r="CX562">
        <v>39.582999999999998</v>
      </c>
      <c r="CY562">
        <v>39.057866666666669</v>
      </c>
      <c r="CZ562">
        <v>39.811999999999998</v>
      </c>
      <c r="DA562">
        <v>1959.98</v>
      </c>
      <c r="DB562">
        <v>40</v>
      </c>
      <c r="DC562">
        <v>0</v>
      </c>
      <c r="DD562">
        <v>1660488706.4000001</v>
      </c>
      <c r="DE562">
        <v>0</v>
      </c>
      <c r="DF562">
        <v>1660488368.5999999</v>
      </c>
      <c r="DG562" t="s">
        <v>1195</v>
      </c>
      <c r="DH562">
        <v>1660488360.0999999</v>
      </c>
      <c r="DI562">
        <v>1660488368.5999999</v>
      </c>
      <c r="DJ562">
        <v>14</v>
      </c>
      <c r="DK562">
        <v>0.51200000000000001</v>
      </c>
      <c r="DL562">
        <v>1E-3</v>
      </c>
      <c r="DM562">
        <v>1.359</v>
      </c>
      <c r="DN562">
        <v>1.7999999999999999E-2</v>
      </c>
      <c r="DO562">
        <v>400</v>
      </c>
      <c r="DP562">
        <v>25</v>
      </c>
      <c r="DQ562">
        <v>0.25</v>
      </c>
      <c r="DR562">
        <v>7.0000000000000007E-2</v>
      </c>
      <c r="DS562">
        <v>4.4492713105018042</v>
      </c>
      <c r="DT562">
        <v>-5.0673854662292097</v>
      </c>
      <c r="DU562">
        <v>0.37307858419713807</v>
      </c>
      <c r="DV562">
        <v>0</v>
      </c>
      <c r="DW562">
        <v>36.148703828739897</v>
      </c>
      <c r="DX562">
        <v>-7.5300729455518791</v>
      </c>
      <c r="DY562">
        <v>0.60298016304554702</v>
      </c>
      <c r="DZ562">
        <v>0</v>
      </c>
      <c r="EA562">
        <v>-44.580290000000012</v>
      </c>
      <c r="EB562">
        <v>7.5502478309232197</v>
      </c>
      <c r="EC562">
        <v>0.61789443022251</v>
      </c>
      <c r="ED562">
        <v>0</v>
      </c>
      <c r="EE562">
        <v>516.94911726640169</v>
      </c>
      <c r="EF562">
        <v>390.15193184014799</v>
      </c>
      <c r="EG562">
        <v>29.1057267047001</v>
      </c>
      <c r="EH562">
        <v>0</v>
      </c>
      <c r="EI562">
        <v>2.04058625</v>
      </c>
      <c r="EJ562">
        <v>3.3575121951217632E-2</v>
      </c>
      <c r="EK562">
        <v>3.5732273139978091E-3</v>
      </c>
      <c r="EL562">
        <v>1</v>
      </c>
      <c r="EM562">
        <v>2.0043726128528441</v>
      </c>
      <c r="EN562">
        <v>-2.4314569043726971E-2</v>
      </c>
      <c r="EO562">
        <v>2.2175414278355031E-3</v>
      </c>
      <c r="EP562">
        <v>1</v>
      </c>
      <c r="EQ562">
        <v>2</v>
      </c>
      <c r="ER562">
        <v>6</v>
      </c>
      <c r="ES562" t="s">
        <v>409</v>
      </c>
      <c r="ET562">
        <v>2.94482</v>
      </c>
      <c r="EU562">
        <v>2.80091</v>
      </c>
      <c r="EV562">
        <v>0.12845999999999999</v>
      </c>
      <c r="EW562">
        <v>0.13425500000000001</v>
      </c>
      <c r="EX562">
        <v>0.118449</v>
      </c>
      <c r="EY562">
        <v>0.112174</v>
      </c>
      <c r="EZ562">
        <v>17934</v>
      </c>
      <c r="FA562">
        <v>18684.3</v>
      </c>
      <c r="FB562">
        <v>23917.9</v>
      </c>
      <c r="FC562">
        <v>25103</v>
      </c>
      <c r="FD562">
        <v>33740.300000000003</v>
      </c>
      <c r="FE562">
        <v>35579.599999999999</v>
      </c>
      <c r="FF562">
        <v>43591.8</v>
      </c>
      <c r="FG562">
        <v>46397.7</v>
      </c>
      <c r="FH562">
        <v>1.9913000000000001</v>
      </c>
      <c r="FI562">
        <v>1.89775</v>
      </c>
      <c r="FJ562">
        <v>0.17072999999999999</v>
      </c>
      <c r="FK562">
        <v>0</v>
      </c>
      <c r="FL562">
        <v>28.994499999999999</v>
      </c>
      <c r="FM562">
        <v>999.9</v>
      </c>
      <c r="FN562">
        <v>59.7</v>
      </c>
      <c r="FO562">
        <v>34.200000000000003</v>
      </c>
      <c r="FP562">
        <v>32.365299999999998</v>
      </c>
      <c r="FQ562">
        <v>63.713900000000002</v>
      </c>
      <c r="FR562">
        <v>26.25</v>
      </c>
      <c r="FS562">
        <v>1</v>
      </c>
      <c r="FT562">
        <v>0.20671</v>
      </c>
      <c r="FU562">
        <v>-0.287908</v>
      </c>
      <c r="FV562">
        <v>20.323699999999999</v>
      </c>
      <c r="FW562">
        <v>5.2123499999999998</v>
      </c>
      <c r="FX562">
        <v>11.903600000000001</v>
      </c>
      <c r="FY562">
        <v>5.0029000000000003</v>
      </c>
      <c r="FZ562">
        <v>3.2899799999999999</v>
      </c>
      <c r="GA562">
        <v>9999</v>
      </c>
      <c r="GB562">
        <v>9999</v>
      </c>
      <c r="GC562">
        <v>9999</v>
      </c>
      <c r="GD562">
        <v>999.9</v>
      </c>
      <c r="GE562">
        <v>1.85944</v>
      </c>
      <c r="GF562">
        <v>1.8544499999999999</v>
      </c>
      <c r="GG562">
        <v>1.85761</v>
      </c>
      <c r="GH562">
        <v>1.85608</v>
      </c>
      <c r="GI562">
        <v>1.85486</v>
      </c>
      <c r="GJ562">
        <v>1.8545499999999999</v>
      </c>
      <c r="GK562">
        <v>1.8531899999999999</v>
      </c>
      <c r="GL562">
        <v>1.8563799999999999</v>
      </c>
      <c r="GM562">
        <v>0</v>
      </c>
      <c r="GN562">
        <v>0</v>
      </c>
      <c r="GO562">
        <v>0</v>
      </c>
      <c r="GP562">
        <v>0</v>
      </c>
      <c r="GQ562" t="s">
        <v>385</v>
      </c>
      <c r="GR562" t="s">
        <v>386</v>
      </c>
      <c r="GS562" t="s">
        <v>387</v>
      </c>
      <c r="GT562" t="s">
        <v>387</v>
      </c>
      <c r="GU562" t="s">
        <v>387</v>
      </c>
      <c r="GV562" t="s">
        <v>387</v>
      </c>
      <c r="GW562">
        <v>0</v>
      </c>
      <c r="GX562">
        <v>100</v>
      </c>
      <c r="GY562">
        <v>100</v>
      </c>
      <c r="GZ562">
        <v>1.843</v>
      </c>
      <c r="HA562">
        <v>1.12E-2</v>
      </c>
      <c r="HB562">
        <v>0.43179755099752709</v>
      </c>
      <c r="HC562">
        <v>2.678124759318837E-3</v>
      </c>
      <c r="HD562">
        <v>-9.3737611465157319E-7</v>
      </c>
      <c r="HE562">
        <v>1.3915637841753891E-10</v>
      </c>
      <c r="HF562">
        <v>-7.4344716936427316E-2</v>
      </c>
      <c r="HG562">
        <v>1.061361004592812E-2</v>
      </c>
      <c r="HH562">
        <v>-3.086644042041478E-4</v>
      </c>
      <c r="HI562">
        <v>1.24720902217549E-6</v>
      </c>
      <c r="HJ562">
        <v>1</v>
      </c>
      <c r="HK562">
        <v>2093</v>
      </c>
      <c r="HL562">
        <v>2</v>
      </c>
      <c r="HM562">
        <v>27</v>
      </c>
      <c r="HN562">
        <v>5.8</v>
      </c>
      <c r="HO562">
        <v>5.7</v>
      </c>
      <c r="HP562">
        <v>1.6723600000000001</v>
      </c>
      <c r="HQ562">
        <v>2.3010299999999999</v>
      </c>
      <c r="HR562">
        <v>1.4978</v>
      </c>
      <c r="HS562">
        <v>2.2997999999999998</v>
      </c>
      <c r="HT562">
        <v>1.5478499999999999</v>
      </c>
      <c r="HU562">
        <v>2.4475099999999999</v>
      </c>
      <c r="HV562">
        <v>36.6706</v>
      </c>
      <c r="HW562">
        <v>14.4998</v>
      </c>
      <c r="HX562">
        <v>18</v>
      </c>
      <c r="HY562">
        <v>501.78300000000002</v>
      </c>
      <c r="HZ562">
        <v>506.91500000000002</v>
      </c>
      <c r="IA562">
        <v>29.471699999999998</v>
      </c>
      <c r="IB562">
        <v>29.8156</v>
      </c>
      <c r="IC562">
        <v>29.9999</v>
      </c>
      <c r="ID562">
        <v>29.677</v>
      </c>
      <c r="IE562">
        <v>29.7745</v>
      </c>
      <c r="IF562">
        <v>33.560600000000001</v>
      </c>
      <c r="IG562">
        <v>21.9389</v>
      </c>
      <c r="IH562">
        <v>0</v>
      </c>
      <c r="II562">
        <v>29.482500000000002</v>
      </c>
      <c r="IJ562">
        <v>744.96500000000003</v>
      </c>
      <c r="IK562">
        <v>25.1235</v>
      </c>
      <c r="IL562">
        <v>100.816</v>
      </c>
      <c r="IM562">
        <v>100.56100000000001</v>
      </c>
      <c r="IN562" t="s">
        <v>2775</v>
      </c>
    </row>
    <row r="563" spans="1:248" x14ac:dyDescent="0.2">
      <c r="A563">
        <v>547</v>
      </c>
      <c r="B563">
        <v>1660488709.5999999</v>
      </c>
      <c r="C563">
        <v>4580.5</v>
      </c>
      <c r="D563" t="s">
        <v>1470</v>
      </c>
      <c r="E563" t="s">
        <v>1471</v>
      </c>
      <c r="F563">
        <v>1</v>
      </c>
      <c r="G563" t="s">
        <v>1192</v>
      </c>
      <c r="H563" t="s">
        <v>377</v>
      </c>
      <c r="I563" t="s">
        <v>378</v>
      </c>
      <c r="J563" t="s">
        <v>379</v>
      </c>
      <c r="K563" t="s">
        <v>1193</v>
      </c>
      <c r="L563" t="s">
        <v>1194</v>
      </c>
      <c r="M563" t="s">
        <v>381</v>
      </c>
      <c r="N563">
        <v>1660488702.0333331</v>
      </c>
      <c r="O563">
        <f t="shared" si="272"/>
        <v>1.7534595243996853E-3</v>
      </c>
      <c r="P563">
        <f t="shared" si="273"/>
        <v>1.7534595243996853</v>
      </c>
      <c r="Q563">
        <f t="shared" si="274"/>
        <v>3.8255078832236262</v>
      </c>
      <c r="R563">
        <f t="shared" si="275"/>
        <v>635.85879999999997</v>
      </c>
      <c r="S563">
        <f t="shared" si="276"/>
        <v>543.57732653416292</v>
      </c>
      <c r="T563">
        <f t="shared" si="277"/>
        <v>54.23114351038469</v>
      </c>
      <c r="U563">
        <f t="shared" si="278"/>
        <v>63.437800202238158</v>
      </c>
      <c r="V563">
        <f t="shared" si="279"/>
        <v>8.5426011219542131E-2</v>
      </c>
      <c r="W563">
        <f t="shared" si="280"/>
        <v>2.9236883077548783</v>
      </c>
      <c r="X563">
        <f t="shared" si="281"/>
        <v>8.4063201029448795E-2</v>
      </c>
      <c r="Y563">
        <f t="shared" si="282"/>
        <v>5.2660132694661091E-2</v>
      </c>
      <c r="Z563">
        <f t="shared" si="283"/>
        <v>321.51163760000009</v>
      </c>
      <c r="AA563">
        <f t="shared" si="284"/>
        <v>32.419761651996225</v>
      </c>
      <c r="AB563">
        <f t="shared" si="285"/>
        <v>31.771993333333331</v>
      </c>
      <c r="AC563">
        <f t="shared" si="286"/>
        <v>4.7138043870246635</v>
      </c>
      <c r="AD563">
        <f t="shared" si="287"/>
        <v>60.139829729148929</v>
      </c>
      <c r="AE563">
        <f t="shared" si="288"/>
        <v>2.7102076928806649</v>
      </c>
      <c r="AF563">
        <f t="shared" si="289"/>
        <v>4.5065104192788645</v>
      </c>
      <c r="AG563">
        <f t="shared" si="290"/>
        <v>2.0035966941439987</v>
      </c>
      <c r="AH563">
        <f t="shared" si="291"/>
        <v>-77.327565026026122</v>
      </c>
      <c r="AI563">
        <f t="shared" si="292"/>
        <v>-124.66735134355119</v>
      </c>
      <c r="AJ563">
        <f t="shared" si="293"/>
        <v>-9.6109670314241491</v>
      </c>
      <c r="AK563">
        <f t="shared" si="294"/>
        <v>109.90575419899864</v>
      </c>
      <c r="AL563">
        <f t="shared" si="295"/>
        <v>35.895805561871654</v>
      </c>
      <c r="AM563">
        <f t="shared" si="296"/>
        <v>1.7509059660011161</v>
      </c>
      <c r="AN563">
        <f t="shared" si="297"/>
        <v>3.8255078832236262</v>
      </c>
      <c r="AO563">
        <v>721.45016203226351</v>
      </c>
      <c r="AP563">
        <v>690.12087878787861</v>
      </c>
      <c r="AQ563">
        <v>5.1901374603960688</v>
      </c>
      <c r="AR563">
        <v>65.0836536357032</v>
      </c>
      <c r="AS563">
        <f t="shared" si="298"/>
        <v>1.7534595243996853</v>
      </c>
      <c r="AT563">
        <v>25.12095474891888</v>
      </c>
      <c r="AU563">
        <v>27.167318181818171</v>
      </c>
      <c r="AV563">
        <v>5.046997366148662E-6</v>
      </c>
      <c r="AW563">
        <v>81.89149428523082</v>
      </c>
      <c r="AX563">
        <v>0</v>
      </c>
      <c r="AY563">
        <v>0</v>
      </c>
      <c r="AZ563">
        <f t="shared" si="299"/>
        <v>1</v>
      </c>
      <c r="BA563">
        <f t="shared" si="300"/>
        <v>0</v>
      </c>
      <c r="BB563">
        <f t="shared" si="301"/>
        <v>52010.521104816005</v>
      </c>
      <c r="BC563">
        <f t="shared" si="302"/>
        <v>1999.972666666667</v>
      </c>
      <c r="BD563">
        <f t="shared" si="303"/>
        <v>1681.1770400000003</v>
      </c>
      <c r="BE563">
        <f t="shared" si="304"/>
        <v>0.84060000820011205</v>
      </c>
      <c r="BF563">
        <f t="shared" si="305"/>
        <v>0.16075801582621629</v>
      </c>
      <c r="BG563">
        <v>6</v>
      </c>
      <c r="BH563">
        <v>0.5</v>
      </c>
      <c r="BI563" t="s">
        <v>382</v>
      </c>
      <c r="BJ563">
        <v>2</v>
      </c>
      <c r="BK563" t="b">
        <v>1</v>
      </c>
      <c r="BL563">
        <v>1660488702.0333331</v>
      </c>
      <c r="BM563">
        <v>635.85879999999997</v>
      </c>
      <c r="BN563">
        <v>680.25693333333334</v>
      </c>
      <c r="BO563">
        <v>27.16534</v>
      </c>
      <c r="BP563">
        <v>25.121919999999999</v>
      </c>
      <c r="BQ563">
        <v>634.0705999999999</v>
      </c>
      <c r="BR563">
        <v>27.154113333333331</v>
      </c>
      <c r="BS563">
        <v>500.14446666666657</v>
      </c>
      <c r="BT563">
        <v>99.667113333333333</v>
      </c>
      <c r="BU563">
        <v>0.10000509333333329</v>
      </c>
      <c r="BV563">
        <v>30.981066666666671</v>
      </c>
      <c r="BW563">
        <v>31.771993333333331</v>
      </c>
      <c r="BX563">
        <v>999.89999999999986</v>
      </c>
      <c r="BY563">
        <v>0</v>
      </c>
      <c r="BZ563">
        <v>0</v>
      </c>
      <c r="CA563">
        <v>9999.9133333333339</v>
      </c>
      <c r="CB563">
        <v>0</v>
      </c>
      <c r="CC563">
        <v>22.62063333333333</v>
      </c>
      <c r="CD563">
        <v>-44.397993333333332</v>
      </c>
      <c r="CE563">
        <v>653.61433333333332</v>
      </c>
      <c r="CF563">
        <v>697.78646666666668</v>
      </c>
      <c r="CG563">
        <v>2.0434286666666659</v>
      </c>
      <c r="CH563">
        <v>680.25693333333334</v>
      </c>
      <c r="CI563">
        <v>25.121919999999999</v>
      </c>
      <c r="CJ563">
        <v>2.7074919999999998</v>
      </c>
      <c r="CK563">
        <v>2.5038286666666658</v>
      </c>
      <c r="CL563">
        <v>22.33067333333333</v>
      </c>
      <c r="CM563">
        <v>21.051413333333329</v>
      </c>
      <c r="CN563">
        <v>1999.972666666667</v>
      </c>
      <c r="CO563">
        <v>0.98000060000000011</v>
      </c>
      <c r="CP563">
        <v>1.9999753333333328E-2</v>
      </c>
      <c r="CQ563">
        <v>0</v>
      </c>
      <c r="CR563">
        <v>2.897333333333334</v>
      </c>
      <c r="CS563">
        <v>0</v>
      </c>
      <c r="CT563">
        <v>38549.693333333344</v>
      </c>
      <c r="CU563">
        <v>17412.08666666667</v>
      </c>
      <c r="CV563">
        <v>39.625</v>
      </c>
      <c r="CW563">
        <v>40.561999999999998</v>
      </c>
      <c r="CX563">
        <v>39.578800000000001</v>
      </c>
      <c r="CY563">
        <v>39.057866666666669</v>
      </c>
      <c r="CZ563">
        <v>39.811999999999998</v>
      </c>
      <c r="DA563">
        <v>1959.972666666667</v>
      </c>
      <c r="DB563">
        <v>40</v>
      </c>
      <c r="DC563">
        <v>0</v>
      </c>
      <c r="DD563">
        <v>1660488707.5999999</v>
      </c>
      <c r="DE563">
        <v>0</v>
      </c>
      <c r="DF563">
        <v>1660488368.5999999</v>
      </c>
      <c r="DG563" t="s">
        <v>1195</v>
      </c>
      <c r="DH563">
        <v>1660488360.0999999</v>
      </c>
      <c r="DI563">
        <v>1660488368.5999999</v>
      </c>
      <c r="DJ563">
        <v>14</v>
      </c>
      <c r="DK563">
        <v>0.51200000000000001</v>
      </c>
      <c r="DL563">
        <v>1E-3</v>
      </c>
      <c r="DM563">
        <v>1.359</v>
      </c>
      <c r="DN563">
        <v>1.7999999999999999E-2</v>
      </c>
      <c r="DO563">
        <v>400</v>
      </c>
      <c r="DP563">
        <v>25</v>
      </c>
      <c r="DQ563">
        <v>0.25</v>
      </c>
      <c r="DR563">
        <v>7.0000000000000007E-2</v>
      </c>
      <c r="DS563">
        <v>4.3551383086078497</v>
      </c>
      <c r="DT563">
        <v>-4.9846148485133348</v>
      </c>
      <c r="DU563">
        <v>0.37781248890254582</v>
      </c>
      <c r="DV563">
        <v>0</v>
      </c>
      <c r="DW563">
        <v>35.977833314457989</v>
      </c>
      <c r="DX563">
        <v>-5.4656448433933704</v>
      </c>
      <c r="DY563">
        <v>0.47566044280445657</v>
      </c>
      <c r="DZ563">
        <v>0</v>
      </c>
      <c r="EA563">
        <v>-44.479145161290319</v>
      </c>
      <c r="EB563">
        <v>5.4815903225807459</v>
      </c>
      <c r="EC563">
        <v>0.52517160810582475</v>
      </c>
      <c r="ED563">
        <v>0</v>
      </c>
      <c r="EE563">
        <v>528.04065565084807</v>
      </c>
      <c r="EF563">
        <v>388.93609041829302</v>
      </c>
      <c r="EG563">
        <v>28.083745118195822</v>
      </c>
      <c r="EH563">
        <v>0</v>
      </c>
      <c r="EI563">
        <v>2.041251219512195</v>
      </c>
      <c r="EJ563">
        <v>3.2207247386753853E-2</v>
      </c>
      <c r="EK563">
        <v>3.5250602452018072E-3</v>
      </c>
      <c r="EL563">
        <v>1</v>
      </c>
      <c r="EM563">
        <v>2.0037613680591591</v>
      </c>
      <c r="EN563">
        <v>-2.6833431724390639E-2</v>
      </c>
      <c r="EO563">
        <v>2.3097976739049962E-3</v>
      </c>
      <c r="EP563">
        <v>1</v>
      </c>
      <c r="EQ563">
        <v>2</v>
      </c>
      <c r="ER563">
        <v>6</v>
      </c>
      <c r="ES563" t="s">
        <v>409</v>
      </c>
      <c r="ET563">
        <v>2.9446300000000001</v>
      </c>
      <c r="EU563">
        <v>2.8009200000000001</v>
      </c>
      <c r="EV563">
        <v>0.129133</v>
      </c>
      <c r="EW563">
        <v>0.13489899999999999</v>
      </c>
      <c r="EX563">
        <v>0.118452</v>
      </c>
      <c r="EY563">
        <v>0.112169</v>
      </c>
      <c r="EZ563">
        <v>17920.099999999999</v>
      </c>
      <c r="FA563">
        <v>18670.400000000001</v>
      </c>
      <c r="FB563">
        <v>23917.8</v>
      </c>
      <c r="FC563">
        <v>25102.9</v>
      </c>
      <c r="FD563">
        <v>33740.199999999997</v>
      </c>
      <c r="FE563">
        <v>35579.9</v>
      </c>
      <c r="FF563">
        <v>43591.7</v>
      </c>
      <c r="FG563">
        <v>46397.7</v>
      </c>
      <c r="FH563">
        <v>1.9912799999999999</v>
      </c>
      <c r="FI563">
        <v>1.8979299999999999</v>
      </c>
      <c r="FJ563">
        <v>0.171352</v>
      </c>
      <c r="FK563">
        <v>0</v>
      </c>
      <c r="FL563">
        <v>28.994499999999999</v>
      </c>
      <c r="FM563">
        <v>999.9</v>
      </c>
      <c r="FN563">
        <v>59.7</v>
      </c>
      <c r="FO563">
        <v>34.200000000000003</v>
      </c>
      <c r="FP563">
        <v>32.365200000000002</v>
      </c>
      <c r="FQ563">
        <v>63.493899999999996</v>
      </c>
      <c r="FR563">
        <v>26.4984</v>
      </c>
      <c r="FS563">
        <v>1</v>
      </c>
      <c r="FT563">
        <v>0.206702</v>
      </c>
      <c r="FU563">
        <v>-0.29542499999999999</v>
      </c>
      <c r="FV563">
        <v>20.323699999999999</v>
      </c>
      <c r="FW563">
        <v>5.2123499999999998</v>
      </c>
      <c r="FX563">
        <v>11.9038</v>
      </c>
      <c r="FY563">
        <v>5.0029500000000002</v>
      </c>
      <c r="FZ563">
        <v>3.2900299999999998</v>
      </c>
      <c r="GA563">
        <v>9999</v>
      </c>
      <c r="GB563">
        <v>9999</v>
      </c>
      <c r="GC563">
        <v>9999</v>
      </c>
      <c r="GD563">
        <v>999.9</v>
      </c>
      <c r="GE563">
        <v>1.85945</v>
      </c>
      <c r="GF563">
        <v>1.85446</v>
      </c>
      <c r="GG563">
        <v>1.85761</v>
      </c>
      <c r="GH563">
        <v>1.85608</v>
      </c>
      <c r="GI563">
        <v>1.85486</v>
      </c>
      <c r="GJ563">
        <v>1.8545499999999999</v>
      </c>
      <c r="GK563">
        <v>1.8531899999999999</v>
      </c>
      <c r="GL563">
        <v>1.8563799999999999</v>
      </c>
      <c r="GM563">
        <v>0</v>
      </c>
      <c r="GN563">
        <v>0</v>
      </c>
      <c r="GO563">
        <v>0</v>
      </c>
      <c r="GP563">
        <v>0</v>
      </c>
      <c r="GQ563" t="s">
        <v>385</v>
      </c>
      <c r="GR563" t="s">
        <v>386</v>
      </c>
      <c r="GS563" t="s">
        <v>387</v>
      </c>
      <c r="GT563" t="s">
        <v>387</v>
      </c>
      <c r="GU563" t="s">
        <v>387</v>
      </c>
      <c r="GV563" t="s">
        <v>387</v>
      </c>
      <c r="GW563">
        <v>0</v>
      </c>
      <c r="GX563">
        <v>100</v>
      </c>
      <c r="GY563">
        <v>100</v>
      </c>
      <c r="GZ563">
        <v>1.851</v>
      </c>
      <c r="HA563">
        <v>1.1299999999999999E-2</v>
      </c>
      <c r="HB563">
        <v>0.43179755099752709</v>
      </c>
      <c r="HC563">
        <v>2.678124759318837E-3</v>
      </c>
      <c r="HD563">
        <v>-9.3737611465157319E-7</v>
      </c>
      <c r="HE563">
        <v>1.3915637841753891E-10</v>
      </c>
      <c r="HF563">
        <v>-7.4344716936427316E-2</v>
      </c>
      <c r="HG563">
        <v>1.061361004592812E-2</v>
      </c>
      <c r="HH563">
        <v>-3.086644042041478E-4</v>
      </c>
      <c r="HI563">
        <v>1.24720902217549E-6</v>
      </c>
      <c r="HJ563">
        <v>1</v>
      </c>
      <c r="HK563">
        <v>2093</v>
      </c>
      <c r="HL563">
        <v>2</v>
      </c>
      <c r="HM563">
        <v>27</v>
      </c>
      <c r="HN563">
        <v>5.8</v>
      </c>
      <c r="HO563">
        <v>5.7</v>
      </c>
      <c r="HP563">
        <v>1.6821299999999999</v>
      </c>
      <c r="HQ563">
        <v>2.3156699999999999</v>
      </c>
      <c r="HR563">
        <v>1.4978</v>
      </c>
      <c r="HS563">
        <v>2.3010299999999999</v>
      </c>
      <c r="HT563">
        <v>1.5478499999999999</v>
      </c>
      <c r="HU563">
        <v>2.33521</v>
      </c>
      <c r="HV563">
        <v>36.646900000000002</v>
      </c>
      <c r="HW563">
        <v>14.491</v>
      </c>
      <c r="HX563">
        <v>18</v>
      </c>
      <c r="HY563">
        <v>501.76499999999999</v>
      </c>
      <c r="HZ563">
        <v>507.02800000000002</v>
      </c>
      <c r="IA563">
        <v>29.4741</v>
      </c>
      <c r="IB563">
        <v>29.8156</v>
      </c>
      <c r="IC563">
        <v>29.9999</v>
      </c>
      <c r="ID563">
        <v>29.676600000000001</v>
      </c>
      <c r="IE563">
        <v>29.774100000000001</v>
      </c>
      <c r="IF563">
        <v>33.692500000000003</v>
      </c>
      <c r="IG563">
        <v>21.9389</v>
      </c>
      <c r="IH563">
        <v>0</v>
      </c>
      <c r="II563">
        <v>29.482500000000002</v>
      </c>
      <c r="IJ563">
        <v>755.01300000000003</v>
      </c>
      <c r="IK563">
        <v>25.1233</v>
      </c>
      <c r="IL563">
        <v>100.815</v>
      </c>
      <c r="IM563">
        <v>100.56100000000001</v>
      </c>
      <c r="IN563" t="s">
        <v>2775</v>
      </c>
    </row>
    <row r="564" spans="1:248" x14ac:dyDescent="0.2">
      <c r="A564">
        <v>548</v>
      </c>
      <c r="B564">
        <v>1660488710.5999999</v>
      </c>
      <c r="C564">
        <v>4581.5</v>
      </c>
      <c r="D564" t="s">
        <v>1472</v>
      </c>
      <c r="E564" t="s">
        <v>1473</v>
      </c>
      <c r="F564">
        <v>1</v>
      </c>
      <c r="G564" t="s">
        <v>1192</v>
      </c>
      <c r="H564" t="s">
        <v>377</v>
      </c>
      <c r="I564" t="s">
        <v>378</v>
      </c>
      <c r="J564" t="s">
        <v>379</v>
      </c>
      <c r="K564" t="s">
        <v>1193</v>
      </c>
      <c r="L564" t="s">
        <v>1194</v>
      </c>
      <c r="M564" t="s">
        <v>381</v>
      </c>
      <c r="N564">
        <v>1660488703.0666659</v>
      </c>
      <c r="O564">
        <f t="shared" si="272"/>
        <v>1.7546670857417517E-3</v>
      </c>
      <c r="P564">
        <f t="shared" si="273"/>
        <v>1.7546670857417517</v>
      </c>
      <c r="Q564">
        <f t="shared" si="274"/>
        <v>3.6616144825786683</v>
      </c>
      <c r="R564">
        <f t="shared" si="275"/>
        <v>641.06380000000001</v>
      </c>
      <c r="S564">
        <f t="shared" si="276"/>
        <v>551.7181851396889</v>
      </c>
      <c r="T564">
        <f t="shared" si="277"/>
        <v>55.043404697657202</v>
      </c>
      <c r="U564">
        <f t="shared" si="278"/>
        <v>63.957170763700439</v>
      </c>
      <c r="V564">
        <f t="shared" si="279"/>
        <v>8.5483686287847069E-2</v>
      </c>
      <c r="W564">
        <f t="shared" si="280"/>
        <v>2.9235586370560789</v>
      </c>
      <c r="X564">
        <f t="shared" si="281"/>
        <v>8.411899164565495E-2</v>
      </c>
      <c r="Y564">
        <f t="shared" si="282"/>
        <v>5.2695167354712968E-2</v>
      </c>
      <c r="Z564">
        <f t="shared" si="283"/>
        <v>321.51397839999998</v>
      </c>
      <c r="AA564">
        <f t="shared" si="284"/>
        <v>32.419294493432545</v>
      </c>
      <c r="AB564">
        <f t="shared" si="285"/>
        <v>31.772259999999999</v>
      </c>
      <c r="AC564">
        <f t="shared" si="286"/>
        <v>4.7138756542390041</v>
      </c>
      <c r="AD564">
        <f t="shared" si="287"/>
        <v>60.14103908370727</v>
      </c>
      <c r="AE564">
        <f t="shared" si="288"/>
        <v>2.710227160512424</v>
      </c>
      <c r="AF564">
        <f t="shared" si="289"/>
        <v>4.5064521694415616</v>
      </c>
      <c r="AG564">
        <f t="shared" si="290"/>
        <v>2.0036484937265802</v>
      </c>
      <c r="AH564">
        <f t="shared" si="291"/>
        <v>-77.38081848121125</v>
      </c>
      <c r="AI564">
        <f t="shared" si="292"/>
        <v>-124.73957880876615</v>
      </c>
      <c r="AJ564">
        <f t="shared" si="293"/>
        <v>-9.6169637009153313</v>
      </c>
      <c r="AK564">
        <f t="shared" si="294"/>
        <v>109.77661740910726</v>
      </c>
      <c r="AL564">
        <f t="shared" si="295"/>
        <v>35.823849863694591</v>
      </c>
      <c r="AM564">
        <f t="shared" si="296"/>
        <v>1.7516717074342378</v>
      </c>
      <c r="AN564">
        <f t="shared" si="297"/>
        <v>3.6616144825786683</v>
      </c>
      <c r="AO564">
        <v>726.66290871550859</v>
      </c>
      <c r="AP564">
        <v>695.38913939393933</v>
      </c>
      <c r="AQ564">
        <v>5.2186239609654512</v>
      </c>
      <c r="AR564">
        <v>65.0836536357032</v>
      </c>
      <c r="AS564">
        <f t="shared" si="298"/>
        <v>1.7546670857417517</v>
      </c>
      <c r="AT564">
        <v>25.120742297239481</v>
      </c>
      <c r="AU564">
        <v>27.168481818181821</v>
      </c>
      <c r="AV564">
        <v>9.8132935446783421E-6</v>
      </c>
      <c r="AW564">
        <v>81.89149428523082</v>
      </c>
      <c r="AX564">
        <v>0</v>
      </c>
      <c r="AY564">
        <v>0</v>
      </c>
      <c r="AZ564">
        <f t="shared" si="299"/>
        <v>1</v>
      </c>
      <c r="BA564">
        <f t="shared" si="300"/>
        <v>0</v>
      </c>
      <c r="BB564">
        <f t="shared" si="301"/>
        <v>52006.871394705544</v>
      </c>
      <c r="BC564">
        <f t="shared" si="302"/>
        <v>1999.987333333333</v>
      </c>
      <c r="BD564">
        <f t="shared" si="303"/>
        <v>1681.1893599999999</v>
      </c>
      <c r="BE564">
        <f t="shared" si="304"/>
        <v>0.84060000380002409</v>
      </c>
      <c r="BF564">
        <f t="shared" si="305"/>
        <v>0.16075800733404647</v>
      </c>
      <c r="BG564">
        <v>6</v>
      </c>
      <c r="BH564">
        <v>0.5</v>
      </c>
      <c r="BI564" t="s">
        <v>382</v>
      </c>
      <c r="BJ564">
        <v>2</v>
      </c>
      <c r="BK564" t="b">
        <v>1</v>
      </c>
      <c r="BL564">
        <v>1660488703.0666659</v>
      </c>
      <c r="BM564">
        <v>641.06380000000001</v>
      </c>
      <c r="BN564">
        <v>685.3871333333334</v>
      </c>
      <c r="BO564">
        <v>27.165500000000002</v>
      </c>
      <c r="BP564">
        <v>25.121186666666659</v>
      </c>
      <c r="BQ564">
        <v>639.26699999999994</v>
      </c>
      <c r="BR564">
        <v>27.154279999999989</v>
      </c>
      <c r="BS564">
        <v>500.14446666666669</v>
      </c>
      <c r="BT564">
        <v>99.667246666666671</v>
      </c>
      <c r="BU564">
        <v>0.10000078</v>
      </c>
      <c r="BV564">
        <v>30.980840000000001</v>
      </c>
      <c r="BW564">
        <v>31.772259999999999</v>
      </c>
      <c r="BX564">
        <v>999.89999999999986</v>
      </c>
      <c r="BY564">
        <v>0</v>
      </c>
      <c r="BZ564">
        <v>0</v>
      </c>
      <c r="CA564">
        <v>9999.16</v>
      </c>
      <c r="CB564">
        <v>0</v>
      </c>
      <c r="CC564">
        <v>22.59206</v>
      </c>
      <c r="CD564">
        <v>-44.323179999999986</v>
      </c>
      <c r="CE564">
        <v>658.96480000000008</v>
      </c>
      <c r="CF564">
        <v>703.0483333333334</v>
      </c>
      <c r="CG564">
        <v>2.0443206666666658</v>
      </c>
      <c r="CH564">
        <v>685.3871333333334</v>
      </c>
      <c r="CI564">
        <v>25.121186666666659</v>
      </c>
      <c r="CJ564">
        <v>2.707511333333334</v>
      </c>
      <c r="CK564">
        <v>2.503759333333333</v>
      </c>
      <c r="CL564">
        <v>22.330793333333339</v>
      </c>
      <c r="CM564">
        <v>21.050966666666671</v>
      </c>
      <c r="CN564">
        <v>1999.987333333333</v>
      </c>
      <c r="CO564">
        <v>0.98000080000000012</v>
      </c>
      <c r="CP564">
        <v>1.999956E-2</v>
      </c>
      <c r="CQ564">
        <v>0</v>
      </c>
      <c r="CR564">
        <v>2.921933333333333</v>
      </c>
      <c r="CS564">
        <v>0</v>
      </c>
      <c r="CT564">
        <v>38500.14</v>
      </c>
      <c r="CU564">
        <v>17412.21333333333</v>
      </c>
      <c r="CV564">
        <v>39.625</v>
      </c>
      <c r="CW564">
        <v>40.561999999999998</v>
      </c>
      <c r="CX564">
        <v>39.578800000000001</v>
      </c>
      <c r="CY564">
        <v>39.053733333333327</v>
      </c>
      <c r="CZ564">
        <v>39.811999999999998</v>
      </c>
      <c r="DA564">
        <v>1959.987333333333</v>
      </c>
      <c r="DB564">
        <v>40</v>
      </c>
      <c r="DC564">
        <v>0</v>
      </c>
      <c r="DD564">
        <v>1660488708.8</v>
      </c>
      <c r="DE564">
        <v>0</v>
      </c>
      <c r="DF564">
        <v>1660488368.5999999</v>
      </c>
      <c r="DG564" t="s">
        <v>1195</v>
      </c>
      <c r="DH564">
        <v>1660488360.0999999</v>
      </c>
      <c r="DI564">
        <v>1660488368.5999999</v>
      </c>
      <c r="DJ564">
        <v>14</v>
      </c>
      <c r="DK564">
        <v>0.51200000000000001</v>
      </c>
      <c r="DL564">
        <v>1E-3</v>
      </c>
      <c r="DM564">
        <v>1.359</v>
      </c>
      <c r="DN564">
        <v>1.7999999999999999E-2</v>
      </c>
      <c r="DO564">
        <v>400</v>
      </c>
      <c r="DP564">
        <v>25</v>
      </c>
      <c r="DQ564">
        <v>0.25</v>
      </c>
      <c r="DR564">
        <v>7.0000000000000007E-2</v>
      </c>
      <c r="DS564">
        <v>4.2873962570650006</v>
      </c>
      <c r="DT564">
        <v>-4.8760715577170162</v>
      </c>
      <c r="DU564">
        <v>0.37088829116657629</v>
      </c>
      <c r="DV564">
        <v>0</v>
      </c>
      <c r="DW564">
        <v>35.898103383305717</v>
      </c>
      <c r="DX564">
        <v>-4.0921484478263066</v>
      </c>
      <c r="DY564">
        <v>0.39727907171280552</v>
      </c>
      <c r="DZ564">
        <v>0</v>
      </c>
      <c r="EA564">
        <v>-44.395187096774187</v>
      </c>
      <c r="EB564">
        <v>3.9691016129032861</v>
      </c>
      <c r="EC564">
        <v>0.43711880627725108</v>
      </c>
      <c r="ED564">
        <v>0</v>
      </c>
      <c r="EE564">
        <v>534.22798709659344</v>
      </c>
      <c r="EF564">
        <v>385.64087843661167</v>
      </c>
      <c r="EG564">
        <v>27.856232763286869</v>
      </c>
      <c r="EH564">
        <v>0</v>
      </c>
      <c r="EI564">
        <v>2.041996829268292</v>
      </c>
      <c r="EJ564">
        <v>3.1691080139371122E-2</v>
      </c>
      <c r="EK564">
        <v>3.463051269155823E-3</v>
      </c>
      <c r="EL564">
        <v>1</v>
      </c>
      <c r="EM564">
        <v>2.0035802519522941</v>
      </c>
      <c r="EN564">
        <v>-2.1168761193283168E-2</v>
      </c>
      <c r="EO564">
        <v>2.1775596372839209E-3</v>
      </c>
      <c r="EP564">
        <v>1</v>
      </c>
      <c r="EQ564">
        <v>2</v>
      </c>
      <c r="ER564">
        <v>6</v>
      </c>
      <c r="ES564" t="s">
        <v>409</v>
      </c>
      <c r="ET564">
        <v>2.9445600000000001</v>
      </c>
      <c r="EU564">
        <v>2.80077</v>
      </c>
      <c r="EV564">
        <v>0.129801</v>
      </c>
      <c r="EW564">
        <v>0.13555300000000001</v>
      </c>
      <c r="EX564">
        <v>0.118455</v>
      </c>
      <c r="EY564">
        <v>0.112164</v>
      </c>
      <c r="EZ564">
        <v>17906.3</v>
      </c>
      <c r="FA564">
        <v>18656.3</v>
      </c>
      <c r="FB564">
        <v>23917.599999999999</v>
      </c>
      <c r="FC564">
        <v>25103</v>
      </c>
      <c r="FD564">
        <v>33739.9</v>
      </c>
      <c r="FE564">
        <v>35580.1</v>
      </c>
      <c r="FF564">
        <v>43591.5</v>
      </c>
      <c r="FG564">
        <v>46397.7</v>
      </c>
      <c r="FH564">
        <v>1.99133</v>
      </c>
      <c r="FI564">
        <v>1.8977999999999999</v>
      </c>
      <c r="FJ564">
        <v>0.172157</v>
      </c>
      <c r="FK564">
        <v>0</v>
      </c>
      <c r="FL564">
        <v>28.994499999999999</v>
      </c>
      <c r="FM564">
        <v>999.9</v>
      </c>
      <c r="FN564">
        <v>59.7</v>
      </c>
      <c r="FO564">
        <v>34.200000000000003</v>
      </c>
      <c r="FP564">
        <v>32.362200000000001</v>
      </c>
      <c r="FQ564">
        <v>63.393900000000002</v>
      </c>
      <c r="FR564">
        <v>26.133800000000001</v>
      </c>
      <c r="FS564">
        <v>1</v>
      </c>
      <c r="FT564">
        <v>0.20666699999999999</v>
      </c>
      <c r="FU564">
        <v>-0.29547699999999999</v>
      </c>
      <c r="FV564">
        <v>20.323699999999999</v>
      </c>
      <c r="FW564">
        <v>5.2129500000000002</v>
      </c>
      <c r="FX564">
        <v>11.904400000000001</v>
      </c>
      <c r="FY564">
        <v>5.0030999999999999</v>
      </c>
      <c r="FZ564">
        <v>3.2900999999999998</v>
      </c>
      <c r="GA564">
        <v>9999</v>
      </c>
      <c r="GB564">
        <v>9999</v>
      </c>
      <c r="GC564">
        <v>9999</v>
      </c>
      <c r="GD564">
        <v>999.9</v>
      </c>
      <c r="GE564">
        <v>1.85945</v>
      </c>
      <c r="GF564">
        <v>1.85446</v>
      </c>
      <c r="GG564">
        <v>1.85761</v>
      </c>
      <c r="GH564">
        <v>1.85608</v>
      </c>
      <c r="GI564">
        <v>1.85486</v>
      </c>
      <c r="GJ564">
        <v>1.8545499999999999</v>
      </c>
      <c r="GK564">
        <v>1.8531899999999999</v>
      </c>
      <c r="GL564">
        <v>1.8563700000000001</v>
      </c>
      <c r="GM564">
        <v>0</v>
      </c>
      <c r="GN564">
        <v>0</v>
      </c>
      <c r="GO564">
        <v>0</v>
      </c>
      <c r="GP564">
        <v>0</v>
      </c>
      <c r="GQ564" t="s">
        <v>385</v>
      </c>
      <c r="GR564" t="s">
        <v>386</v>
      </c>
      <c r="GS564" t="s">
        <v>387</v>
      </c>
      <c r="GT564" t="s">
        <v>387</v>
      </c>
      <c r="GU564" t="s">
        <v>387</v>
      </c>
      <c r="GV564" t="s">
        <v>387</v>
      </c>
      <c r="GW564">
        <v>0</v>
      </c>
      <c r="GX564">
        <v>100</v>
      </c>
      <c r="GY564">
        <v>100</v>
      </c>
      <c r="GZ564">
        <v>1.859</v>
      </c>
      <c r="HA564">
        <v>1.12E-2</v>
      </c>
      <c r="HB564">
        <v>0.43179755099752709</v>
      </c>
      <c r="HC564">
        <v>2.678124759318837E-3</v>
      </c>
      <c r="HD564">
        <v>-9.3737611465157319E-7</v>
      </c>
      <c r="HE564">
        <v>1.3915637841753891E-10</v>
      </c>
      <c r="HF564">
        <v>-7.4344716936427316E-2</v>
      </c>
      <c r="HG564">
        <v>1.061361004592812E-2</v>
      </c>
      <c r="HH564">
        <v>-3.086644042041478E-4</v>
      </c>
      <c r="HI564">
        <v>1.24720902217549E-6</v>
      </c>
      <c r="HJ564">
        <v>1</v>
      </c>
      <c r="HK564">
        <v>2093</v>
      </c>
      <c r="HL564">
        <v>2</v>
      </c>
      <c r="HM564">
        <v>27</v>
      </c>
      <c r="HN564">
        <v>5.8</v>
      </c>
      <c r="HO564">
        <v>5.7</v>
      </c>
      <c r="HP564">
        <v>1.69434</v>
      </c>
      <c r="HQ564">
        <v>2.3132299999999999</v>
      </c>
      <c r="HR564">
        <v>1.4978</v>
      </c>
      <c r="HS564">
        <v>2.2997999999999998</v>
      </c>
      <c r="HT564">
        <v>1.5478499999999999</v>
      </c>
      <c r="HU564">
        <v>2.2631800000000002</v>
      </c>
      <c r="HV564">
        <v>36.646900000000002</v>
      </c>
      <c r="HW564">
        <v>14.4823</v>
      </c>
      <c r="HX564">
        <v>18</v>
      </c>
      <c r="HY564">
        <v>501.79</v>
      </c>
      <c r="HZ564">
        <v>506.94099999999997</v>
      </c>
      <c r="IA564">
        <v>29.477900000000002</v>
      </c>
      <c r="IB564">
        <v>29.815000000000001</v>
      </c>
      <c r="IC564">
        <v>29.9999</v>
      </c>
      <c r="ID564">
        <v>29.675799999999999</v>
      </c>
      <c r="IE564">
        <v>29.773700000000002</v>
      </c>
      <c r="IF564">
        <v>33.937199999999997</v>
      </c>
      <c r="IG564">
        <v>21.9389</v>
      </c>
      <c r="IH564">
        <v>0</v>
      </c>
      <c r="II564">
        <v>29.482500000000002</v>
      </c>
      <c r="IJ564">
        <v>755.01300000000003</v>
      </c>
      <c r="IK564">
        <v>25.1236</v>
      </c>
      <c r="IL564">
        <v>100.815</v>
      </c>
      <c r="IM564">
        <v>100.56100000000001</v>
      </c>
      <c r="IN564" t="s">
        <v>2775</v>
      </c>
    </row>
    <row r="565" spans="1:248" x14ac:dyDescent="0.2">
      <c r="A565">
        <v>549</v>
      </c>
      <c r="B565">
        <v>1660488711.5999999</v>
      </c>
      <c r="C565">
        <v>4582.5</v>
      </c>
      <c r="D565" t="s">
        <v>1474</v>
      </c>
      <c r="E565" t="s">
        <v>1475</v>
      </c>
      <c r="F565">
        <v>1</v>
      </c>
      <c r="G565" t="s">
        <v>1192</v>
      </c>
      <c r="H565" t="s">
        <v>377</v>
      </c>
      <c r="I565" t="s">
        <v>378</v>
      </c>
      <c r="J565" t="s">
        <v>379</v>
      </c>
      <c r="K565" t="s">
        <v>1193</v>
      </c>
      <c r="L565" t="s">
        <v>1194</v>
      </c>
      <c r="M565" t="s">
        <v>381</v>
      </c>
      <c r="N565">
        <v>1660488703.5687499</v>
      </c>
      <c r="O565">
        <f t="shared" si="272"/>
        <v>1.7559022985142582E-3</v>
      </c>
      <c r="P565">
        <f t="shared" si="273"/>
        <v>1.7559022985142583</v>
      </c>
      <c r="Q565">
        <f t="shared" si="274"/>
        <v>3.5423541747739584</v>
      </c>
      <c r="R565">
        <f t="shared" si="275"/>
        <v>643.59737500000006</v>
      </c>
      <c r="S565">
        <f t="shared" si="276"/>
        <v>556.42397579349756</v>
      </c>
      <c r="T565">
        <f t="shared" si="277"/>
        <v>55.512858718375277</v>
      </c>
      <c r="U565">
        <f t="shared" si="278"/>
        <v>64.209904145380847</v>
      </c>
      <c r="V565">
        <f t="shared" si="279"/>
        <v>8.5527041145181837E-2</v>
      </c>
      <c r="W565">
        <f t="shared" si="280"/>
        <v>2.9235398545610476</v>
      </c>
      <c r="X565">
        <f t="shared" si="281"/>
        <v>8.4160965184371134E-2</v>
      </c>
      <c r="Y565">
        <f t="shared" si="282"/>
        <v>5.2721522169269529E-2</v>
      </c>
      <c r="Z565">
        <f t="shared" si="283"/>
        <v>321.51470324999997</v>
      </c>
      <c r="AA565">
        <f t="shared" si="284"/>
        <v>32.41897764452478</v>
      </c>
      <c r="AB565">
        <f t="shared" si="285"/>
        <v>31.773843750000001</v>
      </c>
      <c r="AC565">
        <f t="shared" si="286"/>
        <v>4.7142989340100927</v>
      </c>
      <c r="AD565">
        <f t="shared" si="287"/>
        <v>60.141479626652561</v>
      </c>
      <c r="AE565">
        <f t="shared" si="288"/>
        <v>2.7102456610270864</v>
      </c>
      <c r="AF565">
        <f t="shared" si="289"/>
        <v>4.5064499208396631</v>
      </c>
      <c r="AG565">
        <f t="shared" si="290"/>
        <v>2.0040532729830063</v>
      </c>
      <c r="AH565">
        <f t="shared" si="291"/>
        <v>-77.435291364478786</v>
      </c>
      <c r="AI565">
        <f t="shared" si="292"/>
        <v>-124.98977752031043</v>
      </c>
      <c r="AJ565">
        <f t="shared" si="293"/>
        <v>-9.6363898726525488</v>
      </c>
      <c r="AK565">
        <f t="shared" si="294"/>
        <v>109.4532444925582</v>
      </c>
      <c r="AL565">
        <f t="shared" si="295"/>
        <v>35.816842748171211</v>
      </c>
      <c r="AM565">
        <f t="shared" si="296"/>
        <v>1.7521626086100532</v>
      </c>
      <c r="AN565">
        <f t="shared" si="297"/>
        <v>3.5423541747739584</v>
      </c>
      <c r="AO565">
        <v>731.86580952087365</v>
      </c>
      <c r="AP565">
        <v>700.64378181818154</v>
      </c>
      <c r="AQ565">
        <v>5.2371079301213843</v>
      </c>
      <c r="AR565">
        <v>65.0836536357032</v>
      </c>
      <c r="AS565">
        <f t="shared" si="298"/>
        <v>1.7559022985142583</v>
      </c>
      <c r="AT565">
        <v>25.11966742038793</v>
      </c>
      <c r="AU565">
        <v>27.168855757575759</v>
      </c>
      <c r="AV565">
        <v>1.076896746680437E-5</v>
      </c>
      <c r="AW565">
        <v>81.89149428523082</v>
      </c>
      <c r="AX565">
        <v>0</v>
      </c>
      <c r="AY565">
        <v>0</v>
      </c>
      <c r="AZ565">
        <f t="shared" si="299"/>
        <v>1</v>
      </c>
      <c r="BA565">
        <f t="shared" si="300"/>
        <v>0</v>
      </c>
      <c r="BB565">
        <f t="shared" si="301"/>
        <v>52006.337490812854</v>
      </c>
      <c r="BC565">
        <f t="shared" si="302"/>
        <v>1999.9918749999999</v>
      </c>
      <c r="BD565">
        <f t="shared" si="303"/>
        <v>1681.1931749999999</v>
      </c>
      <c r="BE565">
        <f t="shared" si="304"/>
        <v>0.84060000243750987</v>
      </c>
      <c r="BF565">
        <f t="shared" si="305"/>
        <v>0.16075800470439411</v>
      </c>
      <c r="BG565">
        <v>6</v>
      </c>
      <c r="BH565">
        <v>0.5</v>
      </c>
      <c r="BI565" t="s">
        <v>382</v>
      </c>
      <c r="BJ565">
        <v>2</v>
      </c>
      <c r="BK565" t="b">
        <v>1</v>
      </c>
      <c r="BL565">
        <v>1660488703.5687499</v>
      </c>
      <c r="BM565">
        <v>643.59737500000006</v>
      </c>
      <c r="BN565">
        <v>687.91831249999996</v>
      </c>
      <c r="BO565">
        <v>27.165700000000001</v>
      </c>
      <c r="BP565">
        <v>25.120799999999999</v>
      </c>
      <c r="BQ565">
        <v>641.79643749999991</v>
      </c>
      <c r="BR565">
        <v>27.15448125</v>
      </c>
      <c r="BS565">
        <v>500.14100000000002</v>
      </c>
      <c r="BT565">
        <v>99.667212500000005</v>
      </c>
      <c r="BU565">
        <v>9.9981462500000007E-2</v>
      </c>
      <c r="BV565">
        <v>30.980831250000001</v>
      </c>
      <c r="BW565">
        <v>31.773843750000001</v>
      </c>
      <c r="BX565">
        <v>999.9</v>
      </c>
      <c r="BY565">
        <v>0</v>
      </c>
      <c r="BZ565">
        <v>0</v>
      </c>
      <c r="CA565">
        <v>9999.0562499999996</v>
      </c>
      <c r="CB565">
        <v>0</v>
      </c>
      <c r="CC565">
        <v>22.572268749999999</v>
      </c>
      <c r="CD565">
        <v>-44.320774999999998</v>
      </c>
      <c r="CE565">
        <v>661.56931250000002</v>
      </c>
      <c r="CF565">
        <v>705.64443749999998</v>
      </c>
      <c r="CG565">
        <v>2.04490375</v>
      </c>
      <c r="CH565">
        <v>687.91831249999996</v>
      </c>
      <c r="CI565">
        <v>25.120799999999999</v>
      </c>
      <c r="CJ565">
        <v>2.7075300000000002</v>
      </c>
      <c r="CK565">
        <v>2.5037199999999999</v>
      </c>
      <c r="CL565">
        <v>22.330906250000002</v>
      </c>
      <c r="CM565">
        <v>21.050712499999999</v>
      </c>
      <c r="CN565">
        <v>1999.9918749999999</v>
      </c>
      <c r="CO565">
        <v>0.98000087499999999</v>
      </c>
      <c r="CP565">
        <v>1.99994875E-2</v>
      </c>
      <c r="CQ565">
        <v>0</v>
      </c>
      <c r="CR565">
        <v>2.8379374999999998</v>
      </c>
      <c r="CS565">
        <v>0</v>
      </c>
      <c r="CT565">
        <v>38477.975000000013</v>
      </c>
      <c r="CU565">
        <v>17412.256249999999</v>
      </c>
      <c r="CV565">
        <v>39.625</v>
      </c>
      <c r="CW565">
        <v>40.561999999999998</v>
      </c>
      <c r="CX565">
        <v>39.577749999999988</v>
      </c>
      <c r="CY565">
        <v>39.050375000000003</v>
      </c>
      <c r="CZ565">
        <v>39.811999999999998</v>
      </c>
      <c r="DA565">
        <v>1959.9918749999999</v>
      </c>
      <c r="DB565">
        <v>40</v>
      </c>
      <c r="DC565">
        <v>0</v>
      </c>
      <c r="DD565">
        <v>1660488709.4000001</v>
      </c>
      <c r="DE565">
        <v>0</v>
      </c>
      <c r="DF565">
        <v>1660488368.5999999</v>
      </c>
      <c r="DG565" t="s">
        <v>1195</v>
      </c>
      <c r="DH565">
        <v>1660488360.0999999</v>
      </c>
      <c r="DI565">
        <v>1660488368.5999999</v>
      </c>
      <c r="DJ565">
        <v>14</v>
      </c>
      <c r="DK565">
        <v>0.51200000000000001</v>
      </c>
      <c r="DL565">
        <v>1E-3</v>
      </c>
      <c r="DM565">
        <v>1.359</v>
      </c>
      <c r="DN565">
        <v>1.7999999999999999E-2</v>
      </c>
      <c r="DO565">
        <v>400</v>
      </c>
      <c r="DP565">
        <v>25</v>
      </c>
      <c r="DQ565">
        <v>0.25</v>
      </c>
      <c r="DR565">
        <v>7.0000000000000007E-2</v>
      </c>
      <c r="DS565">
        <v>4.1495694991362724</v>
      </c>
      <c r="DT565">
        <v>-4.6432099083964271</v>
      </c>
      <c r="DU565">
        <v>0.34391581532517013</v>
      </c>
      <c r="DV565">
        <v>0</v>
      </c>
      <c r="DW565">
        <v>35.826486810830431</v>
      </c>
      <c r="DX565">
        <v>-2.654772954064855</v>
      </c>
      <c r="DY565">
        <v>0.31890561082434549</v>
      </c>
      <c r="DZ565">
        <v>0</v>
      </c>
      <c r="EA565">
        <v>-44.273459999999993</v>
      </c>
      <c r="EB565">
        <v>1.473231590656221</v>
      </c>
      <c r="EC565">
        <v>0.29238894484345068</v>
      </c>
      <c r="ED565">
        <v>0</v>
      </c>
      <c r="EE565">
        <v>542.13153565587356</v>
      </c>
      <c r="EF565">
        <v>381.86127153718837</v>
      </c>
      <c r="EG565">
        <v>28.50323067005775</v>
      </c>
      <c r="EH565">
        <v>0</v>
      </c>
      <c r="EI565">
        <v>2.0433829999999999</v>
      </c>
      <c r="EJ565">
        <v>3.4843001876166152E-2</v>
      </c>
      <c r="EK565">
        <v>3.8182536584150319E-3</v>
      </c>
      <c r="EL565">
        <v>1</v>
      </c>
      <c r="EM565">
        <v>2.0037442271826849</v>
      </c>
      <c r="EN565">
        <v>-4.9983097446505472E-3</v>
      </c>
      <c r="EO565">
        <v>2.3534630254395802E-3</v>
      </c>
      <c r="EP565">
        <v>1</v>
      </c>
      <c r="EQ565">
        <v>2</v>
      </c>
      <c r="ER565">
        <v>6</v>
      </c>
      <c r="ES565" t="s">
        <v>409</v>
      </c>
      <c r="ET565">
        <v>2.9446400000000001</v>
      </c>
      <c r="EU565">
        <v>2.8008899999999999</v>
      </c>
      <c r="EV565">
        <v>0.130467</v>
      </c>
      <c r="EW565">
        <v>0.13619200000000001</v>
      </c>
      <c r="EX565">
        <v>0.118454</v>
      </c>
      <c r="EY565">
        <v>0.11215600000000001</v>
      </c>
      <c r="EZ565">
        <v>17892.599999999999</v>
      </c>
      <c r="FA565">
        <v>18642.5</v>
      </c>
      <c r="FB565">
        <v>23917.7</v>
      </c>
      <c r="FC565">
        <v>25103</v>
      </c>
      <c r="FD565">
        <v>33739.9</v>
      </c>
      <c r="FE565">
        <v>35580.400000000001</v>
      </c>
      <c r="FF565">
        <v>43591.4</v>
      </c>
      <c r="FG565">
        <v>46397.599999999999</v>
      </c>
      <c r="FH565">
        <v>1.99133</v>
      </c>
      <c r="FI565">
        <v>1.89785</v>
      </c>
      <c r="FJ565">
        <v>0.172455</v>
      </c>
      <c r="FK565">
        <v>0</v>
      </c>
      <c r="FL565">
        <v>28.994499999999999</v>
      </c>
      <c r="FM565">
        <v>999.9</v>
      </c>
      <c r="FN565">
        <v>59.7</v>
      </c>
      <c r="FO565">
        <v>34.200000000000003</v>
      </c>
      <c r="FP565">
        <v>32.360900000000001</v>
      </c>
      <c r="FQ565">
        <v>63.773899999999998</v>
      </c>
      <c r="FR565">
        <v>25.6891</v>
      </c>
      <c r="FS565">
        <v>1</v>
      </c>
      <c r="FT565">
        <v>0.20655999999999999</v>
      </c>
      <c r="FU565">
        <v>-0.29078700000000002</v>
      </c>
      <c r="FV565">
        <v>20.323699999999999</v>
      </c>
      <c r="FW565">
        <v>5.2130999999999998</v>
      </c>
      <c r="FX565">
        <v>11.9038</v>
      </c>
      <c r="FY565">
        <v>5.0032500000000004</v>
      </c>
      <c r="FZ565">
        <v>3.2901799999999999</v>
      </c>
      <c r="GA565">
        <v>9999</v>
      </c>
      <c r="GB565">
        <v>9999</v>
      </c>
      <c r="GC565">
        <v>9999</v>
      </c>
      <c r="GD565">
        <v>999.9</v>
      </c>
      <c r="GE565">
        <v>1.85944</v>
      </c>
      <c r="GF565">
        <v>1.8544499999999999</v>
      </c>
      <c r="GG565">
        <v>1.85761</v>
      </c>
      <c r="GH565">
        <v>1.85608</v>
      </c>
      <c r="GI565">
        <v>1.85486</v>
      </c>
      <c r="GJ565">
        <v>1.8545499999999999</v>
      </c>
      <c r="GK565">
        <v>1.8531899999999999</v>
      </c>
      <c r="GL565">
        <v>1.85636</v>
      </c>
      <c r="GM565">
        <v>0</v>
      </c>
      <c r="GN565">
        <v>0</v>
      </c>
      <c r="GO565">
        <v>0</v>
      </c>
      <c r="GP565">
        <v>0</v>
      </c>
      <c r="GQ565" t="s">
        <v>385</v>
      </c>
      <c r="GR565" t="s">
        <v>386</v>
      </c>
      <c r="GS565" t="s">
        <v>387</v>
      </c>
      <c r="GT565" t="s">
        <v>387</v>
      </c>
      <c r="GU565" t="s">
        <v>387</v>
      </c>
      <c r="GV565" t="s">
        <v>387</v>
      </c>
      <c r="GW565">
        <v>0</v>
      </c>
      <c r="GX565">
        <v>100</v>
      </c>
      <c r="GY565">
        <v>100</v>
      </c>
      <c r="GZ565">
        <v>1.867</v>
      </c>
      <c r="HA565">
        <v>1.12E-2</v>
      </c>
      <c r="HB565">
        <v>0.43179755099752709</v>
      </c>
      <c r="HC565">
        <v>2.678124759318837E-3</v>
      </c>
      <c r="HD565">
        <v>-9.3737611465157319E-7</v>
      </c>
      <c r="HE565">
        <v>1.3915637841753891E-10</v>
      </c>
      <c r="HF565">
        <v>-7.4344716936427316E-2</v>
      </c>
      <c r="HG565">
        <v>1.061361004592812E-2</v>
      </c>
      <c r="HH565">
        <v>-3.086644042041478E-4</v>
      </c>
      <c r="HI565">
        <v>1.24720902217549E-6</v>
      </c>
      <c r="HJ565">
        <v>1</v>
      </c>
      <c r="HK565">
        <v>2093</v>
      </c>
      <c r="HL565">
        <v>2</v>
      </c>
      <c r="HM565">
        <v>27</v>
      </c>
      <c r="HN565">
        <v>5.9</v>
      </c>
      <c r="HO565">
        <v>5.7</v>
      </c>
      <c r="HP565">
        <v>1.70044</v>
      </c>
      <c r="HQ565">
        <v>2.2985799999999998</v>
      </c>
      <c r="HR565">
        <v>1.4978</v>
      </c>
      <c r="HS565">
        <v>2.3010299999999999</v>
      </c>
      <c r="HT565">
        <v>1.5478499999999999</v>
      </c>
      <c r="HU565">
        <v>2.3596200000000001</v>
      </c>
      <c r="HV565">
        <v>36.646900000000002</v>
      </c>
      <c r="HW565">
        <v>14.491</v>
      </c>
      <c r="HX565">
        <v>18</v>
      </c>
      <c r="HY565">
        <v>501.786</v>
      </c>
      <c r="HZ565">
        <v>506.97199999999998</v>
      </c>
      <c r="IA565">
        <v>29.480599999999999</v>
      </c>
      <c r="IB565">
        <v>29.814399999999999</v>
      </c>
      <c r="IC565">
        <v>29.9999</v>
      </c>
      <c r="ID565">
        <v>29.6753</v>
      </c>
      <c r="IE565">
        <v>29.773399999999999</v>
      </c>
      <c r="IF565">
        <v>34.066600000000001</v>
      </c>
      <c r="IG565">
        <v>21.9389</v>
      </c>
      <c r="IH565">
        <v>0</v>
      </c>
      <c r="II565">
        <v>29.496300000000002</v>
      </c>
      <c r="IJ565">
        <v>765.06200000000001</v>
      </c>
      <c r="IK565">
        <v>25.1252</v>
      </c>
      <c r="IL565">
        <v>100.815</v>
      </c>
      <c r="IM565">
        <v>100.56100000000001</v>
      </c>
      <c r="IN565" t="s">
        <v>2775</v>
      </c>
    </row>
    <row r="566" spans="1:248" x14ac:dyDescent="0.2">
      <c r="A566">
        <v>550</v>
      </c>
      <c r="B566">
        <v>1660488712.5999999</v>
      </c>
      <c r="C566">
        <v>4583.5</v>
      </c>
      <c r="D566" t="s">
        <v>1476</v>
      </c>
      <c r="E566" t="s">
        <v>1477</v>
      </c>
      <c r="F566">
        <v>1</v>
      </c>
      <c r="G566" t="s">
        <v>1192</v>
      </c>
      <c r="H566" t="s">
        <v>377</v>
      </c>
      <c r="I566" t="s">
        <v>378</v>
      </c>
      <c r="J566" t="s">
        <v>379</v>
      </c>
      <c r="K566" t="s">
        <v>1193</v>
      </c>
      <c r="L566" t="s">
        <v>1194</v>
      </c>
      <c r="M566" t="s">
        <v>381</v>
      </c>
      <c r="N566">
        <v>1660488705.099999</v>
      </c>
      <c r="O566">
        <f t="shared" si="272"/>
        <v>1.756525977698019E-3</v>
      </c>
      <c r="P566">
        <f t="shared" si="273"/>
        <v>1.7565259776980191</v>
      </c>
      <c r="Q566">
        <f t="shared" si="274"/>
        <v>3.5589770466791815</v>
      </c>
      <c r="R566">
        <f t="shared" si="275"/>
        <v>651.30953333333343</v>
      </c>
      <c r="S566">
        <f t="shared" si="276"/>
        <v>563.58860276451185</v>
      </c>
      <c r="T566">
        <f t="shared" si="277"/>
        <v>56.22768768553869</v>
      </c>
      <c r="U566">
        <f t="shared" si="278"/>
        <v>64.979364109288952</v>
      </c>
      <c r="V566">
        <f t="shared" si="279"/>
        <v>8.554961488547462E-2</v>
      </c>
      <c r="W566">
        <f t="shared" si="280"/>
        <v>2.9231800806968731</v>
      </c>
      <c r="X566">
        <f t="shared" si="281"/>
        <v>8.4182658604770019E-2</v>
      </c>
      <c r="Y566">
        <f t="shared" si="282"/>
        <v>5.2735157787755657E-2</v>
      </c>
      <c r="Z566">
        <f t="shared" si="283"/>
        <v>321.51302079999994</v>
      </c>
      <c r="AA566">
        <f t="shared" si="284"/>
        <v>32.418659094771144</v>
      </c>
      <c r="AB566">
        <f t="shared" si="285"/>
        <v>31.77463333333333</v>
      </c>
      <c r="AC566">
        <f t="shared" si="286"/>
        <v>4.7145099737764786</v>
      </c>
      <c r="AD566">
        <f t="shared" si="287"/>
        <v>60.142923191121653</v>
      </c>
      <c r="AE566">
        <f t="shared" si="288"/>
        <v>2.710262609011723</v>
      </c>
      <c r="AF566">
        <f t="shared" si="289"/>
        <v>4.5063699354936144</v>
      </c>
      <c r="AG566">
        <f t="shared" si="290"/>
        <v>2.0042473647647556</v>
      </c>
      <c r="AH566">
        <f t="shared" si="291"/>
        <v>-77.462795616482637</v>
      </c>
      <c r="AI566">
        <f t="shared" si="292"/>
        <v>-125.14788140960499</v>
      </c>
      <c r="AJ566">
        <f t="shared" si="293"/>
        <v>-9.6497895782134524</v>
      </c>
      <c r="AK566">
        <f t="shared" si="294"/>
        <v>109.25255419569882</v>
      </c>
      <c r="AL566">
        <f t="shared" si="295"/>
        <v>35.724798858310869</v>
      </c>
      <c r="AM566">
        <f t="shared" si="296"/>
        <v>1.7530762560449866</v>
      </c>
      <c r="AN566">
        <f t="shared" si="297"/>
        <v>3.5589770466791815</v>
      </c>
      <c r="AO566">
        <v>737.08747189292956</v>
      </c>
      <c r="AP566">
        <v>705.85057575757617</v>
      </c>
      <c r="AQ566">
        <v>5.2359886401848508</v>
      </c>
      <c r="AR566">
        <v>65.0836536357032</v>
      </c>
      <c r="AS566">
        <f t="shared" si="298"/>
        <v>1.7565259776980191</v>
      </c>
      <c r="AT566">
        <v>25.11798407136521</v>
      </c>
      <c r="AU566">
        <v>27.16792242424242</v>
      </c>
      <c r="AV566">
        <v>8.7864485493517348E-6</v>
      </c>
      <c r="AW566">
        <v>81.89149428523082</v>
      </c>
      <c r="AX566">
        <v>0</v>
      </c>
      <c r="AY566">
        <v>0</v>
      </c>
      <c r="AZ566">
        <f t="shared" si="299"/>
        <v>1</v>
      </c>
      <c r="BA566">
        <f t="shared" si="300"/>
        <v>0</v>
      </c>
      <c r="BB566">
        <f t="shared" si="301"/>
        <v>51996.151077707786</v>
      </c>
      <c r="BC566">
        <f t="shared" si="302"/>
        <v>1999.9813333333329</v>
      </c>
      <c r="BD566">
        <f t="shared" si="303"/>
        <v>1681.1843199999998</v>
      </c>
      <c r="BE566">
        <f t="shared" si="304"/>
        <v>0.84060000560005232</v>
      </c>
      <c r="BF566">
        <f t="shared" si="305"/>
        <v>0.16075801080810087</v>
      </c>
      <c r="BG566">
        <v>6</v>
      </c>
      <c r="BH566">
        <v>0.5</v>
      </c>
      <c r="BI566" t="s">
        <v>382</v>
      </c>
      <c r="BJ566">
        <v>2</v>
      </c>
      <c r="BK566" t="b">
        <v>1</v>
      </c>
      <c r="BL566">
        <v>1660488705.099999</v>
      </c>
      <c r="BM566">
        <v>651.30953333333343</v>
      </c>
      <c r="BN566">
        <v>695.53713333333337</v>
      </c>
      <c r="BO566">
        <v>27.165853333333342</v>
      </c>
      <c r="BP566">
        <v>25.119879999999998</v>
      </c>
      <c r="BQ566">
        <v>649.49593333333337</v>
      </c>
      <c r="BR566">
        <v>27.154646666666661</v>
      </c>
      <c r="BS566">
        <v>500.13920000000002</v>
      </c>
      <c r="BT566">
        <v>99.667279999999991</v>
      </c>
      <c r="BU566">
        <v>9.9974713333333312E-2</v>
      </c>
      <c r="BV566">
        <v>30.980519999999999</v>
      </c>
      <c r="BW566">
        <v>31.77463333333333</v>
      </c>
      <c r="BX566">
        <v>999.89999999999986</v>
      </c>
      <c r="BY566">
        <v>0</v>
      </c>
      <c r="BZ566">
        <v>0</v>
      </c>
      <c r="CA566">
        <v>9996.9966666666678</v>
      </c>
      <c r="CB566">
        <v>0</v>
      </c>
      <c r="CC566">
        <v>22.523</v>
      </c>
      <c r="CD566">
        <v>-44.227393333333339</v>
      </c>
      <c r="CE566">
        <v>669.49700000000007</v>
      </c>
      <c r="CF566">
        <v>713.45893333333322</v>
      </c>
      <c r="CG566">
        <v>2.0459813333333332</v>
      </c>
      <c r="CH566">
        <v>695.53713333333337</v>
      </c>
      <c r="CI566">
        <v>25.119879999999998</v>
      </c>
      <c r="CJ566">
        <v>2.7075480000000001</v>
      </c>
      <c r="CK566">
        <v>2.5036299999999998</v>
      </c>
      <c r="CL566">
        <v>22.331013333333331</v>
      </c>
      <c r="CM566">
        <v>21.050126666666671</v>
      </c>
      <c r="CN566">
        <v>1999.9813333333329</v>
      </c>
      <c r="CO566">
        <v>0.98000080000000023</v>
      </c>
      <c r="CP566">
        <v>1.999956E-2</v>
      </c>
      <c r="CQ566">
        <v>0</v>
      </c>
      <c r="CR566">
        <v>2.8654666666666668</v>
      </c>
      <c r="CS566">
        <v>0</v>
      </c>
      <c r="CT566">
        <v>38404.213333333333</v>
      </c>
      <c r="CU566">
        <v>17412.166666666661</v>
      </c>
      <c r="CV566">
        <v>39.625</v>
      </c>
      <c r="CW566">
        <v>40.561999999999998</v>
      </c>
      <c r="CX566">
        <v>39.578800000000001</v>
      </c>
      <c r="CY566">
        <v>39.049600000000012</v>
      </c>
      <c r="CZ566">
        <v>39.811999999999998</v>
      </c>
      <c r="DA566">
        <v>1959.9813333333329</v>
      </c>
      <c r="DB566">
        <v>40</v>
      </c>
      <c r="DC566">
        <v>0</v>
      </c>
      <c r="DD566">
        <v>1660488710.5999999</v>
      </c>
      <c r="DE566">
        <v>0</v>
      </c>
      <c r="DF566">
        <v>1660488368.5999999</v>
      </c>
      <c r="DG566" t="s">
        <v>1195</v>
      </c>
      <c r="DH566">
        <v>1660488360.0999999</v>
      </c>
      <c r="DI566">
        <v>1660488368.5999999</v>
      </c>
      <c r="DJ566">
        <v>14</v>
      </c>
      <c r="DK566">
        <v>0.51200000000000001</v>
      </c>
      <c r="DL566">
        <v>1E-3</v>
      </c>
      <c r="DM566">
        <v>1.359</v>
      </c>
      <c r="DN566">
        <v>1.7999999999999999E-2</v>
      </c>
      <c r="DO566">
        <v>400</v>
      </c>
      <c r="DP566">
        <v>25</v>
      </c>
      <c r="DQ566">
        <v>0.25</v>
      </c>
      <c r="DR566">
        <v>7.0000000000000007E-2</v>
      </c>
      <c r="DS566">
        <v>4.1495694991362724</v>
      </c>
      <c r="DT566">
        <v>-4.6432099083964271</v>
      </c>
      <c r="DU566">
        <v>0.34391581532517013</v>
      </c>
      <c r="DV566">
        <v>0</v>
      </c>
      <c r="DW566">
        <v>35.826486810830431</v>
      </c>
      <c r="DX566">
        <v>-2.654772954064855</v>
      </c>
      <c r="DY566">
        <v>0.31890561082434549</v>
      </c>
      <c r="DZ566">
        <v>0</v>
      </c>
      <c r="EA566">
        <v>-44.273459999999993</v>
      </c>
      <c r="EB566">
        <v>1.473231590656221</v>
      </c>
      <c r="EC566">
        <v>0.29238894484345068</v>
      </c>
      <c r="ED566">
        <v>0</v>
      </c>
      <c r="EE566">
        <v>542.13153565587356</v>
      </c>
      <c r="EF566">
        <v>381.86127153718837</v>
      </c>
      <c r="EG566">
        <v>28.50323067005775</v>
      </c>
      <c r="EH566">
        <v>0</v>
      </c>
      <c r="EI566">
        <v>2.0433829999999999</v>
      </c>
      <c r="EJ566">
        <v>3.4843001876166152E-2</v>
      </c>
      <c r="EK566">
        <v>3.8182536584150319E-3</v>
      </c>
      <c r="EL566">
        <v>1</v>
      </c>
      <c r="EM566">
        <v>2.0037442271826849</v>
      </c>
      <c r="EN566">
        <v>-4.9983097446505472E-3</v>
      </c>
      <c r="EO566">
        <v>2.3534630254395802E-3</v>
      </c>
      <c r="EP566">
        <v>1</v>
      </c>
      <c r="EQ566">
        <v>2</v>
      </c>
      <c r="ER566">
        <v>6</v>
      </c>
      <c r="ES566" t="s">
        <v>409</v>
      </c>
      <c r="ET566">
        <v>2.9447299999999998</v>
      </c>
      <c r="EU566">
        <v>2.8010600000000001</v>
      </c>
      <c r="EV566">
        <v>0.131129</v>
      </c>
      <c r="EW566">
        <v>0.136827</v>
      </c>
      <c r="EX566">
        <v>0.11845</v>
      </c>
      <c r="EY566">
        <v>0.112154</v>
      </c>
      <c r="EZ566">
        <v>17878.900000000001</v>
      </c>
      <c r="FA566">
        <v>18628.8</v>
      </c>
      <c r="FB566">
        <v>23917.599999999999</v>
      </c>
      <c r="FC566">
        <v>25103</v>
      </c>
      <c r="FD566">
        <v>33740</v>
      </c>
      <c r="FE566">
        <v>35580.400000000001</v>
      </c>
      <c r="FF566">
        <v>43591.199999999997</v>
      </c>
      <c r="FG566">
        <v>46397.5</v>
      </c>
      <c r="FH566">
        <v>1.9912799999999999</v>
      </c>
      <c r="FI566">
        <v>1.8979699999999999</v>
      </c>
      <c r="FJ566">
        <v>0.17255499999999999</v>
      </c>
      <c r="FK566">
        <v>0</v>
      </c>
      <c r="FL566">
        <v>28.994499999999999</v>
      </c>
      <c r="FM566">
        <v>999.9</v>
      </c>
      <c r="FN566">
        <v>59.7</v>
      </c>
      <c r="FO566">
        <v>34.200000000000003</v>
      </c>
      <c r="FP566">
        <v>32.363599999999998</v>
      </c>
      <c r="FQ566">
        <v>63.853900000000003</v>
      </c>
      <c r="FR566">
        <v>25.652999999999999</v>
      </c>
      <c r="FS566">
        <v>1</v>
      </c>
      <c r="FT566">
        <v>0.20638500000000001</v>
      </c>
      <c r="FU566">
        <v>-0.29645199999999999</v>
      </c>
      <c r="FV566">
        <v>20.323699999999999</v>
      </c>
      <c r="FW566">
        <v>5.2140000000000004</v>
      </c>
      <c r="FX566">
        <v>11.904400000000001</v>
      </c>
      <c r="FY566">
        <v>5.0033500000000002</v>
      </c>
      <c r="FZ566">
        <v>3.2902499999999999</v>
      </c>
      <c r="GA566">
        <v>9999</v>
      </c>
      <c r="GB566">
        <v>9999</v>
      </c>
      <c r="GC566">
        <v>9999</v>
      </c>
      <c r="GD566">
        <v>999.9</v>
      </c>
      <c r="GE566">
        <v>1.85945</v>
      </c>
      <c r="GF566">
        <v>1.8544400000000001</v>
      </c>
      <c r="GG566">
        <v>1.8575999999999999</v>
      </c>
      <c r="GH566">
        <v>1.85608</v>
      </c>
      <c r="GI566">
        <v>1.85486</v>
      </c>
      <c r="GJ566">
        <v>1.8545499999999999</v>
      </c>
      <c r="GK566">
        <v>1.8531899999999999</v>
      </c>
      <c r="GL566">
        <v>1.85636</v>
      </c>
      <c r="GM566">
        <v>0</v>
      </c>
      <c r="GN566">
        <v>0</v>
      </c>
      <c r="GO566">
        <v>0</v>
      </c>
      <c r="GP566">
        <v>0</v>
      </c>
      <c r="GQ566" t="s">
        <v>385</v>
      </c>
      <c r="GR566" t="s">
        <v>386</v>
      </c>
      <c r="GS566" t="s">
        <v>387</v>
      </c>
      <c r="GT566" t="s">
        <v>387</v>
      </c>
      <c r="GU566" t="s">
        <v>387</v>
      </c>
      <c r="GV566" t="s">
        <v>387</v>
      </c>
      <c r="GW566">
        <v>0</v>
      </c>
      <c r="GX566">
        <v>100</v>
      </c>
      <c r="GY566">
        <v>100</v>
      </c>
      <c r="GZ566">
        <v>1.8740000000000001</v>
      </c>
      <c r="HA566">
        <v>1.12E-2</v>
      </c>
      <c r="HB566">
        <v>0.43179755099752709</v>
      </c>
      <c r="HC566">
        <v>2.678124759318837E-3</v>
      </c>
      <c r="HD566">
        <v>-9.3737611465157319E-7</v>
      </c>
      <c r="HE566">
        <v>1.3915637841753891E-10</v>
      </c>
      <c r="HF566">
        <v>-7.4344716936427316E-2</v>
      </c>
      <c r="HG566">
        <v>1.061361004592812E-2</v>
      </c>
      <c r="HH566">
        <v>-3.086644042041478E-4</v>
      </c>
      <c r="HI566">
        <v>1.24720902217549E-6</v>
      </c>
      <c r="HJ566">
        <v>1</v>
      </c>
      <c r="HK566">
        <v>2093</v>
      </c>
      <c r="HL566">
        <v>2</v>
      </c>
      <c r="HM566">
        <v>27</v>
      </c>
      <c r="HN566">
        <v>5.9</v>
      </c>
      <c r="HO566">
        <v>5.7</v>
      </c>
      <c r="HP566">
        <v>1.71265</v>
      </c>
      <c r="HQ566">
        <v>2.2912599999999999</v>
      </c>
      <c r="HR566">
        <v>1.4978</v>
      </c>
      <c r="HS566">
        <v>2.2997999999999998</v>
      </c>
      <c r="HT566">
        <v>1.5478499999999999</v>
      </c>
      <c r="HU566">
        <v>2.4389599999999998</v>
      </c>
      <c r="HV566">
        <v>36.646900000000002</v>
      </c>
      <c r="HW566">
        <v>14.4998</v>
      </c>
      <c r="HX566">
        <v>18</v>
      </c>
      <c r="HY566">
        <v>501.75</v>
      </c>
      <c r="HZ566">
        <v>507.05</v>
      </c>
      <c r="IA566">
        <v>29.484200000000001</v>
      </c>
      <c r="IB566">
        <v>29.813700000000001</v>
      </c>
      <c r="IC566">
        <v>29.9999</v>
      </c>
      <c r="ID566">
        <v>29.674600000000002</v>
      </c>
      <c r="IE566">
        <v>29.7727</v>
      </c>
      <c r="IF566">
        <v>34.312399999999997</v>
      </c>
      <c r="IG566">
        <v>21.9389</v>
      </c>
      <c r="IH566">
        <v>0</v>
      </c>
      <c r="II566">
        <v>29.496300000000002</v>
      </c>
      <c r="IJ566">
        <v>765.06200000000001</v>
      </c>
      <c r="IK566">
        <v>25.124600000000001</v>
      </c>
      <c r="IL566">
        <v>100.815</v>
      </c>
      <c r="IM566">
        <v>100.56100000000001</v>
      </c>
      <c r="IN566" t="s">
        <v>2775</v>
      </c>
    </row>
    <row r="567" spans="1:248" x14ac:dyDescent="0.2">
      <c r="A567">
        <v>551</v>
      </c>
      <c r="B567">
        <v>1660488713.5999999</v>
      </c>
      <c r="C567">
        <v>4584.5</v>
      </c>
      <c r="D567" t="s">
        <v>1478</v>
      </c>
      <c r="E567" t="s">
        <v>1479</v>
      </c>
      <c r="F567">
        <v>1</v>
      </c>
      <c r="G567" t="s">
        <v>1192</v>
      </c>
      <c r="H567" t="s">
        <v>377</v>
      </c>
      <c r="I567" t="s">
        <v>378</v>
      </c>
      <c r="J567" t="s">
        <v>379</v>
      </c>
      <c r="K567" t="s">
        <v>1193</v>
      </c>
      <c r="L567" t="s">
        <v>1194</v>
      </c>
      <c r="M567" t="s">
        <v>381</v>
      </c>
      <c r="N567">
        <v>1660488705.5999999</v>
      </c>
      <c r="O567">
        <f t="shared" si="272"/>
        <v>1.7570459981913493E-3</v>
      </c>
      <c r="P567">
        <f t="shared" si="273"/>
        <v>1.7570459981913493</v>
      </c>
      <c r="Q567">
        <f t="shared" si="274"/>
        <v>3.632101173485466</v>
      </c>
      <c r="R567">
        <f t="shared" si="275"/>
        <v>653.83612500000004</v>
      </c>
      <c r="S567">
        <f t="shared" si="276"/>
        <v>564.67040540753214</v>
      </c>
      <c r="T567">
        <f t="shared" si="277"/>
        <v>56.335602835153132</v>
      </c>
      <c r="U567">
        <f t="shared" si="278"/>
        <v>65.231419788489958</v>
      </c>
      <c r="V567">
        <f t="shared" si="279"/>
        <v>8.5557423450956918E-2</v>
      </c>
      <c r="W567">
        <f t="shared" si="280"/>
        <v>2.9229796633111587</v>
      </c>
      <c r="X567">
        <f t="shared" si="281"/>
        <v>8.4190127641413079E-2</v>
      </c>
      <c r="Y567">
        <f t="shared" si="282"/>
        <v>5.2739855703401894E-2</v>
      </c>
      <c r="Z567">
        <f t="shared" si="283"/>
        <v>321.51340649999997</v>
      </c>
      <c r="AA567">
        <f t="shared" si="284"/>
        <v>32.418791368015761</v>
      </c>
      <c r="AB567">
        <f t="shared" si="285"/>
        <v>31.776193750000001</v>
      </c>
      <c r="AC567">
        <f t="shared" si="286"/>
        <v>4.7149270660013096</v>
      </c>
      <c r="AD567">
        <f t="shared" si="287"/>
        <v>60.142471716496701</v>
      </c>
      <c r="AE567">
        <f t="shared" si="288"/>
        <v>2.7102691176900544</v>
      </c>
      <c r="AF567">
        <f t="shared" si="289"/>
        <v>4.5064145857953566</v>
      </c>
      <c r="AG567">
        <f t="shared" si="290"/>
        <v>2.0046579483112552</v>
      </c>
      <c r="AH567">
        <f t="shared" si="291"/>
        <v>-77.48572852023851</v>
      </c>
      <c r="AI567">
        <f t="shared" si="292"/>
        <v>-125.35781712850711</v>
      </c>
      <c r="AJ567">
        <f t="shared" si="293"/>
        <v>-9.6667225402049031</v>
      </c>
      <c r="AK567">
        <f t="shared" si="294"/>
        <v>109.00313831104945</v>
      </c>
      <c r="AL567">
        <f t="shared" si="295"/>
        <v>35.71977203593724</v>
      </c>
      <c r="AM567">
        <f t="shared" si="296"/>
        <v>1.7534910012675433</v>
      </c>
      <c r="AN567">
        <f t="shared" si="297"/>
        <v>3.632101173485466</v>
      </c>
      <c r="AO567">
        <v>742.31296422850437</v>
      </c>
      <c r="AP567">
        <v>711.04883636363604</v>
      </c>
      <c r="AQ567">
        <v>5.2237623499519827</v>
      </c>
      <c r="AR567">
        <v>65.0836536357032</v>
      </c>
      <c r="AS567">
        <f t="shared" si="298"/>
        <v>1.7570459981913493</v>
      </c>
      <c r="AT567">
        <v>25.116008875052412</v>
      </c>
      <c r="AU567">
        <v>27.16658666666666</v>
      </c>
      <c r="AV567">
        <v>4.0305482812749256E-6</v>
      </c>
      <c r="AW567">
        <v>81.89149428523082</v>
      </c>
      <c r="AX567">
        <v>0</v>
      </c>
      <c r="AY567">
        <v>0</v>
      </c>
      <c r="AZ567">
        <f t="shared" si="299"/>
        <v>1</v>
      </c>
      <c r="BA567">
        <f t="shared" si="300"/>
        <v>0</v>
      </c>
      <c r="BB567">
        <f t="shared" si="301"/>
        <v>51990.416115708591</v>
      </c>
      <c r="BC567">
        <f t="shared" si="302"/>
        <v>1999.9837500000001</v>
      </c>
      <c r="BD567">
        <f t="shared" si="303"/>
        <v>1681.1863500000002</v>
      </c>
      <c r="BE567">
        <f t="shared" si="304"/>
        <v>0.84060000487503961</v>
      </c>
      <c r="BF567">
        <f t="shared" si="305"/>
        <v>0.16075800940882642</v>
      </c>
      <c r="BG567">
        <v>6</v>
      </c>
      <c r="BH567">
        <v>0.5</v>
      </c>
      <c r="BI567" t="s">
        <v>382</v>
      </c>
      <c r="BJ567">
        <v>2</v>
      </c>
      <c r="BK567" t="b">
        <v>1</v>
      </c>
      <c r="BL567">
        <v>1660488705.5999999</v>
      </c>
      <c r="BM567">
        <v>653.83612500000004</v>
      </c>
      <c r="BN567">
        <v>698.06331250000005</v>
      </c>
      <c r="BO567">
        <v>27.165925000000001</v>
      </c>
      <c r="BP567">
        <v>25.119468749999999</v>
      </c>
      <c r="BQ567">
        <v>652.0184375</v>
      </c>
      <c r="BR567">
        <v>27.154712499999999</v>
      </c>
      <c r="BS567">
        <v>500.13943749999999</v>
      </c>
      <c r="BT567">
        <v>99.667249999999996</v>
      </c>
      <c r="BU567">
        <v>9.9981106250000007E-2</v>
      </c>
      <c r="BV567">
        <v>30.98069375</v>
      </c>
      <c r="BW567">
        <v>31.776193750000001</v>
      </c>
      <c r="BX567">
        <v>999.9</v>
      </c>
      <c r="BY567">
        <v>0</v>
      </c>
      <c r="BZ567">
        <v>0</v>
      </c>
      <c r="CA567">
        <v>9995.8562500000007</v>
      </c>
      <c r="CB567">
        <v>0</v>
      </c>
      <c r="CC567">
        <v>22.509162499999999</v>
      </c>
      <c r="CD567">
        <v>-44.226950000000002</v>
      </c>
      <c r="CE567">
        <v>672.09418750000009</v>
      </c>
      <c r="CF567">
        <v>716.04987499999993</v>
      </c>
      <c r="CG567">
        <v>2.0464625000000001</v>
      </c>
      <c r="CH567">
        <v>698.06331250000005</v>
      </c>
      <c r="CI567">
        <v>25.119468749999999</v>
      </c>
      <c r="CJ567">
        <v>2.7075537500000002</v>
      </c>
      <c r="CK567">
        <v>2.5035881249999998</v>
      </c>
      <c r="CL567">
        <v>22.331050000000001</v>
      </c>
      <c r="CM567">
        <v>21.049856250000001</v>
      </c>
      <c r="CN567">
        <v>1999.9837500000001</v>
      </c>
      <c r="CO567">
        <v>0.98000087499999999</v>
      </c>
      <c r="CP567">
        <v>1.99994875E-2</v>
      </c>
      <c r="CQ567">
        <v>0</v>
      </c>
      <c r="CR567">
        <v>2.8645</v>
      </c>
      <c r="CS567">
        <v>0</v>
      </c>
      <c r="CT567">
        <v>38381.949999999997</v>
      </c>
      <c r="CU567">
        <v>17412.1875</v>
      </c>
      <c r="CV567">
        <v>39.625</v>
      </c>
      <c r="CW567">
        <v>40.561999999999998</v>
      </c>
      <c r="CX567">
        <v>39.577749999999988</v>
      </c>
      <c r="CY567">
        <v>39.046499999999988</v>
      </c>
      <c r="CZ567">
        <v>39.811999999999998</v>
      </c>
      <c r="DA567">
        <v>1959.9837500000001</v>
      </c>
      <c r="DB567">
        <v>40</v>
      </c>
      <c r="DC567">
        <v>0</v>
      </c>
      <c r="DD567">
        <v>1660488711.8</v>
      </c>
      <c r="DE567">
        <v>0</v>
      </c>
      <c r="DF567">
        <v>1660488368.5999999</v>
      </c>
      <c r="DG567" t="s">
        <v>1195</v>
      </c>
      <c r="DH567">
        <v>1660488360.0999999</v>
      </c>
      <c r="DI567">
        <v>1660488368.5999999</v>
      </c>
      <c r="DJ567">
        <v>14</v>
      </c>
      <c r="DK567">
        <v>0.51200000000000001</v>
      </c>
      <c r="DL567">
        <v>1E-3</v>
      </c>
      <c r="DM567">
        <v>1.359</v>
      </c>
      <c r="DN567">
        <v>1.7999999999999999E-2</v>
      </c>
      <c r="DO567">
        <v>400</v>
      </c>
      <c r="DP567">
        <v>25</v>
      </c>
      <c r="DQ567">
        <v>0.25</v>
      </c>
      <c r="DR567">
        <v>7.0000000000000007E-2</v>
      </c>
      <c r="DS567">
        <v>4.0464960994712103</v>
      </c>
      <c r="DT567">
        <v>-4.3368742969865366</v>
      </c>
      <c r="DU567">
        <v>0.32822796926697712</v>
      </c>
      <c r="DV567">
        <v>0</v>
      </c>
      <c r="DW567">
        <v>35.731462790234978</v>
      </c>
      <c r="DX567">
        <v>-0.92099096278104164</v>
      </c>
      <c r="DY567">
        <v>0.2111252352127593</v>
      </c>
      <c r="DZ567">
        <v>0</v>
      </c>
      <c r="EA567">
        <v>-44.233451612903217</v>
      </c>
      <c r="EB567">
        <v>0.39328548387101381</v>
      </c>
      <c r="EC567">
        <v>0.2395958584796998</v>
      </c>
      <c r="ED567">
        <v>1</v>
      </c>
      <c r="EE567">
        <v>553.49065724410866</v>
      </c>
      <c r="EF567">
        <v>370.89246666738131</v>
      </c>
      <c r="EG567">
        <v>26.77238773372687</v>
      </c>
      <c r="EH567">
        <v>0</v>
      </c>
      <c r="EI567">
        <v>2.0444800000000001</v>
      </c>
      <c r="EJ567">
        <v>3.9064599303136202E-2</v>
      </c>
      <c r="EK567">
        <v>4.3739411262166614E-3</v>
      </c>
      <c r="EL567">
        <v>1</v>
      </c>
      <c r="EM567">
        <v>2.0041225219447858</v>
      </c>
      <c r="EN567">
        <v>1.7980897524262171E-2</v>
      </c>
      <c r="EO567">
        <v>3.0739186546992528E-3</v>
      </c>
      <c r="EP567">
        <v>1</v>
      </c>
      <c r="EQ567">
        <v>3</v>
      </c>
      <c r="ER567">
        <v>6</v>
      </c>
      <c r="ES567" t="s">
        <v>404</v>
      </c>
      <c r="ET567">
        <v>2.9447299999999998</v>
      </c>
      <c r="EU567">
        <v>2.8012000000000001</v>
      </c>
      <c r="EV567">
        <v>0.13178400000000001</v>
      </c>
      <c r="EW567">
        <v>0.137464</v>
      </c>
      <c r="EX567">
        <v>0.118448</v>
      </c>
      <c r="EY567">
        <v>0.11215600000000001</v>
      </c>
      <c r="EZ567">
        <v>17865.400000000001</v>
      </c>
      <c r="FA567">
        <v>18615.099999999999</v>
      </c>
      <c r="FB567">
        <v>23917.599999999999</v>
      </c>
      <c r="FC567">
        <v>25103.1</v>
      </c>
      <c r="FD567">
        <v>33740.1</v>
      </c>
      <c r="FE567">
        <v>35580.300000000003</v>
      </c>
      <c r="FF567">
        <v>43591.199999999997</v>
      </c>
      <c r="FG567">
        <v>46397.5</v>
      </c>
      <c r="FH567">
        <v>1.9912000000000001</v>
      </c>
      <c r="FI567">
        <v>1.8979299999999999</v>
      </c>
      <c r="FJ567">
        <v>0.17242499999999999</v>
      </c>
      <c r="FK567">
        <v>0</v>
      </c>
      <c r="FL567">
        <v>28.994499999999999</v>
      </c>
      <c r="FM567">
        <v>999.9</v>
      </c>
      <c r="FN567">
        <v>59.7</v>
      </c>
      <c r="FO567">
        <v>34.200000000000003</v>
      </c>
      <c r="FP567">
        <v>32.365200000000002</v>
      </c>
      <c r="FQ567">
        <v>63.843899999999998</v>
      </c>
      <c r="FR567">
        <v>25.640999999999998</v>
      </c>
      <c r="FS567">
        <v>1</v>
      </c>
      <c r="FT567">
        <v>0.20622199999999999</v>
      </c>
      <c r="FU567">
        <v>-0.30247800000000002</v>
      </c>
      <c r="FV567">
        <v>20.323699999999999</v>
      </c>
      <c r="FW567">
        <v>5.2140000000000004</v>
      </c>
      <c r="FX567">
        <v>11.904400000000001</v>
      </c>
      <c r="FY567">
        <v>5.0033500000000002</v>
      </c>
      <c r="FZ567">
        <v>3.2902300000000002</v>
      </c>
      <c r="GA567">
        <v>9999</v>
      </c>
      <c r="GB567">
        <v>9999</v>
      </c>
      <c r="GC567">
        <v>9999</v>
      </c>
      <c r="GD567">
        <v>999.9</v>
      </c>
      <c r="GE567">
        <v>1.85944</v>
      </c>
      <c r="GF567">
        <v>1.85443</v>
      </c>
      <c r="GG567">
        <v>1.8575999999999999</v>
      </c>
      <c r="GH567">
        <v>1.85608</v>
      </c>
      <c r="GI567">
        <v>1.85486</v>
      </c>
      <c r="GJ567">
        <v>1.8545499999999999</v>
      </c>
      <c r="GK567">
        <v>1.8531899999999999</v>
      </c>
      <c r="GL567">
        <v>1.85636</v>
      </c>
      <c r="GM567">
        <v>0</v>
      </c>
      <c r="GN567">
        <v>0</v>
      </c>
      <c r="GO567">
        <v>0</v>
      </c>
      <c r="GP567">
        <v>0</v>
      </c>
      <c r="GQ567" t="s">
        <v>385</v>
      </c>
      <c r="GR567" t="s">
        <v>386</v>
      </c>
      <c r="GS567" t="s">
        <v>387</v>
      </c>
      <c r="GT567" t="s">
        <v>387</v>
      </c>
      <c r="GU567" t="s">
        <v>387</v>
      </c>
      <c r="GV567" t="s">
        <v>387</v>
      </c>
      <c r="GW567">
        <v>0</v>
      </c>
      <c r="GX567">
        <v>100</v>
      </c>
      <c r="GY567">
        <v>100</v>
      </c>
      <c r="GZ567">
        <v>1.883</v>
      </c>
      <c r="HA567">
        <v>1.12E-2</v>
      </c>
      <c r="HB567">
        <v>0.43179755099752709</v>
      </c>
      <c r="HC567">
        <v>2.678124759318837E-3</v>
      </c>
      <c r="HD567">
        <v>-9.3737611465157319E-7</v>
      </c>
      <c r="HE567">
        <v>1.3915637841753891E-10</v>
      </c>
      <c r="HF567">
        <v>-7.4344716936427316E-2</v>
      </c>
      <c r="HG567">
        <v>1.061361004592812E-2</v>
      </c>
      <c r="HH567">
        <v>-3.086644042041478E-4</v>
      </c>
      <c r="HI567">
        <v>1.24720902217549E-6</v>
      </c>
      <c r="HJ567">
        <v>1</v>
      </c>
      <c r="HK567">
        <v>2093</v>
      </c>
      <c r="HL567">
        <v>2</v>
      </c>
      <c r="HM567">
        <v>27</v>
      </c>
      <c r="HN567">
        <v>5.9</v>
      </c>
      <c r="HO567">
        <v>5.8</v>
      </c>
      <c r="HP567">
        <v>1.71997</v>
      </c>
      <c r="HQ567">
        <v>2.3046899999999999</v>
      </c>
      <c r="HR567">
        <v>1.4978</v>
      </c>
      <c r="HS567">
        <v>2.3010299999999999</v>
      </c>
      <c r="HT567">
        <v>1.5478499999999999</v>
      </c>
      <c r="HU567">
        <v>2.4304199999999998</v>
      </c>
      <c r="HV567">
        <v>36.646900000000002</v>
      </c>
      <c r="HW567">
        <v>14.491</v>
      </c>
      <c r="HX567">
        <v>18</v>
      </c>
      <c r="HY567">
        <v>501.70400000000001</v>
      </c>
      <c r="HZ567">
        <v>507.012</v>
      </c>
      <c r="IA567">
        <v>29.487500000000001</v>
      </c>
      <c r="IB567">
        <v>29.813199999999998</v>
      </c>
      <c r="IC567">
        <v>29.9999</v>
      </c>
      <c r="ID567">
        <v>29.674499999999998</v>
      </c>
      <c r="IE567">
        <v>29.772099999999998</v>
      </c>
      <c r="IF567">
        <v>34.445399999999999</v>
      </c>
      <c r="IG567">
        <v>21.9389</v>
      </c>
      <c r="IH567">
        <v>0</v>
      </c>
      <c r="II567">
        <v>29.496300000000002</v>
      </c>
      <c r="IJ567">
        <v>775.21199999999999</v>
      </c>
      <c r="IK567">
        <v>25.122800000000002</v>
      </c>
      <c r="IL567">
        <v>100.81399999999999</v>
      </c>
      <c r="IM567">
        <v>100.56100000000001</v>
      </c>
      <c r="IN567" t="s">
        <v>2775</v>
      </c>
    </row>
    <row r="568" spans="1:248" x14ac:dyDescent="0.2">
      <c r="A568">
        <v>552</v>
      </c>
      <c r="B568">
        <v>1660488714.5999999</v>
      </c>
      <c r="C568">
        <v>4585.5</v>
      </c>
      <c r="D568" t="s">
        <v>1480</v>
      </c>
      <c r="E568" t="s">
        <v>1481</v>
      </c>
      <c r="F568">
        <v>1</v>
      </c>
      <c r="G568" t="s">
        <v>1192</v>
      </c>
      <c r="H568" t="s">
        <v>377</v>
      </c>
      <c r="I568" t="s">
        <v>378</v>
      </c>
      <c r="J568" t="s">
        <v>379</v>
      </c>
      <c r="K568" t="s">
        <v>1193</v>
      </c>
      <c r="L568" t="s">
        <v>1194</v>
      </c>
      <c r="M568" t="s">
        <v>381</v>
      </c>
      <c r="N568">
        <v>1660488707.099999</v>
      </c>
      <c r="O568">
        <f t="shared" si="272"/>
        <v>1.7575038933738832E-3</v>
      </c>
      <c r="P568">
        <f t="shared" si="273"/>
        <v>1.7575038933738831</v>
      </c>
      <c r="Q568">
        <f t="shared" si="274"/>
        <v>3.7122831018428437</v>
      </c>
      <c r="R568">
        <f t="shared" si="275"/>
        <v>661.38520000000005</v>
      </c>
      <c r="S568">
        <f t="shared" si="276"/>
        <v>570.46652700380571</v>
      </c>
      <c r="T568">
        <f t="shared" si="277"/>
        <v>56.913862609365637</v>
      </c>
      <c r="U568">
        <f t="shared" si="278"/>
        <v>65.984566355488724</v>
      </c>
      <c r="V568">
        <f t="shared" si="279"/>
        <v>8.5552712197433989E-2</v>
      </c>
      <c r="W568">
        <f t="shared" si="280"/>
        <v>2.9228877110393103</v>
      </c>
      <c r="X568">
        <f t="shared" si="281"/>
        <v>8.4185523399437412E-2</v>
      </c>
      <c r="Y568">
        <f t="shared" si="282"/>
        <v>5.2736968622252169E-2</v>
      </c>
      <c r="Z568">
        <f t="shared" si="283"/>
        <v>321.51429759999991</v>
      </c>
      <c r="AA568">
        <f t="shared" si="284"/>
        <v>32.418625973503744</v>
      </c>
      <c r="AB568">
        <f t="shared" si="285"/>
        <v>31.778506666666662</v>
      </c>
      <c r="AC568">
        <f t="shared" si="286"/>
        <v>4.7155453571309058</v>
      </c>
      <c r="AD568">
        <f t="shared" si="287"/>
        <v>60.142631173478478</v>
      </c>
      <c r="AE568">
        <f t="shared" si="288"/>
        <v>2.7102618139577483</v>
      </c>
      <c r="AF568">
        <f t="shared" si="289"/>
        <v>4.5063904938580599</v>
      </c>
      <c r="AG568">
        <f t="shared" si="290"/>
        <v>2.0052835431731575</v>
      </c>
      <c r="AH568">
        <f t="shared" si="291"/>
        <v>-77.505921697788253</v>
      </c>
      <c r="AI568">
        <f t="shared" si="292"/>
        <v>-125.73311303007273</v>
      </c>
      <c r="AJ568">
        <f t="shared" si="293"/>
        <v>-9.6960739061026953</v>
      </c>
      <c r="AK568">
        <f t="shared" si="294"/>
        <v>108.57918896603621</v>
      </c>
      <c r="AL568">
        <f t="shared" si="295"/>
        <v>35.661937726875799</v>
      </c>
      <c r="AM568">
        <f t="shared" si="296"/>
        <v>1.7541318263074763</v>
      </c>
      <c r="AN568">
        <f t="shared" si="297"/>
        <v>3.7122831018428437</v>
      </c>
      <c r="AO568">
        <v>747.49682212272194</v>
      </c>
      <c r="AP568">
        <v>716.2321515151516</v>
      </c>
      <c r="AQ568">
        <v>5.2045833514575612</v>
      </c>
      <c r="AR568">
        <v>65.0836536357032</v>
      </c>
      <c r="AS568">
        <f t="shared" si="298"/>
        <v>1.7575038933738831</v>
      </c>
      <c r="AT568">
        <v>25.114248082546951</v>
      </c>
      <c r="AU568">
        <v>27.165433939393932</v>
      </c>
      <c r="AV568">
        <v>-4.5685154678045473E-6</v>
      </c>
      <c r="AW568">
        <v>81.89149428523082</v>
      </c>
      <c r="AX568">
        <v>0</v>
      </c>
      <c r="AY568">
        <v>0</v>
      </c>
      <c r="AZ568">
        <f t="shared" si="299"/>
        <v>1</v>
      </c>
      <c r="BA568">
        <f t="shared" si="300"/>
        <v>0</v>
      </c>
      <c r="BB568">
        <f t="shared" si="301"/>
        <v>51987.815293476961</v>
      </c>
      <c r="BC568">
        <f t="shared" si="302"/>
        <v>1999.989333333333</v>
      </c>
      <c r="BD568">
        <f t="shared" si="303"/>
        <v>1681.1910399999995</v>
      </c>
      <c r="BE568">
        <f t="shared" si="304"/>
        <v>0.84060000320001693</v>
      </c>
      <c r="BF568">
        <f t="shared" si="305"/>
        <v>0.16075800617603292</v>
      </c>
      <c r="BG568">
        <v>6</v>
      </c>
      <c r="BH568">
        <v>0.5</v>
      </c>
      <c r="BI568" t="s">
        <v>382</v>
      </c>
      <c r="BJ568">
        <v>2</v>
      </c>
      <c r="BK568" t="b">
        <v>1</v>
      </c>
      <c r="BL568">
        <v>1660488707.099999</v>
      </c>
      <c r="BM568">
        <v>661.38520000000005</v>
      </c>
      <c r="BN568">
        <v>705.55973333333338</v>
      </c>
      <c r="BO568">
        <v>27.165853333333342</v>
      </c>
      <c r="BP568">
        <v>25.118633333333332</v>
      </c>
      <c r="BQ568">
        <v>659.5551333333334</v>
      </c>
      <c r="BR568">
        <v>27.154646666666672</v>
      </c>
      <c r="BS568">
        <v>500.13560000000001</v>
      </c>
      <c r="BT568">
        <v>99.667266666666663</v>
      </c>
      <c r="BU568">
        <v>9.9958779999999983E-2</v>
      </c>
      <c r="BV568">
        <v>30.980599999999999</v>
      </c>
      <c r="BW568">
        <v>31.778506666666662</v>
      </c>
      <c r="BX568">
        <v>999.89999999999986</v>
      </c>
      <c r="BY568">
        <v>0</v>
      </c>
      <c r="BZ568">
        <v>0</v>
      </c>
      <c r="CA568">
        <v>9995.33</v>
      </c>
      <c r="CB568">
        <v>0</v>
      </c>
      <c r="CC568">
        <v>22.451139999999999</v>
      </c>
      <c r="CD568">
        <v>-44.174346666666658</v>
      </c>
      <c r="CE568">
        <v>679.85399999999993</v>
      </c>
      <c r="CF568">
        <v>723.73879999999997</v>
      </c>
      <c r="CG568">
        <v>2.047231333333333</v>
      </c>
      <c r="CH568">
        <v>705.55973333333338</v>
      </c>
      <c r="CI568">
        <v>25.118633333333332</v>
      </c>
      <c r="CJ568">
        <v>2.7075473333333329</v>
      </c>
      <c r="CK568">
        <v>2.5035053333333339</v>
      </c>
      <c r="CL568">
        <v>22.331013333333331</v>
      </c>
      <c r="CM568">
        <v>21.049320000000002</v>
      </c>
      <c r="CN568">
        <v>1999.989333333333</v>
      </c>
      <c r="CO568">
        <v>0.98000100000000023</v>
      </c>
      <c r="CP568">
        <v>1.999936666666666E-2</v>
      </c>
      <c r="CQ568">
        <v>0</v>
      </c>
      <c r="CR568">
        <v>2.8883999999999999</v>
      </c>
      <c r="CS568">
        <v>0</v>
      </c>
      <c r="CT568">
        <v>38313.920000000013</v>
      </c>
      <c r="CU568">
        <v>17412.240000000002</v>
      </c>
      <c r="CV568">
        <v>39.625</v>
      </c>
      <c r="CW568">
        <v>40.561999999999998</v>
      </c>
      <c r="CX568">
        <v>39.574599999999997</v>
      </c>
      <c r="CY568">
        <v>39.041333333333327</v>
      </c>
      <c r="CZ568">
        <v>39.811999999999998</v>
      </c>
      <c r="DA568">
        <v>1959.989333333333</v>
      </c>
      <c r="DB568">
        <v>40</v>
      </c>
      <c r="DC568">
        <v>0</v>
      </c>
      <c r="DD568">
        <v>1660488712.4000001</v>
      </c>
      <c r="DE568">
        <v>0</v>
      </c>
      <c r="DF568">
        <v>1660488368.5999999</v>
      </c>
      <c r="DG568" t="s">
        <v>1195</v>
      </c>
      <c r="DH568">
        <v>1660488360.0999999</v>
      </c>
      <c r="DI568">
        <v>1660488368.5999999</v>
      </c>
      <c r="DJ568">
        <v>14</v>
      </c>
      <c r="DK568">
        <v>0.51200000000000001</v>
      </c>
      <c r="DL568">
        <v>1E-3</v>
      </c>
      <c r="DM568">
        <v>1.359</v>
      </c>
      <c r="DN568">
        <v>1.7999999999999999E-2</v>
      </c>
      <c r="DO568">
        <v>400</v>
      </c>
      <c r="DP568">
        <v>25</v>
      </c>
      <c r="DQ568">
        <v>0.25</v>
      </c>
      <c r="DR568">
        <v>7.0000000000000007E-2</v>
      </c>
      <c r="DS568">
        <v>3.977380828073787</v>
      </c>
      <c r="DT568">
        <v>-3.922223987977866</v>
      </c>
      <c r="DU568">
        <v>0.29803635480374802</v>
      </c>
      <c r="DV568">
        <v>0</v>
      </c>
      <c r="DW568">
        <v>35.694776995437977</v>
      </c>
      <c r="DX568">
        <v>-0.2272577633351949</v>
      </c>
      <c r="DY568">
        <v>0.1693015075394069</v>
      </c>
      <c r="DZ568">
        <v>1</v>
      </c>
      <c r="EA568">
        <v>-44.201812903225807</v>
      </c>
      <c r="EB568">
        <v>-0.39315967741915397</v>
      </c>
      <c r="EC568">
        <v>0.20199177201692889</v>
      </c>
      <c r="ED568">
        <v>1</v>
      </c>
      <c r="EE568">
        <v>559.58235173467222</v>
      </c>
      <c r="EF568">
        <v>364.28062774453412</v>
      </c>
      <c r="EG568">
        <v>26.298577558899279</v>
      </c>
      <c r="EH568">
        <v>0</v>
      </c>
      <c r="EI568">
        <v>2.045176097560975</v>
      </c>
      <c r="EJ568">
        <v>4.0946341463411022E-2</v>
      </c>
      <c r="EK568">
        <v>4.5475835867289432E-3</v>
      </c>
      <c r="EL568">
        <v>1</v>
      </c>
      <c r="EM568">
        <v>2.0046122819511281</v>
      </c>
      <c r="EN568">
        <v>2.7433437197051758E-2</v>
      </c>
      <c r="EO568">
        <v>3.5100005430134728E-3</v>
      </c>
      <c r="EP568">
        <v>1</v>
      </c>
      <c r="EQ568">
        <v>4</v>
      </c>
      <c r="ER568">
        <v>6</v>
      </c>
      <c r="ES568" t="s">
        <v>401</v>
      </c>
      <c r="ET568">
        <v>2.9445700000000001</v>
      </c>
      <c r="EU568">
        <v>2.8012899999999998</v>
      </c>
      <c r="EV568">
        <v>0.132438</v>
      </c>
      <c r="EW568">
        <v>0.138101</v>
      </c>
      <c r="EX568">
        <v>0.118448</v>
      </c>
      <c r="EY568">
        <v>0.11215600000000001</v>
      </c>
      <c r="EZ568">
        <v>17852</v>
      </c>
      <c r="FA568">
        <v>18601.5</v>
      </c>
      <c r="FB568">
        <v>23917.599999999999</v>
      </c>
      <c r="FC568">
        <v>25103.200000000001</v>
      </c>
      <c r="FD568">
        <v>33740.1</v>
      </c>
      <c r="FE568">
        <v>35580.5</v>
      </c>
      <c r="FF568">
        <v>43591.199999999997</v>
      </c>
      <c r="FG568">
        <v>46397.599999999999</v>
      </c>
      <c r="FH568">
        <v>1.99125</v>
      </c>
      <c r="FI568">
        <v>1.8979999999999999</v>
      </c>
      <c r="FJ568">
        <v>0.17226900000000001</v>
      </c>
      <c r="FK568">
        <v>0</v>
      </c>
      <c r="FL568">
        <v>28.994900000000001</v>
      </c>
      <c r="FM568">
        <v>999.9</v>
      </c>
      <c r="FN568">
        <v>59.7</v>
      </c>
      <c r="FO568">
        <v>34.200000000000003</v>
      </c>
      <c r="FP568">
        <v>32.363500000000002</v>
      </c>
      <c r="FQ568">
        <v>63.773899999999998</v>
      </c>
      <c r="FR568">
        <v>26.5946</v>
      </c>
      <c r="FS568">
        <v>1</v>
      </c>
      <c r="FT568">
        <v>0.206125</v>
      </c>
      <c r="FU568">
        <v>-0.30624200000000001</v>
      </c>
      <c r="FV568">
        <v>20.323599999999999</v>
      </c>
      <c r="FW568">
        <v>5.2135499999999997</v>
      </c>
      <c r="FX568">
        <v>11.9041</v>
      </c>
      <c r="FY568">
        <v>5.0031999999999996</v>
      </c>
      <c r="FZ568">
        <v>3.2901799999999999</v>
      </c>
      <c r="GA568">
        <v>9999</v>
      </c>
      <c r="GB568">
        <v>9999</v>
      </c>
      <c r="GC568">
        <v>9999</v>
      </c>
      <c r="GD568">
        <v>999.9</v>
      </c>
      <c r="GE568">
        <v>1.85944</v>
      </c>
      <c r="GF568">
        <v>1.8544400000000001</v>
      </c>
      <c r="GG568">
        <v>1.85761</v>
      </c>
      <c r="GH568">
        <v>1.85608</v>
      </c>
      <c r="GI568">
        <v>1.85486</v>
      </c>
      <c r="GJ568">
        <v>1.8545499999999999</v>
      </c>
      <c r="GK568">
        <v>1.8531899999999999</v>
      </c>
      <c r="GL568">
        <v>1.8563700000000001</v>
      </c>
      <c r="GM568">
        <v>0</v>
      </c>
      <c r="GN568">
        <v>0</v>
      </c>
      <c r="GO568">
        <v>0</v>
      </c>
      <c r="GP568">
        <v>0</v>
      </c>
      <c r="GQ568" t="s">
        <v>385</v>
      </c>
      <c r="GR568" t="s">
        <v>386</v>
      </c>
      <c r="GS568" t="s">
        <v>387</v>
      </c>
      <c r="GT568" t="s">
        <v>387</v>
      </c>
      <c r="GU568" t="s">
        <v>387</v>
      </c>
      <c r="GV568" t="s">
        <v>387</v>
      </c>
      <c r="GW568">
        <v>0</v>
      </c>
      <c r="GX568">
        <v>100</v>
      </c>
      <c r="GY568">
        <v>100</v>
      </c>
      <c r="GZ568">
        <v>1.891</v>
      </c>
      <c r="HA568">
        <v>1.12E-2</v>
      </c>
      <c r="HB568">
        <v>0.43179755099752709</v>
      </c>
      <c r="HC568">
        <v>2.678124759318837E-3</v>
      </c>
      <c r="HD568">
        <v>-9.3737611465157319E-7</v>
      </c>
      <c r="HE568">
        <v>1.3915637841753891E-10</v>
      </c>
      <c r="HF568">
        <v>-7.4344716936427316E-2</v>
      </c>
      <c r="HG568">
        <v>1.061361004592812E-2</v>
      </c>
      <c r="HH568">
        <v>-3.086644042041478E-4</v>
      </c>
      <c r="HI568">
        <v>1.24720902217549E-6</v>
      </c>
      <c r="HJ568">
        <v>1</v>
      </c>
      <c r="HK568">
        <v>2093</v>
      </c>
      <c r="HL568">
        <v>2</v>
      </c>
      <c r="HM568">
        <v>27</v>
      </c>
      <c r="HN568">
        <v>5.9</v>
      </c>
      <c r="HO568">
        <v>5.8</v>
      </c>
      <c r="HP568">
        <v>1.7285200000000001</v>
      </c>
      <c r="HQ568">
        <v>2.3144499999999999</v>
      </c>
      <c r="HR568">
        <v>1.4978</v>
      </c>
      <c r="HS568">
        <v>2.2997999999999998</v>
      </c>
      <c r="HT568">
        <v>1.5478499999999999</v>
      </c>
      <c r="HU568">
        <v>2.3754900000000001</v>
      </c>
      <c r="HV568">
        <v>36.646900000000002</v>
      </c>
      <c r="HW568">
        <v>14.491</v>
      </c>
      <c r="HX568">
        <v>18</v>
      </c>
      <c r="HY568">
        <v>501.73</v>
      </c>
      <c r="HZ568">
        <v>507.05599999999998</v>
      </c>
      <c r="IA568">
        <v>29.490400000000001</v>
      </c>
      <c r="IB568">
        <v>29.812999999999999</v>
      </c>
      <c r="IC568">
        <v>29.9999</v>
      </c>
      <c r="ID568">
        <v>29.6739</v>
      </c>
      <c r="IE568">
        <v>29.7714</v>
      </c>
      <c r="IF568">
        <v>34.689</v>
      </c>
      <c r="IG568">
        <v>21.9389</v>
      </c>
      <c r="IH568">
        <v>0</v>
      </c>
      <c r="II568">
        <v>29.496300000000002</v>
      </c>
      <c r="IJ568">
        <v>775.21199999999999</v>
      </c>
      <c r="IK568">
        <v>25.1236</v>
      </c>
      <c r="IL568">
        <v>100.81399999999999</v>
      </c>
      <c r="IM568">
        <v>100.56100000000001</v>
      </c>
      <c r="IN568" t="s">
        <v>2775</v>
      </c>
    </row>
    <row r="569" spans="1:248" x14ac:dyDescent="0.2">
      <c r="A569">
        <v>553</v>
      </c>
      <c r="B569">
        <v>1660488715.5999999</v>
      </c>
      <c r="C569">
        <v>4586.5</v>
      </c>
      <c r="D569" t="s">
        <v>1482</v>
      </c>
      <c r="E569" t="s">
        <v>1483</v>
      </c>
      <c r="F569">
        <v>1</v>
      </c>
      <c r="G569" t="s">
        <v>1192</v>
      </c>
      <c r="H569" t="s">
        <v>377</v>
      </c>
      <c r="I569" t="s">
        <v>378</v>
      </c>
      <c r="J569" t="s">
        <v>379</v>
      </c>
      <c r="K569" t="s">
        <v>1193</v>
      </c>
      <c r="L569" t="s">
        <v>1194</v>
      </c>
      <c r="M569" t="s">
        <v>381</v>
      </c>
      <c r="N569">
        <v>1660488707.5999999</v>
      </c>
      <c r="O569">
        <f t="shared" si="272"/>
        <v>1.7584497721043677E-3</v>
      </c>
      <c r="P569">
        <f t="shared" si="273"/>
        <v>1.7584497721043677</v>
      </c>
      <c r="Q569">
        <f t="shared" si="274"/>
        <v>3.7269599783125527</v>
      </c>
      <c r="R569">
        <f t="shared" si="275"/>
        <v>663.91318750000005</v>
      </c>
      <c r="S569">
        <f t="shared" si="276"/>
        <v>572.66114116506515</v>
      </c>
      <c r="T569">
        <f t="shared" si="277"/>
        <v>57.132821391177572</v>
      </c>
      <c r="U569">
        <f t="shared" si="278"/>
        <v>66.236786179545405</v>
      </c>
      <c r="V569">
        <f t="shared" si="279"/>
        <v>8.5585654023296792E-2</v>
      </c>
      <c r="W569">
        <f t="shared" si="280"/>
        <v>2.923021184853114</v>
      </c>
      <c r="X569">
        <f t="shared" si="281"/>
        <v>8.4217482636292765E-2</v>
      </c>
      <c r="Y569">
        <f t="shared" si="282"/>
        <v>5.2757029512061307E-2</v>
      </c>
      <c r="Z569">
        <f t="shared" si="283"/>
        <v>321.51460349999996</v>
      </c>
      <c r="AA569">
        <f t="shared" si="284"/>
        <v>32.418726814179365</v>
      </c>
      <c r="AB569">
        <f t="shared" si="285"/>
        <v>31.77969375</v>
      </c>
      <c r="AC569">
        <f t="shared" si="286"/>
        <v>4.7158627168126266</v>
      </c>
      <c r="AD569">
        <f t="shared" si="287"/>
        <v>60.141294501495537</v>
      </c>
      <c r="AE569">
        <f t="shared" si="288"/>
        <v>2.7102643653320384</v>
      </c>
      <c r="AF569">
        <f t="shared" si="289"/>
        <v>4.5064948930632713</v>
      </c>
      <c r="AG569">
        <f t="shared" si="290"/>
        <v>2.0055983514805882</v>
      </c>
      <c r="AH569">
        <f t="shared" si="291"/>
        <v>-77.547634949802614</v>
      </c>
      <c r="AI569">
        <f t="shared" si="292"/>
        <v>-125.86190297671124</v>
      </c>
      <c r="AJ569">
        <f t="shared" si="293"/>
        <v>-9.7056387479560939</v>
      </c>
      <c r="AK569">
        <f t="shared" si="294"/>
        <v>108.39942682553004</v>
      </c>
      <c r="AL569">
        <f t="shared" si="295"/>
        <v>35.663231558331269</v>
      </c>
      <c r="AM569">
        <f t="shared" si="296"/>
        <v>1.7544075673353965</v>
      </c>
      <c r="AN569">
        <f t="shared" si="297"/>
        <v>3.7269599783125527</v>
      </c>
      <c r="AO569">
        <v>752.66196327788361</v>
      </c>
      <c r="AP569">
        <v>721.42558181818174</v>
      </c>
      <c r="AQ569">
        <v>5.1955108705309101</v>
      </c>
      <c r="AR569">
        <v>65.0836536357032</v>
      </c>
      <c r="AS569">
        <f t="shared" si="298"/>
        <v>1.7584497721043677</v>
      </c>
      <c r="AT569">
        <v>25.113551826566589</v>
      </c>
      <c r="AU569">
        <v>27.165883030303021</v>
      </c>
      <c r="AV569">
        <v>-8.8847394476668956E-6</v>
      </c>
      <c r="AW569">
        <v>81.89149428523082</v>
      </c>
      <c r="AX569">
        <v>0</v>
      </c>
      <c r="AY569">
        <v>0</v>
      </c>
      <c r="AZ569">
        <f t="shared" si="299"/>
        <v>1</v>
      </c>
      <c r="BA569">
        <f t="shared" si="300"/>
        <v>0</v>
      </c>
      <c r="BB569">
        <f t="shared" si="301"/>
        <v>51991.545031428184</v>
      </c>
      <c r="BC569">
        <f t="shared" si="302"/>
        <v>1999.99125</v>
      </c>
      <c r="BD569">
        <f t="shared" si="303"/>
        <v>1681.1926499999997</v>
      </c>
      <c r="BE569">
        <f t="shared" si="304"/>
        <v>0.84060000262501133</v>
      </c>
      <c r="BF569">
        <f t="shared" si="305"/>
        <v>0.16075800506627214</v>
      </c>
      <c r="BG569">
        <v>6</v>
      </c>
      <c r="BH569">
        <v>0.5</v>
      </c>
      <c r="BI569" t="s">
        <v>382</v>
      </c>
      <c r="BJ569">
        <v>2</v>
      </c>
      <c r="BK569" t="b">
        <v>1</v>
      </c>
      <c r="BL569">
        <v>1660488707.5999999</v>
      </c>
      <c r="BM569">
        <v>663.91318750000005</v>
      </c>
      <c r="BN569">
        <v>708.09512500000005</v>
      </c>
      <c r="BO569">
        <v>27.165875</v>
      </c>
      <c r="BP569">
        <v>25.11831875</v>
      </c>
      <c r="BQ569">
        <v>662.07906249999996</v>
      </c>
      <c r="BR569">
        <v>27.154662500000001</v>
      </c>
      <c r="BS569">
        <v>500.13206250000002</v>
      </c>
      <c r="BT569">
        <v>99.667275000000004</v>
      </c>
      <c r="BU569">
        <v>9.9964793750000003E-2</v>
      </c>
      <c r="BV569">
        <v>30.98100625</v>
      </c>
      <c r="BW569">
        <v>31.77969375</v>
      </c>
      <c r="BX569">
        <v>999.9</v>
      </c>
      <c r="BY569">
        <v>0</v>
      </c>
      <c r="BZ569">
        <v>0</v>
      </c>
      <c r="CA569">
        <v>9996.0906250000007</v>
      </c>
      <c r="CB569">
        <v>0</v>
      </c>
      <c r="CC569">
        <v>22.439250000000001</v>
      </c>
      <c r="CD569">
        <v>-44.181812499999999</v>
      </c>
      <c r="CE569">
        <v>682.45256250000011</v>
      </c>
      <c r="CF569">
        <v>726.33931250000001</v>
      </c>
      <c r="CG569">
        <v>2.0475656249999998</v>
      </c>
      <c r="CH569">
        <v>708.09512500000005</v>
      </c>
      <c r="CI569">
        <v>25.11831875</v>
      </c>
      <c r="CJ569">
        <v>2.7075493750000001</v>
      </c>
      <c r="CK569">
        <v>2.5034737499999999</v>
      </c>
      <c r="CL569">
        <v>22.331025</v>
      </c>
      <c r="CM569">
        <v>21.049118750000002</v>
      </c>
      <c r="CN569">
        <v>1999.99125</v>
      </c>
      <c r="CO569">
        <v>0.98000106249999996</v>
      </c>
      <c r="CP569">
        <v>1.9999306250000001E-2</v>
      </c>
      <c r="CQ569">
        <v>0</v>
      </c>
      <c r="CR569">
        <v>2.8528125000000002</v>
      </c>
      <c r="CS569">
        <v>0</v>
      </c>
      <c r="CT569">
        <v>38293.09375</v>
      </c>
      <c r="CU569">
        <v>17412.256249999999</v>
      </c>
      <c r="CV569">
        <v>39.625</v>
      </c>
      <c r="CW569">
        <v>40.561999999999998</v>
      </c>
      <c r="CX569">
        <v>39.573812500000003</v>
      </c>
      <c r="CY569">
        <v>39.038749999999993</v>
      </c>
      <c r="CZ569">
        <v>39.811999999999998</v>
      </c>
      <c r="DA569">
        <v>1959.99125</v>
      </c>
      <c r="DB569">
        <v>40</v>
      </c>
      <c r="DC569">
        <v>0</v>
      </c>
      <c r="DD569">
        <v>1660488713.5999999</v>
      </c>
      <c r="DE569">
        <v>0</v>
      </c>
      <c r="DF569">
        <v>1660488368.5999999</v>
      </c>
      <c r="DG569" t="s">
        <v>1195</v>
      </c>
      <c r="DH569">
        <v>1660488360.0999999</v>
      </c>
      <c r="DI569">
        <v>1660488368.5999999</v>
      </c>
      <c r="DJ569">
        <v>14</v>
      </c>
      <c r="DK569">
        <v>0.51200000000000001</v>
      </c>
      <c r="DL569">
        <v>1E-3</v>
      </c>
      <c r="DM569">
        <v>1.359</v>
      </c>
      <c r="DN569">
        <v>1.7999999999999999E-2</v>
      </c>
      <c r="DO569">
        <v>400</v>
      </c>
      <c r="DP569">
        <v>25</v>
      </c>
      <c r="DQ569">
        <v>0.25</v>
      </c>
      <c r="DR569">
        <v>7.0000000000000007E-2</v>
      </c>
      <c r="DS569">
        <v>3.8894442248467631</v>
      </c>
      <c r="DT569">
        <v>-3.222844677276496</v>
      </c>
      <c r="DU569">
        <v>0.25092267631242371</v>
      </c>
      <c r="DV569">
        <v>0</v>
      </c>
      <c r="DW569">
        <v>35.666076092966129</v>
      </c>
      <c r="DX569">
        <v>0.36584580825382401</v>
      </c>
      <c r="DY569">
        <v>0.12954704468920031</v>
      </c>
      <c r="DZ569">
        <v>1</v>
      </c>
      <c r="EA569">
        <v>-44.169880000000013</v>
      </c>
      <c r="EB569">
        <v>-1.671110122358088</v>
      </c>
      <c r="EC569">
        <v>0.16883635548463261</v>
      </c>
      <c r="ED569">
        <v>0</v>
      </c>
      <c r="EE569">
        <v>566.69997855852466</v>
      </c>
      <c r="EF569">
        <v>353.3219708239302</v>
      </c>
      <c r="EG569">
        <v>26.389286231355278</v>
      </c>
      <c r="EH569">
        <v>0</v>
      </c>
      <c r="EI569">
        <v>2.04638075</v>
      </c>
      <c r="EJ569">
        <v>3.9534146341457743E-2</v>
      </c>
      <c r="EK569">
        <v>4.3401327096645147E-3</v>
      </c>
      <c r="EL569">
        <v>1</v>
      </c>
      <c r="EM569">
        <v>2.005306713683332</v>
      </c>
      <c r="EN569">
        <v>3.3109711524339593E-2</v>
      </c>
      <c r="EO569">
        <v>3.7882138967524031E-3</v>
      </c>
      <c r="EP569">
        <v>1</v>
      </c>
      <c r="EQ569">
        <v>3</v>
      </c>
      <c r="ER569">
        <v>6</v>
      </c>
      <c r="ES569" t="s">
        <v>404</v>
      </c>
      <c r="ET569">
        <v>2.9449299999999998</v>
      </c>
      <c r="EU569">
        <v>2.8013300000000001</v>
      </c>
      <c r="EV569">
        <v>0.13308900000000001</v>
      </c>
      <c r="EW569">
        <v>0.138734</v>
      </c>
      <c r="EX569">
        <v>0.118449</v>
      </c>
      <c r="EY569">
        <v>0.112153</v>
      </c>
      <c r="EZ569">
        <v>17838.5</v>
      </c>
      <c r="FA569">
        <v>18588</v>
      </c>
      <c r="FB569">
        <v>23917.5</v>
      </c>
      <c r="FC569">
        <v>25103.4</v>
      </c>
      <c r="FD569">
        <v>33740</v>
      </c>
      <c r="FE569">
        <v>35580.800000000003</v>
      </c>
      <c r="FF569">
        <v>43591.1</v>
      </c>
      <c r="FG569">
        <v>46397.8</v>
      </c>
      <c r="FH569">
        <v>1.99135</v>
      </c>
      <c r="FI569">
        <v>1.89795</v>
      </c>
      <c r="FJ569">
        <v>0.172347</v>
      </c>
      <c r="FK569">
        <v>0</v>
      </c>
      <c r="FL569">
        <v>28.9955</v>
      </c>
      <c r="FM569">
        <v>999.9</v>
      </c>
      <c r="FN569">
        <v>59.7</v>
      </c>
      <c r="FO569">
        <v>34.200000000000003</v>
      </c>
      <c r="FP569">
        <v>32.3613</v>
      </c>
      <c r="FQ569">
        <v>63.523899999999998</v>
      </c>
      <c r="FR569">
        <v>25.9696</v>
      </c>
      <c r="FS569">
        <v>1</v>
      </c>
      <c r="FT569">
        <v>0.20610800000000001</v>
      </c>
      <c r="FU569">
        <v>-0.30335499999999999</v>
      </c>
      <c r="FV569">
        <v>20.323599999999999</v>
      </c>
      <c r="FW569">
        <v>5.2137000000000002</v>
      </c>
      <c r="FX569">
        <v>11.904500000000001</v>
      </c>
      <c r="FY569">
        <v>5.0031499999999998</v>
      </c>
      <c r="FZ569">
        <v>3.2901799999999999</v>
      </c>
      <c r="GA569">
        <v>9999</v>
      </c>
      <c r="GB569">
        <v>9999</v>
      </c>
      <c r="GC569">
        <v>9999</v>
      </c>
      <c r="GD569">
        <v>999.9</v>
      </c>
      <c r="GE569">
        <v>1.85944</v>
      </c>
      <c r="GF569">
        <v>1.8544499999999999</v>
      </c>
      <c r="GG569">
        <v>1.85761</v>
      </c>
      <c r="GH569">
        <v>1.85608</v>
      </c>
      <c r="GI569">
        <v>1.85486</v>
      </c>
      <c r="GJ569">
        <v>1.8545499999999999</v>
      </c>
      <c r="GK569">
        <v>1.8531899999999999</v>
      </c>
      <c r="GL569">
        <v>1.8563799999999999</v>
      </c>
      <c r="GM569">
        <v>0</v>
      </c>
      <c r="GN569">
        <v>0</v>
      </c>
      <c r="GO569">
        <v>0</v>
      </c>
      <c r="GP569">
        <v>0</v>
      </c>
      <c r="GQ569" t="s">
        <v>385</v>
      </c>
      <c r="GR569" t="s">
        <v>386</v>
      </c>
      <c r="GS569" t="s">
        <v>387</v>
      </c>
      <c r="GT569" t="s">
        <v>387</v>
      </c>
      <c r="GU569" t="s">
        <v>387</v>
      </c>
      <c r="GV569" t="s">
        <v>387</v>
      </c>
      <c r="GW569">
        <v>0</v>
      </c>
      <c r="GX569">
        <v>100</v>
      </c>
      <c r="GY569">
        <v>100</v>
      </c>
      <c r="GZ569">
        <v>1.8979999999999999</v>
      </c>
      <c r="HA569">
        <v>1.12E-2</v>
      </c>
      <c r="HB569">
        <v>0.43179755099752709</v>
      </c>
      <c r="HC569">
        <v>2.678124759318837E-3</v>
      </c>
      <c r="HD569">
        <v>-9.3737611465157319E-7</v>
      </c>
      <c r="HE569">
        <v>1.3915637841753891E-10</v>
      </c>
      <c r="HF569">
        <v>-7.4344716936427316E-2</v>
      </c>
      <c r="HG569">
        <v>1.061361004592812E-2</v>
      </c>
      <c r="HH569">
        <v>-3.086644042041478E-4</v>
      </c>
      <c r="HI569">
        <v>1.24720902217549E-6</v>
      </c>
      <c r="HJ569">
        <v>1</v>
      </c>
      <c r="HK569">
        <v>2093</v>
      </c>
      <c r="HL569">
        <v>2</v>
      </c>
      <c r="HM569">
        <v>27</v>
      </c>
      <c r="HN569">
        <v>5.9</v>
      </c>
      <c r="HO569">
        <v>5.8</v>
      </c>
      <c r="HP569">
        <v>1.73828</v>
      </c>
      <c r="HQ569">
        <v>2.3120099999999999</v>
      </c>
      <c r="HR569">
        <v>1.4978</v>
      </c>
      <c r="HS569">
        <v>2.2997999999999998</v>
      </c>
      <c r="HT569">
        <v>1.5478499999999999</v>
      </c>
      <c r="HU569">
        <v>2.2680699999999998</v>
      </c>
      <c r="HV569">
        <v>36.646900000000002</v>
      </c>
      <c r="HW569">
        <v>14.491</v>
      </c>
      <c r="HX569">
        <v>18</v>
      </c>
      <c r="HY569">
        <v>501.786</v>
      </c>
      <c r="HZ569">
        <v>507.02</v>
      </c>
      <c r="IA569">
        <v>29.493500000000001</v>
      </c>
      <c r="IB569">
        <v>29.8124</v>
      </c>
      <c r="IC569">
        <v>29.9999</v>
      </c>
      <c r="ID569">
        <v>29.673300000000001</v>
      </c>
      <c r="IE569">
        <v>29.7712</v>
      </c>
      <c r="IF569">
        <v>34.8172</v>
      </c>
      <c r="IG569">
        <v>21.9389</v>
      </c>
      <c r="IH569">
        <v>0</v>
      </c>
      <c r="II569">
        <v>29.496300000000002</v>
      </c>
      <c r="IJ569">
        <v>785.41</v>
      </c>
      <c r="IK569">
        <v>25.1221</v>
      </c>
      <c r="IL569">
        <v>100.81399999999999</v>
      </c>
      <c r="IM569">
        <v>100.562</v>
      </c>
      <c r="IN569" t="s">
        <v>2775</v>
      </c>
    </row>
    <row r="570" spans="1:248" x14ac:dyDescent="0.2">
      <c r="A570">
        <v>554</v>
      </c>
      <c r="B570">
        <v>1660488716.5999999</v>
      </c>
      <c r="C570">
        <v>4587.5</v>
      </c>
      <c r="D570" t="s">
        <v>1484</v>
      </c>
      <c r="E570" t="s">
        <v>1485</v>
      </c>
      <c r="F570">
        <v>1</v>
      </c>
      <c r="G570" t="s">
        <v>1192</v>
      </c>
      <c r="H570" t="s">
        <v>377</v>
      </c>
      <c r="I570" t="s">
        <v>378</v>
      </c>
      <c r="J570" t="s">
        <v>379</v>
      </c>
      <c r="K570" t="s">
        <v>1193</v>
      </c>
      <c r="L570" t="s">
        <v>1194</v>
      </c>
      <c r="M570" t="s">
        <v>381</v>
      </c>
      <c r="N570">
        <v>1660488709.099999</v>
      </c>
      <c r="O570">
        <f t="shared" si="272"/>
        <v>1.7593018750360913E-3</v>
      </c>
      <c r="P570">
        <f t="shared" si="273"/>
        <v>1.7593018750360914</v>
      </c>
      <c r="Q570">
        <f t="shared" si="274"/>
        <v>3.7166186820609144</v>
      </c>
      <c r="R570">
        <f t="shared" si="275"/>
        <v>671.46706666666671</v>
      </c>
      <c r="S570">
        <f t="shared" si="276"/>
        <v>580.1735364483186</v>
      </c>
      <c r="T570">
        <f t="shared" si="277"/>
        <v>57.882282716660491</v>
      </c>
      <c r="U570">
        <f t="shared" si="278"/>
        <v>66.990381577303936</v>
      </c>
      <c r="V570">
        <f t="shared" si="279"/>
        <v>8.5608003951224532E-2</v>
      </c>
      <c r="W570">
        <f t="shared" si="280"/>
        <v>2.9234432068055649</v>
      </c>
      <c r="X570">
        <f t="shared" si="281"/>
        <v>8.4239318262931115E-2</v>
      </c>
      <c r="Y570">
        <f t="shared" si="282"/>
        <v>5.2770722092839159E-2</v>
      </c>
      <c r="Z570">
        <f t="shared" si="283"/>
        <v>321.51642560000005</v>
      </c>
      <c r="AA570">
        <f t="shared" si="284"/>
        <v>32.4187566985171</v>
      </c>
      <c r="AB570">
        <f t="shared" si="285"/>
        <v>31.781373333333331</v>
      </c>
      <c r="AC570">
        <f t="shared" si="286"/>
        <v>4.7163117752145176</v>
      </c>
      <c r="AD570">
        <f t="shared" si="287"/>
        <v>60.139875787695132</v>
      </c>
      <c r="AE570">
        <f t="shared" si="288"/>
        <v>2.710267468116847</v>
      </c>
      <c r="AF570">
        <f t="shared" si="289"/>
        <v>4.5066063616170275</v>
      </c>
      <c r="AG570">
        <f t="shared" si="290"/>
        <v>2.0060443070976706</v>
      </c>
      <c r="AH570">
        <f t="shared" si="291"/>
        <v>-77.585212689091634</v>
      </c>
      <c r="AI570">
        <f t="shared" si="292"/>
        <v>-126.07642888756337</v>
      </c>
      <c r="AJ570">
        <f t="shared" si="293"/>
        <v>-9.7208793867964562</v>
      </c>
      <c r="AK570">
        <f t="shared" si="294"/>
        <v>108.13390463654858</v>
      </c>
      <c r="AL570">
        <f t="shared" si="295"/>
        <v>35.652559627642972</v>
      </c>
      <c r="AM570">
        <f t="shared" si="296"/>
        <v>1.7551681043721479</v>
      </c>
      <c r="AN570">
        <f t="shared" si="297"/>
        <v>3.7166186820609144</v>
      </c>
      <c r="AO570">
        <v>757.85855373372669</v>
      </c>
      <c r="AP570">
        <v>726.63244848484828</v>
      </c>
      <c r="AQ570">
        <v>5.1960680423541978</v>
      </c>
      <c r="AR570">
        <v>65.0836536357032</v>
      </c>
      <c r="AS570">
        <f t="shared" si="298"/>
        <v>1.7593018750360914</v>
      </c>
      <c r="AT570">
        <v>25.113610894359049</v>
      </c>
      <c r="AU570">
        <v>27.166896363636361</v>
      </c>
      <c r="AV570">
        <v>-6.6768710232093908E-6</v>
      </c>
      <c r="AW570">
        <v>81.89149428523082</v>
      </c>
      <c r="AX570">
        <v>0</v>
      </c>
      <c r="AY570">
        <v>0</v>
      </c>
      <c r="AZ570">
        <f t="shared" si="299"/>
        <v>1</v>
      </c>
      <c r="BA570">
        <f t="shared" si="300"/>
        <v>0</v>
      </c>
      <c r="BB570">
        <f t="shared" si="301"/>
        <v>52003.483169222396</v>
      </c>
      <c r="BC570">
        <f t="shared" si="302"/>
        <v>2000.002666666667</v>
      </c>
      <c r="BD570">
        <f t="shared" si="303"/>
        <v>1681.2022400000003</v>
      </c>
      <c r="BE570">
        <f t="shared" si="304"/>
        <v>0.84059999920000106</v>
      </c>
      <c r="BF570">
        <f t="shared" si="305"/>
        <v>0.16075799845600205</v>
      </c>
      <c r="BG570">
        <v>6</v>
      </c>
      <c r="BH570">
        <v>0.5</v>
      </c>
      <c r="BI570" t="s">
        <v>382</v>
      </c>
      <c r="BJ570">
        <v>2</v>
      </c>
      <c r="BK570" t="b">
        <v>1</v>
      </c>
      <c r="BL570">
        <v>1660488709.099999</v>
      </c>
      <c r="BM570">
        <v>671.46706666666671</v>
      </c>
      <c r="BN570">
        <v>715.65220000000011</v>
      </c>
      <c r="BO570">
        <v>27.16592</v>
      </c>
      <c r="BP570">
        <v>25.1175</v>
      </c>
      <c r="BQ570">
        <v>669.62080000000014</v>
      </c>
      <c r="BR570">
        <v>27.154706666666669</v>
      </c>
      <c r="BS570">
        <v>500.1378666666667</v>
      </c>
      <c r="BT570">
        <v>99.667259999999999</v>
      </c>
      <c r="BU570">
        <v>9.9928746666666651E-2</v>
      </c>
      <c r="BV570">
        <v>30.981439999999999</v>
      </c>
      <c r="BW570">
        <v>31.781373333333331</v>
      </c>
      <c r="BX570">
        <v>999.89999999999986</v>
      </c>
      <c r="BY570">
        <v>0</v>
      </c>
      <c r="BZ570">
        <v>0</v>
      </c>
      <c r="CA570">
        <v>9998.5</v>
      </c>
      <c r="CB570">
        <v>0</v>
      </c>
      <c r="CC570">
        <v>22.377333333333329</v>
      </c>
      <c r="CD570">
        <v>-44.184973333333332</v>
      </c>
      <c r="CE570">
        <v>690.21746666666672</v>
      </c>
      <c r="CF570">
        <v>734.09046666666677</v>
      </c>
      <c r="CG570">
        <v>2.048423333333333</v>
      </c>
      <c r="CH570">
        <v>715.65220000000011</v>
      </c>
      <c r="CI570">
        <v>25.1175</v>
      </c>
      <c r="CJ570">
        <v>2.7075533333333328</v>
      </c>
      <c r="CK570">
        <v>2.5033919999999998</v>
      </c>
      <c r="CL570">
        <v>22.331046666666669</v>
      </c>
      <c r="CM570">
        <v>21.048586666666669</v>
      </c>
      <c r="CN570">
        <v>2000.002666666667</v>
      </c>
      <c r="CO570">
        <v>0.98000120000000035</v>
      </c>
      <c r="CP570">
        <v>1.9999173333333332E-2</v>
      </c>
      <c r="CQ570">
        <v>0</v>
      </c>
      <c r="CR570">
        <v>2.962133333333334</v>
      </c>
      <c r="CS570">
        <v>0</v>
      </c>
      <c r="CT570">
        <v>38227.326666666668</v>
      </c>
      <c r="CU570">
        <v>17412.353333333329</v>
      </c>
      <c r="CV570">
        <v>39.625</v>
      </c>
      <c r="CW570">
        <v>40.561999999999998</v>
      </c>
      <c r="CX570">
        <v>39.578800000000001</v>
      </c>
      <c r="CY570">
        <v>39.037199999999999</v>
      </c>
      <c r="CZ570">
        <v>39.811999999999998</v>
      </c>
      <c r="DA570">
        <v>1960.002666666667</v>
      </c>
      <c r="DB570">
        <v>40</v>
      </c>
      <c r="DC570">
        <v>0</v>
      </c>
      <c r="DD570">
        <v>1660488714.8</v>
      </c>
      <c r="DE570">
        <v>0</v>
      </c>
      <c r="DF570">
        <v>1660488368.5999999</v>
      </c>
      <c r="DG570" t="s">
        <v>1195</v>
      </c>
      <c r="DH570">
        <v>1660488360.0999999</v>
      </c>
      <c r="DI570">
        <v>1660488368.5999999</v>
      </c>
      <c r="DJ570">
        <v>14</v>
      </c>
      <c r="DK570">
        <v>0.51200000000000001</v>
      </c>
      <c r="DL570">
        <v>1E-3</v>
      </c>
      <c r="DM570">
        <v>1.359</v>
      </c>
      <c r="DN570">
        <v>1.7999999999999999E-2</v>
      </c>
      <c r="DO570">
        <v>400</v>
      </c>
      <c r="DP570">
        <v>25</v>
      </c>
      <c r="DQ570">
        <v>0.25</v>
      </c>
      <c r="DR570">
        <v>7.0000000000000007E-2</v>
      </c>
      <c r="DS570">
        <v>3.8894442248467631</v>
      </c>
      <c r="DT570">
        <v>-3.222844677276496</v>
      </c>
      <c r="DU570">
        <v>0.25092267631242371</v>
      </c>
      <c r="DV570">
        <v>0</v>
      </c>
      <c r="DW570">
        <v>35.666076092966129</v>
      </c>
      <c r="DX570">
        <v>0.36584580825382401</v>
      </c>
      <c r="DY570">
        <v>0.12954704468920031</v>
      </c>
      <c r="DZ570">
        <v>1</v>
      </c>
      <c r="EA570">
        <v>-44.169880000000013</v>
      </c>
      <c r="EB570">
        <v>-1.671110122358088</v>
      </c>
      <c r="EC570">
        <v>0.16883635548463261</v>
      </c>
      <c r="ED570">
        <v>0</v>
      </c>
      <c r="EE570">
        <v>566.69997855852466</v>
      </c>
      <c r="EF570">
        <v>353.3219708239302</v>
      </c>
      <c r="EG570">
        <v>26.389286231355278</v>
      </c>
      <c r="EH570">
        <v>0</v>
      </c>
      <c r="EI570">
        <v>2.04638075</v>
      </c>
      <c r="EJ570">
        <v>3.9534146341457743E-2</v>
      </c>
      <c r="EK570">
        <v>4.3401327096645147E-3</v>
      </c>
      <c r="EL570">
        <v>1</v>
      </c>
      <c r="EM570">
        <v>2.005306713683332</v>
      </c>
      <c r="EN570">
        <v>3.3109711524339593E-2</v>
      </c>
      <c r="EO570">
        <v>3.7882138967524031E-3</v>
      </c>
      <c r="EP570">
        <v>1</v>
      </c>
      <c r="EQ570">
        <v>3</v>
      </c>
      <c r="ER570">
        <v>6</v>
      </c>
      <c r="ES570" t="s">
        <v>404</v>
      </c>
      <c r="ET570">
        <v>2.9446300000000001</v>
      </c>
      <c r="EU570">
        <v>2.80111</v>
      </c>
      <c r="EV570">
        <v>0.13374</v>
      </c>
      <c r="EW570">
        <v>0.13935900000000001</v>
      </c>
      <c r="EX570">
        <v>0.118455</v>
      </c>
      <c r="EY570">
        <v>0.11215600000000001</v>
      </c>
      <c r="EZ570">
        <v>17825.099999999999</v>
      </c>
      <c r="FA570">
        <v>18574.5</v>
      </c>
      <c r="FB570">
        <v>23917.5</v>
      </c>
      <c r="FC570">
        <v>25103.4</v>
      </c>
      <c r="FD570">
        <v>33739.9</v>
      </c>
      <c r="FE570">
        <v>35580.9</v>
      </c>
      <c r="FF570">
        <v>43591.3</v>
      </c>
      <c r="FG570">
        <v>46398.2</v>
      </c>
      <c r="FH570">
        <v>1.9913000000000001</v>
      </c>
      <c r="FI570">
        <v>1.89802</v>
      </c>
      <c r="FJ570">
        <v>0.17230200000000001</v>
      </c>
      <c r="FK570">
        <v>0</v>
      </c>
      <c r="FL570">
        <v>28.996200000000002</v>
      </c>
      <c r="FM570">
        <v>999.9</v>
      </c>
      <c r="FN570">
        <v>59.7</v>
      </c>
      <c r="FO570">
        <v>34.200000000000003</v>
      </c>
      <c r="FP570">
        <v>32.366100000000003</v>
      </c>
      <c r="FQ570">
        <v>63.813899999999997</v>
      </c>
      <c r="FR570">
        <v>25.749199999999998</v>
      </c>
      <c r="FS570">
        <v>1</v>
      </c>
      <c r="FT570">
        <v>0.20612</v>
      </c>
      <c r="FU570">
        <v>-0.29505999999999999</v>
      </c>
      <c r="FV570">
        <v>20.323599999999999</v>
      </c>
      <c r="FW570">
        <v>5.2129500000000002</v>
      </c>
      <c r="FX570">
        <v>11.904199999999999</v>
      </c>
      <c r="FY570">
        <v>5.0028499999999996</v>
      </c>
      <c r="FZ570">
        <v>3.2900800000000001</v>
      </c>
      <c r="GA570">
        <v>9999</v>
      </c>
      <c r="GB570">
        <v>9999</v>
      </c>
      <c r="GC570">
        <v>9999</v>
      </c>
      <c r="GD570">
        <v>999.9</v>
      </c>
      <c r="GE570">
        <v>1.85944</v>
      </c>
      <c r="GF570">
        <v>1.8544700000000001</v>
      </c>
      <c r="GG570">
        <v>1.85761</v>
      </c>
      <c r="GH570">
        <v>1.85608</v>
      </c>
      <c r="GI570">
        <v>1.85486</v>
      </c>
      <c r="GJ570">
        <v>1.8545499999999999</v>
      </c>
      <c r="GK570">
        <v>1.8531899999999999</v>
      </c>
      <c r="GL570">
        <v>1.8563799999999999</v>
      </c>
      <c r="GM570">
        <v>0</v>
      </c>
      <c r="GN570">
        <v>0</v>
      </c>
      <c r="GO570">
        <v>0</v>
      </c>
      <c r="GP570">
        <v>0</v>
      </c>
      <c r="GQ570" t="s">
        <v>385</v>
      </c>
      <c r="GR570" t="s">
        <v>386</v>
      </c>
      <c r="GS570" t="s">
        <v>387</v>
      </c>
      <c r="GT570" t="s">
        <v>387</v>
      </c>
      <c r="GU570" t="s">
        <v>387</v>
      </c>
      <c r="GV570" t="s">
        <v>387</v>
      </c>
      <c r="GW570">
        <v>0</v>
      </c>
      <c r="GX570">
        <v>100</v>
      </c>
      <c r="GY570">
        <v>100</v>
      </c>
      <c r="GZ570">
        <v>1.907</v>
      </c>
      <c r="HA570">
        <v>1.12E-2</v>
      </c>
      <c r="HB570">
        <v>0.43179755099752709</v>
      </c>
      <c r="HC570">
        <v>2.678124759318837E-3</v>
      </c>
      <c r="HD570">
        <v>-9.3737611465157319E-7</v>
      </c>
      <c r="HE570">
        <v>1.3915637841753891E-10</v>
      </c>
      <c r="HF570">
        <v>-7.4344716936427316E-2</v>
      </c>
      <c r="HG570">
        <v>1.061361004592812E-2</v>
      </c>
      <c r="HH570">
        <v>-3.086644042041478E-4</v>
      </c>
      <c r="HI570">
        <v>1.24720902217549E-6</v>
      </c>
      <c r="HJ570">
        <v>1</v>
      </c>
      <c r="HK570">
        <v>2093</v>
      </c>
      <c r="HL570">
        <v>2</v>
      </c>
      <c r="HM570">
        <v>27</v>
      </c>
      <c r="HN570">
        <v>5.9</v>
      </c>
      <c r="HO570">
        <v>5.8</v>
      </c>
      <c r="HP570">
        <v>1.7504900000000001</v>
      </c>
      <c r="HQ570">
        <v>2.3010299999999999</v>
      </c>
      <c r="HR570">
        <v>1.4978</v>
      </c>
      <c r="HS570">
        <v>2.2997999999999998</v>
      </c>
      <c r="HT570">
        <v>1.5478499999999999</v>
      </c>
      <c r="HU570">
        <v>2.33887</v>
      </c>
      <c r="HV570">
        <v>36.646900000000002</v>
      </c>
      <c r="HW570">
        <v>14.491</v>
      </c>
      <c r="HX570">
        <v>18</v>
      </c>
      <c r="HY570">
        <v>501.75</v>
      </c>
      <c r="HZ570">
        <v>507.06799999999998</v>
      </c>
      <c r="IA570">
        <v>29.4969</v>
      </c>
      <c r="IB570">
        <v>29.811699999999998</v>
      </c>
      <c r="IC570">
        <v>29.9999</v>
      </c>
      <c r="ID570">
        <v>29.672599999999999</v>
      </c>
      <c r="IE570">
        <v>29.770700000000001</v>
      </c>
      <c r="IF570">
        <v>35.070999999999998</v>
      </c>
      <c r="IG570">
        <v>21.9389</v>
      </c>
      <c r="IH570">
        <v>0</v>
      </c>
      <c r="II570">
        <v>29.507000000000001</v>
      </c>
      <c r="IJ570">
        <v>785.41</v>
      </c>
      <c r="IK570">
        <v>25.1188</v>
      </c>
      <c r="IL570">
        <v>100.81399999999999</v>
      </c>
      <c r="IM570">
        <v>100.562</v>
      </c>
      <c r="IN570" t="s">
        <v>2775</v>
      </c>
    </row>
    <row r="571" spans="1:248" x14ac:dyDescent="0.2">
      <c r="A571">
        <v>555</v>
      </c>
      <c r="B571">
        <v>1660488717.5999999</v>
      </c>
      <c r="C571">
        <v>4588.5</v>
      </c>
      <c r="D571" t="s">
        <v>1486</v>
      </c>
      <c r="E571" t="s">
        <v>1487</v>
      </c>
      <c r="F571">
        <v>1</v>
      </c>
      <c r="G571" t="s">
        <v>1192</v>
      </c>
      <c r="H571" t="s">
        <v>377</v>
      </c>
      <c r="I571" t="s">
        <v>378</v>
      </c>
      <c r="J571" t="s">
        <v>379</v>
      </c>
      <c r="K571" t="s">
        <v>1193</v>
      </c>
      <c r="L571" t="s">
        <v>1194</v>
      </c>
      <c r="M571" t="s">
        <v>381</v>
      </c>
      <c r="N571">
        <v>1660488709.5999999</v>
      </c>
      <c r="O571">
        <f t="shared" si="272"/>
        <v>1.7613007199220915E-3</v>
      </c>
      <c r="P571">
        <f t="shared" si="273"/>
        <v>1.7613007199220916</v>
      </c>
      <c r="Q571">
        <f t="shared" si="274"/>
        <v>3.6403995935405282</v>
      </c>
      <c r="R571">
        <f t="shared" si="275"/>
        <v>673.99931250000009</v>
      </c>
      <c r="S571">
        <f t="shared" si="276"/>
        <v>584.10780126318195</v>
      </c>
      <c r="T571">
        <f t="shared" si="277"/>
        <v>58.274740466578152</v>
      </c>
      <c r="U571">
        <f t="shared" si="278"/>
        <v>67.242955710657384</v>
      </c>
      <c r="V571">
        <f t="shared" si="279"/>
        <v>8.56941585136093E-2</v>
      </c>
      <c r="W571">
        <f t="shared" si="280"/>
        <v>2.9236092930118249</v>
      </c>
      <c r="X571">
        <f t="shared" si="281"/>
        <v>8.4322816945937781E-2</v>
      </c>
      <c r="Y571">
        <f t="shared" si="282"/>
        <v>5.2823142150054063E-2</v>
      </c>
      <c r="Z571">
        <f t="shared" si="283"/>
        <v>321.51709725000001</v>
      </c>
      <c r="AA571">
        <f t="shared" si="284"/>
        <v>32.418668694164516</v>
      </c>
      <c r="AB571">
        <f t="shared" si="285"/>
        <v>31.78249375</v>
      </c>
      <c r="AC571">
        <f t="shared" si="286"/>
        <v>4.7166113538519729</v>
      </c>
      <c r="AD571">
        <f t="shared" si="287"/>
        <v>60.138464528312575</v>
      </c>
      <c r="AE571">
        <f t="shared" si="288"/>
        <v>2.71028172390657</v>
      </c>
      <c r="AF571">
        <f t="shared" si="289"/>
        <v>4.5067358223464407</v>
      </c>
      <c r="AG571">
        <f t="shared" si="290"/>
        <v>2.006329629945403</v>
      </c>
      <c r="AH571">
        <f t="shared" si="291"/>
        <v>-77.673361748564233</v>
      </c>
      <c r="AI571">
        <f t="shared" si="292"/>
        <v>-126.1807890571957</v>
      </c>
      <c r="AJ571">
        <f t="shared" si="293"/>
        <v>-9.7284510804665647</v>
      </c>
      <c r="AK571">
        <f t="shared" si="294"/>
        <v>107.93449536377351</v>
      </c>
      <c r="AL571">
        <f t="shared" si="295"/>
        <v>35.651131551801861</v>
      </c>
      <c r="AM571">
        <f t="shared" si="296"/>
        <v>1.7555529428203851</v>
      </c>
      <c r="AN571">
        <f t="shared" si="297"/>
        <v>3.6403995935405282</v>
      </c>
      <c r="AO571">
        <v>763.05707137651325</v>
      </c>
      <c r="AP571">
        <v>731.86415151515121</v>
      </c>
      <c r="AQ571">
        <v>5.2078973895332794</v>
      </c>
      <c r="AR571">
        <v>65.0836536357032</v>
      </c>
      <c r="AS571">
        <f t="shared" si="298"/>
        <v>1.7613007199220916</v>
      </c>
      <c r="AT571">
        <v>25.113402612078911</v>
      </c>
      <c r="AU571">
        <v>27.168983030303028</v>
      </c>
      <c r="AV571">
        <v>-1.499409730360919E-6</v>
      </c>
      <c r="AW571">
        <v>81.89149428523082</v>
      </c>
      <c r="AX571">
        <v>0</v>
      </c>
      <c r="AY571">
        <v>0</v>
      </c>
      <c r="AZ571">
        <f t="shared" si="299"/>
        <v>1</v>
      </c>
      <c r="BA571">
        <f t="shared" si="300"/>
        <v>0</v>
      </c>
      <c r="BB571">
        <f t="shared" si="301"/>
        <v>52008.123036615223</v>
      </c>
      <c r="BC571">
        <f t="shared" si="302"/>
        <v>2000.006875</v>
      </c>
      <c r="BD571">
        <f t="shared" si="303"/>
        <v>1681.2057749999999</v>
      </c>
      <c r="BE571">
        <f t="shared" si="304"/>
        <v>0.84059999793750706</v>
      </c>
      <c r="BF571">
        <f t="shared" si="305"/>
        <v>0.16075799601938867</v>
      </c>
      <c r="BG571">
        <v>6</v>
      </c>
      <c r="BH571">
        <v>0.5</v>
      </c>
      <c r="BI571" t="s">
        <v>382</v>
      </c>
      <c r="BJ571">
        <v>2</v>
      </c>
      <c r="BK571" t="b">
        <v>1</v>
      </c>
      <c r="BL571">
        <v>1660488709.5999999</v>
      </c>
      <c r="BM571">
        <v>673.99931250000009</v>
      </c>
      <c r="BN571">
        <v>718.18837499999995</v>
      </c>
      <c r="BO571">
        <v>27.1660875</v>
      </c>
      <c r="BP571">
        <v>25.117218749999999</v>
      </c>
      <c r="BQ571">
        <v>672.14900000000011</v>
      </c>
      <c r="BR571">
        <v>27.154875000000001</v>
      </c>
      <c r="BS571">
        <v>500.13787500000001</v>
      </c>
      <c r="BT571">
        <v>99.667175</v>
      </c>
      <c r="BU571">
        <v>9.9923368750000005E-2</v>
      </c>
      <c r="BV571">
        <v>30.981943749999999</v>
      </c>
      <c r="BW571">
        <v>31.78249375</v>
      </c>
      <c r="BX571">
        <v>999.9</v>
      </c>
      <c r="BY571">
        <v>0</v>
      </c>
      <c r="BZ571">
        <v>0</v>
      </c>
      <c r="CA571">
        <v>9999.4562499999993</v>
      </c>
      <c r="CB571">
        <v>0</v>
      </c>
      <c r="CC571">
        <v>22.361699999999999</v>
      </c>
      <c r="CD571">
        <v>-44.188943750000007</v>
      </c>
      <c r="CE571">
        <v>692.82050000000004</v>
      </c>
      <c r="CF571">
        <v>736.69174999999996</v>
      </c>
      <c r="CG571">
        <v>2.0488693750000002</v>
      </c>
      <c r="CH571">
        <v>718.18837499999995</v>
      </c>
      <c r="CI571">
        <v>25.117218749999999</v>
      </c>
      <c r="CJ571">
        <v>2.7075675000000001</v>
      </c>
      <c r="CK571">
        <v>2.503361875</v>
      </c>
      <c r="CL571">
        <v>22.331131249999999</v>
      </c>
      <c r="CM571">
        <v>21.048393749999999</v>
      </c>
      <c r="CN571">
        <v>2000.006875</v>
      </c>
      <c r="CO571">
        <v>0.98000125000000005</v>
      </c>
      <c r="CP571">
        <v>1.9999125E-2</v>
      </c>
      <c r="CQ571">
        <v>0</v>
      </c>
      <c r="CR571">
        <v>2.9174375000000001</v>
      </c>
      <c r="CS571">
        <v>0</v>
      </c>
      <c r="CT571">
        <v>38207.943750000013</v>
      </c>
      <c r="CU571">
        <v>17412.393749999999</v>
      </c>
      <c r="CV571">
        <v>39.625</v>
      </c>
      <c r="CW571">
        <v>40.561999999999998</v>
      </c>
      <c r="CX571">
        <v>39.577749999999988</v>
      </c>
      <c r="CY571">
        <v>39.038749999999993</v>
      </c>
      <c r="CZ571">
        <v>39.811999999999998</v>
      </c>
      <c r="DA571">
        <v>1960.006875</v>
      </c>
      <c r="DB571">
        <v>40</v>
      </c>
      <c r="DC571">
        <v>0</v>
      </c>
      <c r="DD571">
        <v>1660488716</v>
      </c>
      <c r="DE571">
        <v>0</v>
      </c>
      <c r="DF571">
        <v>1660488368.5999999</v>
      </c>
      <c r="DG571" t="s">
        <v>1195</v>
      </c>
      <c r="DH571">
        <v>1660488360.0999999</v>
      </c>
      <c r="DI571">
        <v>1660488368.5999999</v>
      </c>
      <c r="DJ571">
        <v>14</v>
      </c>
      <c r="DK571">
        <v>0.51200000000000001</v>
      </c>
      <c r="DL571">
        <v>1E-3</v>
      </c>
      <c r="DM571">
        <v>1.359</v>
      </c>
      <c r="DN571">
        <v>1.7999999999999999E-2</v>
      </c>
      <c r="DO571">
        <v>400</v>
      </c>
      <c r="DP571">
        <v>25</v>
      </c>
      <c r="DQ571">
        <v>0.25</v>
      </c>
      <c r="DR571">
        <v>7.0000000000000007E-2</v>
      </c>
      <c r="DS571">
        <v>3.8313756566304069</v>
      </c>
      <c r="DT571">
        <v>-2.486860122497951</v>
      </c>
      <c r="DU571">
        <v>0.21214328574494579</v>
      </c>
      <c r="DV571">
        <v>0</v>
      </c>
      <c r="DW571">
        <v>35.65095791210441</v>
      </c>
      <c r="DX571">
        <v>0.85679993456793868</v>
      </c>
      <c r="DY571">
        <v>0.1143154298823344</v>
      </c>
      <c r="DZ571">
        <v>0</v>
      </c>
      <c r="EA571">
        <v>-44.182867741935489</v>
      </c>
      <c r="EB571">
        <v>-1.601782258064391</v>
      </c>
      <c r="EC571">
        <v>0.1666696121210417</v>
      </c>
      <c r="ED571">
        <v>0</v>
      </c>
      <c r="EE571">
        <v>576.59068028998342</v>
      </c>
      <c r="EF571">
        <v>339.58234561513331</v>
      </c>
      <c r="EG571">
        <v>24.5821702123189</v>
      </c>
      <c r="EH571">
        <v>0</v>
      </c>
      <c r="EI571">
        <v>2.0471814634146339</v>
      </c>
      <c r="EJ571">
        <v>4.1547386759589133E-2</v>
      </c>
      <c r="EK571">
        <v>4.5756607205024776E-3</v>
      </c>
      <c r="EL571">
        <v>1</v>
      </c>
      <c r="EM571">
        <v>2.0059465560884302</v>
      </c>
      <c r="EN571">
        <v>4.4177433486035332E-2</v>
      </c>
      <c r="EO571">
        <v>4.0962824547502198E-3</v>
      </c>
      <c r="EP571">
        <v>1</v>
      </c>
      <c r="EQ571">
        <v>2</v>
      </c>
      <c r="ER571">
        <v>6</v>
      </c>
      <c r="ES571" t="s">
        <v>409</v>
      </c>
      <c r="ET571">
        <v>2.9446300000000001</v>
      </c>
      <c r="EU571">
        <v>2.8011699999999999</v>
      </c>
      <c r="EV571">
        <v>0.13439000000000001</v>
      </c>
      <c r="EW571">
        <v>0.139985</v>
      </c>
      <c r="EX571">
        <v>0.11845600000000001</v>
      </c>
      <c r="EY571">
        <v>0.112149</v>
      </c>
      <c r="EZ571">
        <v>17811.8</v>
      </c>
      <c r="FA571">
        <v>18561</v>
      </c>
      <c r="FB571">
        <v>23917.599999999999</v>
      </c>
      <c r="FC571">
        <v>25103.5</v>
      </c>
      <c r="FD571">
        <v>33740</v>
      </c>
      <c r="FE571">
        <v>35581.300000000003</v>
      </c>
      <c r="FF571">
        <v>43591.4</v>
      </c>
      <c r="FG571">
        <v>46398.3</v>
      </c>
      <c r="FH571">
        <v>1.99133</v>
      </c>
      <c r="FI571">
        <v>1.89802</v>
      </c>
      <c r="FJ571">
        <v>0.17238400000000001</v>
      </c>
      <c r="FK571">
        <v>0</v>
      </c>
      <c r="FL571">
        <v>28.996700000000001</v>
      </c>
      <c r="FM571">
        <v>999.9</v>
      </c>
      <c r="FN571">
        <v>59.7</v>
      </c>
      <c r="FO571">
        <v>34.200000000000003</v>
      </c>
      <c r="FP571">
        <v>32.364699999999999</v>
      </c>
      <c r="FQ571">
        <v>63.8339</v>
      </c>
      <c r="FR571">
        <v>26.526399999999999</v>
      </c>
      <c r="FS571">
        <v>1</v>
      </c>
      <c r="FT571">
        <v>0.206151</v>
      </c>
      <c r="FU571">
        <v>-0.29744599999999999</v>
      </c>
      <c r="FV571">
        <v>20.323699999999999</v>
      </c>
      <c r="FW571">
        <v>5.2130999999999998</v>
      </c>
      <c r="FX571">
        <v>11.903600000000001</v>
      </c>
      <c r="FY571">
        <v>5.0028499999999996</v>
      </c>
      <c r="FZ571">
        <v>3.2900800000000001</v>
      </c>
      <c r="GA571">
        <v>9999</v>
      </c>
      <c r="GB571">
        <v>9999</v>
      </c>
      <c r="GC571">
        <v>9999</v>
      </c>
      <c r="GD571">
        <v>999.9</v>
      </c>
      <c r="GE571">
        <v>1.85945</v>
      </c>
      <c r="GF571">
        <v>1.8544799999999999</v>
      </c>
      <c r="GG571">
        <v>1.85761</v>
      </c>
      <c r="GH571">
        <v>1.85608</v>
      </c>
      <c r="GI571">
        <v>1.85486</v>
      </c>
      <c r="GJ571">
        <v>1.8545499999999999</v>
      </c>
      <c r="GK571">
        <v>1.85321</v>
      </c>
      <c r="GL571">
        <v>1.8563799999999999</v>
      </c>
      <c r="GM571">
        <v>0</v>
      </c>
      <c r="GN571">
        <v>0</v>
      </c>
      <c r="GO571">
        <v>0</v>
      </c>
      <c r="GP571">
        <v>0</v>
      </c>
      <c r="GQ571" t="s">
        <v>385</v>
      </c>
      <c r="GR571" t="s">
        <v>386</v>
      </c>
      <c r="GS571" t="s">
        <v>387</v>
      </c>
      <c r="GT571" t="s">
        <v>387</v>
      </c>
      <c r="GU571" t="s">
        <v>387</v>
      </c>
      <c r="GV571" t="s">
        <v>387</v>
      </c>
      <c r="GW571">
        <v>0</v>
      </c>
      <c r="GX571">
        <v>100</v>
      </c>
      <c r="GY571">
        <v>100</v>
      </c>
      <c r="GZ571">
        <v>1.915</v>
      </c>
      <c r="HA571">
        <v>1.12E-2</v>
      </c>
      <c r="HB571">
        <v>0.43179755099752709</v>
      </c>
      <c r="HC571">
        <v>2.678124759318837E-3</v>
      </c>
      <c r="HD571">
        <v>-9.3737611465157319E-7</v>
      </c>
      <c r="HE571">
        <v>1.3915637841753891E-10</v>
      </c>
      <c r="HF571">
        <v>-7.4344716936427316E-2</v>
      </c>
      <c r="HG571">
        <v>1.061361004592812E-2</v>
      </c>
      <c r="HH571">
        <v>-3.086644042041478E-4</v>
      </c>
      <c r="HI571">
        <v>1.24720902217549E-6</v>
      </c>
      <c r="HJ571">
        <v>1</v>
      </c>
      <c r="HK571">
        <v>2093</v>
      </c>
      <c r="HL571">
        <v>2</v>
      </c>
      <c r="HM571">
        <v>27</v>
      </c>
      <c r="HN571">
        <v>6</v>
      </c>
      <c r="HO571">
        <v>5.8</v>
      </c>
      <c r="HP571">
        <v>1.7565900000000001</v>
      </c>
      <c r="HQ571">
        <v>2.2851599999999999</v>
      </c>
      <c r="HR571">
        <v>1.4978</v>
      </c>
      <c r="HS571">
        <v>2.3010299999999999</v>
      </c>
      <c r="HT571">
        <v>1.5478499999999999</v>
      </c>
      <c r="HU571">
        <v>2.4340799999999998</v>
      </c>
      <c r="HV571">
        <v>36.6706</v>
      </c>
      <c r="HW571">
        <v>14.5085</v>
      </c>
      <c r="HX571">
        <v>18</v>
      </c>
      <c r="HY571">
        <v>501.76100000000002</v>
      </c>
      <c r="HZ571">
        <v>507.06299999999999</v>
      </c>
      <c r="IA571">
        <v>29.498999999999999</v>
      </c>
      <c r="IB571">
        <v>29.811199999999999</v>
      </c>
      <c r="IC571">
        <v>30</v>
      </c>
      <c r="ID571">
        <v>29.6721</v>
      </c>
      <c r="IE571">
        <v>29.770199999999999</v>
      </c>
      <c r="IF571">
        <v>35.1995</v>
      </c>
      <c r="IG571">
        <v>21.9389</v>
      </c>
      <c r="IH571">
        <v>0</v>
      </c>
      <c r="II571">
        <v>29.507000000000001</v>
      </c>
      <c r="IJ571">
        <v>795.45600000000002</v>
      </c>
      <c r="IK571">
        <v>25.120899999999999</v>
      </c>
      <c r="IL571">
        <v>100.815</v>
      </c>
      <c r="IM571">
        <v>100.563</v>
      </c>
      <c r="IN571" t="s">
        <v>2775</v>
      </c>
    </row>
    <row r="572" spans="1:248" x14ac:dyDescent="0.2">
      <c r="A572">
        <v>556</v>
      </c>
      <c r="B572">
        <v>1660488718.5999999</v>
      </c>
      <c r="C572">
        <v>4589.5</v>
      </c>
      <c r="D572" t="s">
        <v>1488</v>
      </c>
      <c r="E572" t="s">
        <v>1489</v>
      </c>
      <c r="F572">
        <v>1</v>
      </c>
      <c r="G572" t="s">
        <v>1192</v>
      </c>
      <c r="H572" t="s">
        <v>377</v>
      </c>
      <c r="I572" t="s">
        <v>378</v>
      </c>
      <c r="J572" t="s">
        <v>379</v>
      </c>
      <c r="K572" t="s">
        <v>1193</v>
      </c>
      <c r="L572" t="s">
        <v>1194</v>
      </c>
      <c r="M572" t="s">
        <v>381</v>
      </c>
      <c r="N572">
        <v>1660488711.099999</v>
      </c>
      <c r="O572">
        <f t="shared" si="272"/>
        <v>1.7617277982070675E-3</v>
      </c>
      <c r="P572">
        <f t="shared" si="273"/>
        <v>1.7617277982070676</v>
      </c>
      <c r="Q572">
        <f t="shared" si="274"/>
        <v>3.6314868188132983</v>
      </c>
      <c r="R572">
        <f t="shared" si="275"/>
        <v>681.5705999999999</v>
      </c>
      <c r="S572">
        <f t="shared" si="276"/>
        <v>591.58820326925445</v>
      </c>
      <c r="T572">
        <f t="shared" si="277"/>
        <v>59.020989106003618</v>
      </c>
      <c r="U572">
        <f t="shared" si="278"/>
        <v>67.998264223777142</v>
      </c>
      <c r="V572">
        <f t="shared" si="279"/>
        <v>8.5690681498648127E-2</v>
      </c>
      <c r="W572">
        <f t="shared" si="280"/>
        <v>2.9237762742243221</v>
      </c>
      <c r="X572">
        <f t="shared" si="281"/>
        <v>8.4319527214348863E-2</v>
      </c>
      <c r="Y572">
        <f t="shared" si="282"/>
        <v>5.2821069666118756E-2</v>
      </c>
      <c r="Z572">
        <f t="shared" si="283"/>
        <v>321.51642560000005</v>
      </c>
      <c r="AA572">
        <f t="shared" si="284"/>
        <v>32.419479473056498</v>
      </c>
      <c r="AB572">
        <f t="shared" si="285"/>
        <v>31.78472</v>
      </c>
      <c r="AC572">
        <f t="shared" si="286"/>
        <v>4.7172066609801133</v>
      </c>
      <c r="AD572">
        <f t="shared" si="287"/>
        <v>60.135888049676232</v>
      </c>
      <c r="AE572">
        <f t="shared" si="288"/>
        <v>2.7103206110052898</v>
      </c>
      <c r="AF572">
        <f t="shared" si="289"/>
        <v>4.5069935755607116</v>
      </c>
      <c r="AG572">
        <f t="shared" si="290"/>
        <v>2.0068860499748236</v>
      </c>
      <c r="AH572">
        <f t="shared" si="291"/>
        <v>-77.692195900931679</v>
      </c>
      <c r="AI572">
        <f t="shared" si="292"/>
        <v>-126.38082574777097</v>
      </c>
      <c r="AJ572">
        <f t="shared" si="293"/>
        <v>-9.7434723843547566</v>
      </c>
      <c r="AK572">
        <f t="shared" si="294"/>
        <v>107.69993156694268</v>
      </c>
      <c r="AL572">
        <f t="shared" si="295"/>
        <v>35.677383441635492</v>
      </c>
      <c r="AM572">
        <f t="shared" si="296"/>
        <v>1.7566549017620505</v>
      </c>
      <c r="AN572">
        <f t="shared" si="297"/>
        <v>3.6314868188132983</v>
      </c>
      <c r="AO572">
        <v>768.25797626441135</v>
      </c>
      <c r="AP572">
        <v>737.06486060606073</v>
      </c>
      <c r="AQ572">
        <v>5.2100777696539451</v>
      </c>
      <c r="AR572">
        <v>65.0836536357032</v>
      </c>
      <c r="AS572">
        <f t="shared" si="298"/>
        <v>1.7617277982070676</v>
      </c>
      <c r="AT572">
        <v>25.113507548959628</v>
      </c>
      <c r="AU572">
        <v>27.16953030303031</v>
      </c>
      <c r="AV572">
        <v>7.9526874497233922E-6</v>
      </c>
      <c r="AW572">
        <v>81.89149428523082</v>
      </c>
      <c r="AX572">
        <v>0</v>
      </c>
      <c r="AY572">
        <v>0</v>
      </c>
      <c r="AZ572">
        <f t="shared" si="299"/>
        <v>1</v>
      </c>
      <c r="BA572">
        <f t="shared" si="300"/>
        <v>0</v>
      </c>
      <c r="BB572">
        <f t="shared" si="301"/>
        <v>52012.703341540306</v>
      </c>
      <c r="BC572">
        <f t="shared" si="302"/>
        <v>2000.002666666667</v>
      </c>
      <c r="BD572">
        <f t="shared" si="303"/>
        <v>1681.2022400000003</v>
      </c>
      <c r="BE572">
        <f t="shared" si="304"/>
        <v>0.84059999920000106</v>
      </c>
      <c r="BF572">
        <f t="shared" si="305"/>
        <v>0.16075799845600205</v>
      </c>
      <c r="BG572">
        <v>6</v>
      </c>
      <c r="BH572">
        <v>0.5</v>
      </c>
      <c r="BI572" t="s">
        <v>382</v>
      </c>
      <c r="BJ572">
        <v>2</v>
      </c>
      <c r="BK572" t="b">
        <v>1</v>
      </c>
      <c r="BL572">
        <v>1660488711.099999</v>
      </c>
      <c r="BM572">
        <v>681.5705999999999</v>
      </c>
      <c r="BN572">
        <v>725.80813333333344</v>
      </c>
      <c r="BO572">
        <v>27.166499999999999</v>
      </c>
      <c r="BP572">
        <v>25.116340000000001</v>
      </c>
      <c r="BQ572">
        <v>679.7080666666667</v>
      </c>
      <c r="BR572">
        <v>27.155286666666669</v>
      </c>
      <c r="BS572">
        <v>500.13639999999998</v>
      </c>
      <c r="BT572">
        <v>99.667099999999991</v>
      </c>
      <c r="BU572">
        <v>9.991492666666664E-2</v>
      </c>
      <c r="BV572">
        <v>30.98294666666667</v>
      </c>
      <c r="BW572">
        <v>31.78472</v>
      </c>
      <c r="BX572">
        <v>999.89999999999986</v>
      </c>
      <c r="BY572">
        <v>0</v>
      </c>
      <c r="BZ572">
        <v>0</v>
      </c>
      <c r="CA572">
        <v>10000.41666666667</v>
      </c>
      <c r="CB572">
        <v>0</v>
      </c>
      <c r="CC572">
        <v>22.30100666666667</v>
      </c>
      <c r="CD572">
        <v>-44.237400000000001</v>
      </c>
      <c r="CE572">
        <v>700.6035333333333</v>
      </c>
      <c r="CF572">
        <v>744.50713333333329</v>
      </c>
      <c r="CG572">
        <v>2.0501546666666659</v>
      </c>
      <c r="CH572">
        <v>725.80813333333344</v>
      </c>
      <c r="CI572">
        <v>25.116340000000001</v>
      </c>
      <c r="CJ572">
        <v>2.7076066666666661</v>
      </c>
      <c r="CK572">
        <v>2.503273333333333</v>
      </c>
      <c r="CL572">
        <v>22.331366666666671</v>
      </c>
      <c r="CM572">
        <v>21.047820000000002</v>
      </c>
      <c r="CN572">
        <v>2000.002666666667</v>
      </c>
      <c r="CO572">
        <v>0.98000140000000036</v>
      </c>
      <c r="CP572">
        <v>1.999898E-2</v>
      </c>
      <c r="CQ572">
        <v>0</v>
      </c>
      <c r="CR572">
        <v>2.8938666666666668</v>
      </c>
      <c r="CS572">
        <v>0</v>
      </c>
      <c r="CT572">
        <v>38143.993333333339</v>
      </c>
      <c r="CU572">
        <v>17412.36</v>
      </c>
      <c r="CV572">
        <v>39.625</v>
      </c>
      <c r="CW572">
        <v>40.561999999999998</v>
      </c>
      <c r="CX572">
        <v>39.574599999999997</v>
      </c>
      <c r="CY572">
        <v>39.033066666666663</v>
      </c>
      <c r="CZ572">
        <v>39.811999999999998</v>
      </c>
      <c r="DA572">
        <v>1960.002666666667</v>
      </c>
      <c r="DB572">
        <v>40</v>
      </c>
      <c r="DC572">
        <v>0</v>
      </c>
      <c r="DD572">
        <v>1660488716.5999999</v>
      </c>
      <c r="DE572">
        <v>0</v>
      </c>
      <c r="DF572">
        <v>1660488368.5999999</v>
      </c>
      <c r="DG572" t="s">
        <v>1195</v>
      </c>
      <c r="DH572">
        <v>1660488360.0999999</v>
      </c>
      <c r="DI572">
        <v>1660488368.5999999</v>
      </c>
      <c r="DJ572">
        <v>14</v>
      </c>
      <c r="DK572">
        <v>0.51200000000000001</v>
      </c>
      <c r="DL572">
        <v>1E-3</v>
      </c>
      <c r="DM572">
        <v>1.359</v>
      </c>
      <c r="DN572">
        <v>1.7999999999999999E-2</v>
      </c>
      <c r="DO572">
        <v>400</v>
      </c>
      <c r="DP572">
        <v>25</v>
      </c>
      <c r="DQ572">
        <v>0.25</v>
      </c>
      <c r="DR572">
        <v>7.0000000000000007E-2</v>
      </c>
      <c r="DS572">
        <v>3.7892096110217</v>
      </c>
      <c r="DT572">
        <v>-1.9440099574431919</v>
      </c>
      <c r="DU572">
        <v>0.1751251556932395</v>
      </c>
      <c r="DV572">
        <v>0</v>
      </c>
      <c r="DW572">
        <v>35.661986938029592</v>
      </c>
      <c r="DX572">
        <v>0.51688826685434253</v>
      </c>
      <c r="DY572">
        <v>0.1031300050844728</v>
      </c>
      <c r="DZ572">
        <v>0</v>
      </c>
      <c r="EA572">
        <v>-44.205570967741927</v>
      </c>
      <c r="EB572">
        <v>-1.2016403225805929</v>
      </c>
      <c r="EC572">
        <v>0.14694658058023949</v>
      </c>
      <c r="ED572">
        <v>0</v>
      </c>
      <c r="EE572">
        <v>582.2748311131453</v>
      </c>
      <c r="EF572">
        <v>329.66435585257148</v>
      </c>
      <c r="EG572">
        <v>23.855544437538491</v>
      </c>
      <c r="EH572">
        <v>0</v>
      </c>
      <c r="EI572">
        <v>2.0479129268292682</v>
      </c>
      <c r="EJ572">
        <v>4.3956794425087223E-2</v>
      </c>
      <c r="EK572">
        <v>4.7974552420553002E-3</v>
      </c>
      <c r="EL572">
        <v>1</v>
      </c>
      <c r="EM572">
        <v>2.006299329735636</v>
      </c>
      <c r="EN572">
        <v>4.9731302310388928E-2</v>
      </c>
      <c r="EO572">
        <v>4.242046982482729E-3</v>
      </c>
      <c r="EP572">
        <v>1</v>
      </c>
      <c r="EQ572">
        <v>2</v>
      </c>
      <c r="ER572">
        <v>6</v>
      </c>
      <c r="ES572" t="s">
        <v>409</v>
      </c>
      <c r="ET572">
        <v>2.9448599999999998</v>
      </c>
      <c r="EU572">
        <v>2.8011499999999998</v>
      </c>
      <c r="EV572">
        <v>0.13503399999999999</v>
      </c>
      <c r="EW572">
        <v>0.140601</v>
      </c>
      <c r="EX572">
        <v>0.11845799999999999</v>
      </c>
      <c r="EY572">
        <v>0.11214399999999999</v>
      </c>
      <c r="EZ572">
        <v>17798.599999999999</v>
      </c>
      <c r="FA572">
        <v>18547.7</v>
      </c>
      <c r="FB572">
        <v>23917.7</v>
      </c>
      <c r="FC572">
        <v>25103.4</v>
      </c>
      <c r="FD572">
        <v>33740.199999999997</v>
      </c>
      <c r="FE572">
        <v>35581.599999999999</v>
      </c>
      <c r="FF572">
        <v>43591.7</v>
      </c>
      <c r="FG572">
        <v>46398.3</v>
      </c>
      <c r="FH572">
        <v>1.9913700000000001</v>
      </c>
      <c r="FI572">
        <v>1.8982000000000001</v>
      </c>
      <c r="FJ572">
        <v>0.17244000000000001</v>
      </c>
      <c r="FK572">
        <v>0</v>
      </c>
      <c r="FL572">
        <v>28.997</v>
      </c>
      <c r="FM572">
        <v>999.9</v>
      </c>
      <c r="FN572">
        <v>59.7</v>
      </c>
      <c r="FO572">
        <v>34.200000000000003</v>
      </c>
      <c r="FP572">
        <v>32.362200000000001</v>
      </c>
      <c r="FQ572">
        <v>63.643900000000002</v>
      </c>
      <c r="FR572">
        <v>26.0016</v>
      </c>
      <c r="FS572">
        <v>1</v>
      </c>
      <c r="FT572">
        <v>0.20615900000000001</v>
      </c>
      <c r="FU572">
        <v>-0.30091000000000001</v>
      </c>
      <c r="FV572">
        <v>20.323699999999999</v>
      </c>
      <c r="FW572">
        <v>5.2132500000000004</v>
      </c>
      <c r="FX572">
        <v>11.9033</v>
      </c>
      <c r="FY572">
        <v>5.0029000000000003</v>
      </c>
      <c r="FZ572">
        <v>3.2900999999999998</v>
      </c>
      <c r="GA572">
        <v>9999</v>
      </c>
      <c r="GB572">
        <v>9999</v>
      </c>
      <c r="GC572">
        <v>9999</v>
      </c>
      <c r="GD572">
        <v>999.9</v>
      </c>
      <c r="GE572">
        <v>1.85945</v>
      </c>
      <c r="GF572">
        <v>1.85449</v>
      </c>
      <c r="GG572">
        <v>1.8575999999999999</v>
      </c>
      <c r="GH572">
        <v>1.85608</v>
      </c>
      <c r="GI572">
        <v>1.85487</v>
      </c>
      <c r="GJ572">
        <v>1.8545499999999999</v>
      </c>
      <c r="GK572">
        <v>1.85321</v>
      </c>
      <c r="GL572">
        <v>1.8563799999999999</v>
      </c>
      <c r="GM572">
        <v>0</v>
      </c>
      <c r="GN572">
        <v>0</v>
      </c>
      <c r="GO572">
        <v>0</v>
      </c>
      <c r="GP572">
        <v>0</v>
      </c>
      <c r="GQ572" t="s">
        <v>385</v>
      </c>
      <c r="GR572" t="s">
        <v>386</v>
      </c>
      <c r="GS572" t="s">
        <v>387</v>
      </c>
      <c r="GT572" t="s">
        <v>387</v>
      </c>
      <c r="GU572" t="s">
        <v>387</v>
      </c>
      <c r="GV572" t="s">
        <v>387</v>
      </c>
      <c r="GW572">
        <v>0</v>
      </c>
      <c r="GX572">
        <v>100</v>
      </c>
      <c r="GY572">
        <v>100</v>
      </c>
      <c r="GZ572">
        <v>1.923</v>
      </c>
      <c r="HA572">
        <v>1.1299999999999999E-2</v>
      </c>
      <c r="HB572">
        <v>0.43179755099752709</v>
      </c>
      <c r="HC572">
        <v>2.678124759318837E-3</v>
      </c>
      <c r="HD572">
        <v>-9.3737611465157319E-7</v>
      </c>
      <c r="HE572">
        <v>1.3915637841753891E-10</v>
      </c>
      <c r="HF572">
        <v>-7.4344716936427316E-2</v>
      </c>
      <c r="HG572">
        <v>1.061361004592812E-2</v>
      </c>
      <c r="HH572">
        <v>-3.086644042041478E-4</v>
      </c>
      <c r="HI572">
        <v>1.24720902217549E-6</v>
      </c>
      <c r="HJ572">
        <v>1</v>
      </c>
      <c r="HK572">
        <v>2093</v>
      </c>
      <c r="HL572">
        <v>2</v>
      </c>
      <c r="HM572">
        <v>27</v>
      </c>
      <c r="HN572">
        <v>6</v>
      </c>
      <c r="HO572">
        <v>5.8</v>
      </c>
      <c r="HP572">
        <v>1.7700199999999999</v>
      </c>
      <c r="HQ572">
        <v>2.2997999999999998</v>
      </c>
      <c r="HR572">
        <v>1.4978</v>
      </c>
      <c r="HS572">
        <v>2.3010299999999999</v>
      </c>
      <c r="HT572">
        <v>1.5478499999999999</v>
      </c>
      <c r="HU572">
        <v>2.4645999999999999</v>
      </c>
      <c r="HV572">
        <v>36.6706</v>
      </c>
      <c r="HW572">
        <v>14.5085</v>
      </c>
      <c r="HX572">
        <v>18</v>
      </c>
      <c r="HY572">
        <v>501.78899999999999</v>
      </c>
      <c r="HZ572">
        <v>507.17399999999998</v>
      </c>
      <c r="IA572">
        <v>29.5014</v>
      </c>
      <c r="IB572">
        <v>29.810500000000001</v>
      </c>
      <c r="IC572">
        <v>30</v>
      </c>
      <c r="ID572">
        <v>29.671900000000001</v>
      </c>
      <c r="IE572">
        <v>29.769400000000001</v>
      </c>
      <c r="IF572">
        <v>35.450299999999999</v>
      </c>
      <c r="IG572">
        <v>21.9389</v>
      </c>
      <c r="IH572">
        <v>0</v>
      </c>
      <c r="II572">
        <v>29.507000000000001</v>
      </c>
      <c r="IJ572">
        <v>795.45600000000002</v>
      </c>
      <c r="IK572">
        <v>25.1187</v>
      </c>
      <c r="IL572">
        <v>100.815</v>
      </c>
      <c r="IM572">
        <v>100.562</v>
      </c>
      <c r="IN572" t="s">
        <v>2775</v>
      </c>
    </row>
    <row r="573" spans="1:248" x14ac:dyDescent="0.2">
      <c r="A573">
        <v>557</v>
      </c>
      <c r="B573">
        <v>1660488719.5999999</v>
      </c>
      <c r="C573">
        <v>4590.5</v>
      </c>
      <c r="D573" t="s">
        <v>1490</v>
      </c>
      <c r="E573" t="s">
        <v>1491</v>
      </c>
      <c r="F573">
        <v>1</v>
      </c>
      <c r="G573" t="s">
        <v>1192</v>
      </c>
      <c r="H573" t="s">
        <v>377</v>
      </c>
      <c r="I573" t="s">
        <v>378</v>
      </c>
      <c r="J573" t="s">
        <v>379</v>
      </c>
      <c r="K573" t="s">
        <v>1193</v>
      </c>
      <c r="L573" t="s">
        <v>1194</v>
      </c>
      <c r="M573" t="s">
        <v>381</v>
      </c>
      <c r="N573">
        <v>1660488711.5999999</v>
      </c>
      <c r="O573">
        <f t="shared" si="272"/>
        <v>1.7621617684179286E-3</v>
      </c>
      <c r="P573">
        <f t="shared" si="273"/>
        <v>1.7621617684179287</v>
      </c>
      <c r="Q573">
        <f t="shared" si="274"/>
        <v>3.6028934368931966</v>
      </c>
      <c r="R573">
        <f t="shared" si="275"/>
        <v>684.104375</v>
      </c>
      <c r="S573">
        <f t="shared" si="276"/>
        <v>594.57439110953112</v>
      </c>
      <c r="T573">
        <f t="shared" si="277"/>
        <v>59.318868863115618</v>
      </c>
      <c r="U573">
        <f t="shared" si="278"/>
        <v>68.251001583808659</v>
      </c>
      <c r="V573">
        <f t="shared" si="279"/>
        <v>8.5698859718548959E-2</v>
      </c>
      <c r="W573">
        <f t="shared" si="280"/>
        <v>2.9236949320004189</v>
      </c>
      <c r="X573">
        <f t="shared" si="281"/>
        <v>8.4327408460246514E-2</v>
      </c>
      <c r="Y573">
        <f t="shared" si="282"/>
        <v>5.2826021509646444E-2</v>
      </c>
      <c r="Z573">
        <f t="shared" si="283"/>
        <v>321.51639899999992</v>
      </c>
      <c r="AA573">
        <f t="shared" si="284"/>
        <v>32.419956448456738</v>
      </c>
      <c r="AB573">
        <f t="shared" si="285"/>
        <v>31.78590625</v>
      </c>
      <c r="AC573">
        <f t="shared" si="286"/>
        <v>4.7175238951429828</v>
      </c>
      <c r="AD573">
        <f t="shared" si="287"/>
        <v>60.134334058925752</v>
      </c>
      <c r="AE573">
        <f t="shared" si="288"/>
        <v>2.7103360922838937</v>
      </c>
      <c r="AF573">
        <f t="shared" si="289"/>
        <v>4.5071357897270969</v>
      </c>
      <c r="AG573">
        <f t="shared" si="290"/>
        <v>2.007187802859089</v>
      </c>
      <c r="AH573">
        <f t="shared" si="291"/>
        <v>-77.711333987230645</v>
      </c>
      <c r="AI573">
        <f t="shared" si="292"/>
        <v>-126.47707145703033</v>
      </c>
      <c r="AJ573">
        <f t="shared" si="293"/>
        <v>-9.7512474626729162</v>
      </c>
      <c r="AK573">
        <f t="shared" si="294"/>
        <v>107.57674609306603</v>
      </c>
      <c r="AL573">
        <f t="shared" si="295"/>
        <v>35.667266973140478</v>
      </c>
      <c r="AM573">
        <f t="shared" si="296"/>
        <v>1.7571814265996644</v>
      </c>
      <c r="AN573">
        <f t="shared" si="297"/>
        <v>3.6028934368931966</v>
      </c>
      <c r="AO573">
        <v>773.43296334476167</v>
      </c>
      <c r="AP573">
        <v>742.27230909090883</v>
      </c>
      <c r="AQ573">
        <v>5.2106205734588542</v>
      </c>
      <c r="AR573">
        <v>65.0836536357032</v>
      </c>
      <c r="AS573">
        <f t="shared" si="298"/>
        <v>1.7621617684179287</v>
      </c>
      <c r="AT573">
        <v>25.112974029387789</v>
      </c>
      <c r="AU573">
        <v>27.169489090909089</v>
      </c>
      <c r="AV573">
        <v>1.0297094701664691E-5</v>
      </c>
      <c r="AW573">
        <v>81.89149428523082</v>
      </c>
      <c r="AX573">
        <v>0</v>
      </c>
      <c r="AY573">
        <v>0</v>
      </c>
      <c r="AZ573">
        <f t="shared" si="299"/>
        <v>1</v>
      </c>
      <c r="BA573">
        <f t="shared" si="300"/>
        <v>0</v>
      </c>
      <c r="BB573">
        <f t="shared" si="301"/>
        <v>52010.291326128492</v>
      </c>
      <c r="BC573">
        <f t="shared" si="302"/>
        <v>2000.0025000000001</v>
      </c>
      <c r="BD573">
        <f t="shared" si="303"/>
        <v>1681.2020999999997</v>
      </c>
      <c r="BE573">
        <f t="shared" si="304"/>
        <v>0.84059999925000084</v>
      </c>
      <c r="BF573">
        <f t="shared" si="305"/>
        <v>0.16075799855250178</v>
      </c>
      <c r="BG573">
        <v>6</v>
      </c>
      <c r="BH573">
        <v>0.5</v>
      </c>
      <c r="BI573" t="s">
        <v>382</v>
      </c>
      <c r="BJ573">
        <v>2</v>
      </c>
      <c r="BK573" t="b">
        <v>1</v>
      </c>
      <c r="BL573">
        <v>1660488711.5999999</v>
      </c>
      <c r="BM573">
        <v>684.104375</v>
      </c>
      <c r="BN573">
        <v>728.33556250000004</v>
      </c>
      <c r="BO573">
        <v>27.166675000000009</v>
      </c>
      <c r="BP573">
        <v>25.1159</v>
      </c>
      <c r="BQ573">
        <v>682.23787500000003</v>
      </c>
      <c r="BR573">
        <v>27.155462499999999</v>
      </c>
      <c r="BS573">
        <v>500.13618750000001</v>
      </c>
      <c r="BT573">
        <v>99.667018750000011</v>
      </c>
      <c r="BU573">
        <v>9.9923368750000005E-2</v>
      </c>
      <c r="BV573">
        <v>30.983499999999999</v>
      </c>
      <c r="BW573">
        <v>31.78590625</v>
      </c>
      <c r="BX573">
        <v>999.9</v>
      </c>
      <c r="BY573">
        <v>0</v>
      </c>
      <c r="BZ573">
        <v>0</v>
      </c>
      <c r="CA573">
        <v>9999.9606249999997</v>
      </c>
      <c r="CB573">
        <v>0</v>
      </c>
      <c r="CC573">
        <v>22.282699999999998</v>
      </c>
      <c r="CD573">
        <v>-44.231081250000003</v>
      </c>
      <c r="CE573">
        <v>703.20818750000001</v>
      </c>
      <c r="CF573">
        <v>747.09937500000001</v>
      </c>
      <c r="CG573">
        <v>2.0507718750000001</v>
      </c>
      <c r="CH573">
        <v>728.33556250000004</v>
      </c>
      <c r="CI573">
        <v>25.1159</v>
      </c>
      <c r="CJ573">
        <v>2.7076218750000001</v>
      </c>
      <c r="CK573">
        <v>2.5032274999999999</v>
      </c>
      <c r="CL573">
        <v>22.331462500000001</v>
      </c>
      <c r="CM573">
        <v>21.047518749999998</v>
      </c>
      <c r="CN573">
        <v>2000.0025000000001</v>
      </c>
      <c r="CO573">
        <v>0.98000143750000013</v>
      </c>
      <c r="CP573">
        <v>1.9998943750000001E-2</v>
      </c>
      <c r="CQ573">
        <v>0</v>
      </c>
      <c r="CR573">
        <v>2.936375</v>
      </c>
      <c r="CS573">
        <v>0</v>
      </c>
      <c r="CT573">
        <v>38124.681249999987</v>
      </c>
      <c r="CU573">
        <v>17412.362499999999</v>
      </c>
      <c r="CV573">
        <v>39.625</v>
      </c>
      <c r="CW573">
        <v>40.561999999999998</v>
      </c>
      <c r="CX573">
        <v>39.577749999999988</v>
      </c>
      <c r="CY573">
        <v>39.030999999999999</v>
      </c>
      <c r="CZ573">
        <v>39.811999999999998</v>
      </c>
      <c r="DA573">
        <v>1960.0025000000001</v>
      </c>
      <c r="DB573">
        <v>40</v>
      </c>
      <c r="DC573">
        <v>0</v>
      </c>
      <c r="DD573">
        <v>1660488717.8</v>
      </c>
      <c r="DE573">
        <v>0</v>
      </c>
      <c r="DF573">
        <v>1660488368.5999999</v>
      </c>
      <c r="DG573" t="s">
        <v>1195</v>
      </c>
      <c r="DH573">
        <v>1660488360.0999999</v>
      </c>
      <c r="DI573">
        <v>1660488368.5999999</v>
      </c>
      <c r="DJ573">
        <v>14</v>
      </c>
      <c r="DK573">
        <v>0.51200000000000001</v>
      </c>
      <c r="DL573">
        <v>1E-3</v>
      </c>
      <c r="DM573">
        <v>1.359</v>
      </c>
      <c r="DN573">
        <v>1.7999999999999999E-2</v>
      </c>
      <c r="DO573">
        <v>400</v>
      </c>
      <c r="DP573">
        <v>25</v>
      </c>
      <c r="DQ573">
        <v>0.25</v>
      </c>
      <c r="DR573">
        <v>7.0000000000000007E-2</v>
      </c>
      <c r="DS573">
        <v>3.7481575434999401</v>
      </c>
      <c r="DT573">
        <v>-1.449913474095935</v>
      </c>
      <c r="DU573">
        <v>0.1427189503505156</v>
      </c>
      <c r="DV573">
        <v>0</v>
      </c>
      <c r="DW573">
        <v>35.670925314801657</v>
      </c>
      <c r="DX573">
        <v>-0.14083497981559351</v>
      </c>
      <c r="DY573">
        <v>7.9536977365060296E-2</v>
      </c>
      <c r="DZ573">
        <v>1</v>
      </c>
      <c r="EA573">
        <v>-44.248026666666661</v>
      </c>
      <c r="EB573">
        <v>5.1160845383675713E-2</v>
      </c>
      <c r="EC573">
        <v>6.2705305109606424E-2</v>
      </c>
      <c r="ED573">
        <v>1</v>
      </c>
      <c r="EE573">
        <v>589.16677294766112</v>
      </c>
      <c r="EF573">
        <v>320.86026149478892</v>
      </c>
      <c r="EG573">
        <v>23.97472883909715</v>
      </c>
      <c r="EH573">
        <v>0</v>
      </c>
      <c r="EI573">
        <v>2.0492385</v>
      </c>
      <c r="EJ573">
        <v>5.2509793621012241E-2</v>
      </c>
      <c r="EK573">
        <v>5.438832848139355E-3</v>
      </c>
      <c r="EL573">
        <v>1</v>
      </c>
      <c r="EM573">
        <v>2.006879430683155</v>
      </c>
      <c r="EN573">
        <v>5.1444809458615327E-2</v>
      </c>
      <c r="EO573">
        <v>4.3519299836039223E-3</v>
      </c>
      <c r="EP573">
        <v>1</v>
      </c>
      <c r="EQ573">
        <v>4</v>
      </c>
      <c r="ER573">
        <v>6</v>
      </c>
      <c r="ES573" t="s">
        <v>401</v>
      </c>
      <c r="ET573">
        <v>2.9445199999999998</v>
      </c>
      <c r="EU573">
        <v>2.80118</v>
      </c>
      <c r="EV573">
        <v>0.13568</v>
      </c>
      <c r="EW573">
        <v>0.14122499999999999</v>
      </c>
      <c r="EX573">
        <v>0.11845799999999999</v>
      </c>
      <c r="EY573">
        <v>0.112141</v>
      </c>
      <c r="EZ573">
        <v>17785.400000000001</v>
      </c>
      <c r="FA573">
        <v>18534.2</v>
      </c>
      <c r="FB573">
        <v>23917.8</v>
      </c>
      <c r="FC573">
        <v>25103.3</v>
      </c>
      <c r="FD573">
        <v>33740.199999999997</v>
      </c>
      <c r="FE573">
        <v>35581.599999999999</v>
      </c>
      <c r="FF573">
        <v>43591.6</v>
      </c>
      <c r="FG573">
        <v>46398.2</v>
      </c>
      <c r="FH573">
        <v>1.9912799999999999</v>
      </c>
      <c r="FI573">
        <v>1.89832</v>
      </c>
      <c r="FJ573">
        <v>0.172712</v>
      </c>
      <c r="FK573">
        <v>0</v>
      </c>
      <c r="FL573">
        <v>28.997</v>
      </c>
      <c r="FM573">
        <v>999.9</v>
      </c>
      <c r="FN573">
        <v>59.7</v>
      </c>
      <c r="FO573">
        <v>34.200000000000003</v>
      </c>
      <c r="FP573">
        <v>32.3643</v>
      </c>
      <c r="FQ573">
        <v>63.693899999999999</v>
      </c>
      <c r="FR573">
        <v>26.5425</v>
      </c>
      <c r="FS573">
        <v>1</v>
      </c>
      <c r="FT573">
        <v>0.20616599999999999</v>
      </c>
      <c r="FU573">
        <v>-0.30327100000000001</v>
      </c>
      <c r="FV573">
        <v>20.323699999999999</v>
      </c>
      <c r="FW573">
        <v>5.2129500000000002</v>
      </c>
      <c r="FX573">
        <v>11.903</v>
      </c>
      <c r="FY573">
        <v>5.00305</v>
      </c>
      <c r="FZ573">
        <v>3.2900800000000001</v>
      </c>
      <c r="GA573">
        <v>9999</v>
      </c>
      <c r="GB573">
        <v>9999</v>
      </c>
      <c r="GC573">
        <v>9999</v>
      </c>
      <c r="GD573">
        <v>999.9</v>
      </c>
      <c r="GE573">
        <v>1.8594599999999999</v>
      </c>
      <c r="GF573">
        <v>1.8544799999999999</v>
      </c>
      <c r="GG573">
        <v>1.8575999999999999</v>
      </c>
      <c r="GH573">
        <v>1.85609</v>
      </c>
      <c r="GI573">
        <v>1.85487</v>
      </c>
      <c r="GJ573">
        <v>1.8545499999999999</v>
      </c>
      <c r="GK573">
        <v>1.85321</v>
      </c>
      <c r="GL573">
        <v>1.8563799999999999</v>
      </c>
      <c r="GM573">
        <v>0</v>
      </c>
      <c r="GN573">
        <v>0</v>
      </c>
      <c r="GO573">
        <v>0</v>
      </c>
      <c r="GP573">
        <v>0</v>
      </c>
      <c r="GQ573" t="s">
        <v>385</v>
      </c>
      <c r="GR573" t="s">
        <v>386</v>
      </c>
      <c r="GS573" t="s">
        <v>387</v>
      </c>
      <c r="GT573" t="s">
        <v>387</v>
      </c>
      <c r="GU573" t="s">
        <v>387</v>
      </c>
      <c r="GV573" t="s">
        <v>387</v>
      </c>
      <c r="GW573">
        <v>0</v>
      </c>
      <c r="GX573">
        <v>100</v>
      </c>
      <c r="GY573">
        <v>100</v>
      </c>
      <c r="GZ573">
        <v>1.93</v>
      </c>
      <c r="HA573">
        <v>1.1299999999999999E-2</v>
      </c>
      <c r="HB573">
        <v>0.43179755099752709</v>
      </c>
      <c r="HC573">
        <v>2.678124759318837E-3</v>
      </c>
      <c r="HD573">
        <v>-9.3737611465157319E-7</v>
      </c>
      <c r="HE573">
        <v>1.3915637841753891E-10</v>
      </c>
      <c r="HF573">
        <v>-7.4344716936427316E-2</v>
      </c>
      <c r="HG573">
        <v>1.061361004592812E-2</v>
      </c>
      <c r="HH573">
        <v>-3.086644042041478E-4</v>
      </c>
      <c r="HI573">
        <v>1.24720902217549E-6</v>
      </c>
      <c r="HJ573">
        <v>1</v>
      </c>
      <c r="HK573">
        <v>2093</v>
      </c>
      <c r="HL573">
        <v>2</v>
      </c>
      <c r="HM573">
        <v>27</v>
      </c>
      <c r="HN573">
        <v>6</v>
      </c>
      <c r="HO573">
        <v>5.8</v>
      </c>
      <c r="HP573">
        <v>1.7761199999999999</v>
      </c>
      <c r="HQ573">
        <v>2.3107899999999999</v>
      </c>
      <c r="HR573">
        <v>1.4978</v>
      </c>
      <c r="HS573">
        <v>2.2997999999999998</v>
      </c>
      <c r="HT573">
        <v>1.5478499999999999</v>
      </c>
      <c r="HU573">
        <v>2.3815900000000001</v>
      </c>
      <c r="HV573">
        <v>36.646900000000002</v>
      </c>
      <c r="HW573">
        <v>14.4998</v>
      </c>
      <c r="HX573">
        <v>18</v>
      </c>
      <c r="HY573">
        <v>501.726</v>
      </c>
      <c r="HZ573">
        <v>507.25400000000002</v>
      </c>
      <c r="IA573">
        <v>29.503599999999999</v>
      </c>
      <c r="IB573">
        <v>29.810400000000001</v>
      </c>
      <c r="IC573">
        <v>30</v>
      </c>
      <c r="ID573">
        <v>29.671399999999998</v>
      </c>
      <c r="IE573">
        <v>29.768899999999999</v>
      </c>
      <c r="IF573">
        <v>35.577199999999998</v>
      </c>
      <c r="IG573">
        <v>21.9389</v>
      </c>
      <c r="IH573">
        <v>0</v>
      </c>
      <c r="II573">
        <v>29.507000000000001</v>
      </c>
      <c r="IJ573">
        <v>805.5</v>
      </c>
      <c r="IK573">
        <v>25.119700000000002</v>
      </c>
      <c r="IL573">
        <v>100.815</v>
      </c>
      <c r="IM573">
        <v>100.562</v>
      </c>
      <c r="IN573" t="s">
        <v>2775</v>
      </c>
    </row>
    <row r="574" spans="1:248" x14ac:dyDescent="0.2">
      <c r="A574">
        <v>558</v>
      </c>
      <c r="B574">
        <v>1660488720.5999999</v>
      </c>
      <c r="C574">
        <v>4591.5</v>
      </c>
      <c r="D574" t="s">
        <v>1492</v>
      </c>
      <c r="E574" t="s">
        <v>1493</v>
      </c>
      <c r="F574">
        <v>1</v>
      </c>
      <c r="G574" t="s">
        <v>1192</v>
      </c>
      <c r="H574" t="s">
        <v>377</v>
      </c>
      <c r="I574" t="s">
        <v>378</v>
      </c>
      <c r="J574" t="s">
        <v>379</v>
      </c>
      <c r="K574" t="s">
        <v>1193</v>
      </c>
      <c r="L574" t="s">
        <v>1194</v>
      </c>
      <c r="M574" t="s">
        <v>381</v>
      </c>
      <c r="N574">
        <v>1660488713.099999</v>
      </c>
      <c r="O574">
        <f t="shared" si="272"/>
        <v>1.7630439121805799E-3</v>
      </c>
      <c r="P574">
        <f t="shared" si="273"/>
        <v>1.7630439121805799</v>
      </c>
      <c r="Q574">
        <f t="shared" si="274"/>
        <v>3.4787862607091622</v>
      </c>
      <c r="R574">
        <f t="shared" si="275"/>
        <v>691.70073333333323</v>
      </c>
      <c r="S574">
        <f t="shared" si="276"/>
        <v>604.21633197896608</v>
      </c>
      <c r="T574">
        <f t="shared" si="277"/>
        <v>60.2807612879662</v>
      </c>
      <c r="U574">
        <f t="shared" si="278"/>
        <v>69.00880459853137</v>
      </c>
      <c r="V574">
        <f t="shared" si="279"/>
        <v>8.5693435718211225E-2</v>
      </c>
      <c r="W574">
        <f t="shared" si="280"/>
        <v>2.9237513815216074</v>
      </c>
      <c r="X574">
        <f t="shared" si="281"/>
        <v>8.43221825778947E-2</v>
      </c>
      <c r="Y574">
        <f t="shared" si="282"/>
        <v>5.2822737945424164E-2</v>
      </c>
      <c r="Z574">
        <f t="shared" si="283"/>
        <v>321.5179152</v>
      </c>
      <c r="AA574">
        <f t="shared" si="284"/>
        <v>32.421022428355933</v>
      </c>
      <c r="AB574">
        <f t="shared" si="285"/>
        <v>31.790279999999999</v>
      </c>
      <c r="AC574">
        <f t="shared" si="286"/>
        <v>4.7186937103725661</v>
      </c>
      <c r="AD574">
        <f t="shared" si="287"/>
        <v>60.131056327273534</v>
      </c>
      <c r="AE574">
        <f t="shared" si="288"/>
        <v>2.7103913389308736</v>
      </c>
      <c r="AF574">
        <f t="shared" si="289"/>
        <v>4.5074733498428934</v>
      </c>
      <c r="AG574">
        <f t="shared" si="290"/>
        <v>2.0083023714416925</v>
      </c>
      <c r="AH574">
        <f t="shared" si="291"/>
        <v>-77.75023652716358</v>
      </c>
      <c r="AI574">
        <f t="shared" si="292"/>
        <v>-126.96191247296727</v>
      </c>
      <c r="AJ574">
        <f t="shared" si="293"/>
        <v>-9.7887136582881897</v>
      </c>
      <c r="AK574">
        <f t="shared" si="294"/>
        <v>107.01705254158097</v>
      </c>
      <c r="AL574">
        <f t="shared" si="295"/>
        <v>35.667634418112797</v>
      </c>
      <c r="AM574">
        <f t="shared" si="296"/>
        <v>1.7586319377187623</v>
      </c>
      <c r="AN574">
        <f t="shared" si="297"/>
        <v>3.4787862607091622</v>
      </c>
      <c r="AO574">
        <v>778.58043787732277</v>
      </c>
      <c r="AP574">
        <v>747.51859393939378</v>
      </c>
      <c r="AQ574">
        <v>5.2211199866882234</v>
      </c>
      <c r="AR574">
        <v>65.0836536357032</v>
      </c>
      <c r="AS574">
        <f t="shared" si="298"/>
        <v>1.7630439121805799</v>
      </c>
      <c r="AT574">
        <v>25.111658002514549</v>
      </c>
      <c r="AU574">
        <v>27.169235151515139</v>
      </c>
      <c r="AV574">
        <v>7.4103251399789099E-6</v>
      </c>
      <c r="AW574">
        <v>81.89149428523082</v>
      </c>
      <c r="AX574">
        <v>0</v>
      </c>
      <c r="AY574">
        <v>0</v>
      </c>
      <c r="AZ574">
        <f t="shared" si="299"/>
        <v>1</v>
      </c>
      <c r="BA574">
        <f t="shared" si="300"/>
        <v>0</v>
      </c>
      <c r="BB574">
        <f t="shared" si="301"/>
        <v>52011.671760887286</v>
      </c>
      <c r="BC574">
        <f t="shared" si="302"/>
        <v>2000.0119999999999</v>
      </c>
      <c r="BD574">
        <f t="shared" si="303"/>
        <v>1681.2100799999998</v>
      </c>
      <c r="BE574">
        <f t="shared" si="304"/>
        <v>0.84059999640002159</v>
      </c>
      <c r="BF574">
        <f t="shared" si="305"/>
        <v>0.16075799305204169</v>
      </c>
      <c r="BG574">
        <v>6</v>
      </c>
      <c r="BH574">
        <v>0.5</v>
      </c>
      <c r="BI574" t="s">
        <v>382</v>
      </c>
      <c r="BJ574">
        <v>2</v>
      </c>
      <c r="BK574" t="b">
        <v>1</v>
      </c>
      <c r="BL574">
        <v>1660488713.099999</v>
      </c>
      <c r="BM574">
        <v>691.70073333333323</v>
      </c>
      <c r="BN574">
        <v>735.94986666666659</v>
      </c>
      <c r="BO574">
        <v>27.167253333333338</v>
      </c>
      <c r="BP574">
        <v>25.114773333333339</v>
      </c>
      <c r="BQ574">
        <v>689.82206666666673</v>
      </c>
      <c r="BR574">
        <v>27.156040000000001</v>
      </c>
      <c r="BS574">
        <v>500.13293333333331</v>
      </c>
      <c r="BT574">
        <v>99.666933333333333</v>
      </c>
      <c r="BU574">
        <v>9.9918533333333309E-2</v>
      </c>
      <c r="BV574">
        <v>30.984813333333339</v>
      </c>
      <c r="BW574">
        <v>31.790279999999999</v>
      </c>
      <c r="BX574">
        <v>999.89999999999986</v>
      </c>
      <c r="BY574">
        <v>0</v>
      </c>
      <c r="BZ574">
        <v>0</v>
      </c>
      <c r="CA574">
        <v>10000.291333333331</v>
      </c>
      <c r="CB574">
        <v>0</v>
      </c>
      <c r="CC574">
        <v>22.232040000000001</v>
      </c>
      <c r="CD574">
        <v>-44.24908666666667</v>
      </c>
      <c r="CE574">
        <v>711.01700000000005</v>
      </c>
      <c r="CF574">
        <v>754.90899999999999</v>
      </c>
      <c r="CG574">
        <v>2.052474666666666</v>
      </c>
      <c r="CH574">
        <v>735.94986666666659</v>
      </c>
      <c r="CI574">
        <v>25.114773333333339</v>
      </c>
      <c r="CJ574">
        <v>2.707676666666667</v>
      </c>
      <c r="CK574">
        <v>2.503112666666667</v>
      </c>
      <c r="CL574">
        <v>22.331800000000001</v>
      </c>
      <c r="CM574">
        <v>21.046773333333341</v>
      </c>
      <c r="CN574">
        <v>2000.0119999999999</v>
      </c>
      <c r="CO574">
        <v>0.98000160000000025</v>
      </c>
      <c r="CP574">
        <v>1.999878666666666E-2</v>
      </c>
      <c r="CQ574">
        <v>0</v>
      </c>
      <c r="CR574">
        <v>2.8390666666666671</v>
      </c>
      <c r="CS574">
        <v>0</v>
      </c>
      <c r="CT574">
        <v>38064.786666666667</v>
      </c>
      <c r="CU574">
        <v>17412.439999999999</v>
      </c>
      <c r="CV574">
        <v>39.625</v>
      </c>
      <c r="CW574">
        <v>40.561999999999998</v>
      </c>
      <c r="CX574">
        <v>39.574599999999997</v>
      </c>
      <c r="CY574">
        <v>39.028933333333342</v>
      </c>
      <c r="CZ574">
        <v>39.811999999999998</v>
      </c>
      <c r="DA574">
        <v>1960.0119999999999</v>
      </c>
      <c r="DB574">
        <v>40</v>
      </c>
      <c r="DC574">
        <v>0</v>
      </c>
      <c r="DD574">
        <v>1660488718.4000001</v>
      </c>
      <c r="DE574">
        <v>0</v>
      </c>
      <c r="DF574">
        <v>1660488368.5999999</v>
      </c>
      <c r="DG574" t="s">
        <v>1195</v>
      </c>
      <c r="DH574">
        <v>1660488360.0999999</v>
      </c>
      <c r="DI574">
        <v>1660488368.5999999</v>
      </c>
      <c r="DJ574">
        <v>14</v>
      </c>
      <c r="DK574">
        <v>0.51200000000000001</v>
      </c>
      <c r="DL574">
        <v>1E-3</v>
      </c>
      <c r="DM574">
        <v>1.359</v>
      </c>
      <c r="DN574">
        <v>1.7999999999999999E-2</v>
      </c>
      <c r="DO574">
        <v>400</v>
      </c>
      <c r="DP574">
        <v>25</v>
      </c>
      <c r="DQ574">
        <v>0.25</v>
      </c>
      <c r="DR574">
        <v>7.0000000000000007E-2</v>
      </c>
      <c r="DS574">
        <v>3.7481575434999401</v>
      </c>
      <c r="DT574">
        <v>-1.449913474095935</v>
      </c>
      <c r="DU574">
        <v>0.1427189503505156</v>
      </c>
      <c r="DV574">
        <v>0</v>
      </c>
      <c r="DW574">
        <v>35.670925314801657</v>
      </c>
      <c r="DX574">
        <v>-0.14083497981559351</v>
      </c>
      <c r="DY574">
        <v>7.9536977365060296E-2</v>
      </c>
      <c r="DZ574">
        <v>1</v>
      </c>
      <c r="EA574">
        <v>-44.248026666666661</v>
      </c>
      <c r="EB574">
        <v>5.1160845383675713E-2</v>
      </c>
      <c r="EC574">
        <v>6.2705305109606424E-2</v>
      </c>
      <c r="ED574">
        <v>1</v>
      </c>
      <c r="EE574">
        <v>589.16677294766112</v>
      </c>
      <c r="EF574">
        <v>320.86026149478892</v>
      </c>
      <c r="EG574">
        <v>23.97472883909715</v>
      </c>
      <c r="EH574">
        <v>0</v>
      </c>
      <c r="EI574">
        <v>2.0492385</v>
      </c>
      <c r="EJ574">
        <v>5.2509793621012241E-2</v>
      </c>
      <c r="EK574">
        <v>5.438832848139355E-3</v>
      </c>
      <c r="EL574">
        <v>1</v>
      </c>
      <c r="EM574">
        <v>2.006879430683155</v>
      </c>
      <c r="EN574">
        <v>5.1444809458615327E-2</v>
      </c>
      <c r="EO574">
        <v>4.3519299836039223E-3</v>
      </c>
      <c r="EP574">
        <v>1</v>
      </c>
      <c r="EQ574">
        <v>4</v>
      </c>
      <c r="ER574">
        <v>6</v>
      </c>
      <c r="ES574" t="s">
        <v>401</v>
      </c>
      <c r="ET574">
        <v>2.9445299999999999</v>
      </c>
      <c r="EU574">
        <v>2.8011900000000001</v>
      </c>
      <c r="EV574">
        <v>0.136323</v>
      </c>
      <c r="EW574">
        <v>0.14185600000000001</v>
      </c>
      <c r="EX574">
        <v>0.11845700000000001</v>
      </c>
      <c r="EY574">
        <v>0.112134</v>
      </c>
      <c r="EZ574">
        <v>17772.2</v>
      </c>
      <c r="FA574">
        <v>18520.5</v>
      </c>
      <c r="FB574">
        <v>23917.8</v>
      </c>
      <c r="FC574">
        <v>25103.3</v>
      </c>
      <c r="FD574">
        <v>33740.199999999997</v>
      </c>
      <c r="FE574">
        <v>35581.699999999997</v>
      </c>
      <c r="FF574">
        <v>43591.6</v>
      </c>
      <c r="FG574">
        <v>46397.9</v>
      </c>
      <c r="FH574">
        <v>1.9914799999999999</v>
      </c>
      <c r="FI574">
        <v>1.8982000000000001</v>
      </c>
      <c r="FJ574">
        <v>0.172678</v>
      </c>
      <c r="FK574">
        <v>0</v>
      </c>
      <c r="FL574">
        <v>28.997399999999999</v>
      </c>
      <c r="FM574">
        <v>999.9</v>
      </c>
      <c r="FN574">
        <v>59.7</v>
      </c>
      <c r="FO574">
        <v>34.200000000000003</v>
      </c>
      <c r="FP574">
        <v>32.363999999999997</v>
      </c>
      <c r="FQ574">
        <v>63.623899999999999</v>
      </c>
      <c r="FR574">
        <v>26.338100000000001</v>
      </c>
      <c r="FS574">
        <v>1</v>
      </c>
      <c r="FT574">
        <v>0.206151</v>
      </c>
      <c r="FU574">
        <v>-0.29929699999999998</v>
      </c>
      <c r="FV574">
        <v>20.323699999999999</v>
      </c>
      <c r="FW574">
        <v>5.2130999999999998</v>
      </c>
      <c r="FX574">
        <v>11.902699999999999</v>
      </c>
      <c r="FY574">
        <v>5.0032500000000004</v>
      </c>
      <c r="FZ574">
        <v>3.2901500000000001</v>
      </c>
      <c r="GA574">
        <v>9999</v>
      </c>
      <c r="GB574">
        <v>9999</v>
      </c>
      <c r="GC574">
        <v>9999</v>
      </c>
      <c r="GD574">
        <v>999.9</v>
      </c>
      <c r="GE574">
        <v>1.85945</v>
      </c>
      <c r="GF574">
        <v>1.8544700000000001</v>
      </c>
      <c r="GG574">
        <v>1.8575999999999999</v>
      </c>
      <c r="GH574">
        <v>1.85609</v>
      </c>
      <c r="GI574">
        <v>1.85487</v>
      </c>
      <c r="GJ574">
        <v>1.8545499999999999</v>
      </c>
      <c r="GK574">
        <v>1.85321</v>
      </c>
      <c r="GL574">
        <v>1.8563799999999999</v>
      </c>
      <c r="GM574">
        <v>0</v>
      </c>
      <c r="GN574">
        <v>0</v>
      </c>
      <c r="GO574">
        <v>0</v>
      </c>
      <c r="GP574">
        <v>0</v>
      </c>
      <c r="GQ574" t="s">
        <v>385</v>
      </c>
      <c r="GR574" t="s">
        <v>386</v>
      </c>
      <c r="GS574" t="s">
        <v>387</v>
      </c>
      <c r="GT574" t="s">
        <v>387</v>
      </c>
      <c r="GU574" t="s">
        <v>387</v>
      </c>
      <c r="GV574" t="s">
        <v>387</v>
      </c>
      <c r="GW574">
        <v>0</v>
      </c>
      <c r="GX574">
        <v>100</v>
      </c>
      <c r="GY574">
        <v>100</v>
      </c>
      <c r="GZ574">
        <v>1.9379999999999999</v>
      </c>
      <c r="HA574">
        <v>1.12E-2</v>
      </c>
      <c r="HB574">
        <v>0.43179755099752709</v>
      </c>
      <c r="HC574">
        <v>2.678124759318837E-3</v>
      </c>
      <c r="HD574">
        <v>-9.3737611465157319E-7</v>
      </c>
      <c r="HE574">
        <v>1.3915637841753891E-10</v>
      </c>
      <c r="HF574">
        <v>-7.4344716936427316E-2</v>
      </c>
      <c r="HG574">
        <v>1.061361004592812E-2</v>
      </c>
      <c r="HH574">
        <v>-3.086644042041478E-4</v>
      </c>
      <c r="HI574">
        <v>1.24720902217549E-6</v>
      </c>
      <c r="HJ574">
        <v>1</v>
      </c>
      <c r="HK574">
        <v>2093</v>
      </c>
      <c r="HL574">
        <v>2</v>
      </c>
      <c r="HM574">
        <v>27</v>
      </c>
      <c r="HN574">
        <v>6</v>
      </c>
      <c r="HO574">
        <v>5.9</v>
      </c>
      <c r="HP574">
        <v>1.78467</v>
      </c>
      <c r="HQ574">
        <v>2.3107899999999999</v>
      </c>
      <c r="HR574">
        <v>1.4978</v>
      </c>
      <c r="HS574">
        <v>2.2997999999999998</v>
      </c>
      <c r="HT574">
        <v>1.5478499999999999</v>
      </c>
      <c r="HU574">
        <v>2.34131</v>
      </c>
      <c r="HV574">
        <v>36.646900000000002</v>
      </c>
      <c r="HW574">
        <v>14.4823</v>
      </c>
      <c r="HX574">
        <v>18</v>
      </c>
      <c r="HY574">
        <v>501.84</v>
      </c>
      <c r="HZ574">
        <v>507.16699999999997</v>
      </c>
      <c r="IA574">
        <v>29.506399999999999</v>
      </c>
      <c r="IB574">
        <v>29.810400000000001</v>
      </c>
      <c r="IC574">
        <v>30</v>
      </c>
      <c r="ID574">
        <v>29.6707</v>
      </c>
      <c r="IE574">
        <v>29.768599999999999</v>
      </c>
      <c r="IF574">
        <v>35.820799999999998</v>
      </c>
      <c r="IG574">
        <v>21.9389</v>
      </c>
      <c r="IH574">
        <v>0</v>
      </c>
      <c r="II574">
        <v>29.507000000000001</v>
      </c>
      <c r="IJ574">
        <v>805.5</v>
      </c>
      <c r="IK574">
        <v>25.118300000000001</v>
      </c>
      <c r="IL574">
        <v>100.815</v>
      </c>
      <c r="IM574">
        <v>100.562</v>
      </c>
      <c r="IN574" t="s">
        <v>2775</v>
      </c>
    </row>
    <row r="575" spans="1:248" x14ac:dyDescent="0.2">
      <c r="A575">
        <v>559</v>
      </c>
      <c r="B575">
        <v>1660488721.5999999</v>
      </c>
      <c r="C575">
        <v>4592.5</v>
      </c>
      <c r="D575" t="s">
        <v>1494</v>
      </c>
      <c r="E575" t="s">
        <v>1495</v>
      </c>
      <c r="F575">
        <v>1</v>
      </c>
      <c r="G575" t="s">
        <v>1192</v>
      </c>
      <c r="H575" t="s">
        <v>377</v>
      </c>
      <c r="I575" t="s">
        <v>378</v>
      </c>
      <c r="J575" t="s">
        <v>379</v>
      </c>
      <c r="K575" t="s">
        <v>1193</v>
      </c>
      <c r="L575" t="s">
        <v>1194</v>
      </c>
      <c r="M575" t="s">
        <v>381</v>
      </c>
      <c r="N575">
        <v>1660488713.5999999</v>
      </c>
      <c r="O575">
        <f t="shared" si="272"/>
        <v>1.7641604103714819E-3</v>
      </c>
      <c r="P575">
        <f t="shared" si="273"/>
        <v>1.7641604103714819</v>
      </c>
      <c r="Q575">
        <f t="shared" si="274"/>
        <v>3.4282875554305687</v>
      </c>
      <c r="R575">
        <f t="shared" si="275"/>
        <v>694.23637499999995</v>
      </c>
      <c r="S575">
        <f t="shared" si="276"/>
        <v>607.63873945021317</v>
      </c>
      <c r="T575">
        <f t="shared" si="277"/>
        <v>60.622161167373235</v>
      </c>
      <c r="U575">
        <f t="shared" si="278"/>
        <v>69.261728525706161</v>
      </c>
      <c r="V575">
        <f t="shared" si="279"/>
        <v>8.5737501485049619E-2</v>
      </c>
      <c r="W575">
        <f t="shared" si="280"/>
        <v>2.9238290841943932</v>
      </c>
      <c r="X575">
        <f t="shared" si="281"/>
        <v>8.4364885742102283E-2</v>
      </c>
      <c r="Y575">
        <f t="shared" si="282"/>
        <v>5.2849547155127803E-2</v>
      </c>
      <c r="Z575">
        <f t="shared" si="283"/>
        <v>321.51819449999999</v>
      </c>
      <c r="AA575">
        <f t="shared" si="284"/>
        <v>32.421259640255791</v>
      </c>
      <c r="AB575">
        <f t="shared" si="285"/>
        <v>31.79125625</v>
      </c>
      <c r="AC575">
        <f t="shared" si="286"/>
        <v>4.7189548553634904</v>
      </c>
      <c r="AD575">
        <f t="shared" si="287"/>
        <v>60.129370984559493</v>
      </c>
      <c r="AE575">
        <f t="shared" si="288"/>
        <v>2.7104021809457328</v>
      </c>
      <c r="AF575">
        <f t="shared" si="289"/>
        <v>4.5076177192037017</v>
      </c>
      <c r="AG575">
        <f t="shared" si="290"/>
        <v>2.0085526744177575</v>
      </c>
      <c r="AH575">
        <f t="shared" si="291"/>
        <v>-77.799474097382344</v>
      </c>
      <c r="AI575">
        <f t="shared" si="292"/>
        <v>-127.03063721120438</v>
      </c>
      <c r="AJ575">
        <f t="shared" si="293"/>
        <v>-9.7938262684471447</v>
      </c>
      <c r="AK575">
        <f t="shared" si="294"/>
        <v>106.89425692296609</v>
      </c>
      <c r="AL575">
        <f t="shared" si="295"/>
        <v>35.662396015443306</v>
      </c>
      <c r="AM575">
        <f t="shared" si="296"/>
        <v>1.7591431158721318</v>
      </c>
      <c r="AN575">
        <f t="shared" si="297"/>
        <v>3.4282875554305687</v>
      </c>
      <c r="AO575">
        <v>783.72826801516635</v>
      </c>
      <c r="AP575">
        <v>752.7318181818182</v>
      </c>
      <c r="AQ575">
        <v>5.2204486305596776</v>
      </c>
      <c r="AR575">
        <v>65.0836536357032</v>
      </c>
      <c r="AS575">
        <f t="shared" si="298"/>
        <v>1.7641604103714819</v>
      </c>
      <c r="AT575">
        <v>25.110123193051269</v>
      </c>
      <c r="AU575">
        <v>27.169051515151509</v>
      </c>
      <c r="AV575">
        <v>2.7224953608181541E-6</v>
      </c>
      <c r="AW575">
        <v>81.89149428523082</v>
      </c>
      <c r="AX575">
        <v>0</v>
      </c>
      <c r="AY575">
        <v>0</v>
      </c>
      <c r="AZ575">
        <f t="shared" si="299"/>
        <v>1</v>
      </c>
      <c r="BA575">
        <f t="shared" si="300"/>
        <v>0</v>
      </c>
      <c r="BB575">
        <f t="shared" si="301"/>
        <v>52013.786156793627</v>
      </c>
      <c r="BC575">
        <f t="shared" si="302"/>
        <v>2000.0137500000001</v>
      </c>
      <c r="BD575">
        <f t="shared" si="303"/>
        <v>1681.21155</v>
      </c>
      <c r="BE575">
        <f t="shared" si="304"/>
        <v>0.84059999587502832</v>
      </c>
      <c r="BF575">
        <f t="shared" si="305"/>
        <v>0.16075799203880473</v>
      </c>
      <c r="BG575">
        <v>6</v>
      </c>
      <c r="BH575">
        <v>0.5</v>
      </c>
      <c r="BI575" t="s">
        <v>382</v>
      </c>
      <c r="BJ575">
        <v>2</v>
      </c>
      <c r="BK575" t="b">
        <v>1</v>
      </c>
      <c r="BL575">
        <v>1660488713.5999999</v>
      </c>
      <c r="BM575">
        <v>694.23637499999995</v>
      </c>
      <c r="BN575">
        <v>738.48537499999998</v>
      </c>
      <c r="BO575">
        <v>27.167381249999998</v>
      </c>
      <c r="BP575">
        <v>25.1142875</v>
      </c>
      <c r="BQ575">
        <v>692.35374999999999</v>
      </c>
      <c r="BR575">
        <v>27.156162500000001</v>
      </c>
      <c r="BS575">
        <v>500.12868750000001</v>
      </c>
      <c r="BT575">
        <v>99.666862500000008</v>
      </c>
      <c r="BU575">
        <v>9.9918699999999999E-2</v>
      </c>
      <c r="BV575">
        <v>30.985375000000001</v>
      </c>
      <c r="BW575">
        <v>31.79125625</v>
      </c>
      <c r="BX575">
        <v>999.9</v>
      </c>
      <c r="BY575">
        <v>0</v>
      </c>
      <c r="BZ575">
        <v>0</v>
      </c>
      <c r="CA575">
        <v>10000.741875</v>
      </c>
      <c r="CB575">
        <v>0</v>
      </c>
      <c r="CC575">
        <v>22.218768749999999</v>
      </c>
      <c r="CD575">
        <v>-44.248993749999997</v>
      </c>
      <c r="CE575">
        <v>713.62356249999993</v>
      </c>
      <c r="CF575">
        <v>757.5095</v>
      </c>
      <c r="CG575">
        <v>2.0530837499999999</v>
      </c>
      <c r="CH575">
        <v>738.48537499999998</v>
      </c>
      <c r="CI575">
        <v>25.1142875</v>
      </c>
      <c r="CJ575">
        <v>2.7076875</v>
      </c>
      <c r="CK575">
        <v>2.5030625</v>
      </c>
      <c r="CL575">
        <v>22.3318625</v>
      </c>
      <c r="CM575">
        <v>21.04645</v>
      </c>
      <c r="CN575">
        <v>2000.0137500000001</v>
      </c>
      <c r="CO575">
        <v>0.9800016250000001</v>
      </c>
      <c r="CP575">
        <v>1.99987625E-2</v>
      </c>
      <c r="CQ575">
        <v>0</v>
      </c>
      <c r="CR575">
        <v>2.8180624999999999</v>
      </c>
      <c r="CS575">
        <v>0</v>
      </c>
      <c r="CT575">
        <v>38046.931250000001</v>
      </c>
      <c r="CU575">
        <v>17412.456249999999</v>
      </c>
      <c r="CV575">
        <v>39.625</v>
      </c>
      <c r="CW575">
        <v>40.561999999999998</v>
      </c>
      <c r="CX575">
        <v>39.573812500000003</v>
      </c>
      <c r="CY575">
        <v>39.030999999999999</v>
      </c>
      <c r="CZ575">
        <v>39.811999999999998</v>
      </c>
      <c r="DA575">
        <v>1960.0137500000001</v>
      </c>
      <c r="DB575">
        <v>40</v>
      </c>
      <c r="DC575">
        <v>0</v>
      </c>
      <c r="DD575">
        <v>1660488719.5999999</v>
      </c>
      <c r="DE575">
        <v>0</v>
      </c>
      <c r="DF575">
        <v>1660488368.5999999</v>
      </c>
      <c r="DG575" t="s">
        <v>1195</v>
      </c>
      <c r="DH575">
        <v>1660488360.0999999</v>
      </c>
      <c r="DI575">
        <v>1660488368.5999999</v>
      </c>
      <c r="DJ575">
        <v>14</v>
      </c>
      <c r="DK575">
        <v>0.51200000000000001</v>
      </c>
      <c r="DL575">
        <v>1E-3</v>
      </c>
      <c r="DM575">
        <v>1.359</v>
      </c>
      <c r="DN575">
        <v>1.7999999999999999E-2</v>
      </c>
      <c r="DO575">
        <v>400</v>
      </c>
      <c r="DP575">
        <v>25</v>
      </c>
      <c r="DQ575">
        <v>0.25</v>
      </c>
      <c r="DR575">
        <v>7.0000000000000007E-2</v>
      </c>
      <c r="DS575">
        <v>3.6927896315133779</v>
      </c>
      <c r="DT575">
        <v>-1.078470994837214</v>
      </c>
      <c r="DU575">
        <v>0.1115691286914163</v>
      </c>
      <c r="DV575">
        <v>0</v>
      </c>
      <c r="DW575">
        <v>35.671130974781661</v>
      </c>
      <c r="DX575">
        <v>-0.96740198602608862</v>
      </c>
      <c r="DY575">
        <v>7.8875655590788005E-2</v>
      </c>
      <c r="DZ575">
        <v>0</v>
      </c>
      <c r="EA575">
        <v>-44.249122580645157</v>
      </c>
      <c r="EB575">
        <v>0.45357580645172513</v>
      </c>
      <c r="EC575">
        <v>5.472176372887045E-2</v>
      </c>
      <c r="ED575">
        <v>1</v>
      </c>
      <c r="EE575">
        <v>598.77128603141102</v>
      </c>
      <c r="EF575">
        <v>314.25528166612128</v>
      </c>
      <c r="EG575">
        <v>22.712818224758099</v>
      </c>
      <c r="EH575">
        <v>0</v>
      </c>
      <c r="EI575">
        <v>2.050392926829268</v>
      </c>
      <c r="EJ575">
        <v>5.7596236933798242E-2</v>
      </c>
      <c r="EK575">
        <v>6.0097535536104436E-3</v>
      </c>
      <c r="EL575">
        <v>1</v>
      </c>
      <c r="EM575">
        <v>2.008072178549837</v>
      </c>
      <c r="EN575">
        <v>5.0256202656669573E-2</v>
      </c>
      <c r="EO575">
        <v>4.1695405360911821E-3</v>
      </c>
      <c r="EP575">
        <v>1</v>
      </c>
      <c r="EQ575">
        <v>3</v>
      </c>
      <c r="ER575">
        <v>6</v>
      </c>
      <c r="ES575" t="s">
        <v>404</v>
      </c>
      <c r="ET575">
        <v>2.9446099999999999</v>
      </c>
      <c r="EU575">
        <v>2.8011300000000001</v>
      </c>
      <c r="EV575">
        <v>0.136962</v>
      </c>
      <c r="EW575">
        <v>0.142483</v>
      </c>
      <c r="EX575">
        <v>0.11845700000000001</v>
      </c>
      <c r="EY575">
        <v>0.112134</v>
      </c>
      <c r="EZ575">
        <v>17759</v>
      </c>
      <c r="FA575">
        <v>18506.900000000001</v>
      </c>
      <c r="FB575">
        <v>23917.8</v>
      </c>
      <c r="FC575">
        <v>25103.200000000001</v>
      </c>
      <c r="FD575">
        <v>33740.300000000003</v>
      </c>
      <c r="FE575">
        <v>35581.699999999997</v>
      </c>
      <c r="FF575">
        <v>43591.6</v>
      </c>
      <c r="FG575">
        <v>46397.9</v>
      </c>
      <c r="FH575">
        <v>1.9915499999999999</v>
      </c>
      <c r="FI575">
        <v>1.8982300000000001</v>
      </c>
      <c r="FJ575">
        <v>0.17266699999999999</v>
      </c>
      <c r="FK575">
        <v>0</v>
      </c>
      <c r="FL575">
        <v>28.998000000000001</v>
      </c>
      <c r="FM575">
        <v>999.9</v>
      </c>
      <c r="FN575">
        <v>59.7</v>
      </c>
      <c r="FO575">
        <v>34.200000000000003</v>
      </c>
      <c r="FP575">
        <v>32.362900000000003</v>
      </c>
      <c r="FQ575">
        <v>63.643900000000002</v>
      </c>
      <c r="FR575">
        <v>25.825299999999999</v>
      </c>
      <c r="FS575">
        <v>1</v>
      </c>
      <c r="FT575">
        <v>0.20612</v>
      </c>
      <c r="FU575">
        <v>-0.29159299999999999</v>
      </c>
      <c r="FV575">
        <v>20.323699999999999</v>
      </c>
      <c r="FW575">
        <v>5.2132500000000004</v>
      </c>
      <c r="FX575">
        <v>11.902900000000001</v>
      </c>
      <c r="FY575">
        <v>5.0033000000000003</v>
      </c>
      <c r="FZ575">
        <v>3.2902300000000002</v>
      </c>
      <c r="GA575">
        <v>9999</v>
      </c>
      <c r="GB575">
        <v>9999</v>
      </c>
      <c r="GC575">
        <v>9999</v>
      </c>
      <c r="GD575">
        <v>999.9</v>
      </c>
      <c r="GE575">
        <v>1.85945</v>
      </c>
      <c r="GF575">
        <v>1.8544700000000001</v>
      </c>
      <c r="GG575">
        <v>1.8575999999999999</v>
      </c>
      <c r="GH575">
        <v>1.85608</v>
      </c>
      <c r="GI575">
        <v>1.85487</v>
      </c>
      <c r="GJ575">
        <v>1.8545499999999999</v>
      </c>
      <c r="GK575">
        <v>1.8531899999999999</v>
      </c>
      <c r="GL575">
        <v>1.8563799999999999</v>
      </c>
      <c r="GM575">
        <v>0</v>
      </c>
      <c r="GN575">
        <v>0</v>
      </c>
      <c r="GO575">
        <v>0</v>
      </c>
      <c r="GP575">
        <v>0</v>
      </c>
      <c r="GQ575" t="s">
        <v>385</v>
      </c>
      <c r="GR575" t="s">
        <v>386</v>
      </c>
      <c r="GS575" t="s">
        <v>387</v>
      </c>
      <c r="GT575" t="s">
        <v>387</v>
      </c>
      <c r="GU575" t="s">
        <v>387</v>
      </c>
      <c r="GV575" t="s">
        <v>387</v>
      </c>
      <c r="GW575">
        <v>0</v>
      </c>
      <c r="GX575">
        <v>100</v>
      </c>
      <c r="GY575">
        <v>100</v>
      </c>
      <c r="GZ575">
        <v>1.946</v>
      </c>
      <c r="HA575">
        <v>1.12E-2</v>
      </c>
      <c r="HB575">
        <v>0.43179755099752709</v>
      </c>
      <c r="HC575">
        <v>2.678124759318837E-3</v>
      </c>
      <c r="HD575">
        <v>-9.3737611465157319E-7</v>
      </c>
      <c r="HE575">
        <v>1.3915637841753891E-10</v>
      </c>
      <c r="HF575">
        <v>-7.4344716936427316E-2</v>
      </c>
      <c r="HG575">
        <v>1.061361004592812E-2</v>
      </c>
      <c r="HH575">
        <v>-3.086644042041478E-4</v>
      </c>
      <c r="HI575">
        <v>1.24720902217549E-6</v>
      </c>
      <c r="HJ575">
        <v>1</v>
      </c>
      <c r="HK575">
        <v>2093</v>
      </c>
      <c r="HL575">
        <v>2</v>
      </c>
      <c r="HM575">
        <v>27</v>
      </c>
      <c r="HN575">
        <v>6</v>
      </c>
      <c r="HO575">
        <v>5.9</v>
      </c>
      <c r="HP575">
        <v>1.79443</v>
      </c>
      <c r="HQ575">
        <v>2.3083499999999999</v>
      </c>
      <c r="HR575">
        <v>1.4978</v>
      </c>
      <c r="HS575">
        <v>2.3010299999999999</v>
      </c>
      <c r="HT575">
        <v>1.5478499999999999</v>
      </c>
      <c r="HU575">
        <v>2.3290999999999999</v>
      </c>
      <c r="HV575">
        <v>36.646900000000002</v>
      </c>
      <c r="HW575">
        <v>14.4998</v>
      </c>
      <c r="HX575">
        <v>18</v>
      </c>
      <c r="HY575">
        <v>501.88099999999997</v>
      </c>
      <c r="HZ575">
        <v>507.18099999999998</v>
      </c>
      <c r="IA575">
        <v>29.508700000000001</v>
      </c>
      <c r="IB575">
        <v>29.809899999999999</v>
      </c>
      <c r="IC575">
        <v>29.9999</v>
      </c>
      <c r="ID575">
        <v>29.670200000000001</v>
      </c>
      <c r="IE575">
        <v>29.7682</v>
      </c>
      <c r="IF575">
        <v>35.9465</v>
      </c>
      <c r="IG575">
        <v>21.9389</v>
      </c>
      <c r="IH575">
        <v>0</v>
      </c>
      <c r="II575">
        <v>29.513000000000002</v>
      </c>
      <c r="IJ575">
        <v>815.52499999999998</v>
      </c>
      <c r="IK575">
        <v>25.116700000000002</v>
      </c>
      <c r="IL575">
        <v>100.815</v>
      </c>
      <c r="IM575">
        <v>100.562</v>
      </c>
      <c r="IN575" t="s">
        <v>2775</v>
      </c>
    </row>
    <row r="576" spans="1:248" x14ac:dyDescent="0.2">
      <c r="A576">
        <v>560</v>
      </c>
      <c r="B576">
        <v>1660488722.5999999</v>
      </c>
      <c r="C576">
        <v>4593.5</v>
      </c>
      <c r="D576" t="s">
        <v>1496</v>
      </c>
      <c r="E576" t="s">
        <v>1497</v>
      </c>
      <c r="F576">
        <v>1</v>
      </c>
      <c r="G576" t="s">
        <v>1192</v>
      </c>
      <c r="H576" t="s">
        <v>377</v>
      </c>
      <c r="I576" t="s">
        <v>378</v>
      </c>
      <c r="J576" t="s">
        <v>379</v>
      </c>
      <c r="K576" t="s">
        <v>1193</v>
      </c>
      <c r="L576" t="s">
        <v>1194</v>
      </c>
      <c r="M576" t="s">
        <v>381</v>
      </c>
      <c r="N576">
        <v>1660488715.099999</v>
      </c>
      <c r="O576">
        <f t="shared" si="272"/>
        <v>1.7653025566003436E-3</v>
      </c>
      <c r="P576">
        <f t="shared" si="273"/>
        <v>1.7653025566003435</v>
      </c>
      <c r="Q576">
        <f t="shared" si="274"/>
        <v>3.4465028842593801</v>
      </c>
      <c r="R576">
        <f t="shared" si="275"/>
        <v>701.84353333333331</v>
      </c>
      <c r="S576">
        <f t="shared" si="276"/>
        <v>614.64095659229486</v>
      </c>
      <c r="T576">
        <f t="shared" si="277"/>
        <v>61.320646147070399</v>
      </c>
      <c r="U576">
        <f t="shared" si="278"/>
        <v>70.020551830376448</v>
      </c>
      <c r="V576">
        <f t="shared" si="279"/>
        <v>8.5735338222250934E-2</v>
      </c>
      <c r="W576">
        <f t="shared" si="280"/>
        <v>2.9237179563022937</v>
      </c>
      <c r="X576">
        <f t="shared" si="281"/>
        <v>8.4362739877455878E-2</v>
      </c>
      <c r="Y576">
        <f t="shared" si="282"/>
        <v>5.2848204426805476E-2</v>
      </c>
      <c r="Z576">
        <f t="shared" si="283"/>
        <v>321.51770240000008</v>
      </c>
      <c r="AA576">
        <f t="shared" si="284"/>
        <v>32.422414244968458</v>
      </c>
      <c r="AB576">
        <f t="shared" si="285"/>
        <v>31.796420000000001</v>
      </c>
      <c r="AC576">
        <f t="shared" si="286"/>
        <v>4.7203363578326138</v>
      </c>
      <c r="AD576">
        <f t="shared" si="287"/>
        <v>60.125629636551849</v>
      </c>
      <c r="AE576">
        <f t="shared" si="288"/>
        <v>2.7104506821413699</v>
      </c>
      <c r="AF576">
        <f t="shared" si="289"/>
        <v>4.5079788744426228</v>
      </c>
      <c r="AG576">
        <f t="shared" si="290"/>
        <v>2.009885675691244</v>
      </c>
      <c r="AH576">
        <f t="shared" si="291"/>
        <v>-77.849842746075154</v>
      </c>
      <c r="AI576">
        <f t="shared" si="292"/>
        <v>-127.61827633905004</v>
      </c>
      <c r="AJ576">
        <f t="shared" si="293"/>
        <v>-9.8398248022215427</v>
      </c>
      <c r="AK576">
        <f t="shared" si="294"/>
        <v>106.20975851265335</v>
      </c>
      <c r="AL576">
        <f t="shared" si="295"/>
        <v>35.649780025470115</v>
      </c>
      <c r="AM576">
        <f t="shared" si="296"/>
        <v>1.760749865558054</v>
      </c>
      <c r="AN576">
        <f t="shared" si="297"/>
        <v>3.4465028842593801</v>
      </c>
      <c r="AO576">
        <v>788.94269417267685</v>
      </c>
      <c r="AP576">
        <v>757.93439393939377</v>
      </c>
      <c r="AQ576">
        <v>5.2183872644970606</v>
      </c>
      <c r="AR576">
        <v>65.0836536357032</v>
      </c>
      <c r="AS576">
        <f t="shared" si="298"/>
        <v>1.7653025566003435</v>
      </c>
      <c r="AT576">
        <v>25.108693013549331</v>
      </c>
      <c r="AU576">
        <v>27.168986666666669</v>
      </c>
      <c r="AV576">
        <v>-3.8080166647803488E-7</v>
      </c>
      <c r="AW576">
        <v>81.89149428523082</v>
      </c>
      <c r="AX576">
        <v>0</v>
      </c>
      <c r="AY576">
        <v>0</v>
      </c>
      <c r="AZ576">
        <f t="shared" si="299"/>
        <v>1</v>
      </c>
      <c r="BA576">
        <f t="shared" si="300"/>
        <v>0</v>
      </c>
      <c r="BB576">
        <f t="shared" si="301"/>
        <v>52010.37862832375</v>
      </c>
      <c r="BC576">
        <f t="shared" si="302"/>
        <v>2000.010666666667</v>
      </c>
      <c r="BD576">
        <f t="shared" si="303"/>
        <v>1681.2089600000004</v>
      </c>
      <c r="BE576">
        <f t="shared" si="304"/>
        <v>0.84059999680001707</v>
      </c>
      <c r="BF576">
        <f t="shared" si="305"/>
        <v>0.16075799382403294</v>
      </c>
      <c r="BG576">
        <v>6</v>
      </c>
      <c r="BH576">
        <v>0.5</v>
      </c>
      <c r="BI576" t="s">
        <v>382</v>
      </c>
      <c r="BJ576">
        <v>2</v>
      </c>
      <c r="BK576" t="b">
        <v>1</v>
      </c>
      <c r="BL576">
        <v>1660488715.099999</v>
      </c>
      <c r="BM576">
        <v>701.84353333333331</v>
      </c>
      <c r="BN576">
        <v>746.09506666666664</v>
      </c>
      <c r="BO576">
        <v>27.167913333333338</v>
      </c>
      <c r="BP576">
        <v>25.112933333333331</v>
      </c>
      <c r="BQ576">
        <v>699.9488666666665</v>
      </c>
      <c r="BR576">
        <v>27.15669333333333</v>
      </c>
      <c r="BS576">
        <v>500.12573333333319</v>
      </c>
      <c r="BT576">
        <v>99.666693333333328</v>
      </c>
      <c r="BU576">
        <v>9.9919173333333319E-2</v>
      </c>
      <c r="BV576">
        <v>30.98678000000001</v>
      </c>
      <c r="BW576">
        <v>31.796420000000001</v>
      </c>
      <c r="BX576">
        <v>999.89999999999986</v>
      </c>
      <c r="BY576">
        <v>0</v>
      </c>
      <c r="BZ576">
        <v>0</v>
      </c>
      <c r="CA576">
        <v>10000.12466666667</v>
      </c>
      <c r="CB576">
        <v>0</v>
      </c>
      <c r="CC576">
        <v>22.185353333333332</v>
      </c>
      <c r="CD576">
        <v>-44.251626666666667</v>
      </c>
      <c r="CE576">
        <v>721.44353333333322</v>
      </c>
      <c r="CF576">
        <v>765.31420000000003</v>
      </c>
      <c r="CG576">
        <v>2.054965333333334</v>
      </c>
      <c r="CH576">
        <v>746.09506666666664</v>
      </c>
      <c r="CI576">
        <v>25.112933333333331</v>
      </c>
      <c r="CJ576">
        <v>2.7077353333333329</v>
      </c>
      <c r="CK576">
        <v>2.5029233333333329</v>
      </c>
      <c r="CL576">
        <v>22.332153333333341</v>
      </c>
      <c r="CM576">
        <v>21.04554666666667</v>
      </c>
      <c r="CN576">
        <v>2000.010666666667</v>
      </c>
      <c r="CO576">
        <v>0.98000160000000025</v>
      </c>
      <c r="CP576">
        <v>1.999878666666666E-2</v>
      </c>
      <c r="CQ576">
        <v>0</v>
      </c>
      <c r="CR576">
        <v>2.65</v>
      </c>
      <c r="CS576">
        <v>0</v>
      </c>
      <c r="CT576">
        <v>37989.733333333337</v>
      </c>
      <c r="CU576">
        <v>17412.433333333331</v>
      </c>
      <c r="CV576">
        <v>39.625</v>
      </c>
      <c r="CW576">
        <v>40.561999999999998</v>
      </c>
      <c r="CX576">
        <v>39.570399999999999</v>
      </c>
      <c r="CY576">
        <v>39.028933333333342</v>
      </c>
      <c r="CZ576">
        <v>39.811999999999998</v>
      </c>
      <c r="DA576">
        <v>1960.010666666667</v>
      </c>
      <c r="DB576">
        <v>40</v>
      </c>
      <c r="DC576">
        <v>0</v>
      </c>
      <c r="DD576">
        <v>1660488720.8</v>
      </c>
      <c r="DE576">
        <v>0</v>
      </c>
      <c r="DF576">
        <v>1660488368.5999999</v>
      </c>
      <c r="DG576" t="s">
        <v>1195</v>
      </c>
      <c r="DH576">
        <v>1660488360.0999999</v>
      </c>
      <c r="DI576">
        <v>1660488368.5999999</v>
      </c>
      <c r="DJ576">
        <v>14</v>
      </c>
      <c r="DK576">
        <v>0.51200000000000001</v>
      </c>
      <c r="DL576">
        <v>1E-3</v>
      </c>
      <c r="DM576">
        <v>1.359</v>
      </c>
      <c r="DN576">
        <v>1.7999999999999999E-2</v>
      </c>
      <c r="DO576">
        <v>400</v>
      </c>
      <c r="DP576">
        <v>25</v>
      </c>
      <c r="DQ576">
        <v>0.25</v>
      </c>
      <c r="DR576">
        <v>7.0000000000000007E-2</v>
      </c>
      <c r="DS576">
        <v>3.664072316729968</v>
      </c>
      <c r="DT576">
        <v>-1.161591296985734</v>
      </c>
      <c r="DU576">
        <v>0.11806743955125459</v>
      </c>
      <c r="DV576">
        <v>0</v>
      </c>
      <c r="DW576">
        <v>35.662186865306488</v>
      </c>
      <c r="DX576">
        <v>-1.065051922439779</v>
      </c>
      <c r="DY576">
        <v>8.2369235365253618E-2</v>
      </c>
      <c r="DZ576">
        <v>0</v>
      </c>
      <c r="EA576">
        <v>-44.252077419354833</v>
      </c>
      <c r="EB576">
        <v>0.51606290322588699</v>
      </c>
      <c r="EC576">
        <v>5.3590976067999563E-2</v>
      </c>
      <c r="ED576">
        <v>1</v>
      </c>
      <c r="EE576">
        <v>604.20788928886077</v>
      </c>
      <c r="EF576">
        <v>316.13319098463433</v>
      </c>
      <c r="EG576">
        <v>22.852702109276908</v>
      </c>
      <c r="EH576">
        <v>0</v>
      </c>
      <c r="EI576">
        <v>2.0512536585365848</v>
      </c>
      <c r="EJ576">
        <v>6.2088710801394303E-2</v>
      </c>
      <c r="EK576">
        <v>6.3740827196976952E-3</v>
      </c>
      <c r="EL576">
        <v>1</v>
      </c>
      <c r="EM576">
        <v>2.0088618213434102</v>
      </c>
      <c r="EN576">
        <v>4.3528415604921267E-2</v>
      </c>
      <c r="EO576">
        <v>3.7508458586923729E-3</v>
      </c>
      <c r="EP576">
        <v>1</v>
      </c>
      <c r="EQ576">
        <v>3</v>
      </c>
      <c r="ER576">
        <v>6</v>
      </c>
      <c r="ES576" t="s">
        <v>404</v>
      </c>
      <c r="ET576">
        <v>2.94469</v>
      </c>
      <c r="EU576">
        <v>2.8012199999999998</v>
      </c>
      <c r="EV576">
        <v>0.137597</v>
      </c>
      <c r="EW576">
        <v>0.14310999999999999</v>
      </c>
      <c r="EX576">
        <v>0.11845600000000001</v>
      </c>
      <c r="EY576">
        <v>0.112132</v>
      </c>
      <c r="EZ576">
        <v>17745.900000000001</v>
      </c>
      <c r="FA576">
        <v>18493.400000000001</v>
      </c>
      <c r="FB576">
        <v>23917.7</v>
      </c>
      <c r="FC576">
        <v>25103.3</v>
      </c>
      <c r="FD576">
        <v>33740.300000000003</v>
      </c>
      <c r="FE576">
        <v>35581.9</v>
      </c>
      <c r="FF576">
        <v>43591.6</v>
      </c>
      <c r="FG576">
        <v>46398</v>
      </c>
      <c r="FH576">
        <v>1.9916</v>
      </c>
      <c r="FI576">
        <v>1.89818</v>
      </c>
      <c r="FJ576">
        <v>0.17270099999999999</v>
      </c>
      <c r="FK576">
        <v>0</v>
      </c>
      <c r="FL576">
        <v>28.998699999999999</v>
      </c>
      <c r="FM576">
        <v>999.9</v>
      </c>
      <c r="FN576">
        <v>59.7</v>
      </c>
      <c r="FO576">
        <v>34.200000000000003</v>
      </c>
      <c r="FP576">
        <v>32.359900000000003</v>
      </c>
      <c r="FQ576">
        <v>63.753900000000002</v>
      </c>
      <c r="FR576">
        <v>25.681100000000001</v>
      </c>
      <c r="FS576">
        <v>1</v>
      </c>
      <c r="FT576">
        <v>0.206098</v>
      </c>
      <c r="FU576">
        <v>-0.28952299999999997</v>
      </c>
      <c r="FV576">
        <v>20.323699999999999</v>
      </c>
      <c r="FW576">
        <v>5.2134</v>
      </c>
      <c r="FX576">
        <v>11.9032</v>
      </c>
      <c r="FY576">
        <v>5.00345</v>
      </c>
      <c r="FZ576">
        <v>3.2902499999999999</v>
      </c>
      <c r="GA576">
        <v>9999</v>
      </c>
      <c r="GB576">
        <v>9999</v>
      </c>
      <c r="GC576">
        <v>9999</v>
      </c>
      <c r="GD576">
        <v>999.9</v>
      </c>
      <c r="GE576">
        <v>1.85945</v>
      </c>
      <c r="GF576">
        <v>1.8544799999999999</v>
      </c>
      <c r="GG576">
        <v>1.85761</v>
      </c>
      <c r="GH576">
        <v>1.85608</v>
      </c>
      <c r="GI576">
        <v>1.85487</v>
      </c>
      <c r="GJ576">
        <v>1.8545499999999999</v>
      </c>
      <c r="GK576">
        <v>1.8531899999999999</v>
      </c>
      <c r="GL576">
        <v>1.8563799999999999</v>
      </c>
      <c r="GM576">
        <v>0</v>
      </c>
      <c r="GN576">
        <v>0</v>
      </c>
      <c r="GO576">
        <v>0</v>
      </c>
      <c r="GP576">
        <v>0</v>
      </c>
      <c r="GQ576" t="s">
        <v>385</v>
      </c>
      <c r="GR576" t="s">
        <v>386</v>
      </c>
      <c r="GS576" t="s">
        <v>387</v>
      </c>
      <c r="GT576" t="s">
        <v>387</v>
      </c>
      <c r="GU576" t="s">
        <v>387</v>
      </c>
      <c r="GV576" t="s">
        <v>387</v>
      </c>
      <c r="GW576">
        <v>0</v>
      </c>
      <c r="GX576">
        <v>100</v>
      </c>
      <c r="GY576">
        <v>100</v>
      </c>
      <c r="GZ576">
        <v>1.954</v>
      </c>
      <c r="HA576">
        <v>1.12E-2</v>
      </c>
      <c r="HB576">
        <v>0.43179755099752709</v>
      </c>
      <c r="HC576">
        <v>2.678124759318837E-3</v>
      </c>
      <c r="HD576">
        <v>-9.3737611465157319E-7</v>
      </c>
      <c r="HE576">
        <v>1.3915637841753891E-10</v>
      </c>
      <c r="HF576">
        <v>-7.4344716936427316E-2</v>
      </c>
      <c r="HG576">
        <v>1.061361004592812E-2</v>
      </c>
      <c r="HH576">
        <v>-3.086644042041478E-4</v>
      </c>
      <c r="HI576">
        <v>1.24720902217549E-6</v>
      </c>
      <c r="HJ576">
        <v>1</v>
      </c>
      <c r="HK576">
        <v>2093</v>
      </c>
      <c r="HL576">
        <v>2</v>
      </c>
      <c r="HM576">
        <v>27</v>
      </c>
      <c r="HN576">
        <v>6</v>
      </c>
      <c r="HO576">
        <v>5.9</v>
      </c>
      <c r="HP576">
        <v>1.80664</v>
      </c>
      <c r="HQ576">
        <v>2.2851599999999999</v>
      </c>
      <c r="HR576">
        <v>1.4978</v>
      </c>
      <c r="HS576">
        <v>2.2997999999999998</v>
      </c>
      <c r="HT576">
        <v>1.5478499999999999</v>
      </c>
      <c r="HU576">
        <v>2.4206500000000002</v>
      </c>
      <c r="HV576">
        <v>36.646900000000002</v>
      </c>
      <c r="HW576">
        <v>14.4998</v>
      </c>
      <c r="HX576">
        <v>18</v>
      </c>
      <c r="HY576">
        <v>501.90499999999997</v>
      </c>
      <c r="HZ576">
        <v>507.142</v>
      </c>
      <c r="IA576">
        <v>29.5105</v>
      </c>
      <c r="IB576">
        <v>29.809200000000001</v>
      </c>
      <c r="IC576">
        <v>29.9999</v>
      </c>
      <c r="ID576">
        <v>29.669499999999999</v>
      </c>
      <c r="IE576">
        <v>29.767499999999998</v>
      </c>
      <c r="IF576">
        <v>36.189300000000003</v>
      </c>
      <c r="IG576">
        <v>21.9389</v>
      </c>
      <c r="IH576">
        <v>0</v>
      </c>
      <c r="II576">
        <v>29.513000000000002</v>
      </c>
      <c r="IJ576">
        <v>815.52499999999998</v>
      </c>
      <c r="IK576">
        <v>25.119299999999999</v>
      </c>
      <c r="IL576">
        <v>100.815</v>
      </c>
      <c r="IM576">
        <v>100.562</v>
      </c>
      <c r="IN576" t="s">
        <v>2775</v>
      </c>
    </row>
    <row r="577" spans="1:248" x14ac:dyDescent="0.2">
      <c r="A577">
        <v>561</v>
      </c>
      <c r="B577">
        <v>1660488723.5999999</v>
      </c>
      <c r="C577">
        <v>4594.5</v>
      </c>
      <c r="D577" t="s">
        <v>1498</v>
      </c>
      <c r="E577" t="s">
        <v>1499</v>
      </c>
      <c r="F577">
        <v>1</v>
      </c>
      <c r="G577" t="s">
        <v>1192</v>
      </c>
      <c r="H577" t="s">
        <v>377</v>
      </c>
      <c r="I577" t="s">
        <v>378</v>
      </c>
      <c r="J577" t="s">
        <v>379</v>
      </c>
      <c r="K577" t="s">
        <v>1193</v>
      </c>
      <c r="L577" t="s">
        <v>1194</v>
      </c>
      <c r="M577" t="s">
        <v>381</v>
      </c>
      <c r="N577">
        <v>1660488715.5999999</v>
      </c>
      <c r="O577">
        <f t="shared" si="272"/>
        <v>1.7661062250155513E-3</v>
      </c>
      <c r="P577">
        <f t="shared" si="273"/>
        <v>1.7661062250155513</v>
      </c>
      <c r="Q577">
        <f t="shared" si="274"/>
        <v>3.5920881592777603</v>
      </c>
      <c r="R577">
        <f t="shared" si="275"/>
        <v>704.3766875</v>
      </c>
      <c r="S577">
        <f t="shared" si="276"/>
        <v>614.40395440078862</v>
      </c>
      <c r="T577">
        <f t="shared" si="277"/>
        <v>61.297005369037748</v>
      </c>
      <c r="U577">
        <f t="shared" si="278"/>
        <v>70.27328077277933</v>
      </c>
      <c r="V577">
        <f t="shared" si="279"/>
        <v>8.5767272274655026E-2</v>
      </c>
      <c r="W577">
        <f t="shared" si="280"/>
        <v>2.9236002841426316</v>
      </c>
      <c r="X577">
        <f t="shared" si="281"/>
        <v>8.4393605728625712E-2</v>
      </c>
      <c r="Y577">
        <f t="shared" si="282"/>
        <v>5.2867589390423242E-2</v>
      </c>
      <c r="Z577">
        <f t="shared" si="283"/>
        <v>321.51799499999998</v>
      </c>
      <c r="AA577">
        <f t="shared" si="284"/>
        <v>32.422886425455715</v>
      </c>
      <c r="AB577">
        <f t="shared" si="285"/>
        <v>31.797112500000001</v>
      </c>
      <c r="AC577">
        <f t="shared" si="286"/>
        <v>4.7205216550916642</v>
      </c>
      <c r="AD577">
        <f t="shared" si="287"/>
        <v>60.12365073228608</v>
      </c>
      <c r="AE577">
        <f t="shared" si="288"/>
        <v>2.7104582640220602</v>
      </c>
      <c r="AF577">
        <f t="shared" si="289"/>
        <v>4.5081398601208997</v>
      </c>
      <c r="AG577">
        <f t="shared" si="290"/>
        <v>2.010063391069604</v>
      </c>
      <c r="AH577">
        <f t="shared" si="291"/>
        <v>-77.885284523185817</v>
      </c>
      <c r="AI577">
        <f t="shared" si="292"/>
        <v>-127.62358216570539</v>
      </c>
      <c r="AJ577">
        <f t="shared" si="293"/>
        <v>-9.840693913970961</v>
      </c>
      <c r="AK577">
        <f t="shared" si="294"/>
        <v>106.16843439713784</v>
      </c>
      <c r="AL577">
        <f t="shared" si="295"/>
        <v>35.652694293049009</v>
      </c>
      <c r="AM577">
        <f t="shared" si="296"/>
        <v>1.7612385954102476</v>
      </c>
      <c r="AN577">
        <f t="shared" si="297"/>
        <v>3.5920881592777603</v>
      </c>
      <c r="AO577">
        <v>794.20517283532172</v>
      </c>
      <c r="AP577">
        <v>763.1066909090905</v>
      </c>
      <c r="AQ577">
        <v>5.2011264548951388</v>
      </c>
      <c r="AR577">
        <v>65.0836536357032</v>
      </c>
      <c r="AS577">
        <f t="shared" si="298"/>
        <v>1.7661062250155513</v>
      </c>
      <c r="AT577">
        <v>25.107702791863499</v>
      </c>
      <c r="AU577">
        <v>27.168914545454541</v>
      </c>
      <c r="AV577">
        <v>-1.2012914063529991E-6</v>
      </c>
      <c r="AW577">
        <v>81.89149428523082</v>
      </c>
      <c r="AX577">
        <v>0</v>
      </c>
      <c r="AY577">
        <v>0</v>
      </c>
      <c r="AZ577">
        <f t="shared" si="299"/>
        <v>1</v>
      </c>
      <c r="BA577">
        <f t="shared" si="300"/>
        <v>0</v>
      </c>
      <c r="BB577">
        <f t="shared" si="301"/>
        <v>52006.921767593856</v>
      </c>
      <c r="BC577">
        <f t="shared" si="302"/>
        <v>2000.0125</v>
      </c>
      <c r="BD577">
        <f t="shared" si="303"/>
        <v>1681.2104999999999</v>
      </c>
      <c r="BE577">
        <f t="shared" si="304"/>
        <v>0.84059999625002335</v>
      </c>
      <c r="BF577">
        <f t="shared" si="305"/>
        <v>0.16075799276254521</v>
      </c>
      <c r="BG577">
        <v>6</v>
      </c>
      <c r="BH577">
        <v>0.5</v>
      </c>
      <c r="BI577" t="s">
        <v>382</v>
      </c>
      <c r="BJ577">
        <v>2</v>
      </c>
      <c r="BK577" t="b">
        <v>1</v>
      </c>
      <c r="BL577">
        <v>1660488715.5999999</v>
      </c>
      <c r="BM577">
        <v>704.3766875</v>
      </c>
      <c r="BN577">
        <v>748.63693750000004</v>
      </c>
      <c r="BO577">
        <v>27.167987499999999</v>
      </c>
      <c r="BP577">
        <v>25.112462499999999</v>
      </c>
      <c r="BQ577">
        <v>702.47806250000008</v>
      </c>
      <c r="BR577">
        <v>27.156768750000001</v>
      </c>
      <c r="BS577">
        <v>500.13187499999998</v>
      </c>
      <c r="BT577">
        <v>99.666693750000007</v>
      </c>
      <c r="BU577">
        <v>9.9925475000000014E-2</v>
      </c>
      <c r="BV577">
        <v>30.987406249999999</v>
      </c>
      <c r="BW577">
        <v>31.797112500000001</v>
      </c>
      <c r="BX577">
        <v>999.9</v>
      </c>
      <c r="BY577">
        <v>0</v>
      </c>
      <c r="BZ577">
        <v>0</v>
      </c>
      <c r="CA577">
        <v>9999.453125</v>
      </c>
      <c r="CB577">
        <v>0</v>
      </c>
      <c r="CC577">
        <v>22.18135625</v>
      </c>
      <c r="CD577">
        <v>-44.260331249999993</v>
      </c>
      <c r="CE577">
        <v>724.0474999999999</v>
      </c>
      <c r="CF577">
        <v>767.92112499999996</v>
      </c>
      <c r="CG577">
        <v>2.0555137499999998</v>
      </c>
      <c r="CH577">
        <v>748.63693750000004</v>
      </c>
      <c r="CI577">
        <v>25.112462499999999</v>
      </c>
      <c r="CJ577">
        <v>2.7077431249999999</v>
      </c>
      <c r="CK577">
        <v>2.5028762499999999</v>
      </c>
      <c r="CL577">
        <v>22.3322</v>
      </c>
      <c r="CM577">
        <v>21.045237499999999</v>
      </c>
      <c r="CN577">
        <v>2000.0125</v>
      </c>
      <c r="CO577">
        <v>0.9800016250000001</v>
      </c>
      <c r="CP577">
        <v>1.99987625E-2</v>
      </c>
      <c r="CQ577">
        <v>0</v>
      </c>
      <c r="CR577">
        <v>2.593375</v>
      </c>
      <c r="CS577">
        <v>0</v>
      </c>
      <c r="CT577">
        <v>37973.193749999991</v>
      </c>
      <c r="CU577">
        <v>17412.45</v>
      </c>
      <c r="CV577">
        <v>39.625</v>
      </c>
      <c r="CW577">
        <v>40.561999999999998</v>
      </c>
      <c r="CX577">
        <v>39.569875000000003</v>
      </c>
      <c r="CY577">
        <v>39.030999999999999</v>
      </c>
      <c r="CZ577">
        <v>39.811999999999998</v>
      </c>
      <c r="DA577">
        <v>1960.0125</v>
      </c>
      <c r="DB577">
        <v>40</v>
      </c>
      <c r="DC577">
        <v>0</v>
      </c>
      <c r="DD577">
        <v>1660488722</v>
      </c>
      <c r="DE577">
        <v>0</v>
      </c>
      <c r="DF577">
        <v>1660488368.5999999</v>
      </c>
      <c r="DG577" t="s">
        <v>1195</v>
      </c>
      <c r="DH577">
        <v>1660488360.0999999</v>
      </c>
      <c r="DI577">
        <v>1660488368.5999999</v>
      </c>
      <c r="DJ577">
        <v>14</v>
      </c>
      <c r="DK577">
        <v>0.51200000000000001</v>
      </c>
      <c r="DL577">
        <v>1E-3</v>
      </c>
      <c r="DM577">
        <v>1.359</v>
      </c>
      <c r="DN577">
        <v>1.7999999999999999E-2</v>
      </c>
      <c r="DO577">
        <v>400</v>
      </c>
      <c r="DP577">
        <v>25</v>
      </c>
      <c r="DQ577">
        <v>0.25</v>
      </c>
      <c r="DR577">
        <v>7.0000000000000007E-2</v>
      </c>
      <c r="DS577">
        <v>3.63330711122302</v>
      </c>
      <c r="DT577">
        <v>-1.15868094803467</v>
      </c>
      <c r="DU577">
        <v>0.1197253538108359</v>
      </c>
      <c r="DV577">
        <v>0</v>
      </c>
      <c r="DW577">
        <v>35.653124299184647</v>
      </c>
      <c r="DX577">
        <v>-0.89637621314461324</v>
      </c>
      <c r="DY577">
        <v>7.8582738198459789E-2</v>
      </c>
      <c r="DZ577">
        <v>0</v>
      </c>
      <c r="EA577">
        <v>-44.25569666666668</v>
      </c>
      <c r="EB577">
        <v>0.20077508342604919</v>
      </c>
      <c r="EC577">
        <v>6.022745488746982E-2</v>
      </c>
      <c r="ED577">
        <v>1</v>
      </c>
      <c r="EE577">
        <v>610.91739314940037</v>
      </c>
      <c r="EF577">
        <v>316.49023807300148</v>
      </c>
      <c r="EG577">
        <v>23.63871612345859</v>
      </c>
      <c r="EH577">
        <v>0</v>
      </c>
      <c r="EI577">
        <v>2.0528325000000001</v>
      </c>
      <c r="EJ577">
        <v>6.7369530956844531E-2</v>
      </c>
      <c r="EK577">
        <v>6.6539769123434662E-3</v>
      </c>
      <c r="EL577">
        <v>1</v>
      </c>
      <c r="EM577">
        <v>2.0097478916570841</v>
      </c>
      <c r="EN577">
        <v>3.3901784930916321E-2</v>
      </c>
      <c r="EO577">
        <v>3.134838823382132E-3</v>
      </c>
      <c r="EP577">
        <v>1</v>
      </c>
      <c r="EQ577">
        <v>3</v>
      </c>
      <c r="ER577">
        <v>6</v>
      </c>
      <c r="ES577" t="s">
        <v>404</v>
      </c>
      <c r="ET577">
        <v>2.9447999999999999</v>
      </c>
      <c r="EU577">
        <v>2.8012199999999998</v>
      </c>
      <c r="EV577">
        <v>0.13822999999999999</v>
      </c>
      <c r="EW577">
        <v>0.143729</v>
      </c>
      <c r="EX577">
        <v>0.11845799999999999</v>
      </c>
      <c r="EY577">
        <v>0.11212800000000001</v>
      </c>
      <c r="EZ577">
        <v>17732.8</v>
      </c>
      <c r="FA577">
        <v>18480.099999999999</v>
      </c>
      <c r="FB577">
        <v>23917.599999999999</v>
      </c>
      <c r="FC577">
        <v>25103.4</v>
      </c>
      <c r="FD577">
        <v>33740.300000000003</v>
      </c>
      <c r="FE577">
        <v>35582.1</v>
      </c>
      <c r="FF577">
        <v>43591.6</v>
      </c>
      <c r="FG577">
        <v>46398</v>
      </c>
      <c r="FH577">
        <v>1.99177</v>
      </c>
      <c r="FI577">
        <v>1.89802</v>
      </c>
      <c r="FJ577">
        <v>0.172675</v>
      </c>
      <c r="FK577">
        <v>0</v>
      </c>
      <c r="FL577">
        <v>28.999199999999998</v>
      </c>
      <c r="FM577">
        <v>999.9</v>
      </c>
      <c r="FN577">
        <v>59.7</v>
      </c>
      <c r="FO577">
        <v>34.200000000000003</v>
      </c>
      <c r="FP577">
        <v>32.361800000000002</v>
      </c>
      <c r="FQ577">
        <v>63.743899999999996</v>
      </c>
      <c r="FR577">
        <v>25.544899999999998</v>
      </c>
      <c r="FS577">
        <v>1</v>
      </c>
      <c r="FT577">
        <v>0.20608699999999999</v>
      </c>
      <c r="FU577">
        <v>-0.28887299999999999</v>
      </c>
      <c r="FV577">
        <v>20.323799999999999</v>
      </c>
      <c r="FW577">
        <v>5.2137000000000002</v>
      </c>
      <c r="FX577">
        <v>11.903499999999999</v>
      </c>
      <c r="FY577">
        <v>5.0033500000000002</v>
      </c>
      <c r="FZ577">
        <v>3.2902499999999999</v>
      </c>
      <c r="GA577">
        <v>9999</v>
      </c>
      <c r="GB577">
        <v>9999</v>
      </c>
      <c r="GC577">
        <v>9999</v>
      </c>
      <c r="GD577">
        <v>999.9</v>
      </c>
      <c r="GE577">
        <v>1.85945</v>
      </c>
      <c r="GF577">
        <v>1.8544799999999999</v>
      </c>
      <c r="GG577">
        <v>1.85761</v>
      </c>
      <c r="GH577">
        <v>1.85608</v>
      </c>
      <c r="GI577">
        <v>1.85486</v>
      </c>
      <c r="GJ577">
        <v>1.8545499999999999</v>
      </c>
      <c r="GK577">
        <v>1.8531899999999999</v>
      </c>
      <c r="GL577">
        <v>1.8563799999999999</v>
      </c>
      <c r="GM577">
        <v>0</v>
      </c>
      <c r="GN577">
        <v>0</v>
      </c>
      <c r="GO577">
        <v>0</v>
      </c>
      <c r="GP577">
        <v>0</v>
      </c>
      <c r="GQ577" t="s">
        <v>385</v>
      </c>
      <c r="GR577" t="s">
        <v>386</v>
      </c>
      <c r="GS577" t="s">
        <v>387</v>
      </c>
      <c r="GT577" t="s">
        <v>387</v>
      </c>
      <c r="GU577" t="s">
        <v>387</v>
      </c>
      <c r="GV577" t="s">
        <v>387</v>
      </c>
      <c r="GW577">
        <v>0</v>
      </c>
      <c r="GX577">
        <v>100</v>
      </c>
      <c r="GY577">
        <v>100</v>
      </c>
      <c r="GZ577">
        <v>1.9610000000000001</v>
      </c>
      <c r="HA577">
        <v>1.12E-2</v>
      </c>
      <c r="HB577">
        <v>0.43179755099752709</v>
      </c>
      <c r="HC577">
        <v>2.678124759318837E-3</v>
      </c>
      <c r="HD577">
        <v>-9.3737611465157319E-7</v>
      </c>
      <c r="HE577">
        <v>1.3915637841753891E-10</v>
      </c>
      <c r="HF577">
        <v>-7.4344716936427316E-2</v>
      </c>
      <c r="HG577">
        <v>1.061361004592812E-2</v>
      </c>
      <c r="HH577">
        <v>-3.086644042041478E-4</v>
      </c>
      <c r="HI577">
        <v>1.24720902217549E-6</v>
      </c>
      <c r="HJ577">
        <v>1</v>
      </c>
      <c r="HK577">
        <v>2093</v>
      </c>
      <c r="HL577">
        <v>2</v>
      </c>
      <c r="HM577">
        <v>27</v>
      </c>
      <c r="HN577">
        <v>6.1</v>
      </c>
      <c r="HO577">
        <v>5.9</v>
      </c>
      <c r="HP577">
        <v>1.81396</v>
      </c>
      <c r="HQ577">
        <v>2.2936999999999999</v>
      </c>
      <c r="HR577">
        <v>1.4978</v>
      </c>
      <c r="HS577">
        <v>2.2997999999999998</v>
      </c>
      <c r="HT577">
        <v>1.5478499999999999</v>
      </c>
      <c r="HU577">
        <v>2.4597199999999999</v>
      </c>
      <c r="HV577">
        <v>36.646900000000002</v>
      </c>
      <c r="HW577">
        <v>14.5085</v>
      </c>
      <c r="HX577">
        <v>18</v>
      </c>
      <c r="HY577">
        <v>502.00900000000001</v>
      </c>
      <c r="HZ577">
        <v>507.036</v>
      </c>
      <c r="IA577">
        <v>29.511800000000001</v>
      </c>
      <c r="IB577">
        <v>29.808599999999998</v>
      </c>
      <c r="IC577">
        <v>29.9999</v>
      </c>
      <c r="ID577">
        <v>29.6694</v>
      </c>
      <c r="IE577">
        <v>29.7669</v>
      </c>
      <c r="IF577">
        <v>36.315899999999999</v>
      </c>
      <c r="IG577">
        <v>21.9389</v>
      </c>
      <c r="IH577">
        <v>0</v>
      </c>
      <c r="II577">
        <v>29.513000000000002</v>
      </c>
      <c r="IJ577">
        <v>825.69299999999998</v>
      </c>
      <c r="IK577">
        <v>25.115100000000002</v>
      </c>
      <c r="IL577">
        <v>100.815</v>
      </c>
      <c r="IM577">
        <v>100.562</v>
      </c>
      <c r="IN577" t="s">
        <v>2775</v>
      </c>
    </row>
    <row r="578" spans="1:248" x14ac:dyDescent="0.2">
      <c r="A578">
        <v>562</v>
      </c>
      <c r="B578">
        <v>1660488724.5999999</v>
      </c>
      <c r="C578">
        <v>4595.5</v>
      </c>
      <c r="D578" t="s">
        <v>1500</v>
      </c>
      <c r="E578" t="s">
        <v>1501</v>
      </c>
      <c r="F578">
        <v>1</v>
      </c>
      <c r="G578" t="s">
        <v>1192</v>
      </c>
      <c r="H578" t="s">
        <v>377</v>
      </c>
      <c r="I578" t="s">
        <v>378</v>
      </c>
      <c r="J578" t="s">
        <v>379</v>
      </c>
      <c r="K578" t="s">
        <v>1193</v>
      </c>
      <c r="L578" t="s">
        <v>1194</v>
      </c>
      <c r="M578" t="s">
        <v>381</v>
      </c>
      <c r="N578">
        <v>1660488717.099999</v>
      </c>
      <c r="O578">
        <f t="shared" si="272"/>
        <v>1.7667450128669734E-3</v>
      </c>
      <c r="P578">
        <f t="shared" si="273"/>
        <v>1.7667450128669735</v>
      </c>
      <c r="Q578">
        <f t="shared" si="274"/>
        <v>3.6835052259004764</v>
      </c>
      <c r="R578">
        <f t="shared" si="275"/>
        <v>711.98559999999998</v>
      </c>
      <c r="S578">
        <f t="shared" si="276"/>
        <v>620.03729037944902</v>
      </c>
      <c r="T578">
        <f t="shared" si="277"/>
        <v>61.858963983862452</v>
      </c>
      <c r="U578">
        <f t="shared" si="278"/>
        <v>71.032327040322926</v>
      </c>
      <c r="V578">
        <f t="shared" si="279"/>
        <v>8.5751112303076152E-2</v>
      </c>
      <c r="W578">
        <f t="shared" si="280"/>
        <v>2.9234022751089408</v>
      </c>
      <c r="X578">
        <f t="shared" si="281"/>
        <v>8.4377867482473584E-2</v>
      </c>
      <c r="Y578">
        <f t="shared" si="282"/>
        <v>5.2857715876001993E-2</v>
      </c>
      <c r="Z578">
        <f t="shared" si="283"/>
        <v>321.51759599999997</v>
      </c>
      <c r="AA578">
        <f t="shared" si="284"/>
        <v>32.424487095842409</v>
      </c>
      <c r="AB578">
        <f t="shared" si="285"/>
        <v>31.801253333333332</v>
      </c>
      <c r="AC578">
        <f t="shared" si="286"/>
        <v>4.7216297801253466</v>
      </c>
      <c r="AD578">
        <f t="shared" si="287"/>
        <v>60.118331021072933</v>
      </c>
      <c r="AE578">
        <f t="shared" si="288"/>
        <v>2.7104781537640581</v>
      </c>
      <c r="AF578">
        <f t="shared" si="289"/>
        <v>4.5085718577482963</v>
      </c>
      <c r="AG578">
        <f t="shared" si="290"/>
        <v>2.0111516263612885</v>
      </c>
      <c r="AH578">
        <f t="shared" si="291"/>
        <v>-77.913455067433532</v>
      </c>
      <c r="AI578">
        <f t="shared" si="292"/>
        <v>-128.00271606991532</v>
      </c>
      <c r="AJ578">
        <f t="shared" si="293"/>
        <v>-9.8708796313279628</v>
      </c>
      <c r="AK578">
        <f t="shared" si="294"/>
        <v>105.73054523132316</v>
      </c>
      <c r="AL578">
        <f t="shared" si="295"/>
        <v>35.638380720353823</v>
      </c>
      <c r="AM578">
        <f t="shared" si="296"/>
        <v>1.7626955911304416</v>
      </c>
      <c r="AN578">
        <f t="shared" si="297"/>
        <v>3.6835052259004764</v>
      </c>
      <c r="AO578">
        <v>799.48025108637967</v>
      </c>
      <c r="AP578">
        <v>768.30461818181811</v>
      </c>
      <c r="AQ578">
        <v>5.1942084372212847</v>
      </c>
      <c r="AR578">
        <v>65.0836536357032</v>
      </c>
      <c r="AS578">
        <f t="shared" si="298"/>
        <v>1.7667450128669735</v>
      </c>
      <c r="AT578">
        <v>25.106833905340181</v>
      </c>
      <c r="AU578">
        <v>27.168809696969689</v>
      </c>
      <c r="AV578">
        <v>-6.6598159789883654E-7</v>
      </c>
      <c r="AW578">
        <v>81.89149428523082</v>
      </c>
      <c r="AX578">
        <v>0</v>
      </c>
      <c r="AY578">
        <v>0</v>
      </c>
      <c r="AZ578">
        <f t="shared" si="299"/>
        <v>1</v>
      </c>
      <c r="BA578">
        <f t="shared" si="300"/>
        <v>0</v>
      </c>
      <c r="BB578">
        <f t="shared" si="301"/>
        <v>52000.995019733979</v>
      </c>
      <c r="BC578">
        <f t="shared" si="302"/>
        <v>2000.01</v>
      </c>
      <c r="BD578">
        <f t="shared" si="303"/>
        <v>1681.2084</v>
      </c>
      <c r="BE578">
        <f t="shared" si="304"/>
        <v>0.84059999700001498</v>
      </c>
      <c r="BF578">
        <f t="shared" si="305"/>
        <v>0.16075799421002893</v>
      </c>
      <c r="BG578">
        <v>6</v>
      </c>
      <c r="BH578">
        <v>0.5</v>
      </c>
      <c r="BI578" t="s">
        <v>382</v>
      </c>
      <c r="BJ578">
        <v>2</v>
      </c>
      <c r="BK578" t="b">
        <v>1</v>
      </c>
      <c r="BL578">
        <v>1660488717.099999</v>
      </c>
      <c r="BM578">
        <v>711.98559999999998</v>
      </c>
      <c r="BN578">
        <v>756.24646666666672</v>
      </c>
      <c r="BO578">
        <v>27.16821333333333</v>
      </c>
      <c r="BP578">
        <v>25.11096666666667</v>
      </c>
      <c r="BQ578">
        <v>710.07506666666654</v>
      </c>
      <c r="BR578">
        <v>27.156986666666661</v>
      </c>
      <c r="BS578">
        <v>500.12659999999988</v>
      </c>
      <c r="BT578">
        <v>99.666560000000018</v>
      </c>
      <c r="BU578">
        <v>9.9962019999999985E-2</v>
      </c>
      <c r="BV578">
        <v>30.989086666666669</v>
      </c>
      <c r="BW578">
        <v>31.801253333333332</v>
      </c>
      <c r="BX578">
        <v>999.89999999999986</v>
      </c>
      <c r="BY578">
        <v>0</v>
      </c>
      <c r="BZ578">
        <v>0</v>
      </c>
      <c r="CA578">
        <v>9998.3366666666661</v>
      </c>
      <c r="CB578">
        <v>0</v>
      </c>
      <c r="CC578">
        <v>22.16404</v>
      </c>
      <c r="CD578">
        <v>-44.260980000000004</v>
      </c>
      <c r="CE578">
        <v>731.86906666666664</v>
      </c>
      <c r="CF578">
        <v>775.72546666666665</v>
      </c>
      <c r="CG578">
        <v>2.0572353333333329</v>
      </c>
      <c r="CH578">
        <v>756.24646666666672</v>
      </c>
      <c r="CI578">
        <v>25.11096666666667</v>
      </c>
      <c r="CJ578">
        <v>2.707761333333333</v>
      </c>
      <c r="CK578">
        <v>2.5027233333333339</v>
      </c>
      <c r="CL578">
        <v>22.332306666666671</v>
      </c>
      <c r="CM578">
        <v>21.04424666666667</v>
      </c>
      <c r="CN578">
        <v>2000.01</v>
      </c>
      <c r="CO578">
        <v>0.98000180000000026</v>
      </c>
      <c r="CP578">
        <v>1.9998593333333332E-2</v>
      </c>
      <c r="CQ578">
        <v>0</v>
      </c>
      <c r="CR578">
        <v>2.506066666666666</v>
      </c>
      <c r="CS578">
        <v>0</v>
      </c>
      <c r="CT578">
        <v>37918.120000000003</v>
      </c>
      <c r="CU578">
        <v>17412.433333333331</v>
      </c>
      <c r="CV578">
        <v>39.625</v>
      </c>
      <c r="CW578">
        <v>40.561999999999998</v>
      </c>
      <c r="CX578">
        <v>39.570399999999999</v>
      </c>
      <c r="CY578">
        <v>39.028933333333342</v>
      </c>
      <c r="CZ578">
        <v>39.811999999999998</v>
      </c>
      <c r="DA578">
        <v>1960.01</v>
      </c>
      <c r="DB578">
        <v>40</v>
      </c>
      <c r="DC578">
        <v>0</v>
      </c>
      <c r="DD578">
        <v>1660488722.5999999</v>
      </c>
      <c r="DE578">
        <v>0</v>
      </c>
      <c r="DF578">
        <v>1660488368.5999999</v>
      </c>
      <c r="DG578" t="s">
        <v>1195</v>
      </c>
      <c r="DH578">
        <v>1660488360.0999999</v>
      </c>
      <c r="DI578">
        <v>1660488368.5999999</v>
      </c>
      <c r="DJ578">
        <v>14</v>
      </c>
      <c r="DK578">
        <v>0.51200000000000001</v>
      </c>
      <c r="DL578">
        <v>1E-3</v>
      </c>
      <c r="DM578">
        <v>1.359</v>
      </c>
      <c r="DN578">
        <v>1.7999999999999999E-2</v>
      </c>
      <c r="DO578">
        <v>400</v>
      </c>
      <c r="DP578">
        <v>25</v>
      </c>
      <c r="DQ578">
        <v>0.25</v>
      </c>
      <c r="DR578">
        <v>7.0000000000000007E-2</v>
      </c>
      <c r="DS578">
        <v>3.63330711122302</v>
      </c>
      <c r="DT578">
        <v>-1.15868094803467</v>
      </c>
      <c r="DU578">
        <v>0.1197253538108359</v>
      </c>
      <c r="DV578">
        <v>0</v>
      </c>
      <c r="DW578">
        <v>35.653124299184647</v>
      </c>
      <c r="DX578">
        <v>-0.89637621314461324</v>
      </c>
      <c r="DY578">
        <v>7.8582738198459789E-2</v>
      </c>
      <c r="DZ578">
        <v>0</v>
      </c>
      <c r="EA578">
        <v>-44.25569666666668</v>
      </c>
      <c r="EB578">
        <v>0.20077508342604919</v>
      </c>
      <c r="EC578">
        <v>6.022745488746982E-2</v>
      </c>
      <c r="ED578">
        <v>1</v>
      </c>
      <c r="EE578">
        <v>610.91739314940037</v>
      </c>
      <c r="EF578">
        <v>316.49023807300148</v>
      </c>
      <c r="EG578">
        <v>23.63871612345859</v>
      </c>
      <c r="EH578">
        <v>0</v>
      </c>
      <c r="EI578">
        <v>2.0528325000000001</v>
      </c>
      <c r="EJ578">
        <v>6.7369530956844531E-2</v>
      </c>
      <c r="EK578">
        <v>6.6539769123434662E-3</v>
      </c>
      <c r="EL578">
        <v>1</v>
      </c>
      <c r="EM578">
        <v>2.0097478916570841</v>
      </c>
      <c r="EN578">
        <v>3.3901784930916321E-2</v>
      </c>
      <c r="EO578">
        <v>3.134838823382132E-3</v>
      </c>
      <c r="EP578">
        <v>1</v>
      </c>
      <c r="EQ578">
        <v>3</v>
      </c>
      <c r="ER578">
        <v>6</v>
      </c>
      <c r="ES578" t="s">
        <v>404</v>
      </c>
      <c r="ET578">
        <v>2.9446699999999999</v>
      </c>
      <c r="EU578">
        <v>2.8012700000000001</v>
      </c>
      <c r="EV578">
        <v>0.13886499999999999</v>
      </c>
      <c r="EW578">
        <v>0.144342</v>
      </c>
      <c r="EX578">
        <v>0.11845899999999999</v>
      </c>
      <c r="EY578">
        <v>0.11212900000000001</v>
      </c>
      <c r="EZ578">
        <v>17719.8</v>
      </c>
      <c r="FA578">
        <v>18467</v>
      </c>
      <c r="FB578">
        <v>23917.7</v>
      </c>
      <c r="FC578">
        <v>25103.599999999999</v>
      </c>
      <c r="FD578">
        <v>33740.400000000001</v>
      </c>
      <c r="FE578">
        <v>35582.199999999997</v>
      </c>
      <c r="FF578">
        <v>43591.8</v>
      </c>
      <c r="FG578">
        <v>46398.1</v>
      </c>
      <c r="FH578">
        <v>1.9917</v>
      </c>
      <c r="FI578">
        <v>1.89805</v>
      </c>
      <c r="FJ578">
        <v>0.17266699999999999</v>
      </c>
      <c r="FK578">
        <v>0</v>
      </c>
      <c r="FL578">
        <v>28.9999</v>
      </c>
      <c r="FM578">
        <v>999.9</v>
      </c>
      <c r="FN578">
        <v>59.7</v>
      </c>
      <c r="FO578">
        <v>34.200000000000003</v>
      </c>
      <c r="FP578">
        <v>32.363</v>
      </c>
      <c r="FQ578">
        <v>63.823900000000002</v>
      </c>
      <c r="FR578">
        <v>26.5625</v>
      </c>
      <c r="FS578">
        <v>1</v>
      </c>
      <c r="FT578">
        <v>0.20610000000000001</v>
      </c>
      <c r="FU578">
        <v>-0.28841</v>
      </c>
      <c r="FV578">
        <v>20.323799999999999</v>
      </c>
      <c r="FW578">
        <v>5.2135499999999997</v>
      </c>
      <c r="FX578">
        <v>11.903499999999999</v>
      </c>
      <c r="FY578">
        <v>5.0032500000000004</v>
      </c>
      <c r="FZ578">
        <v>3.2902</v>
      </c>
      <c r="GA578">
        <v>9999</v>
      </c>
      <c r="GB578">
        <v>9999</v>
      </c>
      <c r="GC578">
        <v>9999</v>
      </c>
      <c r="GD578">
        <v>999.9</v>
      </c>
      <c r="GE578">
        <v>1.85945</v>
      </c>
      <c r="GF578">
        <v>1.8544799999999999</v>
      </c>
      <c r="GG578">
        <v>1.85761</v>
      </c>
      <c r="GH578">
        <v>1.85608</v>
      </c>
      <c r="GI578">
        <v>1.85487</v>
      </c>
      <c r="GJ578">
        <v>1.8545499999999999</v>
      </c>
      <c r="GK578">
        <v>1.8531899999999999</v>
      </c>
      <c r="GL578">
        <v>1.8563799999999999</v>
      </c>
      <c r="GM578">
        <v>0</v>
      </c>
      <c r="GN578">
        <v>0</v>
      </c>
      <c r="GO578">
        <v>0</v>
      </c>
      <c r="GP578">
        <v>0</v>
      </c>
      <c r="GQ578" t="s">
        <v>385</v>
      </c>
      <c r="GR578" t="s">
        <v>386</v>
      </c>
      <c r="GS578" t="s">
        <v>387</v>
      </c>
      <c r="GT578" t="s">
        <v>387</v>
      </c>
      <c r="GU578" t="s">
        <v>387</v>
      </c>
      <c r="GV578" t="s">
        <v>387</v>
      </c>
      <c r="GW578">
        <v>0</v>
      </c>
      <c r="GX578">
        <v>100</v>
      </c>
      <c r="GY578">
        <v>100</v>
      </c>
      <c r="GZ578">
        <v>1.9690000000000001</v>
      </c>
      <c r="HA578">
        <v>1.12E-2</v>
      </c>
      <c r="HB578">
        <v>0.43179755099752709</v>
      </c>
      <c r="HC578">
        <v>2.678124759318837E-3</v>
      </c>
      <c r="HD578">
        <v>-9.3737611465157319E-7</v>
      </c>
      <c r="HE578">
        <v>1.3915637841753891E-10</v>
      </c>
      <c r="HF578">
        <v>-7.4344716936427316E-2</v>
      </c>
      <c r="HG578">
        <v>1.061361004592812E-2</v>
      </c>
      <c r="HH578">
        <v>-3.086644042041478E-4</v>
      </c>
      <c r="HI578">
        <v>1.24720902217549E-6</v>
      </c>
      <c r="HJ578">
        <v>1</v>
      </c>
      <c r="HK578">
        <v>2093</v>
      </c>
      <c r="HL578">
        <v>2</v>
      </c>
      <c r="HM578">
        <v>27</v>
      </c>
      <c r="HN578">
        <v>6.1</v>
      </c>
      <c r="HO578">
        <v>5.9</v>
      </c>
      <c r="HP578">
        <v>1.8261700000000001</v>
      </c>
      <c r="HQ578">
        <v>2.3107899999999999</v>
      </c>
      <c r="HR578">
        <v>1.4978</v>
      </c>
      <c r="HS578">
        <v>2.2997999999999998</v>
      </c>
      <c r="HT578">
        <v>1.5478499999999999</v>
      </c>
      <c r="HU578">
        <v>2.4023400000000001</v>
      </c>
      <c r="HV578">
        <v>36.646900000000002</v>
      </c>
      <c r="HW578">
        <v>14.4998</v>
      </c>
      <c r="HX578">
        <v>18</v>
      </c>
      <c r="HY578">
        <v>501.96</v>
      </c>
      <c r="HZ578">
        <v>507.04700000000003</v>
      </c>
      <c r="IA578">
        <v>29.513300000000001</v>
      </c>
      <c r="IB578">
        <v>29.8079</v>
      </c>
      <c r="IC578">
        <v>29.9999</v>
      </c>
      <c r="ID578">
        <v>29.668800000000001</v>
      </c>
      <c r="IE578">
        <v>29.766200000000001</v>
      </c>
      <c r="IF578">
        <v>36.5655</v>
      </c>
      <c r="IG578">
        <v>21.9389</v>
      </c>
      <c r="IH578">
        <v>0</v>
      </c>
      <c r="II578">
        <v>29.513000000000002</v>
      </c>
      <c r="IJ578">
        <v>825.69299999999998</v>
      </c>
      <c r="IK578">
        <v>25.116499999999998</v>
      </c>
      <c r="IL578">
        <v>100.815</v>
      </c>
      <c r="IM578">
        <v>100.562</v>
      </c>
      <c r="IN578" t="s">
        <v>2775</v>
      </c>
    </row>
    <row r="579" spans="1:248" x14ac:dyDescent="0.2">
      <c r="A579">
        <v>563</v>
      </c>
      <c r="B579">
        <v>1660488725.5999999</v>
      </c>
      <c r="C579">
        <v>4596.5</v>
      </c>
      <c r="D579" t="s">
        <v>1502</v>
      </c>
      <c r="E579" t="s">
        <v>1503</v>
      </c>
      <c r="F579">
        <v>1</v>
      </c>
      <c r="G579" t="s">
        <v>1192</v>
      </c>
      <c r="H579" t="s">
        <v>377</v>
      </c>
      <c r="I579" t="s">
        <v>378</v>
      </c>
      <c r="J579" t="s">
        <v>379</v>
      </c>
      <c r="K579" t="s">
        <v>1193</v>
      </c>
      <c r="L579" t="s">
        <v>1194</v>
      </c>
      <c r="M579" t="s">
        <v>381</v>
      </c>
      <c r="N579">
        <v>1660488717.5999999</v>
      </c>
      <c r="O579">
        <f t="shared" si="272"/>
        <v>1.7676086542435046E-3</v>
      </c>
      <c r="P579">
        <f t="shared" si="273"/>
        <v>1.7676086542435046</v>
      </c>
      <c r="Q579">
        <f t="shared" si="274"/>
        <v>3.6856033274734332</v>
      </c>
      <c r="R579">
        <f t="shared" si="275"/>
        <v>714.51825000000008</v>
      </c>
      <c r="S579">
        <f t="shared" si="276"/>
        <v>622.47648899388309</v>
      </c>
      <c r="T579">
        <f t="shared" si="277"/>
        <v>62.102362937433348</v>
      </c>
      <c r="U579">
        <f t="shared" si="278"/>
        <v>71.285056498504602</v>
      </c>
      <c r="V579">
        <f t="shared" si="279"/>
        <v>8.5789170117113678E-2</v>
      </c>
      <c r="W579">
        <f t="shared" si="280"/>
        <v>2.9233257933641568</v>
      </c>
      <c r="X579">
        <f t="shared" si="281"/>
        <v>8.4414681281032578E-2</v>
      </c>
      <c r="Y579">
        <f t="shared" si="282"/>
        <v>5.2880833764271107E-2</v>
      </c>
      <c r="Z579">
        <f t="shared" si="283"/>
        <v>321.51789524999992</v>
      </c>
      <c r="AA579">
        <f t="shared" si="284"/>
        <v>32.425018165720594</v>
      </c>
      <c r="AB579">
        <f t="shared" si="285"/>
        <v>31.801668750000001</v>
      </c>
      <c r="AC579">
        <f t="shared" si="286"/>
        <v>4.7217409619400952</v>
      </c>
      <c r="AD579">
        <f t="shared" si="287"/>
        <v>60.115978632826028</v>
      </c>
      <c r="AE579">
        <f t="shared" si="288"/>
        <v>2.7104833091161695</v>
      </c>
      <c r="AF579">
        <f t="shared" si="289"/>
        <v>4.5087568575921404</v>
      </c>
      <c r="AG579">
        <f t="shared" si="290"/>
        <v>2.0112576528239257</v>
      </c>
      <c r="AH579">
        <f t="shared" si="291"/>
        <v>-77.951541652138559</v>
      </c>
      <c r="AI579">
        <f t="shared" si="292"/>
        <v>-127.95142989776731</v>
      </c>
      <c r="AJ579">
        <f t="shared" si="293"/>
        <v>-9.86723803694737</v>
      </c>
      <c r="AK579">
        <f t="shared" si="294"/>
        <v>105.7476856631467</v>
      </c>
      <c r="AL579">
        <f t="shared" si="295"/>
        <v>35.637261188438544</v>
      </c>
      <c r="AM579">
        <f t="shared" si="296"/>
        <v>1.7630743989430453</v>
      </c>
      <c r="AN579">
        <f t="shared" si="297"/>
        <v>3.6856033274734332</v>
      </c>
      <c r="AO579">
        <v>804.73421512925938</v>
      </c>
      <c r="AP579">
        <v>773.52410909090895</v>
      </c>
      <c r="AQ579">
        <v>5.2004202678877292</v>
      </c>
      <c r="AR579">
        <v>65.0836536357032</v>
      </c>
      <c r="AS579">
        <f t="shared" si="298"/>
        <v>1.7676086542435046</v>
      </c>
      <c r="AT579">
        <v>25.105808837482812</v>
      </c>
      <c r="AU579">
        <v>27.168802424242429</v>
      </c>
      <c r="AV579">
        <v>-1.404933113419487E-6</v>
      </c>
      <c r="AW579">
        <v>81.89149428523082</v>
      </c>
      <c r="AX579">
        <v>0</v>
      </c>
      <c r="AY579">
        <v>0</v>
      </c>
      <c r="AZ579">
        <f t="shared" si="299"/>
        <v>1</v>
      </c>
      <c r="BA579">
        <f t="shared" si="300"/>
        <v>0</v>
      </c>
      <c r="BB579">
        <f t="shared" si="301"/>
        <v>51998.696297757611</v>
      </c>
      <c r="BC579">
        <f t="shared" si="302"/>
        <v>2000.0118749999999</v>
      </c>
      <c r="BD579">
        <f t="shared" si="303"/>
        <v>1681.2099749999998</v>
      </c>
      <c r="BE579">
        <f t="shared" si="304"/>
        <v>0.84059999643752104</v>
      </c>
      <c r="BF579">
        <f t="shared" si="305"/>
        <v>0.1607579931244158</v>
      </c>
      <c r="BG579">
        <v>6</v>
      </c>
      <c r="BH579">
        <v>0.5</v>
      </c>
      <c r="BI579" t="s">
        <v>382</v>
      </c>
      <c r="BJ579">
        <v>2</v>
      </c>
      <c r="BK579" t="b">
        <v>1</v>
      </c>
      <c r="BL579">
        <v>1660488717.5999999</v>
      </c>
      <c r="BM579">
        <v>714.51825000000008</v>
      </c>
      <c r="BN579">
        <v>758.78356250000002</v>
      </c>
      <c r="BO579">
        <v>27.168243749999998</v>
      </c>
      <c r="BP579">
        <v>25.11055</v>
      </c>
      <c r="BQ579">
        <v>712.6038125</v>
      </c>
      <c r="BR579">
        <v>27.157018749999999</v>
      </c>
      <c r="BS579">
        <v>500.12537500000002</v>
      </c>
      <c r="BT579">
        <v>99.666624999999996</v>
      </c>
      <c r="BU579">
        <v>9.9975081250000014E-2</v>
      </c>
      <c r="BV579">
        <v>30.989806250000001</v>
      </c>
      <c r="BW579">
        <v>31.801668750000001</v>
      </c>
      <c r="BX579">
        <v>999.9</v>
      </c>
      <c r="BY579">
        <v>0</v>
      </c>
      <c r="BZ579">
        <v>0</v>
      </c>
      <c r="CA579">
        <v>9997.8937499999993</v>
      </c>
      <c r="CB579">
        <v>0</v>
      </c>
      <c r="CC579">
        <v>22.166824999999999</v>
      </c>
      <c r="CD579">
        <v>-44.265406249999998</v>
      </c>
      <c r="CE579">
        <v>734.47243750000007</v>
      </c>
      <c r="CF579">
        <v>778.32756250000011</v>
      </c>
      <c r="CG579">
        <v>2.0576850000000002</v>
      </c>
      <c r="CH579">
        <v>758.78356250000002</v>
      </c>
      <c r="CI579">
        <v>25.11055</v>
      </c>
      <c r="CJ579">
        <v>2.7077662500000002</v>
      </c>
      <c r="CK579">
        <v>2.5026831249999999</v>
      </c>
      <c r="CL579">
        <v>22.332337500000001</v>
      </c>
      <c r="CM579">
        <v>21.0439875</v>
      </c>
      <c r="CN579">
        <v>2000.0118749999999</v>
      </c>
      <c r="CO579">
        <v>0.98000181250000007</v>
      </c>
      <c r="CP579">
        <v>1.9998581250000001E-2</v>
      </c>
      <c r="CQ579">
        <v>0</v>
      </c>
      <c r="CR579">
        <v>2.5075625000000001</v>
      </c>
      <c r="CS579">
        <v>0</v>
      </c>
      <c r="CT579">
        <v>37901.693749999999</v>
      </c>
      <c r="CU579">
        <v>17412.45</v>
      </c>
      <c r="CV579">
        <v>39.625</v>
      </c>
      <c r="CW579">
        <v>40.561999999999998</v>
      </c>
      <c r="CX579">
        <v>39.569875000000003</v>
      </c>
      <c r="CY579">
        <v>39.027124999999998</v>
      </c>
      <c r="CZ579">
        <v>39.811999999999998</v>
      </c>
      <c r="DA579">
        <v>1960.0118749999999</v>
      </c>
      <c r="DB579">
        <v>40</v>
      </c>
      <c r="DC579">
        <v>0</v>
      </c>
      <c r="DD579">
        <v>1660488723.8</v>
      </c>
      <c r="DE579">
        <v>0</v>
      </c>
      <c r="DF579">
        <v>1660488368.5999999</v>
      </c>
      <c r="DG579" t="s">
        <v>1195</v>
      </c>
      <c r="DH579">
        <v>1660488360.0999999</v>
      </c>
      <c r="DI579">
        <v>1660488368.5999999</v>
      </c>
      <c r="DJ579">
        <v>14</v>
      </c>
      <c r="DK579">
        <v>0.51200000000000001</v>
      </c>
      <c r="DL579">
        <v>1E-3</v>
      </c>
      <c r="DM579">
        <v>1.359</v>
      </c>
      <c r="DN579">
        <v>1.7999999999999999E-2</v>
      </c>
      <c r="DO579">
        <v>400</v>
      </c>
      <c r="DP579">
        <v>25</v>
      </c>
      <c r="DQ579">
        <v>0.25</v>
      </c>
      <c r="DR579">
        <v>7.0000000000000007E-2</v>
      </c>
      <c r="DS579">
        <v>3.6078372984941631</v>
      </c>
      <c r="DT579">
        <v>-0.51147336784152087</v>
      </c>
      <c r="DU579">
        <v>9.4210860760041107E-2</v>
      </c>
      <c r="DV579">
        <v>0</v>
      </c>
      <c r="DW579">
        <v>35.640493594351739</v>
      </c>
      <c r="DX579">
        <v>-0.47738354610016992</v>
      </c>
      <c r="DY579">
        <v>6.634566623668485E-2</v>
      </c>
      <c r="DZ579">
        <v>1</v>
      </c>
      <c r="EA579">
        <v>-44.26380000000001</v>
      </c>
      <c r="EB579">
        <v>-0.16728870967741649</v>
      </c>
      <c r="EC579">
        <v>6.8670339185641277E-2</v>
      </c>
      <c r="ED579">
        <v>1</v>
      </c>
      <c r="EE579">
        <v>619.98030752753687</v>
      </c>
      <c r="EF579">
        <v>304.9312497857095</v>
      </c>
      <c r="EG579">
        <v>22.05359443279535</v>
      </c>
      <c r="EH579">
        <v>0</v>
      </c>
      <c r="EI579">
        <v>2.0541721951219509</v>
      </c>
      <c r="EJ579">
        <v>6.7388989547038466E-2</v>
      </c>
      <c r="EK579">
        <v>6.8087284412229011E-3</v>
      </c>
      <c r="EL579">
        <v>1</v>
      </c>
      <c r="EM579">
        <v>2.011005702866512</v>
      </c>
      <c r="EN579">
        <v>1.7449970352892381E-2</v>
      </c>
      <c r="EO579">
        <v>1.4953335612547861E-3</v>
      </c>
      <c r="EP579">
        <v>1</v>
      </c>
      <c r="EQ579">
        <v>4</v>
      </c>
      <c r="ER579">
        <v>6</v>
      </c>
      <c r="ES579" t="s">
        <v>401</v>
      </c>
      <c r="ET579">
        <v>2.9445700000000001</v>
      </c>
      <c r="EU579">
        <v>2.8012600000000001</v>
      </c>
      <c r="EV579">
        <v>0.13949500000000001</v>
      </c>
      <c r="EW579">
        <v>0.144953</v>
      </c>
      <c r="EX579">
        <v>0.11845899999999999</v>
      </c>
      <c r="EY579">
        <v>0.11212800000000001</v>
      </c>
      <c r="EZ579">
        <v>17706.8</v>
      </c>
      <c r="FA579">
        <v>18453.900000000001</v>
      </c>
      <c r="FB579">
        <v>23917.7</v>
      </c>
      <c r="FC579">
        <v>25103.599999999999</v>
      </c>
      <c r="FD579">
        <v>33740.400000000001</v>
      </c>
      <c r="FE579">
        <v>35582.300000000003</v>
      </c>
      <c r="FF579">
        <v>43591.7</v>
      </c>
      <c r="FG579">
        <v>46398.2</v>
      </c>
      <c r="FH579">
        <v>1.99153</v>
      </c>
      <c r="FI579">
        <v>1.8981300000000001</v>
      </c>
      <c r="FJ579">
        <v>0.17260800000000001</v>
      </c>
      <c r="FK579">
        <v>0</v>
      </c>
      <c r="FL579">
        <v>29.000499999999999</v>
      </c>
      <c r="FM579">
        <v>999.9</v>
      </c>
      <c r="FN579">
        <v>59.7</v>
      </c>
      <c r="FO579">
        <v>34.200000000000003</v>
      </c>
      <c r="FP579">
        <v>32.361899999999999</v>
      </c>
      <c r="FQ579">
        <v>63.633899999999997</v>
      </c>
      <c r="FR579">
        <v>25.741199999999999</v>
      </c>
      <c r="FS579">
        <v>1</v>
      </c>
      <c r="FT579">
        <v>0.20610000000000001</v>
      </c>
      <c r="FU579">
        <v>-0.28294399999999997</v>
      </c>
      <c r="FV579">
        <v>20.323899999999998</v>
      </c>
      <c r="FW579">
        <v>5.2130999999999998</v>
      </c>
      <c r="FX579">
        <v>11.9038</v>
      </c>
      <c r="FY579">
        <v>5.0032500000000004</v>
      </c>
      <c r="FZ579">
        <v>3.2901500000000001</v>
      </c>
      <c r="GA579">
        <v>9999</v>
      </c>
      <c r="GB579">
        <v>9999</v>
      </c>
      <c r="GC579">
        <v>9999</v>
      </c>
      <c r="GD579">
        <v>999.9</v>
      </c>
      <c r="GE579">
        <v>1.85947</v>
      </c>
      <c r="GF579">
        <v>1.8544799999999999</v>
      </c>
      <c r="GG579">
        <v>1.85762</v>
      </c>
      <c r="GH579">
        <v>1.85608</v>
      </c>
      <c r="GI579">
        <v>1.85487</v>
      </c>
      <c r="GJ579">
        <v>1.8545499999999999</v>
      </c>
      <c r="GK579">
        <v>1.8532</v>
      </c>
      <c r="GL579">
        <v>1.8563799999999999</v>
      </c>
      <c r="GM579">
        <v>0</v>
      </c>
      <c r="GN579">
        <v>0</v>
      </c>
      <c r="GO579">
        <v>0</v>
      </c>
      <c r="GP579">
        <v>0</v>
      </c>
      <c r="GQ579" t="s">
        <v>385</v>
      </c>
      <c r="GR579" t="s">
        <v>386</v>
      </c>
      <c r="GS579" t="s">
        <v>387</v>
      </c>
      <c r="GT579" t="s">
        <v>387</v>
      </c>
      <c r="GU579" t="s">
        <v>387</v>
      </c>
      <c r="GV579" t="s">
        <v>387</v>
      </c>
      <c r="GW579">
        <v>0</v>
      </c>
      <c r="GX579">
        <v>100</v>
      </c>
      <c r="GY579">
        <v>100</v>
      </c>
      <c r="GZ579">
        <v>1.9770000000000001</v>
      </c>
      <c r="HA579">
        <v>1.1299999999999999E-2</v>
      </c>
      <c r="HB579">
        <v>0.43179755099752709</v>
      </c>
      <c r="HC579">
        <v>2.678124759318837E-3</v>
      </c>
      <c r="HD579">
        <v>-9.3737611465157319E-7</v>
      </c>
      <c r="HE579">
        <v>1.3915637841753891E-10</v>
      </c>
      <c r="HF579">
        <v>-7.4344716936427316E-2</v>
      </c>
      <c r="HG579">
        <v>1.061361004592812E-2</v>
      </c>
      <c r="HH579">
        <v>-3.086644042041478E-4</v>
      </c>
      <c r="HI579">
        <v>1.24720902217549E-6</v>
      </c>
      <c r="HJ579">
        <v>1</v>
      </c>
      <c r="HK579">
        <v>2093</v>
      </c>
      <c r="HL579">
        <v>2</v>
      </c>
      <c r="HM579">
        <v>27</v>
      </c>
      <c r="HN579">
        <v>6.1</v>
      </c>
      <c r="HO579">
        <v>6</v>
      </c>
      <c r="HP579">
        <v>1.8322799999999999</v>
      </c>
      <c r="HQ579">
        <v>2.3095699999999999</v>
      </c>
      <c r="HR579">
        <v>1.4978</v>
      </c>
      <c r="HS579">
        <v>2.2997999999999998</v>
      </c>
      <c r="HT579">
        <v>1.5478499999999999</v>
      </c>
      <c r="HU579">
        <v>2.3010299999999999</v>
      </c>
      <c r="HV579">
        <v>36.646900000000002</v>
      </c>
      <c r="HW579">
        <v>14.491</v>
      </c>
      <c r="HX579">
        <v>18</v>
      </c>
      <c r="HY579">
        <v>501.85199999999998</v>
      </c>
      <c r="HZ579">
        <v>507.09500000000003</v>
      </c>
      <c r="IA579">
        <v>29.515000000000001</v>
      </c>
      <c r="IB579">
        <v>29.8079</v>
      </c>
      <c r="IC579">
        <v>29.9999</v>
      </c>
      <c r="ID579">
        <v>29.668199999999999</v>
      </c>
      <c r="IE579">
        <v>29.766100000000002</v>
      </c>
      <c r="IF579">
        <v>36.689300000000003</v>
      </c>
      <c r="IG579">
        <v>21.9389</v>
      </c>
      <c r="IH579">
        <v>0</v>
      </c>
      <c r="II579">
        <v>29.513000000000002</v>
      </c>
      <c r="IJ579">
        <v>835.72299999999996</v>
      </c>
      <c r="IK579">
        <v>25.116199999999999</v>
      </c>
      <c r="IL579">
        <v>100.815</v>
      </c>
      <c r="IM579">
        <v>100.563</v>
      </c>
      <c r="IN579" t="s">
        <v>2775</v>
      </c>
    </row>
    <row r="580" spans="1:248" x14ac:dyDescent="0.2">
      <c r="A580">
        <v>564</v>
      </c>
      <c r="B580">
        <v>1660488726.5999999</v>
      </c>
      <c r="C580">
        <v>4597.5</v>
      </c>
      <c r="D580" t="s">
        <v>1504</v>
      </c>
      <c r="E580" t="s">
        <v>1505</v>
      </c>
      <c r="F580">
        <v>1</v>
      </c>
      <c r="G580" t="s">
        <v>1192</v>
      </c>
      <c r="H580" t="s">
        <v>377</v>
      </c>
      <c r="I580" t="s">
        <v>378</v>
      </c>
      <c r="J580" t="s">
        <v>379</v>
      </c>
      <c r="K580" t="s">
        <v>1193</v>
      </c>
      <c r="L580" t="s">
        <v>1194</v>
      </c>
      <c r="M580" t="s">
        <v>381</v>
      </c>
      <c r="N580">
        <v>1660488719.099999</v>
      </c>
      <c r="O580">
        <f t="shared" si="272"/>
        <v>1.7687322704706108E-3</v>
      </c>
      <c r="P580">
        <f t="shared" si="273"/>
        <v>1.7687322704706108</v>
      </c>
      <c r="Q580">
        <f t="shared" si="274"/>
        <v>3.6115861993268017</v>
      </c>
      <c r="R580">
        <f t="shared" si="275"/>
        <v>722.11959999999988</v>
      </c>
      <c r="S580">
        <f t="shared" si="276"/>
        <v>631.2289506690181</v>
      </c>
      <c r="T580">
        <f t="shared" si="277"/>
        <v>62.975585313970946</v>
      </c>
      <c r="U580">
        <f t="shared" si="278"/>
        <v>72.043439117442574</v>
      </c>
      <c r="V580">
        <f t="shared" si="279"/>
        <v>8.5826597409686567E-2</v>
      </c>
      <c r="W580">
        <f t="shared" si="280"/>
        <v>2.9233456123936752</v>
      </c>
      <c r="X580">
        <f t="shared" si="281"/>
        <v>8.4450928546416254E-2</v>
      </c>
      <c r="Y580">
        <f t="shared" si="282"/>
        <v>5.2903591976751541E-2</v>
      </c>
      <c r="Z580">
        <f t="shared" si="283"/>
        <v>321.51748960000015</v>
      </c>
      <c r="AA580">
        <f t="shared" si="284"/>
        <v>32.426726475653524</v>
      </c>
      <c r="AB580">
        <f t="shared" si="285"/>
        <v>31.803213333333339</v>
      </c>
      <c r="AC580">
        <f t="shared" si="286"/>
        <v>4.7221543730945115</v>
      </c>
      <c r="AD580">
        <f t="shared" si="287"/>
        <v>60.10913021840009</v>
      </c>
      <c r="AE580">
        <f t="shared" si="288"/>
        <v>2.7104857495030612</v>
      </c>
      <c r="AF580">
        <f t="shared" si="289"/>
        <v>4.5092746137813036</v>
      </c>
      <c r="AG580">
        <f t="shared" si="290"/>
        <v>2.0116686235914503</v>
      </c>
      <c r="AH580">
        <f t="shared" si="291"/>
        <v>-78.001093127753933</v>
      </c>
      <c r="AI580">
        <f t="shared" si="292"/>
        <v>-127.87835509357355</v>
      </c>
      <c r="AJ580">
        <f t="shared" si="293"/>
        <v>-9.8617087654909401</v>
      </c>
      <c r="AK580">
        <f t="shared" si="294"/>
        <v>105.77633261318171</v>
      </c>
      <c r="AL580">
        <f t="shared" si="295"/>
        <v>35.620220606044882</v>
      </c>
      <c r="AM580">
        <f t="shared" si="296"/>
        <v>1.7640915570090698</v>
      </c>
      <c r="AN580">
        <f t="shared" si="297"/>
        <v>3.6115861993268017</v>
      </c>
      <c r="AO580">
        <v>809.94517906432441</v>
      </c>
      <c r="AP580">
        <v>778.76087272727273</v>
      </c>
      <c r="AQ580">
        <v>5.2132058879923902</v>
      </c>
      <c r="AR580">
        <v>65.0836536357032</v>
      </c>
      <c r="AS580">
        <f t="shared" si="298"/>
        <v>1.7687322704706108</v>
      </c>
      <c r="AT580">
        <v>25.104795767796251</v>
      </c>
      <c r="AU580">
        <v>27.169085454545449</v>
      </c>
      <c r="AV580">
        <v>-2.9793398438475701E-7</v>
      </c>
      <c r="AW580">
        <v>81.89149428523082</v>
      </c>
      <c r="AX580">
        <v>0</v>
      </c>
      <c r="AY580">
        <v>0</v>
      </c>
      <c r="AZ580">
        <f t="shared" si="299"/>
        <v>1</v>
      </c>
      <c r="BA580">
        <f t="shared" si="300"/>
        <v>0</v>
      </c>
      <c r="BB580">
        <f t="shared" si="301"/>
        <v>51998.916006651205</v>
      </c>
      <c r="BC580">
        <f t="shared" si="302"/>
        <v>2000.0093333333341</v>
      </c>
      <c r="BD580">
        <f t="shared" si="303"/>
        <v>1681.2078400000007</v>
      </c>
      <c r="BE580">
        <f t="shared" si="304"/>
        <v>0.8405999972000131</v>
      </c>
      <c r="BF580">
        <f t="shared" si="305"/>
        <v>0.16075799459602522</v>
      </c>
      <c r="BG580">
        <v>6</v>
      </c>
      <c r="BH580">
        <v>0.5</v>
      </c>
      <c r="BI580" t="s">
        <v>382</v>
      </c>
      <c r="BJ580">
        <v>2</v>
      </c>
      <c r="BK580" t="b">
        <v>1</v>
      </c>
      <c r="BL580">
        <v>1660488719.099999</v>
      </c>
      <c r="BM580">
        <v>722.11959999999988</v>
      </c>
      <c r="BN580">
        <v>766.38126666666665</v>
      </c>
      <c r="BO580">
        <v>27.16826</v>
      </c>
      <c r="BP580">
        <v>25.109386666666669</v>
      </c>
      <c r="BQ580">
        <v>720.1934</v>
      </c>
      <c r="BR580">
        <v>27.15702666666667</v>
      </c>
      <c r="BS580">
        <v>500.12720000000002</v>
      </c>
      <c r="BT580">
        <v>99.666626666666673</v>
      </c>
      <c r="BU580">
        <v>0.1000035666666667</v>
      </c>
      <c r="BV580">
        <v>30.991820000000011</v>
      </c>
      <c r="BW580">
        <v>31.803213333333339</v>
      </c>
      <c r="BX580">
        <v>999.89999999999986</v>
      </c>
      <c r="BY580">
        <v>0</v>
      </c>
      <c r="BZ580">
        <v>0</v>
      </c>
      <c r="CA580">
        <v>9998.0066666666644</v>
      </c>
      <c r="CB580">
        <v>0</v>
      </c>
      <c r="CC580">
        <v>22.158426666666671</v>
      </c>
      <c r="CD580">
        <v>-44.261800000000008</v>
      </c>
      <c r="CE580">
        <v>742.28599999999994</v>
      </c>
      <c r="CF580">
        <v>786.12006666666662</v>
      </c>
      <c r="CG580">
        <v>2.0588666666666668</v>
      </c>
      <c r="CH580">
        <v>766.38126666666665</v>
      </c>
      <c r="CI580">
        <v>25.109386666666669</v>
      </c>
      <c r="CJ580">
        <v>2.7077680000000002</v>
      </c>
      <c r="CK580">
        <v>2.5025673333333329</v>
      </c>
      <c r="CL580">
        <v>22.33234666666667</v>
      </c>
      <c r="CM580">
        <v>21.043226666666669</v>
      </c>
      <c r="CN580">
        <v>2000.0093333333341</v>
      </c>
      <c r="CO580">
        <v>0.98000180000000026</v>
      </c>
      <c r="CP580">
        <v>1.9998593333333332E-2</v>
      </c>
      <c r="CQ580">
        <v>0</v>
      </c>
      <c r="CR580">
        <v>2.5859333333333341</v>
      </c>
      <c r="CS580">
        <v>0</v>
      </c>
      <c r="CT580">
        <v>37850.206666666672</v>
      </c>
      <c r="CU580">
        <v>17412.42666666667</v>
      </c>
      <c r="CV580">
        <v>39.625</v>
      </c>
      <c r="CW580">
        <v>40.561999999999998</v>
      </c>
      <c r="CX580">
        <v>39.570399999999999</v>
      </c>
      <c r="CY580">
        <v>39.028933333333342</v>
      </c>
      <c r="CZ580">
        <v>39.811999999999998</v>
      </c>
      <c r="DA580">
        <v>1960.0093333333341</v>
      </c>
      <c r="DB580">
        <v>40</v>
      </c>
      <c r="DC580">
        <v>0</v>
      </c>
      <c r="DD580">
        <v>1660488724.4000001</v>
      </c>
      <c r="DE580">
        <v>0</v>
      </c>
      <c r="DF580">
        <v>1660488368.5999999</v>
      </c>
      <c r="DG580" t="s">
        <v>1195</v>
      </c>
      <c r="DH580">
        <v>1660488360.0999999</v>
      </c>
      <c r="DI580">
        <v>1660488368.5999999</v>
      </c>
      <c r="DJ580">
        <v>14</v>
      </c>
      <c r="DK580">
        <v>0.51200000000000001</v>
      </c>
      <c r="DL580">
        <v>1E-3</v>
      </c>
      <c r="DM580">
        <v>1.359</v>
      </c>
      <c r="DN580">
        <v>1.7999999999999999E-2</v>
      </c>
      <c r="DO580">
        <v>400</v>
      </c>
      <c r="DP580">
        <v>25</v>
      </c>
      <c r="DQ580">
        <v>0.25</v>
      </c>
      <c r="DR580">
        <v>7.0000000000000007E-2</v>
      </c>
      <c r="DS580">
        <v>3.6063955902857709</v>
      </c>
      <c r="DT580">
        <v>-0.2354029887166941</v>
      </c>
      <c r="DU580">
        <v>9.21251774231579E-2</v>
      </c>
      <c r="DV580">
        <v>1</v>
      </c>
      <c r="DW580">
        <v>35.634274321566252</v>
      </c>
      <c r="DX580">
        <v>-0.33329754279079798</v>
      </c>
      <c r="DY580">
        <v>6.1972253943845937E-2</v>
      </c>
      <c r="DZ580">
        <v>1</v>
      </c>
      <c r="EA580">
        <v>-44.267309677419362</v>
      </c>
      <c r="EB580">
        <v>-0.32213225806435553</v>
      </c>
      <c r="EC580">
        <v>7.1143001627294034E-2</v>
      </c>
      <c r="ED580">
        <v>1</v>
      </c>
      <c r="EE580">
        <v>624.92507465997869</v>
      </c>
      <c r="EF580">
        <v>299.85162966942511</v>
      </c>
      <c r="EG580">
        <v>21.69412529838625</v>
      </c>
      <c r="EH580">
        <v>0</v>
      </c>
      <c r="EI580">
        <v>2.0552131707317081</v>
      </c>
      <c r="EJ580">
        <v>6.6075470383276436E-2</v>
      </c>
      <c r="EK580">
        <v>6.6904210516902244E-3</v>
      </c>
      <c r="EL580">
        <v>1</v>
      </c>
      <c r="EM580">
        <v>2.0114061623333401</v>
      </c>
      <c r="EN580">
        <v>1.309189294472852E-2</v>
      </c>
      <c r="EO580">
        <v>1.0447527387184919E-3</v>
      </c>
      <c r="EP580">
        <v>1</v>
      </c>
      <c r="EQ580">
        <v>5</v>
      </c>
      <c r="ER580">
        <v>6</v>
      </c>
      <c r="ES580" t="s">
        <v>390</v>
      </c>
      <c r="ET580">
        <v>2.9445899999999998</v>
      </c>
      <c r="EU580">
        <v>2.8007399999999998</v>
      </c>
      <c r="EV580">
        <v>0.140125</v>
      </c>
      <c r="EW580">
        <v>0.14555100000000001</v>
      </c>
      <c r="EX580">
        <v>0.118461</v>
      </c>
      <c r="EY580">
        <v>0.11213099999999999</v>
      </c>
      <c r="EZ580">
        <v>17693.8</v>
      </c>
      <c r="FA580">
        <v>18440.900000000001</v>
      </c>
      <c r="FB580">
        <v>23917.7</v>
      </c>
      <c r="FC580">
        <v>25103.5</v>
      </c>
      <c r="FD580">
        <v>33740.300000000003</v>
      </c>
      <c r="FE580">
        <v>35582.1</v>
      </c>
      <c r="FF580">
        <v>43591.7</v>
      </c>
      <c r="FG580">
        <v>46398</v>
      </c>
      <c r="FH580">
        <v>1.9913700000000001</v>
      </c>
      <c r="FI580">
        <v>1.89805</v>
      </c>
      <c r="FJ580">
        <v>0.17266000000000001</v>
      </c>
      <c r="FK580">
        <v>0</v>
      </c>
      <c r="FL580">
        <v>29.001200000000001</v>
      </c>
      <c r="FM580">
        <v>999.9</v>
      </c>
      <c r="FN580">
        <v>59.7</v>
      </c>
      <c r="FO580">
        <v>34.200000000000003</v>
      </c>
      <c r="FP580">
        <v>32.362200000000001</v>
      </c>
      <c r="FQ580">
        <v>63.323900000000002</v>
      </c>
      <c r="FR580">
        <v>25.8734</v>
      </c>
      <c r="FS580">
        <v>1</v>
      </c>
      <c r="FT580">
        <v>0.206092</v>
      </c>
      <c r="FU580">
        <v>-0.27783200000000002</v>
      </c>
      <c r="FV580">
        <v>20.323799999999999</v>
      </c>
      <c r="FW580">
        <v>5.2122000000000002</v>
      </c>
      <c r="FX580">
        <v>11.903499999999999</v>
      </c>
      <c r="FY580">
        <v>5.0023499999999999</v>
      </c>
      <c r="FZ580">
        <v>3.29013</v>
      </c>
      <c r="GA580">
        <v>9999</v>
      </c>
      <c r="GB580">
        <v>9999</v>
      </c>
      <c r="GC580">
        <v>9999</v>
      </c>
      <c r="GD580">
        <v>999.9</v>
      </c>
      <c r="GE580">
        <v>1.85947</v>
      </c>
      <c r="GF580">
        <v>1.85446</v>
      </c>
      <c r="GG580">
        <v>1.85761</v>
      </c>
      <c r="GH580">
        <v>1.85608</v>
      </c>
      <c r="GI580">
        <v>1.85487</v>
      </c>
      <c r="GJ580">
        <v>1.8545499999999999</v>
      </c>
      <c r="GK580">
        <v>1.85321</v>
      </c>
      <c r="GL580">
        <v>1.8563799999999999</v>
      </c>
      <c r="GM580">
        <v>0</v>
      </c>
      <c r="GN580">
        <v>0</v>
      </c>
      <c r="GO580">
        <v>0</v>
      </c>
      <c r="GP580">
        <v>0</v>
      </c>
      <c r="GQ580" t="s">
        <v>385</v>
      </c>
      <c r="GR580" t="s">
        <v>386</v>
      </c>
      <c r="GS580" t="s">
        <v>387</v>
      </c>
      <c r="GT580" t="s">
        <v>387</v>
      </c>
      <c r="GU580" t="s">
        <v>387</v>
      </c>
      <c r="GV580" t="s">
        <v>387</v>
      </c>
      <c r="GW580">
        <v>0</v>
      </c>
      <c r="GX580">
        <v>100</v>
      </c>
      <c r="GY580">
        <v>100</v>
      </c>
      <c r="GZ580">
        <v>1.984</v>
      </c>
      <c r="HA580">
        <v>1.12E-2</v>
      </c>
      <c r="HB580">
        <v>0.43179755099752709</v>
      </c>
      <c r="HC580">
        <v>2.678124759318837E-3</v>
      </c>
      <c r="HD580">
        <v>-9.3737611465157319E-7</v>
      </c>
      <c r="HE580">
        <v>1.3915637841753891E-10</v>
      </c>
      <c r="HF580">
        <v>-7.4344716936427316E-2</v>
      </c>
      <c r="HG580">
        <v>1.061361004592812E-2</v>
      </c>
      <c r="HH580">
        <v>-3.086644042041478E-4</v>
      </c>
      <c r="HI580">
        <v>1.24720902217549E-6</v>
      </c>
      <c r="HJ580">
        <v>1</v>
      </c>
      <c r="HK580">
        <v>2093</v>
      </c>
      <c r="HL580">
        <v>2</v>
      </c>
      <c r="HM580">
        <v>27</v>
      </c>
      <c r="HN580">
        <v>6.1</v>
      </c>
      <c r="HO580">
        <v>6</v>
      </c>
      <c r="HP580">
        <v>1.8408199999999999</v>
      </c>
      <c r="HQ580">
        <v>2.3095699999999999</v>
      </c>
      <c r="HR580">
        <v>1.4978</v>
      </c>
      <c r="HS580">
        <v>2.2997999999999998</v>
      </c>
      <c r="HT580">
        <v>1.5478499999999999</v>
      </c>
      <c r="HU580">
        <v>2.2534200000000002</v>
      </c>
      <c r="HV580">
        <v>36.646900000000002</v>
      </c>
      <c r="HW580">
        <v>14.4823</v>
      </c>
      <c r="HX580">
        <v>18</v>
      </c>
      <c r="HY580">
        <v>501.75700000000001</v>
      </c>
      <c r="HZ580">
        <v>507.04199999999997</v>
      </c>
      <c r="IA580">
        <v>29.515899999999998</v>
      </c>
      <c r="IB580">
        <v>29.807300000000001</v>
      </c>
      <c r="IC580">
        <v>29.9999</v>
      </c>
      <c r="ID580">
        <v>29.6675</v>
      </c>
      <c r="IE580">
        <v>29.765599999999999</v>
      </c>
      <c r="IF580">
        <v>36.935200000000002</v>
      </c>
      <c r="IG580">
        <v>21.9389</v>
      </c>
      <c r="IH580">
        <v>0</v>
      </c>
      <c r="II580">
        <v>29.514299999999999</v>
      </c>
      <c r="IJ580">
        <v>835.72299999999996</v>
      </c>
      <c r="IK580">
        <v>25.116399999999999</v>
      </c>
      <c r="IL580">
        <v>100.815</v>
      </c>
      <c r="IM580">
        <v>100.562</v>
      </c>
      <c r="IN580" t="s">
        <v>2775</v>
      </c>
    </row>
    <row r="581" spans="1:248" x14ac:dyDescent="0.2">
      <c r="A581">
        <v>565</v>
      </c>
      <c r="B581">
        <v>1660488727.5999999</v>
      </c>
      <c r="C581">
        <v>4598.5</v>
      </c>
      <c r="D581" t="s">
        <v>1506</v>
      </c>
      <c r="E581" t="s">
        <v>1507</v>
      </c>
      <c r="F581">
        <v>1</v>
      </c>
      <c r="G581" t="s">
        <v>1192</v>
      </c>
      <c r="H581" t="s">
        <v>377</v>
      </c>
      <c r="I581" t="s">
        <v>378</v>
      </c>
      <c r="J581" t="s">
        <v>379</v>
      </c>
      <c r="K581" t="s">
        <v>1193</v>
      </c>
      <c r="L581" t="s">
        <v>1194</v>
      </c>
      <c r="M581" t="s">
        <v>381</v>
      </c>
      <c r="N581">
        <v>1660488719.5999999</v>
      </c>
      <c r="O581">
        <f t="shared" si="272"/>
        <v>1.7699437553699662E-3</v>
      </c>
      <c r="P581">
        <f t="shared" si="273"/>
        <v>1.7699437553699662</v>
      </c>
      <c r="Q581">
        <f t="shared" si="274"/>
        <v>3.5520501004487239</v>
      </c>
      <c r="R581">
        <f t="shared" si="275"/>
        <v>724.65412500000002</v>
      </c>
      <c r="S581">
        <f t="shared" si="276"/>
        <v>634.82827592814454</v>
      </c>
      <c r="T581">
        <f t="shared" si="277"/>
        <v>63.334650622796751</v>
      </c>
      <c r="U581">
        <f t="shared" si="278"/>
        <v>72.296269037704874</v>
      </c>
      <c r="V581">
        <f t="shared" si="279"/>
        <v>8.5882270837451466E-2</v>
      </c>
      <c r="W581">
        <f t="shared" si="280"/>
        <v>2.9235043335881996</v>
      </c>
      <c r="X581">
        <f t="shared" si="281"/>
        <v>8.450490560667312E-2</v>
      </c>
      <c r="Y581">
        <f t="shared" si="282"/>
        <v>5.2937476713122385E-2</v>
      </c>
      <c r="Z581">
        <f t="shared" si="283"/>
        <v>321.51719699999995</v>
      </c>
      <c r="AA581">
        <f t="shared" si="284"/>
        <v>32.42699194708824</v>
      </c>
      <c r="AB581">
        <f t="shared" si="285"/>
        <v>31.803581250000001</v>
      </c>
      <c r="AC581">
        <f t="shared" si="286"/>
        <v>4.7222528514534154</v>
      </c>
      <c r="AD581">
        <f t="shared" si="287"/>
        <v>60.107072352648885</v>
      </c>
      <c r="AE581">
        <f t="shared" si="288"/>
        <v>2.7104941861225322</v>
      </c>
      <c r="AF581">
        <f t="shared" si="289"/>
        <v>4.5094430322941559</v>
      </c>
      <c r="AG581">
        <f t="shared" si="290"/>
        <v>2.0117586653308832</v>
      </c>
      <c r="AH581">
        <f t="shared" si="291"/>
        <v>-78.054519611815508</v>
      </c>
      <c r="AI581">
        <f t="shared" si="292"/>
        <v>-127.8400503992308</v>
      </c>
      <c r="AJ581">
        <f t="shared" si="293"/>
        <v>-9.8582692224714297</v>
      </c>
      <c r="AK581">
        <f t="shared" si="294"/>
        <v>105.76435776648218</v>
      </c>
      <c r="AL581">
        <f t="shared" si="295"/>
        <v>35.613459676552729</v>
      </c>
      <c r="AM581">
        <f t="shared" si="296"/>
        <v>1.7643850660764042</v>
      </c>
      <c r="AN581">
        <f t="shared" si="297"/>
        <v>3.5520501004487239</v>
      </c>
      <c r="AO581">
        <v>815.12611759506842</v>
      </c>
      <c r="AP581">
        <v>783.97795151515083</v>
      </c>
      <c r="AQ581">
        <v>5.2204277574679159</v>
      </c>
      <c r="AR581">
        <v>65.0836536357032</v>
      </c>
      <c r="AS581">
        <f t="shared" si="298"/>
        <v>1.7699437553699662</v>
      </c>
      <c r="AT581">
        <v>25.104206328325301</v>
      </c>
      <c r="AU581">
        <v>27.169918787878789</v>
      </c>
      <c r="AV581">
        <v>-4.9519167834437218E-7</v>
      </c>
      <c r="AW581">
        <v>81.89149428523082</v>
      </c>
      <c r="AX581">
        <v>0</v>
      </c>
      <c r="AY581">
        <v>0</v>
      </c>
      <c r="AZ581">
        <f t="shared" si="299"/>
        <v>1</v>
      </c>
      <c r="BA581">
        <f t="shared" si="300"/>
        <v>0</v>
      </c>
      <c r="BB581">
        <f t="shared" si="301"/>
        <v>52003.32186951513</v>
      </c>
      <c r="BC581">
        <f t="shared" si="302"/>
        <v>2000.0074999999999</v>
      </c>
      <c r="BD581">
        <f t="shared" si="303"/>
        <v>1681.2062999999998</v>
      </c>
      <c r="BE581">
        <f t="shared" si="304"/>
        <v>0.84059999775000838</v>
      </c>
      <c r="BF581">
        <f t="shared" si="305"/>
        <v>0.16075799565751628</v>
      </c>
      <c r="BG581">
        <v>6</v>
      </c>
      <c r="BH581">
        <v>0.5</v>
      </c>
      <c r="BI581" t="s">
        <v>382</v>
      </c>
      <c r="BJ581">
        <v>2</v>
      </c>
      <c r="BK581" t="b">
        <v>1</v>
      </c>
      <c r="BL581">
        <v>1660488719.5999999</v>
      </c>
      <c r="BM581">
        <v>724.65412500000002</v>
      </c>
      <c r="BN581">
        <v>768.9135</v>
      </c>
      <c r="BO581">
        <v>27.168356249999999</v>
      </c>
      <c r="BP581">
        <v>25.109131250000001</v>
      </c>
      <c r="BQ581">
        <v>722.72406249999995</v>
      </c>
      <c r="BR581">
        <v>27.157118749999999</v>
      </c>
      <c r="BS581">
        <v>500.12493749999999</v>
      </c>
      <c r="BT581">
        <v>99.666624999999996</v>
      </c>
      <c r="BU581">
        <v>9.9962318750000001E-2</v>
      </c>
      <c r="BV581">
        <v>30.992474999999999</v>
      </c>
      <c r="BW581">
        <v>31.803581250000001</v>
      </c>
      <c r="BX581">
        <v>999.9</v>
      </c>
      <c r="BY581">
        <v>0</v>
      </c>
      <c r="BZ581">
        <v>0</v>
      </c>
      <c r="CA581">
        <v>9998.9125000000004</v>
      </c>
      <c r="CB581">
        <v>0</v>
      </c>
      <c r="CC581">
        <v>22.16828125</v>
      </c>
      <c r="CD581">
        <v>-44.259506249999987</v>
      </c>
      <c r="CE581">
        <v>744.89143749999994</v>
      </c>
      <c r="CF581">
        <v>788.71731250000005</v>
      </c>
      <c r="CG581">
        <v>2.0592168750000002</v>
      </c>
      <c r="CH581">
        <v>768.9135</v>
      </c>
      <c r="CI581">
        <v>25.109131250000001</v>
      </c>
      <c r="CJ581">
        <v>2.7077775000000002</v>
      </c>
      <c r="CK581">
        <v>2.5025418749999999</v>
      </c>
      <c r="CL581">
        <v>22.3324</v>
      </c>
      <c r="CM581">
        <v>21.043062500000001</v>
      </c>
      <c r="CN581">
        <v>2000.0074999999999</v>
      </c>
      <c r="CO581">
        <v>0.98000181250000007</v>
      </c>
      <c r="CP581">
        <v>1.9998581250000001E-2</v>
      </c>
      <c r="CQ581">
        <v>0</v>
      </c>
      <c r="CR581">
        <v>2.5683750000000001</v>
      </c>
      <c r="CS581">
        <v>0</v>
      </c>
      <c r="CT581">
        <v>37835.018750000003</v>
      </c>
      <c r="CU581">
        <v>17412.412499999999</v>
      </c>
      <c r="CV581">
        <v>39.625</v>
      </c>
      <c r="CW581">
        <v>40.561999999999998</v>
      </c>
      <c r="CX581">
        <v>39.569875000000003</v>
      </c>
      <c r="CY581">
        <v>39.027124999999998</v>
      </c>
      <c r="CZ581">
        <v>39.811999999999998</v>
      </c>
      <c r="DA581">
        <v>1960.0074999999999</v>
      </c>
      <c r="DB581">
        <v>40</v>
      </c>
      <c r="DC581">
        <v>0</v>
      </c>
      <c r="DD581">
        <v>1660488725.5999999</v>
      </c>
      <c r="DE581">
        <v>0</v>
      </c>
      <c r="DF581">
        <v>1660488368.5999999</v>
      </c>
      <c r="DG581" t="s">
        <v>1195</v>
      </c>
      <c r="DH581">
        <v>1660488360.0999999</v>
      </c>
      <c r="DI581">
        <v>1660488368.5999999</v>
      </c>
      <c r="DJ581">
        <v>14</v>
      </c>
      <c r="DK581">
        <v>0.51200000000000001</v>
      </c>
      <c r="DL581">
        <v>1E-3</v>
      </c>
      <c r="DM581">
        <v>1.359</v>
      </c>
      <c r="DN581">
        <v>1.7999999999999999E-2</v>
      </c>
      <c r="DO581">
        <v>400</v>
      </c>
      <c r="DP581">
        <v>25</v>
      </c>
      <c r="DQ581">
        <v>0.25</v>
      </c>
      <c r="DR581">
        <v>7.0000000000000007E-2</v>
      </c>
      <c r="DS581">
        <v>3.609804160378101</v>
      </c>
      <c r="DT581">
        <v>-0.24956867725180909</v>
      </c>
      <c r="DU581">
        <v>9.0561101153075904E-2</v>
      </c>
      <c r="DV581">
        <v>1</v>
      </c>
      <c r="DW581">
        <v>35.622769103288732</v>
      </c>
      <c r="DX581">
        <v>-0.26978229135798393</v>
      </c>
      <c r="DY581">
        <v>5.8888920979924091E-2</v>
      </c>
      <c r="DZ581">
        <v>1</v>
      </c>
      <c r="EA581">
        <v>-44.26283333333334</v>
      </c>
      <c r="EB581">
        <v>-0.39437419354839143</v>
      </c>
      <c r="EC581">
        <v>7.1965831398580829E-2</v>
      </c>
      <c r="ED581">
        <v>1</v>
      </c>
      <c r="EE581">
        <v>631.01736859751497</v>
      </c>
      <c r="EF581">
        <v>300.24672689544292</v>
      </c>
      <c r="EG581">
        <v>22.440217230394559</v>
      </c>
      <c r="EH581">
        <v>0</v>
      </c>
      <c r="EI581">
        <v>2.0570789999999999</v>
      </c>
      <c r="EJ581">
        <v>5.990273921200296E-2</v>
      </c>
      <c r="EK581">
        <v>5.9603484797451402E-3</v>
      </c>
      <c r="EL581">
        <v>1</v>
      </c>
      <c r="EM581">
        <v>2.0116650658002579</v>
      </c>
      <c r="EN581">
        <v>1.2267032517189989E-2</v>
      </c>
      <c r="EO581">
        <v>1.0106462721110219E-3</v>
      </c>
      <c r="EP581">
        <v>1</v>
      </c>
      <c r="EQ581">
        <v>5</v>
      </c>
      <c r="ER581">
        <v>6</v>
      </c>
      <c r="ES581" t="s">
        <v>390</v>
      </c>
      <c r="ET581">
        <v>2.94434</v>
      </c>
      <c r="EU581">
        <v>2.8004799999999999</v>
      </c>
      <c r="EV581">
        <v>0.14075299999999999</v>
      </c>
      <c r="EW581">
        <v>0.146149</v>
      </c>
      <c r="EX581">
        <v>0.118463</v>
      </c>
      <c r="EY581">
        <v>0.112134</v>
      </c>
      <c r="EZ581">
        <v>17681.099999999999</v>
      </c>
      <c r="FA581">
        <v>18427.900000000001</v>
      </c>
      <c r="FB581">
        <v>23917.9</v>
      </c>
      <c r="FC581">
        <v>25103.4</v>
      </c>
      <c r="FD581">
        <v>33740.300000000003</v>
      </c>
      <c r="FE581">
        <v>35582.1</v>
      </c>
      <c r="FF581">
        <v>43591.8</v>
      </c>
      <c r="FG581">
        <v>46398.2</v>
      </c>
      <c r="FH581">
        <v>1.99115</v>
      </c>
      <c r="FI581">
        <v>1.89835</v>
      </c>
      <c r="FJ581">
        <v>0.1726</v>
      </c>
      <c r="FK581">
        <v>0</v>
      </c>
      <c r="FL581">
        <v>29.001799999999999</v>
      </c>
      <c r="FM581">
        <v>999.9</v>
      </c>
      <c r="FN581">
        <v>59.7</v>
      </c>
      <c r="FO581">
        <v>34.200000000000003</v>
      </c>
      <c r="FP581">
        <v>32.365000000000002</v>
      </c>
      <c r="FQ581">
        <v>63.613900000000001</v>
      </c>
      <c r="FR581">
        <v>26.438300000000002</v>
      </c>
      <c r="FS581">
        <v>1</v>
      </c>
      <c r="FT581">
        <v>0.20608000000000001</v>
      </c>
      <c r="FU581">
        <v>-0.27348299999999998</v>
      </c>
      <c r="FV581">
        <v>20.323799999999999</v>
      </c>
      <c r="FW581">
        <v>5.2117500000000003</v>
      </c>
      <c r="FX581">
        <v>11.903600000000001</v>
      </c>
      <c r="FY581">
        <v>5.0017500000000004</v>
      </c>
      <c r="FZ581">
        <v>3.2902</v>
      </c>
      <c r="GA581">
        <v>9999</v>
      </c>
      <c r="GB581">
        <v>9999</v>
      </c>
      <c r="GC581">
        <v>9999</v>
      </c>
      <c r="GD581">
        <v>999.9</v>
      </c>
      <c r="GE581">
        <v>1.85948</v>
      </c>
      <c r="GF581">
        <v>1.8544700000000001</v>
      </c>
      <c r="GG581">
        <v>1.85761</v>
      </c>
      <c r="GH581">
        <v>1.85608</v>
      </c>
      <c r="GI581">
        <v>1.8548800000000001</v>
      </c>
      <c r="GJ581">
        <v>1.8545499999999999</v>
      </c>
      <c r="GK581">
        <v>1.8532200000000001</v>
      </c>
      <c r="GL581">
        <v>1.8563799999999999</v>
      </c>
      <c r="GM581">
        <v>0</v>
      </c>
      <c r="GN581">
        <v>0</v>
      </c>
      <c r="GO581">
        <v>0</v>
      </c>
      <c r="GP581">
        <v>0</v>
      </c>
      <c r="GQ581" t="s">
        <v>385</v>
      </c>
      <c r="GR581" t="s">
        <v>386</v>
      </c>
      <c r="GS581" t="s">
        <v>387</v>
      </c>
      <c r="GT581" t="s">
        <v>387</v>
      </c>
      <c r="GU581" t="s">
        <v>387</v>
      </c>
      <c r="GV581" t="s">
        <v>387</v>
      </c>
      <c r="GW581">
        <v>0</v>
      </c>
      <c r="GX581">
        <v>100</v>
      </c>
      <c r="GY581">
        <v>100</v>
      </c>
      <c r="GZ581">
        <v>1.992</v>
      </c>
      <c r="HA581">
        <v>1.12E-2</v>
      </c>
      <c r="HB581">
        <v>0.43179755099752709</v>
      </c>
      <c r="HC581">
        <v>2.678124759318837E-3</v>
      </c>
      <c r="HD581">
        <v>-9.3737611465157319E-7</v>
      </c>
      <c r="HE581">
        <v>1.3915637841753891E-10</v>
      </c>
      <c r="HF581">
        <v>-7.4344716936427316E-2</v>
      </c>
      <c r="HG581">
        <v>1.061361004592812E-2</v>
      </c>
      <c r="HH581">
        <v>-3.086644042041478E-4</v>
      </c>
      <c r="HI581">
        <v>1.24720902217549E-6</v>
      </c>
      <c r="HJ581">
        <v>1</v>
      </c>
      <c r="HK581">
        <v>2093</v>
      </c>
      <c r="HL581">
        <v>2</v>
      </c>
      <c r="HM581">
        <v>27</v>
      </c>
      <c r="HN581">
        <v>6.1</v>
      </c>
      <c r="HO581">
        <v>6</v>
      </c>
      <c r="HP581">
        <v>1.85059</v>
      </c>
      <c r="HQ581">
        <v>2.2863799999999999</v>
      </c>
      <c r="HR581">
        <v>1.4978</v>
      </c>
      <c r="HS581">
        <v>2.2997999999999998</v>
      </c>
      <c r="HT581">
        <v>1.5478499999999999</v>
      </c>
      <c r="HU581">
        <v>2.3901400000000002</v>
      </c>
      <c r="HV581">
        <v>36.6706</v>
      </c>
      <c r="HW581">
        <v>14.4998</v>
      </c>
      <c r="HX581">
        <v>18</v>
      </c>
      <c r="HY581">
        <v>501.61700000000002</v>
      </c>
      <c r="HZ581">
        <v>507.238</v>
      </c>
      <c r="IA581">
        <v>29.516500000000001</v>
      </c>
      <c r="IB581">
        <v>29.8066</v>
      </c>
      <c r="IC581">
        <v>29.9999</v>
      </c>
      <c r="ID581">
        <v>29.666899999999998</v>
      </c>
      <c r="IE581">
        <v>29.765000000000001</v>
      </c>
      <c r="IF581">
        <v>37.063400000000001</v>
      </c>
      <c r="IG581">
        <v>21.9389</v>
      </c>
      <c r="IH581">
        <v>0</v>
      </c>
      <c r="II581">
        <v>29.514299999999999</v>
      </c>
      <c r="IJ581">
        <v>845.84</v>
      </c>
      <c r="IK581">
        <v>25.112200000000001</v>
      </c>
      <c r="IL581">
        <v>100.816</v>
      </c>
      <c r="IM581">
        <v>100.562</v>
      </c>
      <c r="IN581" t="s">
        <v>2775</v>
      </c>
    </row>
    <row r="582" spans="1:248" x14ac:dyDescent="0.2">
      <c r="A582">
        <v>566</v>
      </c>
      <c r="B582">
        <v>1660488728.5999999</v>
      </c>
      <c r="C582">
        <v>4599.5</v>
      </c>
      <c r="D582" t="s">
        <v>1508</v>
      </c>
      <c r="E582" t="s">
        <v>1509</v>
      </c>
      <c r="F582">
        <v>1</v>
      </c>
      <c r="G582" t="s">
        <v>1192</v>
      </c>
      <c r="H582" t="s">
        <v>377</v>
      </c>
      <c r="I582" t="s">
        <v>378</v>
      </c>
      <c r="J582" t="s">
        <v>379</v>
      </c>
      <c r="K582" t="s">
        <v>1193</v>
      </c>
      <c r="L582" t="s">
        <v>1194</v>
      </c>
      <c r="M582" t="s">
        <v>381</v>
      </c>
      <c r="N582">
        <v>1660488721.099999</v>
      </c>
      <c r="O582">
        <f t="shared" si="272"/>
        <v>1.77077049492556E-3</v>
      </c>
      <c r="P582">
        <f t="shared" si="273"/>
        <v>1.77077049492556</v>
      </c>
      <c r="Q582">
        <f t="shared" si="274"/>
        <v>3.5105064114066553</v>
      </c>
      <c r="R582">
        <f t="shared" si="275"/>
        <v>732.25346666666667</v>
      </c>
      <c r="S582">
        <f t="shared" si="276"/>
        <v>642.96929379857033</v>
      </c>
      <c r="T582">
        <f t="shared" si="277"/>
        <v>64.146790485927454</v>
      </c>
      <c r="U582">
        <f t="shared" si="278"/>
        <v>73.054359145766682</v>
      </c>
      <c r="V582">
        <f t="shared" si="279"/>
        <v>8.5912143170194702E-2</v>
      </c>
      <c r="W582">
        <f t="shared" si="280"/>
        <v>2.9238703979880154</v>
      </c>
      <c r="X582">
        <f t="shared" si="281"/>
        <v>8.4533997466354399E-2</v>
      </c>
      <c r="Y582">
        <f t="shared" si="282"/>
        <v>5.2955727802761511E-2</v>
      </c>
      <c r="Z582">
        <f t="shared" si="283"/>
        <v>321.51429759999991</v>
      </c>
      <c r="AA582">
        <f t="shared" si="284"/>
        <v>32.428642872682552</v>
      </c>
      <c r="AB582">
        <f t="shared" si="285"/>
        <v>31.804593333333329</v>
      </c>
      <c r="AC582">
        <f t="shared" si="286"/>
        <v>4.7225237598103602</v>
      </c>
      <c r="AD582">
        <f t="shared" si="287"/>
        <v>60.10068465627878</v>
      </c>
      <c r="AE582">
        <f t="shared" si="288"/>
        <v>2.7105232130104144</v>
      </c>
      <c r="AF582">
        <f t="shared" si="289"/>
        <v>4.509970607676336</v>
      </c>
      <c r="AG582">
        <f t="shared" si="290"/>
        <v>2.0120005467999458</v>
      </c>
      <c r="AH582">
        <f t="shared" si="291"/>
        <v>-78.090978826217196</v>
      </c>
      <c r="AI582">
        <f t="shared" si="292"/>
        <v>-127.692186506086</v>
      </c>
      <c r="AJ582">
        <f t="shared" si="293"/>
        <v>-9.8457826186340878</v>
      </c>
      <c r="AK582">
        <f t="shared" si="294"/>
        <v>105.88534964906263</v>
      </c>
      <c r="AL582">
        <f t="shared" si="295"/>
        <v>35.593734710532587</v>
      </c>
      <c r="AM582">
        <f t="shared" si="296"/>
        <v>1.7653279095093093</v>
      </c>
      <c r="AN582">
        <f t="shared" si="297"/>
        <v>3.5105064114066553</v>
      </c>
      <c r="AO582">
        <v>820.28925038595708</v>
      </c>
      <c r="AP582">
        <v>789.19309696969719</v>
      </c>
      <c r="AQ582">
        <v>5.2202873257348559</v>
      </c>
      <c r="AR582">
        <v>65.0836536357032</v>
      </c>
      <c r="AS582">
        <f t="shared" si="298"/>
        <v>1.77077049492556</v>
      </c>
      <c r="AT582">
        <v>25.104363635305031</v>
      </c>
      <c r="AU582">
        <v>27.171024242424231</v>
      </c>
      <c r="AV582">
        <v>2.036785906549461E-6</v>
      </c>
      <c r="AW582">
        <v>81.89149428523082</v>
      </c>
      <c r="AX582">
        <v>0</v>
      </c>
      <c r="AY582">
        <v>0</v>
      </c>
      <c r="AZ582">
        <f t="shared" si="299"/>
        <v>1</v>
      </c>
      <c r="BA582">
        <f t="shared" si="300"/>
        <v>0</v>
      </c>
      <c r="BB582">
        <f t="shared" si="301"/>
        <v>52013.39020936095</v>
      </c>
      <c r="BC582">
        <f t="shared" si="302"/>
        <v>1999.989333333333</v>
      </c>
      <c r="BD582">
        <f t="shared" si="303"/>
        <v>1681.1910399999995</v>
      </c>
      <c r="BE582">
        <f t="shared" si="304"/>
        <v>0.84060000320001693</v>
      </c>
      <c r="BF582">
        <f t="shared" si="305"/>
        <v>0.16075800617603292</v>
      </c>
      <c r="BG582">
        <v>6</v>
      </c>
      <c r="BH582">
        <v>0.5</v>
      </c>
      <c r="BI582" t="s">
        <v>382</v>
      </c>
      <c r="BJ582">
        <v>2</v>
      </c>
      <c r="BK582" t="b">
        <v>1</v>
      </c>
      <c r="BL582">
        <v>1660488721.099999</v>
      </c>
      <c r="BM582">
        <v>732.25346666666667</v>
      </c>
      <c r="BN582">
        <v>776.50613333333342</v>
      </c>
      <c r="BO582">
        <v>27.168673333333341</v>
      </c>
      <c r="BP582">
        <v>25.108346666666669</v>
      </c>
      <c r="BQ582">
        <v>730.31173333333334</v>
      </c>
      <c r="BR582">
        <v>27.157440000000001</v>
      </c>
      <c r="BS582">
        <v>500.12446666666682</v>
      </c>
      <c r="BT582">
        <v>99.666573333333346</v>
      </c>
      <c r="BU582">
        <v>9.9918013333333333E-2</v>
      </c>
      <c r="BV582">
        <v>30.994526666666669</v>
      </c>
      <c r="BW582">
        <v>31.804593333333329</v>
      </c>
      <c r="BX582">
        <v>999.89999999999986</v>
      </c>
      <c r="BY582">
        <v>0</v>
      </c>
      <c r="BZ582">
        <v>0</v>
      </c>
      <c r="CA582">
        <v>10001.00666666667</v>
      </c>
      <c r="CB582">
        <v>0</v>
      </c>
      <c r="CC582">
        <v>22.165786666666669</v>
      </c>
      <c r="CD582">
        <v>-44.252873333333334</v>
      </c>
      <c r="CE582">
        <v>752.70326666666665</v>
      </c>
      <c r="CF582">
        <v>796.5049333333335</v>
      </c>
      <c r="CG582">
        <v>2.060321333333333</v>
      </c>
      <c r="CH582">
        <v>776.50613333333342</v>
      </c>
      <c r="CI582">
        <v>25.108346666666669</v>
      </c>
      <c r="CJ582">
        <v>2.707808</v>
      </c>
      <c r="CK582">
        <v>2.502462</v>
      </c>
      <c r="CL582">
        <v>22.332586666666661</v>
      </c>
      <c r="CM582">
        <v>21.042539999999999</v>
      </c>
      <c r="CN582">
        <v>1999.989333333333</v>
      </c>
      <c r="CO582">
        <v>0.98000160000000025</v>
      </c>
      <c r="CP582">
        <v>1.999878666666666E-2</v>
      </c>
      <c r="CQ582">
        <v>0</v>
      </c>
      <c r="CR582">
        <v>2.5526</v>
      </c>
      <c r="CS582">
        <v>0</v>
      </c>
      <c r="CT582">
        <v>37785.919999999998</v>
      </c>
      <c r="CU582">
        <v>17412.253333333341</v>
      </c>
      <c r="CV582">
        <v>39.625</v>
      </c>
      <c r="CW582">
        <v>40.561999999999998</v>
      </c>
      <c r="CX582">
        <v>39.570399999999999</v>
      </c>
      <c r="CY582">
        <v>39.024800000000013</v>
      </c>
      <c r="CZ582">
        <v>39.811999999999998</v>
      </c>
      <c r="DA582">
        <v>1959.989333333333</v>
      </c>
      <c r="DB582">
        <v>40</v>
      </c>
      <c r="DC582">
        <v>0</v>
      </c>
      <c r="DD582">
        <v>1660488726.8</v>
      </c>
      <c r="DE582">
        <v>0</v>
      </c>
      <c r="DF582">
        <v>1660488368.5999999</v>
      </c>
      <c r="DG582" t="s">
        <v>1195</v>
      </c>
      <c r="DH582">
        <v>1660488360.0999999</v>
      </c>
      <c r="DI582">
        <v>1660488368.5999999</v>
      </c>
      <c r="DJ582">
        <v>14</v>
      </c>
      <c r="DK582">
        <v>0.51200000000000001</v>
      </c>
      <c r="DL582">
        <v>1E-3</v>
      </c>
      <c r="DM582">
        <v>1.359</v>
      </c>
      <c r="DN582">
        <v>1.7999999999999999E-2</v>
      </c>
      <c r="DO582">
        <v>400</v>
      </c>
      <c r="DP582">
        <v>25</v>
      </c>
      <c r="DQ582">
        <v>0.25</v>
      </c>
      <c r="DR582">
        <v>7.0000000000000007E-2</v>
      </c>
      <c r="DS582">
        <v>3.609804160378101</v>
      </c>
      <c r="DT582">
        <v>-0.24956867725180909</v>
      </c>
      <c r="DU582">
        <v>9.0561101153075904E-2</v>
      </c>
      <c r="DV582">
        <v>1</v>
      </c>
      <c r="DW582">
        <v>35.622769103288732</v>
      </c>
      <c r="DX582">
        <v>-0.26978229135798393</v>
      </c>
      <c r="DY582">
        <v>5.8888920979924091E-2</v>
      </c>
      <c r="DZ582">
        <v>1</v>
      </c>
      <c r="EA582">
        <v>-44.26283333333334</v>
      </c>
      <c r="EB582">
        <v>-0.39437419354839143</v>
      </c>
      <c r="EC582">
        <v>7.1965831398580829E-2</v>
      </c>
      <c r="ED582">
        <v>1</v>
      </c>
      <c r="EE582">
        <v>631.01736859751497</v>
      </c>
      <c r="EF582">
        <v>300.24672689544292</v>
      </c>
      <c r="EG582">
        <v>22.440217230394559</v>
      </c>
      <c r="EH582">
        <v>0</v>
      </c>
      <c r="EI582">
        <v>2.0570789999999999</v>
      </c>
      <c r="EJ582">
        <v>5.990273921200296E-2</v>
      </c>
      <c r="EK582">
        <v>5.9603484797451402E-3</v>
      </c>
      <c r="EL582">
        <v>1</v>
      </c>
      <c r="EM582">
        <v>2.0116650658002579</v>
      </c>
      <c r="EN582">
        <v>1.2267032517189989E-2</v>
      </c>
      <c r="EO582">
        <v>1.0106462721110219E-3</v>
      </c>
      <c r="EP582">
        <v>1</v>
      </c>
      <c r="EQ582">
        <v>5</v>
      </c>
      <c r="ER582">
        <v>6</v>
      </c>
      <c r="ES582" t="s">
        <v>390</v>
      </c>
      <c r="ET582">
        <v>2.9447999999999999</v>
      </c>
      <c r="EU582">
        <v>2.8005100000000001</v>
      </c>
      <c r="EV582">
        <v>0.141371</v>
      </c>
      <c r="EW582">
        <v>0.14674599999999999</v>
      </c>
      <c r="EX582">
        <v>0.118464</v>
      </c>
      <c r="EY582">
        <v>0.11212999999999999</v>
      </c>
      <c r="EZ582">
        <v>17668.3</v>
      </c>
      <c r="FA582">
        <v>18414.900000000001</v>
      </c>
      <c r="FB582">
        <v>23917.7</v>
      </c>
      <c r="FC582">
        <v>25103.200000000001</v>
      </c>
      <c r="FD582">
        <v>33740.1</v>
      </c>
      <c r="FE582">
        <v>35582.199999999997</v>
      </c>
      <c r="FF582">
        <v>43591.6</v>
      </c>
      <c r="FG582">
        <v>46398.1</v>
      </c>
      <c r="FH582">
        <v>1.9912300000000001</v>
      </c>
      <c r="FI582">
        <v>1.89832</v>
      </c>
      <c r="FJ582">
        <v>0.17302899999999999</v>
      </c>
      <c r="FK582">
        <v>0</v>
      </c>
      <c r="FL582">
        <v>29.001999999999999</v>
      </c>
      <c r="FM582">
        <v>999.9</v>
      </c>
      <c r="FN582">
        <v>59.7</v>
      </c>
      <c r="FO582">
        <v>34.200000000000003</v>
      </c>
      <c r="FP582">
        <v>32.361499999999999</v>
      </c>
      <c r="FQ582">
        <v>63.663899999999998</v>
      </c>
      <c r="FR582">
        <v>25.8734</v>
      </c>
      <c r="FS582">
        <v>1</v>
      </c>
      <c r="FT582">
        <v>0.20605200000000001</v>
      </c>
      <c r="FU582">
        <v>-0.27040599999999998</v>
      </c>
      <c r="FV582">
        <v>20.323799999999999</v>
      </c>
      <c r="FW582">
        <v>5.2117500000000003</v>
      </c>
      <c r="FX582">
        <v>11.9038</v>
      </c>
      <c r="FY582">
        <v>5.0016499999999997</v>
      </c>
      <c r="FZ582">
        <v>3.2901799999999999</v>
      </c>
      <c r="GA582">
        <v>9999</v>
      </c>
      <c r="GB582">
        <v>9999</v>
      </c>
      <c r="GC582">
        <v>9999</v>
      </c>
      <c r="GD582">
        <v>999.9</v>
      </c>
      <c r="GE582">
        <v>1.8594999999999999</v>
      </c>
      <c r="GF582">
        <v>1.85449</v>
      </c>
      <c r="GG582">
        <v>1.85761</v>
      </c>
      <c r="GH582">
        <v>1.85609</v>
      </c>
      <c r="GI582">
        <v>1.8548800000000001</v>
      </c>
      <c r="GJ582">
        <v>1.8545499999999999</v>
      </c>
      <c r="GK582">
        <v>1.8532200000000001</v>
      </c>
      <c r="GL582">
        <v>1.8563799999999999</v>
      </c>
      <c r="GM582">
        <v>0</v>
      </c>
      <c r="GN582">
        <v>0</v>
      </c>
      <c r="GO582">
        <v>0</v>
      </c>
      <c r="GP582">
        <v>0</v>
      </c>
      <c r="GQ582" t="s">
        <v>385</v>
      </c>
      <c r="GR582" t="s">
        <v>386</v>
      </c>
      <c r="GS582" t="s">
        <v>387</v>
      </c>
      <c r="GT582" t="s">
        <v>387</v>
      </c>
      <c r="GU582" t="s">
        <v>387</v>
      </c>
      <c r="GV582" t="s">
        <v>387</v>
      </c>
      <c r="GW582">
        <v>0</v>
      </c>
      <c r="GX582">
        <v>100</v>
      </c>
      <c r="GY582">
        <v>100</v>
      </c>
      <c r="GZ582">
        <v>2</v>
      </c>
      <c r="HA582">
        <v>1.12E-2</v>
      </c>
      <c r="HB582">
        <v>0.43179755099752709</v>
      </c>
      <c r="HC582">
        <v>2.678124759318837E-3</v>
      </c>
      <c r="HD582">
        <v>-9.3737611465157319E-7</v>
      </c>
      <c r="HE582">
        <v>1.3915637841753891E-10</v>
      </c>
      <c r="HF582">
        <v>-7.4344716936427316E-2</v>
      </c>
      <c r="HG582">
        <v>1.061361004592812E-2</v>
      </c>
      <c r="HH582">
        <v>-3.086644042041478E-4</v>
      </c>
      <c r="HI582">
        <v>1.24720902217549E-6</v>
      </c>
      <c r="HJ582">
        <v>1</v>
      </c>
      <c r="HK582">
        <v>2093</v>
      </c>
      <c r="HL582">
        <v>2</v>
      </c>
      <c r="HM582">
        <v>27</v>
      </c>
      <c r="HN582">
        <v>6.1</v>
      </c>
      <c r="HO582">
        <v>6</v>
      </c>
      <c r="HP582">
        <v>1.8627899999999999</v>
      </c>
      <c r="HQ582">
        <v>2.2900399999999999</v>
      </c>
      <c r="HR582">
        <v>1.4978</v>
      </c>
      <c r="HS582">
        <v>2.2997999999999998</v>
      </c>
      <c r="HT582">
        <v>1.5478499999999999</v>
      </c>
      <c r="HU582">
        <v>2.4597199999999999</v>
      </c>
      <c r="HV582">
        <v>36.646900000000002</v>
      </c>
      <c r="HW582">
        <v>14.4998</v>
      </c>
      <c r="HX582">
        <v>18</v>
      </c>
      <c r="HY582">
        <v>501.661</v>
      </c>
      <c r="HZ582">
        <v>507.21600000000001</v>
      </c>
      <c r="IA582">
        <v>29.5169</v>
      </c>
      <c r="IB582">
        <v>29.806000000000001</v>
      </c>
      <c r="IC582">
        <v>29.9999</v>
      </c>
      <c r="ID582">
        <v>29.666799999999999</v>
      </c>
      <c r="IE582">
        <v>29.764299999999999</v>
      </c>
      <c r="IF582">
        <v>37.311900000000001</v>
      </c>
      <c r="IG582">
        <v>21.9389</v>
      </c>
      <c r="IH582">
        <v>0</v>
      </c>
      <c r="II582">
        <v>29.514299999999999</v>
      </c>
      <c r="IJ582">
        <v>845.84</v>
      </c>
      <c r="IK582">
        <v>25.109100000000002</v>
      </c>
      <c r="IL582">
        <v>100.815</v>
      </c>
      <c r="IM582">
        <v>100.562</v>
      </c>
      <c r="IN582" t="s">
        <v>2775</v>
      </c>
    </row>
    <row r="583" spans="1:248" x14ac:dyDescent="0.2">
      <c r="A583">
        <v>567</v>
      </c>
      <c r="B583">
        <v>1660488729.5999999</v>
      </c>
      <c r="C583">
        <v>4600.5</v>
      </c>
      <c r="D583" t="s">
        <v>1510</v>
      </c>
      <c r="E583" t="s">
        <v>1511</v>
      </c>
      <c r="F583">
        <v>1</v>
      </c>
      <c r="G583" t="s">
        <v>1192</v>
      </c>
      <c r="H583" t="s">
        <v>377</v>
      </c>
      <c r="I583" t="s">
        <v>378</v>
      </c>
      <c r="J583" t="s">
        <v>379</v>
      </c>
      <c r="K583" t="s">
        <v>1193</v>
      </c>
      <c r="L583" t="s">
        <v>1194</v>
      </c>
      <c r="M583" t="s">
        <v>381</v>
      </c>
      <c r="N583">
        <v>1660488721.5999999</v>
      </c>
      <c r="O583">
        <f t="shared" si="272"/>
        <v>1.7704958749707894E-3</v>
      </c>
      <c r="P583">
        <f t="shared" si="273"/>
        <v>1.7704958749707893</v>
      </c>
      <c r="Q583">
        <f t="shared" si="274"/>
        <v>3.4998347575133901</v>
      </c>
      <c r="R583">
        <f t="shared" si="275"/>
        <v>734.7879375</v>
      </c>
      <c r="S583">
        <f t="shared" si="276"/>
        <v>645.59901036510075</v>
      </c>
      <c r="T583">
        <f t="shared" si="277"/>
        <v>64.409099651127619</v>
      </c>
      <c r="U583">
        <f t="shared" si="278"/>
        <v>73.30715928780549</v>
      </c>
      <c r="V583">
        <f t="shared" si="279"/>
        <v>8.5889189696420551E-2</v>
      </c>
      <c r="W583">
        <f t="shared" si="280"/>
        <v>2.9238449441500722</v>
      </c>
      <c r="X583">
        <f t="shared" si="281"/>
        <v>8.4511762154429543E-2</v>
      </c>
      <c r="Y583">
        <f t="shared" si="282"/>
        <v>5.2941767635582393E-2</v>
      </c>
      <c r="Z583">
        <f t="shared" si="283"/>
        <v>321.51161100000002</v>
      </c>
      <c r="AA583">
        <f t="shared" si="284"/>
        <v>32.429357668268949</v>
      </c>
      <c r="AB583">
        <f t="shared" si="285"/>
        <v>31.80545</v>
      </c>
      <c r="AC583">
        <f t="shared" si="286"/>
        <v>4.7227530777460363</v>
      </c>
      <c r="AD583">
        <f t="shared" si="287"/>
        <v>60.098822339920275</v>
      </c>
      <c r="AE583">
        <f t="shared" si="288"/>
        <v>2.7105394238813831</v>
      </c>
      <c r="AF583">
        <f t="shared" si="289"/>
        <v>4.5101373343898681</v>
      </c>
      <c r="AG583">
        <f t="shared" si="290"/>
        <v>2.0122136538646531</v>
      </c>
      <c r="AH583">
        <f t="shared" si="291"/>
        <v>-78.078868086211813</v>
      </c>
      <c r="AI583">
        <f t="shared" si="292"/>
        <v>-127.72391452987826</v>
      </c>
      <c r="AJ583">
        <f t="shared" si="293"/>
        <v>-9.8483878082474785</v>
      </c>
      <c r="AK583">
        <f t="shared" si="294"/>
        <v>105.86044057566248</v>
      </c>
      <c r="AL583">
        <f t="shared" si="295"/>
        <v>35.582729148796638</v>
      </c>
      <c r="AM583">
        <f t="shared" si="296"/>
        <v>1.7656861061972082</v>
      </c>
      <c r="AN583">
        <f t="shared" si="297"/>
        <v>3.4998347575133901</v>
      </c>
      <c r="AO583">
        <v>825.41851155438542</v>
      </c>
      <c r="AP583">
        <v>794.38221212121152</v>
      </c>
      <c r="AQ583">
        <v>5.2112120565665014</v>
      </c>
      <c r="AR583">
        <v>65.0836536357032</v>
      </c>
      <c r="AS583">
        <f t="shared" si="298"/>
        <v>1.7704958749707893</v>
      </c>
      <c r="AT583">
        <v>25.105295169994271</v>
      </c>
      <c r="AU583">
        <v>27.17160545454545</v>
      </c>
      <c r="AV583">
        <v>5.4032086058497731E-6</v>
      </c>
      <c r="AW583">
        <v>81.89149428523082</v>
      </c>
      <c r="AX583">
        <v>0</v>
      </c>
      <c r="AY583">
        <v>0</v>
      </c>
      <c r="AZ583">
        <f t="shared" si="299"/>
        <v>1</v>
      </c>
      <c r="BA583">
        <f t="shared" si="300"/>
        <v>0</v>
      </c>
      <c r="BB583">
        <f t="shared" si="301"/>
        <v>52012.553785650707</v>
      </c>
      <c r="BC583">
        <f t="shared" si="302"/>
        <v>1999.9725000000001</v>
      </c>
      <c r="BD583">
        <f t="shared" si="303"/>
        <v>1681.1768999999999</v>
      </c>
      <c r="BE583">
        <f t="shared" si="304"/>
        <v>0.84060000825011338</v>
      </c>
      <c r="BF583">
        <f t="shared" si="305"/>
        <v>0.16075801592271893</v>
      </c>
      <c r="BG583">
        <v>6</v>
      </c>
      <c r="BH583">
        <v>0.5</v>
      </c>
      <c r="BI583" t="s">
        <v>382</v>
      </c>
      <c r="BJ583">
        <v>2</v>
      </c>
      <c r="BK583" t="b">
        <v>1</v>
      </c>
      <c r="BL583">
        <v>1660488721.5999999</v>
      </c>
      <c r="BM583">
        <v>734.7879375</v>
      </c>
      <c r="BN583">
        <v>779.0329375</v>
      </c>
      <c r="BO583">
        <v>27.168856250000001</v>
      </c>
      <c r="BP583">
        <v>25.108118749999999</v>
      </c>
      <c r="BQ583">
        <v>732.84237499999995</v>
      </c>
      <c r="BR583">
        <v>27.157624999999999</v>
      </c>
      <c r="BS583">
        <v>500.126125</v>
      </c>
      <c r="BT583">
        <v>99.666531249999991</v>
      </c>
      <c r="BU583">
        <v>9.9885081250000007E-2</v>
      </c>
      <c r="BV583">
        <v>30.995175</v>
      </c>
      <c r="BW583">
        <v>31.80545</v>
      </c>
      <c r="BX583">
        <v>999.9</v>
      </c>
      <c r="BY583">
        <v>0</v>
      </c>
      <c r="BZ583">
        <v>0</v>
      </c>
      <c r="CA583">
        <v>10000.865625</v>
      </c>
      <c r="CB583">
        <v>0</v>
      </c>
      <c r="CC583">
        <v>22.182812500000001</v>
      </c>
      <c r="CD583">
        <v>-44.245181249999987</v>
      </c>
      <c r="CE583">
        <v>755.30868750000002</v>
      </c>
      <c r="CF583">
        <v>799.09662500000013</v>
      </c>
      <c r="CG583">
        <v>2.0607318750000001</v>
      </c>
      <c r="CH583">
        <v>779.0329375</v>
      </c>
      <c r="CI583">
        <v>25.108118749999999</v>
      </c>
      <c r="CJ583">
        <v>2.7078250000000001</v>
      </c>
      <c r="CK583">
        <v>2.5024381249999998</v>
      </c>
      <c r="CL583">
        <v>22.332687499999999</v>
      </c>
      <c r="CM583">
        <v>21.042381249999998</v>
      </c>
      <c r="CN583">
        <v>1999.9725000000001</v>
      </c>
      <c r="CO583">
        <v>0.98000143750000002</v>
      </c>
      <c r="CP583">
        <v>1.9998943750000001E-2</v>
      </c>
      <c r="CQ583">
        <v>0</v>
      </c>
      <c r="CR583">
        <v>2.5713750000000002</v>
      </c>
      <c r="CS583">
        <v>0</v>
      </c>
      <c r="CT583">
        <v>37771.612500000003</v>
      </c>
      <c r="CU583">
        <v>17412.106250000001</v>
      </c>
      <c r="CV583">
        <v>39.625</v>
      </c>
      <c r="CW583">
        <v>40.561999999999998</v>
      </c>
      <c r="CX583">
        <v>39.569875000000003</v>
      </c>
      <c r="CY583">
        <v>39.023249999999997</v>
      </c>
      <c r="CZ583">
        <v>39.811999999999998</v>
      </c>
      <c r="DA583">
        <v>1959.9725000000001</v>
      </c>
      <c r="DB583">
        <v>40</v>
      </c>
      <c r="DC583">
        <v>0</v>
      </c>
      <c r="DD583">
        <v>1660488728</v>
      </c>
      <c r="DE583">
        <v>0</v>
      </c>
      <c r="DF583">
        <v>1660488368.5999999</v>
      </c>
      <c r="DG583" t="s">
        <v>1195</v>
      </c>
      <c r="DH583">
        <v>1660488360.0999999</v>
      </c>
      <c r="DI583">
        <v>1660488368.5999999</v>
      </c>
      <c r="DJ583">
        <v>14</v>
      </c>
      <c r="DK583">
        <v>0.51200000000000001</v>
      </c>
      <c r="DL583">
        <v>1E-3</v>
      </c>
      <c r="DM583">
        <v>1.359</v>
      </c>
      <c r="DN583">
        <v>1.7999999999999999E-2</v>
      </c>
      <c r="DO583">
        <v>400</v>
      </c>
      <c r="DP583">
        <v>25</v>
      </c>
      <c r="DQ583">
        <v>0.25</v>
      </c>
      <c r="DR583">
        <v>7.0000000000000007E-2</v>
      </c>
      <c r="DS583">
        <v>3.6048712174070161</v>
      </c>
      <c r="DT583">
        <v>-0.5735228567861923</v>
      </c>
      <c r="DU583">
        <v>9.4765167126775615E-2</v>
      </c>
      <c r="DV583">
        <v>0</v>
      </c>
      <c r="DW583">
        <v>35.599242816753673</v>
      </c>
      <c r="DX583">
        <v>-0.45824089253428502</v>
      </c>
      <c r="DY583">
        <v>7.3608844283824387E-2</v>
      </c>
      <c r="DZ583">
        <v>1</v>
      </c>
      <c r="EA583">
        <v>-44.252425806451633</v>
      </c>
      <c r="EB583">
        <v>-4.0088709677392129E-2</v>
      </c>
      <c r="EC583">
        <v>8.0407325808688104E-2</v>
      </c>
      <c r="ED583">
        <v>1</v>
      </c>
      <c r="EE583">
        <v>639.73173774849215</v>
      </c>
      <c r="EF583">
        <v>306.3615897426015</v>
      </c>
      <c r="EG583">
        <v>22.154699762286821</v>
      </c>
      <c r="EH583">
        <v>0</v>
      </c>
      <c r="EI583">
        <v>2.0582392682926831</v>
      </c>
      <c r="EJ583">
        <v>5.4333240418124547E-2</v>
      </c>
      <c r="EK583">
        <v>5.5619927075858874E-3</v>
      </c>
      <c r="EL583">
        <v>1</v>
      </c>
      <c r="EM583">
        <v>2.011927962155847</v>
      </c>
      <c r="EN583">
        <v>1.4331378778547409E-2</v>
      </c>
      <c r="EO583">
        <v>1.086365718247144E-3</v>
      </c>
      <c r="EP583">
        <v>1</v>
      </c>
      <c r="EQ583">
        <v>4</v>
      </c>
      <c r="ER583">
        <v>6</v>
      </c>
      <c r="ES583" t="s">
        <v>401</v>
      </c>
      <c r="ET583">
        <v>2.9445399999999999</v>
      </c>
      <c r="EU583">
        <v>2.80063</v>
      </c>
      <c r="EV583">
        <v>0.14199400000000001</v>
      </c>
      <c r="EW583">
        <v>0.14735000000000001</v>
      </c>
      <c r="EX583">
        <v>0.118467</v>
      </c>
      <c r="EY583">
        <v>0.11212900000000001</v>
      </c>
      <c r="EZ583">
        <v>17655.5</v>
      </c>
      <c r="FA583">
        <v>18401.8</v>
      </c>
      <c r="FB583">
        <v>23917.8</v>
      </c>
      <c r="FC583">
        <v>25103.200000000001</v>
      </c>
      <c r="FD583">
        <v>33740</v>
      </c>
      <c r="FE583">
        <v>35582.300000000003</v>
      </c>
      <c r="FF583">
        <v>43591.6</v>
      </c>
      <c r="FG583">
        <v>46398.1</v>
      </c>
      <c r="FH583">
        <v>1.99133</v>
      </c>
      <c r="FI583">
        <v>1.89842</v>
      </c>
      <c r="FJ583">
        <v>0.17327799999999999</v>
      </c>
      <c r="FK583">
        <v>0</v>
      </c>
      <c r="FL583">
        <v>29.002400000000002</v>
      </c>
      <c r="FM583">
        <v>999.9</v>
      </c>
      <c r="FN583">
        <v>59.7</v>
      </c>
      <c r="FO583">
        <v>34.200000000000003</v>
      </c>
      <c r="FP583">
        <v>32.360500000000002</v>
      </c>
      <c r="FQ583">
        <v>63.6539</v>
      </c>
      <c r="FR583">
        <v>25.652999999999999</v>
      </c>
      <c r="FS583">
        <v>1</v>
      </c>
      <c r="FT583">
        <v>0.205902</v>
      </c>
      <c r="FU583">
        <v>-0.26835799999999999</v>
      </c>
      <c r="FV583">
        <v>20.323899999999998</v>
      </c>
      <c r="FW583">
        <v>5.2123499999999998</v>
      </c>
      <c r="FX583">
        <v>11.9038</v>
      </c>
      <c r="FY583">
        <v>5.0015999999999998</v>
      </c>
      <c r="FZ583">
        <v>3.2902300000000002</v>
      </c>
      <c r="GA583">
        <v>9999</v>
      </c>
      <c r="GB583">
        <v>9999</v>
      </c>
      <c r="GC583">
        <v>9999</v>
      </c>
      <c r="GD583">
        <v>999.9</v>
      </c>
      <c r="GE583">
        <v>1.8594900000000001</v>
      </c>
      <c r="GF583">
        <v>1.8545</v>
      </c>
      <c r="GG583">
        <v>1.8576299999999999</v>
      </c>
      <c r="GH583">
        <v>1.85609</v>
      </c>
      <c r="GI583">
        <v>1.8548800000000001</v>
      </c>
      <c r="GJ583">
        <v>1.8545499999999999</v>
      </c>
      <c r="GK583">
        <v>1.85321</v>
      </c>
      <c r="GL583">
        <v>1.8563799999999999</v>
      </c>
      <c r="GM583">
        <v>0</v>
      </c>
      <c r="GN583">
        <v>0</v>
      </c>
      <c r="GO583">
        <v>0</v>
      </c>
      <c r="GP583">
        <v>0</v>
      </c>
      <c r="GQ583" t="s">
        <v>385</v>
      </c>
      <c r="GR583" t="s">
        <v>386</v>
      </c>
      <c r="GS583" t="s">
        <v>387</v>
      </c>
      <c r="GT583" t="s">
        <v>387</v>
      </c>
      <c r="GU583" t="s">
        <v>387</v>
      </c>
      <c r="GV583" t="s">
        <v>387</v>
      </c>
      <c r="GW583">
        <v>0</v>
      </c>
      <c r="GX583">
        <v>100</v>
      </c>
      <c r="GY583">
        <v>100</v>
      </c>
      <c r="GZ583">
        <v>2.0070000000000001</v>
      </c>
      <c r="HA583">
        <v>1.12E-2</v>
      </c>
      <c r="HB583">
        <v>0.43179755099752709</v>
      </c>
      <c r="HC583">
        <v>2.678124759318837E-3</v>
      </c>
      <c r="HD583">
        <v>-9.3737611465157319E-7</v>
      </c>
      <c r="HE583">
        <v>1.3915637841753891E-10</v>
      </c>
      <c r="HF583">
        <v>-7.4344716936427316E-2</v>
      </c>
      <c r="HG583">
        <v>1.061361004592812E-2</v>
      </c>
      <c r="HH583">
        <v>-3.086644042041478E-4</v>
      </c>
      <c r="HI583">
        <v>1.24720902217549E-6</v>
      </c>
      <c r="HJ583">
        <v>1</v>
      </c>
      <c r="HK583">
        <v>2093</v>
      </c>
      <c r="HL583">
        <v>2</v>
      </c>
      <c r="HM583">
        <v>27</v>
      </c>
      <c r="HN583">
        <v>6.2</v>
      </c>
      <c r="HO583">
        <v>6</v>
      </c>
      <c r="HP583">
        <v>1.87012</v>
      </c>
      <c r="HQ583">
        <v>2.3022499999999999</v>
      </c>
      <c r="HR583">
        <v>1.4978</v>
      </c>
      <c r="HS583">
        <v>2.2997999999999998</v>
      </c>
      <c r="HT583">
        <v>1.5478499999999999</v>
      </c>
      <c r="HU583">
        <v>2.4145500000000002</v>
      </c>
      <c r="HV583">
        <v>36.646900000000002</v>
      </c>
      <c r="HW583">
        <v>14.4998</v>
      </c>
      <c r="HX583">
        <v>18</v>
      </c>
      <c r="HY583">
        <v>501.71699999999998</v>
      </c>
      <c r="HZ583">
        <v>507.27800000000002</v>
      </c>
      <c r="IA583">
        <v>29.516999999999999</v>
      </c>
      <c r="IB583">
        <v>29.805399999999999</v>
      </c>
      <c r="IC583">
        <v>29.9999</v>
      </c>
      <c r="ID583">
        <v>29.6663</v>
      </c>
      <c r="IE583">
        <v>29.7637</v>
      </c>
      <c r="IF583">
        <v>37.436700000000002</v>
      </c>
      <c r="IG583">
        <v>21.9389</v>
      </c>
      <c r="IH583">
        <v>0</v>
      </c>
      <c r="II583">
        <v>29.514299999999999</v>
      </c>
      <c r="IJ583">
        <v>855.86500000000001</v>
      </c>
      <c r="IK583">
        <v>25.110600000000002</v>
      </c>
      <c r="IL583">
        <v>100.815</v>
      </c>
      <c r="IM583">
        <v>100.562</v>
      </c>
      <c r="IN583" t="s">
        <v>2775</v>
      </c>
    </row>
    <row r="584" spans="1:248" x14ac:dyDescent="0.2">
      <c r="A584">
        <v>568</v>
      </c>
      <c r="B584">
        <v>1660488730.5999999</v>
      </c>
      <c r="C584">
        <v>4601.5</v>
      </c>
      <c r="D584" t="s">
        <v>1512</v>
      </c>
      <c r="E584" t="s">
        <v>1513</v>
      </c>
      <c r="F584">
        <v>1</v>
      </c>
      <c r="G584" t="s">
        <v>1192</v>
      </c>
      <c r="H584" t="s">
        <v>377</v>
      </c>
      <c r="I584" t="s">
        <v>378</v>
      </c>
      <c r="J584" t="s">
        <v>379</v>
      </c>
      <c r="K584" t="s">
        <v>1193</v>
      </c>
      <c r="L584" t="s">
        <v>1194</v>
      </c>
      <c r="M584" t="s">
        <v>381</v>
      </c>
      <c r="N584">
        <v>1660488723.099999</v>
      </c>
      <c r="O584">
        <f t="shared" si="272"/>
        <v>1.7708873980559203E-3</v>
      </c>
      <c r="P584">
        <f t="shared" si="273"/>
        <v>1.7708873980559203</v>
      </c>
      <c r="Q584">
        <f t="shared" si="274"/>
        <v>3.4920568024894929</v>
      </c>
      <c r="R584">
        <f t="shared" si="275"/>
        <v>742.38906666666662</v>
      </c>
      <c r="S584">
        <f t="shared" si="276"/>
        <v>653.08623721856418</v>
      </c>
      <c r="T584">
        <f t="shared" si="277"/>
        <v>65.155950942354877</v>
      </c>
      <c r="U584">
        <f t="shared" si="278"/>
        <v>74.065357453989535</v>
      </c>
      <c r="V584">
        <f t="shared" si="279"/>
        <v>8.5885877473798583E-2</v>
      </c>
      <c r="W584">
        <f t="shared" si="280"/>
        <v>2.9239254057253814</v>
      </c>
      <c r="X584">
        <f t="shared" si="281"/>
        <v>8.4508592495663448E-2</v>
      </c>
      <c r="Y584">
        <f t="shared" si="282"/>
        <v>5.2939774099892825E-2</v>
      </c>
      <c r="Z584">
        <f t="shared" si="283"/>
        <v>321.51099920000001</v>
      </c>
      <c r="AA584">
        <f t="shared" si="284"/>
        <v>32.431212007792986</v>
      </c>
      <c r="AB584">
        <f t="shared" si="285"/>
        <v>31.80757333333333</v>
      </c>
      <c r="AC584">
        <f t="shared" si="286"/>
        <v>4.7233215067983343</v>
      </c>
      <c r="AD584">
        <f t="shared" si="287"/>
        <v>60.093270988415689</v>
      </c>
      <c r="AE584">
        <f t="shared" si="288"/>
        <v>2.7105978871866281</v>
      </c>
      <c r="AF584">
        <f t="shared" si="289"/>
        <v>4.5106512636151157</v>
      </c>
      <c r="AG584">
        <f t="shared" si="290"/>
        <v>2.0127236196117062</v>
      </c>
      <c r="AH584">
        <f t="shared" si="291"/>
        <v>-78.09613425426609</v>
      </c>
      <c r="AI584">
        <f t="shared" si="292"/>
        <v>-127.74713371009598</v>
      </c>
      <c r="AJ584">
        <f t="shared" si="293"/>
        <v>-9.8501071676801928</v>
      </c>
      <c r="AK584">
        <f t="shared" si="294"/>
        <v>105.81762406795774</v>
      </c>
      <c r="AL584">
        <f t="shared" si="295"/>
        <v>35.560869521062337</v>
      </c>
      <c r="AM584">
        <f t="shared" si="296"/>
        <v>1.7670940937049622</v>
      </c>
      <c r="AN584">
        <f t="shared" si="297"/>
        <v>3.4920568024894929</v>
      </c>
      <c r="AO584">
        <v>830.54297275790293</v>
      </c>
      <c r="AP584">
        <v>799.57335757575777</v>
      </c>
      <c r="AQ584">
        <v>5.2001379859290493</v>
      </c>
      <c r="AR584">
        <v>65.0836536357032</v>
      </c>
      <c r="AS584">
        <f t="shared" si="298"/>
        <v>1.7708873980559203</v>
      </c>
      <c r="AT584">
        <v>25.10573647441705</v>
      </c>
      <c r="AU584">
        <v>27.172492121212109</v>
      </c>
      <c r="AV584">
        <v>5.9618520964762116E-6</v>
      </c>
      <c r="AW584">
        <v>81.89149428523082</v>
      </c>
      <c r="AX584">
        <v>0</v>
      </c>
      <c r="AY584">
        <v>0</v>
      </c>
      <c r="AZ584">
        <f t="shared" si="299"/>
        <v>1</v>
      </c>
      <c r="BA584">
        <f t="shared" si="300"/>
        <v>0</v>
      </c>
      <c r="BB584">
        <f t="shared" si="301"/>
        <v>52014.499154713485</v>
      </c>
      <c r="BC584">
        <f t="shared" si="302"/>
        <v>1999.9686666666671</v>
      </c>
      <c r="BD584">
        <f t="shared" si="303"/>
        <v>1681.1736800000003</v>
      </c>
      <c r="BE584">
        <f t="shared" si="304"/>
        <v>0.84060000940014723</v>
      </c>
      <c r="BF584">
        <f t="shared" si="305"/>
        <v>0.16075801814228421</v>
      </c>
      <c r="BG584">
        <v>6</v>
      </c>
      <c r="BH584">
        <v>0.5</v>
      </c>
      <c r="BI584" t="s">
        <v>382</v>
      </c>
      <c r="BJ584">
        <v>2</v>
      </c>
      <c r="BK584" t="b">
        <v>1</v>
      </c>
      <c r="BL584">
        <v>1660488723.099999</v>
      </c>
      <c r="BM584">
        <v>742.38906666666662</v>
      </c>
      <c r="BN584">
        <v>786.62506666666673</v>
      </c>
      <c r="BO584">
        <v>27.169493333333339</v>
      </c>
      <c r="BP584">
        <v>25.107119999999998</v>
      </c>
      <c r="BQ584">
        <v>740.43193333333329</v>
      </c>
      <c r="BR584">
        <v>27.15826666666667</v>
      </c>
      <c r="BS584">
        <v>500.12759999999997</v>
      </c>
      <c r="BT584">
        <v>99.666379999999975</v>
      </c>
      <c r="BU584">
        <v>9.9848760000000009E-2</v>
      </c>
      <c r="BV584">
        <v>30.99717333333334</v>
      </c>
      <c r="BW584">
        <v>31.80757333333333</v>
      </c>
      <c r="BX584">
        <v>999.89999999999986</v>
      </c>
      <c r="BY584">
        <v>0</v>
      </c>
      <c r="BZ584">
        <v>0</v>
      </c>
      <c r="CA584">
        <v>10001.34</v>
      </c>
      <c r="CB584">
        <v>0</v>
      </c>
      <c r="CC584">
        <v>22.188839999999999</v>
      </c>
      <c r="CD584">
        <v>-44.236073333333337</v>
      </c>
      <c r="CE584">
        <v>763.12259999999992</v>
      </c>
      <c r="CF584">
        <v>806.88340000000005</v>
      </c>
      <c r="CG584">
        <v>2.062365333333334</v>
      </c>
      <c r="CH584">
        <v>786.62506666666673</v>
      </c>
      <c r="CI584">
        <v>25.107119999999998</v>
      </c>
      <c r="CJ584">
        <v>2.7078846666666672</v>
      </c>
      <c r="CK584">
        <v>2.5023353333333329</v>
      </c>
      <c r="CL584">
        <v>22.333046666666672</v>
      </c>
      <c r="CM584">
        <v>21.04170666666667</v>
      </c>
      <c r="CN584">
        <v>1999.9686666666671</v>
      </c>
      <c r="CO584">
        <v>0.98000140000000024</v>
      </c>
      <c r="CP584">
        <v>1.999898E-2</v>
      </c>
      <c r="CQ584">
        <v>0</v>
      </c>
      <c r="CR584">
        <v>2.596000000000001</v>
      </c>
      <c r="CS584">
        <v>0</v>
      </c>
      <c r="CT584">
        <v>37724.833333333343</v>
      </c>
      <c r="CU584">
        <v>17412.073333333341</v>
      </c>
      <c r="CV584">
        <v>39.625</v>
      </c>
      <c r="CW584">
        <v>40.561999999999998</v>
      </c>
      <c r="CX584">
        <v>39.570399999999999</v>
      </c>
      <c r="CY584">
        <v>39.024799999999999</v>
      </c>
      <c r="CZ584">
        <v>39.811999999999998</v>
      </c>
      <c r="DA584">
        <v>1959.9686666666671</v>
      </c>
      <c r="DB584">
        <v>40</v>
      </c>
      <c r="DC584">
        <v>0</v>
      </c>
      <c r="DD584">
        <v>1660488728.5999999</v>
      </c>
      <c r="DE584">
        <v>0</v>
      </c>
      <c r="DF584">
        <v>1660488368.5999999</v>
      </c>
      <c r="DG584" t="s">
        <v>1195</v>
      </c>
      <c r="DH584">
        <v>1660488360.0999999</v>
      </c>
      <c r="DI584">
        <v>1660488368.5999999</v>
      </c>
      <c r="DJ584">
        <v>14</v>
      </c>
      <c r="DK584">
        <v>0.51200000000000001</v>
      </c>
      <c r="DL584">
        <v>1E-3</v>
      </c>
      <c r="DM584">
        <v>1.359</v>
      </c>
      <c r="DN584">
        <v>1.7999999999999999E-2</v>
      </c>
      <c r="DO584">
        <v>400</v>
      </c>
      <c r="DP584">
        <v>25</v>
      </c>
      <c r="DQ584">
        <v>0.25</v>
      </c>
      <c r="DR584">
        <v>7.0000000000000007E-2</v>
      </c>
      <c r="DS584">
        <v>3.592739648676996</v>
      </c>
      <c r="DT584">
        <v>-0.55417442629856883</v>
      </c>
      <c r="DU584">
        <v>9.3911706091475408E-2</v>
      </c>
      <c r="DV584">
        <v>0</v>
      </c>
      <c r="DW584">
        <v>35.583164598110407</v>
      </c>
      <c r="DX584">
        <v>-0.6288666993468145</v>
      </c>
      <c r="DY584">
        <v>8.4451722520691899E-2</v>
      </c>
      <c r="DZ584">
        <v>0</v>
      </c>
      <c r="EA584">
        <v>-44.244177419354848</v>
      </c>
      <c r="EB584">
        <v>0.15849193548403329</v>
      </c>
      <c r="EC584">
        <v>8.6965190328223502E-2</v>
      </c>
      <c r="ED584">
        <v>1</v>
      </c>
      <c r="EE584">
        <v>644.87892674357283</v>
      </c>
      <c r="EF584">
        <v>305.85082404527509</v>
      </c>
      <c r="EG584">
        <v>22.117492092348819</v>
      </c>
      <c r="EH584">
        <v>0</v>
      </c>
      <c r="EI584">
        <v>2.059189024390244</v>
      </c>
      <c r="EJ584">
        <v>5.2013101045293317E-2</v>
      </c>
      <c r="EK584">
        <v>5.325401074957767E-3</v>
      </c>
      <c r="EL584">
        <v>1</v>
      </c>
      <c r="EM584">
        <v>2.0122377992482781</v>
      </c>
      <c r="EN584">
        <v>1.6688569402523421E-2</v>
      </c>
      <c r="EO584">
        <v>1.278459838908719E-3</v>
      </c>
      <c r="EP584">
        <v>1</v>
      </c>
      <c r="EQ584">
        <v>3</v>
      </c>
      <c r="ER584">
        <v>6</v>
      </c>
      <c r="ES584" t="s">
        <v>404</v>
      </c>
      <c r="ET584">
        <v>2.9445999999999999</v>
      </c>
      <c r="EU584">
        <v>2.8012000000000001</v>
      </c>
      <c r="EV584">
        <v>0.14261199999999999</v>
      </c>
      <c r="EW584">
        <v>0.14795700000000001</v>
      </c>
      <c r="EX584">
        <v>0.118466</v>
      </c>
      <c r="EY584">
        <v>0.112124</v>
      </c>
      <c r="EZ584">
        <v>17642.900000000001</v>
      </c>
      <c r="FA584">
        <v>18388.7</v>
      </c>
      <c r="FB584">
        <v>23918</v>
      </c>
      <c r="FC584">
        <v>25103.200000000001</v>
      </c>
      <c r="FD584">
        <v>33740.199999999997</v>
      </c>
      <c r="FE584">
        <v>35582.5</v>
      </c>
      <c r="FF584">
        <v>43591.7</v>
      </c>
      <c r="FG584">
        <v>46398.1</v>
      </c>
      <c r="FH584">
        <v>1.9915799999999999</v>
      </c>
      <c r="FI584">
        <v>1.8984000000000001</v>
      </c>
      <c r="FJ584">
        <v>0.17330100000000001</v>
      </c>
      <c r="FK584">
        <v>0</v>
      </c>
      <c r="FL584">
        <v>29.003</v>
      </c>
      <c r="FM584">
        <v>999.9</v>
      </c>
      <c r="FN584">
        <v>59.7</v>
      </c>
      <c r="FO584">
        <v>34.200000000000003</v>
      </c>
      <c r="FP584">
        <v>32.364800000000002</v>
      </c>
      <c r="FQ584">
        <v>63.553899999999999</v>
      </c>
      <c r="FR584">
        <v>26.470400000000001</v>
      </c>
      <c r="FS584">
        <v>1</v>
      </c>
      <c r="FT584">
        <v>0.205757</v>
      </c>
      <c r="FU584">
        <v>-0.26593099999999997</v>
      </c>
      <c r="FV584">
        <v>20.323899999999998</v>
      </c>
      <c r="FW584">
        <v>5.21265</v>
      </c>
      <c r="FX584">
        <v>11.903600000000001</v>
      </c>
      <c r="FY584">
        <v>5.0022500000000001</v>
      </c>
      <c r="FZ584">
        <v>3.2901799999999999</v>
      </c>
      <c r="GA584">
        <v>9999</v>
      </c>
      <c r="GB584">
        <v>9999</v>
      </c>
      <c r="GC584">
        <v>9999</v>
      </c>
      <c r="GD584">
        <v>999.9</v>
      </c>
      <c r="GE584">
        <v>1.8594900000000001</v>
      </c>
      <c r="GF584">
        <v>1.8545100000000001</v>
      </c>
      <c r="GG584">
        <v>1.8576299999999999</v>
      </c>
      <c r="GH584">
        <v>1.85609</v>
      </c>
      <c r="GI584">
        <v>1.8548800000000001</v>
      </c>
      <c r="GJ584">
        <v>1.8545499999999999</v>
      </c>
      <c r="GK584">
        <v>1.8532</v>
      </c>
      <c r="GL584">
        <v>1.8563799999999999</v>
      </c>
      <c r="GM584">
        <v>0</v>
      </c>
      <c r="GN584">
        <v>0</v>
      </c>
      <c r="GO584">
        <v>0</v>
      </c>
      <c r="GP584">
        <v>0</v>
      </c>
      <c r="GQ584" t="s">
        <v>385</v>
      </c>
      <c r="GR584" t="s">
        <v>386</v>
      </c>
      <c r="GS584" t="s">
        <v>387</v>
      </c>
      <c r="GT584" t="s">
        <v>387</v>
      </c>
      <c r="GU584" t="s">
        <v>387</v>
      </c>
      <c r="GV584" t="s">
        <v>387</v>
      </c>
      <c r="GW584">
        <v>0</v>
      </c>
      <c r="GX584">
        <v>100</v>
      </c>
      <c r="GY584">
        <v>100</v>
      </c>
      <c r="GZ584">
        <v>2.0139999999999998</v>
      </c>
      <c r="HA584">
        <v>1.12E-2</v>
      </c>
      <c r="HB584">
        <v>0.43179755099752709</v>
      </c>
      <c r="HC584">
        <v>2.678124759318837E-3</v>
      </c>
      <c r="HD584">
        <v>-9.3737611465157319E-7</v>
      </c>
      <c r="HE584">
        <v>1.3915637841753891E-10</v>
      </c>
      <c r="HF584">
        <v>-7.4344716936427316E-2</v>
      </c>
      <c r="HG584">
        <v>1.061361004592812E-2</v>
      </c>
      <c r="HH584">
        <v>-3.086644042041478E-4</v>
      </c>
      <c r="HI584">
        <v>1.24720902217549E-6</v>
      </c>
      <c r="HJ584">
        <v>1</v>
      </c>
      <c r="HK584">
        <v>2093</v>
      </c>
      <c r="HL584">
        <v>2</v>
      </c>
      <c r="HM584">
        <v>27</v>
      </c>
      <c r="HN584">
        <v>6.2</v>
      </c>
      <c r="HO584">
        <v>6</v>
      </c>
      <c r="HP584">
        <v>1.8811</v>
      </c>
      <c r="HQ584">
        <v>2.3095699999999999</v>
      </c>
      <c r="HR584">
        <v>1.4978</v>
      </c>
      <c r="HS584">
        <v>2.2997999999999998</v>
      </c>
      <c r="HT584">
        <v>1.5478499999999999</v>
      </c>
      <c r="HU584">
        <v>2.34497</v>
      </c>
      <c r="HV584">
        <v>36.646900000000002</v>
      </c>
      <c r="HW584">
        <v>14.491</v>
      </c>
      <c r="HX584">
        <v>18</v>
      </c>
      <c r="HY584">
        <v>501.86200000000002</v>
      </c>
      <c r="HZ584">
        <v>507.25900000000001</v>
      </c>
      <c r="IA584">
        <v>29.517099999999999</v>
      </c>
      <c r="IB584">
        <v>29.805299999999999</v>
      </c>
      <c r="IC584">
        <v>29.9999</v>
      </c>
      <c r="ID584">
        <v>29.665700000000001</v>
      </c>
      <c r="IE584">
        <v>29.763500000000001</v>
      </c>
      <c r="IF584">
        <v>37.680599999999998</v>
      </c>
      <c r="IG584">
        <v>21.9389</v>
      </c>
      <c r="IH584">
        <v>0</v>
      </c>
      <c r="II584">
        <v>29.514299999999999</v>
      </c>
      <c r="IJ584">
        <v>855.86500000000001</v>
      </c>
      <c r="IK584">
        <v>25.1113</v>
      </c>
      <c r="IL584">
        <v>100.816</v>
      </c>
      <c r="IM584">
        <v>100.562</v>
      </c>
      <c r="IN584" t="s">
        <v>2775</v>
      </c>
    </row>
    <row r="585" spans="1:248" x14ac:dyDescent="0.2">
      <c r="A585">
        <v>569</v>
      </c>
      <c r="B585">
        <v>1660488731.5999999</v>
      </c>
      <c r="C585">
        <v>4602.5</v>
      </c>
      <c r="D585" t="s">
        <v>1514</v>
      </c>
      <c r="E585" t="s">
        <v>1515</v>
      </c>
      <c r="F585">
        <v>1</v>
      </c>
      <c r="G585" t="s">
        <v>1192</v>
      </c>
      <c r="H585" t="s">
        <v>377</v>
      </c>
      <c r="I585" t="s">
        <v>378</v>
      </c>
      <c r="J585" t="s">
        <v>379</v>
      </c>
      <c r="K585" t="s">
        <v>1193</v>
      </c>
      <c r="L585" t="s">
        <v>1194</v>
      </c>
      <c r="M585" t="s">
        <v>381</v>
      </c>
      <c r="N585">
        <v>1660488723.5999999</v>
      </c>
      <c r="O585">
        <f t="shared" si="272"/>
        <v>1.7707733772950071E-3</v>
      </c>
      <c r="P585">
        <f t="shared" si="273"/>
        <v>1.7707733772950072</v>
      </c>
      <c r="Q585">
        <f t="shared" si="274"/>
        <v>3.4253200334131129</v>
      </c>
      <c r="R585">
        <f t="shared" si="275"/>
        <v>744.92218750000006</v>
      </c>
      <c r="S585">
        <f t="shared" si="276"/>
        <v>656.76156638190332</v>
      </c>
      <c r="T585">
        <f t="shared" si="277"/>
        <v>65.52261667800272</v>
      </c>
      <c r="U585">
        <f t="shared" si="278"/>
        <v>74.31806829895929</v>
      </c>
      <c r="V585">
        <f t="shared" si="279"/>
        <v>8.5870046576896092E-2</v>
      </c>
      <c r="W585">
        <f t="shared" si="280"/>
        <v>2.9238004688671309</v>
      </c>
      <c r="X585">
        <f t="shared" si="281"/>
        <v>8.4493207085662617E-2</v>
      </c>
      <c r="Y585">
        <f t="shared" si="282"/>
        <v>5.2930119044224275E-2</v>
      </c>
      <c r="Z585">
        <f t="shared" si="283"/>
        <v>321.51161100000002</v>
      </c>
      <c r="AA585">
        <f t="shared" si="284"/>
        <v>32.432078026888064</v>
      </c>
      <c r="AB585">
        <f t="shared" si="285"/>
        <v>31.808506250000001</v>
      </c>
      <c r="AC585">
        <f t="shared" si="286"/>
        <v>4.7235712730125465</v>
      </c>
      <c r="AD585">
        <f t="shared" si="287"/>
        <v>60.090962840913967</v>
      </c>
      <c r="AE585">
        <f t="shared" si="288"/>
        <v>2.7106138100454227</v>
      </c>
      <c r="AF585">
        <f t="shared" si="289"/>
        <v>4.5108510196808744</v>
      </c>
      <c r="AG585">
        <f t="shared" si="290"/>
        <v>2.0129574629671239</v>
      </c>
      <c r="AH585">
        <f t="shared" si="291"/>
        <v>-78.091105938709816</v>
      </c>
      <c r="AI585">
        <f t="shared" si="292"/>
        <v>-127.76630454737831</v>
      </c>
      <c r="AJ585">
        <f t="shared" si="293"/>
        <v>-9.8520893307191884</v>
      </c>
      <c r="AK585">
        <f t="shared" si="294"/>
        <v>105.80211118319271</v>
      </c>
      <c r="AL585">
        <f t="shared" si="295"/>
        <v>35.556961106572864</v>
      </c>
      <c r="AM585">
        <f t="shared" si="296"/>
        <v>1.7674384695975383</v>
      </c>
      <c r="AN585">
        <f t="shared" si="297"/>
        <v>3.4253200334131129</v>
      </c>
      <c r="AO585">
        <v>835.68423525845901</v>
      </c>
      <c r="AP585">
        <v>804.78843636363638</v>
      </c>
      <c r="AQ585">
        <v>5.2017551968705504</v>
      </c>
      <c r="AR585">
        <v>65.0836536357032</v>
      </c>
      <c r="AS585">
        <f t="shared" si="298"/>
        <v>1.7707733772950072</v>
      </c>
      <c r="AT585">
        <v>25.10543994806541</v>
      </c>
      <c r="AU585">
        <v>27.172063636363639</v>
      </c>
      <c r="AV585">
        <v>6.914639914538743E-6</v>
      </c>
      <c r="AW585">
        <v>81.89149428523082</v>
      </c>
      <c r="AX585">
        <v>0</v>
      </c>
      <c r="AY585">
        <v>0</v>
      </c>
      <c r="AZ585">
        <f t="shared" si="299"/>
        <v>1</v>
      </c>
      <c r="BA585">
        <f t="shared" si="300"/>
        <v>0</v>
      </c>
      <c r="BB585">
        <f t="shared" si="301"/>
        <v>52010.808803200292</v>
      </c>
      <c r="BC585">
        <f t="shared" si="302"/>
        <v>1999.9725000000001</v>
      </c>
      <c r="BD585">
        <f t="shared" si="303"/>
        <v>1681.1768999999999</v>
      </c>
      <c r="BE585">
        <f t="shared" si="304"/>
        <v>0.84060000825011338</v>
      </c>
      <c r="BF585">
        <f t="shared" si="305"/>
        <v>0.16075801592271893</v>
      </c>
      <c r="BG585">
        <v>6</v>
      </c>
      <c r="BH585">
        <v>0.5</v>
      </c>
      <c r="BI585" t="s">
        <v>382</v>
      </c>
      <c r="BJ585">
        <v>2</v>
      </c>
      <c r="BK585" t="b">
        <v>1</v>
      </c>
      <c r="BL585">
        <v>1660488723.5999999</v>
      </c>
      <c r="BM585">
        <v>744.92218750000006</v>
      </c>
      <c r="BN585">
        <v>789.15931249999994</v>
      </c>
      <c r="BO585">
        <v>27.169656249999999</v>
      </c>
      <c r="BP585">
        <v>25.106874999999999</v>
      </c>
      <c r="BQ585">
        <v>742.96124999999995</v>
      </c>
      <c r="BR585">
        <v>27.15843125</v>
      </c>
      <c r="BS585">
        <v>500.12606249999999</v>
      </c>
      <c r="BT585">
        <v>99.666337499999997</v>
      </c>
      <c r="BU585">
        <v>9.9879087500000005E-2</v>
      </c>
      <c r="BV585">
        <v>30.997949999999999</v>
      </c>
      <c r="BW585">
        <v>31.808506250000001</v>
      </c>
      <c r="BX585">
        <v>999.9</v>
      </c>
      <c r="BY585">
        <v>0</v>
      </c>
      <c r="BZ585">
        <v>0</v>
      </c>
      <c r="CA585">
        <v>10000.63125</v>
      </c>
      <c r="CB585">
        <v>0</v>
      </c>
      <c r="CC585">
        <v>22.206600000000002</v>
      </c>
      <c r="CD585">
        <v>-44.237187499999997</v>
      </c>
      <c r="CE585">
        <v>765.72662500000001</v>
      </c>
      <c r="CF585">
        <v>809.48268750000011</v>
      </c>
      <c r="CG585">
        <v>2.0627712499999999</v>
      </c>
      <c r="CH585">
        <v>789.15931249999994</v>
      </c>
      <c r="CI585">
        <v>25.106874999999999</v>
      </c>
      <c r="CJ585">
        <v>2.7079</v>
      </c>
      <c r="CK585">
        <v>2.50231</v>
      </c>
      <c r="CL585">
        <v>22.333137499999999</v>
      </c>
      <c r="CM585">
        <v>21.041543749999999</v>
      </c>
      <c r="CN585">
        <v>1999.9725000000001</v>
      </c>
      <c r="CO585">
        <v>0.98000143750000002</v>
      </c>
      <c r="CP585">
        <v>1.9998943750000001E-2</v>
      </c>
      <c r="CQ585">
        <v>0</v>
      </c>
      <c r="CR585">
        <v>2.6112500000000001</v>
      </c>
      <c r="CS585">
        <v>0</v>
      </c>
      <c r="CT585">
        <v>37711.206250000003</v>
      </c>
      <c r="CU585">
        <v>17412.106250000001</v>
      </c>
      <c r="CV585">
        <v>39.625</v>
      </c>
      <c r="CW585">
        <v>40.561999999999998</v>
      </c>
      <c r="CX585">
        <v>39.569875000000003</v>
      </c>
      <c r="CY585">
        <v>39.023249999999997</v>
      </c>
      <c r="CZ585">
        <v>39.811999999999998</v>
      </c>
      <c r="DA585">
        <v>1959.9725000000001</v>
      </c>
      <c r="DB585">
        <v>40</v>
      </c>
      <c r="DC585">
        <v>0</v>
      </c>
      <c r="DD585">
        <v>1660488729.8</v>
      </c>
      <c r="DE585">
        <v>0</v>
      </c>
      <c r="DF585">
        <v>1660488368.5999999</v>
      </c>
      <c r="DG585" t="s">
        <v>1195</v>
      </c>
      <c r="DH585">
        <v>1660488360.0999999</v>
      </c>
      <c r="DI585">
        <v>1660488368.5999999</v>
      </c>
      <c r="DJ585">
        <v>14</v>
      </c>
      <c r="DK585">
        <v>0.51200000000000001</v>
      </c>
      <c r="DL585">
        <v>1E-3</v>
      </c>
      <c r="DM585">
        <v>1.359</v>
      </c>
      <c r="DN585">
        <v>1.7999999999999999E-2</v>
      </c>
      <c r="DO585">
        <v>400</v>
      </c>
      <c r="DP585">
        <v>25</v>
      </c>
      <c r="DQ585">
        <v>0.25</v>
      </c>
      <c r="DR585">
        <v>7.0000000000000007E-2</v>
      </c>
      <c r="DS585">
        <v>3.572021800471934</v>
      </c>
      <c r="DT585">
        <v>-0.54790960186941529</v>
      </c>
      <c r="DU585">
        <v>9.2462283837271619E-2</v>
      </c>
      <c r="DV585">
        <v>0</v>
      </c>
      <c r="DW585">
        <v>35.56083712633923</v>
      </c>
      <c r="DX585">
        <v>-0.75882607997762996</v>
      </c>
      <c r="DY585">
        <v>9.2696255788279266E-2</v>
      </c>
      <c r="DZ585">
        <v>0</v>
      </c>
      <c r="EA585">
        <v>-44.234859999999998</v>
      </c>
      <c r="EB585">
        <v>0.16325873192434551</v>
      </c>
      <c r="EC585">
        <v>8.9341157368818577E-2</v>
      </c>
      <c r="ED585">
        <v>1</v>
      </c>
      <c r="EE585">
        <v>651.40720452021071</v>
      </c>
      <c r="EF585">
        <v>305.38709607749888</v>
      </c>
      <c r="EG585">
        <v>22.81419614879367</v>
      </c>
      <c r="EH585">
        <v>0</v>
      </c>
      <c r="EI585">
        <v>2.0606387499999999</v>
      </c>
      <c r="EJ585">
        <v>5.2569568480293323E-2</v>
      </c>
      <c r="EK585">
        <v>5.2504115017301227E-3</v>
      </c>
      <c r="EL585">
        <v>1</v>
      </c>
      <c r="EM585">
        <v>2.0127389243911562</v>
      </c>
      <c r="EN585">
        <v>1.969463135451326E-2</v>
      </c>
      <c r="EO585">
        <v>1.577626712386624E-3</v>
      </c>
      <c r="EP585">
        <v>1</v>
      </c>
      <c r="EQ585">
        <v>3</v>
      </c>
      <c r="ER585">
        <v>6</v>
      </c>
      <c r="ES585" t="s">
        <v>404</v>
      </c>
      <c r="ET585">
        <v>2.94469</v>
      </c>
      <c r="EU585">
        <v>2.8015300000000001</v>
      </c>
      <c r="EV585">
        <v>0.14322399999999999</v>
      </c>
      <c r="EW585">
        <v>0.14857500000000001</v>
      </c>
      <c r="EX585">
        <v>0.118466</v>
      </c>
      <c r="EY585">
        <v>0.112121</v>
      </c>
      <c r="EZ585">
        <v>17630.2</v>
      </c>
      <c r="FA585">
        <v>18375.400000000001</v>
      </c>
      <c r="FB585">
        <v>23917.9</v>
      </c>
      <c r="FC585">
        <v>25103.200000000001</v>
      </c>
      <c r="FD585">
        <v>33740.300000000003</v>
      </c>
      <c r="FE585">
        <v>35582.6</v>
      </c>
      <c r="FF585">
        <v>43591.8</v>
      </c>
      <c r="FG585">
        <v>46398</v>
      </c>
      <c r="FH585">
        <v>1.9915499999999999</v>
      </c>
      <c r="FI585">
        <v>1.89835</v>
      </c>
      <c r="FJ585">
        <v>0.173401</v>
      </c>
      <c r="FK585">
        <v>0</v>
      </c>
      <c r="FL585">
        <v>29.003699999999998</v>
      </c>
      <c r="FM585">
        <v>999.9</v>
      </c>
      <c r="FN585">
        <v>59.7</v>
      </c>
      <c r="FO585">
        <v>34.200000000000003</v>
      </c>
      <c r="FP585">
        <v>32.366500000000002</v>
      </c>
      <c r="FQ585">
        <v>63.753900000000002</v>
      </c>
      <c r="FR585">
        <v>25.9375</v>
      </c>
      <c r="FS585">
        <v>1</v>
      </c>
      <c r="FT585">
        <v>0.20560700000000001</v>
      </c>
      <c r="FU585">
        <v>-0.22570499999999999</v>
      </c>
      <c r="FV585">
        <v>20.324000000000002</v>
      </c>
      <c r="FW585">
        <v>5.2130999999999998</v>
      </c>
      <c r="FX585">
        <v>11.903499999999999</v>
      </c>
      <c r="FY585">
        <v>5.0027999999999997</v>
      </c>
      <c r="FZ585">
        <v>3.2900999999999998</v>
      </c>
      <c r="GA585">
        <v>9999</v>
      </c>
      <c r="GB585">
        <v>9999</v>
      </c>
      <c r="GC585">
        <v>9999</v>
      </c>
      <c r="GD585">
        <v>999.9</v>
      </c>
      <c r="GE585">
        <v>1.8594900000000001</v>
      </c>
      <c r="GF585">
        <v>1.8545199999999999</v>
      </c>
      <c r="GG585">
        <v>1.85764</v>
      </c>
      <c r="GH585">
        <v>1.85609</v>
      </c>
      <c r="GI585">
        <v>1.85487</v>
      </c>
      <c r="GJ585">
        <v>1.8545499999999999</v>
      </c>
      <c r="GK585">
        <v>1.8532</v>
      </c>
      <c r="GL585">
        <v>1.8563799999999999</v>
      </c>
      <c r="GM585">
        <v>0</v>
      </c>
      <c r="GN585">
        <v>0</v>
      </c>
      <c r="GO585">
        <v>0</v>
      </c>
      <c r="GP585">
        <v>0</v>
      </c>
      <c r="GQ585" t="s">
        <v>385</v>
      </c>
      <c r="GR585" t="s">
        <v>386</v>
      </c>
      <c r="GS585" t="s">
        <v>387</v>
      </c>
      <c r="GT585" t="s">
        <v>387</v>
      </c>
      <c r="GU585" t="s">
        <v>387</v>
      </c>
      <c r="GV585" t="s">
        <v>387</v>
      </c>
      <c r="GW585">
        <v>0</v>
      </c>
      <c r="GX585">
        <v>100</v>
      </c>
      <c r="GY585">
        <v>100</v>
      </c>
      <c r="GZ585">
        <v>2.0219999999999998</v>
      </c>
      <c r="HA585">
        <v>1.12E-2</v>
      </c>
      <c r="HB585">
        <v>0.43179755099752709</v>
      </c>
      <c r="HC585">
        <v>2.678124759318837E-3</v>
      </c>
      <c r="HD585">
        <v>-9.3737611465157319E-7</v>
      </c>
      <c r="HE585">
        <v>1.3915637841753891E-10</v>
      </c>
      <c r="HF585">
        <v>-7.4344716936427316E-2</v>
      </c>
      <c r="HG585">
        <v>1.061361004592812E-2</v>
      </c>
      <c r="HH585">
        <v>-3.086644042041478E-4</v>
      </c>
      <c r="HI585">
        <v>1.24720902217549E-6</v>
      </c>
      <c r="HJ585">
        <v>1</v>
      </c>
      <c r="HK585">
        <v>2093</v>
      </c>
      <c r="HL585">
        <v>2</v>
      </c>
      <c r="HM585">
        <v>27</v>
      </c>
      <c r="HN585">
        <v>6.2</v>
      </c>
      <c r="HO585">
        <v>6</v>
      </c>
      <c r="HP585">
        <v>1.8872100000000001</v>
      </c>
      <c r="HQ585">
        <v>2.3095699999999999</v>
      </c>
      <c r="HR585">
        <v>1.4978</v>
      </c>
      <c r="HS585">
        <v>2.2997999999999998</v>
      </c>
      <c r="HT585">
        <v>1.5478499999999999</v>
      </c>
      <c r="HU585">
        <v>2.2680699999999998</v>
      </c>
      <c r="HV585">
        <v>36.646900000000002</v>
      </c>
      <c r="HW585">
        <v>14.4823</v>
      </c>
      <c r="HX585">
        <v>18</v>
      </c>
      <c r="HY585">
        <v>501.84199999999998</v>
      </c>
      <c r="HZ585">
        <v>507.22199999999998</v>
      </c>
      <c r="IA585">
        <v>29.517199999999999</v>
      </c>
      <c r="IB585">
        <v>29.8047</v>
      </c>
      <c r="IC585">
        <v>29.9999</v>
      </c>
      <c r="ID585">
        <v>29.664999999999999</v>
      </c>
      <c r="IE585">
        <v>29.763000000000002</v>
      </c>
      <c r="IF585">
        <v>37.799100000000003</v>
      </c>
      <c r="IG585">
        <v>21.9389</v>
      </c>
      <c r="IH585">
        <v>0</v>
      </c>
      <c r="II585">
        <v>29.451599999999999</v>
      </c>
      <c r="IJ585">
        <v>855.86500000000001</v>
      </c>
      <c r="IK585">
        <v>25.108799999999999</v>
      </c>
      <c r="IL585">
        <v>100.816</v>
      </c>
      <c r="IM585">
        <v>100.562</v>
      </c>
      <c r="IN585" t="s">
        <v>2775</v>
      </c>
    </row>
    <row r="586" spans="1:248" x14ac:dyDescent="0.2">
      <c r="A586">
        <v>570</v>
      </c>
      <c r="B586">
        <v>1660488732.5999999</v>
      </c>
      <c r="C586">
        <v>4603.5</v>
      </c>
      <c r="D586" t="s">
        <v>1516</v>
      </c>
      <c r="E586" t="s">
        <v>1517</v>
      </c>
      <c r="F586">
        <v>1</v>
      </c>
      <c r="G586" t="s">
        <v>1192</v>
      </c>
      <c r="H586" t="s">
        <v>377</v>
      </c>
      <c r="I586" t="s">
        <v>378</v>
      </c>
      <c r="J586" t="s">
        <v>379</v>
      </c>
      <c r="K586" t="s">
        <v>1193</v>
      </c>
      <c r="L586" t="s">
        <v>1194</v>
      </c>
      <c r="M586" t="s">
        <v>381</v>
      </c>
      <c r="N586">
        <v>1660488725.099999</v>
      </c>
      <c r="O586">
        <f t="shared" si="272"/>
        <v>1.7721227027317238E-3</v>
      </c>
      <c r="P586">
        <f t="shared" si="273"/>
        <v>1.7721227027317239</v>
      </c>
      <c r="Q586">
        <f t="shared" si="274"/>
        <v>3.4420792393777195</v>
      </c>
      <c r="R586">
        <f t="shared" si="275"/>
        <v>752.52373333333333</v>
      </c>
      <c r="S586">
        <f t="shared" si="276"/>
        <v>663.82697014413475</v>
      </c>
      <c r="T586">
        <f t="shared" si="277"/>
        <v>66.227478301542391</v>
      </c>
      <c r="U586">
        <f t="shared" si="278"/>
        <v>75.076415183775794</v>
      </c>
      <c r="V586">
        <f t="shared" si="279"/>
        <v>8.5913245495763527E-2</v>
      </c>
      <c r="W586">
        <f t="shared" si="280"/>
        <v>2.9234980623643527</v>
      </c>
      <c r="X586">
        <f t="shared" si="281"/>
        <v>8.4534892243501858E-2</v>
      </c>
      <c r="Y586">
        <f t="shared" si="282"/>
        <v>5.2956305155011055E-2</v>
      </c>
      <c r="Z586">
        <f t="shared" si="283"/>
        <v>321.51025440000001</v>
      </c>
      <c r="AA586">
        <f t="shared" si="284"/>
        <v>32.433971715346274</v>
      </c>
      <c r="AB586">
        <f t="shared" si="285"/>
        <v>31.81067333333333</v>
      </c>
      <c r="AC586">
        <f t="shared" si="286"/>
        <v>4.7241515023321794</v>
      </c>
      <c r="AD586">
        <f t="shared" si="287"/>
        <v>60.084756318659117</v>
      </c>
      <c r="AE586">
        <f t="shared" si="288"/>
        <v>2.7106609677355658</v>
      </c>
      <c r="AF586">
        <f t="shared" si="289"/>
        <v>4.511395458374821</v>
      </c>
      <c r="AG586">
        <f t="shared" si="290"/>
        <v>2.0134905345966136</v>
      </c>
      <c r="AH586">
        <f t="shared" si="291"/>
        <v>-78.150611190469021</v>
      </c>
      <c r="AI586">
        <f t="shared" si="292"/>
        <v>-127.76103602663714</v>
      </c>
      <c r="AJ586">
        <f t="shared" si="293"/>
        <v>-9.8529101148447094</v>
      </c>
      <c r="AK586">
        <f t="shared" si="294"/>
        <v>105.74569706804915</v>
      </c>
      <c r="AL586">
        <f t="shared" si="295"/>
        <v>35.547980567866098</v>
      </c>
      <c r="AM586">
        <f t="shared" si="296"/>
        <v>1.7688108601756023</v>
      </c>
      <c r="AN586">
        <f t="shared" si="297"/>
        <v>3.4420792393777195</v>
      </c>
      <c r="AO586">
        <v>840.89223164725172</v>
      </c>
      <c r="AP586">
        <v>809.9836848484847</v>
      </c>
      <c r="AQ586">
        <v>5.2002665382526709</v>
      </c>
      <c r="AR586">
        <v>65.0836536357032</v>
      </c>
      <c r="AS586">
        <f t="shared" si="298"/>
        <v>1.7721227027317239</v>
      </c>
      <c r="AT586">
        <v>25.104549388736931</v>
      </c>
      <c r="AU586">
        <v>27.17276727272726</v>
      </c>
      <c r="AV586">
        <v>3.375337485425258E-6</v>
      </c>
      <c r="AW586">
        <v>81.89149428523082</v>
      </c>
      <c r="AX586">
        <v>0</v>
      </c>
      <c r="AY586">
        <v>0</v>
      </c>
      <c r="AZ586">
        <f t="shared" si="299"/>
        <v>1</v>
      </c>
      <c r="BA586">
        <f t="shared" si="300"/>
        <v>0</v>
      </c>
      <c r="BB586">
        <f t="shared" si="301"/>
        <v>52001.836926941374</v>
      </c>
      <c r="BC586">
        <f t="shared" si="302"/>
        <v>1999.9639999999999</v>
      </c>
      <c r="BD586">
        <f t="shared" si="303"/>
        <v>1681.16976</v>
      </c>
      <c r="BE586">
        <f t="shared" si="304"/>
        <v>0.84060001080019442</v>
      </c>
      <c r="BF586">
        <f t="shared" si="305"/>
        <v>0.16075802084437521</v>
      </c>
      <c r="BG586">
        <v>6</v>
      </c>
      <c r="BH586">
        <v>0.5</v>
      </c>
      <c r="BI586" t="s">
        <v>382</v>
      </c>
      <c r="BJ586">
        <v>2</v>
      </c>
      <c r="BK586" t="b">
        <v>1</v>
      </c>
      <c r="BL586">
        <v>1660488725.099999</v>
      </c>
      <c r="BM586">
        <v>752.52373333333333</v>
      </c>
      <c r="BN586">
        <v>796.76740000000007</v>
      </c>
      <c r="BO586">
        <v>27.17014</v>
      </c>
      <c r="BP586">
        <v>25.10576</v>
      </c>
      <c r="BQ586">
        <v>750.55126666666661</v>
      </c>
      <c r="BR586">
        <v>27.158913333333331</v>
      </c>
      <c r="BS586">
        <v>500.12653333333333</v>
      </c>
      <c r="BT586">
        <v>99.666259999999994</v>
      </c>
      <c r="BU586">
        <v>9.9915946666666658E-2</v>
      </c>
      <c r="BV586">
        <v>31.000066666666669</v>
      </c>
      <c r="BW586">
        <v>31.81067333333333</v>
      </c>
      <c r="BX586">
        <v>999.89999999999986</v>
      </c>
      <c r="BY586">
        <v>0</v>
      </c>
      <c r="BZ586">
        <v>0</v>
      </c>
      <c r="CA586">
        <v>9998.9133333333339</v>
      </c>
      <c r="CB586">
        <v>0</v>
      </c>
      <c r="CC586">
        <v>22.229326666666669</v>
      </c>
      <c r="CD586">
        <v>-44.243666666666677</v>
      </c>
      <c r="CE586">
        <v>773.5408666666666</v>
      </c>
      <c r="CF586">
        <v>817.28579999999999</v>
      </c>
      <c r="CG586">
        <v>2.0643726666666669</v>
      </c>
      <c r="CH586">
        <v>796.76740000000007</v>
      </c>
      <c r="CI586">
        <v>25.10576</v>
      </c>
      <c r="CJ586">
        <v>2.7079460000000002</v>
      </c>
      <c r="CK586">
        <v>2.5021973333333332</v>
      </c>
      <c r="CL586">
        <v>22.33342</v>
      </c>
      <c r="CM586">
        <v>21.040806666666661</v>
      </c>
      <c r="CN586">
        <v>1999.9639999999999</v>
      </c>
      <c r="CO586">
        <v>0.98000140000000024</v>
      </c>
      <c r="CP586">
        <v>1.999898E-2</v>
      </c>
      <c r="CQ586">
        <v>0</v>
      </c>
      <c r="CR586">
        <v>2.7052</v>
      </c>
      <c r="CS586">
        <v>0</v>
      </c>
      <c r="CT586">
        <v>37667.773333333338</v>
      </c>
      <c r="CU586">
        <v>17412.026666666668</v>
      </c>
      <c r="CV586">
        <v>39.625</v>
      </c>
      <c r="CW586">
        <v>40.561999999999998</v>
      </c>
      <c r="CX586">
        <v>39.566200000000002</v>
      </c>
      <c r="CY586">
        <v>39.020666666666671</v>
      </c>
      <c r="CZ586">
        <v>39.811999999999998</v>
      </c>
      <c r="DA586">
        <v>1959.9639999999999</v>
      </c>
      <c r="DB586">
        <v>40</v>
      </c>
      <c r="DC586">
        <v>0</v>
      </c>
      <c r="DD586">
        <v>1660488730.4000001</v>
      </c>
      <c r="DE586">
        <v>0</v>
      </c>
      <c r="DF586">
        <v>1660488368.5999999</v>
      </c>
      <c r="DG586" t="s">
        <v>1195</v>
      </c>
      <c r="DH586">
        <v>1660488360.0999999</v>
      </c>
      <c r="DI586">
        <v>1660488368.5999999</v>
      </c>
      <c r="DJ586">
        <v>14</v>
      </c>
      <c r="DK586">
        <v>0.51200000000000001</v>
      </c>
      <c r="DL586">
        <v>1E-3</v>
      </c>
      <c r="DM586">
        <v>1.359</v>
      </c>
      <c r="DN586">
        <v>1.7999999999999999E-2</v>
      </c>
      <c r="DO586">
        <v>400</v>
      </c>
      <c r="DP586">
        <v>25</v>
      </c>
      <c r="DQ586">
        <v>0.25</v>
      </c>
      <c r="DR586">
        <v>7.0000000000000007E-2</v>
      </c>
      <c r="DS586">
        <v>3.548699891498063</v>
      </c>
      <c r="DT586">
        <v>-0.44138872544428659</v>
      </c>
      <c r="DU586">
        <v>8.7179390915226029E-2</v>
      </c>
      <c r="DV586">
        <v>1</v>
      </c>
      <c r="DW586">
        <v>35.553264516474712</v>
      </c>
      <c r="DX586">
        <v>-0.6172683201509257</v>
      </c>
      <c r="DY586">
        <v>8.9340488526201356E-2</v>
      </c>
      <c r="DZ586">
        <v>0</v>
      </c>
      <c r="EA586">
        <v>-44.242153333333327</v>
      </c>
      <c r="EB586">
        <v>-4.7065628476223753E-2</v>
      </c>
      <c r="EC586">
        <v>9.4591140294544462E-2</v>
      </c>
      <c r="ED586">
        <v>1</v>
      </c>
      <c r="EE586">
        <v>656.67106211049133</v>
      </c>
      <c r="EF586">
        <v>304.18608807268129</v>
      </c>
      <c r="EG586">
        <v>22.721710916861991</v>
      </c>
      <c r="EH586">
        <v>0</v>
      </c>
      <c r="EI586">
        <v>2.0614477500000001</v>
      </c>
      <c r="EJ586">
        <v>5.4765590994369659E-2</v>
      </c>
      <c r="EK586">
        <v>5.4354707650303737E-3</v>
      </c>
      <c r="EL586">
        <v>1</v>
      </c>
      <c r="EM586">
        <v>2.0131292560439609</v>
      </c>
      <c r="EN586">
        <v>2.1716577751519629E-2</v>
      </c>
      <c r="EO586">
        <v>1.7363239996540569E-3</v>
      </c>
      <c r="EP586">
        <v>1</v>
      </c>
      <c r="EQ586">
        <v>4</v>
      </c>
      <c r="ER586">
        <v>6</v>
      </c>
      <c r="ES586" t="s">
        <v>401</v>
      </c>
      <c r="ET586">
        <v>2.94482</v>
      </c>
      <c r="EU586">
        <v>2.8015099999999999</v>
      </c>
      <c r="EV586">
        <v>0.143843</v>
      </c>
      <c r="EW586">
        <v>0.149172</v>
      </c>
      <c r="EX586">
        <v>0.118469</v>
      </c>
      <c r="EY586">
        <v>0.112122</v>
      </c>
      <c r="EZ586">
        <v>17617.599999999999</v>
      </c>
      <c r="FA586">
        <v>18362.5</v>
      </c>
      <c r="FB586">
        <v>23918</v>
      </c>
      <c r="FC586">
        <v>25103.1</v>
      </c>
      <c r="FD586">
        <v>33740.300000000003</v>
      </c>
      <c r="FE586">
        <v>35582.5</v>
      </c>
      <c r="FF586">
        <v>43591.9</v>
      </c>
      <c r="FG586">
        <v>46397.9</v>
      </c>
      <c r="FH586">
        <v>1.9915799999999999</v>
      </c>
      <c r="FI586">
        <v>1.8984799999999999</v>
      </c>
      <c r="FJ586">
        <v>0.17311099999999999</v>
      </c>
      <c r="FK586">
        <v>0</v>
      </c>
      <c r="FL586">
        <v>29.004300000000001</v>
      </c>
      <c r="FM586">
        <v>999.9</v>
      </c>
      <c r="FN586">
        <v>59.7</v>
      </c>
      <c r="FO586">
        <v>34.200000000000003</v>
      </c>
      <c r="FP586">
        <v>32.362099999999998</v>
      </c>
      <c r="FQ586">
        <v>63.4739</v>
      </c>
      <c r="FR586">
        <v>25.609000000000002</v>
      </c>
      <c r="FS586">
        <v>1</v>
      </c>
      <c r="FT586">
        <v>0.20547799999999999</v>
      </c>
      <c r="FU586">
        <v>-0.14723</v>
      </c>
      <c r="FV586">
        <v>20.324100000000001</v>
      </c>
      <c r="FW586">
        <v>5.2130999999999998</v>
      </c>
      <c r="FX586">
        <v>11.903600000000001</v>
      </c>
      <c r="FY586">
        <v>5.0029000000000003</v>
      </c>
      <c r="FZ586">
        <v>3.2901500000000001</v>
      </c>
      <c r="GA586">
        <v>9999</v>
      </c>
      <c r="GB586">
        <v>9999</v>
      </c>
      <c r="GC586">
        <v>9999</v>
      </c>
      <c r="GD586">
        <v>999.9</v>
      </c>
      <c r="GE586">
        <v>1.8594900000000001</v>
      </c>
      <c r="GF586">
        <v>1.8545100000000001</v>
      </c>
      <c r="GG586">
        <v>1.85764</v>
      </c>
      <c r="GH586">
        <v>1.85608</v>
      </c>
      <c r="GI586">
        <v>1.85487</v>
      </c>
      <c r="GJ586">
        <v>1.8545499999999999</v>
      </c>
      <c r="GK586">
        <v>1.85321</v>
      </c>
      <c r="GL586">
        <v>1.8563799999999999</v>
      </c>
      <c r="GM586">
        <v>0</v>
      </c>
      <c r="GN586">
        <v>0</v>
      </c>
      <c r="GO586">
        <v>0</v>
      </c>
      <c r="GP586">
        <v>0</v>
      </c>
      <c r="GQ586" t="s">
        <v>385</v>
      </c>
      <c r="GR586" t="s">
        <v>386</v>
      </c>
      <c r="GS586" t="s">
        <v>387</v>
      </c>
      <c r="GT586" t="s">
        <v>387</v>
      </c>
      <c r="GU586" t="s">
        <v>387</v>
      </c>
      <c r="GV586" t="s">
        <v>387</v>
      </c>
      <c r="GW586">
        <v>0</v>
      </c>
      <c r="GX586">
        <v>100</v>
      </c>
      <c r="GY586">
        <v>100</v>
      </c>
      <c r="GZ586">
        <v>2.0289999999999999</v>
      </c>
      <c r="HA586">
        <v>1.12E-2</v>
      </c>
      <c r="HB586">
        <v>0.43179755099752709</v>
      </c>
      <c r="HC586">
        <v>2.678124759318837E-3</v>
      </c>
      <c r="HD586">
        <v>-9.3737611465157319E-7</v>
      </c>
      <c r="HE586">
        <v>1.3915637841753891E-10</v>
      </c>
      <c r="HF586">
        <v>-7.4344716936427316E-2</v>
      </c>
      <c r="HG586">
        <v>1.061361004592812E-2</v>
      </c>
      <c r="HH586">
        <v>-3.086644042041478E-4</v>
      </c>
      <c r="HI586">
        <v>1.24720902217549E-6</v>
      </c>
      <c r="HJ586">
        <v>1</v>
      </c>
      <c r="HK586">
        <v>2093</v>
      </c>
      <c r="HL586">
        <v>2</v>
      </c>
      <c r="HM586">
        <v>27</v>
      </c>
      <c r="HN586">
        <v>6.2</v>
      </c>
      <c r="HO586">
        <v>6.1</v>
      </c>
      <c r="HP586">
        <v>1.89575</v>
      </c>
      <c r="HQ586">
        <v>2.3022499999999999</v>
      </c>
      <c r="HR586">
        <v>1.4978</v>
      </c>
      <c r="HS586">
        <v>2.3010299999999999</v>
      </c>
      <c r="HT586">
        <v>1.5478499999999999</v>
      </c>
      <c r="HU586">
        <v>2.34375</v>
      </c>
      <c r="HV586">
        <v>36.646900000000002</v>
      </c>
      <c r="HW586">
        <v>14.4823</v>
      </c>
      <c r="HX586">
        <v>18</v>
      </c>
      <c r="HY586">
        <v>501.85199999999998</v>
      </c>
      <c r="HZ586">
        <v>507.30099999999999</v>
      </c>
      <c r="IA586">
        <v>29.5152</v>
      </c>
      <c r="IB586">
        <v>29.804099999999998</v>
      </c>
      <c r="IC586">
        <v>29.9999</v>
      </c>
      <c r="ID586">
        <v>29.664400000000001</v>
      </c>
      <c r="IE586">
        <v>29.7624</v>
      </c>
      <c r="IF586">
        <v>38.0501</v>
      </c>
      <c r="IG586">
        <v>21.9389</v>
      </c>
      <c r="IH586">
        <v>0</v>
      </c>
      <c r="II586">
        <v>29.451599999999999</v>
      </c>
      <c r="IJ586">
        <v>865.88300000000004</v>
      </c>
      <c r="IK586">
        <v>25.101800000000001</v>
      </c>
      <c r="IL586">
        <v>100.816</v>
      </c>
      <c r="IM586">
        <v>100.562</v>
      </c>
      <c r="IN586" t="s">
        <v>2775</v>
      </c>
    </row>
    <row r="587" spans="1:248" x14ac:dyDescent="0.2">
      <c r="A587">
        <v>571</v>
      </c>
      <c r="B587">
        <v>1660488733.5999999</v>
      </c>
      <c r="C587">
        <v>4604.5</v>
      </c>
      <c r="D587" t="s">
        <v>1518</v>
      </c>
      <c r="E587" t="s">
        <v>1519</v>
      </c>
      <c r="F587">
        <v>1</v>
      </c>
      <c r="G587" t="s">
        <v>1192</v>
      </c>
      <c r="H587" t="s">
        <v>377</v>
      </c>
      <c r="I587" t="s">
        <v>378</v>
      </c>
      <c r="J587" t="s">
        <v>379</v>
      </c>
      <c r="K587" t="s">
        <v>1193</v>
      </c>
      <c r="L587" t="s">
        <v>1194</v>
      </c>
      <c r="M587" t="s">
        <v>381</v>
      </c>
      <c r="N587">
        <v>1660488725.5999999</v>
      </c>
      <c r="O587">
        <f t="shared" si="272"/>
        <v>1.7732789987062935E-3</v>
      </c>
      <c r="P587">
        <f t="shared" si="273"/>
        <v>1.7732789987062936</v>
      </c>
      <c r="Q587">
        <f t="shared" si="274"/>
        <v>3.4496139217171318</v>
      </c>
      <c r="R587">
        <f t="shared" si="275"/>
        <v>755.05743749999999</v>
      </c>
      <c r="S587">
        <f t="shared" si="276"/>
        <v>666.172634852903</v>
      </c>
      <c r="T587">
        <f t="shared" si="277"/>
        <v>66.461490056441363</v>
      </c>
      <c r="U587">
        <f t="shared" si="278"/>
        <v>75.329186083317651</v>
      </c>
      <c r="V587">
        <f t="shared" si="279"/>
        <v>8.5963583969307061E-2</v>
      </c>
      <c r="W587">
        <f t="shared" si="280"/>
        <v>2.923585033340661</v>
      </c>
      <c r="X587">
        <f t="shared" si="281"/>
        <v>8.4583669354689334E-2</v>
      </c>
      <c r="Y587">
        <f t="shared" si="282"/>
        <v>5.2986928038002014E-2</v>
      </c>
      <c r="Z587">
        <f t="shared" si="283"/>
        <v>321.51081299999998</v>
      </c>
      <c r="AA587">
        <f t="shared" si="284"/>
        <v>32.434467439083441</v>
      </c>
      <c r="AB587">
        <f t="shared" si="285"/>
        <v>31.811293750000001</v>
      </c>
      <c r="AC587">
        <f t="shared" si="286"/>
        <v>4.7243176282464603</v>
      </c>
      <c r="AD587">
        <f t="shared" si="287"/>
        <v>60.082263479502338</v>
      </c>
      <c r="AE587">
        <f t="shared" si="288"/>
        <v>2.7106772992312633</v>
      </c>
      <c r="AF587">
        <f t="shared" si="289"/>
        <v>4.5116098200195767</v>
      </c>
      <c r="AG587">
        <f t="shared" si="290"/>
        <v>2.013640329015197</v>
      </c>
      <c r="AH587">
        <f t="shared" si="291"/>
        <v>-78.201603842947549</v>
      </c>
      <c r="AI587">
        <f t="shared" si="292"/>
        <v>-127.73127764169389</v>
      </c>
      <c r="AJ587">
        <f t="shared" si="293"/>
        <v>-9.8503926706670057</v>
      </c>
      <c r="AK587">
        <f t="shared" si="294"/>
        <v>105.72753884469152</v>
      </c>
      <c r="AL587">
        <f t="shared" si="295"/>
        <v>35.547154492682147</v>
      </c>
      <c r="AM587">
        <f t="shared" si="296"/>
        <v>1.7691448720363445</v>
      </c>
      <c r="AN587">
        <f t="shared" si="297"/>
        <v>3.4496139217171318</v>
      </c>
      <c r="AO587">
        <v>846.17768541575538</v>
      </c>
      <c r="AP587">
        <v>815.21556969696974</v>
      </c>
      <c r="AQ587">
        <v>5.2089757643910053</v>
      </c>
      <c r="AR587">
        <v>65.0836536357032</v>
      </c>
      <c r="AS587">
        <f t="shared" si="298"/>
        <v>1.7732789987062936</v>
      </c>
      <c r="AT587">
        <v>25.103472953506799</v>
      </c>
      <c r="AU587">
        <v>27.17302848484848</v>
      </c>
      <c r="AV587">
        <v>2.1030543944700539E-6</v>
      </c>
      <c r="AW587">
        <v>81.89149428523082</v>
      </c>
      <c r="AX587">
        <v>0</v>
      </c>
      <c r="AY587">
        <v>0</v>
      </c>
      <c r="AZ587">
        <f t="shared" si="299"/>
        <v>1</v>
      </c>
      <c r="BA587">
        <f t="shared" si="300"/>
        <v>0</v>
      </c>
      <c r="BB587">
        <f t="shared" si="301"/>
        <v>52004.16935339375</v>
      </c>
      <c r="BC587">
        <f t="shared" si="302"/>
        <v>1999.9675</v>
      </c>
      <c r="BD587">
        <f t="shared" si="303"/>
        <v>1681.1727000000001</v>
      </c>
      <c r="BE587">
        <f t="shared" si="304"/>
        <v>0.84060000975015847</v>
      </c>
      <c r="BF587">
        <f t="shared" si="305"/>
        <v>0.16075801881780577</v>
      </c>
      <c r="BG587">
        <v>6</v>
      </c>
      <c r="BH587">
        <v>0.5</v>
      </c>
      <c r="BI587" t="s">
        <v>382</v>
      </c>
      <c r="BJ587">
        <v>2</v>
      </c>
      <c r="BK587" t="b">
        <v>1</v>
      </c>
      <c r="BL587">
        <v>1660488725.5999999</v>
      </c>
      <c r="BM587">
        <v>755.05743749999999</v>
      </c>
      <c r="BN587">
        <v>799.30537500000003</v>
      </c>
      <c r="BO587">
        <v>27.170306249999999</v>
      </c>
      <c r="BP587">
        <v>25.105556249999999</v>
      </c>
      <c r="BQ587">
        <v>753.08118749999994</v>
      </c>
      <c r="BR587">
        <v>27.15908125</v>
      </c>
      <c r="BS587">
        <v>500.13125000000002</v>
      </c>
      <c r="BT587">
        <v>99.666231249999996</v>
      </c>
      <c r="BU587">
        <v>9.9935324999999992E-2</v>
      </c>
      <c r="BV587">
        <v>31.000900000000001</v>
      </c>
      <c r="BW587">
        <v>31.811293750000001</v>
      </c>
      <c r="BX587">
        <v>999.9</v>
      </c>
      <c r="BY587">
        <v>0</v>
      </c>
      <c r="BZ587">
        <v>0</v>
      </c>
      <c r="CA587">
        <v>9999.4125000000004</v>
      </c>
      <c r="CB587">
        <v>0</v>
      </c>
      <c r="CC587">
        <v>22.2440125</v>
      </c>
      <c r="CD587">
        <v>-44.247937499999999</v>
      </c>
      <c r="CE587">
        <v>776.14549999999997</v>
      </c>
      <c r="CF587">
        <v>819.88900000000001</v>
      </c>
      <c r="CG587">
        <v>2.0647431250000001</v>
      </c>
      <c r="CH587">
        <v>799.30537500000003</v>
      </c>
      <c r="CI587">
        <v>25.105556249999999</v>
      </c>
      <c r="CJ587">
        <v>2.707961875000001</v>
      </c>
      <c r="CK587">
        <v>2.5021762500000002</v>
      </c>
      <c r="CL587">
        <v>22.33351875</v>
      </c>
      <c r="CM587">
        <v>21.040668749999998</v>
      </c>
      <c r="CN587">
        <v>1999.9675</v>
      </c>
      <c r="CO587">
        <v>0.98000143750000002</v>
      </c>
      <c r="CP587">
        <v>1.9998943750000001E-2</v>
      </c>
      <c r="CQ587">
        <v>0</v>
      </c>
      <c r="CR587">
        <v>2.7552500000000002</v>
      </c>
      <c r="CS587">
        <v>0</v>
      </c>
      <c r="CT587">
        <v>37655.15625</v>
      </c>
      <c r="CU587">
        <v>17412.056250000001</v>
      </c>
      <c r="CV587">
        <v>39.625</v>
      </c>
      <c r="CW587">
        <v>40.561999999999998</v>
      </c>
      <c r="CX587">
        <v>39.565937499999997</v>
      </c>
      <c r="CY587">
        <v>39.023249999999997</v>
      </c>
      <c r="CZ587">
        <v>39.811999999999998</v>
      </c>
      <c r="DA587">
        <v>1959.9675</v>
      </c>
      <c r="DB587">
        <v>40</v>
      </c>
      <c r="DC587">
        <v>0</v>
      </c>
      <c r="DD587">
        <v>1660488731.5999999</v>
      </c>
      <c r="DE587">
        <v>0</v>
      </c>
      <c r="DF587">
        <v>1660488368.5999999</v>
      </c>
      <c r="DG587" t="s">
        <v>1195</v>
      </c>
      <c r="DH587">
        <v>1660488360.0999999</v>
      </c>
      <c r="DI587">
        <v>1660488368.5999999</v>
      </c>
      <c r="DJ587">
        <v>14</v>
      </c>
      <c r="DK587">
        <v>0.51200000000000001</v>
      </c>
      <c r="DL587">
        <v>1E-3</v>
      </c>
      <c r="DM587">
        <v>1.359</v>
      </c>
      <c r="DN587">
        <v>1.7999999999999999E-2</v>
      </c>
      <c r="DO587">
        <v>400</v>
      </c>
      <c r="DP587">
        <v>25</v>
      </c>
      <c r="DQ587">
        <v>0.25</v>
      </c>
      <c r="DR587">
        <v>7.0000000000000007E-2</v>
      </c>
      <c r="DS587">
        <v>3.548699891498063</v>
      </c>
      <c r="DT587">
        <v>-0.44138872544428659</v>
      </c>
      <c r="DU587">
        <v>8.7179390915226029E-2</v>
      </c>
      <c r="DV587">
        <v>1</v>
      </c>
      <c r="DW587">
        <v>35.553264516474712</v>
      </c>
      <c r="DX587">
        <v>-0.6172683201509257</v>
      </c>
      <c r="DY587">
        <v>8.9340488526201356E-2</v>
      </c>
      <c r="DZ587">
        <v>0</v>
      </c>
      <c r="EA587">
        <v>-44.242153333333327</v>
      </c>
      <c r="EB587">
        <v>-4.7065628476223753E-2</v>
      </c>
      <c r="EC587">
        <v>9.4591140294544462E-2</v>
      </c>
      <c r="ED587">
        <v>1</v>
      </c>
      <c r="EE587">
        <v>656.67106211049133</v>
      </c>
      <c r="EF587">
        <v>304.18608807268129</v>
      </c>
      <c r="EG587">
        <v>22.721710916861991</v>
      </c>
      <c r="EH587">
        <v>0</v>
      </c>
      <c r="EI587">
        <v>2.0614477500000001</v>
      </c>
      <c r="EJ587">
        <v>5.4765590994369659E-2</v>
      </c>
      <c r="EK587">
        <v>5.4354707650303737E-3</v>
      </c>
      <c r="EL587">
        <v>1</v>
      </c>
      <c r="EM587">
        <v>2.0131292560439609</v>
      </c>
      <c r="EN587">
        <v>2.1716577751519629E-2</v>
      </c>
      <c r="EO587">
        <v>1.7363239996540569E-3</v>
      </c>
      <c r="EP587">
        <v>1</v>
      </c>
      <c r="EQ587">
        <v>4</v>
      </c>
      <c r="ER587">
        <v>6</v>
      </c>
      <c r="ES587" t="s">
        <v>401</v>
      </c>
      <c r="ET587">
        <v>2.94496</v>
      </c>
      <c r="EU587">
        <v>2.8013499999999998</v>
      </c>
      <c r="EV587">
        <v>0.144458</v>
      </c>
      <c r="EW587">
        <v>0.14976900000000001</v>
      </c>
      <c r="EX587">
        <v>0.118468</v>
      </c>
      <c r="EY587">
        <v>0.112121</v>
      </c>
      <c r="EZ587">
        <v>17604.900000000001</v>
      </c>
      <c r="FA587">
        <v>18349.599999999999</v>
      </c>
      <c r="FB587">
        <v>23918</v>
      </c>
      <c r="FC587">
        <v>25103.1</v>
      </c>
      <c r="FD587">
        <v>33740.300000000003</v>
      </c>
      <c r="FE587">
        <v>35582.5</v>
      </c>
      <c r="FF587">
        <v>43591.8</v>
      </c>
      <c r="FG587">
        <v>46397.8</v>
      </c>
      <c r="FH587">
        <v>1.9916</v>
      </c>
      <c r="FI587">
        <v>1.8985000000000001</v>
      </c>
      <c r="FJ587">
        <v>0.17324500000000001</v>
      </c>
      <c r="FK587">
        <v>0</v>
      </c>
      <c r="FL587">
        <v>29.004899999999999</v>
      </c>
      <c r="FM587">
        <v>999.9</v>
      </c>
      <c r="FN587">
        <v>59.7</v>
      </c>
      <c r="FO587">
        <v>34.200000000000003</v>
      </c>
      <c r="FP587">
        <v>32.362299999999998</v>
      </c>
      <c r="FQ587">
        <v>63.553899999999999</v>
      </c>
      <c r="FR587">
        <v>25.8093</v>
      </c>
      <c r="FS587">
        <v>1</v>
      </c>
      <c r="FT587">
        <v>0.205485</v>
      </c>
      <c r="FU587">
        <v>-8.2728800000000005E-2</v>
      </c>
      <c r="FV587">
        <v>20.324100000000001</v>
      </c>
      <c r="FW587">
        <v>5.2129500000000002</v>
      </c>
      <c r="FX587">
        <v>11.904199999999999</v>
      </c>
      <c r="FY587">
        <v>5.0027999999999997</v>
      </c>
      <c r="FZ587">
        <v>3.2901500000000001</v>
      </c>
      <c r="GA587">
        <v>9999</v>
      </c>
      <c r="GB587">
        <v>9999</v>
      </c>
      <c r="GC587">
        <v>9999</v>
      </c>
      <c r="GD587">
        <v>999.9</v>
      </c>
      <c r="GE587">
        <v>1.8594900000000001</v>
      </c>
      <c r="GF587">
        <v>1.8545100000000001</v>
      </c>
      <c r="GG587">
        <v>1.8576299999999999</v>
      </c>
      <c r="GH587">
        <v>1.85608</v>
      </c>
      <c r="GI587">
        <v>1.85487</v>
      </c>
      <c r="GJ587">
        <v>1.8545499999999999</v>
      </c>
      <c r="GK587">
        <v>1.8532200000000001</v>
      </c>
      <c r="GL587">
        <v>1.8563799999999999</v>
      </c>
      <c r="GM587">
        <v>0</v>
      </c>
      <c r="GN587">
        <v>0</v>
      </c>
      <c r="GO587">
        <v>0</v>
      </c>
      <c r="GP587">
        <v>0</v>
      </c>
      <c r="GQ587" t="s">
        <v>385</v>
      </c>
      <c r="GR587" t="s">
        <v>386</v>
      </c>
      <c r="GS587" t="s">
        <v>387</v>
      </c>
      <c r="GT587" t="s">
        <v>387</v>
      </c>
      <c r="GU587" t="s">
        <v>387</v>
      </c>
      <c r="GV587" t="s">
        <v>387</v>
      </c>
      <c r="GW587">
        <v>0</v>
      </c>
      <c r="GX587">
        <v>100</v>
      </c>
      <c r="GY587">
        <v>100</v>
      </c>
      <c r="GZ587">
        <v>2.036</v>
      </c>
      <c r="HA587">
        <v>1.12E-2</v>
      </c>
      <c r="HB587">
        <v>0.43179755099752709</v>
      </c>
      <c r="HC587">
        <v>2.678124759318837E-3</v>
      </c>
      <c r="HD587">
        <v>-9.3737611465157319E-7</v>
      </c>
      <c r="HE587">
        <v>1.3915637841753891E-10</v>
      </c>
      <c r="HF587">
        <v>-7.4344716936427316E-2</v>
      </c>
      <c r="HG587">
        <v>1.061361004592812E-2</v>
      </c>
      <c r="HH587">
        <v>-3.086644042041478E-4</v>
      </c>
      <c r="HI587">
        <v>1.24720902217549E-6</v>
      </c>
      <c r="HJ587">
        <v>1</v>
      </c>
      <c r="HK587">
        <v>2093</v>
      </c>
      <c r="HL587">
        <v>2</v>
      </c>
      <c r="HM587">
        <v>27</v>
      </c>
      <c r="HN587">
        <v>6.2</v>
      </c>
      <c r="HO587">
        <v>6.1</v>
      </c>
      <c r="HP587">
        <v>1.9055200000000001</v>
      </c>
      <c r="HQ587">
        <v>2.2900399999999999</v>
      </c>
      <c r="HR587">
        <v>1.4978</v>
      </c>
      <c r="HS587">
        <v>2.3010299999999999</v>
      </c>
      <c r="HT587">
        <v>1.5478499999999999</v>
      </c>
      <c r="HU587">
        <v>2.4621599999999999</v>
      </c>
      <c r="HV587">
        <v>36.646900000000002</v>
      </c>
      <c r="HW587">
        <v>14.4998</v>
      </c>
      <c r="HX587">
        <v>18</v>
      </c>
      <c r="HY587">
        <v>501.86599999999999</v>
      </c>
      <c r="HZ587">
        <v>507.31200000000001</v>
      </c>
      <c r="IA587">
        <v>29.507899999999999</v>
      </c>
      <c r="IB587">
        <v>29.8034</v>
      </c>
      <c r="IC587">
        <v>29.9999</v>
      </c>
      <c r="ID587">
        <v>29.664400000000001</v>
      </c>
      <c r="IE587">
        <v>29.761800000000001</v>
      </c>
      <c r="IF587">
        <v>38.170900000000003</v>
      </c>
      <c r="IG587">
        <v>21.9389</v>
      </c>
      <c r="IH587">
        <v>0</v>
      </c>
      <c r="II587">
        <v>29.451599999999999</v>
      </c>
      <c r="IJ587">
        <v>875.90200000000004</v>
      </c>
      <c r="IK587">
        <v>25.107299999999999</v>
      </c>
      <c r="IL587">
        <v>100.816</v>
      </c>
      <c r="IM587">
        <v>100.56100000000001</v>
      </c>
      <c r="IN587" t="s">
        <v>2775</v>
      </c>
    </row>
    <row r="588" spans="1:248" x14ac:dyDescent="0.2">
      <c r="A588">
        <v>572</v>
      </c>
      <c r="B588">
        <v>1660488734.5999999</v>
      </c>
      <c r="C588">
        <v>4605.5</v>
      </c>
      <c r="D588" t="s">
        <v>1520</v>
      </c>
      <c r="E588" t="s">
        <v>1521</v>
      </c>
      <c r="F588">
        <v>1</v>
      </c>
      <c r="G588" t="s">
        <v>1192</v>
      </c>
      <c r="H588" t="s">
        <v>377</v>
      </c>
      <c r="I588" t="s">
        <v>378</v>
      </c>
      <c r="J588" t="s">
        <v>379</v>
      </c>
      <c r="K588" t="s">
        <v>1193</v>
      </c>
      <c r="L588" t="s">
        <v>1194</v>
      </c>
      <c r="M588" t="s">
        <v>381</v>
      </c>
      <c r="N588">
        <v>1660488727.099999</v>
      </c>
      <c r="O588">
        <f t="shared" si="272"/>
        <v>1.7738713103357777E-3</v>
      </c>
      <c r="P588">
        <f t="shared" si="273"/>
        <v>1.7738713103357777</v>
      </c>
      <c r="Q588">
        <f t="shared" si="274"/>
        <v>3.4340531484982502</v>
      </c>
      <c r="R588">
        <f t="shared" si="275"/>
        <v>762.66253333333339</v>
      </c>
      <c r="S588">
        <f t="shared" si="276"/>
        <v>673.81469874950051</v>
      </c>
      <c r="T588">
        <f t="shared" si="277"/>
        <v>67.223895037400126</v>
      </c>
      <c r="U588">
        <f t="shared" si="278"/>
        <v>76.087900998457826</v>
      </c>
      <c r="V588">
        <f t="shared" si="279"/>
        <v>8.5969964550165104E-2</v>
      </c>
      <c r="W588">
        <f t="shared" si="280"/>
        <v>2.9234760948453054</v>
      </c>
      <c r="X588">
        <f t="shared" si="281"/>
        <v>8.4589796316971985E-2</v>
      </c>
      <c r="Y588">
        <f t="shared" si="282"/>
        <v>5.2990779634893959E-2</v>
      </c>
      <c r="Z588">
        <f t="shared" si="283"/>
        <v>321.51004160000002</v>
      </c>
      <c r="AA588">
        <f t="shared" si="284"/>
        <v>32.43656303390452</v>
      </c>
      <c r="AB588">
        <f t="shared" si="285"/>
        <v>31.813353333333339</v>
      </c>
      <c r="AC588">
        <f t="shared" si="286"/>
        <v>4.7248691491970609</v>
      </c>
      <c r="AD588">
        <f t="shared" si="287"/>
        <v>60.075400142271782</v>
      </c>
      <c r="AE588">
        <f t="shared" si="288"/>
        <v>2.7107086837525585</v>
      </c>
      <c r="AF588">
        <f t="shared" si="289"/>
        <v>4.5121774925060887</v>
      </c>
      <c r="AG588">
        <f t="shared" si="290"/>
        <v>2.0141604654445024</v>
      </c>
      <c r="AH588">
        <f t="shared" si="291"/>
        <v>-78.227724785807794</v>
      </c>
      <c r="AI588">
        <f t="shared" si="292"/>
        <v>-127.70333625515553</v>
      </c>
      <c r="AJ588">
        <f t="shared" si="293"/>
        <v>-9.8488118995686307</v>
      </c>
      <c r="AK588">
        <f t="shared" si="294"/>
        <v>105.73016865946803</v>
      </c>
      <c r="AL588">
        <f t="shared" si="295"/>
        <v>35.544155820209951</v>
      </c>
      <c r="AM588">
        <f t="shared" si="296"/>
        <v>1.7701384219785681</v>
      </c>
      <c r="AN588">
        <f t="shared" si="297"/>
        <v>3.4340531484982502</v>
      </c>
      <c r="AO588">
        <v>851.45931399338349</v>
      </c>
      <c r="AP588">
        <v>820.45159393939355</v>
      </c>
      <c r="AQ588">
        <v>5.2216664039001044</v>
      </c>
      <c r="AR588">
        <v>65.0836536357032</v>
      </c>
      <c r="AS588">
        <f t="shared" si="298"/>
        <v>1.7738713103357777</v>
      </c>
      <c r="AT588">
        <v>25.102842334967949</v>
      </c>
      <c r="AU588">
        <v>27.17307878787879</v>
      </c>
      <c r="AV588">
        <v>2.3123052929958219E-6</v>
      </c>
      <c r="AW588">
        <v>81.89149428523082</v>
      </c>
      <c r="AX588">
        <v>0</v>
      </c>
      <c r="AY588">
        <v>0</v>
      </c>
      <c r="AZ588">
        <f t="shared" si="299"/>
        <v>1</v>
      </c>
      <c r="BA588">
        <f t="shared" si="300"/>
        <v>0</v>
      </c>
      <c r="BB588">
        <f t="shared" si="301"/>
        <v>52000.690494297072</v>
      </c>
      <c r="BC588">
        <f t="shared" si="302"/>
        <v>1999.962666666667</v>
      </c>
      <c r="BD588">
        <f t="shared" si="303"/>
        <v>1681.1686400000001</v>
      </c>
      <c r="BE588">
        <f t="shared" si="304"/>
        <v>0.840600011200209</v>
      </c>
      <c r="BF588">
        <f t="shared" si="305"/>
        <v>0.16075802161640348</v>
      </c>
      <c r="BG588">
        <v>6</v>
      </c>
      <c r="BH588">
        <v>0.5</v>
      </c>
      <c r="BI588" t="s">
        <v>382</v>
      </c>
      <c r="BJ588">
        <v>2</v>
      </c>
      <c r="BK588" t="b">
        <v>1</v>
      </c>
      <c r="BL588">
        <v>1660488727.099999</v>
      </c>
      <c r="BM588">
        <v>762.66253333333339</v>
      </c>
      <c r="BN588">
        <v>806.92373333333353</v>
      </c>
      <c r="BO588">
        <v>27.170626666666671</v>
      </c>
      <c r="BP588">
        <v>25.104726666666672</v>
      </c>
      <c r="BQ588">
        <v>760.67486666666662</v>
      </c>
      <c r="BR588">
        <v>27.159400000000002</v>
      </c>
      <c r="BS588">
        <v>500.13339999999999</v>
      </c>
      <c r="BT588">
        <v>99.666206666666639</v>
      </c>
      <c r="BU588">
        <v>9.9938479999999982E-2</v>
      </c>
      <c r="BV588">
        <v>31.003106666666671</v>
      </c>
      <c r="BW588">
        <v>31.813353333333339</v>
      </c>
      <c r="BX588">
        <v>999.89999999999986</v>
      </c>
      <c r="BY588">
        <v>0</v>
      </c>
      <c r="BZ588">
        <v>0</v>
      </c>
      <c r="CA588">
        <v>9998.7933333333331</v>
      </c>
      <c r="CB588">
        <v>0</v>
      </c>
      <c r="CC588">
        <v>22.28782666666666</v>
      </c>
      <c r="CD588">
        <v>-44.261180000000003</v>
      </c>
      <c r="CE588">
        <v>783.96326666666675</v>
      </c>
      <c r="CF588">
        <v>827.70286666666664</v>
      </c>
      <c r="CG588">
        <v>2.0658859999999999</v>
      </c>
      <c r="CH588">
        <v>806.92373333333353</v>
      </c>
      <c r="CI588">
        <v>25.104726666666672</v>
      </c>
      <c r="CJ588">
        <v>2.707993333333333</v>
      </c>
      <c r="CK588">
        <v>2.502092666666667</v>
      </c>
      <c r="CL588">
        <v>22.333706666666671</v>
      </c>
      <c r="CM588">
        <v>21.040126666666669</v>
      </c>
      <c r="CN588">
        <v>1999.962666666667</v>
      </c>
      <c r="CO588">
        <v>0.98000140000000024</v>
      </c>
      <c r="CP588">
        <v>1.999898E-2</v>
      </c>
      <c r="CQ588">
        <v>0</v>
      </c>
      <c r="CR588">
        <v>2.5769333333333342</v>
      </c>
      <c r="CS588">
        <v>0</v>
      </c>
      <c r="CT588">
        <v>37614.22</v>
      </c>
      <c r="CU588">
        <v>17412.006666666672</v>
      </c>
      <c r="CV588">
        <v>39.625</v>
      </c>
      <c r="CW588">
        <v>40.561999999999998</v>
      </c>
      <c r="CX588">
        <v>39.561999999999998</v>
      </c>
      <c r="CY588">
        <v>39.024799999999999</v>
      </c>
      <c r="CZ588">
        <v>39.811999999999998</v>
      </c>
      <c r="DA588">
        <v>1959.962666666667</v>
      </c>
      <c r="DB588">
        <v>40</v>
      </c>
      <c r="DC588">
        <v>0</v>
      </c>
      <c r="DD588">
        <v>1660488732.8</v>
      </c>
      <c r="DE588">
        <v>0</v>
      </c>
      <c r="DF588">
        <v>1660488368.5999999</v>
      </c>
      <c r="DG588" t="s">
        <v>1195</v>
      </c>
      <c r="DH588">
        <v>1660488360.0999999</v>
      </c>
      <c r="DI588">
        <v>1660488368.5999999</v>
      </c>
      <c r="DJ588">
        <v>14</v>
      </c>
      <c r="DK588">
        <v>0.51200000000000001</v>
      </c>
      <c r="DL588">
        <v>1E-3</v>
      </c>
      <c r="DM588">
        <v>1.359</v>
      </c>
      <c r="DN588">
        <v>1.7999999999999999E-2</v>
      </c>
      <c r="DO588">
        <v>400</v>
      </c>
      <c r="DP588">
        <v>25</v>
      </c>
      <c r="DQ588">
        <v>0.25</v>
      </c>
      <c r="DR588">
        <v>7.0000000000000007E-2</v>
      </c>
      <c r="DS588">
        <v>3.5336485090489109</v>
      </c>
      <c r="DT588">
        <v>-0.47506115516462999</v>
      </c>
      <c r="DU588">
        <v>8.7684767261670515E-2</v>
      </c>
      <c r="DV588">
        <v>1</v>
      </c>
      <c r="DW588">
        <v>35.54543469577164</v>
      </c>
      <c r="DX588">
        <v>-0.46852623408621269</v>
      </c>
      <c r="DY588">
        <v>8.7684218659874857E-2</v>
      </c>
      <c r="DZ588">
        <v>1</v>
      </c>
      <c r="EA588">
        <v>-44.251925806451617</v>
      </c>
      <c r="EB588">
        <v>-0.1521725806451405</v>
      </c>
      <c r="EC588">
        <v>9.5359039586193448E-2</v>
      </c>
      <c r="ED588">
        <v>1</v>
      </c>
      <c r="EE588">
        <v>665.69761023069361</v>
      </c>
      <c r="EF588">
        <v>302.99688136477488</v>
      </c>
      <c r="EG588">
        <v>21.90562005465927</v>
      </c>
      <c r="EH588">
        <v>0</v>
      </c>
      <c r="EI588">
        <v>2.062468536585365</v>
      </c>
      <c r="EJ588">
        <v>5.4322160278753293E-2</v>
      </c>
      <c r="EK588">
        <v>5.5192795398407964E-3</v>
      </c>
      <c r="EL588">
        <v>1</v>
      </c>
      <c r="EM588">
        <v>2.0137299071302448</v>
      </c>
      <c r="EN588">
        <v>2.1133270805687832E-2</v>
      </c>
      <c r="EO588">
        <v>1.6582432656079961E-3</v>
      </c>
      <c r="EP588">
        <v>1</v>
      </c>
      <c r="EQ588">
        <v>5</v>
      </c>
      <c r="ER588">
        <v>6</v>
      </c>
      <c r="ES588" t="s">
        <v>390</v>
      </c>
      <c r="ET588">
        <v>2.9447700000000001</v>
      </c>
      <c r="EU588">
        <v>2.8012600000000001</v>
      </c>
      <c r="EV588">
        <v>0.14507200000000001</v>
      </c>
      <c r="EW588">
        <v>0.15035499999999999</v>
      </c>
      <c r="EX588">
        <v>0.11847100000000001</v>
      </c>
      <c r="EY588">
        <v>0.112119</v>
      </c>
      <c r="EZ588">
        <v>17592.3</v>
      </c>
      <c r="FA588">
        <v>18336.900000000001</v>
      </c>
      <c r="FB588">
        <v>23918</v>
      </c>
      <c r="FC588">
        <v>25103.1</v>
      </c>
      <c r="FD588">
        <v>33740.300000000003</v>
      </c>
      <c r="FE588">
        <v>35582.5</v>
      </c>
      <c r="FF588">
        <v>43591.9</v>
      </c>
      <c r="FG588">
        <v>46397.8</v>
      </c>
      <c r="FH588">
        <v>1.9915499999999999</v>
      </c>
      <c r="FI588">
        <v>1.89852</v>
      </c>
      <c r="FJ588">
        <v>0.17346400000000001</v>
      </c>
      <c r="FK588">
        <v>0</v>
      </c>
      <c r="FL588">
        <v>29.005500000000001</v>
      </c>
      <c r="FM588">
        <v>999.9</v>
      </c>
      <c r="FN588">
        <v>59.7</v>
      </c>
      <c r="FO588">
        <v>34.200000000000003</v>
      </c>
      <c r="FP588">
        <v>32.3628</v>
      </c>
      <c r="FQ588">
        <v>63.783900000000003</v>
      </c>
      <c r="FR588">
        <v>26.338100000000001</v>
      </c>
      <c r="FS588">
        <v>1</v>
      </c>
      <c r="FT588">
        <v>0.205513</v>
      </c>
      <c r="FU588">
        <v>-3.1947200000000002E-2</v>
      </c>
      <c r="FV588">
        <v>20.324200000000001</v>
      </c>
      <c r="FW588">
        <v>5.2129500000000002</v>
      </c>
      <c r="FX588">
        <v>11.904500000000001</v>
      </c>
      <c r="FY588">
        <v>5.0028499999999996</v>
      </c>
      <c r="FZ588">
        <v>3.2901500000000001</v>
      </c>
      <c r="GA588">
        <v>9999</v>
      </c>
      <c r="GB588">
        <v>9999</v>
      </c>
      <c r="GC588">
        <v>9999</v>
      </c>
      <c r="GD588">
        <v>999.9</v>
      </c>
      <c r="GE588">
        <v>1.8594999999999999</v>
      </c>
      <c r="GF588">
        <v>1.8545199999999999</v>
      </c>
      <c r="GG588">
        <v>1.85764</v>
      </c>
      <c r="GH588">
        <v>1.85609</v>
      </c>
      <c r="GI588">
        <v>1.85487</v>
      </c>
      <c r="GJ588">
        <v>1.8545499999999999</v>
      </c>
      <c r="GK588">
        <v>1.8532299999999999</v>
      </c>
      <c r="GL588">
        <v>1.8563799999999999</v>
      </c>
      <c r="GM588">
        <v>0</v>
      </c>
      <c r="GN588">
        <v>0</v>
      </c>
      <c r="GO588">
        <v>0</v>
      </c>
      <c r="GP588">
        <v>0</v>
      </c>
      <c r="GQ588" t="s">
        <v>385</v>
      </c>
      <c r="GR588" t="s">
        <v>386</v>
      </c>
      <c r="GS588" t="s">
        <v>387</v>
      </c>
      <c r="GT588" t="s">
        <v>387</v>
      </c>
      <c r="GU588" t="s">
        <v>387</v>
      </c>
      <c r="GV588" t="s">
        <v>387</v>
      </c>
      <c r="GW588">
        <v>0</v>
      </c>
      <c r="GX588">
        <v>100</v>
      </c>
      <c r="GY588">
        <v>100</v>
      </c>
      <c r="GZ588">
        <v>2.044</v>
      </c>
      <c r="HA588">
        <v>1.12E-2</v>
      </c>
      <c r="HB588">
        <v>0.43179755099752709</v>
      </c>
      <c r="HC588">
        <v>2.678124759318837E-3</v>
      </c>
      <c r="HD588">
        <v>-9.3737611465157319E-7</v>
      </c>
      <c r="HE588">
        <v>1.3915637841753891E-10</v>
      </c>
      <c r="HF588">
        <v>-7.4344716936427316E-2</v>
      </c>
      <c r="HG588">
        <v>1.061361004592812E-2</v>
      </c>
      <c r="HH588">
        <v>-3.086644042041478E-4</v>
      </c>
      <c r="HI588">
        <v>1.24720902217549E-6</v>
      </c>
      <c r="HJ588">
        <v>1</v>
      </c>
      <c r="HK588">
        <v>2093</v>
      </c>
      <c r="HL588">
        <v>2</v>
      </c>
      <c r="HM588">
        <v>27</v>
      </c>
      <c r="HN588">
        <v>6.2</v>
      </c>
      <c r="HO588">
        <v>6.1</v>
      </c>
      <c r="HP588">
        <v>1.9189499999999999</v>
      </c>
      <c r="HQ588">
        <v>2.3071299999999999</v>
      </c>
      <c r="HR588">
        <v>1.4978</v>
      </c>
      <c r="HS588">
        <v>2.2997999999999998</v>
      </c>
      <c r="HT588">
        <v>1.5478499999999999</v>
      </c>
      <c r="HU588">
        <v>2.4194300000000002</v>
      </c>
      <c r="HV588">
        <v>36.646900000000002</v>
      </c>
      <c r="HW588">
        <v>14.491</v>
      </c>
      <c r="HX588">
        <v>18</v>
      </c>
      <c r="HY588">
        <v>501.83600000000001</v>
      </c>
      <c r="HZ588">
        <v>507.32400000000001</v>
      </c>
      <c r="IA588">
        <v>29.496400000000001</v>
      </c>
      <c r="IB588">
        <v>29.802700000000002</v>
      </c>
      <c r="IC588">
        <v>29.9999</v>
      </c>
      <c r="ID588">
        <v>29.664400000000001</v>
      </c>
      <c r="IE588">
        <v>29.761099999999999</v>
      </c>
      <c r="IF588">
        <v>38.414299999999997</v>
      </c>
      <c r="IG588">
        <v>21.9389</v>
      </c>
      <c r="IH588">
        <v>0</v>
      </c>
      <c r="II588">
        <v>29.451599999999999</v>
      </c>
      <c r="IJ588">
        <v>875.90200000000004</v>
      </c>
      <c r="IK588">
        <v>25.1069</v>
      </c>
      <c r="IL588">
        <v>100.816</v>
      </c>
      <c r="IM588">
        <v>100.56100000000001</v>
      </c>
      <c r="IN588" t="s">
        <v>2775</v>
      </c>
    </row>
    <row r="589" spans="1:248" x14ac:dyDescent="0.2">
      <c r="A589">
        <v>573</v>
      </c>
      <c r="B589">
        <v>1660488735.5999999</v>
      </c>
      <c r="C589">
        <v>4606.5</v>
      </c>
      <c r="D589" t="s">
        <v>1522</v>
      </c>
      <c r="E589" t="s">
        <v>1523</v>
      </c>
      <c r="F589">
        <v>1</v>
      </c>
      <c r="G589" t="s">
        <v>1192</v>
      </c>
      <c r="H589" t="s">
        <v>377</v>
      </c>
      <c r="I589" t="s">
        <v>378</v>
      </c>
      <c r="J589" t="s">
        <v>379</v>
      </c>
      <c r="K589" t="s">
        <v>1193</v>
      </c>
      <c r="L589" t="s">
        <v>1194</v>
      </c>
      <c r="M589" t="s">
        <v>381</v>
      </c>
      <c r="N589">
        <v>1660488727.5999999</v>
      </c>
      <c r="O589">
        <f t="shared" si="272"/>
        <v>1.7747055743258606E-3</v>
      </c>
      <c r="P589">
        <f t="shared" si="273"/>
        <v>1.7747055743258606</v>
      </c>
      <c r="Q589">
        <f t="shared" si="274"/>
        <v>3.3925050535978025</v>
      </c>
      <c r="R589">
        <f t="shared" si="275"/>
        <v>765.19931250000002</v>
      </c>
      <c r="S589">
        <f t="shared" si="276"/>
        <v>677.05958757929307</v>
      </c>
      <c r="T589">
        <f t="shared" si="277"/>
        <v>67.547582172520279</v>
      </c>
      <c r="U589">
        <f t="shared" si="278"/>
        <v>76.340937175483788</v>
      </c>
      <c r="V589">
        <f t="shared" si="279"/>
        <v>8.6001762881888946E-2</v>
      </c>
      <c r="W589">
        <f t="shared" si="280"/>
        <v>2.923522049631027</v>
      </c>
      <c r="X589">
        <f t="shared" si="281"/>
        <v>8.4620603651575435E-2</v>
      </c>
      <c r="Y589">
        <f t="shared" si="282"/>
        <v>5.3010121288636171E-2</v>
      </c>
      <c r="Z589">
        <f t="shared" si="283"/>
        <v>321.51051374999997</v>
      </c>
      <c r="AA589">
        <f t="shared" si="284"/>
        <v>32.437101917307643</v>
      </c>
      <c r="AB589">
        <f t="shared" si="285"/>
        <v>31.814206250000002</v>
      </c>
      <c r="AC589">
        <f t="shared" si="286"/>
        <v>4.7250975620063773</v>
      </c>
      <c r="AD589">
        <f t="shared" si="287"/>
        <v>60.073161203970301</v>
      </c>
      <c r="AE589">
        <f t="shared" si="288"/>
        <v>2.7107273720425895</v>
      </c>
      <c r="AF589">
        <f t="shared" si="289"/>
        <v>4.5123767714482028</v>
      </c>
      <c r="AG589">
        <f t="shared" si="290"/>
        <v>2.0143701899637878</v>
      </c>
      <c r="AH589">
        <f t="shared" si="291"/>
        <v>-78.264515827770452</v>
      </c>
      <c r="AI589">
        <f t="shared" si="292"/>
        <v>-127.71768999840421</v>
      </c>
      <c r="AJ589">
        <f t="shared" si="293"/>
        <v>-9.8498430619594952</v>
      </c>
      <c r="AK589">
        <f t="shared" si="294"/>
        <v>105.67846486186579</v>
      </c>
      <c r="AL589">
        <f t="shared" si="295"/>
        <v>35.534778401713062</v>
      </c>
      <c r="AM589">
        <f t="shared" si="296"/>
        <v>1.7704248360121775</v>
      </c>
      <c r="AN589">
        <f t="shared" si="297"/>
        <v>3.3925050535978025</v>
      </c>
      <c r="AO589">
        <v>856.69454629951565</v>
      </c>
      <c r="AP589">
        <v>825.69060606060566</v>
      </c>
      <c r="AQ589">
        <v>5.2308859441085636</v>
      </c>
      <c r="AR589">
        <v>65.0836536357032</v>
      </c>
      <c r="AS589">
        <f t="shared" si="298"/>
        <v>1.7747055743258606</v>
      </c>
      <c r="AT589">
        <v>25.102481080880221</v>
      </c>
      <c r="AU589">
        <v>27.173698181818182</v>
      </c>
      <c r="AV589">
        <v>2.5642705993144541E-6</v>
      </c>
      <c r="AW589">
        <v>81.89149428523082</v>
      </c>
      <c r="AX589">
        <v>0</v>
      </c>
      <c r="AY589">
        <v>0</v>
      </c>
      <c r="AZ589">
        <f t="shared" si="299"/>
        <v>1</v>
      </c>
      <c r="BA589">
        <f t="shared" si="300"/>
        <v>0</v>
      </c>
      <c r="BB589">
        <f t="shared" si="301"/>
        <v>52001.864581570684</v>
      </c>
      <c r="BC589">
        <f t="shared" si="302"/>
        <v>1999.965625</v>
      </c>
      <c r="BD589">
        <f t="shared" si="303"/>
        <v>1681.1711249999998</v>
      </c>
      <c r="BE589">
        <f t="shared" si="304"/>
        <v>0.84060001031267717</v>
      </c>
      <c r="BF589">
        <f t="shared" si="305"/>
        <v>0.16075801990346708</v>
      </c>
      <c r="BG589">
        <v>6</v>
      </c>
      <c r="BH589">
        <v>0.5</v>
      </c>
      <c r="BI589" t="s">
        <v>382</v>
      </c>
      <c r="BJ589">
        <v>2</v>
      </c>
      <c r="BK589" t="b">
        <v>1</v>
      </c>
      <c r="BL589">
        <v>1660488727.5999999</v>
      </c>
      <c r="BM589">
        <v>765.19931250000002</v>
      </c>
      <c r="BN589">
        <v>809.45512499999995</v>
      </c>
      <c r="BO589">
        <v>27.170831249999999</v>
      </c>
      <c r="BP589">
        <v>25.104587500000001</v>
      </c>
      <c r="BQ589">
        <v>763.20793750000007</v>
      </c>
      <c r="BR589">
        <v>27.15960625</v>
      </c>
      <c r="BS589">
        <v>500.13099999999997</v>
      </c>
      <c r="BT589">
        <v>99.666137499999991</v>
      </c>
      <c r="BU589">
        <v>9.9944262500000006E-2</v>
      </c>
      <c r="BV589">
        <v>31.003881249999999</v>
      </c>
      <c r="BW589">
        <v>31.814206250000002</v>
      </c>
      <c r="BX589">
        <v>999.9</v>
      </c>
      <c r="BY589">
        <v>0</v>
      </c>
      <c r="BZ589">
        <v>0</v>
      </c>
      <c r="CA589">
        <v>9999.0625</v>
      </c>
      <c r="CB589">
        <v>0</v>
      </c>
      <c r="CC589">
        <v>22.3010375</v>
      </c>
      <c r="CD589">
        <v>-44.255806249999999</v>
      </c>
      <c r="CE589">
        <v>786.57106250000004</v>
      </c>
      <c r="CF589">
        <v>830.29937500000005</v>
      </c>
      <c r="CG589">
        <v>2.06623125</v>
      </c>
      <c r="CH589">
        <v>809.45512499999995</v>
      </c>
      <c r="CI589">
        <v>25.104587500000001</v>
      </c>
      <c r="CJ589">
        <v>2.708011875</v>
      </c>
      <c r="CK589">
        <v>2.5020768750000002</v>
      </c>
      <c r="CL589">
        <v>22.333818749999999</v>
      </c>
      <c r="CM589">
        <v>21.040025</v>
      </c>
      <c r="CN589">
        <v>1999.965625</v>
      </c>
      <c r="CO589">
        <v>0.98000143750000002</v>
      </c>
      <c r="CP589">
        <v>1.9998943750000001E-2</v>
      </c>
      <c r="CQ589">
        <v>0</v>
      </c>
      <c r="CR589">
        <v>2.57525</v>
      </c>
      <c r="CS589">
        <v>0</v>
      </c>
      <c r="CT589">
        <v>37602.587500000001</v>
      </c>
      <c r="CU589">
        <v>17412.03125</v>
      </c>
      <c r="CV589">
        <v>39.625</v>
      </c>
      <c r="CW589">
        <v>40.561999999999998</v>
      </c>
      <c r="CX589">
        <v>39.561999999999998</v>
      </c>
      <c r="CY589">
        <v>39.023249999999997</v>
      </c>
      <c r="CZ589">
        <v>39.811999999999998</v>
      </c>
      <c r="DA589">
        <v>1959.965625</v>
      </c>
      <c r="DB589">
        <v>40</v>
      </c>
      <c r="DC589">
        <v>0</v>
      </c>
      <c r="DD589">
        <v>1660488733.4000001</v>
      </c>
      <c r="DE589">
        <v>0</v>
      </c>
      <c r="DF589">
        <v>1660488368.5999999</v>
      </c>
      <c r="DG589" t="s">
        <v>1195</v>
      </c>
      <c r="DH589">
        <v>1660488360.0999999</v>
      </c>
      <c r="DI589">
        <v>1660488368.5999999</v>
      </c>
      <c r="DJ589">
        <v>14</v>
      </c>
      <c r="DK589">
        <v>0.51200000000000001</v>
      </c>
      <c r="DL589">
        <v>1E-3</v>
      </c>
      <c r="DM589">
        <v>1.359</v>
      </c>
      <c r="DN589">
        <v>1.7999999999999999E-2</v>
      </c>
      <c r="DO589">
        <v>400</v>
      </c>
      <c r="DP589">
        <v>25</v>
      </c>
      <c r="DQ589">
        <v>0.25</v>
      </c>
      <c r="DR589">
        <v>7.0000000000000007E-2</v>
      </c>
      <c r="DS589">
        <v>3.5155958564051759</v>
      </c>
      <c r="DT589">
        <v>-0.44864390867354081</v>
      </c>
      <c r="DU589">
        <v>8.6447455407033164E-2</v>
      </c>
      <c r="DV589">
        <v>1</v>
      </c>
      <c r="DW589">
        <v>35.541842017767721</v>
      </c>
      <c r="DX589">
        <v>-0.54937707259721913</v>
      </c>
      <c r="DY589">
        <v>8.8085401735703159E-2</v>
      </c>
      <c r="DZ589">
        <v>0</v>
      </c>
      <c r="EA589">
        <v>-44.263973333333333</v>
      </c>
      <c r="EB589">
        <v>0.27652591768626661</v>
      </c>
      <c r="EC589">
        <v>8.9091600551841163E-2</v>
      </c>
      <c r="ED589">
        <v>1</v>
      </c>
      <c r="EE589">
        <v>672.11550143825173</v>
      </c>
      <c r="EF589">
        <v>303.10208258148128</v>
      </c>
      <c r="EG589">
        <v>22.63930774300745</v>
      </c>
      <c r="EH589">
        <v>0</v>
      </c>
      <c r="EI589">
        <v>2.0641484999999999</v>
      </c>
      <c r="EJ589">
        <v>4.9427392120065937E-2</v>
      </c>
      <c r="EK589">
        <v>4.8936829433464417E-3</v>
      </c>
      <c r="EL589">
        <v>1</v>
      </c>
      <c r="EM589">
        <v>2.0141875521260122</v>
      </c>
      <c r="EN589">
        <v>2.1904979190446899E-2</v>
      </c>
      <c r="EO589">
        <v>1.756350497762306E-3</v>
      </c>
      <c r="EP589">
        <v>1</v>
      </c>
      <c r="EQ589">
        <v>4</v>
      </c>
      <c r="ER589">
        <v>6</v>
      </c>
      <c r="ES589" t="s">
        <v>401</v>
      </c>
      <c r="ET589">
        <v>2.9445700000000001</v>
      </c>
      <c r="EU589">
        <v>2.8012700000000001</v>
      </c>
      <c r="EV589">
        <v>0.14568200000000001</v>
      </c>
      <c r="EW589">
        <v>0.15093899999999999</v>
      </c>
      <c r="EX589">
        <v>0.11847299999999999</v>
      </c>
      <c r="EY589">
        <v>0.112122</v>
      </c>
      <c r="EZ589">
        <v>17579.7</v>
      </c>
      <c r="FA589">
        <v>18324.3</v>
      </c>
      <c r="FB589">
        <v>23918</v>
      </c>
      <c r="FC589">
        <v>25103.1</v>
      </c>
      <c r="FD589">
        <v>33740.199999999997</v>
      </c>
      <c r="FE589">
        <v>35582.5</v>
      </c>
      <c r="FF589">
        <v>43591.9</v>
      </c>
      <c r="FG589">
        <v>46397.8</v>
      </c>
      <c r="FH589">
        <v>1.9915799999999999</v>
      </c>
      <c r="FI589">
        <v>1.8985000000000001</v>
      </c>
      <c r="FJ589">
        <v>0.173453</v>
      </c>
      <c r="FK589">
        <v>0</v>
      </c>
      <c r="FL589">
        <v>29.0061</v>
      </c>
      <c r="FM589">
        <v>999.9</v>
      </c>
      <c r="FN589">
        <v>59.7</v>
      </c>
      <c r="FO589">
        <v>34.200000000000003</v>
      </c>
      <c r="FP589">
        <v>32.364600000000003</v>
      </c>
      <c r="FQ589">
        <v>63.593899999999998</v>
      </c>
      <c r="FR589">
        <v>26.490400000000001</v>
      </c>
      <c r="FS589">
        <v>1</v>
      </c>
      <c r="FT589">
        <v>0.20552599999999999</v>
      </c>
      <c r="FU589">
        <v>-2.72004E-2</v>
      </c>
      <c r="FV589">
        <v>20.324300000000001</v>
      </c>
      <c r="FW589">
        <v>5.2129500000000002</v>
      </c>
      <c r="FX589">
        <v>11.904400000000001</v>
      </c>
      <c r="FY589">
        <v>5.0030000000000001</v>
      </c>
      <c r="FZ589">
        <v>3.2902300000000002</v>
      </c>
      <c r="GA589">
        <v>9999</v>
      </c>
      <c r="GB589">
        <v>9999</v>
      </c>
      <c r="GC589">
        <v>9999</v>
      </c>
      <c r="GD589">
        <v>999.9</v>
      </c>
      <c r="GE589">
        <v>1.8594900000000001</v>
      </c>
      <c r="GF589">
        <v>1.8545199999999999</v>
      </c>
      <c r="GG589">
        <v>1.85764</v>
      </c>
      <c r="GH589">
        <v>1.85609</v>
      </c>
      <c r="GI589">
        <v>1.8548899999999999</v>
      </c>
      <c r="GJ589">
        <v>1.8545499999999999</v>
      </c>
      <c r="GK589">
        <v>1.8532299999999999</v>
      </c>
      <c r="GL589">
        <v>1.8563799999999999</v>
      </c>
      <c r="GM589">
        <v>0</v>
      </c>
      <c r="GN589">
        <v>0</v>
      </c>
      <c r="GO589">
        <v>0</v>
      </c>
      <c r="GP589">
        <v>0</v>
      </c>
      <c r="GQ589" t="s">
        <v>385</v>
      </c>
      <c r="GR589" t="s">
        <v>386</v>
      </c>
      <c r="GS589" t="s">
        <v>387</v>
      </c>
      <c r="GT589" t="s">
        <v>387</v>
      </c>
      <c r="GU589" t="s">
        <v>387</v>
      </c>
      <c r="GV589" t="s">
        <v>387</v>
      </c>
      <c r="GW589">
        <v>0</v>
      </c>
      <c r="GX589">
        <v>100</v>
      </c>
      <c r="GY589">
        <v>100</v>
      </c>
      <c r="GZ589">
        <v>2.0510000000000002</v>
      </c>
      <c r="HA589">
        <v>1.12E-2</v>
      </c>
      <c r="HB589">
        <v>0.43179755099752709</v>
      </c>
      <c r="HC589">
        <v>2.678124759318837E-3</v>
      </c>
      <c r="HD589">
        <v>-9.3737611465157319E-7</v>
      </c>
      <c r="HE589">
        <v>1.3915637841753891E-10</v>
      </c>
      <c r="HF589">
        <v>-7.4344716936427316E-2</v>
      </c>
      <c r="HG589">
        <v>1.061361004592812E-2</v>
      </c>
      <c r="HH589">
        <v>-3.086644042041478E-4</v>
      </c>
      <c r="HI589">
        <v>1.24720902217549E-6</v>
      </c>
      <c r="HJ589">
        <v>1</v>
      </c>
      <c r="HK589">
        <v>2093</v>
      </c>
      <c r="HL589">
        <v>2</v>
      </c>
      <c r="HM589">
        <v>27</v>
      </c>
      <c r="HN589">
        <v>6.3</v>
      </c>
      <c r="HO589">
        <v>6.1</v>
      </c>
      <c r="HP589">
        <v>1.9213899999999999</v>
      </c>
      <c r="HQ589">
        <v>2.3083499999999999</v>
      </c>
      <c r="HR589">
        <v>1.4978</v>
      </c>
      <c r="HS589">
        <v>2.2997999999999998</v>
      </c>
      <c r="HT589">
        <v>1.5478499999999999</v>
      </c>
      <c r="HU589">
        <v>2.3950200000000001</v>
      </c>
      <c r="HV589">
        <v>36.6706</v>
      </c>
      <c r="HW589">
        <v>14.4998</v>
      </c>
      <c r="HX589">
        <v>18</v>
      </c>
      <c r="HY589">
        <v>501.84699999999998</v>
      </c>
      <c r="HZ589">
        <v>507.30500000000001</v>
      </c>
      <c r="IA589">
        <v>29.482399999999998</v>
      </c>
      <c r="IB589">
        <v>29.802700000000002</v>
      </c>
      <c r="IC589">
        <v>29.9999</v>
      </c>
      <c r="ID589">
        <v>29.663799999999998</v>
      </c>
      <c r="IE589">
        <v>29.760999999999999</v>
      </c>
      <c r="IF589">
        <v>38.534799999999997</v>
      </c>
      <c r="IG589">
        <v>21.9389</v>
      </c>
      <c r="IH589">
        <v>0</v>
      </c>
      <c r="II589">
        <v>29.451599999999999</v>
      </c>
      <c r="IJ589">
        <v>875.90200000000004</v>
      </c>
      <c r="IK589">
        <v>25.1036</v>
      </c>
      <c r="IL589">
        <v>100.816</v>
      </c>
      <c r="IM589">
        <v>100.56100000000001</v>
      </c>
      <c r="IN589" t="s">
        <v>2775</v>
      </c>
    </row>
    <row r="590" spans="1:248" x14ac:dyDescent="0.2">
      <c r="A590">
        <v>574</v>
      </c>
      <c r="B590">
        <v>1660488736.5999999</v>
      </c>
      <c r="C590">
        <v>4607.5</v>
      </c>
      <c r="D590" t="s">
        <v>1524</v>
      </c>
      <c r="E590" t="s">
        <v>1525</v>
      </c>
      <c r="F590">
        <v>1</v>
      </c>
      <c r="G590" t="s">
        <v>1192</v>
      </c>
      <c r="H590" t="s">
        <v>377</v>
      </c>
      <c r="I590" t="s">
        <v>378</v>
      </c>
      <c r="J590" t="s">
        <v>379</v>
      </c>
      <c r="K590" t="s">
        <v>1193</v>
      </c>
      <c r="L590" t="s">
        <v>1194</v>
      </c>
      <c r="M590" t="s">
        <v>381</v>
      </c>
      <c r="N590">
        <v>1660488729.099999</v>
      </c>
      <c r="O590">
        <f t="shared" si="272"/>
        <v>1.7750393456518524E-3</v>
      </c>
      <c r="P590">
        <f t="shared" si="273"/>
        <v>1.7750393456518523</v>
      </c>
      <c r="Q590">
        <f t="shared" si="274"/>
        <v>3.3755945649248345</v>
      </c>
      <c r="R590">
        <f t="shared" si="275"/>
        <v>772.80113333333327</v>
      </c>
      <c r="S590">
        <f t="shared" si="276"/>
        <v>684.71537321379856</v>
      </c>
      <c r="T590">
        <f t="shared" si="277"/>
        <v>68.311331407113684</v>
      </c>
      <c r="U590">
        <f t="shared" si="278"/>
        <v>77.099297600322259</v>
      </c>
      <c r="V590">
        <f t="shared" si="279"/>
        <v>8.5996837601108794E-2</v>
      </c>
      <c r="W590">
        <f t="shared" si="280"/>
        <v>2.9233421938878905</v>
      </c>
      <c r="X590">
        <f t="shared" si="281"/>
        <v>8.4615751699880851E-2</v>
      </c>
      <c r="Y590">
        <f t="shared" si="282"/>
        <v>5.3007082320885274E-2</v>
      </c>
      <c r="Z590">
        <f t="shared" si="283"/>
        <v>321.51291439999989</v>
      </c>
      <c r="AA590">
        <f t="shared" si="284"/>
        <v>32.439354368880799</v>
      </c>
      <c r="AB590">
        <f t="shared" si="285"/>
        <v>31.81616</v>
      </c>
      <c r="AC590">
        <f t="shared" si="286"/>
        <v>4.7256208164435556</v>
      </c>
      <c r="AD590">
        <f t="shared" si="287"/>
        <v>60.066266985974458</v>
      </c>
      <c r="AE590">
        <f t="shared" si="288"/>
        <v>2.7107632980781435</v>
      </c>
      <c r="AF590">
        <f t="shared" si="289"/>
        <v>4.5129544985892158</v>
      </c>
      <c r="AG590">
        <f t="shared" si="290"/>
        <v>2.014857518365412</v>
      </c>
      <c r="AH590">
        <f t="shared" si="291"/>
        <v>-78.279235143246694</v>
      </c>
      <c r="AI590">
        <f t="shared" si="292"/>
        <v>-127.66386516988901</v>
      </c>
      <c r="AJ590">
        <f t="shared" si="293"/>
        <v>-9.8465014558335398</v>
      </c>
      <c r="AK590">
        <f t="shared" si="294"/>
        <v>105.72331263103062</v>
      </c>
      <c r="AL590">
        <f t="shared" si="295"/>
        <v>35.521195362035314</v>
      </c>
      <c r="AM590">
        <f t="shared" si="296"/>
        <v>1.7712470434729597</v>
      </c>
      <c r="AN590">
        <f t="shared" si="297"/>
        <v>3.3755945649248345</v>
      </c>
      <c r="AO590">
        <v>861.86556893514341</v>
      </c>
      <c r="AP590">
        <v>830.90198181818175</v>
      </c>
      <c r="AQ590">
        <v>5.22720292853242</v>
      </c>
      <c r="AR590">
        <v>65.0836536357032</v>
      </c>
      <c r="AS590">
        <f t="shared" si="298"/>
        <v>1.7750393456518523</v>
      </c>
      <c r="AT590">
        <v>25.102322120168591</v>
      </c>
      <c r="AU590">
        <v>27.17390727272727</v>
      </c>
      <c r="AV590">
        <v>1.289349890817128E-6</v>
      </c>
      <c r="AW590">
        <v>81.89149428523082</v>
      </c>
      <c r="AX590">
        <v>0</v>
      </c>
      <c r="AY590">
        <v>0</v>
      </c>
      <c r="AZ590">
        <f t="shared" si="299"/>
        <v>1</v>
      </c>
      <c r="BA590">
        <f t="shared" si="300"/>
        <v>0</v>
      </c>
      <c r="BB590">
        <f t="shared" si="301"/>
        <v>51996.359970443278</v>
      </c>
      <c r="BC590">
        <f t="shared" si="302"/>
        <v>1999.9806666666659</v>
      </c>
      <c r="BD590">
        <f t="shared" si="303"/>
        <v>1681.1837599999992</v>
      </c>
      <c r="BE590">
        <f t="shared" si="304"/>
        <v>0.840600005800056</v>
      </c>
      <c r="BF590">
        <f t="shared" si="305"/>
        <v>0.16075801119410821</v>
      </c>
      <c r="BG590">
        <v>6</v>
      </c>
      <c r="BH590">
        <v>0.5</v>
      </c>
      <c r="BI590" t="s">
        <v>382</v>
      </c>
      <c r="BJ590">
        <v>2</v>
      </c>
      <c r="BK590" t="b">
        <v>1</v>
      </c>
      <c r="BL590">
        <v>1660488729.099999</v>
      </c>
      <c r="BM590">
        <v>772.80113333333327</v>
      </c>
      <c r="BN590">
        <v>817.0569333333334</v>
      </c>
      <c r="BO590">
        <v>27.17120666666667</v>
      </c>
      <c r="BP590">
        <v>25.104033333333341</v>
      </c>
      <c r="BQ590">
        <v>770.79846666666685</v>
      </c>
      <c r="BR590">
        <v>27.159986666666668</v>
      </c>
      <c r="BS590">
        <v>500.13806666666659</v>
      </c>
      <c r="BT590">
        <v>99.66607999999998</v>
      </c>
      <c r="BU590">
        <v>9.9945533333333308E-2</v>
      </c>
      <c r="BV590">
        <v>31.00612666666666</v>
      </c>
      <c r="BW590">
        <v>31.81616</v>
      </c>
      <c r="BX590">
        <v>999.89999999999986</v>
      </c>
      <c r="BY590">
        <v>0</v>
      </c>
      <c r="BZ590">
        <v>0</v>
      </c>
      <c r="CA590">
        <v>9998.0419999999976</v>
      </c>
      <c r="CB590">
        <v>0</v>
      </c>
      <c r="CC590">
        <v>22.356020000000001</v>
      </c>
      <c r="CD590">
        <v>-44.255733333333332</v>
      </c>
      <c r="CE590">
        <v>794.38553333333346</v>
      </c>
      <c r="CF590">
        <v>838.09646666666663</v>
      </c>
      <c r="CG590">
        <v>2.0671633333333341</v>
      </c>
      <c r="CH590">
        <v>817.0569333333334</v>
      </c>
      <c r="CI590">
        <v>25.104033333333341</v>
      </c>
      <c r="CJ590">
        <v>2.7080479999999998</v>
      </c>
      <c r="CK590">
        <v>2.5020206666666671</v>
      </c>
      <c r="CL590">
        <v>22.334033333333331</v>
      </c>
      <c r="CM590">
        <v>21.03964666666667</v>
      </c>
      <c r="CN590">
        <v>1999.9806666666659</v>
      </c>
      <c r="CO590">
        <v>0.98000160000000025</v>
      </c>
      <c r="CP590">
        <v>1.999878666666666E-2</v>
      </c>
      <c r="CQ590">
        <v>0</v>
      </c>
      <c r="CR590">
        <v>2.6190000000000002</v>
      </c>
      <c r="CS590">
        <v>0</v>
      </c>
      <c r="CT590">
        <v>37563.879999999997</v>
      </c>
      <c r="CU590">
        <v>17412.16</v>
      </c>
      <c r="CV590">
        <v>39.625</v>
      </c>
      <c r="CW590">
        <v>40.561999999999998</v>
      </c>
      <c r="CX590">
        <v>39.561999999999998</v>
      </c>
      <c r="CY590">
        <v>39.016533333333342</v>
      </c>
      <c r="CZ590">
        <v>39.811999999999998</v>
      </c>
      <c r="DA590">
        <v>1959.9806666666659</v>
      </c>
      <c r="DB590">
        <v>40</v>
      </c>
      <c r="DC590">
        <v>0</v>
      </c>
      <c r="DD590">
        <v>1660488734.5999999</v>
      </c>
      <c r="DE590">
        <v>0</v>
      </c>
      <c r="DF590">
        <v>1660488368.5999999</v>
      </c>
      <c r="DG590" t="s">
        <v>1195</v>
      </c>
      <c r="DH590">
        <v>1660488360.0999999</v>
      </c>
      <c r="DI590">
        <v>1660488368.5999999</v>
      </c>
      <c r="DJ590">
        <v>14</v>
      </c>
      <c r="DK590">
        <v>0.51200000000000001</v>
      </c>
      <c r="DL590">
        <v>1E-3</v>
      </c>
      <c r="DM590">
        <v>1.359</v>
      </c>
      <c r="DN590">
        <v>1.7999999999999999E-2</v>
      </c>
      <c r="DO590">
        <v>400</v>
      </c>
      <c r="DP590">
        <v>25</v>
      </c>
      <c r="DQ590">
        <v>0.25</v>
      </c>
      <c r="DR590">
        <v>7.0000000000000007E-2</v>
      </c>
      <c r="DS590">
        <v>3.5091038294118082</v>
      </c>
      <c r="DT590">
        <v>-0.74614682180972669</v>
      </c>
      <c r="DU590">
        <v>9.2661440980659079E-2</v>
      </c>
      <c r="DV590">
        <v>0</v>
      </c>
      <c r="DW590">
        <v>35.533676873697082</v>
      </c>
      <c r="DX590">
        <v>-0.83143056947463212</v>
      </c>
      <c r="DY590">
        <v>9.6440893895837168E-2</v>
      </c>
      <c r="DZ590">
        <v>0</v>
      </c>
      <c r="EA590">
        <v>-44.258426666666672</v>
      </c>
      <c r="EB590">
        <v>0.52222291434923773</v>
      </c>
      <c r="EC590">
        <v>9.3572260609410665E-2</v>
      </c>
      <c r="ED590">
        <v>1</v>
      </c>
      <c r="EE590">
        <v>677.18947620542701</v>
      </c>
      <c r="EF590">
        <v>306.46421008844408</v>
      </c>
      <c r="EG590">
        <v>22.888433260368188</v>
      </c>
      <c r="EH590">
        <v>0</v>
      </c>
      <c r="EI590">
        <v>2.0650057500000001</v>
      </c>
      <c r="EJ590">
        <v>4.5554183864912841E-2</v>
      </c>
      <c r="EK590">
        <v>4.5034719314657702E-3</v>
      </c>
      <c r="EL590">
        <v>1</v>
      </c>
      <c r="EM590">
        <v>2.014520345927568</v>
      </c>
      <c r="EN590">
        <v>2.359045698502972E-2</v>
      </c>
      <c r="EO590">
        <v>1.8599469520089089E-3</v>
      </c>
      <c r="EP590">
        <v>1</v>
      </c>
      <c r="EQ590">
        <v>3</v>
      </c>
      <c r="ER590">
        <v>6</v>
      </c>
      <c r="ES590" t="s">
        <v>404</v>
      </c>
      <c r="ET590">
        <v>2.9444599999999999</v>
      </c>
      <c r="EU590">
        <v>2.8012299999999999</v>
      </c>
      <c r="EV590">
        <v>0.146287</v>
      </c>
      <c r="EW590">
        <v>0.151529</v>
      </c>
      <c r="EX590">
        <v>0.11847299999999999</v>
      </c>
      <c r="EY590">
        <v>0.112119</v>
      </c>
      <c r="EZ590">
        <v>17567.400000000001</v>
      </c>
      <c r="FA590">
        <v>18311.599999999999</v>
      </c>
      <c r="FB590">
        <v>23918.2</v>
      </c>
      <c r="FC590">
        <v>25103</v>
      </c>
      <c r="FD590">
        <v>33740.5</v>
      </c>
      <c r="FE590">
        <v>35582.5</v>
      </c>
      <c r="FF590">
        <v>43592.2</v>
      </c>
      <c r="FG590">
        <v>46397.599999999999</v>
      </c>
      <c r="FH590">
        <v>1.9915799999999999</v>
      </c>
      <c r="FI590">
        <v>1.8985000000000001</v>
      </c>
      <c r="FJ590">
        <v>0.17344999999999999</v>
      </c>
      <c r="FK590">
        <v>0</v>
      </c>
      <c r="FL590">
        <v>29.006799999999998</v>
      </c>
      <c r="FM590">
        <v>999.9</v>
      </c>
      <c r="FN590">
        <v>59.7</v>
      </c>
      <c r="FO590">
        <v>34.200000000000003</v>
      </c>
      <c r="FP590">
        <v>32.362400000000001</v>
      </c>
      <c r="FQ590">
        <v>63.553899999999999</v>
      </c>
      <c r="FR590">
        <v>26.113800000000001</v>
      </c>
      <c r="FS590">
        <v>1</v>
      </c>
      <c r="FT590">
        <v>0.20551800000000001</v>
      </c>
      <c r="FU590">
        <v>-5.8613800000000001E-2</v>
      </c>
      <c r="FV590">
        <v>20.324300000000001</v>
      </c>
      <c r="FW590">
        <v>5.2135499999999997</v>
      </c>
      <c r="FX590">
        <v>11.904199999999999</v>
      </c>
      <c r="FY590">
        <v>5.0030000000000001</v>
      </c>
      <c r="FZ590">
        <v>3.2902800000000001</v>
      </c>
      <c r="GA590">
        <v>9999</v>
      </c>
      <c r="GB590">
        <v>9999</v>
      </c>
      <c r="GC590">
        <v>9999</v>
      </c>
      <c r="GD590">
        <v>999.9</v>
      </c>
      <c r="GE590">
        <v>1.85948</v>
      </c>
      <c r="GF590">
        <v>1.85453</v>
      </c>
      <c r="GG590">
        <v>1.85764</v>
      </c>
      <c r="GH590">
        <v>1.8561000000000001</v>
      </c>
      <c r="GI590">
        <v>1.8548899999999999</v>
      </c>
      <c r="GJ590">
        <v>1.85456</v>
      </c>
      <c r="GK590">
        <v>1.8532200000000001</v>
      </c>
      <c r="GL590">
        <v>1.8563799999999999</v>
      </c>
      <c r="GM590">
        <v>0</v>
      </c>
      <c r="GN590">
        <v>0</v>
      </c>
      <c r="GO590">
        <v>0</v>
      </c>
      <c r="GP590">
        <v>0</v>
      </c>
      <c r="GQ590" t="s">
        <v>385</v>
      </c>
      <c r="GR590" t="s">
        <v>386</v>
      </c>
      <c r="GS590" t="s">
        <v>387</v>
      </c>
      <c r="GT590" t="s">
        <v>387</v>
      </c>
      <c r="GU590" t="s">
        <v>387</v>
      </c>
      <c r="GV590" t="s">
        <v>387</v>
      </c>
      <c r="GW590">
        <v>0</v>
      </c>
      <c r="GX590">
        <v>100</v>
      </c>
      <c r="GY590">
        <v>100</v>
      </c>
      <c r="GZ590">
        <v>2.0590000000000002</v>
      </c>
      <c r="HA590">
        <v>1.12E-2</v>
      </c>
      <c r="HB590">
        <v>0.43179755099752709</v>
      </c>
      <c r="HC590">
        <v>2.678124759318837E-3</v>
      </c>
      <c r="HD590">
        <v>-9.3737611465157319E-7</v>
      </c>
      <c r="HE590">
        <v>1.3915637841753891E-10</v>
      </c>
      <c r="HF590">
        <v>-7.4344716936427316E-2</v>
      </c>
      <c r="HG590">
        <v>1.061361004592812E-2</v>
      </c>
      <c r="HH590">
        <v>-3.086644042041478E-4</v>
      </c>
      <c r="HI590">
        <v>1.24720902217549E-6</v>
      </c>
      <c r="HJ590">
        <v>1</v>
      </c>
      <c r="HK590">
        <v>2093</v>
      </c>
      <c r="HL590">
        <v>2</v>
      </c>
      <c r="HM590">
        <v>27</v>
      </c>
      <c r="HN590">
        <v>6.3</v>
      </c>
      <c r="HO590">
        <v>6.1</v>
      </c>
      <c r="HP590">
        <v>1.93726</v>
      </c>
      <c r="HQ590">
        <v>2.3095699999999999</v>
      </c>
      <c r="HR590">
        <v>1.4978</v>
      </c>
      <c r="HS590">
        <v>2.2997999999999998</v>
      </c>
      <c r="HT590">
        <v>1.5478499999999999</v>
      </c>
      <c r="HU590">
        <v>2.2448700000000001</v>
      </c>
      <c r="HV590">
        <v>36.6706</v>
      </c>
      <c r="HW590">
        <v>14.491</v>
      </c>
      <c r="HX590">
        <v>18</v>
      </c>
      <c r="HY590">
        <v>501.84199999999998</v>
      </c>
      <c r="HZ590">
        <v>507.30200000000002</v>
      </c>
      <c r="IA590">
        <v>29.468900000000001</v>
      </c>
      <c r="IB590">
        <v>29.802700000000002</v>
      </c>
      <c r="IC590">
        <v>29.9999</v>
      </c>
      <c r="ID590">
        <v>29.6632</v>
      </c>
      <c r="IE590">
        <v>29.7605</v>
      </c>
      <c r="IF590">
        <v>38.7819</v>
      </c>
      <c r="IG590">
        <v>21.9389</v>
      </c>
      <c r="IH590">
        <v>0</v>
      </c>
      <c r="II590">
        <v>29.4376</v>
      </c>
      <c r="IJ590">
        <v>885.95399999999995</v>
      </c>
      <c r="IK590">
        <v>25.1006</v>
      </c>
      <c r="IL590">
        <v>100.81699999999999</v>
      </c>
      <c r="IM590">
        <v>100.56100000000001</v>
      </c>
      <c r="IN590" t="s">
        <v>2775</v>
      </c>
    </row>
    <row r="591" spans="1:248" x14ac:dyDescent="0.2">
      <c r="A591">
        <v>575</v>
      </c>
      <c r="B591">
        <v>1660488737.5999999</v>
      </c>
      <c r="C591">
        <v>4608.5</v>
      </c>
      <c r="D591" t="s">
        <v>1526</v>
      </c>
      <c r="E591" t="s">
        <v>1527</v>
      </c>
      <c r="F591">
        <v>1</v>
      </c>
      <c r="G591" t="s">
        <v>1192</v>
      </c>
      <c r="H591" t="s">
        <v>377</v>
      </c>
      <c r="I591" t="s">
        <v>378</v>
      </c>
      <c r="J591" t="s">
        <v>379</v>
      </c>
      <c r="K591" t="s">
        <v>1193</v>
      </c>
      <c r="L591" t="s">
        <v>1194</v>
      </c>
      <c r="M591" t="s">
        <v>381</v>
      </c>
      <c r="N591">
        <v>1660488729.5999999</v>
      </c>
      <c r="O591">
        <f t="shared" si="272"/>
        <v>1.7751391363103346E-3</v>
      </c>
      <c r="P591">
        <f t="shared" si="273"/>
        <v>1.7751391363103346</v>
      </c>
      <c r="Q591">
        <f t="shared" si="274"/>
        <v>3.3873428424265049</v>
      </c>
      <c r="R591">
        <f t="shared" si="275"/>
        <v>775.3370625</v>
      </c>
      <c r="S591">
        <f t="shared" si="276"/>
        <v>686.94521853078197</v>
      </c>
      <c r="T591">
        <f t="shared" si="277"/>
        <v>68.533713558850053</v>
      </c>
      <c r="U591">
        <f t="shared" si="278"/>
        <v>77.352206143282402</v>
      </c>
      <c r="V591">
        <f t="shared" si="279"/>
        <v>8.59936738763694E-2</v>
      </c>
      <c r="W591">
        <f t="shared" si="280"/>
        <v>2.9231764530894546</v>
      </c>
      <c r="X591">
        <f t="shared" si="281"/>
        <v>8.4612611766203411E-2</v>
      </c>
      <c r="Y591">
        <f t="shared" si="282"/>
        <v>5.3005117720516755E-2</v>
      </c>
      <c r="Z591">
        <f t="shared" si="283"/>
        <v>321.51330674999997</v>
      </c>
      <c r="AA591">
        <f t="shared" si="284"/>
        <v>32.440097598234026</v>
      </c>
      <c r="AB591">
        <f t="shared" si="285"/>
        <v>31.8169</v>
      </c>
      <c r="AC591">
        <f t="shared" si="286"/>
        <v>4.7258190168370806</v>
      </c>
      <c r="AD591">
        <f t="shared" si="287"/>
        <v>60.064225935423806</v>
      </c>
      <c r="AE591">
        <f t="shared" si="288"/>
        <v>2.7107781489537737</v>
      </c>
      <c r="AF591">
        <f t="shared" si="289"/>
        <v>4.5131325788967676</v>
      </c>
      <c r="AG591">
        <f t="shared" si="290"/>
        <v>2.0150408678833069</v>
      </c>
      <c r="AH591">
        <f t="shared" si="291"/>
        <v>-78.283635911285756</v>
      </c>
      <c r="AI591">
        <f t="shared" si="292"/>
        <v>-127.66417857653278</v>
      </c>
      <c r="AJ591">
        <f t="shared" si="293"/>
        <v>-9.8471534048681519</v>
      </c>
      <c r="AK591">
        <f t="shared" si="294"/>
        <v>105.71833885731328</v>
      </c>
      <c r="AL591">
        <f t="shared" si="295"/>
        <v>35.511756832506535</v>
      </c>
      <c r="AM591">
        <f t="shared" si="296"/>
        <v>1.7715054390306717</v>
      </c>
      <c r="AN591">
        <f t="shared" si="297"/>
        <v>3.3873428424265049</v>
      </c>
      <c r="AO591">
        <v>867.00626860441616</v>
      </c>
      <c r="AP591">
        <v>836.09158181818123</v>
      </c>
      <c r="AQ591">
        <v>5.2148490276784667</v>
      </c>
      <c r="AR591">
        <v>65.0836536357032</v>
      </c>
      <c r="AS591">
        <f t="shared" si="298"/>
        <v>1.7751391363103346</v>
      </c>
      <c r="AT591">
        <v>25.102448551642649</v>
      </c>
      <c r="AU591">
        <v>27.174140606060622</v>
      </c>
      <c r="AV591">
        <v>3.739573649519848E-6</v>
      </c>
      <c r="AW591">
        <v>81.89149428523082</v>
      </c>
      <c r="AX591">
        <v>0</v>
      </c>
      <c r="AY591">
        <v>0</v>
      </c>
      <c r="AZ591">
        <f t="shared" si="299"/>
        <v>1</v>
      </c>
      <c r="BA591">
        <f t="shared" si="300"/>
        <v>0</v>
      </c>
      <c r="BB591">
        <f t="shared" si="301"/>
        <v>51991.521484882505</v>
      </c>
      <c r="BC591">
        <f t="shared" si="302"/>
        <v>1999.983125</v>
      </c>
      <c r="BD591">
        <f t="shared" si="303"/>
        <v>1681.1858249999998</v>
      </c>
      <c r="BE591">
        <f t="shared" si="304"/>
        <v>0.84060000506254262</v>
      </c>
      <c r="BF591">
        <f t="shared" si="305"/>
        <v>0.16075800977070742</v>
      </c>
      <c r="BG591">
        <v>6</v>
      </c>
      <c r="BH591">
        <v>0.5</v>
      </c>
      <c r="BI591" t="s">
        <v>382</v>
      </c>
      <c r="BJ591">
        <v>2</v>
      </c>
      <c r="BK591" t="b">
        <v>1</v>
      </c>
      <c r="BL591">
        <v>1660488729.5999999</v>
      </c>
      <c r="BM591">
        <v>775.3370625</v>
      </c>
      <c r="BN591">
        <v>819.58731250000005</v>
      </c>
      <c r="BO591">
        <v>27.171387500000002</v>
      </c>
      <c r="BP591">
        <v>25.103906250000001</v>
      </c>
      <c r="BQ591">
        <v>773.33068749999995</v>
      </c>
      <c r="BR591">
        <v>27.16016875</v>
      </c>
      <c r="BS591">
        <v>500.1364375</v>
      </c>
      <c r="BT591">
        <v>99.665950000000009</v>
      </c>
      <c r="BU591">
        <v>9.9958124999999995E-2</v>
      </c>
      <c r="BV591">
        <v>31.006818750000001</v>
      </c>
      <c r="BW591">
        <v>31.8169</v>
      </c>
      <c r="BX591">
        <v>999.9</v>
      </c>
      <c r="BY591">
        <v>0</v>
      </c>
      <c r="BZ591">
        <v>0</v>
      </c>
      <c r="CA591">
        <v>9997.109375</v>
      </c>
      <c r="CB591">
        <v>0</v>
      </c>
      <c r="CC591">
        <v>22.3706</v>
      </c>
      <c r="CD591">
        <v>-44.25016875</v>
      </c>
      <c r="CE591">
        <v>796.99243749999994</v>
      </c>
      <c r="CF591">
        <v>840.69187499999998</v>
      </c>
      <c r="CG591">
        <v>2.0674774999999999</v>
      </c>
      <c r="CH591">
        <v>819.58731250000005</v>
      </c>
      <c r="CI591">
        <v>25.103906250000001</v>
      </c>
      <c r="CJ591">
        <v>2.7080625</v>
      </c>
      <c r="CK591">
        <v>2.5020043749999998</v>
      </c>
      <c r="CL591">
        <v>22.334125</v>
      </c>
      <c r="CM591">
        <v>21.03954375</v>
      </c>
      <c r="CN591">
        <v>1999.983125</v>
      </c>
      <c r="CO591">
        <v>0.9800016250000001</v>
      </c>
      <c r="CP591">
        <v>1.99987625E-2</v>
      </c>
      <c r="CQ591">
        <v>0</v>
      </c>
      <c r="CR591">
        <v>2.6307499999999999</v>
      </c>
      <c r="CS591">
        <v>0</v>
      </c>
      <c r="CT591">
        <v>37552.518750000003</v>
      </c>
      <c r="CU591">
        <v>17412.181250000001</v>
      </c>
      <c r="CV591">
        <v>39.625</v>
      </c>
      <c r="CW591">
        <v>40.561999999999998</v>
      </c>
      <c r="CX591">
        <v>39.561999999999998</v>
      </c>
      <c r="CY591">
        <v>39.015500000000003</v>
      </c>
      <c r="CZ591">
        <v>39.811999999999998</v>
      </c>
      <c r="DA591">
        <v>1959.983125</v>
      </c>
      <c r="DB591">
        <v>40</v>
      </c>
      <c r="DC591">
        <v>0</v>
      </c>
      <c r="DD591">
        <v>1660488735.8</v>
      </c>
      <c r="DE591">
        <v>0</v>
      </c>
      <c r="DF591">
        <v>1660488368.5999999</v>
      </c>
      <c r="DG591" t="s">
        <v>1195</v>
      </c>
      <c r="DH591">
        <v>1660488360.0999999</v>
      </c>
      <c r="DI591">
        <v>1660488368.5999999</v>
      </c>
      <c r="DJ591">
        <v>14</v>
      </c>
      <c r="DK591">
        <v>0.51200000000000001</v>
      </c>
      <c r="DL591">
        <v>1E-3</v>
      </c>
      <c r="DM591">
        <v>1.359</v>
      </c>
      <c r="DN591">
        <v>1.7999999999999999E-2</v>
      </c>
      <c r="DO591">
        <v>400</v>
      </c>
      <c r="DP591">
        <v>25</v>
      </c>
      <c r="DQ591">
        <v>0.25</v>
      </c>
      <c r="DR591">
        <v>7.0000000000000007E-2</v>
      </c>
      <c r="DS591">
        <v>3.5091038294118082</v>
      </c>
      <c r="DT591">
        <v>-0.74614682180972669</v>
      </c>
      <c r="DU591">
        <v>9.2661440980659079E-2</v>
      </c>
      <c r="DV591">
        <v>0</v>
      </c>
      <c r="DW591">
        <v>35.533676873697082</v>
      </c>
      <c r="DX591">
        <v>-0.83143056947463212</v>
      </c>
      <c r="DY591">
        <v>9.6440893895837168E-2</v>
      </c>
      <c r="DZ591">
        <v>0</v>
      </c>
      <c r="EA591">
        <v>-44.258426666666672</v>
      </c>
      <c r="EB591">
        <v>0.52222291434923773</v>
      </c>
      <c r="EC591">
        <v>9.3572260609410665E-2</v>
      </c>
      <c r="ED591">
        <v>1</v>
      </c>
      <c r="EE591">
        <v>677.18947620542701</v>
      </c>
      <c r="EF591">
        <v>306.46421008844408</v>
      </c>
      <c r="EG591">
        <v>22.888433260368188</v>
      </c>
      <c r="EH591">
        <v>0</v>
      </c>
      <c r="EI591">
        <v>2.0650057500000001</v>
      </c>
      <c r="EJ591">
        <v>4.5554183864912841E-2</v>
      </c>
      <c r="EK591">
        <v>4.5034719314657702E-3</v>
      </c>
      <c r="EL591">
        <v>1</v>
      </c>
      <c r="EM591">
        <v>2.014520345927568</v>
      </c>
      <c r="EN591">
        <v>2.359045698502972E-2</v>
      </c>
      <c r="EO591">
        <v>1.8599469520089089E-3</v>
      </c>
      <c r="EP591">
        <v>1</v>
      </c>
      <c r="EQ591">
        <v>3</v>
      </c>
      <c r="ER591">
        <v>6</v>
      </c>
      <c r="ES591" t="s">
        <v>404</v>
      </c>
      <c r="ET591">
        <v>2.9447000000000001</v>
      </c>
      <c r="EU591">
        <v>2.8012299999999999</v>
      </c>
      <c r="EV591">
        <v>0.14688899999999999</v>
      </c>
      <c r="EW591">
        <v>0.152113</v>
      </c>
      <c r="EX591">
        <v>0.11847000000000001</v>
      </c>
      <c r="EY591">
        <v>0.11211699999999999</v>
      </c>
      <c r="EZ591">
        <v>17555.099999999999</v>
      </c>
      <c r="FA591">
        <v>18298.900000000001</v>
      </c>
      <c r="FB591">
        <v>23918.3</v>
      </c>
      <c r="FC591">
        <v>25102.9</v>
      </c>
      <c r="FD591">
        <v>33740.800000000003</v>
      </c>
      <c r="FE591">
        <v>35582.6</v>
      </c>
      <c r="FF591">
        <v>43592.4</v>
      </c>
      <c r="FG591">
        <v>46397.599999999999</v>
      </c>
      <c r="FH591">
        <v>1.99153</v>
      </c>
      <c r="FI591">
        <v>1.89852</v>
      </c>
      <c r="FJ591">
        <v>0.173483</v>
      </c>
      <c r="FK591">
        <v>0</v>
      </c>
      <c r="FL591">
        <v>29.007000000000001</v>
      </c>
      <c r="FM591">
        <v>999.9</v>
      </c>
      <c r="FN591">
        <v>59.7</v>
      </c>
      <c r="FO591">
        <v>34.200000000000003</v>
      </c>
      <c r="FP591">
        <v>32.363599999999998</v>
      </c>
      <c r="FQ591">
        <v>63.633899999999997</v>
      </c>
      <c r="FR591">
        <v>25.629000000000001</v>
      </c>
      <c r="FS591">
        <v>1</v>
      </c>
      <c r="FT591">
        <v>0.20550299999999999</v>
      </c>
      <c r="FU591">
        <v>-7.1832800000000002E-2</v>
      </c>
      <c r="FV591">
        <v>20.324400000000001</v>
      </c>
      <c r="FW591">
        <v>5.2134</v>
      </c>
      <c r="FX591">
        <v>11.903499999999999</v>
      </c>
      <c r="FY591">
        <v>5.0030000000000001</v>
      </c>
      <c r="FZ591">
        <v>3.2902499999999999</v>
      </c>
      <c r="GA591">
        <v>9999</v>
      </c>
      <c r="GB591">
        <v>9999</v>
      </c>
      <c r="GC591">
        <v>9999</v>
      </c>
      <c r="GD591">
        <v>999.9</v>
      </c>
      <c r="GE591">
        <v>1.85947</v>
      </c>
      <c r="GF591">
        <v>1.85453</v>
      </c>
      <c r="GG591">
        <v>1.85764</v>
      </c>
      <c r="GH591">
        <v>1.8561000000000001</v>
      </c>
      <c r="GI591">
        <v>1.8549</v>
      </c>
      <c r="GJ591">
        <v>1.85456</v>
      </c>
      <c r="GK591">
        <v>1.85321</v>
      </c>
      <c r="GL591">
        <v>1.8563799999999999</v>
      </c>
      <c r="GM591">
        <v>0</v>
      </c>
      <c r="GN591">
        <v>0</v>
      </c>
      <c r="GO591">
        <v>0</v>
      </c>
      <c r="GP591">
        <v>0</v>
      </c>
      <c r="GQ591" t="s">
        <v>385</v>
      </c>
      <c r="GR591" t="s">
        <v>386</v>
      </c>
      <c r="GS591" t="s">
        <v>387</v>
      </c>
      <c r="GT591" t="s">
        <v>387</v>
      </c>
      <c r="GU591" t="s">
        <v>387</v>
      </c>
      <c r="GV591" t="s">
        <v>387</v>
      </c>
      <c r="GW591">
        <v>0</v>
      </c>
      <c r="GX591">
        <v>100</v>
      </c>
      <c r="GY591">
        <v>100</v>
      </c>
      <c r="GZ591">
        <v>2.0659999999999998</v>
      </c>
      <c r="HA591">
        <v>1.12E-2</v>
      </c>
      <c r="HB591">
        <v>0.43179755099752709</v>
      </c>
      <c r="HC591">
        <v>2.678124759318837E-3</v>
      </c>
      <c r="HD591">
        <v>-9.3737611465157319E-7</v>
      </c>
      <c r="HE591">
        <v>1.3915637841753891E-10</v>
      </c>
      <c r="HF591">
        <v>-7.4344716936427316E-2</v>
      </c>
      <c r="HG591">
        <v>1.061361004592812E-2</v>
      </c>
      <c r="HH591">
        <v>-3.086644042041478E-4</v>
      </c>
      <c r="HI591">
        <v>1.24720902217549E-6</v>
      </c>
      <c r="HJ591">
        <v>1</v>
      </c>
      <c r="HK591">
        <v>2093</v>
      </c>
      <c r="HL591">
        <v>2</v>
      </c>
      <c r="HM591">
        <v>27</v>
      </c>
      <c r="HN591">
        <v>6.3</v>
      </c>
      <c r="HO591">
        <v>6.2</v>
      </c>
      <c r="HP591">
        <v>1.94214</v>
      </c>
      <c r="HQ591">
        <v>2.2936999999999999</v>
      </c>
      <c r="HR591">
        <v>1.4978</v>
      </c>
      <c r="HS591">
        <v>2.3010299999999999</v>
      </c>
      <c r="HT591">
        <v>1.5478499999999999</v>
      </c>
      <c r="HU591">
        <v>2.36206</v>
      </c>
      <c r="HV591">
        <v>36.646900000000002</v>
      </c>
      <c r="HW591">
        <v>14.491</v>
      </c>
      <c r="HX591">
        <v>18</v>
      </c>
      <c r="HY591">
        <v>501.80799999999999</v>
      </c>
      <c r="HZ591">
        <v>507.31299999999999</v>
      </c>
      <c r="IA591">
        <v>29.459299999999999</v>
      </c>
      <c r="IB591">
        <v>29.802099999999999</v>
      </c>
      <c r="IC591">
        <v>29.9999</v>
      </c>
      <c r="ID591">
        <v>29.662500000000001</v>
      </c>
      <c r="IE591">
        <v>29.759899999999998</v>
      </c>
      <c r="IF591">
        <v>38.902000000000001</v>
      </c>
      <c r="IG591">
        <v>21.9389</v>
      </c>
      <c r="IH591">
        <v>0</v>
      </c>
      <c r="II591">
        <v>29.4376</v>
      </c>
      <c r="IJ591">
        <v>885.95399999999995</v>
      </c>
      <c r="IK591">
        <v>25.105399999999999</v>
      </c>
      <c r="IL591">
        <v>100.81699999999999</v>
      </c>
      <c r="IM591">
        <v>100.56100000000001</v>
      </c>
      <c r="IN591" t="s">
        <v>2775</v>
      </c>
    </row>
    <row r="592" spans="1:248" x14ac:dyDescent="0.2">
      <c r="A592">
        <v>576</v>
      </c>
      <c r="B592">
        <v>1660488738.5999999</v>
      </c>
      <c r="C592">
        <v>4609.5</v>
      </c>
      <c r="D592" t="s">
        <v>1528</v>
      </c>
      <c r="E592" t="s">
        <v>1529</v>
      </c>
      <c r="F592">
        <v>1</v>
      </c>
      <c r="G592" t="s">
        <v>1192</v>
      </c>
      <c r="H592" t="s">
        <v>377</v>
      </c>
      <c r="I592" t="s">
        <v>378</v>
      </c>
      <c r="J592" t="s">
        <v>379</v>
      </c>
      <c r="K592" t="s">
        <v>1193</v>
      </c>
      <c r="L592" t="s">
        <v>1194</v>
      </c>
      <c r="M592" t="s">
        <v>381</v>
      </c>
      <c r="N592">
        <v>1660488731.099999</v>
      </c>
      <c r="O592">
        <f t="shared" si="272"/>
        <v>1.7740653159868149E-3</v>
      </c>
      <c r="P592">
        <f t="shared" si="273"/>
        <v>1.7740653159868149</v>
      </c>
      <c r="Q592">
        <f t="shared" si="274"/>
        <v>3.4699087025771376</v>
      </c>
      <c r="R592">
        <f t="shared" si="275"/>
        <v>782.93793333333326</v>
      </c>
      <c r="S592">
        <f t="shared" si="276"/>
        <v>692.70167753469923</v>
      </c>
      <c r="T592">
        <f t="shared" si="277"/>
        <v>69.107918936459498</v>
      </c>
      <c r="U592">
        <f t="shared" si="278"/>
        <v>78.110408829446996</v>
      </c>
      <c r="V592">
        <f t="shared" si="279"/>
        <v>8.5918263925221602E-2</v>
      </c>
      <c r="W592">
        <f t="shared" si="280"/>
        <v>2.9232864469471713</v>
      </c>
      <c r="X592">
        <f t="shared" si="281"/>
        <v>8.4539652970650289E-2</v>
      </c>
      <c r="Y592">
        <f t="shared" si="282"/>
        <v>5.2959303181971167E-2</v>
      </c>
      <c r="Z592">
        <f t="shared" si="283"/>
        <v>321.5127015999999</v>
      </c>
      <c r="AA592">
        <f t="shared" si="284"/>
        <v>32.442502040561656</v>
      </c>
      <c r="AB592">
        <f t="shared" si="285"/>
        <v>31.818946666666669</v>
      </c>
      <c r="AC592">
        <f t="shared" si="286"/>
        <v>4.7263672303908155</v>
      </c>
      <c r="AD592">
        <f t="shared" si="287"/>
        <v>60.057602348992866</v>
      </c>
      <c r="AE592">
        <f t="shared" si="288"/>
        <v>2.7108163201800339</v>
      </c>
      <c r="AF592">
        <f t="shared" si="289"/>
        <v>4.5136938774671096</v>
      </c>
      <c r="AG592">
        <f t="shared" si="290"/>
        <v>2.0155509102107816</v>
      </c>
      <c r="AH592">
        <f t="shared" si="291"/>
        <v>-78.236280435018529</v>
      </c>
      <c r="AI592">
        <f t="shared" si="292"/>
        <v>-127.64777198652172</v>
      </c>
      <c r="AJ592">
        <f t="shared" si="293"/>
        <v>-9.8457225512275084</v>
      </c>
      <c r="AK592">
        <f t="shared" si="294"/>
        <v>105.78292662723217</v>
      </c>
      <c r="AL592">
        <f t="shared" si="295"/>
        <v>35.48300840126246</v>
      </c>
      <c r="AM592">
        <f t="shared" si="296"/>
        <v>1.7722284177427448</v>
      </c>
      <c r="AN592">
        <f t="shared" si="297"/>
        <v>3.4699087025771376</v>
      </c>
      <c r="AO592">
        <v>872.16077372346649</v>
      </c>
      <c r="AP592">
        <v>841.25377575757557</v>
      </c>
      <c r="AQ592">
        <v>5.193538163086159</v>
      </c>
      <c r="AR592">
        <v>65.0836536357032</v>
      </c>
      <c r="AS592">
        <f t="shared" si="298"/>
        <v>1.7740653159868149</v>
      </c>
      <c r="AT592">
        <v>25.102531135460481</v>
      </c>
      <c r="AU592">
        <v>27.172993333333341</v>
      </c>
      <c r="AV592">
        <v>2.9583850259333279E-6</v>
      </c>
      <c r="AW592">
        <v>81.89149428523082</v>
      </c>
      <c r="AX592">
        <v>0</v>
      </c>
      <c r="AY592">
        <v>0</v>
      </c>
      <c r="AZ592">
        <f t="shared" si="299"/>
        <v>1</v>
      </c>
      <c r="BA592">
        <f t="shared" si="300"/>
        <v>0</v>
      </c>
      <c r="BB592">
        <f t="shared" si="301"/>
        <v>51994.276303624989</v>
      </c>
      <c r="BC592">
        <f t="shared" si="302"/>
        <v>1999.979333333333</v>
      </c>
      <c r="BD592">
        <f t="shared" si="303"/>
        <v>1681.1826399999995</v>
      </c>
      <c r="BE592">
        <f t="shared" si="304"/>
        <v>0.84060000620006403</v>
      </c>
      <c r="BF592">
        <f t="shared" si="305"/>
        <v>0.16075801196612363</v>
      </c>
      <c r="BG592">
        <v>6</v>
      </c>
      <c r="BH592">
        <v>0.5</v>
      </c>
      <c r="BI592" t="s">
        <v>382</v>
      </c>
      <c r="BJ592">
        <v>2</v>
      </c>
      <c r="BK592" t="b">
        <v>1</v>
      </c>
      <c r="BL592">
        <v>1660488731.099999</v>
      </c>
      <c r="BM592">
        <v>782.93793333333326</v>
      </c>
      <c r="BN592">
        <v>827.17086666666671</v>
      </c>
      <c r="BO592">
        <v>27.171806666666669</v>
      </c>
      <c r="BP592">
        <v>25.103466666666669</v>
      </c>
      <c r="BQ592">
        <v>780.92040000000009</v>
      </c>
      <c r="BR592">
        <v>27.160586666666671</v>
      </c>
      <c r="BS592">
        <v>500.13260000000002</v>
      </c>
      <c r="BT592">
        <v>99.665819999999982</v>
      </c>
      <c r="BU592">
        <v>9.9953893333333321E-2</v>
      </c>
      <c r="BV592">
        <v>31.009</v>
      </c>
      <c r="BW592">
        <v>31.818946666666669</v>
      </c>
      <c r="BX592">
        <v>999.89999999999986</v>
      </c>
      <c r="BY592">
        <v>0</v>
      </c>
      <c r="BZ592">
        <v>0</v>
      </c>
      <c r="CA592">
        <v>9997.75</v>
      </c>
      <c r="CB592">
        <v>0</v>
      </c>
      <c r="CC592">
        <v>22.426153333333328</v>
      </c>
      <c r="CD592">
        <v>-44.232813333333333</v>
      </c>
      <c r="CE592">
        <v>804.80600000000004</v>
      </c>
      <c r="CF592">
        <v>848.47039999999981</v>
      </c>
      <c r="CG592">
        <v>2.0683379999999998</v>
      </c>
      <c r="CH592">
        <v>827.17086666666671</v>
      </c>
      <c r="CI592">
        <v>25.103466666666669</v>
      </c>
      <c r="CJ592">
        <v>2.7081006666666672</v>
      </c>
      <c r="CK592">
        <v>2.5019573333333329</v>
      </c>
      <c r="CL592">
        <v>22.33435333333334</v>
      </c>
      <c r="CM592">
        <v>21.039239999999999</v>
      </c>
      <c r="CN592">
        <v>1999.979333333333</v>
      </c>
      <c r="CO592">
        <v>0.98000160000000025</v>
      </c>
      <c r="CP592">
        <v>1.999878666666666E-2</v>
      </c>
      <c r="CQ592">
        <v>0</v>
      </c>
      <c r="CR592">
        <v>2.7267999999999999</v>
      </c>
      <c r="CS592">
        <v>0</v>
      </c>
      <c r="CT592">
        <v>37516.253333333327</v>
      </c>
      <c r="CU592">
        <v>17412.146666666671</v>
      </c>
      <c r="CV592">
        <v>39.625</v>
      </c>
      <c r="CW592">
        <v>40.561999999999998</v>
      </c>
      <c r="CX592">
        <v>39.561999999999998</v>
      </c>
      <c r="CY592">
        <v>39.0124</v>
      </c>
      <c r="CZ592">
        <v>39.811999999999998</v>
      </c>
      <c r="DA592">
        <v>1959.979333333333</v>
      </c>
      <c r="DB592">
        <v>40</v>
      </c>
      <c r="DC592">
        <v>0</v>
      </c>
      <c r="DD592">
        <v>1660488736.4000001</v>
      </c>
      <c r="DE592">
        <v>0</v>
      </c>
      <c r="DF592">
        <v>1660488368.5999999</v>
      </c>
      <c r="DG592" t="s">
        <v>1195</v>
      </c>
      <c r="DH592">
        <v>1660488360.0999999</v>
      </c>
      <c r="DI592">
        <v>1660488368.5999999</v>
      </c>
      <c r="DJ592">
        <v>14</v>
      </c>
      <c r="DK592">
        <v>0.51200000000000001</v>
      </c>
      <c r="DL592">
        <v>1E-3</v>
      </c>
      <c r="DM592">
        <v>1.359</v>
      </c>
      <c r="DN592">
        <v>1.7999999999999999E-2</v>
      </c>
      <c r="DO592">
        <v>400</v>
      </c>
      <c r="DP592">
        <v>25</v>
      </c>
      <c r="DQ592">
        <v>0.25</v>
      </c>
      <c r="DR592">
        <v>7.0000000000000007E-2</v>
      </c>
      <c r="DS592">
        <v>3.5020996941053522</v>
      </c>
      <c r="DT592">
        <v>-1.060597143449914</v>
      </c>
      <c r="DU592">
        <v>9.6859169655220914E-2</v>
      </c>
      <c r="DV592">
        <v>0</v>
      </c>
      <c r="DW592">
        <v>35.5094318820422</v>
      </c>
      <c r="DX592">
        <v>-1.0911883350727181</v>
      </c>
      <c r="DY592">
        <v>0.10689498189230159</v>
      </c>
      <c r="DZ592">
        <v>0</v>
      </c>
      <c r="EA592">
        <v>-44.247661290322583</v>
      </c>
      <c r="EB592">
        <v>0.64269677419364735</v>
      </c>
      <c r="EC592">
        <v>9.6129421086028496E-2</v>
      </c>
      <c r="ED592">
        <v>1</v>
      </c>
      <c r="EE592">
        <v>685.84661841555373</v>
      </c>
      <c r="EF592">
        <v>317.20930887837699</v>
      </c>
      <c r="EG592">
        <v>22.893830962348179</v>
      </c>
      <c r="EH592">
        <v>0</v>
      </c>
      <c r="EI592">
        <v>2.0660136585365851</v>
      </c>
      <c r="EJ592">
        <v>4.1822299651563068E-2</v>
      </c>
      <c r="EK592">
        <v>4.1993598560347194E-3</v>
      </c>
      <c r="EL592">
        <v>1</v>
      </c>
      <c r="EM592">
        <v>2.0151239115856132</v>
      </c>
      <c r="EN592">
        <v>2.5103158805007169E-2</v>
      </c>
      <c r="EO592">
        <v>1.899103006740956E-3</v>
      </c>
      <c r="EP592">
        <v>1</v>
      </c>
      <c r="EQ592">
        <v>3</v>
      </c>
      <c r="ER592">
        <v>6</v>
      </c>
      <c r="ES592" t="s">
        <v>404</v>
      </c>
      <c r="ET592">
        <v>2.9448699999999999</v>
      </c>
      <c r="EU592">
        <v>2.8011599999999999</v>
      </c>
      <c r="EV592">
        <v>0.14749000000000001</v>
      </c>
      <c r="EW592">
        <v>0.15270400000000001</v>
      </c>
      <c r="EX592">
        <v>0.11847000000000001</v>
      </c>
      <c r="EY592">
        <v>0.112119</v>
      </c>
      <c r="EZ592">
        <v>17542.8</v>
      </c>
      <c r="FA592">
        <v>18286.099999999999</v>
      </c>
      <c r="FB592">
        <v>23918.3</v>
      </c>
      <c r="FC592">
        <v>25102.9</v>
      </c>
      <c r="FD592">
        <v>33740.9</v>
      </c>
      <c r="FE592">
        <v>35582.5</v>
      </c>
      <c r="FF592">
        <v>43592.5</v>
      </c>
      <c r="FG592">
        <v>46397.5</v>
      </c>
      <c r="FH592">
        <v>1.9915799999999999</v>
      </c>
      <c r="FI592">
        <v>1.89852</v>
      </c>
      <c r="FJ592">
        <v>0.17341999999999999</v>
      </c>
      <c r="FK592">
        <v>0</v>
      </c>
      <c r="FL592">
        <v>29.007400000000001</v>
      </c>
      <c r="FM592">
        <v>999.9</v>
      </c>
      <c r="FN592">
        <v>59.7</v>
      </c>
      <c r="FO592">
        <v>34.200000000000003</v>
      </c>
      <c r="FP592">
        <v>32.364699999999999</v>
      </c>
      <c r="FQ592">
        <v>63.6539</v>
      </c>
      <c r="FR592">
        <v>25.7212</v>
      </c>
      <c r="FS592">
        <v>1</v>
      </c>
      <c r="FT592">
        <v>0.20548</v>
      </c>
      <c r="FU592">
        <v>-7.8673800000000002E-2</v>
      </c>
      <c r="FV592">
        <v>20.324400000000001</v>
      </c>
      <c r="FW592">
        <v>5.2138499999999999</v>
      </c>
      <c r="FX592">
        <v>11.9033</v>
      </c>
      <c r="FY592">
        <v>5.0032500000000004</v>
      </c>
      <c r="FZ592">
        <v>3.29033</v>
      </c>
      <c r="GA592">
        <v>9999</v>
      </c>
      <c r="GB592">
        <v>9999</v>
      </c>
      <c r="GC592">
        <v>9999</v>
      </c>
      <c r="GD592">
        <v>999.9</v>
      </c>
      <c r="GE592">
        <v>1.85947</v>
      </c>
      <c r="GF592">
        <v>1.8545</v>
      </c>
      <c r="GG592">
        <v>1.85762</v>
      </c>
      <c r="GH592">
        <v>1.85609</v>
      </c>
      <c r="GI592">
        <v>1.8548899999999999</v>
      </c>
      <c r="GJ592">
        <v>1.85456</v>
      </c>
      <c r="GK592">
        <v>1.85321</v>
      </c>
      <c r="GL592">
        <v>1.8563799999999999</v>
      </c>
      <c r="GM592">
        <v>0</v>
      </c>
      <c r="GN592">
        <v>0</v>
      </c>
      <c r="GO592">
        <v>0</v>
      </c>
      <c r="GP592">
        <v>0</v>
      </c>
      <c r="GQ592" t="s">
        <v>385</v>
      </c>
      <c r="GR592" t="s">
        <v>386</v>
      </c>
      <c r="GS592" t="s">
        <v>387</v>
      </c>
      <c r="GT592" t="s">
        <v>387</v>
      </c>
      <c r="GU592" t="s">
        <v>387</v>
      </c>
      <c r="GV592" t="s">
        <v>387</v>
      </c>
      <c r="GW592">
        <v>0</v>
      </c>
      <c r="GX592">
        <v>100</v>
      </c>
      <c r="GY592">
        <v>100</v>
      </c>
      <c r="GZ592">
        <v>2.073</v>
      </c>
      <c r="HA592">
        <v>1.12E-2</v>
      </c>
      <c r="HB592">
        <v>0.43179755099752709</v>
      </c>
      <c r="HC592">
        <v>2.678124759318837E-3</v>
      </c>
      <c r="HD592">
        <v>-9.3737611465157319E-7</v>
      </c>
      <c r="HE592">
        <v>1.3915637841753891E-10</v>
      </c>
      <c r="HF592">
        <v>-7.4344716936427316E-2</v>
      </c>
      <c r="HG592">
        <v>1.061361004592812E-2</v>
      </c>
      <c r="HH592">
        <v>-3.086644042041478E-4</v>
      </c>
      <c r="HI592">
        <v>1.24720902217549E-6</v>
      </c>
      <c r="HJ592">
        <v>1</v>
      </c>
      <c r="HK592">
        <v>2093</v>
      </c>
      <c r="HL592">
        <v>2</v>
      </c>
      <c r="HM592">
        <v>27</v>
      </c>
      <c r="HN592">
        <v>6.3</v>
      </c>
      <c r="HO592">
        <v>6.2</v>
      </c>
      <c r="HP592">
        <v>1.95068</v>
      </c>
      <c r="HQ592">
        <v>2.2827099999999998</v>
      </c>
      <c r="HR592">
        <v>1.4978</v>
      </c>
      <c r="HS592">
        <v>2.3010299999999999</v>
      </c>
      <c r="HT592">
        <v>1.5478499999999999</v>
      </c>
      <c r="HU592">
        <v>2.4316399999999998</v>
      </c>
      <c r="HV592">
        <v>36.646900000000002</v>
      </c>
      <c r="HW592">
        <v>14.491</v>
      </c>
      <c r="HX592">
        <v>18</v>
      </c>
      <c r="HY592">
        <v>501.83300000000003</v>
      </c>
      <c r="HZ592">
        <v>507.30799999999999</v>
      </c>
      <c r="IA592">
        <v>29.452100000000002</v>
      </c>
      <c r="IB592">
        <v>29.801500000000001</v>
      </c>
      <c r="IC592">
        <v>29.9999</v>
      </c>
      <c r="ID592">
        <v>29.661899999999999</v>
      </c>
      <c r="IE592">
        <v>29.7592</v>
      </c>
      <c r="IF592">
        <v>39.146500000000003</v>
      </c>
      <c r="IG592">
        <v>21.9389</v>
      </c>
      <c r="IH592">
        <v>0</v>
      </c>
      <c r="II592">
        <v>29.4376</v>
      </c>
      <c r="IJ592">
        <v>895.96900000000005</v>
      </c>
      <c r="IK592">
        <v>25.107399999999998</v>
      </c>
      <c r="IL592">
        <v>100.81699999999999</v>
      </c>
      <c r="IM592">
        <v>100.56100000000001</v>
      </c>
      <c r="IN592" t="s">
        <v>2775</v>
      </c>
    </row>
    <row r="593" spans="1:248" x14ac:dyDescent="0.2">
      <c r="A593">
        <v>577</v>
      </c>
      <c r="B593">
        <v>1660488739.5999999</v>
      </c>
      <c r="C593">
        <v>4610.5</v>
      </c>
      <c r="D593" t="s">
        <v>1530</v>
      </c>
      <c r="E593" t="s">
        <v>1531</v>
      </c>
      <c r="F593">
        <v>1</v>
      </c>
      <c r="G593" t="s">
        <v>1192</v>
      </c>
      <c r="H593" t="s">
        <v>377</v>
      </c>
      <c r="I593" t="s">
        <v>378</v>
      </c>
      <c r="J593" t="s">
        <v>379</v>
      </c>
      <c r="K593" t="s">
        <v>1193</v>
      </c>
      <c r="L593" t="s">
        <v>1194</v>
      </c>
      <c r="M593" t="s">
        <v>381</v>
      </c>
      <c r="N593">
        <v>1660488731.5999999</v>
      </c>
      <c r="O593">
        <f t="shared" ref="O593:O656" si="306">(P593)/1000</f>
        <v>1.7738758740625431E-3</v>
      </c>
      <c r="P593">
        <f t="shared" ref="P593:P656" si="307">IF(BK593, AS593, AM593)</f>
        <v>1.7738758740625431</v>
      </c>
      <c r="Q593">
        <f t="shared" ref="Q593:Q656" si="308">IF(BK593, AN593, AL593)</f>
        <v>3.4830281356760677</v>
      </c>
      <c r="R593">
        <f t="shared" ref="R593:R656" si="309">BM593 - IF(AZ593&gt;1, Q593*BG593*100/(BB593*CA593), 0)</f>
        <v>785.47018749999995</v>
      </c>
      <c r="S593">
        <f t="shared" ref="S593:S656" si="310">((Y593-O593/2)*R593-Q593)/(Y593+O593/2)</f>
        <v>694.8928192710548</v>
      </c>
      <c r="T593">
        <f t="shared" ref="T593:T656" si="311">S593*(BT593+BU593)/1000</f>
        <v>69.326498029064282</v>
      </c>
      <c r="U593">
        <f t="shared" ref="U593:U656" si="312">(BM593 - IF(AZ593&gt;1, Q593*BG593*100/(BB593*CA593), 0))*(BT593+BU593)/1000</f>
        <v>78.363016418459821</v>
      </c>
      <c r="V593">
        <f t="shared" ref="V593:V656" si="313">2/((1/X593-1/W593)+SIGN(X593)*SQRT((1/X593-1/W593)*(1/X593-1/W593) + 4*BH593/((BH593+1)*(BH593+1))*(2*1/X593*1/W593-1/W593*1/W593)))</f>
        <v>8.5902017223155311E-2</v>
      </c>
      <c r="W593">
        <f t="shared" ref="W593:W656" si="314">IF(LEFT(BI593,1)&lt;&gt;"0",IF(LEFT(BI593,1)="1",3,BJ593),$D$5+$E$5*(CA593*BT593/($K$5*1000))+$F$5*(CA593*BT593/($K$5*1000))*MAX(MIN(BG593,$J$5),$I$5)*MAX(MIN(BG593,$J$5),$I$5)+$G$5*MAX(MIN(BG593,$J$5),$I$5)*(CA593*BT593/($K$5*1000))+$H$5*(CA593*BT593/($K$5*1000))*(CA593*BT593/($K$5*1000)))</f>
        <v>2.9232215757109863</v>
      </c>
      <c r="X593">
        <f t="shared" ref="X593:X656" si="315">O593*(1000-(1000*0.61365*EXP(17.502*AB593/(240.97+AB593))/(BT593+BU593)+BO593)/2)/(1000*0.61365*EXP(17.502*AB593/(240.97+AB593))/(BT593+BU593)-BO593)</f>
        <v>8.452389303439857E-2</v>
      </c>
      <c r="Y593">
        <f t="shared" ref="Y593:Y656" si="316">1/((BH593+1)/(V593/1.6)+1/(W593/1.37)) + BH593/((BH593+1)/(V593/1.6) + BH593/(W593/1.37))</f>
        <v>5.2949410440326312E-2</v>
      </c>
      <c r="Z593">
        <f t="shared" ref="Z593:Z656" si="317">(BC593*BF593)</f>
        <v>321.51280800000001</v>
      </c>
      <c r="AA593">
        <f t="shared" ref="AA593:AA656" si="318">(BV593+(Z593+2*0.95*0.0000000567*(((BV593+$B$7)+273)^4-(BV593+273)^4)-44100*O593)/(1.84*29.3*W593+8*0.95*0.0000000567*(BV593+273)^3))</f>
        <v>32.443180833281325</v>
      </c>
      <c r="AB593">
        <f t="shared" ref="AB593:AB656" si="319">($C$7*BW593+$D$7*BX593+$E$7*AA593)</f>
        <v>31.81955</v>
      </c>
      <c r="AC593">
        <f t="shared" ref="AC593:AC656" si="320">0.61365*EXP(17.502*AB593/(240.97+AB593))</f>
        <v>4.7265288478842153</v>
      </c>
      <c r="AD593">
        <f t="shared" ref="AD593:AD656" si="321">(AE593/AF593*100)</f>
        <v>60.055624762396739</v>
      </c>
      <c r="AE593">
        <f t="shared" ref="AE593:AE656" si="322">BO593*(BT593+BU593)/1000</f>
        <v>2.710819788650384</v>
      </c>
      <c r="AF593">
        <f t="shared" ref="AF593:AF656" si="323">0.61365*EXP(17.502*BV593/(240.97+BV593))</f>
        <v>4.5138482854444266</v>
      </c>
      <c r="AG593">
        <f t="shared" ref="AG593:AG656" si="324">(AC593-BO593*(BT593+BU593)/1000)</f>
        <v>2.0157090592338314</v>
      </c>
      <c r="AH593">
        <f t="shared" ref="AH593:AH656" si="325">(-O593*44100)</f>
        <v>-78.227926046158146</v>
      </c>
      <c r="AI593">
        <f t="shared" ref="AI593:AI656" si="326">2*29.3*W593*0.92*(BV593-AB593)</f>
        <v>-127.6454646516025</v>
      </c>
      <c r="AJ593">
        <f t="shared" ref="AJ593:AJ656" si="327">2*0.95*0.0000000567*(((BV593+$B$7)+273)^4-(AB593+273)^4)</f>
        <v>-9.8458214511822195</v>
      </c>
      <c r="AK593">
        <f t="shared" ref="AK593:AK656" si="328">Z593+AJ593+AH593+AI593</f>
        <v>105.79359585105713</v>
      </c>
      <c r="AL593">
        <f t="shared" ref="AL593:AL656" si="329">BS593*AZ593*(BN593-BM593*(1000-AZ593*BP593)/(1000-AZ593*BO593))/(100*BG593)</f>
        <v>35.477085856782409</v>
      </c>
      <c r="AM593">
        <f t="shared" ref="AM593:AM656" si="330">1000*BS593*AZ593*(BO593-BP593)/(100*BG593*(1000-AZ593*BO593))</f>
        <v>1.7724276480854633</v>
      </c>
      <c r="AN593">
        <f t="shared" ref="AN593:AN656" si="331">(AO593 - AP593 - BT593*1000/(8.314*(BV593+273.15)) * AR593/BS593 * AQ593) * BS593/(100*BG593) * (1000 - BP593)/1000</f>
        <v>3.4830281356760677</v>
      </c>
      <c r="AO593">
        <v>877.33410910044222</v>
      </c>
      <c r="AP593">
        <v>846.44692121212154</v>
      </c>
      <c r="AQ593">
        <v>5.1865689287575663</v>
      </c>
      <c r="AR593">
        <v>65.0836536357032</v>
      </c>
      <c r="AS593">
        <f t="shared" ref="AS593:AS656" si="332">(AU593 - AT593 + BT593*1000/(8.314*(BV593+273.15)) * AW593/BS593 * AV593) * BS593/(100*BG593) * 1000/(1000 - AU593)</f>
        <v>1.7738758740625431</v>
      </c>
      <c r="AT593">
        <v>25.10229448181143</v>
      </c>
      <c r="AU593">
        <v>27.172552121212139</v>
      </c>
      <c r="AV593">
        <v>-9.9791734007728479E-7</v>
      </c>
      <c r="AW593">
        <v>81.89149428523082</v>
      </c>
      <c r="AX593">
        <v>0</v>
      </c>
      <c r="AY593">
        <v>0</v>
      </c>
      <c r="AZ593">
        <f t="shared" ref="AZ593:AZ656" si="333">IF(AX593*$H$13&gt;=BB593,1,(BB593/(BB593-AX593*$H$13)))</f>
        <v>1</v>
      </c>
      <c r="BA593">
        <f t="shared" ref="BA593:BA656" si="334">(AZ593-1)*100</f>
        <v>0</v>
      </c>
      <c r="BB593">
        <f t="shared" ref="BB593:BB656" si="335">MAX(0,($B$13+$C$13*CA593)/(1+$D$13*CA593)*BT593/(BV593+273)*$E$13)</f>
        <v>51992.326637434744</v>
      </c>
      <c r="BC593">
        <f t="shared" ref="BC593:BC656" si="336">$B$11*CB593+$C$11*CC593+$F$11*CN593*(1-CQ593)</f>
        <v>1999.98</v>
      </c>
      <c r="BD593">
        <f t="shared" ref="BD593:BD656" si="337">BC593*BE593</f>
        <v>1681.1831999999999</v>
      </c>
      <c r="BE593">
        <f t="shared" ref="BE593:BE656" si="338">($B$11*$D$9+$C$11*$D$9+$F$11*((DA593+CS593)/MAX(DA593+CS593+DB593, 0.1)*$I$9+DB593/MAX(DA593+CS593+DB593, 0.1)*$J$9))/($B$11+$C$11+$F$11)</f>
        <v>0.84060000600006002</v>
      </c>
      <c r="BF593">
        <f t="shared" ref="BF593:BF656" si="339">($B$11*$K$9+$C$11*$K$9+$F$11*((DA593+CS593)/MAX(DA593+CS593+DB593, 0.1)*$P$9+DB593/MAX(DA593+CS593+DB593, 0.1)*$Q$9))/($B$11+$C$11+$F$11)</f>
        <v>0.16075801158011579</v>
      </c>
      <c r="BG593">
        <v>6</v>
      </c>
      <c r="BH593">
        <v>0.5</v>
      </c>
      <c r="BI593" t="s">
        <v>382</v>
      </c>
      <c r="BJ593">
        <v>2</v>
      </c>
      <c r="BK593" t="b">
        <v>1</v>
      </c>
      <c r="BL593">
        <v>1660488731.5999999</v>
      </c>
      <c r="BM593">
        <v>785.47018749999995</v>
      </c>
      <c r="BN593">
        <v>829.70137499999998</v>
      </c>
      <c r="BO593">
        <v>27.171849999999999</v>
      </c>
      <c r="BP593">
        <v>25.1032875</v>
      </c>
      <c r="BQ593">
        <v>783.44893750000006</v>
      </c>
      <c r="BR593">
        <v>27.160631250000002</v>
      </c>
      <c r="BS593">
        <v>500.13499999999999</v>
      </c>
      <c r="BT593">
        <v>99.665787499999993</v>
      </c>
      <c r="BU593">
        <v>9.9954937500000007E-2</v>
      </c>
      <c r="BV593">
        <v>31.009599999999999</v>
      </c>
      <c r="BW593">
        <v>31.81955</v>
      </c>
      <c r="BX593">
        <v>999.9</v>
      </c>
      <c r="BY593">
        <v>0</v>
      </c>
      <c r="BZ593">
        <v>0</v>
      </c>
      <c r="CA593">
        <v>9997.3831250000003</v>
      </c>
      <c r="CB593">
        <v>0</v>
      </c>
      <c r="CC593">
        <v>22.444700000000001</v>
      </c>
      <c r="CD593">
        <v>-44.231124999999999</v>
      </c>
      <c r="CE593">
        <v>807.40899999999999</v>
      </c>
      <c r="CF593">
        <v>851.06593750000002</v>
      </c>
      <c r="CG593">
        <v>2.0685600000000002</v>
      </c>
      <c r="CH593">
        <v>829.70137499999998</v>
      </c>
      <c r="CI593">
        <v>25.1032875</v>
      </c>
      <c r="CJ593">
        <v>2.708104375</v>
      </c>
      <c r="CK593">
        <v>2.5019387499999999</v>
      </c>
      <c r="CL593">
        <v>22.334375000000001</v>
      </c>
      <c r="CM593">
        <v>21.03911875</v>
      </c>
      <c r="CN593">
        <v>1999.98</v>
      </c>
      <c r="CO593">
        <v>0.9800016250000001</v>
      </c>
      <c r="CP593">
        <v>1.99987625E-2</v>
      </c>
      <c r="CQ593">
        <v>0</v>
      </c>
      <c r="CR593">
        <v>2.7108124999999998</v>
      </c>
      <c r="CS593">
        <v>0</v>
      </c>
      <c r="CT593">
        <v>37505.762499999997</v>
      </c>
      <c r="CU593">
        <v>17412.15625</v>
      </c>
      <c r="CV593">
        <v>39.625</v>
      </c>
      <c r="CW593">
        <v>40.561999999999998</v>
      </c>
      <c r="CX593">
        <v>39.561999999999998</v>
      </c>
      <c r="CY593">
        <v>39.011625000000002</v>
      </c>
      <c r="CZ593">
        <v>39.811999999999998</v>
      </c>
      <c r="DA593">
        <v>1959.98</v>
      </c>
      <c r="DB593">
        <v>40</v>
      </c>
      <c r="DC593">
        <v>0</v>
      </c>
      <c r="DD593">
        <v>1660488737.5999999</v>
      </c>
      <c r="DE593">
        <v>0</v>
      </c>
      <c r="DF593">
        <v>1660488368.5999999</v>
      </c>
      <c r="DG593" t="s">
        <v>1195</v>
      </c>
      <c r="DH593">
        <v>1660488360.0999999</v>
      </c>
      <c r="DI593">
        <v>1660488368.5999999</v>
      </c>
      <c r="DJ593">
        <v>14</v>
      </c>
      <c r="DK593">
        <v>0.51200000000000001</v>
      </c>
      <c r="DL593">
        <v>1E-3</v>
      </c>
      <c r="DM593">
        <v>1.359</v>
      </c>
      <c r="DN593">
        <v>1.7999999999999999E-2</v>
      </c>
      <c r="DO593">
        <v>400</v>
      </c>
      <c r="DP593">
        <v>25</v>
      </c>
      <c r="DQ593">
        <v>0.25</v>
      </c>
      <c r="DR593">
        <v>7.0000000000000007E-2</v>
      </c>
      <c r="DS593">
        <v>3.4965262379224842</v>
      </c>
      <c r="DT593">
        <v>-1.0990975745967499</v>
      </c>
      <c r="DU593">
        <v>9.558126754228731E-2</v>
      </c>
      <c r="DV593">
        <v>0</v>
      </c>
      <c r="DW593">
        <v>35.485548711816342</v>
      </c>
      <c r="DX593">
        <v>-0.98509404131074485</v>
      </c>
      <c r="DY593">
        <v>0.1016417986206252</v>
      </c>
      <c r="DZ593">
        <v>0</v>
      </c>
      <c r="EA593">
        <v>-44.224919999999997</v>
      </c>
      <c r="EB593">
        <v>0.33473459399328731</v>
      </c>
      <c r="EC593">
        <v>8.3090374091506783E-2</v>
      </c>
      <c r="ED593">
        <v>1</v>
      </c>
      <c r="EE593">
        <v>692.11428409100768</v>
      </c>
      <c r="EF593">
        <v>314.72304652757322</v>
      </c>
      <c r="EG593">
        <v>23.4767718188195</v>
      </c>
      <c r="EH593">
        <v>0</v>
      </c>
      <c r="EI593">
        <v>2.0671407500000001</v>
      </c>
      <c r="EJ593">
        <v>3.7699924953090859E-2</v>
      </c>
      <c r="EK593">
        <v>3.7270151512302598E-3</v>
      </c>
      <c r="EL593">
        <v>1</v>
      </c>
      <c r="EM593">
        <v>2.0155434925262208</v>
      </c>
      <c r="EN593">
        <v>2.451008975431904E-2</v>
      </c>
      <c r="EO593">
        <v>1.917384825017107E-3</v>
      </c>
      <c r="EP593">
        <v>1</v>
      </c>
      <c r="EQ593">
        <v>3</v>
      </c>
      <c r="ER593">
        <v>6</v>
      </c>
      <c r="ES593" t="s">
        <v>404</v>
      </c>
      <c r="ET593">
        <v>2.9447299999999998</v>
      </c>
      <c r="EU593">
        <v>2.8011499999999998</v>
      </c>
      <c r="EV593">
        <v>0.14809</v>
      </c>
      <c r="EW593">
        <v>0.15328800000000001</v>
      </c>
      <c r="EX593">
        <v>0.118467</v>
      </c>
      <c r="EY593">
        <v>0.11211400000000001</v>
      </c>
      <c r="EZ593">
        <v>17530.5</v>
      </c>
      <c r="FA593">
        <v>18273.5</v>
      </c>
      <c r="FB593">
        <v>23918.400000000001</v>
      </c>
      <c r="FC593">
        <v>25102.9</v>
      </c>
      <c r="FD593">
        <v>33741</v>
      </c>
      <c r="FE593">
        <v>35582.6</v>
      </c>
      <c r="FF593">
        <v>43592.4</v>
      </c>
      <c r="FG593">
        <v>46397.4</v>
      </c>
      <c r="FH593">
        <v>1.9915499999999999</v>
      </c>
      <c r="FI593">
        <v>1.8985799999999999</v>
      </c>
      <c r="FJ593">
        <v>0.173513</v>
      </c>
      <c r="FK593">
        <v>0</v>
      </c>
      <c r="FL593">
        <v>29.007999999999999</v>
      </c>
      <c r="FM593">
        <v>999.9</v>
      </c>
      <c r="FN593">
        <v>59.7</v>
      </c>
      <c r="FO593">
        <v>34.200000000000003</v>
      </c>
      <c r="FP593">
        <v>32.363599999999998</v>
      </c>
      <c r="FQ593">
        <v>63.613900000000001</v>
      </c>
      <c r="FR593">
        <v>26.306100000000001</v>
      </c>
      <c r="FS593">
        <v>1</v>
      </c>
      <c r="FT593">
        <v>0.20547299999999999</v>
      </c>
      <c r="FU593">
        <v>-8.3442299999999997E-2</v>
      </c>
      <c r="FV593">
        <v>20.324300000000001</v>
      </c>
      <c r="FW593">
        <v>5.2140000000000004</v>
      </c>
      <c r="FX593">
        <v>11.9038</v>
      </c>
      <c r="FY593">
        <v>5.0031499999999998</v>
      </c>
      <c r="FZ593">
        <v>3.2902999999999998</v>
      </c>
      <c r="GA593">
        <v>9999</v>
      </c>
      <c r="GB593">
        <v>9999</v>
      </c>
      <c r="GC593">
        <v>9999</v>
      </c>
      <c r="GD593">
        <v>999.9</v>
      </c>
      <c r="GE593">
        <v>1.85947</v>
      </c>
      <c r="GF593">
        <v>1.85449</v>
      </c>
      <c r="GG593">
        <v>1.85762</v>
      </c>
      <c r="GH593">
        <v>1.85609</v>
      </c>
      <c r="GI593">
        <v>1.85487</v>
      </c>
      <c r="GJ593">
        <v>1.85456</v>
      </c>
      <c r="GK593">
        <v>1.8531899999999999</v>
      </c>
      <c r="GL593">
        <v>1.8563799999999999</v>
      </c>
      <c r="GM593">
        <v>0</v>
      </c>
      <c r="GN593">
        <v>0</v>
      </c>
      <c r="GO593">
        <v>0</v>
      </c>
      <c r="GP593">
        <v>0</v>
      </c>
      <c r="GQ593" t="s">
        <v>385</v>
      </c>
      <c r="GR593" t="s">
        <v>386</v>
      </c>
      <c r="GS593" t="s">
        <v>387</v>
      </c>
      <c r="GT593" t="s">
        <v>387</v>
      </c>
      <c r="GU593" t="s">
        <v>387</v>
      </c>
      <c r="GV593" t="s">
        <v>387</v>
      </c>
      <c r="GW593">
        <v>0</v>
      </c>
      <c r="GX593">
        <v>100</v>
      </c>
      <c r="GY593">
        <v>100</v>
      </c>
      <c r="GZ593">
        <v>2.08</v>
      </c>
      <c r="HA593">
        <v>1.12E-2</v>
      </c>
      <c r="HB593">
        <v>0.43179755099752709</v>
      </c>
      <c r="HC593">
        <v>2.678124759318837E-3</v>
      </c>
      <c r="HD593">
        <v>-9.3737611465157319E-7</v>
      </c>
      <c r="HE593">
        <v>1.3915637841753891E-10</v>
      </c>
      <c r="HF593">
        <v>-7.4344716936427316E-2</v>
      </c>
      <c r="HG593">
        <v>1.061361004592812E-2</v>
      </c>
      <c r="HH593">
        <v>-3.086644042041478E-4</v>
      </c>
      <c r="HI593">
        <v>1.24720902217549E-6</v>
      </c>
      <c r="HJ593">
        <v>1</v>
      </c>
      <c r="HK593">
        <v>2093</v>
      </c>
      <c r="HL593">
        <v>2</v>
      </c>
      <c r="HM593">
        <v>27</v>
      </c>
      <c r="HN593">
        <v>6.3</v>
      </c>
      <c r="HO593">
        <v>6.2</v>
      </c>
      <c r="HP593">
        <v>1.96167</v>
      </c>
      <c r="HQ593">
        <v>2.2985799999999998</v>
      </c>
      <c r="HR593">
        <v>1.4978</v>
      </c>
      <c r="HS593">
        <v>2.3010299999999999</v>
      </c>
      <c r="HT593">
        <v>1.5478499999999999</v>
      </c>
      <c r="HU593">
        <v>2.4255399999999998</v>
      </c>
      <c r="HV593">
        <v>36.646900000000002</v>
      </c>
      <c r="HW593">
        <v>14.5085</v>
      </c>
      <c r="HX593">
        <v>18</v>
      </c>
      <c r="HY593">
        <v>501.81299999999999</v>
      </c>
      <c r="HZ593">
        <v>507.33600000000001</v>
      </c>
      <c r="IA593">
        <v>29.445900000000002</v>
      </c>
      <c r="IB593">
        <v>29.800799999999999</v>
      </c>
      <c r="IC593">
        <v>29.9999</v>
      </c>
      <c r="ID593">
        <v>29.661200000000001</v>
      </c>
      <c r="IE593">
        <v>29.758600000000001</v>
      </c>
      <c r="IF593">
        <v>39.262999999999998</v>
      </c>
      <c r="IG593">
        <v>21.9389</v>
      </c>
      <c r="IH593">
        <v>0</v>
      </c>
      <c r="II593">
        <v>29.4376</v>
      </c>
      <c r="IJ593">
        <v>895.96900000000005</v>
      </c>
      <c r="IK593">
        <v>25.105499999999999</v>
      </c>
      <c r="IL593">
        <v>100.818</v>
      </c>
      <c r="IM593">
        <v>100.56</v>
      </c>
      <c r="IN593" t="s">
        <v>2775</v>
      </c>
    </row>
    <row r="594" spans="1:248" x14ac:dyDescent="0.2">
      <c r="A594">
        <v>578</v>
      </c>
      <c r="B594">
        <v>1660488740.5999999</v>
      </c>
      <c r="C594">
        <v>4611.5</v>
      </c>
      <c r="D594" t="s">
        <v>1532</v>
      </c>
      <c r="E594" t="s">
        <v>1533</v>
      </c>
      <c r="F594">
        <v>1</v>
      </c>
      <c r="G594" t="s">
        <v>1192</v>
      </c>
      <c r="H594" t="s">
        <v>377</v>
      </c>
      <c r="I594" t="s">
        <v>378</v>
      </c>
      <c r="J594" t="s">
        <v>379</v>
      </c>
      <c r="K594" t="s">
        <v>1193</v>
      </c>
      <c r="L594" t="s">
        <v>1194</v>
      </c>
      <c r="M594" t="s">
        <v>381</v>
      </c>
      <c r="N594">
        <v>1660488733.099999</v>
      </c>
      <c r="O594">
        <f t="shared" si="306"/>
        <v>1.7733134647456479E-3</v>
      </c>
      <c r="P594">
        <f t="shared" si="307"/>
        <v>1.7733134647456479</v>
      </c>
      <c r="Q594">
        <f t="shared" si="308"/>
        <v>3.5144334192990043</v>
      </c>
      <c r="R594">
        <f t="shared" si="309"/>
        <v>793.07046666666668</v>
      </c>
      <c r="S594">
        <f t="shared" si="310"/>
        <v>701.61133587810843</v>
      </c>
      <c r="T594">
        <f t="shared" si="311"/>
        <v>69.996615692428392</v>
      </c>
      <c r="U594">
        <f t="shared" si="312"/>
        <v>79.121082903833937</v>
      </c>
      <c r="V594">
        <f t="shared" si="313"/>
        <v>8.5847940240839818E-2</v>
      </c>
      <c r="W594">
        <f t="shared" si="314"/>
        <v>2.9233408813553297</v>
      </c>
      <c r="X594">
        <f t="shared" si="315"/>
        <v>8.4471590832470758E-2</v>
      </c>
      <c r="Y594">
        <f t="shared" si="316"/>
        <v>5.291656568953447E-2</v>
      </c>
      <c r="Z594">
        <f t="shared" si="317"/>
        <v>321.51185040000001</v>
      </c>
      <c r="AA594">
        <f t="shared" si="318"/>
        <v>32.445245004061761</v>
      </c>
      <c r="AB594">
        <f t="shared" si="319"/>
        <v>31.821899999999999</v>
      </c>
      <c r="AC594">
        <f t="shared" si="320"/>
        <v>4.7271583983558383</v>
      </c>
      <c r="AD594">
        <f t="shared" si="321"/>
        <v>60.049570215415692</v>
      </c>
      <c r="AE594">
        <f t="shared" si="322"/>
        <v>2.7108524955658075</v>
      </c>
      <c r="AF594">
        <f t="shared" si="323"/>
        <v>4.5143578644129709</v>
      </c>
      <c r="AG594">
        <f t="shared" si="324"/>
        <v>2.0163059027900307</v>
      </c>
      <c r="AH594">
        <f t="shared" si="325"/>
        <v>-78.203123795283076</v>
      </c>
      <c r="AI594">
        <f t="shared" si="326"/>
        <v>-127.70898742160983</v>
      </c>
      <c r="AJ594">
        <f t="shared" si="327"/>
        <v>-9.850529386750507</v>
      </c>
      <c r="AK594">
        <f t="shared" si="328"/>
        <v>105.74920979635658</v>
      </c>
      <c r="AL594">
        <f t="shared" si="329"/>
        <v>35.449485160817332</v>
      </c>
      <c r="AM594">
        <f t="shared" si="330"/>
        <v>1.7730262413061806</v>
      </c>
      <c r="AN594">
        <f t="shared" si="331"/>
        <v>3.5144334192990043</v>
      </c>
      <c r="AO594">
        <v>882.52828340451265</v>
      </c>
      <c r="AP594">
        <v>851.62649090909088</v>
      </c>
      <c r="AQ594">
        <v>5.1819266201754219</v>
      </c>
      <c r="AR594">
        <v>65.0836536357032</v>
      </c>
      <c r="AS594">
        <f t="shared" si="332"/>
        <v>1.7733134647456479</v>
      </c>
      <c r="AT594">
        <v>25.10175563521631</v>
      </c>
      <c r="AU594">
        <v>27.171366666666671</v>
      </c>
      <c r="AV594">
        <v>-2.1634409974271721E-6</v>
      </c>
      <c r="AW594">
        <v>81.89149428523082</v>
      </c>
      <c r="AX594">
        <v>0</v>
      </c>
      <c r="AY594">
        <v>0</v>
      </c>
      <c r="AZ594">
        <f t="shared" si="333"/>
        <v>1</v>
      </c>
      <c r="BA594">
        <f t="shared" si="334"/>
        <v>0</v>
      </c>
      <c r="BB594">
        <f t="shared" si="335"/>
        <v>51995.37939919679</v>
      </c>
      <c r="BC594">
        <f t="shared" si="336"/>
        <v>1999.9739999999999</v>
      </c>
      <c r="BD594">
        <f t="shared" si="337"/>
        <v>1681.1781599999999</v>
      </c>
      <c r="BE594">
        <f t="shared" si="338"/>
        <v>0.84060000780010136</v>
      </c>
      <c r="BF594">
        <f t="shared" si="339"/>
        <v>0.16075801505419571</v>
      </c>
      <c r="BG594">
        <v>6</v>
      </c>
      <c r="BH594">
        <v>0.5</v>
      </c>
      <c r="BI594" t="s">
        <v>382</v>
      </c>
      <c r="BJ594">
        <v>2</v>
      </c>
      <c r="BK594" t="b">
        <v>1</v>
      </c>
      <c r="BL594">
        <v>1660488733.099999</v>
      </c>
      <c r="BM594">
        <v>793.07046666666668</v>
      </c>
      <c r="BN594">
        <v>837.28526666666664</v>
      </c>
      <c r="BO594">
        <v>27.172239999999999</v>
      </c>
      <c r="BP594">
        <v>25.102979999999999</v>
      </c>
      <c r="BQ594">
        <v>791.03813333333323</v>
      </c>
      <c r="BR594">
        <v>27.161026666666672</v>
      </c>
      <c r="BS594">
        <v>500.13506666666672</v>
      </c>
      <c r="BT594">
        <v>99.665586666666655</v>
      </c>
      <c r="BU594">
        <v>9.9927533333333332E-2</v>
      </c>
      <c r="BV594">
        <v>31.011579999999999</v>
      </c>
      <c r="BW594">
        <v>31.821899999999999</v>
      </c>
      <c r="BX594">
        <v>999.89999999999986</v>
      </c>
      <c r="BY594">
        <v>0</v>
      </c>
      <c r="BZ594">
        <v>0</v>
      </c>
      <c r="CA594">
        <v>9998.0840000000007</v>
      </c>
      <c r="CB594">
        <v>0</v>
      </c>
      <c r="CC594">
        <v>22.502479999999998</v>
      </c>
      <c r="CD594">
        <v>-44.214719999999993</v>
      </c>
      <c r="CE594">
        <v>815.22193333333314</v>
      </c>
      <c r="CF594">
        <v>858.84486666666646</v>
      </c>
      <c r="CG594">
        <v>2.069255333333333</v>
      </c>
      <c r="CH594">
        <v>837.28526666666664</v>
      </c>
      <c r="CI594">
        <v>25.102979999999999</v>
      </c>
      <c r="CJ594">
        <v>2.7081386666666671</v>
      </c>
      <c r="CK594">
        <v>2.5019040000000001</v>
      </c>
      <c r="CL594">
        <v>22.33458000000001</v>
      </c>
      <c r="CM594">
        <v>21.03888666666667</v>
      </c>
      <c r="CN594">
        <v>1999.9739999999999</v>
      </c>
      <c r="CO594">
        <v>0.98000160000000025</v>
      </c>
      <c r="CP594">
        <v>1.999878666666666E-2</v>
      </c>
      <c r="CQ594">
        <v>0</v>
      </c>
      <c r="CR594">
        <v>2.7631333333333332</v>
      </c>
      <c r="CS594">
        <v>0</v>
      </c>
      <c r="CT594">
        <v>37471.793333333328</v>
      </c>
      <c r="CU594">
        <v>17412.099999999999</v>
      </c>
      <c r="CV594">
        <v>39.625</v>
      </c>
      <c r="CW594">
        <v>40.561999999999998</v>
      </c>
      <c r="CX594">
        <v>39.561999999999998</v>
      </c>
      <c r="CY594">
        <v>39.008266666666671</v>
      </c>
      <c r="CZ594">
        <v>39.811999999999998</v>
      </c>
      <c r="DA594">
        <v>1959.9739999999999</v>
      </c>
      <c r="DB594">
        <v>40</v>
      </c>
      <c r="DC594">
        <v>0</v>
      </c>
      <c r="DD594">
        <v>1660488738.8</v>
      </c>
      <c r="DE594">
        <v>0</v>
      </c>
      <c r="DF594">
        <v>1660488368.5999999</v>
      </c>
      <c r="DG594" t="s">
        <v>1195</v>
      </c>
      <c r="DH594">
        <v>1660488360.0999999</v>
      </c>
      <c r="DI594">
        <v>1660488368.5999999</v>
      </c>
      <c r="DJ594">
        <v>14</v>
      </c>
      <c r="DK594">
        <v>0.51200000000000001</v>
      </c>
      <c r="DL594">
        <v>1E-3</v>
      </c>
      <c r="DM594">
        <v>1.359</v>
      </c>
      <c r="DN594">
        <v>1.7999999999999999E-2</v>
      </c>
      <c r="DO594">
        <v>400</v>
      </c>
      <c r="DP594">
        <v>25</v>
      </c>
      <c r="DQ594">
        <v>0.25</v>
      </c>
      <c r="DR594">
        <v>7.0000000000000007E-2</v>
      </c>
      <c r="DS594">
        <v>3.4781569048000449</v>
      </c>
      <c r="DT594">
        <v>-0.74806515744811997</v>
      </c>
      <c r="DU594">
        <v>7.6770536978721882E-2</v>
      </c>
      <c r="DV594">
        <v>0</v>
      </c>
      <c r="DW594">
        <v>35.466408472652347</v>
      </c>
      <c r="DX594">
        <v>-0.80872023838553442</v>
      </c>
      <c r="DY594">
        <v>8.9894190972295937E-2</v>
      </c>
      <c r="DZ594">
        <v>0</v>
      </c>
      <c r="EA594">
        <v>-44.216679999999997</v>
      </c>
      <c r="EB594">
        <v>0.12561156840927179</v>
      </c>
      <c r="EC594">
        <v>7.6408103409694089E-2</v>
      </c>
      <c r="ED594">
        <v>1</v>
      </c>
      <c r="EE594">
        <v>697.23601194130367</v>
      </c>
      <c r="EF594">
        <v>309.4372353483194</v>
      </c>
      <c r="EG594">
        <v>23.08910503388848</v>
      </c>
      <c r="EH594">
        <v>0</v>
      </c>
      <c r="EI594">
        <v>2.06768025</v>
      </c>
      <c r="EJ594">
        <v>3.5137373358351251E-2</v>
      </c>
      <c r="EK594">
        <v>3.5186243672065891E-3</v>
      </c>
      <c r="EL594">
        <v>1</v>
      </c>
      <c r="EM594">
        <v>2.0158982510849581</v>
      </c>
      <c r="EN594">
        <v>2.3898990981628239E-2</v>
      </c>
      <c r="EO594">
        <v>1.879408628431823E-3</v>
      </c>
      <c r="EP594">
        <v>1</v>
      </c>
      <c r="EQ594">
        <v>3</v>
      </c>
      <c r="ER594">
        <v>6</v>
      </c>
      <c r="ES594" t="s">
        <v>404</v>
      </c>
      <c r="ET594">
        <v>2.9447100000000002</v>
      </c>
      <c r="EU594">
        <v>2.80111</v>
      </c>
      <c r="EV594">
        <v>0.14868500000000001</v>
      </c>
      <c r="EW594">
        <v>0.15387200000000001</v>
      </c>
      <c r="EX594">
        <v>0.118463</v>
      </c>
      <c r="EY594">
        <v>0.11211699999999999</v>
      </c>
      <c r="EZ594">
        <v>17518.2</v>
      </c>
      <c r="FA594">
        <v>18260.900000000001</v>
      </c>
      <c r="FB594">
        <v>23918.3</v>
      </c>
      <c r="FC594">
        <v>25102.9</v>
      </c>
      <c r="FD594">
        <v>33741.1</v>
      </c>
      <c r="FE594">
        <v>35582.6</v>
      </c>
      <c r="FF594">
        <v>43592.3</v>
      </c>
      <c r="FG594">
        <v>46397.5</v>
      </c>
      <c r="FH594">
        <v>1.9916799999999999</v>
      </c>
      <c r="FI594">
        <v>1.89855</v>
      </c>
      <c r="FJ594">
        <v>0.17365800000000001</v>
      </c>
      <c r="FK594">
        <v>0</v>
      </c>
      <c r="FL594">
        <v>29.008600000000001</v>
      </c>
      <c r="FM594">
        <v>999.9</v>
      </c>
      <c r="FN594">
        <v>59.7</v>
      </c>
      <c r="FO594">
        <v>34.200000000000003</v>
      </c>
      <c r="FP594">
        <v>32.364400000000003</v>
      </c>
      <c r="FQ594">
        <v>63.783900000000003</v>
      </c>
      <c r="FR594">
        <v>26.494399999999999</v>
      </c>
      <c r="FS594">
        <v>1</v>
      </c>
      <c r="FT594">
        <v>0.20547299999999999</v>
      </c>
      <c r="FU594">
        <v>-9.5909599999999998E-2</v>
      </c>
      <c r="FV594">
        <v>20.324300000000001</v>
      </c>
      <c r="FW594">
        <v>5.2137000000000002</v>
      </c>
      <c r="FX594">
        <v>11.9039</v>
      </c>
      <c r="FY594">
        <v>5.0033500000000002</v>
      </c>
      <c r="FZ594">
        <v>3.2902999999999998</v>
      </c>
      <c r="GA594">
        <v>9999</v>
      </c>
      <c r="GB594">
        <v>9999</v>
      </c>
      <c r="GC594">
        <v>9999</v>
      </c>
      <c r="GD594">
        <v>999.9</v>
      </c>
      <c r="GE594">
        <v>1.85948</v>
      </c>
      <c r="GF594">
        <v>1.8544799999999999</v>
      </c>
      <c r="GG594">
        <v>1.85762</v>
      </c>
      <c r="GH594">
        <v>1.85608</v>
      </c>
      <c r="GI594">
        <v>1.8548800000000001</v>
      </c>
      <c r="GJ594">
        <v>1.8545499999999999</v>
      </c>
      <c r="GK594">
        <v>1.8532</v>
      </c>
      <c r="GL594">
        <v>1.8563799999999999</v>
      </c>
      <c r="GM594">
        <v>0</v>
      </c>
      <c r="GN594">
        <v>0</v>
      </c>
      <c r="GO594">
        <v>0</v>
      </c>
      <c r="GP594">
        <v>0</v>
      </c>
      <c r="GQ594" t="s">
        <v>385</v>
      </c>
      <c r="GR594" t="s">
        <v>386</v>
      </c>
      <c r="GS594" t="s">
        <v>387</v>
      </c>
      <c r="GT594" t="s">
        <v>387</v>
      </c>
      <c r="GU594" t="s">
        <v>387</v>
      </c>
      <c r="GV594" t="s">
        <v>387</v>
      </c>
      <c r="GW594">
        <v>0</v>
      </c>
      <c r="GX594">
        <v>100</v>
      </c>
      <c r="GY594">
        <v>100</v>
      </c>
      <c r="GZ594">
        <v>2.0870000000000002</v>
      </c>
      <c r="HA594">
        <v>1.12E-2</v>
      </c>
      <c r="HB594">
        <v>0.43179755099752709</v>
      </c>
      <c r="HC594">
        <v>2.678124759318837E-3</v>
      </c>
      <c r="HD594">
        <v>-9.3737611465157319E-7</v>
      </c>
      <c r="HE594">
        <v>1.3915637841753891E-10</v>
      </c>
      <c r="HF594">
        <v>-7.4344716936427316E-2</v>
      </c>
      <c r="HG594">
        <v>1.061361004592812E-2</v>
      </c>
      <c r="HH594">
        <v>-3.086644042041478E-4</v>
      </c>
      <c r="HI594">
        <v>1.24720902217549E-6</v>
      </c>
      <c r="HJ594">
        <v>1</v>
      </c>
      <c r="HK594">
        <v>2093</v>
      </c>
      <c r="HL594">
        <v>2</v>
      </c>
      <c r="HM594">
        <v>27</v>
      </c>
      <c r="HN594">
        <v>6.3</v>
      </c>
      <c r="HO594">
        <v>6.2</v>
      </c>
      <c r="HP594">
        <v>1.9738800000000001</v>
      </c>
      <c r="HQ594">
        <v>2.3107899999999999</v>
      </c>
      <c r="HR594">
        <v>1.4978</v>
      </c>
      <c r="HS594">
        <v>2.2997999999999998</v>
      </c>
      <c r="HT594">
        <v>1.5478499999999999</v>
      </c>
      <c r="HU594">
        <v>2.34497</v>
      </c>
      <c r="HV594">
        <v>36.646900000000002</v>
      </c>
      <c r="HW594">
        <v>14.491</v>
      </c>
      <c r="HX594">
        <v>18</v>
      </c>
      <c r="HY594">
        <v>501.88200000000001</v>
      </c>
      <c r="HZ594">
        <v>507.31700000000001</v>
      </c>
      <c r="IA594">
        <v>29.4404</v>
      </c>
      <c r="IB594">
        <v>29.8002</v>
      </c>
      <c r="IC594">
        <v>29.9999</v>
      </c>
      <c r="ID594">
        <v>29.660599999999999</v>
      </c>
      <c r="IE594">
        <v>29.758400000000002</v>
      </c>
      <c r="IF594">
        <v>39.507800000000003</v>
      </c>
      <c r="IG594">
        <v>21.9389</v>
      </c>
      <c r="IH594">
        <v>0</v>
      </c>
      <c r="II594">
        <v>29.4376</v>
      </c>
      <c r="IJ594">
        <v>905.98099999999999</v>
      </c>
      <c r="IK594">
        <v>25.104500000000002</v>
      </c>
      <c r="IL594">
        <v>100.81699999999999</v>
      </c>
      <c r="IM594">
        <v>100.56100000000001</v>
      </c>
      <c r="IN594" t="s">
        <v>2775</v>
      </c>
    </row>
    <row r="595" spans="1:248" x14ac:dyDescent="0.2">
      <c r="A595">
        <v>579</v>
      </c>
      <c r="B595">
        <v>1660488741.5999999</v>
      </c>
      <c r="C595">
        <v>4612.5</v>
      </c>
      <c r="D595" t="s">
        <v>1534</v>
      </c>
      <c r="E595" t="s">
        <v>1535</v>
      </c>
      <c r="F595">
        <v>1</v>
      </c>
      <c r="G595" t="s">
        <v>1192</v>
      </c>
      <c r="H595" t="s">
        <v>377</v>
      </c>
      <c r="I595" t="s">
        <v>378</v>
      </c>
      <c r="J595" t="s">
        <v>379</v>
      </c>
      <c r="K595" t="s">
        <v>1193</v>
      </c>
      <c r="L595" t="s">
        <v>1194</v>
      </c>
      <c r="M595" t="s">
        <v>381</v>
      </c>
      <c r="N595">
        <v>1660488733.5999999</v>
      </c>
      <c r="O595">
        <f t="shared" si="306"/>
        <v>1.7730385669212821E-3</v>
      </c>
      <c r="P595">
        <f t="shared" si="307"/>
        <v>1.773038566921282</v>
      </c>
      <c r="Q595">
        <f t="shared" si="308"/>
        <v>3.5419908623211156</v>
      </c>
      <c r="R595">
        <f t="shared" si="309"/>
        <v>795.59881249999989</v>
      </c>
      <c r="S595">
        <f t="shared" si="310"/>
        <v>703.52468717354441</v>
      </c>
      <c r="T595">
        <f t="shared" si="311"/>
        <v>70.187504353586377</v>
      </c>
      <c r="U595">
        <f t="shared" si="312"/>
        <v>79.373327097300702</v>
      </c>
      <c r="V595">
        <f t="shared" si="313"/>
        <v>8.5825549848800448E-2</v>
      </c>
      <c r="W595">
        <f t="shared" si="314"/>
        <v>2.9233208070482677</v>
      </c>
      <c r="X595">
        <f t="shared" si="315"/>
        <v>8.4449902805753888E-2</v>
      </c>
      <c r="Y595">
        <f t="shared" si="316"/>
        <v>5.2902948964220417E-2</v>
      </c>
      <c r="Z595">
        <f t="shared" si="317"/>
        <v>321.51201000000003</v>
      </c>
      <c r="AA595">
        <f t="shared" si="318"/>
        <v>32.445920920047556</v>
      </c>
      <c r="AB595">
        <f t="shared" si="319"/>
        <v>31.82261875</v>
      </c>
      <c r="AC595">
        <f t="shared" si="320"/>
        <v>4.7273509616157972</v>
      </c>
      <c r="AD595">
        <f t="shared" si="321"/>
        <v>60.047294763763745</v>
      </c>
      <c r="AE595">
        <f t="shared" si="322"/>
        <v>2.7108417304695718</v>
      </c>
      <c r="AF595">
        <f t="shared" si="323"/>
        <v>4.5145110052575781</v>
      </c>
      <c r="AG595">
        <f t="shared" si="324"/>
        <v>2.0165092311462254</v>
      </c>
      <c r="AH595">
        <f t="shared" si="325"/>
        <v>-78.19100080122854</v>
      </c>
      <c r="AI595">
        <f t="shared" si="326"/>
        <v>-127.72761371232639</v>
      </c>
      <c r="AJ595">
        <f t="shared" si="327"/>
        <v>-9.8520975164199491</v>
      </c>
      <c r="AK595">
        <f t="shared" si="328"/>
        <v>105.74129797002513</v>
      </c>
      <c r="AL595">
        <f t="shared" si="329"/>
        <v>35.447372576922504</v>
      </c>
      <c r="AM595">
        <f t="shared" si="330"/>
        <v>1.7729655338542805</v>
      </c>
      <c r="AN595">
        <f t="shared" si="331"/>
        <v>3.5419908623211156</v>
      </c>
      <c r="AO595">
        <v>887.72237117466</v>
      </c>
      <c r="AP595">
        <v>856.80210909090874</v>
      </c>
      <c r="AQ595">
        <v>5.1788950293383937</v>
      </c>
      <c r="AR595">
        <v>65.0836536357032</v>
      </c>
      <c r="AS595">
        <f t="shared" si="332"/>
        <v>1.773038566921282</v>
      </c>
      <c r="AT595">
        <v>25.100926430002911</v>
      </c>
      <c r="AU595">
        <v>27.170253939393941</v>
      </c>
      <c r="AV595">
        <v>-5.9318946079868149E-6</v>
      </c>
      <c r="AW595">
        <v>81.89149428523082</v>
      </c>
      <c r="AX595">
        <v>0</v>
      </c>
      <c r="AY595">
        <v>0</v>
      </c>
      <c r="AZ595">
        <f t="shared" si="333"/>
        <v>1</v>
      </c>
      <c r="BA595">
        <f t="shared" si="334"/>
        <v>0</v>
      </c>
      <c r="BB595">
        <f t="shared" si="335"/>
        <v>51994.706296838049</v>
      </c>
      <c r="BC595">
        <f t="shared" si="336"/>
        <v>1999.9749999999999</v>
      </c>
      <c r="BD595">
        <f t="shared" si="337"/>
        <v>1681.1790000000001</v>
      </c>
      <c r="BE595">
        <f t="shared" si="338"/>
        <v>0.84060000750009378</v>
      </c>
      <c r="BF595">
        <f t="shared" si="339"/>
        <v>0.16075801447518095</v>
      </c>
      <c r="BG595">
        <v>6</v>
      </c>
      <c r="BH595">
        <v>0.5</v>
      </c>
      <c r="BI595" t="s">
        <v>382</v>
      </c>
      <c r="BJ595">
        <v>2</v>
      </c>
      <c r="BK595" t="b">
        <v>1</v>
      </c>
      <c r="BL595">
        <v>1660488733.5999999</v>
      </c>
      <c r="BM595">
        <v>795.59881249999989</v>
      </c>
      <c r="BN595">
        <v>839.81662499999993</v>
      </c>
      <c r="BO595">
        <v>27.17213125</v>
      </c>
      <c r="BP595">
        <v>25.102931250000001</v>
      </c>
      <c r="BQ595">
        <v>793.56287499999996</v>
      </c>
      <c r="BR595">
        <v>27.16091875</v>
      </c>
      <c r="BS595">
        <v>500.13249999999999</v>
      </c>
      <c r="BT595">
        <v>99.665587500000015</v>
      </c>
      <c r="BU595">
        <v>9.9929806250000003E-2</v>
      </c>
      <c r="BV595">
        <v>31.012174999999999</v>
      </c>
      <c r="BW595">
        <v>31.82261875</v>
      </c>
      <c r="BX595">
        <v>999.9</v>
      </c>
      <c r="BY595">
        <v>0</v>
      </c>
      <c r="BZ595">
        <v>0</v>
      </c>
      <c r="CA595">
        <v>9997.9693749999988</v>
      </c>
      <c r="CB595">
        <v>0</v>
      </c>
      <c r="CC595">
        <v>22.525337499999999</v>
      </c>
      <c r="CD595">
        <v>-44.217762499999999</v>
      </c>
      <c r="CE595">
        <v>817.82081249999999</v>
      </c>
      <c r="CF595">
        <v>861.44137499999999</v>
      </c>
      <c r="CG595">
        <v>2.0691975</v>
      </c>
      <c r="CH595">
        <v>839.81662499999993</v>
      </c>
      <c r="CI595">
        <v>25.102931250000001</v>
      </c>
      <c r="CJ595">
        <v>2.708128125</v>
      </c>
      <c r="CK595">
        <v>2.5018987500000001</v>
      </c>
      <c r="CL595">
        <v>22.334512499999999</v>
      </c>
      <c r="CM595">
        <v>21.038856249999998</v>
      </c>
      <c r="CN595">
        <v>1999.9749999999999</v>
      </c>
      <c r="CO595">
        <v>0.9800016250000001</v>
      </c>
      <c r="CP595">
        <v>1.99987625E-2</v>
      </c>
      <c r="CQ595">
        <v>0</v>
      </c>
      <c r="CR595">
        <v>2.7504374999999999</v>
      </c>
      <c r="CS595">
        <v>0</v>
      </c>
      <c r="CT595">
        <v>37462.243749999987</v>
      </c>
      <c r="CU595">
        <v>17412.112499999999</v>
      </c>
      <c r="CV595">
        <v>39.625</v>
      </c>
      <c r="CW595">
        <v>40.561999999999998</v>
      </c>
      <c r="CX595">
        <v>39.561999999999998</v>
      </c>
      <c r="CY595">
        <v>39.007750000000001</v>
      </c>
      <c r="CZ595">
        <v>39.811999999999998</v>
      </c>
      <c r="DA595">
        <v>1959.9749999999999</v>
      </c>
      <c r="DB595">
        <v>40</v>
      </c>
      <c r="DC595">
        <v>0</v>
      </c>
      <c r="DD595">
        <v>1660488739.4000001</v>
      </c>
      <c r="DE595">
        <v>0</v>
      </c>
      <c r="DF595">
        <v>1660488368.5999999</v>
      </c>
      <c r="DG595" t="s">
        <v>1195</v>
      </c>
      <c r="DH595">
        <v>1660488360.0999999</v>
      </c>
      <c r="DI595">
        <v>1660488368.5999999</v>
      </c>
      <c r="DJ595">
        <v>14</v>
      </c>
      <c r="DK595">
        <v>0.51200000000000001</v>
      </c>
      <c r="DL595">
        <v>1E-3</v>
      </c>
      <c r="DM595">
        <v>1.359</v>
      </c>
      <c r="DN595">
        <v>1.7999999999999999E-2</v>
      </c>
      <c r="DO595">
        <v>400</v>
      </c>
      <c r="DP595">
        <v>25</v>
      </c>
      <c r="DQ595">
        <v>0.25</v>
      </c>
      <c r="DR595">
        <v>7.0000000000000007E-2</v>
      </c>
      <c r="DS595">
        <v>3.4781569048000449</v>
      </c>
      <c r="DT595">
        <v>-0.74806515744811997</v>
      </c>
      <c r="DU595">
        <v>7.6770536978721882E-2</v>
      </c>
      <c r="DV595">
        <v>0</v>
      </c>
      <c r="DW595">
        <v>35.466408472652347</v>
      </c>
      <c r="DX595">
        <v>-0.80872023838553442</v>
      </c>
      <c r="DY595">
        <v>8.9894190972295937E-2</v>
      </c>
      <c r="DZ595">
        <v>0</v>
      </c>
      <c r="EA595">
        <v>-44.216679999999997</v>
      </c>
      <c r="EB595">
        <v>0.12561156840927179</v>
      </c>
      <c r="EC595">
        <v>7.6408103409694089E-2</v>
      </c>
      <c r="ED595">
        <v>1</v>
      </c>
      <c r="EE595">
        <v>697.23601194130367</v>
      </c>
      <c r="EF595">
        <v>309.4372353483194</v>
      </c>
      <c r="EG595">
        <v>23.08910503388848</v>
      </c>
      <c r="EH595">
        <v>0</v>
      </c>
      <c r="EI595">
        <v>2.06768025</v>
      </c>
      <c r="EJ595">
        <v>3.5137373358351251E-2</v>
      </c>
      <c r="EK595">
        <v>3.5186243672065891E-3</v>
      </c>
      <c r="EL595">
        <v>1</v>
      </c>
      <c r="EM595">
        <v>2.0158982510849581</v>
      </c>
      <c r="EN595">
        <v>2.3898990981628239E-2</v>
      </c>
      <c r="EO595">
        <v>1.879408628431823E-3</v>
      </c>
      <c r="EP595">
        <v>1</v>
      </c>
      <c r="EQ595">
        <v>3</v>
      </c>
      <c r="ER595">
        <v>6</v>
      </c>
      <c r="ES595" t="s">
        <v>404</v>
      </c>
      <c r="ET595">
        <v>2.94462</v>
      </c>
      <c r="EU595">
        <v>2.8011300000000001</v>
      </c>
      <c r="EV595">
        <v>0.149284</v>
      </c>
      <c r="EW595">
        <v>0.15445500000000001</v>
      </c>
      <c r="EX595">
        <v>0.118464</v>
      </c>
      <c r="EY595">
        <v>0.112121</v>
      </c>
      <c r="EZ595">
        <v>17505.8</v>
      </c>
      <c r="FA595">
        <v>18248.400000000001</v>
      </c>
      <c r="FB595">
        <v>23918.3</v>
      </c>
      <c r="FC595">
        <v>25103</v>
      </c>
      <c r="FD595">
        <v>33741.1</v>
      </c>
      <c r="FE595">
        <v>35582.699999999997</v>
      </c>
      <c r="FF595">
        <v>43592.4</v>
      </c>
      <c r="FG595">
        <v>46397.8</v>
      </c>
      <c r="FH595">
        <v>1.9917199999999999</v>
      </c>
      <c r="FI595">
        <v>1.89863</v>
      </c>
      <c r="FJ595">
        <v>0.17367299999999999</v>
      </c>
      <c r="FK595">
        <v>0</v>
      </c>
      <c r="FL595">
        <v>29.0092</v>
      </c>
      <c r="FM595">
        <v>999.9</v>
      </c>
      <c r="FN595">
        <v>59.7</v>
      </c>
      <c r="FO595">
        <v>34.200000000000003</v>
      </c>
      <c r="FP595">
        <v>32.363</v>
      </c>
      <c r="FQ595">
        <v>63.743899999999996</v>
      </c>
      <c r="FR595">
        <v>26.085699999999999</v>
      </c>
      <c r="FS595">
        <v>1</v>
      </c>
      <c r="FT595">
        <v>0.205485</v>
      </c>
      <c r="FU595">
        <v>-0.105809</v>
      </c>
      <c r="FV595">
        <v>20.324300000000001</v>
      </c>
      <c r="FW595">
        <v>5.2141500000000001</v>
      </c>
      <c r="FX595">
        <v>11.904199999999999</v>
      </c>
      <c r="FY595">
        <v>5.0034999999999998</v>
      </c>
      <c r="FZ595">
        <v>3.2902999999999998</v>
      </c>
      <c r="GA595">
        <v>9999</v>
      </c>
      <c r="GB595">
        <v>9999</v>
      </c>
      <c r="GC595">
        <v>9999</v>
      </c>
      <c r="GD595">
        <v>999.9</v>
      </c>
      <c r="GE595">
        <v>1.85947</v>
      </c>
      <c r="GF595">
        <v>1.8544700000000001</v>
      </c>
      <c r="GG595">
        <v>1.85761</v>
      </c>
      <c r="GH595">
        <v>1.85608</v>
      </c>
      <c r="GI595">
        <v>1.85487</v>
      </c>
      <c r="GJ595">
        <v>1.8545499999999999</v>
      </c>
      <c r="GK595">
        <v>1.8532</v>
      </c>
      <c r="GL595">
        <v>1.8563799999999999</v>
      </c>
      <c r="GM595">
        <v>0</v>
      </c>
      <c r="GN595">
        <v>0</v>
      </c>
      <c r="GO595">
        <v>0</v>
      </c>
      <c r="GP595">
        <v>0</v>
      </c>
      <c r="GQ595" t="s">
        <v>385</v>
      </c>
      <c r="GR595" t="s">
        <v>386</v>
      </c>
      <c r="GS595" t="s">
        <v>387</v>
      </c>
      <c r="GT595" t="s">
        <v>387</v>
      </c>
      <c r="GU595" t="s">
        <v>387</v>
      </c>
      <c r="GV595" t="s">
        <v>387</v>
      </c>
      <c r="GW595">
        <v>0</v>
      </c>
      <c r="GX595">
        <v>100</v>
      </c>
      <c r="GY595">
        <v>100</v>
      </c>
      <c r="GZ595">
        <v>2.0939999999999999</v>
      </c>
      <c r="HA595">
        <v>1.12E-2</v>
      </c>
      <c r="HB595">
        <v>0.43179755099752709</v>
      </c>
      <c r="HC595">
        <v>2.678124759318837E-3</v>
      </c>
      <c r="HD595">
        <v>-9.3737611465157319E-7</v>
      </c>
      <c r="HE595">
        <v>1.3915637841753891E-10</v>
      </c>
      <c r="HF595">
        <v>-7.4344716936427316E-2</v>
      </c>
      <c r="HG595">
        <v>1.061361004592812E-2</v>
      </c>
      <c r="HH595">
        <v>-3.086644042041478E-4</v>
      </c>
      <c r="HI595">
        <v>1.24720902217549E-6</v>
      </c>
      <c r="HJ595">
        <v>1</v>
      </c>
      <c r="HK595">
        <v>2093</v>
      </c>
      <c r="HL595">
        <v>2</v>
      </c>
      <c r="HM595">
        <v>27</v>
      </c>
      <c r="HN595">
        <v>6.4</v>
      </c>
      <c r="HO595">
        <v>6.2</v>
      </c>
      <c r="HP595">
        <v>1.9763200000000001</v>
      </c>
      <c r="HQ595">
        <v>2.3046899999999999</v>
      </c>
      <c r="HR595">
        <v>1.4978</v>
      </c>
      <c r="HS595">
        <v>2.2997999999999998</v>
      </c>
      <c r="HT595">
        <v>1.5478499999999999</v>
      </c>
      <c r="HU595">
        <v>2.3046899999999999</v>
      </c>
      <c r="HV595">
        <v>36.646900000000002</v>
      </c>
      <c r="HW595">
        <v>14.491</v>
      </c>
      <c r="HX595">
        <v>18</v>
      </c>
      <c r="HY595">
        <v>501.90699999999998</v>
      </c>
      <c r="HZ595">
        <v>507.36799999999999</v>
      </c>
      <c r="IA595">
        <v>29.435700000000001</v>
      </c>
      <c r="IB595">
        <v>29.8001</v>
      </c>
      <c r="IC595">
        <v>29.9999</v>
      </c>
      <c r="ID595">
        <v>29.6599</v>
      </c>
      <c r="IE595">
        <v>29.758400000000002</v>
      </c>
      <c r="IF595">
        <v>39.624099999999999</v>
      </c>
      <c r="IG595">
        <v>21.9389</v>
      </c>
      <c r="IH595">
        <v>0</v>
      </c>
      <c r="II595">
        <v>29.419</v>
      </c>
      <c r="IJ595">
        <v>905.98099999999999</v>
      </c>
      <c r="IK595">
        <v>25.1036</v>
      </c>
      <c r="IL595">
        <v>100.81699999999999</v>
      </c>
      <c r="IM595">
        <v>100.56100000000001</v>
      </c>
      <c r="IN595" t="s">
        <v>2775</v>
      </c>
    </row>
    <row r="596" spans="1:248" x14ac:dyDescent="0.2">
      <c r="A596">
        <v>580</v>
      </c>
      <c r="B596">
        <v>1660488742.5999999</v>
      </c>
      <c r="C596">
        <v>4613.5</v>
      </c>
      <c r="D596" t="s">
        <v>1536</v>
      </c>
      <c r="E596" t="s">
        <v>1537</v>
      </c>
      <c r="F596">
        <v>1</v>
      </c>
      <c r="G596" t="s">
        <v>1192</v>
      </c>
      <c r="H596" t="s">
        <v>377</v>
      </c>
      <c r="I596" t="s">
        <v>378</v>
      </c>
      <c r="J596" t="s">
        <v>379</v>
      </c>
      <c r="K596" t="s">
        <v>1193</v>
      </c>
      <c r="L596" t="s">
        <v>1194</v>
      </c>
      <c r="M596" t="s">
        <v>381</v>
      </c>
      <c r="N596">
        <v>1660488735.099999</v>
      </c>
      <c r="O596">
        <f t="shared" si="306"/>
        <v>1.7734864856972937E-3</v>
      </c>
      <c r="P596">
        <f t="shared" si="307"/>
        <v>1.7734864856972936</v>
      </c>
      <c r="Q596">
        <f t="shared" si="308"/>
        <v>3.4649984752537946</v>
      </c>
      <c r="R596">
        <f t="shared" si="309"/>
        <v>803.1941333333333</v>
      </c>
      <c r="S596">
        <f t="shared" si="310"/>
        <v>712.28655161817096</v>
      </c>
      <c r="T596">
        <f t="shared" si="311"/>
        <v>71.061537588846804</v>
      </c>
      <c r="U596">
        <f t="shared" si="312"/>
        <v>80.1309669083914</v>
      </c>
      <c r="V596">
        <f t="shared" si="313"/>
        <v>8.5817795453643098E-2</v>
      </c>
      <c r="W596">
        <f t="shared" si="314"/>
        <v>2.9228841104238872</v>
      </c>
      <c r="X596">
        <f t="shared" si="315"/>
        <v>8.4442192891265949E-2</v>
      </c>
      <c r="Y596">
        <f t="shared" si="316"/>
        <v>5.2898126224164219E-2</v>
      </c>
      <c r="Z596">
        <f t="shared" si="317"/>
        <v>321.51131840000005</v>
      </c>
      <c r="AA596">
        <f t="shared" si="318"/>
        <v>32.448095574466606</v>
      </c>
      <c r="AB596">
        <f t="shared" si="319"/>
        <v>31.825246666666661</v>
      </c>
      <c r="AC596">
        <f t="shared" si="320"/>
        <v>4.7280550756806639</v>
      </c>
      <c r="AD596">
        <f t="shared" si="321"/>
        <v>60.04057796992187</v>
      </c>
      <c r="AE596">
        <f t="shared" si="322"/>
        <v>2.7108627817860516</v>
      </c>
      <c r="AF596">
        <f t="shared" si="323"/>
        <v>4.5150511095081303</v>
      </c>
      <c r="AG596">
        <f t="shared" si="324"/>
        <v>2.0171922938946123</v>
      </c>
      <c r="AH596">
        <f t="shared" si="325"/>
        <v>-78.210754019250658</v>
      </c>
      <c r="AI596">
        <f t="shared" si="326"/>
        <v>-127.79198424462666</v>
      </c>
      <c r="AJ596">
        <f t="shared" si="327"/>
        <v>-9.858764968988039</v>
      </c>
      <c r="AK596">
        <f t="shared" si="328"/>
        <v>105.64981516713468</v>
      </c>
      <c r="AL596">
        <f t="shared" si="329"/>
        <v>35.430259107814742</v>
      </c>
      <c r="AM596">
        <f t="shared" si="330"/>
        <v>1.7734520025730782</v>
      </c>
      <c r="AN596">
        <f t="shared" si="331"/>
        <v>3.4649984752537946</v>
      </c>
      <c r="AO596">
        <v>892.92569638744828</v>
      </c>
      <c r="AP596">
        <v>862.02666666666653</v>
      </c>
      <c r="AQ596">
        <v>5.1933342750357614</v>
      </c>
      <c r="AR596">
        <v>65.0836536357032</v>
      </c>
      <c r="AS596">
        <f t="shared" si="332"/>
        <v>1.7734864856972936</v>
      </c>
      <c r="AT596">
        <v>25.10072669966144</v>
      </c>
      <c r="AU596">
        <v>27.170563636363639</v>
      </c>
      <c r="AV596">
        <v>-7.1532258177042862E-6</v>
      </c>
      <c r="AW596">
        <v>81.89149428523082</v>
      </c>
      <c r="AX596">
        <v>0</v>
      </c>
      <c r="AY596">
        <v>0</v>
      </c>
      <c r="AZ596">
        <f t="shared" si="333"/>
        <v>1</v>
      </c>
      <c r="BA596">
        <f t="shared" si="334"/>
        <v>0</v>
      </c>
      <c r="BB596">
        <f t="shared" si="335"/>
        <v>51981.91470364909</v>
      </c>
      <c r="BC596">
        <f t="shared" si="336"/>
        <v>1999.9706666666671</v>
      </c>
      <c r="BD596">
        <f t="shared" si="337"/>
        <v>1681.1753600000002</v>
      </c>
      <c r="BE596">
        <f t="shared" si="338"/>
        <v>0.84060000880012897</v>
      </c>
      <c r="BF596">
        <f t="shared" si="339"/>
        <v>0.1607580169842491</v>
      </c>
      <c r="BG596">
        <v>6</v>
      </c>
      <c r="BH596">
        <v>0.5</v>
      </c>
      <c r="BI596" t="s">
        <v>382</v>
      </c>
      <c r="BJ596">
        <v>2</v>
      </c>
      <c r="BK596" t="b">
        <v>1</v>
      </c>
      <c r="BL596">
        <v>1660488735.099999</v>
      </c>
      <c r="BM596">
        <v>803.1941333333333</v>
      </c>
      <c r="BN596">
        <v>847.4076</v>
      </c>
      <c r="BO596">
        <v>27.17238</v>
      </c>
      <c r="BP596">
        <v>25.10263333333334</v>
      </c>
      <c r="BQ596">
        <v>801.14713333333339</v>
      </c>
      <c r="BR596">
        <v>27.161173333333331</v>
      </c>
      <c r="BS596">
        <v>500.13746666666668</v>
      </c>
      <c r="BT596">
        <v>99.665393333333313</v>
      </c>
      <c r="BU596">
        <v>9.9985400000000002E-2</v>
      </c>
      <c r="BV596">
        <v>31.014273333333328</v>
      </c>
      <c r="BW596">
        <v>31.825246666666661</v>
      </c>
      <c r="BX596">
        <v>999.89999999999986</v>
      </c>
      <c r="BY596">
        <v>0</v>
      </c>
      <c r="BZ596">
        <v>0</v>
      </c>
      <c r="CA596">
        <v>9995.4973333333346</v>
      </c>
      <c r="CB596">
        <v>0</v>
      </c>
      <c r="CC596">
        <v>22.584806666666669</v>
      </c>
      <c r="CD596">
        <v>-44.213406666666671</v>
      </c>
      <c r="CE596">
        <v>825.62846666666667</v>
      </c>
      <c r="CF596">
        <v>869.22753333333333</v>
      </c>
      <c r="CG596">
        <v>2.06975</v>
      </c>
      <c r="CH596">
        <v>847.4076</v>
      </c>
      <c r="CI596">
        <v>25.10263333333334</v>
      </c>
      <c r="CJ596">
        <v>2.708148</v>
      </c>
      <c r="CK596">
        <v>2.5018633333333331</v>
      </c>
      <c r="CL596">
        <v>22.33463333333334</v>
      </c>
      <c r="CM596">
        <v>21.038626666666669</v>
      </c>
      <c r="CN596">
        <v>1999.9706666666671</v>
      </c>
      <c r="CO596">
        <v>0.98000160000000025</v>
      </c>
      <c r="CP596">
        <v>1.999878666666666E-2</v>
      </c>
      <c r="CQ596">
        <v>0</v>
      </c>
      <c r="CR596">
        <v>2.703466666666666</v>
      </c>
      <c r="CS596">
        <v>0</v>
      </c>
      <c r="CT596">
        <v>37429.813333333339</v>
      </c>
      <c r="CU596">
        <v>17412.066666666669</v>
      </c>
      <c r="CV596">
        <v>39.625</v>
      </c>
      <c r="CW596">
        <v>40.561999999999998</v>
      </c>
      <c r="CX596">
        <v>39.561999999999998</v>
      </c>
      <c r="CY596">
        <v>39.008266666666671</v>
      </c>
      <c r="CZ596">
        <v>39.811999999999998</v>
      </c>
      <c r="DA596">
        <v>1959.9706666666671</v>
      </c>
      <c r="DB596">
        <v>40</v>
      </c>
      <c r="DC596">
        <v>0</v>
      </c>
      <c r="DD596">
        <v>1660488740.5999999</v>
      </c>
      <c r="DE596">
        <v>0</v>
      </c>
      <c r="DF596">
        <v>1660488368.5999999</v>
      </c>
      <c r="DG596" t="s">
        <v>1195</v>
      </c>
      <c r="DH596">
        <v>1660488360.0999999</v>
      </c>
      <c r="DI596">
        <v>1660488368.5999999</v>
      </c>
      <c r="DJ596">
        <v>14</v>
      </c>
      <c r="DK596">
        <v>0.51200000000000001</v>
      </c>
      <c r="DL596">
        <v>1E-3</v>
      </c>
      <c r="DM596">
        <v>1.359</v>
      </c>
      <c r="DN596">
        <v>1.7999999999999999E-2</v>
      </c>
      <c r="DO596">
        <v>400</v>
      </c>
      <c r="DP596">
        <v>25</v>
      </c>
      <c r="DQ596">
        <v>0.25</v>
      </c>
      <c r="DR596">
        <v>7.0000000000000007E-2</v>
      </c>
      <c r="DS596">
        <v>3.4766402403091581</v>
      </c>
      <c r="DT596">
        <v>-0.36336638137964328</v>
      </c>
      <c r="DU596">
        <v>6.676346643317331E-2</v>
      </c>
      <c r="DV596">
        <v>1</v>
      </c>
      <c r="DW596">
        <v>35.440812439279391</v>
      </c>
      <c r="DX596">
        <v>-0.45462106661818807</v>
      </c>
      <c r="DY596">
        <v>6.9272448127521105E-2</v>
      </c>
      <c r="DZ596">
        <v>1</v>
      </c>
      <c r="EA596">
        <v>-44.214167741935483</v>
      </c>
      <c r="EB596">
        <v>-0.13070806451609029</v>
      </c>
      <c r="EC596">
        <v>7.1099573008547523E-2</v>
      </c>
      <c r="ED596">
        <v>1</v>
      </c>
      <c r="EE596">
        <v>706.14643456752242</v>
      </c>
      <c r="EF596">
        <v>296.62935054748209</v>
      </c>
      <c r="EG596">
        <v>21.41951238649548</v>
      </c>
      <c r="EH596">
        <v>0</v>
      </c>
      <c r="EI596">
        <v>2.0680404878048781</v>
      </c>
      <c r="EJ596">
        <v>2.909665505226414E-2</v>
      </c>
      <c r="EK596">
        <v>3.2526881574862329E-3</v>
      </c>
      <c r="EL596">
        <v>1</v>
      </c>
      <c r="EM596">
        <v>2.0166420249884158</v>
      </c>
      <c r="EN596">
        <v>2.2670293560900889E-2</v>
      </c>
      <c r="EO596">
        <v>1.7358306928966091E-3</v>
      </c>
      <c r="EP596">
        <v>1</v>
      </c>
      <c r="EQ596">
        <v>5</v>
      </c>
      <c r="ER596">
        <v>6</v>
      </c>
      <c r="ES596" t="s">
        <v>390</v>
      </c>
      <c r="ET596">
        <v>2.9446099999999999</v>
      </c>
      <c r="EU596">
        <v>2.8011499999999998</v>
      </c>
      <c r="EV596">
        <v>0.14987900000000001</v>
      </c>
      <c r="EW596">
        <v>0.155029</v>
      </c>
      <c r="EX596">
        <v>0.118462</v>
      </c>
      <c r="EY596">
        <v>0.11212</v>
      </c>
      <c r="EZ596">
        <v>17493.599999999999</v>
      </c>
      <c r="FA596">
        <v>18236</v>
      </c>
      <c r="FB596">
        <v>23918.3</v>
      </c>
      <c r="FC596">
        <v>25103.1</v>
      </c>
      <c r="FD596">
        <v>33741.1</v>
      </c>
      <c r="FE596">
        <v>35582.9</v>
      </c>
      <c r="FF596">
        <v>43592.3</v>
      </c>
      <c r="FG596">
        <v>46397.9</v>
      </c>
      <c r="FH596">
        <v>1.9916799999999999</v>
      </c>
      <c r="FI596">
        <v>1.8987499999999999</v>
      </c>
      <c r="FJ596">
        <v>0.173707</v>
      </c>
      <c r="FK596">
        <v>0</v>
      </c>
      <c r="FL596">
        <v>29.009899999999998</v>
      </c>
      <c r="FM596">
        <v>999.9</v>
      </c>
      <c r="FN596">
        <v>59.7</v>
      </c>
      <c r="FO596">
        <v>34.200000000000003</v>
      </c>
      <c r="FP596">
        <v>32.366399999999999</v>
      </c>
      <c r="FQ596">
        <v>63.703899999999997</v>
      </c>
      <c r="FR596">
        <v>25.665099999999999</v>
      </c>
      <c r="FS596">
        <v>1</v>
      </c>
      <c r="FT596">
        <v>0.20547000000000001</v>
      </c>
      <c r="FU596">
        <v>-0.100498</v>
      </c>
      <c r="FV596">
        <v>20.324300000000001</v>
      </c>
      <c r="FW596">
        <v>5.2140000000000004</v>
      </c>
      <c r="FX596">
        <v>11.9047</v>
      </c>
      <c r="FY596">
        <v>5.0033500000000002</v>
      </c>
      <c r="FZ596">
        <v>3.2902999999999998</v>
      </c>
      <c r="GA596">
        <v>9999</v>
      </c>
      <c r="GB596">
        <v>9999</v>
      </c>
      <c r="GC596">
        <v>9999</v>
      </c>
      <c r="GD596">
        <v>999.9</v>
      </c>
      <c r="GE596">
        <v>1.8594599999999999</v>
      </c>
      <c r="GF596">
        <v>1.85446</v>
      </c>
      <c r="GG596">
        <v>1.85761</v>
      </c>
      <c r="GH596">
        <v>1.85608</v>
      </c>
      <c r="GI596">
        <v>1.85487</v>
      </c>
      <c r="GJ596">
        <v>1.8545499999999999</v>
      </c>
      <c r="GK596">
        <v>1.8531899999999999</v>
      </c>
      <c r="GL596">
        <v>1.8563799999999999</v>
      </c>
      <c r="GM596">
        <v>0</v>
      </c>
      <c r="GN596">
        <v>0</v>
      </c>
      <c r="GO596">
        <v>0</v>
      </c>
      <c r="GP596">
        <v>0</v>
      </c>
      <c r="GQ596" t="s">
        <v>385</v>
      </c>
      <c r="GR596" t="s">
        <v>386</v>
      </c>
      <c r="GS596" t="s">
        <v>387</v>
      </c>
      <c r="GT596" t="s">
        <v>387</v>
      </c>
      <c r="GU596" t="s">
        <v>387</v>
      </c>
      <c r="GV596" t="s">
        <v>387</v>
      </c>
      <c r="GW596">
        <v>0</v>
      </c>
      <c r="GX596">
        <v>100</v>
      </c>
      <c r="GY596">
        <v>100</v>
      </c>
      <c r="GZ596">
        <v>2.1019999999999999</v>
      </c>
      <c r="HA596">
        <v>1.12E-2</v>
      </c>
      <c r="HB596">
        <v>0.43179755099752709</v>
      </c>
      <c r="HC596">
        <v>2.678124759318837E-3</v>
      </c>
      <c r="HD596">
        <v>-9.3737611465157319E-7</v>
      </c>
      <c r="HE596">
        <v>1.3915637841753891E-10</v>
      </c>
      <c r="HF596">
        <v>-7.4344716936427316E-2</v>
      </c>
      <c r="HG596">
        <v>1.061361004592812E-2</v>
      </c>
      <c r="HH596">
        <v>-3.086644042041478E-4</v>
      </c>
      <c r="HI596">
        <v>1.24720902217549E-6</v>
      </c>
      <c r="HJ596">
        <v>1</v>
      </c>
      <c r="HK596">
        <v>2093</v>
      </c>
      <c r="HL596">
        <v>2</v>
      </c>
      <c r="HM596">
        <v>27</v>
      </c>
      <c r="HN596">
        <v>6.4</v>
      </c>
      <c r="HO596">
        <v>6.2</v>
      </c>
      <c r="HP596">
        <v>1.9909699999999999</v>
      </c>
      <c r="HQ596">
        <v>2.2949199999999998</v>
      </c>
      <c r="HR596">
        <v>1.4978</v>
      </c>
      <c r="HS596">
        <v>2.2997999999999998</v>
      </c>
      <c r="HT596">
        <v>1.5478499999999999</v>
      </c>
      <c r="HU596">
        <v>2.34985</v>
      </c>
      <c r="HV596">
        <v>36.646900000000002</v>
      </c>
      <c r="HW596">
        <v>14.4998</v>
      </c>
      <c r="HX596">
        <v>18</v>
      </c>
      <c r="HY596">
        <v>501.87299999999999</v>
      </c>
      <c r="HZ596">
        <v>507.44900000000001</v>
      </c>
      <c r="IA596">
        <v>29.432099999999998</v>
      </c>
      <c r="IB596">
        <v>29.8001</v>
      </c>
      <c r="IC596">
        <v>29.9999</v>
      </c>
      <c r="ID596">
        <v>29.659300000000002</v>
      </c>
      <c r="IE596">
        <v>29.757999999999999</v>
      </c>
      <c r="IF596">
        <v>39.869300000000003</v>
      </c>
      <c r="IG596">
        <v>21.9389</v>
      </c>
      <c r="IH596">
        <v>0</v>
      </c>
      <c r="II596">
        <v>29.419</v>
      </c>
      <c r="IJ596">
        <v>915.99300000000005</v>
      </c>
      <c r="IK596">
        <v>25.104800000000001</v>
      </c>
      <c r="IL596">
        <v>100.81699999999999</v>
      </c>
      <c r="IM596">
        <v>100.56100000000001</v>
      </c>
      <c r="IN596" t="s">
        <v>2775</v>
      </c>
    </row>
    <row r="597" spans="1:248" x14ac:dyDescent="0.2">
      <c r="A597">
        <v>581</v>
      </c>
      <c r="B597">
        <v>1660488743.5999999</v>
      </c>
      <c r="C597">
        <v>4614.5</v>
      </c>
      <c r="D597" t="s">
        <v>1538</v>
      </c>
      <c r="E597" t="s">
        <v>1539</v>
      </c>
      <c r="F597">
        <v>1</v>
      </c>
      <c r="G597" t="s">
        <v>1192</v>
      </c>
      <c r="H597" t="s">
        <v>377</v>
      </c>
      <c r="I597" t="s">
        <v>378</v>
      </c>
      <c r="J597" t="s">
        <v>379</v>
      </c>
      <c r="K597" t="s">
        <v>1193</v>
      </c>
      <c r="L597" t="s">
        <v>1194</v>
      </c>
      <c r="M597" t="s">
        <v>381</v>
      </c>
      <c r="N597">
        <v>1660488735.5999999</v>
      </c>
      <c r="O597">
        <f t="shared" si="306"/>
        <v>1.772815298496807E-3</v>
      </c>
      <c r="P597">
        <f t="shared" si="307"/>
        <v>1.7728152984968071</v>
      </c>
      <c r="Q597">
        <f t="shared" si="308"/>
        <v>3.3930998952724662</v>
      </c>
      <c r="R597">
        <f t="shared" si="309"/>
        <v>805.72468749999996</v>
      </c>
      <c r="S597">
        <f t="shared" si="310"/>
        <v>716.03935395878761</v>
      </c>
      <c r="T597">
        <f t="shared" si="311"/>
        <v>71.435950191559684</v>
      </c>
      <c r="U597">
        <f t="shared" si="312"/>
        <v>80.383443069349468</v>
      </c>
      <c r="V597">
        <f t="shared" si="313"/>
        <v>8.5777808332885716E-2</v>
      </c>
      <c r="W597">
        <f t="shared" si="314"/>
        <v>2.9227625386874494</v>
      </c>
      <c r="X597">
        <f t="shared" si="315"/>
        <v>8.4403420161527493E-2</v>
      </c>
      <c r="Y597">
        <f t="shared" si="316"/>
        <v>5.2873786546087251E-2</v>
      </c>
      <c r="Z597">
        <f t="shared" si="317"/>
        <v>321.51151124999996</v>
      </c>
      <c r="AA597">
        <f t="shared" si="318"/>
        <v>32.448990032816241</v>
      </c>
      <c r="AB597">
        <f t="shared" si="319"/>
        <v>31.825806249999999</v>
      </c>
      <c r="AC597">
        <f t="shared" si="320"/>
        <v>4.7282050201160644</v>
      </c>
      <c r="AD597">
        <f t="shared" si="321"/>
        <v>60.038041945403677</v>
      </c>
      <c r="AE597">
        <f t="shared" si="322"/>
        <v>2.7108509236756513</v>
      </c>
      <c r="AF597">
        <f t="shared" si="323"/>
        <v>4.5152220755979959</v>
      </c>
      <c r="AG597">
        <f t="shared" si="324"/>
        <v>2.0173540964404131</v>
      </c>
      <c r="AH597">
        <f t="shared" si="325"/>
        <v>-78.181154663709194</v>
      </c>
      <c r="AI597">
        <f t="shared" si="326"/>
        <v>-127.77018958083163</v>
      </c>
      <c r="AJ597">
        <f t="shared" si="327"/>
        <v>-9.8575530154556414</v>
      </c>
      <c r="AK597">
        <f t="shared" si="328"/>
        <v>105.70261399000346</v>
      </c>
      <c r="AL597">
        <f t="shared" si="329"/>
        <v>35.424864203963693</v>
      </c>
      <c r="AM597">
        <f t="shared" si="330"/>
        <v>1.773392889103852</v>
      </c>
      <c r="AN597">
        <f t="shared" si="331"/>
        <v>3.3930998952724662</v>
      </c>
      <c r="AO597">
        <v>898.12221891146362</v>
      </c>
      <c r="AP597">
        <v>867.25046060606019</v>
      </c>
      <c r="AQ597">
        <v>5.2053053499647914</v>
      </c>
      <c r="AR597">
        <v>65.0836536357032</v>
      </c>
      <c r="AS597">
        <f t="shared" si="332"/>
        <v>1.7728152984968071</v>
      </c>
      <c r="AT597">
        <v>25.101341428719451</v>
      </c>
      <c r="AU597">
        <v>27.170378787878789</v>
      </c>
      <c r="AV597">
        <v>-5.9975658167335683E-6</v>
      </c>
      <c r="AW597">
        <v>81.89149428523082</v>
      </c>
      <c r="AX597">
        <v>0</v>
      </c>
      <c r="AY597">
        <v>0</v>
      </c>
      <c r="AZ597">
        <f t="shared" si="333"/>
        <v>1</v>
      </c>
      <c r="BA597">
        <f t="shared" si="334"/>
        <v>0</v>
      </c>
      <c r="BB597">
        <f t="shared" si="335"/>
        <v>51978.341648221627</v>
      </c>
      <c r="BC597">
        <f t="shared" si="336"/>
        <v>1999.971875</v>
      </c>
      <c r="BD597">
        <f t="shared" si="337"/>
        <v>1681.1763749999998</v>
      </c>
      <c r="BE597">
        <f t="shared" si="338"/>
        <v>0.84060000843761862</v>
      </c>
      <c r="BF597">
        <f t="shared" si="339"/>
        <v>0.16075801628460398</v>
      </c>
      <c r="BG597">
        <v>6</v>
      </c>
      <c r="BH597">
        <v>0.5</v>
      </c>
      <c r="BI597" t="s">
        <v>382</v>
      </c>
      <c r="BJ597">
        <v>2</v>
      </c>
      <c r="BK597" t="b">
        <v>1</v>
      </c>
      <c r="BL597">
        <v>1660488735.5999999</v>
      </c>
      <c r="BM597">
        <v>805.72468749999996</v>
      </c>
      <c r="BN597">
        <v>849.93681249999997</v>
      </c>
      <c r="BO597">
        <v>27.17225625</v>
      </c>
      <c r="BP597">
        <v>25.102587499999998</v>
      </c>
      <c r="BQ597">
        <v>803.674125</v>
      </c>
      <c r="BR597">
        <v>27.161049999999999</v>
      </c>
      <c r="BS597">
        <v>500.13968749999998</v>
      </c>
      <c r="BT597">
        <v>99.665406250000004</v>
      </c>
      <c r="BU597">
        <v>9.9990437500000001E-2</v>
      </c>
      <c r="BV597">
        <v>31.014937499999998</v>
      </c>
      <c r="BW597">
        <v>31.825806249999999</v>
      </c>
      <c r="BX597">
        <v>999.9</v>
      </c>
      <c r="BY597">
        <v>0</v>
      </c>
      <c r="BZ597">
        <v>0</v>
      </c>
      <c r="CA597">
        <v>9994.8025000000016</v>
      </c>
      <c r="CB597">
        <v>0</v>
      </c>
      <c r="CC597">
        <v>22.610512499999999</v>
      </c>
      <c r="CD597">
        <v>-44.212056250000003</v>
      </c>
      <c r="CE597">
        <v>828.22962499999994</v>
      </c>
      <c r="CF597">
        <v>871.82181250000008</v>
      </c>
      <c r="CG597">
        <v>2.069674375</v>
      </c>
      <c r="CH597">
        <v>849.93681249999997</v>
      </c>
      <c r="CI597">
        <v>25.102587499999998</v>
      </c>
      <c r="CJ597">
        <v>2.7081362499999999</v>
      </c>
      <c r="CK597">
        <v>2.5018587499999998</v>
      </c>
      <c r="CL597">
        <v>22.334562500000001</v>
      </c>
      <c r="CM597">
        <v>21.038599999999999</v>
      </c>
      <c r="CN597">
        <v>1999.971875</v>
      </c>
      <c r="CO597">
        <v>0.9800016250000001</v>
      </c>
      <c r="CP597">
        <v>1.99987625E-2</v>
      </c>
      <c r="CQ597">
        <v>0</v>
      </c>
      <c r="CR597">
        <v>2.6944374999999998</v>
      </c>
      <c r="CS597">
        <v>0</v>
      </c>
      <c r="CT597">
        <v>37420.462499999987</v>
      </c>
      <c r="CU597">
        <v>17412.081249999999</v>
      </c>
      <c r="CV597">
        <v>39.625</v>
      </c>
      <c r="CW597">
        <v>40.561999999999998</v>
      </c>
      <c r="CX597">
        <v>39.561999999999998</v>
      </c>
      <c r="CY597">
        <v>39.007750000000001</v>
      </c>
      <c r="CZ597">
        <v>39.811999999999998</v>
      </c>
      <c r="DA597">
        <v>1959.971875</v>
      </c>
      <c r="DB597">
        <v>40</v>
      </c>
      <c r="DC597">
        <v>0</v>
      </c>
      <c r="DD597">
        <v>1660488741.8</v>
      </c>
      <c r="DE597">
        <v>0</v>
      </c>
      <c r="DF597">
        <v>1660488368.5999999</v>
      </c>
      <c r="DG597" t="s">
        <v>1195</v>
      </c>
      <c r="DH597">
        <v>1660488360.0999999</v>
      </c>
      <c r="DI597">
        <v>1660488368.5999999</v>
      </c>
      <c r="DJ597">
        <v>14</v>
      </c>
      <c r="DK597">
        <v>0.51200000000000001</v>
      </c>
      <c r="DL597">
        <v>1E-3</v>
      </c>
      <c r="DM597">
        <v>1.359</v>
      </c>
      <c r="DN597">
        <v>1.7999999999999999E-2</v>
      </c>
      <c r="DO597">
        <v>400</v>
      </c>
      <c r="DP597">
        <v>25</v>
      </c>
      <c r="DQ597">
        <v>0.25</v>
      </c>
      <c r="DR597">
        <v>7.0000000000000007E-2</v>
      </c>
      <c r="DS597">
        <v>3.4602847427069738</v>
      </c>
      <c r="DT597">
        <v>2.5712547975735439E-2</v>
      </c>
      <c r="DU597">
        <v>4.691068319333571E-2</v>
      </c>
      <c r="DV597">
        <v>1</v>
      </c>
      <c r="DW597">
        <v>35.431740908825098</v>
      </c>
      <c r="DX597">
        <v>-0.39046218978965391</v>
      </c>
      <c r="DY597">
        <v>6.6671662588359257E-2</v>
      </c>
      <c r="DZ597">
        <v>1</v>
      </c>
      <c r="EA597">
        <v>-44.212796774193563</v>
      </c>
      <c r="EB597">
        <v>-0.16984838709662919</v>
      </c>
      <c r="EC597">
        <v>7.0788546931624535E-2</v>
      </c>
      <c r="ED597">
        <v>1</v>
      </c>
      <c r="EE597">
        <v>711.13600027870416</v>
      </c>
      <c r="EF597">
        <v>292.963927094474</v>
      </c>
      <c r="EG597">
        <v>21.151333410451549</v>
      </c>
      <c r="EH597">
        <v>0</v>
      </c>
      <c r="EI597">
        <v>2.0683392682926831</v>
      </c>
      <c r="EJ597">
        <v>2.4164947735189599E-2</v>
      </c>
      <c r="EK597">
        <v>2.9766361684355311E-3</v>
      </c>
      <c r="EL597">
        <v>1</v>
      </c>
      <c r="EM597">
        <v>2.017078664108257</v>
      </c>
      <c r="EN597">
        <v>2.1208135397235251E-2</v>
      </c>
      <c r="EO597">
        <v>1.616639035221214E-3</v>
      </c>
      <c r="EP597">
        <v>1</v>
      </c>
      <c r="EQ597">
        <v>5</v>
      </c>
      <c r="ER597">
        <v>6</v>
      </c>
      <c r="ES597" t="s">
        <v>390</v>
      </c>
      <c r="ET597">
        <v>2.9449000000000001</v>
      </c>
      <c r="EU597">
        <v>2.80091</v>
      </c>
      <c r="EV597">
        <v>0.150475</v>
      </c>
      <c r="EW597">
        <v>0.15560299999999999</v>
      </c>
      <c r="EX597">
        <v>0.118465</v>
      </c>
      <c r="EY597">
        <v>0.112123</v>
      </c>
      <c r="EZ597">
        <v>17481.3</v>
      </c>
      <c r="FA597">
        <v>18223.7</v>
      </c>
      <c r="FB597">
        <v>23918.3</v>
      </c>
      <c r="FC597">
        <v>25103.1</v>
      </c>
      <c r="FD597">
        <v>33741</v>
      </c>
      <c r="FE597">
        <v>35582.9</v>
      </c>
      <c r="FF597">
        <v>43592.2</v>
      </c>
      <c r="FG597">
        <v>46398.1</v>
      </c>
      <c r="FH597">
        <v>1.9916799999999999</v>
      </c>
      <c r="FI597">
        <v>1.8987700000000001</v>
      </c>
      <c r="FJ597">
        <v>0.17357600000000001</v>
      </c>
      <c r="FK597">
        <v>0</v>
      </c>
      <c r="FL597">
        <v>29.0105</v>
      </c>
      <c r="FM597">
        <v>999.9</v>
      </c>
      <c r="FN597">
        <v>59.7</v>
      </c>
      <c r="FO597">
        <v>34.200000000000003</v>
      </c>
      <c r="FP597">
        <v>32.363500000000002</v>
      </c>
      <c r="FQ597">
        <v>63.813899999999997</v>
      </c>
      <c r="FR597">
        <v>25.620999999999999</v>
      </c>
      <c r="FS597">
        <v>1</v>
      </c>
      <c r="FT597">
        <v>0.20536099999999999</v>
      </c>
      <c r="FU597">
        <v>-9.4008700000000001E-2</v>
      </c>
      <c r="FV597">
        <v>20.324200000000001</v>
      </c>
      <c r="FW597">
        <v>5.2130999999999998</v>
      </c>
      <c r="FX597">
        <v>11.904999999999999</v>
      </c>
      <c r="FY597">
        <v>5.0028499999999996</v>
      </c>
      <c r="FZ597">
        <v>3.2902800000000001</v>
      </c>
      <c r="GA597">
        <v>9999</v>
      </c>
      <c r="GB597">
        <v>9999</v>
      </c>
      <c r="GC597">
        <v>9999</v>
      </c>
      <c r="GD597">
        <v>999.9</v>
      </c>
      <c r="GE597">
        <v>1.8594599999999999</v>
      </c>
      <c r="GF597">
        <v>1.8544700000000001</v>
      </c>
      <c r="GG597">
        <v>1.85762</v>
      </c>
      <c r="GH597">
        <v>1.85609</v>
      </c>
      <c r="GI597">
        <v>1.85487</v>
      </c>
      <c r="GJ597">
        <v>1.8545499999999999</v>
      </c>
      <c r="GK597">
        <v>1.8531899999999999</v>
      </c>
      <c r="GL597">
        <v>1.8563799999999999</v>
      </c>
      <c r="GM597">
        <v>0</v>
      </c>
      <c r="GN597">
        <v>0</v>
      </c>
      <c r="GO597">
        <v>0</v>
      </c>
      <c r="GP597">
        <v>0</v>
      </c>
      <c r="GQ597" t="s">
        <v>385</v>
      </c>
      <c r="GR597" t="s">
        <v>386</v>
      </c>
      <c r="GS597" t="s">
        <v>387</v>
      </c>
      <c r="GT597" t="s">
        <v>387</v>
      </c>
      <c r="GU597" t="s">
        <v>387</v>
      </c>
      <c r="GV597" t="s">
        <v>387</v>
      </c>
      <c r="GW597">
        <v>0</v>
      </c>
      <c r="GX597">
        <v>100</v>
      </c>
      <c r="GY597">
        <v>100</v>
      </c>
      <c r="GZ597">
        <v>2.1080000000000001</v>
      </c>
      <c r="HA597">
        <v>1.1299999999999999E-2</v>
      </c>
      <c r="HB597">
        <v>0.43179755099752709</v>
      </c>
      <c r="HC597">
        <v>2.678124759318837E-3</v>
      </c>
      <c r="HD597">
        <v>-9.3737611465157319E-7</v>
      </c>
      <c r="HE597">
        <v>1.3915637841753891E-10</v>
      </c>
      <c r="HF597">
        <v>-7.4344716936427316E-2</v>
      </c>
      <c r="HG597">
        <v>1.061361004592812E-2</v>
      </c>
      <c r="HH597">
        <v>-3.086644042041478E-4</v>
      </c>
      <c r="HI597">
        <v>1.24720902217549E-6</v>
      </c>
      <c r="HJ597">
        <v>1</v>
      </c>
      <c r="HK597">
        <v>2093</v>
      </c>
      <c r="HL597">
        <v>2</v>
      </c>
      <c r="HM597">
        <v>27</v>
      </c>
      <c r="HN597">
        <v>6.4</v>
      </c>
      <c r="HO597">
        <v>6.2</v>
      </c>
      <c r="HP597">
        <v>1.9970699999999999</v>
      </c>
      <c r="HQ597">
        <v>2.2802699999999998</v>
      </c>
      <c r="HR597">
        <v>1.4978</v>
      </c>
      <c r="HS597">
        <v>2.2997999999999998</v>
      </c>
      <c r="HT597">
        <v>1.5478499999999999</v>
      </c>
      <c r="HU597">
        <v>2.4340799999999998</v>
      </c>
      <c r="HV597">
        <v>36.6706</v>
      </c>
      <c r="HW597">
        <v>14.4998</v>
      </c>
      <c r="HX597">
        <v>18</v>
      </c>
      <c r="HY597">
        <v>501.87200000000001</v>
      </c>
      <c r="HZ597">
        <v>507.46</v>
      </c>
      <c r="IA597">
        <v>29.4284</v>
      </c>
      <c r="IB597">
        <v>29.799499999999998</v>
      </c>
      <c r="IC597">
        <v>29.9999</v>
      </c>
      <c r="ID597">
        <v>29.659199999999998</v>
      </c>
      <c r="IE597">
        <v>29.757400000000001</v>
      </c>
      <c r="IF597">
        <v>39.9863</v>
      </c>
      <c r="IG597">
        <v>21.9389</v>
      </c>
      <c r="IH597">
        <v>0</v>
      </c>
      <c r="II597">
        <v>29.419</v>
      </c>
      <c r="IJ597">
        <v>915.99300000000005</v>
      </c>
      <c r="IK597">
        <v>25.098099999999999</v>
      </c>
      <c r="IL597">
        <v>100.81699999999999</v>
      </c>
      <c r="IM597">
        <v>100.562</v>
      </c>
      <c r="IN597" t="s">
        <v>2775</v>
      </c>
    </row>
    <row r="598" spans="1:248" x14ac:dyDescent="0.2">
      <c r="A598">
        <v>582</v>
      </c>
      <c r="B598">
        <v>1660488744.5999999</v>
      </c>
      <c r="C598">
        <v>4615.5</v>
      </c>
      <c r="D598" t="s">
        <v>1540</v>
      </c>
      <c r="E598" t="s">
        <v>1541</v>
      </c>
      <c r="F598">
        <v>1</v>
      </c>
      <c r="G598" t="s">
        <v>1192</v>
      </c>
      <c r="H598" t="s">
        <v>377</v>
      </c>
      <c r="I598" t="s">
        <v>378</v>
      </c>
      <c r="J598" t="s">
        <v>379</v>
      </c>
      <c r="K598" t="s">
        <v>1193</v>
      </c>
      <c r="L598" t="s">
        <v>1194</v>
      </c>
      <c r="M598" t="s">
        <v>381</v>
      </c>
      <c r="N598">
        <v>1660488737.099999</v>
      </c>
      <c r="O598">
        <f t="shared" si="306"/>
        <v>1.7730743559624209E-3</v>
      </c>
      <c r="P598">
        <f t="shared" si="307"/>
        <v>1.7730743559624209</v>
      </c>
      <c r="Q598">
        <f t="shared" si="308"/>
        <v>3.323053532627549</v>
      </c>
      <c r="R598">
        <f t="shared" si="309"/>
        <v>813.32046666666656</v>
      </c>
      <c r="S598">
        <f t="shared" si="310"/>
        <v>724.67393761924313</v>
      </c>
      <c r="T598">
        <f t="shared" si="311"/>
        <v>72.297395237334541</v>
      </c>
      <c r="U598">
        <f t="shared" si="312"/>
        <v>81.141252887320562</v>
      </c>
      <c r="V598">
        <f t="shared" si="313"/>
        <v>8.5768015513766865E-2</v>
      </c>
      <c r="W598">
        <f t="shared" si="314"/>
        <v>2.9224377865730009</v>
      </c>
      <c r="X598">
        <f t="shared" si="315"/>
        <v>8.4393788373671827E-2</v>
      </c>
      <c r="Y598">
        <f t="shared" si="316"/>
        <v>5.2867752431083964E-2</v>
      </c>
      <c r="Z598">
        <f t="shared" si="317"/>
        <v>321.51663839999998</v>
      </c>
      <c r="AA598">
        <f t="shared" si="318"/>
        <v>32.451281196444739</v>
      </c>
      <c r="AB598">
        <f t="shared" si="319"/>
        <v>31.827766666666669</v>
      </c>
      <c r="AC598">
        <f t="shared" si="320"/>
        <v>4.7287303607194442</v>
      </c>
      <c r="AD598">
        <f t="shared" si="321"/>
        <v>60.030693771163712</v>
      </c>
      <c r="AE598">
        <f t="shared" si="322"/>
        <v>2.7108564177759042</v>
      </c>
      <c r="AF598">
        <f t="shared" si="323"/>
        <v>4.5157839223208986</v>
      </c>
      <c r="AG598">
        <f t="shared" si="324"/>
        <v>2.0178739429435399</v>
      </c>
      <c r="AH598">
        <f t="shared" si="325"/>
        <v>-78.192579097942769</v>
      </c>
      <c r="AI598">
        <f t="shared" si="326"/>
        <v>-127.72100264059202</v>
      </c>
      <c r="AJ598">
        <f t="shared" si="327"/>
        <v>-9.8550543637346415</v>
      </c>
      <c r="AK598">
        <f t="shared" si="328"/>
        <v>105.74800229773052</v>
      </c>
      <c r="AL598">
        <f t="shared" si="329"/>
        <v>35.417118844330844</v>
      </c>
      <c r="AM598">
        <f t="shared" si="330"/>
        <v>1.7738081217216208</v>
      </c>
      <c r="AN598">
        <f t="shared" si="331"/>
        <v>3.323053532627549</v>
      </c>
      <c r="AO598">
        <v>903.30740077735391</v>
      </c>
      <c r="AP598">
        <v>872.46802424242389</v>
      </c>
      <c r="AQ598">
        <v>5.215838774845845</v>
      </c>
      <c r="AR598">
        <v>65.0836536357032</v>
      </c>
      <c r="AS598">
        <f t="shared" si="332"/>
        <v>1.7730743559624209</v>
      </c>
      <c r="AT598">
        <v>25.101915436076471</v>
      </c>
      <c r="AU598">
        <v>27.171231515151511</v>
      </c>
      <c r="AV598">
        <v>-2.6053720867580541E-6</v>
      </c>
      <c r="AW598">
        <v>81.89149428523082</v>
      </c>
      <c r="AX598">
        <v>0</v>
      </c>
      <c r="AY598">
        <v>0</v>
      </c>
      <c r="AZ598">
        <f t="shared" si="333"/>
        <v>1</v>
      </c>
      <c r="BA598">
        <f t="shared" si="334"/>
        <v>0</v>
      </c>
      <c r="BB598">
        <f t="shared" si="335"/>
        <v>51968.725749786441</v>
      </c>
      <c r="BC598">
        <f t="shared" si="336"/>
        <v>2000.0039999999999</v>
      </c>
      <c r="BD598">
        <f t="shared" si="337"/>
        <v>1681.2033599999997</v>
      </c>
      <c r="BE598">
        <f t="shared" si="338"/>
        <v>0.84059999880000236</v>
      </c>
      <c r="BF598">
        <f t="shared" si="339"/>
        <v>0.16075799768400462</v>
      </c>
      <c r="BG598">
        <v>6</v>
      </c>
      <c r="BH598">
        <v>0.5</v>
      </c>
      <c r="BI598" t="s">
        <v>382</v>
      </c>
      <c r="BJ598">
        <v>2</v>
      </c>
      <c r="BK598" t="b">
        <v>1</v>
      </c>
      <c r="BL598">
        <v>1660488737.099999</v>
      </c>
      <c r="BM598">
        <v>813.32046666666656</v>
      </c>
      <c r="BN598">
        <v>857.53986666666651</v>
      </c>
      <c r="BO598">
        <v>27.172306666666671</v>
      </c>
      <c r="BP598">
        <v>25.10215333333333</v>
      </c>
      <c r="BQ598">
        <v>811.25893333333318</v>
      </c>
      <c r="BR598">
        <v>27.161100000000001</v>
      </c>
      <c r="BS598">
        <v>500.1396666666667</v>
      </c>
      <c r="BT598">
        <v>99.665346666666665</v>
      </c>
      <c r="BU598">
        <v>0.1000671066666667</v>
      </c>
      <c r="BV598">
        <v>31.017119999999991</v>
      </c>
      <c r="BW598">
        <v>31.827766666666669</v>
      </c>
      <c r="BX598">
        <v>999.89999999999986</v>
      </c>
      <c r="BY598">
        <v>0</v>
      </c>
      <c r="BZ598">
        <v>0</v>
      </c>
      <c r="CA598">
        <v>9992.9560000000019</v>
      </c>
      <c r="CB598">
        <v>0</v>
      </c>
      <c r="CC598">
        <v>22.66655333333334</v>
      </c>
      <c r="CD598">
        <v>-44.219340000000003</v>
      </c>
      <c r="CE598">
        <v>836.03759999999988</v>
      </c>
      <c r="CF598">
        <v>879.62026666666668</v>
      </c>
      <c r="CG598">
        <v>2.0701580000000002</v>
      </c>
      <c r="CH598">
        <v>857.53986666666651</v>
      </c>
      <c r="CI598">
        <v>25.10215333333333</v>
      </c>
      <c r="CJ598">
        <v>2.7081400000000002</v>
      </c>
      <c r="CK598">
        <v>2.5018146666666659</v>
      </c>
      <c r="CL598">
        <v>22.33458666666667</v>
      </c>
      <c r="CM598">
        <v>21.038313333333331</v>
      </c>
      <c r="CN598">
        <v>2000.0039999999999</v>
      </c>
      <c r="CO598">
        <v>0.98000200000000037</v>
      </c>
      <c r="CP598">
        <v>1.9998399999999989E-2</v>
      </c>
      <c r="CQ598">
        <v>0</v>
      </c>
      <c r="CR598">
        <v>2.743666666666666</v>
      </c>
      <c r="CS598">
        <v>0</v>
      </c>
      <c r="CT598">
        <v>37391.26</v>
      </c>
      <c r="CU598">
        <v>17412.366666666661</v>
      </c>
      <c r="CV598">
        <v>39.625</v>
      </c>
      <c r="CW598">
        <v>40.561999999999998</v>
      </c>
      <c r="CX598">
        <v>39.561999999999998</v>
      </c>
      <c r="CY598">
        <v>39.008266666666671</v>
      </c>
      <c r="CZ598">
        <v>39.811999999999998</v>
      </c>
      <c r="DA598">
        <v>1960.0039999999999</v>
      </c>
      <c r="DB598">
        <v>40</v>
      </c>
      <c r="DC598">
        <v>0</v>
      </c>
      <c r="DD598">
        <v>1660488742.4000001</v>
      </c>
      <c r="DE598">
        <v>0</v>
      </c>
      <c r="DF598">
        <v>1660488368.5999999</v>
      </c>
      <c r="DG598" t="s">
        <v>1195</v>
      </c>
      <c r="DH598">
        <v>1660488360.0999999</v>
      </c>
      <c r="DI598">
        <v>1660488368.5999999</v>
      </c>
      <c r="DJ598">
        <v>14</v>
      </c>
      <c r="DK598">
        <v>0.51200000000000001</v>
      </c>
      <c r="DL598">
        <v>1E-3</v>
      </c>
      <c r="DM598">
        <v>1.359</v>
      </c>
      <c r="DN598">
        <v>1.7999999999999999E-2</v>
      </c>
      <c r="DO598">
        <v>400</v>
      </c>
      <c r="DP598">
        <v>25</v>
      </c>
      <c r="DQ598">
        <v>0.25</v>
      </c>
      <c r="DR598">
        <v>7.0000000000000007E-2</v>
      </c>
      <c r="DS598">
        <v>3.4482969517719062</v>
      </c>
      <c r="DT598">
        <v>2.2040275579080001E-2</v>
      </c>
      <c r="DU598">
        <v>4.7808382917575443E-2</v>
      </c>
      <c r="DV598">
        <v>1</v>
      </c>
      <c r="DW598">
        <v>35.422656148855609</v>
      </c>
      <c r="DX598">
        <v>-0.54642289108003417</v>
      </c>
      <c r="DY598">
        <v>7.1516853612495421E-2</v>
      </c>
      <c r="DZ598">
        <v>0</v>
      </c>
      <c r="EA598">
        <v>-44.218966666666667</v>
      </c>
      <c r="EB598">
        <v>0.20349010011124111</v>
      </c>
      <c r="EC598">
        <v>6.710805383028752E-2</v>
      </c>
      <c r="ED598">
        <v>1</v>
      </c>
      <c r="EE598">
        <v>717.41512008279835</v>
      </c>
      <c r="EF598">
        <v>293.95272118440818</v>
      </c>
      <c r="EG598">
        <v>21.930756313673321</v>
      </c>
      <c r="EH598">
        <v>0</v>
      </c>
      <c r="EI598">
        <v>2.0688297499999999</v>
      </c>
      <c r="EJ598">
        <v>1.7600037523441942E-2</v>
      </c>
      <c r="EK598">
        <v>2.6006225096118652E-3</v>
      </c>
      <c r="EL598">
        <v>1</v>
      </c>
      <c r="EM598">
        <v>2.0175759088741558</v>
      </c>
      <c r="EN598">
        <v>1.870178349990391E-2</v>
      </c>
      <c r="EO598">
        <v>1.4439857698257401E-3</v>
      </c>
      <c r="EP598">
        <v>1</v>
      </c>
      <c r="EQ598">
        <v>4</v>
      </c>
      <c r="ER598">
        <v>6</v>
      </c>
      <c r="ES598" t="s">
        <v>401</v>
      </c>
      <c r="ET598">
        <v>2.9446300000000001</v>
      </c>
      <c r="EU598">
        <v>2.8009499999999998</v>
      </c>
      <c r="EV598">
        <v>0.15106700000000001</v>
      </c>
      <c r="EW598">
        <v>0.15618000000000001</v>
      </c>
      <c r="EX598">
        <v>0.118468</v>
      </c>
      <c r="EY598">
        <v>0.112123</v>
      </c>
      <c r="EZ598">
        <v>17469.099999999999</v>
      </c>
      <c r="FA598">
        <v>18211.3</v>
      </c>
      <c r="FB598">
        <v>23918.2</v>
      </c>
      <c r="FC598">
        <v>25103.200000000001</v>
      </c>
      <c r="FD598">
        <v>33740.800000000003</v>
      </c>
      <c r="FE598">
        <v>35583</v>
      </c>
      <c r="FF598">
        <v>43592.1</v>
      </c>
      <c r="FG598">
        <v>46398.2</v>
      </c>
      <c r="FH598">
        <v>1.9914000000000001</v>
      </c>
      <c r="FI598">
        <v>1.89893</v>
      </c>
      <c r="FJ598">
        <v>0.173628</v>
      </c>
      <c r="FK598">
        <v>0</v>
      </c>
      <c r="FL598">
        <v>29.011099999999999</v>
      </c>
      <c r="FM598">
        <v>999.9</v>
      </c>
      <c r="FN598">
        <v>59.7</v>
      </c>
      <c r="FO598">
        <v>34.200000000000003</v>
      </c>
      <c r="FP598">
        <v>32.364699999999999</v>
      </c>
      <c r="FQ598">
        <v>63.803899999999999</v>
      </c>
      <c r="FR598">
        <v>26.277999999999999</v>
      </c>
      <c r="FS598">
        <v>1</v>
      </c>
      <c r="FT598">
        <v>0.205206</v>
      </c>
      <c r="FU598">
        <v>-8.9430800000000005E-2</v>
      </c>
      <c r="FV598">
        <v>20.324200000000001</v>
      </c>
      <c r="FW598">
        <v>5.2129500000000002</v>
      </c>
      <c r="FX598">
        <v>11.9053</v>
      </c>
      <c r="FY598">
        <v>5.0025500000000003</v>
      </c>
      <c r="FZ598">
        <v>3.2902800000000001</v>
      </c>
      <c r="GA598">
        <v>9999</v>
      </c>
      <c r="GB598">
        <v>9999</v>
      </c>
      <c r="GC598">
        <v>9999</v>
      </c>
      <c r="GD598">
        <v>999.9</v>
      </c>
      <c r="GE598">
        <v>1.8594599999999999</v>
      </c>
      <c r="GF598">
        <v>1.85446</v>
      </c>
      <c r="GG598">
        <v>1.85762</v>
      </c>
      <c r="GH598">
        <v>1.85609</v>
      </c>
      <c r="GI598">
        <v>1.85487</v>
      </c>
      <c r="GJ598">
        <v>1.8545499999999999</v>
      </c>
      <c r="GK598">
        <v>1.8531899999999999</v>
      </c>
      <c r="GL598">
        <v>1.8563799999999999</v>
      </c>
      <c r="GM598">
        <v>0</v>
      </c>
      <c r="GN598">
        <v>0</v>
      </c>
      <c r="GO598">
        <v>0</v>
      </c>
      <c r="GP598">
        <v>0</v>
      </c>
      <c r="GQ598" t="s">
        <v>385</v>
      </c>
      <c r="GR598" t="s">
        <v>386</v>
      </c>
      <c r="GS598" t="s">
        <v>387</v>
      </c>
      <c r="GT598" t="s">
        <v>387</v>
      </c>
      <c r="GU598" t="s">
        <v>387</v>
      </c>
      <c r="GV598" t="s">
        <v>387</v>
      </c>
      <c r="GW598">
        <v>0</v>
      </c>
      <c r="GX598">
        <v>100</v>
      </c>
      <c r="GY598">
        <v>100</v>
      </c>
      <c r="GZ598">
        <v>2.1160000000000001</v>
      </c>
      <c r="HA598">
        <v>1.12E-2</v>
      </c>
      <c r="HB598">
        <v>0.43179755099752709</v>
      </c>
      <c r="HC598">
        <v>2.678124759318837E-3</v>
      </c>
      <c r="HD598">
        <v>-9.3737611465157319E-7</v>
      </c>
      <c r="HE598">
        <v>1.3915637841753891E-10</v>
      </c>
      <c r="HF598">
        <v>-7.4344716936427316E-2</v>
      </c>
      <c r="HG598">
        <v>1.061361004592812E-2</v>
      </c>
      <c r="HH598">
        <v>-3.086644042041478E-4</v>
      </c>
      <c r="HI598">
        <v>1.24720902217549E-6</v>
      </c>
      <c r="HJ598">
        <v>1</v>
      </c>
      <c r="HK598">
        <v>2093</v>
      </c>
      <c r="HL598">
        <v>2</v>
      </c>
      <c r="HM598">
        <v>27</v>
      </c>
      <c r="HN598">
        <v>6.4</v>
      </c>
      <c r="HO598">
        <v>6.3</v>
      </c>
      <c r="HP598">
        <v>2.00562</v>
      </c>
      <c r="HQ598">
        <v>2.2900399999999999</v>
      </c>
      <c r="HR598">
        <v>1.4978</v>
      </c>
      <c r="HS598">
        <v>2.2997999999999998</v>
      </c>
      <c r="HT598">
        <v>1.5478499999999999</v>
      </c>
      <c r="HU598">
        <v>2.4548299999999998</v>
      </c>
      <c r="HV598">
        <v>36.6706</v>
      </c>
      <c r="HW598">
        <v>14.491</v>
      </c>
      <c r="HX598">
        <v>18</v>
      </c>
      <c r="HY598">
        <v>501.70800000000003</v>
      </c>
      <c r="HZ598">
        <v>507.55599999999998</v>
      </c>
      <c r="IA598">
        <v>29.424299999999999</v>
      </c>
      <c r="IB598">
        <v>29.7989</v>
      </c>
      <c r="IC598">
        <v>29.9999</v>
      </c>
      <c r="ID598">
        <v>29.659199999999998</v>
      </c>
      <c r="IE598">
        <v>29.756699999999999</v>
      </c>
      <c r="IF598">
        <v>40.226700000000001</v>
      </c>
      <c r="IG598">
        <v>21.9389</v>
      </c>
      <c r="IH598">
        <v>0</v>
      </c>
      <c r="II598">
        <v>29.419</v>
      </c>
      <c r="IJ598">
        <v>926.00900000000001</v>
      </c>
      <c r="IK598">
        <v>25.099599999999999</v>
      </c>
      <c r="IL598">
        <v>100.81699999999999</v>
      </c>
      <c r="IM598">
        <v>100.562</v>
      </c>
      <c r="IN598" t="s">
        <v>2775</v>
      </c>
    </row>
    <row r="599" spans="1:248" x14ac:dyDescent="0.2">
      <c r="A599">
        <v>583</v>
      </c>
      <c r="B599">
        <v>1660488745.5999999</v>
      </c>
      <c r="C599">
        <v>4616.5</v>
      </c>
      <c r="D599" t="s">
        <v>1542</v>
      </c>
      <c r="E599" t="s">
        <v>1543</v>
      </c>
      <c r="F599">
        <v>1</v>
      </c>
      <c r="G599" t="s">
        <v>1192</v>
      </c>
      <c r="H599" t="s">
        <v>377</v>
      </c>
      <c r="I599" t="s">
        <v>378</v>
      </c>
      <c r="J599" t="s">
        <v>379</v>
      </c>
      <c r="K599" t="s">
        <v>1193</v>
      </c>
      <c r="L599" t="s">
        <v>1194</v>
      </c>
      <c r="M599" t="s">
        <v>381</v>
      </c>
      <c r="N599">
        <v>1660488737.5999999</v>
      </c>
      <c r="O599">
        <f t="shared" si="306"/>
        <v>1.7732577170585858E-3</v>
      </c>
      <c r="P599">
        <f t="shared" si="307"/>
        <v>1.7732577170585857</v>
      </c>
      <c r="Q599">
        <f t="shared" si="308"/>
        <v>3.3371332259128721</v>
      </c>
      <c r="R599">
        <f t="shared" si="309"/>
        <v>815.85012499999993</v>
      </c>
      <c r="S599">
        <f t="shared" si="310"/>
        <v>726.85821363452271</v>
      </c>
      <c r="T599">
        <f t="shared" si="311"/>
        <v>72.515343338425396</v>
      </c>
      <c r="U599">
        <f t="shared" si="312"/>
        <v>81.393662226426756</v>
      </c>
      <c r="V599">
        <f t="shared" si="313"/>
        <v>8.5770607917962857E-2</v>
      </c>
      <c r="W599">
        <f t="shared" si="314"/>
        <v>2.9224544372145544</v>
      </c>
      <c r="X599">
        <f t="shared" si="315"/>
        <v>8.4396306114899566E-2</v>
      </c>
      <c r="Y599">
        <f t="shared" si="316"/>
        <v>5.2869332583693834E-2</v>
      </c>
      <c r="Z599">
        <f t="shared" si="317"/>
        <v>321.51669824999999</v>
      </c>
      <c r="AA599">
        <f t="shared" si="318"/>
        <v>32.451805715202021</v>
      </c>
      <c r="AB599">
        <f t="shared" si="319"/>
        <v>31.828299999999999</v>
      </c>
      <c r="AC599">
        <f t="shared" si="320"/>
        <v>4.7288732889538387</v>
      </c>
      <c r="AD599">
        <f t="shared" si="321"/>
        <v>60.028597072500375</v>
      </c>
      <c r="AE599">
        <f t="shared" si="322"/>
        <v>2.7108513707975908</v>
      </c>
      <c r="AF599">
        <f t="shared" si="323"/>
        <v>4.5159332434898021</v>
      </c>
      <c r="AG599">
        <f t="shared" si="324"/>
        <v>2.018021918156248</v>
      </c>
      <c r="AH599">
        <f t="shared" si="325"/>
        <v>-78.200665322283626</v>
      </c>
      <c r="AI599">
        <f t="shared" si="326"/>
        <v>-127.71437774965101</v>
      </c>
      <c r="AJ599">
        <f t="shared" si="327"/>
        <v>-9.8545410935013855</v>
      </c>
      <c r="AK599">
        <f t="shared" si="328"/>
        <v>105.74711408456399</v>
      </c>
      <c r="AL599">
        <f t="shared" si="329"/>
        <v>35.410631265879829</v>
      </c>
      <c r="AM599">
        <f t="shared" si="330"/>
        <v>1.773816892622647</v>
      </c>
      <c r="AN599">
        <f t="shared" si="331"/>
        <v>3.3371332259128721</v>
      </c>
      <c r="AO599">
        <v>908.47303017210254</v>
      </c>
      <c r="AP599">
        <v>877.65351515151531</v>
      </c>
      <c r="AQ599">
        <v>5.2085619587714964</v>
      </c>
      <c r="AR599">
        <v>65.0836536357032</v>
      </c>
      <c r="AS599">
        <f t="shared" si="332"/>
        <v>1.7732577170585857</v>
      </c>
      <c r="AT599">
        <v>25.102180580154229</v>
      </c>
      <c r="AU599">
        <v>27.1717006060606</v>
      </c>
      <c r="AV599">
        <v>5.4709129373073563E-7</v>
      </c>
      <c r="AW599">
        <v>81.89149428523082</v>
      </c>
      <c r="AX599">
        <v>0</v>
      </c>
      <c r="AY599">
        <v>0</v>
      </c>
      <c r="AZ599">
        <f t="shared" si="333"/>
        <v>1</v>
      </c>
      <c r="BA599">
        <f t="shared" si="334"/>
        <v>0</v>
      </c>
      <c r="BB599">
        <f t="shared" si="335"/>
        <v>51969.101680534914</v>
      </c>
      <c r="BC599">
        <f t="shared" si="336"/>
        <v>2000.004375</v>
      </c>
      <c r="BD599">
        <f t="shared" si="337"/>
        <v>1681.203675</v>
      </c>
      <c r="BE599">
        <f t="shared" si="338"/>
        <v>0.8405999986875029</v>
      </c>
      <c r="BF599">
        <f t="shared" si="339"/>
        <v>0.16075799746688055</v>
      </c>
      <c r="BG599">
        <v>6</v>
      </c>
      <c r="BH599">
        <v>0.5</v>
      </c>
      <c r="BI599" t="s">
        <v>382</v>
      </c>
      <c r="BJ599">
        <v>2</v>
      </c>
      <c r="BK599" t="b">
        <v>1</v>
      </c>
      <c r="BL599">
        <v>1660488737.5999999</v>
      </c>
      <c r="BM599">
        <v>815.85012499999993</v>
      </c>
      <c r="BN599">
        <v>860.06737499999997</v>
      </c>
      <c r="BO599">
        <v>27.17224375</v>
      </c>
      <c r="BP599">
        <v>25.102068750000001</v>
      </c>
      <c r="BQ599">
        <v>813.78499999999997</v>
      </c>
      <c r="BR599">
        <v>27.161037499999999</v>
      </c>
      <c r="BS599">
        <v>500.13693749999999</v>
      </c>
      <c r="BT599">
        <v>99.665406250000004</v>
      </c>
      <c r="BU599">
        <v>0.1000527875</v>
      </c>
      <c r="BV599">
        <v>31.017700000000001</v>
      </c>
      <c r="BW599">
        <v>31.828299999999999</v>
      </c>
      <c r="BX599">
        <v>999.9</v>
      </c>
      <c r="BY599">
        <v>0</v>
      </c>
      <c r="BZ599">
        <v>0</v>
      </c>
      <c r="CA599">
        <v>9993.0450000000001</v>
      </c>
      <c r="CB599">
        <v>0</v>
      </c>
      <c r="CC599">
        <v>22.694231250000001</v>
      </c>
      <c r="CD599">
        <v>-44.217212500000002</v>
      </c>
      <c r="CE599">
        <v>838.6378125</v>
      </c>
      <c r="CF599">
        <v>882.21274999999991</v>
      </c>
      <c r="CG599">
        <v>2.0701812500000001</v>
      </c>
      <c r="CH599">
        <v>860.06737499999997</v>
      </c>
      <c r="CI599">
        <v>25.102068750000001</v>
      </c>
      <c r="CJ599">
        <v>2.708135</v>
      </c>
      <c r="CK599">
        <v>2.5018075</v>
      </c>
      <c r="CL599">
        <v>22.334556249999999</v>
      </c>
      <c r="CM599">
        <v>21.03826875</v>
      </c>
      <c r="CN599">
        <v>2000.004375</v>
      </c>
      <c r="CO599">
        <v>0.98000200000000004</v>
      </c>
      <c r="CP599">
        <v>1.99984E-2</v>
      </c>
      <c r="CQ599">
        <v>0</v>
      </c>
      <c r="CR599">
        <v>2.6659999999999999</v>
      </c>
      <c r="CS599">
        <v>0</v>
      </c>
      <c r="CT599">
        <v>37382.699999999997</v>
      </c>
      <c r="CU599">
        <v>17412.368750000001</v>
      </c>
      <c r="CV599">
        <v>39.625</v>
      </c>
      <c r="CW599">
        <v>40.561999999999998</v>
      </c>
      <c r="CX599">
        <v>39.561999999999998</v>
      </c>
      <c r="CY599">
        <v>39.007750000000001</v>
      </c>
      <c r="CZ599">
        <v>39.811999999999998</v>
      </c>
      <c r="DA599">
        <v>1960.004375</v>
      </c>
      <c r="DB599">
        <v>40</v>
      </c>
      <c r="DC599">
        <v>0</v>
      </c>
      <c r="DD599">
        <v>1660488743.5999999</v>
      </c>
      <c r="DE599">
        <v>0</v>
      </c>
      <c r="DF599">
        <v>1660488368.5999999</v>
      </c>
      <c r="DG599" t="s">
        <v>1195</v>
      </c>
      <c r="DH599">
        <v>1660488360.0999999</v>
      </c>
      <c r="DI599">
        <v>1660488368.5999999</v>
      </c>
      <c r="DJ599">
        <v>14</v>
      </c>
      <c r="DK599">
        <v>0.51200000000000001</v>
      </c>
      <c r="DL599">
        <v>1E-3</v>
      </c>
      <c r="DM599">
        <v>1.359</v>
      </c>
      <c r="DN599">
        <v>1.7999999999999999E-2</v>
      </c>
      <c r="DO599">
        <v>400</v>
      </c>
      <c r="DP599">
        <v>25</v>
      </c>
      <c r="DQ599">
        <v>0.25</v>
      </c>
      <c r="DR599">
        <v>7.0000000000000007E-2</v>
      </c>
      <c r="DS599">
        <v>3.4482969517719062</v>
      </c>
      <c r="DT599">
        <v>2.2040275579080001E-2</v>
      </c>
      <c r="DU599">
        <v>4.7808382917575443E-2</v>
      </c>
      <c r="DV599">
        <v>1</v>
      </c>
      <c r="DW599">
        <v>35.422656148855609</v>
      </c>
      <c r="DX599">
        <v>-0.54642289108003417</v>
      </c>
      <c r="DY599">
        <v>7.1516853612495421E-2</v>
      </c>
      <c r="DZ599">
        <v>0</v>
      </c>
      <c r="EA599">
        <v>-44.218966666666667</v>
      </c>
      <c r="EB599">
        <v>0.20349010011124111</v>
      </c>
      <c r="EC599">
        <v>6.710805383028752E-2</v>
      </c>
      <c r="ED599">
        <v>1</v>
      </c>
      <c r="EE599">
        <v>717.41512008279835</v>
      </c>
      <c r="EF599">
        <v>293.95272118440818</v>
      </c>
      <c r="EG599">
        <v>21.930756313673321</v>
      </c>
      <c r="EH599">
        <v>0</v>
      </c>
      <c r="EI599">
        <v>2.0688297499999999</v>
      </c>
      <c r="EJ599">
        <v>1.7600037523441942E-2</v>
      </c>
      <c r="EK599">
        <v>2.6006225096118652E-3</v>
      </c>
      <c r="EL599">
        <v>1</v>
      </c>
      <c r="EM599">
        <v>2.0175759088741558</v>
      </c>
      <c r="EN599">
        <v>1.870178349990391E-2</v>
      </c>
      <c r="EO599">
        <v>1.4439857698257401E-3</v>
      </c>
      <c r="EP599">
        <v>1</v>
      </c>
      <c r="EQ599">
        <v>4</v>
      </c>
      <c r="ER599">
        <v>6</v>
      </c>
      <c r="ES599" t="s">
        <v>401</v>
      </c>
      <c r="ET599">
        <v>2.9445899999999998</v>
      </c>
      <c r="EU599">
        <v>2.8009599999999999</v>
      </c>
      <c r="EV599">
        <v>0.15165200000000001</v>
      </c>
      <c r="EW599">
        <v>0.156753</v>
      </c>
      <c r="EX599">
        <v>0.118469</v>
      </c>
      <c r="EY599">
        <v>0.112119</v>
      </c>
      <c r="EZ599">
        <v>17457</v>
      </c>
      <c r="FA599">
        <v>18199</v>
      </c>
      <c r="FB599">
        <v>23918.1</v>
      </c>
      <c r="FC599">
        <v>25103.3</v>
      </c>
      <c r="FD599">
        <v>33740.699999999997</v>
      </c>
      <c r="FE599">
        <v>35583.300000000003</v>
      </c>
      <c r="FF599">
        <v>43592</v>
      </c>
      <c r="FG599">
        <v>46398.400000000001</v>
      </c>
      <c r="FH599">
        <v>1.9914000000000001</v>
      </c>
      <c r="FI599">
        <v>1.8988</v>
      </c>
      <c r="FJ599">
        <v>0.17377000000000001</v>
      </c>
      <c r="FK599">
        <v>0</v>
      </c>
      <c r="FL599">
        <v>29.0122</v>
      </c>
      <c r="FM599">
        <v>999.9</v>
      </c>
      <c r="FN599">
        <v>59.7</v>
      </c>
      <c r="FO599">
        <v>34.200000000000003</v>
      </c>
      <c r="FP599">
        <v>32.365400000000001</v>
      </c>
      <c r="FQ599">
        <v>63.5839</v>
      </c>
      <c r="FR599">
        <v>26.474399999999999</v>
      </c>
      <c r="FS599">
        <v>1</v>
      </c>
      <c r="FT599">
        <v>0.205043</v>
      </c>
      <c r="FU599">
        <v>-9.7445500000000004E-2</v>
      </c>
      <c r="FV599">
        <v>20.324100000000001</v>
      </c>
      <c r="FW599">
        <v>5.21265</v>
      </c>
      <c r="FX599">
        <v>11.9053</v>
      </c>
      <c r="FY599">
        <v>5.0025000000000004</v>
      </c>
      <c r="FZ599">
        <v>3.2902300000000002</v>
      </c>
      <c r="GA599">
        <v>9999</v>
      </c>
      <c r="GB599">
        <v>9999</v>
      </c>
      <c r="GC599">
        <v>9999</v>
      </c>
      <c r="GD599">
        <v>999.9</v>
      </c>
      <c r="GE599">
        <v>1.8594599999999999</v>
      </c>
      <c r="GF599">
        <v>1.85446</v>
      </c>
      <c r="GG599">
        <v>1.85762</v>
      </c>
      <c r="GH599">
        <v>1.85609</v>
      </c>
      <c r="GI599">
        <v>1.85487</v>
      </c>
      <c r="GJ599">
        <v>1.8545499999999999</v>
      </c>
      <c r="GK599">
        <v>1.8532</v>
      </c>
      <c r="GL599">
        <v>1.8563799999999999</v>
      </c>
      <c r="GM599">
        <v>0</v>
      </c>
      <c r="GN599">
        <v>0</v>
      </c>
      <c r="GO599">
        <v>0</v>
      </c>
      <c r="GP599">
        <v>0</v>
      </c>
      <c r="GQ599" t="s">
        <v>385</v>
      </c>
      <c r="GR599" t="s">
        <v>386</v>
      </c>
      <c r="GS599" t="s">
        <v>387</v>
      </c>
      <c r="GT599" t="s">
        <v>387</v>
      </c>
      <c r="GU599" t="s">
        <v>387</v>
      </c>
      <c r="GV599" t="s">
        <v>387</v>
      </c>
      <c r="GW599">
        <v>0</v>
      </c>
      <c r="GX599">
        <v>100</v>
      </c>
      <c r="GY599">
        <v>100</v>
      </c>
      <c r="GZ599">
        <v>2.1230000000000002</v>
      </c>
      <c r="HA599">
        <v>1.1299999999999999E-2</v>
      </c>
      <c r="HB599">
        <v>0.43179755099752709</v>
      </c>
      <c r="HC599">
        <v>2.678124759318837E-3</v>
      </c>
      <c r="HD599">
        <v>-9.3737611465157319E-7</v>
      </c>
      <c r="HE599">
        <v>1.3915637841753891E-10</v>
      </c>
      <c r="HF599">
        <v>-7.4344716936427316E-2</v>
      </c>
      <c r="HG599">
        <v>1.061361004592812E-2</v>
      </c>
      <c r="HH599">
        <v>-3.086644042041478E-4</v>
      </c>
      <c r="HI599">
        <v>1.24720902217549E-6</v>
      </c>
      <c r="HJ599">
        <v>1</v>
      </c>
      <c r="HK599">
        <v>2093</v>
      </c>
      <c r="HL599">
        <v>2</v>
      </c>
      <c r="HM599">
        <v>27</v>
      </c>
      <c r="HN599">
        <v>6.4</v>
      </c>
      <c r="HO599">
        <v>6.3</v>
      </c>
      <c r="HP599">
        <v>2.0153799999999999</v>
      </c>
      <c r="HQ599">
        <v>2.3083499999999999</v>
      </c>
      <c r="HR599">
        <v>1.4978</v>
      </c>
      <c r="HS599">
        <v>2.3010299999999999</v>
      </c>
      <c r="HT599">
        <v>1.5478499999999999</v>
      </c>
      <c r="HU599">
        <v>2.36206</v>
      </c>
      <c r="HV599">
        <v>36.6706</v>
      </c>
      <c r="HW599">
        <v>14.4998</v>
      </c>
      <c r="HX599">
        <v>18</v>
      </c>
      <c r="HY599">
        <v>501.70400000000001</v>
      </c>
      <c r="HZ599">
        <v>507.46699999999998</v>
      </c>
      <c r="IA599">
        <v>29.419699999999999</v>
      </c>
      <c r="IB599">
        <v>29.798300000000001</v>
      </c>
      <c r="IC599">
        <v>29.9999</v>
      </c>
      <c r="ID599">
        <v>29.6587</v>
      </c>
      <c r="IE599">
        <v>29.7561</v>
      </c>
      <c r="IF599">
        <v>40.344900000000003</v>
      </c>
      <c r="IG599">
        <v>21.9389</v>
      </c>
      <c r="IH599">
        <v>0</v>
      </c>
      <c r="II599">
        <v>29.419</v>
      </c>
      <c r="IJ599">
        <v>926.00900000000001</v>
      </c>
      <c r="IK599">
        <v>25.102</v>
      </c>
      <c r="IL599">
        <v>100.816</v>
      </c>
      <c r="IM599">
        <v>100.562</v>
      </c>
      <c r="IN599" t="s">
        <v>2775</v>
      </c>
    </row>
    <row r="600" spans="1:248" x14ac:dyDescent="0.2">
      <c r="A600">
        <v>584</v>
      </c>
      <c r="B600">
        <v>1660488746.5999999</v>
      </c>
      <c r="C600">
        <v>4617.5</v>
      </c>
      <c r="D600" t="s">
        <v>1544</v>
      </c>
      <c r="E600" t="s">
        <v>1545</v>
      </c>
      <c r="F600">
        <v>1</v>
      </c>
      <c r="G600" t="s">
        <v>1192</v>
      </c>
      <c r="H600" t="s">
        <v>377</v>
      </c>
      <c r="I600" t="s">
        <v>378</v>
      </c>
      <c r="J600" t="s">
        <v>379</v>
      </c>
      <c r="K600" t="s">
        <v>1193</v>
      </c>
      <c r="L600" t="s">
        <v>1194</v>
      </c>
      <c r="M600" t="s">
        <v>381</v>
      </c>
      <c r="N600">
        <v>1660488739.099999</v>
      </c>
      <c r="O600">
        <f t="shared" si="306"/>
        <v>1.7741726528013875E-3</v>
      </c>
      <c r="P600">
        <f t="shared" si="307"/>
        <v>1.7741726528013875</v>
      </c>
      <c r="Q600">
        <f t="shared" si="308"/>
        <v>3.3767521215176752</v>
      </c>
      <c r="R600">
        <f t="shared" si="309"/>
        <v>823.44699999999989</v>
      </c>
      <c r="S600">
        <f t="shared" si="310"/>
        <v>733.47984884749883</v>
      </c>
      <c r="T600">
        <f t="shared" si="311"/>
        <v>73.175931954271206</v>
      </c>
      <c r="U600">
        <f t="shared" si="312"/>
        <v>82.151543405900654</v>
      </c>
      <c r="V600">
        <f t="shared" si="313"/>
        <v>8.5795672747549359E-2</v>
      </c>
      <c r="W600">
        <f t="shared" si="314"/>
        <v>2.9227453961396366</v>
      </c>
      <c r="X600">
        <f t="shared" si="315"/>
        <v>8.4420709067545008E-2</v>
      </c>
      <c r="Y600">
        <f t="shared" si="316"/>
        <v>5.288464266553744E-2</v>
      </c>
      <c r="Z600">
        <f t="shared" si="317"/>
        <v>321.51621279999995</v>
      </c>
      <c r="AA600">
        <f t="shared" si="318"/>
        <v>32.453270626186033</v>
      </c>
      <c r="AB600">
        <f t="shared" si="319"/>
        <v>31.83</v>
      </c>
      <c r="AC600">
        <f t="shared" si="320"/>
        <v>4.7293288978029242</v>
      </c>
      <c r="AD600">
        <f t="shared" si="321"/>
        <v>60.022377395615848</v>
      </c>
      <c r="AE600">
        <f t="shared" si="322"/>
        <v>2.7108548425511803</v>
      </c>
      <c r="AF600">
        <f t="shared" si="323"/>
        <v>4.516406980489224</v>
      </c>
      <c r="AG600">
        <f t="shared" si="324"/>
        <v>2.0184740552517439</v>
      </c>
      <c r="AH600">
        <f t="shared" si="325"/>
        <v>-78.241013988541184</v>
      </c>
      <c r="AI600">
        <f t="shared" si="326"/>
        <v>-127.70503301821722</v>
      </c>
      <c r="AJ600">
        <f t="shared" si="327"/>
        <v>-9.8530109564260204</v>
      </c>
      <c r="AK600">
        <f t="shared" si="328"/>
        <v>105.71715483681552</v>
      </c>
      <c r="AL600">
        <f t="shared" si="329"/>
        <v>35.395294514519556</v>
      </c>
      <c r="AM600">
        <f t="shared" si="330"/>
        <v>1.7741385273698393</v>
      </c>
      <c r="AN600">
        <f t="shared" si="331"/>
        <v>3.3767521215176752</v>
      </c>
      <c r="AO600">
        <v>913.64855421944765</v>
      </c>
      <c r="AP600">
        <v>882.83526666666683</v>
      </c>
      <c r="AQ600">
        <v>5.1978644776905627</v>
      </c>
      <c r="AR600">
        <v>65.0836536357032</v>
      </c>
      <c r="AS600">
        <f t="shared" si="332"/>
        <v>1.7741726528013875</v>
      </c>
      <c r="AT600">
        <v>25.102168910586819</v>
      </c>
      <c r="AU600">
        <v>27.172741818181819</v>
      </c>
      <c r="AV600">
        <v>2.988314929271694E-6</v>
      </c>
      <c r="AW600">
        <v>81.89149428523082</v>
      </c>
      <c r="AX600">
        <v>0</v>
      </c>
      <c r="AY600">
        <v>0</v>
      </c>
      <c r="AZ600">
        <f t="shared" si="333"/>
        <v>1</v>
      </c>
      <c r="BA600">
        <f t="shared" si="334"/>
        <v>0</v>
      </c>
      <c r="BB600">
        <f t="shared" si="335"/>
        <v>51977.06692684249</v>
      </c>
      <c r="BC600">
        <f t="shared" si="336"/>
        <v>2000.0013333333329</v>
      </c>
      <c r="BD600">
        <f t="shared" si="337"/>
        <v>1681.2011199999997</v>
      </c>
      <c r="BE600">
        <f t="shared" si="338"/>
        <v>0.84059999960000031</v>
      </c>
      <c r="BF600">
        <f t="shared" si="339"/>
        <v>0.16075799922800052</v>
      </c>
      <c r="BG600">
        <v>6</v>
      </c>
      <c r="BH600">
        <v>0.5</v>
      </c>
      <c r="BI600" t="s">
        <v>382</v>
      </c>
      <c r="BJ600">
        <v>2</v>
      </c>
      <c r="BK600" t="b">
        <v>1</v>
      </c>
      <c r="BL600">
        <v>1660488739.099999</v>
      </c>
      <c r="BM600">
        <v>823.44699999999989</v>
      </c>
      <c r="BN600">
        <v>867.66239999999993</v>
      </c>
      <c r="BO600">
        <v>27.172286666666661</v>
      </c>
      <c r="BP600">
        <v>25.101733333333339</v>
      </c>
      <c r="BQ600">
        <v>821.37106666666671</v>
      </c>
      <c r="BR600">
        <v>27.161080000000009</v>
      </c>
      <c r="BS600">
        <v>500.13619999999997</v>
      </c>
      <c r="BT600">
        <v>99.665406666666698</v>
      </c>
      <c r="BU600">
        <v>0.1000225666666667</v>
      </c>
      <c r="BV600">
        <v>31.019539999999999</v>
      </c>
      <c r="BW600">
        <v>31.83</v>
      </c>
      <c r="BX600">
        <v>999.89999999999986</v>
      </c>
      <c r="BY600">
        <v>0</v>
      </c>
      <c r="BZ600">
        <v>0</v>
      </c>
      <c r="CA600">
        <v>9994.7046666666665</v>
      </c>
      <c r="CB600">
        <v>0</v>
      </c>
      <c r="CC600">
        <v>22.754893333333332</v>
      </c>
      <c r="CD600">
        <v>-44.215366666666668</v>
      </c>
      <c r="CE600">
        <v>846.44693333333328</v>
      </c>
      <c r="CF600">
        <v>890.00306666666654</v>
      </c>
      <c r="CG600">
        <v>2.070562666666667</v>
      </c>
      <c r="CH600">
        <v>867.66239999999993</v>
      </c>
      <c r="CI600">
        <v>25.101733333333339</v>
      </c>
      <c r="CJ600">
        <v>2.708139333333333</v>
      </c>
      <c r="CK600">
        <v>2.5017746666666669</v>
      </c>
      <c r="CL600">
        <v>22.33458666666667</v>
      </c>
      <c r="CM600">
        <v>21.03805333333333</v>
      </c>
      <c r="CN600">
        <v>2000.0013333333329</v>
      </c>
      <c r="CO600">
        <v>0.98000200000000037</v>
      </c>
      <c r="CP600">
        <v>1.9998399999999989E-2</v>
      </c>
      <c r="CQ600">
        <v>0</v>
      </c>
      <c r="CR600">
        <v>2.615533333333333</v>
      </c>
      <c r="CS600">
        <v>0</v>
      </c>
      <c r="CT600">
        <v>37354.626666666671</v>
      </c>
      <c r="CU600">
        <v>17412.34</v>
      </c>
      <c r="CV600">
        <v>39.625</v>
      </c>
      <c r="CW600">
        <v>40.561999999999998</v>
      </c>
      <c r="CX600">
        <v>39.561999999999998</v>
      </c>
      <c r="CY600">
        <v>39.008266666666671</v>
      </c>
      <c r="CZ600">
        <v>39.811999999999998</v>
      </c>
      <c r="DA600">
        <v>1960.0013333333329</v>
      </c>
      <c r="DB600">
        <v>40</v>
      </c>
      <c r="DC600">
        <v>0</v>
      </c>
      <c r="DD600">
        <v>1660488744.8</v>
      </c>
      <c r="DE600">
        <v>0</v>
      </c>
      <c r="DF600">
        <v>1660488368.5999999</v>
      </c>
      <c r="DG600" t="s">
        <v>1195</v>
      </c>
      <c r="DH600">
        <v>1660488360.0999999</v>
      </c>
      <c r="DI600">
        <v>1660488368.5999999</v>
      </c>
      <c r="DJ600">
        <v>14</v>
      </c>
      <c r="DK600">
        <v>0.51200000000000001</v>
      </c>
      <c r="DL600">
        <v>1E-3</v>
      </c>
      <c r="DM600">
        <v>1.359</v>
      </c>
      <c r="DN600">
        <v>1.7999999999999999E-2</v>
      </c>
      <c r="DO600">
        <v>400</v>
      </c>
      <c r="DP600">
        <v>25</v>
      </c>
      <c r="DQ600">
        <v>0.25</v>
      </c>
      <c r="DR600">
        <v>7.0000000000000007E-2</v>
      </c>
      <c r="DS600">
        <v>3.4346148658339519</v>
      </c>
      <c r="DT600">
        <v>-0.18698711433910101</v>
      </c>
      <c r="DU600">
        <v>5.85027855862255E-2</v>
      </c>
      <c r="DV600">
        <v>1</v>
      </c>
      <c r="DW600">
        <v>35.412306500823362</v>
      </c>
      <c r="DX600">
        <v>-0.89393061455969414</v>
      </c>
      <c r="DY600">
        <v>8.073109142429076E-2</v>
      </c>
      <c r="DZ600">
        <v>0</v>
      </c>
      <c r="EA600">
        <v>-44.220664516129048</v>
      </c>
      <c r="EB600">
        <v>0.40515967741944592</v>
      </c>
      <c r="EC600">
        <v>6.3267428038227047E-2</v>
      </c>
      <c r="ED600">
        <v>1</v>
      </c>
      <c r="EE600">
        <v>726.33191661743376</v>
      </c>
      <c r="EF600">
        <v>295.72919601757212</v>
      </c>
      <c r="EG600">
        <v>21.359288711940771</v>
      </c>
      <c r="EH600">
        <v>0</v>
      </c>
      <c r="EI600">
        <v>2.069148292682927</v>
      </c>
      <c r="EJ600">
        <v>1.422229965157531E-2</v>
      </c>
      <c r="EK600">
        <v>2.4039894712230658E-3</v>
      </c>
      <c r="EL600">
        <v>1</v>
      </c>
      <c r="EM600">
        <v>2.0180753290682389</v>
      </c>
      <c r="EN600">
        <v>1.827768202362998E-2</v>
      </c>
      <c r="EO600">
        <v>1.3713329347078359E-3</v>
      </c>
      <c r="EP600">
        <v>1</v>
      </c>
      <c r="EQ600">
        <v>4</v>
      </c>
      <c r="ER600">
        <v>6</v>
      </c>
      <c r="ES600" t="s">
        <v>401</v>
      </c>
      <c r="ET600">
        <v>2.9445299999999999</v>
      </c>
      <c r="EU600">
        <v>2.8009499999999998</v>
      </c>
      <c r="EV600">
        <v>0.15224099999999999</v>
      </c>
      <c r="EW600">
        <v>0.15731999999999999</v>
      </c>
      <c r="EX600">
        <v>0.11847299999999999</v>
      </c>
      <c r="EY600">
        <v>0.11211400000000001</v>
      </c>
      <c r="EZ600">
        <v>17444.8</v>
      </c>
      <c r="FA600">
        <v>18186.8</v>
      </c>
      <c r="FB600">
        <v>23918</v>
      </c>
      <c r="FC600">
        <v>25103.4</v>
      </c>
      <c r="FD600">
        <v>33740.5</v>
      </c>
      <c r="FE600">
        <v>35583.5</v>
      </c>
      <c r="FF600">
        <v>43591.9</v>
      </c>
      <c r="FG600">
        <v>46398.3</v>
      </c>
      <c r="FH600">
        <v>1.9914000000000001</v>
      </c>
      <c r="FI600">
        <v>1.8988</v>
      </c>
      <c r="FJ600">
        <v>0.17405300000000001</v>
      </c>
      <c r="FK600">
        <v>0</v>
      </c>
      <c r="FL600">
        <v>29.013000000000002</v>
      </c>
      <c r="FM600">
        <v>999.9</v>
      </c>
      <c r="FN600">
        <v>59.7</v>
      </c>
      <c r="FO600">
        <v>34.200000000000003</v>
      </c>
      <c r="FP600">
        <v>32.360799999999998</v>
      </c>
      <c r="FQ600">
        <v>63.543900000000001</v>
      </c>
      <c r="FR600">
        <v>26.213899999999999</v>
      </c>
      <c r="FS600">
        <v>1</v>
      </c>
      <c r="FT600">
        <v>0.20492099999999999</v>
      </c>
      <c r="FU600">
        <v>-0.10241</v>
      </c>
      <c r="FV600">
        <v>20.324100000000001</v>
      </c>
      <c r="FW600">
        <v>5.2125000000000004</v>
      </c>
      <c r="FX600">
        <v>11.905099999999999</v>
      </c>
      <c r="FY600">
        <v>5.0023499999999999</v>
      </c>
      <c r="FZ600">
        <v>3.2902499999999999</v>
      </c>
      <c r="GA600">
        <v>9999</v>
      </c>
      <c r="GB600">
        <v>9999</v>
      </c>
      <c r="GC600">
        <v>9999</v>
      </c>
      <c r="GD600">
        <v>999.9</v>
      </c>
      <c r="GE600">
        <v>1.85947</v>
      </c>
      <c r="GF600">
        <v>1.8544799999999999</v>
      </c>
      <c r="GG600">
        <v>1.8576299999999999</v>
      </c>
      <c r="GH600">
        <v>1.85609</v>
      </c>
      <c r="GI600">
        <v>1.8548800000000001</v>
      </c>
      <c r="GJ600">
        <v>1.8545499999999999</v>
      </c>
      <c r="GK600">
        <v>1.85321</v>
      </c>
      <c r="GL600">
        <v>1.8563799999999999</v>
      </c>
      <c r="GM600">
        <v>0</v>
      </c>
      <c r="GN600">
        <v>0</v>
      </c>
      <c r="GO600">
        <v>0</v>
      </c>
      <c r="GP600">
        <v>0</v>
      </c>
      <c r="GQ600" t="s">
        <v>385</v>
      </c>
      <c r="GR600" t="s">
        <v>386</v>
      </c>
      <c r="GS600" t="s">
        <v>387</v>
      </c>
      <c r="GT600" t="s">
        <v>387</v>
      </c>
      <c r="GU600" t="s">
        <v>387</v>
      </c>
      <c r="GV600" t="s">
        <v>387</v>
      </c>
      <c r="GW600">
        <v>0</v>
      </c>
      <c r="GX600">
        <v>100</v>
      </c>
      <c r="GY600">
        <v>100</v>
      </c>
      <c r="GZ600">
        <v>2.13</v>
      </c>
      <c r="HA600">
        <v>1.12E-2</v>
      </c>
      <c r="HB600">
        <v>0.43179755099752709</v>
      </c>
      <c r="HC600">
        <v>2.678124759318837E-3</v>
      </c>
      <c r="HD600">
        <v>-9.3737611465157319E-7</v>
      </c>
      <c r="HE600">
        <v>1.3915637841753891E-10</v>
      </c>
      <c r="HF600">
        <v>-7.4344716936427316E-2</v>
      </c>
      <c r="HG600">
        <v>1.061361004592812E-2</v>
      </c>
      <c r="HH600">
        <v>-3.086644042041478E-4</v>
      </c>
      <c r="HI600">
        <v>1.24720902217549E-6</v>
      </c>
      <c r="HJ600">
        <v>1</v>
      </c>
      <c r="HK600">
        <v>2093</v>
      </c>
      <c r="HL600">
        <v>2</v>
      </c>
      <c r="HM600">
        <v>27</v>
      </c>
      <c r="HN600">
        <v>6.4</v>
      </c>
      <c r="HO600">
        <v>6.3</v>
      </c>
      <c r="HP600">
        <v>2.02759</v>
      </c>
      <c r="HQ600">
        <v>2.3059099999999999</v>
      </c>
      <c r="HR600">
        <v>1.4978</v>
      </c>
      <c r="HS600">
        <v>2.2997999999999998</v>
      </c>
      <c r="HT600">
        <v>1.5478499999999999</v>
      </c>
      <c r="HU600">
        <v>2.2741699999999998</v>
      </c>
      <c r="HV600">
        <v>36.6706</v>
      </c>
      <c r="HW600">
        <v>14.4823</v>
      </c>
      <c r="HX600">
        <v>18</v>
      </c>
      <c r="HY600">
        <v>501.69900000000001</v>
      </c>
      <c r="HZ600">
        <v>507.46499999999997</v>
      </c>
      <c r="IA600">
        <v>29.415600000000001</v>
      </c>
      <c r="IB600">
        <v>29.797599999999999</v>
      </c>
      <c r="IC600">
        <v>29.9999</v>
      </c>
      <c r="ID600">
        <v>29.658000000000001</v>
      </c>
      <c r="IE600">
        <v>29.7559</v>
      </c>
      <c r="IF600">
        <v>40.588099999999997</v>
      </c>
      <c r="IG600">
        <v>21.9389</v>
      </c>
      <c r="IH600">
        <v>0</v>
      </c>
      <c r="II600">
        <v>29.393799999999999</v>
      </c>
      <c r="IJ600">
        <v>936.02700000000004</v>
      </c>
      <c r="IK600">
        <v>25.097100000000001</v>
      </c>
      <c r="IL600">
        <v>100.816</v>
      </c>
      <c r="IM600">
        <v>100.562</v>
      </c>
      <c r="IN600" t="s">
        <v>2775</v>
      </c>
    </row>
    <row r="601" spans="1:248" x14ac:dyDescent="0.2">
      <c r="A601">
        <v>585</v>
      </c>
      <c r="B601">
        <v>1660488747.5999999</v>
      </c>
      <c r="C601">
        <v>4618.5</v>
      </c>
      <c r="D601" t="s">
        <v>1546</v>
      </c>
      <c r="E601" t="s">
        <v>1547</v>
      </c>
      <c r="F601">
        <v>1</v>
      </c>
      <c r="G601" t="s">
        <v>1192</v>
      </c>
      <c r="H601" t="s">
        <v>377</v>
      </c>
      <c r="I601" t="s">
        <v>378</v>
      </c>
      <c r="J601" t="s">
        <v>379</v>
      </c>
      <c r="K601" t="s">
        <v>1193</v>
      </c>
      <c r="L601" t="s">
        <v>1194</v>
      </c>
      <c r="M601" t="s">
        <v>381</v>
      </c>
      <c r="N601">
        <v>1660488739.5999999</v>
      </c>
      <c r="O601">
        <f t="shared" si="306"/>
        <v>1.7751530569827458E-3</v>
      </c>
      <c r="P601">
        <f t="shared" si="307"/>
        <v>1.7751530569827458</v>
      </c>
      <c r="Q601">
        <f t="shared" si="308"/>
        <v>3.3666865322355801</v>
      </c>
      <c r="R601">
        <f t="shared" si="309"/>
        <v>825.97612500000002</v>
      </c>
      <c r="S601">
        <f t="shared" si="310"/>
        <v>736.13539527665171</v>
      </c>
      <c r="T601">
        <f t="shared" si="311"/>
        <v>73.440873813154425</v>
      </c>
      <c r="U601">
        <f t="shared" si="312"/>
        <v>82.403874012886035</v>
      </c>
      <c r="V601">
        <f t="shared" si="313"/>
        <v>8.5831959635630631E-2</v>
      </c>
      <c r="W601">
        <f t="shared" si="314"/>
        <v>2.9228926944703781</v>
      </c>
      <c r="X601">
        <f t="shared" si="315"/>
        <v>8.4455910847258189E-2</v>
      </c>
      <c r="Y601">
        <f t="shared" si="316"/>
        <v>5.2906739150002963E-2</v>
      </c>
      <c r="Z601">
        <f t="shared" si="317"/>
        <v>321.51619950000003</v>
      </c>
      <c r="AA601">
        <f t="shared" si="318"/>
        <v>32.453433165399787</v>
      </c>
      <c r="AB601">
        <f t="shared" si="319"/>
        <v>31.831031249999999</v>
      </c>
      <c r="AC601">
        <f t="shared" si="320"/>
        <v>4.729605296793947</v>
      </c>
      <c r="AD601">
        <f t="shared" si="321"/>
        <v>60.020838394098796</v>
      </c>
      <c r="AE601">
        <f t="shared" si="322"/>
        <v>2.710860287863186</v>
      </c>
      <c r="AF601">
        <f t="shared" si="323"/>
        <v>4.5165318585914918</v>
      </c>
      <c r="AG601">
        <f t="shared" si="324"/>
        <v>2.018745008930761</v>
      </c>
      <c r="AH601">
        <f t="shared" si="325"/>
        <v>-78.284249812939095</v>
      </c>
      <c r="AI601">
        <f t="shared" si="326"/>
        <v>-127.79754652450995</v>
      </c>
      <c r="AJ601">
        <f t="shared" si="327"/>
        <v>-9.8597255710074894</v>
      </c>
      <c r="AK601">
        <f t="shared" si="328"/>
        <v>105.57467759154346</v>
      </c>
      <c r="AL601">
        <f t="shared" si="329"/>
        <v>35.385735115912688</v>
      </c>
      <c r="AM601">
        <f t="shared" si="330"/>
        <v>1.774275877308551</v>
      </c>
      <c r="AN601">
        <f t="shared" si="331"/>
        <v>3.3666865322355801</v>
      </c>
      <c r="AO601">
        <v>918.836963410463</v>
      </c>
      <c r="AP601">
        <v>888.04349090909091</v>
      </c>
      <c r="AQ601">
        <v>5.1964076179941427</v>
      </c>
      <c r="AR601">
        <v>65.0836536357032</v>
      </c>
      <c r="AS601">
        <f t="shared" si="332"/>
        <v>1.7751530569827458</v>
      </c>
      <c r="AT601">
        <v>25.101685186501751</v>
      </c>
      <c r="AU601">
        <v>27.17339333333334</v>
      </c>
      <c r="AV601">
        <v>4.9730916666734809E-6</v>
      </c>
      <c r="AW601">
        <v>81.89149428523082</v>
      </c>
      <c r="AX601">
        <v>0</v>
      </c>
      <c r="AY601">
        <v>0</v>
      </c>
      <c r="AZ601">
        <f t="shared" si="333"/>
        <v>1</v>
      </c>
      <c r="BA601">
        <f t="shared" si="334"/>
        <v>0</v>
      </c>
      <c r="BB601">
        <f t="shared" si="335"/>
        <v>51981.176501714195</v>
      </c>
      <c r="BC601">
        <f t="shared" si="336"/>
        <v>2000.00125</v>
      </c>
      <c r="BD601">
        <f t="shared" si="337"/>
        <v>1681.2010499999999</v>
      </c>
      <c r="BE601">
        <f t="shared" si="338"/>
        <v>0.8405999996250002</v>
      </c>
      <c r="BF601">
        <f t="shared" si="339"/>
        <v>0.16075799927625045</v>
      </c>
      <c r="BG601">
        <v>6</v>
      </c>
      <c r="BH601">
        <v>0.5</v>
      </c>
      <c r="BI601" t="s">
        <v>382</v>
      </c>
      <c r="BJ601">
        <v>2</v>
      </c>
      <c r="BK601" t="b">
        <v>1</v>
      </c>
      <c r="BL601">
        <v>1660488739.5999999</v>
      </c>
      <c r="BM601">
        <v>825.97612500000002</v>
      </c>
      <c r="BN601">
        <v>870.18568749999997</v>
      </c>
      <c r="BO601">
        <v>27.172337500000001</v>
      </c>
      <c r="BP601">
        <v>25.10161875</v>
      </c>
      <c r="BQ601">
        <v>823.89662499999997</v>
      </c>
      <c r="BR601">
        <v>27.16113125</v>
      </c>
      <c r="BS601">
        <v>500.13493749999998</v>
      </c>
      <c r="BT601">
        <v>99.66543750000001</v>
      </c>
      <c r="BU601">
        <v>0.10000549374999999</v>
      </c>
      <c r="BV601">
        <v>31.020025</v>
      </c>
      <c r="BW601">
        <v>31.831031249999999</v>
      </c>
      <c r="BX601">
        <v>999.9</v>
      </c>
      <c r="BY601">
        <v>0</v>
      </c>
      <c r="BZ601">
        <v>0</v>
      </c>
      <c r="CA601">
        <v>9995.5418750000008</v>
      </c>
      <c r="CB601">
        <v>0</v>
      </c>
      <c r="CC601">
        <v>22.782499999999999</v>
      </c>
      <c r="CD601">
        <v>-44.209512500000002</v>
      </c>
      <c r="CE601">
        <v>849.04674999999997</v>
      </c>
      <c r="CF601">
        <v>892.59118749999993</v>
      </c>
      <c r="CG601">
        <v>2.0707262499999999</v>
      </c>
      <c r="CH601">
        <v>870.18568749999997</v>
      </c>
      <c r="CI601">
        <v>25.10161875</v>
      </c>
      <c r="CJ601">
        <v>2.708145</v>
      </c>
      <c r="CK601">
        <v>2.5017637499999998</v>
      </c>
      <c r="CL601">
        <v>22.334618750000001</v>
      </c>
      <c r="CM601">
        <v>21.037981250000001</v>
      </c>
      <c r="CN601">
        <v>2000.00125</v>
      </c>
      <c r="CO601">
        <v>0.98000200000000004</v>
      </c>
      <c r="CP601">
        <v>1.99984E-2</v>
      </c>
      <c r="CQ601">
        <v>0</v>
      </c>
      <c r="CR601">
        <v>2.6706249999999998</v>
      </c>
      <c r="CS601">
        <v>0</v>
      </c>
      <c r="CT601">
        <v>37346.65625</v>
      </c>
      <c r="CU601">
        <v>17412.337500000001</v>
      </c>
      <c r="CV601">
        <v>39.625</v>
      </c>
      <c r="CW601">
        <v>40.561999999999998</v>
      </c>
      <c r="CX601">
        <v>39.561999999999998</v>
      </c>
      <c r="CY601">
        <v>39.007750000000001</v>
      </c>
      <c r="CZ601">
        <v>39.811999999999998</v>
      </c>
      <c r="DA601">
        <v>1960.00125</v>
      </c>
      <c r="DB601">
        <v>40</v>
      </c>
      <c r="DC601">
        <v>0</v>
      </c>
      <c r="DD601">
        <v>1660488745.4000001</v>
      </c>
      <c r="DE601">
        <v>0</v>
      </c>
      <c r="DF601">
        <v>1660488368.5999999</v>
      </c>
      <c r="DG601" t="s">
        <v>1195</v>
      </c>
      <c r="DH601">
        <v>1660488360.0999999</v>
      </c>
      <c r="DI601">
        <v>1660488368.5999999</v>
      </c>
      <c r="DJ601">
        <v>14</v>
      </c>
      <c r="DK601">
        <v>0.51200000000000001</v>
      </c>
      <c r="DL601">
        <v>1E-3</v>
      </c>
      <c r="DM601">
        <v>1.359</v>
      </c>
      <c r="DN601">
        <v>1.7999999999999999E-2</v>
      </c>
      <c r="DO601">
        <v>400</v>
      </c>
      <c r="DP601">
        <v>25</v>
      </c>
      <c r="DQ601">
        <v>0.25</v>
      </c>
      <c r="DR601">
        <v>7.0000000000000007E-2</v>
      </c>
      <c r="DS601">
        <v>3.4256605700982061</v>
      </c>
      <c r="DT601">
        <v>-0.25736585504358689</v>
      </c>
      <c r="DU601">
        <v>6.0858511234838951E-2</v>
      </c>
      <c r="DV601">
        <v>1</v>
      </c>
      <c r="DW601">
        <v>35.39636825003209</v>
      </c>
      <c r="DX601">
        <v>-0.99470539325196383</v>
      </c>
      <c r="DY601">
        <v>8.6565177364200219E-2</v>
      </c>
      <c r="DZ601">
        <v>0</v>
      </c>
      <c r="EA601">
        <v>-44.204026666666657</v>
      </c>
      <c r="EB601">
        <v>0.40773303670745531</v>
      </c>
      <c r="EC601">
        <v>5.5982615952533663E-2</v>
      </c>
      <c r="ED601">
        <v>1</v>
      </c>
      <c r="EE601">
        <v>732.54995101022052</v>
      </c>
      <c r="EF601">
        <v>297.38894836081391</v>
      </c>
      <c r="EG601">
        <v>22.193407831280261</v>
      </c>
      <c r="EH601">
        <v>0</v>
      </c>
      <c r="EI601">
        <v>2.0699032499999999</v>
      </c>
      <c r="EJ601">
        <v>1.1496247654782941E-2</v>
      </c>
      <c r="EK601">
        <v>2.1402621188770128E-3</v>
      </c>
      <c r="EL601">
        <v>1</v>
      </c>
      <c r="EM601">
        <v>2.01850026538742</v>
      </c>
      <c r="EN601">
        <v>2.0414294155669949E-2</v>
      </c>
      <c r="EO601">
        <v>1.5755474234183981E-3</v>
      </c>
      <c r="EP601">
        <v>1</v>
      </c>
      <c r="EQ601">
        <v>4</v>
      </c>
      <c r="ER601">
        <v>6</v>
      </c>
      <c r="ES601" t="s">
        <v>401</v>
      </c>
      <c r="ET601">
        <v>2.94455</v>
      </c>
      <c r="EU601">
        <v>2.8012100000000002</v>
      </c>
      <c r="EV601">
        <v>0.15282699999999999</v>
      </c>
      <c r="EW601">
        <v>0.157884</v>
      </c>
      <c r="EX601">
        <v>0.11847000000000001</v>
      </c>
      <c r="EY601">
        <v>0.112113</v>
      </c>
      <c r="EZ601">
        <v>17432.7</v>
      </c>
      <c r="FA601">
        <v>18174.7</v>
      </c>
      <c r="FB601">
        <v>23918</v>
      </c>
      <c r="FC601">
        <v>25103.5</v>
      </c>
      <c r="FD601">
        <v>33740.800000000003</v>
      </c>
      <c r="FE601">
        <v>35583.800000000003</v>
      </c>
      <c r="FF601">
        <v>43592</v>
      </c>
      <c r="FG601">
        <v>46398.6</v>
      </c>
      <c r="FH601">
        <v>1.99142</v>
      </c>
      <c r="FI601">
        <v>1.8988700000000001</v>
      </c>
      <c r="FJ601">
        <v>0.17438500000000001</v>
      </c>
      <c r="FK601">
        <v>0</v>
      </c>
      <c r="FL601">
        <v>29.0136</v>
      </c>
      <c r="FM601">
        <v>999.9</v>
      </c>
      <c r="FN601">
        <v>59.7</v>
      </c>
      <c r="FO601">
        <v>34.200000000000003</v>
      </c>
      <c r="FP601">
        <v>32.361800000000002</v>
      </c>
      <c r="FQ601">
        <v>63.773899999999998</v>
      </c>
      <c r="FR601">
        <v>25.7212</v>
      </c>
      <c r="FS601">
        <v>1</v>
      </c>
      <c r="FT601">
        <v>0.20489299999999999</v>
      </c>
      <c r="FU601">
        <v>-8.9714100000000005E-2</v>
      </c>
      <c r="FV601">
        <v>20.324100000000001</v>
      </c>
      <c r="FW601">
        <v>5.2132500000000004</v>
      </c>
      <c r="FX601">
        <v>11.904500000000001</v>
      </c>
      <c r="FY601">
        <v>5.0029500000000002</v>
      </c>
      <c r="FZ601">
        <v>3.2902999999999998</v>
      </c>
      <c r="GA601">
        <v>9999</v>
      </c>
      <c r="GB601">
        <v>9999</v>
      </c>
      <c r="GC601">
        <v>9999</v>
      </c>
      <c r="GD601">
        <v>999.9</v>
      </c>
      <c r="GE601">
        <v>1.85948</v>
      </c>
      <c r="GF601">
        <v>1.85449</v>
      </c>
      <c r="GG601">
        <v>1.8576299999999999</v>
      </c>
      <c r="GH601">
        <v>1.85609</v>
      </c>
      <c r="GI601">
        <v>1.85487</v>
      </c>
      <c r="GJ601">
        <v>1.8545499999999999</v>
      </c>
      <c r="GK601">
        <v>1.8532200000000001</v>
      </c>
      <c r="GL601">
        <v>1.8563799999999999</v>
      </c>
      <c r="GM601">
        <v>0</v>
      </c>
      <c r="GN601">
        <v>0</v>
      </c>
      <c r="GO601">
        <v>0</v>
      </c>
      <c r="GP601">
        <v>0</v>
      </c>
      <c r="GQ601" t="s">
        <v>385</v>
      </c>
      <c r="GR601" t="s">
        <v>386</v>
      </c>
      <c r="GS601" t="s">
        <v>387</v>
      </c>
      <c r="GT601" t="s">
        <v>387</v>
      </c>
      <c r="GU601" t="s">
        <v>387</v>
      </c>
      <c r="GV601" t="s">
        <v>387</v>
      </c>
      <c r="GW601">
        <v>0</v>
      </c>
      <c r="GX601">
        <v>100</v>
      </c>
      <c r="GY601">
        <v>100</v>
      </c>
      <c r="GZ601">
        <v>2.137</v>
      </c>
      <c r="HA601">
        <v>1.12E-2</v>
      </c>
      <c r="HB601">
        <v>0.43179755099752709</v>
      </c>
      <c r="HC601">
        <v>2.678124759318837E-3</v>
      </c>
      <c r="HD601">
        <v>-9.3737611465157319E-7</v>
      </c>
      <c r="HE601">
        <v>1.3915637841753891E-10</v>
      </c>
      <c r="HF601">
        <v>-7.4344716936427316E-2</v>
      </c>
      <c r="HG601">
        <v>1.061361004592812E-2</v>
      </c>
      <c r="HH601">
        <v>-3.086644042041478E-4</v>
      </c>
      <c r="HI601">
        <v>1.24720902217549E-6</v>
      </c>
      <c r="HJ601">
        <v>1</v>
      </c>
      <c r="HK601">
        <v>2093</v>
      </c>
      <c r="HL601">
        <v>2</v>
      </c>
      <c r="HM601">
        <v>27</v>
      </c>
      <c r="HN601">
        <v>6.5</v>
      </c>
      <c r="HO601">
        <v>6.3</v>
      </c>
      <c r="HP601">
        <v>2.03003</v>
      </c>
      <c r="HQ601">
        <v>2.3010299999999999</v>
      </c>
      <c r="HR601">
        <v>1.4978</v>
      </c>
      <c r="HS601">
        <v>2.2997999999999998</v>
      </c>
      <c r="HT601">
        <v>1.5478499999999999</v>
      </c>
      <c r="HU601">
        <v>2.2729499999999998</v>
      </c>
      <c r="HV601">
        <v>36.6706</v>
      </c>
      <c r="HW601">
        <v>14.491</v>
      </c>
      <c r="HX601">
        <v>18</v>
      </c>
      <c r="HY601">
        <v>501.709</v>
      </c>
      <c r="HZ601">
        <v>507.512</v>
      </c>
      <c r="IA601">
        <v>29.411799999999999</v>
      </c>
      <c r="IB601">
        <v>29.797499999999999</v>
      </c>
      <c r="IC601">
        <v>29.9999</v>
      </c>
      <c r="ID601">
        <v>29.657399999999999</v>
      </c>
      <c r="IE601">
        <v>29.755500000000001</v>
      </c>
      <c r="IF601">
        <v>40.7044</v>
      </c>
      <c r="IG601">
        <v>21.9389</v>
      </c>
      <c r="IH601">
        <v>0</v>
      </c>
      <c r="II601">
        <v>29.393799999999999</v>
      </c>
      <c r="IJ601">
        <v>936.02700000000004</v>
      </c>
      <c r="IK601">
        <v>25.097799999999999</v>
      </c>
      <c r="IL601">
        <v>100.816</v>
      </c>
      <c r="IM601">
        <v>100.563</v>
      </c>
      <c r="IN601" t="s">
        <v>2775</v>
      </c>
    </row>
    <row r="602" spans="1:248" x14ac:dyDescent="0.2">
      <c r="A602">
        <v>586</v>
      </c>
      <c r="B602">
        <v>1660488748.5999999</v>
      </c>
      <c r="C602">
        <v>4619.5</v>
      </c>
      <c r="D602" t="s">
        <v>1548</v>
      </c>
      <c r="E602" t="s">
        <v>1549</v>
      </c>
      <c r="F602">
        <v>1</v>
      </c>
      <c r="G602" t="s">
        <v>1192</v>
      </c>
      <c r="H602" t="s">
        <v>377</v>
      </c>
      <c r="I602" t="s">
        <v>378</v>
      </c>
      <c r="J602" t="s">
        <v>379</v>
      </c>
      <c r="K602" t="s">
        <v>1193</v>
      </c>
      <c r="L602" t="s">
        <v>1194</v>
      </c>
      <c r="M602" t="s">
        <v>381</v>
      </c>
      <c r="N602">
        <v>1660488741.099999</v>
      </c>
      <c r="O602">
        <f t="shared" si="306"/>
        <v>1.7750473021281906E-3</v>
      </c>
      <c r="P602">
        <f t="shared" si="307"/>
        <v>1.7750473021281905</v>
      </c>
      <c r="Q602">
        <f t="shared" si="308"/>
        <v>3.2819509038087284</v>
      </c>
      <c r="R602">
        <f t="shared" si="309"/>
        <v>833.57180000000005</v>
      </c>
      <c r="S602">
        <f t="shared" si="310"/>
        <v>745.02117836947968</v>
      </c>
      <c r="T602">
        <f t="shared" si="311"/>
        <v>74.327369866302263</v>
      </c>
      <c r="U602">
        <f t="shared" si="312"/>
        <v>83.161662094379821</v>
      </c>
      <c r="V602">
        <f t="shared" si="313"/>
        <v>8.5795982169519044E-2</v>
      </c>
      <c r="W602">
        <f t="shared" si="314"/>
        <v>2.9229664992974174</v>
      </c>
      <c r="X602">
        <f t="shared" si="315"/>
        <v>8.4421110868284369E-2</v>
      </c>
      <c r="Y602">
        <f t="shared" si="316"/>
        <v>5.2884885744283489E-2</v>
      </c>
      <c r="Z602">
        <f t="shared" si="317"/>
        <v>321.5163192</v>
      </c>
      <c r="AA602">
        <f t="shared" si="318"/>
        <v>32.454954534595359</v>
      </c>
      <c r="AB602">
        <f t="shared" si="319"/>
        <v>31.833626666666671</v>
      </c>
      <c r="AC602">
        <f t="shared" si="320"/>
        <v>4.730300991080667</v>
      </c>
      <c r="AD602">
        <f t="shared" si="321"/>
        <v>60.015410059032071</v>
      </c>
      <c r="AE602">
        <f t="shared" si="322"/>
        <v>2.7108512975588557</v>
      </c>
      <c r="AF602">
        <f t="shared" si="323"/>
        <v>4.5169253944818859</v>
      </c>
      <c r="AG602">
        <f t="shared" si="324"/>
        <v>2.0194496935218114</v>
      </c>
      <c r="AH602">
        <f t="shared" si="325"/>
        <v>-78.279586023853199</v>
      </c>
      <c r="AI602">
        <f t="shared" si="326"/>
        <v>-127.96892765147901</v>
      </c>
      <c r="AJ602">
        <f t="shared" si="327"/>
        <v>-9.8728991782353095</v>
      </c>
      <c r="AK602">
        <f t="shared" si="328"/>
        <v>105.39490634643251</v>
      </c>
      <c r="AL602">
        <f t="shared" si="329"/>
        <v>35.346652723212287</v>
      </c>
      <c r="AM602">
        <f t="shared" si="330"/>
        <v>1.774440839132607</v>
      </c>
      <c r="AN602">
        <f t="shared" si="331"/>
        <v>3.2819509038087284</v>
      </c>
      <c r="AO602">
        <v>924.01964762365617</v>
      </c>
      <c r="AP602">
        <v>893.276478787879</v>
      </c>
      <c r="AQ602">
        <v>5.2069105162166247</v>
      </c>
      <c r="AR602">
        <v>65.0836536357032</v>
      </c>
      <c r="AS602">
        <f t="shared" si="332"/>
        <v>1.7750473021281905</v>
      </c>
      <c r="AT602">
        <v>25.10085911815672</v>
      </c>
      <c r="AU602">
        <v>27.17245696969696</v>
      </c>
      <c r="AV602">
        <v>5.6038327234634166E-6</v>
      </c>
      <c r="AW602">
        <v>81.89149428523082</v>
      </c>
      <c r="AX602">
        <v>0</v>
      </c>
      <c r="AY602">
        <v>0</v>
      </c>
      <c r="AZ602">
        <f t="shared" si="333"/>
        <v>1</v>
      </c>
      <c r="BA602">
        <f t="shared" si="334"/>
        <v>0</v>
      </c>
      <c r="BB602">
        <f t="shared" si="335"/>
        <v>51983.016624457327</v>
      </c>
      <c r="BC602">
        <f t="shared" si="336"/>
        <v>2000.002</v>
      </c>
      <c r="BD602">
        <f t="shared" si="337"/>
        <v>1681.2016799999999</v>
      </c>
      <c r="BE602">
        <f t="shared" si="338"/>
        <v>0.84059999940000052</v>
      </c>
      <c r="BF602">
        <f t="shared" si="339"/>
        <v>0.16075799884200115</v>
      </c>
      <c r="BG602">
        <v>6</v>
      </c>
      <c r="BH602">
        <v>0.5</v>
      </c>
      <c r="BI602" t="s">
        <v>382</v>
      </c>
      <c r="BJ602">
        <v>2</v>
      </c>
      <c r="BK602" t="b">
        <v>1</v>
      </c>
      <c r="BL602">
        <v>1660488741.099999</v>
      </c>
      <c r="BM602">
        <v>833.57180000000005</v>
      </c>
      <c r="BN602">
        <v>877.75113333333343</v>
      </c>
      <c r="BO602">
        <v>27.172246666666659</v>
      </c>
      <c r="BP602">
        <v>25.101320000000001</v>
      </c>
      <c r="BQ602">
        <v>831.48153333333335</v>
      </c>
      <c r="BR602">
        <v>27.16104</v>
      </c>
      <c r="BS602">
        <v>500.13126666666659</v>
      </c>
      <c r="BT602">
        <v>99.665486666666681</v>
      </c>
      <c r="BU602">
        <v>9.995896666666669E-2</v>
      </c>
      <c r="BV602">
        <v>31.02155333333334</v>
      </c>
      <c r="BW602">
        <v>31.833626666666671</v>
      </c>
      <c r="BX602">
        <v>999.89999999999986</v>
      </c>
      <c r="BY602">
        <v>0</v>
      </c>
      <c r="BZ602">
        <v>0</v>
      </c>
      <c r="CA602">
        <v>9995.9580000000005</v>
      </c>
      <c r="CB602">
        <v>0</v>
      </c>
      <c r="CC602">
        <v>22.855626666666669</v>
      </c>
      <c r="CD602">
        <v>-44.17931333333334</v>
      </c>
      <c r="CE602">
        <v>856.85446666666655</v>
      </c>
      <c r="CF602">
        <v>900.35113333333345</v>
      </c>
      <c r="CG602">
        <v>2.0709366666666669</v>
      </c>
      <c r="CH602">
        <v>877.75113333333343</v>
      </c>
      <c r="CI602">
        <v>25.101320000000001</v>
      </c>
      <c r="CJ602">
        <v>2.7081373333333332</v>
      </c>
      <c r="CK602">
        <v>2.5017346666666671</v>
      </c>
      <c r="CL602">
        <v>22.334566666666671</v>
      </c>
      <c r="CM602">
        <v>21.03779333333333</v>
      </c>
      <c r="CN602">
        <v>2000.002</v>
      </c>
      <c r="CO602">
        <v>0.98000200000000037</v>
      </c>
      <c r="CP602">
        <v>1.9998399999999989E-2</v>
      </c>
      <c r="CQ602">
        <v>0</v>
      </c>
      <c r="CR602">
        <v>2.4634666666666671</v>
      </c>
      <c r="CS602">
        <v>0</v>
      </c>
      <c r="CT602">
        <v>37320.166666666657</v>
      </c>
      <c r="CU602">
        <v>17412.346666666661</v>
      </c>
      <c r="CV602">
        <v>39.625</v>
      </c>
      <c r="CW602">
        <v>40.561999999999998</v>
      </c>
      <c r="CX602">
        <v>39.561999999999998</v>
      </c>
      <c r="CY602">
        <v>39</v>
      </c>
      <c r="CZ602">
        <v>39.811999999999998</v>
      </c>
      <c r="DA602">
        <v>1960.002</v>
      </c>
      <c r="DB602">
        <v>40</v>
      </c>
      <c r="DC602">
        <v>0</v>
      </c>
      <c r="DD602">
        <v>1660488746.5999999</v>
      </c>
      <c r="DE602">
        <v>0</v>
      </c>
      <c r="DF602">
        <v>1660488368.5999999</v>
      </c>
      <c r="DG602" t="s">
        <v>1195</v>
      </c>
      <c r="DH602">
        <v>1660488360.0999999</v>
      </c>
      <c r="DI602">
        <v>1660488368.5999999</v>
      </c>
      <c r="DJ602">
        <v>14</v>
      </c>
      <c r="DK602">
        <v>0.51200000000000001</v>
      </c>
      <c r="DL602">
        <v>1E-3</v>
      </c>
      <c r="DM602">
        <v>1.359</v>
      </c>
      <c r="DN602">
        <v>1.7999999999999999E-2</v>
      </c>
      <c r="DO602">
        <v>400</v>
      </c>
      <c r="DP602">
        <v>25</v>
      </c>
      <c r="DQ602">
        <v>0.25</v>
      </c>
      <c r="DR602">
        <v>7.0000000000000007E-2</v>
      </c>
      <c r="DS602">
        <v>3.4256605700982061</v>
      </c>
      <c r="DT602">
        <v>-0.25736585504358689</v>
      </c>
      <c r="DU602">
        <v>6.0858511234838951E-2</v>
      </c>
      <c r="DV602">
        <v>1</v>
      </c>
      <c r="DW602">
        <v>35.39636825003209</v>
      </c>
      <c r="DX602">
        <v>-0.99470539325196383</v>
      </c>
      <c r="DY602">
        <v>8.6565177364200219E-2</v>
      </c>
      <c r="DZ602">
        <v>0</v>
      </c>
      <c r="EA602">
        <v>-44.204026666666657</v>
      </c>
      <c r="EB602">
        <v>0.40773303670745531</v>
      </c>
      <c r="EC602">
        <v>5.5982615952533663E-2</v>
      </c>
      <c r="ED602">
        <v>1</v>
      </c>
      <c r="EE602">
        <v>732.54995101022052</v>
      </c>
      <c r="EF602">
        <v>297.38894836081391</v>
      </c>
      <c r="EG602">
        <v>22.193407831280261</v>
      </c>
      <c r="EH602">
        <v>0</v>
      </c>
      <c r="EI602">
        <v>2.0699032499999999</v>
      </c>
      <c r="EJ602">
        <v>1.1496247654782941E-2</v>
      </c>
      <c r="EK602">
        <v>2.1402621188770128E-3</v>
      </c>
      <c r="EL602">
        <v>1</v>
      </c>
      <c r="EM602">
        <v>2.01850026538742</v>
      </c>
      <c r="EN602">
        <v>2.0414294155669949E-2</v>
      </c>
      <c r="EO602">
        <v>1.5755474234183981E-3</v>
      </c>
      <c r="EP602">
        <v>1</v>
      </c>
      <c r="EQ602">
        <v>4</v>
      </c>
      <c r="ER602">
        <v>6</v>
      </c>
      <c r="ES602" t="s">
        <v>401</v>
      </c>
      <c r="ET602">
        <v>2.94482</v>
      </c>
      <c r="EU602">
        <v>2.8011900000000001</v>
      </c>
      <c r="EV602">
        <v>0.153418</v>
      </c>
      <c r="EW602">
        <v>0.158446</v>
      </c>
      <c r="EX602">
        <v>0.118468</v>
      </c>
      <c r="EY602">
        <v>0.112109</v>
      </c>
      <c r="EZ602">
        <v>17420.7</v>
      </c>
      <c r="FA602">
        <v>18162.8</v>
      </c>
      <c r="FB602">
        <v>23918.2</v>
      </c>
      <c r="FC602">
        <v>25103.8</v>
      </c>
      <c r="FD602">
        <v>33741</v>
      </c>
      <c r="FE602">
        <v>35584.300000000003</v>
      </c>
      <c r="FF602">
        <v>43592.2</v>
      </c>
      <c r="FG602">
        <v>46399.1</v>
      </c>
      <c r="FH602">
        <v>1.9915799999999999</v>
      </c>
      <c r="FI602">
        <v>1.8986700000000001</v>
      </c>
      <c r="FJ602">
        <v>0.17441799999999999</v>
      </c>
      <c r="FK602">
        <v>0</v>
      </c>
      <c r="FL602">
        <v>29.014700000000001</v>
      </c>
      <c r="FM602">
        <v>999.9</v>
      </c>
      <c r="FN602">
        <v>59.7</v>
      </c>
      <c r="FO602">
        <v>34.200000000000003</v>
      </c>
      <c r="FP602">
        <v>32.3596</v>
      </c>
      <c r="FQ602">
        <v>63.733899999999998</v>
      </c>
      <c r="FR602">
        <v>25.6891</v>
      </c>
      <c r="FS602">
        <v>1</v>
      </c>
      <c r="FT602">
        <v>0.20491899999999999</v>
      </c>
      <c r="FU602">
        <v>-7.8101900000000002E-2</v>
      </c>
      <c r="FV602">
        <v>20.324100000000001</v>
      </c>
      <c r="FW602">
        <v>5.2132500000000004</v>
      </c>
      <c r="FX602">
        <v>11.9039</v>
      </c>
      <c r="FY602">
        <v>5.00305</v>
      </c>
      <c r="FZ602">
        <v>3.2902999999999998</v>
      </c>
      <c r="GA602">
        <v>9999</v>
      </c>
      <c r="GB602">
        <v>9999</v>
      </c>
      <c r="GC602">
        <v>9999</v>
      </c>
      <c r="GD602">
        <v>999.9</v>
      </c>
      <c r="GE602">
        <v>1.8594900000000001</v>
      </c>
      <c r="GF602">
        <v>1.8544799999999999</v>
      </c>
      <c r="GG602">
        <v>1.85762</v>
      </c>
      <c r="GH602">
        <v>1.85609</v>
      </c>
      <c r="GI602">
        <v>1.85487</v>
      </c>
      <c r="GJ602">
        <v>1.8545499999999999</v>
      </c>
      <c r="GK602">
        <v>1.8532200000000001</v>
      </c>
      <c r="GL602">
        <v>1.8563799999999999</v>
      </c>
      <c r="GM602">
        <v>0</v>
      </c>
      <c r="GN602">
        <v>0</v>
      </c>
      <c r="GO602">
        <v>0</v>
      </c>
      <c r="GP602">
        <v>0</v>
      </c>
      <c r="GQ602" t="s">
        <v>385</v>
      </c>
      <c r="GR602" t="s">
        <v>386</v>
      </c>
      <c r="GS602" t="s">
        <v>387</v>
      </c>
      <c r="GT602" t="s">
        <v>387</v>
      </c>
      <c r="GU602" t="s">
        <v>387</v>
      </c>
      <c r="GV602" t="s">
        <v>387</v>
      </c>
      <c r="GW602">
        <v>0</v>
      </c>
      <c r="GX602">
        <v>100</v>
      </c>
      <c r="GY602">
        <v>100</v>
      </c>
      <c r="GZ602">
        <v>2.1429999999999998</v>
      </c>
      <c r="HA602">
        <v>1.12E-2</v>
      </c>
      <c r="HB602">
        <v>0.43179755099752709</v>
      </c>
      <c r="HC602">
        <v>2.678124759318837E-3</v>
      </c>
      <c r="HD602">
        <v>-9.3737611465157319E-7</v>
      </c>
      <c r="HE602">
        <v>1.3915637841753891E-10</v>
      </c>
      <c r="HF602">
        <v>-7.4344716936427316E-2</v>
      </c>
      <c r="HG602">
        <v>1.061361004592812E-2</v>
      </c>
      <c r="HH602">
        <v>-3.086644042041478E-4</v>
      </c>
      <c r="HI602">
        <v>1.24720902217549E-6</v>
      </c>
      <c r="HJ602">
        <v>1</v>
      </c>
      <c r="HK602">
        <v>2093</v>
      </c>
      <c r="HL602">
        <v>2</v>
      </c>
      <c r="HM602">
        <v>27</v>
      </c>
      <c r="HN602">
        <v>6.5</v>
      </c>
      <c r="HO602">
        <v>6.3</v>
      </c>
      <c r="HP602">
        <v>2.0446800000000001</v>
      </c>
      <c r="HQ602">
        <v>2.2827099999999998</v>
      </c>
      <c r="HR602">
        <v>1.4978</v>
      </c>
      <c r="HS602">
        <v>2.3010299999999999</v>
      </c>
      <c r="HT602">
        <v>1.5478499999999999</v>
      </c>
      <c r="HU602">
        <v>2.4560499999999998</v>
      </c>
      <c r="HV602">
        <v>36.6706</v>
      </c>
      <c r="HW602">
        <v>14.4998</v>
      </c>
      <c r="HX602">
        <v>18</v>
      </c>
      <c r="HY602">
        <v>501.79399999999998</v>
      </c>
      <c r="HZ602">
        <v>507.37200000000001</v>
      </c>
      <c r="IA602">
        <v>29.407399999999999</v>
      </c>
      <c r="IB602">
        <v>29.797499999999999</v>
      </c>
      <c r="IC602">
        <v>29.9999</v>
      </c>
      <c r="ID602">
        <v>29.6568</v>
      </c>
      <c r="IE602">
        <v>29.754799999999999</v>
      </c>
      <c r="IF602">
        <v>40.950800000000001</v>
      </c>
      <c r="IG602">
        <v>21.9389</v>
      </c>
      <c r="IH602">
        <v>0</v>
      </c>
      <c r="II602">
        <v>29.393799999999999</v>
      </c>
      <c r="IJ602">
        <v>946.05899999999997</v>
      </c>
      <c r="IK602">
        <v>25.098299999999998</v>
      </c>
      <c r="IL602">
        <v>100.81699999999999</v>
      </c>
      <c r="IM602">
        <v>100.56399999999999</v>
      </c>
      <c r="IN602" t="s">
        <v>2775</v>
      </c>
    </row>
    <row r="603" spans="1:248" x14ac:dyDescent="0.2">
      <c r="A603">
        <v>587</v>
      </c>
      <c r="B603">
        <v>1660488749.5999999</v>
      </c>
      <c r="C603">
        <v>4620.5</v>
      </c>
      <c r="D603" t="s">
        <v>1550</v>
      </c>
      <c r="E603" t="s">
        <v>1551</v>
      </c>
      <c r="F603">
        <v>1</v>
      </c>
      <c r="G603" t="s">
        <v>1192</v>
      </c>
      <c r="H603" t="s">
        <v>377</v>
      </c>
      <c r="I603" t="s">
        <v>378</v>
      </c>
      <c r="J603" t="s">
        <v>379</v>
      </c>
      <c r="K603" t="s">
        <v>1193</v>
      </c>
      <c r="L603" t="s">
        <v>1194</v>
      </c>
      <c r="M603" t="s">
        <v>381</v>
      </c>
      <c r="N603">
        <v>1660488741.5999999</v>
      </c>
      <c r="O603">
        <f t="shared" si="306"/>
        <v>1.7749325335418326E-3</v>
      </c>
      <c r="P603">
        <f t="shared" si="307"/>
        <v>1.7749325335418327</v>
      </c>
      <c r="Q603">
        <f t="shared" si="308"/>
        <v>3.1223657656921939</v>
      </c>
      <c r="R603">
        <f t="shared" si="309"/>
        <v>836.10531250000008</v>
      </c>
      <c r="S603">
        <f t="shared" si="310"/>
        <v>750.42342506559544</v>
      </c>
      <c r="T603">
        <f t="shared" si="311"/>
        <v>74.866384052006083</v>
      </c>
      <c r="U603">
        <f t="shared" si="312"/>
        <v>83.414482201266509</v>
      </c>
      <c r="V603">
        <f t="shared" si="313"/>
        <v>8.5778261612674156E-2</v>
      </c>
      <c r="W603">
        <f t="shared" si="314"/>
        <v>2.9230942738576298</v>
      </c>
      <c r="X603">
        <f t="shared" si="315"/>
        <v>8.440401232478964E-2</v>
      </c>
      <c r="Y603">
        <f t="shared" si="316"/>
        <v>5.2874144550242294E-2</v>
      </c>
      <c r="Z603">
        <f t="shared" si="317"/>
        <v>321.51599999999996</v>
      </c>
      <c r="AA603">
        <f t="shared" si="318"/>
        <v>32.455370508614237</v>
      </c>
      <c r="AB603">
        <f t="shared" si="319"/>
        <v>31.8346625</v>
      </c>
      <c r="AC603">
        <f t="shared" si="320"/>
        <v>4.7305786682249122</v>
      </c>
      <c r="AD603">
        <f t="shared" si="321"/>
        <v>60.013893210793213</v>
      </c>
      <c r="AE603">
        <f t="shared" si="322"/>
        <v>2.7108518102757806</v>
      </c>
      <c r="AF603">
        <f t="shared" si="323"/>
        <v>4.5170404138824418</v>
      </c>
      <c r="AG603">
        <f t="shared" si="324"/>
        <v>2.0197268579491316</v>
      </c>
      <c r="AH603">
        <f t="shared" si="325"/>
        <v>-78.274524729194823</v>
      </c>
      <c r="AI603">
        <f t="shared" si="326"/>
        <v>-128.06736837692799</v>
      </c>
      <c r="AJ603">
        <f t="shared" si="327"/>
        <v>-9.8801342537454104</v>
      </c>
      <c r="AK603">
        <f t="shared" si="328"/>
        <v>105.29397264013178</v>
      </c>
      <c r="AL603">
        <f t="shared" si="329"/>
        <v>35.32711501155611</v>
      </c>
      <c r="AM603">
        <f t="shared" si="330"/>
        <v>1.7745744688897995</v>
      </c>
      <c r="AN603">
        <f t="shared" si="331"/>
        <v>3.1223657656921939</v>
      </c>
      <c r="AO603">
        <v>929.16752136282571</v>
      </c>
      <c r="AP603">
        <v>898.52455757575751</v>
      </c>
      <c r="AQ603">
        <v>5.2257071596375937</v>
      </c>
      <c r="AR603">
        <v>65.0836536357032</v>
      </c>
      <c r="AS603">
        <f t="shared" si="332"/>
        <v>1.7749325335418327</v>
      </c>
      <c r="AT603">
        <v>25.09985924321181</v>
      </c>
      <c r="AU603">
        <v>27.171323030303029</v>
      </c>
      <c r="AV603">
        <v>3.8410417875654811E-6</v>
      </c>
      <c r="AW603">
        <v>81.89149428523082</v>
      </c>
      <c r="AX603">
        <v>0</v>
      </c>
      <c r="AY603">
        <v>0</v>
      </c>
      <c r="AZ603">
        <f t="shared" si="333"/>
        <v>1</v>
      </c>
      <c r="BA603">
        <f t="shared" si="334"/>
        <v>0</v>
      </c>
      <c r="BB603">
        <f t="shared" si="335"/>
        <v>51986.578238480623</v>
      </c>
      <c r="BC603">
        <f t="shared" si="336"/>
        <v>2000</v>
      </c>
      <c r="BD603">
        <f t="shared" si="337"/>
        <v>1681.1999999999998</v>
      </c>
      <c r="BE603">
        <f t="shared" si="338"/>
        <v>0.8405999999999999</v>
      </c>
      <c r="BF603">
        <f t="shared" si="339"/>
        <v>0.16075799999999998</v>
      </c>
      <c r="BG603">
        <v>6</v>
      </c>
      <c r="BH603">
        <v>0.5</v>
      </c>
      <c r="BI603" t="s">
        <v>382</v>
      </c>
      <c r="BJ603">
        <v>2</v>
      </c>
      <c r="BK603" t="b">
        <v>1</v>
      </c>
      <c r="BL603">
        <v>1660488741.5999999</v>
      </c>
      <c r="BM603">
        <v>836.10531250000008</v>
      </c>
      <c r="BN603">
        <v>880.26643749999994</v>
      </c>
      <c r="BO603">
        <v>27.172231249999999</v>
      </c>
      <c r="BP603">
        <v>25.101162500000001</v>
      </c>
      <c r="BQ603">
        <v>834.01149999999996</v>
      </c>
      <c r="BR603">
        <v>27.161024999999999</v>
      </c>
      <c r="BS603">
        <v>500.13462500000003</v>
      </c>
      <c r="BT603">
        <v>99.665562499999993</v>
      </c>
      <c r="BU603">
        <v>9.9958606249999998E-2</v>
      </c>
      <c r="BV603">
        <v>31.021999999999998</v>
      </c>
      <c r="BW603">
        <v>31.8346625</v>
      </c>
      <c r="BX603">
        <v>999.9</v>
      </c>
      <c r="BY603">
        <v>0</v>
      </c>
      <c r="BZ603">
        <v>0</v>
      </c>
      <c r="CA603">
        <v>9996.6793749999997</v>
      </c>
      <c r="CB603">
        <v>0</v>
      </c>
      <c r="CC603">
        <v>22.882562499999999</v>
      </c>
      <c r="CD603">
        <v>-44.161099999999998</v>
      </c>
      <c r="CE603">
        <v>859.45875000000001</v>
      </c>
      <c r="CF603">
        <v>902.93106250000005</v>
      </c>
      <c r="CG603">
        <v>2.0710756250000002</v>
      </c>
      <c r="CH603">
        <v>880.26643749999994</v>
      </c>
      <c r="CI603">
        <v>25.101162500000001</v>
      </c>
      <c r="CJ603">
        <v>2.7081374999999999</v>
      </c>
      <c r="CK603">
        <v>2.5017212500000001</v>
      </c>
      <c r="CL603">
        <v>22.334568749999999</v>
      </c>
      <c r="CM603">
        <v>21.037706249999999</v>
      </c>
      <c r="CN603">
        <v>2000</v>
      </c>
      <c r="CO603">
        <v>0.98000200000000004</v>
      </c>
      <c r="CP603">
        <v>1.99984E-2</v>
      </c>
      <c r="CQ603">
        <v>0</v>
      </c>
      <c r="CR603">
        <v>2.3989375000000002</v>
      </c>
      <c r="CS603">
        <v>0</v>
      </c>
      <c r="CT603">
        <v>37312.362500000003</v>
      </c>
      <c r="CU603">
        <v>17412.331249999999</v>
      </c>
      <c r="CV603">
        <v>39.625</v>
      </c>
      <c r="CW603">
        <v>40.561999999999998</v>
      </c>
      <c r="CX603">
        <v>39.561999999999998</v>
      </c>
      <c r="CY603">
        <v>39</v>
      </c>
      <c r="CZ603">
        <v>39.811999999999998</v>
      </c>
      <c r="DA603">
        <v>1960</v>
      </c>
      <c r="DB603">
        <v>40</v>
      </c>
      <c r="DC603">
        <v>0</v>
      </c>
      <c r="DD603">
        <v>1660488747.8</v>
      </c>
      <c r="DE603">
        <v>0</v>
      </c>
      <c r="DF603">
        <v>1660488368.5999999</v>
      </c>
      <c r="DG603" t="s">
        <v>1195</v>
      </c>
      <c r="DH603">
        <v>1660488360.0999999</v>
      </c>
      <c r="DI603">
        <v>1660488368.5999999</v>
      </c>
      <c r="DJ603">
        <v>14</v>
      </c>
      <c r="DK603">
        <v>0.51200000000000001</v>
      </c>
      <c r="DL603">
        <v>1E-3</v>
      </c>
      <c r="DM603">
        <v>1.359</v>
      </c>
      <c r="DN603">
        <v>1.7999999999999999E-2</v>
      </c>
      <c r="DO603">
        <v>400</v>
      </c>
      <c r="DP603">
        <v>25</v>
      </c>
      <c r="DQ603">
        <v>0.25</v>
      </c>
      <c r="DR603">
        <v>7.0000000000000007E-2</v>
      </c>
      <c r="DS603">
        <v>3.4128833229408442</v>
      </c>
      <c r="DT603">
        <v>-0.43840243511589749</v>
      </c>
      <c r="DU603">
        <v>6.8924119820348517E-2</v>
      </c>
      <c r="DV603">
        <v>1</v>
      </c>
      <c r="DW603">
        <v>35.353672505369559</v>
      </c>
      <c r="DX603">
        <v>-0.94286816369285698</v>
      </c>
      <c r="DY603">
        <v>8.1553874210765417E-2</v>
      </c>
      <c r="DZ603">
        <v>0</v>
      </c>
      <c r="EA603">
        <v>-44.177377419354833</v>
      </c>
      <c r="EB603">
        <v>0.59274193548390519</v>
      </c>
      <c r="EC603">
        <v>7.4240805707171037E-2</v>
      </c>
      <c r="ED603">
        <v>1</v>
      </c>
      <c r="EE603">
        <v>741.33040622276178</v>
      </c>
      <c r="EF603">
        <v>300.34636101854812</v>
      </c>
      <c r="EG603">
        <v>21.695156897270909</v>
      </c>
      <c r="EH603">
        <v>0</v>
      </c>
      <c r="EI603">
        <v>2.070430731707317</v>
      </c>
      <c r="EJ603">
        <v>1.028153310105032E-2</v>
      </c>
      <c r="EK603">
        <v>1.949959837289823E-3</v>
      </c>
      <c r="EL603">
        <v>1</v>
      </c>
      <c r="EM603">
        <v>2.0193134942685531</v>
      </c>
      <c r="EN603">
        <v>2.4846019377712889E-2</v>
      </c>
      <c r="EO603">
        <v>1.905658701042165E-3</v>
      </c>
      <c r="EP603">
        <v>1</v>
      </c>
      <c r="EQ603">
        <v>4</v>
      </c>
      <c r="ER603">
        <v>6</v>
      </c>
      <c r="ES603" t="s">
        <v>401</v>
      </c>
      <c r="ET603">
        <v>2.9447800000000002</v>
      </c>
      <c r="EU603">
        <v>2.8012299999999999</v>
      </c>
      <c r="EV603">
        <v>0.153997</v>
      </c>
      <c r="EW603">
        <v>0.15900400000000001</v>
      </c>
      <c r="EX603">
        <v>0.118469</v>
      </c>
      <c r="EY603">
        <v>0.11211</v>
      </c>
      <c r="EZ603">
        <v>17408.8</v>
      </c>
      <c r="FA603">
        <v>18150.8</v>
      </c>
      <c r="FB603">
        <v>23918.2</v>
      </c>
      <c r="FC603">
        <v>25103.8</v>
      </c>
      <c r="FD603">
        <v>33741.1</v>
      </c>
      <c r="FE603">
        <v>35584.5</v>
      </c>
      <c r="FF603">
        <v>43592.3</v>
      </c>
      <c r="FG603">
        <v>46399.3</v>
      </c>
      <c r="FH603">
        <v>1.9916499999999999</v>
      </c>
      <c r="FI603">
        <v>1.8987499999999999</v>
      </c>
      <c r="FJ603">
        <v>0.17421700000000001</v>
      </c>
      <c r="FK603">
        <v>0</v>
      </c>
      <c r="FL603">
        <v>29.015499999999999</v>
      </c>
      <c r="FM603">
        <v>999.9</v>
      </c>
      <c r="FN603">
        <v>59.7</v>
      </c>
      <c r="FO603">
        <v>34.200000000000003</v>
      </c>
      <c r="FP603">
        <v>32.362000000000002</v>
      </c>
      <c r="FQ603">
        <v>63.753900000000002</v>
      </c>
      <c r="FR603">
        <v>26.101800000000001</v>
      </c>
      <c r="FS603">
        <v>1</v>
      </c>
      <c r="FT603">
        <v>0.204931</v>
      </c>
      <c r="FU603">
        <v>-6.9112199999999999E-2</v>
      </c>
      <c r="FV603">
        <v>20.324200000000001</v>
      </c>
      <c r="FW603">
        <v>5.2134</v>
      </c>
      <c r="FX603">
        <v>11.9039</v>
      </c>
      <c r="FY603">
        <v>5.0031499999999998</v>
      </c>
      <c r="FZ603">
        <v>3.2902499999999999</v>
      </c>
      <c r="GA603">
        <v>9999</v>
      </c>
      <c r="GB603">
        <v>9999</v>
      </c>
      <c r="GC603">
        <v>9999</v>
      </c>
      <c r="GD603">
        <v>999.9</v>
      </c>
      <c r="GE603">
        <v>1.8594999999999999</v>
      </c>
      <c r="GF603">
        <v>1.85449</v>
      </c>
      <c r="GG603">
        <v>1.8576299999999999</v>
      </c>
      <c r="GH603">
        <v>1.85609</v>
      </c>
      <c r="GI603">
        <v>1.85486</v>
      </c>
      <c r="GJ603">
        <v>1.8545499999999999</v>
      </c>
      <c r="GK603">
        <v>1.8532200000000001</v>
      </c>
      <c r="GL603">
        <v>1.8563799999999999</v>
      </c>
      <c r="GM603">
        <v>0</v>
      </c>
      <c r="GN603">
        <v>0</v>
      </c>
      <c r="GO603">
        <v>0</v>
      </c>
      <c r="GP603">
        <v>0</v>
      </c>
      <c r="GQ603" t="s">
        <v>385</v>
      </c>
      <c r="GR603" t="s">
        <v>386</v>
      </c>
      <c r="GS603" t="s">
        <v>387</v>
      </c>
      <c r="GT603" t="s">
        <v>387</v>
      </c>
      <c r="GU603" t="s">
        <v>387</v>
      </c>
      <c r="GV603" t="s">
        <v>387</v>
      </c>
      <c r="GW603">
        <v>0</v>
      </c>
      <c r="GX603">
        <v>100</v>
      </c>
      <c r="GY603">
        <v>100</v>
      </c>
      <c r="GZ603">
        <v>2.15</v>
      </c>
      <c r="HA603">
        <v>1.12E-2</v>
      </c>
      <c r="HB603">
        <v>0.43179755099752709</v>
      </c>
      <c r="HC603">
        <v>2.678124759318837E-3</v>
      </c>
      <c r="HD603">
        <v>-9.3737611465157319E-7</v>
      </c>
      <c r="HE603">
        <v>1.3915637841753891E-10</v>
      </c>
      <c r="HF603">
        <v>-7.4344716936427316E-2</v>
      </c>
      <c r="HG603">
        <v>1.061361004592812E-2</v>
      </c>
      <c r="HH603">
        <v>-3.086644042041478E-4</v>
      </c>
      <c r="HI603">
        <v>1.24720902217549E-6</v>
      </c>
      <c r="HJ603">
        <v>1</v>
      </c>
      <c r="HK603">
        <v>2093</v>
      </c>
      <c r="HL603">
        <v>2</v>
      </c>
      <c r="HM603">
        <v>27</v>
      </c>
      <c r="HN603">
        <v>6.5</v>
      </c>
      <c r="HO603">
        <v>6.3</v>
      </c>
      <c r="HP603">
        <v>2.052</v>
      </c>
      <c r="HQ603">
        <v>2.2875999999999999</v>
      </c>
      <c r="HR603">
        <v>1.4978</v>
      </c>
      <c r="HS603">
        <v>2.2997999999999998</v>
      </c>
      <c r="HT603">
        <v>1.5478499999999999</v>
      </c>
      <c r="HU603">
        <v>2.4218799999999998</v>
      </c>
      <c r="HV603">
        <v>36.6706</v>
      </c>
      <c r="HW603">
        <v>14.4998</v>
      </c>
      <c r="HX603">
        <v>18</v>
      </c>
      <c r="HY603">
        <v>501.83699999999999</v>
      </c>
      <c r="HZ603">
        <v>507.41699999999997</v>
      </c>
      <c r="IA603">
        <v>29.402100000000001</v>
      </c>
      <c r="IB603">
        <v>29.797499999999999</v>
      </c>
      <c r="IC603">
        <v>30</v>
      </c>
      <c r="ID603">
        <v>29.656700000000001</v>
      </c>
      <c r="IE603">
        <v>29.754200000000001</v>
      </c>
      <c r="IF603">
        <v>41.067100000000003</v>
      </c>
      <c r="IG603">
        <v>21.9389</v>
      </c>
      <c r="IH603">
        <v>0</v>
      </c>
      <c r="II603">
        <v>29.393799999999999</v>
      </c>
      <c r="IJ603">
        <v>946.05899999999997</v>
      </c>
      <c r="IK603">
        <v>25.095500000000001</v>
      </c>
      <c r="IL603">
        <v>100.81699999999999</v>
      </c>
      <c r="IM603">
        <v>100.56399999999999</v>
      </c>
      <c r="IN603" t="s">
        <v>2775</v>
      </c>
    </row>
    <row r="604" spans="1:248" x14ac:dyDescent="0.2">
      <c r="A604">
        <v>588</v>
      </c>
      <c r="B604">
        <v>1660488750.5999999</v>
      </c>
      <c r="C604">
        <v>4621.5</v>
      </c>
      <c r="D604" t="s">
        <v>1552</v>
      </c>
      <c r="E604" t="s">
        <v>1553</v>
      </c>
      <c r="F604">
        <v>1</v>
      </c>
      <c r="G604" t="s">
        <v>1192</v>
      </c>
      <c r="H604" t="s">
        <v>377</v>
      </c>
      <c r="I604" t="s">
        <v>378</v>
      </c>
      <c r="J604" t="s">
        <v>379</v>
      </c>
      <c r="K604" t="s">
        <v>1193</v>
      </c>
      <c r="L604" t="s">
        <v>1194</v>
      </c>
      <c r="M604" t="s">
        <v>381</v>
      </c>
      <c r="N604">
        <v>1660488743.099999</v>
      </c>
      <c r="O604">
        <f t="shared" si="306"/>
        <v>1.7756712509133606E-3</v>
      </c>
      <c r="P604">
        <f t="shared" si="307"/>
        <v>1.7756712509133605</v>
      </c>
      <c r="Q604">
        <f t="shared" si="308"/>
        <v>3.1681033051595842</v>
      </c>
      <c r="R604">
        <f t="shared" si="309"/>
        <v>843.69240000000013</v>
      </c>
      <c r="S604">
        <f t="shared" si="310"/>
        <v>756.90930792682013</v>
      </c>
      <c r="T604">
        <f t="shared" si="311"/>
        <v>75.513571889431631</v>
      </c>
      <c r="U604">
        <f t="shared" si="312"/>
        <v>84.17154609245047</v>
      </c>
      <c r="V604">
        <f t="shared" si="313"/>
        <v>8.5789526696917098E-2</v>
      </c>
      <c r="W604">
        <f t="shared" si="314"/>
        <v>2.923021899839521</v>
      </c>
      <c r="X604">
        <f t="shared" si="315"/>
        <v>8.44148861015354E-2</v>
      </c>
      <c r="Y604">
        <f t="shared" si="316"/>
        <v>5.2880975014741274E-2</v>
      </c>
      <c r="Z604">
        <f t="shared" si="317"/>
        <v>321.51663839999998</v>
      </c>
      <c r="AA604">
        <f t="shared" si="318"/>
        <v>32.456613839187185</v>
      </c>
      <c r="AB604">
        <f t="shared" si="319"/>
        <v>31.836753333333331</v>
      </c>
      <c r="AC604">
        <f t="shared" si="320"/>
        <v>4.731139203779275</v>
      </c>
      <c r="AD604">
        <f t="shared" si="321"/>
        <v>60.008717996600303</v>
      </c>
      <c r="AE604">
        <f t="shared" si="322"/>
        <v>2.7108343902485608</v>
      </c>
      <c r="AF604">
        <f t="shared" si="323"/>
        <v>4.5174009389804644</v>
      </c>
      <c r="AG604">
        <f t="shared" si="324"/>
        <v>2.0203048135307142</v>
      </c>
      <c r="AH604">
        <f t="shared" si="325"/>
        <v>-78.307102165279204</v>
      </c>
      <c r="AI604">
        <f t="shared" si="326"/>
        <v>-128.17306313930695</v>
      </c>
      <c r="AJ604">
        <f t="shared" si="327"/>
        <v>-9.8887033376307283</v>
      </c>
      <c r="AK604">
        <f t="shared" si="328"/>
        <v>105.1477697577831</v>
      </c>
      <c r="AL604">
        <f t="shared" si="329"/>
        <v>35.291182403637137</v>
      </c>
      <c r="AM604">
        <f t="shared" si="330"/>
        <v>1.774664136614883</v>
      </c>
      <c r="AN604">
        <f t="shared" si="331"/>
        <v>3.1681033051595842</v>
      </c>
      <c r="AO604">
        <v>934.28610620072618</v>
      </c>
      <c r="AP604">
        <v>903.68127272727236</v>
      </c>
      <c r="AQ604">
        <v>5.2072775187642879</v>
      </c>
      <c r="AR604">
        <v>65.0836536357032</v>
      </c>
      <c r="AS604">
        <f t="shared" si="332"/>
        <v>1.7756712509133605</v>
      </c>
      <c r="AT604">
        <v>25.098971295456622</v>
      </c>
      <c r="AU604">
        <v>27.171359393939401</v>
      </c>
      <c r="AV604">
        <v>-3.8197395322685813E-6</v>
      </c>
      <c r="AW604">
        <v>81.89149428523082</v>
      </c>
      <c r="AX604">
        <v>0</v>
      </c>
      <c r="AY604">
        <v>0</v>
      </c>
      <c r="AZ604">
        <f t="shared" si="333"/>
        <v>1</v>
      </c>
      <c r="BA604">
        <f t="shared" si="334"/>
        <v>0</v>
      </c>
      <c r="BB604">
        <f t="shared" si="335"/>
        <v>51984.28233671686</v>
      </c>
      <c r="BC604">
        <f t="shared" si="336"/>
        <v>2000.0039999999999</v>
      </c>
      <c r="BD604">
        <f t="shared" si="337"/>
        <v>1681.2033599999997</v>
      </c>
      <c r="BE604">
        <f t="shared" si="338"/>
        <v>0.84059999880000236</v>
      </c>
      <c r="BF604">
        <f t="shared" si="339"/>
        <v>0.16075799768400462</v>
      </c>
      <c r="BG604">
        <v>6</v>
      </c>
      <c r="BH604">
        <v>0.5</v>
      </c>
      <c r="BI604" t="s">
        <v>382</v>
      </c>
      <c r="BJ604">
        <v>2</v>
      </c>
      <c r="BK604" t="b">
        <v>1</v>
      </c>
      <c r="BL604">
        <v>1660488743.099999</v>
      </c>
      <c r="BM604">
        <v>843.69240000000013</v>
      </c>
      <c r="BN604">
        <v>887.82693333333327</v>
      </c>
      <c r="BO604">
        <v>27.172013333333329</v>
      </c>
      <c r="BP604">
        <v>25.100826666666659</v>
      </c>
      <c r="BQ604">
        <v>841.58793333333335</v>
      </c>
      <c r="BR604">
        <v>27.160806666666669</v>
      </c>
      <c r="BS604">
        <v>500.13153333333338</v>
      </c>
      <c r="BT604">
        <v>99.665713333333315</v>
      </c>
      <c r="BU604">
        <v>9.9966780000000005E-2</v>
      </c>
      <c r="BV604">
        <v>31.023399999999999</v>
      </c>
      <c r="BW604">
        <v>31.836753333333331</v>
      </c>
      <c r="BX604">
        <v>999.89999999999986</v>
      </c>
      <c r="BY604">
        <v>0</v>
      </c>
      <c r="BZ604">
        <v>0</v>
      </c>
      <c r="CA604">
        <v>9996.2513333333354</v>
      </c>
      <c r="CB604">
        <v>0</v>
      </c>
      <c r="CC604">
        <v>22.96507333333334</v>
      </c>
      <c r="CD604">
        <v>-44.134480000000003</v>
      </c>
      <c r="CE604">
        <v>867.2575999999998</v>
      </c>
      <c r="CF604">
        <v>910.68579999999986</v>
      </c>
      <c r="CG604">
        <v>2.0712006666666669</v>
      </c>
      <c r="CH604">
        <v>887.82693333333327</v>
      </c>
      <c r="CI604">
        <v>25.100826666666659</v>
      </c>
      <c r="CJ604">
        <v>2.7081200000000001</v>
      </c>
      <c r="CK604">
        <v>2.501691333333333</v>
      </c>
      <c r="CL604">
        <v>22.33446</v>
      </c>
      <c r="CM604">
        <v>21.03751333333333</v>
      </c>
      <c r="CN604">
        <v>2000.0039999999999</v>
      </c>
      <c r="CO604">
        <v>0.98000200000000037</v>
      </c>
      <c r="CP604">
        <v>1.9998399999999989E-2</v>
      </c>
      <c r="CQ604">
        <v>0</v>
      </c>
      <c r="CR604">
        <v>2.4515333333333329</v>
      </c>
      <c r="CS604">
        <v>0</v>
      </c>
      <c r="CT604">
        <v>37287.393333333333</v>
      </c>
      <c r="CU604">
        <v>17412.366666666661</v>
      </c>
      <c r="CV604">
        <v>39.625</v>
      </c>
      <c r="CW604">
        <v>40.561999999999998</v>
      </c>
      <c r="CX604">
        <v>39.561999999999998</v>
      </c>
      <c r="CY604">
        <v>39</v>
      </c>
      <c r="CZ604">
        <v>39.811999999999998</v>
      </c>
      <c r="DA604">
        <v>1960.0039999999999</v>
      </c>
      <c r="DB604">
        <v>40</v>
      </c>
      <c r="DC604">
        <v>0</v>
      </c>
      <c r="DD604">
        <v>1660488748.4000001</v>
      </c>
      <c r="DE604">
        <v>0</v>
      </c>
      <c r="DF604">
        <v>1660488368.5999999</v>
      </c>
      <c r="DG604" t="s">
        <v>1195</v>
      </c>
      <c r="DH604">
        <v>1660488360.0999999</v>
      </c>
      <c r="DI604">
        <v>1660488368.5999999</v>
      </c>
      <c r="DJ604">
        <v>14</v>
      </c>
      <c r="DK604">
        <v>0.51200000000000001</v>
      </c>
      <c r="DL604">
        <v>1E-3</v>
      </c>
      <c r="DM604">
        <v>1.359</v>
      </c>
      <c r="DN604">
        <v>1.7999999999999999E-2</v>
      </c>
      <c r="DO604">
        <v>400</v>
      </c>
      <c r="DP604">
        <v>25</v>
      </c>
      <c r="DQ604">
        <v>0.25</v>
      </c>
      <c r="DR604">
        <v>7.0000000000000007E-2</v>
      </c>
      <c r="DS604">
        <v>3.3845283352598741</v>
      </c>
      <c r="DT604">
        <v>-0.93389307342723915</v>
      </c>
      <c r="DU604">
        <v>0.10341574038090159</v>
      </c>
      <c r="DV604">
        <v>0</v>
      </c>
      <c r="DW604">
        <v>35.313375797751704</v>
      </c>
      <c r="DX604">
        <v>-1.204488362855038</v>
      </c>
      <c r="DY604">
        <v>0.1093231780564452</v>
      </c>
      <c r="DZ604">
        <v>0</v>
      </c>
      <c r="EA604">
        <v>-44.138699999999993</v>
      </c>
      <c r="EB604">
        <v>0.9849931034482674</v>
      </c>
      <c r="EC604">
        <v>0.105888501106903</v>
      </c>
      <c r="ED604">
        <v>1</v>
      </c>
      <c r="EE604">
        <v>747.93218326174417</v>
      </c>
      <c r="EF604">
        <v>308.57020733375992</v>
      </c>
      <c r="EG604">
        <v>23.04793214274077</v>
      </c>
      <c r="EH604">
        <v>0</v>
      </c>
      <c r="EI604">
        <v>2.07098775</v>
      </c>
      <c r="EJ604">
        <v>7.8919699812328836E-3</v>
      </c>
      <c r="EK604">
        <v>1.73020589453971E-3</v>
      </c>
      <c r="EL604">
        <v>1</v>
      </c>
      <c r="EM604">
        <v>2.0199264748551919</v>
      </c>
      <c r="EN604">
        <v>2.744115171195502E-2</v>
      </c>
      <c r="EO604">
        <v>2.163806407568141E-3</v>
      </c>
      <c r="EP604">
        <v>1</v>
      </c>
      <c r="EQ604">
        <v>3</v>
      </c>
      <c r="ER604">
        <v>6</v>
      </c>
      <c r="ES604" t="s">
        <v>404</v>
      </c>
      <c r="ET604">
        <v>2.94469</v>
      </c>
      <c r="EU604">
        <v>2.80139</v>
      </c>
      <c r="EV604">
        <v>0.15457099999999999</v>
      </c>
      <c r="EW604">
        <v>0.15956799999999999</v>
      </c>
      <c r="EX604">
        <v>0.11847000000000001</v>
      </c>
      <c r="EY604">
        <v>0.11211599999999999</v>
      </c>
      <c r="EZ604">
        <v>17397.099999999999</v>
      </c>
      <c r="FA604">
        <v>18138.7</v>
      </c>
      <c r="FB604">
        <v>23918.400000000001</v>
      </c>
      <c r="FC604">
        <v>25103.9</v>
      </c>
      <c r="FD604">
        <v>33741.199999999997</v>
      </c>
      <c r="FE604">
        <v>35584.400000000001</v>
      </c>
      <c r="FF604">
        <v>43592.6</v>
      </c>
      <c r="FG604">
        <v>46399.6</v>
      </c>
      <c r="FH604">
        <v>1.9916499999999999</v>
      </c>
      <c r="FI604">
        <v>1.89872</v>
      </c>
      <c r="FJ604">
        <v>0.174094</v>
      </c>
      <c r="FK604">
        <v>0</v>
      </c>
      <c r="FL604">
        <v>29.016100000000002</v>
      </c>
      <c r="FM604">
        <v>999.9</v>
      </c>
      <c r="FN604">
        <v>59.7</v>
      </c>
      <c r="FO604">
        <v>34.200000000000003</v>
      </c>
      <c r="FP604">
        <v>32.365000000000002</v>
      </c>
      <c r="FQ604">
        <v>63.6539</v>
      </c>
      <c r="FR604">
        <v>26.5304</v>
      </c>
      <c r="FS604">
        <v>1</v>
      </c>
      <c r="FT604">
        <v>0.204924</v>
      </c>
      <c r="FU604">
        <v>-7.7399200000000001E-2</v>
      </c>
      <c r="FV604">
        <v>20.324400000000001</v>
      </c>
      <c r="FW604">
        <v>5.2147399999999999</v>
      </c>
      <c r="FX604">
        <v>11.9041</v>
      </c>
      <c r="FY604">
        <v>5.00345</v>
      </c>
      <c r="FZ604">
        <v>3.2904</v>
      </c>
      <c r="GA604">
        <v>9999</v>
      </c>
      <c r="GB604">
        <v>9999</v>
      </c>
      <c r="GC604">
        <v>9999</v>
      </c>
      <c r="GD604">
        <v>999.9</v>
      </c>
      <c r="GE604">
        <v>1.85951</v>
      </c>
      <c r="GF604">
        <v>1.85449</v>
      </c>
      <c r="GG604">
        <v>1.85764</v>
      </c>
      <c r="GH604">
        <v>1.8561099999999999</v>
      </c>
      <c r="GI604">
        <v>1.85487</v>
      </c>
      <c r="GJ604">
        <v>1.8545499999999999</v>
      </c>
      <c r="GK604">
        <v>1.85324</v>
      </c>
      <c r="GL604">
        <v>1.8563799999999999</v>
      </c>
      <c r="GM604">
        <v>0</v>
      </c>
      <c r="GN604">
        <v>0</v>
      </c>
      <c r="GO604">
        <v>0</v>
      </c>
      <c r="GP604">
        <v>0</v>
      </c>
      <c r="GQ604" t="s">
        <v>385</v>
      </c>
      <c r="GR604" t="s">
        <v>386</v>
      </c>
      <c r="GS604" t="s">
        <v>387</v>
      </c>
      <c r="GT604" t="s">
        <v>387</v>
      </c>
      <c r="GU604" t="s">
        <v>387</v>
      </c>
      <c r="GV604" t="s">
        <v>387</v>
      </c>
      <c r="GW604">
        <v>0</v>
      </c>
      <c r="GX604">
        <v>100</v>
      </c>
      <c r="GY604">
        <v>100</v>
      </c>
      <c r="GZ604">
        <v>2.1560000000000001</v>
      </c>
      <c r="HA604">
        <v>1.12E-2</v>
      </c>
      <c r="HB604">
        <v>0.43179755099752709</v>
      </c>
      <c r="HC604">
        <v>2.678124759318837E-3</v>
      </c>
      <c r="HD604">
        <v>-9.3737611465157319E-7</v>
      </c>
      <c r="HE604">
        <v>1.3915637841753891E-10</v>
      </c>
      <c r="HF604">
        <v>-7.4344716936427316E-2</v>
      </c>
      <c r="HG604">
        <v>1.061361004592812E-2</v>
      </c>
      <c r="HH604">
        <v>-3.086644042041478E-4</v>
      </c>
      <c r="HI604">
        <v>1.24720902217549E-6</v>
      </c>
      <c r="HJ604">
        <v>1</v>
      </c>
      <c r="HK604">
        <v>2093</v>
      </c>
      <c r="HL604">
        <v>2</v>
      </c>
      <c r="HM604">
        <v>27</v>
      </c>
      <c r="HN604">
        <v>6.5</v>
      </c>
      <c r="HO604">
        <v>6.4</v>
      </c>
      <c r="HP604">
        <v>2.05444</v>
      </c>
      <c r="HQ604">
        <v>2.3034699999999999</v>
      </c>
      <c r="HR604">
        <v>1.4978</v>
      </c>
      <c r="HS604">
        <v>2.2997999999999998</v>
      </c>
      <c r="HT604">
        <v>1.5478499999999999</v>
      </c>
      <c r="HU604">
        <v>2.4365199999999998</v>
      </c>
      <c r="HV604">
        <v>36.6706</v>
      </c>
      <c r="HW604">
        <v>14.4998</v>
      </c>
      <c r="HX604">
        <v>18</v>
      </c>
      <c r="HY604">
        <v>501.83699999999999</v>
      </c>
      <c r="HZ604">
        <v>507.39499999999998</v>
      </c>
      <c r="IA604">
        <v>29.3962</v>
      </c>
      <c r="IB604">
        <v>29.797000000000001</v>
      </c>
      <c r="IC604">
        <v>29.9999</v>
      </c>
      <c r="ID604">
        <v>29.656700000000001</v>
      </c>
      <c r="IE604">
        <v>29.753499999999999</v>
      </c>
      <c r="IF604">
        <v>41.269199999999998</v>
      </c>
      <c r="IG604">
        <v>21.9389</v>
      </c>
      <c r="IH604">
        <v>0</v>
      </c>
      <c r="II604">
        <v>29.393799999999999</v>
      </c>
      <c r="IJ604">
        <v>956.07899999999995</v>
      </c>
      <c r="IK604">
        <v>25.093299999999999</v>
      </c>
      <c r="IL604">
        <v>100.818</v>
      </c>
      <c r="IM604">
        <v>100.565</v>
      </c>
      <c r="IN604" t="s">
        <v>2775</v>
      </c>
    </row>
    <row r="605" spans="1:248" x14ac:dyDescent="0.2">
      <c r="A605">
        <v>589</v>
      </c>
      <c r="B605">
        <v>1660488751.5999999</v>
      </c>
      <c r="C605">
        <v>4622.5</v>
      </c>
      <c r="D605" t="s">
        <v>1554</v>
      </c>
      <c r="E605" t="s">
        <v>1555</v>
      </c>
      <c r="F605">
        <v>1</v>
      </c>
      <c r="G605" t="s">
        <v>1192</v>
      </c>
      <c r="H605" t="s">
        <v>377</v>
      </c>
      <c r="I605" t="s">
        <v>378</v>
      </c>
      <c r="J605" t="s">
        <v>379</v>
      </c>
      <c r="K605" t="s">
        <v>1193</v>
      </c>
      <c r="L605" t="s">
        <v>1194</v>
      </c>
      <c r="M605" t="s">
        <v>381</v>
      </c>
      <c r="N605">
        <v>1660488743.5999999</v>
      </c>
      <c r="O605">
        <f t="shared" si="306"/>
        <v>1.7768764033577139E-3</v>
      </c>
      <c r="P605">
        <f t="shared" si="307"/>
        <v>1.776876403357714</v>
      </c>
      <c r="Q605">
        <f t="shared" si="308"/>
        <v>3.2752449503406829</v>
      </c>
      <c r="R605">
        <f t="shared" si="309"/>
        <v>846.21943750000003</v>
      </c>
      <c r="S605">
        <f t="shared" si="310"/>
        <v>757.39290048932162</v>
      </c>
      <c r="T605">
        <f t="shared" si="311"/>
        <v>75.561885280267717</v>
      </c>
      <c r="U605">
        <f t="shared" si="312"/>
        <v>84.423733067734489</v>
      </c>
      <c r="V605">
        <f t="shared" si="313"/>
        <v>8.5839918898444112E-2</v>
      </c>
      <c r="W605">
        <f t="shared" si="314"/>
        <v>2.9230369926240023</v>
      </c>
      <c r="X605">
        <f t="shared" si="315"/>
        <v>8.4463683867988665E-2</v>
      </c>
      <c r="Y605">
        <f t="shared" si="316"/>
        <v>5.2911613694102896E-2</v>
      </c>
      <c r="Z605">
        <f t="shared" si="317"/>
        <v>321.51679799999994</v>
      </c>
      <c r="AA605">
        <f t="shared" si="318"/>
        <v>32.456606901497246</v>
      </c>
      <c r="AB605">
        <f t="shared" si="319"/>
        <v>31.837518750000001</v>
      </c>
      <c r="AC605">
        <f t="shared" si="320"/>
        <v>4.7313444202735582</v>
      </c>
      <c r="AD605">
        <f t="shared" si="321"/>
        <v>60.007700681878497</v>
      </c>
      <c r="AE605">
        <f t="shared" si="322"/>
        <v>2.7108367269253901</v>
      </c>
      <c r="AF605">
        <f t="shared" si="323"/>
        <v>4.5174814167542765</v>
      </c>
      <c r="AG605">
        <f t="shared" si="324"/>
        <v>2.020507693348168</v>
      </c>
      <c r="AH605">
        <f t="shared" si="325"/>
        <v>-78.360249388075189</v>
      </c>
      <c r="AI605">
        <f t="shared" si="326"/>
        <v>-128.24509862517081</v>
      </c>
      <c r="AJ605">
        <f t="shared" si="327"/>
        <v>-9.894262441948559</v>
      </c>
      <c r="AK605">
        <f t="shared" si="328"/>
        <v>105.01718754480535</v>
      </c>
      <c r="AL605">
        <f t="shared" si="329"/>
        <v>35.275286433197735</v>
      </c>
      <c r="AM605">
        <f t="shared" si="330"/>
        <v>1.774692491516263</v>
      </c>
      <c r="AN605">
        <f t="shared" si="331"/>
        <v>3.2752449503406829</v>
      </c>
      <c r="AO605">
        <v>939.39374541064547</v>
      </c>
      <c r="AP605">
        <v>908.80405454545451</v>
      </c>
      <c r="AQ605">
        <v>5.1785673509236929</v>
      </c>
      <c r="AR605">
        <v>65.0836536357032</v>
      </c>
      <c r="AS605">
        <f t="shared" si="332"/>
        <v>1.776876403357714</v>
      </c>
      <c r="AT605">
        <v>25.09813533080478</v>
      </c>
      <c r="AU605">
        <v>27.171951515151509</v>
      </c>
      <c r="AV605">
        <v>-4.6052369298672906E-6</v>
      </c>
      <c r="AW605">
        <v>81.89149428523082</v>
      </c>
      <c r="AX605">
        <v>0</v>
      </c>
      <c r="AY605">
        <v>0</v>
      </c>
      <c r="AZ605">
        <f t="shared" si="333"/>
        <v>1</v>
      </c>
      <c r="BA605">
        <f t="shared" si="334"/>
        <v>0</v>
      </c>
      <c r="BB605">
        <f t="shared" si="335"/>
        <v>51984.660141509441</v>
      </c>
      <c r="BC605">
        <f t="shared" si="336"/>
        <v>2000.0050000000001</v>
      </c>
      <c r="BD605">
        <f t="shared" si="337"/>
        <v>1681.2041999999999</v>
      </c>
      <c r="BE605">
        <f t="shared" si="338"/>
        <v>0.84059999850000366</v>
      </c>
      <c r="BF605">
        <f t="shared" si="339"/>
        <v>0.16075799710500721</v>
      </c>
      <c r="BG605">
        <v>6</v>
      </c>
      <c r="BH605">
        <v>0.5</v>
      </c>
      <c r="BI605" t="s">
        <v>382</v>
      </c>
      <c r="BJ605">
        <v>2</v>
      </c>
      <c r="BK605" t="b">
        <v>1</v>
      </c>
      <c r="BL605">
        <v>1660488743.5999999</v>
      </c>
      <c r="BM605">
        <v>846.21943750000003</v>
      </c>
      <c r="BN605">
        <v>890.34068750000006</v>
      </c>
      <c r="BO605">
        <v>27.172012500000001</v>
      </c>
      <c r="BP605">
        <v>25.100774999999999</v>
      </c>
      <c r="BQ605">
        <v>844.11143749999997</v>
      </c>
      <c r="BR605">
        <v>27.16080625</v>
      </c>
      <c r="BS605">
        <v>500.12725</v>
      </c>
      <c r="BT605">
        <v>99.665793750000006</v>
      </c>
      <c r="BU605">
        <v>9.9975418749999989E-2</v>
      </c>
      <c r="BV605">
        <v>31.023712499999998</v>
      </c>
      <c r="BW605">
        <v>31.837518750000001</v>
      </c>
      <c r="BX605">
        <v>999.9</v>
      </c>
      <c r="BY605">
        <v>0</v>
      </c>
      <c r="BZ605">
        <v>0</v>
      </c>
      <c r="CA605">
        <v>9996.3293749999993</v>
      </c>
      <c r="CB605">
        <v>0</v>
      </c>
      <c r="CC605">
        <v>22.992256250000001</v>
      </c>
      <c r="CD605">
        <v>-44.12120625</v>
      </c>
      <c r="CE605">
        <v>869.85518750000006</v>
      </c>
      <c r="CF605">
        <v>913.26418749999993</v>
      </c>
      <c r="CG605">
        <v>2.0712493749999998</v>
      </c>
      <c r="CH605">
        <v>890.34068750000006</v>
      </c>
      <c r="CI605">
        <v>25.100774999999999</v>
      </c>
      <c r="CJ605">
        <v>2.7081218749999998</v>
      </c>
      <c r="CK605">
        <v>2.50168875</v>
      </c>
      <c r="CL605">
        <v>22.334475000000001</v>
      </c>
      <c r="CM605">
        <v>21.037493749999999</v>
      </c>
      <c r="CN605">
        <v>2000.0050000000001</v>
      </c>
      <c r="CO605">
        <v>0.98000200000000004</v>
      </c>
      <c r="CP605">
        <v>1.99984E-2</v>
      </c>
      <c r="CQ605">
        <v>0</v>
      </c>
      <c r="CR605">
        <v>2.4895</v>
      </c>
      <c r="CS605">
        <v>0</v>
      </c>
      <c r="CT605">
        <v>37280.28125</v>
      </c>
      <c r="CU605">
        <v>17412.375</v>
      </c>
      <c r="CV605">
        <v>39.625</v>
      </c>
      <c r="CW605">
        <v>40.561999999999998</v>
      </c>
      <c r="CX605">
        <v>39.561999999999998</v>
      </c>
      <c r="CY605">
        <v>39</v>
      </c>
      <c r="CZ605">
        <v>39.811999999999998</v>
      </c>
      <c r="DA605">
        <v>1960.0050000000001</v>
      </c>
      <c r="DB605">
        <v>40</v>
      </c>
      <c r="DC605">
        <v>0</v>
      </c>
      <c r="DD605">
        <v>1660488749.5999999</v>
      </c>
      <c r="DE605">
        <v>0</v>
      </c>
      <c r="DF605">
        <v>1660488368.5999999</v>
      </c>
      <c r="DG605" t="s">
        <v>1195</v>
      </c>
      <c r="DH605">
        <v>1660488360.0999999</v>
      </c>
      <c r="DI605">
        <v>1660488368.5999999</v>
      </c>
      <c r="DJ605">
        <v>14</v>
      </c>
      <c r="DK605">
        <v>0.51200000000000001</v>
      </c>
      <c r="DL605">
        <v>1E-3</v>
      </c>
      <c r="DM605">
        <v>1.359</v>
      </c>
      <c r="DN605">
        <v>1.7999999999999999E-2</v>
      </c>
      <c r="DO605">
        <v>400</v>
      </c>
      <c r="DP605">
        <v>25</v>
      </c>
      <c r="DQ605">
        <v>0.25</v>
      </c>
      <c r="DR605">
        <v>7.0000000000000007E-2</v>
      </c>
      <c r="DS605">
        <v>3.3845283352598741</v>
      </c>
      <c r="DT605">
        <v>-0.93389307342723915</v>
      </c>
      <c r="DU605">
        <v>0.10341574038090159</v>
      </c>
      <c r="DV605">
        <v>0</v>
      </c>
      <c r="DW605">
        <v>35.313375797751704</v>
      </c>
      <c r="DX605">
        <v>-1.204488362855038</v>
      </c>
      <c r="DY605">
        <v>0.1093231780564452</v>
      </c>
      <c r="DZ605">
        <v>0</v>
      </c>
      <c r="EA605">
        <v>-44.138699999999993</v>
      </c>
      <c r="EB605">
        <v>0.9849931034482674</v>
      </c>
      <c r="EC605">
        <v>0.105888501106903</v>
      </c>
      <c r="ED605">
        <v>1</v>
      </c>
      <c r="EE605">
        <v>747.93218326174417</v>
      </c>
      <c r="EF605">
        <v>308.57020733375992</v>
      </c>
      <c r="EG605">
        <v>23.04793214274077</v>
      </c>
      <c r="EH605">
        <v>0</v>
      </c>
      <c r="EI605">
        <v>2.07098775</v>
      </c>
      <c r="EJ605">
        <v>7.8919699812328836E-3</v>
      </c>
      <c r="EK605">
        <v>1.73020589453971E-3</v>
      </c>
      <c r="EL605">
        <v>1</v>
      </c>
      <c r="EM605">
        <v>2.0199264748551919</v>
      </c>
      <c r="EN605">
        <v>2.744115171195502E-2</v>
      </c>
      <c r="EO605">
        <v>2.163806407568141E-3</v>
      </c>
      <c r="EP605">
        <v>1</v>
      </c>
      <c r="EQ605">
        <v>3</v>
      </c>
      <c r="ER605">
        <v>6</v>
      </c>
      <c r="ES605" t="s">
        <v>404</v>
      </c>
      <c r="ET605">
        <v>2.9445899999999998</v>
      </c>
      <c r="EU605">
        <v>2.8011499999999998</v>
      </c>
      <c r="EV605">
        <v>0.15514600000000001</v>
      </c>
      <c r="EW605">
        <v>0.16012899999999999</v>
      </c>
      <c r="EX605">
        <v>0.11847199999999999</v>
      </c>
      <c r="EY605">
        <v>0.112119</v>
      </c>
      <c r="EZ605">
        <v>17385.3</v>
      </c>
      <c r="FA605">
        <v>18126.5</v>
      </c>
      <c r="FB605">
        <v>23918.400000000001</v>
      </c>
      <c r="FC605">
        <v>25103.9</v>
      </c>
      <c r="FD605">
        <v>33741.300000000003</v>
      </c>
      <c r="FE605">
        <v>35584.400000000001</v>
      </c>
      <c r="FF605">
        <v>43592.6</v>
      </c>
      <c r="FG605">
        <v>46399.6</v>
      </c>
      <c r="FH605">
        <v>1.99163</v>
      </c>
      <c r="FI605">
        <v>1.8986700000000001</v>
      </c>
      <c r="FJ605">
        <v>0.17428399999999999</v>
      </c>
      <c r="FK605">
        <v>0</v>
      </c>
      <c r="FL605">
        <v>29.017199999999999</v>
      </c>
      <c r="FM605">
        <v>999.9</v>
      </c>
      <c r="FN605">
        <v>59.7</v>
      </c>
      <c r="FO605">
        <v>34.200000000000003</v>
      </c>
      <c r="FP605">
        <v>32.359000000000002</v>
      </c>
      <c r="FQ605">
        <v>63.733899999999998</v>
      </c>
      <c r="FR605">
        <v>26.286100000000001</v>
      </c>
      <c r="FS605">
        <v>1</v>
      </c>
      <c r="FT605">
        <v>0.20491599999999999</v>
      </c>
      <c r="FU605">
        <v>-8.5076299999999994E-2</v>
      </c>
      <c r="FV605">
        <v>20.324300000000001</v>
      </c>
      <c r="FW605">
        <v>5.2134</v>
      </c>
      <c r="FX605">
        <v>11.9038</v>
      </c>
      <c r="FY605">
        <v>5.0031499999999998</v>
      </c>
      <c r="FZ605">
        <v>3.2901500000000001</v>
      </c>
      <c r="GA605">
        <v>9999</v>
      </c>
      <c r="GB605">
        <v>9999</v>
      </c>
      <c r="GC605">
        <v>9999</v>
      </c>
      <c r="GD605">
        <v>999.9</v>
      </c>
      <c r="GE605">
        <v>1.8595200000000001</v>
      </c>
      <c r="GF605">
        <v>1.85449</v>
      </c>
      <c r="GG605">
        <v>1.85764</v>
      </c>
      <c r="GH605">
        <v>1.8561099999999999</v>
      </c>
      <c r="GI605">
        <v>1.8548800000000001</v>
      </c>
      <c r="GJ605">
        <v>1.8545499999999999</v>
      </c>
      <c r="GK605">
        <v>1.85324</v>
      </c>
      <c r="GL605">
        <v>1.8563799999999999</v>
      </c>
      <c r="GM605">
        <v>0</v>
      </c>
      <c r="GN605">
        <v>0</v>
      </c>
      <c r="GO605">
        <v>0</v>
      </c>
      <c r="GP605">
        <v>0</v>
      </c>
      <c r="GQ605" t="s">
        <v>385</v>
      </c>
      <c r="GR605" t="s">
        <v>386</v>
      </c>
      <c r="GS605" t="s">
        <v>387</v>
      </c>
      <c r="GT605" t="s">
        <v>387</v>
      </c>
      <c r="GU605" t="s">
        <v>387</v>
      </c>
      <c r="GV605" t="s">
        <v>387</v>
      </c>
      <c r="GW605">
        <v>0</v>
      </c>
      <c r="GX605">
        <v>100</v>
      </c>
      <c r="GY605">
        <v>100</v>
      </c>
      <c r="GZ605">
        <v>2.1640000000000001</v>
      </c>
      <c r="HA605">
        <v>1.1299999999999999E-2</v>
      </c>
      <c r="HB605">
        <v>0.43179755099752709</v>
      </c>
      <c r="HC605">
        <v>2.678124759318837E-3</v>
      </c>
      <c r="HD605">
        <v>-9.3737611465157319E-7</v>
      </c>
      <c r="HE605">
        <v>1.3915637841753891E-10</v>
      </c>
      <c r="HF605">
        <v>-7.4344716936427316E-2</v>
      </c>
      <c r="HG605">
        <v>1.061361004592812E-2</v>
      </c>
      <c r="HH605">
        <v>-3.086644042041478E-4</v>
      </c>
      <c r="HI605">
        <v>1.24720902217549E-6</v>
      </c>
      <c r="HJ605">
        <v>1</v>
      </c>
      <c r="HK605">
        <v>2093</v>
      </c>
      <c r="HL605">
        <v>2</v>
      </c>
      <c r="HM605">
        <v>27</v>
      </c>
      <c r="HN605">
        <v>6.5</v>
      </c>
      <c r="HO605">
        <v>6.4</v>
      </c>
      <c r="HP605">
        <v>2.0678700000000001</v>
      </c>
      <c r="HQ605">
        <v>2.3059099999999999</v>
      </c>
      <c r="HR605">
        <v>1.4978</v>
      </c>
      <c r="HS605">
        <v>2.2997999999999998</v>
      </c>
      <c r="HT605">
        <v>1.5478499999999999</v>
      </c>
      <c r="HU605">
        <v>2.3046899999999999</v>
      </c>
      <c r="HV605">
        <v>36.6706</v>
      </c>
      <c r="HW605">
        <v>14.491</v>
      </c>
      <c r="HX605">
        <v>18</v>
      </c>
      <c r="HY605">
        <v>501.81900000000002</v>
      </c>
      <c r="HZ605">
        <v>507.35899999999998</v>
      </c>
      <c r="IA605">
        <v>29.390899999999998</v>
      </c>
      <c r="IB605">
        <v>29.796299999999999</v>
      </c>
      <c r="IC605">
        <v>29.9999</v>
      </c>
      <c r="ID605">
        <v>29.656099999999999</v>
      </c>
      <c r="IE605">
        <v>29.753399999999999</v>
      </c>
      <c r="IF605">
        <v>41.3855</v>
      </c>
      <c r="IG605">
        <v>21.9389</v>
      </c>
      <c r="IH605">
        <v>0</v>
      </c>
      <c r="II605">
        <v>29.365600000000001</v>
      </c>
      <c r="IJ605">
        <v>956.07899999999995</v>
      </c>
      <c r="IK605">
        <v>25.0929</v>
      </c>
      <c r="IL605">
        <v>100.818</v>
      </c>
      <c r="IM605">
        <v>100.565</v>
      </c>
      <c r="IN605" t="s">
        <v>2775</v>
      </c>
    </row>
    <row r="606" spans="1:248" x14ac:dyDescent="0.2">
      <c r="A606">
        <v>590</v>
      </c>
      <c r="B606">
        <v>1660488752.5999999</v>
      </c>
      <c r="C606">
        <v>4623.5</v>
      </c>
      <c r="D606" t="s">
        <v>1556</v>
      </c>
      <c r="E606" t="s">
        <v>1557</v>
      </c>
      <c r="F606">
        <v>1</v>
      </c>
      <c r="G606" t="s">
        <v>1192</v>
      </c>
      <c r="H606" t="s">
        <v>377</v>
      </c>
      <c r="I606" t="s">
        <v>378</v>
      </c>
      <c r="J606" t="s">
        <v>379</v>
      </c>
      <c r="K606" t="s">
        <v>1193</v>
      </c>
      <c r="L606" t="s">
        <v>1194</v>
      </c>
      <c r="M606" t="s">
        <v>381</v>
      </c>
      <c r="N606">
        <v>1660488745.099999</v>
      </c>
      <c r="O606">
        <f t="shared" si="306"/>
        <v>1.7771708976776182E-3</v>
      </c>
      <c r="P606">
        <f t="shared" si="307"/>
        <v>1.7771708976776182</v>
      </c>
      <c r="Q606">
        <f t="shared" si="308"/>
        <v>3.3204566300293283</v>
      </c>
      <c r="R606">
        <f t="shared" si="309"/>
        <v>853.79813333333357</v>
      </c>
      <c r="S606">
        <f t="shared" si="310"/>
        <v>763.86258426005372</v>
      </c>
      <c r="T606">
        <f t="shared" si="311"/>
        <v>76.20752571840498</v>
      </c>
      <c r="U606">
        <f t="shared" si="312"/>
        <v>85.180037018510134</v>
      </c>
      <c r="V606">
        <f t="shared" si="313"/>
        <v>8.5826143565928853E-2</v>
      </c>
      <c r="W606">
        <f t="shared" si="314"/>
        <v>2.9232394887464497</v>
      </c>
      <c r="X606">
        <f t="shared" si="315"/>
        <v>8.4450440047827854E-2</v>
      </c>
      <c r="Y606">
        <f t="shared" si="316"/>
        <v>5.2903289676523989E-2</v>
      </c>
      <c r="Z606">
        <f t="shared" si="317"/>
        <v>321.5163192</v>
      </c>
      <c r="AA606">
        <f t="shared" si="318"/>
        <v>32.457661638954981</v>
      </c>
      <c r="AB606">
        <f t="shared" si="319"/>
        <v>31.8399</v>
      </c>
      <c r="AC606">
        <f t="shared" si="320"/>
        <v>4.7319829087363283</v>
      </c>
      <c r="AD606">
        <f t="shared" si="321"/>
        <v>60.003238924908551</v>
      </c>
      <c r="AE606">
        <f t="shared" si="322"/>
        <v>2.7108248553918997</v>
      </c>
      <c r="AF606">
        <f t="shared" si="323"/>
        <v>4.5177975455364656</v>
      </c>
      <c r="AG606">
        <f t="shared" si="324"/>
        <v>2.0211580533444287</v>
      </c>
      <c r="AH606">
        <f t="shared" si="325"/>
        <v>-78.373236587582966</v>
      </c>
      <c r="AI606">
        <f t="shared" si="326"/>
        <v>-128.43581125610555</v>
      </c>
      <c r="AJ606">
        <f t="shared" si="327"/>
        <v>-9.9084659748320316</v>
      </c>
      <c r="AK606">
        <f t="shared" si="328"/>
        <v>104.79880538147944</v>
      </c>
      <c r="AL606">
        <f t="shared" si="329"/>
        <v>35.243107771216792</v>
      </c>
      <c r="AM606">
        <f t="shared" si="330"/>
        <v>1.7747352852606968</v>
      </c>
      <c r="AN606">
        <f t="shared" si="331"/>
        <v>3.3204566300293283</v>
      </c>
      <c r="AO606">
        <v>944.53622834966802</v>
      </c>
      <c r="AP606">
        <v>913.97086666666667</v>
      </c>
      <c r="AQ606">
        <v>5.1629867508412177</v>
      </c>
      <c r="AR606">
        <v>65.0836536357032</v>
      </c>
      <c r="AS606">
        <f t="shared" si="332"/>
        <v>1.7771708976776182</v>
      </c>
      <c r="AT606">
        <v>25.098455853039429</v>
      </c>
      <c r="AU606">
        <v>27.172592121212109</v>
      </c>
      <c r="AV606">
        <v>-1.338834162554143E-6</v>
      </c>
      <c r="AW606">
        <v>81.89149428523082</v>
      </c>
      <c r="AX606">
        <v>0</v>
      </c>
      <c r="AY606">
        <v>0</v>
      </c>
      <c r="AZ606">
        <f t="shared" si="333"/>
        <v>1</v>
      </c>
      <c r="BA606">
        <f t="shared" si="334"/>
        <v>0</v>
      </c>
      <c r="BB606">
        <f t="shared" si="335"/>
        <v>51990.218620199652</v>
      </c>
      <c r="BC606">
        <f t="shared" si="336"/>
        <v>2000.002</v>
      </c>
      <c r="BD606">
        <f t="shared" si="337"/>
        <v>1681.2016799999999</v>
      </c>
      <c r="BE606">
        <f t="shared" si="338"/>
        <v>0.84059999940000052</v>
      </c>
      <c r="BF606">
        <f t="shared" si="339"/>
        <v>0.16075799884200115</v>
      </c>
      <c r="BG606">
        <v>6</v>
      </c>
      <c r="BH606">
        <v>0.5</v>
      </c>
      <c r="BI606" t="s">
        <v>382</v>
      </c>
      <c r="BJ606">
        <v>2</v>
      </c>
      <c r="BK606" t="b">
        <v>1</v>
      </c>
      <c r="BL606">
        <v>1660488745.099999</v>
      </c>
      <c r="BM606">
        <v>853.79813333333357</v>
      </c>
      <c r="BN606">
        <v>897.89693333333332</v>
      </c>
      <c r="BO606">
        <v>27.171826666666671</v>
      </c>
      <c r="BP606">
        <v>25.100539999999999</v>
      </c>
      <c r="BQ606">
        <v>851.67959999999994</v>
      </c>
      <c r="BR606">
        <v>27.160620000000002</v>
      </c>
      <c r="BS606">
        <v>500.12753333333342</v>
      </c>
      <c r="BT606">
        <v>99.666046666666659</v>
      </c>
      <c r="BU606">
        <v>9.9967913333333339E-2</v>
      </c>
      <c r="BV606">
        <v>31.024940000000001</v>
      </c>
      <c r="BW606">
        <v>31.8399</v>
      </c>
      <c r="BX606">
        <v>999.89999999999986</v>
      </c>
      <c r="BY606">
        <v>0</v>
      </c>
      <c r="BZ606">
        <v>0</v>
      </c>
      <c r="CA606">
        <v>9997.4593333333341</v>
      </c>
      <c r="CB606">
        <v>0</v>
      </c>
      <c r="CC606">
        <v>23.079166666666669</v>
      </c>
      <c r="CD606">
        <v>-44.098766666666663</v>
      </c>
      <c r="CE606">
        <v>877.64546666666661</v>
      </c>
      <c r="CF606">
        <v>921.0147333333332</v>
      </c>
      <c r="CG606">
        <v>2.0712946666666672</v>
      </c>
      <c r="CH606">
        <v>897.89693333333332</v>
      </c>
      <c r="CI606">
        <v>25.100539999999999</v>
      </c>
      <c r="CJ606">
        <v>2.70811</v>
      </c>
      <c r="CK606">
        <v>2.5016713333333329</v>
      </c>
      <c r="CL606">
        <v>22.334399999999999</v>
      </c>
      <c r="CM606">
        <v>21.037379999999999</v>
      </c>
      <c r="CN606">
        <v>2000.002</v>
      </c>
      <c r="CO606">
        <v>0.98000200000000037</v>
      </c>
      <c r="CP606">
        <v>1.9998399999999989E-2</v>
      </c>
      <c r="CQ606">
        <v>0</v>
      </c>
      <c r="CR606">
        <v>2.3453333333333339</v>
      </c>
      <c r="CS606">
        <v>0</v>
      </c>
      <c r="CT606">
        <v>37257.093333333331</v>
      </c>
      <c r="CU606">
        <v>17412.36</v>
      </c>
      <c r="CV606">
        <v>39.625</v>
      </c>
      <c r="CW606">
        <v>40.561999999999998</v>
      </c>
      <c r="CX606">
        <v>39.561999999999998</v>
      </c>
      <c r="CY606">
        <v>39</v>
      </c>
      <c r="CZ606">
        <v>39.811999999999998</v>
      </c>
      <c r="DA606">
        <v>1960.002</v>
      </c>
      <c r="DB606">
        <v>40</v>
      </c>
      <c r="DC606">
        <v>0</v>
      </c>
      <c r="DD606">
        <v>1660488750.8</v>
      </c>
      <c r="DE606">
        <v>0</v>
      </c>
      <c r="DF606">
        <v>1660488368.5999999</v>
      </c>
      <c r="DG606" t="s">
        <v>1195</v>
      </c>
      <c r="DH606">
        <v>1660488360.0999999</v>
      </c>
      <c r="DI606">
        <v>1660488368.5999999</v>
      </c>
      <c r="DJ606">
        <v>14</v>
      </c>
      <c r="DK606">
        <v>0.51200000000000001</v>
      </c>
      <c r="DL606">
        <v>1E-3</v>
      </c>
      <c r="DM606">
        <v>1.359</v>
      </c>
      <c r="DN606">
        <v>1.7999999999999999E-2</v>
      </c>
      <c r="DO606">
        <v>400</v>
      </c>
      <c r="DP606">
        <v>25</v>
      </c>
      <c r="DQ606">
        <v>0.25</v>
      </c>
      <c r="DR606">
        <v>7.0000000000000007E-2</v>
      </c>
      <c r="DS606">
        <v>3.369272536788245</v>
      </c>
      <c r="DT606">
        <v>-1.16373350758216</v>
      </c>
      <c r="DU606">
        <v>0.1127336706601982</v>
      </c>
      <c r="DV606">
        <v>0</v>
      </c>
      <c r="DW606">
        <v>35.27549326876558</v>
      </c>
      <c r="DX606">
        <v>-1.6303307102909561</v>
      </c>
      <c r="DY606">
        <v>0.13218495058247601</v>
      </c>
      <c r="DZ606">
        <v>0</v>
      </c>
      <c r="EA606">
        <v>-44.118093548387087</v>
      </c>
      <c r="EB606">
        <v>1.3108983870969071</v>
      </c>
      <c r="EC606">
        <v>0.1211917327519039</v>
      </c>
      <c r="ED606">
        <v>0</v>
      </c>
      <c r="EE606">
        <v>756.77234550858896</v>
      </c>
      <c r="EF606">
        <v>316.31672330147262</v>
      </c>
      <c r="EG606">
        <v>22.85253860945592</v>
      </c>
      <c r="EH606">
        <v>0</v>
      </c>
      <c r="EI606">
        <v>2.071171951219513</v>
      </c>
      <c r="EJ606">
        <v>6.3077351916425882E-3</v>
      </c>
      <c r="EK606">
        <v>1.63583233011655E-3</v>
      </c>
      <c r="EL606">
        <v>1</v>
      </c>
      <c r="EM606">
        <v>2.020589017351615</v>
      </c>
      <c r="EN606">
        <v>2.8936215173577421E-2</v>
      </c>
      <c r="EO606">
        <v>2.1906829854908411E-3</v>
      </c>
      <c r="EP606">
        <v>1</v>
      </c>
      <c r="EQ606">
        <v>2</v>
      </c>
      <c r="ER606">
        <v>6</v>
      </c>
      <c r="ES606" t="s">
        <v>409</v>
      </c>
      <c r="ET606">
        <v>2.94468</v>
      </c>
      <c r="EU606">
        <v>2.8012000000000001</v>
      </c>
      <c r="EV606">
        <v>0.155721</v>
      </c>
      <c r="EW606">
        <v>0.160665</v>
      </c>
      <c r="EX606">
        <v>0.118478</v>
      </c>
      <c r="EY606">
        <v>0.11212</v>
      </c>
      <c r="EZ606">
        <v>17373.400000000001</v>
      </c>
      <c r="FA606">
        <v>18114.8</v>
      </c>
      <c r="FB606">
        <v>23918.400000000001</v>
      </c>
      <c r="FC606">
        <v>25103.7</v>
      </c>
      <c r="FD606">
        <v>33741.1</v>
      </c>
      <c r="FE606">
        <v>35584.199999999997</v>
      </c>
      <c r="FF606">
        <v>43592.7</v>
      </c>
      <c r="FG606">
        <v>46399.4</v>
      </c>
      <c r="FH606">
        <v>1.9917199999999999</v>
      </c>
      <c r="FI606">
        <v>1.8988499999999999</v>
      </c>
      <c r="FJ606">
        <v>0.17447399999999999</v>
      </c>
      <c r="FK606">
        <v>0</v>
      </c>
      <c r="FL606">
        <v>29.018000000000001</v>
      </c>
      <c r="FM606">
        <v>999.9</v>
      </c>
      <c r="FN606">
        <v>59.7</v>
      </c>
      <c r="FO606">
        <v>34.200000000000003</v>
      </c>
      <c r="FP606">
        <v>32.362299999999998</v>
      </c>
      <c r="FQ606">
        <v>63.633899999999997</v>
      </c>
      <c r="FR606">
        <v>25.7652</v>
      </c>
      <c r="FS606">
        <v>1</v>
      </c>
      <c r="FT606">
        <v>0.20489299999999999</v>
      </c>
      <c r="FU606">
        <v>-6.9597000000000006E-2</v>
      </c>
      <c r="FV606">
        <v>20.324300000000001</v>
      </c>
      <c r="FW606">
        <v>5.2137000000000002</v>
      </c>
      <c r="FX606">
        <v>11.904199999999999</v>
      </c>
      <c r="FY606">
        <v>5.0031499999999998</v>
      </c>
      <c r="FZ606">
        <v>3.29013</v>
      </c>
      <c r="GA606">
        <v>9999</v>
      </c>
      <c r="GB606">
        <v>9999</v>
      </c>
      <c r="GC606">
        <v>9999</v>
      </c>
      <c r="GD606">
        <v>999.9</v>
      </c>
      <c r="GE606">
        <v>1.8595299999999999</v>
      </c>
      <c r="GF606">
        <v>1.8545</v>
      </c>
      <c r="GG606">
        <v>1.85765</v>
      </c>
      <c r="GH606">
        <v>1.8561099999999999</v>
      </c>
      <c r="GI606">
        <v>1.8549</v>
      </c>
      <c r="GJ606">
        <v>1.8545499999999999</v>
      </c>
      <c r="GK606">
        <v>1.85324</v>
      </c>
      <c r="GL606">
        <v>1.8563799999999999</v>
      </c>
      <c r="GM606">
        <v>0</v>
      </c>
      <c r="GN606">
        <v>0</v>
      </c>
      <c r="GO606">
        <v>0</v>
      </c>
      <c r="GP606">
        <v>0</v>
      </c>
      <c r="GQ606" t="s">
        <v>385</v>
      </c>
      <c r="GR606" t="s">
        <v>386</v>
      </c>
      <c r="GS606" t="s">
        <v>387</v>
      </c>
      <c r="GT606" t="s">
        <v>387</v>
      </c>
      <c r="GU606" t="s">
        <v>387</v>
      </c>
      <c r="GV606" t="s">
        <v>387</v>
      </c>
      <c r="GW606">
        <v>0</v>
      </c>
      <c r="GX606">
        <v>100</v>
      </c>
      <c r="GY606">
        <v>100</v>
      </c>
      <c r="GZ606">
        <v>2.17</v>
      </c>
      <c r="HA606">
        <v>1.12E-2</v>
      </c>
      <c r="HB606">
        <v>0.43179755099752709</v>
      </c>
      <c r="HC606">
        <v>2.678124759318837E-3</v>
      </c>
      <c r="HD606">
        <v>-9.3737611465157319E-7</v>
      </c>
      <c r="HE606">
        <v>1.3915637841753891E-10</v>
      </c>
      <c r="HF606">
        <v>-7.4344716936427316E-2</v>
      </c>
      <c r="HG606">
        <v>1.061361004592812E-2</v>
      </c>
      <c r="HH606">
        <v>-3.086644042041478E-4</v>
      </c>
      <c r="HI606">
        <v>1.24720902217549E-6</v>
      </c>
      <c r="HJ606">
        <v>1</v>
      </c>
      <c r="HK606">
        <v>2093</v>
      </c>
      <c r="HL606">
        <v>2</v>
      </c>
      <c r="HM606">
        <v>27</v>
      </c>
      <c r="HN606">
        <v>6.5</v>
      </c>
      <c r="HO606">
        <v>6.4</v>
      </c>
      <c r="HP606">
        <v>2.0800800000000002</v>
      </c>
      <c r="HQ606">
        <v>2.3022499999999999</v>
      </c>
      <c r="HR606">
        <v>1.4978</v>
      </c>
      <c r="HS606">
        <v>2.2997999999999998</v>
      </c>
      <c r="HT606">
        <v>1.5478499999999999</v>
      </c>
      <c r="HU606">
        <v>2.33521</v>
      </c>
      <c r="HV606">
        <v>36.6706</v>
      </c>
      <c r="HW606">
        <v>14.491</v>
      </c>
      <c r="HX606">
        <v>18</v>
      </c>
      <c r="HY606">
        <v>501.87400000000002</v>
      </c>
      <c r="HZ606">
        <v>507.47699999999998</v>
      </c>
      <c r="IA606">
        <v>29.386900000000001</v>
      </c>
      <c r="IB606">
        <v>29.7957</v>
      </c>
      <c r="IC606">
        <v>29.9999</v>
      </c>
      <c r="ID606">
        <v>29.6555</v>
      </c>
      <c r="IE606">
        <v>29.753399999999999</v>
      </c>
      <c r="IF606">
        <v>41.636600000000001</v>
      </c>
      <c r="IG606">
        <v>21.9389</v>
      </c>
      <c r="IH606">
        <v>0</v>
      </c>
      <c r="II606">
        <v>29.365600000000001</v>
      </c>
      <c r="IJ606">
        <v>966.101</v>
      </c>
      <c r="IK606">
        <v>25.091999999999999</v>
      </c>
      <c r="IL606">
        <v>100.818</v>
      </c>
      <c r="IM606">
        <v>100.56399999999999</v>
      </c>
      <c r="IN606" t="s">
        <v>2775</v>
      </c>
    </row>
    <row r="607" spans="1:248" x14ac:dyDescent="0.2">
      <c r="A607">
        <v>591</v>
      </c>
      <c r="B607">
        <v>1660488753.5999999</v>
      </c>
      <c r="C607">
        <v>4624.5</v>
      </c>
      <c r="D607" t="s">
        <v>1558</v>
      </c>
      <c r="E607" t="s">
        <v>1559</v>
      </c>
      <c r="F607">
        <v>1</v>
      </c>
      <c r="G607" t="s">
        <v>1192</v>
      </c>
      <c r="H607" t="s">
        <v>377</v>
      </c>
      <c r="I607" t="s">
        <v>378</v>
      </c>
      <c r="J607" t="s">
        <v>379</v>
      </c>
      <c r="K607" t="s">
        <v>1193</v>
      </c>
      <c r="L607" t="s">
        <v>1194</v>
      </c>
      <c r="M607" t="s">
        <v>381</v>
      </c>
      <c r="N607">
        <v>1660488745.5999999</v>
      </c>
      <c r="O607">
        <f t="shared" si="306"/>
        <v>1.7780421739022724E-3</v>
      </c>
      <c r="P607">
        <f t="shared" si="307"/>
        <v>1.7780421739022725</v>
      </c>
      <c r="Q607">
        <f t="shared" si="308"/>
        <v>3.3129717026906302</v>
      </c>
      <c r="R607">
        <f t="shared" si="309"/>
        <v>856.32137499999999</v>
      </c>
      <c r="S607">
        <f t="shared" si="310"/>
        <v>766.45940030757004</v>
      </c>
      <c r="T607">
        <f t="shared" si="311"/>
        <v>76.466645330516968</v>
      </c>
      <c r="U607">
        <f t="shared" si="312"/>
        <v>85.431821757015896</v>
      </c>
      <c r="V607">
        <f t="shared" si="313"/>
        <v>8.585661591592525E-2</v>
      </c>
      <c r="W607">
        <f t="shared" si="314"/>
        <v>2.9232066949365825</v>
      </c>
      <c r="X607">
        <f t="shared" si="315"/>
        <v>8.4479928614351232E-2</v>
      </c>
      <c r="Y607">
        <f t="shared" si="316"/>
        <v>5.2921806444996805E-2</v>
      </c>
      <c r="Z607">
        <f t="shared" si="317"/>
        <v>321.51649874999993</v>
      </c>
      <c r="AA607">
        <f t="shared" si="318"/>
        <v>32.457685974230607</v>
      </c>
      <c r="AB607">
        <f t="shared" si="319"/>
        <v>31.84101875</v>
      </c>
      <c r="AC607">
        <f t="shared" si="320"/>
        <v>4.7322829069062653</v>
      </c>
      <c r="AD607">
        <f t="shared" si="321"/>
        <v>60.002812248611384</v>
      </c>
      <c r="AE607">
        <f t="shared" si="322"/>
        <v>2.7108418950011357</v>
      </c>
      <c r="AF607">
        <f t="shared" si="323"/>
        <v>4.5178580693338608</v>
      </c>
      <c r="AG607">
        <f t="shared" si="324"/>
        <v>2.0214410119051296</v>
      </c>
      <c r="AH607">
        <f t="shared" si="325"/>
        <v>-78.411659869090215</v>
      </c>
      <c r="AI607">
        <f t="shared" si="326"/>
        <v>-128.57364581693895</v>
      </c>
      <c r="AJ607">
        <f t="shared" si="327"/>
        <v>-9.919277006760991</v>
      </c>
      <c r="AK607">
        <f t="shared" si="328"/>
        <v>104.61191605720978</v>
      </c>
      <c r="AL607">
        <f t="shared" si="329"/>
        <v>35.213095912460062</v>
      </c>
      <c r="AM607">
        <f t="shared" si="330"/>
        <v>1.7749056903897922</v>
      </c>
      <c r="AN607">
        <f t="shared" si="331"/>
        <v>3.3129717026906302</v>
      </c>
      <c r="AO607">
        <v>949.71001804047478</v>
      </c>
      <c r="AP607">
        <v>919.15514545454528</v>
      </c>
      <c r="AQ607">
        <v>5.1627681463966164</v>
      </c>
      <c r="AR607">
        <v>65.0836536357032</v>
      </c>
      <c r="AS607">
        <f t="shared" si="332"/>
        <v>1.7780421739022725</v>
      </c>
      <c r="AT607">
        <v>25.099445431325648</v>
      </c>
      <c r="AU607">
        <v>27.174569696969691</v>
      </c>
      <c r="AV607">
        <v>8.9445982172044061E-7</v>
      </c>
      <c r="AW607">
        <v>81.89149428523082</v>
      </c>
      <c r="AX607">
        <v>0</v>
      </c>
      <c r="AY607">
        <v>0</v>
      </c>
      <c r="AZ607">
        <f t="shared" si="333"/>
        <v>1</v>
      </c>
      <c r="BA607">
        <f t="shared" si="334"/>
        <v>0</v>
      </c>
      <c r="BB607">
        <f t="shared" si="335"/>
        <v>51989.246249090444</v>
      </c>
      <c r="BC607">
        <f t="shared" si="336"/>
        <v>2000.003125</v>
      </c>
      <c r="BD607">
        <f t="shared" si="337"/>
        <v>1681.2026249999999</v>
      </c>
      <c r="BE607">
        <f t="shared" si="338"/>
        <v>0.84059999906250138</v>
      </c>
      <c r="BF607">
        <f t="shared" si="339"/>
        <v>0.1607579981906278</v>
      </c>
      <c r="BG607">
        <v>6</v>
      </c>
      <c r="BH607">
        <v>0.5</v>
      </c>
      <c r="BI607" t="s">
        <v>382</v>
      </c>
      <c r="BJ607">
        <v>2</v>
      </c>
      <c r="BK607" t="b">
        <v>1</v>
      </c>
      <c r="BL607">
        <v>1660488745.5999999</v>
      </c>
      <c r="BM607">
        <v>856.32137499999999</v>
      </c>
      <c r="BN607">
        <v>900.3895</v>
      </c>
      <c r="BO607">
        <v>27.171981250000002</v>
      </c>
      <c r="BP607">
        <v>25.100506249999999</v>
      </c>
      <c r="BQ607">
        <v>854.19943749999993</v>
      </c>
      <c r="BR607">
        <v>27.160775000000001</v>
      </c>
      <c r="BS607">
        <v>500.13</v>
      </c>
      <c r="BT607">
        <v>99.6661</v>
      </c>
      <c r="BU607">
        <v>9.997410625E-2</v>
      </c>
      <c r="BV607">
        <v>31.025175000000001</v>
      </c>
      <c r="BW607">
        <v>31.84101875</v>
      </c>
      <c r="BX607">
        <v>999.9</v>
      </c>
      <c r="BY607">
        <v>0</v>
      </c>
      <c r="BZ607">
        <v>0</v>
      </c>
      <c r="CA607">
        <v>9997.2668750000012</v>
      </c>
      <c r="CB607">
        <v>0</v>
      </c>
      <c r="CC607">
        <v>23.104481249999999</v>
      </c>
      <c r="CD607">
        <v>-44.068068749999988</v>
      </c>
      <c r="CE607">
        <v>880.23931249999998</v>
      </c>
      <c r="CF607">
        <v>923.5714375</v>
      </c>
      <c r="CG607">
        <v>2.0714843749999998</v>
      </c>
      <c r="CH607">
        <v>900.3895</v>
      </c>
      <c r="CI607">
        <v>25.100506249999999</v>
      </c>
      <c r="CJ607">
        <v>2.708126875</v>
      </c>
      <c r="CK607">
        <v>2.5016693750000001</v>
      </c>
      <c r="CL607">
        <v>22.334499999999998</v>
      </c>
      <c r="CM607">
        <v>21.037368749999999</v>
      </c>
      <c r="CN607">
        <v>2000.003125</v>
      </c>
      <c r="CO607">
        <v>0.98000200000000004</v>
      </c>
      <c r="CP607">
        <v>1.99984E-2</v>
      </c>
      <c r="CQ607">
        <v>0</v>
      </c>
      <c r="CR607">
        <v>2.3803125000000001</v>
      </c>
      <c r="CS607">
        <v>0</v>
      </c>
      <c r="CT607">
        <v>37250.524999999987</v>
      </c>
      <c r="CU607">
        <v>17412.368750000001</v>
      </c>
      <c r="CV607">
        <v>39.625</v>
      </c>
      <c r="CW607">
        <v>40.561999999999998</v>
      </c>
      <c r="CX607">
        <v>39.561999999999998</v>
      </c>
      <c r="CY607">
        <v>39</v>
      </c>
      <c r="CZ607">
        <v>39.811999999999998</v>
      </c>
      <c r="DA607">
        <v>1960.003125</v>
      </c>
      <c r="DB607">
        <v>40</v>
      </c>
      <c r="DC607">
        <v>0</v>
      </c>
      <c r="DD607">
        <v>1660488751.4000001</v>
      </c>
      <c r="DE607">
        <v>0</v>
      </c>
      <c r="DF607">
        <v>1660488368.5999999</v>
      </c>
      <c r="DG607" t="s">
        <v>1195</v>
      </c>
      <c r="DH607">
        <v>1660488360.0999999</v>
      </c>
      <c r="DI607">
        <v>1660488368.5999999</v>
      </c>
      <c r="DJ607">
        <v>14</v>
      </c>
      <c r="DK607">
        <v>0.51200000000000001</v>
      </c>
      <c r="DL607">
        <v>1E-3</v>
      </c>
      <c r="DM607">
        <v>1.359</v>
      </c>
      <c r="DN607">
        <v>1.7999999999999999E-2</v>
      </c>
      <c r="DO607">
        <v>400</v>
      </c>
      <c r="DP607">
        <v>25</v>
      </c>
      <c r="DQ607">
        <v>0.25</v>
      </c>
      <c r="DR607">
        <v>7.0000000000000007E-2</v>
      </c>
      <c r="DS607">
        <v>3.363032013660439</v>
      </c>
      <c r="DT607">
        <v>-1.2333324806678261</v>
      </c>
      <c r="DU607">
        <v>0.1135623626397925</v>
      </c>
      <c r="DV607">
        <v>0</v>
      </c>
      <c r="DW607">
        <v>35.238754656288108</v>
      </c>
      <c r="DX607">
        <v>-1.984337563662617</v>
      </c>
      <c r="DY607">
        <v>0.15923016240269081</v>
      </c>
      <c r="DZ607">
        <v>0</v>
      </c>
      <c r="EA607">
        <v>-44.072510000000008</v>
      </c>
      <c r="EB607">
        <v>2.140274082313705</v>
      </c>
      <c r="EC607">
        <v>0.17092007947185919</v>
      </c>
      <c r="ED607">
        <v>0</v>
      </c>
      <c r="EE607">
        <v>762.97368062132875</v>
      </c>
      <c r="EF607">
        <v>315.5558682872458</v>
      </c>
      <c r="EG607">
        <v>23.554297705111299</v>
      </c>
      <c r="EH607">
        <v>0</v>
      </c>
      <c r="EI607">
        <v>2.071431</v>
      </c>
      <c r="EJ607">
        <v>7.7826641650987653E-3</v>
      </c>
      <c r="EK607">
        <v>1.729976589436944E-3</v>
      </c>
      <c r="EL607">
        <v>1</v>
      </c>
      <c r="EM607">
        <v>2.0211671437387899</v>
      </c>
      <c r="EN607">
        <v>2.9924766525724431E-2</v>
      </c>
      <c r="EO607">
        <v>2.320296990390657E-3</v>
      </c>
      <c r="EP607">
        <v>1</v>
      </c>
      <c r="EQ607">
        <v>2</v>
      </c>
      <c r="ER607">
        <v>6</v>
      </c>
      <c r="ES607" t="s">
        <v>409</v>
      </c>
      <c r="ET607">
        <v>2.9448500000000002</v>
      </c>
      <c r="EU607">
        <v>2.8010999999999999</v>
      </c>
      <c r="EV607">
        <v>0.15629100000000001</v>
      </c>
      <c r="EW607">
        <v>0.161193</v>
      </c>
      <c r="EX607">
        <v>0.118481</v>
      </c>
      <c r="EY607">
        <v>0.11212</v>
      </c>
      <c r="EZ607">
        <v>17361.599999999999</v>
      </c>
      <c r="FA607">
        <v>18103.400000000001</v>
      </c>
      <c r="FB607">
        <v>23918.3</v>
      </c>
      <c r="FC607">
        <v>25103.7</v>
      </c>
      <c r="FD607">
        <v>33741</v>
      </c>
      <c r="FE607">
        <v>35584.300000000003</v>
      </c>
      <c r="FF607">
        <v>43592.6</v>
      </c>
      <c r="FG607">
        <v>46399.5</v>
      </c>
      <c r="FH607">
        <v>1.9916799999999999</v>
      </c>
      <c r="FI607">
        <v>1.89883</v>
      </c>
      <c r="FJ607">
        <v>0.17472699999999999</v>
      </c>
      <c r="FK607">
        <v>0</v>
      </c>
      <c r="FL607">
        <v>29.018999999999998</v>
      </c>
      <c r="FM607">
        <v>999.9</v>
      </c>
      <c r="FN607">
        <v>59.7</v>
      </c>
      <c r="FO607">
        <v>34.200000000000003</v>
      </c>
      <c r="FP607">
        <v>32.365099999999998</v>
      </c>
      <c r="FQ607">
        <v>63.713900000000002</v>
      </c>
      <c r="FR607">
        <v>25.600999999999999</v>
      </c>
      <c r="FS607">
        <v>1</v>
      </c>
      <c r="FT607">
        <v>0.20488600000000001</v>
      </c>
      <c r="FU607">
        <v>-5.3199900000000001E-2</v>
      </c>
      <c r="FV607">
        <v>20.324300000000001</v>
      </c>
      <c r="FW607">
        <v>5.2137000000000002</v>
      </c>
      <c r="FX607">
        <v>11.9047</v>
      </c>
      <c r="FY607">
        <v>5.0030999999999999</v>
      </c>
      <c r="FZ607">
        <v>3.2902</v>
      </c>
      <c r="GA607">
        <v>9999</v>
      </c>
      <c r="GB607">
        <v>9999</v>
      </c>
      <c r="GC607">
        <v>9999</v>
      </c>
      <c r="GD607">
        <v>999.9</v>
      </c>
      <c r="GE607">
        <v>1.85954</v>
      </c>
      <c r="GF607">
        <v>1.8545100000000001</v>
      </c>
      <c r="GG607">
        <v>1.8576600000000001</v>
      </c>
      <c r="GH607">
        <v>1.8561099999999999</v>
      </c>
      <c r="GI607">
        <v>1.8549199999999999</v>
      </c>
      <c r="GJ607">
        <v>1.8545499999999999</v>
      </c>
      <c r="GK607">
        <v>1.8532599999999999</v>
      </c>
      <c r="GL607">
        <v>1.8563799999999999</v>
      </c>
      <c r="GM607">
        <v>0</v>
      </c>
      <c r="GN607">
        <v>0</v>
      </c>
      <c r="GO607">
        <v>0</v>
      </c>
      <c r="GP607">
        <v>0</v>
      </c>
      <c r="GQ607" t="s">
        <v>385</v>
      </c>
      <c r="GR607" t="s">
        <v>386</v>
      </c>
      <c r="GS607" t="s">
        <v>387</v>
      </c>
      <c r="GT607" t="s">
        <v>387</v>
      </c>
      <c r="GU607" t="s">
        <v>387</v>
      </c>
      <c r="GV607" t="s">
        <v>387</v>
      </c>
      <c r="GW607">
        <v>0</v>
      </c>
      <c r="GX607">
        <v>100</v>
      </c>
      <c r="GY607">
        <v>100</v>
      </c>
      <c r="GZ607">
        <v>2.177</v>
      </c>
      <c r="HA607">
        <v>1.12E-2</v>
      </c>
      <c r="HB607">
        <v>0.43179755099752709</v>
      </c>
      <c r="HC607">
        <v>2.678124759318837E-3</v>
      </c>
      <c r="HD607">
        <v>-9.3737611465157319E-7</v>
      </c>
      <c r="HE607">
        <v>1.3915637841753891E-10</v>
      </c>
      <c r="HF607">
        <v>-7.4344716936427316E-2</v>
      </c>
      <c r="HG607">
        <v>1.061361004592812E-2</v>
      </c>
      <c r="HH607">
        <v>-3.086644042041478E-4</v>
      </c>
      <c r="HI607">
        <v>1.24720902217549E-6</v>
      </c>
      <c r="HJ607">
        <v>1</v>
      </c>
      <c r="HK607">
        <v>2093</v>
      </c>
      <c r="HL607">
        <v>2</v>
      </c>
      <c r="HM607">
        <v>27</v>
      </c>
      <c r="HN607">
        <v>6.6</v>
      </c>
      <c r="HO607">
        <v>6.4</v>
      </c>
      <c r="HP607">
        <v>2.0825200000000001</v>
      </c>
      <c r="HQ607">
        <v>2.2814899999999998</v>
      </c>
      <c r="HR607">
        <v>1.4978</v>
      </c>
      <c r="HS607">
        <v>2.2997999999999998</v>
      </c>
      <c r="HT607">
        <v>1.5478499999999999</v>
      </c>
      <c r="HU607">
        <v>2.3730500000000001</v>
      </c>
      <c r="HV607">
        <v>36.6706</v>
      </c>
      <c r="HW607">
        <v>14.491</v>
      </c>
      <c r="HX607">
        <v>18</v>
      </c>
      <c r="HY607">
        <v>501.839</v>
      </c>
      <c r="HZ607">
        <v>507.45699999999999</v>
      </c>
      <c r="IA607">
        <v>29.382400000000001</v>
      </c>
      <c r="IB607">
        <v>29.795000000000002</v>
      </c>
      <c r="IC607">
        <v>29.9999</v>
      </c>
      <c r="ID607">
        <v>29.654900000000001</v>
      </c>
      <c r="IE607">
        <v>29.7529</v>
      </c>
      <c r="IF607">
        <v>41.766500000000001</v>
      </c>
      <c r="IG607">
        <v>21.9389</v>
      </c>
      <c r="IH607">
        <v>0</v>
      </c>
      <c r="II607">
        <v>29.365600000000001</v>
      </c>
      <c r="IJ607">
        <v>966.101</v>
      </c>
      <c r="IK607">
        <v>25.090199999999999</v>
      </c>
      <c r="IL607">
        <v>100.818</v>
      </c>
      <c r="IM607">
        <v>100.565</v>
      </c>
      <c r="IN607" t="s">
        <v>2775</v>
      </c>
    </row>
    <row r="608" spans="1:248" x14ac:dyDescent="0.2">
      <c r="A608">
        <v>592</v>
      </c>
      <c r="B608">
        <v>1660488754.5999999</v>
      </c>
      <c r="C608">
        <v>4625.5</v>
      </c>
      <c r="D608" t="s">
        <v>1560</v>
      </c>
      <c r="E608" t="s">
        <v>1561</v>
      </c>
      <c r="F608">
        <v>1</v>
      </c>
      <c r="G608" t="s">
        <v>1192</v>
      </c>
      <c r="H608" t="s">
        <v>377</v>
      </c>
      <c r="I608" t="s">
        <v>378</v>
      </c>
      <c r="J608" t="s">
        <v>379</v>
      </c>
      <c r="K608" t="s">
        <v>1193</v>
      </c>
      <c r="L608" t="s">
        <v>1194</v>
      </c>
      <c r="M608" t="s">
        <v>381</v>
      </c>
      <c r="N608">
        <v>1660488747.099999</v>
      </c>
      <c r="O608">
        <f t="shared" si="306"/>
        <v>1.7781513160119206E-3</v>
      </c>
      <c r="P608">
        <f t="shared" si="307"/>
        <v>1.7781513160119207</v>
      </c>
      <c r="Q608">
        <f t="shared" si="308"/>
        <v>3.2969424528062445</v>
      </c>
      <c r="R608">
        <f t="shared" si="309"/>
        <v>863.89660000000003</v>
      </c>
      <c r="S608">
        <f t="shared" si="310"/>
        <v>774.05053890980878</v>
      </c>
      <c r="T608">
        <f t="shared" si="311"/>
        <v>77.224115186063969</v>
      </c>
      <c r="U608">
        <f t="shared" si="312"/>
        <v>86.1877192685766</v>
      </c>
      <c r="V608">
        <f t="shared" si="313"/>
        <v>8.5827081382401249E-2</v>
      </c>
      <c r="W608">
        <f t="shared" si="314"/>
        <v>2.9231483610286793</v>
      </c>
      <c r="X608">
        <f t="shared" si="315"/>
        <v>8.4451305912876473E-2</v>
      </c>
      <c r="Y608">
        <f t="shared" si="316"/>
        <v>5.2903837134718648E-2</v>
      </c>
      <c r="Z608">
        <f t="shared" si="317"/>
        <v>321.51653199999993</v>
      </c>
      <c r="AA608">
        <f t="shared" si="318"/>
        <v>32.458888139380846</v>
      </c>
      <c r="AB608">
        <f t="shared" si="319"/>
        <v>31.844073333333331</v>
      </c>
      <c r="AC608">
        <f t="shared" si="320"/>
        <v>4.7331020923831391</v>
      </c>
      <c r="AD608">
        <f t="shared" si="321"/>
        <v>59.999025749842637</v>
      </c>
      <c r="AE608">
        <f t="shared" si="322"/>
        <v>2.7108570372520275</v>
      </c>
      <c r="AF608">
        <f t="shared" si="323"/>
        <v>4.5181684258583772</v>
      </c>
      <c r="AG608">
        <f t="shared" si="324"/>
        <v>2.0222450551311115</v>
      </c>
      <c r="AH608">
        <f t="shared" si="325"/>
        <v>-78.416473036125694</v>
      </c>
      <c r="AI608">
        <f t="shared" si="326"/>
        <v>-128.86256104090995</v>
      </c>
      <c r="AJ608">
        <f t="shared" si="327"/>
        <v>-9.941973542549734</v>
      </c>
      <c r="AK608">
        <f t="shared" si="328"/>
        <v>104.29552438041452</v>
      </c>
      <c r="AL608">
        <f t="shared" si="329"/>
        <v>35.148392383020465</v>
      </c>
      <c r="AM608">
        <f t="shared" si="330"/>
        <v>1.7750424582983371</v>
      </c>
      <c r="AN608">
        <f t="shared" si="331"/>
        <v>3.2969424528062445</v>
      </c>
      <c r="AO608">
        <v>954.80272704976153</v>
      </c>
      <c r="AP608">
        <v>924.29133939393978</v>
      </c>
      <c r="AQ608">
        <v>5.1580354670102437</v>
      </c>
      <c r="AR608">
        <v>65.0836536357032</v>
      </c>
      <c r="AS608">
        <f t="shared" si="332"/>
        <v>1.7781513160119207</v>
      </c>
      <c r="AT608">
        <v>25.100178570805429</v>
      </c>
      <c r="AU608">
        <v>27.175431515151519</v>
      </c>
      <c r="AV608">
        <v>6.4523780690148623E-6</v>
      </c>
      <c r="AW608">
        <v>81.89149428523082</v>
      </c>
      <c r="AX608">
        <v>0</v>
      </c>
      <c r="AY608">
        <v>0</v>
      </c>
      <c r="AZ608">
        <f t="shared" si="333"/>
        <v>1</v>
      </c>
      <c r="BA608">
        <f t="shared" si="334"/>
        <v>0</v>
      </c>
      <c r="BB608">
        <f t="shared" si="335"/>
        <v>51987.383563610994</v>
      </c>
      <c r="BC608">
        <f t="shared" si="336"/>
        <v>2000.0033333333331</v>
      </c>
      <c r="BD608">
        <f t="shared" si="337"/>
        <v>1681.2027999999996</v>
      </c>
      <c r="BE608">
        <f t="shared" si="338"/>
        <v>0.8405999990000016</v>
      </c>
      <c r="BF608">
        <f t="shared" si="339"/>
        <v>0.16075799807000321</v>
      </c>
      <c r="BG608">
        <v>6</v>
      </c>
      <c r="BH608">
        <v>0.5</v>
      </c>
      <c r="BI608" t="s">
        <v>382</v>
      </c>
      <c r="BJ608">
        <v>2</v>
      </c>
      <c r="BK608" t="b">
        <v>1</v>
      </c>
      <c r="BL608">
        <v>1660488747.099999</v>
      </c>
      <c r="BM608">
        <v>863.89660000000003</v>
      </c>
      <c r="BN608">
        <v>907.90420000000017</v>
      </c>
      <c r="BO608">
        <v>27.172086666666669</v>
      </c>
      <c r="BP608">
        <v>25.100413333333339</v>
      </c>
      <c r="BQ608">
        <v>861.76426666666669</v>
      </c>
      <c r="BR608">
        <v>27.160879999999999</v>
      </c>
      <c r="BS608">
        <v>500.12060000000008</v>
      </c>
      <c r="BT608">
        <v>99.666266666666644</v>
      </c>
      <c r="BU608">
        <v>9.9977659999999982E-2</v>
      </c>
      <c r="BV608">
        <v>31.02638</v>
      </c>
      <c r="BW608">
        <v>31.844073333333331</v>
      </c>
      <c r="BX608">
        <v>999.89999999999986</v>
      </c>
      <c r="BY608">
        <v>0</v>
      </c>
      <c r="BZ608">
        <v>0</v>
      </c>
      <c r="CA608">
        <v>9996.9173333333329</v>
      </c>
      <c r="CB608">
        <v>0</v>
      </c>
      <c r="CC608">
        <v>23.18706666666667</v>
      </c>
      <c r="CD608">
        <v>-44.007513333333343</v>
      </c>
      <c r="CE608">
        <v>888.02620000000002</v>
      </c>
      <c r="CF608">
        <v>931.27946666666662</v>
      </c>
      <c r="CG608">
        <v>2.0716839999999999</v>
      </c>
      <c r="CH608">
        <v>907.90420000000017</v>
      </c>
      <c r="CI608">
        <v>25.100413333333339</v>
      </c>
      <c r="CJ608">
        <v>2.7081413333333328</v>
      </c>
      <c r="CK608">
        <v>2.5016639999999999</v>
      </c>
      <c r="CL608">
        <v>22.334593333333331</v>
      </c>
      <c r="CM608">
        <v>21.037333333333329</v>
      </c>
      <c r="CN608">
        <v>2000.0033333333331</v>
      </c>
      <c r="CO608">
        <v>0.98000200000000037</v>
      </c>
      <c r="CP608">
        <v>1.9998399999999989E-2</v>
      </c>
      <c r="CQ608">
        <v>0</v>
      </c>
      <c r="CR608">
        <v>2.4553333333333329</v>
      </c>
      <c r="CS608">
        <v>0</v>
      </c>
      <c r="CT608">
        <v>37228.446666666663</v>
      </c>
      <c r="CU608">
        <v>17412.366666666661</v>
      </c>
      <c r="CV608">
        <v>39.625</v>
      </c>
      <c r="CW608">
        <v>40.561999999999998</v>
      </c>
      <c r="CX608">
        <v>39.561999999999998</v>
      </c>
      <c r="CY608">
        <v>39</v>
      </c>
      <c r="CZ608">
        <v>39.811999999999998</v>
      </c>
      <c r="DA608">
        <v>1960.0033333333331</v>
      </c>
      <c r="DB608">
        <v>40</v>
      </c>
      <c r="DC608">
        <v>0</v>
      </c>
      <c r="DD608">
        <v>1660488752.5999999</v>
      </c>
      <c r="DE608">
        <v>0</v>
      </c>
      <c r="DF608">
        <v>1660488368.5999999</v>
      </c>
      <c r="DG608" t="s">
        <v>1195</v>
      </c>
      <c r="DH608">
        <v>1660488360.0999999</v>
      </c>
      <c r="DI608">
        <v>1660488368.5999999</v>
      </c>
      <c r="DJ608">
        <v>14</v>
      </c>
      <c r="DK608">
        <v>0.51200000000000001</v>
      </c>
      <c r="DL608">
        <v>1E-3</v>
      </c>
      <c r="DM608">
        <v>1.359</v>
      </c>
      <c r="DN608">
        <v>1.7999999999999999E-2</v>
      </c>
      <c r="DO608">
        <v>400</v>
      </c>
      <c r="DP608">
        <v>25</v>
      </c>
      <c r="DQ608">
        <v>0.25</v>
      </c>
      <c r="DR608">
        <v>7.0000000000000007E-2</v>
      </c>
      <c r="DS608">
        <v>3.353151513676873</v>
      </c>
      <c r="DT608">
        <v>-1.175028729886378</v>
      </c>
      <c r="DU608">
        <v>0.11176541181372771</v>
      </c>
      <c r="DV608">
        <v>0</v>
      </c>
      <c r="DW608">
        <v>35.195959546548472</v>
      </c>
      <c r="DX608">
        <v>-2.5374120215277691</v>
      </c>
      <c r="DY608">
        <v>0.20312686754549861</v>
      </c>
      <c r="DZ608">
        <v>0</v>
      </c>
      <c r="EA608">
        <v>-44.021206666666671</v>
      </c>
      <c r="EB608">
        <v>2.860906785317074</v>
      </c>
      <c r="EC608">
        <v>0.22870041820881931</v>
      </c>
      <c r="ED608">
        <v>0</v>
      </c>
      <c r="EE608">
        <v>768.0272444137197</v>
      </c>
      <c r="EF608">
        <v>314.47181106531627</v>
      </c>
      <c r="EG608">
        <v>23.47646597037663</v>
      </c>
      <c r="EH608">
        <v>0</v>
      </c>
      <c r="EI608">
        <v>2.0716282499999998</v>
      </c>
      <c r="EJ608">
        <v>9.8175984990618147E-3</v>
      </c>
      <c r="EK608">
        <v>1.85308376429666E-3</v>
      </c>
      <c r="EL608">
        <v>1</v>
      </c>
      <c r="EM608">
        <v>2.0216899640067201</v>
      </c>
      <c r="EN608">
        <v>3.1561448004316192E-2</v>
      </c>
      <c r="EO608">
        <v>2.440384135983686E-3</v>
      </c>
      <c r="EP608">
        <v>1</v>
      </c>
      <c r="EQ608">
        <v>2</v>
      </c>
      <c r="ER608">
        <v>6</v>
      </c>
      <c r="ES608" t="s">
        <v>409</v>
      </c>
      <c r="ET608">
        <v>2.9447100000000002</v>
      </c>
      <c r="EU608">
        <v>2.8011699999999999</v>
      </c>
      <c r="EV608">
        <v>0.15685499999999999</v>
      </c>
      <c r="EW608">
        <v>0.16172600000000001</v>
      </c>
      <c r="EX608">
        <v>0.11848400000000001</v>
      </c>
      <c r="EY608">
        <v>0.112118</v>
      </c>
      <c r="EZ608">
        <v>17349.900000000001</v>
      </c>
      <c r="FA608">
        <v>18091.900000000001</v>
      </c>
      <c r="FB608">
        <v>23918.2</v>
      </c>
      <c r="FC608">
        <v>25103.7</v>
      </c>
      <c r="FD608">
        <v>33740.9</v>
      </c>
      <c r="FE608">
        <v>35584.6</v>
      </c>
      <c r="FF608">
        <v>43592.6</v>
      </c>
      <c r="FG608">
        <v>46399.8</v>
      </c>
      <c r="FH608">
        <v>1.9915799999999999</v>
      </c>
      <c r="FI608">
        <v>1.8988700000000001</v>
      </c>
      <c r="FJ608">
        <v>0.174787</v>
      </c>
      <c r="FK608">
        <v>0</v>
      </c>
      <c r="FL608">
        <v>29.020299999999999</v>
      </c>
      <c r="FM608">
        <v>999.9</v>
      </c>
      <c r="FN608">
        <v>59.7</v>
      </c>
      <c r="FO608">
        <v>34.200000000000003</v>
      </c>
      <c r="FP608">
        <v>32.363599999999998</v>
      </c>
      <c r="FQ608">
        <v>63.913899999999998</v>
      </c>
      <c r="FR608">
        <v>26.133800000000001</v>
      </c>
      <c r="FS608">
        <v>1</v>
      </c>
      <c r="FT608">
        <v>0.20487</v>
      </c>
      <c r="FU608">
        <v>-4.0239700000000003E-2</v>
      </c>
      <c r="FV608">
        <v>20.324300000000001</v>
      </c>
      <c r="FW608">
        <v>5.2134</v>
      </c>
      <c r="FX608">
        <v>11.905099999999999</v>
      </c>
      <c r="FY608">
        <v>5.0031499999999998</v>
      </c>
      <c r="FZ608">
        <v>3.29013</v>
      </c>
      <c r="GA608">
        <v>9999</v>
      </c>
      <c r="GB608">
        <v>9999</v>
      </c>
      <c r="GC608">
        <v>9999</v>
      </c>
      <c r="GD608">
        <v>999.9</v>
      </c>
      <c r="GE608">
        <v>1.85954</v>
      </c>
      <c r="GF608">
        <v>1.8545100000000001</v>
      </c>
      <c r="GG608">
        <v>1.85764</v>
      </c>
      <c r="GH608">
        <v>1.85609</v>
      </c>
      <c r="GI608">
        <v>1.8549199999999999</v>
      </c>
      <c r="GJ608">
        <v>1.8545499999999999</v>
      </c>
      <c r="GK608">
        <v>1.8532500000000001</v>
      </c>
      <c r="GL608">
        <v>1.8563799999999999</v>
      </c>
      <c r="GM608">
        <v>0</v>
      </c>
      <c r="GN608">
        <v>0</v>
      </c>
      <c r="GO608">
        <v>0</v>
      </c>
      <c r="GP608">
        <v>0</v>
      </c>
      <c r="GQ608" t="s">
        <v>385</v>
      </c>
      <c r="GR608" t="s">
        <v>386</v>
      </c>
      <c r="GS608" t="s">
        <v>387</v>
      </c>
      <c r="GT608" t="s">
        <v>387</v>
      </c>
      <c r="GU608" t="s">
        <v>387</v>
      </c>
      <c r="GV608" t="s">
        <v>387</v>
      </c>
      <c r="GW608">
        <v>0</v>
      </c>
      <c r="GX608">
        <v>100</v>
      </c>
      <c r="GY608">
        <v>100</v>
      </c>
      <c r="GZ608">
        <v>2.1840000000000002</v>
      </c>
      <c r="HA608">
        <v>1.12E-2</v>
      </c>
      <c r="HB608">
        <v>0.43179755099752709</v>
      </c>
      <c r="HC608">
        <v>2.678124759318837E-3</v>
      </c>
      <c r="HD608">
        <v>-9.3737611465157319E-7</v>
      </c>
      <c r="HE608">
        <v>1.3915637841753891E-10</v>
      </c>
      <c r="HF608">
        <v>-7.4344716936427316E-2</v>
      </c>
      <c r="HG608">
        <v>1.061361004592812E-2</v>
      </c>
      <c r="HH608">
        <v>-3.086644042041478E-4</v>
      </c>
      <c r="HI608">
        <v>1.24720902217549E-6</v>
      </c>
      <c r="HJ608">
        <v>1</v>
      </c>
      <c r="HK608">
        <v>2093</v>
      </c>
      <c r="HL608">
        <v>2</v>
      </c>
      <c r="HM608">
        <v>27</v>
      </c>
      <c r="HN608">
        <v>6.6</v>
      </c>
      <c r="HO608">
        <v>6.4</v>
      </c>
      <c r="HP608">
        <v>2.0971700000000002</v>
      </c>
      <c r="HQ608">
        <v>2.2827099999999998</v>
      </c>
      <c r="HR608">
        <v>1.4978</v>
      </c>
      <c r="HS608">
        <v>2.3010299999999999</v>
      </c>
      <c r="HT608">
        <v>1.5478499999999999</v>
      </c>
      <c r="HU608">
        <v>2.4523899999999998</v>
      </c>
      <c r="HV608">
        <v>36.6706</v>
      </c>
      <c r="HW608">
        <v>14.4998</v>
      </c>
      <c r="HX608">
        <v>18</v>
      </c>
      <c r="HY608">
        <v>501.77499999999998</v>
      </c>
      <c r="HZ608">
        <v>507.48500000000001</v>
      </c>
      <c r="IA608">
        <v>29.376799999999999</v>
      </c>
      <c r="IB608">
        <v>29.795000000000002</v>
      </c>
      <c r="IC608">
        <v>29.9999</v>
      </c>
      <c r="ID608">
        <v>29.654199999999999</v>
      </c>
      <c r="IE608">
        <v>29.752300000000002</v>
      </c>
      <c r="IF608">
        <v>41.973599999999998</v>
      </c>
      <c r="IG608">
        <v>21.9389</v>
      </c>
      <c r="IH608">
        <v>0</v>
      </c>
      <c r="II608">
        <v>29.365600000000001</v>
      </c>
      <c r="IJ608">
        <v>976.13699999999994</v>
      </c>
      <c r="IK608">
        <v>25.090199999999999</v>
      </c>
      <c r="IL608">
        <v>100.818</v>
      </c>
      <c r="IM608">
        <v>100.565</v>
      </c>
      <c r="IN608" t="s">
        <v>2775</v>
      </c>
    </row>
    <row r="609" spans="1:248" x14ac:dyDescent="0.2">
      <c r="A609">
        <v>593</v>
      </c>
      <c r="B609">
        <v>1660488755.5999999</v>
      </c>
      <c r="C609">
        <v>4626.5</v>
      </c>
      <c r="D609" t="s">
        <v>1562</v>
      </c>
      <c r="E609" t="s">
        <v>1563</v>
      </c>
      <c r="F609">
        <v>1</v>
      </c>
      <c r="G609" t="s">
        <v>1192</v>
      </c>
      <c r="H609" t="s">
        <v>377</v>
      </c>
      <c r="I609" t="s">
        <v>378</v>
      </c>
      <c r="J609" t="s">
        <v>379</v>
      </c>
      <c r="K609" t="s">
        <v>1193</v>
      </c>
      <c r="L609" t="s">
        <v>1194</v>
      </c>
      <c r="M609" t="s">
        <v>381</v>
      </c>
      <c r="N609">
        <v>1660488747.5999999</v>
      </c>
      <c r="O609">
        <f t="shared" si="306"/>
        <v>1.7788256000753773E-3</v>
      </c>
      <c r="P609">
        <f t="shared" si="307"/>
        <v>1.7788256000753773</v>
      </c>
      <c r="Q609">
        <f t="shared" si="308"/>
        <v>3.2800148182808861</v>
      </c>
      <c r="R609">
        <f t="shared" si="309"/>
        <v>866.41099999999994</v>
      </c>
      <c r="S609">
        <f t="shared" si="310"/>
        <v>776.8075898124813</v>
      </c>
      <c r="T609">
        <f t="shared" si="311"/>
        <v>77.499154227770632</v>
      </c>
      <c r="U609">
        <f t="shared" si="312"/>
        <v>86.438547452717117</v>
      </c>
      <c r="V609">
        <f t="shared" si="313"/>
        <v>8.5848183950800655E-2</v>
      </c>
      <c r="W609">
        <f t="shared" si="314"/>
        <v>2.9231816170443827</v>
      </c>
      <c r="X609">
        <f t="shared" si="315"/>
        <v>8.4471753103366687E-2</v>
      </c>
      <c r="Y609">
        <f t="shared" si="316"/>
        <v>5.2916674213594452E-2</v>
      </c>
      <c r="Z609">
        <f t="shared" si="317"/>
        <v>321.51659850000004</v>
      </c>
      <c r="AA609">
        <f t="shared" si="318"/>
        <v>32.458974146287837</v>
      </c>
      <c r="AB609">
        <f t="shared" si="319"/>
        <v>31.84519375</v>
      </c>
      <c r="AC609">
        <f t="shared" si="320"/>
        <v>4.7334025993553661</v>
      </c>
      <c r="AD609">
        <f t="shared" si="321"/>
        <v>59.998687051790803</v>
      </c>
      <c r="AE609">
        <f t="shared" si="322"/>
        <v>2.7108844250587802</v>
      </c>
      <c r="AF609">
        <f t="shared" si="323"/>
        <v>4.5182395786740264</v>
      </c>
      <c r="AG609">
        <f t="shared" si="324"/>
        <v>2.0225181742965859</v>
      </c>
      <c r="AH609">
        <f t="shared" si="325"/>
        <v>-78.446208963324139</v>
      </c>
      <c r="AI609">
        <f t="shared" si="326"/>
        <v>-128.9970631625076</v>
      </c>
      <c r="AJ609">
        <f t="shared" si="327"/>
        <v>-9.9523059181326108</v>
      </c>
      <c r="AK609">
        <f t="shared" si="328"/>
        <v>104.12102045603572</v>
      </c>
      <c r="AL609">
        <f t="shared" si="329"/>
        <v>35.103873089706873</v>
      </c>
      <c r="AM609">
        <f t="shared" si="330"/>
        <v>1.7753376587216716</v>
      </c>
      <c r="AN609">
        <f t="shared" si="331"/>
        <v>3.2800148182808861</v>
      </c>
      <c r="AO609">
        <v>959.77236829932372</v>
      </c>
      <c r="AP609">
        <v>929.38880606060627</v>
      </c>
      <c r="AQ609">
        <v>5.1371935555470687</v>
      </c>
      <c r="AR609">
        <v>65.0836536357032</v>
      </c>
      <c r="AS609">
        <f t="shared" si="332"/>
        <v>1.7788256000753773</v>
      </c>
      <c r="AT609">
        <v>25.100428266012081</v>
      </c>
      <c r="AU609">
        <v>27.176446666666671</v>
      </c>
      <c r="AV609">
        <v>8.7095391638898116E-6</v>
      </c>
      <c r="AW609">
        <v>81.89149428523082</v>
      </c>
      <c r="AX609">
        <v>0</v>
      </c>
      <c r="AY609">
        <v>0</v>
      </c>
      <c r="AZ609">
        <f t="shared" si="333"/>
        <v>1</v>
      </c>
      <c r="BA609">
        <f t="shared" si="334"/>
        <v>0</v>
      </c>
      <c r="BB609">
        <f t="shared" si="335"/>
        <v>51988.282163455406</v>
      </c>
      <c r="BC609">
        <f t="shared" si="336"/>
        <v>2000.0037500000001</v>
      </c>
      <c r="BD609">
        <f t="shared" si="337"/>
        <v>1681.2031500000001</v>
      </c>
      <c r="BE609">
        <f t="shared" si="338"/>
        <v>0.84059999887500214</v>
      </c>
      <c r="BF609">
        <f t="shared" si="339"/>
        <v>0.16075799782875408</v>
      </c>
      <c r="BG609">
        <v>6</v>
      </c>
      <c r="BH609">
        <v>0.5</v>
      </c>
      <c r="BI609" t="s">
        <v>382</v>
      </c>
      <c r="BJ609">
        <v>2</v>
      </c>
      <c r="BK609" t="b">
        <v>1</v>
      </c>
      <c r="BL609">
        <v>1660488747.5999999</v>
      </c>
      <c r="BM609">
        <v>866.41099999999994</v>
      </c>
      <c r="BN609">
        <v>910.37075000000004</v>
      </c>
      <c r="BO609">
        <v>27.17236875</v>
      </c>
      <c r="BP609">
        <v>25.100356250000001</v>
      </c>
      <c r="BQ609">
        <v>864.27524999999991</v>
      </c>
      <c r="BR609">
        <v>27.1611625</v>
      </c>
      <c r="BS609">
        <v>500.12175000000002</v>
      </c>
      <c r="BT609">
        <v>99.666237499999994</v>
      </c>
      <c r="BU609">
        <v>9.9979056250000004E-2</v>
      </c>
      <c r="BV609">
        <v>31.026656249999998</v>
      </c>
      <c r="BW609">
        <v>31.84519375</v>
      </c>
      <c r="BX609">
        <v>999.9</v>
      </c>
      <c r="BY609">
        <v>0</v>
      </c>
      <c r="BZ609">
        <v>0</v>
      </c>
      <c r="CA609">
        <v>9997.11</v>
      </c>
      <c r="CB609">
        <v>0</v>
      </c>
      <c r="CC609">
        <v>23.208181249999999</v>
      </c>
      <c r="CD609">
        <v>-43.959674999999997</v>
      </c>
      <c r="CE609">
        <v>890.61106249999989</v>
      </c>
      <c r="CF609">
        <v>933.80950000000007</v>
      </c>
      <c r="CG609">
        <v>2.0720187499999998</v>
      </c>
      <c r="CH609">
        <v>910.37075000000004</v>
      </c>
      <c r="CI609">
        <v>25.100356250000001</v>
      </c>
      <c r="CJ609">
        <v>2.70816875</v>
      </c>
      <c r="CK609">
        <v>2.5016581250000001</v>
      </c>
      <c r="CL609">
        <v>22.334756250000002</v>
      </c>
      <c r="CM609">
        <v>21.03729375</v>
      </c>
      <c r="CN609">
        <v>2000.0037500000001</v>
      </c>
      <c r="CO609">
        <v>0.98000200000000004</v>
      </c>
      <c r="CP609">
        <v>1.99984E-2</v>
      </c>
      <c r="CQ609">
        <v>0</v>
      </c>
      <c r="CR609">
        <v>2.4937499999999999</v>
      </c>
      <c r="CS609">
        <v>0</v>
      </c>
      <c r="CT609">
        <v>37221.925000000003</v>
      </c>
      <c r="CU609">
        <v>17412.368750000001</v>
      </c>
      <c r="CV609">
        <v>39.625</v>
      </c>
      <c r="CW609">
        <v>40.561999999999998</v>
      </c>
      <c r="CX609">
        <v>39.561999999999998</v>
      </c>
      <c r="CY609">
        <v>39</v>
      </c>
      <c r="CZ609">
        <v>39.811999999999998</v>
      </c>
      <c r="DA609">
        <v>1960.0037500000001</v>
      </c>
      <c r="DB609">
        <v>40</v>
      </c>
      <c r="DC609">
        <v>0</v>
      </c>
      <c r="DD609">
        <v>1660488753.8</v>
      </c>
      <c r="DE609">
        <v>0</v>
      </c>
      <c r="DF609">
        <v>1660488368.5999999</v>
      </c>
      <c r="DG609" t="s">
        <v>1195</v>
      </c>
      <c r="DH609">
        <v>1660488360.0999999</v>
      </c>
      <c r="DI609">
        <v>1660488368.5999999</v>
      </c>
      <c r="DJ609">
        <v>14</v>
      </c>
      <c r="DK609">
        <v>0.51200000000000001</v>
      </c>
      <c r="DL609">
        <v>1E-3</v>
      </c>
      <c r="DM609">
        <v>1.359</v>
      </c>
      <c r="DN609">
        <v>1.7999999999999999E-2</v>
      </c>
      <c r="DO609">
        <v>400</v>
      </c>
      <c r="DP609">
        <v>25</v>
      </c>
      <c r="DQ609">
        <v>0.25</v>
      </c>
      <c r="DR609">
        <v>7.0000000000000007E-2</v>
      </c>
      <c r="DS609">
        <v>3.353151513676873</v>
      </c>
      <c r="DT609">
        <v>-1.175028729886378</v>
      </c>
      <c r="DU609">
        <v>0.11176541181372771</v>
      </c>
      <c r="DV609">
        <v>0</v>
      </c>
      <c r="DW609">
        <v>35.195959546548472</v>
      </c>
      <c r="DX609">
        <v>-2.5374120215277691</v>
      </c>
      <c r="DY609">
        <v>0.20312686754549861</v>
      </c>
      <c r="DZ609">
        <v>0</v>
      </c>
      <c r="EA609">
        <v>-44.021206666666671</v>
      </c>
      <c r="EB609">
        <v>2.860906785317074</v>
      </c>
      <c r="EC609">
        <v>0.22870041820881931</v>
      </c>
      <c r="ED609">
        <v>0</v>
      </c>
      <c r="EE609">
        <v>768.0272444137197</v>
      </c>
      <c r="EF609">
        <v>314.47181106531627</v>
      </c>
      <c r="EG609">
        <v>23.47646597037663</v>
      </c>
      <c r="EH609">
        <v>0</v>
      </c>
      <c r="EI609">
        <v>2.0716282499999998</v>
      </c>
      <c r="EJ609">
        <v>9.8175984990618147E-3</v>
      </c>
      <c r="EK609">
        <v>1.85308376429666E-3</v>
      </c>
      <c r="EL609">
        <v>1</v>
      </c>
      <c r="EM609">
        <v>2.0216899640067201</v>
      </c>
      <c r="EN609">
        <v>3.1561448004316192E-2</v>
      </c>
      <c r="EO609">
        <v>2.440384135983686E-3</v>
      </c>
      <c r="EP609">
        <v>1</v>
      </c>
      <c r="EQ609">
        <v>2</v>
      </c>
      <c r="ER609">
        <v>6</v>
      </c>
      <c r="ES609" t="s">
        <v>409</v>
      </c>
      <c r="ET609">
        <v>2.9447100000000002</v>
      </c>
      <c r="EU609">
        <v>2.80118</v>
      </c>
      <c r="EV609">
        <v>0.157412</v>
      </c>
      <c r="EW609">
        <v>0.16225800000000001</v>
      </c>
      <c r="EX609">
        <v>0.118488</v>
      </c>
      <c r="EY609">
        <v>0.11211400000000001</v>
      </c>
      <c r="EZ609">
        <v>17338.5</v>
      </c>
      <c r="FA609">
        <v>18080.5</v>
      </c>
      <c r="FB609">
        <v>23918.2</v>
      </c>
      <c r="FC609">
        <v>25103.8</v>
      </c>
      <c r="FD609">
        <v>33740.800000000003</v>
      </c>
      <c r="FE609">
        <v>35584.9</v>
      </c>
      <c r="FF609">
        <v>43592.800000000003</v>
      </c>
      <c r="FG609">
        <v>46399.9</v>
      </c>
      <c r="FH609">
        <v>1.9917499999999999</v>
      </c>
      <c r="FI609">
        <v>1.8988</v>
      </c>
      <c r="FJ609">
        <v>0.17458899999999999</v>
      </c>
      <c r="FK609">
        <v>0</v>
      </c>
      <c r="FL609">
        <v>29.0215</v>
      </c>
      <c r="FM609">
        <v>999.9</v>
      </c>
      <c r="FN609">
        <v>59.7</v>
      </c>
      <c r="FO609">
        <v>34.200000000000003</v>
      </c>
      <c r="FP609">
        <v>32.364400000000003</v>
      </c>
      <c r="FQ609">
        <v>63.603900000000003</v>
      </c>
      <c r="FR609">
        <v>26.490400000000001</v>
      </c>
      <c r="FS609">
        <v>1</v>
      </c>
      <c r="FT609">
        <v>0.20483199999999999</v>
      </c>
      <c r="FU609">
        <v>-4.6721100000000002E-2</v>
      </c>
      <c r="FV609">
        <v>20.324300000000001</v>
      </c>
      <c r="FW609">
        <v>5.2130999999999998</v>
      </c>
      <c r="FX609">
        <v>11.906000000000001</v>
      </c>
      <c r="FY609">
        <v>5.00305</v>
      </c>
      <c r="FZ609">
        <v>3.2901799999999999</v>
      </c>
      <c r="GA609">
        <v>9999</v>
      </c>
      <c r="GB609">
        <v>9999</v>
      </c>
      <c r="GC609">
        <v>9999</v>
      </c>
      <c r="GD609">
        <v>999.9</v>
      </c>
      <c r="GE609">
        <v>1.85954</v>
      </c>
      <c r="GF609">
        <v>1.8545100000000001</v>
      </c>
      <c r="GG609">
        <v>1.85764</v>
      </c>
      <c r="GH609">
        <v>1.85609</v>
      </c>
      <c r="GI609">
        <v>1.8549100000000001</v>
      </c>
      <c r="GJ609">
        <v>1.8545499999999999</v>
      </c>
      <c r="GK609">
        <v>1.85324</v>
      </c>
      <c r="GL609">
        <v>1.8563799999999999</v>
      </c>
      <c r="GM609">
        <v>0</v>
      </c>
      <c r="GN609">
        <v>0</v>
      </c>
      <c r="GO609">
        <v>0</v>
      </c>
      <c r="GP609">
        <v>0</v>
      </c>
      <c r="GQ609" t="s">
        <v>385</v>
      </c>
      <c r="GR609" t="s">
        <v>386</v>
      </c>
      <c r="GS609" t="s">
        <v>387</v>
      </c>
      <c r="GT609" t="s">
        <v>387</v>
      </c>
      <c r="GU609" t="s">
        <v>387</v>
      </c>
      <c r="GV609" t="s">
        <v>387</v>
      </c>
      <c r="GW609">
        <v>0</v>
      </c>
      <c r="GX609">
        <v>100</v>
      </c>
      <c r="GY609">
        <v>100</v>
      </c>
      <c r="GZ609">
        <v>2.19</v>
      </c>
      <c r="HA609">
        <v>1.12E-2</v>
      </c>
      <c r="HB609">
        <v>0.43179755099752709</v>
      </c>
      <c r="HC609">
        <v>2.678124759318837E-3</v>
      </c>
      <c r="HD609">
        <v>-9.3737611465157319E-7</v>
      </c>
      <c r="HE609">
        <v>1.3915637841753891E-10</v>
      </c>
      <c r="HF609">
        <v>-7.4344716936427316E-2</v>
      </c>
      <c r="HG609">
        <v>1.061361004592812E-2</v>
      </c>
      <c r="HH609">
        <v>-3.086644042041478E-4</v>
      </c>
      <c r="HI609">
        <v>1.24720902217549E-6</v>
      </c>
      <c r="HJ609">
        <v>1</v>
      </c>
      <c r="HK609">
        <v>2093</v>
      </c>
      <c r="HL609">
        <v>2</v>
      </c>
      <c r="HM609">
        <v>27</v>
      </c>
      <c r="HN609">
        <v>6.6</v>
      </c>
      <c r="HO609">
        <v>6.5</v>
      </c>
      <c r="HP609">
        <v>2.1032700000000002</v>
      </c>
      <c r="HQ609">
        <v>2.2985799999999998</v>
      </c>
      <c r="HR609">
        <v>1.4978</v>
      </c>
      <c r="HS609">
        <v>2.2997999999999998</v>
      </c>
      <c r="HT609">
        <v>1.5478499999999999</v>
      </c>
      <c r="HU609">
        <v>2.4145500000000002</v>
      </c>
      <c r="HV609">
        <v>36.6706</v>
      </c>
      <c r="HW609">
        <v>14.491</v>
      </c>
      <c r="HX609">
        <v>18</v>
      </c>
      <c r="HY609">
        <v>501.87799999999999</v>
      </c>
      <c r="HZ609">
        <v>507.43</v>
      </c>
      <c r="IA609">
        <v>29.3704</v>
      </c>
      <c r="IB609">
        <v>29.795000000000002</v>
      </c>
      <c r="IC609">
        <v>29.9999</v>
      </c>
      <c r="ID609">
        <v>29.654199999999999</v>
      </c>
      <c r="IE609">
        <v>29.7516</v>
      </c>
      <c r="IF609">
        <v>42.095300000000002</v>
      </c>
      <c r="IG609">
        <v>21.9389</v>
      </c>
      <c r="IH609">
        <v>0</v>
      </c>
      <c r="II609">
        <v>29.365600000000001</v>
      </c>
      <c r="IJ609">
        <v>976.13699999999994</v>
      </c>
      <c r="IK609">
        <v>25.084700000000002</v>
      </c>
      <c r="IL609">
        <v>100.818</v>
      </c>
      <c r="IM609">
        <v>100.565</v>
      </c>
      <c r="IN609" t="s">
        <v>2775</v>
      </c>
    </row>
    <row r="610" spans="1:248" x14ac:dyDescent="0.2">
      <c r="A610">
        <v>594</v>
      </c>
      <c r="B610">
        <v>1660488756.5999999</v>
      </c>
      <c r="C610">
        <v>4627.5</v>
      </c>
      <c r="D610" t="s">
        <v>1564</v>
      </c>
      <c r="E610" t="s">
        <v>1565</v>
      </c>
      <c r="F610">
        <v>1</v>
      </c>
      <c r="G610" t="s">
        <v>1192</v>
      </c>
      <c r="H610" t="s">
        <v>377</v>
      </c>
      <c r="I610" t="s">
        <v>378</v>
      </c>
      <c r="J610" t="s">
        <v>379</v>
      </c>
      <c r="K610" t="s">
        <v>1193</v>
      </c>
      <c r="L610" t="s">
        <v>1194</v>
      </c>
      <c r="M610" t="s">
        <v>381</v>
      </c>
      <c r="N610">
        <v>1660488749.099999</v>
      </c>
      <c r="O610">
        <f t="shared" si="306"/>
        <v>1.7806867580360793E-3</v>
      </c>
      <c r="P610">
        <f t="shared" si="307"/>
        <v>1.7806867580360792</v>
      </c>
      <c r="Q610">
        <f t="shared" si="308"/>
        <v>3.2946364422609524</v>
      </c>
      <c r="R610">
        <f t="shared" si="309"/>
        <v>873.97379999999998</v>
      </c>
      <c r="S610">
        <f t="shared" si="310"/>
        <v>783.88245621038197</v>
      </c>
      <c r="T610">
        <f t="shared" si="311"/>
        <v>78.204991310192625</v>
      </c>
      <c r="U610">
        <f t="shared" si="312"/>
        <v>87.193064333604852</v>
      </c>
      <c r="V610">
        <f t="shared" si="313"/>
        <v>8.5909563179552575E-2</v>
      </c>
      <c r="W610">
        <f t="shared" si="314"/>
        <v>2.9232647376900109</v>
      </c>
      <c r="X610">
        <f t="shared" si="315"/>
        <v>8.4531218954733367E-2</v>
      </c>
      <c r="Y610">
        <f t="shared" si="316"/>
        <v>5.2954008483679316E-2</v>
      </c>
      <c r="Z610">
        <f t="shared" si="317"/>
        <v>321.51685119999991</v>
      </c>
      <c r="AA610">
        <f t="shared" si="318"/>
        <v>32.459656716060408</v>
      </c>
      <c r="AB610">
        <f t="shared" si="319"/>
        <v>31.84796</v>
      </c>
      <c r="AC610">
        <f t="shared" si="320"/>
        <v>4.7341446064470123</v>
      </c>
      <c r="AD610">
        <f t="shared" si="321"/>
        <v>59.995864129468735</v>
      </c>
      <c r="AE610">
        <f t="shared" si="322"/>
        <v>2.7109429002647176</v>
      </c>
      <c r="AF610">
        <f t="shared" si="323"/>
        <v>4.5185496360459254</v>
      </c>
      <c r="AG610">
        <f t="shared" si="324"/>
        <v>2.0232017061822947</v>
      </c>
      <c r="AH610">
        <f t="shared" si="325"/>
        <v>-78.528286029391097</v>
      </c>
      <c r="AI610">
        <f t="shared" si="326"/>
        <v>-129.24697970629583</v>
      </c>
      <c r="AJ610">
        <f t="shared" si="327"/>
        <v>-9.97149891535196</v>
      </c>
      <c r="AK610">
        <f t="shared" si="328"/>
        <v>103.77008654896102</v>
      </c>
      <c r="AL610">
        <f t="shared" si="329"/>
        <v>35.019398788196028</v>
      </c>
      <c r="AM610">
        <f t="shared" si="330"/>
        <v>1.7759877215706683</v>
      </c>
      <c r="AN610">
        <f t="shared" si="331"/>
        <v>3.2946364422609524</v>
      </c>
      <c r="AO610">
        <v>964.6679059917426</v>
      </c>
      <c r="AP610">
        <v>934.44274545454493</v>
      </c>
      <c r="AQ610">
        <v>5.1028101731615827</v>
      </c>
      <c r="AR610">
        <v>65.0836536357032</v>
      </c>
      <c r="AS610">
        <f t="shared" si="332"/>
        <v>1.7806867580360792</v>
      </c>
      <c r="AT610">
        <v>25.100157790845579</v>
      </c>
      <c r="AU610">
        <v>27.178350303030289</v>
      </c>
      <c r="AV610">
        <v>8.3036204082566136E-6</v>
      </c>
      <c r="AW610">
        <v>81.89149428523082</v>
      </c>
      <c r="AX610">
        <v>0</v>
      </c>
      <c r="AY610">
        <v>0</v>
      </c>
      <c r="AZ610">
        <f t="shared" si="333"/>
        <v>1</v>
      </c>
      <c r="BA610">
        <f t="shared" si="334"/>
        <v>0</v>
      </c>
      <c r="BB610">
        <f t="shared" si="335"/>
        <v>51990.442133785225</v>
      </c>
      <c r="BC610">
        <f t="shared" si="336"/>
        <v>2000.0053333333331</v>
      </c>
      <c r="BD610">
        <f t="shared" si="337"/>
        <v>1681.2044799999996</v>
      </c>
      <c r="BE610">
        <f t="shared" si="338"/>
        <v>0.84059999840000421</v>
      </c>
      <c r="BF610">
        <f t="shared" si="339"/>
        <v>0.16075799691200821</v>
      </c>
      <c r="BG610">
        <v>6</v>
      </c>
      <c r="BH610">
        <v>0.5</v>
      </c>
      <c r="BI610" t="s">
        <v>382</v>
      </c>
      <c r="BJ610">
        <v>2</v>
      </c>
      <c r="BK610" t="b">
        <v>1</v>
      </c>
      <c r="BL610">
        <v>1660488749.099999</v>
      </c>
      <c r="BM610">
        <v>873.97379999999998</v>
      </c>
      <c r="BN610">
        <v>917.84906666666677</v>
      </c>
      <c r="BO610">
        <v>27.172953333333339</v>
      </c>
      <c r="BP610">
        <v>25.100180000000002</v>
      </c>
      <c r="BQ610">
        <v>871.82766666666669</v>
      </c>
      <c r="BR610">
        <v>27.161746666666659</v>
      </c>
      <c r="BS610">
        <v>500.12093333333343</v>
      </c>
      <c r="BT610">
        <v>99.666246666666666</v>
      </c>
      <c r="BU610">
        <v>9.9975540000000002E-2</v>
      </c>
      <c r="BV610">
        <v>31.02786</v>
      </c>
      <c r="BW610">
        <v>31.84796</v>
      </c>
      <c r="BX610">
        <v>999.89999999999986</v>
      </c>
      <c r="BY610">
        <v>0</v>
      </c>
      <c r="BZ610">
        <v>0</v>
      </c>
      <c r="CA610">
        <v>9997.5833333333339</v>
      </c>
      <c r="CB610">
        <v>0</v>
      </c>
      <c r="CC610">
        <v>23.280433333333331</v>
      </c>
      <c r="CD610">
        <v>-43.87512000000001</v>
      </c>
      <c r="CE610">
        <v>898.38566666666668</v>
      </c>
      <c r="CF610">
        <v>941.48013333333336</v>
      </c>
      <c r="CG610">
        <v>2.072776666666666</v>
      </c>
      <c r="CH610">
        <v>917.84906666666677</v>
      </c>
      <c r="CI610">
        <v>25.100180000000002</v>
      </c>
      <c r="CJ610">
        <v>2.708226666666667</v>
      </c>
      <c r="CK610">
        <v>2.5016413333333332</v>
      </c>
      <c r="CL610">
        <v>22.335113333333329</v>
      </c>
      <c r="CM610">
        <v>21.037179999999999</v>
      </c>
      <c r="CN610">
        <v>2000.0053333333331</v>
      </c>
      <c r="CO610">
        <v>0.98000200000000037</v>
      </c>
      <c r="CP610">
        <v>1.9998399999999989E-2</v>
      </c>
      <c r="CQ610">
        <v>0</v>
      </c>
      <c r="CR610">
        <v>2.5676000000000001</v>
      </c>
      <c r="CS610">
        <v>0</v>
      </c>
      <c r="CT610">
        <v>37201.359999999993</v>
      </c>
      <c r="CU610">
        <v>17412.38</v>
      </c>
      <c r="CV610">
        <v>39.625</v>
      </c>
      <c r="CW610">
        <v>40.561999999999998</v>
      </c>
      <c r="CX610">
        <v>39.561999999999998</v>
      </c>
      <c r="CY610">
        <v>39</v>
      </c>
      <c r="CZ610">
        <v>39.811999999999998</v>
      </c>
      <c r="DA610">
        <v>1960.0053333333331</v>
      </c>
      <c r="DB610">
        <v>40</v>
      </c>
      <c r="DC610">
        <v>0</v>
      </c>
      <c r="DD610">
        <v>1660488754.4000001</v>
      </c>
      <c r="DE610">
        <v>0</v>
      </c>
      <c r="DF610">
        <v>1660488368.5999999</v>
      </c>
      <c r="DG610" t="s">
        <v>1195</v>
      </c>
      <c r="DH610">
        <v>1660488360.0999999</v>
      </c>
      <c r="DI610">
        <v>1660488368.5999999</v>
      </c>
      <c r="DJ610">
        <v>14</v>
      </c>
      <c r="DK610">
        <v>0.51200000000000001</v>
      </c>
      <c r="DL610">
        <v>1E-3</v>
      </c>
      <c r="DM610">
        <v>1.359</v>
      </c>
      <c r="DN610">
        <v>1.7999999999999999E-2</v>
      </c>
      <c r="DO610">
        <v>400</v>
      </c>
      <c r="DP610">
        <v>25</v>
      </c>
      <c r="DQ610">
        <v>0.25</v>
      </c>
      <c r="DR610">
        <v>7.0000000000000007E-2</v>
      </c>
      <c r="DS610">
        <v>3.333687410288622</v>
      </c>
      <c r="DT610">
        <v>-0.98023889763440764</v>
      </c>
      <c r="DU610">
        <v>0.10385851519272719</v>
      </c>
      <c r="DV610">
        <v>0</v>
      </c>
      <c r="DW610">
        <v>35.100501449341508</v>
      </c>
      <c r="DX610">
        <v>-3.581173067766652</v>
      </c>
      <c r="DY610">
        <v>0.27618347508093111</v>
      </c>
      <c r="DZ610">
        <v>0</v>
      </c>
      <c r="EA610">
        <v>-43.934009677419361</v>
      </c>
      <c r="EB610">
        <v>3.831609677419447</v>
      </c>
      <c r="EC610">
        <v>0.31193312595432682</v>
      </c>
      <c r="ED610">
        <v>0</v>
      </c>
      <c r="EE610">
        <v>777.01629523277074</v>
      </c>
      <c r="EF610">
        <v>309.66866150738809</v>
      </c>
      <c r="EG610">
        <v>22.381289928296781</v>
      </c>
      <c r="EH610">
        <v>0</v>
      </c>
      <c r="EI610">
        <v>2.0720487804878052</v>
      </c>
      <c r="EJ610">
        <v>1.5731498257843209E-2</v>
      </c>
      <c r="EK610">
        <v>2.3645792645110878E-3</v>
      </c>
      <c r="EL610">
        <v>1</v>
      </c>
      <c r="EM610">
        <v>2.0226427840989829</v>
      </c>
      <c r="EN610">
        <v>3.3228596268254952E-2</v>
      </c>
      <c r="EO610">
        <v>2.48859598976966E-3</v>
      </c>
      <c r="EP610">
        <v>1</v>
      </c>
      <c r="EQ610">
        <v>2</v>
      </c>
      <c r="ER610">
        <v>6</v>
      </c>
      <c r="ES610" t="s">
        <v>409</v>
      </c>
      <c r="ET610">
        <v>2.94455</v>
      </c>
      <c r="EU610">
        <v>2.8011699999999999</v>
      </c>
      <c r="EV610">
        <v>0.15796199999999999</v>
      </c>
      <c r="EW610">
        <v>0.162804</v>
      </c>
      <c r="EX610">
        <v>0.11849</v>
      </c>
      <c r="EY610">
        <v>0.112119</v>
      </c>
      <c r="EZ610">
        <v>17327.2</v>
      </c>
      <c r="FA610">
        <v>18068.8</v>
      </c>
      <c r="FB610">
        <v>23918.3</v>
      </c>
      <c r="FC610">
        <v>25103.9</v>
      </c>
      <c r="FD610">
        <v>33741</v>
      </c>
      <c r="FE610">
        <v>35584.800000000003</v>
      </c>
      <c r="FF610">
        <v>43593</v>
      </c>
      <c r="FG610">
        <v>46400</v>
      </c>
      <c r="FH610">
        <v>1.99163</v>
      </c>
      <c r="FI610">
        <v>1.89872</v>
      </c>
      <c r="FJ610">
        <v>0.174567</v>
      </c>
      <c r="FK610">
        <v>0</v>
      </c>
      <c r="FL610">
        <v>29.0228</v>
      </c>
      <c r="FM610">
        <v>999.9</v>
      </c>
      <c r="FN610">
        <v>59.7</v>
      </c>
      <c r="FO610">
        <v>34.200000000000003</v>
      </c>
      <c r="FP610">
        <v>32.363700000000001</v>
      </c>
      <c r="FQ610">
        <v>63.503900000000002</v>
      </c>
      <c r="FR610">
        <v>26.362200000000001</v>
      </c>
      <c r="FS610">
        <v>1</v>
      </c>
      <c r="FT610">
        <v>0.20480899999999999</v>
      </c>
      <c r="FU610">
        <v>-5.45888E-2</v>
      </c>
      <c r="FV610">
        <v>20.324300000000001</v>
      </c>
      <c r="FW610">
        <v>5.2130999999999998</v>
      </c>
      <c r="FX610">
        <v>11.905900000000001</v>
      </c>
      <c r="FY610">
        <v>5.0031499999999998</v>
      </c>
      <c r="FZ610">
        <v>3.2901799999999999</v>
      </c>
      <c r="GA610">
        <v>9999</v>
      </c>
      <c r="GB610">
        <v>9999</v>
      </c>
      <c r="GC610">
        <v>9999</v>
      </c>
      <c r="GD610">
        <v>999.9</v>
      </c>
      <c r="GE610">
        <v>1.85954</v>
      </c>
      <c r="GF610">
        <v>1.8545199999999999</v>
      </c>
      <c r="GG610">
        <v>1.85764</v>
      </c>
      <c r="GH610">
        <v>1.85609</v>
      </c>
      <c r="GI610">
        <v>1.8549100000000001</v>
      </c>
      <c r="GJ610">
        <v>1.8545499999999999</v>
      </c>
      <c r="GK610">
        <v>1.85324</v>
      </c>
      <c r="GL610">
        <v>1.85639</v>
      </c>
      <c r="GM610">
        <v>0</v>
      </c>
      <c r="GN610">
        <v>0</v>
      </c>
      <c r="GO610">
        <v>0</v>
      </c>
      <c r="GP610">
        <v>0</v>
      </c>
      <c r="GQ610" t="s">
        <v>385</v>
      </c>
      <c r="GR610" t="s">
        <v>386</v>
      </c>
      <c r="GS610" t="s">
        <v>387</v>
      </c>
      <c r="GT610" t="s">
        <v>387</v>
      </c>
      <c r="GU610" t="s">
        <v>387</v>
      </c>
      <c r="GV610" t="s">
        <v>387</v>
      </c>
      <c r="GW610">
        <v>0</v>
      </c>
      <c r="GX610">
        <v>100</v>
      </c>
      <c r="GY610">
        <v>100</v>
      </c>
      <c r="GZ610">
        <v>2.1970000000000001</v>
      </c>
      <c r="HA610">
        <v>1.11E-2</v>
      </c>
      <c r="HB610">
        <v>0.43179755099752709</v>
      </c>
      <c r="HC610">
        <v>2.678124759318837E-3</v>
      </c>
      <c r="HD610">
        <v>-9.3737611465157319E-7</v>
      </c>
      <c r="HE610">
        <v>1.3915637841753891E-10</v>
      </c>
      <c r="HF610">
        <v>-7.4344716936427316E-2</v>
      </c>
      <c r="HG610">
        <v>1.061361004592812E-2</v>
      </c>
      <c r="HH610">
        <v>-3.086644042041478E-4</v>
      </c>
      <c r="HI610">
        <v>1.24720902217549E-6</v>
      </c>
      <c r="HJ610">
        <v>1</v>
      </c>
      <c r="HK610">
        <v>2093</v>
      </c>
      <c r="HL610">
        <v>2</v>
      </c>
      <c r="HM610">
        <v>27</v>
      </c>
      <c r="HN610">
        <v>6.6</v>
      </c>
      <c r="HO610">
        <v>6.5</v>
      </c>
      <c r="HP610">
        <v>2.1118199999999998</v>
      </c>
      <c r="HQ610">
        <v>2.3046899999999999</v>
      </c>
      <c r="HR610">
        <v>1.4978</v>
      </c>
      <c r="HS610">
        <v>2.2997999999999998</v>
      </c>
      <c r="HT610">
        <v>1.5478499999999999</v>
      </c>
      <c r="HU610">
        <v>2.34863</v>
      </c>
      <c r="HV610">
        <v>36.6706</v>
      </c>
      <c r="HW610">
        <v>14.4823</v>
      </c>
      <c r="HX610">
        <v>18</v>
      </c>
      <c r="HY610">
        <v>501.8</v>
      </c>
      <c r="HZ610">
        <v>507.37400000000002</v>
      </c>
      <c r="IA610">
        <v>29.3644</v>
      </c>
      <c r="IB610">
        <v>29.7944</v>
      </c>
      <c r="IC610">
        <v>29.9999</v>
      </c>
      <c r="ID610">
        <v>29.653600000000001</v>
      </c>
      <c r="IE610">
        <v>29.751000000000001</v>
      </c>
      <c r="IF610">
        <v>42.344000000000001</v>
      </c>
      <c r="IG610">
        <v>21.9389</v>
      </c>
      <c r="IH610">
        <v>0</v>
      </c>
      <c r="II610">
        <v>29.335999999999999</v>
      </c>
      <c r="IJ610">
        <v>986.16200000000003</v>
      </c>
      <c r="IK610">
        <v>25.084599999999998</v>
      </c>
      <c r="IL610">
        <v>100.818</v>
      </c>
      <c r="IM610">
        <v>100.566</v>
      </c>
      <c r="IN610" t="s">
        <v>2775</v>
      </c>
    </row>
    <row r="611" spans="1:248" x14ac:dyDescent="0.2">
      <c r="A611">
        <v>595</v>
      </c>
      <c r="B611">
        <v>1660488757.5999999</v>
      </c>
      <c r="C611">
        <v>4628.5</v>
      </c>
      <c r="D611" t="s">
        <v>1566</v>
      </c>
      <c r="E611" t="s">
        <v>1567</v>
      </c>
      <c r="F611">
        <v>1</v>
      </c>
      <c r="G611" t="s">
        <v>1192</v>
      </c>
      <c r="H611" t="s">
        <v>377</v>
      </c>
      <c r="I611" t="s">
        <v>378</v>
      </c>
      <c r="J611" t="s">
        <v>379</v>
      </c>
      <c r="K611" t="s">
        <v>1193</v>
      </c>
      <c r="L611" t="s">
        <v>1194</v>
      </c>
      <c r="M611" t="s">
        <v>381</v>
      </c>
      <c r="N611">
        <v>1660488749.5999999</v>
      </c>
      <c r="O611">
        <f t="shared" si="306"/>
        <v>1.7820393354816384E-3</v>
      </c>
      <c r="P611">
        <f t="shared" si="307"/>
        <v>1.7820393354816384</v>
      </c>
      <c r="Q611">
        <f t="shared" si="308"/>
        <v>3.2891994842903145</v>
      </c>
      <c r="R611">
        <f t="shared" si="309"/>
        <v>876.47468750000007</v>
      </c>
      <c r="S611">
        <f t="shared" si="310"/>
        <v>786.44139773607492</v>
      </c>
      <c r="T611">
        <f t="shared" si="311"/>
        <v>78.460230688679331</v>
      </c>
      <c r="U611">
        <f t="shared" si="312"/>
        <v>87.442505407270545</v>
      </c>
      <c r="V611">
        <f t="shared" si="313"/>
        <v>8.5969277278349437E-2</v>
      </c>
      <c r="W611">
        <f t="shared" si="314"/>
        <v>2.9232010027781392</v>
      </c>
      <c r="X611">
        <f t="shared" si="315"/>
        <v>8.458900328870525E-2</v>
      </c>
      <c r="Y611">
        <f t="shared" si="316"/>
        <v>5.2990293196526587E-2</v>
      </c>
      <c r="Z611">
        <f t="shared" si="317"/>
        <v>321.51450374999996</v>
      </c>
      <c r="AA611">
        <f t="shared" si="318"/>
        <v>32.459672534700083</v>
      </c>
      <c r="AB611">
        <f t="shared" si="319"/>
        <v>31.848656250000001</v>
      </c>
      <c r="AC611">
        <f t="shared" si="320"/>
        <v>4.7343313815261512</v>
      </c>
      <c r="AD611">
        <f t="shared" si="321"/>
        <v>59.995477303643206</v>
      </c>
      <c r="AE611">
        <f t="shared" si="322"/>
        <v>2.7109798967160659</v>
      </c>
      <c r="AF611">
        <f t="shared" si="323"/>
        <v>4.5186404351706733</v>
      </c>
      <c r="AG611">
        <f t="shared" si="324"/>
        <v>2.0233514848100853</v>
      </c>
      <c r="AH611">
        <f t="shared" si="325"/>
        <v>-78.587934694740255</v>
      </c>
      <c r="AI611">
        <f t="shared" si="326"/>
        <v>-129.29833527168586</v>
      </c>
      <c r="AJ611">
        <f t="shared" si="327"/>
        <v>-9.9757300935725688</v>
      </c>
      <c r="AK611">
        <f t="shared" si="328"/>
        <v>103.65250369000128</v>
      </c>
      <c r="AL611">
        <f t="shared" si="329"/>
        <v>34.983781940485244</v>
      </c>
      <c r="AM611">
        <f t="shared" si="330"/>
        <v>1.7762757233246818</v>
      </c>
      <c r="AN611">
        <f t="shared" si="331"/>
        <v>3.2891994842903145</v>
      </c>
      <c r="AO611">
        <v>969.60261415111165</v>
      </c>
      <c r="AP611">
        <v>939.50516363636336</v>
      </c>
      <c r="AQ611">
        <v>5.0792122337236876</v>
      </c>
      <c r="AR611">
        <v>65.0836536357032</v>
      </c>
      <c r="AS611">
        <f t="shared" si="332"/>
        <v>1.7820393354816384</v>
      </c>
      <c r="AT611">
        <v>25.099654036269861</v>
      </c>
      <c r="AU611">
        <v>27.179422424242428</v>
      </c>
      <c r="AV611">
        <v>8.9717604000101997E-6</v>
      </c>
      <c r="AW611">
        <v>81.89149428523082</v>
      </c>
      <c r="AX611">
        <v>0</v>
      </c>
      <c r="AY611">
        <v>0</v>
      </c>
      <c r="AZ611">
        <f t="shared" si="333"/>
        <v>1</v>
      </c>
      <c r="BA611">
        <f t="shared" si="334"/>
        <v>0</v>
      </c>
      <c r="BB611">
        <f t="shared" si="335"/>
        <v>51988.566430838117</v>
      </c>
      <c r="BC611">
        <f t="shared" si="336"/>
        <v>1999.9906249999999</v>
      </c>
      <c r="BD611">
        <f t="shared" si="337"/>
        <v>1681.1921249999998</v>
      </c>
      <c r="BE611">
        <f t="shared" si="338"/>
        <v>0.84060000281251313</v>
      </c>
      <c r="BF611">
        <f t="shared" si="339"/>
        <v>0.16075800542815044</v>
      </c>
      <c r="BG611">
        <v>6</v>
      </c>
      <c r="BH611">
        <v>0.5</v>
      </c>
      <c r="BI611" t="s">
        <v>382</v>
      </c>
      <c r="BJ611">
        <v>2</v>
      </c>
      <c r="BK611" t="b">
        <v>1</v>
      </c>
      <c r="BL611">
        <v>1660488749.5999999</v>
      </c>
      <c r="BM611">
        <v>876.47468750000007</v>
      </c>
      <c r="BN611">
        <v>920.31293750000009</v>
      </c>
      <c r="BO611">
        <v>27.173343750000001</v>
      </c>
      <c r="BP611">
        <v>25.10023125</v>
      </c>
      <c r="BQ611">
        <v>874.32518750000008</v>
      </c>
      <c r="BR611">
        <v>27.1621375</v>
      </c>
      <c r="BS611">
        <v>500.12</v>
      </c>
      <c r="BT611">
        <v>99.66617500000001</v>
      </c>
      <c r="BU611">
        <v>9.9975300000000003E-2</v>
      </c>
      <c r="BV611">
        <v>31.028212499999999</v>
      </c>
      <c r="BW611">
        <v>31.848656250000001</v>
      </c>
      <c r="BX611">
        <v>999.9</v>
      </c>
      <c r="BY611">
        <v>0</v>
      </c>
      <c r="BZ611">
        <v>0</v>
      </c>
      <c r="CA611">
        <v>9997.2268750000003</v>
      </c>
      <c r="CB611">
        <v>0</v>
      </c>
      <c r="CC611">
        <v>23.297531249999999</v>
      </c>
      <c r="CD611">
        <v>-43.838106250000003</v>
      </c>
      <c r="CE611">
        <v>900.95675000000006</v>
      </c>
      <c r="CF611">
        <v>944.00749999999994</v>
      </c>
      <c r="CG611">
        <v>2.0731137500000001</v>
      </c>
      <c r="CH611">
        <v>920.31293750000009</v>
      </c>
      <c r="CI611">
        <v>25.10023125</v>
      </c>
      <c r="CJ611">
        <v>2.70826375</v>
      </c>
      <c r="CK611">
        <v>2.5016449999999999</v>
      </c>
      <c r="CL611">
        <v>22.335337500000001</v>
      </c>
      <c r="CM611">
        <v>21.037199999999999</v>
      </c>
      <c r="CN611">
        <v>1999.9906249999999</v>
      </c>
      <c r="CO611">
        <v>0.98000181250000007</v>
      </c>
      <c r="CP611">
        <v>1.9998581250000001E-2</v>
      </c>
      <c r="CQ611">
        <v>0</v>
      </c>
      <c r="CR611">
        <v>2.5297499999999999</v>
      </c>
      <c r="CS611">
        <v>0</v>
      </c>
      <c r="CT611">
        <v>37195.118750000001</v>
      </c>
      <c r="CU611">
        <v>17412.25</v>
      </c>
      <c r="CV611">
        <v>39.625</v>
      </c>
      <c r="CW611">
        <v>40.561999999999998</v>
      </c>
      <c r="CX611">
        <v>39.561999999999998</v>
      </c>
      <c r="CY611">
        <v>39</v>
      </c>
      <c r="CZ611">
        <v>39.811999999999998</v>
      </c>
      <c r="DA611">
        <v>1959.9906249999999</v>
      </c>
      <c r="DB611">
        <v>40</v>
      </c>
      <c r="DC611">
        <v>0</v>
      </c>
      <c r="DD611">
        <v>1660488755.5999999</v>
      </c>
      <c r="DE611">
        <v>0</v>
      </c>
      <c r="DF611">
        <v>1660488368.5999999</v>
      </c>
      <c r="DG611" t="s">
        <v>1195</v>
      </c>
      <c r="DH611">
        <v>1660488360.0999999</v>
      </c>
      <c r="DI611">
        <v>1660488368.5999999</v>
      </c>
      <c r="DJ611">
        <v>14</v>
      </c>
      <c r="DK611">
        <v>0.51200000000000001</v>
      </c>
      <c r="DL611">
        <v>1E-3</v>
      </c>
      <c r="DM611">
        <v>1.359</v>
      </c>
      <c r="DN611">
        <v>1.7999999999999999E-2</v>
      </c>
      <c r="DO611">
        <v>400</v>
      </c>
      <c r="DP611">
        <v>25</v>
      </c>
      <c r="DQ611">
        <v>0.25</v>
      </c>
      <c r="DR611">
        <v>7.0000000000000007E-2</v>
      </c>
      <c r="DS611">
        <v>3.31032354921035</v>
      </c>
      <c r="DT611">
        <v>-0.57945726401453501</v>
      </c>
      <c r="DU611">
        <v>8.1727573953396179E-2</v>
      </c>
      <c r="DV611">
        <v>0</v>
      </c>
      <c r="DW611">
        <v>35.016218709680253</v>
      </c>
      <c r="DX611">
        <v>-4.085523030236633</v>
      </c>
      <c r="DY611">
        <v>0.32054379434911578</v>
      </c>
      <c r="DZ611">
        <v>0</v>
      </c>
      <c r="EA611">
        <v>-43.827179999999998</v>
      </c>
      <c r="EB611">
        <v>4.4924422691879951</v>
      </c>
      <c r="EC611">
        <v>0.34390620465469918</v>
      </c>
      <c r="ED611">
        <v>0</v>
      </c>
      <c r="EE611">
        <v>783.41788152922902</v>
      </c>
      <c r="EF611">
        <v>302.67346445426239</v>
      </c>
      <c r="EG611">
        <v>22.599381960428438</v>
      </c>
      <c r="EH611">
        <v>0</v>
      </c>
      <c r="EI611">
        <v>2.0725502499999999</v>
      </c>
      <c r="EJ611">
        <v>2.3663527204504538E-2</v>
      </c>
      <c r="EK611">
        <v>2.8665968390235732E-3</v>
      </c>
      <c r="EL611">
        <v>1</v>
      </c>
      <c r="EM611">
        <v>2.023194077558395</v>
      </c>
      <c r="EN611">
        <v>3.2344739412551532E-2</v>
      </c>
      <c r="EO611">
        <v>2.507227646260859E-3</v>
      </c>
      <c r="EP611">
        <v>1</v>
      </c>
      <c r="EQ611">
        <v>2</v>
      </c>
      <c r="ER611">
        <v>6</v>
      </c>
      <c r="ES611" t="s">
        <v>409</v>
      </c>
      <c r="ET611">
        <v>2.9445199999999998</v>
      </c>
      <c r="EU611">
        <v>2.8011499999999998</v>
      </c>
      <c r="EV611">
        <v>0.158525</v>
      </c>
      <c r="EW611">
        <v>0.16334699999999999</v>
      </c>
      <c r="EX611">
        <v>0.118492</v>
      </c>
      <c r="EY611">
        <v>0.11212</v>
      </c>
      <c r="EZ611">
        <v>17315.7</v>
      </c>
      <c r="FA611">
        <v>18057</v>
      </c>
      <c r="FB611">
        <v>23918.400000000001</v>
      </c>
      <c r="FC611">
        <v>25103.8</v>
      </c>
      <c r="FD611">
        <v>33740.9</v>
      </c>
      <c r="FE611">
        <v>35584.699999999997</v>
      </c>
      <c r="FF611">
        <v>43593.1</v>
      </c>
      <c r="FG611">
        <v>46399.9</v>
      </c>
      <c r="FH611">
        <v>1.9917199999999999</v>
      </c>
      <c r="FI611">
        <v>1.8987799999999999</v>
      </c>
      <c r="FJ611">
        <v>0.17413100000000001</v>
      </c>
      <c r="FK611">
        <v>0</v>
      </c>
      <c r="FL611">
        <v>29.024000000000001</v>
      </c>
      <c r="FM611">
        <v>999.9</v>
      </c>
      <c r="FN611">
        <v>59.7</v>
      </c>
      <c r="FO611">
        <v>34.200000000000003</v>
      </c>
      <c r="FP611">
        <v>32.365499999999997</v>
      </c>
      <c r="FQ611">
        <v>63.7639</v>
      </c>
      <c r="FR611">
        <v>25.889399999999998</v>
      </c>
      <c r="FS611">
        <v>1</v>
      </c>
      <c r="FT611">
        <v>0.20475099999999999</v>
      </c>
      <c r="FU611">
        <v>-4.04085E-2</v>
      </c>
      <c r="FV611">
        <v>20.324200000000001</v>
      </c>
      <c r="FW611">
        <v>5.2130999999999998</v>
      </c>
      <c r="FX611">
        <v>11.9056</v>
      </c>
      <c r="FY611">
        <v>5.0030999999999999</v>
      </c>
      <c r="FZ611">
        <v>3.2902</v>
      </c>
      <c r="GA611">
        <v>9999</v>
      </c>
      <c r="GB611">
        <v>9999</v>
      </c>
      <c r="GC611">
        <v>9999</v>
      </c>
      <c r="GD611">
        <v>999.9</v>
      </c>
      <c r="GE611">
        <v>1.8595600000000001</v>
      </c>
      <c r="GF611">
        <v>1.8545199999999999</v>
      </c>
      <c r="GG611">
        <v>1.85764</v>
      </c>
      <c r="GH611">
        <v>1.8561000000000001</v>
      </c>
      <c r="GI611">
        <v>1.8549</v>
      </c>
      <c r="GJ611">
        <v>1.8545499999999999</v>
      </c>
      <c r="GK611">
        <v>1.8532500000000001</v>
      </c>
      <c r="GL611">
        <v>1.8563799999999999</v>
      </c>
      <c r="GM611">
        <v>0</v>
      </c>
      <c r="GN611">
        <v>0</v>
      </c>
      <c r="GO611">
        <v>0</v>
      </c>
      <c r="GP611">
        <v>0</v>
      </c>
      <c r="GQ611" t="s">
        <v>385</v>
      </c>
      <c r="GR611" t="s">
        <v>386</v>
      </c>
      <c r="GS611" t="s">
        <v>387</v>
      </c>
      <c r="GT611" t="s">
        <v>387</v>
      </c>
      <c r="GU611" t="s">
        <v>387</v>
      </c>
      <c r="GV611" t="s">
        <v>387</v>
      </c>
      <c r="GW611">
        <v>0</v>
      </c>
      <c r="GX611">
        <v>100</v>
      </c>
      <c r="GY611">
        <v>100</v>
      </c>
      <c r="GZ611">
        <v>2.2029999999999998</v>
      </c>
      <c r="HA611">
        <v>1.12E-2</v>
      </c>
      <c r="HB611">
        <v>0.43179755099752709</v>
      </c>
      <c r="HC611">
        <v>2.678124759318837E-3</v>
      </c>
      <c r="HD611">
        <v>-9.3737611465157319E-7</v>
      </c>
      <c r="HE611">
        <v>1.3915637841753891E-10</v>
      </c>
      <c r="HF611">
        <v>-7.4344716936427316E-2</v>
      </c>
      <c r="HG611">
        <v>1.061361004592812E-2</v>
      </c>
      <c r="HH611">
        <v>-3.086644042041478E-4</v>
      </c>
      <c r="HI611">
        <v>1.24720902217549E-6</v>
      </c>
      <c r="HJ611">
        <v>1</v>
      </c>
      <c r="HK611">
        <v>2093</v>
      </c>
      <c r="HL611">
        <v>2</v>
      </c>
      <c r="HM611">
        <v>27</v>
      </c>
      <c r="HN611">
        <v>6.6</v>
      </c>
      <c r="HO611">
        <v>6.5</v>
      </c>
      <c r="HP611">
        <v>2.1215799999999998</v>
      </c>
      <c r="HQ611">
        <v>2.3022499999999999</v>
      </c>
      <c r="HR611">
        <v>1.4978</v>
      </c>
      <c r="HS611">
        <v>2.2997999999999998</v>
      </c>
      <c r="HT611">
        <v>1.5478499999999999</v>
      </c>
      <c r="HU611">
        <v>2.2936999999999999</v>
      </c>
      <c r="HV611">
        <v>36.6706</v>
      </c>
      <c r="HW611">
        <v>14.491</v>
      </c>
      <c r="HX611">
        <v>18</v>
      </c>
      <c r="HY611">
        <v>501.85399999999998</v>
      </c>
      <c r="HZ611">
        <v>507.40499999999997</v>
      </c>
      <c r="IA611">
        <v>29.359400000000001</v>
      </c>
      <c r="IB611">
        <v>29.793800000000001</v>
      </c>
      <c r="IC611">
        <v>29.9998</v>
      </c>
      <c r="ID611">
        <v>29.652999999999999</v>
      </c>
      <c r="IE611">
        <v>29.750800000000002</v>
      </c>
      <c r="IF611">
        <v>42.475200000000001</v>
      </c>
      <c r="IG611">
        <v>21.9389</v>
      </c>
      <c r="IH611">
        <v>0</v>
      </c>
      <c r="II611">
        <v>29.335999999999999</v>
      </c>
      <c r="IJ611">
        <v>986.16200000000003</v>
      </c>
      <c r="IK611">
        <v>25.0825</v>
      </c>
      <c r="IL611">
        <v>100.818</v>
      </c>
      <c r="IM611">
        <v>100.565</v>
      </c>
      <c r="IN611" t="s">
        <v>2775</v>
      </c>
    </row>
    <row r="612" spans="1:248" x14ac:dyDescent="0.2">
      <c r="A612">
        <v>596</v>
      </c>
      <c r="B612">
        <v>1660488758.0999999</v>
      </c>
      <c r="C612">
        <v>4629</v>
      </c>
      <c r="D612" t="s">
        <v>1568</v>
      </c>
      <c r="E612" t="s">
        <v>1569</v>
      </c>
      <c r="F612">
        <v>1</v>
      </c>
      <c r="G612" t="s">
        <v>1192</v>
      </c>
      <c r="H612" t="s">
        <v>377</v>
      </c>
      <c r="I612" t="s">
        <v>378</v>
      </c>
      <c r="J612" t="s">
        <v>379</v>
      </c>
      <c r="K612" t="s">
        <v>1193</v>
      </c>
      <c r="L612" t="s">
        <v>1194</v>
      </c>
      <c r="M612" t="s">
        <v>381</v>
      </c>
      <c r="N612">
        <v>1660488749.5999999</v>
      </c>
      <c r="O612">
        <f t="shared" si="306"/>
        <v>1.7823490860225815E-3</v>
      </c>
      <c r="P612">
        <f t="shared" si="307"/>
        <v>1.7823490860225815</v>
      </c>
      <c r="Q612">
        <f t="shared" si="308"/>
        <v>3.1814188690057219</v>
      </c>
      <c r="R612">
        <f t="shared" si="309"/>
        <v>876.47468750000007</v>
      </c>
      <c r="S612">
        <f t="shared" si="310"/>
        <v>788.45202758756807</v>
      </c>
      <c r="T612">
        <f t="shared" si="311"/>
        <v>78.660823488641071</v>
      </c>
      <c r="U612">
        <f t="shared" si="312"/>
        <v>87.442505407270545</v>
      </c>
      <c r="V612">
        <f t="shared" si="313"/>
        <v>8.5984463845785938E-2</v>
      </c>
      <c r="W612">
        <f t="shared" si="314"/>
        <v>2.9232010027781392</v>
      </c>
      <c r="X612">
        <f t="shared" si="315"/>
        <v>8.4603706381395083E-2</v>
      </c>
      <c r="Y612">
        <f t="shared" si="316"/>
        <v>5.29995251008347E-2</v>
      </c>
      <c r="Z612">
        <f t="shared" si="317"/>
        <v>321.51450374999996</v>
      </c>
      <c r="AA612">
        <f t="shared" si="318"/>
        <v>32.459592042300621</v>
      </c>
      <c r="AB612">
        <f t="shared" si="319"/>
        <v>31.848656250000001</v>
      </c>
      <c r="AC612">
        <f t="shared" si="320"/>
        <v>4.7343313815261512</v>
      </c>
      <c r="AD612">
        <f t="shared" si="321"/>
        <v>59.995477303643206</v>
      </c>
      <c r="AE612">
        <f t="shared" si="322"/>
        <v>2.7109798967160659</v>
      </c>
      <c r="AF612">
        <f t="shared" si="323"/>
        <v>4.5186404351706733</v>
      </c>
      <c r="AG612">
        <f t="shared" si="324"/>
        <v>2.0233514848100853</v>
      </c>
      <c r="AH612">
        <f t="shared" si="325"/>
        <v>-78.601594693595843</v>
      </c>
      <c r="AI612">
        <f t="shared" si="326"/>
        <v>-129.29833527168586</v>
      </c>
      <c r="AJ612">
        <f t="shared" si="327"/>
        <v>-9.9757300935725688</v>
      </c>
      <c r="AK612">
        <f t="shared" si="328"/>
        <v>103.63884369114569</v>
      </c>
      <c r="AL612">
        <f t="shared" si="329"/>
        <v>34.983781940485244</v>
      </c>
      <c r="AM612">
        <f t="shared" si="330"/>
        <v>1.7762757233246818</v>
      </c>
      <c r="AN612">
        <f t="shared" si="331"/>
        <v>3.1814188690057219</v>
      </c>
      <c r="AO612">
        <v>972.10126439981786</v>
      </c>
      <c r="AP612">
        <v>942.09131515151455</v>
      </c>
      <c r="AQ612">
        <v>5.0880124358700041</v>
      </c>
      <c r="AR612">
        <v>65.0836536357032</v>
      </c>
      <c r="AS612">
        <f t="shared" si="332"/>
        <v>1.7823490860225815</v>
      </c>
      <c r="AT612">
        <v>25.09961590816787</v>
      </c>
      <c r="AU612">
        <v>27.179740606060609</v>
      </c>
      <c r="AV612">
        <v>9.672342514686059E-6</v>
      </c>
      <c r="AW612">
        <v>81.89149428523082</v>
      </c>
      <c r="AX612">
        <v>0</v>
      </c>
      <c r="AY612">
        <v>0</v>
      </c>
      <c r="AZ612">
        <f t="shared" si="333"/>
        <v>1</v>
      </c>
      <c r="BA612">
        <f t="shared" si="334"/>
        <v>0</v>
      </c>
      <c r="BB612">
        <f t="shared" si="335"/>
        <v>51988.566430838117</v>
      </c>
      <c r="BC612">
        <f t="shared" si="336"/>
        <v>1999.9906249999999</v>
      </c>
      <c r="BD612">
        <f t="shared" si="337"/>
        <v>1681.1921249999998</v>
      </c>
      <c r="BE612">
        <f t="shared" si="338"/>
        <v>0.84060000281251313</v>
      </c>
      <c r="BF612">
        <f t="shared" si="339"/>
        <v>0.16075800542815044</v>
      </c>
      <c r="BG612">
        <v>6</v>
      </c>
      <c r="BH612">
        <v>0.5</v>
      </c>
      <c r="BI612" t="s">
        <v>382</v>
      </c>
      <c r="BJ612">
        <v>2</v>
      </c>
      <c r="BK612" t="b">
        <v>1</v>
      </c>
      <c r="BL612">
        <v>1660488749.5999999</v>
      </c>
      <c r="BM612">
        <v>876.47468750000007</v>
      </c>
      <c r="BN612">
        <v>920.31293750000009</v>
      </c>
      <c r="BO612">
        <v>27.173343750000001</v>
      </c>
      <c r="BP612">
        <v>25.10023125</v>
      </c>
      <c r="BQ612">
        <v>874.32518750000008</v>
      </c>
      <c r="BR612">
        <v>27.1621375</v>
      </c>
      <c r="BS612">
        <v>500.12</v>
      </c>
      <c r="BT612">
        <v>99.66617500000001</v>
      </c>
      <c r="BU612">
        <v>9.9975300000000003E-2</v>
      </c>
      <c r="BV612">
        <v>31.028212499999999</v>
      </c>
      <c r="BW612">
        <v>31.848656250000001</v>
      </c>
      <c r="BX612">
        <v>999.9</v>
      </c>
      <c r="BY612">
        <v>0</v>
      </c>
      <c r="BZ612">
        <v>0</v>
      </c>
      <c r="CA612">
        <v>9997.2268750000003</v>
      </c>
      <c r="CB612">
        <v>0</v>
      </c>
      <c r="CC612">
        <v>23.297531249999999</v>
      </c>
      <c r="CD612">
        <v>-43.838106250000003</v>
      </c>
      <c r="CE612">
        <v>900.95675000000006</v>
      </c>
      <c r="CF612">
        <v>944.00749999999994</v>
      </c>
      <c r="CG612">
        <v>2.0731137500000001</v>
      </c>
      <c r="CH612">
        <v>920.31293750000009</v>
      </c>
      <c r="CI612">
        <v>25.10023125</v>
      </c>
      <c r="CJ612">
        <v>2.70826375</v>
      </c>
      <c r="CK612">
        <v>2.5016449999999999</v>
      </c>
      <c r="CL612">
        <v>22.335337500000001</v>
      </c>
      <c r="CM612">
        <v>21.037199999999999</v>
      </c>
      <c r="CN612">
        <v>1999.9906249999999</v>
      </c>
      <c r="CO612">
        <v>0.98000181250000007</v>
      </c>
      <c r="CP612">
        <v>1.9998581250000001E-2</v>
      </c>
      <c r="CQ612">
        <v>0</v>
      </c>
      <c r="CR612">
        <v>2.5297499999999999</v>
      </c>
      <c r="CS612">
        <v>0</v>
      </c>
      <c r="CT612">
        <v>37195.118750000001</v>
      </c>
      <c r="CU612">
        <v>17412.25</v>
      </c>
      <c r="CV612">
        <v>39.625</v>
      </c>
      <c r="CW612">
        <v>40.561999999999998</v>
      </c>
      <c r="CX612">
        <v>39.561999999999998</v>
      </c>
      <c r="CY612">
        <v>39</v>
      </c>
      <c r="CZ612">
        <v>39.811999999999998</v>
      </c>
      <c r="DA612">
        <v>1959.9906249999999</v>
      </c>
      <c r="DB612">
        <v>40</v>
      </c>
      <c r="DC612">
        <v>0</v>
      </c>
      <c r="DD612">
        <v>1660488756.2</v>
      </c>
      <c r="DE612">
        <v>0</v>
      </c>
      <c r="DF612">
        <v>1660488368.5999999</v>
      </c>
      <c r="DG612" t="s">
        <v>1195</v>
      </c>
      <c r="DH612">
        <v>1660488360.0999999</v>
      </c>
      <c r="DI612">
        <v>1660488368.5999999</v>
      </c>
      <c r="DJ612">
        <v>14</v>
      </c>
      <c r="DK612">
        <v>0.51200000000000001</v>
      </c>
      <c r="DL612">
        <v>1E-3</v>
      </c>
      <c r="DM612">
        <v>1.359</v>
      </c>
      <c r="DN612">
        <v>1.7999999999999999E-2</v>
      </c>
      <c r="DO612">
        <v>400</v>
      </c>
      <c r="DP612">
        <v>25</v>
      </c>
      <c r="DQ612">
        <v>0.25</v>
      </c>
      <c r="DR612">
        <v>7.0000000000000007E-2</v>
      </c>
      <c r="DS612">
        <v>3.31032354921035</v>
      </c>
      <c r="DT612">
        <v>-0.57945726401453501</v>
      </c>
      <c r="DU612">
        <v>8.1727573953396179E-2</v>
      </c>
      <c r="DV612">
        <v>0</v>
      </c>
      <c r="DW612">
        <v>35.016218709680253</v>
      </c>
      <c r="DX612">
        <v>-4.085523030236633</v>
      </c>
      <c r="DY612">
        <v>0.32054379434911578</v>
      </c>
      <c r="DZ612">
        <v>0</v>
      </c>
      <c r="EA612">
        <v>-43.827179999999998</v>
      </c>
      <c r="EB612">
        <v>4.4924422691879951</v>
      </c>
      <c r="EC612">
        <v>0.34390620465469918</v>
      </c>
      <c r="ED612">
        <v>0</v>
      </c>
      <c r="EE612">
        <v>783.41788152922902</v>
      </c>
      <c r="EF612">
        <v>302.67346445426239</v>
      </c>
      <c r="EG612">
        <v>22.599381960428438</v>
      </c>
      <c r="EH612">
        <v>0</v>
      </c>
      <c r="EI612">
        <v>2.0725502499999999</v>
      </c>
      <c r="EJ612">
        <v>2.3663527204504538E-2</v>
      </c>
      <c r="EK612">
        <v>2.8665968390235732E-3</v>
      </c>
      <c r="EL612">
        <v>1</v>
      </c>
      <c r="EM612">
        <v>2.023194077558395</v>
      </c>
      <c r="EN612">
        <v>3.2344739412551532E-2</v>
      </c>
      <c r="EO612">
        <v>2.507227646260859E-3</v>
      </c>
      <c r="EP612">
        <v>1</v>
      </c>
      <c r="EQ612">
        <v>2</v>
      </c>
      <c r="ER612">
        <v>6</v>
      </c>
      <c r="ES612" t="s">
        <v>409</v>
      </c>
      <c r="ET612">
        <v>2.9447899999999998</v>
      </c>
      <c r="EU612">
        <v>2.8012199999999998</v>
      </c>
      <c r="EV612">
        <v>0.158804</v>
      </c>
      <c r="EW612">
        <v>0.16361500000000001</v>
      </c>
      <c r="EX612">
        <v>0.118495</v>
      </c>
      <c r="EY612">
        <v>0.11212</v>
      </c>
      <c r="EZ612">
        <v>17309.900000000001</v>
      </c>
      <c r="FA612">
        <v>18051.099999999999</v>
      </c>
      <c r="FB612">
        <v>23918.3</v>
      </c>
      <c r="FC612">
        <v>25103.7</v>
      </c>
      <c r="FD612">
        <v>33740.699999999997</v>
      </c>
      <c r="FE612">
        <v>35584.699999999997</v>
      </c>
      <c r="FF612">
        <v>43592.9</v>
      </c>
      <c r="FG612">
        <v>46399.9</v>
      </c>
      <c r="FH612">
        <v>1.9919</v>
      </c>
      <c r="FI612">
        <v>1.8987799999999999</v>
      </c>
      <c r="FJ612">
        <v>0.174016</v>
      </c>
      <c r="FK612">
        <v>0</v>
      </c>
      <c r="FL612">
        <v>29.0244</v>
      </c>
      <c r="FM612">
        <v>999.9</v>
      </c>
      <c r="FN612">
        <v>59.7</v>
      </c>
      <c r="FO612">
        <v>34.200000000000003</v>
      </c>
      <c r="FP612">
        <v>32.363500000000002</v>
      </c>
      <c r="FQ612">
        <v>63.783900000000003</v>
      </c>
      <c r="FR612">
        <v>25.652999999999999</v>
      </c>
      <c r="FS612">
        <v>1</v>
      </c>
      <c r="FT612">
        <v>0.204705</v>
      </c>
      <c r="FU612">
        <v>-3.5980400000000003E-2</v>
      </c>
      <c r="FV612">
        <v>20.324200000000001</v>
      </c>
      <c r="FW612">
        <v>5.2130999999999998</v>
      </c>
      <c r="FX612">
        <v>11.9054</v>
      </c>
      <c r="FY612">
        <v>5.0030999999999999</v>
      </c>
      <c r="FZ612">
        <v>3.2902</v>
      </c>
      <c r="GA612">
        <v>9999</v>
      </c>
      <c r="GB612">
        <v>9999</v>
      </c>
      <c r="GC612">
        <v>9999</v>
      </c>
      <c r="GD612">
        <v>999.9</v>
      </c>
      <c r="GE612">
        <v>1.8595600000000001</v>
      </c>
      <c r="GF612">
        <v>1.8545199999999999</v>
      </c>
      <c r="GG612">
        <v>1.85765</v>
      </c>
      <c r="GH612">
        <v>1.8561000000000001</v>
      </c>
      <c r="GI612">
        <v>1.8549</v>
      </c>
      <c r="GJ612">
        <v>1.8545499999999999</v>
      </c>
      <c r="GK612">
        <v>1.8532500000000001</v>
      </c>
      <c r="GL612">
        <v>1.8563799999999999</v>
      </c>
      <c r="GM612">
        <v>0</v>
      </c>
      <c r="GN612">
        <v>0</v>
      </c>
      <c r="GO612">
        <v>0</v>
      </c>
      <c r="GP612">
        <v>0</v>
      </c>
      <c r="GQ612" t="s">
        <v>385</v>
      </c>
      <c r="GR612" t="s">
        <v>386</v>
      </c>
      <c r="GS612" t="s">
        <v>387</v>
      </c>
      <c r="GT612" t="s">
        <v>387</v>
      </c>
      <c r="GU612" t="s">
        <v>387</v>
      </c>
      <c r="GV612" t="s">
        <v>387</v>
      </c>
      <c r="GW612">
        <v>0</v>
      </c>
      <c r="GX612">
        <v>100</v>
      </c>
      <c r="GY612">
        <v>100</v>
      </c>
      <c r="GZ612">
        <v>2.2069999999999999</v>
      </c>
      <c r="HA612">
        <v>1.12E-2</v>
      </c>
      <c r="HB612">
        <v>0.43179755099752709</v>
      </c>
      <c r="HC612">
        <v>2.678124759318837E-3</v>
      </c>
      <c r="HD612">
        <v>-9.3737611465157319E-7</v>
      </c>
      <c r="HE612">
        <v>1.3915637841753891E-10</v>
      </c>
      <c r="HF612">
        <v>-7.4344716936427316E-2</v>
      </c>
      <c r="HG612">
        <v>1.061361004592812E-2</v>
      </c>
      <c r="HH612">
        <v>-3.086644042041478E-4</v>
      </c>
      <c r="HI612">
        <v>1.24720902217549E-6</v>
      </c>
      <c r="HJ612">
        <v>1</v>
      </c>
      <c r="HK612">
        <v>2093</v>
      </c>
      <c r="HL612">
        <v>2</v>
      </c>
      <c r="HM612">
        <v>27</v>
      </c>
      <c r="HN612">
        <v>6.6</v>
      </c>
      <c r="HO612">
        <v>6.5</v>
      </c>
      <c r="HP612">
        <v>2.1240199999999998</v>
      </c>
      <c r="HQ612">
        <v>2.2936999999999999</v>
      </c>
      <c r="HR612">
        <v>1.4978</v>
      </c>
      <c r="HS612">
        <v>2.2997999999999998</v>
      </c>
      <c r="HT612">
        <v>1.5478499999999999</v>
      </c>
      <c r="HU612">
        <v>2.3278799999999999</v>
      </c>
      <c r="HV612">
        <v>36.6706</v>
      </c>
      <c r="HW612">
        <v>14.491</v>
      </c>
      <c r="HX612">
        <v>18</v>
      </c>
      <c r="HY612">
        <v>501.95800000000003</v>
      </c>
      <c r="HZ612">
        <v>507.40499999999997</v>
      </c>
      <c r="IA612">
        <v>29.357800000000001</v>
      </c>
      <c r="IB612">
        <v>29.793600000000001</v>
      </c>
      <c r="IC612">
        <v>29.9998</v>
      </c>
      <c r="ID612">
        <v>29.652799999999999</v>
      </c>
      <c r="IE612">
        <v>29.750800000000002</v>
      </c>
      <c r="IF612">
        <v>42.532200000000003</v>
      </c>
      <c r="IG612">
        <v>21.9389</v>
      </c>
      <c r="IH612">
        <v>0</v>
      </c>
      <c r="II612">
        <v>29.335999999999999</v>
      </c>
      <c r="IJ612">
        <v>996.18799999999999</v>
      </c>
      <c r="IK612">
        <v>25.081399999999999</v>
      </c>
      <c r="IL612">
        <v>100.818</v>
      </c>
      <c r="IM612">
        <v>100.565</v>
      </c>
      <c r="IN612" t="s">
        <v>2775</v>
      </c>
    </row>
    <row r="613" spans="1:248" x14ac:dyDescent="0.2">
      <c r="A613">
        <v>597</v>
      </c>
      <c r="B613">
        <v>1660488759.5999999</v>
      </c>
      <c r="C613">
        <v>4630.5</v>
      </c>
      <c r="D613" t="s">
        <v>1570</v>
      </c>
      <c r="E613" t="s">
        <v>1571</v>
      </c>
      <c r="F613">
        <v>1</v>
      </c>
      <c r="G613" t="s">
        <v>1192</v>
      </c>
      <c r="H613" t="s">
        <v>377</v>
      </c>
      <c r="I613" t="s">
        <v>378</v>
      </c>
      <c r="J613" t="s">
        <v>379</v>
      </c>
      <c r="K613" t="s">
        <v>1193</v>
      </c>
      <c r="L613" t="s">
        <v>1194</v>
      </c>
      <c r="M613" t="s">
        <v>381</v>
      </c>
      <c r="N613">
        <v>1660488751.6312499</v>
      </c>
      <c r="O613">
        <f t="shared" si="306"/>
        <v>1.7827170922582489E-3</v>
      </c>
      <c r="P613">
        <f t="shared" si="307"/>
        <v>1.7827170922582489</v>
      </c>
      <c r="Q613">
        <f t="shared" si="308"/>
        <v>2.9078075355255368</v>
      </c>
      <c r="R613">
        <f t="shared" si="309"/>
        <v>886.67556249999996</v>
      </c>
      <c r="S613">
        <f t="shared" si="310"/>
        <v>803.38516213566595</v>
      </c>
      <c r="T613">
        <f t="shared" si="311"/>
        <v>80.150559434573992</v>
      </c>
      <c r="U613">
        <f t="shared" si="312"/>
        <v>88.460113182099761</v>
      </c>
      <c r="V613">
        <f t="shared" si="313"/>
        <v>8.5982469340324497E-2</v>
      </c>
      <c r="W613">
        <f t="shared" si="314"/>
        <v>2.923534204084302</v>
      </c>
      <c r="X613">
        <f t="shared" si="315"/>
        <v>8.4601930013656387E-2</v>
      </c>
      <c r="Y613">
        <f t="shared" si="316"/>
        <v>5.2998395812693791E-2</v>
      </c>
      <c r="Z613">
        <f t="shared" si="317"/>
        <v>321.51460349999996</v>
      </c>
      <c r="AA613">
        <f t="shared" si="318"/>
        <v>32.460669176837335</v>
      </c>
      <c r="AB613">
        <f t="shared" si="319"/>
        <v>31.850806250000002</v>
      </c>
      <c r="AC613">
        <f t="shared" si="320"/>
        <v>4.7349081780988014</v>
      </c>
      <c r="AD613">
        <f t="shared" si="321"/>
        <v>59.993738188329836</v>
      </c>
      <c r="AE613">
        <f t="shared" si="322"/>
        <v>2.7111060805090501</v>
      </c>
      <c r="AF613">
        <f t="shared" si="323"/>
        <v>4.5189817510595178</v>
      </c>
      <c r="AG613">
        <f t="shared" si="324"/>
        <v>2.0238020975897513</v>
      </c>
      <c r="AH613">
        <f t="shared" si="325"/>
        <v>-78.617823768588778</v>
      </c>
      <c r="AI613">
        <f t="shared" si="326"/>
        <v>-129.44310455324984</v>
      </c>
      <c r="AJ613">
        <f t="shared" si="327"/>
        <v>-9.9859322331996889</v>
      </c>
      <c r="AK613">
        <f t="shared" si="328"/>
        <v>103.46774294496169</v>
      </c>
      <c r="AL613">
        <f t="shared" si="329"/>
        <v>34.856268406508384</v>
      </c>
      <c r="AM613">
        <f t="shared" si="330"/>
        <v>1.7774963901276346</v>
      </c>
      <c r="AN613">
        <f t="shared" si="331"/>
        <v>2.9078075355255368</v>
      </c>
      <c r="AO613">
        <v>979.69620594887385</v>
      </c>
      <c r="AP613">
        <v>949.83731515151533</v>
      </c>
      <c r="AQ613">
        <v>5.1243865986732073</v>
      </c>
      <c r="AR613">
        <v>65.0836536357032</v>
      </c>
      <c r="AS613">
        <f t="shared" si="332"/>
        <v>1.7827170922582489</v>
      </c>
      <c r="AT613">
        <v>25.100594198805631</v>
      </c>
      <c r="AU613">
        <v>27.181100000000001</v>
      </c>
      <c r="AV613">
        <v>8.4622495647313239E-6</v>
      </c>
      <c r="AW613">
        <v>81.89149428523082</v>
      </c>
      <c r="AX613">
        <v>0</v>
      </c>
      <c r="AY613">
        <v>0</v>
      </c>
      <c r="AZ613">
        <f t="shared" si="333"/>
        <v>1</v>
      </c>
      <c r="BA613">
        <f t="shared" si="334"/>
        <v>0</v>
      </c>
      <c r="BB613">
        <f t="shared" si="335"/>
        <v>51997.821019690346</v>
      </c>
      <c r="BC613">
        <f t="shared" si="336"/>
        <v>1999.99125</v>
      </c>
      <c r="BD613">
        <f t="shared" si="337"/>
        <v>1681.1926499999997</v>
      </c>
      <c r="BE613">
        <f t="shared" si="338"/>
        <v>0.84060000262501133</v>
      </c>
      <c r="BF613">
        <f t="shared" si="339"/>
        <v>0.16075800506627214</v>
      </c>
      <c r="BG613">
        <v>6</v>
      </c>
      <c r="BH613">
        <v>0.5</v>
      </c>
      <c r="BI613" t="s">
        <v>382</v>
      </c>
      <c r="BJ613">
        <v>2</v>
      </c>
      <c r="BK613" t="b">
        <v>1</v>
      </c>
      <c r="BL613">
        <v>1660488751.6312499</v>
      </c>
      <c r="BM613">
        <v>886.67556249999996</v>
      </c>
      <c r="BN613">
        <v>930.38274999999999</v>
      </c>
      <c r="BO613">
        <v>27.174637499999999</v>
      </c>
      <c r="BP613">
        <v>25.100156250000001</v>
      </c>
      <c r="BQ613">
        <v>884.51224999999999</v>
      </c>
      <c r="BR613">
        <v>27.163437500000001</v>
      </c>
      <c r="BS613">
        <v>500.1328125</v>
      </c>
      <c r="BT613">
        <v>99.666081250000005</v>
      </c>
      <c r="BU613">
        <v>9.9962750000000017E-2</v>
      </c>
      <c r="BV613">
        <v>31.0295375</v>
      </c>
      <c r="BW613">
        <v>31.850806250000002</v>
      </c>
      <c r="BX613">
        <v>999.9</v>
      </c>
      <c r="BY613">
        <v>0</v>
      </c>
      <c r="BZ613">
        <v>0</v>
      </c>
      <c r="CA613">
        <v>9999.1375000000007</v>
      </c>
      <c r="CB613">
        <v>0</v>
      </c>
      <c r="CC613">
        <v>23.37580625</v>
      </c>
      <c r="CD613">
        <v>-43.707081250000002</v>
      </c>
      <c r="CE613">
        <v>911.4436874999999</v>
      </c>
      <c r="CF613">
        <v>954.33656250000001</v>
      </c>
      <c r="CG613">
        <v>2.0744793750000001</v>
      </c>
      <c r="CH613">
        <v>930.38274999999999</v>
      </c>
      <c r="CI613">
        <v>25.100156250000001</v>
      </c>
      <c r="CJ613">
        <v>2.7083900000000001</v>
      </c>
      <c r="CK613">
        <v>2.501635625</v>
      </c>
      <c r="CL613">
        <v>22.33610625</v>
      </c>
      <c r="CM613">
        <v>21.0371375</v>
      </c>
      <c r="CN613">
        <v>1999.99125</v>
      </c>
      <c r="CO613">
        <v>0.98000181250000007</v>
      </c>
      <c r="CP613">
        <v>1.9998581250000001E-2</v>
      </c>
      <c r="CQ613">
        <v>0</v>
      </c>
      <c r="CR613">
        <v>2.5524374999999999</v>
      </c>
      <c r="CS613">
        <v>0</v>
      </c>
      <c r="CT613">
        <v>37169.756250000013</v>
      </c>
      <c r="CU613">
        <v>17412.262500000001</v>
      </c>
      <c r="CV613">
        <v>39.625</v>
      </c>
      <c r="CW613">
        <v>40.561999999999998</v>
      </c>
      <c r="CX613">
        <v>39.561999999999998</v>
      </c>
      <c r="CY613">
        <v>39</v>
      </c>
      <c r="CZ613">
        <v>39.811999999999998</v>
      </c>
      <c r="DA613">
        <v>1959.99125</v>
      </c>
      <c r="DB613">
        <v>40</v>
      </c>
      <c r="DC613">
        <v>0</v>
      </c>
      <c r="DD613">
        <v>1660488757.4000001</v>
      </c>
      <c r="DE613">
        <v>0</v>
      </c>
      <c r="DF613">
        <v>1660488368.5999999</v>
      </c>
      <c r="DG613" t="s">
        <v>1195</v>
      </c>
      <c r="DH613">
        <v>1660488360.0999999</v>
      </c>
      <c r="DI613">
        <v>1660488368.5999999</v>
      </c>
      <c r="DJ613">
        <v>14</v>
      </c>
      <c r="DK613">
        <v>0.51200000000000001</v>
      </c>
      <c r="DL613">
        <v>1E-3</v>
      </c>
      <c r="DM613">
        <v>1.359</v>
      </c>
      <c r="DN613">
        <v>1.7999999999999999E-2</v>
      </c>
      <c r="DO613">
        <v>400</v>
      </c>
      <c r="DP613">
        <v>25</v>
      </c>
      <c r="DQ613">
        <v>0.25</v>
      </c>
      <c r="DR613">
        <v>7.0000000000000007E-2</v>
      </c>
      <c r="DS613">
        <v>3.2944943022728479</v>
      </c>
      <c r="DT613">
        <v>-0.41877904897440221</v>
      </c>
      <c r="DU613">
        <v>7.1611386856945375E-2</v>
      </c>
      <c r="DV613">
        <v>1</v>
      </c>
      <c r="DW613">
        <v>34.954118194717772</v>
      </c>
      <c r="DX613">
        <v>-4.3200432661690362</v>
      </c>
      <c r="DY613">
        <v>0.33535244551922871</v>
      </c>
      <c r="DZ613">
        <v>0</v>
      </c>
      <c r="EA613">
        <v>-43.76144</v>
      </c>
      <c r="EB613">
        <v>4.7643817575083549</v>
      </c>
      <c r="EC613">
        <v>0.3597645300285543</v>
      </c>
      <c r="ED613">
        <v>0</v>
      </c>
      <c r="EE613">
        <v>788.57634095847993</v>
      </c>
      <c r="EF613">
        <v>299.40713929486958</v>
      </c>
      <c r="EG613">
        <v>22.350775920921009</v>
      </c>
      <c r="EH613">
        <v>0</v>
      </c>
      <c r="EI613">
        <v>2.072905749999999</v>
      </c>
      <c r="EJ613">
        <v>2.8160938086299232E-2</v>
      </c>
      <c r="EK613">
        <v>3.1611444822247431E-3</v>
      </c>
      <c r="EL613">
        <v>1</v>
      </c>
      <c r="EM613">
        <v>2.0235464033690449</v>
      </c>
      <c r="EN613">
        <v>2.943103618469094E-2</v>
      </c>
      <c r="EO613">
        <v>2.3709139187899271E-3</v>
      </c>
      <c r="EP613">
        <v>1</v>
      </c>
      <c r="EQ613">
        <v>3</v>
      </c>
      <c r="ER613">
        <v>6</v>
      </c>
      <c r="ES613" t="s">
        <v>404</v>
      </c>
      <c r="ET613">
        <v>2.9449399999999999</v>
      </c>
      <c r="EU613">
        <v>2.8010799999999998</v>
      </c>
      <c r="EV613">
        <v>0.15964300000000001</v>
      </c>
      <c r="EW613">
        <v>0.16442399999999999</v>
      </c>
      <c r="EX613">
        <v>0.118496</v>
      </c>
      <c r="EY613">
        <v>0.112122</v>
      </c>
      <c r="EZ613">
        <v>17292.599999999999</v>
      </c>
      <c r="FA613">
        <v>18033.599999999999</v>
      </c>
      <c r="FB613">
        <v>23918.3</v>
      </c>
      <c r="FC613">
        <v>25103.599999999999</v>
      </c>
      <c r="FD613">
        <v>33740.699999999997</v>
      </c>
      <c r="FE613">
        <v>35584.400000000001</v>
      </c>
      <c r="FF613">
        <v>43592.9</v>
      </c>
      <c r="FG613">
        <v>46399.6</v>
      </c>
      <c r="FH613">
        <v>1.99193</v>
      </c>
      <c r="FI613">
        <v>1.8987799999999999</v>
      </c>
      <c r="FJ613">
        <v>0.17374800000000001</v>
      </c>
      <c r="FK613">
        <v>0</v>
      </c>
      <c r="FL613">
        <v>29.026499999999999</v>
      </c>
      <c r="FM613">
        <v>999.9</v>
      </c>
      <c r="FN613">
        <v>59.7</v>
      </c>
      <c r="FO613">
        <v>34.200000000000003</v>
      </c>
      <c r="FP613">
        <v>32.363700000000001</v>
      </c>
      <c r="FQ613">
        <v>63.533900000000003</v>
      </c>
      <c r="FR613">
        <v>25.9054</v>
      </c>
      <c r="FS613">
        <v>1</v>
      </c>
      <c r="FT613">
        <v>0.204454</v>
      </c>
      <c r="FU613">
        <v>-1.51171E-2</v>
      </c>
      <c r="FV613">
        <v>20.324200000000001</v>
      </c>
      <c r="FW613">
        <v>5.2135499999999997</v>
      </c>
      <c r="FX613">
        <v>11.904999999999999</v>
      </c>
      <c r="FY613">
        <v>5.0030999999999999</v>
      </c>
      <c r="FZ613">
        <v>3.2901799999999999</v>
      </c>
      <c r="GA613">
        <v>9999</v>
      </c>
      <c r="GB613">
        <v>9999</v>
      </c>
      <c r="GC613">
        <v>9999</v>
      </c>
      <c r="GD613">
        <v>999.9</v>
      </c>
      <c r="GE613">
        <v>1.85958</v>
      </c>
      <c r="GF613">
        <v>1.8545199999999999</v>
      </c>
      <c r="GG613">
        <v>1.85768</v>
      </c>
      <c r="GH613">
        <v>1.8561300000000001</v>
      </c>
      <c r="GI613">
        <v>1.85494</v>
      </c>
      <c r="GJ613">
        <v>1.8545700000000001</v>
      </c>
      <c r="GK613">
        <v>1.8532900000000001</v>
      </c>
      <c r="GL613">
        <v>1.85639</v>
      </c>
      <c r="GM613">
        <v>0</v>
      </c>
      <c r="GN613">
        <v>0</v>
      </c>
      <c r="GO613">
        <v>0</v>
      </c>
      <c r="GP613">
        <v>0</v>
      </c>
      <c r="GQ613" t="s">
        <v>385</v>
      </c>
      <c r="GR613" t="s">
        <v>386</v>
      </c>
      <c r="GS613" t="s">
        <v>387</v>
      </c>
      <c r="GT613" t="s">
        <v>387</v>
      </c>
      <c r="GU613" t="s">
        <v>387</v>
      </c>
      <c r="GV613" t="s">
        <v>387</v>
      </c>
      <c r="GW613">
        <v>0</v>
      </c>
      <c r="GX613">
        <v>100</v>
      </c>
      <c r="GY613">
        <v>100</v>
      </c>
      <c r="GZ613">
        <v>2.2160000000000002</v>
      </c>
      <c r="HA613">
        <v>1.12E-2</v>
      </c>
      <c r="HB613">
        <v>0.43179755099752709</v>
      </c>
      <c r="HC613">
        <v>2.678124759318837E-3</v>
      </c>
      <c r="HD613">
        <v>-9.3737611465157319E-7</v>
      </c>
      <c r="HE613">
        <v>1.3915637841753891E-10</v>
      </c>
      <c r="HF613">
        <v>-7.4344716936427316E-2</v>
      </c>
      <c r="HG613">
        <v>1.061361004592812E-2</v>
      </c>
      <c r="HH613">
        <v>-3.086644042041478E-4</v>
      </c>
      <c r="HI613">
        <v>1.24720902217549E-6</v>
      </c>
      <c r="HJ613">
        <v>1</v>
      </c>
      <c r="HK613">
        <v>2093</v>
      </c>
      <c r="HL613">
        <v>2</v>
      </c>
      <c r="HM613">
        <v>27</v>
      </c>
      <c r="HN613">
        <v>6.7</v>
      </c>
      <c r="HO613">
        <v>6.5</v>
      </c>
      <c r="HP613">
        <v>2.1350099999999999</v>
      </c>
      <c r="HQ613">
        <v>2.2839399999999999</v>
      </c>
      <c r="HR613">
        <v>1.4978</v>
      </c>
      <c r="HS613">
        <v>2.3010299999999999</v>
      </c>
      <c r="HT613">
        <v>1.5478499999999999</v>
      </c>
      <c r="HU613">
        <v>2.4438499999999999</v>
      </c>
      <c r="HV613">
        <v>36.6706</v>
      </c>
      <c r="HW613">
        <v>14.4998</v>
      </c>
      <c r="HX613">
        <v>18</v>
      </c>
      <c r="HY613">
        <v>501.964</v>
      </c>
      <c r="HZ613">
        <v>507.39699999999999</v>
      </c>
      <c r="IA613">
        <v>29.3474</v>
      </c>
      <c r="IB613">
        <v>29.7925</v>
      </c>
      <c r="IC613">
        <v>29.9998</v>
      </c>
      <c r="ID613">
        <v>29.651700000000002</v>
      </c>
      <c r="IE613">
        <v>29.749700000000001</v>
      </c>
      <c r="IF613">
        <v>42.809399999999997</v>
      </c>
      <c r="IG613">
        <v>21.9389</v>
      </c>
      <c r="IH613">
        <v>0</v>
      </c>
      <c r="II613">
        <v>29.335999999999999</v>
      </c>
      <c r="IJ613">
        <v>996.18799999999999</v>
      </c>
      <c r="IK613">
        <v>25.0779</v>
      </c>
      <c r="IL613">
        <v>100.818</v>
      </c>
      <c r="IM613">
        <v>100.56399999999999</v>
      </c>
      <c r="IN613" t="s">
        <v>2775</v>
      </c>
    </row>
    <row r="614" spans="1:248" x14ac:dyDescent="0.2">
      <c r="A614">
        <v>598</v>
      </c>
      <c r="B614">
        <v>1660488760.0999999</v>
      </c>
      <c r="C614">
        <v>4631</v>
      </c>
      <c r="D614" t="s">
        <v>1572</v>
      </c>
      <c r="E614" t="s">
        <v>1573</v>
      </c>
      <c r="F614">
        <v>1</v>
      </c>
      <c r="G614" t="s">
        <v>1192</v>
      </c>
      <c r="H614" t="s">
        <v>377</v>
      </c>
      <c r="I614" t="s">
        <v>378</v>
      </c>
      <c r="J614" t="s">
        <v>379</v>
      </c>
      <c r="K614" t="s">
        <v>1193</v>
      </c>
      <c r="L614" t="s">
        <v>1194</v>
      </c>
      <c r="M614" t="s">
        <v>381</v>
      </c>
      <c r="N614">
        <v>1660488751.6312499</v>
      </c>
      <c r="O614">
        <f t="shared" si="306"/>
        <v>1.782325782820992E-3</v>
      </c>
      <c r="P614">
        <f t="shared" si="307"/>
        <v>1.782325782820992</v>
      </c>
      <c r="Q614">
        <f t="shared" si="308"/>
        <v>2.8396160157994865</v>
      </c>
      <c r="R614">
        <f t="shared" si="309"/>
        <v>886.67556249999996</v>
      </c>
      <c r="S614">
        <f t="shared" si="310"/>
        <v>804.63894187575397</v>
      </c>
      <c r="T614">
        <f t="shared" si="311"/>
        <v>80.275644079289918</v>
      </c>
      <c r="U614">
        <f t="shared" si="312"/>
        <v>88.460113182099761</v>
      </c>
      <c r="V614">
        <f t="shared" si="313"/>
        <v>8.5963288533968299E-2</v>
      </c>
      <c r="W614">
        <f t="shared" si="314"/>
        <v>2.923534204084302</v>
      </c>
      <c r="X614">
        <f t="shared" si="315"/>
        <v>8.4583359745963191E-2</v>
      </c>
      <c r="Y614">
        <f t="shared" si="316"/>
        <v>5.2986735761745597E-2</v>
      </c>
      <c r="Z614">
        <f t="shared" si="317"/>
        <v>321.51460349999996</v>
      </c>
      <c r="AA614">
        <f t="shared" si="318"/>
        <v>32.460770852438507</v>
      </c>
      <c r="AB614">
        <f t="shared" si="319"/>
        <v>31.850806250000002</v>
      </c>
      <c r="AC614">
        <f t="shared" si="320"/>
        <v>4.7349081780988014</v>
      </c>
      <c r="AD614">
        <f t="shared" si="321"/>
        <v>59.993738188329836</v>
      </c>
      <c r="AE614">
        <f t="shared" si="322"/>
        <v>2.7111060805090501</v>
      </c>
      <c r="AF614">
        <f t="shared" si="323"/>
        <v>4.5189817510595178</v>
      </c>
      <c r="AG614">
        <f t="shared" si="324"/>
        <v>2.0238020975897513</v>
      </c>
      <c r="AH614">
        <f t="shared" si="325"/>
        <v>-78.600567022405755</v>
      </c>
      <c r="AI614">
        <f t="shared" si="326"/>
        <v>-129.44310455324984</v>
      </c>
      <c r="AJ614">
        <f t="shared" si="327"/>
        <v>-9.9859322331996889</v>
      </c>
      <c r="AK614">
        <f t="shared" si="328"/>
        <v>103.48499969114471</v>
      </c>
      <c r="AL614">
        <f t="shared" si="329"/>
        <v>34.856268406508384</v>
      </c>
      <c r="AM614">
        <f t="shared" si="330"/>
        <v>1.7774963901276346</v>
      </c>
      <c r="AN614">
        <f t="shared" si="331"/>
        <v>2.8396160157994865</v>
      </c>
      <c r="AO614">
        <v>982.23734228276692</v>
      </c>
      <c r="AP614">
        <v>952.41010303030237</v>
      </c>
      <c r="AQ614">
        <v>5.1345771769444886</v>
      </c>
      <c r="AR614">
        <v>65.0836536357032</v>
      </c>
      <c r="AS614">
        <f t="shared" si="332"/>
        <v>1.782325782820992</v>
      </c>
      <c r="AT614">
        <v>25.100964316172611</v>
      </c>
      <c r="AU614">
        <v>27.181021818181819</v>
      </c>
      <c r="AV614">
        <v>7.1883904318903851E-6</v>
      </c>
      <c r="AW614">
        <v>81.89149428523082</v>
      </c>
      <c r="AX614">
        <v>0</v>
      </c>
      <c r="AY614">
        <v>0</v>
      </c>
      <c r="AZ614">
        <f t="shared" si="333"/>
        <v>1</v>
      </c>
      <c r="BA614">
        <f t="shared" si="334"/>
        <v>0</v>
      </c>
      <c r="BB614">
        <f t="shared" si="335"/>
        <v>51997.821019690346</v>
      </c>
      <c r="BC614">
        <f t="shared" si="336"/>
        <v>1999.99125</v>
      </c>
      <c r="BD614">
        <f t="shared" si="337"/>
        <v>1681.1926499999997</v>
      </c>
      <c r="BE614">
        <f t="shared" si="338"/>
        <v>0.84060000262501133</v>
      </c>
      <c r="BF614">
        <f t="shared" si="339"/>
        <v>0.16075800506627214</v>
      </c>
      <c r="BG614">
        <v>6</v>
      </c>
      <c r="BH614">
        <v>0.5</v>
      </c>
      <c r="BI614" t="s">
        <v>382</v>
      </c>
      <c r="BJ614">
        <v>2</v>
      </c>
      <c r="BK614" t="b">
        <v>1</v>
      </c>
      <c r="BL614">
        <v>1660488751.6312499</v>
      </c>
      <c r="BM614">
        <v>886.67556249999996</v>
      </c>
      <c r="BN614">
        <v>930.38274999999999</v>
      </c>
      <c r="BO614">
        <v>27.174637499999999</v>
      </c>
      <c r="BP614">
        <v>25.100156250000001</v>
      </c>
      <c r="BQ614">
        <v>884.51224999999999</v>
      </c>
      <c r="BR614">
        <v>27.163437500000001</v>
      </c>
      <c r="BS614">
        <v>500.1328125</v>
      </c>
      <c r="BT614">
        <v>99.666081250000005</v>
      </c>
      <c r="BU614">
        <v>9.9962750000000017E-2</v>
      </c>
      <c r="BV614">
        <v>31.0295375</v>
      </c>
      <c r="BW614">
        <v>31.850806250000002</v>
      </c>
      <c r="BX614">
        <v>999.9</v>
      </c>
      <c r="BY614">
        <v>0</v>
      </c>
      <c r="BZ614">
        <v>0</v>
      </c>
      <c r="CA614">
        <v>9999.1375000000007</v>
      </c>
      <c r="CB614">
        <v>0</v>
      </c>
      <c r="CC614">
        <v>23.37580625</v>
      </c>
      <c r="CD614">
        <v>-43.707081250000002</v>
      </c>
      <c r="CE614">
        <v>911.4436874999999</v>
      </c>
      <c r="CF614">
        <v>954.33656250000001</v>
      </c>
      <c r="CG614">
        <v>2.0744793750000001</v>
      </c>
      <c r="CH614">
        <v>930.38274999999999</v>
      </c>
      <c r="CI614">
        <v>25.100156250000001</v>
      </c>
      <c r="CJ614">
        <v>2.7083900000000001</v>
      </c>
      <c r="CK614">
        <v>2.501635625</v>
      </c>
      <c r="CL614">
        <v>22.33610625</v>
      </c>
      <c r="CM614">
        <v>21.0371375</v>
      </c>
      <c r="CN614">
        <v>1999.99125</v>
      </c>
      <c r="CO614">
        <v>0.98000181250000007</v>
      </c>
      <c r="CP614">
        <v>1.9998581250000001E-2</v>
      </c>
      <c r="CQ614">
        <v>0</v>
      </c>
      <c r="CR614">
        <v>2.5524374999999999</v>
      </c>
      <c r="CS614">
        <v>0</v>
      </c>
      <c r="CT614">
        <v>37169.756250000013</v>
      </c>
      <c r="CU614">
        <v>17412.262500000001</v>
      </c>
      <c r="CV614">
        <v>39.625</v>
      </c>
      <c r="CW614">
        <v>40.561999999999998</v>
      </c>
      <c r="CX614">
        <v>39.561999999999998</v>
      </c>
      <c r="CY614">
        <v>39</v>
      </c>
      <c r="CZ614">
        <v>39.811999999999998</v>
      </c>
      <c r="DA614">
        <v>1959.99125</v>
      </c>
      <c r="DB614">
        <v>40</v>
      </c>
      <c r="DC614">
        <v>0</v>
      </c>
      <c r="DD614">
        <v>1660488758</v>
      </c>
      <c r="DE614">
        <v>0</v>
      </c>
      <c r="DF614">
        <v>1660488368.5999999</v>
      </c>
      <c r="DG614" t="s">
        <v>1195</v>
      </c>
      <c r="DH614">
        <v>1660488360.0999999</v>
      </c>
      <c r="DI614">
        <v>1660488368.5999999</v>
      </c>
      <c r="DJ614">
        <v>14</v>
      </c>
      <c r="DK614">
        <v>0.51200000000000001</v>
      </c>
      <c r="DL614">
        <v>1E-3</v>
      </c>
      <c r="DM614">
        <v>1.359</v>
      </c>
      <c r="DN614">
        <v>1.7999999999999999E-2</v>
      </c>
      <c r="DO614">
        <v>400</v>
      </c>
      <c r="DP614">
        <v>25</v>
      </c>
      <c r="DQ614">
        <v>0.25</v>
      </c>
      <c r="DR614">
        <v>7.0000000000000007E-2</v>
      </c>
      <c r="DS614">
        <v>3.2565417229737981</v>
      </c>
      <c r="DT614">
        <v>-0.76355134646504952</v>
      </c>
      <c r="DU614">
        <v>0.10606842749395309</v>
      </c>
      <c r="DV614">
        <v>0</v>
      </c>
      <c r="DW614">
        <v>34.843535371031678</v>
      </c>
      <c r="DX614">
        <v>-4.7096202436845633</v>
      </c>
      <c r="DY614">
        <v>0.34896682563987208</v>
      </c>
      <c r="DZ614">
        <v>0</v>
      </c>
      <c r="EA614">
        <v>-43.675909677419362</v>
      </c>
      <c r="EB614">
        <v>4.9558935483872073</v>
      </c>
      <c r="EC614">
        <v>0.38131913512119092</v>
      </c>
      <c r="ED614">
        <v>0</v>
      </c>
      <c r="EE614">
        <v>797.83795145070087</v>
      </c>
      <c r="EF614">
        <v>306.07981471296819</v>
      </c>
      <c r="EG614">
        <v>22.143486158333229</v>
      </c>
      <c r="EH614">
        <v>0</v>
      </c>
      <c r="EI614">
        <v>2.0734319512195118</v>
      </c>
      <c r="EJ614">
        <v>3.2525017421601923E-2</v>
      </c>
      <c r="EK614">
        <v>3.511380952380766E-3</v>
      </c>
      <c r="EL614">
        <v>1</v>
      </c>
      <c r="EM614">
        <v>2.0240659605606961</v>
      </c>
      <c r="EN614">
        <v>1.878145382391435E-2</v>
      </c>
      <c r="EO614">
        <v>1.896698317599735E-3</v>
      </c>
      <c r="EP614">
        <v>1</v>
      </c>
      <c r="EQ614">
        <v>2</v>
      </c>
      <c r="ER614">
        <v>6</v>
      </c>
      <c r="ES614" t="s">
        <v>409</v>
      </c>
      <c r="ET614">
        <v>2.9447000000000001</v>
      </c>
      <c r="EU614">
        <v>2.8012800000000002</v>
      </c>
      <c r="EV614">
        <v>0.15992400000000001</v>
      </c>
      <c r="EW614">
        <v>0.16469500000000001</v>
      </c>
      <c r="EX614">
        <v>0.11849700000000001</v>
      </c>
      <c r="EY614">
        <v>0.112123</v>
      </c>
      <c r="EZ614">
        <v>17286.8</v>
      </c>
      <c r="FA614">
        <v>18027.7</v>
      </c>
      <c r="FB614">
        <v>23918.3</v>
      </c>
      <c r="FC614">
        <v>25103.5</v>
      </c>
      <c r="FD614">
        <v>33740.6</v>
      </c>
      <c r="FE614">
        <v>35584.400000000001</v>
      </c>
      <c r="FF614">
        <v>43592.800000000003</v>
      </c>
      <c r="FG614">
        <v>46399.5</v>
      </c>
      <c r="FH614">
        <v>1.9919800000000001</v>
      </c>
      <c r="FI614">
        <v>1.8988</v>
      </c>
      <c r="FJ614">
        <v>0.17371800000000001</v>
      </c>
      <c r="FK614">
        <v>0</v>
      </c>
      <c r="FL614">
        <v>29.026900000000001</v>
      </c>
      <c r="FM614">
        <v>999.9</v>
      </c>
      <c r="FN614">
        <v>59.7</v>
      </c>
      <c r="FO614">
        <v>34.200000000000003</v>
      </c>
      <c r="FP614">
        <v>32.3626</v>
      </c>
      <c r="FQ614">
        <v>63.613900000000001</v>
      </c>
      <c r="FR614">
        <v>25.729199999999999</v>
      </c>
      <c r="FS614">
        <v>1</v>
      </c>
      <c r="FT614">
        <v>0.20441300000000001</v>
      </c>
      <c r="FU614">
        <v>-1.1988E-2</v>
      </c>
      <c r="FV614">
        <v>20.324400000000001</v>
      </c>
      <c r="FW614">
        <v>5.2144399999999997</v>
      </c>
      <c r="FX614">
        <v>11.905099999999999</v>
      </c>
      <c r="FY614">
        <v>5.0033500000000002</v>
      </c>
      <c r="FZ614">
        <v>3.2902999999999998</v>
      </c>
      <c r="GA614">
        <v>9999</v>
      </c>
      <c r="GB614">
        <v>9999</v>
      </c>
      <c r="GC614">
        <v>9999</v>
      </c>
      <c r="GD614">
        <v>999.9</v>
      </c>
      <c r="GE614">
        <v>1.85958</v>
      </c>
      <c r="GF614">
        <v>1.8545199999999999</v>
      </c>
      <c r="GG614">
        <v>1.85768</v>
      </c>
      <c r="GH614">
        <v>1.8561300000000001</v>
      </c>
      <c r="GI614">
        <v>1.85494</v>
      </c>
      <c r="GJ614">
        <v>1.8545700000000001</v>
      </c>
      <c r="GK614">
        <v>1.8532900000000001</v>
      </c>
      <c r="GL614">
        <v>1.85639</v>
      </c>
      <c r="GM614">
        <v>0</v>
      </c>
      <c r="GN614">
        <v>0</v>
      </c>
      <c r="GO614">
        <v>0</v>
      </c>
      <c r="GP614">
        <v>0</v>
      </c>
      <c r="GQ614" t="s">
        <v>385</v>
      </c>
      <c r="GR614" t="s">
        <v>386</v>
      </c>
      <c r="GS614" t="s">
        <v>387</v>
      </c>
      <c r="GT614" t="s">
        <v>387</v>
      </c>
      <c r="GU614" t="s">
        <v>387</v>
      </c>
      <c r="GV614" t="s">
        <v>387</v>
      </c>
      <c r="GW614">
        <v>0</v>
      </c>
      <c r="GX614">
        <v>100</v>
      </c>
      <c r="GY614">
        <v>100</v>
      </c>
      <c r="GZ614">
        <v>2.2200000000000002</v>
      </c>
      <c r="HA614">
        <v>1.12E-2</v>
      </c>
      <c r="HB614">
        <v>0.43179755099752709</v>
      </c>
      <c r="HC614">
        <v>2.678124759318837E-3</v>
      </c>
      <c r="HD614">
        <v>-9.3737611465157319E-7</v>
      </c>
      <c r="HE614">
        <v>1.3915637841753891E-10</v>
      </c>
      <c r="HF614">
        <v>-7.4344716936427316E-2</v>
      </c>
      <c r="HG614">
        <v>1.061361004592812E-2</v>
      </c>
      <c r="HH614">
        <v>-3.086644042041478E-4</v>
      </c>
      <c r="HI614">
        <v>1.24720902217549E-6</v>
      </c>
      <c r="HJ614">
        <v>1</v>
      </c>
      <c r="HK614">
        <v>2093</v>
      </c>
      <c r="HL614">
        <v>2</v>
      </c>
      <c r="HM614">
        <v>27</v>
      </c>
      <c r="HN614">
        <v>6.7</v>
      </c>
      <c r="HO614">
        <v>6.5</v>
      </c>
      <c r="HP614">
        <v>2.1411099999999998</v>
      </c>
      <c r="HQ614">
        <v>2.3022499999999999</v>
      </c>
      <c r="HR614">
        <v>1.4978</v>
      </c>
      <c r="HS614">
        <v>2.3010299999999999</v>
      </c>
      <c r="HT614">
        <v>1.5478499999999999</v>
      </c>
      <c r="HU614">
        <v>2.4499499999999999</v>
      </c>
      <c r="HV614">
        <v>36.6706</v>
      </c>
      <c r="HW614">
        <v>14.4998</v>
      </c>
      <c r="HX614">
        <v>18</v>
      </c>
      <c r="HY614">
        <v>501.99299999999999</v>
      </c>
      <c r="HZ614">
        <v>507.41199999999998</v>
      </c>
      <c r="IA614">
        <v>29.345300000000002</v>
      </c>
      <c r="IB614">
        <v>29.792400000000001</v>
      </c>
      <c r="IC614">
        <v>29.9998</v>
      </c>
      <c r="ID614">
        <v>29.651599999999998</v>
      </c>
      <c r="IE614">
        <v>29.749500000000001</v>
      </c>
      <c r="IF614">
        <v>42.861800000000002</v>
      </c>
      <c r="IG614">
        <v>21.9389</v>
      </c>
      <c r="IH614">
        <v>0</v>
      </c>
      <c r="II614">
        <v>29.335999999999999</v>
      </c>
      <c r="IJ614">
        <v>1006.25</v>
      </c>
      <c r="IK614">
        <v>25.077500000000001</v>
      </c>
      <c r="IL614">
        <v>100.818</v>
      </c>
      <c r="IM614">
        <v>100.56399999999999</v>
      </c>
      <c r="IN614" t="s">
        <v>2775</v>
      </c>
    </row>
    <row r="615" spans="1:248" x14ac:dyDescent="0.2">
      <c r="A615">
        <v>599</v>
      </c>
      <c r="B615">
        <v>1660488761.5999999</v>
      </c>
      <c r="C615">
        <v>4632.5</v>
      </c>
      <c r="D615" t="s">
        <v>1574</v>
      </c>
      <c r="E615" t="s">
        <v>1575</v>
      </c>
      <c r="F615">
        <v>1</v>
      </c>
      <c r="G615" t="s">
        <v>1192</v>
      </c>
      <c r="H615" t="s">
        <v>377</v>
      </c>
      <c r="I615" t="s">
        <v>378</v>
      </c>
      <c r="J615" t="s">
        <v>379</v>
      </c>
      <c r="K615" t="s">
        <v>1193</v>
      </c>
      <c r="L615" t="s">
        <v>1194</v>
      </c>
      <c r="M615" t="s">
        <v>381</v>
      </c>
      <c r="N615">
        <v>1660488753.6624999</v>
      </c>
      <c r="O615">
        <f t="shared" si="306"/>
        <v>1.7821059775893601E-3</v>
      </c>
      <c r="P615">
        <f t="shared" si="307"/>
        <v>1.7821059775893602</v>
      </c>
      <c r="Q615">
        <f t="shared" si="308"/>
        <v>2.6702459932129332</v>
      </c>
      <c r="R615">
        <f t="shared" si="309"/>
        <v>896.86343750000003</v>
      </c>
      <c r="S615">
        <f t="shared" si="310"/>
        <v>817.6094871483765</v>
      </c>
      <c r="T615">
        <f t="shared" si="311"/>
        <v>81.56952966999286</v>
      </c>
      <c r="U615">
        <f t="shared" si="312"/>
        <v>89.476369740083314</v>
      </c>
      <c r="V615">
        <f t="shared" si="313"/>
        <v>8.5932566405327884E-2</v>
      </c>
      <c r="W615">
        <f t="shared" si="314"/>
        <v>2.9237495168825927</v>
      </c>
      <c r="X615">
        <f t="shared" si="315"/>
        <v>8.4553715040882133E-2</v>
      </c>
      <c r="Y615">
        <f t="shared" si="316"/>
        <v>5.2968113239826975E-2</v>
      </c>
      <c r="Z615">
        <f t="shared" si="317"/>
        <v>321.5154015</v>
      </c>
      <c r="AA615">
        <f t="shared" si="318"/>
        <v>32.461783724969422</v>
      </c>
      <c r="AB615">
        <f t="shared" si="319"/>
        <v>31.852937499999999</v>
      </c>
      <c r="AC615">
        <f t="shared" si="320"/>
        <v>4.7354800048508459</v>
      </c>
      <c r="AD615">
        <f t="shared" si="321"/>
        <v>59.992863172315225</v>
      </c>
      <c r="AE615">
        <f t="shared" si="322"/>
        <v>2.7112288150046835</v>
      </c>
      <c r="AF615">
        <f t="shared" si="323"/>
        <v>4.5192522437499338</v>
      </c>
      <c r="AG615">
        <f t="shared" si="324"/>
        <v>2.0242511898461624</v>
      </c>
      <c r="AH615">
        <f t="shared" si="325"/>
        <v>-78.590873611690782</v>
      </c>
      <c r="AI615">
        <f t="shared" si="326"/>
        <v>-129.62307002471528</v>
      </c>
      <c r="AJ615">
        <f t="shared" si="327"/>
        <v>-9.9992360939296034</v>
      </c>
      <c r="AK615">
        <f t="shared" si="328"/>
        <v>103.30222176966436</v>
      </c>
      <c r="AL615">
        <f t="shared" si="329"/>
        <v>34.724001225781798</v>
      </c>
      <c r="AM615">
        <f t="shared" si="330"/>
        <v>1.7785951707166938</v>
      </c>
      <c r="AN615">
        <f t="shared" si="331"/>
        <v>2.6702459932129332</v>
      </c>
      <c r="AO615">
        <v>989.82952121303504</v>
      </c>
      <c r="AP615">
        <v>960.13142424242449</v>
      </c>
      <c r="AQ615">
        <v>5.1500931340564264</v>
      </c>
      <c r="AR615">
        <v>65.0836536357032</v>
      </c>
      <c r="AS615">
        <f t="shared" si="332"/>
        <v>1.7821059775893602</v>
      </c>
      <c r="AT615">
        <v>25.1015382333559</v>
      </c>
      <c r="AU615">
        <v>27.18134303030304</v>
      </c>
      <c r="AV615">
        <v>4.7978248699979E-6</v>
      </c>
      <c r="AW615">
        <v>81.89149428523082</v>
      </c>
      <c r="AX615">
        <v>0</v>
      </c>
      <c r="AY615">
        <v>0</v>
      </c>
      <c r="AZ615">
        <f t="shared" si="333"/>
        <v>1</v>
      </c>
      <c r="BA615">
        <f t="shared" si="334"/>
        <v>0</v>
      </c>
      <c r="BB615">
        <f t="shared" si="335"/>
        <v>52003.765884545981</v>
      </c>
      <c r="BC615">
        <f t="shared" si="336"/>
        <v>1999.9962499999999</v>
      </c>
      <c r="BD615">
        <f t="shared" si="337"/>
        <v>1681.1968499999998</v>
      </c>
      <c r="BE615">
        <f t="shared" si="338"/>
        <v>0.84060000112500211</v>
      </c>
      <c r="BF615">
        <f t="shared" si="339"/>
        <v>0.16075800217125408</v>
      </c>
      <c r="BG615">
        <v>6</v>
      </c>
      <c r="BH615">
        <v>0.5</v>
      </c>
      <c r="BI615" t="s">
        <v>382</v>
      </c>
      <c r="BJ615">
        <v>2</v>
      </c>
      <c r="BK615" t="b">
        <v>1</v>
      </c>
      <c r="BL615">
        <v>1660488753.6624999</v>
      </c>
      <c r="BM615">
        <v>896.86343750000003</v>
      </c>
      <c r="BN615">
        <v>940.43462499999998</v>
      </c>
      <c r="BO615">
        <v>27.175912499999999</v>
      </c>
      <c r="BP615">
        <v>25.1001625</v>
      </c>
      <c r="BQ615">
        <v>894.68650000000002</v>
      </c>
      <c r="BR615">
        <v>27.164718749999999</v>
      </c>
      <c r="BS615">
        <v>500.13543750000002</v>
      </c>
      <c r="BT615">
        <v>99.665900000000008</v>
      </c>
      <c r="BU615">
        <v>9.9979618749999999E-2</v>
      </c>
      <c r="BV615">
        <v>31.030587499999999</v>
      </c>
      <c r="BW615">
        <v>31.852937499999999</v>
      </c>
      <c r="BX615">
        <v>999.9</v>
      </c>
      <c r="BY615">
        <v>0</v>
      </c>
      <c r="BZ615">
        <v>0</v>
      </c>
      <c r="CA615">
        <v>10000.384375</v>
      </c>
      <c r="CB615">
        <v>0</v>
      </c>
      <c r="CC615">
        <v>23.44526875</v>
      </c>
      <c r="CD615">
        <v>-43.571068750000009</v>
      </c>
      <c r="CE615">
        <v>921.91737499999999</v>
      </c>
      <c r="CF615">
        <v>964.6473125</v>
      </c>
      <c r="CG615">
        <v>2.0757468750000001</v>
      </c>
      <c r="CH615">
        <v>940.43462499999998</v>
      </c>
      <c r="CI615">
        <v>25.1001625</v>
      </c>
      <c r="CJ615">
        <v>2.7085118750000001</v>
      </c>
      <c r="CK615">
        <v>2.5016318750000002</v>
      </c>
      <c r="CL615">
        <v>22.336849999999998</v>
      </c>
      <c r="CM615">
        <v>21.037112499999999</v>
      </c>
      <c r="CN615">
        <v>1999.9962499999999</v>
      </c>
      <c r="CO615">
        <v>0.98000181250000007</v>
      </c>
      <c r="CP615">
        <v>1.9998581250000001E-2</v>
      </c>
      <c r="CQ615">
        <v>0</v>
      </c>
      <c r="CR615">
        <v>2.5710000000000002</v>
      </c>
      <c r="CS615">
        <v>0</v>
      </c>
      <c r="CT615">
        <v>37145.337500000001</v>
      </c>
      <c r="CU615">
        <v>17412.306250000001</v>
      </c>
      <c r="CV615">
        <v>39.625</v>
      </c>
      <c r="CW615">
        <v>40.561999999999998</v>
      </c>
      <c r="CX615">
        <v>39.561999999999998</v>
      </c>
      <c r="CY615">
        <v>39</v>
      </c>
      <c r="CZ615">
        <v>39.811999999999998</v>
      </c>
      <c r="DA615">
        <v>1959.9962499999999</v>
      </c>
      <c r="DB615">
        <v>40</v>
      </c>
      <c r="DC615">
        <v>0</v>
      </c>
      <c r="DD615">
        <v>1660488759.8</v>
      </c>
      <c r="DE615">
        <v>0</v>
      </c>
      <c r="DF615">
        <v>1660488368.5999999</v>
      </c>
      <c r="DG615" t="s">
        <v>1195</v>
      </c>
      <c r="DH615">
        <v>1660488360.0999999</v>
      </c>
      <c r="DI615">
        <v>1660488368.5999999</v>
      </c>
      <c r="DJ615">
        <v>14</v>
      </c>
      <c r="DK615">
        <v>0.51200000000000001</v>
      </c>
      <c r="DL615">
        <v>1E-3</v>
      </c>
      <c r="DM615">
        <v>1.359</v>
      </c>
      <c r="DN615">
        <v>1.7999999999999999E-2</v>
      </c>
      <c r="DO615">
        <v>400</v>
      </c>
      <c r="DP615">
        <v>25</v>
      </c>
      <c r="DQ615">
        <v>0.25</v>
      </c>
      <c r="DR615">
        <v>7.0000000000000007E-2</v>
      </c>
      <c r="DS615">
        <v>3.2041760851326289</v>
      </c>
      <c r="DT615">
        <v>-1.588083451411594</v>
      </c>
      <c r="DU615">
        <v>0.17430804526241961</v>
      </c>
      <c r="DV615">
        <v>0</v>
      </c>
      <c r="DW615">
        <v>34.757979293440172</v>
      </c>
      <c r="DX615">
        <v>-4.7023864348530857</v>
      </c>
      <c r="DY615">
        <v>0.35897626193914972</v>
      </c>
      <c r="DZ615">
        <v>0</v>
      </c>
      <c r="EA615">
        <v>-43.550073333333323</v>
      </c>
      <c r="EB615">
        <v>4.9365730812012636</v>
      </c>
      <c r="EC615">
        <v>0.36906957784256461</v>
      </c>
      <c r="ED615">
        <v>0</v>
      </c>
      <c r="EE615">
        <v>804.84124932023042</v>
      </c>
      <c r="EF615">
        <v>320.75386595825961</v>
      </c>
      <c r="EG615">
        <v>24.02758416066326</v>
      </c>
      <c r="EH615">
        <v>0</v>
      </c>
      <c r="EI615">
        <v>2.0742275000000001</v>
      </c>
      <c r="EJ615">
        <v>3.6519849906186508E-2</v>
      </c>
      <c r="EK615">
        <v>3.7022160593352701E-3</v>
      </c>
      <c r="EL615">
        <v>1</v>
      </c>
      <c r="EM615">
        <v>2.0242661161430302</v>
      </c>
      <c r="EN615">
        <v>9.27097844610731E-3</v>
      </c>
      <c r="EO615">
        <v>1.5571456451087451E-3</v>
      </c>
      <c r="EP615">
        <v>1</v>
      </c>
      <c r="EQ615">
        <v>2</v>
      </c>
      <c r="ER615">
        <v>6</v>
      </c>
      <c r="ES615" t="s">
        <v>409</v>
      </c>
      <c r="ET615">
        <v>2.9446099999999999</v>
      </c>
      <c r="EU615">
        <v>2.80124</v>
      </c>
      <c r="EV615">
        <v>0.16075200000000001</v>
      </c>
      <c r="EW615">
        <v>0.16550899999999999</v>
      </c>
      <c r="EX615">
        <v>0.11849999999999999</v>
      </c>
      <c r="EY615">
        <v>0.112121</v>
      </c>
      <c r="EZ615">
        <v>17269.8</v>
      </c>
      <c r="FA615">
        <v>18010.099999999999</v>
      </c>
      <c r="FB615">
        <v>23918.400000000001</v>
      </c>
      <c r="FC615">
        <v>25103.5</v>
      </c>
      <c r="FD615">
        <v>33740.6</v>
      </c>
      <c r="FE615">
        <v>35584.400000000001</v>
      </c>
      <c r="FF615">
        <v>43592.9</v>
      </c>
      <c r="FG615">
        <v>46399.4</v>
      </c>
      <c r="FH615">
        <v>1.9918</v>
      </c>
      <c r="FI615">
        <v>1.89907</v>
      </c>
      <c r="FJ615">
        <v>0.17383299999999999</v>
      </c>
      <c r="FK615">
        <v>0</v>
      </c>
      <c r="FL615">
        <v>29.029</v>
      </c>
      <c r="FM615">
        <v>999.9</v>
      </c>
      <c r="FN615">
        <v>59.7</v>
      </c>
      <c r="FO615">
        <v>34.200000000000003</v>
      </c>
      <c r="FP615">
        <v>32.363500000000002</v>
      </c>
      <c r="FQ615">
        <v>63.7239</v>
      </c>
      <c r="FR615">
        <v>26.442299999999999</v>
      </c>
      <c r="FS615">
        <v>1</v>
      </c>
      <c r="FT615">
        <v>0.204233</v>
      </c>
      <c r="FU615">
        <v>-3.1710200000000001E-2</v>
      </c>
      <c r="FV615">
        <v>20.324300000000001</v>
      </c>
      <c r="FW615">
        <v>5.2132500000000004</v>
      </c>
      <c r="FX615">
        <v>11.9057</v>
      </c>
      <c r="FY615">
        <v>5.0030000000000001</v>
      </c>
      <c r="FZ615">
        <v>3.2901500000000001</v>
      </c>
      <c r="GA615">
        <v>9999</v>
      </c>
      <c r="GB615">
        <v>9999</v>
      </c>
      <c r="GC615">
        <v>9999</v>
      </c>
      <c r="GD615">
        <v>999.9</v>
      </c>
      <c r="GE615">
        <v>1.8595699999999999</v>
      </c>
      <c r="GF615">
        <v>1.8545199999999999</v>
      </c>
      <c r="GG615">
        <v>1.8576600000000001</v>
      </c>
      <c r="GH615">
        <v>1.8561399999999999</v>
      </c>
      <c r="GI615">
        <v>1.8549599999999999</v>
      </c>
      <c r="GJ615">
        <v>1.8545700000000001</v>
      </c>
      <c r="GK615">
        <v>1.85331</v>
      </c>
      <c r="GL615">
        <v>1.85639</v>
      </c>
      <c r="GM615">
        <v>0</v>
      </c>
      <c r="GN615">
        <v>0</v>
      </c>
      <c r="GO615">
        <v>0</v>
      </c>
      <c r="GP615">
        <v>0</v>
      </c>
      <c r="GQ615" t="s">
        <v>385</v>
      </c>
      <c r="GR615" t="s">
        <v>386</v>
      </c>
      <c r="GS615" t="s">
        <v>387</v>
      </c>
      <c r="GT615" t="s">
        <v>387</v>
      </c>
      <c r="GU615" t="s">
        <v>387</v>
      </c>
      <c r="GV615" t="s">
        <v>387</v>
      </c>
      <c r="GW615">
        <v>0</v>
      </c>
      <c r="GX615">
        <v>100</v>
      </c>
      <c r="GY615">
        <v>100</v>
      </c>
      <c r="GZ615">
        <v>2.2290000000000001</v>
      </c>
      <c r="HA615">
        <v>1.12E-2</v>
      </c>
      <c r="HB615">
        <v>0.43179755099752709</v>
      </c>
      <c r="HC615">
        <v>2.678124759318837E-3</v>
      </c>
      <c r="HD615">
        <v>-9.3737611465157319E-7</v>
      </c>
      <c r="HE615">
        <v>1.3915637841753891E-10</v>
      </c>
      <c r="HF615">
        <v>-7.4344716936427316E-2</v>
      </c>
      <c r="HG615">
        <v>1.061361004592812E-2</v>
      </c>
      <c r="HH615">
        <v>-3.086644042041478E-4</v>
      </c>
      <c r="HI615">
        <v>1.24720902217549E-6</v>
      </c>
      <c r="HJ615">
        <v>1</v>
      </c>
      <c r="HK615">
        <v>2093</v>
      </c>
      <c r="HL615">
        <v>2</v>
      </c>
      <c r="HM615">
        <v>27</v>
      </c>
      <c r="HN615">
        <v>6.7</v>
      </c>
      <c r="HO615">
        <v>6.5</v>
      </c>
      <c r="HP615">
        <v>2.1557599999999999</v>
      </c>
      <c r="HQ615">
        <v>2.3083499999999999</v>
      </c>
      <c r="HR615">
        <v>1.4978</v>
      </c>
      <c r="HS615">
        <v>2.2997999999999998</v>
      </c>
      <c r="HT615">
        <v>1.5478499999999999</v>
      </c>
      <c r="HU615">
        <v>2.3120099999999999</v>
      </c>
      <c r="HV615">
        <v>36.6706</v>
      </c>
      <c r="HW615">
        <v>14.491</v>
      </c>
      <c r="HX615">
        <v>18</v>
      </c>
      <c r="HY615">
        <v>501.88799999999998</v>
      </c>
      <c r="HZ615">
        <v>507.58800000000002</v>
      </c>
      <c r="IA615">
        <v>29.3339</v>
      </c>
      <c r="IB615">
        <v>29.792400000000001</v>
      </c>
      <c r="IC615">
        <v>29.9999</v>
      </c>
      <c r="ID615">
        <v>29.651599999999998</v>
      </c>
      <c r="IE615">
        <v>29.7484</v>
      </c>
      <c r="IF615">
        <v>43.1477</v>
      </c>
      <c r="IG615">
        <v>21.9389</v>
      </c>
      <c r="IH615">
        <v>0</v>
      </c>
      <c r="II615">
        <v>29.301600000000001</v>
      </c>
      <c r="IJ615">
        <v>1006.25</v>
      </c>
      <c r="IK615">
        <v>25.0778</v>
      </c>
      <c r="IL615">
        <v>100.818</v>
      </c>
      <c r="IM615">
        <v>100.56399999999999</v>
      </c>
      <c r="IN615" t="s">
        <v>2775</v>
      </c>
    </row>
    <row r="616" spans="1:248" x14ac:dyDescent="0.2">
      <c r="A616">
        <v>600</v>
      </c>
      <c r="B616">
        <v>1660488762.0999999</v>
      </c>
      <c r="C616">
        <v>4633</v>
      </c>
      <c r="D616" t="s">
        <v>1576</v>
      </c>
      <c r="E616" t="s">
        <v>1577</v>
      </c>
      <c r="F616">
        <v>1</v>
      </c>
      <c r="G616" t="s">
        <v>1192</v>
      </c>
      <c r="H616" t="s">
        <v>377</v>
      </c>
      <c r="I616" t="s">
        <v>378</v>
      </c>
      <c r="J616" t="s">
        <v>379</v>
      </c>
      <c r="K616" t="s">
        <v>1193</v>
      </c>
      <c r="L616" t="s">
        <v>1194</v>
      </c>
      <c r="M616" t="s">
        <v>381</v>
      </c>
      <c r="N616">
        <v>1660488753.6624999</v>
      </c>
      <c r="O616">
        <f t="shared" si="306"/>
        <v>1.7823894977101983E-3</v>
      </c>
      <c r="P616">
        <f t="shared" si="307"/>
        <v>1.7823894977101982</v>
      </c>
      <c r="Q616">
        <f t="shared" si="308"/>
        <v>2.7033450986070502</v>
      </c>
      <c r="R616">
        <f t="shared" si="309"/>
        <v>896.86343750000003</v>
      </c>
      <c r="S616">
        <f t="shared" si="310"/>
        <v>817.0029508226753</v>
      </c>
      <c r="T616">
        <f t="shared" si="311"/>
        <v>81.509018039938553</v>
      </c>
      <c r="U616">
        <f t="shared" si="312"/>
        <v>89.476369740083314</v>
      </c>
      <c r="V616">
        <f t="shared" si="313"/>
        <v>8.594646034238497E-2</v>
      </c>
      <c r="W616">
        <f t="shared" si="314"/>
        <v>2.9237495168825927</v>
      </c>
      <c r="X616">
        <f t="shared" si="315"/>
        <v>8.4567166922985187E-2</v>
      </c>
      <c r="Y616">
        <f t="shared" si="316"/>
        <v>5.2976559499489428E-2</v>
      </c>
      <c r="Z616">
        <f t="shared" si="317"/>
        <v>321.5154015</v>
      </c>
      <c r="AA616">
        <f t="shared" si="318"/>
        <v>32.461710061818891</v>
      </c>
      <c r="AB616">
        <f t="shared" si="319"/>
        <v>31.852937499999999</v>
      </c>
      <c r="AC616">
        <f t="shared" si="320"/>
        <v>4.7354800048508459</v>
      </c>
      <c r="AD616">
        <f t="shared" si="321"/>
        <v>59.992863172315225</v>
      </c>
      <c r="AE616">
        <f t="shared" si="322"/>
        <v>2.7112288150046835</v>
      </c>
      <c r="AF616">
        <f t="shared" si="323"/>
        <v>4.5192522437499338</v>
      </c>
      <c r="AG616">
        <f t="shared" si="324"/>
        <v>2.0242511898461624</v>
      </c>
      <c r="AH616">
        <f t="shared" si="325"/>
        <v>-78.603376849019739</v>
      </c>
      <c r="AI616">
        <f t="shared" si="326"/>
        <v>-129.62307002471528</v>
      </c>
      <c r="AJ616">
        <f t="shared" si="327"/>
        <v>-9.9992360939296034</v>
      </c>
      <c r="AK616">
        <f t="shared" si="328"/>
        <v>103.28971853233537</v>
      </c>
      <c r="AL616">
        <f t="shared" si="329"/>
        <v>34.724001225781798</v>
      </c>
      <c r="AM616">
        <f t="shared" si="330"/>
        <v>1.7785951707166938</v>
      </c>
      <c r="AN616">
        <f t="shared" si="331"/>
        <v>2.7033450986070502</v>
      </c>
      <c r="AO616">
        <v>992.36774252251712</v>
      </c>
      <c r="AP616">
        <v>962.67867272727278</v>
      </c>
      <c r="AQ616">
        <v>5.1403909207087253</v>
      </c>
      <c r="AR616">
        <v>65.0836536357032</v>
      </c>
      <c r="AS616">
        <f t="shared" si="332"/>
        <v>1.7823894977101982</v>
      </c>
      <c r="AT616">
        <v>25.101601211398211</v>
      </c>
      <c r="AU616">
        <v>27.181746060606059</v>
      </c>
      <c r="AV616">
        <v>3.24390980735742E-6</v>
      </c>
      <c r="AW616">
        <v>81.89149428523082</v>
      </c>
      <c r="AX616">
        <v>0</v>
      </c>
      <c r="AY616">
        <v>0</v>
      </c>
      <c r="AZ616">
        <f t="shared" si="333"/>
        <v>1</v>
      </c>
      <c r="BA616">
        <f t="shared" si="334"/>
        <v>0</v>
      </c>
      <c r="BB616">
        <f t="shared" si="335"/>
        <v>52003.765884545981</v>
      </c>
      <c r="BC616">
        <f t="shared" si="336"/>
        <v>1999.9962499999999</v>
      </c>
      <c r="BD616">
        <f t="shared" si="337"/>
        <v>1681.1968499999998</v>
      </c>
      <c r="BE616">
        <f t="shared" si="338"/>
        <v>0.84060000112500211</v>
      </c>
      <c r="BF616">
        <f t="shared" si="339"/>
        <v>0.16075800217125408</v>
      </c>
      <c r="BG616">
        <v>6</v>
      </c>
      <c r="BH616">
        <v>0.5</v>
      </c>
      <c r="BI616" t="s">
        <v>382</v>
      </c>
      <c r="BJ616">
        <v>2</v>
      </c>
      <c r="BK616" t="b">
        <v>1</v>
      </c>
      <c r="BL616">
        <v>1660488753.6624999</v>
      </c>
      <c r="BM616">
        <v>896.86343750000003</v>
      </c>
      <c r="BN616">
        <v>940.43462499999998</v>
      </c>
      <c r="BO616">
        <v>27.175912499999999</v>
      </c>
      <c r="BP616">
        <v>25.1001625</v>
      </c>
      <c r="BQ616">
        <v>894.68650000000002</v>
      </c>
      <c r="BR616">
        <v>27.164718749999999</v>
      </c>
      <c r="BS616">
        <v>500.13543750000002</v>
      </c>
      <c r="BT616">
        <v>99.665900000000008</v>
      </c>
      <c r="BU616">
        <v>9.9979618749999999E-2</v>
      </c>
      <c r="BV616">
        <v>31.030587499999999</v>
      </c>
      <c r="BW616">
        <v>31.852937499999999</v>
      </c>
      <c r="BX616">
        <v>999.9</v>
      </c>
      <c r="BY616">
        <v>0</v>
      </c>
      <c r="BZ616">
        <v>0</v>
      </c>
      <c r="CA616">
        <v>10000.384375</v>
      </c>
      <c r="CB616">
        <v>0</v>
      </c>
      <c r="CC616">
        <v>23.44526875</v>
      </c>
      <c r="CD616">
        <v>-43.571068750000009</v>
      </c>
      <c r="CE616">
        <v>921.91737499999999</v>
      </c>
      <c r="CF616">
        <v>964.6473125</v>
      </c>
      <c r="CG616">
        <v>2.0757468750000001</v>
      </c>
      <c r="CH616">
        <v>940.43462499999998</v>
      </c>
      <c r="CI616">
        <v>25.1001625</v>
      </c>
      <c r="CJ616">
        <v>2.7085118750000001</v>
      </c>
      <c r="CK616">
        <v>2.5016318750000002</v>
      </c>
      <c r="CL616">
        <v>22.336849999999998</v>
      </c>
      <c r="CM616">
        <v>21.037112499999999</v>
      </c>
      <c r="CN616">
        <v>1999.9962499999999</v>
      </c>
      <c r="CO616">
        <v>0.98000181250000007</v>
      </c>
      <c r="CP616">
        <v>1.9998581250000001E-2</v>
      </c>
      <c r="CQ616">
        <v>0</v>
      </c>
      <c r="CR616">
        <v>2.5710000000000002</v>
      </c>
      <c r="CS616">
        <v>0</v>
      </c>
      <c r="CT616">
        <v>37145.337500000001</v>
      </c>
      <c r="CU616">
        <v>17412.306250000001</v>
      </c>
      <c r="CV616">
        <v>39.625</v>
      </c>
      <c r="CW616">
        <v>40.561999999999998</v>
      </c>
      <c r="CX616">
        <v>39.561999999999998</v>
      </c>
      <c r="CY616">
        <v>39</v>
      </c>
      <c r="CZ616">
        <v>39.811999999999998</v>
      </c>
      <c r="DA616">
        <v>1959.9962499999999</v>
      </c>
      <c r="DB616">
        <v>40</v>
      </c>
      <c r="DC616">
        <v>0</v>
      </c>
      <c r="DD616">
        <v>1660488760.4000001</v>
      </c>
      <c r="DE616">
        <v>0</v>
      </c>
      <c r="DF616">
        <v>1660488368.5999999</v>
      </c>
      <c r="DG616" t="s">
        <v>1195</v>
      </c>
      <c r="DH616">
        <v>1660488360.0999999</v>
      </c>
      <c r="DI616">
        <v>1660488368.5999999</v>
      </c>
      <c r="DJ616">
        <v>14</v>
      </c>
      <c r="DK616">
        <v>0.51200000000000001</v>
      </c>
      <c r="DL616">
        <v>1E-3</v>
      </c>
      <c r="DM616">
        <v>1.359</v>
      </c>
      <c r="DN616">
        <v>1.7999999999999999E-2</v>
      </c>
      <c r="DO616">
        <v>400</v>
      </c>
      <c r="DP616">
        <v>25</v>
      </c>
      <c r="DQ616">
        <v>0.25</v>
      </c>
      <c r="DR616">
        <v>7.0000000000000007E-2</v>
      </c>
      <c r="DS616">
        <v>3.2041760851326289</v>
      </c>
      <c r="DT616">
        <v>-1.588083451411594</v>
      </c>
      <c r="DU616">
        <v>0.17430804526241961</v>
      </c>
      <c r="DV616">
        <v>0</v>
      </c>
      <c r="DW616">
        <v>34.757979293440172</v>
      </c>
      <c r="DX616">
        <v>-4.7023864348530857</v>
      </c>
      <c r="DY616">
        <v>0.35897626193914972</v>
      </c>
      <c r="DZ616">
        <v>0</v>
      </c>
      <c r="EA616">
        <v>-43.550073333333323</v>
      </c>
      <c r="EB616">
        <v>4.9365730812012636</v>
      </c>
      <c r="EC616">
        <v>0.36906957784256461</v>
      </c>
      <c r="ED616">
        <v>0</v>
      </c>
      <c r="EE616">
        <v>804.84124932023042</v>
      </c>
      <c r="EF616">
        <v>320.75386595825961</v>
      </c>
      <c r="EG616">
        <v>24.02758416066326</v>
      </c>
      <c r="EH616">
        <v>0</v>
      </c>
      <c r="EI616">
        <v>2.0742275000000001</v>
      </c>
      <c r="EJ616">
        <v>3.6519849906186508E-2</v>
      </c>
      <c r="EK616">
        <v>3.7022160593352701E-3</v>
      </c>
      <c r="EL616">
        <v>1</v>
      </c>
      <c r="EM616">
        <v>2.0242661161430302</v>
      </c>
      <c r="EN616">
        <v>9.27097844610731E-3</v>
      </c>
      <c r="EO616">
        <v>1.5571456451087451E-3</v>
      </c>
      <c r="EP616">
        <v>1</v>
      </c>
      <c r="EQ616">
        <v>2</v>
      </c>
      <c r="ER616">
        <v>6</v>
      </c>
      <c r="ES616" t="s">
        <v>409</v>
      </c>
      <c r="ET616">
        <v>2.9449200000000002</v>
      </c>
      <c r="EU616">
        <v>2.8012100000000002</v>
      </c>
      <c r="EV616">
        <v>0.161026</v>
      </c>
      <c r="EW616">
        <v>0.165769</v>
      </c>
      <c r="EX616">
        <v>0.11849999999999999</v>
      </c>
      <c r="EY616">
        <v>0.112118</v>
      </c>
      <c r="EZ616">
        <v>17264.3</v>
      </c>
      <c r="FA616">
        <v>18004.400000000001</v>
      </c>
      <c r="FB616">
        <v>23918.5</v>
      </c>
      <c r="FC616">
        <v>25103.4</v>
      </c>
      <c r="FD616">
        <v>33740.800000000003</v>
      </c>
      <c r="FE616">
        <v>35584.400000000001</v>
      </c>
      <c r="FF616">
        <v>43593.1</v>
      </c>
      <c r="FG616">
        <v>46399.199999999997</v>
      </c>
      <c r="FH616">
        <v>1.9917</v>
      </c>
      <c r="FI616">
        <v>1.8991199999999999</v>
      </c>
      <c r="FJ616">
        <v>0.17382900000000001</v>
      </c>
      <c r="FK616">
        <v>0</v>
      </c>
      <c r="FL616">
        <v>29.029399999999999</v>
      </c>
      <c r="FM616">
        <v>999.9</v>
      </c>
      <c r="FN616">
        <v>59.7</v>
      </c>
      <c r="FO616">
        <v>34.200000000000003</v>
      </c>
      <c r="FP616">
        <v>32.363999999999997</v>
      </c>
      <c r="FQ616">
        <v>63.293900000000001</v>
      </c>
      <c r="FR616">
        <v>26.0337</v>
      </c>
      <c r="FS616">
        <v>1</v>
      </c>
      <c r="FT616">
        <v>0.204235</v>
      </c>
      <c r="FU616">
        <v>-2.60757E-2</v>
      </c>
      <c r="FV616">
        <v>20.324300000000001</v>
      </c>
      <c r="FW616">
        <v>5.2130999999999998</v>
      </c>
      <c r="FX616">
        <v>11.9057</v>
      </c>
      <c r="FY616">
        <v>5.0029000000000003</v>
      </c>
      <c r="FZ616">
        <v>3.2901500000000001</v>
      </c>
      <c r="GA616">
        <v>9999</v>
      </c>
      <c r="GB616">
        <v>9999</v>
      </c>
      <c r="GC616">
        <v>9999</v>
      </c>
      <c r="GD616">
        <v>999.9</v>
      </c>
      <c r="GE616">
        <v>1.8595699999999999</v>
      </c>
      <c r="GF616">
        <v>1.8545199999999999</v>
      </c>
      <c r="GG616">
        <v>1.85765</v>
      </c>
      <c r="GH616">
        <v>1.8561300000000001</v>
      </c>
      <c r="GI616">
        <v>1.8549500000000001</v>
      </c>
      <c r="GJ616">
        <v>1.8545700000000001</v>
      </c>
      <c r="GK616">
        <v>1.8532999999999999</v>
      </c>
      <c r="GL616">
        <v>1.85639</v>
      </c>
      <c r="GM616">
        <v>0</v>
      </c>
      <c r="GN616">
        <v>0</v>
      </c>
      <c r="GO616">
        <v>0</v>
      </c>
      <c r="GP616">
        <v>0</v>
      </c>
      <c r="GQ616" t="s">
        <v>385</v>
      </c>
      <c r="GR616" t="s">
        <v>386</v>
      </c>
      <c r="GS616" t="s">
        <v>387</v>
      </c>
      <c r="GT616" t="s">
        <v>387</v>
      </c>
      <c r="GU616" t="s">
        <v>387</v>
      </c>
      <c r="GV616" t="s">
        <v>387</v>
      </c>
      <c r="GW616">
        <v>0</v>
      </c>
      <c r="GX616">
        <v>100</v>
      </c>
      <c r="GY616">
        <v>100</v>
      </c>
      <c r="GZ616">
        <v>2.2320000000000002</v>
      </c>
      <c r="HA616">
        <v>1.12E-2</v>
      </c>
      <c r="HB616">
        <v>0.43179755099752709</v>
      </c>
      <c r="HC616">
        <v>2.678124759318837E-3</v>
      </c>
      <c r="HD616">
        <v>-9.3737611465157319E-7</v>
      </c>
      <c r="HE616">
        <v>1.3915637841753891E-10</v>
      </c>
      <c r="HF616">
        <v>-7.4344716936427316E-2</v>
      </c>
      <c r="HG616">
        <v>1.061361004592812E-2</v>
      </c>
      <c r="HH616">
        <v>-3.086644042041478E-4</v>
      </c>
      <c r="HI616">
        <v>1.24720902217549E-6</v>
      </c>
      <c r="HJ616">
        <v>1</v>
      </c>
      <c r="HK616">
        <v>2093</v>
      </c>
      <c r="HL616">
        <v>2</v>
      </c>
      <c r="HM616">
        <v>27</v>
      </c>
      <c r="HN616">
        <v>6.7</v>
      </c>
      <c r="HO616">
        <v>6.6</v>
      </c>
      <c r="HP616">
        <v>2.1581999999999999</v>
      </c>
      <c r="HQ616">
        <v>2.2985799999999998</v>
      </c>
      <c r="HR616">
        <v>1.4978</v>
      </c>
      <c r="HS616">
        <v>2.2997999999999998</v>
      </c>
      <c r="HT616">
        <v>1.5478499999999999</v>
      </c>
      <c r="HU616">
        <v>2.2766099999999998</v>
      </c>
      <c r="HV616">
        <v>36.646900000000002</v>
      </c>
      <c r="HW616">
        <v>14.4823</v>
      </c>
      <c r="HX616">
        <v>18</v>
      </c>
      <c r="HY616">
        <v>501.82799999999997</v>
      </c>
      <c r="HZ616">
        <v>507.62</v>
      </c>
      <c r="IA616">
        <v>29.3323</v>
      </c>
      <c r="IB616">
        <v>29.792400000000001</v>
      </c>
      <c r="IC616">
        <v>29.9999</v>
      </c>
      <c r="ID616">
        <v>29.651499999999999</v>
      </c>
      <c r="IE616">
        <v>29.748200000000001</v>
      </c>
      <c r="IF616">
        <v>43.208199999999998</v>
      </c>
      <c r="IG616">
        <v>21.9389</v>
      </c>
      <c r="IH616">
        <v>0</v>
      </c>
      <c r="II616">
        <v>29.301600000000001</v>
      </c>
      <c r="IJ616">
        <v>1016.27</v>
      </c>
      <c r="IK616">
        <v>25.071100000000001</v>
      </c>
      <c r="IL616">
        <v>100.819</v>
      </c>
      <c r="IM616">
        <v>100.56399999999999</v>
      </c>
      <c r="IN616" t="s">
        <v>2775</v>
      </c>
    </row>
    <row r="617" spans="1:248" x14ac:dyDescent="0.2">
      <c r="A617">
        <v>601</v>
      </c>
      <c r="B617">
        <v>1660488763.0999999</v>
      </c>
      <c r="C617">
        <v>4634</v>
      </c>
      <c r="D617" t="s">
        <v>1578</v>
      </c>
      <c r="E617" t="s">
        <v>1579</v>
      </c>
      <c r="F617">
        <v>1</v>
      </c>
      <c r="G617" t="s">
        <v>1192</v>
      </c>
      <c r="H617" t="s">
        <v>377</v>
      </c>
      <c r="I617" t="s">
        <v>378</v>
      </c>
      <c r="J617" t="s">
        <v>379</v>
      </c>
      <c r="K617" t="s">
        <v>1193</v>
      </c>
      <c r="L617" t="s">
        <v>1194</v>
      </c>
      <c r="M617" t="s">
        <v>381</v>
      </c>
      <c r="N617">
        <v>1660488755.2</v>
      </c>
      <c r="O617">
        <f t="shared" si="306"/>
        <v>1.7829103239280374E-3</v>
      </c>
      <c r="P617">
        <f t="shared" si="307"/>
        <v>1.7829103239280373</v>
      </c>
      <c r="Q617">
        <f t="shared" si="308"/>
        <v>2.8427501638090185</v>
      </c>
      <c r="R617">
        <f t="shared" si="309"/>
        <v>904.56619999999998</v>
      </c>
      <c r="S617">
        <f t="shared" si="310"/>
        <v>821.86605855825621</v>
      </c>
      <c r="T617">
        <f t="shared" si="311"/>
        <v>81.994074395209935</v>
      </c>
      <c r="U617">
        <f t="shared" si="312"/>
        <v>90.244715091777977</v>
      </c>
      <c r="V617">
        <f t="shared" si="313"/>
        <v>8.5958803273641624E-2</v>
      </c>
      <c r="W617">
        <f t="shared" si="314"/>
        <v>2.9236341369678795</v>
      </c>
      <c r="X617">
        <f t="shared" si="315"/>
        <v>8.4579063581869923E-2</v>
      </c>
      <c r="Y617">
        <f t="shared" si="316"/>
        <v>5.298403407893347E-2</v>
      </c>
      <c r="Z617">
        <f t="shared" si="317"/>
        <v>321.51589359999991</v>
      </c>
      <c r="AA617">
        <f t="shared" si="318"/>
        <v>32.462375167819943</v>
      </c>
      <c r="AB617">
        <f t="shared" si="319"/>
        <v>31.854340000000001</v>
      </c>
      <c r="AC617">
        <f t="shared" si="320"/>
        <v>4.7358563365458899</v>
      </c>
      <c r="AD617">
        <f t="shared" si="321"/>
        <v>59.992025057730693</v>
      </c>
      <c r="AE617">
        <f t="shared" si="322"/>
        <v>2.7113062097173857</v>
      </c>
      <c r="AF617">
        <f t="shared" si="323"/>
        <v>4.5194443879970363</v>
      </c>
      <c r="AG617">
        <f t="shared" si="324"/>
        <v>2.0245501268285042</v>
      </c>
      <c r="AH617">
        <f t="shared" si="325"/>
        <v>-78.626345285226449</v>
      </c>
      <c r="AI617">
        <f t="shared" si="326"/>
        <v>-129.72145782948047</v>
      </c>
      <c r="AJ617">
        <f t="shared" si="327"/>
        <v>-10.007326684780509</v>
      </c>
      <c r="AK617">
        <f t="shared" si="328"/>
        <v>103.16076380051246</v>
      </c>
      <c r="AL617">
        <f t="shared" si="329"/>
        <v>34.611306954588017</v>
      </c>
      <c r="AM617">
        <f t="shared" si="330"/>
        <v>1.7792831374749574</v>
      </c>
      <c r="AN617">
        <f t="shared" si="331"/>
        <v>2.8427501638090185</v>
      </c>
      <c r="AO617">
        <v>997.49858740009347</v>
      </c>
      <c r="AP617">
        <v>967.74876363636395</v>
      </c>
      <c r="AQ617">
        <v>5.1188588037214204</v>
      </c>
      <c r="AR617">
        <v>65.0836536357032</v>
      </c>
      <c r="AS617">
        <f t="shared" si="332"/>
        <v>1.7829103239280373</v>
      </c>
      <c r="AT617">
        <v>25.101677531576762</v>
      </c>
      <c r="AU617">
        <v>27.182418787878792</v>
      </c>
      <c r="AV617">
        <v>2.0228059638253371E-6</v>
      </c>
      <c r="AW617">
        <v>81.89149428523082</v>
      </c>
      <c r="AX617">
        <v>0</v>
      </c>
      <c r="AY617">
        <v>0</v>
      </c>
      <c r="AZ617">
        <f t="shared" si="333"/>
        <v>1</v>
      </c>
      <c r="BA617">
        <f t="shared" si="334"/>
        <v>0</v>
      </c>
      <c r="BB617">
        <f t="shared" si="335"/>
        <v>52000.350604723724</v>
      </c>
      <c r="BC617">
        <f t="shared" si="336"/>
        <v>1999.999333333333</v>
      </c>
      <c r="BD617">
        <f t="shared" si="337"/>
        <v>1681.1994399999996</v>
      </c>
      <c r="BE617">
        <f t="shared" si="338"/>
        <v>0.84060000020000003</v>
      </c>
      <c r="BF617">
        <f t="shared" si="339"/>
        <v>0.1607580003860001</v>
      </c>
      <c r="BG617">
        <v>6</v>
      </c>
      <c r="BH617">
        <v>0.5</v>
      </c>
      <c r="BI617" t="s">
        <v>382</v>
      </c>
      <c r="BJ617">
        <v>2</v>
      </c>
      <c r="BK617" t="b">
        <v>1</v>
      </c>
      <c r="BL617">
        <v>1660488755.2</v>
      </c>
      <c r="BM617">
        <v>904.56619999999998</v>
      </c>
      <c r="BN617">
        <v>948.01900000000001</v>
      </c>
      <c r="BO617">
        <v>27.176726666666671</v>
      </c>
      <c r="BP617">
        <v>25.10019333333333</v>
      </c>
      <c r="BQ617">
        <v>902.37893333333341</v>
      </c>
      <c r="BR617">
        <v>27.165533333333329</v>
      </c>
      <c r="BS617">
        <v>500.13973333333331</v>
      </c>
      <c r="BT617">
        <v>99.665726666666671</v>
      </c>
      <c r="BU617">
        <v>0.1000119733333333</v>
      </c>
      <c r="BV617">
        <v>31.03133333333334</v>
      </c>
      <c r="BW617">
        <v>31.854340000000001</v>
      </c>
      <c r="BX617">
        <v>999.89999999999986</v>
      </c>
      <c r="BY617">
        <v>0</v>
      </c>
      <c r="BZ617">
        <v>0</v>
      </c>
      <c r="CA617">
        <v>9999.7433333333356</v>
      </c>
      <c r="CB617">
        <v>0</v>
      </c>
      <c r="CC617">
        <v>23.49516666666667</v>
      </c>
      <c r="CD617">
        <v>-43.452766666666662</v>
      </c>
      <c r="CE617">
        <v>929.83606666666662</v>
      </c>
      <c r="CF617">
        <v>972.4272666666667</v>
      </c>
      <c r="CG617">
        <v>2.07653</v>
      </c>
      <c r="CH617">
        <v>948.01900000000001</v>
      </c>
      <c r="CI617">
        <v>25.10019333333333</v>
      </c>
      <c r="CJ617">
        <v>2.708588666666667</v>
      </c>
      <c r="CK617">
        <v>2.5016306666666668</v>
      </c>
      <c r="CL617">
        <v>22.337313333333331</v>
      </c>
      <c r="CM617">
        <v>21.03710666666667</v>
      </c>
      <c r="CN617">
        <v>1999.999333333333</v>
      </c>
      <c r="CO617">
        <v>0.98000180000000026</v>
      </c>
      <c r="CP617">
        <v>1.9998593333333332E-2</v>
      </c>
      <c r="CQ617">
        <v>0</v>
      </c>
      <c r="CR617">
        <v>2.4868000000000001</v>
      </c>
      <c r="CS617">
        <v>0</v>
      </c>
      <c r="CT617">
        <v>37127.666666666657</v>
      </c>
      <c r="CU617">
        <v>17412.34</v>
      </c>
      <c r="CV617">
        <v>39.625</v>
      </c>
      <c r="CW617">
        <v>40.561999999999998</v>
      </c>
      <c r="CX617">
        <v>39.561999999999998</v>
      </c>
      <c r="CY617">
        <v>39</v>
      </c>
      <c r="CZ617">
        <v>39.811999999999998</v>
      </c>
      <c r="DA617">
        <v>1959.999333333333</v>
      </c>
      <c r="DB617">
        <v>40</v>
      </c>
      <c r="DC617">
        <v>0</v>
      </c>
      <c r="DD617">
        <v>1660488761</v>
      </c>
      <c r="DE617">
        <v>0</v>
      </c>
      <c r="DF617">
        <v>1660488368.5999999</v>
      </c>
      <c r="DG617" t="s">
        <v>1195</v>
      </c>
      <c r="DH617">
        <v>1660488360.0999999</v>
      </c>
      <c r="DI617">
        <v>1660488368.5999999</v>
      </c>
      <c r="DJ617">
        <v>14</v>
      </c>
      <c r="DK617">
        <v>0.51200000000000001</v>
      </c>
      <c r="DL617">
        <v>1E-3</v>
      </c>
      <c r="DM617">
        <v>1.359</v>
      </c>
      <c r="DN617">
        <v>1.7999999999999999E-2</v>
      </c>
      <c r="DO617">
        <v>400</v>
      </c>
      <c r="DP617">
        <v>25</v>
      </c>
      <c r="DQ617">
        <v>0.25</v>
      </c>
      <c r="DR617">
        <v>7.0000000000000007E-2</v>
      </c>
      <c r="DS617">
        <v>3.1529092188059762</v>
      </c>
      <c r="DT617">
        <v>-2.0810155200810971</v>
      </c>
      <c r="DU617">
        <v>0.20957041568270979</v>
      </c>
      <c r="DV617">
        <v>0</v>
      </c>
      <c r="DW617">
        <v>34.691011248182328</v>
      </c>
      <c r="DX617">
        <v>-4.537144994808898</v>
      </c>
      <c r="DY617">
        <v>0.3486444597870193</v>
      </c>
      <c r="DZ617">
        <v>0</v>
      </c>
      <c r="EA617">
        <v>-43.481026666666658</v>
      </c>
      <c r="EB617">
        <v>4.6380707452725174</v>
      </c>
      <c r="EC617">
        <v>0.35121715878103471</v>
      </c>
      <c r="ED617">
        <v>0</v>
      </c>
      <c r="EE617">
        <v>810.52263388078495</v>
      </c>
      <c r="EF617">
        <v>328.96380023390492</v>
      </c>
      <c r="EG617">
        <v>24.666559468077711</v>
      </c>
      <c r="EH617">
        <v>0</v>
      </c>
      <c r="EI617">
        <v>2.0748435000000001</v>
      </c>
      <c r="EJ617">
        <v>3.6993545966222299E-2</v>
      </c>
      <c r="EK617">
        <v>3.7453207806541601E-3</v>
      </c>
      <c r="EL617">
        <v>1</v>
      </c>
      <c r="EM617">
        <v>2.024470939060496</v>
      </c>
      <c r="EN617">
        <v>3.85078653642023E-3</v>
      </c>
      <c r="EO617">
        <v>1.29822939011111E-3</v>
      </c>
      <c r="EP617">
        <v>1</v>
      </c>
      <c r="EQ617">
        <v>2</v>
      </c>
      <c r="ER617">
        <v>6</v>
      </c>
      <c r="ES617" t="s">
        <v>409</v>
      </c>
      <c r="ET617">
        <v>2.9446400000000001</v>
      </c>
      <c r="EU617">
        <v>2.8012800000000002</v>
      </c>
      <c r="EV617">
        <v>0.16156899999999999</v>
      </c>
      <c r="EW617">
        <v>0.16628100000000001</v>
      </c>
      <c r="EX617">
        <v>0.11849999999999999</v>
      </c>
      <c r="EY617">
        <v>0.11212</v>
      </c>
      <c r="EZ617">
        <v>17253.099999999999</v>
      </c>
      <c r="FA617">
        <v>17993.3</v>
      </c>
      <c r="FB617">
        <v>23918.400000000001</v>
      </c>
      <c r="FC617">
        <v>25103.3</v>
      </c>
      <c r="FD617">
        <v>33740.800000000003</v>
      </c>
      <c r="FE617">
        <v>35584.199999999997</v>
      </c>
      <c r="FF617">
        <v>43593.1</v>
      </c>
      <c r="FG617">
        <v>46399.1</v>
      </c>
      <c r="FH617">
        <v>1.9915499999999999</v>
      </c>
      <c r="FI617">
        <v>1.8992199999999999</v>
      </c>
      <c r="FJ617">
        <v>0.17356099999999999</v>
      </c>
      <c r="FK617">
        <v>0</v>
      </c>
      <c r="FL617">
        <v>29.030899999999999</v>
      </c>
      <c r="FM617">
        <v>999.9</v>
      </c>
      <c r="FN617">
        <v>59.7</v>
      </c>
      <c r="FO617">
        <v>34.200000000000003</v>
      </c>
      <c r="FP617">
        <v>32.363399999999999</v>
      </c>
      <c r="FQ617">
        <v>63.343899999999998</v>
      </c>
      <c r="FR617">
        <v>25.6691</v>
      </c>
      <c r="FS617">
        <v>1</v>
      </c>
      <c r="FT617">
        <v>0.20426800000000001</v>
      </c>
      <c r="FU617">
        <v>-2.8812600000000001E-3</v>
      </c>
      <c r="FV617">
        <v>20.324400000000001</v>
      </c>
      <c r="FW617">
        <v>5.2132500000000004</v>
      </c>
      <c r="FX617">
        <v>11.9056</v>
      </c>
      <c r="FY617">
        <v>5.00305</v>
      </c>
      <c r="FZ617">
        <v>3.2902499999999999</v>
      </c>
      <c r="GA617">
        <v>9999</v>
      </c>
      <c r="GB617">
        <v>9999</v>
      </c>
      <c r="GC617">
        <v>9999</v>
      </c>
      <c r="GD617">
        <v>999.9</v>
      </c>
      <c r="GE617">
        <v>1.85954</v>
      </c>
      <c r="GF617">
        <v>1.8545100000000001</v>
      </c>
      <c r="GG617">
        <v>1.85762</v>
      </c>
      <c r="GH617">
        <v>1.8561099999999999</v>
      </c>
      <c r="GI617">
        <v>1.85494</v>
      </c>
      <c r="GJ617">
        <v>1.85456</v>
      </c>
      <c r="GK617">
        <v>1.8532900000000001</v>
      </c>
      <c r="GL617">
        <v>1.85639</v>
      </c>
      <c r="GM617">
        <v>0</v>
      </c>
      <c r="GN617">
        <v>0</v>
      </c>
      <c r="GO617">
        <v>0</v>
      </c>
      <c r="GP617">
        <v>0</v>
      </c>
      <c r="GQ617" t="s">
        <v>385</v>
      </c>
      <c r="GR617" t="s">
        <v>386</v>
      </c>
      <c r="GS617" t="s">
        <v>387</v>
      </c>
      <c r="GT617" t="s">
        <v>387</v>
      </c>
      <c r="GU617" t="s">
        <v>387</v>
      </c>
      <c r="GV617" t="s">
        <v>387</v>
      </c>
      <c r="GW617">
        <v>0</v>
      </c>
      <c r="GX617">
        <v>100</v>
      </c>
      <c r="GY617">
        <v>100</v>
      </c>
      <c r="GZ617">
        <v>2.2389999999999999</v>
      </c>
      <c r="HA617">
        <v>1.11E-2</v>
      </c>
      <c r="HB617">
        <v>0.43179755099752709</v>
      </c>
      <c r="HC617">
        <v>2.678124759318837E-3</v>
      </c>
      <c r="HD617">
        <v>-9.3737611465157319E-7</v>
      </c>
      <c r="HE617">
        <v>1.3915637841753891E-10</v>
      </c>
      <c r="HF617">
        <v>-7.4344716936427316E-2</v>
      </c>
      <c r="HG617">
        <v>1.061361004592812E-2</v>
      </c>
      <c r="HH617">
        <v>-3.086644042041478E-4</v>
      </c>
      <c r="HI617">
        <v>1.24720902217549E-6</v>
      </c>
      <c r="HJ617">
        <v>1</v>
      </c>
      <c r="HK617">
        <v>2093</v>
      </c>
      <c r="HL617">
        <v>2</v>
      </c>
      <c r="HM617">
        <v>27</v>
      </c>
      <c r="HN617">
        <v>6.7</v>
      </c>
      <c r="HO617">
        <v>6.6</v>
      </c>
      <c r="HP617">
        <v>2.16919</v>
      </c>
      <c r="HQ617">
        <v>2.2875999999999999</v>
      </c>
      <c r="HR617">
        <v>1.4978</v>
      </c>
      <c r="HS617">
        <v>2.3010299999999999</v>
      </c>
      <c r="HT617">
        <v>1.5478499999999999</v>
      </c>
      <c r="HU617">
        <v>2.34863</v>
      </c>
      <c r="HV617">
        <v>36.6706</v>
      </c>
      <c r="HW617">
        <v>14.491</v>
      </c>
      <c r="HX617">
        <v>18</v>
      </c>
      <c r="HY617">
        <v>501.733</v>
      </c>
      <c r="HZ617">
        <v>507.68700000000001</v>
      </c>
      <c r="IA617">
        <v>29.326000000000001</v>
      </c>
      <c r="IB617">
        <v>29.792100000000001</v>
      </c>
      <c r="IC617">
        <v>29.9999</v>
      </c>
      <c r="ID617">
        <v>29.650700000000001</v>
      </c>
      <c r="IE617">
        <v>29.748200000000001</v>
      </c>
      <c r="IF617">
        <v>43.447000000000003</v>
      </c>
      <c r="IG617">
        <v>21.9389</v>
      </c>
      <c r="IH617">
        <v>0</v>
      </c>
      <c r="II617">
        <v>29.301600000000001</v>
      </c>
      <c r="IJ617">
        <v>1016.27</v>
      </c>
      <c r="IK617">
        <v>25.072800000000001</v>
      </c>
      <c r="IL617">
        <v>100.819</v>
      </c>
      <c r="IM617">
        <v>100.563</v>
      </c>
      <c r="IN617" t="s">
        <v>2775</v>
      </c>
    </row>
    <row r="618" spans="1:248" x14ac:dyDescent="0.2">
      <c r="A618">
        <v>602</v>
      </c>
      <c r="B618">
        <v>1660488764.5999999</v>
      </c>
      <c r="C618">
        <v>4635.5</v>
      </c>
      <c r="D618" t="s">
        <v>1580</v>
      </c>
      <c r="E618" t="s">
        <v>1581</v>
      </c>
      <c r="F618">
        <v>1</v>
      </c>
      <c r="G618" t="s">
        <v>1192</v>
      </c>
      <c r="H618" t="s">
        <v>377</v>
      </c>
      <c r="I618" t="s">
        <v>378</v>
      </c>
      <c r="J618" t="s">
        <v>379</v>
      </c>
      <c r="K618" t="s">
        <v>1193</v>
      </c>
      <c r="L618" t="s">
        <v>1194</v>
      </c>
      <c r="M618" t="s">
        <v>381</v>
      </c>
      <c r="N618">
        <v>1660488756.7249999</v>
      </c>
      <c r="O618">
        <f t="shared" si="306"/>
        <v>1.783710186100371E-3</v>
      </c>
      <c r="P618">
        <f t="shared" si="307"/>
        <v>1.783710186100371</v>
      </c>
      <c r="Q618">
        <f t="shared" si="308"/>
        <v>3.1052784642913509</v>
      </c>
      <c r="R618">
        <f t="shared" si="309"/>
        <v>912.16425000000004</v>
      </c>
      <c r="S618">
        <f t="shared" si="310"/>
        <v>824.3711219299596</v>
      </c>
      <c r="T618">
        <f t="shared" si="311"/>
        <v>82.24379484120729</v>
      </c>
      <c r="U618">
        <f t="shared" si="312"/>
        <v>91.002519912212023</v>
      </c>
      <c r="V618">
        <f t="shared" si="313"/>
        <v>8.6003512264256066E-2</v>
      </c>
      <c r="W618">
        <f t="shared" si="314"/>
        <v>2.9234604558817252</v>
      </c>
      <c r="X618">
        <f t="shared" si="315"/>
        <v>8.4622268734232883E-2</v>
      </c>
      <c r="Y618">
        <f t="shared" si="316"/>
        <v>5.3011169351386556E-2</v>
      </c>
      <c r="Z618">
        <f t="shared" si="317"/>
        <v>321.51520199999993</v>
      </c>
      <c r="AA618">
        <f t="shared" si="318"/>
        <v>32.462858253073257</v>
      </c>
      <c r="AB618">
        <f t="shared" si="319"/>
        <v>31.854212499999999</v>
      </c>
      <c r="AC618">
        <f t="shared" si="320"/>
        <v>4.735822123497698</v>
      </c>
      <c r="AD618">
        <f t="shared" si="321"/>
        <v>59.992071314616069</v>
      </c>
      <c r="AE618">
        <f t="shared" si="322"/>
        <v>2.7114036116207889</v>
      </c>
      <c r="AF618">
        <f t="shared" si="323"/>
        <v>4.5196032612399577</v>
      </c>
      <c r="AG618">
        <f t="shared" si="324"/>
        <v>2.0244185118769091</v>
      </c>
      <c r="AH618">
        <f t="shared" si="325"/>
        <v>-78.661619207026362</v>
      </c>
      <c r="AI618">
        <f t="shared" si="326"/>
        <v>-129.59646380016707</v>
      </c>
      <c r="AJ618">
        <f t="shared" si="327"/>
        <v>-9.9983020751105958</v>
      </c>
      <c r="AK618">
        <f t="shared" si="328"/>
        <v>103.2588169176959</v>
      </c>
      <c r="AL618">
        <f t="shared" si="329"/>
        <v>34.499494468026292</v>
      </c>
      <c r="AM618">
        <f t="shared" si="330"/>
        <v>1.780094592789712</v>
      </c>
      <c r="AN618">
        <f t="shared" si="331"/>
        <v>3.1052784642913509</v>
      </c>
      <c r="AO618">
        <v>1005.112745506313</v>
      </c>
      <c r="AP618">
        <v>975.30001212121215</v>
      </c>
      <c r="AQ618">
        <v>5.068217185952177</v>
      </c>
      <c r="AR618">
        <v>65.0836536357032</v>
      </c>
      <c r="AS618">
        <f t="shared" si="332"/>
        <v>1.783710186100371</v>
      </c>
      <c r="AT618">
        <v>25.101199195801328</v>
      </c>
      <c r="AU618">
        <v>27.1828393939394</v>
      </c>
      <c r="AV618">
        <v>3.8391948974935102E-6</v>
      </c>
      <c r="AW618">
        <v>81.89149428523082</v>
      </c>
      <c r="AX618">
        <v>0</v>
      </c>
      <c r="AY618">
        <v>0</v>
      </c>
      <c r="AZ618">
        <f t="shared" si="333"/>
        <v>1</v>
      </c>
      <c r="BA618">
        <f t="shared" si="334"/>
        <v>0</v>
      </c>
      <c r="BB618">
        <f t="shared" si="335"/>
        <v>51995.296393130207</v>
      </c>
      <c r="BC618">
        <f t="shared" si="336"/>
        <v>1999.9949999999999</v>
      </c>
      <c r="BD618">
        <f t="shared" si="337"/>
        <v>1681.1957999999997</v>
      </c>
      <c r="BE618">
        <f t="shared" si="338"/>
        <v>0.84060000150000369</v>
      </c>
      <c r="BF618">
        <f t="shared" si="339"/>
        <v>0.16075800289500722</v>
      </c>
      <c r="BG618">
        <v>6</v>
      </c>
      <c r="BH618">
        <v>0.5</v>
      </c>
      <c r="BI618" t="s">
        <v>382</v>
      </c>
      <c r="BJ618">
        <v>2</v>
      </c>
      <c r="BK618" t="b">
        <v>1</v>
      </c>
      <c r="BL618">
        <v>1660488756.7249999</v>
      </c>
      <c r="BM618">
        <v>912.16425000000004</v>
      </c>
      <c r="BN618">
        <v>955.49956249999991</v>
      </c>
      <c r="BO618">
        <v>27.177768749999998</v>
      </c>
      <c r="BP618">
        <v>25.100312500000001</v>
      </c>
      <c r="BQ618">
        <v>909.9670000000001</v>
      </c>
      <c r="BR618">
        <v>27.16658125</v>
      </c>
      <c r="BS618">
        <v>500.14499999999998</v>
      </c>
      <c r="BT618">
        <v>99.665468750000002</v>
      </c>
      <c r="BU618">
        <v>0.10002843124999999</v>
      </c>
      <c r="BV618">
        <v>31.031949999999998</v>
      </c>
      <c r="BW618">
        <v>31.854212499999999</v>
      </c>
      <c r="BX618">
        <v>999.9</v>
      </c>
      <c r="BY618">
        <v>0</v>
      </c>
      <c r="BZ618">
        <v>0</v>
      </c>
      <c r="CA618">
        <v>9998.7781250000007</v>
      </c>
      <c r="CB618">
        <v>0</v>
      </c>
      <c r="CC618">
        <v>23.5308125</v>
      </c>
      <c r="CD618">
        <v>-43.335281250000001</v>
      </c>
      <c r="CE618">
        <v>937.64743750000002</v>
      </c>
      <c r="CF618">
        <v>980.10018749999995</v>
      </c>
      <c r="CG618">
        <v>2.0774512500000002</v>
      </c>
      <c r="CH618">
        <v>955.49956249999991</v>
      </c>
      <c r="CI618">
        <v>25.100312500000001</v>
      </c>
      <c r="CJ618">
        <v>2.7086856250000002</v>
      </c>
      <c r="CK618">
        <v>2.5016362499999998</v>
      </c>
      <c r="CL618">
        <v>22.33790625</v>
      </c>
      <c r="CM618">
        <v>21.037143749999998</v>
      </c>
      <c r="CN618">
        <v>1999.9949999999999</v>
      </c>
      <c r="CO618">
        <v>0.98000181250000007</v>
      </c>
      <c r="CP618">
        <v>1.9998581250000001E-2</v>
      </c>
      <c r="CQ618">
        <v>0</v>
      </c>
      <c r="CR618">
        <v>2.637</v>
      </c>
      <c r="CS618">
        <v>0</v>
      </c>
      <c r="CT618">
        <v>37111.037499999999</v>
      </c>
      <c r="CU618">
        <v>17412.306250000001</v>
      </c>
      <c r="CV618">
        <v>39.625</v>
      </c>
      <c r="CW618">
        <v>40.554250000000003</v>
      </c>
      <c r="CX618">
        <v>39.561999999999998</v>
      </c>
      <c r="CY618">
        <v>39</v>
      </c>
      <c r="CZ618">
        <v>39.811999999999998</v>
      </c>
      <c r="DA618">
        <v>1959.9949999999999</v>
      </c>
      <c r="DB618">
        <v>40</v>
      </c>
      <c r="DC618">
        <v>0</v>
      </c>
      <c r="DD618">
        <v>1660488762.8</v>
      </c>
      <c r="DE618">
        <v>0</v>
      </c>
      <c r="DF618">
        <v>1660488368.5999999</v>
      </c>
      <c r="DG618" t="s">
        <v>1195</v>
      </c>
      <c r="DH618">
        <v>1660488360.0999999</v>
      </c>
      <c r="DI618">
        <v>1660488368.5999999</v>
      </c>
      <c r="DJ618">
        <v>14</v>
      </c>
      <c r="DK618">
        <v>0.51200000000000001</v>
      </c>
      <c r="DL618">
        <v>1E-3</v>
      </c>
      <c r="DM618">
        <v>1.359</v>
      </c>
      <c r="DN618">
        <v>1.7999999999999999E-2</v>
      </c>
      <c r="DO618">
        <v>400</v>
      </c>
      <c r="DP618">
        <v>25</v>
      </c>
      <c r="DQ618">
        <v>0.25</v>
      </c>
      <c r="DR618">
        <v>7.0000000000000007E-2</v>
      </c>
      <c r="DS618">
        <v>3.1240010056170679</v>
      </c>
      <c r="DT618">
        <v>-2.203996492293999</v>
      </c>
      <c r="DU618">
        <v>0.21858016025722579</v>
      </c>
      <c r="DV618">
        <v>0</v>
      </c>
      <c r="DW618">
        <v>34.62135188744999</v>
      </c>
      <c r="DX618">
        <v>-4.3871438705389254</v>
      </c>
      <c r="DY618">
        <v>0.33862860832659097</v>
      </c>
      <c r="DZ618">
        <v>0</v>
      </c>
      <c r="EA618">
        <v>-43.406529999999997</v>
      </c>
      <c r="EB618">
        <v>4.5302149054505332</v>
      </c>
      <c r="EC618">
        <v>0.34397178387187582</v>
      </c>
      <c r="ED618">
        <v>0</v>
      </c>
      <c r="EE618">
        <v>816.03537437786895</v>
      </c>
      <c r="EF618">
        <v>331.64944581511747</v>
      </c>
      <c r="EG618">
        <v>24.866445316194081</v>
      </c>
      <c r="EH618">
        <v>0</v>
      </c>
      <c r="EI618">
        <v>2.0754882499999998</v>
      </c>
      <c r="EJ618">
        <v>3.6489343339583848E-2</v>
      </c>
      <c r="EK618">
        <v>3.6991491504804121E-3</v>
      </c>
      <c r="EL618">
        <v>1</v>
      </c>
      <c r="EM618">
        <v>2.0246035790642938</v>
      </c>
      <c r="EN618">
        <v>4.7484342163124231E-4</v>
      </c>
      <c r="EO618">
        <v>1.174149328515272E-3</v>
      </c>
      <c r="EP618">
        <v>1</v>
      </c>
      <c r="EQ618">
        <v>2</v>
      </c>
      <c r="ER618">
        <v>6</v>
      </c>
      <c r="ES618" t="s">
        <v>409</v>
      </c>
      <c r="ET618">
        <v>2.9449399999999999</v>
      </c>
      <c r="EU618">
        <v>2.80125</v>
      </c>
      <c r="EV618">
        <v>0.162382</v>
      </c>
      <c r="EW618">
        <v>0.16705200000000001</v>
      </c>
      <c r="EX618">
        <v>0.11849999999999999</v>
      </c>
      <c r="EY618">
        <v>0.112118</v>
      </c>
      <c r="EZ618">
        <v>17236.3</v>
      </c>
      <c r="FA618">
        <v>17976.5</v>
      </c>
      <c r="FB618">
        <v>23918.400000000001</v>
      </c>
      <c r="FC618">
        <v>25103</v>
      </c>
      <c r="FD618">
        <v>33740.800000000003</v>
      </c>
      <c r="FE618">
        <v>35583.800000000003</v>
      </c>
      <c r="FF618">
        <v>43593.2</v>
      </c>
      <c r="FG618">
        <v>46398.5</v>
      </c>
      <c r="FH618">
        <v>1.99163</v>
      </c>
      <c r="FI618">
        <v>1.89913</v>
      </c>
      <c r="FJ618">
        <v>0.17343800000000001</v>
      </c>
      <c r="FK618">
        <v>0</v>
      </c>
      <c r="FL618">
        <v>29.033200000000001</v>
      </c>
      <c r="FM618">
        <v>999.9</v>
      </c>
      <c r="FN618">
        <v>59.7</v>
      </c>
      <c r="FO618">
        <v>34.200000000000003</v>
      </c>
      <c r="FP618">
        <v>32.362400000000001</v>
      </c>
      <c r="FQ618">
        <v>63.573900000000002</v>
      </c>
      <c r="FR618">
        <v>25.821300000000001</v>
      </c>
      <c r="FS618">
        <v>1</v>
      </c>
      <c r="FT618">
        <v>0.20428399999999999</v>
      </c>
      <c r="FU618">
        <v>2.0065400000000001E-2</v>
      </c>
      <c r="FV618">
        <v>20.324400000000001</v>
      </c>
      <c r="FW618">
        <v>5.2120499999999996</v>
      </c>
      <c r="FX618">
        <v>11.9054</v>
      </c>
      <c r="FY618">
        <v>5.0029000000000003</v>
      </c>
      <c r="FZ618">
        <v>3.2900999999999998</v>
      </c>
      <c r="GA618">
        <v>9999</v>
      </c>
      <c r="GB618">
        <v>9999</v>
      </c>
      <c r="GC618">
        <v>9999</v>
      </c>
      <c r="GD618">
        <v>999.9</v>
      </c>
      <c r="GE618">
        <v>1.85954</v>
      </c>
      <c r="GF618">
        <v>1.8545100000000001</v>
      </c>
      <c r="GG618">
        <v>1.85764</v>
      </c>
      <c r="GH618">
        <v>1.8561099999999999</v>
      </c>
      <c r="GI618">
        <v>1.85494</v>
      </c>
      <c r="GJ618">
        <v>1.8545499999999999</v>
      </c>
      <c r="GK618">
        <v>1.8532900000000001</v>
      </c>
      <c r="GL618">
        <v>1.85639</v>
      </c>
      <c r="GM618">
        <v>0</v>
      </c>
      <c r="GN618">
        <v>0</v>
      </c>
      <c r="GO618">
        <v>0</v>
      </c>
      <c r="GP618">
        <v>0</v>
      </c>
      <c r="GQ618" t="s">
        <v>385</v>
      </c>
      <c r="GR618" t="s">
        <v>386</v>
      </c>
      <c r="GS618" t="s">
        <v>387</v>
      </c>
      <c r="GT618" t="s">
        <v>387</v>
      </c>
      <c r="GU618" t="s">
        <v>387</v>
      </c>
      <c r="GV618" t="s">
        <v>387</v>
      </c>
      <c r="GW618">
        <v>0</v>
      </c>
      <c r="GX618">
        <v>100</v>
      </c>
      <c r="GY618">
        <v>100</v>
      </c>
      <c r="GZ618">
        <v>2.2480000000000002</v>
      </c>
      <c r="HA618">
        <v>1.11E-2</v>
      </c>
      <c r="HB618">
        <v>0.43179755099752709</v>
      </c>
      <c r="HC618">
        <v>2.678124759318837E-3</v>
      </c>
      <c r="HD618">
        <v>-9.3737611465157319E-7</v>
      </c>
      <c r="HE618">
        <v>1.3915637841753891E-10</v>
      </c>
      <c r="HF618">
        <v>-7.4344716936427316E-2</v>
      </c>
      <c r="HG618">
        <v>1.061361004592812E-2</v>
      </c>
      <c r="HH618">
        <v>-3.086644042041478E-4</v>
      </c>
      <c r="HI618">
        <v>1.24720902217549E-6</v>
      </c>
      <c r="HJ618">
        <v>1</v>
      </c>
      <c r="HK618">
        <v>2093</v>
      </c>
      <c r="HL618">
        <v>2</v>
      </c>
      <c r="HM618">
        <v>27</v>
      </c>
      <c r="HN618">
        <v>6.7</v>
      </c>
      <c r="HO618">
        <v>6.6</v>
      </c>
      <c r="HP618">
        <v>2.18506</v>
      </c>
      <c r="HQ618">
        <v>2.2888199999999999</v>
      </c>
      <c r="HR618">
        <v>1.4978</v>
      </c>
      <c r="HS618">
        <v>2.3010299999999999</v>
      </c>
      <c r="HT618">
        <v>1.5478499999999999</v>
      </c>
      <c r="HU618">
        <v>2.4584999999999999</v>
      </c>
      <c r="HV618">
        <v>36.6706</v>
      </c>
      <c r="HW618">
        <v>14.491</v>
      </c>
      <c r="HX618">
        <v>18</v>
      </c>
      <c r="HY618">
        <v>501.77100000000002</v>
      </c>
      <c r="HZ618">
        <v>507.61599999999999</v>
      </c>
      <c r="IA618">
        <v>29.3156</v>
      </c>
      <c r="IB618">
        <v>29.7912</v>
      </c>
      <c r="IC618">
        <v>29.9999</v>
      </c>
      <c r="ID618">
        <v>29.649799999999999</v>
      </c>
      <c r="IE618">
        <v>29.747800000000002</v>
      </c>
      <c r="IF618">
        <v>43.732399999999998</v>
      </c>
      <c r="IG618">
        <v>21.9389</v>
      </c>
      <c r="IH618">
        <v>0</v>
      </c>
      <c r="II618">
        <v>29.301600000000001</v>
      </c>
      <c r="IJ618">
        <v>1026.9100000000001</v>
      </c>
      <c r="IK618">
        <v>25.073399999999999</v>
      </c>
      <c r="IL618">
        <v>100.819</v>
      </c>
      <c r="IM618">
        <v>100.562</v>
      </c>
      <c r="IN618" t="s">
        <v>2775</v>
      </c>
    </row>
    <row r="619" spans="1:248" x14ac:dyDescent="0.2">
      <c r="A619">
        <v>603</v>
      </c>
      <c r="B619">
        <v>1660488765.0999999</v>
      </c>
      <c r="C619">
        <v>4636</v>
      </c>
      <c r="D619" t="s">
        <v>1582</v>
      </c>
      <c r="E619" t="s">
        <v>1583</v>
      </c>
      <c r="F619">
        <v>1</v>
      </c>
      <c r="G619" t="s">
        <v>1192</v>
      </c>
      <c r="H619" t="s">
        <v>377</v>
      </c>
      <c r="I619" t="s">
        <v>378</v>
      </c>
      <c r="J619" t="s">
        <v>379</v>
      </c>
      <c r="K619" t="s">
        <v>1193</v>
      </c>
      <c r="L619" t="s">
        <v>1194</v>
      </c>
      <c r="M619" t="s">
        <v>381</v>
      </c>
      <c r="N619">
        <v>1660488756.7249999</v>
      </c>
      <c r="O619">
        <f t="shared" si="306"/>
        <v>1.7835341556117245E-3</v>
      </c>
      <c r="P619">
        <f t="shared" si="307"/>
        <v>1.7835341556117246</v>
      </c>
      <c r="Q619">
        <f t="shared" si="308"/>
        <v>3.1163886462607029</v>
      </c>
      <c r="R619">
        <f t="shared" si="309"/>
        <v>912.16425000000004</v>
      </c>
      <c r="S619">
        <f t="shared" si="310"/>
        <v>824.15928180134733</v>
      </c>
      <c r="T619">
        <f t="shared" si="311"/>
        <v>82.222660505453348</v>
      </c>
      <c r="U619">
        <f t="shared" si="312"/>
        <v>91.002519912212023</v>
      </c>
      <c r="V619">
        <f t="shared" si="313"/>
        <v>8.5994886420792449E-2</v>
      </c>
      <c r="W619">
        <f t="shared" si="314"/>
        <v>2.9234604558817252</v>
      </c>
      <c r="X619">
        <f t="shared" si="315"/>
        <v>8.4613917546112888E-2</v>
      </c>
      <c r="Y619">
        <f t="shared" si="316"/>
        <v>5.300592573149935E-2</v>
      </c>
      <c r="Z619">
        <f t="shared" si="317"/>
        <v>321.51520199999993</v>
      </c>
      <c r="AA619">
        <f t="shared" si="318"/>
        <v>32.462903992820209</v>
      </c>
      <c r="AB619">
        <f t="shared" si="319"/>
        <v>31.854212499999999</v>
      </c>
      <c r="AC619">
        <f t="shared" si="320"/>
        <v>4.735822123497698</v>
      </c>
      <c r="AD619">
        <f t="shared" si="321"/>
        <v>59.992071314616069</v>
      </c>
      <c r="AE619">
        <f t="shared" si="322"/>
        <v>2.7114036116207889</v>
      </c>
      <c r="AF619">
        <f t="shared" si="323"/>
        <v>4.5196032612399577</v>
      </c>
      <c r="AG619">
        <f t="shared" si="324"/>
        <v>2.0244185118769091</v>
      </c>
      <c r="AH619">
        <f t="shared" si="325"/>
        <v>-78.653856262477049</v>
      </c>
      <c r="AI619">
        <f t="shared" si="326"/>
        <v>-129.59646380016707</v>
      </c>
      <c r="AJ619">
        <f t="shared" si="327"/>
        <v>-9.9983020751105958</v>
      </c>
      <c r="AK619">
        <f t="shared" si="328"/>
        <v>103.26657986224521</v>
      </c>
      <c r="AL619">
        <f t="shared" si="329"/>
        <v>34.499494468026292</v>
      </c>
      <c r="AM619">
        <f t="shared" si="330"/>
        <v>1.780094592789712</v>
      </c>
      <c r="AN619">
        <f t="shared" si="331"/>
        <v>3.1163886462607029</v>
      </c>
      <c r="AO619">
        <v>1007.594199042473</v>
      </c>
      <c r="AP619">
        <v>977.82147878787907</v>
      </c>
      <c r="AQ619">
        <v>5.0577489664409034</v>
      </c>
      <c r="AR619">
        <v>65.0836536357032</v>
      </c>
      <c r="AS619">
        <f t="shared" si="332"/>
        <v>1.7835341556117246</v>
      </c>
      <c r="AT619">
        <v>25.100992012050419</v>
      </c>
      <c r="AU619">
        <v>27.182430303030301</v>
      </c>
      <c r="AV619">
        <v>3.4281225723307371E-6</v>
      </c>
      <c r="AW619">
        <v>81.89149428523082</v>
      </c>
      <c r="AX619">
        <v>0</v>
      </c>
      <c r="AY619">
        <v>0</v>
      </c>
      <c r="AZ619">
        <f t="shared" si="333"/>
        <v>1</v>
      </c>
      <c r="BA619">
        <f t="shared" si="334"/>
        <v>0</v>
      </c>
      <c r="BB619">
        <f t="shared" si="335"/>
        <v>51995.296393130207</v>
      </c>
      <c r="BC619">
        <f t="shared" si="336"/>
        <v>1999.9949999999999</v>
      </c>
      <c r="BD619">
        <f t="shared" si="337"/>
        <v>1681.1957999999997</v>
      </c>
      <c r="BE619">
        <f t="shared" si="338"/>
        <v>0.84060000150000369</v>
      </c>
      <c r="BF619">
        <f t="shared" si="339"/>
        <v>0.16075800289500722</v>
      </c>
      <c r="BG619">
        <v>6</v>
      </c>
      <c r="BH619">
        <v>0.5</v>
      </c>
      <c r="BI619" t="s">
        <v>382</v>
      </c>
      <c r="BJ619">
        <v>2</v>
      </c>
      <c r="BK619" t="b">
        <v>1</v>
      </c>
      <c r="BL619">
        <v>1660488756.7249999</v>
      </c>
      <c r="BM619">
        <v>912.16425000000004</v>
      </c>
      <c r="BN619">
        <v>955.49956249999991</v>
      </c>
      <c r="BO619">
        <v>27.177768749999998</v>
      </c>
      <c r="BP619">
        <v>25.100312500000001</v>
      </c>
      <c r="BQ619">
        <v>909.9670000000001</v>
      </c>
      <c r="BR619">
        <v>27.16658125</v>
      </c>
      <c r="BS619">
        <v>500.14499999999998</v>
      </c>
      <c r="BT619">
        <v>99.665468750000002</v>
      </c>
      <c r="BU619">
        <v>0.10002843124999999</v>
      </c>
      <c r="BV619">
        <v>31.031949999999998</v>
      </c>
      <c r="BW619">
        <v>31.854212499999999</v>
      </c>
      <c r="BX619">
        <v>999.9</v>
      </c>
      <c r="BY619">
        <v>0</v>
      </c>
      <c r="BZ619">
        <v>0</v>
      </c>
      <c r="CA619">
        <v>9998.7781250000007</v>
      </c>
      <c r="CB619">
        <v>0</v>
      </c>
      <c r="CC619">
        <v>23.5308125</v>
      </c>
      <c r="CD619">
        <v>-43.335281250000001</v>
      </c>
      <c r="CE619">
        <v>937.64743750000002</v>
      </c>
      <c r="CF619">
        <v>980.10018749999995</v>
      </c>
      <c r="CG619">
        <v>2.0774512500000002</v>
      </c>
      <c r="CH619">
        <v>955.49956249999991</v>
      </c>
      <c r="CI619">
        <v>25.100312500000001</v>
      </c>
      <c r="CJ619">
        <v>2.7086856250000002</v>
      </c>
      <c r="CK619">
        <v>2.5016362499999998</v>
      </c>
      <c r="CL619">
        <v>22.33790625</v>
      </c>
      <c r="CM619">
        <v>21.037143749999998</v>
      </c>
      <c r="CN619">
        <v>1999.9949999999999</v>
      </c>
      <c r="CO619">
        <v>0.98000181250000007</v>
      </c>
      <c r="CP619">
        <v>1.9998581250000001E-2</v>
      </c>
      <c r="CQ619">
        <v>0</v>
      </c>
      <c r="CR619">
        <v>2.637</v>
      </c>
      <c r="CS619">
        <v>0</v>
      </c>
      <c r="CT619">
        <v>37111.037499999999</v>
      </c>
      <c r="CU619">
        <v>17412.306250000001</v>
      </c>
      <c r="CV619">
        <v>39.625</v>
      </c>
      <c r="CW619">
        <v>40.554250000000003</v>
      </c>
      <c r="CX619">
        <v>39.561999999999998</v>
      </c>
      <c r="CY619">
        <v>39</v>
      </c>
      <c r="CZ619">
        <v>39.811999999999998</v>
      </c>
      <c r="DA619">
        <v>1959.9949999999999</v>
      </c>
      <c r="DB619">
        <v>40</v>
      </c>
      <c r="DC619">
        <v>0</v>
      </c>
      <c r="DD619">
        <v>1660488762.8</v>
      </c>
      <c r="DE619">
        <v>0</v>
      </c>
      <c r="DF619">
        <v>1660488368.5999999</v>
      </c>
      <c r="DG619" t="s">
        <v>1195</v>
      </c>
      <c r="DH619">
        <v>1660488360.0999999</v>
      </c>
      <c r="DI619">
        <v>1660488368.5999999</v>
      </c>
      <c r="DJ619">
        <v>14</v>
      </c>
      <c r="DK619">
        <v>0.51200000000000001</v>
      </c>
      <c r="DL619">
        <v>1E-3</v>
      </c>
      <c r="DM619">
        <v>1.359</v>
      </c>
      <c r="DN619">
        <v>1.7999999999999999E-2</v>
      </c>
      <c r="DO619">
        <v>400</v>
      </c>
      <c r="DP619">
        <v>25</v>
      </c>
      <c r="DQ619">
        <v>0.25</v>
      </c>
      <c r="DR619">
        <v>7.0000000000000007E-2</v>
      </c>
      <c r="DS619">
        <v>3.1023608232470208</v>
      </c>
      <c r="DT619">
        <v>-1.9998698323200781</v>
      </c>
      <c r="DU619">
        <v>0.21445453501855291</v>
      </c>
      <c r="DV619">
        <v>0</v>
      </c>
      <c r="DW619">
        <v>34.494672172476463</v>
      </c>
      <c r="DX619">
        <v>-4.3768114299819079</v>
      </c>
      <c r="DY619">
        <v>0.3282028523372727</v>
      </c>
      <c r="DZ619">
        <v>0</v>
      </c>
      <c r="EA619">
        <v>-43.310151612903233</v>
      </c>
      <c r="EB619">
        <v>4.6295370967743166</v>
      </c>
      <c r="EC619">
        <v>0.36112289559539912</v>
      </c>
      <c r="ED619">
        <v>0</v>
      </c>
      <c r="EE619">
        <v>824.92786264781637</v>
      </c>
      <c r="EF619">
        <v>330.80627988946873</v>
      </c>
      <c r="EG619">
        <v>24.028689524686129</v>
      </c>
      <c r="EH619">
        <v>0</v>
      </c>
      <c r="EI619">
        <v>2.0762968292682928</v>
      </c>
      <c r="EJ619">
        <v>3.5995400696868123E-2</v>
      </c>
      <c r="EK619">
        <v>3.732350622057443E-3</v>
      </c>
      <c r="EL619">
        <v>1</v>
      </c>
      <c r="EM619">
        <v>2.0245738676958509</v>
      </c>
      <c r="EN619">
        <v>-4.5953786569987278E-3</v>
      </c>
      <c r="EO619">
        <v>1.2292963511525801E-3</v>
      </c>
      <c r="EP619">
        <v>1</v>
      </c>
      <c r="EQ619">
        <v>2</v>
      </c>
      <c r="ER619">
        <v>6</v>
      </c>
      <c r="ES619" t="s">
        <v>409</v>
      </c>
      <c r="ET619">
        <v>2.9447999999999999</v>
      </c>
      <c r="EU619">
        <v>2.80132</v>
      </c>
      <c r="EV619">
        <v>0.16264500000000001</v>
      </c>
      <c r="EW619">
        <v>0.16731299999999999</v>
      </c>
      <c r="EX619">
        <v>0.118502</v>
      </c>
      <c r="EY619">
        <v>0.112119</v>
      </c>
      <c r="EZ619">
        <v>17230.900000000001</v>
      </c>
      <c r="FA619">
        <v>17970.8</v>
      </c>
      <c r="FB619">
        <v>23918.3</v>
      </c>
      <c r="FC619">
        <v>25103</v>
      </c>
      <c r="FD619">
        <v>33740.800000000003</v>
      </c>
      <c r="FE619">
        <v>35583.699999999997</v>
      </c>
      <c r="FF619">
        <v>43593.2</v>
      </c>
      <c r="FG619">
        <v>46398.3</v>
      </c>
      <c r="FH619">
        <v>1.9916</v>
      </c>
      <c r="FI619">
        <v>1.8991800000000001</v>
      </c>
      <c r="FJ619">
        <v>0.173286</v>
      </c>
      <c r="FK619">
        <v>0</v>
      </c>
      <c r="FL619">
        <v>29.033999999999999</v>
      </c>
      <c r="FM619">
        <v>999.9</v>
      </c>
      <c r="FN619">
        <v>59.7</v>
      </c>
      <c r="FO619">
        <v>34.200000000000003</v>
      </c>
      <c r="FP619">
        <v>32.363399999999999</v>
      </c>
      <c r="FQ619">
        <v>63.593899999999998</v>
      </c>
      <c r="FR619">
        <v>26.245999999999999</v>
      </c>
      <c r="FS619">
        <v>1</v>
      </c>
      <c r="FT619">
        <v>0.204289</v>
      </c>
      <c r="FU619">
        <v>2.59613E-2</v>
      </c>
      <c r="FV619">
        <v>20.324400000000001</v>
      </c>
      <c r="FW619">
        <v>5.2123499999999998</v>
      </c>
      <c r="FX619">
        <v>11.9056</v>
      </c>
      <c r="FY619">
        <v>5.00305</v>
      </c>
      <c r="FZ619">
        <v>3.2902</v>
      </c>
      <c r="GA619">
        <v>9999</v>
      </c>
      <c r="GB619">
        <v>9999</v>
      </c>
      <c r="GC619">
        <v>9999</v>
      </c>
      <c r="GD619">
        <v>999.9</v>
      </c>
      <c r="GE619">
        <v>1.85954</v>
      </c>
      <c r="GF619">
        <v>1.8545199999999999</v>
      </c>
      <c r="GG619">
        <v>1.85764</v>
      </c>
      <c r="GH619">
        <v>1.8561099999999999</v>
      </c>
      <c r="GI619">
        <v>1.85494</v>
      </c>
      <c r="GJ619">
        <v>1.8545499999999999</v>
      </c>
      <c r="GK619">
        <v>1.8532900000000001</v>
      </c>
      <c r="GL619">
        <v>1.85639</v>
      </c>
      <c r="GM619">
        <v>0</v>
      </c>
      <c r="GN619">
        <v>0</v>
      </c>
      <c r="GO619">
        <v>0</v>
      </c>
      <c r="GP619">
        <v>0</v>
      </c>
      <c r="GQ619" t="s">
        <v>385</v>
      </c>
      <c r="GR619" t="s">
        <v>386</v>
      </c>
      <c r="GS619" t="s">
        <v>387</v>
      </c>
      <c r="GT619" t="s">
        <v>387</v>
      </c>
      <c r="GU619" t="s">
        <v>387</v>
      </c>
      <c r="GV619" t="s">
        <v>387</v>
      </c>
      <c r="GW619">
        <v>0</v>
      </c>
      <c r="GX619">
        <v>100</v>
      </c>
      <c r="GY619">
        <v>100</v>
      </c>
      <c r="GZ619">
        <v>2.2509999999999999</v>
      </c>
      <c r="HA619">
        <v>1.12E-2</v>
      </c>
      <c r="HB619">
        <v>0.43179755099752709</v>
      </c>
      <c r="HC619">
        <v>2.678124759318837E-3</v>
      </c>
      <c r="HD619">
        <v>-9.3737611465157319E-7</v>
      </c>
      <c r="HE619">
        <v>1.3915637841753891E-10</v>
      </c>
      <c r="HF619">
        <v>-7.4344716936427316E-2</v>
      </c>
      <c r="HG619">
        <v>1.061361004592812E-2</v>
      </c>
      <c r="HH619">
        <v>-3.086644042041478E-4</v>
      </c>
      <c r="HI619">
        <v>1.24720902217549E-6</v>
      </c>
      <c r="HJ619">
        <v>1</v>
      </c>
      <c r="HK619">
        <v>2093</v>
      </c>
      <c r="HL619">
        <v>2</v>
      </c>
      <c r="HM619">
        <v>27</v>
      </c>
      <c r="HN619">
        <v>6.8</v>
      </c>
      <c r="HO619">
        <v>6.6</v>
      </c>
      <c r="HP619">
        <v>2.18872</v>
      </c>
      <c r="HQ619">
        <v>2.2961399999999998</v>
      </c>
      <c r="HR619">
        <v>1.4978</v>
      </c>
      <c r="HS619">
        <v>2.3010299999999999</v>
      </c>
      <c r="HT619">
        <v>1.5478499999999999</v>
      </c>
      <c r="HU619">
        <v>2.4462899999999999</v>
      </c>
      <c r="HV619">
        <v>36.6706</v>
      </c>
      <c r="HW619">
        <v>14.4998</v>
      </c>
      <c r="HX619">
        <v>18</v>
      </c>
      <c r="HY619">
        <v>501.75299999999999</v>
      </c>
      <c r="HZ619">
        <v>507.64699999999999</v>
      </c>
      <c r="IA619">
        <v>29.311599999999999</v>
      </c>
      <c r="IB619">
        <v>29.790900000000001</v>
      </c>
      <c r="IC619">
        <v>29.9999</v>
      </c>
      <c r="ID619">
        <v>29.6495</v>
      </c>
      <c r="IE619">
        <v>29.747499999999999</v>
      </c>
      <c r="IF619">
        <v>43.803899999999999</v>
      </c>
      <c r="IG619">
        <v>21.9389</v>
      </c>
      <c r="IH619">
        <v>0</v>
      </c>
      <c r="II619">
        <v>29.301600000000001</v>
      </c>
      <c r="IJ619">
        <v>1026.9100000000001</v>
      </c>
      <c r="IK619">
        <v>25.0686</v>
      </c>
      <c r="IL619">
        <v>100.819</v>
      </c>
      <c r="IM619">
        <v>100.562</v>
      </c>
      <c r="IN619" t="s">
        <v>2775</v>
      </c>
    </row>
    <row r="620" spans="1:248" x14ac:dyDescent="0.2">
      <c r="A620">
        <v>604</v>
      </c>
      <c r="B620">
        <v>1660488766.0999999</v>
      </c>
      <c r="C620">
        <v>4637</v>
      </c>
      <c r="D620" t="s">
        <v>1584</v>
      </c>
      <c r="E620" t="s">
        <v>1585</v>
      </c>
      <c r="F620">
        <v>1</v>
      </c>
      <c r="G620" t="s">
        <v>1192</v>
      </c>
      <c r="H620" t="s">
        <v>377</v>
      </c>
      <c r="I620" t="s">
        <v>378</v>
      </c>
      <c r="J620" t="s">
        <v>379</v>
      </c>
      <c r="K620" t="s">
        <v>1193</v>
      </c>
      <c r="L620" t="s">
        <v>1194</v>
      </c>
      <c r="M620" t="s">
        <v>381</v>
      </c>
      <c r="N620">
        <v>1660488758.2666659</v>
      </c>
      <c r="O620">
        <f t="shared" si="306"/>
        <v>1.7836363228215114E-3</v>
      </c>
      <c r="P620">
        <f t="shared" si="307"/>
        <v>1.7836363228215113</v>
      </c>
      <c r="Q620">
        <f t="shared" si="308"/>
        <v>3.2209056738976369</v>
      </c>
      <c r="R620">
        <f t="shared" si="309"/>
        <v>919.83146666666676</v>
      </c>
      <c r="S620">
        <f t="shared" si="310"/>
        <v>829.63721711171945</v>
      </c>
      <c r="T620">
        <f t="shared" si="311"/>
        <v>82.768983599914762</v>
      </c>
      <c r="U620">
        <f t="shared" si="312"/>
        <v>91.767237545427875</v>
      </c>
      <c r="V620">
        <f t="shared" si="313"/>
        <v>8.600004488981855E-2</v>
      </c>
      <c r="W620">
        <f t="shared" si="314"/>
        <v>2.9235089878690657</v>
      </c>
      <c r="X620">
        <f t="shared" si="315"/>
        <v>8.4618934298286194E-2</v>
      </c>
      <c r="Y620">
        <f t="shared" si="316"/>
        <v>5.3009073666030901E-2</v>
      </c>
      <c r="Z620">
        <f t="shared" si="317"/>
        <v>321.51525519999996</v>
      </c>
      <c r="AA620">
        <f t="shared" si="318"/>
        <v>32.463405145750947</v>
      </c>
      <c r="AB620">
        <f t="shared" si="319"/>
        <v>31.854559999999999</v>
      </c>
      <c r="AC620">
        <f t="shared" si="320"/>
        <v>4.7359153713311146</v>
      </c>
      <c r="AD620">
        <f t="shared" si="321"/>
        <v>59.992493930075867</v>
      </c>
      <c r="AE620">
        <f t="shared" si="322"/>
        <v>2.7115077226434261</v>
      </c>
      <c r="AF620">
        <f t="shared" si="323"/>
        <v>4.5197449631012487</v>
      </c>
      <c r="AG620">
        <f t="shared" si="324"/>
        <v>2.0244076486876885</v>
      </c>
      <c r="AH620">
        <f t="shared" si="325"/>
        <v>-78.658361836428654</v>
      </c>
      <c r="AI620">
        <f t="shared" si="326"/>
        <v>-129.56669874037723</v>
      </c>
      <c r="AJ620">
        <f t="shared" si="327"/>
        <v>-9.9958839687883305</v>
      </c>
      <c r="AK620">
        <f t="shared" si="328"/>
        <v>103.29431065440573</v>
      </c>
      <c r="AL620">
        <f t="shared" si="329"/>
        <v>34.389186759679454</v>
      </c>
      <c r="AM620">
        <f t="shared" si="330"/>
        <v>1.7808686306467663</v>
      </c>
      <c r="AN620">
        <f t="shared" si="331"/>
        <v>3.2209056738976369</v>
      </c>
      <c r="AO620">
        <v>1012.483917975478</v>
      </c>
      <c r="AP620">
        <v>982.77893939393925</v>
      </c>
      <c r="AQ620">
        <v>5.0194723643896921</v>
      </c>
      <c r="AR620">
        <v>65.0836536357032</v>
      </c>
      <c r="AS620">
        <f t="shared" si="332"/>
        <v>1.7836363228215113</v>
      </c>
      <c r="AT620">
        <v>25.100735837619979</v>
      </c>
      <c r="AU620">
        <v>27.182305454545439</v>
      </c>
      <c r="AV620">
        <v>2.0255182686532019E-6</v>
      </c>
      <c r="AW620">
        <v>81.89149428523082</v>
      </c>
      <c r="AX620">
        <v>0</v>
      </c>
      <c r="AY620">
        <v>0</v>
      </c>
      <c r="AZ620">
        <f t="shared" si="333"/>
        <v>1</v>
      </c>
      <c r="BA620">
        <f t="shared" si="334"/>
        <v>0</v>
      </c>
      <c r="BB620">
        <f t="shared" si="335"/>
        <v>51996.579302054313</v>
      </c>
      <c r="BC620">
        <f t="shared" si="336"/>
        <v>1999.9953333333331</v>
      </c>
      <c r="BD620">
        <f t="shared" si="337"/>
        <v>1681.1960799999997</v>
      </c>
      <c r="BE620">
        <f t="shared" si="338"/>
        <v>0.84060000140000324</v>
      </c>
      <c r="BF620">
        <f t="shared" si="339"/>
        <v>0.1607580027020063</v>
      </c>
      <c r="BG620">
        <v>6</v>
      </c>
      <c r="BH620">
        <v>0.5</v>
      </c>
      <c r="BI620" t="s">
        <v>382</v>
      </c>
      <c r="BJ620">
        <v>2</v>
      </c>
      <c r="BK620" t="b">
        <v>1</v>
      </c>
      <c r="BL620">
        <v>1660488758.2666659</v>
      </c>
      <c r="BM620">
        <v>919.83146666666676</v>
      </c>
      <c r="BN620">
        <v>963.05173333333323</v>
      </c>
      <c r="BO620">
        <v>27.178873333333339</v>
      </c>
      <c r="BP620">
        <v>25.100513333333339</v>
      </c>
      <c r="BQ620">
        <v>917.62413333333325</v>
      </c>
      <c r="BR620">
        <v>27.167686666666668</v>
      </c>
      <c r="BS620">
        <v>500.14433333333329</v>
      </c>
      <c r="BT620">
        <v>99.665266666666682</v>
      </c>
      <c r="BU620">
        <v>0.1000065066666667</v>
      </c>
      <c r="BV620">
        <v>31.03250000000001</v>
      </c>
      <c r="BW620">
        <v>31.854559999999999</v>
      </c>
      <c r="BX620">
        <v>999.89999999999986</v>
      </c>
      <c r="BY620">
        <v>0</v>
      </c>
      <c r="BZ620">
        <v>0</v>
      </c>
      <c r="CA620">
        <v>9999.0753333333341</v>
      </c>
      <c r="CB620">
        <v>0</v>
      </c>
      <c r="CC620">
        <v>23.568406666666672</v>
      </c>
      <c r="CD620">
        <v>-43.220226666666669</v>
      </c>
      <c r="CE620">
        <v>945.52986666666652</v>
      </c>
      <c r="CF620">
        <v>987.84686666666664</v>
      </c>
      <c r="CG620">
        <v>2.078351333333333</v>
      </c>
      <c r="CH620">
        <v>963.05173333333323</v>
      </c>
      <c r="CI620">
        <v>25.100513333333339</v>
      </c>
      <c r="CJ620">
        <v>2.70879</v>
      </c>
      <c r="CK620">
        <v>2.5016513333333328</v>
      </c>
      <c r="CL620">
        <v>22.338539999999998</v>
      </c>
      <c r="CM620">
        <v>21.037240000000001</v>
      </c>
      <c r="CN620">
        <v>1999.9953333333331</v>
      </c>
      <c r="CO620">
        <v>0.98000180000000037</v>
      </c>
      <c r="CP620">
        <v>1.9998593333333332E-2</v>
      </c>
      <c r="CQ620">
        <v>0</v>
      </c>
      <c r="CR620">
        <v>2.7269333333333332</v>
      </c>
      <c r="CS620">
        <v>0</v>
      </c>
      <c r="CT620">
        <v>37094.933333333327</v>
      </c>
      <c r="CU620">
        <v>17412.306666666671</v>
      </c>
      <c r="CV620">
        <v>39.625</v>
      </c>
      <c r="CW620">
        <v>40.553733333333327</v>
      </c>
      <c r="CX620">
        <v>39.561999999999998</v>
      </c>
      <c r="CY620">
        <v>39</v>
      </c>
      <c r="CZ620">
        <v>39.811999999999998</v>
      </c>
      <c r="DA620">
        <v>1959.9953333333331</v>
      </c>
      <c r="DB620">
        <v>40</v>
      </c>
      <c r="DC620">
        <v>0</v>
      </c>
      <c r="DD620">
        <v>1660488764</v>
      </c>
      <c r="DE620">
        <v>0</v>
      </c>
      <c r="DF620">
        <v>1660488368.5999999</v>
      </c>
      <c r="DG620" t="s">
        <v>1195</v>
      </c>
      <c r="DH620">
        <v>1660488360.0999999</v>
      </c>
      <c r="DI620">
        <v>1660488368.5999999</v>
      </c>
      <c r="DJ620">
        <v>14</v>
      </c>
      <c r="DK620">
        <v>0.51200000000000001</v>
      </c>
      <c r="DL620">
        <v>1E-3</v>
      </c>
      <c r="DM620">
        <v>1.359</v>
      </c>
      <c r="DN620">
        <v>1.7999999999999999E-2</v>
      </c>
      <c r="DO620">
        <v>400</v>
      </c>
      <c r="DP620">
        <v>25</v>
      </c>
      <c r="DQ620">
        <v>0.25</v>
      </c>
      <c r="DR620">
        <v>7.0000000000000007E-2</v>
      </c>
      <c r="DS620">
        <v>3.1023608232470208</v>
      </c>
      <c r="DT620">
        <v>-1.9998698323200781</v>
      </c>
      <c r="DU620">
        <v>0.21445453501855291</v>
      </c>
      <c r="DV620">
        <v>0</v>
      </c>
      <c r="DW620">
        <v>34.494672172476463</v>
      </c>
      <c r="DX620">
        <v>-4.3768114299819079</v>
      </c>
      <c r="DY620">
        <v>0.3282028523372727</v>
      </c>
      <c r="DZ620">
        <v>0</v>
      </c>
      <c r="EA620">
        <v>-43.310151612903233</v>
      </c>
      <c r="EB620">
        <v>4.6295370967743166</v>
      </c>
      <c r="EC620">
        <v>0.36112289559539912</v>
      </c>
      <c r="ED620">
        <v>0</v>
      </c>
      <c r="EE620">
        <v>824.92786264781637</v>
      </c>
      <c r="EF620">
        <v>330.80627988946873</v>
      </c>
      <c r="EG620">
        <v>24.028689524686129</v>
      </c>
      <c r="EH620">
        <v>0</v>
      </c>
      <c r="EI620">
        <v>2.0762968292682928</v>
      </c>
      <c r="EJ620">
        <v>3.5995400696868123E-2</v>
      </c>
      <c r="EK620">
        <v>3.732350622057443E-3</v>
      </c>
      <c r="EL620">
        <v>1</v>
      </c>
      <c r="EM620">
        <v>2.0245738676958509</v>
      </c>
      <c r="EN620">
        <v>-4.5953786569987278E-3</v>
      </c>
      <c r="EO620">
        <v>1.2292963511525801E-3</v>
      </c>
      <c r="EP620">
        <v>1</v>
      </c>
      <c r="EQ620">
        <v>2</v>
      </c>
      <c r="ER620">
        <v>6</v>
      </c>
      <c r="ES620" t="s">
        <v>409</v>
      </c>
      <c r="ET620">
        <v>2.9448699999999999</v>
      </c>
      <c r="EU620">
        <v>2.8011400000000002</v>
      </c>
      <c r="EV620">
        <v>0.163184</v>
      </c>
      <c r="EW620">
        <v>0.16784499999999999</v>
      </c>
      <c r="EX620">
        <v>0.118502</v>
      </c>
      <c r="EY620">
        <v>0.112122</v>
      </c>
      <c r="EZ620">
        <v>17219.8</v>
      </c>
      <c r="FA620">
        <v>17959.3</v>
      </c>
      <c r="FB620">
        <v>23918.3</v>
      </c>
      <c r="FC620">
        <v>25103</v>
      </c>
      <c r="FD620">
        <v>33740.800000000003</v>
      </c>
      <c r="FE620">
        <v>35583.4</v>
      </c>
      <c r="FF620">
        <v>43593.2</v>
      </c>
      <c r="FG620">
        <v>46398</v>
      </c>
      <c r="FH620">
        <v>1.9917499999999999</v>
      </c>
      <c r="FI620">
        <v>1.8991</v>
      </c>
      <c r="FJ620">
        <v>0.17305799999999999</v>
      </c>
      <c r="FK620">
        <v>0</v>
      </c>
      <c r="FL620">
        <v>29.034800000000001</v>
      </c>
      <c r="FM620">
        <v>999.9</v>
      </c>
      <c r="FN620">
        <v>59.7</v>
      </c>
      <c r="FO620">
        <v>34.200000000000003</v>
      </c>
      <c r="FP620">
        <v>32.363799999999998</v>
      </c>
      <c r="FQ620">
        <v>63.7639</v>
      </c>
      <c r="FR620">
        <v>25.572900000000001</v>
      </c>
      <c r="FS620">
        <v>1</v>
      </c>
      <c r="FT620">
        <v>0.204294</v>
      </c>
      <c r="FU620">
        <v>3.5974900000000001E-3</v>
      </c>
      <c r="FV620">
        <v>20.324400000000001</v>
      </c>
      <c r="FW620">
        <v>5.2120499999999996</v>
      </c>
      <c r="FX620">
        <v>11.9053</v>
      </c>
      <c r="FY620">
        <v>5.0031499999999998</v>
      </c>
      <c r="FZ620">
        <v>3.2901799999999999</v>
      </c>
      <c r="GA620">
        <v>9999</v>
      </c>
      <c r="GB620">
        <v>9999</v>
      </c>
      <c r="GC620">
        <v>9999</v>
      </c>
      <c r="GD620">
        <v>999.9</v>
      </c>
      <c r="GE620">
        <v>1.85954</v>
      </c>
      <c r="GF620">
        <v>1.85453</v>
      </c>
      <c r="GG620">
        <v>1.8576600000000001</v>
      </c>
      <c r="GH620">
        <v>1.85612</v>
      </c>
      <c r="GI620">
        <v>1.85494</v>
      </c>
      <c r="GJ620">
        <v>1.85456</v>
      </c>
      <c r="GK620">
        <v>1.8532900000000001</v>
      </c>
      <c r="GL620">
        <v>1.85639</v>
      </c>
      <c r="GM620">
        <v>0</v>
      </c>
      <c r="GN620">
        <v>0</v>
      </c>
      <c r="GO620">
        <v>0</v>
      </c>
      <c r="GP620">
        <v>0</v>
      </c>
      <c r="GQ620" t="s">
        <v>385</v>
      </c>
      <c r="GR620" t="s">
        <v>386</v>
      </c>
      <c r="GS620" t="s">
        <v>387</v>
      </c>
      <c r="GT620" t="s">
        <v>387</v>
      </c>
      <c r="GU620" t="s">
        <v>387</v>
      </c>
      <c r="GV620" t="s">
        <v>387</v>
      </c>
      <c r="GW620">
        <v>0</v>
      </c>
      <c r="GX620">
        <v>100</v>
      </c>
      <c r="GY620">
        <v>100</v>
      </c>
      <c r="GZ620">
        <v>2.2570000000000001</v>
      </c>
      <c r="HA620">
        <v>1.12E-2</v>
      </c>
      <c r="HB620">
        <v>0.43179755099752709</v>
      </c>
      <c r="HC620">
        <v>2.678124759318837E-3</v>
      </c>
      <c r="HD620">
        <v>-9.3737611465157319E-7</v>
      </c>
      <c r="HE620">
        <v>1.3915637841753891E-10</v>
      </c>
      <c r="HF620">
        <v>-7.4344716936427316E-2</v>
      </c>
      <c r="HG620">
        <v>1.061361004592812E-2</v>
      </c>
      <c r="HH620">
        <v>-3.086644042041478E-4</v>
      </c>
      <c r="HI620">
        <v>1.24720902217549E-6</v>
      </c>
      <c r="HJ620">
        <v>1</v>
      </c>
      <c r="HK620">
        <v>2093</v>
      </c>
      <c r="HL620">
        <v>2</v>
      </c>
      <c r="HM620">
        <v>27</v>
      </c>
      <c r="HN620">
        <v>6.8</v>
      </c>
      <c r="HO620">
        <v>6.6</v>
      </c>
      <c r="HP620">
        <v>2.19482</v>
      </c>
      <c r="HQ620">
        <v>2.3034699999999999</v>
      </c>
      <c r="HR620">
        <v>1.4978</v>
      </c>
      <c r="HS620">
        <v>2.2997999999999998</v>
      </c>
      <c r="HT620">
        <v>1.5478499999999999</v>
      </c>
      <c r="HU620">
        <v>2.34619</v>
      </c>
      <c r="HV620">
        <v>36.6706</v>
      </c>
      <c r="HW620">
        <v>14.491</v>
      </c>
      <c r="HX620">
        <v>18</v>
      </c>
      <c r="HY620">
        <v>501.84</v>
      </c>
      <c r="HZ620">
        <v>507.59300000000002</v>
      </c>
      <c r="IA620">
        <v>29.305599999999998</v>
      </c>
      <c r="IB620">
        <v>29.790400000000002</v>
      </c>
      <c r="IC620">
        <v>29.9999</v>
      </c>
      <c r="ID620">
        <v>29.649100000000001</v>
      </c>
      <c r="IE620">
        <v>29.747</v>
      </c>
      <c r="IF620">
        <v>43.931800000000003</v>
      </c>
      <c r="IG620">
        <v>21.9389</v>
      </c>
      <c r="IH620">
        <v>0</v>
      </c>
      <c r="II620">
        <v>29.267199999999999</v>
      </c>
      <c r="IJ620">
        <v>1036.93</v>
      </c>
      <c r="IK620">
        <v>25.068100000000001</v>
      </c>
      <c r="IL620">
        <v>100.818</v>
      </c>
      <c r="IM620">
        <v>100.56100000000001</v>
      </c>
      <c r="IN620" t="s">
        <v>2775</v>
      </c>
    </row>
    <row r="621" spans="1:248" x14ac:dyDescent="0.2">
      <c r="A621">
        <v>605</v>
      </c>
      <c r="B621">
        <v>1660488767.0999999</v>
      </c>
      <c r="C621">
        <v>4638</v>
      </c>
      <c r="D621" t="s">
        <v>1586</v>
      </c>
      <c r="E621" t="s">
        <v>1587</v>
      </c>
      <c r="F621">
        <v>1</v>
      </c>
      <c r="G621" t="s">
        <v>1192</v>
      </c>
      <c r="H621" t="s">
        <v>377</v>
      </c>
      <c r="I621" t="s">
        <v>378</v>
      </c>
      <c r="J621" t="s">
        <v>379</v>
      </c>
      <c r="K621" t="s">
        <v>1193</v>
      </c>
      <c r="L621" t="s">
        <v>1194</v>
      </c>
      <c r="M621" t="s">
        <v>381</v>
      </c>
      <c r="N621">
        <v>1660488759.299999</v>
      </c>
      <c r="O621">
        <f t="shared" si="306"/>
        <v>1.7840512928659034E-3</v>
      </c>
      <c r="P621">
        <f t="shared" si="307"/>
        <v>1.7840512928659034</v>
      </c>
      <c r="Q621">
        <f t="shared" si="308"/>
        <v>3.0862190621016889</v>
      </c>
      <c r="R621">
        <f t="shared" si="309"/>
        <v>924.95600000000013</v>
      </c>
      <c r="S621">
        <f t="shared" si="310"/>
        <v>837.1040564503503</v>
      </c>
      <c r="T621">
        <f t="shared" si="311"/>
        <v>83.513834783319908</v>
      </c>
      <c r="U621">
        <f t="shared" si="312"/>
        <v>92.278399525856386</v>
      </c>
      <c r="V621">
        <f t="shared" si="313"/>
        <v>8.6020187616626359E-2</v>
      </c>
      <c r="W621">
        <f t="shared" si="314"/>
        <v>2.9233248515855674</v>
      </c>
      <c r="X621">
        <f t="shared" si="315"/>
        <v>8.4638350064621129E-2</v>
      </c>
      <c r="Y621">
        <f t="shared" si="316"/>
        <v>5.3021272322541155E-2</v>
      </c>
      <c r="Z621">
        <f t="shared" si="317"/>
        <v>321.51493599999992</v>
      </c>
      <c r="AA621">
        <f t="shared" si="318"/>
        <v>32.463705471322015</v>
      </c>
      <c r="AB621">
        <f t="shared" si="319"/>
        <v>31.854826666666661</v>
      </c>
      <c r="AC621">
        <f t="shared" si="320"/>
        <v>4.7359869295054962</v>
      </c>
      <c r="AD621">
        <f t="shared" si="321"/>
        <v>59.992893802321611</v>
      </c>
      <c r="AE621">
        <f t="shared" si="322"/>
        <v>2.7115762883578305</v>
      </c>
      <c r="AF621">
        <f t="shared" si="323"/>
        <v>4.5198291272505635</v>
      </c>
      <c r="AG621">
        <f t="shared" si="324"/>
        <v>2.0244106411476657</v>
      </c>
      <c r="AH621">
        <f t="shared" si="325"/>
        <v>-78.676662015386341</v>
      </c>
      <c r="AI621">
        <f t="shared" si="326"/>
        <v>-129.54908188571466</v>
      </c>
      <c r="AJ621">
        <f t="shared" si="327"/>
        <v>-9.9951836123080362</v>
      </c>
      <c r="AK621">
        <f t="shared" si="328"/>
        <v>103.29400848659088</v>
      </c>
      <c r="AL621">
        <f t="shared" si="329"/>
        <v>34.32121024779596</v>
      </c>
      <c r="AM621">
        <f t="shared" si="330"/>
        <v>1.7814511382283538</v>
      </c>
      <c r="AN621">
        <f t="shared" si="331"/>
        <v>3.0862190621016889</v>
      </c>
      <c r="AO621">
        <v>1017.358453744204</v>
      </c>
      <c r="AP621">
        <v>987.82941818181826</v>
      </c>
      <c r="AQ621">
        <v>5.0175430178283529</v>
      </c>
      <c r="AR621">
        <v>65.0836536357032</v>
      </c>
      <c r="AS621">
        <f t="shared" si="332"/>
        <v>1.7840512928659034</v>
      </c>
      <c r="AT621">
        <v>25.10041213820319</v>
      </c>
      <c r="AU621">
        <v>27.182458181818181</v>
      </c>
      <c r="AV621">
        <v>3.5462185540833842E-7</v>
      </c>
      <c r="AW621">
        <v>81.89149428523082</v>
      </c>
      <c r="AX621">
        <v>0</v>
      </c>
      <c r="AY621">
        <v>0</v>
      </c>
      <c r="AZ621">
        <f t="shared" si="333"/>
        <v>1</v>
      </c>
      <c r="BA621">
        <f t="shared" si="334"/>
        <v>0</v>
      </c>
      <c r="BB621">
        <f t="shared" si="335"/>
        <v>51991.280803536094</v>
      </c>
      <c r="BC621">
        <f t="shared" si="336"/>
        <v>1999.9933333333331</v>
      </c>
      <c r="BD621">
        <f t="shared" si="337"/>
        <v>1681.1943999999996</v>
      </c>
      <c r="BE621">
        <f t="shared" si="338"/>
        <v>0.84060000200000662</v>
      </c>
      <c r="BF621">
        <f t="shared" si="339"/>
        <v>0.16075800386001285</v>
      </c>
      <c r="BG621">
        <v>6</v>
      </c>
      <c r="BH621">
        <v>0.5</v>
      </c>
      <c r="BI621" t="s">
        <v>382</v>
      </c>
      <c r="BJ621">
        <v>2</v>
      </c>
      <c r="BK621" t="b">
        <v>1</v>
      </c>
      <c r="BL621">
        <v>1660488759.299999</v>
      </c>
      <c r="BM621">
        <v>924.95600000000013</v>
      </c>
      <c r="BN621">
        <v>968.10593333333316</v>
      </c>
      <c r="BO621">
        <v>27.179586666666669</v>
      </c>
      <c r="BP621">
        <v>25.100566666666669</v>
      </c>
      <c r="BQ621">
        <v>922.74206666666657</v>
      </c>
      <c r="BR621">
        <v>27.168399999999998</v>
      </c>
      <c r="BS621">
        <v>500.14873333333333</v>
      </c>
      <c r="BT621">
        <v>99.665173333333328</v>
      </c>
      <c r="BU621">
        <v>0.10000417333333329</v>
      </c>
      <c r="BV621">
        <v>31.032826666666669</v>
      </c>
      <c r="BW621">
        <v>31.854826666666661</v>
      </c>
      <c r="BX621">
        <v>999.89999999999986</v>
      </c>
      <c r="BY621">
        <v>0</v>
      </c>
      <c r="BZ621">
        <v>0</v>
      </c>
      <c r="CA621">
        <v>9998.0340000000015</v>
      </c>
      <c r="CB621">
        <v>0</v>
      </c>
      <c r="CC621">
        <v>23.585260000000002</v>
      </c>
      <c r="CD621">
        <v>-43.14967333333334</v>
      </c>
      <c r="CE621">
        <v>950.79833333333329</v>
      </c>
      <c r="CF621">
        <v>993.03086666666661</v>
      </c>
      <c r="CG621">
        <v>2.0790120000000001</v>
      </c>
      <c r="CH621">
        <v>968.10593333333316</v>
      </c>
      <c r="CI621">
        <v>25.100566666666669</v>
      </c>
      <c r="CJ621">
        <v>2.7088586666666661</v>
      </c>
      <c r="CK621">
        <v>2.5016539999999989</v>
      </c>
      <c r="CL621">
        <v>22.338953333333329</v>
      </c>
      <c r="CM621">
        <v>21.03726</v>
      </c>
      <c r="CN621">
        <v>1999.9933333333331</v>
      </c>
      <c r="CO621">
        <v>0.98000180000000037</v>
      </c>
      <c r="CP621">
        <v>1.9998593333333332E-2</v>
      </c>
      <c r="CQ621">
        <v>0</v>
      </c>
      <c r="CR621">
        <v>2.6732666666666658</v>
      </c>
      <c r="CS621">
        <v>0</v>
      </c>
      <c r="CT621">
        <v>37084.246666666673</v>
      </c>
      <c r="CU621">
        <v>17412.293333333331</v>
      </c>
      <c r="CV621">
        <v>39.625</v>
      </c>
      <c r="CW621">
        <v>40.553733333333327</v>
      </c>
      <c r="CX621">
        <v>39.561999999999998</v>
      </c>
      <c r="CY621">
        <v>39</v>
      </c>
      <c r="CZ621">
        <v>39.811999999999998</v>
      </c>
      <c r="DA621">
        <v>1959.9933333333331</v>
      </c>
      <c r="DB621">
        <v>40</v>
      </c>
      <c r="DC621">
        <v>0</v>
      </c>
      <c r="DD621">
        <v>1660488765.2</v>
      </c>
      <c r="DE621">
        <v>0</v>
      </c>
      <c r="DF621">
        <v>1660488368.5999999</v>
      </c>
      <c r="DG621" t="s">
        <v>1195</v>
      </c>
      <c r="DH621">
        <v>1660488360.0999999</v>
      </c>
      <c r="DI621">
        <v>1660488368.5999999</v>
      </c>
      <c r="DJ621">
        <v>14</v>
      </c>
      <c r="DK621">
        <v>0.51200000000000001</v>
      </c>
      <c r="DL621">
        <v>1E-3</v>
      </c>
      <c r="DM621">
        <v>1.359</v>
      </c>
      <c r="DN621">
        <v>1.7999999999999999E-2</v>
      </c>
      <c r="DO621">
        <v>400</v>
      </c>
      <c r="DP621">
        <v>25</v>
      </c>
      <c r="DQ621">
        <v>0.25</v>
      </c>
      <c r="DR621">
        <v>7.0000000000000007E-2</v>
      </c>
      <c r="DS621">
        <v>3.1053172049590252</v>
      </c>
      <c r="DT621">
        <v>-1.7497678279852791</v>
      </c>
      <c r="DU621">
        <v>0.21553294529603531</v>
      </c>
      <c r="DV621">
        <v>0</v>
      </c>
      <c r="DW621">
        <v>34.402776570322011</v>
      </c>
      <c r="DX621">
        <v>-4.3180092426623888</v>
      </c>
      <c r="DY621">
        <v>0.33385150763000132</v>
      </c>
      <c r="DZ621">
        <v>0</v>
      </c>
      <c r="EA621">
        <v>-43.172513333333328</v>
      </c>
      <c r="EB621">
        <v>4.1867959955506402</v>
      </c>
      <c r="EC621">
        <v>0.31852602377548772</v>
      </c>
      <c r="ED621">
        <v>0</v>
      </c>
      <c r="EE621">
        <v>830.88482822807248</v>
      </c>
      <c r="EF621">
        <v>322.11045239064612</v>
      </c>
      <c r="EG621">
        <v>24.229789694831911</v>
      </c>
      <c r="EH621">
        <v>0</v>
      </c>
      <c r="EI621">
        <v>2.0772545</v>
      </c>
      <c r="EJ621">
        <v>3.4761951219503352E-2</v>
      </c>
      <c r="EK621">
        <v>3.548060702693799E-3</v>
      </c>
      <c r="EL621">
        <v>1</v>
      </c>
      <c r="EM621">
        <v>2.0245242360646638</v>
      </c>
      <c r="EN621">
        <v>-8.6347909728384104E-3</v>
      </c>
      <c r="EO621">
        <v>1.2477768693457091E-3</v>
      </c>
      <c r="EP621">
        <v>1</v>
      </c>
      <c r="EQ621">
        <v>2</v>
      </c>
      <c r="ER621">
        <v>6</v>
      </c>
      <c r="ES621" t="s">
        <v>409</v>
      </c>
      <c r="ET621">
        <v>2.94462</v>
      </c>
      <c r="EU621">
        <v>2.8010999999999999</v>
      </c>
      <c r="EV621">
        <v>0.16372300000000001</v>
      </c>
      <c r="EW621">
        <v>0.168383</v>
      </c>
      <c r="EX621">
        <v>0.118504</v>
      </c>
      <c r="EY621">
        <v>0.112119</v>
      </c>
      <c r="EZ621">
        <v>17208.7</v>
      </c>
      <c r="FA621">
        <v>17947.599999999999</v>
      </c>
      <c r="FB621">
        <v>23918.400000000001</v>
      </c>
      <c r="FC621">
        <v>25102.9</v>
      </c>
      <c r="FD621">
        <v>33740.800000000003</v>
      </c>
      <c r="FE621">
        <v>35583.300000000003</v>
      </c>
      <c r="FF621">
        <v>43593.2</v>
      </c>
      <c r="FG621">
        <v>46397.8</v>
      </c>
      <c r="FH621">
        <v>1.9917199999999999</v>
      </c>
      <c r="FI621">
        <v>1.8991800000000001</v>
      </c>
      <c r="FJ621">
        <v>0.17325599999999999</v>
      </c>
      <c r="FK621">
        <v>0</v>
      </c>
      <c r="FL621">
        <v>29.037199999999999</v>
      </c>
      <c r="FM621">
        <v>999.9</v>
      </c>
      <c r="FN621">
        <v>59.7</v>
      </c>
      <c r="FO621">
        <v>34.200000000000003</v>
      </c>
      <c r="FP621">
        <v>32.362000000000002</v>
      </c>
      <c r="FQ621">
        <v>63.753900000000002</v>
      </c>
      <c r="FR621">
        <v>26.093800000000002</v>
      </c>
      <c r="FS621">
        <v>1</v>
      </c>
      <c r="FT621">
        <v>0.20429600000000001</v>
      </c>
      <c r="FU621">
        <v>7.6906300000000004E-3</v>
      </c>
      <c r="FV621">
        <v>20.324400000000001</v>
      </c>
      <c r="FW621">
        <v>5.2125000000000004</v>
      </c>
      <c r="FX621">
        <v>11.905099999999999</v>
      </c>
      <c r="FY621">
        <v>5.0032500000000004</v>
      </c>
      <c r="FZ621">
        <v>3.2901500000000001</v>
      </c>
      <c r="GA621">
        <v>9999</v>
      </c>
      <c r="GB621">
        <v>9999</v>
      </c>
      <c r="GC621">
        <v>9999</v>
      </c>
      <c r="GD621">
        <v>999.9</v>
      </c>
      <c r="GE621">
        <v>1.8595600000000001</v>
      </c>
      <c r="GF621">
        <v>1.8545400000000001</v>
      </c>
      <c r="GG621">
        <v>1.85768</v>
      </c>
      <c r="GH621">
        <v>1.8561300000000001</v>
      </c>
      <c r="GI621">
        <v>1.8549599999999999</v>
      </c>
      <c r="GJ621">
        <v>1.85456</v>
      </c>
      <c r="GK621">
        <v>1.85331</v>
      </c>
      <c r="GL621">
        <v>1.8563799999999999</v>
      </c>
      <c r="GM621">
        <v>0</v>
      </c>
      <c r="GN621">
        <v>0</v>
      </c>
      <c r="GO621">
        <v>0</v>
      </c>
      <c r="GP621">
        <v>0</v>
      </c>
      <c r="GQ621" t="s">
        <v>385</v>
      </c>
      <c r="GR621" t="s">
        <v>386</v>
      </c>
      <c r="GS621" t="s">
        <v>387</v>
      </c>
      <c r="GT621" t="s">
        <v>387</v>
      </c>
      <c r="GU621" t="s">
        <v>387</v>
      </c>
      <c r="GV621" t="s">
        <v>387</v>
      </c>
      <c r="GW621">
        <v>0</v>
      </c>
      <c r="GX621">
        <v>100</v>
      </c>
      <c r="GY621">
        <v>100</v>
      </c>
      <c r="GZ621">
        <v>2.2639999999999998</v>
      </c>
      <c r="HA621">
        <v>1.11E-2</v>
      </c>
      <c r="HB621">
        <v>0.43179755099752709</v>
      </c>
      <c r="HC621">
        <v>2.678124759318837E-3</v>
      </c>
      <c r="HD621">
        <v>-9.3737611465157319E-7</v>
      </c>
      <c r="HE621">
        <v>1.3915637841753891E-10</v>
      </c>
      <c r="HF621">
        <v>-7.4344716936427316E-2</v>
      </c>
      <c r="HG621">
        <v>1.061361004592812E-2</v>
      </c>
      <c r="HH621">
        <v>-3.086644042041478E-4</v>
      </c>
      <c r="HI621">
        <v>1.24720902217549E-6</v>
      </c>
      <c r="HJ621">
        <v>1</v>
      </c>
      <c r="HK621">
        <v>2093</v>
      </c>
      <c r="HL621">
        <v>2</v>
      </c>
      <c r="HM621">
        <v>27</v>
      </c>
      <c r="HN621">
        <v>6.8</v>
      </c>
      <c r="HO621">
        <v>6.6</v>
      </c>
      <c r="HP621">
        <v>2.2021500000000001</v>
      </c>
      <c r="HQ621">
        <v>2.3022499999999999</v>
      </c>
      <c r="HR621">
        <v>1.4978</v>
      </c>
      <c r="HS621">
        <v>2.3010299999999999</v>
      </c>
      <c r="HT621">
        <v>1.5478499999999999</v>
      </c>
      <c r="HU621">
        <v>2.3071299999999999</v>
      </c>
      <c r="HV621">
        <v>36.6706</v>
      </c>
      <c r="HW621">
        <v>14.4735</v>
      </c>
      <c r="HX621">
        <v>18</v>
      </c>
      <c r="HY621">
        <v>501.82299999999998</v>
      </c>
      <c r="HZ621">
        <v>507.637</v>
      </c>
      <c r="IA621">
        <v>29.2972</v>
      </c>
      <c r="IB621">
        <v>29.789899999999999</v>
      </c>
      <c r="IC621">
        <v>29.9999</v>
      </c>
      <c r="ID621">
        <v>29.648900000000001</v>
      </c>
      <c r="IE621">
        <v>29.746200000000002</v>
      </c>
      <c r="IF621">
        <v>44.163800000000002</v>
      </c>
      <c r="IG621">
        <v>21.9389</v>
      </c>
      <c r="IH621">
        <v>0</v>
      </c>
      <c r="II621">
        <v>29.267199999999999</v>
      </c>
      <c r="IJ621">
        <v>1036.93</v>
      </c>
      <c r="IK621">
        <v>25.061900000000001</v>
      </c>
      <c r="IL621">
        <v>100.819</v>
      </c>
      <c r="IM621">
        <v>100.56100000000001</v>
      </c>
      <c r="IN621" t="s">
        <v>2775</v>
      </c>
    </row>
    <row r="622" spans="1:248" x14ac:dyDescent="0.2">
      <c r="A622">
        <v>606</v>
      </c>
      <c r="B622">
        <v>1660488768.0999999</v>
      </c>
      <c r="C622">
        <v>4639</v>
      </c>
      <c r="D622" t="s">
        <v>1588</v>
      </c>
      <c r="E622" t="s">
        <v>1589</v>
      </c>
      <c r="F622">
        <v>1</v>
      </c>
      <c r="G622" t="s">
        <v>1192</v>
      </c>
      <c r="H622" t="s">
        <v>377</v>
      </c>
      <c r="I622" t="s">
        <v>378</v>
      </c>
      <c r="J622" t="s">
        <v>379</v>
      </c>
      <c r="K622" t="s">
        <v>1193</v>
      </c>
      <c r="L622" t="s">
        <v>1194</v>
      </c>
      <c r="M622" t="s">
        <v>381</v>
      </c>
      <c r="N622">
        <v>1660488760.333333</v>
      </c>
      <c r="O622">
        <f t="shared" si="306"/>
        <v>1.7844437649771744E-3</v>
      </c>
      <c r="P622">
        <f t="shared" si="307"/>
        <v>1.7844437649771745</v>
      </c>
      <c r="Q622">
        <f t="shared" si="308"/>
        <v>2.8869408828422691</v>
      </c>
      <c r="R622">
        <f t="shared" si="309"/>
        <v>930.0755333333334</v>
      </c>
      <c r="S622">
        <f t="shared" si="310"/>
        <v>845.76277295103932</v>
      </c>
      <c r="T622">
        <f t="shared" si="311"/>
        <v>84.377585900549718</v>
      </c>
      <c r="U622">
        <f t="shared" si="312"/>
        <v>92.789054706213648</v>
      </c>
      <c r="V622">
        <f t="shared" si="313"/>
        <v>8.6039962144824886E-2</v>
      </c>
      <c r="W622">
        <f t="shared" si="314"/>
        <v>2.9232940008900909</v>
      </c>
      <c r="X622">
        <f t="shared" si="315"/>
        <v>8.4657480366734095E-2</v>
      </c>
      <c r="Y622">
        <f t="shared" si="316"/>
        <v>5.3033285343717193E-2</v>
      </c>
      <c r="Z622">
        <f t="shared" si="317"/>
        <v>321.5148296000001</v>
      </c>
      <c r="AA622">
        <f t="shared" si="318"/>
        <v>32.463936559813597</v>
      </c>
      <c r="AB622">
        <f t="shared" si="319"/>
        <v>31.855013333333329</v>
      </c>
      <c r="AC622">
        <f t="shared" si="320"/>
        <v>4.7360370207876539</v>
      </c>
      <c r="AD622">
        <f t="shared" si="321"/>
        <v>59.993253055736105</v>
      </c>
      <c r="AE622">
        <f t="shared" si="322"/>
        <v>2.7116419891379144</v>
      </c>
      <c r="AF622">
        <f t="shared" si="323"/>
        <v>4.5199115750877716</v>
      </c>
      <c r="AG622">
        <f t="shared" si="324"/>
        <v>2.0243950316497394</v>
      </c>
      <c r="AH622">
        <f t="shared" si="325"/>
        <v>-78.693970035493393</v>
      </c>
      <c r="AI622">
        <f t="shared" si="326"/>
        <v>-129.52670129983611</v>
      </c>
      <c r="AJ622">
        <f t="shared" si="327"/>
        <v>-9.9935872751045203</v>
      </c>
      <c r="AK622">
        <f t="shared" si="328"/>
        <v>103.30057098956607</v>
      </c>
      <c r="AL622">
        <f t="shared" si="329"/>
        <v>34.257789707172677</v>
      </c>
      <c r="AM622">
        <f t="shared" si="330"/>
        <v>1.7820103296562215</v>
      </c>
      <c r="AN622">
        <f t="shared" si="331"/>
        <v>2.8869408828422691</v>
      </c>
      <c r="AO622">
        <v>1022.33823792824</v>
      </c>
      <c r="AP622">
        <v>992.93138181818142</v>
      </c>
      <c r="AQ622">
        <v>5.0415207084289131</v>
      </c>
      <c r="AR622">
        <v>65.0836536357032</v>
      </c>
      <c r="AS622">
        <f t="shared" si="332"/>
        <v>1.7844437649771745</v>
      </c>
      <c r="AT622">
        <v>25.10046590385025</v>
      </c>
      <c r="AU622">
        <v>27.18298787878787</v>
      </c>
      <c r="AV622">
        <v>-1.219027874291405E-6</v>
      </c>
      <c r="AW622">
        <v>81.89149428523082</v>
      </c>
      <c r="AX622">
        <v>0</v>
      </c>
      <c r="AY622">
        <v>0</v>
      </c>
      <c r="AZ622">
        <f t="shared" si="333"/>
        <v>1</v>
      </c>
      <c r="BA622">
        <f t="shared" si="334"/>
        <v>0</v>
      </c>
      <c r="BB622">
        <f t="shared" si="335"/>
        <v>51990.346084582125</v>
      </c>
      <c r="BC622">
        <f t="shared" si="336"/>
        <v>1999.992666666667</v>
      </c>
      <c r="BD622">
        <f t="shared" si="337"/>
        <v>1681.1938400000004</v>
      </c>
      <c r="BE622">
        <f t="shared" si="338"/>
        <v>0.84060000220000808</v>
      </c>
      <c r="BF622">
        <f t="shared" si="339"/>
        <v>0.16075800424601558</v>
      </c>
      <c r="BG622">
        <v>6</v>
      </c>
      <c r="BH622">
        <v>0.5</v>
      </c>
      <c r="BI622" t="s">
        <v>382</v>
      </c>
      <c r="BJ622">
        <v>2</v>
      </c>
      <c r="BK622" t="b">
        <v>1</v>
      </c>
      <c r="BL622">
        <v>1660488760.333333</v>
      </c>
      <c r="BM622">
        <v>930.0755333333334</v>
      </c>
      <c r="BN622">
        <v>973.16113333333328</v>
      </c>
      <c r="BO622">
        <v>27.180273333333339</v>
      </c>
      <c r="BP622">
        <v>25.100593333333329</v>
      </c>
      <c r="BQ622">
        <v>927.85493333333329</v>
      </c>
      <c r="BR622">
        <v>27.169086666666669</v>
      </c>
      <c r="BS622">
        <v>500.14659999999998</v>
      </c>
      <c r="BT622">
        <v>99.665080000000003</v>
      </c>
      <c r="BU622">
        <v>9.9994319999999998E-2</v>
      </c>
      <c r="BV622">
        <v>31.033146666666671</v>
      </c>
      <c r="BW622">
        <v>31.855013333333329</v>
      </c>
      <c r="BX622">
        <v>999.89999999999986</v>
      </c>
      <c r="BY622">
        <v>0</v>
      </c>
      <c r="BZ622">
        <v>0</v>
      </c>
      <c r="CA622">
        <v>9997.8673333333318</v>
      </c>
      <c r="CB622">
        <v>0</v>
      </c>
      <c r="CC622">
        <v>23.599213333333338</v>
      </c>
      <c r="CD622">
        <v>-43.08527333333334</v>
      </c>
      <c r="CE622">
        <v>956.06153333333327</v>
      </c>
      <c r="CF622">
        <v>998.21600000000001</v>
      </c>
      <c r="CG622">
        <v>2.079672</v>
      </c>
      <c r="CH622">
        <v>973.16113333333328</v>
      </c>
      <c r="CI622">
        <v>25.100593333333329</v>
      </c>
      <c r="CJ622">
        <v>2.708924666666666</v>
      </c>
      <c r="CK622">
        <v>2.5016546666666661</v>
      </c>
      <c r="CL622">
        <v>22.339353333333339</v>
      </c>
      <c r="CM622">
        <v>21.037266666666671</v>
      </c>
      <c r="CN622">
        <v>1999.992666666667</v>
      </c>
      <c r="CO622">
        <v>0.98000180000000037</v>
      </c>
      <c r="CP622">
        <v>1.9998593333333332E-2</v>
      </c>
      <c r="CQ622">
        <v>0</v>
      </c>
      <c r="CR622">
        <v>2.7966000000000002</v>
      </c>
      <c r="CS622">
        <v>0</v>
      </c>
      <c r="CT622">
        <v>37073.78666666666</v>
      </c>
      <c r="CU622">
        <v>17412.28666666667</v>
      </c>
      <c r="CV622">
        <v>39.620800000000003</v>
      </c>
      <c r="CW622">
        <v>40.553733333333327</v>
      </c>
      <c r="CX622">
        <v>39.561999999999998</v>
      </c>
      <c r="CY622">
        <v>39</v>
      </c>
      <c r="CZ622">
        <v>39.811999999999998</v>
      </c>
      <c r="DA622">
        <v>1959.992666666667</v>
      </c>
      <c r="DB622">
        <v>40</v>
      </c>
      <c r="DC622">
        <v>0</v>
      </c>
      <c r="DD622">
        <v>1660488765.8</v>
      </c>
      <c r="DE622">
        <v>0</v>
      </c>
      <c r="DF622">
        <v>1660488368.5999999</v>
      </c>
      <c r="DG622" t="s">
        <v>1195</v>
      </c>
      <c r="DH622">
        <v>1660488360.0999999</v>
      </c>
      <c r="DI622">
        <v>1660488368.5999999</v>
      </c>
      <c r="DJ622">
        <v>14</v>
      </c>
      <c r="DK622">
        <v>0.51200000000000001</v>
      </c>
      <c r="DL622">
        <v>1E-3</v>
      </c>
      <c r="DM622">
        <v>1.359</v>
      </c>
      <c r="DN622">
        <v>1.7999999999999999E-2</v>
      </c>
      <c r="DO622">
        <v>400</v>
      </c>
      <c r="DP622">
        <v>25</v>
      </c>
      <c r="DQ622">
        <v>0.25</v>
      </c>
      <c r="DR622">
        <v>7.0000000000000007E-2</v>
      </c>
      <c r="DS622">
        <v>3.096976856033578</v>
      </c>
      <c r="DT622">
        <v>-1.480990743653221</v>
      </c>
      <c r="DU622">
        <v>0.21224184366347409</v>
      </c>
      <c r="DV622">
        <v>0</v>
      </c>
      <c r="DW622">
        <v>34.333980673162003</v>
      </c>
      <c r="DX622">
        <v>-3.889274864425381</v>
      </c>
      <c r="DY622">
        <v>0.30331195728186328</v>
      </c>
      <c r="DZ622">
        <v>0</v>
      </c>
      <c r="EA622">
        <v>-43.104220000000012</v>
      </c>
      <c r="EB622">
        <v>3.4108885428253282</v>
      </c>
      <c r="EC622">
        <v>0.26144389888973668</v>
      </c>
      <c r="ED622">
        <v>0</v>
      </c>
      <c r="EE622">
        <v>835.85396666877716</v>
      </c>
      <c r="EF622">
        <v>316.73617153568011</v>
      </c>
      <c r="EG622">
        <v>23.860057767142472</v>
      </c>
      <c r="EH622">
        <v>0</v>
      </c>
      <c r="EI622">
        <v>2.0776862500000002</v>
      </c>
      <c r="EJ622">
        <v>3.5436810506565143E-2</v>
      </c>
      <c r="EK622">
        <v>3.5921412051170762E-3</v>
      </c>
      <c r="EL622">
        <v>1</v>
      </c>
      <c r="EM622">
        <v>2.0245092757910839</v>
      </c>
      <c r="EN622">
        <v>-1.249039501907165E-2</v>
      </c>
      <c r="EO622">
        <v>1.2680376953959111E-3</v>
      </c>
      <c r="EP622">
        <v>1</v>
      </c>
      <c r="EQ622">
        <v>2</v>
      </c>
      <c r="ER622">
        <v>6</v>
      </c>
      <c r="ES622" t="s">
        <v>409</v>
      </c>
      <c r="ET622">
        <v>2.94448</v>
      </c>
      <c r="EU622">
        <v>2.8011699999999999</v>
      </c>
      <c r="EV622">
        <v>0.16426099999999999</v>
      </c>
      <c r="EW622">
        <v>0.16891900000000001</v>
      </c>
      <c r="EX622">
        <v>0.118505</v>
      </c>
      <c r="EY622">
        <v>0.112122</v>
      </c>
      <c r="EZ622">
        <v>17197.599999999999</v>
      </c>
      <c r="FA622">
        <v>17936</v>
      </c>
      <c r="FB622">
        <v>23918.3</v>
      </c>
      <c r="FC622">
        <v>25102.799999999999</v>
      </c>
      <c r="FD622">
        <v>33740.800000000003</v>
      </c>
      <c r="FE622">
        <v>35583.199999999997</v>
      </c>
      <c r="FF622">
        <v>43593.2</v>
      </c>
      <c r="FG622">
        <v>46397.7</v>
      </c>
      <c r="FH622">
        <v>1.9916499999999999</v>
      </c>
      <c r="FI622">
        <v>1.89937</v>
      </c>
      <c r="FJ622">
        <v>0.17325599999999999</v>
      </c>
      <c r="FK622">
        <v>0</v>
      </c>
      <c r="FL622">
        <v>29.039000000000001</v>
      </c>
      <c r="FM622">
        <v>999.9</v>
      </c>
      <c r="FN622">
        <v>59.7</v>
      </c>
      <c r="FO622">
        <v>34.200000000000003</v>
      </c>
      <c r="FP622">
        <v>32.361699999999999</v>
      </c>
      <c r="FQ622">
        <v>63.623899999999999</v>
      </c>
      <c r="FR622">
        <v>25.713100000000001</v>
      </c>
      <c r="FS622">
        <v>1</v>
      </c>
      <c r="FT622">
        <v>0.204289</v>
      </c>
      <c r="FU622">
        <v>2.7178600000000001E-2</v>
      </c>
      <c r="FV622">
        <v>20.324300000000001</v>
      </c>
      <c r="FW622">
        <v>5.2125000000000004</v>
      </c>
      <c r="FX622">
        <v>11.904500000000001</v>
      </c>
      <c r="FY622">
        <v>5.0031999999999996</v>
      </c>
      <c r="FZ622">
        <v>3.2901500000000001</v>
      </c>
      <c r="GA622">
        <v>9999</v>
      </c>
      <c r="GB622">
        <v>9999</v>
      </c>
      <c r="GC622">
        <v>9999</v>
      </c>
      <c r="GD622">
        <v>999.9</v>
      </c>
      <c r="GE622">
        <v>1.8595699999999999</v>
      </c>
      <c r="GF622">
        <v>1.8545499999999999</v>
      </c>
      <c r="GG622">
        <v>1.8576900000000001</v>
      </c>
      <c r="GH622">
        <v>1.8561399999999999</v>
      </c>
      <c r="GI622">
        <v>1.8549599999999999</v>
      </c>
      <c r="GJ622">
        <v>1.8545700000000001</v>
      </c>
      <c r="GK622">
        <v>1.85331</v>
      </c>
      <c r="GL622">
        <v>1.8563799999999999</v>
      </c>
      <c r="GM622">
        <v>0</v>
      </c>
      <c r="GN622">
        <v>0</v>
      </c>
      <c r="GO622">
        <v>0</v>
      </c>
      <c r="GP622">
        <v>0</v>
      </c>
      <c r="GQ622" t="s">
        <v>385</v>
      </c>
      <c r="GR622" t="s">
        <v>386</v>
      </c>
      <c r="GS622" t="s">
        <v>387</v>
      </c>
      <c r="GT622" t="s">
        <v>387</v>
      </c>
      <c r="GU622" t="s">
        <v>387</v>
      </c>
      <c r="GV622" t="s">
        <v>387</v>
      </c>
      <c r="GW622">
        <v>0</v>
      </c>
      <c r="GX622">
        <v>100</v>
      </c>
      <c r="GY622">
        <v>100</v>
      </c>
      <c r="GZ622">
        <v>2.27</v>
      </c>
      <c r="HA622">
        <v>1.12E-2</v>
      </c>
      <c r="HB622">
        <v>0.43179755099752709</v>
      </c>
      <c r="HC622">
        <v>2.678124759318837E-3</v>
      </c>
      <c r="HD622">
        <v>-9.3737611465157319E-7</v>
      </c>
      <c r="HE622">
        <v>1.3915637841753891E-10</v>
      </c>
      <c r="HF622">
        <v>-7.4344716936427316E-2</v>
      </c>
      <c r="HG622">
        <v>1.061361004592812E-2</v>
      </c>
      <c r="HH622">
        <v>-3.086644042041478E-4</v>
      </c>
      <c r="HI622">
        <v>1.24720902217549E-6</v>
      </c>
      <c r="HJ622">
        <v>1</v>
      </c>
      <c r="HK622">
        <v>2093</v>
      </c>
      <c r="HL622">
        <v>2</v>
      </c>
      <c r="HM622">
        <v>27</v>
      </c>
      <c r="HN622">
        <v>6.8</v>
      </c>
      <c r="HO622">
        <v>6.7</v>
      </c>
      <c r="HP622">
        <v>2.21191</v>
      </c>
      <c r="HQ622">
        <v>2.2851599999999999</v>
      </c>
      <c r="HR622">
        <v>1.4978</v>
      </c>
      <c r="HS622">
        <v>2.3010299999999999</v>
      </c>
      <c r="HT622">
        <v>1.5478499999999999</v>
      </c>
      <c r="HU622">
        <v>2.35107</v>
      </c>
      <c r="HV622">
        <v>36.6706</v>
      </c>
      <c r="HW622">
        <v>14.4823</v>
      </c>
      <c r="HX622">
        <v>18</v>
      </c>
      <c r="HY622">
        <v>501.774</v>
      </c>
      <c r="HZ622">
        <v>507.767</v>
      </c>
      <c r="IA622">
        <v>29.291699999999999</v>
      </c>
      <c r="IB622">
        <v>29.789899999999999</v>
      </c>
      <c r="IC622">
        <v>29.9999</v>
      </c>
      <c r="ID622">
        <v>29.648199999999999</v>
      </c>
      <c r="IE622">
        <v>29.745699999999999</v>
      </c>
      <c r="IF622">
        <v>44.2881</v>
      </c>
      <c r="IG622">
        <v>21.9389</v>
      </c>
      <c r="IH622">
        <v>0</v>
      </c>
      <c r="II622">
        <v>29.267199999999999</v>
      </c>
      <c r="IJ622">
        <v>1046.98</v>
      </c>
      <c r="IK622">
        <v>25.062999999999999</v>
      </c>
      <c r="IL622">
        <v>100.819</v>
      </c>
      <c r="IM622">
        <v>100.56100000000001</v>
      </c>
      <c r="IN622" t="s">
        <v>2775</v>
      </c>
    </row>
    <row r="623" spans="1:248" x14ac:dyDescent="0.2">
      <c r="A623">
        <v>607</v>
      </c>
      <c r="B623">
        <v>1660488769.0999999</v>
      </c>
      <c r="C623">
        <v>4640</v>
      </c>
      <c r="D623" t="s">
        <v>1590</v>
      </c>
      <c r="E623" t="s">
        <v>1591</v>
      </c>
      <c r="F623">
        <v>1</v>
      </c>
      <c r="G623" t="s">
        <v>1192</v>
      </c>
      <c r="H623" t="s">
        <v>377</v>
      </c>
      <c r="I623" t="s">
        <v>378</v>
      </c>
      <c r="J623" t="s">
        <v>379</v>
      </c>
      <c r="K623" t="s">
        <v>1193</v>
      </c>
      <c r="L623" t="s">
        <v>1194</v>
      </c>
      <c r="M623" t="s">
        <v>381</v>
      </c>
      <c r="N623">
        <v>1660488761.3666661</v>
      </c>
      <c r="O623">
        <f t="shared" si="306"/>
        <v>1.7852248715296165E-3</v>
      </c>
      <c r="P623">
        <f t="shared" si="307"/>
        <v>1.7852248715296164</v>
      </c>
      <c r="Q623">
        <f t="shared" si="308"/>
        <v>2.8086385296606431</v>
      </c>
      <c r="R623">
        <f t="shared" si="309"/>
        <v>935.18833333333339</v>
      </c>
      <c r="S623">
        <f t="shared" si="310"/>
        <v>852.18484229004252</v>
      </c>
      <c r="T623">
        <f t="shared" si="311"/>
        <v>85.018155445532372</v>
      </c>
      <c r="U623">
        <f t="shared" si="312"/>
        <v>93.29899236475859</v>
      </c>
      <c r="V623">
        <f t="shared" si="313"/>
        <v>8.6082038902842647E-2</v>
      </c>
      <c r="W623">
        <f t="shared" si="314"/>
        <v>2.923254734022823</v>
      </c>
      <c r="X623">
        <f t="shared" si="315"/>
        <v>8.4698198081018791E-2</v>
      </c>
      <c r="Y623">
        <f t="shared" si="316"/>
        <v>5.3058853286996485E-2</v>
      </c>
      <c r="Z623">
        <f t="shared" si="317"/>
        <v>321.51461680000011</v>
      </c>
      <c r="AA623">
        <f t="shared" si="318"/>
        <v>32.46400991596672</v>
      </c>
      <c r="AB623">
        <f t="shared" si="319"/>
        <v>31.854906666666668</v>
      </c>
      <c r="AC623">
        <f t="shared" si="320"/>
        <v>4.7360083971413705</v>
      </c>
      <c r="AD623">
        <f t="shared" si="321"/>
        <v>59.993744570190785</v>
      </c>
      <c r="AE623">
        <f t="shared" si="322"/>
        <v>2.7117043948655204</v>
      </c>
      <c r="AF623">
        <f t="shared" si="323"/>
        <v>4.5199785649200672</v>
      </c>
      <c r="AG623">
        <f t="shared" si="324"/>
        <v>2.0243040022758501</v>
      </c>
      <c r="AH623">
        <f t="shared" si="325"/>
        <v>-78.728416834456084</v>
      </c>
      <c r="AI623">
        <f t="shared" si="326"/>
        <v>-129.46717532475398</v>
      </c>
      <c r="AJ623">
        <f t="shared" si="327"/>
        <v>-9.9891362776603341</v>
      </c>
      <c r="AK623">
        <f t="shared" si="328"/>
        <v>103.3298883631297</v>
      </c>
      <c r="AL623">
        <f t="shared" si="329"/>
        <v>34.21224999869203</v>
      </c>
      <c r="AM623">
        <f t="shared" si="330"/>
        <v>1.7824878633442887</v>
      </c>
      <c r="AN623">
        <f t="shared" si="331"/>
        <v>2.8086385296606431</v>
      </c>
      <c r="AO623">
        <v>1027.429626728574</v>
      </c>
      <c r="AP623">
        <v>998.01198181818143</v>
      </c>
      <c r="AQ623">
        <v>5.0623587127910179</v>
      </c>
      <c r="AR623">
        <v>65.0836536357032</v>
      </c>
      <c r="AS623">
        <f t="shared" si="332"/>
        <v>1.7852248715296164</v>
      </c>
      <c r="AT623">
        <v>25.100557991808572</v>
      </c>
      <c r="AU623">
        <v>27.183998787878782</v>
      </c>
      <c r="AV623">
        <v>1.0677662209369309E-6</v>
      </c>
      <c r="AW623">
        <v>81.89149428523082</v>
      </c>
      <c r="AX623">
        <v>0</v>
      </c>
      <c r="AY623">
        <v>0</v>
      </c>
      <c r="AZ623">
        <f t="shared" si="333"/>
        <v>1</v>
      </c>
      <c r="BA623">
        <f t="shared" si="334"/>
        <v>0</v>
      </c>
      <c r="BB623">
        <f t="shared" si="335"/>
        <v>51989.180835494706</v>
      </c>
      <c r="BC623">
        <f t="shared" si="336"/>
        <v>1999.9913333333341</v>
      </c>
      <c r="BD623">
        <f t="shared" si="337"/>
        <v>1681.1927200000005</v>
      </c>
      <c r="BE623">
        <f t="shared" si="338"/>
        <v>0.84060000260001122</v>
      </c>
      <c r="BF623">
        <f t="shared" si="339"/>
        <v>0.16075800501802173</v>
      </c>
      <c r="BG623">
        <v>6</v>
      </c>
      <c r="BH623">
        <v>0.5</v>
      </c>
      <c r="BI623" t="s">
        <v>382</v>
      </c>
      <c r="BJ623">
        <v>2</v>
      </c>
      <c r="BK623" t="b">
        <v>1</v>
      </c>
      <c r="BL623">
        <v>1660488761.3666661</v>
      </c>
      <c r="BM623">
        <v>935.18833333333339</v>
      </c>
      <c r="BN623">
        <v>978.23126666666656</v>
      </c>
      <c r="BO623">
        <v>27.18094</v>
      </c>
      <c r="BP623">
        <v>25.100680000000001</v>
      </c>
      <c r="BQ623">
        <v>932.96106666666662</v>
      </c>
      <c r="BR623">
        <v>27.169753333333329</v>
      </c>
      <c r="BS623">
        <v>500.14080000000001</v>
      </c>
      <c r="BT623">
        <v>99.664926666666659</v>
      </c>
      <c r="BU623">
        <v>9.9996653333333338E-2</v>
      </c>
      <c r="BV623">
        <v>31.033406666666671</v>
      </c>
      <c r="BW623">
        <v>31.854906666666668</v>
      </c>
      <c r="BX623">
        <v>999.89999999999986</v>
      </c>
      <c r="BY623">
        <v>0</v>
      </c>
      <c r="BZ623">
        <v>0</v>
      </c>
      <c r="CA623">
        <v>9997.6586666666662</v>
      </c>
      <c r="CB623">
        <v>0</v>
      </c>
      <c r="CC623">
        <v>23.611126666666671</v>
      </c>
      <c r="CD623">
        <v>-43.042819999999999</v>
      </c>
      <c r="CE623">
        <v>961.31786666666653</v>
      </c>
      <c r="CF623">
        <v>1003.4172</v>
      </c>
      <c r="CG623">
        <v>2.0802486666666669</v>
      </c>
      <c r="CH623">
        <v>978.23126666666656</v>
      </c>
      <c r="CI623">
        <v>25.100680000000001</v>
      </c>
      <c r="CJ623">
        <v>2.7089866666666671</v>
      </c>
      <c r="CK623">
        <v>2.501659333333333</v>
      </c>
      <c r="CL623">
        <v>22.339733333333331</v>
      </c>
      <c r="CM623">
        <v>21.037293333333331</v>
      </c>
      <c r="CN623">
        <v>1999.9913333333341</v>
      </c>
      <c r="CO623">
        <v>0.98000180000000037</v>
      </c>
      <c r="CP623">
        <v>1.9998593333333332E-2</v>
      </c>
      <c r="CQ623">
        <v>0</v>
      </c>
      <c r="CR623">
        <v>2.8144666666666671</v>
      </c>
      <c r="CS623">
        <v>0</v>
      </c>
      <c r="CT623">
        <v>37063.459999999992</v>
      </c>
      <c r="CU623">
        <v>17412.273333333331</v>
      </c>
      <c r="CV623">
        <v>39.616599999999998</v>
      </c>
      <c r="CW623">
        <v>40.549600000000012</v>
      </c>
      <c r="CX623">
        <v>39.561999999999998</v>
      </c>
      <c r="CY623">
        <v>39</v>
      </c>
      <c r="CZ623">
        <v>39.811999999999998</v>
      </c>
      <c r="DA623">
        <v>1959.9913333333341</v>
      </c>
      <c r="DB623">
        <v>40</v>
      </c>
      <c r="DC623">
        <v>0</v>
      </c>
      <c r="DD623">
        <v>1660488767</v>
      </c>
      <c r="DE623">
        <v>0</v>
      </c>
      <c r="DF623">
        <v>1660488368.5999999</v>
      </c>
      <c r="DG623" t="s">
        <v>1195</v>
      </c>
      <c r="DH623">
        <v>1660488360.0999999</v>
      </c>
      <c r="DI623">
        <v>1660488368.5999999</v>
      </c>
      <c r="DJ623">
        <v>14</v>
      </c>
      <c r="DK623">
        <v>0.51200000000000001</v>
      </c>
      <c r="DL623">
        <v>1E-3</v>
      </c>
      <c r="DM623">
        <v>1.359</v>
      </c>
      <c r="DN623">
        <v>1.7999999999999999E-2</v>
      </c>
      <c r="DO623">
        <v>400</v>
      </c>
      <c r="DP623">
        <v>25</v>
      </c>
      <c r="DQ623">
        <v>0.25</v>
      </c>
      <c r="DR623">
        <v>7.0000000000000007E-2</v>
      </c>
      <c r="DS623">
        <v>3.0475619322491911</v>
      </c>
      <c r="DT623">
        <v>-1.2674666794139879</v>
      </c>
      <c r="DU623">
        <v>0.20521082735869201</v>
      </c>
      <c r="DV623">
        <v>0</v>
      </c>
      <c r="DW623">
        <v>34.227735863930867</v>
      </c>
      <c r="DX623">
        <v>-2.8144759056982469</v>
      </c>
      <c r="DY623">
        <v>0.2167584316901823</v>
      </c>
      <c r="DZ623">
        <v>0</v>
      </c>
      <c r="EA623">
        <v>-43.052129032258073</v>
      </c>
      <c r="EB623">
        <v>2.5259806451613289</v>
      </c>
      <c r="EC623">
        <v>0.21407068050973829</v>
      </c>
      <c r="ED623">
        <v>0</v>
      </c>
      <c r="EE623">
        <v>845.18663076790608</v>
      </c>
      <c r="EF623">
        <v>312.0207931493801</v>
      </c>
      <c r="EG623">
        <v>22.775539029162179</v>
      </c>
      <c r="EH623">
        <v>0</v>
      </c>
      <c r="EI623">
        <v>2.0782234146341469</v>
      </c>
      <c r="EJ623">
        <v>3.4559790940768213E-2</v>
      </c>
      <c r="EK623">
        <v>3.601340949279394E-3</v>
      </c>
      <c r="EL623">
        <v>1</v>
      </c>
      <c r="EM623">
        <v>2.0244384920868712</v>
      </c>
      <c r="EN623">
        <v>-1.281703142189689E-2</v>
      </c>
      <c r="EO623">
        <v>1.266560199239981E-3</v>
      </c>
      <c r="EP623">
        <v>1</v>
      </c>
      <c r="EQ623">
        <v>2</v>
      </c>
      <c r="ER623">
        <v>6</v>
      </c>
      <c r="ES623" t="s">
        <v>409</v>
      </c>
      <c r="ET623">
        <v>2.9449200000000002</v>
      </c>
      <c r="EU623">
        <v>2.8012299999999999</v>
      </c>
      <c r="EV623">
        <v>0.164799</v>
      </c>
      <c r="EW623">
        <v>0.16944899999999999</v>
      </c>
      <c r="EX623">
        <v>0.118508</v>
      </c>
      <c r="EY623">
        <v>0.112121</v>
      </c>
      <c r="EZ623">
        <v>17186.599999999999</v>
      </c>
      <c r="FA623">
        <v>17924.5</v>
      </c>
      <c r="FB623">
        <v>23918.400000000001</v>
      </c>
      <c r="FC623">
        <v>25102.799999999999</v>
      </c>
      <c r="FD623">
        <v>33740.699999999997</v>
      </c>
      <c r="FE623">
        <v>35583.4</v>
      </c>
      <c r="FF623">
        <v>43593.2</v>
      </c>
      <c r="FG623">
        <v>46397.9</v>
      </c>
      <c r="FH623">
        <v>1.9918</v>
      </c>
      <c r="FI623">
        <v>1.8992500000000001</v>
      </c>
      <c r="FJ623">
        <v>0.173293</v>
      </c>
      <c r="FK623">
        <v>0</v>
      </c>
      <c r="FL623">
        <v>29.040299999999998</v>
      </c>
      <c r="FM623">
        <v>999.9</v>
      </c>
      <c r="FN623">
        <v>59.7</v>
      </c>
      <c r="FO623">
        <v>34.200000000000003</v>
      </c>
      <c r="FP623">
        <v>32.366100000000003</v>
      </c>
      <c r="FQ623">
        <v>63.5839</v>
      </c>
      <c r="FR623">
        <v>25.652999999999999</v>
      </c>
      <c r="FS623">
        <v>1</v>
      </c>
      <c r="FT623">
        <v>0.204286</v>
      </c>
      <c r="FU623">
        <v>4.4567000000000002E-2</v>
      </c>
      <c r="FV623">
        <v>20.324300000000001</v>
      </c>
      <c r="FW623">
        <v>5.2123499999999998</v>
      </c>
      <c r="FX623">
        <v>11.905099999999999</v>
      </c>
      <c r="FY623">
        <v>5.0031499999999998</v>
      </c>
      <c r="FZ623">
        <v>3.2901799999999999</v>
      </c>
      <c r="GA623">
        <v>9999</v>
      </c>
      <c r="GB623">
        <v>9999</v>
      </c>
      <c r="GC623">
        <v>9999</v>
      </c>
      <c r="GD623">
        <v>999.9</v>
      </c>
      <c r="GE623">
        <v>1.8595699999999999</v>
      </c>
      <c r="GF623">
        <v>1.8545499999999999</v>
      </c>
      <c r="GG623">
        <v>1.8576999999999999</v>
      </c>
      <c r="GH623">
        <v>1.8561300000000001</v>
      </c>
      <c r="GI623">
        <v>1.8549500000000001</v>
      </c>
      <c r="GJ623">
        <v>1.8545700000000001</v>
      </c>
      <c r="GK623">
        <v>1.85331</v>
      </c>
      <c r="GL623">
        <v>1.8563799999999999</v>
      </c>
      <c r="GM623">
        <v>0</v>
      </c>
      <c r="GN623">
        <v>0</v>
      </c>
      <c r="GO623">
        <v>0</v>
      </c>
      <c r="GP623">
        <v>0</v>
      </c>
      <c r="GQ623" t="s">
        <v>385</v>
      </c>
      <c r="GR623" t="s">
        <v>386</v>
      </c>
      <c r="GS623" t="s">
        <v>387</v>
      </c>
      <c r="GT623" t="s">
        <v>387</v>
      </c>
      <c r="GU623" t="s">
        <v>387</v>
      </c>
      <c r="GV623" t="s">
        <v>387</v>
      </c>
      <c r="GW623">
        <v>0</v>
      </c>
      <c r="GX623">
        <v>100</v>
      </c>
      <c r="GY623">
        <v>100</v>
      </c>
      <c r="GZ623">
        <v>2.2759999999999998</v>
      </c>
      <c r="HA623">
        <v>1.11E-2</v>
      </c>
      <c r="HB623">
        <v>0.43179755099752709</v>
      </c>
      <c r="HC623">
        <v>2.678124759318837E-3</v>
      </c>
      <c r="HD623">
        <v>-9.3737611465157319E-7</v>
      </c>
      <c r="HE623">
        <v>1.3915637841753891E-10</v>
      </c>
      <c r="HF623">
        <v>-7.4344716936427316E-2</v>
      </c>
      <c r="HG623">
        <v>1.061361004592812E-2</v>
      </c>
      <c r="HH623">
        <v>-3.086644042041478E-4</v>
      </c>
      <c r="HI623">
        <v>1.24720902217549E-6</v>
      </c>
      <c r="HJ623">
        <v>1</v>
      </c>
      <c r="HK623">
        <v>2093</v>
      </c>
      <c r="HL623">
        <v>2</v>
      </c>
      <c r="HM623">
        <v>27</v>
      </c>
      <c r="HN623">
        <v>6.8</v>
      </c>
      <c r="HO623">
        <v>6.7</v>
      </c>
      <c r="HP623">
        <v>2.2241200000000001</v>
      </c>
      <c r="HQ623">
        <v>2.2778299999999998</v>
      </c>
      <c r="HR623">
        <v>1.4978</v>
      </c>
      <c r="HS623">
        <v>2.3010299999999999</v>
      </c>
      <c r="HT623">
        <v>1.5478499999999999</v>
      </c>
      <c r="HU623">
        <v>2.4243199999999998</v>
      </c>
      <c r="HV623">
        <v>36.6706</v>
      </c>
      <c r="HW623">
        <v>14.4998</v>
      </c>
      <c r="HX623">
        <v>18</v>
      </c>
      <c r="HY623">
        <v>501.858</v>
      </c>
      <c r="HZ623">
        <v>507.68200000000002</v>
      </c>
      <c r="IA623">
        <v>29.2852</v>
      </c>
      <c r="IB623">
        <v>29.789899999999999</v>
      </c>
      <c r="IC623">
        <v>29.9999</v>
      </c>
      <c r="ID623">
        <v>29.647600000000001</v>
      </c>
      <c r="IE623">
        <v>29.745699999999999</v>
      </c>
      <c r="IF623">
        <v>44.5306</v>
      </c>
      <c r="IG623">
        <v>21.9389</v>
      </c>
      <c r="IH623">
        <v>0</v>
      </c>
      <c r="II623">
        <v>29.267199999999999</v>
      </c>
      <c r="IJ623">
        <v>1046.98</v>
      </c>
      <c r="IK623">
        <v>25.0593</v>
      </c>
      <c r="IL623">
        <v>100.819</v>
      </c>
      <c r="IM623">
        <v>100.56100000000001</v>
      </c>
      <c r="IN623" t="s">
        <v>2775</v>
      </c>
    </row>
    <row r="624" spans="1:248" x14ac:dyDescent="0.2">
      <c r="A624">
        <v>608</v>
      </c>
      <c r="B624">
        <v>1660488770.0999999</v>
      </c>
      <c r="C624">
        <v>4641</v>
      </c>
      <c r="D624" t="s">
        <v>1592</v>
      </c>
      <c r="E624" t="s">
        <v>1593</v>
      </c>
      <c r="F624">
        <v>1</v>
      </c>
      <c r="G624" t="s">
        <v>1192</v>
      </c>
      <c r="H624" t="s">
        <v>377</v>
      </c>
      <c r="I624" t="s">
        <v>378</v>
      </c>
      <c r="J624" t="s">
        <v>379</v>
      </c>
      <c r="K624" t="s">
        <v>1193</v>
      </c>
      <c r="L624" t="s">
        <v>1194</v>
      </c>
      <c r="M624" t="s">
        <v>381</v>
      </c>
      <c r="N624">
        <v>1660488762.3999989</v>
      </c>
      <c r="O624">
        <f t="shared" si="306"/>
        <v>1.7864660446761328E-3</v>
      </c>
      <c r="P624">
        <f t="shared" si="307"/>
        <v>1.7864660446761329</v>
      </c>
      <c r="Q624">
        <f t="shared" si="308"/>
        <v>2.7273799839017876</v>
      </c>
      <c r="R624">
        <f t="shared" si="309"/>
        <v>940.30213333333336</v>
      </c>
      <c r="S624">
        <f t="shared" si="310"/>
        <v>858.67332704051807</v>
      </c>
      <c r="T624">
        <f t="shared" si="311"/>
        <v>85.665370150062927</v>
      </c>
      <c r="U624">
        <f t="shared" si="312"/>
        <v>93.809051438129586</v>
      </c>
      <c r="V624">
        <f t="shared" si="313"/>
        <v>8.614554305496562E-2</v>
      </c>
      <c r="W624">
        <f t="shared" si="314"/>
        <v>2.9233692285838977</v>
      </c>
      <c r="X624">
        <f t="shared" si="315"/>
        <v>8.4759730771592073E-2</v>
      </c>
      <c r="Y624">
        <f t="shared" si="316"/>
        <v>5.3097484433813513E-2</v>
      </c>
      <c r="Z624">
        <f t="shared" si="317"/>
        <v>321.51440399999996</v>
      </c>
      <c r="AA624">
        <f t="shared" si="318"/>
        <v>32.463887193171523</v>
      </c>
      <c r="AB624">
        <f t="shared" si="319"/>
        <v>31.854913333333329</v>
      </c>
      <c r="AC624">
        <f t="shared" si="320"/>
        <v>4.7360101861148491</v>
      </c>
      <c r="AD624">
        <f t="shared" si="321"/>
        <v>59.994391402247601</v>
      </c>
      <c r="AE624">
        <f t="shared" si="322"/>
        <v>2.7117727916605983</v>
      </c>
      <c r="AF624">
        <f t="shared" si="323"/>
        <v>4.5200438378961634</v>
      </c>
      <c r="AG624">
        <f t="shared" si="324"/>
        <v>2.0242373944542509</v>
      </c>
      <c r="AH624">
        <f t="shared" si="325"/>
        <v>-78.783152570217453</v>
      </c>
      <c r="AI624">
        <f t="shared" si="326"/>
        <v>-129.43337031941326</v>
      </c>
      <c r="AJ624">
        <f t="shared" si="327"/>
        <v>-9.9861496837378159</v>
      </c>
      <c r="AK624">
        <f t="shared" si="328"/>
        <v>103.31173142663141</v>
      </c>
      <c r="AL624">
        <f t="shared" si="329"/>
        <v>34.184682113064795</v>
      </c>
      <c r="AM624">
        <f t="shared" si="330"/>
        <v>1.7830044523770718</v>
      </c>
      <c r="AN624">
        <f t="shared" si="331"/>
        <v>2.7273799839017876</v>
      </c>
      <c r="AO624">
        <v>1032.5636864424421</v>
      </c>
      <c r="AP624">
        <v>1003.117987878788</v>
      </c>
      <c r="AQ624">
        <v>5.0874153584640878</v>
      </c>
      <c r="AR624">
        <v>65.0836536357032</v>
      </c>
      <c r="AS624">
        <f t="shared" si="332"/>
        <v>1.7864660446761329</v>
      </c>
      <c r="AT624">
        <v>25.10077879954035</v>
      </c>
      <c r="AU624">
        <v>27.185625454545459</v>
      </c>
      <c r="AV624">
        <v>2.7877658509900949E-6</v>
      </c>
      <c r="AW624">
        <v>81.89149428523082</v>
      </c>
      <c r="AX624">
        <v>0</v>
      </c>
      <c r="AY624">
        <v>0</v>
      </c>
      <c r="AZ624">
        <f t="shared" si="333"/>
        <v>1</v>
      </c>
      <c r="BA624">
        <f t="shared" si="334"/>
        <v>0</v>
      </c>
      <c r="BB624">
        <f t="shared" si="335"/>
        <v>51992.393181248066</v>
      </c>
      <c r="BC624">
        <f t="shared" si="336"/>
        <v>1999.99</v>
      </c>
      <c r="BD624">
        <f t="shared" si="337"/>
        <v>1681.1916000000001</v>
      </c>
      <c r="BE624">
        <f t="shared" si="338"/>
        <v>0.84060000300001503</v>
      </c>
      <c r="BF624">
        <f t="shared" si="339"/>
        <v>0.16075800579002894</v>
      </c>
      <c r="BG624">
        <v>6</v>
      </c>
      <c r="BH624">
        <v>0.5</v>
      </c>
      <c r="BI624" t="s">
        <v>382</v>
      </c>
      <c r="BJ624">
        <v>2</v>
      </c>
      <c r="BK624" t="b">
        <v>1</v>
      </c>
      <c r="BL624">
        <v>1660488762.3999989</v>
      </c>
      <c r="BM624">
        <v>940.30213333333336</v>
      </c>
      <c r="BN624">
        <v>983.32293333333337</v>
      </c>
      <c r="BO624">
        <v>27.181660000000001</v>
      </c>
      <c r="BP624">
        <v>25.10082666666667</v>
      </c>
      <c r="BQ624">
        <v>938.06826666666677</v>
      </c>
      <c r="BR624">
        <v>27.17047333333333</v>
      </c>
      <c r="BS624">
        <v>500.1475333333334</v>
      </c>
      <c r="BT624">
        <v>99.664793333333336</v>
      </c>
      <c r="BU624">
        <v>0.1000036533333333</v>
      </c>
      <c r="BV624">
        <v>31.033660000000001</v>
      </c>
      <c r="BW624">
        <v>31.854913333333329</v>
      </c>
      <c r="BX624">
        <v>999.89999999999986</v>
      </c>
      <c r="BY624">
        <v>0</v>
      </c>
      <c r="BZ624">
        <v>0</v>
      </c>
      <c r="CA624">
        <v>9998.3253333333341</v>
      </c>
      <c r="CB624">
        <v>0</v>
      </c>
      <c r="CC624">
        <v>23.62246</v>
      </c>
      <c r="CD624">
        <v>-43.020659999999999</v>
      </c>
      <c r="CE624">
        <v>966.57493333333321</v>
      </c>
      <c r="CF624">
        <v>1008.640333333333</v>
      </c>
      <c r="CG624">
        <v>2.0808206666666669</v>
      </c>
      <c r="CH624">
        <v>983.32293333333337</v>
      </c>
      <c r="CI624">
        <v>25.10082666666667</v>
      </c>
      <c r="CJ624">
        <v>2.7090546666666668</v>
      </c>
      <c r="CK624">
        <v>2.501670666666667</v>
      </c>
      <c r="CL624">
        <v>22.340146666666669</v>
      </c>
      <c r="CM624">
        <v>21.037366666666671</v>
      </c>
      <c r="CN624">
        <v>1999.99</v>
      </c>
      <c r="CO624">
        <v>0.98000180000000037</v>
      </c>
      <c r="CP624">
        <v>1.9998593333333332E-2</v>
      </c>
      <c r="CQ624">
        <v>0</v>
      </c>
      <c r="CR624">
        <v>2.7389333333333341</v>
      </c>
      <c r="CS624">
        <v>0</v>
      </c>
      <c r="CT624">
        <v>37053.446666666663</v>
      </c>
      <c r="CU624">
        <v>17412.259999999998</v>
      </c>
      <c r="CV624">
        <v>39.616599999999998</v>
      </c>
      <c r="CW624">
        <v>40.549600000000012</v>
      </c>
      <c r="CX624">
        <v>39.561999999999998</v>
      </c>
      <c r="CY624">
        <v>39</v>
      </c>
      <c r="CZ624">
        <v>39.811999999999998</v>
      </c>
      <c r="DA624">
        <v>1959.99</v>
      </c>
      <c r="DB624">
        <v>40</v>
      </c>
      <c r="DC624">
        <v>0</v>
      </c>
      <c r="DD624">
        <v>1660488768.2</v>
      </c>
      <c r="DE624">
        <v>0</v>
      </c>
      <c r="DF624">
        <v>1660488368.5999999</v>
      </c>
      <c r="DG624" t="s">
        <v>1195</v>
      </c>
      <c r="DH624">
        <v>1660488360.0999999</v>
      </c>
      <c r="DI624">
        <v>1660488368.5999999</v>
      </c>
      <c r="DJ624">
        <v>14</v>
      </c>
      <c r="DK624">
        <v>0.51200000000000001</v>
      </c>
      <c r="DL624">
        <v>1E-3</v>
      </c>
      <c r="DM624">
        <v>1.359</v>
      </c>
      <c r="DN624">
        <v>1.7999999999999999E-2</v>
      </c>
      <c r="DO624">
        <v>400</v>
      </c>
      <c r="DP624">
        <v>25</v>
      </c>
      <c r="DQ624">
        <v>0.25</v>
      </c>
      <c r="DR624">
        <v>7.0000000000000007E-2</v>
      </c>
      <c r="DS624">
        <v>3.0475619322491911</v>
      </c>
      <c r="DT624">
        <v>-1.2674666794139879</v>
      </c>
      <c r="DU624">
        <v>0.20521082735869201</v>
      </c>
      <c r="DV624">
        <v>0</v>
      </c>
      <c r="DW624">
        <v>34.227735863930867</v>
      </c>
      <c r="DX624">
        <v>-2.8144759056982469</v>
      </c>
      <c r="DY624">
        <v>0.2167584316901823</v>
      </c>
      <c r="DZ624">
        <v>0</v>
      </c>
      <c r="EA624">
        <v>-43.052129032258073</v>
      </c>
      <c r="EB624">
        <v>2.5259806451613289</v>
      </c>
      <c r="EC624">
        <v>0.21407068050973829</v>
      </c>
      <c r="ED624">
        <v>0</v>
      </c>
      <c r="EE624">
        <v>845.18663076790608</v>
      </c>
      <c r="EF624">
        <v>312.0207931493801</v>
      </c>
      <c r="EG624">
        <v>22.775539029162179</v>
      </c>
      <c r="EH624">
        <v>0</v>
      </c>
      <c r="EI624">
        <v>2.0782234146341469</v>
      </c>
      <c r="EJ624">
        <v>3.4559790940768213E-2</v>
      </c>
      <c r="EK624">
        <v>3.601340949279394E-3</v>
      </c>
      <c r="EL624">
        <v>1</v>
      </c>
      <c r="EM624">
        <v>2.0244384920868712</v>
      </c>
      <c r="EN624">
        <v>-1.281703142189689E-2</v>
      </c>
      <c r="EO624">
        <v>1.266560199239981E-3</v>
      </c>
      <c r="EP624">
        <v>1</v>
      </c>
      <c r="EQ624">
        <v>2</v>
      </c>
      <c r="ER624">
        <v>6</v>
      </c>
      <c r="ES624" t="s">
        <v>409</v>
      </c>
      <c r="ET624">
        <v>2.9448699999999999</v>
      </c>
      <c r="EU624">
        <v>2.8013699999999999</v>
      </c>
      <c r="EV624">
        <v>0.16533700000000001</v>
      </c>
      <c r="EW624">
        <v>0.16999</v>
      </c>
      <c r="EX624">
        <v>0.11851299999999999</v>
      </c>
      <c r="EY624">
        <v>0.112123</v>
      </c>
      <c r="EZ624">
        <v>17175.599999999999</v>
      </c>
      <c r="FA624">
        <v>17912.900000000001</v>
      </c>
      <c r="FB624">
        <v>23918.5</v>
      </c>
      <c r="FC624">
        <v>25102.799999999999</v>
      </c>
      <c r="FD624">
        <v>33740.699999999997</v>
      </c>
      <c r="FE624">
        <v>35583.4</v>
      </c>
      <c r="FF624">
        <v>43593.4</v>
      </c>
      <c r="FG624">
        <v>46398.1</v>
      </c>
      <c r="FH624">
        <v>1.99183</v>
      </c>
      <c r="FI624">
        <v>1.89933</v>
      </c>
      <c r="FJ624">
        <v>0.17346400000000001</v>
      </c>
      <c r="FK624">
        <v>0</v>
      </c>
      <c r="FL624">
        <v>29.042100000000001</v>
      </c>
      <c r="FM624">
        <v>999.9</v>
      </c>
      <c r="FN624">
        <v>59.7</v>
      </c>
      <c r="FO624">
        <v>34.200000000000003</v>
      </c>
      <c r="FP624">
        <v>32.364100000000001</v>
      </c>
      <c r="FQ624">
        <v>63.9039</v>
      </c>
      <c r="FR624">
        <v>26.197900000000001</v>
      </c>
      <c r="FS624">
        <v>1</v>
      </c>
      <c r="FT624">
        <v>0.20428399999999999</v>
      </c>
      <c r="FU624">
        <v>5.8120900000000003E-2</v>
      </c>
      <c r="FV624">
        <v>20.324300000000001</v>
      </c>
      <c r="FW624">
        <v>5.21265</v>
      </c>
      <c r="FX624">
        <v>11.9048</v>
      </c>
      <c r="FY624">
        <v>5.0030999999999999</v>
      </c>
      <c r="FZ624">
        <v>3.2902</v>
      </c>
      <c r="GA624">
        <v>9999</v>
      </c>
      <c r="GB624">
        <v>9999</v>
      </c>
      <c r="GC624">
        <v>9999</v>
      </c>
      <c r="GD624">
        <v>999.9</v>
      </c>
      <c r="GE624">
        <v>1.8595600000000001</v>
      </c>
      <c r="GF624">
        <v>1.8545499999999999</v>
      </c>
      <c r="GG624">
        <v>1.8576999999999999</v>
      </c>
      <c r="GH624">
        <v>1.8561399999999999</v>
      </c>
      <c r="GI624">
        <v>1.85494</v>
      </c>
      <c r="GJ624">
        <v>1.8545700000000001</v>
      </c>
      <c r="GK624">
        <v>1.85331</v>
      </c>
      <c r="GL624">
        <v>1.85639</v>
      </c>
      <c r="GM624">
        <v>0</v>
      </c>
      <c r="GN624">
        <v>0</v>
      </c>
      <c r="GO624">
        <v>0</v>
      </c>
      <c r="GP624">
        <v>0</v>
      </c>
      <c r="GQ624" t="s">
        <v>385</v>
      </c>
      <c r="GR624" t="s">
        <v>386</v>
      </c>
      <c r="GS624" t="s">
        <v>387</v>
      </c>
      <c r="GT624" t="s">
        <v>387</v>
      </c>
      <c r="GU624" t="s">
        <v>387</v>
      </c>
      <c r="GV624" t="s">
        <v>387</v>
      </c>
      <c r="GW624">
        <v>0</v>
      </c>
      <c r="GX624">
        <v>100</v>
      </c>
      <c r="GY624">
        <v>100</v>
      </c>
      <c r="GZ624">
        <v>2.282</v>
      </c>
      <c r="HA624">
        <v>1.12E-2</v>
      </c>
      <c r="HB624">
        <v>0.43179755099752709</v>
      </c>
      <c r="HC624">
        <v>2.678124759318837E-3</v>
      </c>
      <c r="HD624">
        <v>-9.3737611465157319E-7</v>
      </c>
      <c r="HE624">
        <v>1.3915637841753891E-10</v>
      </c>
      <c r="HF624">
        <v>-7.4344716936427316E-2</v>
      </c>
      <c r="HG624">
        <v>1.061361004592812E-2</v>
      </c>
      <c r="HH624">
        <v>-3.086644042041478E-4</v>
      </c>
      <c r="HI624">
        <v>1.24720902217549E-6</v>
      </c>
      <c r="HJ624">
        <v>1</v>
      </c>
      <c r="HK624">
        <v>2093</v>
      </c>
      <c r="HL624">
        <v>2</v>
      </c>
      <c r="HM624">
        <v>27</v>
      </c>
      <c r="HN624">
        <v>6.8</v>
      </c>
      <c r="HO624">
        <v>6.7</v>
      </c>
      <c r="HP624">
        <v>2.2277800000000001</v>
      </c>
      <c r="HQ624">
        <v>2.2839399999999999</v>
      </c>
      <c r="HR624">
        <v>1.4978</v>
      </c>
      <c r="HS624">
        <v>2.3010299999999999</v>
      </c>
      <c r="HT624">
        <v>1.5478499999999999</v>
      </c>
      <c r="HU624">
        <v>2.4597199999999999</v>
      </c>
      <c r="HV624">
        <v>36.6706</v>
      </c>
      <c r="HW624">
        <v>14.491</v>
      </c>
      <c r="HX624">
        <v>18</v>
      </c>
      <c r="HY624">
        <v>501.86799999999999</v>
      </c>
      <c r="HZ624">
        <v>507.73200000000003</v>
      </c>
      <c r="IA624">
        <v>29.2776</v>
      </c>
      <c r="IB624">
        <v>29.7896</v>
      </c>
      <c r="IC624">
        <v>29.9999</v>
      </c>
      <c r="ID624">
        <v>29.646899999999999</v>
      </c>
      <c r="IE624">
        <v>29.7456</v>
      </c>
      <c r="IF624">
        <v>44.649299999999997</v>
      </c>
      <c r="IG624">
        <v>21.9389</v>
      </c>
      <c r="IH624">
        <v>0</v>
      </c>
      <c r="II624">
        <v>29.267199999999999</v>
      </c>
      <c r="IJ624">
        <v>1057.04</v>
      </c>
      <c r="IK624">
        <v>25.053899999999999</v>
      </c>
      <c r="IL624">
        <v>100.819</v>
      </c>
      <c r="IM624">
        <v>100.56100000000001</v>
      </c>
      <c r="IN624" t="s">
        <v>2775</v>
      </c>
    </row>
    <row r="625" spans="1:248" x14ac:dyDescent="0.2">
      <c r="A625">
        <v>609</v>
      </c>
      <c r="B625">
        <v>1660488771.0999999</v>
      </c>
      <c r="C625">
        <v>4642</v>
      </c>
      <c r="D625" t="s">
        <v>1594</v>
      </c>
      <c r="E625" t="s">
        <v>1595</v>
      </c>
      <c r="F625">
        <v>1</v>
      </c>
      <c r="G625" t="s">
        <v>1192</v>
      </c>
      <c r="H625" t="s">
        <v>377</v>
      </c>
      <c r="I625" t="s">
        <v>378</v>
      </c>
      <c r="J625" t="s">
        <v>379</v>
      </c>
      <c r="K625" t="s">
        <v>1193</v>
      </c>
      <c r="L625" t="s">
        <v>1194</v>
      </c>
      <c r="M625" t="s">
        <v>381</v>
      </c>
      <c r="N625">
        <v>1660488763.4333329</v>
      </c>
      <c r="O625">
        <f t="shared" si="306"/>
        <v>1.7866807087505892E-3</v>
      </c>
      <c r="P625">
        <f t="shared" si="307"/>
        <v>1.7866807087505892</v>
      </c>
      <c r="Q625">
        <f t="shared" si="308"/>
        <v>2.7208541563172708</v>
      </c>
      <c r="R625">
        <f t="shared" si="309"/>
        <v>945.41433333333327</v>
      </c>
      <c r="S625">
        <f t="shared" si="310"/>
        <v>863.74422522101656</v>
      </c>
      <c r="T625">
        <f t="shared" si="311"/>
        <v>86.171216201505217</v>
      </c>
      <c r="U625">
        <f t="shared" si="312"/>
        <v>94.31901312778389</v>
      </c>
      <c r="V625">
        <f t="shared" si="313"/>
        <v>8.6157070687790424E-2</v>
      </c>
      <c r="W625">
        <f t="shared" si="314"/>
        <v>2.9233167645921778</v>
      </c>
      <c r="X625">
        <f t="shared" si="315"/>
        <v>8.4770866263826294E-2</v>
      </c>
      <c r="Y625">
        <f t="shared" si="316"/>
        <v>5.3104478546456557E-2</v>
      </c>
      <c r="Z625">
        <f t="shared" si="317"/>
        <v>321.51472319999993</v>
      </c>
      <c r="AA625">
        <f t="shared" si="318"/>
        <v>32.464056928095559</v>
      </c>
      <c r="AB625">
        <f t="shared" si="319"/>
        <v>31.855039999999999</v>
      </c>
      <c r="AC625">
        <f t="shared" si="320"/>
        <v>4.7360441767227606</v>
      </c>
      <c r="AD625">
        <f t="shared" si="321"/>
        <v>59.995010866232533</v>
      </c>
      <c r="AE625">
        <f t="shared" si="322"/>
        <v>2.7118317082594015</v>
      </c>
      <c r="AF625">
        <f t="shared" si="323"/>
        <v>4.5200953697730277</v>
      </c>
      <c r="AG625">
        <f t="shared" si="324"/>
        <v>2.0242124684633591</v>
      </c>
      <c r="AH625">
        <f t="shared" si="325"/>
        <v>-78.792619255900988</v>
      </c>
      <c r="AI625">
        <f t="shared" si="326"/>
        <v>-129.41948998543535</v>
      </c>
      <c r="AJ625">
        <f t="shared" si="327"/>
        <v>-9.9852740442919288</v>
      </c>
      <c r="AK625">
        <f t="shared" si="328"/>
        <v>103.31733991437164</v>
      </c>
      <c r="AL625">
        <f t="shared" si="329"/>
        <v>34.173386207923478</v>
      </c>
      <c r="AM625">
        <f t="shared" si="330"/>
        <v>1.7833442715933741</v>
      </c>
      <c r="AN625">
        <f t="shared" si="331"/>
        <v>2.7208541563172708</v>
      </c>
      <c r="AO625">
        <v>1037.708156201129</v>
      </c>
      <c r="AP625">
        <v>1008.222</v>
      </c>
      <c r="AQ625">
        <v>5.096864337399599</v>
      </c>
      <c r="AR625">
        <v>65.0836536357032</v>
      </c>
      <c r="AS625">
        <f t="shared" si="332"/>
        <v>1.7866807087505892</v>
      </c>
      <c r="AT625">
        <v>25.101186753217089</v>
      </c>
      <c r="AU625">
        <v>27.186266666666661</v>
      </c>
      <c r="AV625">
        <v>5.9821346313291026E-6</v>
      </c>
      <c r="AW625">
        <v>81.89149428523082</v>
      </c>
      <c r="AX625">
        <v>0</v>
      </c>
      <c r="AY625">
        <v>0</v>
      </c>
      <c r="AZ625">
        <f t="shared" si="333"/>
        <v>1</v>
      </c>
      <c r="BA625">
        <f t="shared" si="334"/>
        <v>0</v>
      </c>
      <c r="BB625">
        <f t="shared" si="335"/>
        <v>51990.864288441444</v>
      </c>
      <c r="BC625">
        <f t="shared" si="336"/>
        <v>1999.992</v>
      </c>
      <c r="BD625">
        <f t="shared" si="337"/>
        <v>1681.1932799999997</v>
      </c>
      <c r="BE625">
        <f t="shared" si="338"/>
        <v>0.84060000240000954</v>
      </c>
      <c r="BF625">
        <f t="shared" si="339"/>
        <v>0.1607580046320185</v>
      </c>
      <c r="BG625">
        <v>6</v>
      </c>
      <c r="BH625">
        <v>0.5</v>
      </c>
      <c r="BI625" t="s">
        <v>382</v>
      </c>
      <c r="BJ625">
        <v>2</v>
      </c>
      <c r="BK625" t="b">
        <v>1</v>
      </c>
      <c r="BL625">
        <v>1660488763.4333329</v>
      </c>
      <c r="BM625">
        <v>945.41433333333327</v>
      </c>
      <c r="BN625">
        <v>988.43300000000011</v>
      </c>
      <c r="BO625">
        <v>27.182266666666671</v>
      </c>
      <c r="BP625">
        <v>25.10103333333333</v>
      </c>
      <c r="BQ625">
        <v>943.17393333333325</v>
      </c>
      <c r="BR625">
        <v>27.17108666666666</v>
      </c>
      <c r="BS625">
        <v>500.14640000000003</v>
      </c>
      <c r="BT625">
        <v>99.664720000000003</v>
      </c>
      <c r="BU625">
        <v>0.1000178533333333</v>
      </c>
      <c r="BV625">
        <v>31.033860000000001</v>
      </c>
      <c r="BW625">
        <v>31.855039999999999</v>
      </c>
      <c r="BX625">
        <v>999.89999999999986</v>
      </c>
      <c r="BY625">
        <v>0</v>
      </c>
      <c r="BZ625">
        <v>0</v>
      </c>
      <c r="CA625">
        <v>9998.0333333333328</v>
      </c>
      <c r="CB625">
        <v>0</v>
      </c>
      <c r="CC625">
        <v>23.633600000000001</v>
      </c>
      <c r="CD625">
        <v>-43.018593333333342</v>
      </c>
      <c r="CE625">
        <v>971.8306666666665</v>
      </c>
      <c r="CF625">
        <v>1013.882333333333</v>
      </c>
      <c r="CG625">
        <v>2.081226</v>
      </c>
      <c r="CH625">
        <v>988.43300000000011</v>
      </c>
      <c r="CI625">
        <v>25.10103333333333</v>
      </c>
      <c r="CJ625">
        <v>2.7091133333333328</v>
      </c>
      <c r="CK625">
        <v>2.5016886666666669</v>
      </c>
      <c r="CL625">
        <v>22.34050666666667</v>
      </c>
      <c r="CM625">
        <v>21.03748666666667</v>
      </c>
      <c r="CN625">
        <v>1999.992</v>
      </c>
      <c r="CO625">
        <v>0.98000180000000037</v>
      </c>
      <c r="CP625">
        <v>1.9998593333333332E-2</v>
      </c>
      <c r="CQ625">
        <v>0</v>
      </c>
      <c r="CR625">
        <v>2.6343333333333332</v>
      </c>
      <c r="CS625">
        <v>0</v>
      </c>
      <c r="CT625">
        <v>37043.719999999987</v>
      </c>
      <c r="CU625">
        <v>17412.28</v>
      </c>
      <c r="CV625">
        <v>39.612400000000001</v>
      </c>
      <c r="CW625">
        <v>40.549600000000012</v>
      </c>
      <c r="CX625">
        <v>39.561999999999998</v>
      </c>
      <c r="CY625">
        <v>39</v>
      </c>
      <c r="CZ625">
        <v>39.811999999999998</v>
      </c>
      <c r="DA625">
        <v>1959.992</v>
      </c>
      <c r="DB625">
        <v>40</v>
      </c>
      <c r="DC625">
        <v>0</v>
      </c>
      <c r="DD625">
        <v>1660488768.8</v>
      </c>
      <c r="DE625">
        <v>0</v>
      </c>
      <c r="DF625">
        <v>1660488368.5999999</v>
      </c>
      <c r="DG625" t="s">
        <v>1195</v>
      </c>
      <c r="DH625">
        <v>1660488360.0999999</v>
      </c>
      <c r="DI625">
        <v>1660488368.5999999</v>
      </c>
      <c r="DJ625">
        <v>14</v>
      </c>
      <c r="DK625">
        <v>0.51200000000000001</v>
      </c>
      <c r="DL625">
        <v>1E-3</v>
      </c>
      <c r="DM625">
        <v>1.359</v>
      </c>
      <c r="DN625">
        <v>1.7999999999999999E-2</v>
      </c>
      <c r="DO625">
        <v>400</v>
      </c>
      <c r="DP625">
        <v>25</v>
      </c>
      <c r="DQ625">
        <v>0.25</v>
      </c>
      <c r="DR625">
        <v>7.0000000000000007E-2</v>
      </c>
      <c r="DS625">
        <v>3.0050646476399119</v>
      </c>
      <c r="DT625">
        <v>-1.324073124080795</v>
      </c>
      <c r="DU625">
        <v>0.20635525919707451</v>
      </c>
      <c r="DV625">
        <v>0</v>
      </c>
      <c r="DW625">
        <v>34.192713149769389</v>
      </c>
      <c r="DX625">
        <v>-2.1463911750465878</v>
      </c>
      <c r="DY625">
        <v>0.18939495601961989</v>
      </c>
      <c r="DZ625">
        <v>0</v>
      </c>
      <c r="EA625">
        <v>-43.014183333333342</v>
      </c>
      <c r="EB625">
        <v>1.5917552836484861</v>
      </c>
      <c r="EC625">
        <v>0.18156403660661749</v>
      </c>
      <c r="ED625">
        <v>0</v>
      </c>
      <c r="EE625">
        <v>851.9747174027475</v>
      </c>
      <c r="EF625">
        <v>312.44553696661961</v>
      </c>
      <c r="EG625">
        <v>23.540234145303419</v>
      </c>
      <c r="EH625">
        <v>0</v>
      </c>
      <c r="EI625">
        <v>2.0790945000000001</v>
      </c>
      <c r="EJ625">
        <v>3.4296360225137719E-2</v>
      </c>
      <c r="EK625">
        <v>3.5067498841520129E-3</v>
      </c>
      <c r="EL625">
        <v>1</v>
      </c>
      <c r="EM625">
        <v>2.024355474116545</v>
      </c>
      <c r="EN625">
        <v>-7.2854640018353949E-3</v>
      </c>
      <c r="EO625">
        <v>1.1520595834789941E-3</v>
      </c>
      <c r="EP625">
        <v>1</v>
      </c>
      <c r="EQ625">
        <v>2</v>
      </c>
      <c r="ER625">
        <v>6</v>
      </c>
      <c r="ES625" t="s">
        <v>409</v>
      </c>
      <c r="ET625">
        <v>2.9446099999999999</v>
      </c>
      <c r="EU625">
        <v>2.80138</v>
      </c>
      <c r="EV625">
        <v>0.16587399999999999</v>
      </c>
      <c r="EW625">
        <v>0.17053199999999999</v>
      </c>
      <c r="EX625">
        <v>0.11851299999999999</v>
      </c>
      <c r="EY625">
        <v>0.112124</v>
      </c>
      <c r="EZ625">
        <v>17164.599999999999</v>
      </c>
      <c r="FA625">
        <v>17901.2</v>
      </c>
      <c r="FB625">
        <v>23918.6</v>
      </c>
      <c r="FC625">
        <v>25102.799999999999</v>
      </c>
      <c r="FD625">
        <v>33740.800000000003</v>
      </c>
      <c r="FE625">
        <v>35583.5</v>
      </c>
      <c r="FF625">
        <v>43593.5</v>
      </c>
      <c r="FG625">
        <v>46398.1</v>
      </c>
      <c r="FH625">
        <v>1.9919</v>
      </c>
      <c r="FI625">
        <v>1.8994200000000001</v>
      </c>
      <c r="FJ625">
        <v>0.173591</v>
      </c>
      <c r="FK625">
        <v>0</v>
      </c>
      <c r="FL625">
        <v>29.043299999999999</v>
      </c>
      <c r="FM625">
        <v>999.9</v>
      </c>
      <c r="FN625">
        <v>59.7</v>
      </c>
      <c r="FO625">
        <v>34.200000000000003</v>
      </c>
      <c r="FP625">
        <v>32.365499999999997</v>
      </c>
      <c r="FQ625">
        <v>63.683900000000001</v>
      </c>
      <c r="FR625">
        <v>26.510400000000001</v>
      </c>
      <c r="FS625">
        <v>1</v>
      </c>
      <c r="FT625">
        <v>0.20428399999999999</v>
      </c>
      <c r="FU625">
        <v>2.75245E-2</v>
      </c>
      <c r="FV625">
        <v>20.324200000000001</v>
      </c>
      <c r="FW625">
        <v>5.2125000000000004</v>
      </c>
      <c r="FX625">
        <v>11.904400000000001</v>
      </c>
      <c r="FY625">
        <v>5.0030999999999999</v>
      </c>
      <c r="FZ625">
        <v>3.2902</v>
      </c>
      <c r="GA625">
        <v>9999</v>
      </c>
      <c r="GB625">
        <v>9999</v>
      </c>
      <c r="GC625">
        <v>9999</v>
      </c>
      <c r="GD625">
        <v>999.9</v>
      </c>
      <c r="GE625">
        <v>1.8595600000000001</v>
      </c>
      <c r="GF625">
        <v>1.8545499999999999</v>
      </c>
      <c r="GG625">
        <v>1.8576900000000001</v>
      </c>
      <c r="GH625">
        <v>1.8561300000000001</v>
      </c>
      <c r="GI625">
        <v>1.85493</v>
      </c>
      <c r="GJ625">
        <v>1.85456</v>
      </c>
      <c r="GK625">
        <v>1.8532900000000001</v>
      </c>
      <c r="GL625">
        <v>1.85639</v>
      </c>
      <c r="GM625">
        <v>0</v>
      </c>
      <c r="GN625">
        <v>0</v>
      </c>
      <c r="GO625">
        <v>0</v>
      </c>
      <c r="GP625">
        <v>0</v>
      </c>
      <c r="GQ625" t="s">
        <v>385</v>
      </c>
      <c r="GR625" t="s">
        <v>386</v>
      </c>
      <c r="GS625" t="s">
        <v>387</v>
      </c>
      <c r="GT625" t="s">
        <v>387</v>
      </c>
      <c r="GU625" t="s">
        <v>387</v>
      </c>
      <c r="GV625" t="s">
        <v>387</v>
      </c>
      <c r="GW625">
        <v>0</v>
      </c>
      <c r="GX625">
        <v>100</v>
      </c>
      <c r="GY625">
        <v>100</v>
      </c>
      <c r="GZ625">
        <v>2.2879999999999998</v>
      </c>
      <c r="HA625">
        <v>1.12E-2</v>
      </c>
      <c r="HB625">
        <v>0.43179755099752709</v>
      </c>
      <c r="HC625">
        <v>2.678124759318837E-3</v>
      </c>
      <c r="HD625">
        <v>-9.3737611465157319E-7</v>
      </c>
      <c r="HE625">
        <v>1.3915637841753891E-10</v>
      </c>
      <c r="HF625">
        <v>-7.4344716936427316E-2</v>
      </c>
      <c r="HG625">
        <v>1.061361004592812E-2</v>
      </c>
      <c r="HH625">
        <v>-3.086644042041478E-4</v>
      </c>
      <c r="HI625">
        <v>1.24720902217549E-6</v>
      </c>
      <c r="HJ625">
        <v>1</v>
      </c>
      <c r="HK625">
        <v>2093</v>
      </c>
      <c r="HL625">
        <v>2</v>
      </c>
      <c r="HM625">
        <v>27</v>
      </c>
      <c r="HN625">
        <v>6.8</v>
      </c>
      <c r="HO625">
        <v>6.7</v>
      </c>
      <c r="HP625">
        <v>2.2424300000000001</v>
      </c>
      <c r="HQ625">
        <v>2.3059099999999999</v>
      </c>
      <c r="HR625">
        <v>1.4978</v>
      </c>
      <c r="HS625">
        <v>2.2997999999999998</v>
      </c>
      <c r="HT625">
        <v>1.5478499999999999</v>
      </c>
      <c r="HU625">
        <v>2.3559600000000001</v>
      </c>
      <c r="HV625">
        <v>36.6706</v>
      </c>
      <c r="HW625">
        <v>14.4823</v>
      </c>
      <c r="HX625">
        <v>18</v>
      </c>
      <c r="HY625">
        <v>501.90899999999999</v>
      </c>
      <c r="HZ625">
        <v>507.79399999999998</v>
      </c>
      <c r="IA625">
        <v>29.269600000000001</v>
      </c>
      <c r="IB625">
        <v>29.788900000000002</v>
      </c>
      <c r="IC625">
        <v>29.9999</v>
      </c>
      <c r="ID625">
        <v>29.6465</v>
      </c>
      <c r="IE625">
        <v>29.745000000000001</v>
      </c>
      <c r="IF625">
        <v>44.881399999999999</v>
      </c>
      <c r="IG625">
        <v>21.9389</v>
      </c>
      <c r="IH625">
        <v>0</v>
      </c>
      <c r="II625">
        <v>29.234000000000002</v>
      </c>
      <c r="IJ625">
        <v>1057.04</v>
      </c>
      <c r="IK625">
        <v>25.058</v>
      </c>
      <c r="IL625">
        <v>100.82</v>
      </c>
      <c r="IM625">
        <v>100.56100000000001</v>
      </c>
      <c r="IN625" t="s">
        <v>2775</v>
      </c>
    </row>
    <row r="626" spans="1:248" x14ac:dyDescent="0.2">
      <c r="A626">
        <v>610</v>
      </c>
      <c r="B626">
        <v>1660488772.0999999</v>
      </c>
      <c r="C626">
        <v>4643</v>
      </c>
      <c r="D626" t="s">
        <v>1596</v>
      </c>
      <c r="E626" t="s">
        <v>1597</v>
      </c>
      <c r="F626">
        <v>1</v>
      </c>
      <c r="G626" t="s">
        <v>1192</v>
      </c>
      <c r="H626" t="s">
        <v>377</v>
      </c>
      <c r="I626" t="s">
        <v>378</v>
      </c>
      <c r="J626" t="s">
        <v>379</v>
      </c>
      <c r="K626" t="s">
        <v>1193</v>
      </c>
      <c r="L626" t="s">
        <v>1194</v>
      </c>
      <c r="M626" t="s">
        <v>381</v>
      </c>
      <c r="N626">
        <v>1660488764.466666</v>
      </c>
      <c r="O626">
        <f t="shared" si="306"/>
        <v>1.7859647632661889E-3</v>
      </c>
      <c r="P626">
        <f t="shared" si="307"/>
        <v>1.7859647632661888</v>
      </c>
      <c r="Q626">
        <f t="shared" si="308"/>
        <v>2.8163074110309521</v>
      </c>
      <c r="R626">
        <f t="shared" si="309"/>
        <v>950.52839999999981</v>
      </c>
      <c r="S626">
        <f t="shared" si="310"/>
        <v>866.89637761359916</v>
      </c>
      <c r="T626">
        <f t="shared" si="311"/>
        <v>86.485628129823581</v>
      </c>
      <c r="U626">
        <f t="shared" si="312"/>
        <v>94.8291489641894</v>
      </c>
      <c r="V626">
        <f t="shared" si="313"/>
        <v>8.611774842233369E-2</v>
      </c>
      <c r="W626">
        <f t="shared" si="314"/>
        <v>2.9233079968979654</v>
      </c>
      <c r="X626">
        <f t="shared" si="315"/>
        <v>8.4732793996300584E-2</v>
      </c>
      <c r="Y626">
        <f t="shared" si="316"/>
        <v>5.3080573573516796E-2</v>
      </c>
      <c r="Z626">
        <f t="shared" si="317"/>
        <v>321.51451040000006</v>
      </c>
      <c r="AA626">
        <f t="shared" si="318"/>
        <v>32.464372236674365</v>
      </c>
      <c r="AB626">
        <f t="shared" si="319"/>
        <v>31.855573333333339</v>
      </c>
      <c r="AC626">
        <f t="shared" si="320"/>
        <v>4.7361872974016865</v>
      </c>
      <c r="AD626">
        <f t="shared" si="321"/>
        <v>59.995653131866398</v>
      </c>
      <c r="AE626">
        <f t="shared" si="322"/>
        <v>2.7118803201318991</v>
      </c>
      <c r="AF626">
        <f t="shared" si="323"/>
        <v>4.5201280068930476</v>
      </c>
      <c r="AG626">
        <f t="shared" si="324"/>
        <v>2.0243069772697875</v>
      </c>
      <c r="AH626">
        <f t="shared" si="325"/>
        <v>-78.761046060038936</v>
      </c>
      <c r="AI626">
        <f t="shared" si="326"/>
        <v>-129.48319305500902</v>
      </c>
      <c r="AJ626">
        <f t="shared" si="327"/>
        <v>-9.9902514793324624</v>
      </c>
      <c r="AK626">
        <f t="shared" si="328"/>
        <v>103.28001980561962</v>
      </c>
      <c r="AL626">
        <f t="shared" si="329"/>
        <v>34.173485288081338</v>
      </c>
      <c r="AM626">
        <f t="shared" si="330"/>
        <v>1.7835998705176446</v>
      </c>
      <c r="AN626">
        <f t="shared" si="331"/>
        <v>2.8163074110309521</v>
      </c>
      <c r="AO626">
        <v>1042.8844630780629</v>
      </c>
      <c r="AP626">
        <v>1013.2982424242419</v>
      </c>
      <c r="AQ626">
        <v>5.0935081132170481</v>
      </c>
      <c r="AR626">
        <v>65.0836536357032</v>
      </c>
      <c r="AS626">
        <f t="shared" si="332"/>
        <v>1.7859647632661888</v>
      </c>
      <c r="AT626">
        <v>25.10173491735846</v>
      </c>
      <c r="AU626">
        <v>27.18595393939394</v>
      </c>
      <c r="AV626">
        <v>8.3798048365629E-6</v>
      </c>
      <c r="AW626">
        <v>81.89149428523082</v>
      </c>
      <c r="AX626">
        <v>0</v>
      </c>
      <c r="AY626">
        <v>0</v>
      </c>
      <c r="AZ626">
        <f t="shared" si="333"/>
        <v>1</v>
      </c>
      <c r="BA626">
        <f t="shared" si="334"/>
        <v>0</v>
      </c>
      <c r="BB626">
        <f t="shared" si="335"/>
        <v>51990.591254903586</v>
      </c>
      <c r="BC626">
        <f t="shared" si="336"/>
        <v>1999.990666666667</v>
      </c>
      <c r="BD626">
        <f t="shared" si="337"/>
        <v>1681.1921600000005</v>
      </c>
      <c r="BE626">
        <f t="shared" si="338"/>
        <v>0.84060000280001312</v>
      </c>
      <c r="BF626">
        <f t="shared" si="339"/>
        <v>0.16075800540402521</v>
      </c>
      <c r="BG626">
        <v>6</v>
      </c>
      <c r="BH626">
        <v>0.5</v>
      </c>
      <c r="BI626" t="s">
        <v>382</v>
      </c>
      <c r="BJ626">
        <v>2</v>
      </c>
      <c r="BK626" t="b">
        <v>1</v>
      </c>
      <c r="BL626">
        <v>1660488764.466666</v>
      </c>
      <c r="BM626">
        <v>950.52839999999981</v>
      </c>
      <c r="BN626">
        <v>993.55820000000006</v>
      </c>
      <c r="BO626">
        <v>27.18277333333333</v>
      </c>
      <c r="BP626">
        <v>25.101253333333329</v>
      </c>
      <c r="BQ626">
        <v>948.2814666666668</v>
      </c>
      <c r="BR626">
        <v>27.17159333333333</v>
      </c>
      <c r="BS626">
        <v>500.14893333333328</v>
      </c>
      <c r="BT626">
        <v>99.664633333333327</v>
      </c>
      <c r="BU626">
        <v>0.1000333133333333</v>
      </c>
      <c r="BV626">
        <v>31.033986666666671</v>
      </c>
      <c r="BW626">
        <v>31.855573333333339</v>
      </c>
      <c r="BX626">
        <v>999.89999999999986</v>
      </c>
      <c r="BY626">
        <v>0</v>
      </c>
      <c r="BZ626">
        <v>0</v>
      </c>
      <c r="CA626">
        <v>9997.9920000000002</v>
      </c>
      <c r="CB626">
        <v>0</v>
      </c>
      <c r="CC626">
        <v>23.64406</v>
      </c>
      <c r="CD626">
        <v>-43.030006666666672</v>
      </c>
      <c r="CE626">
        <v>977.0877999999999</v>
      </c>
      <c r="CF626">
        <v>1019.139666666667</v>
      </c>
      <c r="CG626">
        <v>2.0815079999999999</v>
      </c>
      <c r="CH626">
        <v>993.55820000000006</v>
      </c>
      <c r="CI626">
        <v>25.101253333333329</v>
      </c>
      <c r="CJ626">
        <v>2.7091613333333329</v>
      </c>
      <c r="CK626">
        <v>2.5017079999999998</v>
      </c>
      <c r="CL626">
        <v>22.34079333333333</v>
      </c>
      <c r="CM626">
        <v>21.037613333333329</v>
      </c>
      <c r="CN626">
        <v>1999.990666666667</v>
      </c>
      <c r="CO626">
        <v>0.98000180000000037</v>
      </c>
      <c r="CP626">
        <v>1.9998593333333332E-2</v>
      </c>
      <c r="CQ626">
        <v>0</v>
      </c>
      <c r="CR626">
        <v>2.6248666666666671</v>
      </c>
      <c r="CS626">
        <v>0</v>
      </c>
      <c r="CT626">
        <v>37033.946666666663</v>
      </c>
      <c r="CU626">
        <v>17412.273333333331</v>
      </c>
      <c r="CV626">
        <v>39.612400000000001</v>
      </c>
      <c r="CW626">
        <v>40.549600000000012</v>
      </c>
      <c r="CX626">
        <v>39.561999999999998</v>
      </c>
      <c r="CY626">
        <v>39</v>
      </c>
      <c r="CZ626">
        <v>39.811999999999998</v>
      </c>
      <c r="DA626">
        <v>1959.990666666667</v>
      </c>
      <c r="DB626">
        <v>40</v>
      </c>
      <c r="DC626">
        <v>0</v>
      </c>
      <c r="DD626">
        <v>1660488770</v>
      </c>
      <c r="DE626">
        <v>0</v>
      </c>
      <c r="DF626">
        <v>1660488368.5999999</v>
      </c>
      <c r="DG626" t="s">
        <v>1195</v>
      </c>
      <c r="DH626">
        <v>1660488360.0999999</v>
      </c>
      <c r="DI626">
        <v>1660488368.5999999</v>
      </c>
      <c r="DJ626">
        <v>14</v>
      </c>
      <c r="DK626">
        <v>0.51200000000000001</v>
      </c>
      <c r="DL626">
        <v>1E-3</v>
      </c>
      <c r="DM626">
        <v>1.359</v>
      </c>
      <c r="DN626">
        <v>1.7999999999999999E-2</v>
      </c>
      <c r="DO626">
        <v>400</v>
      </c>
      <c r="DP626">
        <v>25</v>
      </c>
      <c r="DQ626">
        <v>0.25</v>
      </c>
      <c r="DR626">
        <v>7.0000000000000007E-2</v>
      </c>
      <c r="DS626">
        <v>2.941373125867889</v>
      </c>
      <c r="DT626">
        <v>-1.0386282837508429</v>
      </c>
      <c r="DU626">
        <v>0.19248455378974461</v>
      </c>
      <c r="DV626">
        <v>0</v>
      </c>
      <c r="DW626">
        <v>34.167941562094512</v>
      </c>
      <c r="DX626">
        <v>-1.2302611933819461</v>
      </c>
      <c r="DY626">
        <v>0.16951410245810791</v>
      </c>
      <c r="DZ626">
        <v>0</v>
      </c>
      <c r="EA626">
        <v>-43.029577419354837</v>
      </c>
      <c r="EB626">
        <v>0.43224677419351859</v>
      </c>
      <c r="EC626">
        <v>0.19626802068021071</v>
      </c>
      <c r="ED626">
        <v>1</v>
      </c>
      <c r="EE626">
        <v>861.56084622184551</v>
      </c>
      <c r="EF626">
        <v>306.17013044937818</v>
      </c>
      <c r="EG626">
        <v>22.333460659665981</v>
      </c>
      <c r="EH626">
        <v>0</v>
      </c>
      <c r="EI626">
        <v>2.0797395121951219</v>
      </c>
      <c r="EJ626">
        <v>3.0346411149828782E-2</v>
      </c>
      <c r="EK626">
        <v>3.220424113275088E-3</v>
      </c>
      <c r="EL626">
        <v>1</v>
      </c>
      <c r="EM626">
        <v>2.0242749204796642</v>
      </c>
      <c r="EN626">
        <v>4.0541825747041939E-3</v>
      </c>
      <c r="EO626">
        <v>1.0851350663364241E-3</v>
      </c>
      <c r="EP626">
        <v>1</v>
      </c>
      <c r="EQ626">
        <v>3</v>
      </c>
      <c r="ER626">
        <v>6</v>
      </c>
      <c r="ES626" t="s">
        <v>404</v>
      </c>
      <c r="ET626">
        <v>2.9449700000000001</v>
      </c>
      <c r="EU626">
        <v>2.8013300000000001</v>
      </c>
      <c r="EV626">
        <v>0.166411</v>
      </c>
      <c r="EW626">
        <v>0.17108000000000001</v>
      </c>
      <c r="EX626">
        <v>0.11851399999999999</v>
      </c>
      <c r="EY626">
        <v>0.112126</v>
      </c>
      <c r="EZ626">
        <v>17153.7</v>
      </c>
      <c r="FA626">
        <v>17889.5</v>
      </c>
      <c r="FB626">
        <v>23918.799999999999</v>
      </c>
      <c r="FC626">
        <v>25103</v>
      </c>
      <c r="FD626">
        <v>33741</v>
      </c>
      <c r="FE626">
        <v>35583.599999999999</v>
      </c>
      <c r="FF626">
        <v>43593.8</v>
      </c>
      <c r="FG626">
        <v>46398.3</v>
      </c>
      <c r="FH626">
        <v>1.9921500000000001</v>
      </c>
      <c r="FI626">
        <v>1.8994200000000001</v>
      </c>
      <c r="FJ626">
        <v>0.173733</v>
      </c>
      <c r="FK626">
        <v>0</v>
      </c>
      <c r="FL626">
        <v>29.0442</v>
      </c>
      <c r="FM626">
        <v>999.9</v>
      </c>
      <c r="FN626">
        <v>59.7</v>
      </c>
      <c r="FO626">
        <v>34.200000000000003</v>
      </c>
      <c r="FP626">
        <v>32.363399999999999</v>
      </c>
      <c r="FQ626">
        <v>63.5839</v>
      </c>
      <c r="FR626">
        <v>25.961500000000001</v>
      </c>
      <c r="FS626">
        <v>1</v>
      </c>
      <c r="FT626">
        <v>0.20428399999999999</v>
      </c>
      <c r="FU626">
        <v>3.3502200000000003E-2</v>
      </c>
      <c r="FV626">
        <v>20.324300000000001</v>
      </c>
      <c r="FW626">
        <v>5.2123499999999998</v>
      </c>
      <c r="FX626">
        <v>11.904400000000001</v>
      </c>
      <c r="FY626">
        <v>5.0031499999999998</v>
      </c>
      <c r="FZ626">
        <v>3.29013</v>
      </c>
      <c r="GA626">
        <v>9999</v>
      </c>
      <c r="GB626">
        <v>9999</v>
      </c>
      <c r="GC626">
        <v>9999</v>
      </c>
      <c r="GD626">
        <v>999.9</v>
      </c>
      <c r="GE626">
        <v>1.85955</v>
      </c>
      <c r="GF626">
        <v>1.8545400000000001</v>
      </c>
      <c r="GG626">
        <v>1.85768</v>
      </c>
      <c r="GH626">
        <v>1.8561099999999999</v>
      </c>
      <c r="GI626">
        <v>1.8549100000000001</v>
      </c>
      <c r="GJ626">
        <v>1.8545499999999999</v>
      </c>
      <c r="GK626">
        <v>1.85328</v>
      </c>
      <c r="GL626">
        <v>1.8563799999999999</v>
      </c>
      <c r="GM626">
        <v>0</v>
      </c>
      <c r="GN626">
        <v>0</v>
      </c>
      <c r="GO626">
        <v>0</v>
      </c>
      <c r="GP626">
        <v>0</v>
      </c>
      <c r="GQ626" t="s">
        <v>385</v>
      </c>
      <c r="GR626" t="s">
        <v>386</v>
      </c>
      <c r="GS626" t="s">
        <v>387</v>
      </c>
      <c r="GT626" t="s">
        <v>387</v>
      </c>
      <c r="GU626" t="s">
        <v>387</v>
      </c>
      <c r="GV626" t="s">
        <v>387</v>
      </c>
      <c r="GW626">
        <v>0</v>
      </c>
      <c r="GX626">
        <v>100</v>
      </c>
      <c r="GY626">
        <v>100</v>
      </c>
      <c r="GZ626">
        <v>2.294</v>
      </c>
      <c r="HA626">
        <v>1.11E-2</v>
      </c>
      <c r="HB626">
        <v>0.43179755099752709</v>
      </c>
      <c r="HC626">
        <v>2.678124759318837E-3</v>
      </c>
      <c r="HD626">
        <v>-9.3737611465157319E-7</v>
      </c>
      <c r="HE626">
        <v>1.3915637841753891E-10</v>
      </c>
      <c r="HF626">
        <v>-7.4344716936427316E-2</v>
      </c>
      <c r="HG626">
        <v>1.061361004592812E-2</v>
      </c>
      <c r="HH626">
        <v>-3.086644042041478E-4</v>
      </c>
      <c r="HI626">
        <v>1.24720902217549E-6</v>
      </c>
      <c r="HJ626">
        <v>1</v>
      </c>
      <c r="HK626">
        <v>2093</v>
      </c>
      <c r="HL626">
        <v>2</v>
      </c>
      <c r="HM626">
        <v>27</v>
      </c>
      <c r="HN626">
        <v>6.9</v>
      </c>
      <c r="HO626">
        <v>6.7</v>
      </c>
      <c r="HP626">
        <v>2.2473100000000001</v>
      </c>
      <c r="HQ626">
        <v>2.3022499999999999</v>
      </c>
      <c r="HR626">
        <v>1.4978</v>
      </c>
      <c r="HS626">
        <v>2.2997999999999998</v>
      </c>
      <c r="HT626">
        <v>1.5478499999999999</v>
      </c>
      <c r="HU626">
        <v>2.2644000000000002</v>
      </c>
      <c r="HV626">
        <v>36.6706</v>
      </c>
      <c r="HW626">
        <v>14.4735</v>
      </c>
      <c r="HX626">
        <v>18</v>
      </c>
      <c r="HY626">
        <v>502.05900000000003</v>
      </c>
      <c r="HZ626">
        <v>507.79</v>
      </c>
      <c r="IA626">
        <v>29.264399999999998</v>
      </c>
      <c r="IB626">
        <v>29.788499999999999</v>
      </c>
      <c r="IC626">
        <v>29.9999</v>
      </c>
      <c r="ID626">
        <v>29.6465</v>
      </c>
      <c r="IE626">
        <v>29.744499999999999</v>
      </c>
      <c r="IF626">
        <v>44.997599999999998</v>
      </c>
      <c r="IG626">
        <v>21.9389</v>
      </c>
      <c r="IH626">
        <v>0</v>
      </c>
      <c r="II626">
        <v>29.234000000000002</v>
      </c>
      <c r="IJ626">
        <v>1067.07</v>
      </c>
      <c r="IK626">
        <v>25.0562</v>
      </c>
      <c r="IL626">
        <v>100.82</v>
      </c>
      <c r="IM626">
        <v>100.562</v>
      </c>
      <c r="IN626" t="s">
        <v>2775</v>
      </c>
    </row>
    <row r="627" spans="1:248" x14ac:dyDescent="0.2">
      <c r="A627">
        <v>611</v>
      </c>
      <c r="B627">
        <v>1660488773.0999999</v>
      </c>
      <c r="C627">
        <v>4644</v>
      </c>
      <c r="D627" t="s">
        <v>1598</v>
      </c>
      <c r="E627" t="s">
        <v>1599</v>
      </c>
      <c r="F627">
        <v>1</v>
      </c>
      <c r="G627" t="s">
        <v>1192</v>
      </c>
      <c r="H627" t="s">
        <v>377</v>
      </c>
      <c r="I627" t="s">
        <v>378</v>
      </c>
      <c r="J627" t="s">
        <v>379</v>
      </c>
      <c r="K627" t="s">
        <v>1193</v>
      </c>
      <c r="L627" t="s">
        <v>1194</v>
      </c>
      <c r="M627" t="s">
        <v>381</v>
      </c>
      <c r="N627">
        <v>1660488765.5</v>
      </c>
      <c r="O627">
        <f t="shared" si="306"/>
        <v>1.7859423098553907E-3</v>
      </c>
      <c r="P627">
        <f t="shared" si="307"/>
        <v>1.7859423098553906</v>
      </c>
      <c r="Q627">
        <f t="shared" si="308"/>
        <v>2.7909082546483264</v>
      </c>
      <c r="R627">
        <f t="shared" si="309"/>
        <v>955.64813333333325</v>
      </c>
      <c r="S627">
        <f t="shared" si="310"/>
        <v>872.3114323105134</v>
      </c>
      <c r="T627">
        <f t="shared" si="311"/>
        <v>87.025857122279405</v>
      </c>
      <c r="U627">
        <f t="shared" si="312"/>
        <v>95.339915115356817</v>
      </c>
      <c r="V627">
        <f t="shared" si="313"/>
        <v>8.6111043402358575E-2</v>
      </c>
      <c r="W627">
        <f t="shared" si="314"/>
        <v>2.9234610502270111</v>
      </c>
      <c r="X627">
        <f t="shared" si="315"/>
        <v>8.4726373999324076E-2</v>
      </c>
      <c r="Y627">
        <f t="shared" si="316"/>
        <v>5.3076536086198556E-2</v>
      </c>
      <c r="Z627">
        <f t="shared" si="317"/>
        <v>321.51727679999999</v>
      </c>
      <c r="AA627">
        <f t="shared" si="318"/>
        <v>32.464391428139365</v>
      </c>
      <c r="AB627">
        <f t="shared" si="319"/>
        <v>31.856226666666661</v>
      </c>
      <c r="AC627">
        <f t="shared" si="320"/>
        <v>4.7363626253649729</v>
      </c>
      <c r="AD627">
        <f t="shared" si="321"/>
        <v>59.996527220232309</v>
      </c>
      <c r="AE627">
        <f t="shared" si="322"/>
        <v>2.711930135956814</v>
      </c>
      <c r="AF627">
        <f t="shared" si="323"/>
        <v>4.5201451844070801</v>
      </c>
      <c r="AG627">
        <f t="shared" si="324"/>
        <v>2.0244324894081589</v>
      </c>
      <c r="AH627">
        <f t="shared" si="325"/>
        <v>-78.760055864622728</v>
      </c>
      <c r="AI627">
        <f t="shared" si="326"/>
        <v>-129.58243662184969</v>
      </c>
      <c r="AJ627">
        <f t="shared" si="327"/>
        <v>-9.9974206640589518</v>
      </c>
      <c r="AK627">
        <f t="shared" si="328"/>
        <v>103.17736364946862</v>
      </c>
      <c r="AL627">
        <f t="shared" si="329"/>
        <v>34.183703300189812</v>
      </c>
      <c r="AM627">
        <f t="shared" si="330"/>
        <v>1.7839347275827837</v>
      </c>
      <c r="AN627">
        <f t="shared" si="331"/>
        <v>2.7909082546483264</v>
      </c>
      <c r="AO627">
        <v>1048.1031133618601</v>
      </c>
      <c r="AP627">
        <v>1018.448678787878</v>
      </c>
      <c r="AQ627">
        <v>5.1129145636083368</v>
      </c>
      <c r="AR627">
        <v>65.0836536357032</v>
      </c>
      <c r="AS627">
        <f t="shared" si="332"/>
        <v>1.7859423098553906</v>
      </c>
      <c r="AT627">
        <v>25.102286637706872</v>
      </c>
      <c r="AU627">
        <v>27.186498787878779</v>
      </c>
      <c r="AV627">
        <v>4.7293054193302167E-6</v>
      </c>
      <c r="AW627">
        <v>81.89149428523082</v>
      </c>
      <c r="AX627">
        <v>0</v>
      </c>
      <c r="AY627">
        <v>0</v>
      </c>
      <c r="AZ627">
        <f t="shared" si="333"/>
        <v>1</v>
      </c>
      <c r="BA627">
        <f t="shared" si="334"/>
        <v>0</v>
      </c>
      <c r="BB627">
        <f t="shared" si="335"/>
        <v>51994.935515336503</v>
      </c>
      <c r="BC627">
        <f t="shared" si="336"/>
        <v>2000.008</v>
      </c>
      <c r="BD627">
        <f t="shared" si="337"/>
        <v>1681.2067199999999</v>
      </c>
      <c r="BE627">
        <f t="shared" si="338"/>
        <v>0.84059999760000959</v>
      </c>
      <c r="BF627">
        <f t="shared" si="339"/>
        <v>0.16075799536801852</v>
      </c>
      <c r="BG627">
        <v>6</v>
      </c>
      <c r="BH627">
        <v>0.5</v>
      </c>
      <c r="BI627" t="s">
        <v>382</v>
      </c>
      <c r="BJ627">
        <v>2</v>
      </c>
      <c r="BK627" t="b">
        <v>1</v>
      </c>
      <c r="BL627">
        <v>1660488765.5</v>
      </c>
      <c r="BM627">
        <v>955.64813333333325</v>
      </c>
      <c r="BN627">
        <v>998.70146666666676</v>
      </c>
      <c r="BO627">
        <v>27.183273333333329</v>
      </c>
      <c r="BP627">
        <v>25.10136666666666</v>
      </c>
      <c r="BQ627">
        <v>953.39473333333331</v>
      </c>
      <c r="BR627">
        <v>27.172093333333329</v>
      </c>
      <c r="BS627">
        <v>500.14966666666658</v>
      </c>
      <c r="BT627">
        <v>99.664619999999999</v>
      </c>
      <c r="BU627">
        <v>0.1000442</v>
      </c>
      <c r="BV627">
        <v>31.03405333333334</v>
      </c>
      <c r="BW627">
        <v>31.856226666666661</v>
      </c>
      <c r="BX627">
        <v>999.89999999999986</v>
      </c>
      <c r="BY627">
        <v>0</v>
      </c>
      <c r="BZ627">
        <v>0</v>
      </c>
      <c r="CA627">
        <v>9998.8666666666668</v>
      </c>
      <c r="CB627">
        <v>0</v>
      </c>
      <c r="CC627">
        <v>23.652193333333329</v>
      </c>
      <c r="CD627">
        <v>-43.053253333333338</v>
      </c>
      <c r="CE627">
        <v>982.35093333333316</v>
      </c>
      <c r="CF627">
        <v>1024.415133333333</v>
      </c>
      <c r="CG627">
        <v>2.081897333333333</v>
      </c>
      <c r="CH627">
        <v>998.70146666666676</v>
      </c>
      <c r="CI627">
        <v>25.10136666666666</v>
      </c>
      <c r="CJ627">
        <v>2.7092106666666669</v>
      </c>
      <c r="CK627">
        <v>2.5017179999999999</v>
      </c>
      <c r="CL627">
        <v>22.34109333333333</v>
      </c>
      <c r="CM627">
        <v>21.037686666666659</v>
      </c>
      <c r="CN627">
        <v>2000.008</v>
      </c>
      <c r="CO627">
        <v>0.98000200000000037</v>
      </c>
      <c r="CP627">
        <v>1.9998399999999989E-2</v>
      </c>
      <c r="CQ627">
        <v>0</v>
      </c>
      <c r="CR627">
        <v>2.680133333333333</v>
      </c>
      <c r="CS627">
        <v>0</v>
      </c>
      <c r="CT627">
        <v>37024.713333333333</v>
      </c>
      <c r="CU627">
        <v>17412.426666666659</v>
      </c>
      <c r="CV627">
        <v>39.608199999999997</v>
      </c>
      <c r="CW627">
        <v>40.549600000000012</v>
      </c>
      <c r="CX627">
        <v>39.561999999999998</v>
      </c>
      <c r="CY627">
        <v>39</v>
      </c>
      <c r="CZ627">
        <v>39.811999999999998</v>
      </c>
      <c r="DA627">
        <v>1960.008</v>
      </c>
      <c r="DB627">
        <v>40</v>
      </c>
      <c r="DC627">
        <v>0</v>
      </c>
      <c r="DD627">
        <v>1660488771.2</v>
      </c>
      <c r="DE627">
        <v>0</v>
      </c>
      <c r="DF627">
        <v>1660488368.5999999</v>
      </c>
      <c r="DG627" t="s">
        <v>1195</v>
      </c>
      <c r="DH627">
        <v>1660488360.0999999</v>
      </c>
      <c r="DI627">
        <v>1660488368.5999999</v>
      </c>
      <c r="DJ627">
        <v>14</v>
      </c>
      <c r="DK627">
        <v>0.51200000000000001</v>
      </c>
      <c r="DL627">
        <v>1E-3</v>
      </c>
      <c r="DM627">
        <v>1.359</v>
      </c>
      <c r="DN627">
        <v>1.7999999999999999E-2</v>
      </c>
      <c r="DO627">
        <v>400</v>
      </c>
      <c r="DP627">
        <v>25</v>
      </c>
      <c r="DQ627">
        <v>0.25</v>
      </c>
      <c r="DR627">
        <v>7.0000000000000007E-2</v>
      </c>
      <c r="DS627">
        <v>2.941373125867889</v>
      </c>
      <c r="DT627">
        <v>-1.0386282837508429</v>
      </c>
      <c r="DU627">
        <v>0.19248455378974461</v>
      </c>
      <c r="DV627">
        <v>0</v>
      </c>
      <c r="DW627">
        <v>34.167941562094512</v>
      </c>
      <c r="DX627">
        <v>-1.2302611933819461</v>
      </c>
      <c r="DY627">
        <v>0.16951410245810791</v>
      </c>
      <c r="DZ627">
        <v>0</v>
      </c>
      <c r="EA627">
        <v>-43.029577419354837</v>
      </c>
      <c r="EB627">
        <v>0.43224677419351859</v>
      </c>
      <c r="EC627">
        <v>0.19626802068021071</v>
      </c>
      <c r="ED627">
        <v>1</v>
      </c>
      <c r="EE627">
        <v>861.56084622184551</v>
      </c>
      <c r="EF627">
        <v>306.17013044937818</v>
      </c>
      <c r="EG627">
        <v>22.333460659665981</v>
      </c>
      <c r="EH627">
        <v>0</v>
      </c>
      <c r="EI627">
        <v>2.0797395121951219</v>
      </c>
      <c r="EJ627">
        <v>3.0346411149828782E-2</v>
      </c>
      <c r="EK627">
        <v>3.220424113275088E-3</v>
      </c>
      <c r="EL627">
        <v>1</v>
      </c>
      <c r="EM627">
        <v>2.0242749204796642</v>
      </c>
      <c r="EN627">
        <v>4.0541825747041939E-3</v>
      </c>
      <c r="EO627">
        <v>1.0851350663364241E-3</v>
      </c>
      <c r="EP627">
        <v>1</v>
      </c>
      <c r="EQ627">
        <v>3</v>
      </c>
      <c r="ER627">
        <v>6</v>
      </c>
      <c r="ES627" t="s">
        <v>404</v>
      </c>
      <c r="ET627">
        <v>2.9447100000000002</v>
      </c>
      <c r="EU627">
        <v>2.80124</v>
      </c>
      <c r="EV627">
        <v>0.16695399999999999</v>
      </c>
      <c r="EW627">
        <v>0.171624</v>
      </c>
      <c r="EX627">
        <v>0.11851399999999999</v>
      </c>
      <c r="EY627">
        <v>0.112126</v>
      </c>
      <c r="EZ627">
        <v>17142.7</v>
      </c>
      <c r="FA627">
        <v>17877.900000000001</v>
      </c>
      <c r="FB627">
        <v>23919</v>
      </c>
      <c r="FC627">
        <v>25103.200000000001</v>
      </c>
      <c r="FD627">
        <v>33741.1</v>
      </c>
      <c r="FE627">
        <v>35583.599999999999</v>
      </c>
      <c r="FF627">
        <v>43593.9</v>
      </c>
      <c r="FG627">
        <v>46398.400000000001</v>
      </c>
      <c r="FH627">
        <v>1.9920500000000001</v>
      </c>
      <c r="FI627">
        <v>1.8994200000000001</v>
      </c>
      <c r="FJ627">
        <v>0.173733</v>
      </c>
      <c r="FK627">
        <v>0</v>
      </c>
      <c r="FL627">
        <v>29.046399999999998</v>
      </c>
      <c r="FM627">
        <v>999.9</v>
      </c>
      <c r="FN627">
        <v>59.7</v>
      </c>
      <c r="FO627">
        <v>34.200000000000003</v>
      </c>
      <c r="FP627">
        <v>32.363900000000001</v>
      </c>
      <c r="FQ627">
        <v>63.693899999999999</v>
      </c>
      <c r="FR627">
        <v>25.637</v>
      </c>
      <c r="FS627">
        <v>1</v>
      </c>
      <c r="FT627">
        <v>0.20427600000000001</v>
      </c>
      <c r="FU627">
        <v>5.0879599999999997E-2</v>
      </c>
      <c r="FV627">
        <v>20.324300000000001</v>
      </c>
      <c r="FW627">
        <v>5.2127999999999997</v>
      </c>
      <c r="FX627">
        <v>11.903499999999999</v>
      </c>
      <c r="FY627">
        <v>5.00345</v>
      </c>
      <c r="FZ627">
        <v>3.2902</v>
      </c>
      <c r="GA627">
        <v>9999</v>
      </c>
      <c r="GB627">
        <v>9999</v>
      </c>
      <c r="GC627">
        <v>9999</v>
      </c>
      <c r="GD627">
        <v>999.9</v>
      </c>
      <c r="GE627">
        <v>1.85955</v>
      </c>
      <c r="GF627">
        <v>1.8545400000000001</v>
      </c>
      <c r="GG627">
        <v>1.85768</v>
      </c>
      <c r="GH627">
        <v>1.85612</v>
      </c>
      <c r="GI627">
        <v>1.8549100000000001</v>
      </c>
      <c r="GJ627">
        <v>1.8545499999999999</v>
      </c>
      <c r="GK627">
        <v>1.85327</v>
      </c>
      <c r="GL627">
        <v>1.8563799999999999</v>
      </c>
      <c r="GM627">
        <v>0</v>
      </c>
      <c r="GN627">
        <v>0</v>
      </c>
      <c r="GO627">
        <v>0</v>
      </c>
      <c r="GP627">
        <v>0</v>
      </c>
      <c r="GQ627" t="s">
        <v>385</v>
      </c>
      <c r="GR627" t="s">
        <v>386</v>
      </c>
      <c r="GS627" t="s">
        <v>387</v>
      </c>
      <c r="GT627" t="s">
        <v>387</v>
      </c>
      <c r="GU627" t="s">
        <v>387</v>
      </c>
      <c r="GV627" t="s">
        <v>387</v>
      </c>
      <c r="GW627">
        <v>0</v>
      </c>
      <c r="GX627">
        <v>100</v>
      </c>
      <c r="GY627">
        <v>100</v>
      </c>
      <c r="GZ627">
        <v>2.3010000000000002</v>
      </c>
      <c r="HA627">
        <v>1.12E-2</v>
      </c>
      <c r="HB627">
        <v>0.43179755099752709</v>
      </c>
      <c r="HC627">
        <v>2.678124759318837E-3</v>
      </c>
      <c r="HD627">
        <v>-9.3737611465157319E-7</v>
      </c>
      <c r="HE627">
        <v>1.3915637841753891E-10</v>
      </c>
      <c r="HF627">
        <v>-7.4344716936427316E-2</v>
      </c>
      <c r="HG627">
        <v>1.061361004592812E-2</v>
      </c>
      <c r="HH627">
        <v>-3.086644042041478E-4</v>
      </c>
      <c r="HI627">
        <v>1.24720902217549E-6</v>
      </c>
      <c r="HJ627">
        <v>1</v>
      </c>
      <c r="HK627">
        <v>2093</v>
      </c>
      <c r="HL627">
        <v>2</v>
      </c>
      <c r="HM627">
        <v>27</v>
      </c>
      <c r="HN627">
        <v>6.9</v>
      </c>
      <c r="HO627">
        <v>6.7</v>
      </c>
      <c r="HP627">
        <v>2.2558600000000002</v>
      </c>
      <c r="HQ627">
        <v>2.2973599999999998</v>
      </c>
      <c r="HR627">
        <v>1.4978</v>
      </c>
      <c r="HS627">
        <v>2.3010299999999999</v>
      </c>
      <c r="HT627">
        <v>1.5478499999999999</v>
      </c>
      <c r="HU627">
        <v>2.2753899999999998</v>
      </c>
      <c r="HV627">
        <v>36.6706</v>
      </c>
      <c r="HW627">
        <v>14.4823</v>
      </c>
      <c r="HX627">
        <v>18</v>
      </c>
      <c r="HY627">
        <v>501.99799999999999</v>
      </c>
      <c r="HZ627">
        <v>507.78300000000002</v>
      </c>
      <c r="IA627">
        <v>29.256599999999999</v>
      </c>
      <c r="IB627">
        <v>29.787700000000001</v>
      </c>
      <c r="IC627">
        <v>29.9999</v>
      </c>
      <c r="ID627">
        <v>29.6463</v>
      </c>
      <c r="IE627">
        <v>29.7437</v>
      </c>
      <c r="IF627">
        <v>45.23</v>
      </c>
      <c r="IG627">
        <v>21.9389</v>
      </c>
      <c r="IH627">
        <v>0</v>
      </c>
      <c r="II627">
        <v>29.234000000000002</v>
      </c>
      <c r="IJ627">
        <v>1067.07</v>
      </c>
      <c r="IK627">
        <v>25.052</v>
      </c>
      <c r="IL627">
        <v>100.821</v>
      </c>
      <c r="IM627">
        <v>100.562</v>
      </c>
      <c r="IN627" t="s">
        <v>2775</v>
      </c>
    </row>
    <row r="628" spans="1:248" x14ac:dyDescent="0.2">
      <c r="A628">
        <v>612</v>
      </c>
      <c r="B628">
        <v>1660488774.0999999</v>
      </c>
      <c r="C628">
        <v>4645</v>
      </c>
      <c r="D628" t="s">
        <v>1600</v>
      </c>
      <c r="E628" t="s">
        <v>1601</v>
      </c>
      <c r="F628">
        <v>1</v>
      </c>
      <c r="G628" t="s">
        <v>1192</v>
      </c>
      <c r="H628" t="s">
        <v>377</v>
      </c>
      <c r="I628" t="s">
        <v>378</v>
      </c>
      <c r="J628" t="s">
        <v>379</v>
      </c>
      <c r="K628" t="s">
        <v>1193</v>
      </c>
      <c r="L628" t="s">
        <v>1194</v>
      </c>
      <c r="M628" t="s">
        <v>381</v>
      </c>
      <c r="N628">
        <v>1660488766.0062499</v>
      </c>
      <c r="O628">
        <f t="shared" si="306"/>
        <v>1.7852558912025247E-3</v>
      </c>
      <c r="P628">
        <f t="shared" si="307"/>
        <v>1.7852558912025247</v>
      </c>
      <c r="Q628">
        <f t="shared" si="308"/>
        <v>2.7628957721929588</v>
      </c>
      <c r="R628">
        <f t="shared" si="309"/>
        <v>958.15706249999994</v>
      </c>
      <c r="S628">
        <f t="shared" si="310"/>
        <v>875.22432702054596</v>
      </c>
      <c r="T628">
        <f t="shared" si="311"/>
        <v>87.316448585578343</v>
      </c>
      <c r="U628">
        <f t="shared" si="312"/>
        <v>95.590203907490377</v>
      </c>
      <c r="V628">
        <f t="shared" si="313"/>
        <v>8.6064243125461529E-2</v>
      </c>
      <c r="W628">
        <f t="shared" si="314"/>
        <v>2.9234733317033381</v>
      </c>
      <c r="X628">
        <f t="shared" si="315"/>
        <v>8.4681071091851162E-2</v>
      </c>
      <c r="Y628">
        <f t="shared" si="316"/>
        <v>5.304809023831368E-2</v>
      </c>
      <c r="Z628">
        <f t="shared" si="317"/>
        <v>321.51689774999994</v>
      </c>
      <c r="AA628">
        <f t="shared" si="318"/>
        <v>32.464596104920396</v>
      </c>
      <c r="AB628">
        <f t="shared" si="319"/>
        <v>31.857399999999998</v>
      </c>
      <c r="AC628">
        <f t="shared" si="320"/>
        <v>4.7366775142613564</v>
      </c>
      <c r="AD628">
        <f t="shared" si="321"/>
        <v>59.996722732126031</v>
      </c>
      <c r="AE628">
        <f t="shared" si="322"/>
        <v>2.7119442551885351</v>
      </c>
      <c r="AF628">
        <f t="shared" si="323"/>
        <v>4.5201539879050578</v>
      </c>
      <c r="AG628">
        <f t="shared" si="324"/>
        <v>2.0247332590728213</v>
      </c>
      <c r="AH628">
        <f t="shared" si="325"/>
        <v>-78.729784802031332</v>
      </c>
      <c r="AI628">
        <f t="shared" si="326"/>
        <v>-129.76252539194039</v>
      </c>
      <c r="AJ628">
        <f t="shared" si="327"/>
        <v>-10.011332255024282</v>
      </c>
      <c r="AK628">
        <f t="shared" si="328"/>
        <v>103.01325530100394</v>
      </c>
      <c r="AL628">
        <f t="shared" si="329"/>
        <v>34.214648599891767</v>
      </c>
      <c r="AM628">
        <f t="shared" si="330"/>
        <v>1.7839741958069415</v>
      </c>
      <c r="AN628">
        <f t="shared" si="331"/>
        <v>2.7628957721929588</v>
      </c>
      <c r="AO628">
        <v>1053.390083134404</v>
      </c>
      <c r="AP628">
        <v>1023.639212121212</v>
      </c>
      <c r="AQ628">
        <v>5.1384837373170296</v>
      </c>
      <c r="AR628">
        <v>65.0836536357032</v>
      </c>
      <c r="AS628">
        <f t="shared" si="332"/>
        <v>1.7852558912025247</v>
      </c>
      <c r="AT628">
        <v>25.10256678918341</v>
      </c>
      <c r="AU628">
        <v>27.18598424242424</v>
      </c>
      <c r="AV628">
        <v>1.599272576829275E-6</v>
      </c>
      <c r="AW628">
        <v>81.89149428523082</v>
      </c>
      <c r="AX628">
        <v>0</v>
      </c>
      <c r="AY628">
        <v>0</v>
      </c>
      <c r="AZ628">
        <f t="shared" si="333"/>
        <v>1</v>
      </c>
      <c r="BA628">
        <f t="shared" si="334"/>
        <v>0</v>
      </c>
      <c r="BB628">
        <f t="shared" si="335"/>
        <v>51995.279053321188</v>
      </c>
      <c r="BC628">
        <f t="shared" si="336"/>
        <v>2000.005625</v>
      </c>
      <c r="BD628">
        <f t="shared" si="337"/>
        <v>1681.2047249999998</v>
      </c>
      <c r="BE628">
        <f t="shared" si="338"/>
        <v>0.84059999831250465</v>
      </c>
      <c r="BF628">
        <f t="shared" si="339"/>
        <v>0.16075799674313412</v>
      </c>
      <c r="BG628">
        <v>6</v>
      </c>
      <c r="BH628">
        <v>0.5</v>
      </c>
      <c r="BI628" t="s">
        <v>382</v>
      </c>
      <c r="BJ628">
        <v>2</v>
      </c>
      <c r="BK628" t="b">
        <v>1</v>
      </c>
      <c r="BL628">
        <v>1660488766.0062499</v>
      </c>
      <c r="BM628">
        <v>958.15706249999994</v>
      </c>
      <c r="BN628">
        <v>1001.252625</v>
      </c>
      <c r="BO628">
        <v>27.183418750000001</v>
      </c>
      <c r="BP628">
        <v>25.101481249999999</v>
      </c>
      <c r="BQ628">
        <v>955.90049999999997</v>
      </c>
      <c r="BR628">
        <v>27.172237500000001</v>
      </c>
      <c r="BS628">
        <v>500.15325000000001</v>
      </c>
      <c r="BT628">
        <v>99.664612500000004</v>
      </c>
      <c r="BU628">
        <v>0.10003741875</v>
      </c>
      <c r="BV628">
        <v>31.034087499999998</v>
      </c>
      <c r="BW628">
        <v>31.857399999999998</v>
      </c>
      <c r="BX628">
        <v>999.9</v>
      </c>
      <c r="BY628">
        <v>0</v>
      </c>
      <c r="BZ628">
        <v>0</v>
      </c>
      <c r="CA628">
        <v>9998.9375</v>
      </c>
      <c r="CB628">
        <v>0</v>
      </c>
      <c r="CC628">
        <v>23.651231249999999</v>
      </c>
      <c r="CD628">
        <v>-43.095374999999997</v>
      </c>
      <c r="CE628">
        <v>984.93025</v>
      </c>
      <c r="CF628">
        <v>1027.0323125</v>
      </c>
      <c r="CG628">
        <v>2.0819312499999998</v>
      </c>
      <c r="CH628">
        <v>1001.252625</v>
      </c>
      <c r="CI628">
        <v>25.101481249999999</v>
      </c>
      <c r="CJ628">
        <v>2.709225</v>
      </c>
      <c r="CK628">
        <v>2.5017287499999998</v>
      </c>
      <c r="CL628">
        <v>22.341181250000002</v>
      </c>
      <c r="CM628">
        <v>21.037756250000001</v>
      </c>
      <c r="CN628">
        <v>2000.005625</v>
      </c>
      <c r="CO628">
        <v>0.98000200000000004</v>
      </c>
      <c r="CP628">
        <v>1.99984E-2</v>
      </c>
      <c r="CQ628">
        <v>0</v>
      </c>
      <c r="CR628">
        <v>2.7188750000000002</v>
      </c>
      <c r="CS628">
        <v>0</v>
      </c>
      <c r="CT628">
        <v>37020.131249999999</v>
      </c>
      <c r="CU628">
        <v>17412.40625</v>
      </c>
      <c r="CV628">
        <v>39.605312499999997</v>
      </c>
      <c r="CW628">
        <v>40.550375000000003</v>
      </c>
      <c r="CX628">
        <v>39.561999999999998</v>
      </c>
      <c r="CY628">
        <v>39</v>
      </c>
      <c r="CZ628">
        <v>39.811999999999998</v>
      </c>
      <c r="DA628">
        <v>1960.005625</v>
      </c>
      <c r="DB628">
        <v>40</v>
      </c>
      <c r="DC628">
        <v>0</v>
      </c>
      <c r="DD628">
        <v>1660488771.8</v>
      </c>
      <c r="DE628">
        <v>0</v>
      </c>
      <c r="DF628">
        <v>1660488368.5999999</v>
      </c>
      <c r="DG628" t="s">
        <v>1195</v>
      </c>
      <c r="DH628">
        <v>1660488360.0999999</v>
      </c>
      <c r="DI628">
        <v>1660488368.5999999</v>
      </c>
      <c r="DJ628">
        <v>14</v>
      </c>
      <c r="DK628">
        <v>0.51200000000000001</v>
      </c>
      <c r="DL628">
        <v>1E-3</v>
      </c>
      <c r="DM628">
        <v>1.359</v>
      </c>
      <c r="DN628">
        <v>1.7999999999999999E-2</v>
      </c>
      <c r="DO628">
        <v>400</v>
      </c>
      <c r="DP628">
        <v>25</v>
      </c>
      <c r="DQ628">
        <v>0.25</v>
      </c>
      <c r="DR628">
        <v>7.0000000000000007E-2</v>
      </c>
      <c r="DS628">
        <v>2.905409948217347</v>
      </c>
      <c r="DT628">
        <v>-0.64177330243488939</v>
      </c>
      <c r="DU628">
        <v>0.16739501795851461</v>
      </c>
      <c r="DV628">
        <v>0</v>
      </c>
      <c r="DW628">
        <v>34.184461304748012</v>
      </c>
      <c r="DX628">
        <v>8.6844274477808833E-2</v>
      </c>
      <c r="DY628">
        <v>0.18779908531894129</v>
      </c>
      <c r="DZ628">
        <v>1</v>
      </c>
      <c r="EA628">
        <v>-43.057793333333322</v>
      </c>
      <c r="EB628">
        <v>-1.5993023359287739</v>
      </c>
      <c r="EC628">
        <v>0.25695863990576839</v>
      </c>
      <c r="ED628">
        <v>0</v>
      </c>
      <c r="EE628">
        <v>868.21348550353753</v>
      </c>
      <c r="EF628">
        <v>298.21949128155319</v>
      </c>
      <c r="EG628">
        <v>22.427904290252162</v>
      </c>
      <c r="EH628">
        <v>0</v>
      </c>
      <c r="EI628">
        <v>2.0807104999999999</v>
      </c>
      <c r="EJ628">
        <v>2.412180112570559E-2</v>
      </c>
      <c r="EK628">
        <v>2.4877670208442041E-3</v>
      </c>
      <c r="EL628">
        <v>1</v>
      </c>
      <c r="EM628">
        <v>2.024485869569935</v>
      </c>
      <c r="EN628">
        <v>1.308369229357885E-2</v>
      </c>
      <c r="EO628">
        <v>1.3998189290931359E-3</v>
      </c>
      <c r="EP628">
        <v>1</v>
      </c>
      <c r="EQ628">
        <v>3</v>
      </c>
      <c r="ER628">
        <v>6</v>
      </c>
      <c r="ES628" t="s">
        <v>404</v>
      </c>
      <c r="ET628">
        <v>2.9446599999999998</v>
      </c>
      <c r="EU628">
        <v>2.8011200000000001</v>
      </c>
      <c r="EV628">
        <v>0.167494</v>
      </c>
      <c r="EW628">
        <v>0.17215900000000001</v>
      </c>
      <c r="EX628">
        <v>0.11851200000000001</v>
      </c>
      <c r="EY628">
        <v>0.112126</v>
      </c>
      <c r="EZ628">
        <v>17131.599999999999</v>
      </c>
      <c r="FA628">
        <v>17866.400000000001</v>
      </c>
      <c r="FB628">
        <v>23919</v>
      </c>
      <c r="FC628">
        <v>25103.3</v>
      </c>
      <c r="FD628">
        <v>33741.1</v>
      </c>
      <c r="FE628">
        <v>35583.800000000003</v>
      </c>
      <c r="FF628">
        <v>43593.8</v>
      </c>
      <c r="FG628">
        <v>46398.5</v>
      </c>
      <c r="FH628">
        <v>1.9920500000000001</v>
      </c>
      <c r="FI628">
        <v>1.8994200000000001</v>
      </c>
      <c r="FJ628">
        <v>0.17393400000000001</v>
      </c>
      <c r="FK628">
        <v>0</v>
      </c>
      <c r="FL628">
        <v>29.0473</v>
      </c>
      <c r="FM628">
        <v>999.9</v>
      </c>
      <c r="FN628">
        <v>59.7</v>
      </c>
      <c r="FO628">
        <v>34.200000000000003</v>
      </c>
      <c r="FP628">
        <v>32.363900000000001</v>
      </c>
      <c r="FQ628">
        <v>63.4739</v>
      </c>
      <c r="FR628">
        <v>26.189900000000002</v>
      </c>
      <c r="FS628">
        <v>1</v>
      </c>
      <c r="FT628">
        <v>0.20427600000000001</v>
      </c>
      <c r="FU628">
        <v>6.1742900000000003E-2</v>
      </c>
      <c r="FV628">
        <v>20.324300000000001</v>
      </c>
      <c r="FW628">
        <v>5.21265</v>
      </c>
      <c r="FX628">
        <v>11.903499999999999</v>
      </c>
      <c r="FY628">
        <v>5.0034000000000001</v>
      </c>
      <c r="FZ628">
        <v>3.2901799999999999</v>
      </c>
      <c r="GA628">
        <v>9999</v>
      </c>
      <c r="GB628">
        <v>9999</v>
      </c>
      <c r="GC628">
        <v>9999</v>
      </c>
      <c r="GD628">
        <v>999.9</v>
      </c>
      <c r="GE628">
        <v>1.85954</v>
      </c>
      <c r="GF628">
        <v>1.8545400000000001</v>
      </c>
      <c r="GG628">
        <v>1.8576600000000001</v>
      </c>
      <c r="GH628">
        <v>1.8561099999999999</v>
      </c>
      <c r="GI628">
        <v>1.8549100000000001</v>
      </c>
      <c r="GJ628">
        <v>1.8545499999999999</v>
      </c>
      <c r="GK628">
        <v>1.85327</v>
      </c>
      <c r="GL628">
        <v>1.8563799999999999</v>
      </c>
      <c r="GM628">
        <v>0</v>
      </c>
      <c r="GN628">
        <v>0</v>
      </c>
      <c r="GO628">
        <v>0</v>
      </c>
      <c r="GP628">
        <v>0</v>
      </c>
      <c r="GQ628" t="s">
        <v>385</v>
      </c>
      <c r="GR628" t="s">
        <v>386</v>
      </c>
      <c r="GS628" t="s">
        <v>387</v>
      </c>
      <c r="GT628" t="s">
        <v>387</v>
      </c>
      <c r="GU628" t="s">
        <v>387</v>
      </c>
      <c r="GV628" t="s">
        <v>387</v>
      </c>
      <c r="GW628">
        <v>0</v>
      </c>
      <c r="GX628">
        <v>100</v>
      </c>
      <c r="GY628">
        <v>100</v>
      </c>
      <c r="GZ628">
        <v>2.3069999999999999</v>
      </c>
      <c r="HA628">
        <v>1.12E-2</v>
      </c>
      <c r="HB628">
        <v>0.43179755099752709</v>
      </c>
      <c r="HC628">
        <v>2.678124759318837E-3</v>
      </c>
      <c r="HD628">
        <v>-9.3737611465157319E-7</v>
      </c>
      <c r="HE628">
        <v>1.3915637841753891E-10</v>
      </c>
      <c r="HF628">
        <v>-7.4344716936427316E-2</v>
      </c>
      <c r="HG628">
        <v>1.061361004592812E-2</v>
      </c>
      <c r="HH628">
        <v>-3.086644042041478E-4</v>
      </c>
      <c r="HI628">
        <v>1.24720902217549E-6</v>
      </c>
      <c r="HJ628">
        <v>1</v>
      </c>
      <c r="HK628">
        <v>2093</v>
      </c>
      <c r="HL628">
        <v>2</v>
      </c>
      <c r="HM628">
        <v>27</v>
      </c>
      <c r="HN628">
        <v>6.9</v>
      </c>
      <c r="HO628">
        <v>6.8</v>
      </c>
      <c r="HP628">
        <v>2.2656200000000002</v>
      </c>
      <c r="HQ628">
        <v>2.2827099999999998</v>
      </c>
      <c r="HR628">
        <v>1.4978</v>
      </c>
      <c r="HS628">
        <v>2.3010299999999999</v>
      </c>
      <c r="HT628">
        <v>1.5478499999999999</v>
      </c>
      <c r="HU628">
        <v>2.4438499999999999</v>
      </c>
      <c r="HV628">
        <v>36.6706</v>
      </c>
      <c r="HW628">
        <v>14.4823</v>
      </c>
      <c r="HX628">
        <v>18</v>
      </c>
      <c r="HY628">
        <v>501.99400000000003</v>
      </c>
      <c r="HZ628">
        <v>507.78</v>
      </c>
      <c r="IA628">
        <v>29.251899999999999</v>
      </c>
      <c r="IB628">
        <v>29.787299999999998</v>
      </c>
      <c r="IC628">
        <v>29.9999</v>
      </c>
      <c r="ID628">
        <v>29.645800000000001</v>
      </c>
      <c r="IE628">
        <v>29.743200000000002</v>
      </c>
      <c r="IF628">
        <v>45.350200000000001</v>
      </c>
      <c r="IG628">
        <v>21.9389</v>
      </c>
      <c r="IH628">
        <v>0</v>
      </c>
      <c r="II628">
        <v>29.234000000000002</v>
      </c>
      <c r="IJ628">
        <v>1077.1300000000001</v>
      </c>
      <c r="IK628">
        <v>25.052199999999999</v>
      </c>
      <c r="IL628">
        <v>100.821</v>
      </c>
      <c r="IM628">
        <v>100.563</v>
      </c>
      <c r="IN628" t="s">
        <v>2775</v>
      </c>
    </row>
    <row r="629" spans="1:248" x14ac:dyDescent="0.2">
      <c r="A629">
        <v>613</v>
      </c>
      <c r="B629">
        <v>1660488775.0999999</v>
      </c>
      <c r="C629">
        <v>4646</v>
      </c>
      <c r="D629" t="s">
        <v>1602</v>
      </c>
      <c r="E629" t="s">
        <v>1603</v>
      </c>
      <c r="F629">
        <v>1</v>
      </c>
      <c r="G629" t="s">
        <v>1192</v>
      </c>
      <c r="H629" t="s">
        <v>377</v>
      </c>
      <c r="I629" t="s">
        <v>378</v>
      </c>
      <c r="J629" t="s">
        <v>379</v>
      </c>
      <c r="K629" t="s">
        <v>1193</v>
      </c>
      <c r="L629" t="s">
        <v>1194</v>
      </c>
      <c r="M629" t="s">
        <v>381</v>
      </c>
      <c r="N629">
        <v>1660488767.5333331</v>
      </c>
      <c r="O629">
        <f t="shared" si="306"/>
        <v>1.7846743173405412E-3</v>
      </c>
      <c r="P629">
        <f t="shared" si="307"/>
        <v>1.7846743173405413</v>
      </c>
      <c r="Q629">
        <f t="shared" si="308"/>
        <v>2.7536223320062478</v>
      </c>
      <c r="R629">
        <f t="shared" si="309"/>
        <v>965.72379999999987</v>
      </c>
      <c r="S629">
        <f t="shared" si="310"/>
        <v>882.67446442661299</v>
      </c>
      <c r="T629">
        <f t="shared" si="311"/>
        <v>88.059642483226355</v>
      </c>
      <c r="U629">
        <f t="shared" si="312"/>
        <v>96.345024120286268</v>
      </c>
      <c r="V629">
        <f t="shared" si="313"/>
        <v>8.6012896817590043E-2</v>
      </c>
      <c r="W629">
        <f t="shared" si="314"/>
        <v>2.9234900197467661</v>
      </c>
      <c r="X629">
        <f t="shared" si="315"/>
        <v>8.4631368172620874E-2</v>
      </c>
      <c r="Y629">
        <f t="shared" si="316"/>
        <v>5.3016881555723053E-2</v>
      </c>
      <c r="Z629">
        <f t="shared" si="317"/>
        <v>321.51685120000002</v>
      </c>
      <c r="AA629">
        <f t="shared" si="318"/>
        <v>32.464738529560165</v>
      </c>
      <c r="AB629">
        <f t="shared" si="319"/>
        <v>31.85952</v>
      </c>
      <c r="AC629">
        <f t="shared" si="320"/>
        <v>4.737246507461303</v>
      </c>
      <c r="AD629">
        <f t="shared" si="321"/>
        <v>59.997786618559736</v>
      </c>
      <c r="AE629">
        <f t="shared" si="322"/>
        <v>2.7119922156665628</v>
      </c>
      <c r="AF629">
        <f t="shared" si="323"/>
        <v>4.5201537731854167</v>
      </c>
      <c r="AG629">
        <f t="shared" si="324"/>
        <v>2.0252542917947403</v>
      </c>
      <c r="AH629">
        <f t="shared" si="325"/>
        <v>-78.704137394717861</v>
      </c>
      <c r="AI629">
        <f t="shared" si="326"/>
        <v>-130.09753318832682</v>
      </c>
      <c r="AJ629">
        <f t="shared" si="327"/>
        <v>-10.037226101309392</v>
      </c>
      <c r="AK629">
        <f t="shared" si="328"/>
        <v>102.67795451564595</v>
      </c>
      <c r="AL629">
        <f t="shared" si="329"/>
        <v>34.228720944545039</v>
      </c>
      <c r="AM629">
        <f t="shared" si="330"/>
        <v>1.7842958146034813</v>
      </c>
      <c r="AN629">
        <f t="shared" si="331"/>
        <v>2.7536223320062478</v>
      </c>
      <c r="AO629">
        <v>1058.7133707022199</v>
      </c>
      <c r="AP629">
        <v>1028.8316363636361</v>
      </c>
      <c r="AQ629">
        <v>5.1661334070655638</v>
      </c>
      <c r="AR629">
        <v>65.0836536357032</v>
      </c>
      <c r="AS629">
        <f t="shared" si="332"/>
        <v>1.7846743173405413</v>
      </c>
      <c r="AT629">
        <v>25.102855654259059</v>
      </c>
      <c r="AU629">
        <v>27.185630303030312</v>
      </c>
      <c r="AV629">
        <v>1.5628390782800189E-6</v>
      </c>
      <c r="AW629">
        <v>81.89149428523082</v>
      </c>
      <c r="AX629">
        <v>0</v>
      </c>
      <c r="AY629">
        <v>0</v>
      </c>
      <c r="AZ629">
        <f t="shared" si="333"/>
        <v>1</v>
      </c>
      <c r="BA629">
        <f t="shared" si="334"/>
        <v>0</v>
      </c>
      <c r="BB629">
        <f t="shared" si="335"/>
        <v>51995.752607651528</v>
      </c>
      <c r="BC629">
        <f t="shared" si="336"/>
        <v>2000.005333333334</v>
      </c>
      <c r="BD629">
        <f t="shared" si="337"/>
        <v>1681.2044800000003</v>
      </c>
      <c r="BE629">
        <f t="shared" si="338"/>
        <v>0.84059999840000421</v>
      </c>
      <c r="BF629">
        <f t="shared" si="339"/>
        <v>0.16075799691200821</v>
      </c>
      <c r="BG629">
        <v>6</v>
      </c>
      <c r="BH629">
        <v>0.5</v>
      </c>
      <c r="BI629" t="s">
        <v>382</v>
      </c>
      <c r="BJ629">
        <v>2</v>
      </c>
      <c r="BK629" t="b">
        <v>1</v>
      </c>
      <c r="BL629">
        <v>1660488767.5333331</v>
      </c>
      <c r="BM629">
        <v>965.72379999999987</v>
      </c>
      <c r="BN629">
        <v>1008.853533333333</v>
      </c>
      <c r="BO629">
        <v>27.183920000000001</v>
      </c>
      <c r="BP629">
        <v>25.101573333333331</v>
      </c>
      <c r="BQ629">
        <v>963.45773333333307</v>
      </c>
      <c r="BR629">
        <v>27.172746666666669</v>
      </c>
      <c r="BS629">
        <v>500.1448666666667</v>
      </c>
      <c r="BT629">
        <v>99.664540000000002</v>
      </c>
      <c r="BU629">
        <v>0.1000346333333333</v>
      </c>
      <c r="BV629">
        <v>31.034086666666671</v>
      </c>
      <c r="BW629">
        <v>31.85952</v>
      </c>
      <c r="BX629">
        <v>999.89999999999986</v>
      </c>
      <c r="BY629">
        <v>0</v>
      </c>
      <c r="BZ629">
        <v>0</v>
      </c>
      <c r="CA629">
        <v>9999.0399999999991</v>
      </c>
      <c r="CB629">
        <v>0</v>
      </c>
      <c r="CC629">
        <v>23.655100000000001</v>
      </c>
      <c r="CD629">
        <v>-43.129713333333342</v>
      </c>
      <c r="CE629">
        <v>992.70899999999995</v>
      </c>
      <c r="CF629">
        <v>1034.8291999999999</v>
      </c>
      <c r="CG629">
        <v>2.0823446666666672</v>
      </c>
      <c r="CH629">
        <v>1008.853533333333</v>
      </c>
      <c r="CI629">
        <v>25.101573333333331</v>
      </c>
      <c r="CJ629">
        <v>2.7092733333333339</v>
      </c>
      <c r="CK629">
        <v>2.5017360000000002</v>
      </c>
      <c r="CL629">
        <v>22.34147333333333</v>
      </c>
      <c r="CM629">
        <v>21.037806666666661</v>
      </c>
      <c r="CN629">
        <v>2000.005333333334</v>
      </c>
      <c r="CO629">
        <v>0.98000200000000037</v>
      </c>
      <c r="CP629">
        <v>1.9998399999999989E-2</v>
      </c>
      <c r="CQ629">
        <v>0</v>
      </c>
      <c r="CR629">
        <v>2.7427999999999999</v>
      </c>
      <c r="CS629">
        <v>0</v>
      </c>
      <c r="CT629">
        <v>37006.346666666672</v>
      </c>
      <c r="CU629">
        <v>17412.400000000001</v>
      </c>
      <c r="CV629">
        <v>39.604000000000013</v>
      </c>
      <c r="CW629">
        <v>40.549600000000012</v>
      </c>
      <c r="CX629">
        <v>39.561999999999998</v>
      </c>
      <c r="CY629">
        <v>39</v>
      </c>
      <c r="CZ629">
        <v>39.811999999999998</v>
      </c>
      <c r="DA629">
        <v>1960.005333333334</v>
      </c>
      <c r="DB629">
        <v>40</v>
      </c>
      <c r="DC629">
        <v>0</v>
      </c>
      <c r="DD629">
        <v>1660488773</v>
      </c>
      <c r="DE629">
        <v>0</v>
      </c>
      <c r="DF629">
        <v>1660488368.5999999</v>
      </c>
      <c r="DG629" t="s">
        <v>1195</v>
      </c>
      <c r="DH629">
        <v>1660488360.0999999</v>
      </c>
      <c r="DI629">
        <v>1660488368.5999999</v>
      </c>
      <c r="DJ629">
        <v>14</v>
      </c>
      <c r="DK629">
        <v>0.51200000000000001</v>
      </c>
      <c r="DL629">
        <v>1E-3</v>
      </c>
      <c r="DM629">
        <v>1.359</v>
      </c>
      <c r="DN629">
        <v>1.7999999999999999E-2</v>
      </c>
      <c r="DO629">
        <v>400</v>
      </c>
      <c r="DP629">
        <v>25</v>
      </c>
      <c r="DQ629">
        <v>0.25</v>
      </c>
      <c r="DR629">
        <v>7.0000000000000007E-2</v>
      </c>
      <c r="DS629">
        <v>2.8708183908309008</v>
      </c>
      <c r="DT629">
        <v>-0.51315295221268797</v>
      </c>
      <c r="DU629">
        <v>0.1622380358213546</v>
      </c>
      <c r="DV629">
        <v>0</v>
      </c>
      <c r="DW629">
        <v>34.208172673229789</v>
      </c>
      <c r="DX629">
        <v>1.776507993610934</v>
      </c>
      <c r="DY629">
        <v>0.23259505688297169</v>
      </c>
      <c r="DZ629">
        <v>0</v>
      </c>
      <c r="EA629">
        <v>-43.116596774193539</v>
      </c>
      <c r="EB629">
        <v>-2.977398387096609</v>
      </c>
      <c r="EC629">
        <v>0.3220293810316987</v>
      </c>
      <c r="ED629">
        <v>0</v>
      </c>
      <c r="EE629">
        <v>877.22409123684827</v>
      </c>
      <c r="EF629">
        <v>295.46867064354052</v>
      </c>
      <c r="EG629">
        <v>21.512374263216159</v>
      </c>
      <c r="EH629">
        <v>0</v>
      </c>
      <c r="EI629">
        <v>2.081158048780487</v>
      </c>
      <c r="EJ629">
        <v>1.9409895470385768E-2</v>
      </c>
      <c r="EK629">
        <v>2.0865471764548601E-3</v>
      </c>
      <c r="EL629">
        <v>1</v>
      </c>
      <c r="EM629">
        <v>2.0250144167708641</v>
      </c>
      <c r="EN629">
        <v>2.2238865894119771E-2</v>
      </c>
      <c r="EO629">
        <v>1.926913136904005E-3</v>
      </c>
      <c r="EP629">
        <v>1</v>
      </c>
      <c r="EQ629">
        <v>2</v>
      </c>
      <c r="ER629">
        <v>6</v>
      </c>
      <c r="ES629" t="s">
        <v>409</v>
      </c>
      <c r="ET629">
        <v>2.9449299999999998</v>
      </c>
      <c r="EU629">
        <v>2.80098</v>
      </c>
      <c r="EV629">
        <v>0.16803399999999999</v>
      </c>
      <c r="EW629">
        <v>0.17268500000000001</v>
      </c>
      <c r="EX629">
        <v>0.11851200000000001</v>
      </c>
      <c r="EY629">
        <v>0.11212900000000001</v>
      </c>
      <c r="EZ629">
        <v>17120.400000000001</v>
      </c>
      <c r="FA629">
        <v>17855.099999999999</v>
      </c>
      <c r="FB629">
        <v>23918.9</v>
      </c>
      <c r="FC629">
        <v>25103.3</v>
      </c>
      <c r="FD629">
        <v>33741</v>
      </c>
      <c r="FE629">
        <v>35583.800000000003</v>
      </c>
      <c r="FF629">
        <v>43593.7</v>
      </c>
      <c r="FG629">
        <v>46398.7</v>
      </c>
      <c r="FH629">
        <v>1.9919500000000001</v>
      </c>
      <c r="FI629">
        <v>1.8993</v>
      </c>
      <c r="FJ629">
        <v>0.17374000000000001</v>
      </c>
      <c r="FK629">
        <v>0</v>
      </c>
      <c r="FL629">
        <v>29.049600000000002</v>
      </c>
      <c r="FM629">
        <v>999.9</v>
      </c>
      <c r="FN629">
        <v>59.7</v>
      </c>
      <c r="FO629">
        <v>34.200000000000003</v>
      </c>
      <c r="FP629">
        <v>32.3645</v>
      </c>
      <c r="FQ629">
        <v>63.613900000000001</v>
      </c>
      <c r="FR629">
        <v>26.197900000000001</v>
      </c>
      <c r="FS629">
        <v>1</v>
      </c>
      <c r="FT629">
        <v>0.20421700000000001</v>
      </c>
      <c r="FU629">
        <v>7.7298500000000006E-2</v>
      </c>
      <c r="FV629">
        <v>20.324300000000001</v>
      </c>
      <c r="FW629">
        <v>5.2123499999999998</v>
      </c>
      <c r="FX629">
        <v>11.9047</v>
      </c>
      <c r="FY629">
        <v>5.0033000000000003</v>
      </c>
      <c r="FZ629">
        <v>3.2901500000000001</v>
      </c>
      <c r="GA629">
        <v>9999</v>
      </c>
      <c r="GB629">
        <v>9999</v>
      </c>
      <c r="GC629">
        <v>9999</v>
      </c>
      <c r="GD629">
        <v>999.9</v>
      </c>
      <c r="GE629">
        <v>1.85955</v>
      </c>
      <c r="GF629">
        <v>1.8545400000000001</v>
      </c>
      <c r="GG629">
        <v>1.85765</v>
      </c>
      <c r="GH629">
        <v>1.8561099999999999</v>
      </c>
      <c r="GI629">
        <v>1.8548899999999999</v>
      </c>
      <c r="GJ629">
        <v>1.8545499999999999</v>
      </c>
      <c r="GK629">
        <v>1.85328</v>
      </c>
      <c r="GL629">
        <v>1.8563799999999999</v>
      </c>
      <c r="GM629">
        <v>0</v>
      </c>
      <c r="GN629">
        <v>0</v>
      </c>
      <c r="GO629">
        <v>0</v>
      </c>
      <c r="GP629">
        <v>0</v>
      </c>
      <c r="GQ629" t="s">
        <v>385</v>
      </c>
      <c r="GR629" t="s">
        <v>386</v>
      </c>
      <c r="GS629" t="s">
        <v>387</v>
      </c>
      <c r="GT629" t="s">
        <v>387</v>
      </c>
      <c r="GU629" t="s">
        <v>387</v>
      </c>
      <c r="GV629" t="s">
        <v>387</v>
      </c>
      <c r="GW629">
        <v>0</v>
      </c>
      <c r="GX629">
        <v>100</v>
      </c>
      <c r="GY629">
        <v>100</v>
      </c>
      <c r="GZ629">
        <v>2.31</v>
      </c>
      <c r="HA629">
        <v>1.12E-2</v>
      </c>
      <c r="HB629">
        <v>0.43179755099752709</v>
      </c>
      <c r="HC629">
        <v>2.678124759318837E-3</v>
      </c>
      <c r="HD629">
        <v>-9.3737611465157319E-7</v>
      </c>
      <c r="HE629">
        <v>1.3915637841753891E-10</v>
      </c>
      <c r="HF629">
        <v>-7.4344716936427316E-2</v>
      </c>
      <c r="HG629">
        <v>1.061361004592812E-2</v>
      </c>
      <c r="HH629">
        <v>-3.086644042041478E-4</v>
      </c>
      <c r="HI629">
        <v>1.24720902217549E-6</v>
      </c>
      <c r="HJ629">
        <v>1</v>
      </c>
      <c r="HK629">
        <v>2093</v>
      </c>
      <c r="HL629">
        <v>2</v>
      </c>
      <c r="HM629">
        <v>27</v>
      </c>
      <c r="HN629">
        <v>6.9</v>
      </c>
      <c r="HO629">
        <v>6.8</v>
      </c>
      <c r="HP629">
        <v>2.2766099999999998</v>
      </c>
      <c r="HQ629">
        <v>2.2900399999999999</v>
      </c>
      <c r="HR629">
        <v>1.4978</v>
      </c>
      <c r="HS629">
        <v>2.3010299999999999</v>
      </c>
      <c r="HT629">
        <v>1.5478499999999999</v>
      </c>
      <c r="HU629">
        <v>2.4328599999999998</v>
      </c>
      <c r="HV629">
        <v>36.6706</v>
      </c>
      <c r="HW629">
        <v>14.491</v>
      </c>
      <c r="HX629">
        <v>18</v>
      </c>
      <c r="HY629">
        <v>501.928</v>
      </c>
      <c r="HZ629">
        <v>507.69400000000002</v>
      </c>
      <c r="IA629">
        <v>29.242699999999999</v>
      </c>
      <c r="IB629">
        <v>29.787299999999998</v>
      </c>
      <c r="IC629">
        <v>29.9999</v>
      </c>
      <c r="ID629">
        <v>29.645</v>
      </c>
      <c r="IE629">
        <v>29.742999999999999</v>
      </c>
      <c r="IF629">
        <v>45.581600000000002</v>
      </c>
      <c r="IG629">
        <v>21.9389</v>
      </c>
      <c r="IH629">
        <v>0</v>
      </c>
      <c r="II629">
        <v>29.234000000000002</v>
      </c>
      <c r="IJ629">
        <v>1077.1300000000001</v>
      </c>
      <c r="IK629">
        <v>25.053699999999999</v>
      </c>
      <c r="IL629">
        <v>100.82</v>
      </c>
      <c r="IM629">
        <v>100.563</v>
      </c>
      <c r="IN629" t="s">
        <v>2775</v>
      </c>
    </row>
    <row r="630" spans="1:248" x14ac:dyDescent="0.2">
      <c r="A630">
        <v>614</v>
      </c>
      <c r="B630">
        <v>1660488776.0999999</v>
      </c>
      <c r="C630">
        <v>4647</v>
      </c>
      <c r="D630" t="s">
        <v>1604</v>
      </c>
      <c r="E630" t="s">
        <v>1605</v>
      </c>
      <c r="F630">
        <v>1</v>
      </c>
      <c r="G630" t="s">
        <v>1192</v>
      </c>
      <c r="H630" t="s">
        <v>377</v>
      </c>
      <c r="I630" t="s">
        <v>378</v>
      </c>
      <c r="J630" t="s">
        <v>379</v>
      </c>
      <c r="K630" t="s">
        <v>1193</v>
      </c>
      <c r="L630" t="s">
        <v>1194</v>
      </c>
      <c r="M630" t="s">
        <v>381</v>
      </c>
      <c r="N630">
        <v>1660488768.0374999</v>
      </c>
      <c r="O630">
        <f t="shared" si="306"/>
        <v>1.7848675333752507E-3</v>
      </c>
      <c r="P630">
        <f t="shared" si="307"/>
        <v>1.7848675333752508</v>
      </c>
      <c r="Q630">
        <f t="shared" si="308"/>
        <v>2.751939968610833</v>
      </c>
      <c r="R630">
        <f t="shared" si="309"/>
        <v>968.2360625</v>
      </c>
      <c r="S630">
        <f t="shared" si="310"/>
        <v>885.13259643865445</v>
      </c>
      <c r="T630">
        <f t="shared" si="311"/>
        <v>88.304896177801496</v>
      </c>
      <c r="U630">
        <f t="shared" si="312"/>
        <v>96.595679922619965</v>
      </c>
      <c r="V630">
        <f t="shared" si="313"/>
        <v>8.6014164259109349E-2</v>
      </c>
      <c r="W630">
        <f t="shared" si="314"/>
        <v>2.9233983006465052</v>
      </c>
      <c r="X630">
        <f t="shared" si="315"/>
        <v>8.4632552656518964E-2</v>
      </c>
      <c r="Y630">
        <f t="shared" si="316"/>
        <v>5.3017629116887344E-2</v>
      </c>
      <c r="Z630">
        <f t="shared" si="317"/>
        <v>321.51659850000004</v>
      </c>
      <c r="AA630">
        <f t="shared" si="318"/>
        <v>32.464798030256482</v>
      </c>
      <c r="AB630">
        <f t="shared" si="319"/>
        <v>31.860275000000001</v>
      </c>
      <c r="AC630">
        <f t="shared" si="320"/>
        <v>4.7374491585598646</v>
      </c>
      <c r="AD630">
        <f t="shared" si="321"/>
        <v>59.997848607057605</v>
      </c>
      <c r="AE630">
        <f t="shared" si="322"/>
        <v>2.7120057747286159</v>
      </c>
      <c r="AF630">
        <f t="shared" si="323"/>
        <v>4.5201717023060057</v>
      </c>
      <c r="AG630">
        <f t="shared" si="324"/>
        <v>2.0254433838312487</v>
      </c>
      <c r="AH630">
        <f t="shared" si="325"/>
        <v>-78.712658221848557</v>
      </c>
      <c r="AI630">
        <f t="shared" si="326"/>
        <v>-130.20147756845043</v>
      </c>
      <c r="AJ630">
        <f t="shared" si="327"/>
        <v>-10.04560157482006</v>
      </c>
      <c r="AK630">
        <f t="shared" si="328"/>
        <v>102.55686113488099</v>
      </c>
      <c r="AL630">
        <f t="shared" si="329"/>
        <v>34.251674531210881</v>
      </c>
      <c r="AM630">
        <f t="shared" si="330"/>
        <v>1.7842835498310927</v>
      </c>
      <c r="AN630">
        <f t="shared" si="331"/>
        <v>2.751939968610833</v>
      </c>
      <c r="AO630">
        <v>1064.007447027117</v>
      </c>
      <c r="AP630">
        <v>1034.026848484848</v>
      </c>
      <c r="AQ630">
        <v>5.1857822207207516</v>
      </c>
      <c r="AR630">
        <v>65.0836536357032</v>
      </c>
      <c r="AS630">
        <f t="shared" si="332"/>
        <v>1.7848675333752508</v>
      </c>
      <c r="AT630">
        <v>25.102871537698949</v>
      </c>
      <c r="AU630">
        <v>27.18589939393939</v>
      </c>
      <c r="AV630">
        <v>-1.0119307261239199E-6</v>
      </c>
      <c r="AW630">
        <v>81.89149428523082</v>
      </c>
      <c r="AX630">
        <v>0</v>
      </c>
      <c r="AY630">
        <v>0</v>
      </c>
      <c r="AZ630">
        <f t="shared" si="333"/>
        <v>1</v>
      </c>
      <c r="BA630">
        <f t="shared" si="334"/>
        <v>0</v>
      </c>
      <c r="BB630">
        <f t="shared" si="335"/>
        <v>51993.13093367168</v>
      </c>
      <c r="BC630">
        <f t="shared" si="336"/>
        <v>2000.0037500000001</v>
      </c>
      <c r="BD630">
        <f t="shared" si="337"/>
        <v>1681.2031500000001</v>
      </c>
      <c r="BE630">
        <f t="shared" si="338"/>
        <v>0.84059999887500214</v>
      </c>
      <c r="BF630">
        <f t="shared" si="339"/>
        <v>0.16075799782875408</v>
      </c>
      <c r="BG630">
        <v>6</v>
      </c>
      <c r="BH630">
        <v>0.5</v>
      </c>
      <c r="BI630" t="s">
        <v>382</v>
      </c>
      <c r="BJ630">
        <v>2</v>
      </c>
      <c r="BK630" t="b">
        <v>1</v>
      </c>
      <c r="BL630">
        <v>1660488768.0374999</v>
      </c>
      <c r="BM630">
        <v>968.2360625</v>
      </c>
      <c r="BN630">
        <v>1011.3989375</v>
      </c>
      <c r="BO630">
        <v>27.184049999999999</v>
      </c>
      <c r="BP630">
        <v>25.101706249999999</v>
      </c>
      <c r="BQ630">
        <v>965.96724999999992</v>
      </c>
      <c r="BR630">
        <v>27.172875000000001</v>
      </c>
      <c r="BS630">
        <v>500.14206250000001</v>
      </c>
      <c r="BT630">
        <v>99.664568750000001</v>
      </c>
      <c r="BU630">
        <v>0.10002757499999999</v>
      </c>
      <c r="BV630">
        <v>31.034156249999999</v>
      </c>
      <c r="BW630">
        <v>31.860275000000001</v>
      </c>
      <c r="BX630">
        <v>999.9</v>
      </c>
      <c r="BY630">
        <v>0</v>
      </c>
      <c r="BZ630">
        <v>0</v>
      </c>
      <c r="CA630">
        <v>9998.5137499999983</v>
      </c>
      <c r="CB630">
        <v>0</v>
      </c>
      <c r="CC630">
        <v>23.64914375</v>
      </c>
      <c r="CD630">
        <v>-43.162887499999997</v>
      </c>
      <c r="CE630">
        <v>995.29156250000005</v>
      </c>
      <c r="CF630">
        <v>1037.4404999999999</v>
      </c>
      <c r="CG630">
        <v>2.0823412499999998</v>
      </c>
      <c r="CH630">
        <v>1011.3989375</v>
      </c>
      <c r="CI630">
        <v>25.101706249999999</v>
      </c>
      <c r="CJ630">
        <v>2.7092868750000001</v>
      </c>
      <c r="CK630">
        <v>2.5017499999999999</v>
      </c>
      <c r="CL630">
        <v>22.34155625</v>
      </c>
      <c r="CM630">
        <v>21.0379</v>
      </c>
      <c r="CN630">
        <v>2000.0037500000001</v>
      </c>
      <c r="CO630">
        <v>0.98000200000000004</v>
      </c>
      <c r="CP630">
        <v>1.99984E-2</v>
      </c>
      <c r="CQ630">
        <v>0</v>
      </c>
      <c r="CR630">
        <v>2.77075</v>
      </c>
      <c r="CS630">
        <v>0</v>
      </c>
      <c r="CT630">
        <v>37002.037499999999</v>
      </c>
      <c r="CU630">
        <v>17412.387500000001</v>
      </c>
      <c r="CV630">
        <v>39.601374999999997</v>
      </c>
      <c r="CW630">
        <v>40.550375000000003</v>
      </c>
      <c r="CX630">
        <v>39.561999999999998</v>
      </c>
      <c r="CY630">
        <v>39</v>
      </c>
      <c r="CZ630">
        <v>39.811999999999998</v>
      </c>
      <c r="DA630">
        <v>1960.0037500000001</v>
      </c>
      <c r="DB630">
        <v>40</v>
      </c>
      <c r="DC630">
        <v>0</v>
      </c>
      <c r="DD630">
        <v>1660488774.2</v>
      </c>
      <c r="DE630">
        <v>0</v>
      </c>
      <c r="DF630">
        <v>1660488368.5999999</v>
      </c>
      <c r="DG630" t="s">
        <v>1195</v>
      </c>
      <c r="DH630">
        <v>1660488360.0999999</v>
      </c>
      <c r="DI630">
        <v>1660488368.5999999</v>
      </c>
      <c r="DJ630">
        <v>14</v>
      </c>
      <c r="DK630">
        <v>0.51200000000000001</v>
      </c>
      <c r="DL630">
        <v>1E-3</v>
      </c>
      <c r="DM630">
        <v>1.359</v>
      </c>
      <c r="DN630">
        <v>1.7999999999999999E-2</v>
      </c>
      <c r="DO630">
        <v>400</v>
      </c>
      <c r="DP630">
        <v>25</v>
      </c>
      <c r="DQ630">
        <v>0.25</v>
      </c>
      <c r="DR630">
        <v>7.0000000000000007E-2</v>
      </c>
      <c r="DS630">
        <v>2.8708183908309008</v>
      </c>
      <c r="DT630">
        <v>-0.51315295221268797</v>
      </c>
      <c r="DU630">
        <v>0.1622380358213546</v>
      </c>
      <c r="DV630">
        <v>0</v>
      </c>
      <c r="DW630">
        <v>34.208172673229789</v>
      </c>
      <c r="DX630">
        <v>1.776507993610934</v>
      </c>
      <c r="DY630">
        <v>0.23259505688297169</v>
      </c>
      <c r="DZ630">
        <v>0</v>
      </c>
      <c r="EA630">
        <v>-43.116596774193539</v>
      </c>
      <c r="EB630">
        <v>-2.977398387096609</v>
      </c>
      <c r="EC630">
        <v>0.3220293810316987</v>
      </c>
      <c r="ED630">
        <v>0</v>
      </c>
      <c r="EE630">
        <v>877.22409123684827</v>
      </c>
      <c r="EF630">
        <v>295.46867064354052</v>
      </c>
      <c r="EG630">
        <v>21.512374263216159</v>
      </c>
      <c r="EH630">
        <v>0</v>
      </c>
      <c r="EI630">
        <v>2.081158048780487</v>
      </c>
      <c r="EJ630">
        <v>1.9409895470385768E-2</v>
      </c>
      <c r="EK630">
        <v>2.0865471764548601E-3</v>
      </c>
      <c r="EL630">
        <v>1</v>
      </c>
      <c r="EM630">
        <v>2.0250144167708641</v>
      </c>
      <c r="EN630">
        <v>2.2238865894119771E-2</v>
      </c>
      <c r="EO630">
        <v>1.926913136904005E-3</v>
      </c>
      <c r="EP630">
        <v>1</v>
      </c>
      <c r="EQ630">
        <v>2</v>
      </c>
      <c r="ER630">
        <v>6</v>
      </c>
      <c r="ES630" t="s">
        <v>409</v>
      </c>
      <c r="ET630">
        <v>2.94469</v>
      </c>
      <c r="EU630">
        <v>2.8010299999999999</v>
      </c>
      <c r="EV630">
        <v>0.168574</v>
      </c>
      <c r="EW630">
        <v>0.173207</v>
      </c>
      <c r="EX630">
        <v>0.11851200000000001</v>
      </c>
      <c r="EY630">
        <v>0.11213099999999999</v>
      </c>
      <c r="EZ630">
        <v>17109.2</v>
      </c>
      <c r="FA630">
        <v>17843.8</v>
      </c>
      <c r="FB630">
        <v>23918.799999999999</v>
      </c>
      <c r="FC630">
        <v>25103.3</v>
      </c>
      <c r="FD630">
        <v>33740.800000000003</v>
      </c>
      <c r="FE630">
        <v>35583.800000000003</v>
      </c>
      <c r="FF630">
        <v>43593.4</v>
      </c>
      <c r="FG630">
        <v>46398.7</v>
      </c>
      <c r="FH630">
        <v>1.9917499999999999</v>
      </c>
      <c r="FI630">
        <v>1.8993500000000001</v>
      </c>
      <c r="FJ630">
        <v>0.173431</v>
      </c>
      <c r="FK630">
        <v>0</v>
      </c>
      <c r="FL630">
        <v>29.0504</v>
      </c>
      <c r="FM630">
        <v>999.9</v>
      </c>
      <c r="FN630">
        <v>59.7</v>
      </c>
      <c r="FO630">
        <v>34.200000000000003</v>
      </c>
      <c r="FP630">
        <v>32.3643</v>
      </c>
      <c r="FQ630">
        <v>63.573900000000002</v>
      </c>
      <c r="FR630">
        <v>26.474399999999999</v>
      </c>
      <c r="FS630">
        <v>1</v>
      </c>
      <c r="FT630">
        <v>0.20410300000000001</v>
      </c>
      <c r="FU630">
        <v>5.4803900000000003E-2</v>
      </c>
      <c r="FV630">
        <v>20.324300000000001</v>
      </c>
      <c r="FW630">
        <v>5.2122000000000002</v>
      </c>
      <c r="FX630">
        <v>11.9047</v>
      </c>
      <c r="FY630">
        <v>5.0033000000000003</v>
      </c>
      <c r="FZ630">
        <v>3.2901799999999999</v>
      </c>
      <c r="GA630">
        <v>9999</v>
      </c>
      <c r="GB630">
        <v>9999</v>
      </c>
      <c r="GC630">
        <v>9999</v>
      </c>
      <c r="GD630">
        <v>999.9</v>
      </c>
      <c r="GE630">
        <v>1.85954</v>
      </c>
      <c r="GF630">
        <v>1.8545400000000001</v>
      </c>
      <c r="GG630">
        <v>1.85764</v>
      </c>
      <c r="GH630">
        <v>1.85612</v>
      </c>
      <c r="GI630">
        <v>1.8549</v>
      </c>
      <c r="GJ630">
        <v>1.8545499999999999</v>
      </c>
      <c r="GK630">
        <v>1.85327</v>
      </c>
      <c r="GL630">
        <v>1.8563799999999999</v>
      </c>
      <c r="GM630">
        <v>0</v>
      </c>
      <c r="GN630">
        <v>0</v>
      </c>
      <c r="GO630">
        <v>0</v>
      </c>
      <c r="GP630">
        <v>0</v>
      </c>
      <c r="GQ630" t="s">
        <v>385</v>
      </c>
      <c r="GR630" t="s">
        <v>386</v>
      </c>
      <c r="GS630" t="s">
        <v>387</v>
      </c>
      <c r="GT630" t="s">
        <v>387</v>
      </c>
      <c r="GU630" t="s">
        <v>387</v>
      </c>
      <c r="GV630" t="s">
        <v>387</v>
      </c>
      <c r="GW630">
        <v>0</v>
      </c>
      <c r="GX630">
        <v>100</v>
      </c>
      <c r="GY630">
        <v>100</v>
      </c>
      <c r="GZ630">
        <v>2.3199999999999998</v>
      </c>
      <c r="HA630">
        <v>1.12E-2</v>
      </c>
      <c r="HB630">
        <v>0.43179755099752709</v>
      </c>
      <c r="HC630">
        <v>2.678124759318837E-3</v>
      </c>
      <c r="HD630">
        <v>-9.3737611465157319E-7</v>
      </c>
      <c r="HE630">
        <v>1.3915637841753891E-10</v>
      </c>
      <c r="HF630">
        <v>-7.4344716936427316E-2</v>
      </c>
      <c r="HG630">
        <v>1.061361004592812E-2</v>
      </c>
      <c r="HH630">
        <v>-3.086644042041478E-4</v>
      </c>
      <c r="HI630">
        <v>1.24720902217549E-6</v>
      </c>
      <c r="HJ630">
        <v>1</v>
      </c>
      <c r="HK630">
        <v>2093</v>
      </c>
      <c r="HL630">
        <v>2</v>
      </c>
      <c r="HM630">
        <v>27</v>
      </c>
      <c r="HN630">
        <v>6.9</v>
      </c>
      <c r="HO630">
        <v>6.8</v>
      </c>
      <c r="HP630">
        <v>2.2802699999999998</v>
      </c>
      <c r="HQ630">
        <v>2.2997999999999998</v>
      </c>
      <c r="HR630">
        <v>1.4978</v>
      </c>
      <c r="HS630">
        <v>2.3010299999999999</v>
      </c>
      <c r="HT630">
        <v>1.5478499999999999</v>
      </c>
      <c r="HU630">
        <v>2.4218799999999998</v>
      </c>
      <c r="HV630">
        <v>36.6706</v>
      </c>
      <c r="HW630">
        <v>14.491</v>
      </c>
      <c r="HX630">
        <v>18</v>
      </c>
      <c r="HY630">
        <v>501.80500000000001</v>
      </c>
      <c r="HZ630">
        <v>507.72399999999999</v>
      </c>
      <c r="IA630">
        <v>29.236899999999999</v>
      </c>
      <c r="IB630">
        <v>29.787299999999998</v>
      </c>
      <c r="IC630">
        <v>29.9999</v>
      </c>
      <c r="ID630">
        <v>29.644600000000001</v>
      </c>
      <c r="IE630">
        <v>29.742599999999999</v>
      </c>
      <c r="IF630">
        <v>45.701099999999997</v>
      </c>
      <c r="IG630">
        <v>21.9389</v>
      </c>
      <c r="IH630">
        <v>0</v>
      </c>
      <c r="II630">
        <v>29.199300000000001</v>
      </c>
      <c r="IJ630">
        <v>1087.1500000000001</v>
      </c>
      <c r="IK630">
        <v>25.0519</v>
      </c>
      <c r="IL630">
        <v>100.819</v>
      </c>
      <c r="IM630">
        <v>100.563</v>
      </c>
      <c r="IN630" t="s">
        <v>2775</v>
      </c>
    </row>
    <row r="631" spans="1:248" x14ac:dyDescent="0.2">
      <c r="A631">
        <v>615</v>
      </c>
      <c r="B631">
        <v>1660488777.0999999</v>
      </c>
      <c r="C631">
        <v>4648</v>
      </c>
      <c r="D631" t="s">
        <v>1606</v>
      </c>
      <c r="E631" t="s">
        <v>1607</v>
      </c>
      <c r="F631">
        <v>1</v>
      </c>
      <c r="G631" t="s">
        <v>1192</v>
      </c>
      <c r="H631" t="s">
        <v>377</v>
      </c>
      <c r="I631" t="s">
        <v>378</v>
      </c>
      <c r="J631" t="s">
        <v>379</v>
      </c>
      <c r="K631" t="s">
        <v>1193</v>
      </c>
      <c r="L631" t="s">
        <v>1194</v>
      </c>
      <c r="M631" t="s">
        <v>381</v>
      </c>
      <c r="N631">
        <v>1660488769.5666659</v>
      </c>
      <c r="O631">
        <f t="shared" si="306"/>
        <v>1.7842432881426497E-3</v>
      </c>
      <c r="P631">
        <f t="shared" si="307"/>
        <v>1.7842432881426498</v>
      </c>
      <c r="Q631">
        <f t="shared" si="308"/>
        <v>2.867163082865924</v>
      </c>
      <c r="R631">
        <f t="shared" si="309"/>
        <v>975.80726666666658</v>
      </c>
      <c r="S631">
        <f t="shared" si="310"/>
        <v>890.27987970213348</v>
      </c>
      <c r="T631">
        <f t="shared" si="311"/>
        <v>88.818420686310859</v>
      </c>
      <c r="U631">
        <f t="shared" si="312"/>
        <v>97.351026677764224</v>
      </c>
      <c r="V631">
        <f t="shared" si="313"/>
        <v>8.5965760231933711E-2</v>
      </c>
      <c r="W631">
        <f t="shared" si="314"/>
        <v>2.9232648805144263</v>
      </c>
      <c r="X631">
        <f t="shared" si="315"/>
        <v>8.4585627834598998E-2</v>
      </c>
      <c r="Y631">
        <f t="shared" si="316"/>
        <v>5.2988171119318216E-2</v>
      </c>
      <c r="Z631">
        <f t="shared" si="317"/>
        <v>321.51578720000003</v>
      </c>
      <c r="AA631">
        <f t="shared" si="318"/>
        <v>32.465026505666565</v>
      </c>
      <c r="AB631">
        <f t="shared" si="319"/>
        <v>31.86196</v>
      </c>
      <c r="AC631">
        <f t="shared" si="320"/>
        <v>4.7379014600847151</v>
      </c>
      <c r="AD631">
        <f t="shared" si="321"/>
        <v>59.998752636109664</v>
      </c>
      <c r="AE631">
        <f t="shared" si="322"/>
        <v>2.7120482487637791</v>
      </c>
      <c r="AF631">
        <f t="shared" si="323"/>
        <v>4.5201743863114237</v>
      </c>
      <c r="AG631">
        <f t="shared" si="324"/>
        <v>2.025853211320936</v>
      </c>
      <c r="AH631">
        <f t="shared" si="325"/>
        <v>-78.68512900709085</v>
      </c>
      <c r="AI631">
        <f t="shared" si="326"/>
        <v>-130.45944809368558</v>
      </c>
      <c r="AJ631">
        <f t="shared" si="327"/>
        <v>-10.066048662125382</v>
      </c>
      <c r="AK631">
        <f t="shared" si="328"/>
        <v>102.30516143709821</v>
      </c>
      <c r="AL631">
        <f t="shared" si="329"/>
        <v>34.276451733443785</v>
      </c>
      <c r="AM631">
        <f t="shared" si="330"/>
        <v>1.7844710724718607</v>
      </c>
      <c r="AN631">
        <f t="shared" si="331"/>
        <v>2.867163082865924</v>
      </c>
      <c r="AO631">
        <v>1069.221902149123</v>
      </c>
      <c r="AP631">
        <v>1039.1651515151509</v>
      </c>
      <c r="AQ631">
        <v>5.172949865338591</v>
      </c>
      <c r="AR631">
        <v>65.0836536357032</v>
      </c>
      <c r="AS631">
        <f t="shared" si="332"/>
        <v>1.7842432881426498</v>
      </c>
      <c r="AT631">
        <v>25.10319984280774</v>
      </c>
      <c r="AU631">
        <v>27.18551636363636</v>
      </c>
      <c r="AV631">
        <v>-1.744478373730985E-6</v>
      </c>
      <c r="AW631">
        <v>81.89149428523082</v>
      </c>
      <c r="AX631">
        <v>0</v>
      </c>
      <c r="AY631">
        <v>0</v>
      </c>
      <c r="AZ631">
        <f t="shared" si="333"/>
        <v>1</v>
      </c>
      <c r="BA631">
        <f t="shared" si="334"/>
        <v>0</v>
      </c>
      <c r="BB631">
        <f t="shared" si="335"/>
        <v>51989.332402202337</v>
      </c>
      <c r="BC631">
        <f t="shared" si="336"/>
        <v>1999.9986666666671</v>
      </c>
      <c r="BD631">
        <f t="shared" si="337"/>
        <v>1681.1988800000001</v>
      </c>
      <c r="BE631">
        <f t="shared" si="338"/>
        <v>0.84060000040000016</v>
      </c>
      <c r="BF631">
        <f t="shared" si="339"/>
        <v>0.1607580007720005</v>
      </c>
      <c r="BG631">
        <v>6</v>
      </c>
      <c r="BH631">
        <v>0.5</v>
      </c>
      <c r="BI631" t="s">
        <v>382</v>
      </c>
      <c r="BJ631">
        <v>2</v>
      </c>
      <c r="BK631" t="b">
        <v>1</v>
      </c>
      <c r="BL631">
        <v>1660488769.5666659</v>
      </c>
      <c r="BM631">
        <v>975.80726666666658</v>
      </c>
      <c r="BN631">
        <v>1019.016533333333</v>
      </c>
      <c r="BO631">
        <v>27.184473333333329</v>
      </c>
      <c r="BP631">
        <v>25.101900000000001</v>
      </c>
      <c r="BQ631">
        <v>973.52846666666653</v>
      </c>
      <c r="BR631">
        <v>27.17329333333333</v>
      </c>
      <c r="BS631">
        <v>500.13926666666669</v>
      </c>
      <c r="BT631">
        <v>99.664586666666679</v>
      </c>
      <c r="BU631">
        <v>0.1000185</v>
      </c>
      <c r="BV631">
        <v>31.03416666666666</v>
      </c>
      <c r="BW631">
        <v>31.86196</v>
      </c>
      <c r="BX631">
        <v>999.89999999999986</v>
      </c>
      <c r="BY631">
        <v>0</v>
      </c>
      <c r="BZ631">
        <v>0</v>
      </c>
      <c r="CA631">
        <v>9997.7506666666668</v>
      </c>
      <c r="CB631">
        <v>0</v>
      </c>
      <c r="CC631">
        <v>23.642800000000001</v>
      </c>
      <c r="CD631">
        <v>-43.209339999999997</v>
      </c>
      <c r="CE631">
        <v>1003.074133333333</v>
      </c>
      <c r="CF631">
        <v>1045.2539999999999</v>
      </c>
      <c r="CG631">
        <v>2.0825659999999999</v>
      </c>
      <c r="CH631">
        <v>1019.016533333333</v>
      </c>
      <c r="CI631">
        <v>25.101900000000001</v>
      </c>
      <c r="CJ631">
        <v>2.70933</v>
      </c>
      <c r="CK631">
        <v>2.50177</v>
      </c>
      <c r="CL631">
        <v>22.341813333333331</v>
      </c>
      <c r="CM631">
        <v>21.038033333333331</v>
      </c>
      <c r="CN631">
        <v>1999.9986666666671</v>
      </c>
      <c r="CO631">
        <v>0.98000200000000037</v>
      </c>
      <c r="CP631">
        <v>1.9998399999999989E-2</v>
      </c>
      <c r="CQ631">
        <v>0</v>
      </c>
      <c r="CR631">
        <v>2.7944666666666671</v>
      </c>
      <c r="CS631">
        <v>0</v>
      </c>
      <c r="CT631">
        <v>36988.466666666667</v>
      </c>
      <c r="CU631">
        <v>17412.34</v>
      </c>
      <c r="CV631">
        <v>39.599800000000002</v>
      </c>
      <c r="CW631">
        <v>40.549600000000012</v>
      </c>
      <c r="CX631">
        <v>39.561999999999998</v>
      </c>
      <c r="CY631">
        <v>39</v>
      </c>
      <c r="CZ631">
        <v>39.811999999999998</v>
      </c>
      <c r="DA631">
        <v>1959.9986666666671</v>
      </c>
      <c r="DB631">
        <v>40</v>
      </c>
      <c r="DC631">
        <v>0</v>
      </c>
      <c r="DD631">
        <v>1660488774.8</v>
      </c>
      <c r="DE631">
        <v>0</v>
      </c>
      <c r="DF631">
        <v>1660488368.5999999</v>
      </c>
      <c r="DG631" t="s">
        <v>1195</v>
      </c>
      <c r="DH631">
        <v>1660488360.0999999</v>
      </c>
      <c r="DI631">
        <v>1660488368.5999999</v>
      </c>
      <c r="DJ631">
        <v>14</v>
      </c>
      <c r="DK631">
        <v>0.51200000000000001</v>
      </c>
      <c r="DL631">
        <v>1E-3</v>
      </c>
      <c r="DM631">
        <v>1.359</v>
      </c>
      <c r="DN631">
        <v>1.7999999999999999E-2</v>
      </c>
      <c r="DO631">
        <v>400</v>
      </c>
      <c r="DP631">
        <v>25</v>
      </c>
      <c r="DQ631">
        <v>0.25</v>
      </c>
      <c r="DR631">
        <v>7.0000000000000007E-2</v>
      </c>
      <c r="DS631">
        <v>2.8637652862688179</v>
      </c>
      <c r="DT631">
        <v>-0.80393513586443499</v>
      </c>
      <c r="DU631">
        <v>0.16236050439031369</v>
      </c>
      <c r="DV631">
        <v>0</v>
      </c>
      <c r="DW631">
        <v>34.245950917069479</v>
      </c>
      <c r="DX631">
        <v>2.5917393905703339</v>
      </c>
      <c r="DY631">
        <v>0.26256533385017211</v>
      </c>
      <c r="DZ631">
        <v>0</v>
      </c>
      <c r="EA631">
        <v>-43.176189999999998</v>
      </c>
      <c r="EB631">
        <v>-4.3945174638487741</v>
      </c>
      <c r="EC631">
        <v>0.36724740375755832</v>
      </c>
      <c r="ED631">
        <v>0</v>
      </c>
      <c r="EE631">
        <v>883.33738211765944</v>
      </c>
      <c r="EF631">
        <v>301.2904963346528</v>
      </c>
      <c r="EG631">
        <v>22.63135826190808</v>
      </c>
      <c r="EH631">
        <v>0</v>
      </c>
      <c r="EI631">
        <v>2.0815700000000001</v>
      </c>
      <c r="EJ631">
        <v>1.4542063789867639E-2</v>
      </c>
      <c r="EK631">
        <v>1.70934490375701E-3</v>
      </c>
      <c r="EL631">
        <v>1</v>
      </c>
      <c r="EM631">
        <v>2.025505421319048</v>
      </c>
      <c r="EN631">
        <v>2.6032128934304712E-2</v>
      </c>
      <c r="EO631">
        <v>2.206423003065536E-3</v>
      </c>
      <c r="EP631">
        <v>1</v>
      </c>
      <c r="EQ631">
        <v>2</v>
      </c>
      <c r="ER631">
        <v>6</v>
      </c>
      <c r="ES631" t="s">
        <v>409</v>
      </c>
      <c r="ET631">
        <v>2.9444900000000001</v>
      </c>
      <c r="EU631">
        <v>2.80098</v>
      </c>
      <c r="EV631">
        <v>0.169098</v>
      </c>
      <c r="EW631">
        <v>0.17372799999999999</v>
      </c>
      <c r="EX631">
        <v>0.11851299999999999</v>
      </c>
      <c r="EY631">
        <v>0.11213099999999999</v>
      </c>
      <c r="EZ631">
        <v>17098.3</v>
      </c>
      <c r="FA631">
        <v>17832.5</v>
      </c>
      <c r="FB631">
        <v>23918.7</v>
      </c>
      <c r="FC631">
        <v>25103.200000000001</v>
      </c>
      <c r="FD631">
        <v>33740.800000000003</v>
      </c>
      <c r="FE631">
        <v>35583.699999999997</v>
      </c>
      <c r="FF631">
        <v>43593.4</v>
      </c>
      <c r="FG631">
        <v>46398.6</v>
      </c>
      <c r="FH631">
        <v>1.9916</v>
      </c>
      <c r="FI631">
        <v>1.8994200000000001</v>
      </c>
      <c r="FJ631">
        <v>0.17304</v>
      </c>
      <c r="FK631">
        <v>0</v>
      </c>
      <c r="FL631">
        <v>29.052099999999999</v>
      </c>
      <c r="FM631">
        <v>999.9</v>
      </c>
      <c r="FN631">
        <v>59.7</v>
      </c>
      <c r="FO631">
        <v>34.200000000000003</v>
      </c>
      <c r="FP631">
        <v>32.363199999999999</v>
      </c>
      <c r="FQ631">
        <v>63.503900000000002</v>
      </c>
      <c r="FR631">
        <v>26.089700000000001</v>
      </c>
      <c r="FS631">
        <v>1</v>
      </c>
      <c r="FT631">
        <v>0.20391000000000001</v>
      </c>
      <c r="FU631">
        <v>5.9406300000000002E-2</v>
      </c>
      <c r="FV631">
        <v>20.324200000000001</v>
      </c>
      <c r="FW631">
        <v>5.2119</v>
      </c>
      <c r="FX631">
        <v>11.9053</v>
      </c>
      <c r="FY631">
        <v>5.0030999999999999</v>
      </c>
      <c r="FZ631">
        <v>3.2901799999999999</v>
      </c>
      <c r="GA631">
        <v>9999</v>
      </c>
      <c r="GB631">
        <v>9999</v>
      </c>
      <c r="GC631">
        <v>9999</v>
      </c>
      <c r="GD631">
        <v>999.9</v>
      </c>
      <c r="GE631">
        <v>1.85954</v>
      </c>
      <c r="GF631">
        <v>1.8545400000000001</v>
      </c>
      <c r="GG631">
        <v>1.85762</v>
      </c>
      <c r="GH631">
        <v>1.8561099999999999</v>
      </c>
      <c r="GI631">
        <v>1.8548800000000001</v>
      </c>
      <c r="GJ631">
        <v>1.8545499999999999</v>
      </c>
      <c r="GK631">
        <v>1.85327</v>
      </c>
      <c r="GL631">
        <v>1.8563799999999999</v>
      </c>
      <c r="GM631">
        <v>0</v>
      </c>
      <c r="GN631">
        <v>0</v>
      </c>
      <c r="GO631">
        <v>0</v>
      </c>
      <c r="GP631">
        <v>0</v>
      </c>
      <c r="GQ631" t="s">
        <v>385</v>
      </c>
      <c r="GR631" t="s">
        <v>386</v>
      </c>
      <c r="GS631" t="s">
        <v>387</v>
      </c>
      <c r="GT631" t="s">
        <v>387</v>
      </c>
      <c r="GU631" t="s">
        <v>387</v>
      </c>
      <c r="GV631" t="s">
        <v>387</v>
      </c>
      <c r="GW631">
        <v>0</v>
      </c>
      <c r="GX631">
        <v>100</v>
      </c>
      <c r="GY631">
        <v>100</v>
      </c>
      <c r="GZ631">
        <v>2.33</v>
      </c>
      <c r="HA631">
        <v>1.11E-2</v>
      </c>
      <c r="HB631">
        <v>0.43179755099752709</v>
      </c>
      <c r="HC631">
        <v>2.678124759318837E-3</v>
      </c>
      <c r="HD631">
        <v>-9.3737611465157319E-7</v>
      </c>
      <c r="HE631">
        <v>1.3915637841753891E-10</v>
      </c>
      <c r="HF631">
        <v>-7.4344716936427316E-2</v>
      </c>
      <c r="HG631">
        <v>1.061361004592812E-2</v>
      </c>
      <c r="HH631">
        <v>-3.086644042041478E-4</v>
      </c>
      <c r="HI631">
        <v>1.24720902217549E-6</v>
      </c>
      <c r="HJ631">
        <v>1</v>
      </c>
      <c r="HK631">
        <v>2093</v>
      </c>
      <c r="HL631">
        <v>2</v>
      </c>
      <c r="HM631">
        <v>27</v>
      </c>
      <c r="HN631">
        <v>7</v>
      </c>
      <c r="HO631">
        <v>6.8</v>
      </c>
      <c r="HP631">
        <v>2.2912599999999999</v>
      </c>
      <c r="HQ631">
        <v>2.3034699999999999</v>
      </c>
      <c r="HR631">
        <v>1.4978</v>
      </c>
      <c r="HS631">
        <v>2.2997999999999998</v>
      </c>
      <c r="HT631">
        <v>1.5478499999999999</v>
      </c>
      <c r="HU631">
        <v>2.2790499999999998</v>
      </c>
      <c r="HV631">
        <v>36.6706</v>
      </c>
      <c r="HW631">
        <v>14.4648</v>
      </c>
      <c r="HX631">
        <v>18</v>
      </c>
      <c r="HY631">
        <v>501.71100000000001</v>
      </c>
      <c r="HZ631">
        <v>507.76799999999997</v>
      </c>
      <c r="IA631">
        <v>29.228899999999999</v>
      </c>
      <c r="IB631">
        <v>29.787299999999998</v>
      </c>
      <c r="IC631">
        <v>29.9999</v>
      </c>
      <c r="ID631">
        <v>29.643999999999998</v>
      </c>
      <c r="IE631">
        <v>29.741800000000001</v>
      </c>
      <c r="IF631">
        <v>45.9377</v>
      </c>
      <c r="IG631">
        <v>21.9389</v>
      </c>
      <c r="IH631">
        <v>0</v>
      </c>
      <c r="II631">
        <v>29.199300000000001</v>
      </c>
      <c r="IJ631">
        <v>1087.1500000000001</v>
      </c>
      <c r="IK631">
        <v>25.045200000000001</v>
      </c>
      <c r="IL631">
        <v>100.819</v>
      </c>
      <c r="IM631">
        <v>100.563</v>
      </c>
      <c r="IN631" t="s">
        <v>2775</v>
      </c>
    </row>
    <row r="632" spans="1:248" x14ac:dyDescent="0.2">
      <c r="A632">
        <v>616</v>
      </c>
      <c r="B632">
        <v>1660488778.0999999</v>
      </c>
      <c r="C632">
        <v>4649</v>
      </c>
      <c r="D632" t="s">
        <v>1608</v>
      </c>
      <c r="E632" t="s">
        <v>1609</v>
      </c>
      <c r="F632">
        <v>1</v>
      </c>
      <c r="G632" t="s">
        <v>1192</v>
      </c>
      <c r="H632" t="s">
        <v>377</v>
      </c>
      <c r="I632" t="s">
        <v>378</v>
      </c>
      <c r="J632" t="s">
        <v>379</v>
      </c>
      <c r="K632" t="s">
        <v>1193</v>
      </c>
      <c r="L632" t="s">
        <v>1194</v>
      </c>
      <c r="M632" t="s">
        <v>381</v>
      </c>
      <c r="N632">
        <v>1660488770.0687499</v>
      </c>
      <c r="O632">
        <f t="shared" si="306"/>
        <v>1.7839909884832968E-3</v>
      </c>
      <c r="P632">
        <f t="shared" si="307"/>
        <v>1.7839909884832967</v>
      </c>
      <c r="Q632">
        <f t="shared" si="308"/>
        <v>3.0584521188392966</v>
      </c>
      <c r="R632">
        <f t="shared" si="309"/>
        <v>978.31181250000009</v>
      </c>
      <c r="S632">
        <f t="shared" si="310"/>
        <v>889.14354153455133</v>
      </c>
      <c r="T632">
        <f t="shared" si="311"/>
        <v>88.705080783773198</v>
      </c>
      <c r="U632">
        <f t="shared" si="312"/>
        <v>97.600920780190862</v>
      </c>
      <c r="V632">
        <f t="shared" si="313"/>
        <v>8.5953788904968617E-2</v>
      </c>
      <c r="W632">
        <f t="shared" si="314"/>
        <v>2.9232286325819441</v>
      </c>
      <c r="X632">
        <f t="shared" si="315"/>
        <v>8.4574020728305291E-2</v>
      </c>
      <c r="Y632">
        <f t="shared" si="316"/>
        <v>5.2980884671029599E-2</v>
      </c>
      <c r="Z632">
        <f t="shared" si="317"/>
        <v>321.51599999999996</v>
      </c>
      <c r="AA632">
        <f t="shared" si="318"/>
        <v>32.465174316571769</v>
      </c>
      <c r="AB632">
        <f t="shared" si="319"/>
        <v>31.861968749999999</v>
      </c>
      <c r="AC632">
        <f t="shared" si="320"/>
        <v>4.737903808929623</v>
      </c>
      <c r="AD632">
        <f t="shared" si="321"/>
        <v>59.998760220809835</v>
      </c>
      <c r="AE632">
        <f t="shared" si="322"/>
        <v>2.7120585759178919</v>
      </c>
      <c r="AF632">
        <f t="shared" si="323"/>
        <v>4.5201910271760042</v>
      </c>
      <c r="AG632">
        <f t="shared" si="324"/>
        <v>2.0258452330117311</v>
      </c>
      <c r="AH632">
        <f t="shared" si="325"/>
        <v>-78.674002592113382</v>
      </c>
      <c r="AI632">
        <f t="shared" si="326"/>
        <v>-130.44903124963366</v>
      </c>
      <c r="AJ632">
        <f t="shared" si="327"/>
        <v>-10.065373357480309</v>
      </c>
      <c r="AK632">
        <f t="shared" si="328"/>
        <v>102.32759280077261</v>
      </c>
      <c r="AL632">
        <f t="shared" si="329"/>
        <v>34.299759287897565</v>
      </c>
      <c r="AM632">
        <f t="shared" si="330"/>
        <v>1.7844353655070206</v>
      </c>
      <c r="AN632">
        <f t="shared" si="331"/>
        <v>3.0584521188392966</v>
      </c>
      <c r="AO632">
        <v>1074.3712827308559</v>
      </c>
      <c r="AP632">
        <v>1044.2397575757579</v>
      </c>
      <c r="AQ632">
        <v>5.1415593048826063</v>
      </c>
      <c r="AR632">
        <v>65.0836536357032</v>
      </c>
      <c r="AS632">
        <f t="shared" si="332"/>
        <v>1.7839909884832967</v>
      </c>
      <c r="AT632">
        <v>25.103680697594299</v>
      </c>
      <c r="AU632">
        <v>27.18571575757575</v>
      </c>
      <c r="AV632">
        <v>1.81715270711191E-8</v>
      </c>
      <c r="AW632">
        <v>81.89149428523082</v>
      </c>
      <c r="AX632">
        <v>0</v>
      </c>
      <c r="AY632">
        <v>0</v>
      </c>
      <c r="AZ632">
        <f t="shared" si="333"/>
        <v>1</v>
      </c>
      <c r="BA632">
        <f t="shared" si="334"/>
        <v>0</v>
      </c>
      <c r="BB632">
        <f t="shared" si="335"/>
        <v>51988.290579361463</v>
      </c>
      <c r="BC632">
        <f t="shared" si="336"/>
        <v>2000</v>
      </c>
      <c r="BD632">
        <f t="shared" si="337"/>
        <v>1681.1999999999998</v>
      </c>
      <c r="BE632">
        <f t="shared" si="338"/>
        <v>0.8405999999999999</v>
      </c>
      <c r="BF632">
        <f t="shared" si="339"/>
        <v>0.16075799999999998</v>
      </c>
      <c r="BG632">
        <v>6</v>
      </c>
      <c r="BH632">
        <v>0.5</v>
      </c>
      <c r="BI632" t="s">
        <v>382</v>
      </c>
      <c r="BJ632">
        <v>2</v>
      </c>
      <c r="BK632" t="b">
        <v>1</v>
      </c>
      <c r="BL632">
        <v>1660488770.0687499</v>
      </c>
      <c r="BM632">
        <v>978.31181250000009</v>
      </c>
      <c r="BN632">
        <v>1021.554875</v>
      </c>
      <c r="BO632">
        <v>27.18456875</v>
      </c>
      <c r="BP632">
        <v>25.102012500000001</v>
      </c>
      <c r="BQ632">
        <v>976.02981250000005</v>
      </c>
      <c r="BR632">
        <v>27.173393749999999</v>
      </c>
      <c r="BS632">
        <v>500.13331249999999</v>
      </c>
      <c r="BT632">
        <v>99.664625000000001</v>
      </c>
      <c r="BU632">
        <v>0.10000988750000001</v>
      </c>
      <c r="BV632">
        <v>31.034231250000001</v>
      </c>
      <c r="BW632">
        <v>31.861968749999999</v>
      </c>
      <c r="BX632">
        <v>999.9</v>
      </c>
      <c r="BY632">
        <v>0</v>
      </c>
      <c r="BZ632">
        <v>0</v>
      </c>
      <c r="CA632">
        <v>9997.5400000000009</v>
      </c>
      <c r="CB632">
        <v>0</v>
      </c>
      <c r="CC632">
        <v>23.633981250000001</v>
      </c>
      <c r="CD632">
        <v>-43.243650000000002</v>
      </c>
      <c r="CE632">
        <v>1005.64825</v>
      </c>
      <c r="CF632">
        <v>1047.858125</v>
      </c>
      <c r="CG632">
        <v>2.0825512499999999</v>
      </c>
      <c r="CH632">
        <v>1021.554875</v>
      </c>
      <c r="CI632">
        <v>25.102012500000001</v>
      </c>
      <c r="CJ632">
        <v>2.7093406249999998</v>
      </c>
      <c r="CK632">
        <v>2.5017825</v>
      </c>
      <c r="CL632">
        <v>22.34188125</v>
      </c>
      <c r="CM632">
        <v>21.0381125</v>
      </c>
      <c r="CN632">
        <v>2000</v>
      </c>
      <c r="CO632">
        <v>0.98000200000000004</v>
      </c>
      <c r="CP632">
        <v>1.99984E-2</v>
      </c>
      <c r="CQ632">
        <v>0</v>
      </c>
      <c r="CR632">
        <v>2.7565624999999998</v>
      </c>
      <c r="CS632">
        <v>0</v>
      </c>
      <c r="CT632">
        <v>36984.524999999987</v>
      </c>
      <c r="CU632">
        <v>17412.349999999999</v>
      </c>
      <c r="CV632">
        <v>39.597437499999998</v>
      </c>
      <c r="CW632">
        <v>40.546499999999988</v>
      </c>
      <c r="CX632">
        <v>39.561999999999998</v>
      </c>
      <c r="CY632">
        <v>39</v>
      </c>
      <c r="CZ632">
        <v>39.811999999999998</v>
      </c>
      <c r="DA632">
        <v>1960</v>
      </c>
      <c r="DB632">
        <v>40</v>
      </c>
      <c r="DC632">
        <v>0</v>
      </c>
      <c r="DD632">
        <v>1660488776</v>
      </c>
      <c r="DE632">
        <v>0</v>
      </c>
      <c r="DF632">
        <v>1660488368.5999999</v>
      </c>
      <c r="DG632" t="s">
        <v>1195</v>
      </c>
      <c r="DH632">
        <v>1660488360.0999999</v>
      </c>
      <c r="DI632">
        <v>1660488368.5999999</v>
      </c>
      <c r="DJ632">
        <v>14</v>
      </c>
      <c r="DK632">
        <v>0.51200000000000001</v>
      </c>
      <c r="DL632">
        <v>1E-3</v>
      </c>
      <c r="DM632">
        <v>1.359</v>
      </c>
      <c r="DN632">
        <v>1.7999999999999999E-2</v>
      </c>
      <c r="DO632">
        <v>400</v>
      </c>
      <c r="DP632">
        <v>25</v>
      </c>
      <c r="DQ632">
        <v>0.25</v>
      </c>
      <c r="DR632">
        <v>7.0000000000000007E-2</v>
      </c>
      <c r="DS632">
        <v>2.8836425451128891</v>
      </c>
      <c r="DT632">
        <v>-1.375393590472139</v>
      </c>
      <c r="DU632">
        <v>0.1576157344209857</v>
      </c>
      <c r="DV632">
        <v>0</v>
      </c>
      <c r="DW632">
        <v>34.282636168613031</v>
      </c>
      <c r="DX632">
        <v>3.6838233441630179</v>
      </c>
      <c r="DY632">
        <v>0.28939176472900391</v>
      </c>
      <c r="DZ632">
        <v>0</v>
      </c>
      <c r="EA632">
        <v>-43.235554838709668</v>
      </c>
      <c r="EB632">
        <v>-4.9831790322579312</v>
      </c>
      <c r="EC632">
        <v>0.39563163939388168</v>
      </c>
      <c r="ED632">
        <v>0</v>
      </c>
      <c r="EE632">
        <v>891.34613440919952</v>
      </c>
      <c r="EF632">
        <v>312.77000130815821</v>
      </c>
      <c r="EG632">
        <v>22.669174378632562</v>
      </c>
      <c r="EH632">
        <v>0</v>
      </c>
      <c r="EI632">
        <v>2.0817585365853661</v>
      </c>
      <c r="EJ632">
        <v>1.053888501742082E-2</v>
      </c>
      <c r="EK632">
        <v>1.4856559050378309E-3</v>
      </c>
      <c r="EL632">
        <v>1</v>
      </c>
      <c r="EM632">
        <v>2.0259066341934568</v>
      </c>
      <c r="EN632">
        <v>2.7571680079144571E-2</v>
      </c>
      <c r="EO632">
        <v>2.232455014284488E-3</v>
      </c>
      <c r="EP632">
        <v>1</v>
      </c>
      <c r="EQ632">
        <v>2</v>
      </c>
      <c r="ER632">
        <v>6</v>
      </c>
      <c r="ES632" t="s">
        <v>409</v>
      </c>
      <c r="ET632">
        <v>2.9445700000000001</v>
      </c>
      <c r="EU632">
        <v>2.80098</v>
      </c>
      <c r="EV632">
        <v>0.169629</v>
      </c>
      <c r="EW632">
        <v>0.17425399999999999</v>
      </c>
      <c r="EX632">
        <v>0.11851399999999999</v>
      </c>
      <c r="EY632">
        <v>0.112132</v>
      </c>
      <c r="EZ632">
        <v>17087.3</v>
      </c>
      <c r="FA632">
        <v>17821.099999999999</v>
      </c>
      <c r="FB632">
        <v>23918.6</v>
      </c>
      <c r="FC632">
        <v>25103.200000000001</v>
      </c>
      <c r="FD632">
        <v>33740.800000000003</v>
      </c>
      <c r="FE632">
        <v>35583.599999999999</v>
      </c>
      <c r="FF632">
        <v>43593.4</v>
      </c>
      <c r="FG632">
        <v>46398.5</v>
      </c>
      <c r="FH632">
        <v>1.9915799999999999</v>
      </c>
      <c r="FI632">
        <v>1.8994</v>
      </c>
      <c r="FJ632">
        <v>0.17268600000000001</v>
      </c>
      <c r="FK632">
        <v>0</v>
      </c>
      <c r="FL632">
        <v>29.052900000000001</v>
      </c>
      <c r="FM632">
        <v>999.9</v>
      </c>
      <c r="FN632">
        <v>59.7</v>
      </c>
      <c r="FO632">
        <v>34.200000000000003</v>
      </c>
      <c r="FP632">
        <v>32.365600000000001</v>
      </c>
      <c r="FQ632">
        <v>63.823900000000002</v>
      </c>
      <c r="FR632">
        <v>25.6891</v>
      </c>
      <c r="FS632">
        <v>1</v>
      </c>
      <c r="FT632">
        <v>0.203791</v>
      </c>
      <c r="FU632">
        <v>7.1059399999999995E-2</v>
      </c>
      <c r="FV632">
        <v>20.324300000000001</v>
      </c>
      <c r="FW632">
        <v>5.2117500000000003</v>
      </c>
      <c r="FX632">
        <v>11.9054</v>
      </c>
      <c r="FY632">
        <v>5.0030000000000001</v>
      </c>
      <c r="FZ632">
        <v>3.2901500000000001</v>
      </c>
      <c r="GA632">
        <v>9999</v>
      </c>
      <c r="GB632">
        <v>9999</v>
      </c>
      <c r="GC632">
        <v>9999</v>
      </c>
      <c r="GD632">
        <v>999.9</v>
      </c>
      <c r="GE632">
        <v>1.8595600000000001</v>
      </c>
      <c r="GF632">
        <v>1.8545400000000001</v>
      </c>
      <c r="GG632">
        <v>1.8576299999999999</v>
      </c>
      <c r="GH632">
        <v>1.85612</v>
      </c>
      <c r="GI632">
        <v>1.8549</v>
      </c>
      <c r="GJ632">
        <v>1.8545499999999999</v>
      </c>
      <c r="GK632">
        <v>1.85327</v>
      </c>
      <c r="GL632">
        <v>1.8563799999999999</v>
      </c>
      <c r="GM632">
        <v>0</v>
      </c>
      <c r="GN632">
        <v>0</v>
      </c>
      <c r="GO632">
        <v>0</v>
      </c>
      <c r="GP632">
        <v>0</v>
      </c>
      <c r="GQ632" t="s">
        <v>385</v>
      </c>
      <c r="GR632" t="s">
        <v>386</v>
      </c>
      <c r="GS632" t="s">
        <v>387</v>
      </c>
      <c r="GT632" t="s">
        <v>387</v>
      </c>
      <c r="GU632" t="s">
        <v>387</v>
      </c>
      <c r="GV632" t="s">
        <v>387</v>
      </c>
      <c r="GW632">
        <v>0</v>
      </c>
      <c r="GX632">
        <v>100</v>
      </c>
      <c r="GY632">
        <v>100</v>
      </c>
      <c r="GZ632">
        <v>2.33</v>
      </c>
      <c r="HA632">
        <v>1.12E-2</v>
      </c>
      <c r="HB632">
        <v>0.43179755099752709</v>
      </c>
      <c r="HC632">
        <v>2.678124759318837E-3</v>
      </c>
      <c r="HD632">
        <v>-9.3737611465157319E-7</v>
      </c>
      <c r="HE632">
        <v>1.3915637841753891E-10</v>
      </c>
      <c r="HF632">
        <v>-7.4344716936427316E-2</v>
      </c>
      <c r="HG632">
        <v>1.061361004592812E-2</v>
      </c>
      <c r="HH632">
        <v>-3.086644042041478E-4</v>
      </c>
      <c r="HI632">
        <v>1.24720902217549E-6</v>
      </c>
      <c r="HJ632">
        <v>1</v>
      </c>
      <c r="HK632">
        <v>2093</v>
      </c>
      <c r="HL632">
        <v>2</v>
      </c>
      <c r="HM632">
        <v>27</v>
      </c>
      <c r="HN632">
        <v>7</v>
      </c>
      <c r="HO632">
        <v>6.8</v>
      </c>
      <c r="HP632">
        <v>2.2997999999999998</v>
      </c>
      <c r="HQ632">
        <v>2.2875999999999999</v>
      </c>
      <c r="HR632">
        <v>1.4978</v>
      </c>
      <c r="HS632">
        <v>2.3010299999999999</v>
      </c>
      <c r="HT632">
        <v>1.5478499999999999</v>
      </c>
      <c r="HU632">
        <v>2.3559600000000001</v>
      </c>
      <c r="HV632">
        <v>36.6706</v>
      </c>
      <c r="HW632">
        <v>14.4823</v>
      </c>
      <c r="HX632">
        <v>18</v>
      </c>
      <c r="HY632">
        <v>501.69600000000003</v>
      </c>
      <c r="HZ632">
        <v>507.74700000000001</v>
      </c>
      <c r="IA632">
        <v>29.2242</v>
      </c>
      <c r="IB632">
        <v>29.787199999999999</v>
      </c>
      <c r="IC632">
        <v>29.9999</v>
      </c>
      <c r="ID632">
        <v>29.643999999999998</v>
      </c>
      <c r="IE632">
        <v>29.741299999999999</v>
      </c>
      <c r="IF632">
        <v>46.0503</v>
      </c>
      <c r="IG632">
        <v>21.9389</v>
      </c>
      <c r="IH632">
        <v>0</v>
      </c>
      <c r="II632">
        <v>29.199300000000001</v>
      </c>
      <c r="IJ632">
        <v>1097.19</v>
      </c>
      <c r="IK632">
        <v>25.0459</v>
      </c>
      <c r="IL632">
        <v>100.819</v>
      </c>
      <c r="IM632">
        <v>100.562</v>
      </c>
      <c r="IN632" t="s">
        <v>2775</v>
      </c>
    </row>
    <row r="633" spans="1:248" x14ac:dyDescent="0.2">
      <c r="A633">
        <v>617</v>
      </c>
      <c r="B633">
        <v>1660488779.0999999</v>
      </c>
      <c r="C633">
        <v>4650</v>
      </c>
      <c r="D633" t="s">
        <v>1610</v>
      </c>
      <c r="E633" t="s">
        <v>1611</v>
      </c>
      <c r="F633">
        <v>1</v>
      </c>
      <c r="G633" t="s">
        <v>1192</v>
      </c>
      <c r="H633" t="s">
        <v>377</v>
      </c>
      <c r="I633" t="s">
        <v>378</v>
      </c>
      <c r="J633" t="s">
        <v>379</v>
      </c>
      <c r="K633" t="s">
        <v>1193</v>
      </c>
      <c r="L633" t="s">
        <v>1194</v>
      </c>
      <c r="M633" t="s">
        <v>381</v>
      </c>
      <c r="N633">
        <v>1660488771.5666659</v>
      </c>
      <c r="O633">
        <f t="shared" si="306"/>
        <v>1.7844656075703084E-3</v>
      </c>
      <c r="P633">
        <f t="shared" si="307"/>
        <v>1.7844656075703083</v>
      </c>
      <c r="Q633">
        <f t="shared" si="308"/>
        <v>3.0835337141490089</v>
      </c>
      <c r="R633">
        <f t="shared" si="309"/>
        <v>985.73926666666659</v>
      </c>
      <c r="S633">
        <f t="shared" si="310"/>
        <v>895.86466698052607</v>
      </c>
      <c r="T633">
        <f t="shared" si="311"/>
        <v>89.375735540185644</v>
      </c>
      <c r="U633">
        <f t="shared" si="312"/>
        <v>98.342054616483324</v>
      </c>
      <c r="V633">
        <f t="shared" si="313"/>
        <v>8.5967189625045473E-2</v>
      </c>
      <c r="W633">
        <f t="shared" si="314"/>
        <v>2.9229842247878364</v>
      </c>
      <c r="X633">
        <f t="shared" si="315"/>
        <v>8.4586881502066655E-2</v>
      </c>
      <c r="Y633">
        <f t="shared" si="316"/>
        <v>5.2988970010562603E-2</v>
      </c>
      <c r="Z633">
        <f t="shared" si="317"/>
        <v>321.51610640000001</v>
      </c>
      <c r="AA633">
        <f t="shared" si="318"/>
        <v>32.465138152082758</v>
      </c>
      <c r="AB633">
        <f t="shared" si="319"/>
        <v>31.862986666666661</v>
      </c>
      <c r="AC633">
        <f t="shared" si="320"/>
        <v>4.7381770648065418</v>
      </c>
      <c r="AD633">
        <f t="shared" si="321"/>
        <v>59.999791154852659</v>
      </c>
      <c r="AE633">
        <f t="shared" si="322"/>
        <v>2.7121013755566952</v>
      </c>
      <c r="AF633">
        <f t="shared" si="323"/>
        <v>4.5201846929051293</v>
      </c>
      <c r="AG633">
        <f t="shared" si="324"/>
        <v>2.0260756892498466</v>
      </c>
      <c r="AH633">
        <f t="shared" si="325"/>
        <v>-78.694933293850596</v>
      </c>
      <c r="AI633">
        <f t="shared" si="326"/>
        <v>-130.60240579806998</v>
      </c>
      <c r="AJ633">
        <f t="shared" si="327"/>
        <v>-10.078099634949908</v>
      </c>
      <c r="AK633">
        <f t="shared" si="328"/>
        <v>102.14066767312951</v>
      </c>
      <c r="AL633">
        <f t="shared" si="329"/>
        <v>34.354863939443348</v>
      </c>
      <c r="AM633">
        <f t="shared" si="330"/>
        <v>1.7844303209374739</v>
      </c>
      <c r="AN633">
        <f t="shared" si="331"/>
        <v>3.0835337141490089</v>
      </c>
      <c r="AO633">
        <v>1079.5058406833059</v>
      </c>
      <c r="AP633">
        <v>1049.3913939393931</v>
      </c>
      <c r="AQ633">
        <v>5.1322285398287981</v>
      </c>
      <c r="AR633">
        <v>65.0836536357032</v>
      </c>
      <c r="AS633">
        <f t="shared" si="332"/>
        <v>1.7844656075703083</v>
      </c>
      <c r="AT633">
        <v>25.103813937962741</v>
      </c>
      <c r="AU633">
        <v>27.18639878787878</v>
      </c>
      <c r="AV633">
        <v>-1.045809960826217E-6</v>
      </c>
      <c r="AW633">
        <v>81.89149428523082</v>
      </c>
      <c r="AX633">
        <v>0</v>
      </c>
      <c r="AY633">
        <v>0</v>
      </c>
      <c r="AZ633">
        <f t="shared" si="333"/>
        <v>1</v>
      </c>
      <c r="BA633">
        <f t="shared" si="334"/>
        <v>0</v>
      </c>
      <c r="BB633">
        <f t="shared" si="335"/>
        <v>51981.342729411343</v>
      </c>
      <c r="BC633">
        <f t="shared" si="336"/>
        <v>2000.000666666667</v>
      </c>
      <c r="BD633">
        <f t="shared" si="337"/>
        <v>1681.2005600000002</v>
      </c>
      <c r="BE633">
        <f t="shared" si="338"/>
        <v>0.8405999998</v>
      </c>
      <c r="BF633">
        <f t="shared" si="339"/>
        <v>0.16075799961400011</v>
      </c>
      <c r="BG633">
        <v>6</v>
      </c>
      <c r="BH633">
        <v>0.5</v>
      </c>
      <c r="BI633" t="s">
        <v>382</v>
      </c>
      <c r="BJ633">
        <v>2</v>
      </c>
      <c r="BK633" t="b">
        <v>1</v>
      </c>
      <c r="BL633">
        <v>1660488771.5666659</v>
      </c>
      <c r="BM633">
        <v>985.73926666666659</v>
      </c>
      <c r="BN633">
        <v>1029.0641333333331</v>
      </c>
      <c r="BO633">
        <v>27.18496</v>
      </c>
      <c r="BP633">
        <v>25.102419999999999</v>
      </c>
      <c r="BQ633">
        <v>983.44766666666646</v>
      </c>
      <c r="BR633">
        <v>27.173780000000001</v>
      </c>
      <c r="BS633">
        <v>500.13560000000001</v>
      </c>
      <c r="BT633">
        <v>99.664786666666657</v>
      </c>
      <c r="BU633">
        <v>9.9986779999999983E-2</v>
      </c>
      <c r="BV633">
        <v>31.034206666666659</v>
      </c>
      <c r="BW633">
        <v>31.862986666666661</v>
      </c>
      <c r="BX633">
        <v>999.89999999999986</v>
      </c>
      <c r="BY633">
        <v>0</v>
      </c>
      <c r="BZ633">
        <v>0</v>
      </c>
      <c r="CA633">
        <v>9996.1293333333342</v>
      </c>
      <c r="CB633">
        <v>0</v>
      </c>
      <c r="CC633">
        <v>23.620033333333339</v>
      </c>
      <c r="CD633">
        <v>-43.325986666666658</v>
      </c>
      <c r="CE633">
        <v>1013.283533333333</v>
      </c>
      <c r="CF633">
        <v>1055.5613333333331</v>
      </c>
      <c r="CG633">
        <v>2.082535333333333</v>
      </c>
      <c r="CH633">
        <v>1029.0641333333331</v>
      </c>
      <c r="CI633">
        <v>25.102419999999999</v>
      </c>
      <c r="CJ633">
        <v>2.7093833333333328</v>
      </c>
      <c r="CK633">
        <v>2.5018266666666671</v>
      </c>
      <c r="CL633">
        <v>22.342146666666672</v>
      </c>
      <c r="CM633">
        <v>21.038399999999999</v>
      </c>
      <c r="CN633">
        <v>2000.000666666667</v>
      </c>
      <c r="CO633">
        <v>0.98000200000000037</v>
      </c>
      <c r="CP633">
        <v>1.9998399999999989E-2</v>
      </c>
      <c r="CQ633">
        <v>0</v>
      </c>
      <c r="CR633">
        <v>2.7389999999999999</v>
      </c>
      <c r="CS633">
        <v>0</v>
      </c>
      <c r="CT633">
        <v>36971.666666666672</v>
      </c>
      <c r="CU633">
        <v>17412.35333333334</v>
      </c>
      <c r="CV633">
        <v>39.595599999999997</v>
      </c>
      <c r="CW633">
        <v>40.549600000000012</v>
      </c>
      <c r="CX633">
        <v>39.561999999999998</v>
      </c>
      <c r="CY633">
        <v>39</v>
      </c>
      <c r="CZ633">
        <v>39.811999999999998</v>
      </c>
      <c r="DA633">
        <v>1960.000666666667</v>
      </c>
      <c r="DB633">
        <v>40</v>
      </c>
      <c r="DC633">
        <v>0</v>
      </c>
      <c r="DD633">
        <v>1660488777.2</v>
      </c>
      <c r="DE633">
        <v>0</v>
      </c>
      <c r="DF633">
        <v>1660488368.5999999</v>
      </c>
      <c r="DG633" t="s">
        <v>1195</v>
      </c>
      <c r="DH633">
        <v>1660488360.0999999</v>
      </c>
      <c r="DI633">
        <v>1660488368.5999999</v>
      </c>
      <c r="DJ633">
        <v>14</v>
      </c>
      <c r="DK633">
        <v>0.51200000000000001</v>
      </c>
      <c r="DL633">
        <v>1E-3</v>
      </c>
      <c r="DM633">
        <v>1.359</v>
      </c>
      <c r="DN633">
        <v>1.7999999999999999E-2</v>
      </c>
      <c r="DO633">
        <v>400</v>
      </c>
      <c r="DP633">
        <v>25</v>
      </c>
      <c r="DQ633">
        <v>0.25</v>
      </c>
      <c r="DR633">
        <v>7.0000000000000007E-2</v>
      </c>
      <c r="DS633">
        <v>2.8836425451128891</v>
      </c>
      <c r="DT633">
        <v>-1.375393590472139</v>
      </c>
      <c r="DU633">
        <v>0.1576157344209857</v>
      </c>
      <c r="DV633">
        <v>0</v>
      </c>
      <c r="DW633">
        <v>34.282636168613031</v>
      </c>
      <c r="DX633">
        <v>3.6838233441630179</v>
      </c>
      <c r="DY633">
        <v>0.28939176472900391</v>
      </c>
      <c r="DZ633">
        <v>0</v>
      </c>
      <c r="EA633">
        <v>-43.235554838709668</v>
      </c>
      <c r="EB633">
        <v>-4.9831790322579312</v>
      </c>
      <c r="EC633">
        <v>0.39563163939388168</v>
      </c>
      <c r="ED633">
        <v>0</v>
      </c>
      <c r="EE633">
        <v>891.34613440919952</v>
      </c>
      <c r="EF633">
        <v>312.77000130815821</v>
      </c>
      <c r="EG633">
        <v>22.669174378632562</v>
      </c>
      <c r="EH633">
        <v>0</v>
      </c>
      <c r="EI633">
        <v>2.0817585365853661</v>
      </c>
      <c r="EJ633">
        <v>1.053888501742082E-2</v>
      </c>
      <c r="EK633">
        <v>1.4856559050378309E-3</v>
      </c>
      <c r="EL633">
        <v>1</v>
      </c>
      <c r="EM633">
        <v>2.0259066341934568</v>
      </c>
      <c r="EN633">
        <v>2.7571680079144571E-2</v>
      </c>
      <c r="EO633">
        <v>2.232455014284488E-3</v>
      </c>
      <c r="EP633">
        <v>1</v>
      </c>
      <c r="EQ633">
        <v>2</v>
      </c>
      <c r="ER633">
        <v>6</v>
      </c>
      <c r="ES633" t="s">
        <v>409</v>
      </c>
      <c r="ET633">
        <v>2.94469</v>
      </c>
      <c r="EU633">
        <v>2.8010199999999998</v>
      </c>
      <c r="EV633">
        <v>0.17016400000000001</v>
      </c>
      <c r="EW633">
        <v>0.17477599999999999</v>
      </c>
      <c r="EX633">
        <v>0.118518</v>
      </c>
      <c r="EY633">
        <v>0.112132</v>
      </c>
      <c r="EZ633">
        <v>17076.400000000001</v>
      </c>
      <c r="FA633">
        <v>17809.900000000001</v>
      </c>
      <c r="FB633">
        <v>23918.7</v>
      </c>
      <c r="FC633">
        <v>25103.3</v>
      </c>
      <c r="FD633">
        <v>33740.800000000003</v>
      </c>
      <c r="FE633">
        <v>35583.599999999999</v>
      </c>
      <c r="FF633">
        <v>43593.5</v>
      </c>
      <c r="FG633">
        <v>46398.5</v>
      </c>
      <c r="FH633">
        <v>1.9915499999999999</v>
      </c>
      <c r="FI633">
        <v>1.89957</v>
      </c>
      <c r="FJ633">
        <v>0.17253299999999999</v>
      </c>
      <c r="FK633">
        <v>0</v>
      </c>
      <c r="FL633">
        <v>29.054600000000001</v>
      </c>
      <c r="FM633">
        <v>999.9</v>
      </c>
      <c r="FN633">
        <v>59.7</v>
      </c>
      <c r="FO633">
        <v>34.200000000000003</v>
      </c>
      <c r="FP633">
        <v>32.365000000000002</v>
      </c>
      <c r="FQ633">
        <v>63.603900000000003</v>
      </c>
      <c r="FR633">
        <v>25.677099999999999</v>
      </c>
      <c r="FS633">
        <v>1</v>
      </c>
      <c r="FT633">
        <v>0.20374500000000001</v>
      </c>
      <c r="FU633">
        <v>8.8202600000000006E-2</v>
      </c>
      <c r="FV633">
        <v>20.324300000000001</v>
      </c>
      <c r="FW633">
        <v>5.2110000000000003</v>
      </c>
      <c r="FX633">
        <v>11.9048</v>
      </c>
      <c r="FY633">
        <v>5.0029000000000003</v>
      </c>
      <c r="FZ633">
        <v>3.2900800000000001</v>
      </c>
      <c r="GA633">
        <v>9999</v>
      </c>
      <c r="GB633">
        <v>9999</v>
      </c>
      <c r="GC633">
        <v>9999</v>
      </c>
      <c r="GD633">
        <v>999.9</v>
      </c>
      <c r="GE633">
        <v>1.8595600000000001</v>
      </c>
      <c r="GF633">
        <v>1.8545400000000001</v>
      </c>
      <c r="GG633">
        <v>1.85765</v>
      </c>
      <c r="GH633">
        <v>1.8561300000000001</v>
      </c>
      <c r="GI633">
        <v>1.8549100000000001</v>
      </c>
      <c r="GJ633">
        <v>1.8545499999999999</v>
      </c>
      <c r="GK633">
        <v>1.8532900000000001</v>
      </c>
      <c r="GL633">
        <v>1.8563799999999999</v>
      </c>
      <c r="GM633">
        <v>0</v>
      </c>
      <c r="GN633">
        <v>0</v>
      </c>
      <c r="GO633">
        <v>0</v>
      </c>
      <c r="GP633">
        <v>0</v>
      </c>
      <c r="GQ633" t="s">
        <v>385</v>
      </c>
      <c r="GR633" t="s">
        <v>386</v>
      </c>
      <c r="GS633" t="s">
        <v>387</v>
      </c>
      <c r="GT633" t="s">
        <v>387</v>
      </c>
      <c r="GU633" t="s">
        <v>387</v>
      </c>
      <c r="GV633" t="s">
        <v>387</v>
      </c>
      <c r="GW633">
        <v>0</v>
      </c>
      <c r="GX633">
        <v>100</v>
      </c>
      <c r="GY633">
        <v>100</v>
      </c>
      <c r="GZ633">
        <v>2.33</v>
      </c>
      <c r="HA633">
        <v>1.11E-2</v>
      </c>
      <c r="HB633">
        <v>0.43179755099752709</v>
      </c>
      <c r="HC633">
        <v>2.678124759318837E-3</v>
      </c>
      <c r="HD633">
        <v>-9.3737611465157319E-7</v>
      </c>
      <c r="HE633">
        <v>1.3915637841753891E-10</v>
      </c>
      <c r="HF633">
        <v>-7.4344716936427316E-2</v>
      </c>
      <c r="HG633">
        <v>1.061361004592812E-2</v>
      </c>
      <c r="HH633">
        <v>-3.086644042041478E-4</v>
      </c>
      <c r="HI633">
        <v>1.24720902217549E-6</v>
      </c>
      <c r="HJ633">
        <v>1</v>
      </c>
      <c r="HK633">
        <v>2093</v>
      </c>
      <c r="HL633">
        <v>2</v>
      </c>
      <c r="HM633">
        <v>27</v>
      </c>
      <c r="HN633">
        <v>7</v>
      </c>
      <c r="HO633">
        <v>6.8</v>
      </c>
      <c r="HP633">
        <v>2.3083499999999999</v>
      </c>
      <c r="HQ633">
        <v>2.2766099999999998</v>
      </c>
      <c r="HR633">
        <v>1.4978</v>
      </c>
      <c r="HS633">
        <v>2.3010299999999999</v>
      </c>
      <c r="HT633">
        <v>1.5478499999999999</v>
      </c>
      <c r="HU633">
        <v>2.4279799999999998</v>
      </c>
      <c r="HV633">
        <v>36.6706</v>
      </c>
      <c r="HW633">
        <v>14.4823</v>
      </c>
      <c r="HX633">
        <v>18</v>
      </c>
      <c r="HY633">
        <v>501.68</v>
      </c>
      <c r="HZ633">
        <v>507.858</v>
      </c>
      <c r="IA633">
        <v>29.215499999999999</v>
      </c>
      <c r="IB633">
        <v>29.7864</v>
      </c>
      <c r="IC633">
        <v>30</v>
      </c>
      <c r="ID633">
        <v>29.643699999999999</v>
      </c>
      <c r="IE633">
        <v>29.740600000000001</v>
      </c>
      <c r="IF633">
        <v>46.286700000000003</v>
      </c>
      <c r="IG633">
        <v>21.9389</v>
      </c>
      <c r="IH633">
        <v>0</v>
      </c>
      <c r="II633">
        <v>29.199300000000001</v>
      </c>
      <c r="IJ633">
        <v>1097.19</v>
      </c>
      <c r="IK633">
        <v>25.040099999999999</v>
      </c>
      <c r="IL633">
        <v>100.82</v>
      </c>
      <c r="IM633">
        <v>100.563</v>
      </c>
      <c r="IN633" t="s">
        <v>2775</v>
      </c>
    </row>
    <row r="634" spans="1:248" x14ac:dyDescent="0.2">
      <c r="A634">
        <v>618</v>
      </c>
      <c r="B634">
        <v>1660488780.0999999</v>
      </c>
      <c r="C634">
        <v>4651</v>
      </c>
      <c r="D634" t="s">
        <v>1612</v>
      </c>
      <c r="E634" t="s">
        <v>1613</v>
      </c>
      <c r="F634">
        <v>1</v>
      </c>
      <c r="G634" t="s">
        <v>1192</v>
      </c>
      <c r="H634" t="s">
        <v>377</v>
      </c>
      <c r="I634" t="s">
        <v>378</v>
      </c>
      <c r="J634" t="s">
        <v>379</v>
      </c>
      <c r="K634" t="s">
        <v>1193</v>
      </c>
      <c r="L634" t="s">
        <v>1194</v>
      </c>
      <c r="M634" t="s">
        <v>381</v>
      </c>
      <c r="N634">
        <v>1660488772.599999</v>
      </c>
      <c r="O634">
        <f t="shared" si="306"/>
        <v>1.7851290420040256E-3</v>
      </c>
      <c r="P634">
        <f t="shared" si="307"/>
        <v>1.7851290420040256</v>
      </c>
      <c r="Q634">
        <f t="shared" si="308"/>
        <v>3.0209104350295677</v>
      </c>
      <c r="R634">
        <f t="shared" si="309"/>
        <v>990.87813333333327</v>
      </c>
      <c r="S634">
        <f t="shared" si="310"/>
        <v>902.01041725117864</v>
      </c>
      <c r="T634">
        <f t="shared" si="311"/>
        <v>89.988882693202328</v>
      </c>
      <c r="U634">
        <f t="shared" si="312"/>
        <v>98.854752005555184</v>
      </c>
      <c r="V634">
        <f t="shared" si="313"/>
        <v>8.5993613645458947E-2</v>
      </c>
      <c r="W634">
        <f t="shared" si="314"/>
        <v>2.9229555972676211</v>
      </c>
      <c r="X634">
        <f t="shared" si="315"/>
        <v>8.461245090852966E-2</v>
      </c>
      <c r="Y634">
        <f t="shared" si="316"/>
        <v>5.3005025954955508E-2</v>
      </c>
      <c r="Z634">
        <f t="shared" si="317"/>
        <v>321.51642560000005</v>
      </c>
      <c r="AA634">
        <f t="shared" si="318"/>
        <v>32.464980633408466</v>
      </c>
      <c r="AB634">
        <f t="shared" si="319"/>
        <v>31.86361333333333</v>
      </c>
      <c r="AC634">
        <f t="shared" si="320"/>
        <v>4.7383452979252096</v>
      </c>
      <c r="AD634">
        <f t="shared" si="321"/>
        <v>60.000435703391986</v>
      </c>
      <c r="AE634">
        <f t="shared" si="322"/>
        <v>2.7121305103411086</v>
      </c>
      <c r="AF634">
        <f t="shared" si="323"/>
        <v>4.5201846929051293</v>
      </c>
      <c r="AG634">
        <f t="shared" si="324"/>
        <v>2.026214787584101</v>
      </c>
      <c r="AH634">
        <f t="shared" si="325"/>
        <v>-78.724190752377524</v>
      </c>
      <c r="AI634">
        <f t="shared" si="326"/>
        <v>-130.69987831262949</v>
      </c>
      <c r="AJ634">
        <f t="shared" si="327"/>
        <v>-10.08575117198691</v>
      </c>
      <c r="AK634">
        <f t="shared" si="328"/>
        <v>102.00660536300614</v>
      </c>
      <c r="AL634">
        <f t="shared" si="329"/>
        <v>34.407758270632684</v>
      </c>
      <c r="AM634">
        <f t="shared" si="330"/>
        <v>1.7844220496406193</v>
      </c>
      <c r="AN634">
        <f t="shared" si="331"/>
        <v>3.0209104350295677</v>
      </c>
      <c r="AO634">
        <v>1084.6596329808031</v>
      </c>
      <c r="AP634">
        <v>1054.575515151515</v>
      </c>
      <c r="AQ634">
        <v>5.1412915752733621</v>
      </c>
      <c r="AR634">
        <v>65.0836536357032</v>
      </c>
      <c r="AS634">
        <f t="shared" si="332"/>
        <v>1.7851290420040256</v>
      </c>
      <c r="AT634">
        <v>25.104156757967921</v>
      </c>
      <c r="AU634">
        <v>27.18751939393939</v>
      </c>
      <c r="AV634">
        <v>6.6226901576995045E-7</v>
      </c>
      <c r="AW634">
        <v>81.89149428523082</v>
      </c>
      <c r="AX634">
        <v>0</v>
      </c>
      <c r="AY634">
        <v>0</v>
      </c>
      <c r="AZ634">
        <f t="shared" si="333"/>
        <v>1</v>
      </c>
      <c r="BA634">
        <f t="shared" si="334"/>
        <v>0</v>
      </c>
      <c r="BB634">
        <f t="shared" si="335"/>
        <v>51980.528764556024</v>
      </c>
      <c r="BC634">
        <f t="shared" si="336"/>
        <v>2000.002666666667</v>
      </c>
      <c r="BD634">
        <f t="shared" si="337"/>
        <v>1681.2022400000003</v>
      </c>
      <c r="BE634">
        <f t="shared" si="338"/>
        <v>0.84059999920000106</v>
      </c>
      <c r="BF634">
        <f t="shared" si="339"/>
        <v>0.16075799845600205</v>
      </c>
      <c r="BG634">
        <v>6</v>
      </c>
      <c r="BH634">
        <v>0.5</v>
      </c>
      <c r="BI634" t="s">
        <v>382</v>
      </c>
      <c r="BJ634">
        <v>2</v>
      </c>
      <c r="BK634" t="b">
        <v>1</v>
      </c>
      <c r="BL634">
        <v>1660488772.599999</v>
      </c>
      <c r="BM634">
        <v>990.87813333333327</v>
      </c>
      <c r="BN634">
        <v>1034.2778000000001</v>
      </c>
      <c r="BO634">
        <v>27.185246666666661</v>
      </c>
      <c r="BP634">
        <v>25.102699999999999</v>
      </c>
      <c r="BQ634">
        <v>988.58019999999988</v>
      </c>
      <c r="BR634">
        <v>27.17407333333334</v>
      </c>
      <c r="BS634">
        <v>500.13153333333332</v>
      </c>
      <c r="BT634">
        <v>99.664819999999992</v>
      </c>
      <c r="BU634">
        <v>9.9973146666666665E-2</v>
      </c>
      <c r="BV634">
        <v>31.034206666666659</v>
      </c>
      <c r="BW634">
        <v>31.86361333333333</v>
      </c>
      <c r="BX634">
        <v>999.89999999999986</v>
      </c>
      <c r="BY634">
        <v>0</v>
      </c>
      <c r="BZ634">
        <v>0</v>
      </c>
      <c r="CA634">
        <v>9995.9626666666682</v>
      </c>
      <c r="CB634">
        <v>0</v>
      </c>
      <c r="CC634">
        <v>23.604433333333329</v>
      </c>
      <c r="CD634">
        <v>-43.400646666666667</v>
      </c>
      <c r="CE634">
        <v>1018.566266666667</v>
      </c>
      <c r="CF634">
        <v>1060.909333333334</v>
      </c>
      <c r="CG634">
        <v>2.0825433333333332</v>
      </c>
      <c r="CH634">
        <v>1034.2778000000001</v>
      </c>
      <c r="CI634">
        <v>25.102699999999999</v>
      </c>
      <c r="CJ634">
        <v>2.7094126666666671</v>
      </c>
      <c r="CK634">
        <v>2.5018553333333329</v>
      </c>
      <c r="CL634">
        <v>22.342326666666668</v>
      </c>
      <c r="CM634">
        <v>21.038586666666671</v>
      </c>
      <c r="CN634">
        <v>2000.002666666667</v>
      </c>
      <c r="CO634">
        <v>0.98000200000000037</v>
      </c>
      <c r="CP634">
        <v>1.9998399999999989E-2</v>
      </c>
      <c r="CQ634">
        <v>0</v>
      </c>
      <c r="CR634">
        <v>2.7362666666666668</v>
      </c>
      <c r="CS634">
        <v>0</v>
      </c>
      <c r="CT634">
        <v>36963.120000000003</v>
      </c>
      <c r="CU634">
        <v>17412.373333333329</v>
      </c>
      <c r="CV634">
        <v>39.5914</v>
      </c>
      <c r="CW634">
        <v>40.553733333333327</v>
      </c>
      <c r="CX634">
        <v>39.561999999999998</v>
      </c>
      <c r="CY634">
        <v>39</v>
      </c>
      <c r="CZ634">
        <v>39.807866666666669</v>
      </c>
      <c r="DA634">
        <v>1960.002666666667</v>
      </c>
      <c r="DB634">
        <v>40</v>
      </c>
      <c r="DC634">
        <v>0</v>
      </c>
      <c r="DD634">
        <v>1660488777.8</v>
      </c>
      <c r="DE634">
        <v>0</v>
      </c>
      <c r="DF634">
        <v>1660488368.5999999</v>
      </c>
      <c r="DG634" t="s">
        <v>1195</v>
      </c>
      <c r="DH634">
        <v>1660488360.0999999</v>
      </c>
      <c r="DI634">
        <v>1660488368.5999999</v>
      </c>
      <c r="DJ634">
        <v>14</v>
      </c>
      <c r="DK634">
        <v>0.51200000000000001</v>
      </c>
      <c r="DL634">
        <v>1E-3</v>
      </c>
      <c r="DM634">
        <v>1.359</v>
      </c>
      <c r="DN634">
        <v>1.7999999999999999E-2</v>
      </c>
      <c r="DO634">
        <v>400</v>
      </c>
      <c r="DP634">
        <v>25</v>
      </c>
      <c r="DQ634">
        <v>0.25</v>
      </c>
      <c r="DR634">
        <v>7.0000000000000007E-2</v>
      </c>
      <c r="DS634">
        <v>2.901329879629766</v>
      </c>
      <c r="DT634">
        <v>-0.82502912748330959</v>
      </c>
      <c r="DU634">
        <v>0.16496431547723769</v>
      </c>
      <c r="DV634">
        <v>0</v>
      </c>
      <c r="DW634">
        <v>34.332286324711212</v>
      </c>
      <c r="DX634">
        <v>3.8185402240847179</v>
      </c>
      <c r="DY634">
        <v>0.30101548096181802</v>
      </c>
      <c r="DZ634">
        <v>0</v>
      </c>
      <c r="EA634">
        <v>-43.342263333333328</v>
      </c>
      <c r="EB634">
        <v>-5.3276182424915719</v>
      </c>
      <c r="EC634">
        <v>0.40105416798177762</v>
      </c>
      <c r="ED634">
        <v>0</v>
      </c>
      <c r="EE634">
        <v>897.02360861872683</v>
      </c>
      <c r="EF634">
        <v>303.2195155878332</v>
      </c>
      <c r="EG634">
        <v>22.7672261946113</v>
      </c>
      <c r="EH634">
        <v>0</v>
      </c>
      <c r="EI634">
        <v>2.0820375000000002</v>
      </c>
      <c r="EJ634">
        <v>6.2177110694151176E-3</v>
      </c>
      <c r="EK634">
        <v>1.2144067481696949E-3</v>
      </c>
      <c r="EL634">
        <v>1</v>
      </c>
      <c r="EM634">
        <v>2.025976662336634</v>
      </c>
      <c r="EN634">
        <v>2.1022240969522279E-2</v>
      </c>
      <c r="EO634">
        <v>2.1513091443245841E-3</v>
      </c>
      <c r="EP634">
        <v>1</v>
      </c>
      <c r="EQ634">
        <v>2</v>
      </c>
      <c r="ER634">
        <v>6</v>
      </c>
      <c r="ES634" t="s">
        <v>409</v>
      </c>
      <c r="ET634">
        <v>2.94441</v>
      </c>
      <c r="EU634">
        <v>2.80098</v>
      </c>
      <c r="EV634">
        <v>0.17068800000000001</v>
      </c>
      <c r="EW634">
        <v>0.17529600000000001</v>
      </c>
      <c r="EX634">
        <v>0.118518</v>
      </c>
      <c r="EY634">
        <v>0.11212999999999999</v>
      </c>
      <c r="EZ634">
        <v>17065.599999999999</v>
      </c>
      <c r="FA634">
        <v>17798.7</v>
      </c>
      <c r="FB634">
        <v>23918.7</v>
      </c>
      <c r="FC634">
        <v>25103.3</v>
      </c>
      <c r="FD634">
        <v>33740.800000000003</v>
      </c>
      <c r="FE634">
        <v>35583.9</v>
      </c>
      <c r="FF634">
        <v>43593.599999999999</v>
      </c>
      <c r="FG634">
        <v>46398.7</v>
      </c>
      <c r="FH634">
        <v>1.99163</v>
      </c>
      <c r="FI634">
        <v>1.8995299999999999</v>
      </c>
      <c r="FJ634">
        <v>0.17258499999999999</v>
      </c>
      <c r="FK634">
        <v>0</v>
      </c>
      <c r="FL634">
        <v>29.055800000000001</v>
      </c>
      <c r="FM634">
        <v>999.9</v>
      </c>
      <c r="FN634">
        <v>59.7</v>
      </c>
      <c r="FO634">
        <v>34.200000000000003</v>
      </c>
      <c r="FP634">
        <v>32.363500000000002</v>
      </c>
      <c r="FQ634">
        <v>63.743899999999996</v>
      </c>
      <c r="FR634">
        <v>26.242000000000001</v>
      </c>
      <c r="FS634">
        <v>1</v>
      </c>
      <c r="FT634">
        <v>0.20379800000000001</v>
      </c>
      <c r="FU634">
        <v>9.7622600000000004E-2</v>
      </c>
      <c r="FV634">
        <v>20.324300000000001</v>
      </c>
      <c r="FW634">
        <v>5.2110000000000003</v>
      </c>
      <c r="FX634">
        <v>11.905099999999999</v>
      </c>
      <c r="FY634">
        <v>5.0027999999999997</v>
      </c>
      <c r="FZ634">
        <v>3.29013</v>
      </c>
      <c r="GA634">
        <v>9999</v>
      </c>
      <c r="GB634">
        <v>9999</v>
      </c>
      <c r="GC634">
        <v>9999</v>
      </c>
      <c r="GD634">
        <v>999.9</v>
      </c>
      <c r="GE634">
        <v>1.8595600000000001</v>
      </c>
      <c r="GF634">
        <v>1.8545499999999999</v>
      </c>
      <c r="GG634">
        <v>1.8576600000000001</v>
      </c>
      <c r="GH634">
        <v>1.8561300000000001</v>
      </c>
      <c r="GI634">
        <v>1.8549100000000001</v>
      </c>
      <c r="GJ634">
        <v>1.8545499999999999</v>
      </c>
      <c r="GK634">
        <v>1.85331</v>
      </c>
      <c r="GL634">
        <v>1.85639</v>
      </c>
      <c r="GM634">
        <v>0</v>
      </c>
      <c r="GN634">
        <v>0</v>
      </c>
      <c r="GO634">
        <v>0</v>
      </c>
      <c r="GP634">
        <v>0</v>
      </c>
      <c r="GQ634" t="s">
        <v>385</v>
      </c>
      <c r="GR634" t="s">
        <v>386</v>
      </c>
      <c r="GS634" t="s">
        <v>387</v>
      </c>
      <c r="GT634" t="s">
        <v>387</v>
      </c>
      <c r="GU634" t="s">
        <v>387</v>
      </c>
      <c r="GV634" t="s">
        <v>387</v>
      </c>
      <c r="GW634">
        <v>0</v>
      </c>
      <c r="GX634">
        <v>100</v>
      </c>
      <c r="GY634">
        <v>100</v>
      </c>
      <c r="GZ634">
        <v>2.35</v>
      </c>
      <c r="HA634">
        <v>1.11E-2</v>
      </c>
      <c r="HB634">
        <v>0.43179755099752709</v>
      </c>
      <c r="HC634">
        <v>2.678124759318837E-3</v>
      </c>
      <c r="HD634">
        <v>-9.3737611465157319E-7</v>
      </c>
      <c r="HE634">
        <v>1.3915637841753891E-10</v>
      </c>
      <c r="HF634">
        <v>-7.4344716936427316E-2</v>
      </c>
      <c r="HG634">
        <v>1.061361004592812E-2</v>
      </c>
      <c r="HH634">
        <v>-3.086644042041478E-4</v>
      </c>
      <c r="HI634">
        <v>1.24720902217549E-6</v>
      </c>
      <c r="HJ634">
        <v>1</v>
      </c>
      <c r="HK634">
        <v>2093</v>
      </c>
      <c r="HL634">
        <v>2</v>
      </c>
      <c r="HM634">
        <v>27</v>
      </c>
      <c r="HN634">
        <v>7</v>
      </c>
      <c r="HO634">
        <v>6.9</v>
      </c>
      <c r="HP634">
        <v>2.31812</v>
      </c>
      <c r="HQ634">
        <v>2.2936999999999999</v>
      </c>
      <c r="HR634">
        <v>1.4978</v>
      </c>
      <c r="HS634">
        <v>2.3010299999999999</v>
      </c>
      <c r="HT634">
        <v>1.5478499999999999</v>
      </c>
      <c r="HU634">
        <v>2.4365199999999998</v>
      </c>
      <c r="HV634">
        <v>36.6706</v>
      </c>
      <c r="HW634">
        <v>14.491</v>
      </c>
      <c r="HX634">
        <v>18</v>
      </c>
      <c r="HY634">
        <v>501.72</v>
      </c>
      <c r="HZ634">
        <v>507.82499999999999</v>
      </c>
      <c r="IA634">
        <v>29.209700000000002</v>
      </c>
      <c r="IB634">
        <v>29.785699999999999</v>
      </c>
      <c r="IC634">
        <v>30</v>
      </c>
      <c r="ID634">
        <v>29.6431</v>
      </c>
      <c r="IE634">
        <v>29.740600000000001</v>
      </c>
      <c r="IF634">
        <v>46.4039</v>
      </c>
      <c r="IG634">
        <v>21.9389</v>
      </c>
      <c r="IH634">
        <v>0</v>
      </c>
      <c r="II634">
        <v>29.199300000000001</v>
      </c>
      <c r="IJ634">
        <v>1107.24</v>
      </c>
      <c r="IK634">
        <v>25.0428</v>
      </c>
      <c r="IL634">
        <v>100.82</v>
      </c>
      <c r="IM634">
        <v>100.563</v>
      </c>
      <c r="IN634" t="s">
        <v>2775</v>
      </c>
    </row>
    <row r="635" spans="1:248" x14ac:dyDescent="0.2">
      <c r="A635">
        <v>619</v>
      </c>
      <c r="B635">
        <v>1660488781.0999999</v>
      </c>
      <c r="C635">
        <v>4652</v>
      </c>
      <c r="D635" t="s">
        <v>1614</v>
      </c>
      <c r="E635" t="s">
        <v>1615</v>
      </c>
      <c r="F635">
        <v>1</v>
      </c>
      <c r="G635" t="s">
        <v>1192</v>
      </c>
      <c r="H635" t="s">
        <v>377</v>
      </c>
      <c r="I635" t="s">
        <v>378</v>
      </c>
      <c r="J635" t="s">
        <v>379</v>
      </c>
      <c r="K635" t="s">
        <v>1193</v>
      </c>
      <c r="L635" t="s">
        <v>1194</v>
      </c>
      <c r="M635" t="s">
        <v>381</v>
      </c>
      <c r="N635">
        <v>1660488773.0999999</v>
      </c>
      <c r="O635">
        <f t="shared" si="306"/>
        <v>1.7855302350183626E-3</v>
      </c>
      <c r="P635">
        <f t="shared" si="307"/>
        <v>1.7855302350183626</v>
      </c>
      <c r="Q635">
        <f t="shared" si="308"/>
        <v>2.9327152324385954</v>
      </c>
      <c r="R635">
        <f t="shared" si="309"/>
        <v>993.38325000000009</v>
      </c>
      <c r="S635">
        <f t="shared" si="310"/>
        <v>906.08194622971769</v>
      </c>
      <c r="T635">
        <f t="shared" si="311"/>
        <v>90.395058943151398</v>
      </c>
      <c r="U635">
        <f t="shared" si="312"/>
        <v>99.10465362491972</v>
      </c>
      <c r="V635">
        <f t="shared" si="313"/>
        <v>8.6014023011389398E-2</v>
      </c>
      <c r="W635">
        <f t="shared" si="314"/>
        <v>2.922978879432427</v>
      </c>
      <c r="X635">
        <f t="shared" si="315"/>
        <v>8.4632221092627344E-2</v>
      </c>
      <c r="Y635">
        <f t="shared" si="316"/>
        <v>5.3017438476454563E-2</v>
      </c>
      <c r="Z635">
        <f t="shared" si="317"/>
        <v>321.51629924999997</v>
      </c>
      <c r="AA635">
        <f t="shared" si="318"/>
        <v>32.464927064779268</v>
      </c>
      <c r="AB635">
        <f t="shared" si="319"/>
        <v>31.863612499999999</v>
      </c>
      <c r="AC635">
        <f t="shared" si="320"/>
        <v>4.7383450742075039</v>
      </c>
      <c r="AD635">
        <f t="shared" si="321"/>
        <v>60.000631942125537</v>
      </c>
      <c r="AE635">
        <f t="shared" si="322"/>
        <v>2.7121489788351103</v>
      </c>
      <c r="AF635">
        <f t="shared" si="323"/>
        <v>4.5202006896379894</v>
      </c>
      <c r="AG635">
        <f t="shared" si="324"/>
        <v>2.0261960953723936</v>
      </c>
      <c r="AH635">
        <f t="shared" si="325"/>
        <v>-78.741883364309786</v>
      </c>
      <c r="AI635">
        <f t="shared" si="326"/>
        <v>-130.69100473679796</v>
      </c>
      <c r="AJ635">
        <f t="shared" si="327"/>
        <v>-10.084989133271744</v>
      </c>
      <c r="AK635">
        <f t="shared" si="328"/>
        <v>101.99842201562049</v>
      </c>
      <c r="AL635">
        <f t="shared" si="329"/>
        <v>34.422979120055096</v>
      </c>
      <c r="AM635">
        <f t="shared" si="330"/>
        <v>1.7844753447800272</v>
      </c>
      <c r="AN635">
        <f t="shared" si="331"/>
        <v>2.9327152324385954</v>
      </c>
      <c r="AO635">
        <v>1089.838451410993</v>
      </c>
      <c r="AP635">
        <v>1059.7529090909079</v>
      </c>
      <c r="AQ635">
        <v>5.162722609649296</v>
      </c>
      <c r="AR635">
        <v>65.0836536357032</v>
      </c>
      <c r="AS635">
        <f t="shared" si="332"/>
        <v>1.7855302350183626</v>
      </c>
      <c r="AT635">
        <v>25.104380111518491</v>
      </c>
      <c r="AU635">
        <v>27.188189696969701</v>
      </c>
      <c r="AV635">
        <v>4.3628517754054876E-6</v>
      </c>
      <c r="AW635">
        <v>81.89149428523082</v>
      </c>
      <c r="AX635">
        <v>0</v>
      </c>
      <c r="AY635">
        <v>0</v>
      </c>
      <c r="AZ635">
        <f t="shared" si="333"/>
        <v>1</v>
      </c>
      <c r="BA635">
        <f t="shared" si="334"/>
        <v>0</v>
      </c>
      <c r="BB635">
        <f t="shared" si="335"/>
        <v>51981.180281535555</v>
      </c>
      <c r="BC635">
        <f t="shared" si="336"/>
        <v>2000.0018749999999</v>
      </c>
      <c r="BD635">
        <f t="shared" si="337"/>
        <v>1681.2015749999998</v>
      </c>
      <c r="BE635">
        <f t="shared" si="338"/>
        <v>0.84059999943750052</v>
      </c>
      <c r="BF635">
        <f t="shared" si="339"/>
        <v>0.160757998914376</v>
      </c>
      <c r="BG635">
        <v>6</v>
      </c>
      <c r="BH635">
        <v>0.5</v>
      </c>
      <c r="BI635" t="s">
        <v>382</v>
      </c>
      <c r="BJ635">
        <v>2</v>
      </c>
      <c r="BK635" t="b">
        <v>1</v>
      </c>
      <c r="BL635">
        <v>1660488773.0999999</v>
      </c>
      <c r="BM635">
        <v>993.38325000000009</v>
      </c>
      <c r="BN635">
        <v>1036.8066875</v>
      </c>
      <c r="BO635">
        <v>27.185437499999999</v>
      </c>
      <c r="BP635">
        <v>25.102824999999999</v>
      </c>
      <c r="BQ635">
        <v>991.08268750000002</v>
      </c>
      <c r="BR635">
        <v>27.174262500000001</v>
      </c>
      <c r="BS635">
        <v>500.1305625</v>
      </c>
      <c r="BT635">
        <v>99.6648</v>
      </c>
      <c r="BU635">
        <v>9.997218125E-2</v>
      </c>
      <c r="BV635">
        <v>31.034268749999999</v>
      </c>
      <c r="BW635">
        <v>31.863612499999999</v>
      </c>
      <c r="BX635">
        <v>999.9</v>
      </c>
      <c r="BY635">
        <v>0</v>
      </c>
      <c r="BZ635">
        <v>0</v>
      </c>
      <c r="CA635">
        <v>9996.0974999999999</v>
      </c>
      <c r="CB635">
        <v>0</v>
      </c>
      <c r="CC635">
        <v>23.591381250000001</v>
      </c>
      <c r="CD635">
        <v>-43.424325000000003</v>
      </c>
      <c r="CE635">
        <v>1021.142125</v>
      </c>
      <c r="CF635">
        <v>1063.5037500000001</v>
      </c>
      <c r="CG635">
        <v>2.0826068750000002</v>
      </c>
      <c r="CH635">
        <v>1036.8066875</v>
      </c>
      <c r="CI635">
        <v>25.102824999999999</v>
      </c>
      <c r="CJ635">
        <v>2.7094312500000002</v>
      </c>
      <c r="CK635">
        <v>2.5018674999999999</v>
      </c>
      <c r="CL635">
        <v>22.342437499999999</v>
      </c>
      <c r="CM635">
        <v>21.038662500000001</v>
      </c>
      <c r="CN635">
        <v>2000.0018749999999</v>
      </c>
      <c r="CO635">
        <v>0.98000200000000004</v>
      </c>
      <c r="CP635">
        <v>1.99984E-2</v>
      </c>
      <c r="CQ635">
        <v>0</v>
      </c>
      <c r="CR635">
        <v>2.6936874999999998</v>
      </c>
      <c r="CS635">
        <v>0</v>
      </c>
      <c r="CT635">
        <v>36959.262499999997</v>
      </c>
      <c r="CU635">
        <v>17412.368750000001</v>
      </c>
      <c r="CV635">
        <v>39.593499999999999</v>
      </c>
      <c r="CW635">
        <v>40.550375000000003</v>
      </c>
      <c r="CX635">
        <v>39.561999999999998</v>
      </c>
      <c r="CY635">
        <v>39</v>
      </c>
      <c r="CZ635">
        <v>39.808124999999997</v>
      </c>
      <c r="DA635">
        <v>1960.0018749999999</v>
      </c>
      <c r="DB635">
        <v>40</v>
      </c>
      <c r="DC635">
        <v>0</v>
      </c>
      <c r="DD635">
        <v>1660488779</v>
      </c>
      <c r="DE635">
        <v>0</v>
      </c>
      <c r="DF635">
        <v>1660488368.5999999</v>
      </c>
      <c r="DG635" t="s">
        <v>1195</v>
      </c>
      <c r="DH635">
        <v>1660488360.0999999</v>
      </c>
      <c r="DI635">
        <v>1660488368.5999999</v>
      </c>
      <c r="DJ635">
        <v>14</v>
      </c>
      <c r="DK635">
        <v>0.51200000000000001</v>
      </c>
      <c r="DL635">
        <v>1E-3</v>
      </c>
      <c r="DM635">
        <v>1.359</v>
      </c>
      <c r="DN635">
        <v>1.7999999999999999E-2</v>
      </c>
      <c r="DO635">
        <v>400</v>
      </c>
      <c r="DP635">
        <v>25</v>
      </c>
      <c r="DQ635">
        <v>0.25</v>
      </c>
      <c r="DR635">
        <v>7.0000000000000007E-2</v>
      </c>
      <c r="DS635">
        <v>2.8845004558557461</v>
      </c>
      <c r="DT635">
        <v>0.1191222851822822</v>
      </c>
      <c r="DU635">
        <v>0.15100970312355699</v>
      </c>
      <c r="DV635">
        <v>1</v>
      </c>
      <c r="DW635">
        <v>34.422651910700637</v>
      </c>
      <c r="DX635">
        <v>3.610099822097002</v>
      </c>
      <c r="DY635">
        <v>0.28037365860898528</v>
      </c>
      <c r="DZ635">
        <v>0</v>
      </c>
      <c r="EA635">
        <v>-43.431219354838703</v>
      </c>
      <c r="EB635">
        <v>-4.7927806451612671</v>
      </c>
      <c r="EC635">
        <v>0.38001374543845717</v>
      </c>
      <c r="ED635">
        <v>0</v>
      </c>
      <c r="EE635">
        <v>905.74277370676339</v>
      </c>
      <c r="EF635">
        <v>286.9386381453391</v>
      </c>
      <c r="EG635">
        <v>20.87308297406905</v>
      </c>
      <c r="EH635">
        <v>0</v>
      </c>
      <c r="EI635">
        <v>2.08229268292683</v>
      </c>
      <c r="EJ635">
        <v>4.5809059233430146E-3</v>
      </c>
      <c r="EK635">
        <v>1.0167452240774019E-3</v>
      </c>
      <c r="EL635">
        <v>1</v>
      </c>
      <c r="EM635">
        <v>2.026259787740075</v>
      </c>
      <c r="EN635">
        <v>1.259062169678299E-2</v>
      </c>
      <c r="EO635">
        <v>1.962809697132408E-3</v>
      </c>
      <c r="EP635">
        <v>1</v>
      </c>
      <c r="EQ635">
        <v>3</v>
      </c>
      <c r="ER635">
        <v>6</v>
      </c>
      <c r="ES635" t="s">
        <v>404</v>
      </c>
      <c r="ET635">
        <v>2.9445899999999998</v>
      </c>
      <c r="EU635">
        <v>2.8010700000000002</v>
      </c>
      <c r="EV635">
        <v>0.17122899999999999</v>
      </c>
      <c r="EW635">
        <v>0.17580899999999999</v>
      </c>
      <c r="EX635">
        <v>0.11852</v>
      </c>
      <c r="EY635">
        <v>0.112133</v>
      </c>
      <c r="EZ635">
        <v>17054.5</v>
      </c>
      <c r="FA635">
        <v>17787.7</v>
      </c>
      <c r="FB635">
        <v>23918.7</v>
      </c>
      <c r="FC635">
        <v>25103.4</v>
      </c>
      <c r="FD635">
        <v>33740.699999999997</v>
      </c>
      <c r="FE635">
        <v>35584</v>
      </c>
      <c r="FF635">
        <v>43593.4</v>
      </c>
      <c r="FG635">
        <v>46398.9</v>
      </c>
      <c r="FH635">
        <v>1.9917</v>
      </c>
      <c r="FI635">
        <v>1.8995500000000001</v>
      </c>
      <c r="FJ635">
        <v>0.172541</v>
      </c>
      <c r="FK635">
        <v>0</v>
      </c>
      <c r="FL635">
        <v>29.057200000000002</v>
      </c>
      <c r="FM635">
        <v>999.9</v>
      </c>
      <c r="FN635">
        <v>59.7</v>
      </c>
      <c r="FO635">
        <v>34.200000000000003</v>
      </c>
      <c r="FP635">
        <v>32.362900000000003</v>
      </c>
      <c r="FQ635">
        <v>63.613900000000001</v>
      </c>
      <c r="FR635">
        <v>26.6066</v>
      </c>
      <c r="FS635">
        <v>1</v>
      </c>
      <c r="FT635">
        <v>0.203849</v>
      </c>
      <c r="FU635">
        <v>7.0220599999999994E-2</v>
      </c>
      <c r="FV635">
        <v>20.324300000000001</v>
      </c>
      <c r="FW635">
        <v>5.2107000000000001</v>
      </c>
      <c r="FX635">
        <v>11.9053</v>
      </c>
      <c r="FY635">
        <v>5.0027499999999998</v>
      </c>
      <c r="FZ635">
        <v>3.2900299999999998</v>
      </c>
      <c r="GA635">
        <v>9999</v>
      </c>
      <c r="GB635">
        <v>9999</v>
      </c>
      <c r="GC635">
        <v>9999</v>
      </c>
      <c r="GD635">
        <v>999.9</v>
      </c>
      <c r="GE635">
        <v>1.8595699999999999</v>
      </c>
      <c r="GF635">
        <v>1.8545499999999999</v>
      </c>
      <c r="GG635">
        <v>1.85768</v>
      </c>
      <c r="GH635">
        <v>1.8561399999999999</v>
      </c>
      <c r="GI635">
        <v>1.8549199999999999</v>
      </c>
      <c r="GJ635">
        <v>1.8545499999999999</v>
      </c>
      <c r="GK635">
        <v>1.85331</v>
      </c>
      <c r="GL635">
        <v>1.8564000000000001</v>
      </c>
      <c r="GM635">
        <v>0</v>
      </c>
      <c r="GN635">
        <v>0</v>
      </c>
      <c r="GO635">
        <v>0</v>
      </c>
      <c r="GP635">
        <v>0</v>
      </c>
      <c r="GQ635" t="s">
        <v>385</v>
      </c>
      <c r="GR635" t="s">
        <v>386</v>
      </c>
      <c r="GS635" t="s">
        <v>387</v>
      </c>
      <c r="GT635" t="s">
        <v>387</v>
      </c>
      <c r="GU635" t="s">
        <v>387</v>
      </c>
      <c r="GV635" t="s">
        <v>387</v>
      </c>
      <c r="GW635">
        <v>0</v>
      </c>
      <c r="GX635">
        <v>100</v>
      </c>
      <c r="GY635">
        <v>100</v>
      </c>
      <c r="GZ635">
        <v>2.35</v>
      </c>
      <c r="HA635">
        <v>1.11E-2</v>
      </c>
      <c r="HB635">
        <v>0.43179755099752709</v>
      </c>
      <c r="HC635">
        <v>2.678124759318837E-3</v>
      </c>
      <c r="HD635">
        <v>-9.3737611465157319E-7</v>
      </c>
      <c r="HE635">
        <v>1.3915637841753891E-10</v>
      </c>
      <c r="HF635">
        <v>-7.4344716936427316E-2</v>
      </c>
      <c r="HG635">
        <v>1.061361004592812E-2</v>
      </c>
      <c r="HH635">
        <v>-3.086644042041478E-4</v>
      </c>
      <c r="HI635">
        <v>1.24720902217549E-6</v>
      </c>
      <c r="HJ635">
        <v>1</v>
      </c>
      <c r="HK635">
        <v>2093</v>
      </c>
      <c r="HL635">
        <v>2</v>
      </c>
      <c r="HM635">
        <v>27</v>
      </c>
      <c r="HN635">
        <v>7</v>
      </c>
      <c r="HO635">
        <v>6.9</v>
      </c>
      <c r="HP635">
        <v>2.3303199999999999</v>
      </c>
      <c r="HQ635">
        <v>2.3010299999999999</v>
      </c>
      <c r="HR635">
        <v>1.4978</v>
      </c>
      <c r="HS635">
        <v>2.3010299999999999</v>
      </c>
      <c r="HT635">
        <v>1.5478499999999999</v>
      </c>
      <c r="HU635">
        <v>2.33887</v>
      </c>
      <c r="HV635">
        <v>36.6706</v>
      </c>
      <c r="HW635">
        <v>14.491</v>
      </c>
      <c r="HX635">
        <v>18</v>
      </c>
      <c r="HY635">
        <v>501.76</v>
      </c>
      <c r="HZ635">
        <v>507.84100000000001</v>
      </c>
      <c r="IA635">
        <v>29.200199999999999</v>
      </c>
      <c r="IB635">
        <v>29.7851</v>
      </c>
      <c r="IC635">
        <v>30.0001</v>
      </c>
      <c r="ID635">
        <v>29.642499999999998</v>
      </c>
      <c r="IE635">
        <v>29.740500000000001</v>
      </c>
      <c r="IF635">
        <v>46.6404</v>
      </c>
      <c r="IG635">
        <v>21.9389</v>
      </c>
      <c r="IH635">
        <v>0</v>
      </c>
      <c r="II635">
        <v>29.164300000000001</v>
      </c>
      <c r="IJ635">
        <v>1107.24</v>
      </c>
      <c r="IK635">
        <v>25.0352</v>
      </c>
      <c r="IL635">
        <v>100.82</v>
      </c>
      <c r="IM635">
        <v>100.563</v>
      </c>
      <c r="IN635" t="s">
        <v>2775</v>
      </c>
    </row>
    <row r="636" spans="1:248" x14ac:dyDescent="0.2">
      <c r="A636">
        <v>620</v>
      </c>
      <c r="B636">
        <v>1660488782.0999999</v>
      </c>
      <c r="C636">
        <v>4653</v>
      </c>
      <c r="D636" t="s">
        <v>1616</v>
      </c>
      <c r="E636" t="s">
        <v>1617</v>
      </c>
      <c r="F636">
        <v>1</v>
      </c>
      <c r="G636" t="s">
        <v>1192</v>
      </c>
      <c r="H636" t="s">
        <v>377</v>
      </c>
      <c r="I636" t="s">
        <v>378</v>
      </c>
      <c r="J636" t="s">
        <v>379</v>
      </c>
      <c r="K636" t="s">
        <v>1193</v>
      </c>
      <c r="L636" t="s">
        <v>1194</v>
      </c>
      <c r="M636" t="s">
        <v>381</v>
      </c>
      <c r="N636">
        <v>1660488774.599999</v>
      </c>
      <c r="O636">
        <f t="shared" si="306"/>
        <v>1.7857765028595949E-3</v>
      </c>
      <c r="P636">
        <f t="shared" si="307"/>
        <v>1.7857765028595949</v>
      </c>
      <c r="Q636">
        <f t="shared" si="308"/>
        <v>2.7512684810050807</v>
      </c>
      <c r="R636">
        <f t="shared" si="309"/>
        <v>1000.8744</v>
      </c>
      <c r="S636">
        <f t="shared" si="310"/>
        <v>916.68260219984984</v>
      </c>
      <c r="T636">
        <f t="shared" si="311"/>
        <v>91.452511471093572</v>
      </c>
      <c r="U636">
        <f t="shared" si="312"/>
        <v>99.851876022807431</v>
      </c>
      <c r="V636">
        <f t="shared" si="313"/>
        <v>8.6010046391242281E-2</v>
      </c>
      <c r="W636">
        <f t="shared" si="314"/>
        <v>2.9231053929095063</v>
      </c>
      <c r="X636">
        <f t="shared" si="315"/>
        <v>8.4628429894658075E-2</v>
      </c>
      <c r="Y636">
        <f t="shared" si="316"/>
        <v>5.3015052728904916E-2</v>
      </c>
      <c r="Z636">
        <f t="shared" si="317"/>
        <v>321.51653199999993</v>
      </c>
      <c r="AA636">
        <f t="shared" si="318"/>
        <v>32.464951375892582</v>
      </c>
      <c r="AB636">
        <f t="shared" si="319"/>
        <v>31.865173333333331</v>
      </c>
      <c r="AC636">
        <f t="shared" si="320"/>
        <v>4.7387641135942209</v>
      </c>
      <c r="AD636">
        <f t="shared" si="321"/>
        <v>60.001388792487212</v>
      </c>
      <c r="AE636">
        <f t="shared" si="322"/>
        <v>2.7122055431041927</v>
      </c>
      <c r="AF636">
        <f t="shared" si="323"/>
        <v>4.5202379439653715</v>
      </c>
      <c r="AG636">
        <f t="shared" si="324"/>
        <v>2.0265585704900282</v>
      </c>
      <c r="AH636">
        <f t="shared" si="325"/>
        <v>-78.752743776108133</v>
      </c>
      <c r="AI636">
        <f t="shared" si="326"/>
        <v>-130.91984884034252</v>
      </c>
      <c r="AJ636">
        <f t="shared" si="327"/>
        <v>-10.102295969880808</v>
      </c>
      <c r="AK636">
        <f t="shared" si="328"/>
        <v>101.74164341366847</v>
      </c>
      <c r="AL636">
        <f t="shared" si="329"/>
        <v>34.49252616734131</v>
      </c>
      <c r="AM636">
        <f t="shared" si="330"/>
        <v>1.7845556174043848</v>
      </c>
      <c r="AN636">
        <f t="shared" si="331"/>
        <v>2.7512684810050807</v>
      </c>
      <c r="AO636">
        <v>1095.0190894895909</v>
      </c>
      <c r="AP636">
        <v>1064.999636363636</v>
      </c>
      <c r="AQ636">
        <v>5.193303191916308</v>
      </c>
      <c r="AR636">
        <v>65.0836536357032</v>
      </c>
      <c r="AS636">
        <f t="shared" si="332"/>
        <v>1.7857765028595949</v>
      </c>
      <c r="AT636">
        <v>25.104414590448538</v>
      </c>
      <c r="AU636">
        <v>27.188536969696969</v>
      </c>
      <c r="AV636">
        <v>4.7242655096260844E-6</v>
      </c>
      <c r="AW636">
        <v>81.89149428523082</v>
      </c>
      <c r="AX636">
        <v>0</v>
      </c>
      <c r="AY636">
        <v>0</v>
      </c>
      <c r="AZ636">
        <f t="shared" si="333"/>
        <v>1</v>
      </c>
      <c r="BA636">
        <f t="shared" si="334"/>
        <v>0</v>
      </c>
      <c r="BB636">
        <f t="shared" si="335"/>
        <v>51984.75320555301</v>
      </c>
      <c r="BC636">
        <f t="shared" si="336"/>
        <v>2000.0033333333331</v>
      </c>
      <c r="BD636">
        <f t="shared" si="337"/>
        <v>1681.2027999999996</v>
      </c>
      <c r="BE636">
        <f t="shared" si="338"/>
        <v>0.8405999990000016</v>
      </c>
      <c r="BF636">
        <f t="shared" si="339"/>
        <v>0.16075799807000321</v>
      </c>
      <c r="BG636">
        <v>6</v>
      </c>
      <c r="BH636">
        <v>0.5</v>
      </c>
      <c r="BI636" t="s">
        <v>382</v>
      </c>
      <c r="BJ636">
        <v>2</v>
      </c>
      <c r="BK636" t="b">
        <v>1</v>
      </c>
      <c r="BL636">
        <v>1660488774.599999</v>
      </c>
      <c r="BM636">
        <v>1000.8744</v>
      </c>
      <c r="BN636">
        <v>1044.3979999999999</v>
      </c>
      <c r="BO636">
        <v>27.186039999999998</v>
      </c>
      <c r="BP636">
        <v>25.103306666666668</v>
      </c>
      <c r="BQ636">
        <v>998.56473333333327</v>
      </c>
      <c r="BR636">
        <v>27.17486666666667</v>
      </c>
      <c r="BS636">
        <v>500.12373333333329</v>
      </c>
      <c r="BT636">
        <v>99.66467333333334</v>
      </c>
      <c r="BU636">
        <v>9.9968486666666648E-2</v>
      </c>
      <c r="BV636">
        <v>31.03441333333333</v>
      </c>
      <c r="BW636">
        <v>31.865173333333331</v>
      </c>
      <c r="BX636">
        <v>999.89999999999986</v>
      </c>
      <c r="BY636">
        <v>0</v>
      </c>
      <c r="BZ636">
        <v>0</v>
      </c>
      <c r="CA636">
        <v>9996.8320000000003</v>
      </c>
      <c r="CB636">
        <v>0</v>
      </c>
      <c r="CC636">
        <v>23.56984666666667</v>
      </c>
      <c r="CD636">
        <v>-43.524893333333338</v>
      </c>
      <c r="CE636">
        <v>1028.8434</v>
      </c>
      <c r="CF636">
        <v>1071.2919999999999</v>
      </c>
      <c r="CG636">
        <v>2.0827300000000002</v>
      </c>
      <c r="CH636">
        <v>1044.3979999999999</v>
      </c>
      <c r="CI636">
        <v>25.103306666666668</v>
      </c>
      <c r="CJ636">
        <v>2.7094879999999999</v>
      </c>
      <c r="CK636">
        <v>2.501911999999999</v>
      </c>
      <c r="CL636">
        <v>22.342780000000001</v>
      </c>
      <c r="CM636">
        <v>21.038953333333339</v>
      </c>
      <c r="CN636">
        <v>2000.0033333333331</v>
      </c>
      <c r="CO636">
        <v>0.98000200000000037</v>
      </c>
      <c r="CP636">
        <v>1.9998399999999989E-2</v>
      </c>
      <c r="CQ636">
        <v>0</v>
      </c>
      <c r="CR636">
        <v>2.6976</v>
      </c>
      <c r="CS636">
        <v>0</v>
      </c>
      <c r="CT636">
        <v>36946.900000000009</v>
      </c>
      <c r="CU636">
        <v>17412.38</v>
      </c>
      <c r="CV636">
        <v>39.5914</v>
      </c>
      <c r="CW636">
        <v>40.54546666666667</v>
      </c>
      <c r="CX636">
        <v>39.561999999999998</v>
      </c>
      <c r="CY636">
        <v>39</v>
      </c>
      <c r="CZ636">
        <v>39.803733333333327</v>
      </c>
      <c r="DA636">
        <v>1960.0033333333331</v>
      </c>
      <c r="DB636">
        <v>40</v>
      </c>
      <c r="DC636">
        <v>0</v>
      </c>
      <c r="DD636">
        <v>1660488780.2</v>
      </c>
      <c r="DE636">
        <v>0</v>
      </c>
      <c r="DF636">
        <v>1660488368.5999999</v>
      </c>
      <c r="DG636" t="s">
        <v>1195</v>
      </c>
      <c r="DH636">
        <v>1660488360.0999999</v>
      </c>
      <c r="DI636">
        <v>1660488368.5999999</v>
      </c>
      <c r="DJ636">
        <v>14</v>
      </c>
      <c r="DK636">
        <v>0.51200000000000001</v>
      </c>
      <c r="DL636">
        <v>1E-3</v>
      </c>
      <c r="DM636">
        <v>1.359</v>
      </c>
      <c r="DN636">
        <v>1.7999999999999999E-2</v>
      </c>
      <c r="DO636">
        <v>400</v>
      </c>
      <c r="DP636">
        <v>25</v>
      </c>
      <c r="DQ636">
        <v>0.25</v>
      </c>
      <c r="DR636">
        <v>7.0000000000000007E-2</v>
      </c>
      <c r="DS636">
        <v>2.8845004558557461</v>
      </c>
      <c r="DT636">
        <v>0.1191222851822822</v>
      </c>
      <c r="DU636">
        <v>0.15100970312355699</v>
      </c>
      <c r="DV636">
        <v>1</v>
      </c>
      <c r="DW636">
        <v>34.422651910700637</v>
      </c>
      <c r="DX636">
        <v>3.610099822097002</v>
      </c>
      <c r="DY636">
        <v>0.28037365860898528</v>
      </c>
      <c r="DZ636">
        <v>0</v>
      </c>
      <c r="EA636">
        <v>-43.431219354838703</v>
      </c>
      <c r="EB636">
        <v>-4.7927806451612671</v>
      </c>
      <c r="EC636">
        <v>0.38001374543845717</v>
      </c>
      <c r="ED636">
        <v>0</v>
      </c>
      <c r="EE636">
        <v>905.74277370676339</v>
      </c>
      <c r="EF636">
        <v>286.9386381453391</v>
      </c>
      <c r="EG636">
        <v>20.87308297406905</v>
      </c>
      <c r="EH636">
        <v>0</v>
      </c>
      <c r="EI636">
        <v>2.08229268292683</v>
      </c>
      <c r="EJ636">
        <v>4.5809059233430146E-3</v>
      </c>
      <c r="EK636">
        <v>1.0167452240774019E-3</v>
      </c>
      <c r="EL636">
        <v>1</v>
      </c>
      <c r="EM636">
        <v>2.026259787740075</v>
      </c>
      <c r="EN636">
        <v>1.259062169678299E-2</v>
      </c>
      <c r="EO636">
        <v>1.962809697132408E-3</v>
      </c>
      <c r="EP636">
        <v>1</v>
      </c>
      <c r="EQ636">
        <v>3</v>
      </c>
      <c r="ER636">
        <v>6</v>
      </c>
      <c r="ES636" t="s">
        <v>404</v>
      </c>
      <c r="ET636">
        <v>2.9446699999999999</v>
      </c>
      <c r="EU636">
        <v>2.8012899999999998</v>
      </c>
      <c r="EV636">
        <v>0.17175799999999999</v>
      </c>
      <c r="EW636">
        <v>0.176319</v>
      </c>
      <c r="EX636">
        <v>0.118523</v>
      </c>
      <c r="EY636">
        <v>0.112134</v>
      </c>
      <c r="EZ636">
        <v>17043.5</v>
      </c>
      <c r="FA636">
        <v>17776.7</v>
      </c>
      <c r="FB636">
        <v>23918.6</v>
      </c>
      <c r="FC636">
        <v>25103.4</v>
      </c>
      <c r="FD636">
        <v>33740.6</v>
      </c>
      <c r="FE636">
        <v>35584.1</v>
      </c>
      <c r="FF636">
        <v>43593.4</v>
      </c>
      <c r="FG636">
        <v>46399.1</v>
      </c>
      <c r="FH636">
        <v>1.9915</v>
      </c>
      <c r="FI636">
        <v>1.89968</v>
      </c>
      <c r="FJ636">
        <v>0.17236899999999999</v>
      </c>
      <c r="FK636">
        <v>0</v>
      </c>
      <c r="FL636">
        <v>29.058700000000002</v>
      </c>
      <c r="FM636">
        <v>999.9</v>
      </c>
      <c r="FN636">
        <v>59.7</v>
      </c>
      <c r="FO636">
        <v>34.200000000000003</v>
      </c>
      <c r="FP636">
        <v>32.363900000000001</v>
      </c>
      <c r="FQ636">
        <v>63.633899999999997</v>
      </c>
      <c r="FR636">
        <v>25.661100000000001</v>
      </c>
      <c r="FS636">
        <v>1</v>
      </c>
      <c r="FT636">
        <v>0.203872</v>
      </c>
      <c r="FU636">
        <v>7.9961900000000002E-2</v>
      </c>
      <c r="FV636">
        <v>20.324300000000001</v>
      </c>
      <c r="FW636">
        <v>5.2105499999999996</v>
      </c>
      <c r="FX636">
        <v>11.9054</v>
      </c>
      <c r="FY636">
        <v>5.00305</v>
      </c>
      <c r="FZ636">
        <v>3.29013</v>
      </c>
      <c r="GA636">
        <v>9999</v>
      </c>
      <c r="GB636">
        <v>9999</v>
      </c>
      <c r="GC636">
        <v>9999</v>
      </c>
      <c r="GD636">
        <v>999.9</v>
      </c>
      <c r="GE636">
        <v>1.8595699999999999</v>
      </c>
      <c r="GF636">
        <v>1.8545499999999999</v>
      </c>
      <c r="GG636">
        <v>1.85768</v>
      </c>
      <c r="GH636">
        <v>1.8561300000000001</v>
      </c>
      <c r="GI636">
        <v>1.8549100000000001</v>
      </c>
      <c r="GJ636">
        <v>1.85456</v>
      </c>
      <c r="GK636">
        <v>1.85331</v>
      </c>
      <c r="GL636">
        <v>1.8564000000000001</v>
      </c>
      <c r="GM636">
        <v>0</v>
      </c>
      <c r="GN636">
        <v>0</v>
      </c>
      <c r="GO636">
        <v>0</v>
      </c>
      <c r="GP636">
        <v>0</v>
      </c>
      <c r="GQ636" t="s">
        <v>385</v>
      </c>
      <c r="GR636" t="s">
        <v>386</v>
      </c>
      <c r="GS636" t="s">
        <v>387</v>
      </c>
      <c r="GT636" t="s">
        <v>387</v>
      </c>
      <c r="GU636" t="s">
        <v>387</v>
      </c>
      <c r="GV636" t="s">
        <v>387</v>
      </c>
      <c r="GW636">
        <v>0</v>
      </c>
      <c r="GX636">
        <v>100</v>
      </c>
      <c r="GY636">
        <v>100</v>
      </c>
      <c r="GZ636">
        <v>2.36</v>
      </c>
      <c r="HA636">
        <v>1.11E-2</v>
      </c>
      <c r="HB636">
        <v>0.43179755099752709</v>
      </c>
      <c r="HC636">
        <v>2.678124759318837E-3</v>
      </c>
      <c r="HD636">
        <v>-9.3737611465157319E-7</v>
      </c>
      <c r="HE636">
        <v>1.3915637841753891E-10</v>
      </c>
      <c r="HF636">
        <v>-7.4344716936427316E-2</v>
      </c>
      <c r="HG636">
        <v>1.061361004592812E-2</v>
      </c>
      <c r="HH636">
        <v>-3.086644042041478E-4</v>
      </c>
      <c r="HI636">
        <v>1.24720902217549E-6</v>
      </c>
      <c r="HJ636">
        <v>1</v>
      </c>
      <c r="HK636">
        <v>2093</v>
      </c>
      <c r="HL636">
        <v>2</v>
      </c>
      <c r="HM636">
        <v>27</v>
      </c>
      <c r="HN636">
        <v>7</v>
      </c>
      <c r="HO636">
        <v>6.9</v>
      </c>
      <c r="HP636">
        <v>2.33521</v>
      </c>
      <c r="HQ636">
        <v>2.3046899999999999</v>
      </c>
      <c r="HR636">
        <v>1.4978</v>
      </c>
      <c r="HS636">
        <v>2.3010299999999999</v>
      </c>
      <c r="HT636">
        <v>1.5478499999999999</v>
      </c>
      <c r="HU636">
        <v>2.2570800000000002</v>
      </c>
      <c r="HV636">
        <v>36.6706</v>
      </c>
      <c r="HW636">
        <v>14.4823</v>
      </c>
      <c r="HX636">
        <v>18</v>
      </c>
      <c r="HY636">
        <v>501.637</v>
      </c>
      <c r="HZ636">
        <v>507.92099999999999</v>
      </c>
      <c r="IA636">
        <v>29.1953</v>
      </c>
      <c r="IB636">
        <v>29.784700000000001</v>
      </c>
      <c r="IC636">
        <v>30.0001</v>
      </c>
      <c r="ID636">
        <v>29.641999999999999</v>
      </c>
      <c r="IE636">
        <v>29.74</v>
      </c>
      <c r="IF636">
        <v>46.757199999999997</v>
      </c>
      <c r="IG636">
        <v>21.9389</v>
      </c>
      <c r="IH636">
        <v>0</v>
      </c>
      <c r="II636">
        <v>29.164300000000001</v>
      </c>
      <c r="IJ636">
        <v>1117.26</v>
      </c>
      <c r="IK636">
        <v>25.0352</v>
      </c>
      <c r="IL636">
        <v>100.819</v>
      </c>
      <c r="IM636">
        <v>100.56399999999999</v>
      </c>
      <c r="IN636" t="s">
        <v>2775</v>
      </c>
    </row>
    <row r="637" spans="1:248" x14ac:dyDescent="0.2">
      <c r="A637">
        <v>621</v>
      </c>
      <c r="B637">
        <v>1660488783.0999999</v>
      </c>
      <c r="C637">
        <v>4654</v>
      </c>
      <c r="D637" t="s">
        <v>1618</v>
      </c>
      <c r="E637" t="s">
        <v>1619</v>
      </c>
      <c r="F637">
        <v>1</v>
      </c>
      <c r="G637" t="s">
        <v>1192</v>
      </c>
      <c r="H637" t="s">
        <v>377</v>
      </c>
      <c r="I637" t="s">
        <v>378</v>
      </c>
      <c r="J637" t="s">
        <v>379</v>
      </c>
      <c r="K637" t="s">
        <v>1193</v>
      </c>
      <c r="L637" t="s">
        <v>1194</v>
      </c>
      <c r="M637" t="s">
        <v>381</v>
      </c>
      <c r="N637">
        <v>1660488775.0999999</v>
      </c>
      <c r="O637">
        <f t="shared" si="306"/>
        <v>1.785975506504824E-3</v>
      </c>
      <c r="P637">
        <f t="shared" si="307"/>
        <v>1.785975506504824</v>
      </c>
      <c r="Q637">
        <f t="shared" si="308"/>
        <v>2.72969313905537</v>
      </c>
      <c r="R637">
        <f t="shared" si="309"/>
        <v>1003.385375</v>
      </c>
      <c r="S637">
        <f t="shared" si="310"/>
        <v>919.52031176845401</v>
      </c>
      <c r="T637">
        <f t="shared" si="311"/>
        <v>91.735660708564794</v>
      </c>
      <c r="U637">
        <f t="shared" si="312"/>
        <v>100.10243291299297</v>
      </c>
      <c r="V637">
        <f t="shared" si="313"/>
        <v>8.6024040888557321E-2</v>
      </c>
      <c r="W637">
        <f t="shared" si="314"/>
        <v>2.9231133990677431</v>
      </c>
      <c r="X637">
        <f t="shared" si="315"/>
        <v>8.4641982370390154E-2</v>
      </c>
      <c r="Y637">
        <f t="shared" si="316"/>
        <v>5.3023561858191445E-2</v>
      </c>
      <c r="Z637">
        <f t="shared" si="317"/>
        <v>321.51639899999992</v>
      </c>
      <c r="AA637">
        <f t="shared" si="318"/>
        <v>32.464981818320148</v>
      </c>
      <c r="AB637">
        <f t="shared" si="319"/>
        <v>31.86488125</v>
      </c>
      <c r="AC637">
        <f t="shared" si="320"/>
        <v>4.738685695067284</v>
      </c>
      <c r="AD637">
        <f t="shared" si="321"/>
        <v>60.001503278218408</v>
      </c>
      <c r="AE637">
        <f t="shared" si="322"/>
        <v>2.7122241172187915</v>
      </c>
      <c r="AF637">
        <f t="shared" si="323"/>
        <v>4.5202602752177654</v>
      </c>
      <c r="AG637">
        <f t="shared" si="324"/>
        <v>2.0264615778484925</v>
      </c>
      <c r="AH637">
        <f t="shared" si="325"/>
        <v>-78.761519836862732</v>
      </c>
      <c r="AI637">
        <f t="shared" si="326"/>
        <v>-130.86051987019687</v>
      </c>
      <c r="AJ637">
        <f t="shared" si="327"/>
        <v>-10.097680017206255</v>
      </c>
      <c r="AK637">
        <f t="shared" si="328"/>
        <v>101.79667927573408</v>
      </c>
      <c r="AL637">
        <f t="shared" si="329"/>
        <v>34.495363440007118</v>
      </c>
      <c r="AM637">
        <f t="shared" si="330"/>
        <v>1.7846113367013465</v>
      </c>
      <c r="AN637">
        <f t="shared" si="331"/>
        <v>2.72969313905537</v>
      </c>
      <c r="AO637">
        <v>1100.167774961827</v>
      </c>
      <c r="AP637">
        <v>1070.170969696969</v>
      </c>
      <c r="AQ637">
        <v>5.1940228052395776</v>
      </c>
      <c r="AR637">
        <v>65.0836536357032</v>
      </c>
      <c r="AS637">
        <f t="shared" si="332"/>
        <v>1.785975506504824</v>
      </c>
      <c r="AT637">
        <v>25.104436737780532</v>
      </c>
      <c r="AU637">
        <v>27.188807272727271</v>
      </c>
      <c r="AV637">
        <v>4.4200331670730546E-6</v>
      </c>
      <c r="AW637">
        <v>81.89149428523082</v>
      </c>
      <c r="AX637">
        <v>0</v>
      </c>
      <c r="AY637">
        <v>0</v>
      </c>
      <c r="AZ637">
        <f t="shared" si="333"/>
        <v>1</v>
      </c>
      <c r="BA637">
        <f t="shared" si="334"/>
        <v>0</v>
      </c>
      <c r="BB637">
        <f t="shared" si="335"/>
        <v>51984.967064119905</v>
      </c>
      <c r="BC637">
        <f t="shared" si="336"/>
        <v>2000.0025000000001</v>
      </c>
      <c r="BD637">
        <f t="shared" si="337"/>
        <v>1681.2020999999997</v>
      </c>
      <c r="BE637">
        <f t="shared" si="338"/>
        <v>0.84059999925000084</v>
      </c>
      <c r="BF637">
        <f t="shared" si="339"/>
        <v>0.16075799855250178</v>
      </c>
      <c r="BG637">
        <v>6</v>
      </c>
      <c r="BH637">
        <v>0.5</v>
      </c>
      <c r="BI637" t="s">
        <v>382</v>
      </c>
      <c r="BJ637">
        <v>2</v>
      </c>
      <c r="BK637" t="b">
        <v>1</v>
      </c>
      <c r="BL637">
        <v>1660488775.0999999</v>
      </c>
      <c r="BM637">
        <v>1003.385375</v>
      </c>
      <c r="BN637">
        <v>1046.9181249999999</v>
      </c>
      <c r="BO637">
        <v>27.1862125</v>
      </c>
      <c r="BP637">
        <v>25.103400000000001</v>
      </c>
      <c r="BQ637">
        <v>1001.0725625</v>
      </c>
      <c r="BR637">
        <v>27.175037499999998</v>
      </c>
      <c r="BS637">
        <v>500.12025</v>
      </c>
      <c r="BT637">
        <v>99.664712499999993</v>
      </c>
      <c r="BU637">
        <v>9.9979518749999996E-2</v>
      </c>
      <c r="BV637">
        <v>31.034500000000001</v>
      </c>
      <c r="BW637">
        <v>31.86488125</v>
      </c>
      <c r="BX637">
        <v>999.9</v>
      </c>
      <c r="BY637">
        <v>0</v>
      </c>
      <c r="BZ637">
        <v>0</v>
      </c>
      <c r="CA637">
        <v>9996.8737499999988</v>
      </c>
      <c r="CB637">
        <v>0</v>
      </c>
      <c r="CC637">
        <v>23.559318749999999</v>
      </c>
      <c r="CD637">
        <v>-43.533856249999999</v>
      </c>
      <c r="CE637">
        <v>1031.4250625</v>
      </c>
      <c r="CF637">
        <v>1073.8768749999999</v>
      </c>
      <c r="CG637">
        <v>2.082810625</v>
      </c>
      <c r="CH637">
        <v>1046.9181249999999</v>
      </c>
      <c r="CI637">
        <v>25.103400000000001</v>
      </c>
      <c r="CJ637">
        <v>2.70950625</v>
      </c>
      <c r="CK637">
        <v>2.5019218749999999</v>
      </c>
      <c r="CL637">
        <v>22.3428875</v>
      </c>
      <c r="CM637">
        <v>21.03901875</v>
      </c>
      <c r="CN637">
        <v>2000.0025000000001</v>
      </c>
      <c r="CO637">
        <v>0.98000200000000004</v>
      </c>
      <c r="CP637">
        <v>1.99984E-2</v>
      </c>
      <c r="CQ637">
        <v>0</v>
      </c>
      <c r="CR637">
        <v>2.6730624999999999</v>
      </c>
      <c r="CS637">
        <v>0</v>
      </c>
      <c r="CT637">
        <v>36942.925000000003</v>
      </c>
      <c r="CU637">
        <v>17412.375</v>
      </c>
      <c r="CV637">
        <v>39.5895625</v>
      </c>
      <c r="CW637">
        <v>40.542624999999987</v>
      </c>
      <c r="CX637">
        <v>39.561999999999998</v>
      </c>
      <c r="CY637">
        <v>39</v>
      </c>
      <c r="CZ637">
        <v>39.804250000000003</v>
      </c>
      <c r="DA637">
        <v>1960.0025000000001</v>
      </c>
      <c r="DB637">
        <v>40</v>
      </c>
      <c r="DC637">
        <v>0</v>
      </c>
      <c r="DD637">
        <v>1660488780.8</v>
      </c>
      <c r="DE637">
        <v>0</v>
      </c>
      <c r="DF637">
        <v>1660488368.5999999</v>
      </c>
      <c r="DG637" t="s">
        <v>1195</v>
      </c>
      <c r="DH637">
        <v>1660488360.0999999</v>
      </c>
      <c r="DI637">
        <v>1660488368.5999999</v>
      </c>
      <c r="DJ637">
        <v>14</v>
      </c>
      <c r="DK637">
        <v>0.51200000000000001</v>
      </c>
      <c r="DL637">
        <v>1E-3</v>
      </c>
      <c r="DM637">
        <v>1.359</v>
      </c>
      <c r="DN637">
        <v>1.7999999999999999E-2</v>
      </c>
      <c r="DO637">
        <v>400</v>
      </c>
      <c r="DP637">
        <v>25</v>
      </c>
      <c r="DQ637">
        <v>0.25</v>
      </c>
      <c r="DR637">
        <v>7.0000000000000007E-2</v>
      </c>
      <c r="DS637">
        <v>2.8527013830044941</v>
      </c>
      <c r="DT637">
        <v>0.75287099284938142</v>
      </c>
      <c r="DU637">
        <v>0.12140775374854119</v>
      </c>
      <c r="DV637">
        <v>0</v>
      </c>
      <c r="DW637">
        <v>34.471828124887303</v>
      </c>
      <c r="DX637">
        <v>2.8241340734535201</v>
      </c>
      <c r="DY637">
        <v>0.24634765079245491</v>
      </c>
      <c r="DZ637">
        <v>0</v>
      </c>
      <c r="EA637">
        <v>-43.539609999999989</v>
      </c>
      <c r="EB637">
        <v>-3.5246602892101708</v>
      </c>
      <c r="EC637">
        <v>0.30093174237136672</v>
      </c>
      <c r="ED637">
        <v>0</v>
      </c>
      <c r="EE637">
        <v>912.23274821358189</v>
      </c>
      <c r="EF637">
        <v>280.63471398490998</v>
      </c>
      <c r="EG637">
        <v>21.031865603177032</v>
      </c>
      <c r="EH637">
        <v>0</v>
      </c>
      <c r="EI637">
        <v>2.0825612499999999</v>
      </c>
      <c r="EJ637">
        <v>2.942251407127837E-3</v>
      </c>
      <c r="EK637">
        <v>8.7381687869945795E-4</v>
      </c>
      <c r="EL637">
        <v>1</v>
      </c>
      <c r="EM637">
        <v>2.026441801302731</v>
      </c>
      <c r="EN637">
        <v>4.5296160032412356E-3</v>
      </c>
      <c r="EO637">
        <v>1.6971981970602969E-3</v>
      </c>
      <c r="EP637">
        <v>1</v>
      </c>
      <c r="EQ637">
        <v>2</v>
      </c>
      <c r="ER637">
        <v>6</v>
      </c>
      <c r="ES637" t="s">
        <v>409</v>
      </c>
      <c r="ET637">
        <v>2.9446400000000001</v>
      </c>
      <c r="EU637">
        <v>2.8012199999999998</v>
      </c>
      <c r="EV637">
        <v>0.17228099999999999</v>
      </c>
      <c r="EW637">
        <v>0.17683499999999999</v>
      </c>
      <c r="EX637">
        <v>0.118521</v>
      </c>
      <c r="EY637">
        <v>0.112136</v>
      </c>
      <c r="EZ637">
        <v>17032.599999999999</v>
      </c>
      <c r="FA637">
        <v>17765.599999999999</v>
      </c>
      <c r="FB637">
        <v>23918.5</v>
      </c>
      <c r="FC637">
        <v>25103.4</v>
      </c>
      <c r="FD637">
        <v>33740.5</v>
      </c>
      <c r="FE637">
        <v>35584.1</v>
      </c>
      <c r="FF637">
        <v>43593.2</v>
      </c>
      <c r="FG637">
        <v>46399.1</v>
      </c>
      <c r="FH637">
        <v>1.99163</v>
      </c>
      <c r="FI637">
        <v>1.89957</v>
      </c>
      <c r="FJ637">
        <v>0.17222000000000001</v>
      </c>
      <c r="FK637">
        <v>0</v>
      </c>
      <c r="FL637">
        <v>29.060300000000002</v>
      </c>
      <c r="FM637">
        <v>999.9</v>
      </c>
      <c r="FN637">
        <v>59.7</v>
      </c>
      <c r="FO637">
        <v>34.200000000000003</v>
      </c>
      <c r="FP637">
        <v>32.359900000000003</v>
      </c>
      <c r="FQ637">
        <v>63.563899999999997</v>
      </c>
      <c r="FR637">
        <v>25.677099999999999</v>
      </c>
      <c r="FS637">
        <v>1</v>
      </c>
      <c r="FT637">
        <v>0.20380300000000001</v>
      </c>
      <c r="FU637">
        <v>0.10166699999999999</v>
      </c>
      <c r="FV637">
        <v>20.324200000000001</v>
      </c>
      <c r="FW637">
        <v>5.2108499999999998</v>
      </c>
      <c r="FX637">
        <v>11.906000000000001</v>
      </c>
      <c r="FY637">
        <v>5.0029000000000003</v>
      </c>
      <c r="FZ637">
        <v>3.2902</v>
      </c>
      <c r="GA637">
        <v>9999</v>
      </c>
      <c r="GB637">
        <v>9999</v>
      </c>
      <c r="GC637">
        <v>9999</v>
      </c>
      <c r="GD637">
        <v>999.9</v>
      </c>
      <c r="GE637">
        <v>1.85958</v>
      </c>
      <c r="GF637">
        <v>1.8545499999999999</v>
      </c>
      <c r="GG637">
        <v>1.8576999999999999</v>
      </c>
      <c r="GH637">
        <v>1.85612</v>
      </c>
      <c r="GI637">
        <v>1.8549199999999999</v>
      </c>
      <c r="GJ637">
        <v>1.8545700000000001</v>
      </c>
      <c r="GK637">
        <v>1.85331</v>
      </c>
      <c r="GL637">
        <v>1.85639</v>
      </c>
      <c r="GM637">
        <v>0</v>
      </c>
      <c r="GN637">
        <v>0</v>
      </c>
      <c r="GO637">
        <v>0</v>
      </c>
      <c r="GP637">
        <v>0</v>
      </c>
      <c r="GQ637" t="s">
        <v>385</v>
      </c>
      <c r="GR637" t="s">
        <v>386</v>
      </c>
      <c r="GS637" t="s">
        <v>387</v>
      </c>
      <c r="GT637" t="s">
        <v>387</v>
      </c>
      <c r="GU637" t="s">
        <v>387</v>
      </c>
      <c r="GV637" t="s">
        <v>387</v>
      </c>
      <c r="GW637">
        <v>0</v>
      </c>
      <c r="GX637">
        <v>100</v>
      </c>
      <c r="GY637">
        <v>100</v>
      </c>
      <c r="GZ637">
        <v>2.37</v>
      </c>
      <c r="HA637">
        <v>1.12E-2</v>
      </c>
      <c r="HB637">
        <v>0.43179755099752709</v>
      </c>
      <c r="HC637">
        <v>2.678124759318837E-3</v>
      </c>
      <c r="HD637">
        <v>-9.3737611465157319E-7</v>
      </c>
      <c r="HE637">
        <v>1.3915637841753891E-10</v>
      </c>
      <c r="HF637">
        <v>-7.4344716936427316E-2</v>
      </c>
      <c r="HG637">
        <v>1.061361004592812E-2</v>
      </c>
      <c r="HH637">
        <v>-3.086644042041478E-4</v>
      </c>
      <c r="HI637">
        <v>1.24720902217549E-6</v>
      </c>
      <c r="HJ637">
        <v>1</v>
      </c>
      <c r="HK637">
        <v>2093</v>
      </c>
      <c r="HL637">
        <v>2</v>
      </c>
      <c r="HM637">
        <v>27</v>
      </c>
      <c r="HN637">
        <v>7</v>
      </c>
      <c r="HO637">
        <v>6.9</v>
      </c>
      <c r="HP637">
        <v>2.34619</v>
      </c>
      <c r="HQ637">
        <v>2.2863799999999999</v>
      </c>
      <c r="HR637">
        <v>1.4978</v>
      </c>
      <c r="HS637">
        <v>2.3010299999999999</v>
      </c>
      <c r="HT637">
        <v>1.5478499999999999</v>
      </c>
      <c r="HU637">
        <v>2.34009</v>
      </c>
      <c r="HV637">
        <v>36.6706</v>
      </c>
      <c r="HW637">
        <v>14.491</v>
      </c>
      <c r="HX637">
        <v>18</v>
      </c>
      <c r="HY637">
        <v>501.70699999999999</v>
      </c>
      <c r="HZ637">
        <v>507.84699999999998</v>
      </c>
      <c r="IA637">
        <v>29.188099999999999</v>
      </c>
      <c r="IB637">
        <v>29.784700000000001</v>
      </c>
      <c r="IC637">
        <v>30</v>
      </c>
      <c r="ID637">
        <v>29.641500000000001</v>
      </c>
      <c r="IE637">
        <v>29.7392</v>
      </c>
      <c r="IF637">
        <v>46.990299999999998</v>
      </c>
      <c r="IG637">
        <v>21.9389</v>
      </c>
      <c r="IH637">
        <v>0</v>
      </c>
      <c r="II637">
        <v>29.164300000000001</v>
      </c>
      <c r="IJ637">
        <v>1117.26</v>
      </c>
      <c r="IK637">
        <v>25.035900000000002</v>
      </c>
      <c r="IL637">
        <v>100.819</v>
      </c>
      <c r="IM637">
        <v>100.56399999999999</v>
      </c>
      <c r="IN637" t="s">
        <v>2775</v>
      </c>
    </row>
    <row r="638" spans="1:248" x14ac:dyDescent="0.2">
      <c r="A638">
        <v>622</v>
      </c>
      <c r="B638">
        <v>1660488784.0999999</v>
      </c>
      <c r="C638">
        <v>4655</v>
      </c>
      <c r="D638" t="s">
        <v>1620</v>
      </c>
      <c r="E638" t="s">
        <v>1621</v>
      </c>
      <c r="F638">
        <v>1</v>
      </c>
      <c r="G638" t="s">
        <v>1192</v>
      </c>
      <c r="H638" t="s">
        <v>377</v>
      </c>
      <c r="I638" t="s">
        <v>378</v>
      </c>
      <c r="J638" t="s">
        <v>379</v>
      </c>
      <c r="K638" t="s">
        <v>1193</v>
      </c>
      <c r="L638" t="s">
        <v>1194</v>
      </c>
      <c r="M638" t="s">
        <v>381</v>
      </c>
      <c r="N638">
        <v>1660488776.599999</v>
      </c>
      <c r="O638">
        <f t="shared" si="306"/>
        <v>1.7852409474748343E-3</v>
      </c>
      <c r="P638">
        <f t="shared" si="307"/>
        <v>1.7852409474748343</v>
      </c>
      <c r="Q638">
        <f t="shared" si="308"/>
        <v>2.8379480775005472</v>
      </c>
      <c r="R638">
        <f t="shared" si="309"/>
        <v>1010.893066666667</v>
      </c>
      <c r="S638">
        <f t="shared" si="310"/>
        <v>924.74110960211897</v>
      </c>
      <c r="T638">
        <f t="shared" si="311"/>
        <v>92.256559578701044</v>
      </c>
      <c r="U638">
        <f t="shared" si="312"/>
        <v>100.85148747497131</v>
      </c>
      <c r="V638">
        <f t="shared" si="313"/>
        <v>8.5979112263407598E-2</v>
      </c>
      <c r="W638">
        <f t="shared" si="314"/>
        <v>2.9233048496378391</v>
      </c>
      <c r="X638">
        <f t="shared" si="315"/>
        <v>8.4598573374450758E-2</v>
      </c>
      <c r="Y638">
        <f t="shared" si="316"/>
        <v>5.2996297802998443E-2</v>
      </c>
      <c r="Z638">
        <f t="shared" si="317"/>
        <v>321.51653199999993</v>
      </c>
      <c r="AA638">
        <f t="shared" si="318"/>
        <v>32.465392837975443</v>
      </c>
      <c r="AB638">
        <f t="shared" si="319"/>
        <v>31.865826666666671</v>
      </c>
      <c r="AC638">
        <f t="shared" si="320"/>
        <v>4.738939524603234</v>
      </c>
      <c r="AD638">
        <f t="shared" si="321"/>
        <v>60.001561272763993</v>
      </c>
      <c r="AE638">
        <f t="shared" si="322"/>
        <v>2.7122741513864725</v>
      </c>
      <c r="AF638">
        <f t="shared" si="323"/>
        <v>4.5203392942670515</v>
      </c>
      <c r="AG638">
        <f t="shared" si="324"/>
        <v>2.0266653732167614</v>
      </c>
      <c r="AH638">
        <f t="shared" si="325"/>
        <v>-78.729125783640185</v>
      </c>
      <c r="AI638">
        <f t="shared" si="326"/>
        <v>-130.96975840982665</v>
      </c>
      <c r="AJ638">
        <f t="shared" si="327"/>
        <v>-10.105509773556758</v>
      </c>
      <c r="AK638">
        <f t="shared" si="328"/>
        <v>101.7121380329763</v>
      </c>
      <c r="AL638">
        <f t="shared" si="329"/>
        <v>34.56192824491729</v>
      </c>
      <c r="AM638">
        <f t="shared" si="330"/>
        <v>1.784683669997803</v>
      </c>
      <c r="AN638">
        <f t="shared" si="331"/>
        <v>2.8379480775005472</v>
      </c>
      <c r="AO638">
        <v>1105.2744302090871</v>
      </c>
      <c r="AP638">
        <v>1075.2649090909081</v>
      </c>
      <c r="AQ638">
        <v>5.1706851914402217</v>
      </c>
      <c r="AR638">
        <v>65.0836536357032</v>
      </c>
      <c r="AS638">
        <f t="shared" si="332"/>
        <v>1.7852409474748343</v>
      </c>
      <c r="AT638">
        <v>25.104651430841731</v>
      </c>
      <c r="AU638">
        <v>27.188115151515149</v>
      </c>
      <c r="AV638">
        <v>3.6615128721118618E-6</v>
      </c>
      <c r="AW638">
        <v>81.89149428523082</v>
      </c>
      <c r="AX638">
        <v>0</v>
      </c>
      <c r="AY638">
        <v>0</v>
      </c>
      <c r="AZ638">
        <f t="shared" si="333"/>
        <v>1</v>
      </c>
      <c r="BA638">
        <f t="shared" si="334"/>
        <v>0</v>
      </c>
      <c r="BB638">
        <f t="shared" si="335"/>
        <v>51990.364302393769</v>
      </c>
      <c r="BC638">
        <f t="shared" si="336"/>
        <v>2000.0033333333331</v>
      </c>
      <c r="BD638">
        <f t="shared" si="337"/>
        <v>1681.2027999999996</v>
      </c>
      <c r="BE638">
        <f t="shared" si="338"/>
        <v>0.8405999990000016</v>
      </c>
      <c r="BF638">
        <f t="shared" si="339"/>
        <v>0.16075799807000321</v>
      </c>
      <c r="BG638">
        <v>6</v>
      </c>
      <c r="BH638">
        <v>0.5</v>
      </c>
      <c r="BI638" t="s">
        <v>382</v>
      </c>
      <c r="BJ638">
        <v>2</v>
      </c>
      <c r="BK638" t="b">
        <v>1</v>
      </c>
      <c r="BL638">
        <v>1660488776.599999</v>
      </c>
      <c r="BM638">
        <v>1010.893066666667</v>
      </c>
      <c r="BN638">
        <v>1054.520666666667</v>
      </c>
      <c r="BO638">
        <v>27.186700000000009</v>
      </c>
      <c r="BP638">
        <v>25.103860000000001</v>
      </c>
      <c r="BQ638">
        <v>1008.5714</v>
      </c>
      <c r="BR638">
        <v>27.175526666666659</v>
      </c>
      <c r="BS638">
        <v>500.13366666666673</v>
      </c>
      <c r="BT638">
        <v>99.664766666666694</v>
      </c>
      <c r="BU638">
        <v>9.9976806666666682E-2</v>
      </c>
      <c r="BV638">
        <v>31.034806666666661</v>
      </c>
      <c r="BW638">
        <v>31.865826666666671</v>
      </c>
      <c r="BX638">
        <v>999.89999999999986</v>
      </c>
      <c r="BY638">
        <v>0</v>
      </c>
      <c r="BZ638">
        <v>0</v>
      </c>
      <c r="CA638">
        <v>9997.9606666666677</v>
      </c>
      <c r="CB638">
        <v>0</v>
      </c>
      <c r="CC638">
        <v>23.537300000000009</v>
      </c>
      <c r="CD638">
        <v>-43.628839999999997</v>
      </c>
      <c r="CE638">
        <v>1039.143333333333</v>
      </c>
      <c r="CF638">
        <v>1081.6759999999999</v>
      </c>
      <c r="CG638">
        <v>2.0828393333333328</v>
      </c>
      <c r="CH638">
        <v>1054.520666666667</v>
      </c>
      <c r="CI638">
        <v>25.103860000000001</v>
      </c>
      <c r="CJ638">
        <v>2.7095566666666668</v>
      </c>
      <c r="CK638">
        <v>2.501968666666667</v>
      </c>
      <c r="CL638">
        <v>22.343193333333339</v>
      </c>
      <c r="CM638">
        <v>21.039326666666671</v>
      </c>
      <c r="CN638">
        <v>2000.0033333333331</v>
      </c>
      <c r="CO638">
        <v>0.98000200000000037</v>
      </c>
      <c r="CP638">
        <v>1.9998399999999989E-2</v>
      </c>
      <c r="CQ638">
        <v>0</v>
      </c>
      <c r="CR638">
        <v>2.6583999999999999</v>
      </c>
      <c r="CS638">
        <v>0</v>
      </c>
      <c r="CT638">
        <v>36931.113333333327</v>
      </c>
      <c r="CU638">
        <v>17412.386666666669</v>
      </c>
      <c r="CV638">
        <v>39.591400000000007</v>
      </c>
      <c r="CW638">
        <v>40.541333333333327</v>
      </c>
      <c r="CX638">
        <v>39.561999999999998</v>
      </c>
      <c r="CY638">
        <v>39</v>
      </c>
      <c r="CZ638">
        <v>39.799600000000012</v>
      </c>
      <c r="DA638">
        <v>1960.0033333333331</v>
      </c>
      <c r="DB638">
        <v>40</v>
      </c>
      <c r="DC638">
        <v>0</v>
      </c>
      <c r="DD638">
        <v>1660488782</v>
      </c>
      <c r="DE638">
        <v>0</v>
      </c>
      <c r="DF638">
        <v>1660488368.5999999</v>
      </c>
      <c r="DG638" t="s">
        <v>1195</v>
      </c>
      <c r="DH638">
        <v>1660488360.0999999</v>
      </c>
      <c r="DI638">
        <v>1660488368.5999999</v>
      </c>
      <c r="DJ638">
        <v>14</v>
      </c>
      <c r="DK638">
        <v>0.51200000000000001</v>
      </c>
      <c r="DL638">
        <v>1E-3</v>
      </c>
      <c r="DM638">
        <v>1.359</v>
      </c>
      <c r="DN638">
        <v>1.7999999999999999E-2</v>
      </c>
      <c r="DO638">
        <v>400</v>
      </c>
      <c r="DP638">
        <v>25</v>
      </c>
      <c r="DQ638">
        <v>0.25</v>
      </c>
      <c r="DR638">
        <v>7.0000000000000007E-2</v>
      </c>
      <c r="DS638">
        <v>2.8382007540354648</v>
      </c>
      <c r="DT638">
        <v>0.62533809541451579</v>
      </c>
      <c r="DU638">
        <v>0.11995999237750581</v>
      </c>
      <c r="DV638">
        <v>0</v>
      </c>
      <c r="DW638">
        <v>34.536389504007737</v>
      </c>
      <c r="DX638">
        <v>1.6498064284245531</v>
      </c>
      <c r="DY638">
        <v>0.18204078403913479</v>
      </c>
      <c r="DZ638">
        <v>0</v>
      </c>
      <c r="EA638">
        <v>-43.594477419354831</v>
      </c>
      <c r="EB638">
        <v>-2.5285548387096748</v>
      </c>
      <c r="EC638">
        <v>0.24991936597653769</v>
      </c>
      <c r="ED638">
        <v>0</v>
      </c>
      <c r="EE638">
        <v>921.09218073659281</v>
      </c>
      <c r="EF638">
        <v>278.5607162514051</v>
      </c>
      <c r="EG638">
        <v>20.201294517298081</v>
      </c>
      <c r="EH638">
        <v>0</v>
      </c>
      <c r="EI638">
        <v>2.0826607317073171</v>
      </c>
      <c r="EJ638">
        <v>2.265156794424115E-3</v>
      </c>
      <c r="EK638">
        <v>8.3999532589848177E-4</v>
      </c>
      <c r="EL638">
        <v>1</v>
      </c>
      <c r="EM638">
        <v>2.026621798231758</v>
      </c>
      <c r="EN638">
        <v>-6.1358423937815567E-3</v>
      </c>
      <c r="EO638">
        <v>1.544443875043417E-3</v>
      </c>
      <c r="EP638">
        <v>1</v>
      </c>
      <c r="EQ638">
        <v>2</v>
      </c>
      <c r="ER638">
        <v>6</v>
      </c>
      <c r="ES638" t="s">
        <v>409</v>
      </c>
      <c r="ET638">
        <v>2.9447800000000002</v>
      </c>
      <c r="EU638">
        <v>2.8012100000000002</v>
      </c>
      <c r="EV638">
        <v>0.17280999999999999</v>
      </c>
      <c r="EW638">
        <v>0.17735799999999999</v>
      </c>
      <c r="EX638">
        <v>0.118524</v>
      </c>
      <c r="EY638">
        <v>0.112138</v>
      </c>
      <c r="EZ638">
        <v>17021.8</v>
      </c>
      <c r="FA638">
        <v>17754.3</v>
      </c>
      <c r="FB638">
        <v>23918.5</v>
      </c>
      <c r="FC638">
        <v>25103.4</v>
      </c>
      <c r="FD638">
        <v>33740.300000000003</v>
      </c>
      <c r="FE638">
        <v>35584</v>
      </c>
      <c r="FF638">
        <v>43593.1</v>
      </c>
      <c r="FG638">
        <v>46399.1</v>
      </c>
      <c r="FH638">
        <v>1.9917199999999999</v>
      </c>
      <c r="FI638">
        <v>1.8996</v>
      </c>
      <c r="FJ638">
        <v>0.17219000000000001</v>
      </c>
      <c r="FK638">
        <v>0</v>
      </c>
      <c r="FL638">
        <v>29.061800000000002</v>
      </c>
      <c r="FM638">
        <v>999.9</v>
      </c>
      <c r="FN638">
        <v>59.7</v>
      </c>
      <c r="FO638">
        <v>34.200000000000003</v>
      </c>
      <c r="FP638">
        <v>32.362499999999997</v>
      </c>
      <c r="FQ638">
        <v>63.4039</v>
      </c>
      <c r="FR638">
        <v>25.6571</v>
      </c>
      <c r="FS638">
        <v>1</v>
      </c>
      <c r="FT638">
        <v>0.203849</v>
      </c>
      <c r="FU638">
        <v>0.11292199999999999</v>
      </c>
      <c r="FV638">
        <v>20.324200000000001</v>
      </c>
      <c r="FW638">
        <v>5.2108499999999998</v>
      </c>
      <c r="FX638">
        <v>11.9056</v>
      </c>
      <c r="FY638">
        <v>5.00305</v>
      </c>
      <c r="FZ638">
        <v>3.2902</v>
      </c>
      <c r="GA638">
        <v>9999</v>
      </c>
      <c r="GB638">
        <v>9999</v>
      </c>
      <c r="GC638">
        <v>9999</v>
      </c>
      <c r="GD638">
        <v>999.9</v>
      </c>
      <c r="GE638">
        <v>1.85958</v>
      </c>
      <c r="GF638">
        <v>1.8545499999999999</v>
      </c>
      <c r="GG638">
        <v>1.8576999999999999</v>
      </c>
      <c r="GH638">
        <v>1.85612</v>
      </c>
      <c r="GI638">
        <v>1.8549199999999999</v>
      </c>
      <c r="GJ638">
        <v>1.8545700000000001</v>
      </c>
      <c r="GK638">
        <v>1.8532999999999999</v>
      </c>
      <c r="GL638">
        <v>1.8563799999999999</v>
      </c>
      <c r="GM638">
        <v>0</v>
      </c>
      <c r="GN638">
        <v>0</v>
      </c>
      <c r="GO638">
        <v>0</v>
      </c>
      <c r="GP638">
        <v>0</v>
      </c>
      <c r="GQ638" t="s">
        <v>385</v>
      </c>
      <c r="GR638" t="s">
        <v>386</v>
      </c>
      <c r="GS638" t="s">
        <v>387</v>
      </c>
      <c r="GT638" t="s">
        <v>387</v>
      </c>
      <c r="GU638" t="s">
        <v>387</v>
      </c>
      <c r="GV638" t="s">
        <v>387</v>
      </c>
      <c r="GW638">
        <v>0</v>
      </c>
      <c r="GX638">
        <v>100</v>
      </c>
      <c r="GY638">
        <v>100</v>
      </c>
      <c r="GZ638">
        <v>2.37</v>
      </c>
      <c r="HA638">
        <v>1.12E-2</v>
      </c>
      <c r="HB638">
        <v>0.43179755099752709</v>
      </c>
      <c r="HC638">
        <v>2.678124759318837E-3</v>
      </c>
      <c r="HD638">
        <v>-9.3737611465157319E-7</v>
      </c>
      <c r="HE638">
        <v>1.3915637841753891E-10</v>
      </c>
      <c r="HF638">
        <v>-7.4344716936427316E-2</v>
      </c>
      <c r="HG638">
        <v>1.061361004592812E-2</v>
      </c>
      <c r="HH638">
        <v>-3.086644042041478E-4</v>
      </c>
      <c r="HI638">
        <v>1.24720902217549E-6</v>
      </c>
      <c r="HJ638">
        <v>1</v>
      </c>
      <c r="HK638">
        <v>2093</v>
      </c>
      <c r="HL638">
        <v>2</v>
      </c>
      <c r="HM638">
        <v>27</v>
      </c>
      <c r="HN638">
        <v>7.1</v>
      </c>
      <c r="HO638">
        <v>6.9</v>
      </c>
      <c r="HP638">
        <v>2.35229</v>
      </c>
      <c r="HQ638">
        <v>2.2729499999999998</v>
      </c>
      <c r="HR638">
        <v>1.4978</v>
      </c>
      <c r="HS638">
        <v>2.3010299999999999</v>
      </c>
      <c r="HT638">
        <v>1.5478499999999999</v>
      </c>
      <c r="HU638">
        <v>2.4182100000000002</v>
      </c>
      <c r="HV638">
        <v>36.6706</v>
      </c>
      <c r="HW638">
        <v>14.491</v>
      </c>
      <c r="HX638">
        <v>18</v>
      </c>
      <c r="HY638">
        <v>501.76600000000002</v>
      </c>
      <c r="HZ638">
        <v>507.86</v>
      </c>
      <c r="IA638">
        <v>29.182600000000001</v>
      </c>
      <c r="IB638">
        <v>29.784700000000001</v>
      </c>
      <c r="IC638">
        <v>30.0001</v>
      </c>
      <c r="ID638">
        <v>29.641400000000001</v>
      </c>
      <c r="IE638">
        <v>29.738700000000001</v>
      </c>
      <c r="IF638">
        <v>47.103499999999997</v>
      </c>
      <c r="IG638">
        <v>21.9389</v>
      </c>
      <c r="IH638">
        <v>0</v>
      </c>
      <c r="II638">
        <v>29.164300000000001</v>
      </c>
      <c r="IJ638">
        <v>1127.32</v>
      </c>
      <c r="IK638">
        <v>25.033999999999999</v>
      </c>
      <c r="IL638">
        <v>100.819</v>
      </c>
      <c r="IM638">
        <v>100.56399999999999</v>
      </c>
      <c r="IN638" t="s">
        <v>2775</v>
      </c>
    </row>
    <row r="639" spans="1:248" x14ac:dyDescent="0.2">
      <c r="A639">
        <v>623</v>
      </c>
      <c r="B639">
        <v>1660488785.0999999</v>
      </c>
      <c r="C639">
        <v>4656</v>
      </c>
      <c r="D639" t="s">
        <v>1622</v>
      </c>
      <c r="E639" t="s">
        <v>1623</v>
      </c>
      <c r="F639">
        <v>1</v>
      </c>
      <c r="G639" t="s">
        <v>1192</v>
      </c>
      <c r="H639" t="s">
        <v>377</v>
      </c>
      <c r="I639" t="s">
        <v>378</v>
      </c>
      <c r="J639" t="s">
        <v>379</v>
      </c>
      <c r="K639" t="s">
        <v>1193</v>
      </c>
      <c r="L639" t="s">
        <v>1194</v>
      </c>
      <c r="M639" t="s">
        <v>381</v>
      </c>
      <c r="N639">
        <v>1660488777.0999999</v>
      </c>
      <c r="O639">
        <f t="shared" si="306"/>
        <v>1.7850535826291114E-3</v>
      </c>
      <c r="P639">
        <f t="shared" si="307"/>
        <v>1.7850535826291114</v>
      </c>
      <c r="Q639">
        <f t="shared" si="308"/>
        <v>2.8949132948187519</v>
      </c>
      <c r="R639">
        <f t="shared" si="309"/>
        <v>1013.40225</v>
      </c>
      <c r="S639">
        <f t="shared" si="310"/>
        <v>926.10840890942711</v>
      </c>
      <c r="T639">
        <f t="shared" si="311"/>
        <v>92.393033546492816</v>
      </c>
      <c r="U639">
        <f t="shared" si="312"/>
        <v>101.10188740279368</v>
      </c>
      <c r="V639">
        <f t="shared" si="313"/>
        <v>8.597394539541664E-2</v>
      </c>
      <c r="W639">
        <f t="shared" si="314"/>
        <v>2.9234106932924737</v>
      </c>
      <c r="X639">
        <f t="shared" si="315"/>
        <v>8.4593620103000006E-2</v>
      </c>
      <c r="Y639">
        <f t="shared" si="316"/>
        <v>5.2993183277796341E-2</v>
      </c>
      <c r="Z639">
        <f t="shared" si="317"/>
        <v>321.51669824999999</v>
      </c>
      <c r="AA639">
        <f t="shared" si="318"/>
        <v>32.465462668416031</v>
      </c>
      <c r="AB639">
        <f t="shared" si="319"/>
        <v>31.86553125</v>
      </c>
      <c r="AC639">
        <f t="shared" si="320"/>
        <v>4.7388602085935343</v>
      </c>
      <c r="AD639">
        <f t="shared" si="321"/>
        <v>60.001604718596937</v>
      </c>
      <c r="AE639">
        <f t="shared" si="322"/>
        <v>2.7122866801697625</v>
      </c>
      <c r="AF639">
        <f t="shared" si="323"/>
        <v>4.5203569019365153</v>
      </c>
      <c r="AG639">
        <f t="shared" si="324"/>
        <v>2.0265735284237718</v>
      </c>
      <c r="AH639">
        <f t="shared" si="325"/>
        <v>-78.720862993943811</v>
      </c>
      <c r="AI639">
        <f t="shared" si="326"/>
        <v>-130.91717089580669</v>
      </c>
      <c r="AJ639">
        <f t="shared" si="327"/>
        <v>-10.101075121621417</v>
      </c>
      <c r="AK639">
        <f t="shared" si="328"/>
        <v>101.77758923862808</v>
      </c>
      <c r="AL639">
        <f t="shared" si="329"/>
        <v>34.569875109656692</v>
      </c>
      <c r="AM639">
        <f t="shared" si="330"/>
        <v>1.7847261930197076</v>
      </c>
      <c r="AN639">
        <f t="shared" si="331"/>
        <v>2.8949132948187519</v>
      </c>
      <c r="AO639">
        <v>1110.38583375347</v>
      </c>
      <c r="AP639">
        <v>1080.414545454546</v>
      </c>
      <c r="AQ639">
        <v>5.1496161039587536</v>
      </c>
      <c r="AR639">
        <v>65.0836536357032</v>
      </c>
      <c r="AS639">
        <f t="shared" si="332"/>
        <v>1.7850535826291114</v>
      </c>
      <c r="AT639">
        <v>25.105074132159309</v>
      </c>
      <c r="AU639">
        <v>27.188318181818168</v>
      </c>
      <c r="AV639">
        <v>5.4912813649880146E-7</v>
      </c>
      <c r="AW639">
        <v>81.89149428523082</v>
      </c>
      <c r="AX639">
        <v>0</v>
      </c>
      <c r="AY639">
        <v>0</v>
      </c>
      <c r="AZ639">
        <f t="shared" si="333"/>
        <v>1</v>
      </c>
      <c r="BA639">
        <f t="shared" si="334"/>
        <v>0</v>
      </c>
      <c r="BB639">
        <f t="shared" si="335"/>
        <v>51993.366577746099</v>
      </c>
      <c r="BC639">
        <f t="shared" si="336"/>
        <v>2000.004375</v>
      </c>
      <c r="BD639">
        <f t="shared" si="337"/>
        <v>1681.203675</v>
      </c>
      <c r="BE639">
        <f t="shared" si="338"/>
        <v>0.8405999986875029</v>
      </c>
      <c r="BF639">
        <f t="shared" si="339"/>
        <v>0.16075799746688055</v>
      </c>
      <c r="BG639">
        <v>6</v>
      </c>
      <c r="BH639">
        <v>0.5</v>
      </c>
      <c r="BI639" t="s">
        <v>382</v>
      </c>
      <c r="BJ639">
        <v>2</v>
      </c>
      <c r="BK639" t="b">
        <v>1</v>
      </c>
      <c r="BL639">
        <v>1660488777.0999999</v>
      </c>
      <c r="BM639">
        <v>1013.40225</v>
      </c>
      <c r="BN639">
        <v>1057.0443749999999</v>
      </c>
      <c r="BO639">
        <v>27.18680625</v>
      </c>
      <c r="BP639">
        <v>25.103937500000001</v>
      </c>
      <c r="BQ639">
        <v>1011.0775625</v>
      </c>
      <c r="BR639">
        <v>27.175631249999999</v>
      </c>
      <c r="BS639">
        <v>500.13862499999999</v>
      </c>
      <c r="BT639">
        <v>99.664843749999989</v>
      </c>
      <c r="BU639">
        <v>9.9970668750000005E-2</v>
      </c>
      <c r="BV639">
        <v>31.034875</v>
      </c>
      <c r="BW639">
        <v>31.86553125</v>
      </c>
      <c r="BX639">
        <v>999.9</v>
      </c>
      <c r="BY639">
        <v>0</v>
      </c>
      <c r="BZ639">
        <v>0</v>
      </c>
      <c r="CA639">
        <v>9998.5568750000002</v>
      </c>
      <c r="CB639">
        <v>0</v>
      </c>
      <c r="CC639">
        <v>23.530893750000001</v>
      </c>
      <c r="CD639">
        <v>-43.643081250000002</v>
      </c>
      <c r="CE639">
        <v>1041.723125</v>
      </c>
      <c r="CF639">
        <v>1084.264375</v>
      </c>
      <c r="CG639">
        <v>2.0828656250000002</v>
      </c>
      <c r="CH639">
        <v>1057.0443749999999</v>
      </c>
      <c r="CI639">
        <v>25.103937500000001</v>
      </c>
      <c r="CJ639">
        <v>2.7095693750000001</v>
      </c>
      <c r="CK639">
        <v>2.5019787500000001</v>
      </c>
      <c r="CL639">
        <v>22.34326875</v>
      </c>
      <c r="CM639">
        <v>21.0393875</v>
      </c>
      <c r="CN639">
        <v>2000.004375</v>
      </c>
      <c r="CO639">
        <v>0.98000200000000004</v>
      </c>
      <c r="CP639">
        <v>1.99984E-2</v>
      </c>
      <c r="CQ639">
        <v>0</v>
      </c>
      <c r="CR639">
        <v>2.657375</v>
      </c>
      <c r="CS639">
        <v>0</v>
      </c>
      <c r="CT639">
        <v>36927.418749999997</v>
      </c>
      <c r="CU639">
        <v>17412.393749999999</v>
      </c>
      <c r="CV639">
        <v>39.593499999999999</v>
      </c>
      <c r="CW639">
        <v>40.538749999999993</v>
      </c>
      <c r="CX639">
        <v>39.561999999999998</v>
      </c>
      <c r="CY639">
        <v>39.003875000000001</v>
      </c>
      <c r="CZ639">
        <v>39.800375000000003</v>
      </c>
      <c r="DA639">
        <v>1960.004375</v>
      </c>
      <c r="DB639">
        <v>40</v>
      </c>
      <c r="DC639">
        <v>0</v>
      </c>
      <c r="DD639">
        <v>1660488783.2</v>
      </c>
      <c r="DE639">
        <v>0</v>
      </c>
      <c r="DF639">
        <v>1660488368.5999999</v>
      </c>
      <c r="DG639" t="s">
        <v>1195</v>
      </c>
      <c r="DH639">
        <v>1660488360.0999999</v>
      </c>
      <c r="DI639">
        <v>1660488368.5999999</v>
      </c>
      <c r="DJ639">
        <v>14</v>
      </c>
      <c r="DK639">
        <v>0.51200000000000001</v>
      </c>
      <c r="DL639">
        <v>1E-3</v>
      </c>
      <c r="DM639">
        <v>1.359</v>
      </c>
      <c r="DN639">
        <v>1.7999999999999999E-2</v>
      </c>
      <c r="DO639">
        <v>400</v>
      </c>
      <c r="DP639">
        <v>25</v>
      </c>
      <c r="DQ639">
        <v>0.25</v>
      </c>
      <c r="DR639">
        <v>7.0000000000000007E-2</v>
      </c>
      <c r="DS639">
        <v>2.8382007540354648</v>
      </c>
      <c r="DT639">
        <v>0.62533809541451579</v>
      </c>
      <c r="DU639">
        <v>0.11995999237750581</v>
      </c>
      <c r="DV639">
        <v>0</v>
      </c>
      <c r="DW639">
        <v>34.536389504007737</v>
      </c>
      <c r="DX639">
        <v>1.6498064284245531</v>
      </c>
      <c r="DY639">
        <v>0.18204078403913479</v>
      </c>
      <c r="DZ639">
        <v>0</v>
      </c>
      <c r="EA639">
        <v>-43.594477419354831</v>
      </c>
      <c r="EB639">
        <v>-2.5285548387096748</v>
      </c>
      <c r="EC639">
        <v>0.24991936597653769</v>
      </c>
      <c r="ED639">
        <v>0</v>
      </c>
      <c r="EE639">
        <v>921.09218073659281</v>
      </c>
      <c r="EF639">
        <v>278.5607162514051</v>
      </c>
      <c r="EG639">
        <v>20.201294517298081</v>
      </c>
      <c r="EH639">
        <v>0</v>
      </c>
      <c r="EI639">
        <v>2.0826607317073171</v>
      </c>
      <c r="EJ639">
        <v>2.265156794424115E-3</v>
      </c>
      <c r="EK639">
        <v>8.3999532589848177E-4</v>
      </c>
      <c r="EL639">
        <v>1</v>
      </c>
      <c r="EM639">
        <v>2.026621798231758</v>
      </c>
      <c r="EN639">
        <v>-6.1358423937815567E-3</v>
      </c>
      <c r="EO639">
        <v>1.544443875043417E-3</v>
      </c>
      <c r="EP639">
        <v>1</v>
      </c>
      <c r="EQ639">
        <v>2</v>
      </c>
      <c r="ER639">
        <v>6</v>
      </c>
      <c r="ES639" t="s">
        <v>409</v>
      </c>
      <c r="ET639">
        <v>2.9449000000000001</v>
      </c>
      <c r="EU639">
        <v>2.8011300000000001</v>
      </c>
      <c r="EV639">
        <v>0.17332900000000001</v>
      </c>
      <c r="EW639">
        <v>0.17788699999999999</v>
      </c>
      <c r="EX639">
        <v>0.118523</v>
      </c>
      <c r="EY639">
        <v>0.112134</v>
      </c>
      <c r="EZ639">
        <v>17010.900000000001</v>
      </c>
      <c r="FA639">
        <v>17742.900000000001</v>
      </c>
      <c r="FB639">
        <v>23918.3</v>
      </c>
      <c r="FC639">
        <v>25103.5</v>
      </c>
      <c r="FD639">
        <v>33740.199999999997</v>
      </c>
      <c r="FE639">
        <v>35584</v>
      </c>
      <c r="FF639">
        <v>43592.800000000003</v>
      </c>
      <c r="FG639">
        <v>46398.9</v>
      </c>
      <c r="FH639">
        <v>1.9918</v>
      </c>
      <c r="FI639">
        <v>1.8996299999999999</v>
      </c>
      <c r="FJ639">
        <v>0.17214599999999999</v>
      </c>
      <c r="FK639">
        <v>0</v>
      </c>
      <c r="FL639">
        <v>29.063300000000002</v>
      </c>
      <c r="FM639">
        <v>999.9</v>
      </c>
      <c r="FN639">
        <v>59.7</v>
      </c>
      <c r="FO639">
        <v>34.200000000000003</v>
      </c>
      <c r="FP639">
        <v>32.362299999999998</v>
      </c>
      <c r="FQ639">
        <v>63.663899999999998</v>
      </c>
      <c r="FR639">
        <v>26.265999999999998</v>
      </c>
      <c r="FS639">
        <v>1</v>
      </c>
      <c r="FT639">
        <v>0.203925</v>
      </c>
      <c r="FU639">
        <v>0.126108</v>
      </c>
      <c r="FV639">
        <v>20.324200000000001</v>
      </c>
      <c r="FW639">
        <v>5.2105499999999996</v>
      </c>
      <c r="FX639">
        <v>11.905099999999999</v>
      </c>
      <c r="FY639">
        <v>5.0030000000000001</v>
      </c>
      <c r="FZ639">
        <v>3.2902499999999999</v>
      </c>
      <c r="GA639">
        <v>9999</v>
      </c>
      <c r="GB639">
        <v>9999</v>
      </c>
      <c r="GC639">
        <v>9999</v>
      </c>
      <c r="GD639">
        <v>999.9</v>
      </c>
      <c r="GE639">
        <v>1.85958</v>
      </c>
      <c r="GF639">
        <v>1.8545499999999999</v>
      </c>
      <c r="GG639">
        <v>1.8576999999999999</v>
      </c>
      <c r="GH639">
        <v>1.8561099999999999</v>
      </c>
      <c r="GI639">
        <v>1.8549199999999999</v>
      </c>
      <c r="GJ639">
        <v>1.8545700000000001</v>
      </c>
      <c r="GK639">
        <v>1.8532999999999999</v>
      </c>
      <c r="GL639">
        <v>1.8563799999999999</v>
      </c>
      <c r="GM639">
        <v>0</v>
      </c>
      <c r="GN639">
        <v>0</v>
      </c>
      <c r="GO639">
        <v>0</v>
      </c>
      <c r="GP639">
        <v>0</v>
      </c>
      <c r="GQ639" t="s">
        <v>385</v>
      </c>
      <c r="GR639" t="s">
        <v>386</v>
      </c>
      <c r="GS639" t="s">
        <v>387</v>
      </c>
      <c r="GT639" t="s">
        <v>387</v>
      </c>
      <c r="GU639" t="s">
        <v>387</v>
      </c>
      <c r="GV639" t="s">
        <v>387</v>
      </c>
      <c r="GW639">
        <v>0</v>
      </c>
      <c r="GX639">
        <v>100</v>
      </c>
      <c r="GY639">
        <v>100</v>
      </c>
      <c r="GZ639">
        <v>2.38</v>
      </c>
      <c r="HA639">
        <v>1.12E-2</v>
      </c>
      <c r="HB639">
        <v>0.43179755099752709</v>
      </c>
      <c r="HC639">
        <v>2.678124759318837E-3</v>
      </c>
      <c r="HD639">
        <v>-9.3737611465157319E-7</v>
      </c>
      <c r="HE639">
        <v>1.3915637841753891E-10</v>
      </c>
      <c r="HF639">
        <v>-7.4344716936427316E-2</v>
      </c>
      <c r="HG639">
        <v>1.061361004592812E-2</v>
      </c>
      <c r="HH639">
        <v>-3.086644042041478E-4</v>
      </c>
      <c r="HI639">
        <v>1.24720902217549E-6</v>
      </c>
      <c r="HJ639">
        <v>1</v>
      </c>
      <c r="HK639">
        <v>2093</v>
      </c>
      <c r="HL639">
        <v>2</v>
      </c>
      <c r="HM639">
        <v>27</v>
      </c>
      <c r="HN639">
        <v>7.1</v>
      </c>
      <c r="HO639">
        <v>6.9</v>
      </c>
      <c r="HP639">
        <v>2.36084</v>
      </c>
      <c r="HQ639">
        <v>2.2900399999999999</v>
      </c>
      <c r="HR639">
        <v>1.4978</v>
      </c>
      <c r="HS639">
        <v>2.3010299999999999</v>
      </c>
      <c r="HT639">
        <v>1.5478499999999999</v>
      </c>
      <c r="HU639">
        <v>2.4682599999999999</v>
      </c>
      <c r="HV639">
        <v>36.6706</v>
      </c>
      <c r="HW639">
        <v>14.4823</v>
      </c>
      <c r="HX639">
        <v>18</v>
      </c>
      <c r="HY639">
        <v>501.80500000000001</v>
      </c>
      <c r="HZ639">
        <v>507.87099999999998</v>
      </c>
      <c r="IA639">
        <v>29.172799999999999</v>
      </c>
      <c r="IB639">
        <v>29.784400000000002</v>
      </c>
      <c r="IC639">
        <v>30.0001</v>
      </c>
      <c r="ID639">
        <v>29.640599999999999</v>
      </c>
      <c r="IE639">
        <v>29.738099999999999</v>
      </c>
      <c r="IF639">
        <v>47.333399999999997</v>
      </c>
      <c r="IG639">
        <v>21.9389</v>
      </c>
      <c r="IH639">
        <v>0</v>
      </c>
      <c r="II639">
        <v>29.164300000000001</v>
      </c>
      <c r="IJ639">
        <v>1127.32</v>
      </c>
      <c r="IK639">
        <v>25.030899999999999</v>
      </c>
      <c r="IL639">
        <v>100.818</v>
      </c>
      <c r="IM639">
        <v>100.56399999999999</v>
      </c>
      <c r="IN639" t="s">
        <v>2775</v>
      </c>
    </row>
    <row r="640" spans="1:248" x14ac:dyDescent="0.2">
      <c r="A640">
        <v>624</v>
      </c>
      <c r="B640">
        <v>1660488786.0999999</v>
      </c>
      <c r="C640">
        <v>4657</v>
      </c>
      <c r="D640" t="s">
        <v>1624</v>
      </c>
      <c r="E640" t="s">
        <v>1625</v>
      </c>
      <c r="F640">
        <v>1</v>
      </c>
      <c r="G640" t="s">
        <v>1192</v>
      </c>
      <c r="H640" t="s">
        <v>377</v>
      </c>
      <c r="I640" t="s">
        <v>378</v>
      </c>
      <c r="J640" t="s">
        <v>379</v>
      </c>
      <c r="K640" t="s">
        <v>1193</v>
      </c>
      <c r="L640" t="s">
        <v>1194</v>
      </c>
      <c r="M640" t="s">
        <v>381</v>
      </c>
      <c r="N640">
        <v>1660488778.599999</v>
      </c>
      <c r="O640">
        <f t="shared" si="306"/>
        <v>1.7845863194424329E-3</v>
      </c>
      <c r="P640">
        <f t="shared" si="307"/>
        <v>1.784586319442433</v>
      </c>
      <c r="Q640">
        <f t="shared" si="308"/>
        <v>2.9455707775378825</v>
      </c>
      <c r="R640">
        <f t="shared" si="309"/>
        <v>1020.920133333334</v>
      </c>
      <c r="S640">
        <f t="shared" si="310"/>
        <v>932.42008190225101</v>
      </c>
      <c r="T640">
        <f t="shared" si="311"/>
        <v>93.022815983843358</v>
      </c>
      <c r="U640">
        <f t="shared" si="312"/>
        <v>101.8520166398813</v>
      </c>
      <c r="V640">
        <f t="shared" si="313"/>
        <v>8.5948352529578317E-2</v>
      </c>
      <c r="W640">
        <f t="shared" si="314"/>
        <v>2.9234255535046145</v>
      </c>
      <c r="X640">
        <f t="shared" si="315"/>
        <v>8.4568848692388884E-2</v>
      </c>
      <c r="Y640">
        <f t="shared" si="316"/>
        <v>5.2977628988747291E-2</v>
      </c>
      <c r="Z640">
        <f t="shared" si="317"/>
        <v>321.5165320000001</v>
      </c>
      <c r="AA640">
        <f t="shared" si="318"/>
        <v>32.465867723436766</v>
      </c>
      <c r="AB640">
        <f t="shared" si="319"/>
        <v>31.865860000000001</v>
      </c>
      <c r="AC640">
        <f t="shared" si="320"/>
        <v>4.7389484742960706</v>
      </c>
      <c r="AD640">
        <f t="shared" si="321"/>
        <v>60.001143103639833</v>
      </c>
      <c r="AE640">
        <f t="shared" si="322"/>
        <v>2.7123109076003304</v>
      </c>
      <c r="AF640">
        <f t="shared" si="323"/>
        <v>4.5204320572949124</v>
      </c>
      <c r="AG640">
        <f t="shared" si="324"/>
        <v>2.0266375666957401</v>
      </c>
      <c r="AH640">
        <f t="shared" si="325"/>
        <v>-78.700256687411297</v>
      </c>
      <c r="AI640">
        <f t="shared" si="326"/>
        <v>-130.92368099043418</v>
      </c>
      <c r="AJ640">
        <f t="shared" si="327"/>
        <v>-10.101556947536574</v>
      </c>
      <c r="AK640">
        <f t="shared" si="328"/>
        <v>101.79103737461807</v>
      </c>
      <c r="AL640">
        <f t="shared" si="329"/>
        <v>34.629737892779332</v>
      </c>
      <c r="AM640">
        <f t="shared" si="330"/>
        <v>1.7847139968008656</v>
      </c>
      <c r="AN640">
        <f t="shared" si="331"/>
        <v>2.9455707775378825</v>
      </c>
      <c r="AO640">
        <v>1115.5584564260751</v>
      </c>
      <c r="AP640">
        <v>1085.56303030303</v>
      </c>
      <c r="AQ640">
        <v>5.1421859256755971</v>
      </c>
      <c r="AR640">
        <v>65.0836536357032</v>
      </c>
      <c r="AS640">
        <f t="shared" si="332"/>
        <v>1.784586319442433</v>
      </c>
      <c r="AT640">
        <v>25.105344394279619</v>
      </c>
      <c r="AU640">
        <v>27.18804545454546</v>
      </c>
      <c r="AV640">
        <v>-8.6701496116773886E-7</v>
      </c>
      <c r="AW640">
        <v>81.89149428523082</v>
      </c>
      <c r="AX640">
        <v>0</v>
      </c>
      <c r="AY640">
        <v>0</v>
      </c>
      <c r="AZ640">
        <f t="shared" si="333"/>
        <v>1</v>
      </c>
      <c r="BA640">
        <f t="shared" si="334"/>
        <v>0</v>
      </c>
      <c r="BB640">
        <f t="shared" si="335"/>
        <v>51993.742530445095</v>
      </c>
      <c r="BC640">
        <f t="shared" si="336"/>
        <v>2000.003333333334</v>
      </c>
      <c r="BD640">
        <f t="shared" si="337"/>
        <v>1681.2028000000005</v>
      </c>
      <c r="BE640">
        <f t="shared" si="338"/>
        <v>0.8405999990000016</v>
      </c>
      <c r="BF640">
        <f t="shared" si="339"/>
        <v>0.16075799807000321</v>
      </c>
      <c r="BG640">
        <v>6</v>
      </c>
      <c r="BH640">
        <v>0.5</v>
      </c>
      <c r="BI640" t="s">
        <v>382</v>
      </c>
      <c r="BJ640">
        <v>2</v>
      </c>
      <c r="BK640" t="b">
        <v>1</v>
      </c>
      <c r="BL640">
        <v>1660488778.599999</v>
      </c>
      <c r="BM640">
        <v>1020.920133333334</v>
      </c>
      <c r="BN640">
        <v>1064.6500000000001</v>
      </c>
      <c r="BO640">
        <v>27.18702</v>
      </c>
      <c r="BP640">
        <v>25.104173333333328</v>
      </c>
      <c r="BQ640">
        <v>1018.586733333333</v>
      </c>
      <c r="BR640">
        <v>27.175846666666661</v>
      </c>
      <c r="BS640">
        <v>500.14040000000011</v>
      </c>
      <c r="BT640">
        <v>99.664980000000014</v>
      </c>
      <c r="BU640">
        <v>9.9941186666666668E-2</v>
      </c>
      <c r="BV640">
        <v>31.035166666666669</v>
      </c>
      <c r="BW640">
        <v>31.865860000000001</v>
      </c>
      <c r="BX640">
        <v>999.89999999999986</v>
      </c>
      <c r="BY640">
        <v>0</v>
      </c>
      <c r="BZ640">
        <v>0</v>
      </c>
      <c r="CA640">
        <v>9998.6280000000006</v>
      </c>
      <c r="CB640">
        <v>0</v>
      </c>
      <c r="CC640">
        <v>23.503973333333342</v>
      </c>
      <c r="CD640">
        <v>-43.730786666666667</v>
      </c>
      <c r="CE640">
        <v>1049.452</v>
      </c>
      <c r="CF640">
        <v>1092.066</v>
      </c>
      <c r="CG640">
        <v>2.0828393333333328</v>
      </c>
      <c r="CH640">
        <v>1064.6500000000001</v>
      </c>
      <c r="CI640">
        <v>25.104173333333328</v>
      </c>
      <c r="CJ640">
        <v>2.7095946666666668</v>
      </c>
      <c r="CK640">
        <v>2.5020060000000002</v>
      </c>
      <c r="CL640">
        <v>22.343419999999998</v>
      </c>
      <c r="CM640">
        <v>21.039566666666669</v>
      </c>
      <c r="CN640">
        <v>2000.003333333334</v>
      </c>
      <c r="CO640">
        <v>0.98000200000000037</v>
      </c>
      <c r="CP640">
        <v>1.9998399999999989E-2</v>
      </c>
      <c r="CQ640">
        <v>0</v>
      </c>
      <c r="CR640">
        <v>2.8370000000000011</v>
      </c>
      <c r="CS640">
        <v>0</v>
      </c>
      <c r="CT640">
        <v>36915.706666666672</v>
      </c>
      <c r="CU640">
        <v>17412.386666666669</v>
      </c>
      <c r="CV640">
        <v>39.5914</v>
      </c>
      <c r="CW640">
        <v>40.537199999999999</v>
      </c>
      <c r="CX640">
        <v>39.561999999999998</v>
      </c>
      <c r="CY640">
        <v>39.004133333333343</v>
      </c>
      <c r="CZ640">
        <v>39.799600000000012</v>
      </c>
      <c r="DA640">
        <v>1960.003333333334</v>
      </c>
      <c r="DB640">
        <v>40</v>
      </c>
      <c r="DC640">
        <v>0</v>
      </c>
      <c r="DD640">
        <v>1660488784.4000001</v>
      </c>
      <c r="DE640">
        <v>0</v>
      </c>
      <c r="DF640">
        <v>1660488368.5999999</v>
      </c>
      <c r="DG640" t="s">
        <v>1195</v>
      </c>
      <c r="DH640">
        <v>1660488360.0999999</v>
      </c>
      <c r="DI640">
        <v>1660488368.5999999</v>
      </c>
      <c r="DJ640">
        <v>14</v>
      </c>
      <c r="DK640">
        <v>0.51200000000000001</v>
      </c>
      <c r="DL640">
        <v>1E-3</v>
      </c>
      <c r="DM640">
        <v>1.359</v>
      </c>
      <c r="DN640">
        <v>1.7999999999999999E-2</v>
      </c>
      <c r="DO640">
        <v>400</v>
      </c>
      <c r="DP640">
        <v>25</v>
      </c>
      <c r="DQ640">
        <v>0.25</v>
      </c>
      <c r="DR640">
        <v>7.0000000000000007E-2</v>
      </c>
      <c r="DS640">
        <v>2.8447871403891281</v>
      </c>
      <c r="DT640">
        <v>0.59954273615688192</v>
      </c>
      <c r="DU640">
        <v>0.119692847825642</v>
      </c>
      <c r="DV640">
        <v>0</v>
      </c>
      <c r="DW640">
        <v>34.573320150980358</v>
      </c>
      <c r="DX640">
        <v>0.98252845392872579</v>
      </c>
      <c r="DY640">
        <v>0.13893589250167751</v>
      </c>
      <c r="DZ640">
        <v>0</v>
      </c>
      <c r="EA640">
        <v>-43.691980000000022</v>
      </c>
      <c r="EB640">
        <v>-1.360797330367078</v>
      </c>
      <c r="EC640">
        <v>0.14900091588085371</v>
      </c>
      <c r="ED640">
        <v>0</v>
      </c>
      <c r="EE640">
        <v>927.04220552603147</v>
      </c>
      <c r="EF640">
        <v>280.38526572086988</v>
      </c>
      <c r="EG640">
        <v>21.002703993452101</v>
      </c>
      <c r="EH640">
        <v>0</v>
      </c>
      <c r="EI640">
        <v>2.0827550000000001</v>
      </c>
      <c r="EJ640">
        <v>2.2516322701607991E-3</v>
      </c>
      <c r="EK640">
        <v>8.3915731540639923E-4</v>
      </c>
      <c r="EL640">
        <v>1</v>
      </c>
      <c r="EM640">
        <v>2.0266258056210851</v>
      </c>
      <c r="EN640">
        <v>-1.14412843667591E-2</v>
      </c>
      <c r="EO640">
        <v>1.4852783746845809E-3</v>
      </c>
      <c r="EP640">
        <v>1</v>
      </c>
      <c r="EQ640">
        <v>2</v>
      </c>
      <c r="ER640">
        <v>6</v>
      </c>
      <c r="ES640" t="s">
        <v>409</v>
      </c>
      <c r="ET640">
        <v>2.94503</v>
      </c>
      <c r="EU640">
        <v>2.8010600000000001</v>
      </c>
      <c r="EV640">
        <v>0.17385300000000001</v>
      </c>
      <c r="EW640">
        <v>0.17840300000000001</v>
      </c>
      <c r="EX640">
        <v>0.118521</v>
      </c>
      <c r="EY640">
        <v>0.112134</v>
      </c>
      <c r="EZ640">
        <v>17000.099999999999</v>
      </c>
      <c r="FA640">
        <v>17731.8</v>
      </c>
      <c r="FB640">
        <v>23918.2</v>
      </c>
      <c r="FC640">
        <v>25103.5</v>
      </c>
      <c r="FD640">
        <v>33740</v>
      </c>
      <c r="FE640">
        <v>35584</v>
      </c>
      <c r="FF640">
        <v>43592.5</v>
      </c>
      <c r="FG640">
        <v>46398.9</v>
      </c>
      <c r="FH640">
        <v>1.992</v>
      </c>
      <c r="FI640">
        <v>1.8995299999999999</v>
      </c>
      <c r="FJ640">
        <v>0.172235</v>
      </c>
      <c r="FK640">
        <v>0</v>
      </c>
      <c r="FL640">
        <v>29.064299999999999</v>
      </c>
      <c r="FM640">
        <v>999.9</v>
      </c>
      <c r="FN640">
        <v>59.7</v>
      </c>
      <c r="FO640">
        <v>34.200000000000003</v>
      </c>
      <c r="FP640">
        <v>32.363</v>
      </c>
      <c r="FQ640">
        <v>63.683900000000001</v>
      </c>
      <c r="FR640">
        <v>26.041699999999999</v>
      </c>
      <c r="FS640">
        <v>1</v>
      </c>
      <c r="FT640">
        <v>0.20394799999999999</v>
      </c>
      <c r="FU640">
        <v>9.9861099999999994E-2</v>
      </c>
      <c r="FV640">
        <v>20.324200000000001</v>
      </c>
      <c r="FW640">
        <v>5.2105499999999996</v>
      </c>
      <c r="FX640">
        <v>11.904999999999999</v>
      </c>
      <c r="FY640">
        <v>5.0029500000000002</v>
      </c>
      <c r="FZ640">
        <v>3.2902</v>
      </c>
      <c r="GA640">
        <v>9999</v>
      </c>
      <c r="GB640">
        <v>9999</v>
      </c>
      <c r="GC640">
        <v>9999</v>
      </c>
      <c r="GD640">
        <v>999.9</v>
      </c>
      <c r="GE640">
        <v>1.8595699999999999</v>
      </c>
      <c r="GF640">
        <v>1.8545499999999999</v>
      </c>
      <c r="GG640">
        <v>1.8576900000000001</v>
      </c>
      <c r="GH640">
        <v>1.8561099999999999</v>
      </c>
      <c r="GI640">
        <v>1.8549</v>
      </c>
      <c r="GJ640">
        <v>1.85456</v>
      </c>
      <c r="GK640">
        <v>1.8532999999999999</v>
      </c>
      <c r="GL640">
        <v>1.8563799999999999</v>
      </c>
      <c r="GM640">
        <v>0</v>
      </c>
      <c r="GN640">
        <v>0</v>
      </c>
      <c r="GO640">
        <v>0</v>
      </c>
      <c r="GP640">
        <v>0</v>
      </c>
      <c r="GQ640" t="s">
        <v>385</v>
      </c>
      <c r="GR640" t="s">
        <v>386</v>
      </c>
      <c r="GS640" t="s">
        <v>387</v>
      </c>
      <c r="GT640" t="s">
        <v>387</v>
      </c>
      <c r="GU640" t="s">
        <v>387</v>
      </c>
      <c r="GV640" t="s">
        <v>387</v>
      </c>
      <c r="GW640">
        <v>0</v>
      </c>
      <c r="GX640">
        <v>100</v>
      </c>
      <c r="GY640">
        <v>100</v>
      </c>
      <c r="GZ640">
        <v>2.38</v>
      </c>
      <c r="HA640">
        <v>1.12E-2</v>
      </c>
      <c r="HB640">
        <v>0.43179755099752709</v>
      </c>
      <c r="HC640">
        <v>2.678124759318837E-3</v>
      </c>
      <c r="HD640">
        <v>-9.3737611465157319E-7</v>
      </c>
      <c r="HE640">
        <v>1.3915637841753891E-10</v>
      </c>
      <c r="HF640">
        <v>-7.4344716936427316E-2</v>
      </c>
      <c r="HG640">
        <v>1.061361004592812E-2</v>
      </c>
      <c r="HH640">
        <v>-3.086644042041478E-4</v>
      </c>
      <c r="HI640">
        <v>1.24720902217549E-6</v>
      </c>
      <c r="HJ640">
        <v>1</v>
      </c>
      <c r="HK640">
        <v>2093</v>
      </c>
      <c r="HL640">
        <v>2</v>
      </c>
      <c r="HM640">
        <v>27</v>
      </c>
      <c r="HN640">
        <v>7.1</v>
      </c>
      <c r="HO640">
        <v>7</v>
      </c>
      <c r="HP640">
        <v>2.3706100000000001</v>
      </c>
      <c r="HQ640">
        <v>2.3010299999999999</v>
      </c>
      <c r="HR640">
        <v>1.4978</v>
      </c>
      <c r="HS640">
        <v>2.2997999999999998</v>
      </c>
      <c r="HT640">
        <v>1.5478499999999999</v>
      </c>
      <c r="HU640">
        <v>2.3327599999999999</v>
      </c>
      <c r="HV640">
        <v>36.6706</v>
      </c>
      <c r="HW640">
        <v>14.491</v>
      </c>
      <c r="HX640">
        <v>18</v>
      </c>
      <c r="HY640">
        <v>501.92</v>
      </c>
      <c r="HZ640">
        <v>507.80399999999997</v>
      </c>
      <c r="IA640">
        <v>29.1662</v>
      </c>
      <c r="IB640">
        <v>29.783899999999999</v>
      </c>
      <c r="IC640">
        <v>30.0001</v>
      </c>
      <c r="ID640">
        <v>29.6401</v>
      </c>
      <c r="IE640">
        <v>29.738099999999999</v>
      </c>
      <c r="IF640">
        <v>47.4512</v>
      </c>
      <c r="IG640">
        <v>21.9389</v>
      </c>
      <c r="IH640">
        <v>0</v>
      </c>
      <c r="II640">
        <v>29.128299999999999</v>
      </c>
      <c r="IJ640">
        <v>1137.3499999999999</v>
      </c>
      <c r="IK640">
        <v>25.029299999999999</v>
      </c>
      <c r="IL640">
        <v>100.81699999999999</v>
      </c>
      <c r="IM640">
        <v>100.563</v>
      </c>
      <c r="IN640" t="s">
        <v>2775</v>
      </c>
    </row>
    <row r="641" spans="1:248" x14ac:dyDescent="0.2">
      <c r="A641">
        <v>625</v>
      </c>
      <c r="B641">
        <v>1660488787.0999999</v>
      </c>
      <c r="C641">
        <v>4658</v>
      </c>
      <c r="D641" t="s">
        <v>1626</v>
      </c>
      <c r="E641" t="s">
        <v>1627</v>
      </c>
      <c r="F641">
        <v>1</v>
      </c>
      <c r="G641" t="s">
        <v>1192</v>
      </c>
      <c r="H641" t="s">
        <v>377</v>
      </c>
      <c r="I641" t="s">
        <v>378</v>
      </c>
      <c r="J641" t="s">
        <v>379</v>
      </c>
      <c r="K641" t="s">
        <v>1193</v>
      </c>
      <c r="L641" t="s">
        <v>1194</v>
      </c>
      <c r="M641" t="s">
        <v>381</v>
      </c>
      <c r="N641">
        <v>1660488779.0999999</v>
      </c>
      <c r="O641">
        <f t="shared" si="306"/>
        <v>1.7841552487466246E-3</v>
      </c>
      <c r="P641">
        <f t="shared" si="307"/>
        <v>1.7841552487466246</v>
      </c>
      <c r="Q641">
        <f t="shared" si="308"/>
        <v>2.9976114790773747</v>
      </c>
      <c r="R641">
        <f t="shared" si="309"/>
        <v>1023.4288749999999</v>
      </c>
      <c r="S641">
        <f t="shared" si="310"/>
        <v>933.86725548374761</v>
      </c>
      <c r="T641">
        <f t="shared" si="311"/>
        <v>93.167220867107162</v>
      </c>
      <c r="U641">
        <f t="shared" si="312"/>
        <v>102.10233143843151</v>
      </c>
      <c r="V641">
        <f t="shared" si="313"/>
        <v>8.5928338603330934E-2</v>
      </c>
      <c r="W641">
        <f t="shared" si="314"/>
        <v>2.9233795954464465</v>
      </c>
      <c r="X641">
        <f t="shared" si="315"/>
        <v>8.4549450295434342E-2</v>
      </c>
      <c r="Y641">
        <f t="shared" si="316"/>
        <v>5.2965450903816963E-2</v>
      </c>
      <c r="Z641">
        <f t="shared" si="317"/>
        <v>321.51639899999992</v>
      </c>
      <c r="AA641">
        <f t="shared" si="318"/>
        <v>32.466089331725264</v>
      </c>
      <c r="AB641">
        <f t="shared" si="319"/>
        <v>31.8657875</v>
      </c>
      <c r="AC641">
        <f t="shared" si="320"/>
        <v>4.7389290087329492</v>
      </c>
      <c r="AD641">
        <f t="shared" si="321"/>
        <v>60.000934566296053</v>
      </c>
      <c r="AE641">
        <f t="shared" si="322"/>
        <v>2.7123153312171118</v>
      </c>
      <c r="AF641">
        <f t="shared" si="323"/>
        <v>4.5204551409448941</v>
      </c>
      <c r="AG641">
        <f t="shared" si="324"/>
        <v>2.0266136775158374</v>
      </c>
      <c r="AH641">
        <f t="shared" si="325"/>
        <v>-78.681246469726148</v>
      </c>
      <c r="AI641">
        <f t="shared" si="326"/>
        <v>-130.89607760640664</v>
      </c>
      <c r="AJ641">
        <f t="shared" si="327"/>
        <v>-10.099586793318823</v>
      </c>
      <c r="AK641">
        <f t="shared" si="328"/>
        <v>101.83948813054829</v>
      </c>
      <c r="AL641">
        <f t="shared" si="329"/>
        <v>34.640314304615217</v>
      </c>
      <c r="AM641">
        <f t="shared" si="330"/>
        <v>1.7847590043502151</v>
      </c>
      <c r="AN641">
        <f t="shared" si="331"/>
        <v>2.9976114790773747</v>
      </c>
      <c r="AO641">
        <v>1120.8014010189111</v>
      </c>
      <c r="AP641">
        <v>1090.718606060607</v>
      </c>
      <c r="AQ641">
        <v>5.1467325141063913</v>
      </c>
      <c r="AR641">
        <v>65.0836536357032</v>
      </c>
      <c r="AS641">
        <f t="shared" si="332"/>
        <v>1.7841552487466246</v>
      </c>
      <c r="AT641">
        <v>25.105302273369091</v>
      </c>
      <c r="AU641">
        <v>27.18750242424241</v>
      </c>
      <c r="AV641">
        <v>-8.8611289247559391E-7</v>
      </c>
      <c r="AW641">
        <v>81.89149428523082</v>
      </c>
      <c r="AX641">
        <v>0</v>
      </c>
      <c r="AY641">
        <v>0</v>
      </c>
      <c r="AZ641">
        <f t="shared" si="333"/>
        <v>1</v>
      </c>
      <c r="BA641">
        <f t="shared" si="334"/>
        <v>0</v>
      </c>
      <c r="BB641">
        <f t="shared" si="335"/>
        <v>51992.419921119486</v>
      </c>
      <c r="BC641">
        <f t="shared" si="336"/>
        <v>2000.0025000000001</v>
      </c>
      <c r="BD641">
        <f t="shared" si="337"/>
        <v>1681.2020999999997</v>
      </c>
      <c r="BE641">
        <f t="shared" si="338"/>
        <v>0.84059999925000084</v>
      </c>
      <c r="BF641">
        <f t="shared" si="339"/>
        <v>0.16075799855250178</v>
      </c>
      <c r="BG641">
        <v>6</v>
      </c>
      <c r="BH641">
        <v>0.5</v>
      </c>
      <c r="BI641" t="s">
        <v>382</v>
      </c>
      <c r="BJ641">
        <v>2</v>
      </c>
      <c r="BK641" t="b">
        <v>1</v>
      </c>
      <c r="BL641">
        <v>1660488779.0999999</v>
      </c>
      <c r="BM641">
        <v>1023.4288749999999</v>
      </c>
      <c r="BN641">
        <v>1067.1768750000001</v>
      </c>
      <c r="BO641">
        <v>27.187056250000001</v>
      </c>
      <c r="BP641">
        <v>25.104156249999999</v>
      </c>
      <c r="BQ641">
        <v>1021.0919375</v>
      </c>
      <c r="BR641">
        <v>27.17588125</v>
      </c>
      <c r="BS641">
        <v>500.14018750000002</v>
      </c>
      <c r="BT641">
        <v>99.665012500000003</v>
      </c>
      <c r="BU641">
        <v>9.9938374999999996E-2</v>
      </c>
      <c r="BV641">
        <v>31.03525625</v>
      </c>
      <c r="BW641">
        <v>31.8657875</v>
      </c>
      <c r="BX641">
        <v>999.9</v>
      </c>
      <c r="BY641">
        <v>0</v>
      </c>
      <c r="BZ641">
        <v>0</v>
      </c>
      <c r="CA641">
        <v>9998.3624999999993</v>
      </c>
      <c r="CB641">
        <v>0</v>
      </c>
      <c r="CC641">
        <v>23.499018750000001</v>
      </c>
      <c r="CD641">
        <v>-43.748881249999997</v>
      </c>
      <c r="CE641">
        <v>1052.0306250000001</v>
      </c>
      <c r="CF641">
        <v>1094.6575</v>
      </c>
      <c r="CG641">
        <v>2.0828950000000002</v>
      </c>
      <c r="CH641">
        <v>1067.1768750000001</v>
      </c>
      <c r="CI641">
        <v>25.104156249999999</v>
      </c>
      <c r="CJ641">
        <v>2.7095993749999998</v>
      </c>
      <c r="CK641">
        <v>2.502005</v>
      </c>
      <c r="CL641">
        <v>22.343450000000001</v>
      </c>
      <c r="CM641">
        <v>21.039562499999999</v>
      </c>
      <c r="CN641">
        <v>2000.0025000000001</v>
      </c>
      <c r="CO641">
        <v>0.98000200000000004</v>
      </c>
      <c r="CP641">
        <v>1.99984E-2</v>
      </c>
      <c r="CQ641">
        <v>0</v>
      </c>
      <c r="CR641">
        <v>2.8098125</v>
      </c>
      <c r="CS641">
        <v>0</v>
      </c>
      <c r="CT641">
        <v>36912.09375</v>
      </c>
      <c r="CU641">
        <v>17412.375</v>
      </c>
      <c r="CV641">
        <v>39.5895625</v>
      </c>
      <c r="CW641">
        <v>40.534875</v>
      </c>
      <c r="CX641">
        <v>39.561999999999998</v>
      </c>
      <c r="CY641">
        <v>39.003875000000001</v>
      </c>
      <c r="CZ641">
        <v>39.800375000000003</v>
      </c>
      <c r="DA641">
        <v>1960.0025000000001</v>
      </c>
      <c r="DB641">
        <v>40</v>
      </c>
      <c r="DC641">
        <v>0</v>
      </c>
      <c r="DD641">
        <v>1660488785</v>
      </c>
      <c r="DE641">
        <v>0</v>
      </c>
      <c r="DF641">
        <v>1660488368.5999999</v>
      </c>
      <c r="DG641" t="s">
        <v>1195</v>
      </c>
      <c r="DH641">
        <v>1660488360.0999999</v>
      </c>
      <c r="DI641">
        <v>1660488368.5999999</v>
      </c>
      <c r="DJ641">
        <v>14</v>
      </c>
      <c r="DK641">
        <v>0.51200000000000001</v>
      </c>
      <c r="DL641">
        <v>1E-3</v>
      </c>
      <c r="DM641">
        <v>1.359</v>
      </c>
      <c r="DN641">
        <v>1.7999999999999999E-2</v>
      </c>
      <c r="DO641">
        <v>400</v>
      </c>
      <c r="DP641">
        <v>25</v>
      </c>
      <c r="DQ641">
        <v>0.25</v>
      </c>
      <c r="DR641">
        <v>7.0000000000000007E-2</v>
      </c>
      <c r="DS641">
        <v>2.8578843636145081</v>
      </c>
      <c r="DT641">
        <v>0.54082456621528041</v>
      </c>
      <c r="DU641">
        <v>0.117566471698894</v>
      </c>
      <c r="DV641">
        <v>0</v>
      </c>
      <c r="DW641">
        <v>34.609171431983441</v>
      </c>
      <c r="DX641">
        <v>0.64401480353425189</v>
      </c>
      <c r="DY641">
        <v>0.10571882153502001</v>
      </c>
      <c r="DZ641">
        <v>0</v>
      </c>
      <c r="EA641">
        <v>-43.739126666666671</v>
      </c>
      <c r="EB641">
        <v>-1.0513601779754611</v>
      </c>
      <c r="EC641">
        <v>0.11388305092896329</v>
      </c>
      <c r="ED641">
        <v>0</v>
      </c>
      <c r="EE641">
        <v>931.64233299198747</v>
      </c>
      <c r="EF641">
        <v>281.73344467139441</v>
      </c>
      <c r="EG641">
        <v>21.10099531198086</v>
      </c>
      <c r="EH641">
        <v>0</v>
      </c>
      <c r="EI641">
        <v>2.0828305</v>
      </c>
      <c r="EJ641">
        <v>1.6520825515860399E-3</v>
      </c>
      <c r="EK641">
        <v>7.8892949621626996E-4</v>
      </c>
      <c r="EL641">
        <v>1</v>
      </c>
      <c r="EM641">
        <v>2.0266360248027691</v>
      </c>
      <c r="EN641">
        <v>-1.37413355612464E-2</v>
      </c>
      <c r="EO641">
        <v>1.481103527842116E-3</v>
      </c>
      <c r="EP641">
        <v>1</v>
      </c>
      <c r="EQ641">
        <v>2</v>
      </c>
      <c r="ER641">
        <v>6</v>
      </c>
      <c r="ES641" t="s">
        <v>409</v>
      </c>
      <c r="ET641">
        <v>2.9446300000000001</v>
      </c>
      <c r="EU641">
        <v>2.80111</v>
      </c>
      <c r="EV641">
        <v>0.174376</v>
      </c>
      <c r="EW641">
        <v>0.17891699999999999</v>
      </c>
      <c r="EX641">
        <v>0.118522</v>
      </c>
      <c r="EY641">
        <v>0.112134</v>
      </c>
      <c r="EZ641">
        <v>16989.3</v>
      </c>
      <c r="FA641">
        <v>17720.7</v>
      </c>
      <c r="FB641">
        <v>23918.2</v>
      </c>
      <c r="FC641">
        <v>25103.5</v>
      </c>
      <c r="FD641">
        <v>33740</v>
      </c>
      <c r="FE641">
        <v>35584</v>
      </c>
      <c r="FF641">
        <v>43592.5</v>
      </c>
      <c r="FG641">
        <v>46398.8</v>
      </c>
      <c r="FH641">
        <v>1.9917</v>
      </c>
      <c r="FI641">
        <v>1.8996999999999999</v>
      </c>
      <c r="FJ641">
        <v>0.172041</v>
      </c>
      <c r="FK641">
        <v>0</v>
      </c>
      <c r="FL641">
        <v>29.065799999999999</v>
      </c>
      <c r="FM641">
        <v>999.9</v>
      </c>
      <c r="FN641">
        <v>59.7</v>
      </c>
      <c r="FO641">
        <v>34.200000000000003</v>
      </c>
      <c r="FP641">
        <v>32.365699999999997</v>
      </c>
      <c r="FQ641">
        <v>63.613900000000001</v>
      </c>
      <c r="FR641">
        <v>26.061699999999998</v>
      </c>
      <c r="FS641">
        <v>1</v>
      </c>
      <c r="FT641">
        <v>0.203933</v>
      </c>
      <c r="FU641">
        <v>0.102424</v>
      </c>
      <c r="FV641">
        <v>20.324300000000001</v>
      </c>
      <c r="FW641">
        <v>5.2103999999999999</v>
      </c>
      <c r="FX641">
        <v>11.904500000000001</v>
      </c>
      <c r="FY641">
        <v>5.0030000000000001</v>
      </c>
      <c r="FZ641">
        <v>3.2901799999999999</v>
      </c>
      <c r="GA641">
        <v>9999</v>
      </c>
      <c r="GB641">
        <v>9999</v>
      </c>
      <c r="GC641">
        <v>9999</v>
      </c>
      <c r="GD641">
        <v>999.9</v>
      </c>
      <c r="GE641">
        <v>1.85955</v>
      </c>
      <c r="GF641">
        <v>1.8545400000000001</v>
      </c>
      <c r="GG641">
        <v>1.8576600000000001</v>
      </c>
      <c r="GH641">
        <v>1.8561000000000001</v>
      </c>
      <c r="GI641">
        <v>1.8548899999999999</v>
      </c>
      <c r="GJ641">
        <v>1.8545499999999999</v>
      </c>
      <c r="GK641">
        <v>1.8532900000000001</v>
      </c>
      <c r="GL641">
        <v>1.8563799999999999</v>
      </c>
      <c r="GM641">
        <v>0</v>
      </c>
      <c r="GN641">
        <v>0</v>
      </c>
      <c r="GO641">
        <v>0</v>
      </c>
      <c r="GP641">
        <v>0</v>
      </c>
      <c r="GQ641" t="s">
        <v>385</v>
      </c>
      <c r="GR641" t="s">
        <v>386</v>
      </c>
      <c r="GS641" t="s">
        <v>387</v>
      </c>
      <c r="GT641" t="s">
        <v>387</v>
      </c>
      <c r="GU641" t="s">
        <v>387</v>
      </c>
      <c r="GV641" t="s">
        <v>387</v>
      </c>
      <c r="GW641">
        <v>0</v>
      </c>
      <c r="GX641">
        <v>100</v>
      </c>
      <c r="GY641">
        <v>100</v>
      </c>
      <c r="GZ641">
        <v>2.39</v>
      </c>
      <c r="HA641">
        <v>1.12E-2</v>
      </c>
      <c r="HB641">
        <v>0.43179755099752709</v>
      </c>
      <c r="HC641">
        <v>2.678124759318837E-3</v>
      </c>
      <c r="HD641">
        <v>-9.3737611465157319E-7</v>
      </c>
      <c r="HE641">
        <v>1.3915637841753891E-10</v>
      </c>
      <c r="HF641">
        <v>-7.4344716936427316E-2</v>
      </c>
      <c r="HG641">
        <v>1.061361004592812E-2</v>
      </c>
      <c r="HH641">
        <v>-3.086644042041478E-4</v>
      </c>
      <c r="HI641">
        <v>1.24720902217549E-6</v>
      </c>
      <c r="HJ641">
        <v>1</v>
      </c>
      <c r="HK641">
        <v>2093</v>
      </c>
      <c r="HL641">
        <v>2</v>
      </c>
      <c r="HM641">
        <v>27</v>
      </c>
      <c r="HN641">
        <v>7.1</v>
      </c>
      <c r="HO641">
        <v>7</v>
      </c>
      <c r="HP641">
        <v>2.3828100000000001</v>
      </c>
      <c r="HQ641">
        <v>2.2997999999999998</v>
      </c>
      <c r="HR641">
        <v>1.4978</v>
      </c>
      <c r="HS641">
        <v>2.3010299999999999</v>
      </c>
      <c r="HT641">
        <v>1.5478499999999999</v>
      </c>
      <c r="HU641">
        <v>2.2497600000000002</v>
      </c>
      <c r="HV641">
        <v>36.6706</v>
      </c>
      <c r="HW641">
        <v>14.4823</v>
      </c>
      <c r="HX641">
        <v>18</v>
      </c>
      <c r="HY641">
        <v>501.73500000000001</v>
      </c>
      <c r="HZ641">
        <v>507.916</v>
      </c>
      <c r="IA641">
        <v>29.158000000000001</v>
      </c>
      <c r="IB641">
        <v>29.783200000000001</v>
      </c>
      <c r="IC641">
        <v>30.0001</v>
      </c>
      <c r="ID641">
        <v>29.639299999999999</v>
      </c>
      <c r="IE641">
        <v>29.737300000000001</v>
      </c>
      <c r="IF641">
        <v>47.6875</v>
      </c>
      <c r="IG641">
        <v>21.9389</v>
      </c>
      <c r="IH641">
        <v>0</v>
      </c>
      <c r="II641">
        <v>29.128299999999999</v>
      </c>
      <c r="IJ641">
        <v>1137.3499999999999</v>
      </c>
      <c r="IK641">
        <v>25.028400000000001</v>
      </c>
      <c r="IL641">
        <v>100.81699999999999</v>
      </c>
      <c r="IM641">
        <v>100.563</v>
      </c>
      <c r="IN641" t="s">
        <v>2775</v>
      </c>
    </row>
    <row r="642" spans="1:248" x14ac:dyDescent="0.2">
      <c r="A642">
        <v>626</v>
      </c>
      <c r="B642">
        <v>1660488788.0999999</v>
      </c>
      <c r="C642">
        <v>4659</v>
      </c>
      <c r="D642" t="s">
        <v>1628</v>
      </c>
      <c r="E642" t="s">
        <v>1629</v>
      </c>
      <c r="F642">
        <v>1</v>
      </c>
      <c r="G642" t="s">
        <v>1192</v>
      </c>
      <c r="H642" t="s">
        <v>377</v>
      </c>
      <c r="I642" t="s">
        <v>378</v>
      </c>
      <c r="J642" t="s">
        <v>379</v>
      </c>
      <c r="K642" t="s">
        <v>1193</v>
      </c>
      <c r="L642" t="s">
        <v>1194</v>
      </c>
      <c r="M642" t="s">
        <v>381</v>
      </c>
      <c r="N642">
        <v>1660488780.599999</v>
      </c>
      <c r="O642">
        <f t="shared" si="306"/>
        <v>1.7851278080845004E-3</v>
      </c>
      <c r="P642">
        <f t="shared" si="307"/>
        <v>1.7851278080845003</v>
      </c>
      <c r="Q642">
        <f t="shared" si="308"/>
        <v>2.9191038969029166</v>
      </c>
      <c r="R642">
        <f t="shared" si="309"/>
        <v>1030.9654</v>
      </c>
      <c r="S642">
        <f t="shared" si="310"/>
        <v>942.65009443260419</v>
      </c>
      <c r="T642">
        <f t="shared" si="311"/>
        <v>94.04345639943206</v>
      </c>
      <c r="U642">
        <f t="shared" si="312"/>
        <v>102.85423002326446</v>
      </c>
      <c r="V642">
        <f t="shared" si="313"/>
        <v>8.5984665651812051E-2</v>
      </c>
      <c r="W642">
        <f t="shared" si="314"/>
        <v>2.9232807964927825</v>
      </c>
      <c r="X642">
        <f t="shared" si="315"/>
        <v>8.460393879898033E-2</v>
      </c>
      <c r="Y642">
        <f t="shared" si="316"/>
        <v>5.299966769769026E-2</v>
      </c>
      <c r="Z642">
        <f t="shared" si="317"/>
        <v>321.51578720000003</v>
      </c>
      <c r="AA642">
        <f t="shared" si="318"/>
        <v>32.466108095141038</v>
      </c>
      <c r="AB642">
        <f t="shared" si="319"/>
        <v>31.865113333333341</v>
      </c>
      <c r="AC642">
        <f t="shared" si="320"/>
        <v>4.7387480047033339</v>
      </c>
      <c r="AD642">
        <f t="shared" si="321"/>
        <v>60.000547539450565</v>
      </c>
      <c r="AE642">
        <f t="shared" si="322"/>
        <v>2.7123334604273142</v>
      </c>
      <c r="AF642">
        <f t="shared" si="323"/>
        <v>4.5205145147116292</v>
      </c>
      <c r="AG642">
        <f t="shared" si="324"/>
        <v>2.0264145442760197</v>
      </c>
      <c r="AH642">
        <f t="shared" si="325"/>
        <v>-78.72413633652647</v>
      </c>
      <c r="AI642">
        <f t="shared" si="326"/>
        <v>-130.7490915680923</v>
      </c>
      <c r="AJ642">
        <f t="shared" si="327"/>
        <v>-10.088564606397892</v>
      </c>
      <c r="AK642">
        <f t="shared" si="328"/>
        <v>101.95399468898339</v>
      </c>
      <c r="AL642">
        <f t="shared" si="329"/>
        <v>34.660069983653742</v>
      </c>
      <c r="AM642">
        <f t="shared" si="330"/>
        <v>1.7847672301358379</v>
      </c>
      <c r="AN642">
        <f t="shared" si="331"/>
        <v>2.9191038969029166</v>
      </c>
      <c r="AO642">
        <v>1126.0599485785101</v>
      </c>
      <c r="AP642">
        <v>1095.9448484848481</v>
      </c>
      <c r="AQ642">
        <v>5.1718601128500641</v>
      </c>
      <c r="AR642">
        <v>65.0836536357032</v>
      </c>
      <c r="AS642">
        <f t="shared" si="332"/>
        <v>1.7851278080845003</v>
      </c>
      <c r="AT642">
        <v>25.1047177402145</v>
      </c>
      <c r="AU642">
        <v>27.18806303030302</v>
      </c>
      <c r="AV642">
        <v>-2.0024067890813029E-6</v>
      </c>
      <c r="AW642">
        <v>81.89149428523082</v>
      </c>
      <c r="AX642">
        <v>0</v>
      </c>
      <c r="AY642">
        <v>0</v>
      </c>
      <c r="AZ642">
        <f t="shared" si="333"/>
        <v>1</v>
      </c>
      <c r="BA642">
        <f t="shared" si="334"/>
        <v>0</v>
      </c>
      <c r="BB642">
        <f t="shared" si="335"/>
        <v>51989.569582725293</v>
      </c>
      <c r="BC642">
        <f t="shared" si="336"/>
        <v>1999.9986666666671</v>
      </c>
      <c r="BD642">
        <f t="shared" si="337"/>
        <v>1681.1988800000001</v>
      </c>
      <c r="BE642">
        <f t="shared" si="338"/>
        <v>0.84060000040000016</v>
      </c>
      <c r="BF642">
        <f t="shared" si="339"/>
        <v>0.1607580007720005</v>
      </c>
      <c r="BG642">
        <v>6</v>
      </c>
      <c r="BH642">
        <v>0.5</v>
      </c>
      <c r="BI642" t="s">
        <v>382</v>
      </c>
      <c r="BJ642">
        <v>2</v>
      </c>
      <c r="BK642" t="b">
        <v>1</v>
      </c>
      <c r="BL642">
        <v>1660488780.599999</v>
      </c>
      <c r="BM642">
        <v>1030.9654</v>
      </c>
      <c r="BN642">
        <v>1074.7533333333331</v>
      </c>
      <c r="BO642">
        <v>27.187233333333339</v>
      </c>
      <c r="BP642">
        <v>25.104320000000001</v>
      </c>
      <c r="BQ642">
        <v>1028.6192000000001</v>
      </c>
      <c r="BR642">
        <v>27.17606</v>
      </c>
      <c r="BS642">
        <v>500.13920000000002</v>
      </c>
      <c r="BT642">
        <v>99.665053333333333</v>
      </c>
      <c r="BU642">
        <v>9.9914553333333336E-2</v>
      </c>
      <c r="BV642">
        <v>31.035486666666671</v>
      </c>
      <c r="BW642">
        <v>31.865113333333341</v>
      </c>
      <c r="BX642">
        <v>999.89999999999986</v>
      </c>
      <c r="BY642">
        <v>0</v>
      </c>
      <c r="BZ642">
        <v>0</v>
      </c>
      <c r="CA642">
        <v>9997.7946666666667</v>
      </c>
      <c r="CB642">
        <v>0</v>
      </c>
      <c r="CC642">
        <v>23.468139999999998</v>
      </c>
      <c r="CD642">
        <v>-43.788773333333332</v>
      </c>
      <c r="CE642">
        <v>1059.778666666667</v>
      </c>
      <c r="CF642">
        <v>1102.429333333333</v>
      </c>
      <c r="CG642">
        <v>2.082911999999999</v>
      </c>
      <c r="CH642">
        <v>1074.7533333333331</v>
      </c>
      <c r="CI642">
        <v>25.104320000000001</v>
      </c>
      <c r="CJ642">
        <v>2.7096179999999999</v>
      </c>
      <c r="CK642">
        <v>2.5020233333333328</v>
      </c>
      <c r="CL642">
        <v>22.343566666666671</v>
      </c>
      <c r="CM642">
        <v>21.039673333333329</v>
      </c>
      <c r="CN642">
        <v>1999.9986666666671</v>
      </c>
      <c r="CO642">
        <v>0.98000200000000037</v>
      </c>
      <c r="CP642">
        <v>1.9998399999999989E-2</v>
      </c>
      <c r="CQ642">
        <v>0</v>
      </c>
      <c r="CR642">
        <v>2.811066666666667</v>
      </c>
      <c r="CS642">
        <v>0</v>
      </c>
      <c r="CT642">
        <v>36900.466666666667</v>
      </c>
      <c r="CU642">
        <v>17412.34</v>
      </c>
      <c r="CV642">
        <v>39.5914</v>
      </c>
      <c r="CW642">
        <v>40.533066666666663</v>
      </c>
      <c r="CX642">
        <v>39.561999999999998</v>
      </c>
      <c r="CY642">
        <v>39.004133333333343</v>
      </c>
      <c r="CZ642">
        <v>39.799600000000012</v>
      </c>
      <c r="DA642">
        <v>1959.9986666666671</v>
      </c>
      <c r="DB642">
        <v>40</v>
      </c>
      <c r="DC642">
        <v>0</v>
      </c>
      <c r="DD642">
        <v>1660488786.2</v>
      </c>
      <c r="DE642">
        <v>0</v>
      </c>
      <c r="DF642">
        <v>1660488368.5999999</v>
      </c>
      <c r="DG642" t="s">
        <v>1195</v>
      </c>
      <c r="DH642">
        <v>1660488360.0999999</v>
      </c>
      <c r="DI642">
        <v>1660488368.5999999</v>
      </c>
      <c r="DJ642">
        <v>14</v>
      </c>
      <c r="DK642">
        <v>0.51200000000000001</v>
      </c>
      <c r="DL642">
        <v>1E-3</v>
      </c>
      <c r="DM642">
        <v>1.359</v>
      </c>
      <c r="DN642">
        <v>1.7999999999999999E-2</v>
      </c>
      <c r="DO642">
        <v>400</v>
      </c>
      <c r="DP642">
        <v>25</v>
      </c>
      <c r="DQ642">
        <v>0.25</v>
      </c>
      <c r="DR642">
        <v>7.0000000000000007E-2</v>
      </c>
      <c r="DS642">
        <v>2.8775467308779019</v>
      </c>
      <c r="DT642">
        <v>0.52767579826653999</v>
      </c>
      <c r="DU642">
        <v>0.1168119027431502</v>
      </c>
      <c r="DV642">
        <v>0</v>
      </c>
      <c r="DW642">
        <v>34.654551796613752</v>
      </c>
      <c r="DX642">
        <v>0.32041075485374138</v>
      </c>
      <c r="DY642">
        <v>7.4929764206396826E-2</v>
      </c>
      <c r="DZ642">
        <v>1</v>
      </c>
      <c r="EA642">
        <v>-43.778809677419353</v>
      </c>
      <c r="EB642">
        <v>-1.0446580645160359</v>
      </c>
      <c r="EC642">
        <v>0.11302290477209349</v>
      </c>
      <c r="ED642">
        <v>0</v>
      </c>
      <c r="EE642">
        <v>939.7353280744677</v>
      </c>
      <c r="EF642">
        <v>281.91583796073928</v>
      </c>
      <c r="EG642">
        <v>20.44166294012884</v>
      </c>
      <c r="EH642">
        <v>0</v>
      </c>
      <c r="EI642">
        <v>2.082931463414635</v>
      </c>
      <c r="EJ642">
        <v>2.0362369337965638E-3</v>
      </c>
      <c r="EK642">
        <v>7.9946189517219051E-4</v>
      </c>
      <c r="EL642">
        <v>1</v>
      </c>
      <c r="EM642">
        <v>2.0265296591401052</v>
      </c>
      <c r="EN642">
        <v>-1.4663913016952791E-2</v>
      </c>
      <c r="EO642">
        <v>1.485943924937195E-3</v>
      </c>
      <c r="EP642">
        <v>1</v>
      </c>
      <c r="EQ642">
        <v>3</v>
      </c>
      <c r="ER642">
        <v>6</v>
      </c>
      <c r="ES642" t="s">
        <v>404</v>
      </c>
      <c r="ET642">
        <v>2.9447800000000002</v>
      </c>
      <c r="EU642">
        <v>2.8012199999999998</v>
      </c>
      <c r="EV642">
        <v>0.174896</v>
      </c>
      <c r="EW642">
        <v>0.17941499999999999</v>
      </c>
      <c r="EX642">
        <v>0.118524</v>
      </c>
      <c r="EY642">
        <v>0.112133</v>
      </c>
      <c r="EZ642">
        <v>16978.5</v>
      </c>
      <c r="FA642">
        <v>17709.900000000001</v>
      </c>
      <c r="FB642">
        <v>23918.1</v>
      </c>
      <c r="FC642">
        <v>25103.5</v>
      </c>
      <c r="FD642">
        <v>33739.9</v>
      </c>
      <c r="FE642">
        <v>35584</v>
      </c>
      <c r="FF642">
        <v>43592.4</v>
      </c>
      <c r="FG642">
        <v>46398.8</v>
      </c>
      <c r="FH642">
        <v>1.9916</v>
      </c>
      <c r="FI642">
        <v>1.89975</v>
      </c>
      <c r="FJ642">
        <v>0.17180300000000001</v>
      </c>
      <c r="FK642">
        <v>0</v>
      </c>
      <c r="FL642">
        <v>29.066800000000001</v>
      </c>
      <c r="FM642">
        <v>999.9</v>
      </c>
      <c r="FN642">
        <v>59.7</v>
      </c>
      <c r="FO642">
        <v>34.200000000000003</v>
      </c>
      <c r="FP642">
        <v>32.361600000000003</v>
      </c>
      <c r="FQ642">
        <v>63.543900000000001</v>
      </c>
      <c r="FR642">
        <v>25.597000000000001</v>
      </c>
      <c r="FS642">
        <v>1</v>
      </c>
      <c r="FT642">
        <v>0.20384099999999999</v>
      </c>
      <c r="FU642">
        <v>0.117808</v>
      </c>
      <c r="FV642">
        <v>20.324300000000001</v>
      </c>
      <c r="FW642">
        <v>5.2103999999999999</v>
      </c>
      <c r="FX642">
        <v>11.904500000000001</v>
      </c>
      <c r="FY642">
        <v>5.0029000000000003</v>
      </c>
      <c r="FZ642">
        <v>3.2901500000000001</v>
      </c>
      <c r="GA642">
        <v>9999</v>
      </c>
      <c r="GB642">
        <v>9999</v>
      </c>
      <c r="GC642">
        <v>9999</v>
      </c>
      <c r="GD642">
        <v>999.9</v>
      </c>
      <c r="GE642">
        <v>1.85955</v>
      </c>
      <c r="GF642">
        <v>1.8545400000000001</v>
      </c>
      <c r="GG642">
        <v>1.8576600000000001</v>
      </c>
      <c r="GH642">
        <v>1.8561000000000001</v>
      </c>
      <c r="GI642">
        <v>1.8548899999999999</v>
      </c>
      <c r="GJ642">
        <v>1.8545499999999999</v>
      </c>
      <c r="GK642">
        <v>1.85328</v>
      </c>
      <c r="GL642">
        <v>1.8563799999999999</v>
      </c>
      <c r="GM642">
        <v>0</v>
      </c>
      <c r="GN642">
        <v>0</v>
      </c>
      <c r="GO642">
        <v>0</v>
      </c>
      <c r="GP642">
        <v>0</v>
      </c>
      <c r="GQ642" t="s">
        <v>385</v>
      </c>
      <c r="GR642" t="s">
        <v>386</v>
      </c>
      <c r="GS642" t="s">
        <v>387</v>
      </c>
      <c r="GT642" t="s">
        <v>387</v>
      </c>
      <c r="GU642" t="s">
        <v>387</v>
      </c>
      <c r="GV642" t="s">
        <v>387</v>
      </c>
      <c r="GW642">
        <v>0</v>
      </c>
      <c r="GX642">
        <v>100</v>
      </c>
      <c r="GY642">
        <v>100</v>
      </c>
      <c r="GZ642">
        <v>2.39</v>
      </c>
      <c r="HA642">
        <v>1.12E-2</v>
      </c>
      <c r="HB642">
        <v>0.43179755099752709</v>
      </c>
      <c r="HC642">
        <v>2.678124759318837E-3</v>
      </c>
      <c r="HD642">
        <v>-9.3737611465157319E-7</v>
      </c>
      <c r="HE642">
        <v>1.3915637841753891E-10</v>
      </c>
      <c r="HF642">
        <v>-7.4344716936427316E-2</v>
      </c>
      <c r="HG642">
        <v>1.061361004592812E-2</v>
      </c>
      <c r="HH642">
        <v>-3.086644042041478E-4</v>
      </c>
      <c r="HI642">
        <v>1.24720902217549E-6</v>
      </c>
      <c r="HJ642">
        <v>1</v>
      </c>
      <c r="HK642">
        <v>2093</v>
      </c>
      <c r="HL642">
        <v>2</v>
      </c>
      <c r="HM642">
        <v>27</v>
      </c>
      <c r="HN642">
        <v>7.1</v>
      </c>
      <c r="HO642">
        <v>7</v>
      </c>
      <c r="HP642">
        <v>2.3877000000000002</v>
      </c>
      <c r="HQ642">
        <v>2.2827099999999998</v>
      </c>
      <c r="HR642">
        <v>1.4978</v>
      </c>
      <c r="HS642">
        <v>2.3010299999999999</v>
      </c>
      <c r="HT642">
        <v>1.5478499999999999</v>
      </c>
      <c r="HU642">
        <v>2.35107</v>
      </c>
      <c r="HV642">
        <v>36.6706</v>
      </c>
      <c r="HW642">
        <v>14.491</v>
      </c>
      <c r="HX642">
        <v>18</v>
      </c>
      <c r="HY642">
        <v>501.67200000000003</v>
      </c>
      <c r="HZ642">
        <v>507.94499999999999</v>
      </c>
      <c r="IA642">
        <v>29.153700000000001</v>
      </c>
      <c r="IB642">
        <v>29.782599999999999</v>
      </c>
      <c r="IC642">
        <v>30.0001</v>
      </c>
      <c r="ID642">
        <v>29.6389</v>
      </c>
      <c r="IE642">
        <v>29.736799999999999</v>
      </c>
      <c r="IF642">
        <v>47.802900000000001</v>
      </c>
      <c r="IG642">
        <v>21.9389</v>
      </c>
      <c r="IH642">
        <v>0</v>
      </c>
      <c r="II642">
        <v>29.128299999999999</v>
      </c>
      <c r="IJ642">
        <v>1147.44</v>
      </c>
      <c r="IK642">
        <v>25.0243</v>
      </c>
      <c r="IL642">
        <v>100.81699999999999</v>
      </c>
      <c r="IM642">
        <v>100.563</v>
      </c>
      <c r="IN642" t="s">
        <v>2775</v>
      </c>
    </row>
    <row r="643" spans="1:248" x14ac:dyDescent="0.2">
      <c r="A643">
        <v>627</v>
      </c>
      <c r="B643">
        <v>1660488789.0999999</v>
      </c>
      <c r="C643">
        <v>4660</v>
      </c>
      <c r="D643" t="s">
        <v>1630</v>
      </c>
      <c r="E643" t="s">
        <v>1631</v>
      </c>
      <c r="F643">
        <v>1</v>
      </c>
      <c r="G643" t="s">
        <v>1192</v>
      </c>
      <c r="H643" t="s">
        <v>377</v>
      </c>
      <c r="I643" t="s">
        <v>378</v>
      </c>
      <c r="J643" t="s">
        <v>379</v>
      </c>
      <c r="K643" t="s">
        <v>1193</v>
      </c>
      <c r="L643" t="s">
        <v>1194</v>
      </c>
      <c r="M643" t="s">
        <v>381</v>
      </c>
      <c r="N643">
        <v>1660488781.0999999</v>
      </c>
      <c r="O643">
        <f t="shared" si="306"/>
        <v>1.7860928479139899E-3</v>
      </c>
      <c r="P643">
        <f t="shared" si="307"/>
        <v>1.7860928479139899</v>
      </c>
      <c r="Q643">
        <f t="shared" si="308"/>
        <v>2.8504508256050132</v>
      </c>
      <c r="R643">
        <f t="shared" si="309"/>
        <v>1033.4806874999999</v>
      </c>
      <c r="S643">
        <f t="shared" si="310"/>
        <v>946.39104057685722</v>
      </c>
      <c r="T643">
        <f t="shared" si="311"/>
        <v>94.416723297245085</v>
      </c>
      <c r="U643">
        <f t="shared" si="312"/>
        <v>103.10522386735309</v>
      </c>
      <c r="V643">
        <f t="shared" si="313"/>
        <v>8.6038463867380011E-2</v>
      </c>
      <c r="W643">
        <f t="shared" si="314"/>
        <v>2.923175310915199</v>
      </c>
      <c r="X643">
        <f t="shared" si="315"/>
        <v>8.4655974661495798E-2</v>
      </c>
      <c r="Y643">
        <f t="shared" si="316"/>
        <v>5.3032344893228583E-2</v>
      </c>
      <c r="Z643">
        <f t="shared" si="317"/>
        <v>321.51580049999995</v>
      </c>
      <c r="AA643">
        <f t="shared" si="318"/>
        <v>32.465974849989344</v>
      </c>
      <c r="AB643">
        <f t="shared" si="319"/>
        <v>31.864593750000001</v>
      </c>
      <c r="AC643">
        <f t="shared" si="320"/>
        <v>4.738608508176922</v>
      </c>
      <c r="AD643">
        <f t="shared" si="321"/>
        <v>60.000503217506974</v>
      </c>
      <c r="AE643">
        <f t="shared" si="322"/>
        <v>2.7123422151577823</v>
      </c>
      <c r="AF643">
        <f t="shared" si="323"/>
        <v>4.5205324450785174</v>
      </c>
      <c r="AG643">
        <f t="shared" si="324"/>
        <v>2.0262662930191397</v>
      </c>
      <c r="AH643">
        <f t="shared" si="325"/>
        <v>-78.766694593006946</v>
      </c>
      <c r="AI643">
        <f t="shared" si="326"/>
        <v>-130.65152426667427</v>
      </c>
      <c r="AJ643">
        <f t="shared" si="327"/>
        <v>-10.081377745493901</v>
      </c>
      <c r="AK643">
        <f t="shared" si="328"/>
        <v>102.01620389482483</v>
      </c>
      <c r="AL643">
        <f t="shared" si="329"/>
        <v>34.657618823860879</v>
      </c>
      <c r="AM643">
        <f t="shared" si="330"/>
        <v>1.7847869140870358</v>
      </c>
      <c r="AN643">
        <f t="shared" si="331"/>
        <v>2.8504508256050132</v>
      </c>
      <c r="AO643">
        <v>1131.2802974002029</v>
      </c>
      <c r="AP643">
        <v>1101.151878787879</v>
      </c>
      <c r="AQ643">
        <v>5.1909089633717356</v>
      </c>
      <c r="AR643">
        <v>65.0836536357032</v>
      </c>
      <c r="AS643">
        <f t="shared" si="332"/>
        <v>1.7860928479139899</v>
      </c>
      <c r="AT643">
        <v>25.104225588487431</v>
      </c>
      <c r="AU643">
        <v>27.188699393939391</v>
      </c>
      <c r="AV643">
        <v>-1.3861582955831551E-6</v>
      </c>
      <c r="AW643">
        <v>81.89149428523082</v>
      </c>
      <c r="AX643">
        <v>0</v>
      </c>
      <c r="AY643">
        <v>0</v>
      </c>
      <c r="AZ643">
        <f t="shared" si="333"/>
        <v>1</v>
      </c>
      <c r="BA643">
        <f t="shared" si="334"/>
        <v>0</v>
      </c>
      <c r="BB643">
        <f t="shared" si="335"/>
        <v>51986.556240749022</v>
      </c>
      <c r="BC643">
        <f t="shared" si="336"/>
        <v>1999.99875</v>
      </c>
      <c r="BD643">
        <f t="shared" si="337"/>
        <v>1681.1989499999997</v>
      </c>
      <c r="BE643">
        <f t="shared" si="338"/>
        <v>0.84060000037500016</v>
      </c>
      <c r="BF643">
        <f t="shared" si="339"/>
        <v>0.16075800072375043</v>
      </c>
      <c r="BG643">
        <v>6</v>
      </c>
      <c r="BH643">
        <v>0.5</v>
      </c>
      <c r="BI643" t="s">
        <v>382</v>
      </c>
      <c r="BJ643">
        <v>2</v>
      </c>
      <c r="BK643" t="b">
        <v>1</v>
      </c>
      <c r="BL643">
        <v>1660488781.0999999</v>
      </c>
      <c r="BM643">
        <v>1033.4806874999999</v>
      </c>
      <c r="BN643">
        <v>1077.27125</v>
      </c>
      <c r="BO643">
        <v>27.187306249999999</v>
      </c>
      <c r="BP643">
        <v>25.104362500000001</v>
      </c>
      <c r="BQ643">
        <v>1031.13175</v>
      </c>
      <c r="BR643">
        <v>27.176137499999999</v>
      </c>
      <c r="BS643">
        <v>500.13737500000002</v>
      </c>
      <c r="BT643">
        <v>99.66508125</v>
      </c>
      <c r="BU643">
        <v>9.9941081250000008E-2</v>
      </c>
      <c r="BV643">
        <v>31.035556249999999</v>
      </c>
      <c r="BW643">
        <v>31.864593750000001</v>
      </c>
      <c r="BX643">
        <v>999.9</v>
      </c>
      <c r="BY643">
        <v>0</v>
      </c>
      <c r="BZ643">
        <v>0</v>
      </c>
      <c r="CA643">
        <v>9997.19</v>
      </c>
      <c r="CB643">
        <v>0</v>
      </c>
      <c r="CC643">
        <v>23.464243750000001</v>
      </c>
      <c r="CD643">
        <v>-43.79158125</v>
      </c>
      <c r="CE643">
        <v>1062.3643750000001</v>
      </c>
      <c r="CF643">
        <v>1105.0125</v>
      </c>
      <c r="CG643">
        <v>2.0829418749999999</v>
      </c>
      <c r="CH643">
        <v>1077.27125</v>
      </c>
      <c r="CI643">
        <v>25.104362500000001</v>
      </c>
      <c r="CJ643">
        <v>2.7096262499999999</v>
      </c>
      <c r="CK643">
        <v>2.5020281249999998</v>
      </c>
      <c r="CL643">
        <v>22.343612499999999</v>
      </c>
      <c r="CM643">
        <v>21.039706249999998</v>
      </c>
      <c r="CN643">
        <v>1999.99875</v>
      </c>
      <c r="CO643">
        <v>0.98000200000000004</v>
      </c>
      <c r="CP643">
        <v>1.99984E-2</v>
      </c>
      <c r="CQ643">
        <v>0</v>
      </c>
      <c r="CR643">
        <v>2.85825</v>
      </c>
      <c r="CS643">
        <v>0</v>
      </c>
      <c r="CT643">
        <v>36896.743749999987</v>
      </c>
      <c r="CU643">
        <v>17412.337500000001</v>
      </c>
      <c r="CV643">
        <v>39.593499999999999</v>
      </c>
      <c r="CW643">
        <v>40.530999999999999</v>
      </c>
      <c r="CX643">
        <v>39.561999999999998</v>
      </c>
      <c r="CY643">
        <v>39.003875000000001</v>
      </c>
      <c r="CZ643">
        <v>39.796499999999988</v>
      </c>
      <c r="DA643">
        <v>1959.99875</v>
      </c>
      <c r="DB643">
        <v>40</v>
      </c>
      <c r="DC643">
        <v>0</v>
      </c>
      <c r="DD643">
        <v>1660488786.8</v>
      </c>
      <c r="DE643">
        <v>0</v>
      </c>
      <c r="DF643">
        <v>1660488368.5999999</v>
      </c>
      <c r="DG643" t="s">
        <v>1195</v>
      </c>
      <c r="DH643">
        <v>1660488360.0999999</v>
      </c>
      <c r="DI643">
        <v>1660488368.5999999</v>
      </c>
      <c r="DJ643">
        <v>14</v>
      </c>
      <c r="DK643">
        <v>0.51200000000000001</v>
      </c>
      <c r="DL643">
        <v>1E-3</v>
      </c>
      <c r="DM643">
        <v>1.359</v>
      </c>
      <c r="DN643">
        <v>1.7999999999999999E-2</v>
      </c>
      <c r="DO643">
        <v>400</v>
      </c>
      <c r="DP643">
        <v>25</v>
      </c>
      <c r="DQ643">
        <v>0.25</v>
      </c>
      <c r="DR643">
        <v>7.0000000000000007E-2</v>
      </c>
      <c r="DS643">
        <v>2.889180842201382</v>
      </c>
      <c r="DT643">
        <v>0.39258087153522142</v>
      </c>
      <c r="DU643">
        <v>0.1143842343684509</v>
      </c>
      <c r="DV643">
        <v>1</v>
      </c>
      <c r="DW643">
        <v>34.660018630624833</v>
      </c>
      <c r="DX643">
        <v>0.30728485037990461</v>
      </c>
      <c r="DY643">
        <v>7.4740848110224981E-2</v>
      </c>
      <c r="DZ643">
        <v>1</v>
      </c>
      <c r="EA643">
        <v>-43.792764516129033</v>
      </c>
      <c r="EB643">
        <v>-0.94781129032243183</v>
      </c>
      <c r="EC643">
        <v>0.10923404452289739</v>
      </c>
      <c r="ED643">
        <v>1</v>
      </c>
      <c r="EE643">
        <v>944.41910914219955</v>
      </c>
      <c r="EF643">
        <v>284.64458414246388</v>
      </c>
      <c r="EG643">
        <v>20.63561489354128</v>
      </c>
      <c r="EH643">
        <v>0</v>
      </c>
      <c r="EI643">
        <v>2.0830329268292691</v>
      </c>
      <c r="EJ643">
        <v>1.8800696864142089E-3</v>
      </c>
      <c r="EK643">
        <v>7.9590489658137918E-4</v>
      </c>
      <c r="EL643">
        <v>1</v>
      </c>
      <c r="EM643">
        <v>2.0263561166602329</v>
      </c>
      <c r="EN643">
        <v>-1.426292684695734E-2</v>
      </c>
      <c r="EO643">
        <v>1.4674330258059351E-3</v>
      </c>
      <c r="EP643">
        <v>1</v>
      </c>
      <c r="EQ643">
        <v>5</v>
      </c>
      <c r="ER643">
        <v>6</v>
      </c>
      <c r="ES643" t="s">
        <v>390</v>
      </c>
      <c r="ET643">
        <v>2.9447800000000002</v>
      </c>
      <c r="EU643">
        <v>2.8014100000000002</v>
      </c>
      <c r="EV643">
        <v>0.17542199999999999</v>
      </c>
      <c r="EW643">
        <v>0.17991699999999999</v>
      </c>
      <c r="EX643">
        <v>0.11852699999999999</v>
      </c>
      <c r="EY643">
        <v>0.112138</v>
      </c>
      <c r="EZ643">
        <v>16967.8</v>
      </c>
      <c r="FA643">
        <v>17699.099999999999</v>
      </c>
      <c r="FB643">
        <v>23918.2</v>
      </c>
      <c r="FC643">
        <v>25103.5</v>
      </c>
      <c r="FD643">
        <v>33739.9</v>
      </c>
      <c r="FE643">
        <v>35583.9</v>
      </c>
      <c r="FF643">
        <v>43592.5</v>
      </c>
      <c r="FG643">
        <v>46398.8</v>
      </c>
      <c r="FH643">
        <v>1.9915499999999999</v>
      </c>
      <c r="FI643">
        <v>1.8996500000000001</v>
      </c>
      <c r="FJ643">
        <v>0.17147499999999999</v>
      </c>
      <c r="FK643">
        <v>0</v>
      </c>
      <c r="FL643">
        <v>29.068300000000001</v>
      </c>
      <c r="FM643">
        <v>999.9</v>
      </c>
      <c r="FN643">
        <v>59.7</v>
      </c>
      <c r="FO643">
        <v>34.200000000000003</v>
      </c>
      <c r="FP643">
        <v>32.363900000000001</v>
      </c>
      <c r="FQ643">
        <v>63.563899999999997</v>
      </c>
      <c r="FR643">
        <v>25.749199999999998</v>
      </c>
      <c r="FS643">
        <v>1</v>
      </c>
      <c r="FT643">
        <v>0.203765</v>
      </c>
      <c r="FU643">
        <v>0.13799</v>
      </c>
      <c r="FV643">
        <v>20.324300000000001</v>
      </c>
      <c r="FW643">
        <v>5.2102500000000003</v>
      </c>
      <c r="FX643">
        <v>11.9048</v>
      </c>
      <c r="FY643">
        <v>5.0028499999999996</v>
      </c>
      <c r="FZ643">
        <v>3.2900999999999998</v>
      </c>
      <c r="GA643">
        <v>9999</v>
      </c>
      <c r="GB643">
        <v>9999</v>
      </c>
      <c r="GC643">
        <v>9999</v>
      </c>
      <c r="GD643">
        <v>999.9</v>
      </c>
      <c r="GE643">
        <v>1.85955</v>
      </c>
      <c r="GF643">
        <v>1.8545400000000001</v>
      </c>
      <c r="GG643">
        <v>1.8576600000000001</v>
      </c>
      <c r="GH643">
        <v>1.8561000000000001</v>
      </c>
      <c r="GI643">
        <v>1.8548899999999999</v>
      </c>
      <c r="GJ643">
        <v>1.8545499999999999</v>
      </c>
      <c r="GK643">
        <v>1.85327</v>
      </c>
      <c r="GL643">
        <v>1.8563799999999999</v>
      </c>
      <c r="GM643">
        <v>0</v>
      </c>
      <c r="GN643">
        <v>0</v>
      </c>
      <c r="GO643">
        <v>0</v>
      </c>
      <c r="GP643">
        <v>0</v>
      </c>
      <c r="GQ643" t="s">
        <v>385</v>
      </c>
      <c r="GR643" t="s">
        <v>386</v>
      </c>
      <c r="GS643" t="s">
        <v>387</v>
      </c>
      <c r="GT643" t="s">
        <v>387</v>
      </c>
      <c r="GU643" t="s">
        <v>387</v>
      </c>
      <c r="GV643" t="s">
        <v>387</v>
      </c>
      <c r="GW643">
        <v>0</v>
      </c>
      <c r="GX643">
        <v>100</v>
      </c>
      <c r="GY643">
        <v>100</v>
      </c>
      <c r="GZ643">
        <v>2.39</v>
      </c>
      <c r="HA643">
        <v>1.11E-2</v>
      </c>
      <c r="HB643">
        <v>0.43179755099752709</v>
      </c>
      <c r="HC643">
        <v>2.678124759318837E-3</v>
      </c>
      <c r="HD643">
        <v>-9.3737611465157319E-7</v>
      </c>
      <c r="HE643">
        <v>1.3915637841753891E-10</v>
      </c>
      <c r="HF643">
        <v>-7.4344716936427316E-2</v>
      </c>
      <c r="HG643">
        <v>1.061361004592812E-2</v>
      </c>
      <c r="HH643">
        <v>-3.086644042041478E-4</v>
      </c>
      <c r="HI643">
        <v>1.24720902217549E-6</v>
      </c>
      <c r="HJ643">
        <v>1</v>
      </c>
      <c r="HK643">
        <v>2093</v>
      </c>
      <c r="HL643">
        <v>2</v>
      </c>
      <c r="HM643">
        <v>27</v>
      </c>
      <c r="HN643">
        <v>7.2</v>
      </c>
      <c r="HO643">
        <v>7</v>
      </c>
      <c r="HP643">
        <v>2.3986800000000001</v>
      </c>
      <c r="HQ643">
        <v>2.2766099999999998</v>
      </c>
      <c r="HR643">
        <v>1.4978</v>
      </c>
      <c r="HS643">
        <v>2.2997999999999998</v>
      </c>
      <c r="HT643">
        <v>1.5478499999999999</v>
      </c>
      <c r="HU643">
        <v>2.4316399999999998</v>
      </c>
      <c r="HV643">
        <v>36.6706</v>
      </c>
      <c r="HW643">
        <v>14.4998</v>
      </c>
      <c r="HX643">
        <v>18</v>
      </c>
      <c r="HY643">
        <v>501.64299999999997</v>
      </c>
      <c r="HZ643">
        <v>507.87099999999998</v>
      </c>
      <c r="IA643">
        <v>29.145800000000001</v>
      </c>
      <c r="IB643">
        <v>29.7821</v>
      </c>
      <c r="IC643">
        <v>30</v>
      </c>
      <c r="ID643">
        <v>29.6389</v>
      </c>
      <c r="IE643">
        <v>29.736000000000001</v>
      </c>
      <c r="IF643">
        <v>48.033299999999997</v>
      </c>
      <c r="IG643">
        <v>21.9389</v>
      </c>
      <c r="IH643">
        <v>0</v>
      </c>
      <c r="II643">
        <v>29.128299999999999</v>
      </c>
      <c r="IJ643">
        <v>1147.44</v>
      </c>
      <c r="IK643">
        <v>25.023099999999999</v>
      </c>
      <c r="IL643">
        <v>100.81699999999999</v>
      </c>
      <c r="IM643">
        <v>100.563</v>
      </c>
      <c r="IN643" t="s">
        <v>2775</v>
      </c>
    </row>
    <row r="644" spans="1:248" x14ac:dyDescent="0.2">
      <c r="A644">
        <v>628</v>
      </c>
      <c r="B644">
        <v>1660488790.0999999</v>
      </c>
      <c r="C644">
        <v>4661</v>
      </c>
      <c r="D644" t="s">
        <v>1632</v>
      </c>
      <c r="E644" t="s">
        <v>1633</v>
      </c>
      <c r="F644">
        <v>1</v>
      </c>
      <c r="G644" t="s">
        <v>1192</v>
      </c>
      <c r="H644" t="s">
        <v>377</v>
      </c>
      <c r="I644" t="s">
        <v>378</v>
      </c>
      <c r="J644" t="s">
        <v>379</v>
      </c>
      <c r="K644" t="s">
        <v>1193</v>
      </c>
      <c r="L644" t="s">
        <v>1194</v>
      </c>
      <c r="M644" t="s">
        <v>381</v>
      </c>
      <c r="N644">
        <v>1660488782.599999</v>
      </c>
      <c r="O644">
        <f t="shared" si="306"/>
        <v>1.7869756411435236E-3</v>
      </c>
      <c r="P644">
        <f t="shared" si="307"/>
        <v>1.7869756411435236</v>
      </c>
      <c r="Q644">
        <f t="shared" si="308"/>
        <v>2.7158083230935151</v>
      </c>
      <c r="R644">
        <f t="shared" si="309"/>
        <v>1041.022666666667</v>
      </c>
      <c r="S644">
        <f t="shared" si="310"/>
        <v>956.22930485555867</v>
      </c>
      <c r="T644">
        <f t="shared" si="311"/>
        <v>95.398378144293559</v>
      </c>
      <c r="U644">
        <f t="shared" si="312"/>
        <v>103.85780221036933</v>
      </c>
      <c r="V644">
        <f t="shared" si="313"/>
        <v>8.6107164626878757E-2</v>
      </c>
      <c r="W644">
        <f t="shared" si="314"/>
        <v>2.9230197696577958</v>
      </c>
      <c r="X644">
        <f t="shared" si="315"/>
        <v>8.4722413484487724E-2</v>
      </c>
      <c r="Y644">
        <f t="shared" si="316"/>
        <v>5.3074067806001275E-2</v>
      </c>
      <c r="Z644">
        <f t="shared" si="317"/>
        <v>321.51578720000003</v>
      </c>
      <c r="AA644">
        <f t="shared" si="318"/>
        <v>32.465972964294856</v>
      </c>
      <c r="AB644">
        <f t="shared" si="319"/>
        <v>31.862580000000001</v>
      </c>
      <c r="AC644">
        <f t="shared" si="320"/>
        <v>4.7380678950331045</v>
      </c>
      <c r="AD644">
        <f t="shared" si="321"/>
        <v>60.000834833974615</v>
      </c>
      <c r="AE644">
        <f t="shared" si="322"/>
        <v>2.7123814929832801</v>
      </c>
      <c r="AF644">
        <f t="shared" si="323"/>
        <v>4.5205729228411213</v>
      </c>
      <c r="AG644">
        <f t="shared" si="324"/>
        <v>2.0256864020498244</v>
      </c>
      <c r="AH644">
        <f t="shared" si="325"/>
        <v>-78.805625774429387</v>
      </c>
      <c r="AI644">
        <f t="shared" si="326"/>
        <v>-130.30247974104401</v>
      </c>
      <c r="AJ644">
        <f t="shared" si="327"/>
        <v>-10.054887597972447</v>
      </c>
      <c r="AK644">
        <f t="shared" si="328"/>
        <v>102.35279408655421</v>
      </c>
      <c r="AL644">
        <f t="shared" si="329"/>
        <v>34.645286130350939</v>
      </c>
      <c r="AM644">
        <f t="shared" si="330"/>
        <v>1.784866327403025</v>
      </c>
      <c r="AN644">
        <f t="shared" si="331"/>
        <v>2.7158083230935151</v>
      </c>
      <c r="AO644">
        <v>1136.431949186933</v>
      </c>
      <c r="AP644">
        <v>1106.375939393939</v>
      </c>
      <c r="AQ644">
        <v>5.2090066644146944</v>
      </c>
      <c r="AR644">
        <v>65.0836536357032</v>
      </c>
      <c r="AS644">
        <f t="shared" si="332"/>
        <v>1.7869756411435236</v>
      </c>
      <c r="AT644">
        <v>25.10418139725051</v>
      </c>
      <c r="AU644">
        <v>27.18969393939393</v>
      </c>
      <c r="AV644">
        <v>1.779704187182678E-6</v>
      </c>
      <c r="AW644">
        <v>81.89149428523082</v>
      </c>
      <c r="AX644">
        <v>0</v>
      </c>
      <c r="AY644">
        <v>0</v>
      </c>
      <c r="AZ644">
        <f t="shared" si="333"/>
        <v>1</v>
      </c>
      <c r="BA644">
        <f t="shared" si="334"/>
        <v>0</v>
      </c>
      <c r="BB644">
        <f t="shared" si="335"/>
        <v>51982.105452907788</v>
      </c>
      <c r="BC644">
        <f t="shared" si="336"/>
        <v>1999.9986666666671</v>
      </c>
      <c r="BD644">
        <f t="shared" si="337"/>
        <v>1681.1988800000001</v>
      </c>
      <c r="BE644">
        <f t="shared" si="338"/>
        <v>0.84060000040000016</v>
      </c>
      <c r="BF644">
        <f t="shared" si="339"/>
        <v>0.1607580007720005</v>
      </c>
      <c r="BG644">
        <v>6</v>
      </c>
      <c r="BH644">
        <v>0.5</v>
      </c>
      <c r="BI644" t="s">
        <v>382</v>
      </c>
      <c r="BJ644">
        <v>2</v>
      </c>
      <c r="BK644" t="b">
        <v>1</v>
      </c>
      <c r="BL644">
        <v>1660488782.599999</v>
      </c>
      <c r="BM644">
        <v>1041.022666666667</v>
      </c>
      <c r="BN644">
        <v>1084.815333333333</v>
      </c>
      <c r="BO644">
        <v>27.187660000000001</v>
      </c>
      <c r="BP644">
        <v>25.104593333333341</v>
      </c>
      <c r="BQ644">
        <v>1038.664666666667</v>
      </c>
      <c r="BR644">
        <v>27.17649333333333</v>
      </c>
      <c r="BS644">
        <v>500.12993333333333</v>
      </c>
      <c r="BT644">
        <v>99.665199999999984</v>
      </c>
      <c r="BU644">
        <v>9.9968939999999992E-2</v>
      </c>
      <c r="BV644">
        <v>31.035713333333341</v>
      </c>
      <c r="BW644">
        <v>31.862580000000001</v>
      </c>
      <c r="BX644">
        <v>999.89999999999986</v>
      </c>
      <c r="BY644">
        <v>0</v>
      </c>
      <c r="BZ644">
        <v>0</v>
      </c>
      <c r="CA644">
        <v>9996.2906666666677</v>
      </c>
      <c r="CB644">
        <v>0</v>
      </c>
      <c r="CC644">
        <v>23.440919999999998</v>
      </c>
      <c r="CD644">
        <v>-43.793753333333328</v>
      </c>
      <c r="CE644">
        <v>1070.1173333333329</v>
      </c>
      <c r="CF644">
        <v>1112.7513333333329</v>
      </c>
      <c r="CG644">
        <v>2.083062</v>
      </c>
      <c r="CH644">
        <v>1084.815333333333</v>
      </c>
      <c r="CI644">
        <v>25.104593333333341</v>
      </c>
      <c r="CJ644">
        <v>2.7096646666666668</v>
      </c>
      <c r="CK644">
        <v>2.502054666666667</v>
      </c>
      <c r="CL644">
        <v>22.343846666666671</v>
      </c>
      <c r="CM644">
        <v>21.03987333333334</v>
      </c>
      <c r="CN644">
        <v>1999.9986666666671</v>
      </c>
      <c r="CO644">
        <v>0.98000200000000037</v>
      </c>
      <c r="CP644">
        <v>1.9998399999999989E-2</v>
      </c>
      <c r="CQ644">
        <v>0</v>
      </c>
      <c r="CR644">
        <v>2.8515333333333341</v>
      </c>
      <c r="CS644">
        <v>0</v>
      </c>
      <c r="CT644">
        <v>36885.73333333333</v>
      </c>
      <c r="CU644">
        <v>17412.333333333328</v>
      </c>
      <c r="CV644">
        <v>39.5914</v>
      </c>
      <c r="CW644">
        <v>40.524799999999999</v>
      </c>
      <c r="CX644">
        <v>39.561999999999998</v>
      </c>
      <c r="CY644">
        <v>39.004133333333343</v>
      </c>
      <c r="CZ644">
        <v>39.79546666666667</v>
      </c>
      <c r="DA644">
        <v>1959.9986666666671</v>
      </c>
      <c r="DB644">
        <v>40</v>
      </c>
      <c r="DC644">
        <v>0</v>
      </c>
      <c r="DD644">
        <v>1660488788</v>
      </c>
      <c r="DE644">
        <v>0</v>
      </c>
      <c r="DF644">
        <v>1660488368.5999999</v>
      </c>
      <c r="DG644" t="s">
        <v>1195</v>
      </c>
      <c r="DH644">
        <v>1660488360.0999999</v>
      </c>
      <c r="DI644">
        <v>1660488368.5999999</v>
      </c>
      <c r="DJ644">
        <v>14</v>
      </c>
      <c r="DK644">
        <v>0.51200000000000001</v>
      </c>
      <c r="DL644">
        <v>1E-3</v>
      </c>
      <c r="DM644">
        <v>1.359</v>
      </c>
      <c r="DN644">
        <v>1.7999999999999999E-2</v>
      </c>
      <c r="DO644">
        <v>400</v>
      </c>
      <c r="DP644">
        <v>25</v>
      </c>
      <c r="DQ644">
        <v>0.25</v>
      </c>
      <c r="DR644">
        <v>7.0000000000000007E-2</v>
      </c>
      <c r="DS644">
        <v>2.889180842201382</v>
      </c>
      <c r="DT644">
        <v>0.39258087153522142</v>
      </c>
      <c r="DU644">
        <v>0.1143842343684509</v>
      </c>
      <c r="DV644">
        <v>1</v>
      </c>
      <c r="DW644">
        <v>34.660018630624833</v>
      </c>
      <c r="DX644">
        <v>0.30728485037990461</v>
      </c>
      <c r="DY644">
        <v>7.4740848110224981E-2</v>
      </c>
      <c r="DZ644">
        <v>1</v>
      </c>
      <c r="EA644">
        <v>-43.792764516129033</v>
      </c>
      <c r="EB644">
        <v>-0.94781129032243183</v>
      </c>
      <c r="EC644">
        <v>0.10923404452289739</v>
      </c>
      <c r="ED644">
        <v>1</v>
      </c>
      <c r="EE644">
        <v>944.41910914219955</v>
      </c>
      <c r="EF644">
        <v>284.64458414246388</v>
      </c>
      <c r="EG644">
        <v>20.63561489354128</v>
      </c>
      <c r="EH644">
        <v>0</v>
      </c>
      <c r="EI644">
        <v>2.0830329268292691</v>
      </c>
      <c r="EJ644">
        <v>1.8800696864142089E-3</v>
      </c>
      <c r="EK644">
        <v>7.9590489658137918E-4</v>
      </c>
      <c r="EL644">
        <v>1</v>
      </c>
      <c r="EM644">
        <v>2.0263561166602329</v>
      </c>
      <c r="EN644">
        <v>-1.426292684695734E-2</v>
      </c>
      <c r="EO644">
        <v>1.4674330258059351E-3</v>
      </c>
      <c r="EP644">
        <v>1</v>
      </c>
      <c r="EQ644">
        <v>5</v>
      </c>
      <c r="ER644">
        <v>6</v>
      </c>
      <c r="ES644" t="s">
        <v>390</v>
      </c>
      <c r="ET644">
        <v>2.9445999999999999</v>
      </c>
      <c r="EU644">
        <v>2.8013300000000001</v>
      </c>
      <c r="EV644">
        <v>0.17594599999999999</v>
      </c>
      <c r="EW644">
        <v>0.180418</v>
      </c>
      <c r="EX644">
        <v>0.118529</v>
      </c>
      <c r="EY644">
        <v>0.112139</v>
      </c>
      <c r="EZ644">
        <v>16957.099999999999</v>
      </c>
      <c r="FA644">
        <v>17688.3</v>
      </c>
      <c r="FB644">
        <v>23918.3</v>
      </c>
      <c r="FC644">
        <v>25103.599999999999</v>
      </c>
      <c r="FD644">
        <v>33739.800000000003</v>
      </c>
      <c r="FE644">
        <v>35584</v>
      </c>
      <c r="FF644">
        <v>43592.5</v>
      </c>
      <c r="FG644">
        <v>46399</v>
      </c>
      <c r="FH644">
        <v>1.99153</v>
      </c>
      <c r="FI644">
        <v>1.89977</v>
      </c>
      <c r="FJ644">
        <v>0.17141600000000001</v>
      </c>
      <c r="FK644">
        <v>0</v>
      </c>
      <c r="FL644">
        <v>29.069299999999998</v>
      </c>
      <c r="FM644">
        <v>999.9</v>
      </c>
      <c r="FN644">
        <v>59.7</v>
      </c>
      <c r="FO644">
        <v>34.200000000000003</v>
      </c>
      <c r="FP644">
        <v>32.364400000000003</v>
      </c>
      <c r="FQ644">
        <v>63.733899999999998</v>
      </c>
      <c r="FR644">
        <v>25.665099999999999</v>
      </c>
      <c r="FS644">
        <v>1</v>
      </c>
      <c r="FT644">
        <v>0.203765</v>
      </c>
      <c r="FU644">
        <v>0.14922099999999999</v>
      </c>
      <c r="FV644">
        <v>20.324300000000001</v>
      </c>
      <c r="FW644">
        <v>5.2102500000000003</v>
      </c>
      <c r="FX644">
        <v>11.904199999999999</v>
      </c>
      <c r="FY644">
        <v>5.0028499999999996</v>
      </c>
      <c r="FZ644">
        <v>3.29013</v>
      </c>
      <c r="GA644">
        <v>9999</v>
      </c>
      <c r="GB644">
        <v>9999</v>
      </c>
      <c r="GC644">
        <v>9999</v>
      </c>
      <c r="GD644">
        <v>999.9</v>
      </c>
      <c r="GE644">
        <v>1.8595699999999999</v>
      </c>
      <c r="GF644">
        <v>1.85453</v>
      </c>
      <c r="GG644">
        <v>1.8576600000000001</v>
      </c>
      <c r="GH644">
        <v>1.8561099999999999</v>
      </c>
      <c r="GI644">
        <v>1.8549</v>
      </c>
      <c r="GJ644">
        <v>1.8545499999999999</v>
      </c>
      <c r="GK644">
        <v>1.8532599999999999</v>
      </c>
      <c r="GL644">
        <v>1.8563799999999999</v>
      </c>
      <c r="GM644">
        <v>0</v>
      </c>
      <c r="GN644">
        <v>0</v>
      </c>
      <c r="GO644">
        <v>0</v>
      </c>
      <c r="GP644">
        <v>0</v>
      </c>
      <c r="GQ644" t="s">
        <v>385</v>
      </c>
      <c r="GR644" t="s">
        <v>386</v>
      </c>
      <c r="GS644" t="s">
        <v>387</v>
      </c>
      <c r="GT644" t="s">
        <v>387</v>
      </c>
      <c r="GU644" t="s">
        <v>387</v>
      </c>
      <c r="GV644" t="s">
        <v>387</v>
      </c>
      <c r="GW644">
        <v>0</v>
      </c>
      <c r="GX644">
        <v>100</v>
      </c>
      <c r="GY644">
        <v>100</v>
      </c>
      <c r="GZ644">
        <v>2.4</v>
      </c>
      <c r="HA644">
        <v>1.11E-2</v>
      </c>
      <c r="HB644">
        <v>0.43179755099752709</v>
      </c>
      <c r="HC644">
        <v>2.678124759318837E-3</v>
      </c>
      <c r="HD644">
        <v>-9.3737611465157319E-7</v>
      </c>
      <c r="HE644">
        <v>1.3915637841753891E-10</v>
      </c>
      <c r="HF644">
        <v>-7.4344716936427316E-2</v>
      </c>
      <c r="HG644">
        <v>1.061361004592812E-2</v>
      </c>
      <c r="HH644">
        <v>-3.086644042041478E-4</v>
      </c>
      <c r="HI644">
        <v>1.24720902217549E-6</v>
      </c>
      <c r="HJ644">
        <v>1</v>
      </c>
      <c r="HK644">
        <v>2093</v>
      </c>
      <c r="HL644">
        <v>2</v>
      </c>
      <c r="HM644">
        <v>27</v>
      </c>
      <c r="HN644">
        <v>7.2</v>
      </c>
      <c r="HO644">
        <v>7</v>
      </c>
      <c r="HP644">
        <v>2.4060100000000002</v>
      </c>
      <c r="HQ644">
        <v>2.2924799999999999</v>
      </c>
      <c r="HR644">
        <v>1.4978</v>
      </c>
      <c r="HS644">
        <v>2.2997999999999998</v>
      </c>
      <c r="HT644">
        <v>1.5478499999999999</v>
      </c>
      <c r="HU644">
        <v>2.4523899999999998</v>
      </c>
      <c r="HV644">
        <v>36.6706</v>
      </c>
      <c r="HW644">
        <v>14.491</v>
      </c>
      <c r="HX644">
        <v>18</v>
      </c>
      <c r="HY644">
        <v>501.62700000000001</v>
      </c>
      <c r="HZ644">
        <v>507.95100000000002</v>
      </c>
      <c r="IA644">
        <v>29.139500000000002</v>
      </c>
      <c r="IB644">
        <v>29.7821</v>
      </c>
      <c r="IC644">
        <v>30</v>
      </c>
      <c r="ID644">
        <v>29.6388</v>
      </c>
      <c r="IE644">
        <v>29.735499999999998</v>
      </c>
      <c r="IF644">
        <v>48.155500000000004</v>
      </c>
      <c r="IG644">
        <v>21.9389</v>
      </c>
      <c r="IH644">
        <v>0</v>
      </c>
      <c r="II644">
        <v>29.128299999999999</v>
      </c>
      <c r="IJ644">
        <v>1157.49</v>
      </c>
      <c r="IK644">
        <v>25.020800000000001</v>
      </c>
      <c r="IL644">
        <v>100.818</v>
      </c>
      <c r="IM644">
        <v>100.56399999999999</v>
      </c>
      <c r="IN644" t="s">
        <v>2775</v>
      </c>
    </row>
    <row r="645" spans="1:248" x14ac:dyDescent="0.2">
      <c r="A645">
        <v>629</v>
      </c>
      <c r="B645">
        <v>1660488791.0999999</v>
      </c>
      <c r="C645">
        <v>4662</v>
      </c>
      <c r="D645" t="s">
        <v>1634</v>
      </c>
      <c r="E645" t="s">
        <v>1635</v>
      </c>
      <c r="F645">
        <v>1</v>
      </c>
      <c r="G645" t="s">
        <v>1192</v>
      </c>
      <c r="H645" t="s">
        <v>377</v>
      </c>
      <c r="I645" t="s">
        <v>378</v>
      </c>
      <c r="J645" t="s">
        <v>379</v>
      </c>
      <c r="K645" t="s">
        <v>1193</v>
      </c>
      <c r="L645" t="s">
        <v>1194</v>
      </c>
      <c r="M645" t="s">
        <v>381</v>
      </c>
      <c r="N645">
        <v>1660488783.0999999</v>
      </c>
      <c r="O645">
        <f t="shared" si="306"/>
        <v>1.787482494117892E-3</v>
      </c>
      <c r="P645">
        <f t="shared" si="307"/>
        <v>1.787482494117892</v>
      </c>
      <c r="Q645">
        <f t="shared" si="308"/>
        <v>2.604214992039533</v>
      </c>
      <c r="R645">
        <f t="shared" si="309"/>
        <v>1043.5431249999999</v>
      </c>
      <c r="S645">
        <f t="shared" si="310"/>
        <v>960.75395345359334</v>
      </c>
      <c r="T645">
        <f t="shared" si="311"/>
        <v>95.849799154328423</v>
      </c>
      <c r="U645">
        <f t="shared" si="312"/>
        <v>104.10927644958331</v>
      </c>
      <c r="V645">
        <f t="shared" si="313"/>
        <v>8.6138554999559219E-2</v>
      </c>
      <c r="W645">
        <f t="shared" si="314"/>
        <v>2.9230263356163046</v>
      </c>
      <c r="X645">
        <f t="shared" si="315"/>
        <v>8.4752805868676284E-2</v>
      </c>
      <c r="Y645">
        <f t="shared" si="316"/>
        <v>5.3093150714153159E-2</v>
      </c>
      <c r="Z645">
        <f t="shared" si="317"/>
        <v>321.51570075000001</v>
      </c>
      <c r="AA645">
        <f t="shared" si="318"/>
        <v>32.465855651543087</v>
      </c>
      <c r="AB645">
        <f t="shared" si="319"/>
        <v>31.862087500000001</v>
      </c>
      <c r="AC645">
        <f t="shared" si="320"/>
        <v>4.7379356862107773</v>
      </c>
      <c r="AD645">
        <f t="shared" si="321"/>
        <v>60.001176974687866</v>
      </c>
      <c r="AE645">
        <f t="shared" si="322"/>
        <v>2.7123997298663132</v>
      </c>
      <c r="AF645">
        <f t="shared" si="323"/>
        <v>4.52057753968821</v>
      </c>
      <c r="AG645">
        <f t="shared" si="324"/>
        <v>2.0255359563444642</v>
      </c>
      <c r="AH645">
        <f t="shared" si="325"/>
        <v>-78.827977990599038</v>
      </c>
      <c r="AI645">
        <f t="shared" si="326"/>
        <v>-130.22233781780216</v>
      </c>
      <c r="AJ645">
        <f t="shared" si="327"/>
        <v>-10.048657295635522</v>
      </c>
      <c r="AK645">
        <f t="shared" si="328"/>
        <v>102.41672764596331</v>
      </c>
      <c r="AL645">
        <f t="shared" si="329"/>
        <v>34.632769513649727</v>
      </c>
      <c r="AM645">
        <f t="shared" si="330"/>
        <v>1.7848934450320995</v>
      </c>
      <c r="AN645">
        <f t="shared" si="331"/>
        <v>2.604214992039533</v>
      </c>
      <c r="AO645">
        <v>1141.5308363892179</v>
      </c>
      <c r="AP645">
        <v>1111.583151515151</v>
      </c>
      <c r="AQ645">
        <v>5.2146554780698162</v>
      </c>
      <c r="AR645">
        <v>65.0836536357032</v>
      </c>
      <c r="AS645">
        <f t="shared" si="332"/>
        <v>1.787482494117892</v>
      </c>
      <c r="AT645">
        <v>25.104464010367391</v>
      </c>
      <c r="AU645">
        <v>27.19055393939394</v>
      </c>
      <c r="AV645">
        <v>4.0065573859872548E-6</v>
      </c>
      <c r="AW645">
        <v>81.89149428523082</v>
      </c>
      <c r="AX645">
        <v>0</v>
      </c>
      <c r="AY645">
        <v>0</v>
      </c>
      <c r="AZ645">
        <f t="shared" si="333"/>
        <v>1</v>
      </c>
      <c r="BA645">
        <f t="shared" si="334"/>
        <v>0</v>
      </c>
      <c r="BB645">
        <f t="shared" si="335"/>
        <v>51982.289376209104</v>
      </c>
      <c r="BC645">
        <f t="shared" si="336"/>
        <v>1999.9981250000001</v>
      </c>
      <c r="BD645">
        <f t="shared" si="337"/>
        <v>1681.198425</v>
      </c>
      <c r="BE645">
        <f t="shared" si="338"/>
        <v>0.8406000005625005</v>
      </c>
      <c r="BF645">
        <f t="shared" si="339"/>
        <v>0.16075800108562602</v>
      </c>
      <c r="BG645">
        <v>6</v>
      </c>
      <c r="BH645">
        <v>0.5</v>
      </c>
      <c r="BI645" t="s">
        <v>382</v>
      </c>
      <c r="BJ645">
        <v>2</v>
      </c>
      <c r="BK645" t="b">
        <v>1</v>
      </c>
      <c r="BL645">
        <v>1660488783.0999999</v>
      </c>
      <c r="BM645">
        <v>1043.5431249999999</v>
      </c>
      <c r="BN645">
        <v>1087.3262500000001</v>
      </c>
      <c r="BO645">
        <v>27.187837500000001</v>
      </c>
      <c r="BP645">
        <v>25.104737499999999</v>
      </c>
      <c r="BQ645">
        <v>1041.181875</v>
      </c>
      <c r="BR645">
        <v>27.176674999999999</v>
      </c>
      <c r="BS645">
        <v>500.12943749999999</v>
      </c>
      <c r="BT645">
        <v>99.665206249999997</v>
      </c>
      <c r="BU645">
        <v>9.9982131249999995E-2</v>
      </c>
      <c r="BV645">
        <v>31.035731250000001</v>
      </c>
      <c r="BW645">
        <v>31.862087500000001</v>
      </c>
      <c r="BX645">
        <v>999.9</v>
      </c>
      <c r="BY645">
        <v>0</v>
      </c>
      <c r="BZ645">
        <v>0</v>
      </c>
      <c r="CA645">
        <v>9996.3274999999994</v>
      </c>
      <c r="CB645">
        <v>0</v>
      </c>
      <c r="CC645">
        <v>23.439631250000001</v>
      </c>
      <c r="CD645">
        <v>-43.783918749999998</v>
      </c>
      <c r="CE645">
        <v>1072.7081250000001</v>
      </c>
      <c r="CF645">
        <v>1115.326875</v>
      </c>
      <c r="CG645">
        <v>2.0831006250000002</v>
      </c>
      <c r="CH645">
        <v>1087.3262500000001</v>
      </c>
      <c r="CI645">
        <v>25.104737499999999</v>
      </c>
      <c r="CJ645">
        <v>2.7096825</v>
      </c>
      <c r="CK645">
        <v>2.5020687499999998</v>
      </c>
      <c r="CL645">
        <v>22.343956250000002</v>
      </c>
      <c r="CM645">
        <v>21.03996875</v>
      </c>
      <c r="CN645">
        <v>1999.9981250000001</v>
      </c>
      <c r="CO645">
        <v>0.98000200000000004</v>
      </c>
      <c r="CP645">
        <v>1.99984E-2</v>
      </c>
      <c r="CQ645">
        <v>0</v>
      </c>
      <c r="CR645">
        <v>2.7420624999999998</v>
      </c>
      <c r="CS645">
        <v>0</v>
      </c>
      <c r="CT645">
        <v>36882.212500000001</v>
      </c>
      <c r="CU645">
        <v>17412.331249999999</v>
      </c>
      <c r="CV645">
        <v>39.593499999999999</v>
      </c>
      <c r="CW645">
        <v>40.523249999999997</v>
      </c>
      <c r="CX645">
        <v>39.561999999999998</v>
      </c>
      <c r="CY645">
        <v>39.007750000000001</v>
      </c>
      <c r="CZ645">
        <v>39.796499999999988</v>
      </c>
      <c r="DA645">
        <v>1959.9981250000001</v>
      </c>
      <c r="DB645">
        <v>40</v>
      </c>
      <c r="DC645">
        <v>0</v>
      </c>
      <c r="DD645">
        <v>1660488789.2</v>
      </c>
      <c r="DE645">
        <v>0</v>
      </c>
      <c r="DF645">
        <v>1660488368.5999999</v>
      </c>
      <c r="DG645" t="s">
        <v>1195</v>
      </c>
      <c r="DH645">
        <v>1660488360.0999999</v>
      </c>
      <c r="DI645">
        <v>1660488368.5999999</v>
      </c>
      <c r="DJ645">
        <v>14</v>
      </c>
      <c r="DK645">
        <v>0.51200000000000001</v>
      </c>
      <c r="DL645">
        <v>1E-3</v>
      </c>
      <c r="DM645">
        <v>1.359</v>
      </c>
      <c r="DN645">
        <v>1.7999999999999999E-2</v>
      </c>
      <c r="DO645">
        <v>400</v>
      </c>
      <c r="DP645">
        <v>25</v>
      </c>
      <c r="DQ645">
        <v>0.25</v>
      </c>
      <c r="DR645">
        <v>7.0000000000000007E-2</v>
      </c>
      <c r="DS645">
        <v>2.8875756451410228</v>
      </c>
      <c r="DT645">
        <v>-8.8629233933657681E-2</v>
      </c>
      <c r="DU645">
        <v>0.11330060002017529</v>
      </c>
      <c r="DV645">
        <v>1</v>
      </c>
      <c r="DW645">
        <v>34.64980726334209</v>
      </c>
      <c r="DX645">
        <v>0.10774546100371039</v>
      </c>
      <c r="DY645">
        <v>7.973757802133033E-2</v>
      </c>
      <c r="DZ645">
        <v>1</v>
      </c>
      <c r="EA645">
        <v>-43.792760000000001</v>
      </c>
      <c r="EB645">
        <v>-0.61320934371528613</v>
      </c>
      <c r="EC645">
        <v>0.11286474087744711</v>
      </c>
      <c r="ED645">
        <v>1</v>
      </c>
      <c r="EE645">
        <v>950.549721283797</v>
      </c>
      <c r="EF645">
        <v>293.87777905550939</v>
      </c>
      <c r="EG645">
        <v>22.008185748841122</v>
      </c>
      <c r="EH645">
        <v>0</v>
      </c>
      <c r="EI645">
        <v>2.0830887499999999</v>
      </c>
      <c r="EJ645">
        <v>4.0222514071271871E-3</v>
      </c>
      <c r="EK645">
        <v>8.5063560794272066E-4</v>
      </c>
      <c r="EL645">
        <v>1</v>
      </c>
      <c r="EM645">
        <v>2.0259378523076892</v>
      </c>
      <c r="EN645">
        <v>-1.2884211674318221E-2</v>
      </c>
      <c r="EO645">
        <v>1.3625219592331051E-3</v>
      </c>
      <c r="EP645">
        <v>1</v>
      </c>
      <c r="EQ645">
        <v>5</v>
      </c>
      <c r="ER645">
        <v>6</v>
      </c>
      <c r="ES645" t="s">
        <v>390</v>
      </c>
      <c r="ET645">
        <v>2.94468</v>
      </c>
      <c r="EU645">
        <v>2.80118</v>
      </c>
      <c r="EV645">
        <v>0.176455</v>
      </c>
      <c r="EW645">
        <v>0.180922</v>
      </c>
      <c r="EX645">
        <v>0.11853</v>
      </c>
      <c r="EY645">
        <v>0.11214200000000001</v>
      </c>
      <c r="EZ645">
        <v>16946.7</v>
      </c>
      <c r="FA645">
        <v>17677.5</v>
      </c>
      <c r="FB645">
        <v>23918.400000000001</v>
      </c>
      <c r="FC645">
        <v>25103.599999999999</v>
      </c>
      <c r="FD645">
        <v>33739.9</v>
      </c>
      <c r="FE645">
        <v>35583.9</v>
      </c>
      <c r="FF645">
        <v>43592.6</v>
      </c>
      <c r="FG645">
        <v>46399.1</v>
      </c>
      <c r="FH645">
        <v>1.9917499999999999</v>
      </c>
      <c r="FI645">
        <v>1.8996500000000001</v>
      </c>
      <c r="FJ645">
        <v>0.17114699999999999</v>
      </c>
      <c r="FK645">
        <v>0</v>
      </c>
      <c r="FL645">
        <v>29.071400000000001</v>
      </c>
      <c r="FM645">
        <v>999.9</v>
      </c>
      <c r="FN645">
        <v>59.7</v>
      </c>
      <c r="FO645">
        <v>34.200000000000003</v>
      </c>
      <c r="FP645">
        <v>32.364400000000003</v>
      </c>
      <c r="FQ645">
        <v>63.693899999999999</v>
      </c>
      <c r="FR645">
        <v>26.4663</v>
      </c>
      <c r="FS645">
        <v>1</v>
      </c>
      <c r="FT645">
        <v>0.203819</v>
      </c>
      <c r="FU645">
        <v>0.12134499999999999</v>
      </c>
      <c r="FV645">
        <v>20.324400000000001</v>
      </c>
      <c r="FW645">
        <v>5.2105499999999996</v>
      </c>
      <c r="FX645">
        <v>11.904199999999999</v>
      </c>
      <c r="FY645">
        <v>5.0030000000000001</v>
      </c>
      <c r="FZ645">
        <v>3.2902300000000002</v>
      </c>
      <c r="GA645">
        <v>9999</v>
      </c>
      <c r="GB645">
        <v>9999</v>
      </c>
      <c r="GC645">
        <v>9999</v>
      </c>
      <c r="GD645">
        <v>999.9</v>
      </c>
      <c r="GE645">
        <v>1.85958</v>
      </c>
      <c r="GF645">
        <v>1.8545400000000001</v>
      </c>
      <c r="GG645">
        <v>1.85768</v>
      </c>
      <c r="GH645">
        <v>1.8561099999999999</v>
      </c>
      <c r="GI645">
        <v>1.8549100000000001</v>
      </c>
      <c r="GJ645">
        <v>1.8545499999999999</v>
      </c>
      <c r="GK645">
        <v>1.85327</v>
      </c>
      <c r="GL645">
        <v>1.8563799999999999</v>
      </c>
      <c r="GM645">
        <v>0</v>
      </c>
      <c r="GN645">
        <v>0</v>
      </c>
      <c r="GO645">
        <v>0</v>
      </c>
      <c r="GP645">
        <v>0</v>
      </c>
      <c r="GQ645" t="s">
        <v>385</v>
      </c>
      <c r="GR645" t="s">
        <v>386</v>
      </c>
      <c r="GS645" t="s">
        <v>387</v>
      </c>
      <c r="GT645" t="s">
        <v>387</v>
      </c>
      <c r="GU645" t="s">
        <v>387</v>
      </c>
      <c r="GV645" t="s">
        <v>387</v>
      </c>
      <c r="GW645">
        <v>0</v>
      </c>
      <c r="GX645">
        <v>100</v>
      </c>
      <c r="GY645">
        <v>100</v>
      </c>
      <c r="GZ645">
        <v>2.4</v>
      </c>
      <c r="HA645">
        <v>1.12E-2</v>
      </c>
      <c r="HB645">
        <v>0.43179755099752709</v>
      </c>
      <c r="HC645">
        <v>2.678124759318837E-3</v>
      </c>
      <c r="HD645">
        <v>-9.3737611465157319E-7</v>
      </c>
      <c r="HE645">
        <v>1.3915637841753891E-10</v>
      </c>
      <c r="HF645">
        <v>-7.4344716936427316E-2</v>
      </c>
      <c r="HG645">
        <v>1.061361004592812E-2</v>
      </c>
      <c r="HH645">
        <v>-3.086644042041478E-4</v>
      </c>
      <c r="HI645">
        <v>1.24720902217549E-6</v>
      </c>
      <c r="HJ645">
        <v>1</v>
      </c>
      <c r="HK645">
        <v>2093</v>
      </c>
      <c r="HL645">
        <v>2</v>
      </c>
      <c r="HM645">
        <v>27</v>
      </c>
      <c r="HN645">
        <v>7.2</v>
      </c>
      <c r="HO645">
        <v>7</v>
      </c>
      <c r="HP645">
        <v>2.4133300000000002</v>
      </c>
      <c r="HQ645">
        <v>2.2997999999999998</v>
      </c>
      <c r="HR645">
        <v>1.4978</v>
      </c>
      <c r="HS645">
        <v>2.2997999999999998</v>
      </c>
      <c r="HT645">
        <v>1.5478499999999999</v>
      </c>
      <c r="HU645">
        <v>2.3828100000000001</v>
      </c>
      <c r="HV645">
        <v>36.6706</v>
      </c>
      <c r="HW645">
        <v>14.4823</v>
      </c>
      <c r="HX645">
        <v>18</v>
      </c>
      <c r="HY645">
        <v>501.75599999999997</v>
      </c>
      <c r="HZ645">
        <v>507.86599999999999</v>
      </c>
      <c r="IA645">
        <v>29.129899999999999</v>
      </c>
      <c r="IB645">
        <v>29.7821</v>
      </c>
      <c r="IC645">
        <v>30</v>
      </c>
      <c r="ID645">
        <v>29.638100000000001</v>
      </c>
      <c r="IE645">
        <v>29.735499999999998</v>
      </c>
      <c r="IF645">
        <v>48.387</v>
      </c>
      <c r="IG645">
        <v>21.9389</v>
      </c>
      <c r="IH645">
        <v>0</v>
      </c>
      <c r="II645">
        <v>29.091899999999999</v>
      </c>
      <c r="IJ645">
        <v>1157.49</v>
      </c>
      <c r="IK645">
        <v>25.015799999999999</v>
      </c>
      <c r="IL645">
        <v>100.818</v>
      </c>
      <c r="IM645">
        <v>100.56399999999999</v>
      </c>
      <c r="IN645" t="s">
        <v>2775</v>
      </c>
    </row>
    <row r="646" spans="1:248" x14ac:dyDescent="0.2">
      <c r="A646">
        <v>630</v>
      </c>
      <c r="B646">
        <v>1660488792.0999999</v>
      </c>
      <c r="C646">
        <v>4663</v>
      </c>
      <c r="D646" t="s">
        <v>1636</v>
      </c>
      <c r="E646" t="s">
        <v>1637</v>
      </c>
      <c r="F646">
        <v>1</v>
      </c>
      <c r="G646" t="s">
        <v>1192</v>
      </c>
      <c r="H646" t="s">
        <v>377</v>
      </c>
      <c r="I646" t="s">
        <v>378</v>
      </c>
      <c r="J646" t="s">
        <v>379</v>
      </c>
      <c r="K646" t="s">
        <v>1193</v>
      </c>
      <c r="L646" t="s">
        <v>1194</v>
      </c>
      <c r="M646" t="s">
        <v>381</v>
      </c>
      <c r="N646">
        <v>1660488784.599999</v>
      </c>
      <c r="O646">
        <f t="shared" si="306"/>
        <v>1.7874312319976276E-3</v>
      </c>
      <c r="P646">
        <f t="shared" si="307"/>
        <v>1.7874312319976275</v>
      </c>
      <c r="Q646">
        <f t="shared" si="308"/>
        <v>2.6965994203876051</v>
      </c>
      <c r="R646">
        <f t="shared" si="309"/>
        <v>1051.0813333333331</v>
      </c>
      <c r="S646">
        <f t="shared" si="310"/>
        <v>966.35019863281525</v>
      </c>
      <c r="T646">
        <f t="shared" si="311"/>
        <v>96.408165990966154</v>
      </c>
      <c r="U646">
        <f t="shared" si="312"/>
        <v>104.86138854979373</v>
      </c>
      <c r="V646">
        <f t="shared" si="313"/>
        <v>8.6157308970972957E-2</v>
      </c>
      <c r="W646">
        <f t="shared" si="314"/>
        <v>2.9230571642361101</v>
      </c>
      <c r="X646">
        <f t="shared" si="315"/>
        <v>8.4770975970428403E-2</v>
      </c>
      <c r="Y646">
        <f t="shared" si="316"/>
        <v>5.310455832579164E-2</v>
      </c>
      <c r="Z646">
        <f t="shared" si="317"/>
        <v>321.51525442799851</v>
      </c>
      <c r="AA646">
        <f t="shared" si="318"/>
        <v>32.465934337065228</v>
      </c>
      <c r="AB646">
        <f t="shared" si="319"/>
        <v>31.860473333333331</v>
      </c>
      <c r="AC646">
        <f t="shared" si="320"/>
        <v>4.7375023948683905</v>
      </c>
      <c r="AD646">
        <f t="shared" si="321"/>
        <v>60.002084429394465</v>
      </c>
      <c r="AE646">
        <f t="shared" si="322"/>
        <v>2.7124534434934349</v>
      </c>
      <c r="AF646">
        <f t="shared" si="323"/>
        <v>4.5205986913425109</v>
      </c>
      <c r="AG646">
        <f t="shared" si="324"/>
        <v>2.0250489513749557</v>
      </c>
      <c r="AH646">
        <f t="shared" si="325"/>
        <v>-78.825717331095376</v>
      </c>
      <c r="AI646">
        <f t="shared" si="326"/>
        <v>-129.9564028449287</v>
      </c>
      <c r="AJ646">
        <f t="shared" si="327"/>
        <v>-10.027954784533232</v>
      </c>
      <c r="AK646">
        <f t="shared" si="328"/>
        <v>102.70517946744121</v>
      </c>
      <c r="AL646">
        <f t="shared" si="329"/>
        <v>34.626461727350346</v>
      </c>
      <c r="AM646">
        <f t="shared" si="330"/>
        <v>1.7850320805965807</v>
      </c>
      <c r="AN646">
        <f t="shared" si="331"/>
        <v>2.6965994203876051</v>
      </c>
      <c r="AO646">
        <v>1146.61249832306</v>
      </c>
      <c r="AP646">
        <v>1116.7040606060609</v>
      </c>
      <c r="AQ646">
        <v>5.1848173143661258</v>
      </c>
      <c r="AR646">
        <v>65.0836536357032</v>
      </c>
      <c r="AS646">
        <f t="shared" si="332"/>
        <v>1.7874312319976275</v>
      </c>
      <c r="AT646">
        <v>25.105143987033109</v>
      </c>
      <c r="AU646">
        <v>27.191175151515139</v>
      </c>
      <c r="AV646">
        <v>4.5647274682814722E-6</v>
      </c>
      <c r="AW646">
        <v>81.89149428523082</v>
      </c>
      <c r="AX646">
        <v>0</v>
      </c>
      <c r="AY646">
        <v>0</v>
      </c>
      <c r="AZ646">
        <f t="shared" si="333"/>
        <v>1</v>
      </c>
      <c r="BA646">
        <f t="shared" si="334"/>
        <v>0</v>
      </c>
      <c r="BB646">
        <f t="shared" si="335"/>
        <v>51983.15338237377</v>
      </c>
      <c r="BC646">
        <f t="shared" si="336"/>
        <v>1999.995333333334</v>
      </c>
      <c r="BD646">
        <f t="shared" si="337"/>
        <v>1681.1960795999996</v>
      </c>
      <c r="BE646">
        <f t="shared" si="338"/>
        <v>0.84060000120000233</v>
      </c>
      <c r="BF646">
        <f t="shared" si="339"/>
        <v>0.16075800231600462</v>
      </c>
      <c r="BG646">
        <v>6</v>
      </c>
      <c r="BH646">
        <v>0.5</v>
      </c>
      <c r="BI646" t="s">
        <v>382</v>
      </c>
      <c r="BJ646">
        <v>2</v>
      </c>
      <c r="BK646" t="b">
        <v>1</v>
      </c>
      <c r="BL646">
        <v>1660488784.599999</v>
      </c>
      <c r="BM646">
        <v>1051.0813333333331</v>
      </c>
      <c r="BN646">
        <v>1094.873333333333</v>
      </c>
      <c r="BO646">
        <v>27.188359999999999</v>
      </c>
      <c r="BP646">
        <v>25.10509333333334</v>
      </c>
      <c r="BQ646">
        <v>1048.711333333333</v>
      </c>
      <c r="BR646">
        <v>27.177199999999999</v>
      </c>
      <c r="BS646">
        <v>500.12799999999999</v>
      </c>
      <c r="BT646">
        <v>99.665239999999997</v>
      </c>
      <c r="BU646">
        <v>0.1000067266666667</v>
      </c>
      <c r="BV646">
        <v>31.035813333333341</v>
      </c>
      <c r="BW646">
        <v>31.860473333333331</v>
      </c>
      <c r="BX646">
        <v>999.89999999999986</v>
      </c>
      <c r="BY646">
        <v>0</v>
      </c>
      <c r="BZ646">
        <v>0</v>
      </c>
      <c r="CA646">
        <v>9996.5</v>
      </c>
      <c r="CB646">
        <v>0</v>
      </c>
      <c r="CC646">
        <v>23.423580000000001</v>
      </c>
      <c r="CD646">
        <v>-43.792433333333328</v>
      </c>
      <c r="CE646">
        <v>1080.4586666666671</v>
      </c>
      <c r="CF646">
        <v>1123.068666666667</v>
      </c>
      <c r="CG646">
        <v>2.083267333333334</v>
      </c>
      <c r="CH646">
        <v>1094.873333333333</v>
      </c>
      <c r="CI646">
        <v>25.10509333333334</v>
      </c>
      <c r="CJ646">
        <v>2.7097353333333341</v>
      </c>
      <c r="CK646">
        <v>2.502104666666666</v>
      </c>
      <c r="CL646">
        <v>22.34427333333333</v>
      </c>
      <c r="CM646">
        <v>21.040199999999999</v>
      </c>
      <c r="CN646">
        <v>1999.995333333334</v>
      </c>
      <c r="CO646">
        <v>0.98000200000000037</v>
      </c>
      <c r="CP646">
        <v>1.9998399999999989E-2</v>
      </c>
      <c r="CQ646">
        <v>0</v>
      </c>
      <c r="CR646">
        <v>2.7530666666666672</v>
      </c>
      <c r="CS646">
        <v>0</v>
      </c>
      <c r="CT646">
        <v>36871.226666666676</v>
      </c>
      <c r="CU646">
        <v>17412.306666666671</v>
      </c>
      <c r="CV646">
        <v>39.5914</v>
      </c>
      <c r="CW646">
        <v>40.516533333333342</v>
      </c>
      <c r="CX646">
        <v>39.561999999999998</v>
      </c>
      <c r="CY646">
        <v>39.008266666666671</v>
      </c>
      <c r="CZ646">
        <v>39.79546666666667</v>
      </c>
      <c r="DA646">
        <v>1959.9960000000001</v>
      </c>
      <c r="DB646">
        <v>40</v>
      </c>
      <c r="DC646">
        <v>0</v>
      </c>
      <c r="DD646">
        <v>1660488790.4000001</v>
      </c>
      <c r="DE646">
        <v>0</v>
      </c>
      <c r="DF646">
        <v>1660488368.5999999</v>
      </c>
      <c r="DG646" t="s">
        <v>1195</v>
      </c>
      <c r="DH646">
        <v>1660488360.0999999</v>
      </c>
      <c r="DI646">
        <v>1660488368.5999999</v>
      </c>
      <c r="DJ646">
        <v>14</v>
      </c>
      <c r="DK646">
        <v>0.51200000000000001</v>
      </c>
      <c r="DL646">
        <v>1E-3</v>
      </c>
      <c r="DM646">
        <v>1.359</v>
      </c>
      <c r="DN646">
        <v>1.7999999999999999E-2</v>
      </c>
      <c r="DO646">
        <v>400</v>
      </c>
      <c r="DP646">
        <v>25</v>
      </c>
      <c r="DQ646">
        <v>0.25</v>
      </c>
      <c r="DR646">
        <v>7.0000000000000007E-2</v>
      </c>
      <c r="DS646">
        <v>2.876105351539203</v>
      </c>
      <c r="DT646">
        <v>-0.93384206254015112</v>
      </c>
      <c r="DU646">
        <v>0.13127370500163821</v>
      </c>
      <c r="DV646">
        <v>0</v>
      </c>
      <c r="DW646">
        <v>34.634412443604333</v>
      </c>
      <c r="DX646">
        <v>-0.34660554072107552</v>
      </c>
      <c r="DY646">
        <v>9.7458085862192248E-2</v>
      </c>
      <c r="DZ646">
        <v>1</v>
      </c>
      <c r="EA646">
        <v>-43.790725806451618</v>
      </c>
      <c r="EB646">
        <v>-0.11550483870966161</v>
      </c>
      <c r="EC646">
        <v>0.1115079686657526</v>
      </c>
      <c r="ED646">
        <v>1</v>
      </c>
      <c r="EE646">
        <v>959.22664475196609</v>
      </c>
      <c r="EF646">
        <v>313.50213484846</v>
      </c>
      <c r="EG646">
        <v>22.698911655140179</v>
      </c>
      <c r="EH646">
        <v>0</v>
      </c>
      <c r="EI646">
        <v>2.0830941463414629</v>
      </c>
      <c r="EJ646">
        <v>4.3703832752653394E-3</v>
      </c>
      <c r="EK646">
        <v>8.4254543370227612E-4</v>
      </c>
      <c r="EL646">
        <v>1</v>
      </c>
      <c r="EM646">
        <v>2.0253031066445799</v>
      </c>
      <c r="EN646">
        <v>-8.8711732750487975E-3</v>
      </c>
      <c r="EO646">
        <v>9.6963274093310643E-4</v>
      </c>
      <c r="EP646">
        <v>1</v>
      </c>
      <c r="EQ646">
        <v>4</v>
      </c>
      <c r="ER646">
        <v>6</v>
      </c>
      <c r="ES646" t="s">
        <v>401</v>
      </c>
      <c r="ET646">
        <v>2.9447199999999998</v>
      </c>
      <c r="EU646">
        <v>2.8010299999999999</v>
      </c>
      <c r="EV646">
        <v>0.17697399999999999</v>
      </c>
      <c r="EW646">
        <v>0.18142900000000001</v>
      </c>
      <c r="EX646">
        <v>0.118532</v>
      </c>
      <c r="EY646">
        <v>0.112149</v>
      </c>
      <c r="EZ646">
        <v>16936</v>
      </c>
      <c r="FA646">
        <v>17666.5</v>
      </c>
      <c r="FB646">
        <v>23918.400000000001</v>
      </c>
      <c r="FC646">
        <v>25103.599999999999</v>
      </c>
      <c r="FD646">
        <v>33739.9</v>
      </c>
      <c r="FE646">
        <v>35583.800000000003</v>
      </c>
      <c r="FF646">
        <v>43592.6</v>
      </c>
      <c r="FG646">
        <v>46399.3</v>
      </c>
      <c r="FH646">
        <v>1.9917</v>
      </c>
      <c r="FI646">
        <v>1.8996500000000001</v>
      </c>
      <c r="FJ646">
        <v>0.171125</v>
      </c>
      <c r="FK646">
        <v>0</v>
      </c>
      <c r="FL646">
        <v>29.072600000000001</v>
      </c>
      <c r="FM646">
        <v>999.9</v>
      </c>
      <c r="FN646">
        <v>59.7</v>
      </c>
      <c r="FO646">
        <v>34.200000000000003</v>
      </c>
      <c r="FP646">
        <v>32.363999999999997</v>
      </c>
      <c r="FQ646">
        <v>63.6539</v>
      </c>
      <c r="FR646">
        <v>26.522400000000001</v>
      </c>
      <c r="FS646">
        <v>1</v>
      </c>
      <c r="FT646">
        <v>0.20383399999999999</v>
      </c>
      <c r="FU646">
        <v>0.131408</v>
      </c>
      <c r="FV646">
        <v>20.3245</v>
      </c>
      <c r="FW646">
        <v>5.2110000000000003</v>
      </c>
      <c r="FX646">
        <v>11.9048</v>
      </c>
      <c r="FY646">
        <v>5.0031999999999996</v>
      </c>
      <c r="FZ646">
        <v>3.2903500000000001</v>
      </c>
      <c r="GA646">
        <v>9999</v>
      </c>
      <c r="GB646">
        <v>9999</v>
      </c>
      <c r="GC646">
        <v>9999</v>
      </c>
      <c r="GD646">
        <v>999.9</v>
      </c>
      <c r="GE646">
        <v>1.85958</v>
      </c>
      <c r="GF646">
        <v>1.85453</v>
      </c>
      <c r="GG646">
        <v>1.8576699999999999</v>
      </c>
      <c r="GH646">
        <v>1.8561099999999999</v>
      </c>
      <c r="GI646">
        <v>1.8549</v>
      </c>
      <c r="GJ646">
        <v>1.8545499999999999</v>
      </c>
      <c r="GK646">
        <v>1.8532599999999999</v>
      </c>
      <c r="GL646">
        <v>1.8563799999999999</v>
      </c>
      <c r="GM646">
        <v>0</v>
      </c>
      <c r="GN646">
        <v>0</v>
      </c>
      <c r="GO646">
        <v>0</v>
      </c>
      <c r="GP646">
        <v>0</v>
      </c>
      <c r="GQ646" t="s">
        <v>385</v>
      </c>
      <c r="GR646" t="s">
        <v>386</v>
      </c>
      <c r="GS646" t="s">
        <v>387</v>
      </c>
      <c r="GT646" t="s">
        <v>387</v>
      </c>
      <c r="GU646" t="s">
        <v>387</v>
      </c>
      <c r="GV646" t="s">
        <v>387</v>
      </c>
      <c r="GW646">
        <v>0</v>
      </c>
      <c r="GX646">
        <v>100</v>
      </c>
      <c r="GY646">
        <v>100</v>
      </c>
      <c r="GZ646">
        <v>2.41</v>
      </c>
      <c r="HA646">
        <v>1.12E-2</v>
      </c>
      <c r="HB646">
        <v>0.43179755099752709</v>
      </c>
      <c r="HC646">
        <v>2.678124759318837E-3</v>
      </c>
      <c r="HD646">
        <v>-9.3737611465157319E-7</v>
      </c>
      <c r="HE646">
        <v>1.3915637841753891E-10</v>
      </c>
      <c r="HF646">
        <v>-7.4344716936427316E-2</v>
      </c>
      <c r="HG646">
        <v>1.061361004592812E-2</v>
      </c>
      <c r="HH646">
        <v>-3.086644042041478E-4</v>
      </c>
      <c r="HI646">
        <v>1.24720902217549E-6</v>
      </c>
      <c r="HJ646">
        <v>1</v>
      </c>
      <c r="HK646">
        <v>2093</v>
      </c>
      <c r="HL646">
        <v>2</v>
      </c>
      <c r="HM646">
        <v>27</v>
      </c>
      <c r="HN646">
        <v>7.2</v>
      </c>
      <c r="HO646">
        <v>7.1</v>
      </c>
      <c r="HP646">
        <v>2.4230999999999998</v>
      </c>
      <c r="HQ646">
        <v>2.3022499999999999</v>
      </c>
      <c r="HR646">
        <v>1.4978</v>
      </c>
      <c r="HS646">
        <v>2.3010299999999999</v>
      </c>
      <c r="HT646">
        <v>1.5478499999999999</v>
      </c>
      <c r="HU646">
        <v>2.2656200000000002</v>
      </c>
      <c r="HV646">
        <v>36.6706</v>
      </c>
      <c r="HW646">
        <v>14.4823</v>
      </c>
      <c r="HX646">
        <v>18</v>
      </c>
      <c r="HY646">
        <v>501.72199999999998</v>
      </c>
      <c r="HZ646">
        <v>507.86700000000002</v>
      </c>
      <c r="IA646">
        <v>29.123799999999999</v>
      </c>
      <c r="IB646">
        <v>29.7821</v>
      </c>
      <c r="IC646">
        <v>30</v>
      </c>
      <c r="ID646">
        <v>29.637499999999999</v>
      </c>
      <c r="IE646">
        <v>29.735499999999998</v>
      </c>
      <c r="IF646">
        <v>48.503500000000003</v>
      </c>
      <c r="IG646">
        <v>22.214400000000001</v>
      </c>
      <c r="IH646">
        <v>0</v>
      </c>
      <c r="II646">
        <v>29.091899999999999</v>
      </c>
      <c r="IJ646">
        <v>1167.58</v>
      </c>
      <c r="IK646">
        <v>25.012</v>
      </c>
      <c r="IL646">
        <v>100.818</v>
      </c>
      <c r="IM646">
        <v>100.56399999999999</v>
      </c>
      <c r="IN646" t="s">
        <v>2775</v>
      </c>
    </row>
    <row r="647" spans="1:248" x14ac:dyDescent="0.2">
      <c r="A647">
        <v>631</v>
      </c>
      <c r="B647">
        <v>1660488793.0999999</v>
      </c>
      <c r="C647">
        <v>4664</v>
      </c>
      <c r="D647" t="s">
        <v>1638</v>
      </c>
      <c r="E647" t="s">
        <v>1639</v>
      </c>
      <c r="F647">
        <v>1</v>
      </c>
      <c r="G647" t="s">
        <v>1192</v>
      </c>
      <c r="H647" t="s">
        <v>377</v>
      </c>
      <c r="I647" t="s">
        <v>378</v>
      </c>
      <c r="J647" t="s">
        <v>379</v>
      </c>
      <c r="K647" t="s">
        <v>1193</v>
      </c>
      <c r="L647" t="s">
        <v>1194</v>
      </c>
      <c r="M647" t="s">
        <v>381</v>
      </c>
      <c r="N647">
        <v>1660488785.0999999</v>
      </c>
      <c r="O647">
        <f t="shared" si="306"/>
        <v>1.7871053035160987E-3</v>
      </c>
      <c r="P647">
        <f t="shared" si="307"/>
        <v>1.7871053035160986</v>
      </c>
      <c r="Q647">
        <f t="shared" si="308"/>
        <v>2.7373167635947766</v>
      </c>
      <c r="R647">
        <f t="shared" si="309"/>
        <v>1053.598125</v>
      </c>
      <c r="S647">
        <f t="shared" si="310"/>
        <v>968.02349628272168</v>
      </c>
      <c r="T647">
        <f t="shared" si="311"/>
        <v>96.57506655060952</v>
      </c>
      <c r="U647">
        <f t="shared" si="312"/>
        <v>105.11243728091786</v>
      </c>
      <c r="V647">
        <f t="shared" si="313"/>
        <v>8.614460250481977E-2</v>
      </c>
      <c r="W647">
        <f t="shared" si="314"/>
        <v>2.9230676355034562</v>
      </c>
      <c r="X647">
        <f t="shared" si="315"/>
        <v>8.4758679719234342E-2</v>
      </c>
      <c r="Y647">
        <f t="shared" si="316"/>
        <v>5.3096837137967451E-2</v>
      </c>
      <c r="Z647">
        <f t="shared" si="317"/>
        <v>321.51520127624843</v>
      </c>
      <c r="AA647">
        <f t="shared" si="318"/>
        <v>32.466019377143247</v>
      </c>
      <c r="AB647">
        <f t="shared" si="319"/>
        <v>31.860268749999999</v>
      </c>
      <c r="AC647">
        <f t="shared" si="320"/>
        <v>4.7374474809535636</v>
      </c>
      <c r="AD647">
        <f t="shared" si="321"/>
        <v>60.002531568863283</v>
      </c>
      <c r="AE647">
        <f t="shared" si="322"/>
        <v>2.712474494388232</v>
      </c>
      <c r="AF647">
        <f t="shared" si="323"/>
        <v>4.5206000871399876</v>
      </c>
      <c r="AG647">
        <f t="shared" si="324"/>
        <v>2.0249729865653316</v>
      </c>
      <c r="AH647">
        <f t="shared" si="325"/>
        <v>-78.811343885059955</v>
      </c>
      <c r="AI647">
        <f t="shared" si="326"/>
        <v>-129.92377481904035</v>
      </c>
      <c r="AJ647">
        <f t="shared" si="327"/>
        <v>-10.025391314710589</v>
      </c>
      <c r="AK647">
        <f t="shared" si="328"/>
        <v>102.75469125743754</v>
      </c>
      <c r="AL647">
        <f t="shared" si="329"/>
        <v>34.616671810476156</v>
      </c>
      <c r="AM647">
        <f t="shared" si="330"/>
        <v>1.7849731330571905</v>
      </c>
      <c r="AN647">
        <f t="shared" si="331"/>
        <v>2.7373167635947766</v>
      </c>
      <c r="AO647">
        <v>1151.733617742567</v>
      </c>
      <c r="AP647">
        <v>1121.8616363636361</v>
      </c>
      <c r="AQ647">
        <v>5.1679324403736686</v>
      </c>
      <c r="AR647">
        <v>65.0836536357032</v>
      </c>
      <c r="AS647">
        <f t="shared" si="332"/>
        <v>1.7871053035160986</v>
      </c>
      <c r="AT647">
        <v>25.106088771558181</v>
      </c>
      <c r="AU647">
        <v>27.19173575757576</v>
      </c>
      <c r="AV647">
        <v>5.3707254144592818E-6</v>
      </c>
      <c r="AW647">
        <v>81.89149428523082</v>
      </c>
      <c r="AX647">
        <v>0</v>
      </c>
      <c r="AY647">
        <v>0</v>
      </c>
      <c r="AZ647">
        <f t="shared" si="333"/>
        <v>1</v>
      </c>
      <c r="BA647">
        <f t="shared" si="334"/>
        <v>0</v>
      </c>
      <c r="BB647">
        <f t="shared" si="335"/>
        <v>51983.449864366536</v>
      </c>
      <c r="BC647">
        <f t="shared" si="336"/>
        <v>1999.9949999999999</v>
      </c>
      <c r="BD647">
        <f t="shared" si="337"/>
        <v>1681.1957996249992</v>
      </c>
      <c r="BE647">
        <f t="shared" si="338"/>
        <v>0.8406000013125029</v>
      </c>
      <c r="BF647">
        <f t="shared" si="339"/>
        <v>0.16075800253313055</v>
      </c>
      <c r="BG647">
        <v>6</v>
      </c>
      <c r="BH647">
        <v>0.5</v>
      </c>
      <c r="BI647" t="s">
        <v>382</v>
      </c>
      <c r="BJ647">
        <v>2</v>
      </c>
      <c r="BK647" t="b">
        <v>1</v>
      </c>
      <c r="BL647">
        <v>1660488785.0999999</v>
      </c>
      <c r="BM647">
        <v>1053.598125</v>
      </c>
      <c r="BN647">
        <v>1097.38375</v>
      </c>
      <c r="BO647">
        <v>27.188581249999999</v>
      </c>
      <c r="BP647">
        <v>25.105381250000001</v>
      </c>
      <c r="BQ647">
        <v>1051.225625</v>
      </c>
      <c r="BR647">
        <v>27.177424999999999</v>
      </c>
      <c r="BS647">
        <v>500.12737499999997</v>
      </c>
      <c r="BT647">
        <v>99.665212499999996</v>
      </c>
      <c r="BU647">
        <v>9.9996631250000009E-2</v>
      </c>
      <c r="BV647">
        <v>31.035818750000001</v>
      </c>
      <c r="BW647">
        <v>31.860268749999999</v>
      </c>
      <c r="BX647">
        <v>999.9</v>
      </c>
      <c r="BY647">
        <v>0</v>
      </c>
      <c r="BZ647">
        <v>0</v>
      </c>
      <c r="CA647">
        <v>9996.5625</v>
      </c>
      <c r="CB647">
        <v>0</v>
      </c>
      <c r="CC647">
        <v>23.42119375</v>
      </c>
      <c r="CD647">
        <v>-43.785906249999996</v>
      </c>
      <c r="CE647">
        <v>1083.0462500000001</v>
      </c>
      <c r="CF647">
        <v>1125.64375</v>
      </c>
      <c r="CG647">
        <v>2.0832043750000002</v>
      </c>
      <c r="CH647">
        <v>1097.38375</v>
      </c>
      <c r="CI647">
        <v>25.105381250000001</v>
      </c>
      <c r="CJ647">
        <v>2.7097568750000001</v>
      </c>
      <c r="CK647">
        <v>2.5021325000000001</v>
      </c>
      <c r="CL647">
        <v>22.344406249999999</v>
      </c>
      <c r="CM647">
        <v>21.040381249999999</v>
      </c>
      <c r="CN647">
        <v>1999.9949999999999</v>
      </c>
      <c r="CO647">
        <v>0.98000200000000004</v>
      </c>
      <c r="CP647">
        <v>1.99984E-2</v>
      </c>
      <c r="CQ647">
        <v>0</v>
      </c>
      <c r="CR647">
        <v>2.7453750000000001</v>
      </c>
      <c r="CS647">
        <v>0</v>
      </c>
      <c r="CT647">
        <v>36867.762499999997</v>
      </c>
      <c r="CU647">
        <v>17412.306250000001</v>
      </c>
      <c r="CV647">
        <v>39.5895625</v>
      </c>
      <c r="CW647">
        <v>40.515500000000003</v>
      </c>
      <c r="CX647">
        <v>39.561999999999998</v>
      </c>
      <c r="CY647">
        <v>39.007750000000001</v>
      </c>
      <c r="CZ647">
        <v>39.796499999999988</v>
      </c>
      <c r="DA647">
        <v>1959.995625</v>
      </c>
      <c r="DB647">
        <v>40</v>
      </c>
      <c r="DC647">
        <v>0</v>
      </c>
      <c r="DD647">
        <v>1660488791</v>
      </c>
      <c r="DE647">
        <v>0</v>
      </c>
      <c r="DF647">
        <v>1660488368.5999999</v>
      </c>
      <c r="DG647" t="s">
        <v>1195</v>
      </c>
      <c r="DH647">
        <v>1660488360.0999999</v>
      </c>
      <c r="DI647">
        <v>1660488368.5999999</v>
      </c>
      <c r="DJ647">
        <v>14</v>
      </c>
      <c r="DK647">
        <v>0.51200000000000001</v>
      </c>
      <c r="DL647">
        <v>1E-3</v>
      </c>
      <c r="DM647">
        <v>1.359</v>
      </c>
      <c r="DN647">
        <v>1.7999999999999999E-2</v>
      </c>
      <c r="DO647">
        <v>400</v>
      </c>
      <c r="DP647">
        <v>25</v>
      </c>
      <c r="DQ647">
        <v>0.25</v>
      </c>
      <c r="DR647">
        <v>7.0000000000000007E-2</v>
      </c>
      <c r="DS647">
        <v>2.876105351539203</v>
      </c>
      <c r="DT647">
        <v>-0.93384206254015112</v>
      </c>
      <c r="DU647">
        <v>0.13127370500163821</v>
      </c>
      <c r="DV647">
        <v>0</v>
      </c>
      <c r="DW647">
        <v>34.634412443604333</v>
      </c>
      <c r="DX647">
        <v>-0.34660554072107552</v>
      </c>
      <c r="DY647">
        <v>9.7458085862192248E-2</v>
      </c>
      <c r="DZ647">
        <v>1</v>
      </c>
      <c r="EA647">
        <v>-43.790725806451618</v>
      </c>
      <c r="EB647">
        <v>-0.11550483870966161</v>
      </c>
      <c r="EC647">
        <v>0.1115079686657526</v>
      </c>
      <c r="ED647">
        <v>1</v>
      </c>
      <c r="EE647">
        <v>959.22664475196609</v>
      </c>
      <c r="EF647">
        <v>313.50213484846</v>
      </c>
      <c r="EG647">
        <v>22.698911655140179</v>
      </c>
      <c r="EH647">
        <v>0</v>
      </c>
      <c r="EI647">
        <v>2.0830941463414629</v>
      </c>
      <c r="EJ647">
        <v>4.3703832752653394E-3</v>
      </c>
      <c r="EK647">
        <v>8.4254543370227612E-4</v>
      </c>
      <c r="EL647">
        <v>1</v>
      </c>
      <c r="EM647">
        <v>2.0253031066445799</v>
      </c>
      <c r="EN647">
        <v>-8.8711732750487975E-3</v>
      </c>
      <c r="EO647">
        <v>9.6963274093310643E-4</v>
      </c>
      <c r="EP647">
        <v>1</v>
      </c>
      <c r="EQ647">
        <v>4</v>
      </c>
      <c r="ER647">
        <v>6</v>
      </c>
      <c r="ES647" t="s">
        <v>401</v>
      </c>
      <c r="ET647">
        <v>2.9446599999999998</v>
      </c>
      <c r="EU647">
        <v>2.80091</v>
      </c>
      <c r="EV647">
        <v>0.177479</v>
      </c>
      <c r="EW647">
        <v>0.18193200000000001</v>
      </c>
      <c r="EX647">
        <v>0.118532</v>
      </c>
      <c r="EY647">
        <v>0.112151</v>
      </c>
      <c r="EZ647">
        <v>16925.5</v>
      </c>
      <c r="FA647">
        <v>17655.599999999999</v>
      </c>
      <c r="FB647">
        <v>23918.2</v>
      </c>
      <c r="FC647">
        <v>25103.599999999999</v>
      </c>
      <c r="FD647">
        <v>33739.699999999997</v>
      </c>
      <c r="FE647">
        <v>35583.9</v>
      </c>
      <c r="FF647">
        <v>43592.4</v>
      </c>
      <c r="FG647">
        <v>46399.5</v>
      </c>
      <c r="FH647">
        <v>1.99163</v>
      </c>
      <c r="FI647">
        <v>1.89988</v>
      </c>
      <c r="FJ647">
        <v>0.171013</v>
      </c>
      <c r="FK647">
        <v>0</v>
      </c>
      <c r="FL647">
        <v>29.0745</v>
      </c>
      <c r="FM647">
        <v>999.9</v>
      </c>
      <c r="FN647">
        <v>59.7</v>
      </c>
      <c r="FO647">
        <v>34.200000000000003</v>
      </c>
      <c r="FP647">
        <v>32.363199999999999</v>
      </c>
      <c r="FQ647">
        <v>63.643900000000002</v>
      </c>
      <c r="FR647">
        <v>25.613</v>
      </c>
      <c r="FS647">
        <v>1</v>
      </c>
      <c r="FT647">
        <v>0.20385700000000001</v>
      </c>
      <c r="FU647">
        <v>0.15105099999999999</v>
      </c>
      <c r="FV647">
        <v>20.324400000000001</v>
      </c>
      <c r="FW647">
        <v>5.2108499999999998</v>
      </c>
      <c r="FX647">
        <v>11.9047</v>
      </c>
      <c r="FY647">
        <v>5.0031499999999998</v>
      </c>
      <c r="FZ647">
        <v>3.2902999999999998</v>
      </c>
      <c r="GA647">
        <v>9999</v>
      </c>
      <c r="GB647">
        <v>9999</v>
      </c>
      <c r="GC647">
        <v>9999</v>
      </c>
      <c r="GD647">
        <v>999.9</v>
      </c>
      <c r="GE647">
        <v>1.8595600000000001</v>
      </c>
      <c r="GF647">
        <v>1.85453</v>
      </c>
      <c r="GG647">
        <v>1.85765</v>
      </c>
      <c r="GH647">
        <v>1.8561000000000001</v>
      </c>
      <c r="GI647">
        <v>1.8548899999999999</v>
      </c>
      <c r="GJ647">
        <v>1.8545499999999999</v>
      </c>
      <c r="GK647">
        <v>1.8532500000000001</v>
      </c>
      <c r="GL647">
        <v>1.8563799999999999</v>
      </c>
      <c r="GM647">
        <v>0</v>
      </c>
      <c r="GN647">
        <v>0</v>
      </c>
      <c r="GO647">
        <v>0</v>
      </c>
      <c r="GP647">
        <v>0</v>
      </c>
      <c r="GQ647" t="s">
        <v>385</v>
      </c>
      <c r="GR647" t="s">
        <v>386</v>
      </c>
      <c r="GS647" t="s">
        <v>387</v>
      </c>
      <c r="GT647" t="s">
        <v>387</v>
      </c>
      <c r="GU647" t="s">
        <v>387</v>
      </c>
      <c r="GV647" t="s">
        <v>387</v>
      </c>
      <c r="GW647">
        <v>0</v>
      </c>
      <c r="GX647">
        <v>100</v>
      </c>
      <c r="GY647">
        <v>100</v>
      </c>
      <c r="GZ647">
        <v>2.42</v>
      </c>
      <c r="HA647">
        <v>1.11E-2</v>
      </c>
      <c r="HB647">
        <v>0.43179755099752709</v>
      </c>
      <c r="HC647">
        <v>2.678124759318837E-3</v>
      </c>
      <c r="HD647">
        <v>-9.3737611465157319E-7</v>
      </c>
      <c r="HE647">
        <v>1.3915637841753891E-10</v>
      </c>
      <c r="HF647">
        <v>-7.4344716936427316E-2</v>
      </c>
      <c r="HG647">
        <v>1.061361004592812E-2</v>
      </c>
      <c r="HH647">
        <v>-3.086644042041478E-4</v>
      </c>
      <c r="HI647">
        <v>1.24720902217549E-6</v>
      </c>
      <c r="HJ647">
        <v>1</v>
      </c>
      <c r="HK647">
        <v>2093</v>
      </c>
      <c r="HL647">
        <v>2</v>
      </c>
      <c r="HM647">
        <v>27</v>
      </c>
      <c r="HN647">
        <v>7.2</v>
      </c>
      <c r="HO647">
        <v>7.1</v>
      </c>
      <c r="HP647">
        <v>2.4340799999999998</v>
      </c>
      <c r="HQ647">
        <v>2.2839399999999999</v>
      </c>
      <c r="HR647">
        <v>1.4978</v>
      </c>
      <c r="HS647">
        <v>2.3010299999999999</v>
      </c>
      <c r="HT647">
        <v>1.5478499999999999</v>
      </c>
      <c r="HU647">
        <v>2.34741</v>
      </c>
      <c r="HV647">
        <v>36.6706</v>
      </c>
      <c r="HW647">
        <v>14.491</v>
      </c>
      <c r="HX647">
        <v>18</v>
      </c>
      <c r="HY647">
        <v>501.67099999999999</v>
      </c>
      <c r="HZ647">
        <v>508.012</v>
      </c>
      <c r="IA647">
        <v>29.116599999999998</v>
      </c>
      <c r="IB647">
        <v>29.7819</v>
      </c>
      <c r="IC647">
        <v>30.0001</v>
      </c>
      <c r="ID647">
        <v>29.636800000000001</v>
      </c>
      <c r="IE647">
        <v>29.7348</v>
      </c>
      <c r="IF647">
        <v>48.738999999999997</v>
      </c>
      <c r="IG647">
        <v>22.214400000000001</v>
      </c>
      <c r="IH647">
        <v>0</v>
      </c>
      <c r="II647">
        <v>29.091899999999999</v>
      </c>
      <c r="IJ647">
        <v>1167.58</v>
      </c>
      <c r="IK647">
        <v>25.011600000000001</v>
      </c>
      <c r="IL647">
        <v>100.81699999999999</v>
      </c>
      <c r="IM647">
        <v>100.56399999999999</v>
      </c>
      <c r="IN647" t="s">
        <v>2775</v>
      </c>
    </row>
    <row r="648" spans="1:248" x14ac:dyDescent="0.2">
      <c r="A648">
        <v>632</v>
      </c>
      <c r="B648">
        <v>1660488794.0999999</v>
      </c>
      <c r="C648">
        <v>4665</v>
      </c>
      <c r="D648" t="s">
        <v>1640</v>
      </c>
      <c r="E648" t="s">
        <v>1641</v>
      </c>
      <c r="F648">
        <v>1</v>
      </c>
      <c r="G648" t="s">
        <v>1192</v>
      </c>
      <c r="H648" t="s">
        <v>377</v>
      </c>
      <c r="I648" t="s">
        <v>378</v>
      </c>
      <c r="J648" t="s">
        <v>379</v>
      </c>
      <c r="K648" t="s">
        <v>1193</v>
      </c>
      <c r="L648" t="s">
        <v>1194</v>
      </c>
      <c r="M648" t="s">
        <v>381</v>
      </c>
      <c r="N648">
        <v>1660488786.599999</v>
      </c>
      <c r="O648">
        <f t="shared" si="306"/>
        <v>1.7856760988020984E-3</v>
      </c>
      <c r="P648">
        <f t="shared" si="307"/>
        <v>1.7856760988020983</v>
      </c>
      <c r="Q648">
        <f t="shared" si="308"/>
        <v>2.8653374189406922</v>
      </c>
      <c r="R648">
        <f t="shared" si="309"/>
        <v>1061.1426666666671</v>
      </c>
      <c r="S648">
        <f t="shared" si="310"/>
        <v>972.91339118772521</v>
      </c>
      <c r="T648">
        <f t="shared" si="311"/>
        <v>97.062882482563538</v>
      </c>
      <c r="U648">
        <f t="shared" si="312"/>
        <v>105.86509229373661</v>
      </c>
      <c r="V648">
        <f t="shared" si="313"/>
        <v>8.6083493407138723E-2</v>
      </c>
      <c r="W648">
        <f t="shared" si="314"/>
        <v>2.9231582348679077</v>
      </c>
      <c r="X648">
        <f t="shared" si="315"/>
        <v>8.4699561332490972E-2</v>
      </c>
      <c r="Y648">
        <f t="shared" si="316"/>
        <v>5.3059713304855649E-2</v>
      </c>
      <c r="Z648">
        <f t="shared" si="317"/>
        <v>321.51472242799719</v>
      </c>
      <c r="AA648">
        <f t="shared" si="318"/>
        <v>32.466474578572516</v>
      </c>
      <c r="AB648">
        <f t="shared" si="319"/>
        <v>31.859686666666661</v>
      </c>
      <c r="AC648">
        <f t="shared" si="320"/>
        <v>4.7372912421540097</v>
      </c>
      <c r="AD648">
        <f t="shared" si="321"/>
        <v>60.003208430548469</v>
      </c>
      <c r="AE648">
        <f t="shared" si="322"/>
        <v>2.7125248710977763</v>
      </c>
      <c r="AF648">
        <f t="shared" si="323"/>
        <v>4.5206330495433837</v>
      </c>
      <c r="AG648">
        <f t="shared" si="324"/>
        <v>2.0247663710562334</v>
      </c>
      <c r="AH648">
        <f t="shared" si="325"/>
        <v>-78.748315957172537</v>
      </c>
      <c r="AI648">
        <f t="shared" si="326"/>
        <v>-129.81591050899587</v>
      </c>
      <c r="AJ648">
        <f t="shared" si="327"/>
        <v>-10.016735200776203</v>
      </c>
      <c r="AK648">
        <f t="shared" si="328"/>
        <v>102.93376076105255</v>
      </c>
      <c r="AL648">
        <f t="shared" si="329"/>
        <v>34.610076132035779</v>
      </c>
      <c r="AM648">
        <f t="shared" si="330"/>
        <v>1.7850453199444924</v>
      </c>
      <c r="AN648">
        <f t="shared" si="331"/>
        <v>2.8653374189406922</v>
      </c>
      <c r="AO648">
        <v>1156.8713903248861</v>
      </c>
      <c r="AP648">
        <v>1126.975090909091</v>
      </c>
      <c r="AQ648">
        <v>5.1420421861064884</v>
      </c>
      <c r="AR648">
        <v>65.0836536357032</v>
      </c>
      <c r="AS648">
        <f t="shared" si="332"/>
        <v>1.7856760988020983</v>
      </c>
      <c r="AT648">
        <v>25.10762421335038</v>
      </c>
      <c r="AU648">
        <v>27.19157818181818</v>
      </c>
      <c r="AV648">
        <v>4.67983829393952E-6</v>
      </c>
      <c r="AW648">
        <v>81.89149428523082</v>
      </c>
      <c r="AX648">
        <v>0</v>
      </c>
      <c r="AY648">
        <v>0</v>
      </c>
      <c r="AZ648">
        <f t="shared" si="333"/>
        <v>1</v>
      </c>
      <c r="BA648">
        <f t="shared" si="334"/>
        <v>0</v>
      </c>
      <c r="BB648">
        <f t="shared" si="335"/>
        <v>51986.005621893702</v>
      </c>
      <c r="BC648">
        <f t="shared" si="336"/>
        <v>1999.992</v>
      </c>
      <c r="BD648">
        <f t="shared" si="337"/>
        <v>1681.1932795999985</v>
      </c>
      <c r="BE648">
        <f t="shared" si="338"/>
        <v>0.84060000220000808</v>
      </c>
      <c r="BF648">
        <f t="shared" si="339"/>
        <v>0.16075800424601558</v>
      </c>
      <c r="BG648">
        <v>6</v>
      </c>
      <c r="BH648">
        <v>0.5</v>
      </c>
      <c r="BI648" t="s">
        <v>382</v>
      </c>
      <c r="BJ648">
        <v>2</v>
      </c>
      <c r="BK648" t="b">
        <v>1</v>
      </c>
      <c r="BL648">
        <v>1660488786.599999</v>
      </c>
      <c r="BM648">
        <v>1061.1426666666671</v>
      </c>
      <c r="BN648">
        <v>1104.9359999999999</v>
      </c>
      <c r="BO648">
        <v>27.189093333333329</v>
      </c>
      <c r="BP648">
        <v>25.105840000000001</v>
      </c>
      <c r="BQ648">
        <v>1058.7619999999999</v>
      </c>
      <c r="BR648">
        <v>27.177933333333328</v>
      </c>
      <c r="BS648">
        <v>500.13453333333331</v>
      </c>
      <c r="BT648">
        <v>99.665179999999992</v>
      </c>
      <c r="BU648">
        <v>0.10000296666666671</v>
      </c>
      <c r="BV648">
        <v>31.035946666666678</v>
      </c>
      <c r="BW648">
        <v>31.859686666666661</v>
      </c>
      <c r="BX648">
        <v>999.89999999999986</v>
      </c>
      <c r="BY648">
        <v>0</v>
      </c>
      <c r="BZ648">
        <v>0</v>
      </c>
      <c r="CA648">
        <v>9997.0826666666653</v>
      </c>
      <c r="CB648">
        <v>0</v>
      </c>
      <c r="CC648">
        <v>23.408760000000001</v>
      </c>
      <c r="CD648">
        <v>-43.792833333333327</v>
      </c>
      <c r="CE648">
        <v>1090.802666666666</v>
      </c>
      <c r="CF648">
        <v>1133.3906666666669</v>
      </c>
      <c r="CG648">
        <v>2.083254000000001</v>
      </c>
      <c r="CH648">
        <v>1104.9359999999999</v>
      </c>
      <c r="CI648">
        <v>25.105840000000001</v>
      </c>
      <c r="CJ648">
        <v>2.709807333333333</v>
      </c>
      <c r="CK648">
        <v>2.502177333333333</v>
      </c>
      <c r="CL648">
        <v>22.3447</v>
      </c>
      <c r="CM648">
        <v>21.040673333333331</v>
      </c>
      <c r="CN648">
        <v>1999.992</v>
      </c>
      <c r="CO648">
        <v>0.98000200000000037</v>
      </c>
      <c r="CP648">
        <v>1.9998399999999989E-2</v>
      </c>
      <c r="CQ648">
        <v>0</v>
      </c>
      <c r="CR648">
        <v>2.8294000000000001</v>
      </c>
      <c r="CS648">
        <v>0</v>
      </c>
      <c r="CT648">
        <v>36856.86</v>
      </c>
      <c r="CU648">
        <v>17412.28666666666</v>
      </c>
      <c r="CV648">
        <v>39.5914</v>
      </c>
      <c r="CW648">
        <v>40.5124</v>
      </c>
      <c r="CX648">
        <v>39.561999999999998</v>
      </c>
      <c r="CY648">
        <v>39.008266666666671</v>
      </c>
      <c r="CZ648">
        <v>39.79546666666667</v>
      </c>
      <c r="DA648">
        <v>1959.992666666667</v>
      </c>
      <c r="DB648">
        <v>40</v>
      </c>
      <c r="DC648">
        <v>0</v>
      </c>
      <c r="DD648">
        <v>1660488792.2</v>
      </c>
      <c r="DE648">
        <v>0</v>
      </c>
      <c r="DF648">
        <v>1660488368.5999999</v>
      </c>
      <c r="DG648" t="s">
        <v>1195</v>
      </c>
      <c r="DH648">
        <v>1660488360.0999999</v>
      </c>
      <c r="DI648">
        <v>1660488368.5999999</v>
      </c>
      <c r="DJ648">
        <v>14</v>
      </c>
      <c r="DK648">
        <v>0.51200000000000001</v>
      </c>
      <c r="DL648">
        <v>1E-3</v>
      </c>
      <c r="DM648">
        <v>1.359</v>
      </c>
      <c r="DN648">
        <v>1.7999999999999999E-2</v>
      </c>
      <c r="DO648">
        <v>400</v>
      </c>
      <c r="DP648">
        <v>25</v>
      </c>
      <c r="DQ648">
        <v>0.25</v>
      </c>
      <c r="DR648">
        <v>7.0000000000000007E-2</v>
      </c>
      <c r="DS648">
        <v>2.8597655778532638</v>
      </c>
      <c r="DT648">
        <v>-1.302295235775615</v>
      </c>
      <c r="DU648">
        <v>0.13787058732632759</v>
      </c>
      <c r="DV648">
        <v>0</v>
      </c>
      <c r="DW648">
        <v>34.619638186130608</v>
      </c>
      <c r="DX648">
        <v>-0.62690599675483849</v>
      </c>
      <c r="DY648">
        <v>0.10598295173744721</v>
      </c>
      <c r="DZ648">
        <v>0</v>
      </c>
      <c r="EA648">
        <v>-43.789593333333343</v>
      </c>
      <c r="EB648">
        <v>0.16584293659609359</v>
      </c>
      <c r="EC648">
        <v>0.11448647062232049</v>
      </c>
      <c r="ED648">
        <v>1</v>
      </c>
      <c r="EE648">
        <v>965.70788899108243</v>
      </c>
      <c r="EF648">
        <v>316.90684291251171</v>
      </c>
      <c r="EG648">
        <v>23.695371417898439</v>
      </c>
      <c r="EH648">
        <v>0</v>
      </c>
      <c r="EI648">
        <v>2.0829659999999999</v>
      </c>
      <c r="EJ648">
        <v>3.798799249527981E-3</v>
      </c>
      <c r="EK648">
        <v>8.950078211949268E-4</v>
      </c>
      <c r="EL648">
        <v>1</v>
      </c>
      <c r="EM648">
        <v>2.0249985967931452</v>
      </c>
      <c r="EN648">
        <v>-8.5427000226299295E-3</v>
      </c>
      <c r="EO648">
        <v>9.3839261770858136E-4</v>
      </c>
      <c r="EP648">
        <v>1</v>
      </c>
      <c r="EQ648">
        <v>3</v>
      </c>
      <c r="ER648">
        <v>6</v>
      </c>
      <c r="ES648" t="s">
        <v>404</v>
      </c>
      <c r="ET648">
        <v>2.9446099999999999</v>
      </c>
      <c r="EU648">
        <v>2.8009499999999998</v>
      </c>
      <c r="EV648">
        <v>0.17798800000000001</v>
      </c>
      <c r="EW648">
        <v>0.18243999999999999</v>
      </c>
      <c r="EX648">
        <v>0.118533</v>
      </c>
      <c r="EY648">
        <v>0.11214399999999999</v>
      </c>
      <c r="EZ648">
        <v>16915</v>
      </c>
      <c r="FA648">
        <v>17644.7</v>
      </c>
      <c r="FB648">
        <v>23918.2</v>
      </c>
      <c r="FC648">
        <v>25103.599999999999</v>
      </c>
      <c r="FD648">
        <v>33739.699999999997</v>
      </c>
      <c r="FE648">
        <v>35584.300000000003</v>
      </c>
      <c r="FF648">
        <v>43592.5</v>
      </c>
      <c r="FG648">
        <v>46399.6</v>
      </c>
      <c r="FH648">
        <v>1.9916499999999999</v>
      </c>
      <c r="FI648">
        <v>1.89975</v>
      </c>
      <c r="FJ648">
        <v>0.170819</v>
      </c>
      <c r="FK648">
        <v>0</v>
      </c>
      <c r="FL648">
        <v>29.075500000000002</v>
      </c>
      <c r="FM648">
        <v>999.9</v>
      </c>
      <c r="FN648">
        <v>59.7</v>
      </c>
      <c r="FO648">
        <v>34.200000000000003</v>
      </c>
      <c r="FP648">
        <v>32.360399999999998</v>
      </c>
      <c r="FQ648">
        <v>63.873899999999999</v>
      </c>
      <c r="FR648">
        <v>26.506399999999999</v>
      </c>
      <c r="FS648">
        <v>1</v>
      </c>
      <c r="FT648">
        <v>0.203849</v>
      </c>
      <c r="FU648">
        <v>0.16558300000000001</v>
      </c>
      <c r="FV648">
        <v>20.324400000000001</v>
      </c>
      <c r="FW648">
        <v>5.2108499999999998</v>
      </c>
      <c r="FX648">
        <v>11.9056</v>
      </c>
      <c r="FY648">
        <v>5.0030999999999999</v>
      </c>
      <c r="FZ648">
        <v>3.2902999999999998</v>
      </c>
      <c r="GA648">
        <v>9999</v>
      </c>
      <c r="GB648">
        <v>9999</v>
      </c>
      <c r="GC648">
        <v>9999</v>
      </c>
      <c r="GD648">
        <v>999.9</v>
      </c>
      <c r="GE648">
        <v>1.85955</v>
      </c>
      <c r="GF648">
        <v>1.85453</v>
      </c>
      <c r="GG648">
        <v>1.85764</v>
      </c>
      <c r="GH648">
        <v>1.8561000000000001</v>
      </c>
      <c r="GI648">
        <v>1.8548800000000001</v>
      </c>
      <c r="GJ648">
        <v>1.8545499999999999</v>
      </c>
      <c r="GK648">
        <v>1.8532500000000001</v>
      </c>
      <c r="GL648">
        <v>1.8563799999999999</v>
      </c>
      <c r="GM648">
        <v>0</v>
      </c>
      <c r="GN648">
        <v>0</v>
      </c>
      <c r="GO648">
        <v>0</v>
      </c>
      <c r="GP648">
        <v>0</v>
      </c>
      <c r="GQ648" t="s">
        <v>385</v>
      </c>
      <c r="GR648" t="s">
        <v>386</v>
      </c>
      <c r="GS648" t="s">
        <v>387</v>
      </c>
      <c r="GT648" t="s">
        <v>387</v>
      </c>
      <c r="GU648" t="s">
        <v>387</v>
      </c>
      <c r="GV648" t="s">
        <v>387</v>
      </c>
      <c r="GW648">
        <v>0</v>
      </c>
      <c r="GX648">
        <v>100</v>
      </c>
      <c r="GY648">
        <v>100</v>
      </c>
      <c r="GZ648">
        <v>2.42</v>
      </c>
      <c r="HA648">
        <v>1.11E-2</v>
      </c>
      <c r="HB648">
        <v>0.43179755099752709</v>
      </c>
      <c r="HC648">
        <v>2.678124759318837E-3</v>
      </c>
      <c r="HD648">
        <v>-9.3737611465157319E-7</v>
      </c>
      <c r="HE648">
        <v>1.3915637841753891E-10</v>
      </c>
      <c r="HF648">
        <v>-7.4344716936427316E-2</v>
      </c>
      <c r="HG648">
        <v>1.061361004592812E-2</v>
      </c>
      <c r="HH648">
        <v>-3.086644042041478E-4</v>
      </c>
      <c r="HI648">
        <v>1.24720902217549E-6</v>
      </c>
      <c r="HJ648">
        <v>1</v>
      </c>
      <c r="HK648">
        <v>2093</v>
      </c>
      <c r="HL648">
        <v>2</v>
      </c>
      <c r="HM648">
        <v>27</v>
      </c>
      <c r="HN648">
        <v>7.2</v>
      </c>
      <c r="HO648">
        <v>7.1</v>
      </c>
      <c r="HP648">
        <v>2.4401899999999999</v>
      </c>
      <c r="HQ648">
        <v>2.2741699999999998</v>
      </c>
      <c r="HR648">
        <v>1.4978</v>
      </c>
      <c r="HS648">
        <v>2.3010299999999999</v>
      </c>
      <c r="HT648">
        <v>1.5478499999999999</v>
      </c>
      <c r="HU648">
        <v>2.4316399999999998</v>
      </c>
      <c r="HV648">
        <v>36.694299999999998</v>
      </c>
      <c r="HW648">
        <v>14.491</v>
      </c>
      <c r="HX648">
        <v>18</v>
      </c>
      <c r="HY648">
        <v>501.68299999999999</v>
      </c>
      <c r="HZ648">
        <v>507.92399999999998</v>
      </c>
      <c r="IA648">
        <v>29.110700000000001</v>
      </c>
      <c r="IB648">
        <v>29.781400000000001</v>
      </c>
      <c r="IC648">
        <v>30.0001</v>
      </c>
      <c r="ID648">
        <v>29.636399999999998</v>
      </c>
      <c r="IE648">
        <v>29.734300000000001</v>
      </c>
      <c r="IF648">
        <v>48.85</v>
      </c>
      <c r="IG648">
        <v>22.214400000000001</v>
      </c>
      <c r="IH648">
        <v>0</v>
      </c>
      <c r="II648">
        <v>29.091899999999999</v>
      </c>
      <c r="IJ648">
        <v>1177.6300000000001</v>
      </c>
      <c r="IK648">
        <v>25.012699999999999</v>
      </c>
      <c r="IL648">
        <v>100.81699999999999</v>
      </c>
      <c r="IM648">
        <v>100.565</v>
      </c>
      <c r="IN648" t="s">
        <v>2775</v>
      </c>
    </row>
    <row r="649" spans="1:248" x14ac:dyDescent="0.2">
      <c r="A649">
        <v>633</v>
      </c>
      <c r="B649">
        <v>1660488795.0999999</v>
      </c>
      <c r="C649">
        <v>4666</v>
      </c>
      <c r="D649" t="s">
        <v>1642</v>
      </c>
      <c r="E649" t="s">
        <v>1643</v>
      </c>
      <c r="F649">
        <v>1</v>
      </c>
      <c r="G649" t="s">
        <v>1192</v>
      </c>
      <c r="H649" t="s">
        <v>377</v>
      </c>
      <c r="I649" t="s">
        <v>378</v>
      </c>
      <c r="J649" t="s">
        <v>379</v>
      </c>
      <c r="K649" t="s">
        <v>1193</v>
      </c>
      <c r="L649" t="s">
        <v>1194</v>
      </c>
      <c r="M649" t="s">
        <v>381</v>
      </c>
      <c r="N649">
        <v>1660488787.0999999</v>
      </c>
      <c r="O649">
        <f t="shared" si="306"/>
        <v>1.7838586056548758E-3</v>
      </c>
      <c r="P649">
        <f t="shared" si="307"/>
        <v>1.7838586056548758</v>
      </c>
      <c r="Q649">
        <f t="shared" si="308"/>
        <v>2.9151579343857854</v>
      </c>
      <c r="R649">
        <f t="shared" si="309"/>
        <v>1063.65625</v>
      </c>
      <c r="S649">
        <f t="shared" si="310"/>
        <v>974.36756718768572</v>
      </c>
      <c r="T649">
        <f t="shared" si="311"/>
        <v>97.20792328020157</v>
      </c>
      <c r="U649">
        <f t="shared" si="312"/>
        <v>106.11582181962189</v>
      </c>
      <c r="V649">
        <f t="shared" si="313"/>
        <v>8.5996884544021018E-2</v>
      </c>
      <c r="W649">
        <f t="shared" si="314"/>
        <v>2.9231622790449081</v>
      </c>
      <c r="X649">
        <f t="shared" si="315"/>
        <v>8.4615713616776833E-2</v>
      </c>
      <c r="Y649">
        <f t="shared" si="316"/>
        <v>5.3007065931797576E-2</v>
      </c>
      <c r="Z649">
        <f t="shared" si="317"/>
        <v>321.51450302624676</v>
      </c>
      <c r="AA649">
        <f t="shared" si="318"/>
        <v>32.466940834777041</v>
      </c>
      <c r="AB649">
        <f t="shared" si="319"/>
        <v>31.85953125</v>
      </c>
      <c r="AC649">
        <f t="shared" si="320"/>
        <v>4.7372495270414863</v>
      </c>
      <c r="AD649">
        <f t="shared" si="321"/>
        <v>60.003556132447066</v>
      </c>
      <c r="AE649">
        <f t="shared" si="322"/>
        <v>2.7125401384451422</v>
      </c>
      <c r="AF649">
        <f t="shared" si="323"/>
        <v>4.5206322979553031</v>
      </c>
      <c r="AG649">
        <f t="shared" si="324"/>
        <v>2.0247093885963441</v>
      </c>
      <c r="AH649">
        <f t="shared" si="325"/>
        <v>-78.66816450938002</v>
      </c>
      <c r="AI649">
        <f t="shared" si="326"/>
        <v>-129.79205709622892</v>
      </c>
      <c r="AJ649">
        <f t="shared" si="327"/>
        <v>-10.014872970868739</v>
      </c>
      <c r="AK649">
        <f t="shared" si="328"/>
        <v>103.0394084497691</v>
      </c>
      <c r="AL649">
        <f t="shared" si="329"/>
        <v>34.60793217909773</v>
      </c>
      <c r="AM649">
        <f t="shared" si="330"/>
        <v>1.785207542714601</v>
      </c>
      <c r="AN649">
        <f t="shared" si="331"/>
        <v>2.9151579343857854</v>
      </c>
      <c r="AO649">
        <v>1162.0615191383879</v>
      </c>
      <c r="AP649">
        <v>1132.120909090909</v>
      </c>
      <c r="AQ649">
        <v>5.1387428466095901</v>
      </c>
      <c r="AR649">
        <v>65.0836536357032</v>
      </c>
      <c r="AS649">
        <f t="shared" si="332"/>
        <v>1.7838586056548758</v>
      </c>
      <c r="AT649">
        <v>25.109663782794879</v>
      </c>
      <c r="AU649">
        <v>27.191503030303021</v>
      </c>
      <c r="AV649">
        <v>2.969109760781431E-6</v>
      </c>
      <c r="AW649">
        <v>81.89149428523082</v>
      </c>
      <c r="AX649">
        <v>0</v>
      </c>
      <c r="AY649">
        <v>0</v>
      </c>
      <c r="AZ649">
        <f t="shared" si="333"/>
        <v>1</v>
      </c>
      <c r="BA649">
        <f t="shared" si="334"/>
        <v>0</v>
      </c>
      <c r="BB649">
        <f t="shared" si="335"/>
        <v>51986.12057442317</v>
      </c>
      <c r="BC649">
        <f t="shared" si="336"/>
        <v>1999.9906249999999</v>
      </c>
      <c r="BD649">
        <f t="shared" si="337"/>
        <v>1681.1921246249981</v>
      </c>
      <c r="BE649">
        <f t="shared" si="338"/>
        <v>0.84060000262501133</v>
      </c>
      <c r="BF649">
        <f t="shared" si="339"/>
        <v>0.16075800506627214</v>
      </c>
      <c r="BG649">
        <v>6</v>
      </c>
      <c r="BH649">
        <v>0.5</v>
      </c>
      <c r="BI649" t="s">
        <v>382</v>
      </c>
      <c r="BJ649">
        <v>2</v>
      </c>
      <c r="BK649" t="b">
        <v>1</v>
      </c>
      <c r="BL649">
        <v>1660488787.0999999</v>
      </c>
      <c r="BM649">
        <v>1063.65625</v>
      </c>
      <c r="BN649">
        <v>1107.4525000000001</v>
      </c>
      <c r="BO649">
        <v>27.18925625</v>
      </c>
      <c r="BP649">
        <v>25.105818750000001</v>
      </c>
      <c r="BQ649">
        <v>1061.2725</v>
      </c>
      <c r="BR649">
        <v>27.178100000000001</v>
      </c>
      <c r="BS649">
        <v>500.13568750000002</v>
      </c>
      <c r="BT649">
        <v>99.665149999999997</v>
      </c>
      <c r="BU649">
        <v>9.9996699999999994E-2</v>
      </c>
      <c r="BV649">
        <v>31.035943750000001</v>
      </c>
      <c r="BW649">
        <v>31.85953125</v>
      </c>
      <c r="BX649">
        <v>999.9</v>
      </c>
      <c r="BY649">
        <v>0</v>
      </c>
      <c r="BZ649">
        <v>0</v>
      </c>
      <c r="CA649">
        <v>9997.1087499999994</v>
      </c>
      <c r="CB649">
        <v>0</v>
      </c>
      <c r="CC649">
        <v>23.403668750000001</v>
      </c>
      <c r="CD649">
        <v>-43.7957125</v>
      </c>
      <c r="CE649">
        <v>1093.3868749999999</v>
      </c>
      <c r="CF649">
        <v>1135.971875</v>
      </c>
      <c r="CG649">
        <v>2.0834424999999999</v>
      </c>
      <c r="CH649">
        <v>1107.4525000000001</v>
      </c>
      <c r="CI649">
        <v>25.105818750000001</v>
      </c>
      <c r="CJ649">
        <v>2.7098231250000002</v>
      </c>
      <c r="CK649">
        <v>2.5021743750000001</v>
      </c>
      <c r="CL649">
        <v>22.344793750000001</v>
      </c>
      <c r="CM649">
        <v>21.040656250000001</v>
      </c>
      <c r="CN649">
        <v>1999.9906249999999</v>
      </c>
      <c r="CO649">
        <v>0.98000200000000004</v>
      </c>
      <c r="CP649">
        <v>1.99984E-2</v>
      </c>
      <c r="CQ649">
        <v>0</v>
      </c>
      <c r="CR649">
        <v>2.9063750000000002</v>
      </c>
      <c r="CS649">
        <v>0</v>
      </c>
      <c r="CT649">
        <v>36853.225000000013</v>
      </c>
      <c r="CU649">
        <v>17412.275000000001</v>
      </c>
      <c r="CV649">
        <v>39.593499999999999</v>
      </c>
      <c r="CW649">
        <v>40.511625000000002</v>
      </c>
      <c r="CX649">
        <v>39.561999999999998</v>
      </c>
      <c r="CY649">
        <v>39.011625000000002</v>
      </c>
      <c r="CZ649">
        <v>39.796499999999988</v>
      </c>
      <c r="DA649">
        <v>1959.99125</v>
      </c>
      <c r="DB649">
        <v>40</v>
      </c>
      <c r="DC649">
        <v>0</v>
      </c>
      <c r="DD649">
        <v>1660488792.8</v>
      </c>
      <c r="DE649">
        <v>0</v>
      </c>
      <c r="DF649">
        <v>1660488368.5999999</v>
      </c>
      <c r="DG649" t="s">
        <v>1195</v>
      </c>
      <c r="DH649">
        <v>1660488360.0999999</v>
      </c>
      <c r="DI649">
        <v>1660488368.5999999</v>
      </c>
      <c r="DJ649">
        <v>14</v>
      </c>
      <c r="DK649">
        <v>0.51200000000000001</v>
      </c>
      <c r="DL649">
        <v>1E-3</v>
      </c>
      <c r="DM649">
        <v>1.359</v>
      </c>
      <c r="DN649">
        <v>1.7999999999999999E-2</v>
      </c>
      <c r="DO649">
        <v>400</v>
      </c>
      <c r="DP649">
        <v>25</v>
      </c>
      <c r="DQ649">
        <v>0.25</v>
      </c>
      <c r="DR649">
        <v>7.0000000000000007E-2</v>
      </c>
      <c r="DS649">
        <v>2.8447214050926219</v>
      </c>
      <c r="DT649">
        <v>-0.9785596409103744</v>
      </c>
      <c r="DU649">
        <v>0.12539732031423739</v>
      </c>
      <c r="DV649">
        <v>0</v>
      </c>
      <c r="DW649">
        <v>34.613501315332194</v>
      </c>
      <c r="DX649">
        <v>-0.61048630004341464</v>
      </c>
      <c r="DY649">
        <v>0.1057373776577992</v>
      </c>
      <c r="DZ649">
        <v>0</v>
      </c>
      <c r="EA649">
        <v>-43.795173333333352</v>
      </c>
      <c r="EB649">
        <v>4.8624694104595668E-2</v>
      </c>
      <c r="EC649">
        <v>0.1163062507157524</v>
      </c>
      <c r="ED649">
        <v>1</v>
      </c>
      <c r="EE649">
        <v>970.86177426916549</v>
      </c>
      <c r="EF649">
        <v>310.81922304713191</v>
      </c>
      <c r="EG649">
        <v>23.249770605053239</v>
      </c>
      <c r="EH649">
        <v>0</v>
      </c>
      <c r="EI649">
        <v>2.0829594999999999</v>
      </c>
      <c r="EJ649">
        <v>3.1168480300172718E-3</v>
      </c>
      <c r="EK649">
        <v>9.444706189183984E-4</v>
      </c>
      <c r="EL649">
        <v>1</v>
      </c>
      <c r="EM649">
        <v>2.0248356805564671</v>
      </c>
      <c r="EN649">
        <v>-1.0329913444997559E-2</v>
      </c>
      <c r="EO649">
        <v>1.0395978762447881E-3</v>
      </c>
      <c r="EP649">
        <v>1</v>
      </c>
      <c r="EQ649">
        <v>3</v>
      </c>
      <c r="ER649">
        <v>6</v>
      </c>
      <c r="ES649" t="s">
        <v>404</v>
      </c>
      <c r="ET649">
        <v>2.9446400000000001</v>
      </c>
      <c r="EU649">
        <v>2.8012000000000001</v>
      </c>
      <c r="EV649">
        <v>0.17851</v>
      </c>
      <c r="EW649">
        <v>0.18294099999999999</v>
      </c>
      <c r="EX649">
        <v>0.118535</v>
      </c>
      <c r="EY649">
        <v>0.112126</v>
      </c>
      <c r="EZ649">
        <v>16904.3</v>
      </c>
      <c r="FA649">
        <v>17633.900000000001</v>
      </c>
      <c r="FB649">
        <v>23918.3</v>
      </c>
      <c r="FC649">
        <v>25103.7</v>
      </c>
      <c r="FD649">
        <v>33739.699999999997</v>
      </c>
      <c r="FE649">
        <v>35585.199999999997</v>
      </c>
      <c r="FF649">
        <v>43592.5</v>
      </c>
      <c r="FG649">
        <v>46399.8</v>
      </c>
      <c r="FH649">
        <v>1.9916</v>
      </c>
      <c r="FI649">
        <v>1.8999200000000001</v>
      </c>
      <c r="FJ649">
        <v>0.17110300000000001</v>
      </c>
      <c r="FK649">
        <v>0</v>
      </c>
      <c r="FL649">
        <v>29.077000000000002</v>
      </c>
      <c r="FM649">
        <v>999.9</v>
      </c>
      <c r="FN649">
        <v>59.7</v>
      </c>
      <c r="FO649">
        <v>34.200000000000003</v>
      </c>
      <c r="FP649">
        <v>32.363700000000001</v>
      </c>
      <c r="FQ649">
        <v>63.863900000000001</v>
      </c>
      <c r="FR649">
        <v>26.274000000000001</v>
      </c>
      <c r="FS649">
        <v>1</v>
      </c>
      <c r="FT649">
        <v>0.203819</v>
      </c>
      <c r="FU649">
        <v>0.18223600000000001</v>
      </c>
      <c r="FV649">
        <v>20.324200000000001</v>
      </c>
      <c r="FW649">
        <v>5.2105499999999996</v>
      </c>
      <c r="FX649">
        <v>11.906000000000001</v>
      </c>
      <c r="FY649">
        <v>5.0029000000000003</v>
      </c>
      <c r="FZ649">
        <v>3.2902300000000002</v>
      </c>
      <c r="GA649">
        <v>9999</v>
      </c>
      <c r="GB649">
        <v>9999</v>
      </c>
      <c r="GC649">
        <v>9999</v>
      </c>
      <c r="GD649">
        <v>999.9</v>
      </c>
      <c r="GE649">
        <v>1.8595299999999999</v>
      </c>
      <c r="GF649">
        <v>1.8545199999999999</v>
      </c>
      <c r="GG649">
        <v>1.85762</v>
      </c>
      <c r="GH649">
        <v>1.85608</v>
      </c>
      <c r="GI649">
        <v>1.85487</v>
      </c>
      <c r="GJ649">
        <v>1.8545499999999999</v>
      </c>
      <c r="GK649">
        <v>1.8532299999999999</v>
      </c>
      <c r="GL649">
        <v>1.8563799999999999</v>
      </c>
      <c r="GM649">
        <v>0</v>
      </c>
      <c r="GN649">
        <v>0</v>
      </c>
      <c r="GO649">
        <v>0</v>
      </c>
      <c r="GP649">
        <v>0</v>
      </c>
      <c r="GQ649" t="s">
        <v>385</v>
      </c>
      <c r="GR649" t="s">
        <v>386</v>
      </c>
      <c r="GS649" t="s">
        <v>387</v>
      </c>
      <c r="GT649" t="s">
        <v>387</v>
      </c>
      <c r="GU649" t="s">
        <v>387</v>
      </c>
      <c r="GV649" t="s">
        <v>387</v>
      </c>
      <c r="GW649">
        <v>0</v>
      </c>
      <c r="GX649">
        <v>100</v>
      </c>
      <c r="GY649">
        <v>100</v>
      </c>
      <c r="GZ649">
        <v>2.4300000000000002</v>
      </c>
      <c r="HA649">
        <v>1.12E-2</v>
      </c>
      <c r="HB649">
        <v>0.43179755099752709</v>
      </c>
      <c r="HC649">
        <v>2.678124759318837E-3</v>
      </c>
      <c r="HD649">
        <v>-9.3737611465157319E-7</v>
      </c>
      <c r="HE649">
        <v>1.3915637841753891E-10</v>
      </c>
      <c r="HF649">
        <v>-7.4344716936427316E-2</v>
      </c>
      <c r="HG649">
        <v>1.061361004592812E-2</v>
      </c>
      <c r="HH649">
        <v>-3.086644042041478E-4</v>
      </c>
      <c r="HI649">
        <v>1.24720902217549E-6</v>
      </c>
      <c r="HJ649">
        <v>1</v>
      </c>
      <c r="HK649">
        <v>2093</v>
      </c>
      <c r="HL649">
        <v>2</v>
      </c>
      <c r="HM649">
        <v>27</v>
      </c>
      <c r="HN649">
        <v>7.2</v>
      </c>
      <c r="HO649">
        <v>7.1</v>
      </c>
      <c r="HP649">
        <v>2.4523899999999998</v>
      </c>
      <c r="HQ649">
        <v>2.2888199999999999</v>
      </c>
      <c r="HR649">
        <v>1.4978</v>
      </c>
      <c r="HS649">
        <v>2.3010299999999999</v>
      </c>
      <c r="HT649">
        <v>1.5478499999999999</v>
      </c>
      <c r="HU649">
        <v>2.4414099999999999</v>
      </c>
      <c r="HV649">
        <v>36.6706</v>
      </c>
      <c r="HW649">
        <v>14.491</v>
      </c>
      <c r="HX649">
        <v>18</v>
      </c>
      <c r="HY649">
        <v>501.65300000000002</v>
      </c>
      <c r="HZ649">
        <v>508.03500000000003</v>
      </c>
      <c r="IA649">
        <v>29.101700000000001</v>
      </c>
      <c r="IB649">
        <v>29.7806</v>
      </c>
      <c r="IC649">
        <v>30</v>
      </c>
      <c r="ID649">
        <v>29.636399999999998</v>
      </c>
      <c r="IE649">
        <v>29.733499999999999</v>
      </c>
      <c r="IF649">
        <v>49.089700000000001</v>
      </c>
      <c r="IG649">
        <v>22.214400000000001</v>
      </c>
      <c r="IH649">
        <v>0</v>
      </c>
      <c r="II649">
        <v>29.091899999999999</v>
      </c>
      <c r="IJ649">
        <v>1177.6300000000001</v>
      </c>
      <c r="IK649">
        <v>25.0062</v>
      </c>
      <c r="IL649">
        <v>100.818</v>
      </c>
      <c r="IM649">
        <v>100.565</v>
      </c>
      <c r="IN649" t="s">
        <v>2775</v>
      </c>
    </row>
    <row r="650" spans="1:248" x14ac:dyDescent="0.2">
      <c r="A650">
        <v>634</v>
      </c>
      <c r="B650">
        <v>1660488796.0999999</v>
      </c>
      <c r="C650">
        <v>4667</v>
      </c>
      <c r="D650" t="s">
        <v>1644</v>
      </c>
      <c r="E650" t="s">
        <v>1645</v>
      </c>
      <c r="F650">
        <v>1</v>
      </c>
      <c r="G650" t="s">
        <v>1192</v>
      </c>
      <c r="H650" t="s">
        <v>377</v>
      </c>
      <c r="I650" t="s">
        <v>378</v>
      </c>
      <c r="J650" t="s">
        <v>379</v>
      </c>
      <c r="K650" t="s">
        <v>1193</v>
      </c>
      <c r="L650" t="s">
        <v>1194</v>
      </c>
      <c r="M650" t="s">
        <v>381</v>
      </c>
      <c r="N650">
        <v>1660488788.599999</v>
      </c>
      <c r="O650">
        <f t="shared" si="306"/>
        <v>1.7835517468443567E-3</v>
      </c>
      <c r="P650">
        <f t="shared" si="307"/>
        <v>1.7835517468443567</v>
      </c>
      <c r="Q650">
        <f t="shared" si="308"/>
        <v>2.7378611772088992</v>
      </c>
      <c r="R650">
        <f t="shared" si="309"/>
        <v>1071.2059999999999</v>
      </c>
      <c r="S650">
        <f t="shared" si="310"/>
        <v>984.95263781931067</v>
      </c>
      <c r="T650">
        <f t="shared" si="311"/>
        <v>98.264023765512704</v>
      </c>
      <c r="U650">
        <f t="shared" si="312"/>
        <v>106.86911004655829</v>
      </c>
      <c r="V650">
        <f t="shared" si="313"/>
        <v>8.5986541314789361E-2</v>
      </c>
      <c r="W650">
        <f t="shared" si="314"/>
        <v>2.9230932690717655</v>
      </c>
      <c r="X650">
        <f t="shared" si="315"/>
        <v>8.4605667695715134E-2</v>
      </c>
      <c r="Y650">
        <f t="shared" si="316"/>
        <v>5.3000761092281912E-2</v>
      </c>
      <c r="Z650">
        <f t="shared" si="317"/>
        <v>321.51429682799613</v>
      </c>
      <c r="AA650">
        <f t="shared" si="318"/>
        <v>32.467186848404893</v>
      </c>
      <c r="AB650">
        <f t="shared" si="319"/>
        <v>31.859279999999991</v>
      </c>
      <c r="AC650">
        <f t="shared" si="320"/>
        <v>4.7371820901499202</v>
      </c>
      <c r="AD650">
        <f t="shared" si="321"/>
        <v>60.003941320527822</v>
      </c>
      <c r="AE650">
        <f t="shared" si="322"/>
        <v>2.7125786187755692</v>
      </c>
      <c r="AF650">
        <f t="shared" si="323"/>
        <v>4.5206674079717075</v>
      </c>
      <c r="AG650">
        <f t="shared" si="324"/>
        <v>2.024603471374351</v>
      </c>
      <c r="AH650">
        <f t="shared" si="325"/>
        <v>-78.65463203583613</v>
      </c>
      <c r="AI650">
        <f t="shared" si="326"/>
        <v>-129.72792691802979</v>
      </c>
      <c r="AJ650">
        <f t="shared" si="327"/>
        <v>-10.010155258852574</v>
      </c>
      <c r="AK650">
        <f t="shared" si="328"/>
        <v>103.12158261527762</v>
      </c>
      <c r="AL650">
        <f t="shared" si="329"/>
        <v>34.592300260619751</v>
      </c>
      <c r="AM650">
        <f t="shared" si="330"/>
        <v>1.7858486355141852</v>
      </c>
      <c r="AN650">
        <f t="shared" si="331"/>
        <v>2.7378611772088992</v>
      </c>
      <c r="AO650">
        <v>1167.2564674135999</v>
      </c>
      <c r="AP650">
        <v>1137.3723636363629</v>
      </c>
      <c r="AQ650">
        <v>5.1702435808447724</v>
      </c>
      <c r="AR650">
        <v>65.0836536357032</v>
      </c>
      <c r="AS650">
        <f t="shared" si="332"/>
        <v>1.7835517468443567</v>
      </c>
      <c r="AT650">
        <v>25.11035404376533</v>
      </c>
      <c r="AU650">
        <v>27.191855757575748</v>
      </c>
      <c r="AV650">
        <v>9.6512540398596648E-7</v>
      </c>
      <c r="AW650">
        <v>81.89149428523082</v>
      </c>
      <c r="AX650">
        <v>0</v>
      </c>
      <c r="AY650">
        <v>0</v>
      </c>
      <c r="AZ650">
        <f t="shared" si="333"/>
        <v>1</v>
      </c>
      <c r="BA650">
        <f t="shared" si="334"/>
        <v>0</v>
      </c>
      <c r="BB650">
        <f t="shared" si="335"/>
        <v>51984.134559123137</v>
      </c>
      <c r="BC650">
        <f t="shared" si="336"/>
        <v>1999.9893333333339</v>
      </c>
      <c r="BD650">
        <f t="shared" si="337"/>
        <v>1681.1910395999982</v>
      </c>
      <c r="BE650">
        <f t="shared" si="338"/>
        <v>0.84060000300001492</v>
      </c>
      <c r="BF650">
        <f t="shared" si="339"/>
        <v>0.16075800579002891</v>
      </c>
      <c r="BG650">
        <v>6</v>
      </c>
      <c r="BH650">
        <v>0.5</v>
      </c>
      <c r="BI650" t="s">
        <v>382</v>
      </c>
      <c r="BJ650">
        <v>2</v>
      </c>
      <c r="BK650" t="b">
        <v>1</v>
      </c>
      <c r="BL650">
        <v>1660488788.599999</v>
      </c>
      <c r="BM650">
        <v>1071.2059999999999</v>
      </c>
      <c r="BN650">
        <v>1115.000666666667</v>
      </c>
      <c r="BO650">
        <v>27.189620000000001</v>
      </c>
      <c r="BP650">
        <v>25.10542666666667</v>
      </c>
      <c r="BQ650">
        <v>1068.813333333334</v>
      </c>
      <c r="BR650">
        <v>27.178460000000001</v>
      </c>
      <c r="BS650">
        <v>500.13366666666678</v>
      </c>
      <c r="BT650">
        <v>99.665206666666663</v>
      </c>
      <c r="BU650">
        <v>0.10002060666666671</v>
      </c>
      <c r="BV650">
        <v>31.036080000000009</v>
      </c>
      <c r="BW650">
        <v>31.859279999999991</v>
      </c>
      <c r="BX650">
        <v>999.89999999999986</v>
      </c>
      <c r="BY650">
        <v>0</v>
      </c>
      <c r="BZ650">
        <v>0</v>
      </c>
      <c r="CA650">
        <v>9996.7093333333323</v>
      </c>
      <c r="CB650">
        <v>0</v>
      </c>
      <c r="CC650">
        <v>23.39617333333333</v>
      </c>
      <c r="CD650">
        <v>-43.793973333333327</v>
      </c>
      <c r="CE650">
        <v>1101.1479999999999</v>
      </c>
      <c r="CF650">
        <v>1143.7139999999999</v>
      </c>
      <c r="CG650">
        <v>2.084198666666667</v>
      </c>
      <c r="CH650">
        <v>1115.000666666667</v>
      </c>
      <c r="CI650">
        <v>25.10542666666667</v>
      </c>
      <c r="CJ650">
        <v>2.7098606666666671</v>
      </c>
      <c r="CK650">
        <v>2.502136666666666</v>
      </c>
      <c r="CL650">
        <v>22.345020000000002</v>
      </c>
      <c r="CM650">
        <v>21.04041333333333</v>
      </c>
      <c r="CN650">
        <v>1999.9893333333339</v>
      </c>
      <c r="CO650">
        <v>0.98000200000000037</v>
      </c>
      <c r="CP650">
        <v>1.9998399999999989E-2</v>
      </c>
      <c r="CQ650">
        <v>0</v>
      </c>
      <c r="CR650">
        <v>2.965533333333334</v>
      </c>
      <c r="CS650">
        <v>0</v>
      </c>
      <c r="CT650">
        <v>36842.67333333334</v>
      </c>
      <c r="CU650">
        <v>17412.259999999991</v>
      </c>
      <c r="CV650">
        <v>39.595599999999997</v>
      </c>
      <c r="CW650">
        <v>40.508266666666671</v>
      </c>
      <c r="CX650">
        <v>39.561999999999998</v>
      </c>
      <c r="CY650">
        <v>39.0124</v>
      </c>
      <c r="CZ650">
        <v>39.799600000000012</v>
      </c>
      <c r="DA650">
        <v>1959.9900000000009</v>
      </c>
      <c r="DB650">
        <v>40</v>
      </c>
      <c r="DC650">
        <v>0</v>
      </c>
      <c r="DD650">
        <v>1660488794</v>
      </c>
      <c r="DE650">
        <v>0</v>
      </c>
      <c r="DF650">
        <v>1660488368.5999999</v>
      </c>
      <c r="DG650" t="s">
        <v>1195</v>
      </c>
      <c r="DH650">
        <v>1660488360.0999999</v>
      </c>
      <c r="DI650">
        <v>1660488368.5999999</v>
      </c>
      <c r="DJ650">
        <v>14</v>
      </c>
      <c r="DK650">
        <v>0.51200000000000001</v>
      </c>
      <c r="DL650">
        <v>1E-3</v>
      </c>
      <c r="DM650">
        <v>1.359</v>
      </c>
      <c r="DN650">
        <v>1.7999999999999999E-2</v>
      </c>
      <c r="DO650">
        <v>400</v>
      </c>
      <c r="DP650">
        <v>25</v>
      </c>
      <c r="DQ650">
        <v>0.25</v>
      </c>
      <c r="DR650">
        <v>7.0000000000000007E-2</v>
      </c>
      <c r="DS650">
        <v>2.8295945009743839</v>
      </c>
      <c r="DT650">
        <v>-0.42031445984976951</v>
      </c>
      <c r="DU650">
        <v>0.1108522804534362</v>
      </c>
      <c r="DV650">
        <v>1</v>
      </c>
      <c r="DW650">
        <v>34.597782116954413</v>
      </c>
      <c r="DX650">
        <v>-0.46958841953188929</v>
      </c>
      <c r="DY650">
        <v>0.1031123245289329</v>
      </c>
      <c r="DZ650">
        <v>1</v>
      </c>
      <c r="EA650">
        <v>-43.792219354838707</v>
      </c>
      <c r="EB650">
        <v>-8.0153225806421174E-2</v>
      </c>
      <c r="EC650">
        <v>0.1135223764196768</v>
      </c>
      <c r="ED650">
        <v>1</v>
      </c>
      <c r="EE650">
        <v>979.78393182940658</v>
      </c>
      <c r="EF650">
        <v>298.10040749373081</v>
      </c>
      <c r="EG650">
        <v>21.596158547036062</v>
      </c>
      <c r="EH650">
        <v>0</v>
      </c>
      <c r="EI650">
        <v>2.0835246341463418</v>
      </c>
      <c r="EJ650">
        <v>1.1525226480834859E-2</v>
      </c>
      <c r="EK650">
        <v>2.3147892466475152E-3</v>
      </c>
      <c r="EL650">
        <v>1</v>
      </c>
      <c r="EM650">
        <v>2.024659578087832</v>
      </c>
      <c r="EN650">
        <v>-1.215286674334253E-2</v>
      </c>
      <c r="EO650">
        <v>1.1049957932651321E-3</v>
      </c>
      <c r="EP650">
        <v>1</v>
      </c>
      <c r="EQ650">
        <v>5</v>
      </c>
      <c r="ER650">
        <v>6</v>
      </c>
      <c r="ES650" t="s">
        <v>390</v>
      </c>
      <c r="ET650">
        <v>2.9445700000000001</v>
      </c>
      <c r="EU650">
        <v>2.8012899999999998</v>
      </c>
      <c r="EV650">
        <v>0.17901600000000001</v>
      </c>
      <c r="EW650">
        <v>0.18344099999999999</v>
      </c>
      <c r="EX650">
        <v>0.118533</v>
      </c>
      <c r="EY650">
        <v>0.11210000000000001</v>
      </c>
      <c r="EZ650">
        <v>16894</v>
      </c>
      <c r="FA650">
        <v>17623.099999999999</v>
      </c>
      <c r="FB650">
        <v>23918.5</v>
      </c>
      <c r="FC650">
        <v>25103.7</v>
      </c>
      <c r="FD650">
        <v>33740</v>
      </c>
      <c r="FE650">
        <v>35586.199999999997</v>
      </c>
      <c r="FF650">
        <v>43592.800000000003</v>
      </c>
      <c r="FG650">
        <v>46399.6</v>
      </c>
      <c r="FH650">
        <v>1.9917</v>
      </c>
      <c r="FI650">
        <v>1.8999200000000001</v>
      </c>
      <c r="FJ650">
        <v>0.17125199999999999</v>
      </c>
      <c r="FK650">
        <v>0</v>
      </c>
      <c r="FL650">
        <v>29.077999999999999</v>
      </c>
      <c r="FM650">
        <v>999.9</v>
      </c>
      <c r="FN650">
        <v>59.7</v>
      </c>
      <c r="FO650">
        <v>34.200000000000003</v>
      </c>
      <c r="FP650">
        <v>32.362499999999997</v>
      </c>
      <c r="FQ650">
        <v>63.673900000000003</v>
      </c>
      <c r="FR650">
        <v>25.588899999999999</v>
      </c>
      <c r="FS650">
        <v>1</v>
      </c>
      <c r="FT650">
        <v>0.203819</v>
      </c>
      <c r="FU650">
        <v>0.15474399999999999</v>
      </c>
      <c r="FV650">
        <v>20.324200000000001</v>
      </c>
      <c r="FW650">
        <v>5.2105499999999996</v>
      </c>
      <c r="FX650">
        <v>11.9053</v>
      </c>
      <c r="FY650">
        <v>5.0029000000000003</v>
      </c>
      <c r="FZ650">
        <v>3.2902499999999999</v>
      </c>
      <c r="GA650">
        <v>9999</v>
      </c>
      <c r="GB650">
        <v>9999</v>
      </c>
      <c r="GC650">
        <v>9999</v>
      </c>
      <c r="GD650">
        <v>999.9</v>
      </c>
      <c r="GE650">
        <v>1.8595299999999999</v>
      </c>
      <c r="GF650">
        <v>1.85453</v>
      </c>
      <c r="GG650">
        <v>1.8576299999999999</v>
      </c>
      <c r="GH650">
        <v>1.85609</v>
      </c>
      <c r="GI650">
        <v>1.8548800000000001</v>
      </c>
      <c r="GJ650">
        <v>1.8545499999999999</v>
      </c>
      <c r="GK650">
        <v>1.8532200000000001</v>
      </c>
      <c r="GL650">
        <v>1.8563799999999999</v>
      </c>
      <c r="GM650">
        <v>0</v>
      </c>
      <c r="GN650">
        <v>0</v>
      </c>
      <c r="GO650">
        <v>0</v>
      </c>
      <c r="GP650">
        <v>0</v>
      </c>
      <c r="GQ650" t="s">
        <v>385</v>
      </c>
      <c r="GR650" t="s">
        <v>386</v>
      </c>
      <c r="GS650" t="s">
        <v>387</v>
      </c>
      <c r="GT650" t="s">
        <v>387</v>
      </c>
      <c r="GU650" t="s">
        <v>387</v>
      </c>
      <c r="GV650" t="s">
        <v>387</v>
      </c>
      <c r="GW650">
        <v>0</v>
      </c>
      <c r="GX650">
        <v>100</v>
      </c>
      <c r="GY650">
        <v>100</v>
      </c>
      <c r="GZ650">
        <v>2.44</v>
      </c>
      <c r="HA650">
        <v>1.11E-2</v>
      </c>
      <c r="HB650">
        <v>0.43179755099752709</v>
      </c>
      <c r="HC650">
        <v>2.678124759318837E-3</v>
      </c>
      <c r="HD650">
        <v>-9.3737611465157319E-7</v>
      </c>
      <c r="HE650">
        <v>1.3915637841753891E-10</v>
      </c>
      <c r="HF650">
        <v>-7.4344716936427316E-2</v>
      </c>
      <c r="HG650">
        <v>1.061361004592812E-2</v>
      </c>
      <c r="HH650">
        <v>-3.086644042041478E-4</v>
      </c>
      <c r="HI650">
        <v>1.24720902217549E-6</v>
      </c>
      <c r="HJ650">
        <v>1</v>
      </c>
      <c r="HK650">
        <v>2093</v>
      </c>
      <c r="HL650">
        <v>2</v>
      </c>
      <c r="HM650">
        <v>27</v>
      </c>
      <c r="HN650">
        <v>7.3</v>
      </c>
      <c r="HO650">
        <v>7.1</v>
      </c>
      <c r="HP650">
        <v>2.4584999999999999</v>
      </c>
      <c r="HQ650">
        <v>2.3071299999999999</v>
      </c>
      <c r="HR650">
        <v>1.4978</v>
      </c>
      <c r="HS650">
        <v>2.3010299999999999</v>
      </c>
      <c r="HT650">
        <v>1.5478499999999999</v>
      </c>
      <c r="HU650">
        <v>2.34619</v>
      </c>
      <c r="HV650">
        <v>36.694299999999998</v>
      </c>
      <c r="HW650">
        <v>14.491</v>
      </c>
      <c r="HX650">
        <v>18</v>
      </c>
      <c r="HY650">
        <v>501.71199999999999</v>
      </c>
      <c r="HZ650">
        <v>508.03100000000001</v>
      </c>
      <c r="IA650">
        <v>29.0946</v>
      </c>
      <c r="IB650">
        <v>29.780100000000001</v>
      </c>
      <c r="IC650">
        <v>30</v>
      </c>
      <c r="ID650">
        <v>29.636299999999999</v>
      </c>
      <c r="IE650">
        <v>29.733000000000001</v>
      </c>
      <c r="IF650">
        <v>49.201000000000001</v>
      </c>
      <c r="IG650">
        <v>22.214400000000001</v>
      </c>
      <c r="IH650">
        <v>0</v>
      </c>
      <c r="II650">
        <v>29.056000000000001</v>
      </c>
      <c r="IJ650">
        <v>1187.6500000000001</v>
      </c>
      <c r="IK650">
        <v>25.008500000000002</v>
      </c>
      <c r="IL650">
        <v>100.818</v>
      </c>
      <c r="IM650">
        <v>100.565</v>
      </c>
      <c r="IN650" t="s">
        <v>2775</v>
      </c>
    </row>
    <row r="651" spans="1:248" x14ac:dyDescent="0.2">
      <c r="A651">
        <v>635</v>
      </c>
      <c r="B651">
        <v>1660488797.0999999</v>
      </c>
      <c r="C651">
        <v>4668</v>
      </c>
      <c r="D651" t="s">
        <v>1646</v>
      </c>
      <c r="E651" t="s">
        <v>1647</v>
      </c>
      <c r="F651">
        <v>1</v>
      </c>
      <c r="G651" t="s">
        <v>1192</v>
      </c>
      <c r="H651" t="s">
        <v>377</v>
      </c>
      <c r="I651" t="s">
        <v>378</v>
      </c>
      <c r="J651" t="s">
        <v>379</v>
      </c>
      <c r="K651" t="s">
        <v>1193</v>
      </c>
      <c r="L651" t="s">
        <v>1194</v>
      </c>
      <c r="M651" t="s">
        <v>381</v>
      </c>
      <c r="N651">
        <v>1660488789.0999999</v>
      </c>
      <c r="O651">
        <f t="shared" si="306"/>
        <v>1.7852739824630651E-3</v>
      </c>
      <c r="P651">
        <f t="shared" si="307"/>
        <v>1.785273982463065</v>
      </c>
      <c r="Q651">
        <f t="shared" si="308"/>
        <v>2.6969611245040328</v>
      </c>
      <c r="R651">
        <f t="shared" si="309"/>
        <v>1073.7225000000001</v>
      </c>
      <c r="S651">
        <f t="shared" si="310"/>
        <v>988.18888510901991</v>
      </c>
      <c r="T651">
        <f t="shared" si="311"/>
        <v>98.586863249137892</v>
      </c>
      <c r="U651">
        <f t="shared" si="312"/>
        <v>107.12014157429452</v>
      </c>
      <c r="V651">
        <f t="shared" si="313"/>
        <v>8.6066401812487661E-2</v>
      </c>
      <c r="W651">
        <f t="shared" si="314"/>
        <v>2.9231151768116712</v>
      </c>
      <c r="X651">
        <f t="shared" si="315"/>
        <v>8.4682994448388713E-2</v>
      </c>
      <c r="Y651">
        <f t="shared" si="316"/>
        <v>5.3049312896189603E-2</v>
      </c>
      <c r="Z651">
        <f t="shared" si="317"/>
        <v>321.51400427624566</v>
      </c>
      <c r="AA651">
        <f t="shared" si="318"/>
        <v>32.466678910044784</v>
      </c>
      <c r="AB651">
        <f t="shared" si="319"/>
        <v>31.8596875</v>
      </c>
      <c r="AC651">
        <f t="shared" si="320"/>
        <v>4.7372914658283998</v>
      </c>
      <c r="AD651">
        <f t="shared" si="321"/>
        <v>60.004255323212263</v>
      </c>
      <c r="AE651">
        <f t="shared" si="322"/>
        <v>2.7125852758619762</v>
      </c>
      <c r="AF651">
        <f t="shared" si="323"/>
        <v>4.5206548456449722</v>
      </c>
      <c r="AG651">
        <f t="shared" si="324"/>
        <v>2.0247061899664236</v>
      </c>
      <c r="AH651">
        <f t="shared" si="325"/>
        <v>-78.730582626621171</v>
      </c>
      <c r="AI651">
        <f t="shared" si="326"/>
        <v>-129.80080007847556</v>
      </c>
      <c r="AJ651">
        <f t="shared" si="327"/>
        <v>-10.015721006322563</v>
      </c>
      <c r="AK651">
        <f t="shared" si="328"/>
        <v>102.96690056482635</v>
      </c>
      <c r="AL651">
        <f t="shared" si="329"/>
        <v>34.588475859933254</v>
      </c>
      <c r="AM651">
        <f t="shared" si="330"/>
        <v>1.7867665206395671</v>
      </c>
      <c r="AN651">
        <f t="shared" si="331"/>
        <v>2.6969611245040328</v>
      </c>
      <c r="AO651">
        <v>1172.4400029761209</v>
      </c>
      <c r="AP651">
        <v>1142.5438787878779</v>
      </c>
      <c r="AQ651">
        <v>5.1823731354911731</v>
      </c>
      <c r="AR651">
        <v>65.0836536357032</v>
      </c>
      <c r="AS651">
        <f t="shared" si="332"/>
        <v>1.785273982463065</v>
      </c>
      <c r="AT651">
        <v>25.10747674024876</v>
      </c>
      <c r="AU651">
        <v>27.191005454545461</v>
      </c>
      <c r="AV651">
        <v>2.4567949850967401E-7</v>
      </c>
      <c r="AW651">
        <v>81.89149428523082</v>
      </c>
      <c r="AX651">
        <v>0</v>
      </c>
      <c r="AY651">
        <v>0</v>
      </c>
      <c r="AZ651">
        <f t="shared" si="333"/>
        <v>1</v>
      </c>
      <c r="BA651">
        <f t="shared" si="334"/>
        <v>0</v>
      </c>
      <c r="BB651">
        <f t="shared" si="335"/>
        <v>51984.765813148231</v>
      </c>
      <c r="BC651">
        <f t="shared" si="336"/>
        <v>1999.9875</v>
      </c>
      <c r="BD651">
        <f t="shared" si="337"/>
        <v>1681.1894996249976</v>
      </c>
      <c r="BE651">
        <f t="shared" si="338"/>
        <v>0.84060000356252107</v>
      </c>
      <c r="BF651">
        <f t="shared" si="339"/>
        <v>0.1607580068756658</v>
      </c>
      <c r="BG651">
        <v>6</v>
      </c>
      <c r="BH651">
        <v>0.5</v>
      </c>
      <c r="BI651" t="s">
        <v>382</v>
      </c>
      <c r="BJ651">
        <v>2</v>
      </c>
      <c r="BK651" t="b">
        <v>1</v>
      </c>
      <c r="BL651">
        <v>1660488789.0999999</v>
      </c>
      <c r="BM651">
        <v>1073.7225000000001</v>
      </c>
      <c r="BN651">
        <v>1117.5193750000001</v>
      </c>
      <c r="BO651">
        <v>27.18969375</v>
      </c>
      <c r="BP651">
        <v>25.104418750000001</v>
      </c>
      <c r="BQ651">
        <v>1071.326875</v>
      </c>
      <c r="BR651">
        <v>27.178531249999999</v>
      </c>
      <c r="BS651">
        <v>500.131125</v>
      </c>
      <c r="BT651">
        <v>99.665181249999989</v>
      </c>
      <c r="BU651">
        <v>0.10002025624999999</v>
      </c>
      <c r="BV651">
        <v>31.036031250000001</v>
      </c>
      <c r="BW651">
        <v>31.8596875</v>
      </c>
      <c r="BX651">
        <v>999.9</v>
      </c>
      <c r="BY651">
        <v>0</v>
      </c>
      <c r="BZ651">
        <v>0</v>
      </c>
      <c r="CA651">
        <v>9996.8368749999991</v>
      </c>
      <c r="CB651">
        <v>0</v>
      </c>
      <c r="CC651">
        <v>23.388237499999999</v>
      </c>
      <c r="CD651">
        <v>-43.796262499999997</v>
      </c>
      <c r="CE651">
        <v>1103.7349999999999</v>
      </c>
      <c r="CF651">
        <v>1146.2962500000001</v>
      </c>
      <c r="CG651">
        <v>2.0852806250000002</v>
      </c>
      <c r="CH651">
        <v>1117.5193750000001</v>
      </c>
      <c r="CI651">
        <v>25.104418750000001</v>
      </c>
      <c r="CJ651">
        <v>2.7098668749999999</v>
      </c>
      <c r="CK651">
        <v>2.502035625</v>
      </c>
      <c r="CL651">
        <v>22.345062500000001</v>
      </c>
      <c r="CM651">
        <v>21.03975625</v>
      </c>
      <c r="CN651">
        <v>1999.9875</v>
      </c>
      <c r="CO651">
        <v>0.98000200000000004</v>
      </c>
      <c r="CP651">
        <v>1.99984E-2</v>
      </c>
      <c r="CQ651">
        <v>0</v>
      </c>
      <c r="CR651">
        <v>3.0468125000000001</v>
      </c>
      <c r="CS651">
        <v>0</v>
      </c>
      <c r="CT651">
        <v>36839.162500000013</v>
      </c>
      <c r="CU651">
        <v>17412.243750000001</v>
      </c>
      <c r="CV651">
        <v>39.597437499999998</v>
      </c>
      <c r="CW651">
        <v>40.507750000000001</v>
      </c>
      <c r="CX651">
        <v>39.561999999999998</v>
      </c>
      <c r="CY651">
        <v>39.011625000000002</v>
      </c>
      <c r="CZ651">
        <v>39.800375000000003</v>
      </c>
      <c r="DA651">
        <v>1959.9881250000001</v>
      </c>
      <c r="DB651">
        <v>40</v>
      </c>
      <c r="DC651">
        <v>0</v>
      </c>
      <c r="DD651">
        <v>1660488795.2</v>
      </c>
      <c r="DE651">
        <v>0</v>
      </c>
      <c r="DF651">
        <v>1660488368.5999999</v>
      </c>
      <c r="DG651" t="s">
        <v>1195</v>
      </c>
      <c r="DH651">
        <v>1660488360.0999999</v>
      </c>
      <c r="DI651">
        <v>1660488368.5999999</v>
      </c>
      <c r="DJ651">
        <v>14</v>
      </c>
      <c r="DK651">
        <v>0.51200000000000001</v>
      </c>
      <c r="DL651">
        <v>1E-3</v>
      </c>
      <c r="DM651">
        <v>1.359</v>
      </c>
      <c r="DN651">
        <v>1.7999999999999999E-2</v>
      </c>
      <c r="DO651">
        <v>400</v>
      </c>
      <c r="DP651">
        <v>25</v>
      </c>
      <c r="DQ651">
        <v>0.25</v>
      </c>
      <c r="DR651">
        <v>7.0000000000000007E-2</v>
      </c>
      <c r="DS651">
        <v>2.8295945009743839</v>
      </c>
      <c r="DT651">
        <v>-0.42031445984976951</v>
      </c>
      <c r="DU651">
        <v>0.1108522804534362</v>
      </c>
      <c r="DV651">
        <v>1</v>
      </c>
      <c r="DW651">
        <v>34.597782116954413</v>
      </c>
      <c r="DX651">
        <v>-0.46958841953188929</v>
      </c>
      <c r="DY651">
        <v>0.1031123245289329</v>
      </c>
      <c r="DZ651">
        <v>1</v>
      </c>
      <c r="EA651">
        <v>-43.792219354838707</v>
      </c>
      <c r="EB651">
        <v>-8.0153225806421174E-2</v>
      </c>
      <c r="EC651">
        <v>0.1135223764196768</v>
      </c>
      <c r="ED651">
        <v>1</v>
      </c>
      <c r="EE651">
        <v>979.78393182940658</v>
      </c>
      <c r="EF651">
        <v>298.10040749373081</v>
      </c>
      <c r="EG651">
        <v>21.596158547036062</v>
      </c>
      <c r="EH651">
        <v>0</v>
      </c>
      <c r="EI651">
        <v>2.0835246341463418</v>
      </c>
      <c r="EJ651">
        <v>1.1525226480834859E-2</v>
      </c>
      <c r="EK651">
        <v>2.3147892466475152E-3</v>
      </c>
      <c r="EL651">
        <v>1</v>
      </c>
      <c r="EM651">
        <v>2.024659578087832</v>
      </c>
      <c r="EN651">
        <v>-1.215286674334253E-2</v>
      </c>
      <c r="EO651">
        <v>1.1049957932651321E-3</v>
      </c>
      <c r="EP651">
        <v>1</v>
      </c>
      <c r="EQ651">
        <v>5</v>
      </c>
      <c r="ER651">
        <v>6</v>
      </c>
      <c r="ES651" t="s">
        <v>390</v>
      </c>
      <c r="ET651">
        <v>2.9445999999999999</v>
      </c>
      <c r="EU651">
        <v>2.8012199999999998</v>
      </c>
      <c r="EV651">
        <v>0.179533</v>
      </c>
      <c r="EW651">
        <v>0.18393599999999999</v>
      </c>
      <c r="EX651">
        <v>0.118532</v>
      </c>
      <c r="EY651">
        <v>0.112076</v>
      </c>
      <c r="EZ651">
        <v>16883.5</v>
      </c>
      <c r="FA651">
        <v>17612.400000000001</v>
      </c>
      <c r="FB651">
        <v>23918.7</v>
      </c>
      <c r="FC651">
        <v>25103.599999999999</v>
      </c>
      <c r="FD651">
        <v>33740.400000000001</v>
      </c>
      <c r="FE651">
        <v>35587.1</v>
      </c>
      <c r="FF651">
        <v>43593.2</v>
      </c>
      <c r="FG651">
        <v>46399.5</v>
      </c>
      <c r="FH651">
        <v>1.9917199999999999</v>
      </c>
      <c r="FI651">
        <v>1.8998200000000001</v>
      </c>
      <c r="FJ651">
        <v>0.17147499999999999</v>
      </c>
      <c r="FK651">
        <v>0</v>
      </c>
      <c r="FL651">
        <v>29.079499999999999</v>
      </c>
      <c r="FM651">
        <v>999.9</v>
      </c>
      <c r="FN651">
        <v>59.7</v>
      </c>
      <c r="FO651">
        <v>34.200000000000003</v>
      </c>
      <c r="FP651">
        <v>32.364899999999999</v>
      </c>
      <c r="FQ651">
        <v>63.423900000000003</v>
      </c>
      <c r="FR651">
        <v>26.089700000000001</v>
      </c>
      <c r="FS651">
        <v>1</v>
      </c>
      <c r="FT651">
        <v>0.20377999999999999</v>
      </c>
      <c r="FU651">
        <v>0.15685499999999999</v>
      </c>
      <c r="FV651">
        <v>20.324200000000001</v>
      </c>
      <c r="FW651">
        <v>5.2110000000000003</v>
      </c>
      <c r="FX651">
        <v>11.9054</v>
      </c>
      <c r="FY651">
        <v>5.00305</v>
      </c>
      <c r="FZ651">
        <v>3.2902800000000001</v>
      </c>
      <c r="GA651">
        <v>9999</v>
      </c>
      <c r="GB651">
        <v>9999</v>
      </c>
      <c r="GC651">
        <v>9999</v>
      </c>
      <c r="GD651">
        <v>999.9</v>
      </c>
      <c r="GE651">
        <v>1.8595200000000001</v>
      </c>
      <c r="GF651">
        <v>1.8545199999999999</v>
      </c>
      <c r="GG651">
        <v>1.8576299999999999</v>
      </c>
      <c r="GH651">
        <v>1.85609</v>
      </c>
      <c r="GI651">
        <v>1.8548800000000001</v>
      </c>
      <c r="GJ651">
        <v>1.8545499999999999</v>
      </c>
      <c r="GK651">
        <v>1.8532200000000001</v>
      </c>
      <c r="GL651">
        <v>1.8563799999999999</v>
      </c>
      <c r="GM651">
        <v>0</v>
      </c>
      <c r="GN651">
        <v>0</v>
      </c>
      <c r="GO651">
        <v>0</v>
      </c>
      <c r="GP651">
        <v>0</v>
      </c>
      <c r="GQ651" t="s">
        <v>385</v>
      </c>
      <c r="GR651" t="s">
        <v>386</v>
      </c>
      <c r="GS651" t="s">
        <v>387</v>
      </c>
      <c r="GT651" t="s">
        <v>387</v>
      </c>
      <c r="GU651" t="s">
        <v>387</v>
      </c>
      <c r="GV651" t="s">
        <v>387</v>
      </c>
      <c r="GW651">
        <v>0</v>
      </c>
      <c r="GX651">
        <v>100</v>
      </c>
      <c r="GY651">
        <v>100</v>
      </c>
      <c r="GZ651">
        <v>2.44</v>
      </c>
      <c r="HA651">
        <v>1.12E-2</v>
      </c>
      <c r="HB651">
        <v>0.43179755099752709</v>
      </c>
      <c r="HC651">
        <v>2.678124759318837E-3</v>
      </c>
      <c r="HD651">
        <v>-9.3737611465157319E-7</v>
      </c>
      <c r="HE651">
        <v>1.3915637841753891E-10</v>
      </c>
      <c r="HF651">
        <v>-7.4344716936427316E-2</v>
      </c>
      <c r="HG651">
        <v>1.061361004592812E-2</v>
      </c>
      <c r="HH651">
        <v>-3.086644042041478E-4</v>
      </c>
      <c r="HI651">
        <v>1.24720902217549E-6</v>
      </c>
      <c r="HJ651">
        <v>1</v>
      </c>
      <c r="HK651">
        <v>2093</v>
      </c>
      <c r="HL651">
        <v>2</v>
      </c>
      <c r="HM651">
        <v>27</v>
      </c>
      <c r="HN651">
        <v>7.3</v>
      </c>
      <c r="HO651">
        <v>7.1</v>
      </c>
      <c r="HP651">
        <v>2.4658199999999999</v>
      </c>
      <c r="HQ651">
        <v>2.2985799999999998</v>
      </c>
      <c r="HR651">
        <v>1.4978</v>
      </c>
      <c r="HS651">
        <v>2.2997999999999998</v>
      </c>
      <c r="HT651">
        <v>1.5478499999999999</v>
      </c>
      <c r="HU651">
        <v>2.31812</v>
      </c>
      <c r="HV651">
        <v>36.694299999999998</v>
      </c>
      <c r="HW651">
        <v>14.4735</v>
      </c>
      <c r="HX651">
        <v>18</v>
      </c>
      <c r="HY651">
        <v>501.72199999999998</v>
      </c>
      <c r="HZ651">
        <v>507.96199999999999</v>
      </c>
      <c r="IA651">
        <v>29.0868</v>
      </c>
      <c r="IB651">
        <v>29.779599999999999</v>
      </c>
      <c r="IC651">
        <v>30</v>
      </c>
      <c r="ID651">
        <v>29.6355</v>
      </c>
      <c r="IE651">
        <v>29.732800000000001</v>
      </c>
      <c r="IF651">
        <v>49.4345</v>
      </c>
      <c r="IG651">
        <v>22.214400000000001</v>
      </c>
      <c r="IH651">
        <v>0</v>
      </c>
      <c r="II651">
        <v>29.056000000000001</v>
      </c>
      <c r="IJ651">
        <v>1187.6500000000001</v>
      </c>
      <c r="IK651">
        <v>25.0059</v>
      </c>
      <c r="IL651">
        <v>100.819</v>
      </c>
      <c r="IM651">
        <v>100.565</v>
      </c>
      <c r="IN651" t="s">
        <v>2775</v>
      </c>
    </row>
    <row r="652" spans="1:248" x14ac:dyDescent="0.2">
      <c r="A652">
        <v>636</v>
      </c>
      <c r="B652">
        <v>1660488798.0999999</v>
      </c>
      <c r="C652">
        <v>4669</v>
      </c>
      <c r="D652" t="s">
        <v>1648</v>
      </c>
      <c r="E652" t="s">
        <v>1649</v>
      </c>
      <c r="F652">
        <v>1</v>
      </c>
      <c r="G652" t="s">
        <v>1192</v>
      </c>
      <c r="H652" t="s">
        <v>377</v>
      </c>
      <c r="I652" t="s">
        <v>378</v>
      </c>
      <c r="J652" t="s">
        <v>379</v>
      </c>
      <c r="K652" t="s">
        <v>1193</v>
      </c>
      <c r="L652" t="s">
        <v>1194</v>
      </c>
      <c r="M652" t="s">
        <v>381</v>
      </c>
      <c r="N652">
        <v>1660488790.599999</v>
      </c>
      <c r="O652">
        <f t="shared" si="306"/>
        <v>1.7902991303115298E-3</v>
      </c>
      <c r="P652">
        <f t="shared" si="307"/>
        <v>1.7902991303115299</v>
      </c>
      <c r="Q652">
        <f t="shared" si="308"/>
        <v>2.5991778982291702</v>
      </c>
      <c r="R652">
        <f t="shared" si="309"/>
        <v>1081.2666666666671</v>
      </c>
      <c r="S652">
        <f t="shared" si="310"/>
        <v>997.42735165531622</v>
      </c>
      <c r="T652">
        <f t="shared" si="311"/>
        <v>99.508551112696978</v>
      </c>
      <c r="U652">
        <f t="shared" si="312"/>
        <v>107.87279814203204</v>
      </c>
      <c r="V652">
        <f t="shared" si="313"/>
        <v>8.6307690476505591E-2</v>
      </c>
      <c r="W652">
        <f t="shared" si="314"/>
        <v>2.9233637603767795</v>
      </c>
      <c r="X652">
        <f t="shared" si="315"/>
        <v>8.4916699247058997E-2</v>
      </c>
      <c r="Y652">
        <f t="shared" si="316"/>
        <v>5.3196044650629187E-2</v>
      </c>
      <c r="Z652">
        <f t="shared" si="317"/>
        <v>321.51376482799481</v>
      </c>
      <c r="AA652">
        <f t="shared" si="318"/>
        <v>32.465234198465964</v>
      </c>
      <c r="AB652">
        <f t="shared" si="319"/>
        <v>31.860166666666661</v>
      </c>
      <c r="AC652">
        <f t="shared" si="320"/>
        <v>4.7374200801238837</v>
      </c>
      <c r="AD652">
        <f t="shared" si="321"/>
        <v>60.004756702363984</v>
      </c>
      <c r="AE652">
        <f t="shared" si="322"/>
        <v>2.7126041402793701</v>
      </c>
      <c r="AF652">
        <f t="shared" si="323"/>
        <v>4.5206485108079821</v>
      </c>
      <c r="AG652">
        <f t="shared" si="324"/>
        <v>2.0248159398445136</v>
      </c>
      <c r="AH652">
        <f t="shared" si="325"/>
        <v>-78.952191646738456</v>
      </c>
      <c r="AI652">
        <f t="shared" si="326"/>
        <v>-129.89123163065773</v>
      </c>
      <c r="AJ652">
        <f t="shared" si="327"/>
        <v>-10.021869112094071</v>
      </c>
      <c r="AK652">
        <f t="shared" si="328"/>
        <v>102.64847243850454</v>
      </c>
      <c r="AL652">
        <f t="shared" si="329"/>
        <v>34.583646684663393</v>
      </c>
      <c r="AM652">
        <f t="shared" si="330"/>
        <v>1.7882666496109323</v>
      </c>
      <c r="AN652">
        <f t="shared" si="331"/>
        <v>2.5991778982291702</v>
      </c>
      <c r="AO652">
        <v>1177.6042928326649</v>
      </c>
      <c r="AP652">
        <v>1147.750060606061</v>
      </c>
      <c r="AQ652">
        <v>5.1977378943813228</v>
      </c>
      <c r="AR652">
        <v>65.0836536357032</v>
      </c>
      <c r="AS652">
        <f t="shared" si="332"/>
        <v>1.7902991303115299</v>
      </c>
      <c r="AT652">
        <v>25.10099651189747</v>
      </c>
      <c r="AU652">
        <v>27.190367878787871</v>
      </c>
      <c r="AV652">
        <v>-6.2650656450282628E-8</v>
      </c>
      <c r="AW652">
        <v>81.89149428523082</v>
      </c>
      <c r="AX652">
        <v>0</v>
      </c>
      <c r="AY652">
        <v>0</v>
      </c>
      <c r="AZ652">
        <f t="shared" si="333"/>
        <v>1</v>
      </c>
      <c r="BA652">
        <f t="shared" si="334"/>
        <v>0</v>
      </c>
      <c r="BB652">
        <f t="shared" si="335"/>
        <v>51991.845062770088</v>
      </c>
      <c r="BC652">
        <f t="shared" si="336"/>
        <v>1999.9860000000001</v>
      </c>
      <c r="BD652">
        <f t="shared" si="337"/>
        <v>1681.1882395999971</v>
      </c>
      <c r="BE652">
        <f t="shared" si="338"/>
        <v>0.84060000400002655</v>
      </c>
      <c r="BF652">
        <f t="shared" si="339"/>
        <v>0.16075800772005144</v>
      </c>
      <c r="BG652">
        <v>6</v>
      </c>
      <c r="BH652">
        <v>0.5</v>
      </c>
      <c r="BI652" t="s">
        <v>382</v>
      </c>
      <c r="BJ652">
        <v>2</v>
      </c>
      <c r="BK652" t="b">
        <v>1</v>
      </c>
      <c r="BL652">
        <v>1660488790.599999</v>
      </c>
      <c r="BM652">
        <v>1081.2666666666671</v>
      </c>
      <c r="BN652">
        <v>1125.075333333333</v>
      </c>
      <c r="BO652">
        <v>27.189880000000009</v>
      </c>
      <c r="BP652">
        <v>25.102879999999999</v>
      </c>
      <c r="BQ652">
        <v>1078.8626666666671</v>
      </c>
      <c r="BR652">
        <v>27.178719999999998</v>
      </c>
      <c r="BS652">
        <v>500.13720000000012</v>
      </c>
      <c r="BT652">
        <v>99.665206666666663</v>
      </c>
      <c r="BU652">
        <v>0.10000525333333329</v>
      </c>
      <c r="BV652">
        <v>31.03600666666668</v>
      </c>
      <c r="BW652">
        <v>31.860166666666661</v>
      </c>
      <c r="BX652">
        <v>999.89999999999986</v>
      </c>
      <c r="BY652">
        <v>0</v>
      </c>
      <c r="BZ652">
        <v>0</v>
      </c>
      <c r="CA652">
        <v>9998.2526666666654</v>
      </c>
      <c r="CB652">
        <v>0</v>
      </c>
      <c r="CC652">
        <v>23.376613333333339</v>
      </c>
      <c r="CD652">
        <v>-43.807653333333327</v>
      </c>
      <c r="CE652">
        <v>1111.49</v>
      </c>
      <c r="CF652">
        <v>1154.0446666666669</v>
      </c>
      <c r="CG652">
        <v>2.0870046666666671</v>
      </c>
      <c r="CH652">
        <v>1125.075333333333</v>
      </c>
      <c r="CI652">
        <v>25.102879999999999</v>
      </c>
      <c r="CJ652">
        <v>2.709886</v>
      </c>
      <c r="CK652">
        <v>2.5018833333333341</v>
      </c>
      <c r="CL652">
        <v>22.345179999999999</v>
      </c>
      <c r="CM652">
        <v>21.03876</v>
      </c>
      <c r="CN652">
        <v>1999.9860000000001</v>
      </c>
      <c r="CO652">
        <v>0.98000200000000037</v>
      </c>
      <c r="CP652">
        <v>1.9998399999999989E-2</v>
      </c>
      <c r="CQ652">
        <v>0</v>
      </c>
      <c r="CR652">
        <v>3.0897333333333332</v>
      </c>
      <c r="CS652">
        <v>0</v>
      </c>
      <c r="CT652">
        <v>36828.793333333328</v>
      </c>
      <c r="CU652">
        <v>17412.226666666658</v>
      </c>
      <c r="CV652">
        <v>39.599800000000002</v>
      </c>
      <c r="CW652">
        <v>40.508266666666671</v>
      </c>
      <c r="CX652">
        <v>39.561999999999998</v>
      </c>
      <c r="CY652">
        <v>39.016533333333342</v>
      </c>
      <c r="CZ652">
        <v>39.799600000000012</v>
      </c>
      <c r="DA652">
        <v>1959.9866666666669</v>
      </c>
      <c r="DB652">
        <v>40</v>
      </c>
      <c r="DC652">
        <v>0</v>
      </c>
      <c r="DD652">
        <v>1660488796.4000001</v>
      </c>
      <c r="DE652">
        <v>0</v>
      </c>
      <c r="DF652">
        <v>1660488368.5999999</v>
      </c>
      <c r="DG652" t="s">
        <v>1195</v>
      </c>
      <c r="DH652">
        <v>1660488360.0999999</v>
      </c>
      <c r="DI652">
        <v>1660488368.5999999</v>
      </c>
      <c r="DJ652">
        <v>14</v>
      </c>
      <c r="DK652">
        <v>0.51200000000000001</v>
      </c>
      <c r="DL652">
        <v>1E-3</v>
      </c>
      <c r="DM652">
        <v>1.359</v>
      </c>
      <c r="DN652">
        <v>1.7999999999999999E-2</v>
      </c>
      <c r="DO652">
        <v>400</v>
      </c>
      <c r="DP652">
        <v>25</v>
      </c>
      <c r="DQ652">
        <v>0.25</v>
      </c>
      <c r="DR652">
        <v>7.0000000000000007E-2</v>
      </c>
      <c r="DS652">
        <v>2.8095942304815349</v>
      </c>
      <c r="DT652">
        <v>-0.36787303105139058</v>
      </c>
      <c r="DU652">
        <v>0.10665453787004971</v>
      </c>
      <c r="DV652">
        <v>1</v>
      </c>
      <c r="DW652">
        <v>34.589595534860543</v>
      </c>
      <c r="DX652">
        <v>-0.52067870151935192</v>
      </c>
      <c r="DY652">
        <v>0.1028171970233643</v>
      </c>
      <c r="DZ652">
        <v>0</v>
      </c>
      <c r="EA652">
        <v>-43.80372666666667</v>
      </c>
      <c r="EB652">
        <v>0.23499710789779449</v>
      </c>
      <c r="EC652">
        <v>0.1100115567666511</v>
      </c>
      <c r="ED652">
        <v>1</v>
      </c>
      <c r="EE652">
        <v>986.10868769060437</v>
      </c>
      <c r="EF652">
        <v>299.04720139171837</v>
      </c>
      <c r="EG652">
        <v>22.378122738066171</v>
      </c>
      <c r="EH652">
        <v>0</v>
      </c>
      <c r="EI652">
        <v>2.0850712499999999</v>
      </c>
      <c r="EJ652">
        <v>3.1494146341460097E-2</v>
      </c>
      <c r="EK652">
        <v>5.2876749084545547E-3</v>
      </c>
      <c r="EL652">
        <v>1</v>
      </c>
      <c r="EM652">
        <v>2.024668881931988</v>
      </c>
      <c r="EN652">
        <v>-7.2514322142127972E-3</v>
      </c>
      <c r="EO652">
        <v>1.092135899116429E-3</v>
      </c>
      <c r="EP652">
        <v>1</v>
      </c>
      <c r="EQ652">
        <v>4</v>
      </c>
      <c r="ER652">
        <v>6</v>
      </c>
      <c r="ES652" t="s">
        <v>401</v>
      </c>
      <c r="ET652">
        <v>2.9448799999999999</v>
      </c>
      <c r="EU652">
        <v>2.8012100000000002</v>
      </c>
      <c r="EV652">
        <v>0.180038</v>
      </c>
      <c r="EW652">
        <v>0.18442900000000001</v>
      </c>
      <c r="EX652">
        <v>0.11853</v>
      </c>
      <c r="EY652">
        <v>0.11206000000000001</v>
      </c>
      <c r="EZ652">
        <v>16873.2</v>
      </c>
      <c r="FA652">
        <v>17601.7</v>
      </c>
      <c r="FB652">
        <v>23918.799999999999</v>
      </c>
      <c r="FC652">
        <v>25103.599999999999</v>
      </c>
      <c r="FD652">
        <v>33740.9</v>
      </c>
      <c r="FE652">
        <v>35587.599999999999</v>
      </c>
      <c r="FF652">
        <v>43593.7</v>
      </c>
      <c r="FG652">
        <v>46399.4</v>
      </c>
      <c r="FH652">
        <v>1.9917</v>
      </c>
      <c r="FI652">
        <v>1.89998</v>
      </c>
      <c r="FJ652">
        <v>0.17152000000000001</v>
      </c>
      <c r="FK652">
        <v>0</v>
      </c>
      <c r="FL652">
        <v>29.080500000000001</v>
      </c>
      <c r="FM652">
        <v>999.9</v>
      </c>
      <c r="FN652">
        <v>59.7</v>
      </c>
      <c r="FO652">
        <v>34.200000000000003</v>
      </c>
      <c r="FP652">
        <v>32.363</v>
      </c>
      <c r="FQ652">
        <v>63.563899999999997</v>
      </c>
      <c r="FR652">
        <v>26.085699999999999</v>
      </c>
      <c r="FS652">
        <v>1</v>
      </c>
      <c r="FT652">
        <v>0.20374200000000001</v>
      </c>
      <c r="FU652">
        <v>0.170678</v>
      </c>
      <c r="FV652">
        <v>20.324100000000001</v>
      </c>
      <c r="FW652">
        <v>5.2110000000000003</v>
      </c>
      <c r="FX652">
        <v>11.904999999999999</v>
      </c>
      <c r="FY652">
        <v>5.0031499999999998</v>
      </c>
      <c r="FZ652">
        <v>3.2902499999999999</v>
      </c>
      <c r="GA652">
        <v>9999</v>
      </c>
      <c r="GB652">
        <v>9999</v>
      </c>
      <c r="GC652">
        <v>9999</v>
      </c>
      <c r="GD652">
        <v>999.9</v>
      </c>
      <c r="GE652">
        <v>1.8595200000000001</v>
      </c>
      <c r="GF652">
        <v>1.8545</v>
      </c>
      <c r="GG652">
        <v>1.8576299999999999</v>
      </c>
      <c r="GH652">
        <v>1.85609</v>
      </c>
      <c r="GI652">
        <v>1.8548800000000001</v>
      </c>
      <c r="GJ652">
        <v>1.8545499999999999</v>
      </c>
      <c r="GK652">
        <v>1.8532200000000001</v>
      </c>
      <c r="GL652">
        <v>1.8563799999999999</v>
      </c>
      <c r="GM652">
        <v>0</v>
      </c>
      <c r="GN652">
        <v>0</v>
      </c>
      <c r="GO652">
        <v>0</v>
      </c>
      <c r="GP652">
        <v>0</v>
      </c>
      <c r="GQ652" t="s">
        <v>385</v>
      </c>
      <c r="GR652" t="s">
        <v>386</v>
      </c>
      <c r="GS652" t="s">
        <v>387</v>
      </c>
      <c r="GT652" t="s">
        <v>387</v>
      </c>
      <c r="GU652" t="s">
        <v>387</v>
      </c>
      <c r="GV652" t="s">
        <v>387</v>
      </c>
      <c r="GW652">
        <v>0</v>
      </c>
      <c r="GX652">
        <v>100</v>
      </c>
      <c r="GY652">
        <v>100</v>
      </c>
      <c r="GZ652">
        <v>2.44</v>
      </c>
      <c r="HA652">
        <v>1.11E-2</v>
      </c>
      <c r="HB652">
        <v>0.43179755099752709</v>
      </c>
      <c r="HC652">
        <v>2.678124759318837E-3</v>
      </c>
      <c r="HD652">
        <v>-9.3737611465157319E-7</v>
      </c>
      <c r="HE652">
        <v>1.3915637841753891E-10</v>
      </c>
      <c r="HF652">
        <v>-7.4344716936427316E-2</v>
      </c>
      <c r="HG652">
        <v>1.061361004592812E-2</v>
      </c>
      <c r="HH652">
        <v>-3.086644042041478E-4</v>
      </c>
      <c r="HI652">
        <v>1.24720902217549E-6</v>
      </c>
      <c r="HJ652">
        <v>1</v>
      </c>
      <c r="HK652">
        <v>2093</v>
      </c>
      <c r="HL652">
        <v>2</v>
      </c>
      <c r="HM652">
        <v>27</v>
      </c>
      <c r="HN652">
        <v>7.3</v>
      </c>
      <c r="HO652">
        <v>7.2</v>
      </c>
      <c r="HP652">
        <v>2.47437</v>
      </c>
      <c r="HQ652">
        <v>2.2839399999999999</v>
      </c>
      <c r="HR652">
        <v>1.4978</v>
      </c>
      <c r="HS652">
        <v>2.2997999999999998</v>
      </c>
      <c r="HT652">
        <v>1.5478499999999999</v>
      </c>
      <c r="HU652">
        <v>2.3547400000000001</v>
      </c>
      <c r="HV652">
        <v>36.6706</v>
      </c>
      <c r="HW652">
        <v>14.491</v>
      </c>
      <c r="HX652">
        <v>18</v>
      </c>
      <c r="HY652">
        <v>501.70299999999997</v>
      </c>
      <c r="HZ652">
        <v>508.05900000000003</v>
      </c>
      <c r="IA652">
        <v>29.081499999999998</v>
      </c>
      <c r="IB652">
        <v>29.779599999999999</v>
      </c>
      <c r="IC652">
        <v>30</v>
      </c>
      <c r="ID652">
        <v>29.635000000000002</v>
      </c>
      <c r="IE652">
        <v>29.732299999999999</v>
      </c>
      <c r="IF652">
        <v>49.551400000000001</v>
      </c>
      <c r="IG652">
        <v>22.214400000000001</v>
      </c>
      <c r="IH652">
        <v>0</v>
      </c>
      <c r="II652">
        <v>29.056000000000001</v>
      </c>
      <c r="IJ652">
        <v>1197.67</v>
      </c>
      <c r="IK652">
        <v>25.007100000000001</v>
      </c>
      <c r="IL652">
        <v>100.82</v>
      </c>
      <c r="IM652">
        <v>100.56399999999999</v>
      </c>
      <c r="IN652" t="s">
        <v>2775</v>
      </c>
    </row>
    <row r="653" spans="1:248" x14ac:dyDescent="0.2">
      <c r="A653">
        <v>637</v>
      </c>
      <c r="B653">
        <v>1660488799.0999999</v>
      </c>
      <c r="C653">
        <v>4670</v>
      </c>
      <c r="D653" t="s">
        <v>1650</v>
      </c>
      <c r="E653" t="s">
        <v>1651</v>
      </c>
      <c r="F653">
        <v>1</v>
      </c>
      <c r="G653" t="s">
        <v>1192</v>
      </c>
      <c r="H653" t="s">
        <v>377</v>
      </c>
      <c r="I653" t="s">
        <v>378</v>
      </c>
      <c r="J653" t="s">
        <v>379</v>
      </c>
      <c r="K653" t="s">
        <v>1193</v>
      </c>
      <c r="L653" t="s">
        <v>1194</v>
      </c>
      <c r="M653" t="s">
        <v>381</v>
      </c>
      <c r="N653">
        <v>1660488791.0999999</v>
      </c>
      <c r="O653">
        <f t="shared" si="306"/>
        <v>1.7966758676719638E-3</v>
      </c>
      <c r="P653">
        <f t="shared" si="307"/>
        <v>1.7966758676719639</v>
      </c>
      <c r="Q653">
        <f t="shared" si="308"/>
        <v>2.6626614162739277</v>
      </c>
      <c r="R653">
        <f t="shared" si="309"/>
        <v>1083.7831249999999</v>
      </c>
      <c r="S653">
        <f t="shared" si="310"/>
        <v>998.85757530483238</v>
      </c>
      <c r="T653">
        <f t="shared" si="311"/>
        <v>99.651232233161622</v>
      </c>
      <c r="U653">
        <f t="shared" si="312"/>
        <v>108.1238472329721</v>
      </c>
      <c r="V653">
        <f t="shared" si="313"/>
        <v>8.6615085685450469E-2</v>
      </c>
      <c r="W653">
        <f t="shared" si="314"/>
        <v>2.923643679231414</v>
      </c>
      <c r="X653">
        <f t="shared" si="315"/>
        <v>8.5214386920715826E-2</v>
      </c>
      <c r="Y653">
        <f t="shared" si="316"/>
        <v>5.3382952199677799E-2</v>
      </c>
      <c r="Z653">
        <f t="shared" si="317"/>
        <v>321.51380477624525</v>
      </c>
      <c r="AA653">
        <f t="shared" si="318"/>
        <v>32.463362700911262</v>
      </c>
      <c r="AB653">
        <f t="shared" si="319"/>
        <v>31.860575000000001</v>
      </c>
      <c r="AC653">
        <f t="shared" si="320"/>
        <v>4.7375296842704762</v>
      </c>
      <c r="AD653">
        <f t="shared" si="321"/>
        <v>60.005001722733695</v>
      </c>
      <c r="AE653">
        <f t="shared" si="322"/>
        <v>2.7126016226368828</v>
      </c>
      <c r="AF653">
        <f t="shared" si="323"/>
        <v>4.520625855776248</v>
      </c>
      <c r="AG653">
        <f t="shared" si="324"/>
        <v>2.0249280616335934</v>
      </c>
      <c r="AH653">
        <f t="shared" si="325"/>
        <v>-79.233405764333597</v>
      </c>
      <c r="AI653">
        <f t="shared" si="326"/>
        <v>-129.98188768307293</v>
      </c>
      <c r="AJ653">
        <f t="shared" si="327"/>
        <v>-10.027919415313566</v>
      </c>
      <c r="AK653">
        <f t="shared" si="328"/>
        <v>102.27059191352512</v>
      </c>
      <c r="AL653">
        <f t="shared" si="329"/>
        <v>34.574896503618945</v>
      </c>
      <c r="AM653">
        <f t="shared" si="330"/>
        <v>1.7895735198846765</v>
      </c>
      <c r="AN653">
        <f t="shared" si="331"/>
        <v>2.6626614162739277</v>
      </c>
      <c r="AO653">
        <v>1182.744526845777</v>
      </c>
      <c r="AP653">
        <v>1152.898727272727</v>
      </c>
      <c r="AQ653">
        <v>5.1808952064954568</v>
      </c>
      <c r="AR653">
        <v>65.0836536357032</v>
      </c>
      <c r="AS653">
        <f t="shared" si="332"/>
        <v>1.7966758676719639</v>
      </c>
      <c r="AT653">
        <v>25.092866204501028</v>
      </c>
      <c r="AU653">
        <v>27.189685454545462</v>
      </c>
      <c r="AV653">
        <v>-2.7312197634474469E-6</v>
      </c>
      <c r="AW653">
        <v>81.89149428523082</v>
      </c>
      <c r="AX653">
        <v>0</v>
      </c>
      <c r="AY653">
        <v>0</v>
      </c>
      <c r="AZ653">
        <f t="shared" si="333"/>
        <v>1</v>
      </c>
      <c r="BA653">
        <f t="shared" si="334"/>
        <v>0</v>
      </c>
      <c r="BB653">
        <f t="shared" si="335"/>
        <v>51999.826971141818</v>
      </c>
      <c r="BC653">
        <f t="shared" si="336"/>
        <v>1999.9862499999999</v>
      </c>
      <c r="BD653">
        <f t="shared" si="337"/>
        <v>1681.1884496249975</v>
      </c>
      <c r="BE653">
        <f t="shared" si="338"/>
        <v>0.84060000393752587</v>
      </c>
      <c r="BF653">
        <f t="shared" si="339"/>
        <v>0.16075800759942488</v>
      </c>
      <c r="BG653">
        <v>6</v>
      </c>
      <c r="BH653">
        <v>0.5</v>
      </c>
      <c r="BI653" t="s">
        <v>382</v>
      </c>
      <c r="BJ653">
        <v>2</v>
      </c>
      <c r="BK653" t="b">
        <v>1</v>
      </c>
      <c r="BL653">
        <v>1660488791.0999999</v>
      </c>
      <c r="BM653">
        <v>1083.7831249999999</v>
      </c>
      <c r="BN653">
        <v>1127.588125</v>
      </c>
      <c r="BO653">
        <v>27.189856249999998</v>
      </c>
      <c r="BP653">
        <v>25.101343750000002</v>
      </c>
      <c r="BQ653">
        <v>1081.37625</v>
      </c>
      <c r="BR653">
        <v>27.178699999999999</v>
      </c>
      <c r="BS653">
        <v>500.14024999999998</v>
      </c>
      <c r="BT653">
        <v>99.66521250000001</v>
      </c>
      <c r="BU653">
        <v>9.9993968749999995E-2</v>
      </c>
      <c r="BV653">
        <v>31.03591875</v>
      </c>
      <c r="BW653">
        <v>31.860575000000001</v>
      </c>
      <c r="BX653">
        <v>999.9</v>
      </c>
      <c r="BY653">
        <v>0</v>
      </c>
      <c r="BZ653">
        <v>0</v>
      </c>
      <c r="CA653">
        <v>9999.8493749999998</v>
      </c>
      <c r="CB653">
        <v>0</v>
      </c>
      <c r="CC653">
        <v>23.3653625</v>
      </c>
      <c r="CD653">
        <v>-43.803800000000003</v>
      </c>
      <c r="CE653">
        <v>1114.076875</v>
      </c>
      <c r="CF653">
        <v>1156.620625</v>
      </c>
      <c r="CG653">
        <v>2.088516250000001</v>
      </c>
      <c r="CH653">
        <v>1127.588125</v>
      </c>
      <c r="CI653">
        <v>25.101343750000002</v>
      </c>
      <c r="CJ653">
        <v>2.7098837499999999</v>
      </c>
      <c r="CK653">
        <v>2.501730625</v>
      </c>
      <c r="CL653">
        <v>22.345168749999999</v>
      </c>
      <c r="CM653">
        <v>21.037768750000001</v>
      </c>
      <c r="CN653">
        <v>1999.9862499999999</v>
      </c>
      <c r="CO653">
        <v>0.98000200000000004</v>
      </c>
      <c r="CP653">
        <v>1.99984E-2</v>
      </c>
      <c r="CQ653">
        <v>0</v>
      </c>
      <c r="CR653">
        <v>3.0656875000000001</v>
      </c>
      <c r="CS653">
        <v>0</v>
      </c>
      <c r="CT653">
        <v>36825.525000000001</v>
      </c>
      <c r="CU653">
        <v>17412.224999999999</v>
      </c>
      <c r="CV653">
        <v>39.601374999999997</v>
      </c>
      <c r="CW653">
        <v>40.507750000000001</v>
      </c>
      <c r="CX653">
        <v>39.561999999999998</v>
      </c>
      <c r="CY653">
        <v>39.019374999999997</v>
      </c>
      <c r="CZ653">
        <v>39.796499999999988</v>
      </c>
      <c r="DA653">
        <v>1959.9868750000001</v>
      </c>
      <c r="DB653">
        <v>40</v>
      </c>
      <c r="DC653">
        <v>0</v>
      </c>
      <c r="DD653">
        <v>1660488797</v>
      </c>
      <c r="DE653">
        <v>0</v>
      </c>
      <c r="DF653">
        <v>1660488368.5999999</v>
      </c>
      <c r="DG653" t="s">
        <v>1195</v>
      </c>
      <c r="DH653">
        <v>1660488360.0999999</v>
      </c>
      <c r="DI653">
        <v>1660488368.5999999</v>
      </c>
      <c r="DJ653">
        <v>14</v>
      </c>
      <c r="DK653">
        <v>0.51200000000000001</v>
      </c>
      <c r="DL653">
        <v>1E-3</v>
      </c>
      <c r="DM653">
        <v>1.359</v>
      </c>
      <c r="DN653">
        <v>1.7999999999999999E-2</v>
      </c>
      <c r="DO653">
        <v>400</v>
      </c>
      <c r="DP653">
        <v>25</v>
      </c>
      <c r="DQ653">
        <v>0.25</v>
      </c>
      <c r="DR653">
        <v>7.0000000000000007E-2</v>
      </c>
      <c r="DS653">
        <v>2.800312999264194</v>
      </c>
      <c r="DT653">
        <v>-0.76382565409246206</v>
      </c>
      <c r="DU653">
        <v>0.11763672889304951</v>
      </c>
      <c r="DV653">
        <v>0</v>
      </c>
      <c r="DW653">
        <v>34.582404845612771</v>
      </c>
      <c r="DX653">
        <v>-0.84313949135884492</v>
      </c>
      <c r="DY653">
        <v>0.1100453909272044</v>
      </c>
      <c r="DZ653">
        <v>0</v>
      </c>
      <c r="EA653">
        <v>-43.805786666666663</v>
      </c>
      <c r="EB653">
        <v>0.61065183537251122</v>
      </c>
      <c r="EC653">
        <v>0.1078328389478616</v>
      </c>
      <c r="ED653">
        <v>1</v>
      </c>
      <c r="EE653">
        <v>991.14670699939268</v>
      </c>
      <c r="EF653">
        <v>306.5069834432752</v>
      </c>
      <c r="EG653">
        <v>22.931100880018011</v>
      </c>
      <c r="EH653">
        <v>0</v>
      </c>
      <c r="EI653">
        <v>2.0864229999999999</v>
      </c>
      <c r="EJ653">
        <v>4.9046003752348181E-2</v>
      </c>
      <c r="EK653">
        <v>7.3681972693461226E-3</v>
      </c>
      <c r="EL653">
        <v>1</v>
      </c>
      <c r="EM653">
        <v>2.0247787336800989</v>
      </c>
      <c r="EN653">
        <v>-2.579860316808613E-3</v>
      </c>
      <c r="EO653">
        <v>1.240771377400612E-3</v>
      </c>
      <c r="EP653">
        <v>1</v>
      </c>
      <c r="EQ653">
        <v>3</v>
      </c>
      <c r="ER653">
        <v>6</v>
      </c>
      <c r="ES653" t="s">
        <v>404</v>
      </c>
      <c r="ET653">
        <v>2.9448799999999999</v>
      </c>
      <c r="EU653">
        <v>2.8011599999999999</v>
      </c>
      <c r="EV653">
        <v>0.18054000000000001</v>
      </c>
      <c r="EW653">
        <v>0.18493100000000001</v>
      </c>
      <c r="EX653">
        <v>0.118524</v>
      </c>
      <c r="EY653">
        <v>0.112049</v>
      </c>
      <c r="EZ653">
        <v>16863.099999999999</v>
      </c>
      <c r="FA653">
        <v>17590.8</v>
      </c>
      <c r="FB653">
        <v>23919.1</v>
      </c>
      <c r="FC653">
        <v>25103.5</v>
      </c>
      <c r="FD653">
        <v>33741.599999999999</v>
      </c>
      <c r="FE653">
        <v>35588</v>
      </c>
      <c r="FF653">
        <v>43594.3</v>
      </c>
      <c r="FG653">
        <v>46399.199999999997</v>
      </c>
      <c r="FH653">
        <v>1.9917499999999999</v>
      </c>
      <c r="FI653">
        <v>1.89998</v>
      </c>
      <c r="FJ653">
        <v>0.171296</v>
      </c>
      <c r="FK653">
        <v>0</v>
      </c>
      <c r="FL653">
        <v>29.082000000000001</v>
      </c>
      <c r="FM653">
        <v>999.9</v>
      </c>
      <c r="FN653">
        <v>59.7</v>
      </c>
      <c r="FO653">
        <v>34.200000000000003</v>
      </c>
      <c r="FP653">
        <v>32.362200000000001</v>
      </c>
      <c r="FQ653">
        <v>63.733899999999998</v>
      </c>
      <c r="FR653">
        <v>25.673100000000002</v>
      </c>
      <c r="FS653">
        <v>1</v>
      </c>
      <c r="FT653">
        <v>0.20372999999999999</v>
      </c>
      <c r="FU653">
        <v>0.187579</v>
      </c>
      <c r="FV653">
        <v>20.324100000000001</v>
      </c>
      <c r="FW653">
        <v>5.2114500000000001</v>
      </c>
      <c r="FX653">
        <v>11.9047</v>
      </c>
      <c r="FY653">
        <v>5.0033000000000003</v>
      </c>
      <c r="FZ653">
        <v>3.2902999999999998</v>
      </c>
      <c r="GA653">
        <v>9999</v>
      </c>
      <c r="GB653">
        <v>9999</v>
      </c>
      <c r="GC653">
        <v>9999</v>
      </c>
      <c r="GD653">
        <v>999.9</v>
      </c>
      <c r="GE653">
        <v>1.8595200000000001</v>
      </c>
      <c r="GF653">
        <v>1.85449</v>
      </c>
      <c r="GG653">
        <v>1.8576299999999999</v>
      </c>
      <c r="GH653">
        <v>1.8561000000000001</v>
      </c>
      <c r="GI653">
        <v>1.8548800000000001</v>
      </c>
      <c r="GJ653">
        <v>1.8545499999999999</v>
      </c>
      <c r="GK653">
        <v>1.8532299999999999</v>
      </c>
      <c r="GL653">
        <v>1.8563799999999999</v>
      </c>
      <c r="GM653">
        <v>0</v>
      </c>
      <c r="GN653">
        <v>0</v>
      </c>
      <c r="GO653">
        <v>0</v>
      </c>
      <c r="GP653">
        <v>0</v>
      </c>
      <c r="GQ653" t="s">
        <v>385</v>
      </c>
      <c r="GR653" t="s">
        <v>386</v>
      </c>
      <c r="GS653" t="s">
        <v>387</v>
      </c>
      <c r="GT653" t="s">
        <v>387</v>
      </c>
      <c r="GU653" t="s">
        <v>387</v>
      </c>
      <c r="GV653" t="s">
        <v>387</v>
      </c>
      <c r="GW653">
        <v>0</v>
      </c>
      <c r="GX653">
        <v>100</v>
      </c>
      <c r="GY653">
        <v>100</v>
      </c>
      <c r="GZ653">
        <v>2.4500000000000002</v>
      </c>
      <c r="HA653">
        <v>1.12E-2</v>
      </c>
      <c r="HB653">
        <v>0.43179755099752709</v>
      </c>
      <c r="HC653">
        <v>2.678124759318837E-3</v>
      </c>
      <c r="HD653">
        <v>-9.3737611465157319E-7</v>
      </c>
      <c r="HE653">
        <v>1.3915637841753891E-10</v>
      </c>
      <c r="HF653">
        <v>-7.4344716936427316E-2</v>
      </c>
      <c r="HG653">
        <v>1.061361004592812E-2</v>
      </c>
      <c r="HH653">
        <v>-3.086644042041478E-4</v>
      </c>
      <c r="HI653">
        <v>1.24720902217549E-6</v>
      </c>
      <c r="HJ653">
        <v>1</v>
      </c>
      <c r="HK653">
        <v>2093</v>
      </c>
      <c r="HL653">
        <v>2</v>
      </c>
      <c r="HM653">
        <v>27</v>
      </c>
      <c r="HN653">
        <v>7.3</v>
      </c>
      <c r="HO653">
        <v>7.2</v>
      </c>
      <c r="HP653">
        <v>2.4865699999999999</v>
      </c>
      <c r="HQ653">
        <v>2.2717299999999998</v>
      </c>
      <c r="HR653">
        <v>1.4978</v>
      </c>
      <c r="HS653">
        <v>2.2997999999999998</v>
      </c>
      <c r="HT653">
        <v>1.5478499999999999</v>
      </c>
      <c r="HU653">
        <v>2.4267599999999998</v>
      </c>
      <c r="HV653">
        <v>36.6706</v>
      </c>
      <c r="HW653">
        <v>14.491</v>
      </c>
      <c r="HX653">
        <v>18</v>
      </c>
      <c r="HY653">
        <v>501.72699999999998</v>
      </c>
      <c r="HZ653">
        <v>508.053</v>
      </c>
      <c r="IA653">
        <v>29.073399999999999</v>
      </c>
      <c r="IB653">
        <v>29.779599999999999</v>
      </c>
      <c r="IC653">
        <v>30</v>
      </c>
      <c r="ID653">
        <v>29.6342</v>
      </c>
      <c r="IE653">
        <v>29.7316</v>
      </c>
      <c r="IF653">
        <v>49.7864</v>
      </c>
      <c r="IG653">
        <v>22.214400000000001</v>
      </c>
      <c r="IH653">
        <v>0</v>
      </c>
      <c r="II653">
        <v>29.056000000000001</v>
      </c>
      <c r="IJ653">
        <v>1197.67</v>
      </c>
      <c r="IK653">
        <v>25.005600000000001</v>
      </c>
      <c r="IL653">
        <v>100.821</v>
      </c>
      <c r="IM653">
        <v>100.56399999999999</v>
      </c>
      <c r="IN653" t="s">
        <v>2775</v>
      </c>
    </row>
    <row r="654" spans="1:248" x14ac:dyDescent="0.2">
      <c r="A654">
        <v>638</v>
      </c>
      <c r="B654">
        <v>1660488800.0999999</v>
      </c>
      <c r="C654">
        <v>4671</v>
      </c>
      <c r="D654" t="s">
        <v>1652</v>
      </c>
      <c r="E654" t="s">
        <v>1653</v>
      </c>
      <c r="F654">
        <v>1</v>
      </c>
      <c r="G654" t="s">
        <v>1192</v>
      </c>
      <c r="H654" t="s">
        <v>377</v>
      </c>
      <c r="I654" t="s">
        <v>378</v>
      </c>
      <c r="J654" t="s">
        <v>379</v>
      </c>
      <c r="K654" t="s">
        <v>1193</v>
      </c>
      <c r="L654" t="s">
        <v>1194</v>
      </c>
      <c r="M654" t="s">
        <v>381</v>
      </c>
      <c r="N654">
        <v>1660488792.599999</v>
      </c>
      <c r="O654">
        <f t="shared" si="306"/>
        <v>1.8007790235886802E-3</v>
      </c>
      <c r="P654">
        <f t="shared" si="307"/>
        <v>1.8007790235886802</v>
      </c>
      <c r="Q654">
        <f t="shared" si="308"/>
        <v>2.7642493856489261</v>
      </c>
      <c r="R654">
        <f t="shared" si="309"/>
        <v>1091.3326666666669</v>
      </c>
      <c r="S654">
        <f t="shared" si="310"/>
        <v>1004.3969258386147</v>
      </c>
      <c r="T654">
        <f t="shared" si="311"/>
        <v>100.2037732651646</v>
      </c>
      <c r="U654">
        <f t="shared" si="312"/>
        <v>108.87692731260438</v>
      </c>
      <c r="V654">
        <f t="shared" si="313"/>
        <v>8.6810650511316881E-2</v>
      </c>
      <c r="W654">
        <f t="shared" si="314"/>
        <v>2.923778376539083</v>
      </c>
      <c r="X654">
        <f t="shared" si="315"/>
        <v>8.5403738512897856E-2</v>
      </c>
      <c r="Y654">
        <f t="shared" si="316"/>
        <v>5.350184269433244E-2</v>
      </c>
      <c r="Z654">
        <f t="shared" si="317"/>
        <v>321.51344562799409</v>
      </c>
      <c r="AA654">
        <f t="shared" si="318"/>
        <v>32.462188091228121</v>
      </c>
      <c r="AB654">
        <f t="shared" si="319"/>
        <v>31.86102666666666</v>
      </c>
      <c r="AC654">
        <f t="shared" si="320"/>
        <v>4.7376509224490757</v>
      </c>
      <c r="AD654">
        <f t="shared" si="321"/>
        <v>60.005153540051694</v>
      </c>
      <c r="AE654">
        <f t="shared" si="322"/>
        <v>2.7126014631637854</v>
      </c>
      <c r="AF654">
        <f t="shared" si="323"/>
        <v>4.5206141525047556</v>
      </c>
      <c r="AG654">
        <f t="shared" si="324"/>
        <v>2.0250494592852903</v>
      </c>
      <c r="AH654">
        <f t="shared" si="325"/>
        <v>-79.414354940260793</v>
      </c>
      <c r="AI654">
        <f t="shared" si="326"/>
        <v>-130.06622979811917</v>
      </c>
      <c r="AJ654">
        <f t="shared" si="327"/>
        <v>-10.033984114454343</v>
      </c>
      <c r="AK654">
        <f t="shared" si="328"/>
        <v>101.99887677515974</v>
      </c>
      <c r="AL654">
        <f t="shared" si="329"/>
        <v>34.559854810947854</v>
      </c>
      <c r="AM654">
        <f t="shared" si="330"/>
        <v>1.7914917672998045</v>
      </c>
      <c r="AN654">
        <f t="shared" si="331"/>
        <v>2.7642493856489261</v>
      </c>
      <c r="AO654">
        <v>1187.866543211079</v>
      </c>
      <c r="AP654">
        <v>1158.010666666667</v>
      </c>
      <c r="AQ654">
        <v>5.1584454630148802</v>
      </c>
      <c r="AR654">
        <v>65.0836536357032</v>
      </c>
      <c r="AS654">
        <f t="shared" si="332"/>
        <v>1.8007790235886802</v>
      </c>
      <c r="AT654">
        <v>25.085626768589279</v>
      </c>
      <c r="AU654">
        <v>27.187259393939389</v>
      </c>
      <c r="AV654">
        <v>-3.3431793450669511E-6</v>
      </c>
      <c r="AW654">
        <v>81.89149428523082</v>
      </c>
      <c r="AX654">
        <v>0</v>
      </c>
      <c r="AY654">
        <v>0</v>
      </c>
      <c r="AZ654">
        <f t="shared" si="333"/>
        <v>1</v>
      </c>
      <c r="BA654">
        <f t="shared" si="334"/>
        <v>0</v>
      </c>
      <c r="BB654">
        <f t="shared" si="335"/>
        <v>52003.666835287317</v>
      </c>
      <c r="BC654">
        <f t="shared" si="336"/>
        <v>1999.9839999999999</v>
      </c>
      <c r="BD654">
        <f t="shared" si="337"/>
        <v>1681.1865595999968</v>
      </c>
      <c r="BE654">
        <f t="shared" si="338"/>
        <v>0.84060000460003526</v>
      </c>
      <c r="BF654">
        <f t="shared" si="339"/>
        <v>0.16075800887806807</v>
      </c>
      <c r="BG654">
        <v>6</v>
      </c>
      <c r="BH654">
        <v>0.5</v>
      </c>
      <c r="BI654" t="s">
        <v>382</v>
      </c>
      <c r="BJ654">
        <v>2</v>
      </c>
      <c r="BK654" t="b">
        <v>1</v>
      </c>
      <c r="BL654">
        <v>1660488792.599999</v>
      </c>
      <c r="BM654">
        <v>1091.3326666666669</v>
      </c>
      <c r="BN654">
        <v>1135.1386666666669</v>
      </c>
      <c r="BO654">
        <v>27.189880000000009</v>
      </c>
      <c r="BP654">
        <v>25.099113333333332</v>
      </c>
      <c r="BQ654">
        <v>1088.916666666667</v>
      </c>
      <c r="BR654">
        <v>27.17872666666667</v>
      </c>
      <c r="BS654">
        <v>500.13653333333332</v>
      </c>
      <c r="BT654">
        <v>99.66513333333333</v>
      </c>
      <c r="BU654">
        <v>9.9980126666666669E-2</v>
      </c>
      <c r="BV654">
        <v>31.035873333333338</v>
      </c>
      <c r="BW654">
        <v>31.86102666666666</v>
      </c>
      <c r="BX654">
        <v>999.89999999999986</v>
      </c>
      <c r="BY654">
        <v>0</v>
      </c>
      <c r="BZ654">
        <v>0</v>
      </c>
      <c r="CA654">
        <v>10000.626</v>
      </c>
      <c r="CB654">
        <v>0</v>
      </c>
      <c r="CC654">
        <v>23.343493333333338</v>
      </c>
      <c r="CD654">
        <v>-43.804533333333332</v>
      </c>
      <c r="CE654">
        <v>1121.836666666667</v>
      </c>
      <c r="CF654">
        <v>1164.3626666666671</v>
      </c>
      <c r="CG654">
        <v>2.090776</v>
      </c>
      <c r="CH654">
        <v>1135.1386666666669</v>
      </c>
      <c r="CI654">
        <v>25.099113333333332</v>
      </c>
      <c r="CJ654">
        <v>2.7098840000000002</v>
      </c>
      <c r="CK654">
        <v>2.501506</v>
      </c>
      <c r="CL654">
        <v>22.345173333333339</v>
      </c>
      <c r="CM654">
        <v>21.036313333333339</v>
      </c>
      <c r="CN654">
        <v>1999.9839999999999</v>
      </c>
      <c r="CO654">
        <v>0.98000200000000037</v>
      </c>
      <c r="CP654">
        <v>1.9998399999999989E-2</v>
      </c>
      <c r="CQ654">
        <v>0</v>
      </c>
      <c r="CR654">
        <v>3.0414666666666661</v>
      </c>
      <c r="CS654">
        <v>0</v>
      </c>
      <c r="CT654">
        <v>36815.180000000008</v>
      </c>
      <c r="CU654">
        <v>17412.2</v>
      </c>
      <c r="CV654">
        <v>39.603999999999999</v>
      </c>
      <c r="CW654">
        <v>40.508266666666671</v>
      </c>
      <c r="CX654">
        <v>39.561999999999998</v>
      </c>
      <c r="CY654">
        <v>39.020666666666671</v>
      </c>
      <c r="CZ654">
        <v>39.799600000000012</v>
      </c>
      <c r="DA654">
        <v>1959.984666666667</v>
      </c>
      <c r="DB654">
        <v>40</v>
      </c>
      <c r="DC654">
        <v>0</v>
      </c>
      <c r="DD654">
        <v>1660488798.2</v>
      </c>
      <c r="DE654">
        <v>0</v>
      </c>
      <c r="DF654">
        <v>1660488368.5999999</v>
      </c>
      <c r="DG654" t="s">
        <v>1195</v>
      </c>
      <c r="DH654">
        <v>1660488360.0999999</v>
      </c>
      <c r="DI654">
        <v>1660488368.5999999</v>
      </c>
      <c r="DJ654">
        <v>14</v>
      </c>
      <c r="DK654">
        <v>0.51200000000000001</v>
      </c>
      <c r="DL654">
        <v>1E-3</v>
      </c>
      <c r="DM654">
        <v>1.359</v>
      </c>
      <c r="DN654">
        <v>1.7999999999999999E-2</v>
      </c>
      <c r="DO654">
        <v>400</v>
      </c>
      <c r="DP654">
        <v>25</v>
      </c>
      <c r="DQ654">
        <v>0.25</v>
      </c>
      <c r="DR654">
        <v>7.0000000000000007E-2</v>
      </c>
      <c r="DS654">
        <v>2.7881218019091332</v>
      </c>
      <c r="DT654">
        <v>-1.0556443873842509</v>
      </c>
      <c r="DU654">
        <v>0.1240862543754109</v>
      </c>
      <c r="DV654">
        <v>0</v>
      </c>
      <c r="DW654">
        <v>34.570688001696347</v>
      </c>
      <c r="DX654">
        <v>-1.290256780883227</v>
      </c>
      <c r="DY654">
        <v>0.11933697632060861</v>
      </c>
      <c r="DZ654">
        <v>0</v>
      </c>
      <c r="EA654">
        <v>-43.807951612903231</v>
      </c>
      <c r="EB654">
        <v>0.69502741935496204</v>
      </c>
      <c r="EC654">
        <v>0.1053380544874684</v>
      </c>
      <c r="ED654">
        <v>1</v>
      </c>
      <c r="EE654">
        <v>999.95946242344246</v>
      </c>
      <c r="EF654">
        <v>313.14857291644358</v>
      </c>
      <c r="EG654">
        <v>22.663933038181881</v>
      </c>
      <c r="EH654">
        <v>0</v>
      </c>
      <c r="EI654">
        <v>2.08845268292683</v>
      </c>
      <c r="EJ654">
        <v>7.1213101045296739E-2</v>
      </c>
      <c r="EK654">
        <v>9.645288253071059E-3</v>
      </c>
      <c r="EL654">
        <v>1</v>
      </c>
      <c r="EM654">
        <v>2.0249367569726728</v>
      </c>
      <c r="EN654">
        <v>3.527419385075429E-3</v>
      </c>
      <c r="EO654">
        <v>1.4233732647224611E-3</v>
      </c>
      <c r="EP654">
        <v>1</v>
      </c>
      <c r="EQ654">
        <v>3</v>
      </c>
      <c r="ER654">
        <v>6</v>
      </c>
      <c r="ES654" t="s">
        <v>404</v>
      </c>
      <c r="ET654">
        <v>2.9445100000000002</v>
      </c>
      <c r="EU654">
        <v>2.8012600000000001</v>
      </c>
      <c r="EV654">
        <v>0.18104700000000001</v>
      </c>
      <c r="EW654">
        <v>0.18542900000000001</v>
      </c>
      <c r="EX654">
        <v>0.118518</v>
      </c>
      <c r="EY654">
        <v>0.11204600000000001</v>
      </c>
      <c r="EZ654">
        <v>16852.7</v>
      </c>
      <c r="FA654">
        <v>17580.099999999999</v>
      </c>
      <c r="FB654">
        <v>23919.1</v>
      </c>
      <c r="FC654">
        <v>25103.5</v>
      </c>
      <c r="FD654">
        <v>33741.9</v>
      </c>
      <c r="FE654">
        <v>35588.1</v>
      </c>
      <c r="FF654">
        <v>43594.400000000001</v>
      </c>
      <c r="FG654">
        <v>46399.199999999997</v>
      </c>
      <c r="FH654">
        <v>1.99163</v>
      </c>
      <c r="FI654">
        <v>1.89995</v>
      </c>
      <c r="FJ654">
        <v>0.171352</v>
      </c>
      <c r="FK654">
        <v>0</v>
      </c>
      <c r="FL654">
        <v>29.083100000000002</v>
      </c>
      <c r="FM654">
        <v>999.9</v>
      </c>
      <c r="FN654">
        <v>59.7</v>
      </c>
      <c r="FO654">
        <v>34.200000000000003</v>
      </c>
      <c r="FP654">
        <v>32.364199999999997</v>
      </c>
      <c r="FQ654">
        <v>63.573900000000002</v>
      </c>
      <c r="FR654">
        <v>26.069700000000001</v>
      </c>
      <c r="FS654">
        <v>1</v>
      </c>
      <c r="FT654">
        <v>0.203704</v>
      </c>
      <c r="FU654">
        <v>0.20021</v>
      </c>
      <c r="FV654">
        <v>20.324200000000001</v>
      </c>
      <c r="FW654">
        <v>5.2114500000000001</v>
      </c>
      <c r="FX654">
        <v>11.905099999999999</v>
      </c>
      <c r="FY654">
        <v>5.0033500000000002</v>
      </c>
      <c r="FZ654">
        <v>3.2902499999999999</v>
      </c>
      <c r="GA654">
        <v>9999</v>
      </c>
      <c r="GB654">
        <v>9999</v>
      </c>
      <c r="GC654">
        <v>9999</v>
      </c>
      <c r="GD654">
        <v>999.9</v>
      </c>
      <c r="GE654">
        <v>1.8595299999999999</v>
      </c>
      <c r="GF654">
        <v>1.85449</v>
      </c>
      <c r="GG654">
        <v>1.85762</v>
      </c>
      <c r="GH654">
        <v>1.8561000000000001</v>
      </c>
      <c r="GI654">
        <v>1.8548899999999999</v>
      </c>
      <c r="GJ654">
        <v>1.8545499999999999</v>
      </c>
      <c r="GK654">
        <v>1.85324</v>
      </c>
      <c r="GL654">
        <v>1.8563799999999999</v>
      </c>
      <c r="GM654">
        <v>0</v>
      </c>
      <c r="GN654">
        <v>0</v>
      </c>
      <c r="GO654">
        <v>0</v>
      </c>
      <c r="GP654">
        <v>0</v>
      </c>
      <c r="GQ654" t="s">
        <v>385</v>
      </c>
      <c r="GR654" t="s">
        <v>386</v>
      </c>
      <c r="GS654" t="s">
        <v>387</v>
      </c>
      <c r="GT654" t="s">
        <v>387</v>
      </c>
      <c r="GU654" t="s">
        <v>387</v>
      </c>
      <c r="GV654" t="s">
        <v>387</v>
      </c>
      <c r="GW654">
        <v>0</v>
      </c>
      <c r="GX654">
        <v>100</v>
      </c>
      <c r="GY654">
        <v>100</v>
      </c>
      <c r="GZ654">
        <v>2.46</v>
      </c>
      <c r="HA654">
        <v>1.11E-2</v>
      </c>
      <c r="HB654">
        <v>0.43179755099752709</v>
      </c>
      <c r="HC654">
        <v>2.678124759318837E-3</v>
      </c>
      <c r="HD654">
        <v>-9.3737611465157319E-7</v>
      </c>
      <c r="HE654">
        <v>1.3915637841753891E-10</v>
      </c>
      <c r="HF654">
        <v>-7.4344716936427316E-2</v>
      </c>
      <c r="HG654">
        <v>1.061361004592812E-2</v>
      </c>
      <c r="HH654">
        <v>-3.086644042041478E-4</v>
      </c>
      <c r="HI654">
        <v>1.24720902217549E-6</v>
      </c>
      <c r="HJ654">
        <v>1</v>
      </c>
      <c r="HK654">
        <v>2093</v>
      </c>
      <c r="HL654">
        <v>2</v>
      </c>
      <c r="HM654">
        <v>27</v>
      </c>
      <c r="HN654">
        <v>7.3</v>
      </c>
      <c r="HO654">
        <v>7.2</v>
      </c>
      <c r="HP654">
        <v>2.49268</v>
      </c>
      <c r="HQ654">
        <v>2.2851599999999999</v>
      </c>
      <c r="HR654">
        <v>1.4978</v>
      </c>
      <c r="HS654">
        <v>2.2997999999999998</v>
      </c>
      <c r="HT654">
        <v>1.5478499999999999</v>
      </c>
      <c r="HU654">
        <v>2.4352999999999998</v>
      </c>
      <c r="HV654">
        <v>36.6706</v>
      </c>
      <c r="HW654">
        <v>14.491</v>
      </c>
      <c r="HX654">
        <v>18</v>
      </c>
      <c r="HY654">
        <v>501.649</v>
      </c>
      <c r="HZ654">
        <v>508.03100000000001</v>
      </c>
      <c r="IA654">
        <v>29.0642</v>
      </c>
      <c r="IB654">
        <v>29.779599999999999</v>
      </c>
      <c r="IC654">
        <v>30</v>
      </c>
      <c r="ID654">
        <v>29.633900000000001</v>
      </c>
      <c r="IE654">
        <v>29.731000000000002</v>
      </c>
      <c r="IF654">
        <v>49.899299999999997</v>
      </c>
      <c r="IG654">
        <v>22.214400000000001</v>
      </c>
      <c r="IH654">
        <v>0</v>
      </c>
      <c r="II654">
        <v>29.056000000000001</v>
      </c>
      <c r="IJ654">
        <v>1207.8499999999999</v>
      </c>
      <c r="IK654">
        <v>25.006</v>
      </c>
      <c r="IL654">
        <v>100.822</v>
      </c>
      <c r="IM654">
        <v>100.56399999999999</v>
      </c>
      <c r="IN654" t="s">
        <v>2775</v>
      </c>
    </row>
    <row r="655" spans="1:248" x14ac:dyDescent="0.2">
      <c r="A655">
        <v>639</v>
      </c>
      <c r="B655">
        <v>1660488801.0999999</v>
      </c>
      <c r="C655">
        <v>4672</v>
      </c>
      <c r="D655" t="s">
        <v>1654</v>
      </c>
      <c r="E655" t="s">
        <v>1655</v>
      </c>
      <c r="F655">
        <v>1</v>
      </c>
      <c r="G655" t="s">
        <v>1192</v>
      </c>
      <c r="H655" t="s">
        <v>377</v>
      </c>
      <c r="I655" t="s">
        <v>378</v>
      </c>
      <c r="J655" t="s">
        <v>379</v>
      </c>
      <c r="K655" t="s">
        <v>1193</v>
      </c>
      <c r="L655" t="s">
        <v>1194</v>
      </c>
      <c r="M655" t="s">
        <v>381</v>
      </c>
      <c r="N655">
        <v>1660488793.0999999</v>
      </c>
      <c r="O655">
        <f t="shared" si="306"/>
        <v>1.8032319192617849E-3</v>
      </c>
      <c r="P655">
        <f t="shared" si="307"/>
        <v>1.8032319192617849</v>
      </c>
      <c r="Q655">
        <f t="shared" si="308"/>
        <v>2.7458794677436589</v>
      </c>
      <c r="R655">
        <f t="shared" si="309"/>
        <v>1093.848125</v>
      </c>
      <c r="S655">
        <f t="shared" si="310"/>
        <v>1007.2284878416303</v>
      </c>
      <c r="T655">
        <f t="shared" si="311"/>
        <v>100.48631905209909</v>
      </c>
      <c r="U655">
        <f t="shared" si="312"/>
        <v>109.12794168364796</v>
      </c>
      <c r="V655">
        <f t="shared" si="313"/>
        <v>8.6923290432287137E-2</v>
      </c>
      <c r="W655">
        <f t="shared" si="314"/>
        <v>2.9239576604668631</v>
      </c>
      <c r="X655">
        <f t="shared" si="315"/>
        <v>8.5512841981819007E-2</v>
      </c>
      <c r="Y655">
        <f t="shared" si="316"/>
        <v>5.3570343013616677E-2</v>
      </c>
      <c r="Z655">
        <f t="shared" si="317"/>
        <v>321.51330602624409</v>
      </c>
      <c r="AA655">
        <f t="shared" si="318"/>
        <v>32.461464216653965</v>
      </c>
      <c r="AB655">
        <f t="shared" si="319"/>
        <v>31.86155625</v>
      </c>
      <c r="AC655">
        <f t="shared" si="320"/>
        <v>4.7377930787722615</v>
      </c>
      <c r="AD655">
        <f t="shared" si="321"/>
        <v>60.004528767718554</v>
      </c>
      <c r="AE655">
        <f t="shared" si="322"/>
        <v>2.7125725109262064</v>
      </c>
      <c r="AF655">
        <f t="shared" si="323"/>
        <v>4.5206129714421248</v>
      </c>
      <c r="AG655">
        <f t="shared" si="324"/>
        <v>2.0252205678460551</v>
      </c>
      <c r="AH655">
        <f t="shared" si="325"/>
        <v>-79.522527639444718</v>
      </c>
      <c r="AI655">
        <f t="shared" si="326"/>
        <v>-130.15840947635536</v>
      </c>
      <c r="AJ655">
        <f t="shared" si="327"/>
        <v>-10.04050565355768</v>
      </c>
      <c r="AK655">
        <f t="shared" si="328"/>
        <v>101.79186325688636</v>
      </c>
      <c r="AL655">
        <f t="shared" si="329"/>
        <v>34.556528345708372</v>
      </c>
      <c r="AM655">
        <f t="shared" si="330"/>
        <v>1.7925106147572243</v>
      </c>
      <c r="AN655">
        <f t="shared" si="331"/>
        <v>2.7458794677436589</v>
      </c>
      <c r="AO655">
        <v>1193.0032675511061</v>
      </c>
      <c r="AP655">
        <v>1163.191272727272</v>
      </c>
      <c r="AQ655">
        <v>5.154294815315188</v>
      </c>
      <c r="AR655">
        <v>65.0836536357032</v>
      </c>
      <c r="AS655">
        <f t="shared" si="332"/>
        <v>1.8032319192617849</v>
      </c>
      <c r="AT655">
        <v>25.080247930776849</v>
      </c>
      <c r="AU655">
        <v>27.184766060606059</v>
      </c>
      <c r="AV655">
        <v>-6.0653226028832544E-6</v>
      </c>
      <c r="AW655">
        <v>81.89149428523082</v>
      </c>
      <c r="AX655">
        <v>0</v>
      </c>
      <c r="AY655">
        <v>0</v>
      </c>
      <c r="AZ655">
        <f t="shared" si="333"/>
        <v>1</v>
      </c>
      <c r="BA655">
        <f t="shared" si="334"/>
        <v>0</v>
      </c>
      <c r="BB655">
        <f t="shared" si="335"/>
        <v>52008.77190411734</v>
      </c>
      <c r="BC655">
        <f t="shared" si="336"/>
        <v>1999.983125</v>
      </c>
      <c r="BD655">
        <f t="shared" si="337"/>
        <v>1681.1858246249969</v>
      </c>
      <c r="BE655">
        <f t="shared" si="338"/>
        <v>0.84060000487503961</v>
      </c>
      <c r="BF655">
        <f t="shared" si="339"/>
        <v>0.16075800940882642</v>
      </c>
      <c r="BG655">
        <v>6</v>
      </c>
      <c r="BH655">
        <v>0.5</v>
      </c>
      <c r="BI655" t="s">
        <v>382</v>
      </c>
      <c r="BJ655">
        <v>2</v>
      </c>
      <c r="BK655" t="b">
        <v>1</v>
      </c>
      <c r="BL655">
        <v>1660488793.0999999</v>
      </c>
      <c r="BM655">
        <v>1093.848125</v>
      </c>
      <c r="BN655">
        <v>1137.6568749999999</v>
      </c>
      <c r="BO655">
        <v>27.189575000000001</v>
      </c>
      <c r="BP655">
        <v>25.097618749999999</v>
      </c>
      <c r="BQ655">
        <v>1091.4293749999999</v>
      </c>
      <c r="BR655">
        <v>27.178418749999999</v>
      </c>
      <c r="BS655">
        <v>500.13656250000003</v>
      </c>
      <c r="BT655">
        <v>99.66519375</v>
      </c>
      <c r="BU655">
        <v>9.9974000000000007E-2</v>
      </c>
      <c r="BV655">
        <v>31.035868749999999</v>
      </c>
      <c r="BW655">
        <v>31.86155625</v>
      </c>
      <c r="BX655">
        <v>999.9</v>
      </c>
      <c r="BY655">
        <v>0</v>
      </c>
      <c r="BZ655">
        <v>0</v>
      </c>
      <c r="CA655">
        <v>10001.643125000001</v>
      </c>
      <c r="CB655">
        <v>0</v>
      </c>
      <c r="CC655">
        <v>23.330674999999999</v>
      </c>
      <c r="CD655">
        <v>-43.807512500000001</v>
      </c>
      <c r="CE655">
        <v>1124.421875</v>
      </c>
      <c r="CF655">
        <v>1166.9437499999999</v>
      </c>
      <c r="CG655">
        <v>2.0919650000000001</v>
      </c>
      <c r="CH655">
        <v>1137.6568749999999</v>
      </c>
      <c r="CI655">
        <v>25.097618749999999</v>
      </c>
      <c r="CJ655">
        <v>2.7098550000000001</v>
      </c>
      <c r="CK655">
        <v>2.5013587500000001</v>
      </c>
      <c r="CL655">
        <v>22.344999999999999</v>
      </c>
      <c r="CM655">
        <v>21.035350000000001</v>
      </c>
      <c r="CN655">
        <v>1999.983125</v>
      </c>
      <c r="CO655">
        <v>0.98000200000000004</v>
      </c>
      <c r="CP655">
        <v>1.99984E-2</v>
      </c>
      <c r="CQ655">
        <v>0</v>
      </c>
      <c r="CR655">
        <v>3.0397500000000002</v>
      </c>
      <c r="CS655">
        <v>0</v>
      </c>
      <c r="CT655">
        <v>36811.768750000003</v>
      </c>
      <c r="CU655">
        <v>17412.1875</v>
      </c>
      <c r="CV655">
        <v>39.601374999999997</v>
      </c>
      <c r="CW655">
        <v>40.507750000000001</v>
      </c>
      <c r="CX655">
        <v>39.561999999999998</v>
      </c>
      <c r="CY655">
        <v>39.019374999999997</v>
      </c>
      <c r="CZ655">
        <v>39.800375000000003</v>
      </c>
      <c r="DA655">
        <v>1959.9837500000001</v>
      </c>
      <c r="DB655">
        <v>40</v>
      </c>
      <c r="DC655">
        <v>0</v>
      </c>
      <c r="DD655">
        <v>1660488798.8</v>
      </c>
      <c r="DE655">
        <v>0</v>
      </c>
      <c r="DF655">
        <v>1660488368.5999999</v>
      </c>
      <c r="DG655" t="s">
        <v>1195</v>
      </c>
      <c r="DH655">
        <v>1660488360.0999999</v>
      </c>
      <c r="DI655">
        <v>1660488368.5999999</v>
      </c>
      <c r="DJ655">
        <v>14</v>
      </c>
      <c r="DK655">
        <v>0.51200000000000001</v>
      </c>
      <c r="DL655">
        <v>1E-3</v>
      </c>
      <c r="DM655">
        <v>1.359</v>
      </c>
      <c r="DN655">
        <v>1.7999999999999999E-2</v>
      </c>
      <c r="DO655">
        <v>400</v>
      </c>
      <c r="DP655">
        <v>25</v>
      </c>
      <c r="DQ655">
        <v>0.25</v>
      </c>
      <c r="DR655">
        <v>7.0000000000000007E-2</v>
      </c>
      <c r="DS655">
        <v>2.7754940050598469</v>
      </c>
      <c r="DT655">
        <v>-0.93002293836429195</v>
      </c>
      <c r="DU655">
        <v>0.12107093096941331</v>
      </c>
      <c r="DV655">
        <v>0</v>
      </c>
      <c r="DW655">
        <v>34.554664335842652</v>
      </c>
      <c r="DX655">
        <v>-1.1739695418608951</v>
      </c>
      <c r="DY655">
        <v>0.1140119574371939</v>
      </c>
      <c r="DZ655">
        <v>0</v>
      </c>
      <c r="EA655">
        <v>-43.803703225806451</v>
      </c>
      <c r="EB655">
        <v>0.5135225806453263</v>
      </c>
      <c r="EC655">
        <v>0.102379208082787</v>
      </c>
      <c r="ED655">
        <v>1</v>
      </c>
      <c r="EE655">
        <v>1005.038218759723</v>
      </c>
      <c r="EF655">
        <v>310.34032520282432</v>
      </c>
      <c r="EG655">
        <v>22.466593210034588</v>
      </c>
      <c r="EH655">
        <v>0</v>
      </c>
      <c r="EI655">
        <v>2.0897519512195131</v>
      </c>
      <c r="EJ655">
        <v>8.415156794425506E-2</v>
      </c>
      <c r="EK655">
        <v>1.0613914295892309E-2</v>
      </c>
      <c r="EL655">
        <v>1</v>
      </c>
      <c r="EM655">
        <v>2.025080435198312</v>
      </c>
      <c r="EN655">
        <v>8.3026490051037252E-3</v>
      </c>
      <c r="EO655">
        <v>1.5659569449077129E-3</v>
      </c>
      <c r="EP655">
        <v>1</v>
      </c>
      <c r="EQ655">
        <v>3</v>
      </c>
      <c r="ER655">
        <v>6</v>
      </c>
      <c r="ES655" t="s">
        <v>404</v>
      </c>
      <c r="ET655">
        <v>2.9446599999999998</v>
      </c>
      <c r="EU655">
        <v>2.8010999999999999</v>
      </c>
      <c r="EV655">
        <v>0.18154500000000001</v>
      </c>
      <c r="EW655">
        <v>0.18593499999999999</v>
      </c>
      <c r="EX655">
        <v>0.11851299999999999</v>
      </c>
      <c r="EY655">
        <v>0.112043</v>
      </c>
      <c r="EZ655">
        <v>16842.400000000001</v>
      </c>
      <c r="FA655">
        <v>17569.2</v>
      </c>
      <c r="FB655">
        <v>23919.1</v>
      </c>
      <c r="FC655">
        <v>25103.5</v>
      </c>
      <c r="FD655">
        <v>33742.199999999997</v>
      </c>
      <c r="FE655">
        <v>35588.1</v>
      </c>
      <c r="FF655">
        <v>43594.5</v>
      </c>
      <c r="FG655">
        <v>46399.1</v>
      </c>
      <c r="FH655">
        <v>1.9917</v>
      </c>
      <c r="FI655">
        <v>1.89995</v>
      </c>
      <c r="FJ655">
        <v>0.17128099999999999</v>
      </c>
      <c r="FK655">
        <v>0</v>
      </c>
      <c r="FL655">
        <v>29.0839</v>
      </c>
      <c r="FM655">
        <v>999.9</v>
      </c>
      <c r="FN655">
        <v>59.7</v>
      </c>
      <c r="FO655">
        <v>34.200000000000003</v>
      </c>
      <c r="FP655">
        <v>32.366599999999998</v>
      </c>
      <c r="FQ655">
        <v>63.593899999999998</v>
      </c>
      <c r="FR655">
        <v>26.526399999999999</v>
      </c>
      <c r="FS655">
        <v>1</v>
      </c>
      <c r="FT655">
        <v>0.20371700000000001</v>
      </c>
      <c r="FU655">
        <v>0.173682</v>
      </c>
      <c r="FV655">
        <v>20.324200000000001</v>
      </c>
      <c r="FW655">
        <v>5.2110000000000003</v>
      </c>
      <c r="FX655">
        <v>11.9056</v>
      </c>
      <c r="FY655">
        <v>5.0032500000000004</v>
      </c>
      <c r="FZ655">
        <v>3.2902800000000001</v>
      </c>
      <c r="GA655">
        <v>9999</v>
      </c>
      <c r="GB655">
        <v>9999</v>
      </c>
      <c r="GC655">
        <v>9999</v>
      </c>
      <c r="GD655">
        <v>999.9</v>
      </c>
      <c r="GE655">
        <v>1.85955</v>
      </c>
      <c r="GF655">
        <v>1.85449</v>
      </c>
      <c r="GG655">
        <v>1.85764</v>
      </c>
      <c r="GH655">
        <v>1.8561099999999999</v>
      </c>
      <c r="GI655">
        <v>1.8548899999999999</v>
      </c>
      <c r="GJ655">
        <v>1.8545499999999999</v>
      </c>
      <c r="GK655">
        <v>1.8532500000000001</v>
      </c>
      <c r="GL655">
        <v>1.8563799999999999</v>
      </c>
      <c r="GM655">
        <v>0</v>
      </c>
      <c r="GN655">
        <v>0</v>
      </c>
      <c r="GO655">
        <v>0</v>
      </c>
      <c r="GP655">
        <v>0</v>
      </c>
      <c r="GQ655" t="s">
        <v>385</v>
      </c>
      <c r="GR655" t="s">
        <v>386</v>
      </c>
      <c r="GS655" t="s">
        <v>387</v>
      </c>
      <c r="GT655" t="s">
        <v>387</v>
      </c>
      <c r="GU655" t="s">
        <v>387</v>
      </c>
      <c r="GV655" t="s">
        <v>387</v>
      </c>
      <c r="GW655">
        <v>0</v>
      </c>
      <c r="GX655">
        <v>100</v>
      </c>
      <c r="GY655">
        <v>100</v>
      </c>
      <c r="GZ655">
        <v>2.46</v>
      </c>
      <c r="HA655">
        <v>1.11E-2</v>
      </c>
      <c r="HB655">
        <v>0.43179755099752709</v>
      </c>
      <c r="HC655">
        <v>2.678124759318837E-3</v>
      </c>
      <c r="HD655">
        <v>-9.3737611465157319E-7</v>
      </c>
      <c r="HE655">
        <v>1.3915637841753891E-10</v>
      </c>
      <c r="HF655">
        <v>-7.4344716936427316E-2</v>
      </c>
      <c r="HG655">
        <v>1.061361004592812E-2</v>
      </c>
      <c r="HH655">
        <v>-3.086644042041478E-4</v>
      </c>
      <c r="HI655">
        <v>1.24720902217549E-6</v>
      </c>
      <c r="HJ655">
        <v>1</v>
      </c>
      <c r="HK655">
        <v>2093</v>
      </c>
      <c r="HL655">
        <v>2</v>
      </c>
      <c r="HM655">
        <v>27</v>
      </c>
      <c r="HN655">
        <v>7.3</v>
      </c>
      <c r="HO655">
        <v>7.2</v>
      </c>
      <c r="HP655">
        <v>2.50488</v>
      </c>
      <c r="HQ655">
        <v>2.3010299999999999</v>
      </c>
      <c r="HR655">
        <v>1.4978</v>
      </c>
      <c r="HS655">
        <v>2.3010299999999999</v>
      </c>
      <c r="HT655">
        <v>1.5478499999999999</v>
      </c>
      <c r="HU655">
        <v>2.3547400000000001</v>
      </c>
      <c r="HV655">
        <v>36.694299999999998</v>
      </c>
      <c r="HW655">
        <v>14.491</v>
      </c>
      <c r="HX655">
        <v>18</v>
      </c>
      <c r="HY655">
        <v>501.69200000000001</v>
      </c>
      <c r="HZ655">
        <v>508.02600000000001</v>
      </c>
      <c r="IA655">
        <v>29.057600000000001</v>
      </c>
      <c r="IB655">
        <v>29.779299999999999</v>
      </c>
      <c r="IC655">
        <v>30</v>
      </c>
      <c r="ID655">
        <v>29.633600000000001</v>
      </c>
      <c r="IE655">
        <v>29.730399999999999</v>
      </c>
      <c r="IF655">
        <v>50.130299999999998</v>
      </c>
      <c r="IG655">
        <v>22.214400000000001</v>
      </c>
      <c r="IH655">
        <v>0</v>
      </c>
      <c r="II655">
        <v>29.020900000000001</v>
      </c>
      <c r="IJ655">
        <v>1207.8499999999999</v>
      </c>
      <c r="IK655">
        <v>25.0059</v>
      </c>
      <c r="IL655">
        <v>100.822</v>
      </c>
      <c r="IM655">
        <v>100.56399999999999</v>
      </c>
      <c r="IN655" t="s">
        <v>2775</v>
      </c>
    </row>
    <row r="656" spans="1:248" x14ac:dyDescent="0.2">
      <c r="A656">
        <v>640</v>
      </c>
      <c r="B656">
        <v>1660488802.0999999</v>
      </c>
      <c r="C656">
        <v>4673</v>
      </c>
      <c r="D656" t="s">
        <v>1656</v>
      </c>
      <c r="E656" t="s">
        <v>1657</v>
      </c>
      <c r="F656">
        <v>1</v>
      </c>
      <c r="G656" t="s">
        <v>1192</v>
      </c>
      <c r="H656" t="s">
        <v>377</v>
      </c>
      <c r="I656" t="s">
        <v>378</v>
      </c>
      <c r="J656" t="s">
        <v>379</v>
      </c>
      <c r="K656" t="s">
        <v>1193</v>
      </c>
      <c r="L656" t="s">
        <v>1194</v>
      </c>
      <c r="M656" t="s">
        <v>381</v>
      </c>
      <c r="N656">
        <v>1660488794.599999</v>
      </c>
      <c r="O656">
        <f t="shared" si="306"/>
        <v>1.8043819838276483E-3</v>
      </c>
      <c r="P656">
        <f t="shared" si="307"/>
        <v>1.8043819838276483</v>
      </c>
      <c r="Q656">
        <f t="shared" si="308"/>
        <v>2.7987104803727965</v>
      </c>
      <c r="R656">
        <f t="shared" si="309"/>
        <v>1101.403333333333</v>
      </c>
      <c r="S656">
        <f t="shared" si="310"/>
        <v>1013.5951580184874</v>
      </c>
      <c r="T656">
        <f t="shared" si="311"/>
        <v>101.1215172460673</v>
      </c>
      <c r="U656">
        <f t="shared" si="312"/>
        <v>109.88171686245488</v>
      </c>
      <c r="V656">
        <f t="shared" si="313"/>
        <v>8.6978131271744308E-2</v>
      </c>
      <c r="W656">
        <f t="shared" si="314"/>
        <v>2.924072045327847</v>
      </c>
      <c r="X656">
        <f t="shared" si="315"/>
        <v>8.5565972389005734E-2</v>
      </c>
      <c r="Y656">
        <f t="shared" si="316"/>
        <v>5.3603699772883942E-2</v>
      </c>
      <c r="Z656">
        <f t="shared" si="317"/>
        <v>321.51291362799287</v>
      </c>
      <c r="AA656">
        <f t="shared" si="318"/>
        <v>32.461022681967535</v>
      </c>
      <c r="AB656">
        <f t="shared" si="319"/>
        <v>31.861619999999998</v>
      </c>
      <c r="AC656">
        <f t="shared" si="320"/>
        <v>4.7378101914675685</v>
      </c>
      <c r="AD656">
        <f t="shared" si="321"/>
        <v>60.00446171319426</v>
      </c>
      <c r="AE656">
        <f t="shared" si="322"/>
        <v>2.7125557568617298</v>
      </c>
      <c r="AF656">
        <f t="shared" si="323"/>
        <v>4.5205901018278301</v>
      </c>
      <c r="AG656">
        <f t="shared" si="324"/>
        <v>2.0252544346058388</v>
      </c>
      <c r="AH656">
        <f t="shared" si="325"/>
        <v>-79.573245486799294</v>
      </c>
      <c r="AI656">
        <f t="shared" si="326"/>
        <v>-130.18754174943518</v>
      </c>
      <c r="AJ656">
        <f t="shared" si="327"/>
        <v>-10.04235885033142</v>
      </c>
      <c r="AK656">
        <f t="shared" si="328"/>
        <v>101.70976754142697</v>
      </c>
      <c r="AL656">
        <f t="shared" si="329"/>
        <v>34.528422845984181</v>
      </c>
      <c r="AM656">
        <f t="shared" si="330"/>
        <v>1.7943961672612447</v>
      </c>
      <c r="AN656">
        <f t="shared" si="331"/>
        <v>2.7987104803727965</v>
      </c>
      <c r="AO656">
        <v>1198.183777614611</v>
      </c>
      <c r="AP656">
        <v>1168.334121212122</v>
      </c>
      <c r="AQ656">
        <v>5.1488418317923843</v>
      </c>
      <c r="AR656">
        <v>65.0836536357032</v>
      </c>
      <c r="AS656">
        <f t="shared" si="332"/>
        <v>1.8043819838276483</v>
      </c>
      <c r="AT656">
        <v>25.077193559562861</v>
      </c>
      <c r="AU656">
        <v>27.183134545454529</v>
      </c>
      <c r="AV656">
        <v>-1.1343423676109669E-5</v>
      </c>
      <c r="AW656">
        <v>81.89149428523082</v>
      </c>
      <c r="AX656">
        <v>0</v>
      </c>
      <c r="AY656">
        <v>0</v>
      </c>
      <c r="AZ656">
        <f t="shared" si="333"/>
        <v>1</v>
      </c>
      <c r="BA656">
        <f t="shared" si="334"/>
        <v>0</v>
      </c>
      <c r="BB656">
        <f t="shared" si="335"/>
        <v>52012.04337038986</v>
      </c>
      <c r="BC656">
        <f t="shared" si="336"/>
        <v>1999.980666666667</v>
      </c>
      <c r="BD656">
        <f t="shared" si="337"/>
        <v>1681.1837595999966</v>
      </c>
      <c r="BE656">
        <f t="shared" si="338"/>
        <v>0.84060000560005232</v>
      </c>
      <c r="BF656">
        <f t="shared" si="339"/>
        <v>0.16075801080810087</v>
      </c>
      <c r="BG656">
        <v>6</v>
      </c>
      <c r="BH656">
        <v>0.5</v>
      </c>
      <c r="BI656" t="s">
        <v>382</v>
      </c>
      <c r="BJ656">
        <v>2</v>
      </c>
      <c r="BK656" t="b">
        <v>1</v>
      </c>
      <c r="BL656">
        <v>1660488794.599999</v>
      </c>
      <c r="BM656">
        <v>1101.403333333333</v>
      </c>
      <c r="BN656">
        <v>1145.1980000000001</v>
      </c>
      <c r="BO656">
        <v>27.189399999999999</v>
      </c>
      <c r="BP656">
        <v>25.095199999999998</v>
      </c>
      <c r="BQ656">
        <v>1098.9766666666669</v>
      </c>
      <c r="BR656">
        <v>27.178239999999999</v>
      </c>
      <c r="BS656">
        <v>500.12633333333332</v>
      </c>
      <c r="BT656">
        <v>99.665213333333341</v>
      </c>
      <c r="BU656">
        <v>9.9980339999999987E-2</v>
      </c>
      <c r="BV656">
        <v>31.035779999999999</v>
      </c>
      <c r="BW656">
        <v>31.861619999999998</v>
      </c>
      <c r="BX656">
        <v>999.89999999999986</v>
      </c>
      <c r="BY656">
        <v>0</v>
      </c>
      <c r="BZ656">
        <v>0</v>
      </c>
      <c r="CA656">
        <v>10002.294</v>
      </c>
      <c r="CB656">
        <v>0</v>
      </c>
      <c r="CC656">
        <v>23.30203333333333</v>
      </c>
      <c r="CD656">
        <v>-43.793193333333328</v>
      </c>
      <c r="CE656">
        <v>1132.1880000000001</v>
      </c>
      <c r="CF656">
        <v>1174.6759999999999</v>
      </c>
      <c r="CG656">
        <v>2.0942080000000001</v>
      </c>
      <c r="CH656">
        <v>1145.1980000000001</v>
      </c>
      <c r="CI656">
        <v>25.095199999999998</v>
      </c>
      <c r="CJ656">
        <v>2.7098373333333332</v>
      </c>
      <c r="CK656">
        <v>2.501118</v>
      </c>
      <c r="CL656">
        <v>22.344893333333339</v>
      </c>
      <c r="CM656">
        <v>21.03378</v>
      </c>
      <c r="CN656">
        <v>1999.980666666667</v>
      </c>
      <c r="CO656">
        <v>0.98000200000000037</v>
      </c>
      <c r="CP656">
        <v>1.9998399999999989E-2</v>
      </c>
      <c r="CQ656">
        <v>0</v>
      </c>
      <c r="CR656">
        <v>3.0270000000000001</v>
      </c>
      <c r="CS656">
        <v>0</v>
      </c>
      <c r="CT656">
        <v>36801.666666666657</v>
      </c>
      <c r="CU656">
        <v>17412.166666666672</v>
      </c>
      <c r="CV656">
        <v>39.604000000000013</v>
      </c>
      <c r="CW656">
        <v>40.504133333333343</v>
      </c>
      <c r="CX656">
        <v>39.561999999999998</v>
      </c>
      <c r="CY656">
        <v>39.020666666666671</v>
      </c>
      <c r="CZ656">
        <v>39.799600000000012</v>
      </c>
      <c r="DA656">
        <v>1959.9813333333341</v>
      </c>
      <c r="DB656">
        <v>40</v>
      </c>
      <c r="DC656">
        <v>0</v>
      </c>
      <c r="DD656">
        <v>1660488800</v>
      </c>
      <c r="DE656">
        <v>0</v>
      </c>
      <c r="DF656">
        <v>1660488368.5999999</v>
      </c>
      <c r="DG656" t="s">
        <v>1195</v>
      </c>
      <c r="DH656">
        <v>1660488360.0999999</v>
      </c>
      <c r="DI656">
        <v>1660488368.5999999</v>
      </c>
      <c r="DJ656">
        <v>14</v>
      </c>
      <c r="DK656">
        <v>0.51200000000000001</v>
      </c>
      <c r="DL656">
        <v>1E-3</v>
      </c>
      <c r="DM656">
        <v>1.359</v>
      </c>
      <c r="DN656">
        <v>1.7999999999999999E-2</v>
      </c>
      <c r="DO656">
        <v>400</v>
      </c>
      <c r="DP656">
        <v>25</v>
      </c>
      <c r="DQ656">
        <v>0.25</v>
      </c>
      <c r="DR656">
        <v>7.0000000000000007E-2</v>
      </c>
      <c r="DS656">
        <v>2.7754940050598469</v>
      </c>
      <c r="DT656">
        <v>-0.93002293836429195</v>
      </c>
      <c r="DU656">
        <v>0.12107093096941331</v>
      </c>
      <c r="DV656">
        <v>0</v>
      </c>
      <c r="DW656">
        <v>34.554664335842652</v>
      </c>
      <c r="DX656">
        <v>-1.1739695418608951</v>
      </c>
      <c r="DY656">
        <v>0.1140119574371939</v>
      </c>
      <c r="DZ656">
        <v>0</v>
      </c>
      <c r="EA656">
        <v>-43.803703225806451</v>
      </c>
      <c r="EB656">
        <v>0.5135225806453263</v>
      </c>
      <c r="EC656">
        <v>0.102379208082787</v>
      </c>
      <c r="ED656">
        <v>1</v>
      </c>
      <c r="EE656">
        <v>1005.038218759723</v>
      </c>
      <c r="EF656">
        <v>310.34032520282432</v>
      </c>
      <c r="EG656">
        <v>22.466593210034588</v>
      </c>
      <c r="EH656">
        <v>0</v>
      </c>
      <c r="EI656">
        <v>2.0897519512195131</v>
      </c>
      <c r="EJ656">
        <v>8.415156794425506E-2</v>
      </c>
      <c r="EK656">
        <v>1.0613914295892309E-2</v>
      </c>
      <c r="EL656">
        <v>1</v>
      </c>
      <c r="EM656">
        <v>2.025080435198312</v>
      </c>
      <c r="EN656">
        <v>8.3026490051037252E-3</v>
      </c>
      <c r="EO656">
        <v>1.5659569449077129E-3</v>
      </c>
      <c r="EP656">
        <v>1</v>
      </c>
      <c r="EQ656">
        <v>3</v>
      </c>
      <c r="ER656">
        <v>6</v>
      </c>
      <c r="ES656" t="s">
        <v>404</v>
      </c>
      <c r="ET656">
        <v>2.94475</v>
      </c>
      <c r="EU656">
        <v>2.8011900000000001</v>
      </c>
      <c r="EV656">
        <v>0.18205499999999999</v>
      </c>
      <c r="EW656">
        <v>0.18642700000000001</v>
      </c>
      <c r="EX656">
        <v>0.118507</v>
      </c>
      <c r="EY656">
        <v>0.11204500000000001</v>
      </c>
      <c r="EZ656">
        <v>16831.900000000001</v>
      </c>
      <c r="FA656">
        <v>17558.400000000001</v>
      </c>
      <c r="FB656">
        <v>23919.1</v>
      </c>
      <c r="FC656">
        <v>25103.4</v>
      </c>
      <c r="FD656">
        <v>33742.199999999997</v>
      </c>
      <c r="FE656">
        <v>35588.1</v>
      </c>
      <c r="FF656">
        <v>43594.2</v>
      </c>
      <c r="FG656">
        <v>46399.1</v>
      </c>
      <c r="FH656">
        <v>1.9916799999999999</v>
      </c>
      <c r="FI656">
        <v>1.89995</v>
      </c>
      <c r="FJ656">
        <v>0.17130400000000001</v>
      </c>
      <c r="FK656">
        <v>0</v>
      </c>
      <c r="FL656">
        <v>29.084900000000001</v>
      </c>
      <c r="FM656">
        <v>999.9</v>
      </c>
      <c r="FN656">
        <v>59.7</v>
      </c>
      <c r="FO656">
        <v>34.200000000000003</v>
      </c>
      <c r="FP656">
        <v>32.364699999999999</v>
      </c>
      <c r="FQ656">
        <v>63.703899999999997</v>
      </c>
      <c r="FR656">
        <v>26.0457</v>
      </c>
      <c r="FS656">
        <v>1</v>
      </c>
      <c r="FT656">
        <v>0.203709</v>
      </c>
      <c r="FU656">
        <v>0.18371699999999999</v>
      </c>
      <c r="FV656">
        <v>20.324200000000001</v>
      </c>
      <c r="FW656">
        <v>5.2110000000000003</v>
      </c>
      <c r="FX656">
        <v>11.905900000000001</v>
      </c>
      <c r="FY656">
        <v>5.0031499999999998</v>
      </c>
      <c r="FZ656">
        <v>3.2902800000000001</v>
      </c>
      <c r="GA656">
        <v>9999</v>
      </c>
      <c r="GB656">
        <v>9999</v>
      </c>
      <c r="GC656">
        <v>9999</v>
      </c>
      <c r="GD656">
        <v>999.9</v>
      </c>
      <c r="GE656">
        <v>1.8595600000000001</v>
      </c>
      <c r="GF656">
        <v>1.8545</v>
      </c>
      <c r="GG656">
        <v>1.8576600000000001</v>
      </c>
      <c r="GH656">
        <v>1.85612</v>
      </c>
      <c r="GI656">
        <v>1.8549</v>
      </c>
      <c r="GJ656">
        <v>1.8545499999999999</v>
      </c>
      <c r="GK656">
        <v>1.85327</v>
      </c>
      <c r="GL656">
        <v>1.8563799999999999</v>
      </c>
      <c r="GM656">
        <v>0</v>
      </c>
      <c r="GN656">
        <v>0</v>
      </c>
      <c r="GO656">
        <v>0</v>
      </c>
      <c r="GP656">
        <v>0</v>
      </c>
      <c r="GQ656" t="s">
        <v>385</v>
      </c>
      <c r="GR656" t="s">
        <v>386</v>
      </c>
      <c r="GS656" t="s">
        <v>387</v>
      </c>
      <c r="GT656" t="s">
        <v>387</v>
      </c>
      <c r="GU656" t="s">
        <v>387</v>
      </c>
      <c r="GV656" t="s">
        <v>387</v>
      </c>
      <c r="GW656">
        <v>0</v>
      </c>
      <c r="GX656">
        <v>100</v>
      </c>
      <c r="GY656">
        <v>100</v>
      </c>
      <c r="GZ656">
        <v>2.4700000000000002</v>
      </c>
      <c r="HA656">
        <v>1.12E-2</v>
      </c>
      <c r="HB656">
        <v>0.43179755099752709</v>
      </c>
      <c r="HC656">
        <v>2.678124759318837E-3</v>
      </c>
      <c r="HD656">
        <v>-9.3737611465157319E-7</v>
      </c>
      <c r="HE656">
        <v>1.3915637841753891E-10</v>
      </c>
      <c r="HF656">
        <v>-7.4344716936427316E-2</v>
      </c>
      <c r="HG656">
        <v>1.061361004592812E-2</v>
      </c>
      <c r="HH656">
        <v>-3.086644042041478E-4</v>
      </c>
      <c r="HI656">
        <v>1.24720902217549E-6</v>
      </c>
      <c r="HJ656">
        <v>1</v>
      </c>
      <c r="HK656">
        <v>2093</v>
      </c>
      <c r="HL656">
        <v>2</v>
      </c>
      <c r="HM656">
        <v>27</v>
      </c>
      <c r="HN656">
        <v>7.4</v>
      </c>
      <c r="HO656">
        <v>7.2</v>
      </c>
      <c r="HP656">
        <v>2.5097700000000001</v>
      </c>
      <c r="HQ656">
        <v>2.2973599999999998</v>
      </c>
      <c r="HR656">
        <v>1.4978</v>
      </c>
      <c r="HS656">
        <v>2.3010299999999999</v>
      </c>
      <c r="HT656">
        <v>1.5478499999999999</v>
      </c>
      <c r="HU656">
        <v>2.2778299999999998</v>
      </c>
      <c r="HV656">
        <v>36.694299999999998</v>
      </c>
      <c r="HW656">
        <v>14.4823</v>
      </c>
      <c r="HX656">
        <v>18</v>
      </c>
      <c r="HY656">
        <v>501.673</v>
      </c>
      <c r="HZ656">
        <v>508.02600000000001</v>
      </c>
      <c r="IA656">
        <v>29.051500000000001</v>
      </c>
      <c r="IB656">
        <v>29.778700000000001</v>
      </c>
      <c r="IC656">
        <v>30</v>
      </c>
      <c r="ID656">
        <v>29.632999999999999</v>
      </c>
      <c r="IE656">
        <v>29.730399999999999</v>
      </c>
      <c r="IF656">
        <v>50.249200000000002</v>
      </c>
      <c r="IG656">
        <v>22.214400000000001</v>
      </c>
      <c r="IH656">
        <v>0</v>
      </c>
      <c r="II656">
        <v>29.020900000000001</v>
      </c>
      <c r="IJ656">
        <v>1217.9000000000001</v>
      </c>
      <c r="IK656">
        <v>25.0076</v>
      </c>
      <c r="IL656">
        <v>100.821</v>
      </c>
      <c r="IM656">
        <v>100.563</v>
      </c>
      <c r="IN656" t="s">
        <v>2775</v>
      </c>
    </row>
    <row r="657" spans="1:248" x14ac:dyDescent="0.2">
      <c r="A657">
        <v>641</v>
      </c>
      <c r="B657">
        <v>1660488803.0999999</v>
      </c>
      <c r="C657">
        <v>4674</v>
      </c>
      <c r="D657" t="s">
        <v>1658</v>
      </c>
      <c r="E657" t="s">
        <v>1659</v>
      </c>
      <c r="F657">
        <v>1</v>
      </c>
      <c r="G657" t="s">
        <v>1192</v>
      </c>
      <c r="H657" t="s">
        <v>377</v>
      </c>
      <c r="I657" t="s">
        <v>378</v>
      </c>
      <c r="J657" t="s">
        <v>379</v>
      </c>
      <c r="K657" t="s">
        <v>1193</v>
      </c>
      <c r="L657" t="s">
        <v>1194</v>
      </c>
      <c r="M657" t="s">
        <v>381</v>
      </c>
      <c r="N657">
        <v>1660488795.0999999</v>
      </c>
      <c r="O657">
        <f t="shared" ref="O657:O720" si="340">(P657)/1000</f>
        <v>1.8043613480407629E-3</v>
      </c>
      <c r="P657">
        <f t="shared" ref="P657:P720" si="341">IF(BK657, AS657, AM657)</f>
        <v>1.8043613480407628</v>
      </c>
      <c r="Q657">
        <f t="shared" ref="Q657:Q720" si="342">IF(BK657, AN657, AL657)</f>
        <v>2.6854387273009293</v>
      </c>
      <c r="R657">
        <f t="shared" ref="R657:R720" si="343">BM657 - IF(AZ657&gt;1, Q657*BG657*100/(BB657*CA657), 0)</f>
        <v>1103.92</v>
      </c>
      <c r="S657">
        <f t="shared" ref="S657:S720" si="344">((Y657-O657/2)*R657-Q657)/(Y657+O657/2)</f>
        <v>1018.095514737642</v>
      </c>
      <c r="T657">
        <f t="shared" ref="T657:T720" si="345">S657*(BT657+BU657)/1000</f>
        <v>101.57054562326073</v>
      </c>
      <c r="U657">
        <f t="shared" ref="U657:U720" si="346">(BM657 - IF(AZ657&gt;1, Q657*BG657*100/(BB657*CA657), 0))*(BT657+BU657)/1000</f>
        <v>110.13284618322301</v>
      </c>
      <c r="V657">
        <f t="shared" ref="V657:V720" si="347">2/((1/X657-1/W657)+SIGN(X657)*SQRT((1/X657-1/W657)*(1/X657-1/W657) + 4*BH657/((BH657+1)*(BH657+1))*(2*1/X657*1/W657-1/W657*1/W657)))</f>
        <v>8.6966065744281437E-2</v>
      </c>
      <c r="W657">
        <f t="shared" ref="W657:W720" si="348">IF(LEFT(BI657,1)&lt;&gt;"0",IF(LEFT(BI657,1)="1",3,BJ657),$D$5+$E$5*(CA657*BT657/($K$5*1000))+$F$5*(CA657*BT657/($K$5*1000))*MAX(MIN(BG657,$J$5),$I$5)*MAX(MIN(BG657,$J$5),$I$5)+$G$5*MAX(MIN(BG657,$J$5),$I$5)*(CA657*BT657/($K$5*1000))+$H$5*(CA657*BT657/($K$5*1000))*(CA657*BT657/($K$5*1000)))</f>
        <v>2.9240477893919605</v>
      </c>
      <c r="X657">
        <f t="shared" ref="X657:X720" si="349">O657*(1000-(1000*0.61365*EXP(17.502*AB657/(240.97+AB657))/(BT657+BU657)+BO657)/2)/(1000*0.61365*EXP(17.502*AB657/(240.97+AB657))/(BT657+BU657)-BO657)</f>
        <v>8.5554283687002783E-2</v>
      </c>
      <c r="Y657">
        <f t="shared" ref="Y657:Y720" si="350">1/((BH657+1)/(V657/1.6)+1/(W657/1.37)) + BH657/((BH657+1)/(V657/1.6) + BH657/(W657/1.37))</f>
        <v>5.3596361231963194E-2</v>
      </c>
      <c r="Z657">
        <f t="shared" ref="Z657:Z720" si="351">(BC657*BF657)</f>
        <v>321.51290702624317</v>
      </c>
      <c r="AA657">
        <f t="shared" ref="AA657:AA720" si="352">(BV657+(Z657+2*0.95*0.0000000567*(((BV657+$B$7)+273)^4-(BV657+273)^4)-44100*O657)/(1.84*29.3*W657+8*0.95*0.0000000567*(BV657+273)^3))</f>
        <v>32.461083938282378</v>
      </c>
      <c r="AB657">
        <f t="shared" ref="AB657:AB720" si="353">($C$7*BW657+$D$7*BX657+$E$7*AA657)</f>
        <v>31.862381249999999</v>
      </c>
      <c r="AC657">
        <f t="shared" ref="AC657:AC720" si="354">0.61365*EXP(17.502*AB657/(240.97+AB657))</f>
        <v>4.7380145413400907</v>
      </c>
      <c r="AD657">
        <f t="shared" ref="AD657:AD720" si="355">(AE657/AF657*100)</f>
        <v>60.00323353826802</v>
      </c>
      <c r="AE657">
        <f t="shared" ref="AE657:AE720" si="356">BO657*(BT657+BU657)/1000</f>
        <v>2.7125071939914416</v>
      </c>
      <c r="AF657">
        <f t="shared" ref="AF657:AF720" si="357">0.61365*EXP(17.502*BV657/(240.97+BV657))</f>
        <v>4.5206016976760042</v>
      </c>
      <c r="AG657">
        <f t="shared" ref="AG657:AG720" si="358">(AC657-BO657*(BT657+BU657)/1000)</f>
        <v>2.0255073473486491</v>
      </c>
      <c r="AH657">
        <f t="shared" ref="AH657:AH720" si="359">(-O657*44100)</f>
        <v>-79.572335448597642</v>
      </c>
      <c r="AI657">
        <f t="shared" ref="AI657:AI720" si="360">2*29.3*W657*0.92*(BV657-AB657)</f>
        <v>-130.29937236565817</v>
      </c>
      <c r="AJ657">
        <f t="shared" ref="AJ657:AJ720" si="361">2*0.95*0.0000000567*(((BV657+$B$7)+273)^4-(AB657+273)^4)</f>
        <v>-10.051108534004515</v>
      </c>
      <c r="AK657">
        <f t="shared" ref="AK657:AK720" si="362">Z657+AJ657+AH657+AI657</f>
        <v>101.59009067798283</v>
      </c>
      <c r="AL657">
        <f t="shared" ref="AL657:AL720" si="363">BS657*AZ657*(BN657-BM657*(1000-AZ657*BP657)/(1000-AZ657*BO657))/(100*BG657)</f>
        <v>34.530610879388078</v>
      </c>
      <c r="AM657">
        <f t="shared" ref="AM657:AM720" si="364">1000*BS657*AZ657*(BO657-BP657)/(100*BG657*(1000-AZ657*BO657))</f>
        <v>1.795006958075652</v>
      </c>
      <c r="AN657">
        <f t="shared" ref="AN657:AN720" si="365">(AO657 - AP657 - BT657*1000/(8.314*(BV657+273.15)) * AR657/BS657 * AQ657) * BS657/(100*BG657) * (1000 - BP657)/1000</f>
        <v>2.6854387273009293</v>
      </c>
      <c r="AO657">
        <v>1203.4039806773551</v>
      </c>
      <c r="AP657">
        <v>1173.558242424243</v>
      </c>
      <c r="AQ657">
        <v>5.1752257278334373</v>
      </c>
      <c r="AR657">
        <v>65.0836536357032</v>
      </c>
      <c r="AS657">
        <f t="shared" ref="AS657:AS720" si="366">(AU657 - AT657 + BT657*1000/(8.314*(BV657+273.15)) * AW657/BS657 * AV657) * BS657/(100*BG657) * 1000/(1000 - AU657)</f>
        <v>1.8043613480407628</v>
      </c>
      <c r="AT657">
        <v>25.075480623362111</v>
      </c>
      <c r="AU657">
        <v>27.181421212121212</v>
      </c>
      <c r="AV657">
        <v>-1.2712829290641471E-5</v>
      </c>
      <c r="AW657">
        <v>81.89149428523082</v>
      </c>
      <c r="AX657">
        <v>0</v>
      </c>
      <c r="AY657">
        <v>0</v>
      </c>
      <c r="AZ657">
        <f t="shared" ref="AZ657:AZ720" si="367">IF(AX657*$H$13&gt;=BB657,1,(BB657/(BB657-AX657*$H$13)))</f>
        <v>1</v>
      </c>
      <c r="BA657">
        <f t="shared" ref="BA657:BA720" si="368">(AZ657-1)*100</f>
        <v>0</v>
      </c>
      <c r="BB657">
        <f t="shared" ref="BB657:BB720" si="369">MAX(0,($B$13+$C$13*CA657)/(1+$D$13*CA657)*BT657/(BV657+273)*$E$13)</f>
        <v>52011.346291142836</v>
      </c>
      <c r="BC657">
        <f t="shared" ref="BC657:BC720" si="370">$B$11*CB657+$C$11*CC657+$F$11*CN657*(1-CQ657)</f>
        <v>1999.9806249999999</v>
      </c>
      <c r="BD657">
        <f t="shared" ref="BD657:BD720" si="371">BC657*BE657</f>
        <v>1681.1837246249963</v>
      </c>
      <c r="BE657">
        <f t="shared" ref="BE657:BE720" si="372">($B$11*$D$9+$C$11*$D$9+$F$11*((DA657+CS657)/MAX(DA657+CS657+DB657, 0.1)*$I$9+DB657/MAX(DA657+CS657+DB657, 0.1)*$J$9))/($B$11+$C$11+$F$11)</f>
        <v>0.84060000562505266</v>
      </c>
      <c r="BF657">
        <f t="shared" ref="BF657:BF720" si="373">($B$11*$K$9+$C$11*$K$9+$F$11*((DA657+CS657)/MAX(DA657+CS657+DB657, 0.1)*$P$9+DB657/MAX(DA657+CS657+DB657, 0.1)*$Q$9))/($B$11+$C$11+$F$11)</f>
        <v>0.16075801085635177</v>
      </c>
      <c r="BG657">
        <v>6</v>
      </c>
      <c r="BH657">
        <v>0.5</v>
      </c>
      <c r="BI657" t="s">
        <v>382</v>
      </c>
      <c r="BJ657">
        <v>2</v>
      </c>
      <c r="BK657" t="b">
        <v>1</v>
      </c>
      <c r="BL657">
        <v>1660488795.0999999</v>
      </c>
      <c r="BM657">
        <v>1103.92</v>
      </c>
      <c r="BN657">
        <v>1147.7237500000001</v>
      </c>
      <c r="BO657">
        <v>27.1889</v>
      </c>
      <c r="BP657">
        <v>25.093975</v>
      </c>
      <c r="BQ657">
        <v>1101.4906249999999</v>
      </c>
      <c r="BR657">
        <v>27.177737499999999</v>
      </c>
      <c r="BS657">
        <v>500.12368750000002</v>
      </c>
      <c r="BT657">
        <v>99.665262499999997</v>
      </c>
      <c r="BU657">
        <v>9.9979712500000012E-2</v>
      </c>
      <c r="BV657">
        <v>31.035824999999999</v>
      </c>
      <c r="BW657">
        <v>31.862381249999999</v>
      </c>
      <c r="BX657">
        <v>999.9</v>
      </c>
      <c r="BY657">
        <v>0</v>
      </c>
      <c r="BZ657">
        <v>0</v>
      </c>
      <c r="CA657">
        <v>10002.150625</v>
      </c>
      <c r="CB657">
        <v>0</v>
      </c>
      <c r="CC657">
        <v>23.287268749999999</v>
      </c>
      <c r="CD657">
        <v>-43.80265</v>
      </c>
      <c r="CE657">
        <v>1134.774375</v>
      </c>
      <c r="CF657">
        <v>1177.265625</v>
      </c>
      <c r="CG657">
        <v>2.0949318749999999</v>
      </c>
      <c r="CH657">
        <v>1147.7237500000001</v>
      </c>
      <c r="CI657">
        <v>25.093975</v>
      </c>
      <c r="CJ657">
        <v>2.70978875</v>
      </c>
      <c r="CK657">
        <v>2.5009968749999998</v>
      </c>
      <c r="CL657">
        <v>22.3446</v>
      </c>
      <c r="CM657">
        <v>21.032993749999999</v>
      </c>
      <c r="CN657">
        <v>1999.9806249999999</v>
      </c>
      <c r="CO657">
        <v>0.98000200000000004</v>
      </c>
      <c r="CP657">
        <v>1.99984E-2</v>
      </c>
      <c r="CQ657">
        <v>0</v>
      </c>
      <c r="CR657">
        <v>2.9293749999999998</v>
      </c>
      <c r="CS657">
        <v>0</v>
      </c>
      <c r="CT657">
        <v>36798.493750000001</v>
      </c>
      <c r="CU657">
        <v>17412.162499999999</v>
      </c>
      <c r="CV657">
        <v>39.605312499999997</v>
      </c>
      <c r="CW657">
        <v>40.503875000000001</v>
      </c>
      <c r="CX657">
        <v>39.561999999999998</v>
      </c>
      <c r="CY657">
        <v>39.019374999999997</v>
      </c>
      <c r="CZ657">
        <v>39.800375000000003</v>
      </c>
      <c r="DA657">
        <v>1959.98125</v>
      </c>
      <c r="DB657">
        <v>40</v>
      </c>
      <c r="DC657">
        <v>0</v>
      </c>
      <c r="DD657">
        <v>1660488801.2</v>
      </c>
      <c r="DE657">
        <v>0</v>
      </c>
      <c r="DF657">
        <v>1660488368.5999999</v>
      </c>
      <c r="DG657" t="s">
        <v>1195</v>
      </c>
      <c r="DH657">
        <v>1660488360.0999999</v>
      </c>
      <c r="DI657">
        <v>1660488368.5999999</v>
      </c>
      <c r="DJ657">
        <v>14</v>
      </c>
      <c r="DK657">
        <v>0.51200000000000001</v>
      </c>
      <c r="DL657">
        <v>1E-3</v>
      </c>
      <c r="DM657">
        <v>1.359</v>
      </c>
      <c r="DN657">
        <v>1.7999999999999999E-2</v>
      </c>
      <c r="DO657">
        <v>400</v>
      </c>
      <c r="DP657">
        <v>25</v>
      </c>
      <c r="DQ657">
        <v>0.25</v>
      </c>
      <c r="DR657">
        <v>7.0000000000000007E-2</v>
      </c>
      <c r="DS657">
        <v>2.764714572067013</v>
      </c>
      <c r="DT657">
        <v>-0.56074300515624098</v>
      </c>
      <c r="DU657">
        <v>0.1104004500372943</v>
      </c>
      <c r="DV657">
        <v>0</v>
      </c>
      <c r="DW657">
        <v>34.542095434826209</v>
      </c>
      <c r="DX657">
        <v>-0.67420859768777486</v>
      </c>
      <c r="DY657">
        <v>9.7689613948920048E-2</v>
      </c>
      <c r="DZ657">
        <v>0</v>
      </c>
      <c r="EA657">
        <v>-43.794419999999988</v>
      </c>
      <c r="EB657">
        <v>-0.45224649610673567</v>
      </c>
      <c r="EC657">
        <v>9.2333538146583433E-2</v>
      </c>
      <c r="ED657">
        <v>1</v>
      </c>
      <c r="EE657">
        <v>1011.36213858105</v>
      </c>
      <c r="EF657">
        <v>303.56003168194462</v>
      </c>
      <c r="EG657">
        <v>22.708358059935811</v>
      </c>
      <c r="EH657">
        <v>0</v>
      </c>
      <c r="EI657">
        <v>2.0917705</v>
      </c>
      <c r="EJ657">
        <v>0.1015026641650999</v>
      </c>
      <c r="EK657">
        <v>1.1559699163473059E-2</v>
      </c>
      <c r="EL657">
        <v>1</v>
      </c>
      <c r="EM657">
        <v>2.0252635310701139</v>
      </c>
      <c r="EN657">
        <v>1.495035986999922E-2</v>
      </c>
      <c r="EO657">
        <v>1.7177102055148581E-3</v>
      </c>
      <c r="EP657">
        <v>1</v>
      </c>
      <c r="EQ657">
        <v>3</v>
      </c>
      <c r="ER657">
        <v>6</v>
      </c>
      <c r="ES657" t="s">
        <v>404</v>
      </c>
      <c r="ET657">
        <v>2.9447399999999999</v>
      </c>
      <c r="EU657">
        <v>2.8012000000000001</v>
      </c>
      <c r="EV657">
        <v>0.182556</v>
      </c>
      <c r="EW657">
        <v>0.186917</v>
      </c>
      <c r="EX657">
        <v>0.118503</v>
      </c>
      <c r="EY657">
        <v>0.11204699999999999</v>
      </c>
      <c r="EZ657">
        <v>16821.400000000001</v>
      </c>
      <c r="FA657">
        <v>17547.8</v>
      </c>
      <c r="FB657">
        <v>23918.9</v>
      </c>
      <c r="FC657">
        <v>25103.3</v>
      </c>
      <c r="FD657">
        <v>33742.1</v>
      </c>
      <c r="FE657">
        <v>35588</v>
      </c>
      <c r="FF657">
        <v>43593.9</v>
      </c>
      <c r="FG657">
        <v>46399</v>
      </c>
      <c r="FH657">
        <v>1.9917</v>
      </c>
      <c r="FI657">
        <v>1.89998</v>
      </c>
      <c r="FJ657">
        <v>0.171378</v>
      </c>
      <c r="FK657">
        <v>0</v>
      </c>
      <c r="FL657">
        <v>29.085799999999999</v>
      </c>
      <c r="FM657">
        <v>999.9</v>
      </c>
      <c r="FN657">
        <v>59.7</v>
      </c>
      <c r="FO657">
        <v>34.200000000000003</v>
      </c>
      <c r="FP657">
        <v>32.363599999999998</v>
      </c>
      <c r="FQ657">
        <v>63.633899999999997</v>
      </c>
      <c r="FR657">
        <v>25.617000000000001</v>
      </c>
      <c r="FS657">
        <v>1</v>
      </c>
      <c r="FT657">
        <v>0.20372000000000001</v>
      </c>
      <c r="FU657">
        <v>0.20063500000000001</v>
      </c>
      <c r="FV657">
        <v>20.324100000000001</v>
      </c>
      <c r="FW657">
        <v>5.2103999999999999</v>
      </c>
      <c r="FX657">
        <v>11.9057</v>
      </c>
      <c r="FY657">
        <v>5.0030000000000001</v>
      </c>
      <c r="FZ657">
        <v>3.2902</v>
      </c>
      <c r="GA657">
        <v>9999</v>
      </c>
      <c r="GB657">
        <v>9999</v>
      </c>
      <c r="GC657">
        <v>9999</v>
      </c>
      <c r="GD657">
        <v>999.9</v>
      </c>
      <c r="GE657">
        <v>1.8595699999999999</v>
      </c>
      <c r="GF657">
        <v>1.8545</v>
      </c>
      <c r="GG657">
        <v>1.8576699999999999</v>
      </c>
      <c r="GH657">
        <v>1.8561099999999999</v>
      </c>
      <c r="GI657">
        <v>1.8549</v>
      </c>
      <c r="GJ657">
        <v>1.8545499999999999</v>
      </c>
      <c r="GK657">
        <v>1.85327</v>
      </c>
      <c r="GL657">
        <v>1.8563799999999999</v>
      </c>
      <c r="GM657">
        <v>0</v>
      </c>
      <c r="GN657">
        <v>0</v>
      </c>
      <c r="GO657">
        <v>0</v>
      </c>
      <c r="GP657">
        <v>0</v>
      </c>
      <c r="GQ657" t="s">
        <v>385</v>
      </c>
      <c r="GR657" t="s">
        <v>386</v>
      </c>
      <c r="GS657" t="s">
        <v>387</v>
      </c>
      <c r="GT657" t="s">
        <v>387</v>
      </c>
      <c r="GU657" t="s">
        <v>387</v>
      </c>
      <c r="GV657" t="s">
        <v>387</v>
      </c>
      <c r="GW657">
        <v>0</v>
      </c>
      <c r="GX657">
        <v>100</v>
      </c>
      <c r="GY657">
        <v>100</v>
      </c>
      <c r="GZ657">
        <v>2.4700000000000002</v>
      </c>
      <c r="HA657">
        <v>1.12E-2</v>
      </c>
      <c r="HB657">
        <v>0.43179755099752709</v>
      </c>
      <c r="HC657">
        <v>2.678124759318837E-3</v>
      </c>
      <c r="HD657">
        <v>-9.3737611465157319E-7</v>
      </c>
      <c r="HE657">
        <v>1.3915637841753891E-10</v>
      </c>
      <c r="HF657">
        <v>-7.4344716936427316E-2</v>
      </c>
      <c r="HG657">
        <v>1.061361004592812E-2</v>
      </c>
      <c r="HH657">
        <v>-3.086644042041478E-4</v>
      </c>
      <c r="HI657">
        <v>1.24720902217549E-6</v>
      </c>
      <c r="HJ657">
        <v>1</v>
      </c>
      <c r="HK657">
        <v>2093</v>
      </c>
      <c r="HL657">
        <v>2</v>
      </c>
      <c r="HM657">
        <v>27</v>
      </c>
      <c r="HN657">
        <v>7.4</v>
      </c>
      <c r="HO657">
        <v>7.2</v>
      </c>
      <c r="HP657">
        <v>2.51831</v>
      </c>
      <c r="HQ657">
        <v>2.2949199999999998</v>
      </c>
      <c r="HR657">
        <v>1.4978</v>
      </c>
      <c r="HS657">
        <v>2.3010299999999999</v>
      </c>
      <c r="HT657">
        <v>1.5478499999999999</v>
      </c>
      <c r="HU657">
        <v>2.2619600000000002</v>
      </c>
      <c r="HV657">
        <v>36.694299999999998</v>
      </c>
      <c r="HW657">
        <v>14.4648</v>
      </c>
      <c r="HX657">
        <v>18</v>
      </c>
      <c r="HY657">
        <v>501.68200000000002</v>
      </c>
      <c r="HZ657">
        <v>508.04199999999997</v>
      </c>
      <c r="IA657">
        <v>29.044499999999999</v>
      </c>
      <c r="IB657">
        <v>29.777999999999999</v>
      </c>
      <c r="IC657">
        <v>30</v>
      </c>
      <c r="ID657">
        <v>29.632300000000001</v>
      </c>
      <c r="IE657">
        <v>29.7303</v>
      </c>
      <c r="IF657">
        <v>50.481200000000001</v>
      </c>
      <c r="IG657">
        <v>22.214400000000001</v>
      </c>
      <c r="IH657">
        <v>0</v>
      </c>
      <c r="II657">
        <v>29.020900000000001</v>
      </c>
      <c r="IJ657">
        <v>1217.9000000000001</v>
      </c>
      <c r="IK657">
        <v>25.004999999999999</v>
      </c>
      <c r="IL657">
        <v>100.82</v>
      </c>
      <c r="IM657">
        <v>100.563</v>
      </c>
      <c r="IN657" t="s">
        <v>2775</v>
      </c>
    </row>
    <row r="658" spans="1:248" x14ac:dyDescent="0.2">
      <c r="A658">
        <v>642</v>
      </c>
      <c r="B658">
        <v>1660488804.0999999</v>
      </c>
      <c r="C658">
        <v>4675</v>
      </c>
      <c r="D658" t="s">
        <v>1660</v>
      </c>
      <c r="E658" t="s">
        <v>1661</v>
      </c>
      <c r="F658">
        <v>1</v>
      </c>
      <c r="G658" t="s">
        <v>1192</v>
      </c>
      <c r="H658" t="s">
        <v>377</v>
      </c>
      <c r="I658" t="s">
        <v>378</v>
      </c>
      <c r="J658" t="s">
        <v>379</v>
      </c>
      <c r="K658" t="s">
        <v>1193</v>
      </c>
      <c r="L658" t="s">
        <v>1194</v>
      </c>
      <c r="M658" t="s">
        <v>381</v>
      </c>
      <c r="N658">
        <v>1660488796.599999</v>
      </c>
      <c r="O658">
        <f t="shared" si="340"/>
        <v>1.8036580563085983E-3</v>
      </c>
      <c r="P658">
        <f t="shared" si="341"/>
        <v>1.8036580563085982</v>
      </c>
      <c r="Q658">
        <f t="shared" si="342"/>
        <v>2.7269678116109639</v>
      </c>
      <c r="R658">
        <f t="shared" si="343"/>
        <v>1111.4680000000001</v>
      </c>
      <c r="S658">
        <f t="shared" si="344"/>
        <v>1024.5990726315072</v>
      </c>
      <c r="T658">
        <f t="shared" si="345"/>
        <v>102.21939991925215</v>
      </c>
      <c r="U658">
        <f t="shared" si="346"/>
        <v>110.88590164117005</v>
      </c>
      <c r="V658">
        <f t="shared" si="347"/>
        <v>8.6918162623106046E-2</v>
      </c>
      <c r="W658">
        <f t="shared" si="348"/>
        <v>2.9242998107865237</v>
      </c>
      <c r="X658">
        <f t="shared" si="349"/>
        <v>8.550804124413712E-2</v>
      </c>
      <c r="Y658">
        <f t="shared" si="350"/>
        <v>5.3567313937876268E-2</v>
      </c>
      <c r="Z658">
        <f t="shared" si="351"/>
        <v>321.51280722799254</v>
      </c>
      <c r="AA658">
        <f t="shared" si="352"/>
        <v>32.461060400962744</v>
      </c>
      <c r="AB658">
        <f t="shared" si="353"/>
        <v>31.863320000000002</v>
      </c>
      <c r="AC658">
        <f t="shared" si="354"/>
        <v>4.7382665498605672</v>
      </c>
      <c r="AD658">
        <f t="shared" si="355"/>
        <v>60.002399594283894</v>
      </c>
      <c r="AE658">
        <f t="shared" si="356"/>
        <v>2.7124553214518192</v>
      </c>
      <c r="AF658">
        <f t="shared" si="357"/>
        <v>4.5205780765311596</v>
      </c>
      <c r="AG658">
        <f t="shared" si="358"/>
        <v>2.0258112284087479</v>
      </c>
      <c r="AH658">
        <f t="shared" si="359"/>
        <v>-79.541320283209188</v>
      </c>
      <c r="AI658">
        <f t="shared" si="360"/>
        <v>-130.4730529532298</v>
      </c>
      <c r="AJ658">
        <f t="shared" si="361"/>
        <v>-10.063680677806266</v>
      </c>
      <c r="AK658">
        <f t="shared" si="362"/>
        <v>101.43475331374731</v>
      </c>
      <c r="AL658">
        <f t="shared" si="363"/>
        <v>34.515062834730685</v>
      </c>
      <c r="AM658">
        <f t="shared" si="364"/>
        <v>1.7967765641105069</v>
      </c>
      <c r="AN658">
        <f t="shared" si="365"/>
        <v>2.7269678116109639</v>
      </c>
      <c r="AO658">
        <v>1208.634533979334</v>
      </c>
      <c r="AP658">
        <v>1178.7260606060599</v>
      </c>
      <c r="AQ658">
        <v>5.1775416362020668</v>
      </c>
      <c r="AR658">
        <v>65.0836536357032</v>
      </c>
      <c r="AS658">
        <f t="shared" si="366"/>
        <v>1.8036580563085982</v>
      </c>
      <c r="AT658">
        <v>25.074954203212819</v>
      </c>
      <c r="AU658">
        <v>27.180052121212132</v>
      </c>
      <c r="AV658">
        <v>-1.16785560357008E-5</v>
      </c>
      <c r="AW658">
        <v>81.89149428523082</v>
      </c>
      <c r="AX658">
        <v>0</v>
      </c>
      <c r="AY658">
        <v>0</v>
      </c>
      <c r="AZ658">
        <f t="shared" si="367"/>
        <v>1</v>
      </c>
      <c r="BA658">
        <f t="shared" si="368"/>
        <v>0</v>
      </c>
      <c r="BB658">
        <f t="shared" si="369"/>
        <v>52018.536741472897</v>
      </c>
      <c r="BC658">
        <f t="shared" si="370"/>
        <v>1999.98</v>
      </c>
      <c r="BD658">
        <f t="shared" si="371"/>
        <v>1681.183199599996</v>
      </c>
      <c r="BE658">
        <f t="shared" si="372"/>
        <v>0.840600005800056</v>
      </c>
      <c r="BF658">
        <f t="shared" si="373"/>
        <v>0.16075801119410821</v>
      </c>
      <c r="BG658">
        <v>6</v>
      </c>
      <c r="BH658">
        <v>0.5</v>
      </c>
      <c r="BI658" t="s">
        <v>382</v>
      </c>
      <c r="BJ658">
        <v>2</v>
      </c>
      <c r="BK658" t="b">
        <v>1</v>
      </c>
      <c r="BL658">
        <v>1660488796.599999</v>
      </c>
      <c r="BM658">
        <v>1111.4680000000001</v>
      </c>
      <c r="BN658">
        <v>1155.271333333334</v>
      </c>
      <c r="BO658">
        <v>27.188373333333331</v>
      </c>
      <c r="BP658">
        <v>25.0914</v>
      </c>
      <c r="BQ658">
        <v>1109.030666666667</v>
      </c>
      <c r="BR658">
        <v>27.17720666666667</v>
      </c>
      <c r="BS658">
        <v>500.12799999999987</v>
      </c>
      <c r="BT658">
        <v>99.665306666666666</v>
      </c>
      <c r="BU658">
        <v>9.9960206666666676E-2</v>
      </c>
      <c r="BV658">
        <v>31.035733333333329</v>
      </c>
      <c r="BW658">
        <v>31.863320000000002</v>
      </c>
      <c r="BX658">
        <v>999.89999999999986</v>
      </c>
      <c r="BY658">
        <v>0</v>
      </c>
      <c r="BZ658">
        <v>0</v>
      </c>
      <c r="CA658">
        <v>10003.584666666669</v>
      </c>
      <c r="CB658">
        <v>0</v>
      </c>
      <c r="CC658">
        <v>23.25447333333333</v>
      </c>
      <c r="CD658">
        <v>-43.801786666666658</v>
      </c>
      <c r="CE658">
        <v>1142.532666666667</v>
      </c>
      <c r="CF658">
        <v>1185.0039999999999</v>
      </c>
      <c r="CG658">
        <v>2.096976666666666</v>
      </c>
      <c r="CH658">
        <v>1155.271333333334</v>
      </c>
      <c r="CI658">
        <v>25.0914</v>
      </c>
      <c r="CJ658">
        <v>2.709737333333333</v>
      </c>
      <c r="CK658">
        <v>2.500741333333333</v>
      </c>
      <c r="CL658">
        <v>22.344293333333329</v>
      </c>
      <c r="CM658">
        <v>21.031333333333329</v>
      </c>
      <c r="CN658">
        <v>1999.98</v>
      </c>
      <c r="CO658">
        <v>0.98000200000000037</v>
      </c>
      <c r="CP658">
        <v>1.9998399999999989E-2</v>
      </c>
      <c r="CQ658">
        <v>0</v>
      </c>
      <c r="CR658">
        <v>2.764800000000001</v>
      </c>
      <c r="CS658">
        <v>0</v>
      </c>
      <c r="CT658">
        <v>36788.639999999999</v>
      </c>
      <c r="CU658">
        <v>17412.16</v>
      </c>
      <c r="CV658">
        <v>39.603999999999999</v>
      </c>
      <c r="CW658">
        <v>40.5</v>
      </c>
      <c r="CX658">
        <v>39.561999999999998</v>
      </c>
      <c r="CY658">
        <v>39.020666666666671</v>
      </c>
      <c r="CZ658">
        <v>39.803733333333327</v>
      </c>
      <c r="DA658">
        <v>1959.980666666667</v>
      </c>
      <c r="DB658">
        <v>40</v>
      </c>
      <c r="DC658">
        <v>0</v>
      </c>
      <c r="DD658">
        <v>1660488802.4000001</v>
      </c>
      <c r="DE658">
        <v>0</v>
      </c>
      <c r="DF658">
        <v>1660488368.5999999</v>
      </c>
      <c r="DG658" t="s">
        <v>1195</v>
      </c>
      <c r="DH658">
        <v>1660488360.0999999</v>
      </c>
      <c r="DI658">
        <v>1660488368.5999999</v>
      </c>
      <c r="DJ658">
        <v>14</v>
      </c>
      <c r="DK658">
        <v>0.51200000000000001</v>
      </c>
      <c r="DL658">
        <v>1E-3</v>
      </c>
      <c r="DM658">
        <v>1.359</v>
      </c>
      <c r="DN658">
        <v>1.7999999999999999E-2</v>
      </c>
      <c r="DO658">
        <v>400</v>
      </c>
      <c r="DP658">
        <v>25</v>
      </c>
      <c r="DQ658">
        <v>0.25</v>
      </c>
      <c r="DR658">
        <v>7.0000000000000007E-2</v>
      </c>
      <c r="DS658">
        <v>2.7401221064134278</v>
      </c>
      <c r="DT658">
        <v>-0.21036329587597841</v>
      </c>
      <c r="DU658">
        <v>9.1646066523255243E-2</v>
      </c>
      <c r="DV658">
        <v>1</v>
      </c>
      <c r="DW658">
        <v>34.51712502408936</v>
      </c>
      <c r="DX658">
        <v>2.1236919702300329E-2</v>
      </c>
      <c r="DY658">
        <v>6.0772439175013203E-2</v>
      </c>
      <c r="DZ658">
        <v>1</v>
      </c>
      <c r="EA658">
        <v>-43.800583870967749</v>
      </c>
      <c r="EB658">
        <v>-0.87931451612891198</v>
      </c>
      <c r="EC658">
        <v>9.6253559956867948E-2</v>
      </c>
      <c r="ED658">
        <v>1</v>
      </c>
      <c r="EE658">
        <v>1020.488899112327</v>
      </c>
      <c r="EF658">
        <v>294.89138918682562</v>
      </c>
      <c r="EG658">
        <v>21.33390177619496</v>
      </c>
      <c r="EH658">
        <v>0</v>
      </c>
      <c r="EI658">
        <v>2.0931197560975612</v>
      </c>
      <c r="EJ658">
        <v>0.1018768641114957</v>
      </c>
      <c r="EK658">
        <v>1.170988835584545E-2</v>
      </c>
      <c r="EL658">
        <v>1</v>
      </c>
      <c r="EM658">
        <v>2.0255701505657959</v>
      </c>
      <c r="EN658">
        <v>2.5993505804406451E-2</v>
      </c>
      <c r="EO658">
        <v>2.05775809769857E-3</v>
      </c>
      <c r="EP658">
        <v>1</v>
      </c>
      <c r="EQ658">
        <v>5</v>
      </c>
      <c r="ER658">
        <v>6</v>
      </c>
      <c r="ES658" t="s">
        <v>390</v>
      </c>
      <c r="ET658">
        <v>2.9448599999999998</v>
      </c>
      <c r="EU658">
        <v>2.8012700000000001</v>
      </c>
      <c r="EV658">
        <v>0.183057</v>
      </c>
      <c r="EW658">
        <v>0.18740899999999999</v>
      </c>
      <c r="EX658">
        <v>0.11849700000000001</v>
      </c>
      <c r="EY658">
        <v>0.11205</v>
      </c>
      <c r="EZ658">
        <v>16811</v>
      </c>
      <c r="FA658">
        <v>17537.3</v>
      </c>
      <c r="FB658">
        <v>23918.7</v>
      </c>
      <c r="FC658">
        <v>25103.4</v>
      </c>
      <c r="FD658">
        <v>33742.199999999997</v>
      </c>
      <c r="FE658">
        <v>35587.9</v>
      </c>
      <c r="FF658">
        <v>43593.599999999999</v>
      </c>
      <c r="FG658">
        <v>46399.1</v>
      </c>
      <c r="FH658">
        <v>1.9917499999999999</v>
      </c>
      <c r="FI658">
        <v>1.90005</v>
      </c>
      <c r="FJ658">
        <v>0.17106499999999999</v>
      </c>
      <c r="FK658">
        <v>0</v>
      </c>
      <c r="FL658">
        <v>29.0869</v>
      </c>
      <c r="FM658">
        <v>999.9</v>
      </c>
      <c r="FN658">
        <v>59.7</v>
      </c>
      <c r="FO658">
        <v>34.200000000000003</v>
      </c>
      <c r="FP658">
        <v>32.364100000000001</v>
      </c>
      <c r="FQ658">
        <v>63.623899999999999</v>
      </c>
      <c r="FR658">
        <v>25.5809</v>
      </c>
      <c r="FS658">
        <v>1</v>
      </c>
      <c r="FT658">
        <v>0.203709</v>
      </c>
      <c r="FU658">
        <v>0.211811</v>
      </c>
      <c r="FV658">
        <v>20.324100000000001</v>
      </c>
      <c r="FW658">
        <v>5.2103999999999999</v>
      </c>
      <c r="FX658">
        <v>11.9054</v>
      </c>
      <c r="FY658">
        <v>5.0030000000000001</v>
      </c>
      <c r="FZ658">
        <v>3.29033</v>
      </c>
      <c r="GA658">
        <v>9999</v>
      </c>
      <c r="GB658">
        <v>9999</v>
      </c>
      <c r="GC658">
        <v>9999</v>
      </c>
      <c r="GD658">
        <v>999.9</v>
      </c>
      <c r="GE658">
        <v>1.85955</v>
      </c>
      <c r="GF658">
        <v>1.85449</v>
      </c>
      <c r="GG658">
        <v>1.8576699999999999</v>
      </c>
      <c r="GH658">
        <v>1.8561000000000001</v>
      </c>
      <c r="GI658">
        <v>1.8548899999999999</v>
      </c>
      <c r="GJ658">
        <v>1.8545499999999999</v>
      </c>
      <c r="GK658">
        <v>1.8532599999999999</v>
      </c>
      <c r="GL658">
        <v>1.8563799999999999</v>
      </c>
      <c r="GM658">
        <v>0</v>
      </c>
      <c r="GN658">
        <v>0</v>
      </c>
      <c r="GO658">
        <v>0</v>
      </c>
      <c r="GP658">
        <v>0</v>
      </c>
      <c r="GQ658" t="s">
        <v>385</v>
      </c>
      <c r="GR658" t="s">
        <v>386</v>
      </c>
      <c r="GS658" t="s">
        <v>387</v>
      </c>
      <c r="GT658" t="s">
        <v>387</v>
      </c>
      <c r="GU658" t="s">
        <v>387</v>
      </c>
      <c r="GV658" t="s">
        <v>387</v>
      </c>
      <c r="GW658">
        <v>0</v>
      </c>
      <c r="GX658">
        <v>100</v>
      </c>
      <c r="GY658">
        <v>100</v>
      </c>
      <c r="GZ658">
        <v>2.48</v>
      </c>
      <c r="HA658">
        <v>1.12E-2</v>
      </c>
      <c r="HB658">
        <v>0.43179755099752709</v>
      </c>
      <c r="HC658">
        <v>2.678124759318837E-3</v>
      </c>
      <c r="HD658">
        <v>-9.3737611465157319E-7</v>
      </c>
      <c r="HE658">
        <v>1.3915637841753891E-10</v>
      </c>
      <c r="HF658">
        <v>-7.4344716936427316E-2</v>
      </c>
      <c r="HG658">
        <v>1.061361004592812E-2</v>
      </c>
      <c r="HH658">
        <v>-3.086644042041478E-4</v>
      </c>
      <c r="HI658">
        <v>1.24720902217549E-6</v>
      </c>
      <c r="HJ658">
        <v>1</v>
      </c>
      <c r="HK658">
        <v>2093</v>
      </c>
      <c r="HL658">
        <v>2</v>
      </c>
      <c r="HM658">
        <v>27</v>
      </c>
      <c r="HN658">
        <v>7.4</v>
      </c>
      <c r="HO658">
        <v>7.3</v>
      </c>
      <c r="HP658">
        <v>2.5268600000000001</v>
      </c>
      <c r="HQ658">
        <v>2.2753899999999998</v>
      </c>
      <c r="HR658">
        <v>1.4978</v>
      </c>
      <c r="HS658">
        <v>2.2997999999999998</v>
      </c>
      <c r="HT658">
        <v>1.5478499999999999</v>
      </c>
      <c r="HU658">
        <v>2.4230999999999998</v>
      </c>
      <c r="HV658">
        <v>36.694299999999998</v>
      </c>
      <c r="HW658">
        <v>14.491</v>
      </c>
      <c r="HX658">
        <v>18</v>
      </c>
      <c r="HY658">
        <v>501.70800000000003</v>
      </c>
      <c r="HZ658">
        <v>508.08800000000002</v>
      </c>
      <c r="IA658">
        <v>29.037700000000001</v>
      </c>
      <c r="IB658">
        <v>29.7775</v>
      </c>
      <c r="IC658">
        <v>30</v>
      </c>
      <c r="ID658">
        <v>29.631799999999998</v>
      </c>
      <c r="IE658">
        <v>29.729700000000001</v>
      </c>
      <c r="IF658">
        <v>50.595700000000001</v>
      </c>
      <c r="IG658">
        <v>22.214400000000001</v>
      </c>
      <c r="IH658">
        <v>0</v>
      </c>
      <c r="II658">
        <v>29.020900000000001</v>
      </c>
      <c r="IJ658">
        <v>1228.04</v>
      </c>
      <c r="IK658">
        <v>25.008099999999999</v>
      </c>
      <c r="IL658">
        <v>100.82</v>
      </c>
      <c r="IM658">
        <v>100.56399999999999</v>
      </c>
      <c r="IN658" t="s">
        <v>2775</v>
      </c>
    </row>
    <row r="659" spans="1:248" x14ac:dyDescent="0.2">
      <c r="A659">
        <v>643</v>
      </c>
      <c r="B659">
        <v>1660488805.0999999</v>
      </c>
      <c r="C659">
        <v>4676</v>
      </c>
      <c r="D659" t="s">
        <v>1662</v>
      </c>
      <c r="E659" t="s">
        <v>1663</v>
      </c>
      <c r="F659">
        <v>1</v>
      </c>
      <c r="G659" t="s">
        <v>1192</v>
      </c>
      <c r="H659" t="s">
        <v>377</v>
      </c>
      <c r="I659" t="s">
        <v>378</v>
      </c>
      <c r="J659" t="s">
        <v>379</v>
      </c>
      <c r="K659" t="s">
        <v>1193</v>
      </c>
      <c r="L659" t="s">
        <v>1194</v>
      </c>
      <c r="M659" t="s">
        <v>381</v>
      </c>
      <c r="N659">
        <v>1660488797.0999999</v>
      </c>
      <c r="O659">
        <f t="shared" si="340"/>
        <v>1.8021316828554959E-3</v>
      </c>
      <c r="P659">
        <f t="shared" si="341"/>
        <v>1.8021316828554959</v>
      </c>
      <c r="Q659">
        <f t="shared" si="342"/>
        <v>2.6468709265764665</v>
      </c>
      <c r="R659">
        <f t="shared" si="343"/>
        <v>1113.9875</v>
      </c>
      <c r="S659">
        <f t="shared" si="344"/>
        <v>1028.4601233697417</v>
      </c>
      <c r="T659">
        <f t="shared" si="345"/>
        <v>102.60460847436038</v>
      </c>
      <c r="U659">
        <f t="shared" si="346"/>
        <v>111.13727084364498</v>
      </c>
      <c r="V659">
        <f t="shared" si="347"/>
        <v>8.6838996208270944E-2</v>
      </c>
      <c r="W659">
        <f t="shared" si="348"/>
        <v>2.9243155204078768</v>
      </c>
      <c r="X659">
        <f t="shared" si="349"/>
        <v>8.5431427385552053E-2</v>
      </c>
      <c r="Y659">
        <f t="shared" si="350"/>
        <v>5.3519206099717997E-2</v>
      </c>
      <c r="Z659">
        <f t="shared" si="351"/>
        <v>321.51320627624386</v>
      </c>
      <c r="AA659">
        <f t="shared" si="352"/>
        <v>32.461387626284946</v>
      </c>
      <c r="AB659">
        <f t="shared" si="353"/>
        <v>31.863468749999999</v>
      </c>
      <c r="AC659">
        <f t="shared" si="354"/>
        <v>4.7383064830407227</v>
      </c>
      <c r="AD659">
        <f t="shared" si="355"/>
        <v>60.001264363345484</v>
      </c>
      <c r="AE659">
        <f t="shared" si="356"/>
        <v>2.7123940169770773</v>
      </c>
      <c r="AF659">
        <f t="shared" si="357"/>
        <v>4.5205614344254839</v>
      </c>
      <c r="AG659">
        <f t="shared" si="358"/>
        <v>2.0259124660636454</v>
      </c>
      <c r="AH659">
        <f t="shared" si="359"/>
        <v>-79.474007213927365</v>
      </c>
      <c r="AI659">
        <f t="shared" si="360"/>
        <v>-130.50738708273073</v>
      </c>
      <c r="AJ659">
        <f t="shared" si="361"/>
        <v>-10.066279053501162</v>
      </c>
      <c r="AK659">
        <f t="shared" si="362"/>
        <v>101.46553292608462</v>
      </c>
      <c r="AL659">
        <f t="shared" si="363"/>
        <v>34.512505355354961</v>
      </c>
      <c r="AM659">
        <f t="shared" si="364"/>
        <v>1.796989593896632</v>
      </c>
      <c r="AN659">
        <f t="shared" si="365"/>
        <v>2.6468709265764665</v>
      </c>
      <c r="AO659">
        <v>1213.8285580866179</v>
      </c>
      <c r="AP659">
        <v>1183.938848484848</v>
      </c>
      <c r="AQ659">
        <v>5.1931482637506754</v>
      </c>
      <c r="AR659">
        <v>65.0836536357032</v>
      </c>
      <c r="AS659">
        <f t="shared" si="366"/>
        <v>1.8021316828554959</v>
      </c>
      <c r="AT659">
        <v>25.07525131081637</v>
      </c>
      <c r="AU659">
        <v>27.178544848484851</v>
      </c>
      <c r="AV659">
        <v>-1.0261141945867009E-5</v>
      </c>
      <c r="AW659">
        <v>81.89149428523082</v>
      </c>
      <c r="AX659">
        <v>0</v>
      </c>
      <c r="AY659">
        <v>0</v>
      </c>
      <c r="AZ659">
        <f t="shared" si="367"/>
        <v>1</v>
      </c>
      <c r="BA659">
        <f t="shared" si="368"/>
        <v>0</v>
      </c>
      <c r="BB659">
        <f t="shared" si="369"/>
        <v>52018.995239516786</v>
      </c>
      <c r="BC659">
        <f t="shared" si="370"/>
        <v>1999.9825000000001</v>
      </c>
      <c r="BD659">
        <f t="shared" si="371"/>
        <v>1681.1852996249968</v>
      </c>
      <c r="BE659">
        <f t="shared" si="372"/>
        <v>0.84060000506254262</v>
      </c>
      <c r="BF659">
        <f t="shared" si="373"/>
        <v>0.16075800977070742</v>
      </c>
      <c r="BG659">
        <v>6</v>
      </c>
      <c r="BH659">
        <v>0.5</v>
      </c>
      <c r="BI659" t="s">
        <v>382</v>
      </c>
      <c r="BJ659">
        <v>2</v>
      </c>
      <c r="BK659" t="b">
        <v>1</v>
      </c>
      <c r="BL659">
        <v>1660488797.0999999</v>
      </c>
      <c r="BM659">
        <v>1113.9875</v>
      </c>
      <c r="BN659">
        <v>1157.7931249999999</v>
      </c>
      <c r="BO659">
        <v>27.18775625</v>
      </c>
      <c r="BP659">
        <v>25.09055</v>
      </c>
      <c r="BQ659">
        <v>1111.546875</v>
      </c>
      <c r="BR659">
        <v>27.1765875</v>
      </c>
      <c r="BS659">
        <v>500.13206250000002</v>
      </c>
      <c r="BT659">
        <v>99.665318749999997</v>
      </c>
      <c r="BU659">
        <v>9.9957650000000009E-2</v>
      </c>
      <c r="BV659">
        <v>31.035668749999999</v>
      </c>
      <c r="BW659">
        <v>31.863468749999999</v>
      </c>
      <c r="BX659">
        <v>999.9</v>
      </c>
      <c r="BY659">
        <v>0</v>
      </c>
      <c r="BZ659">
        <v>0</v>
      </c>
      <c r="CA659">
        <v>10003.673124999999</v>
      </c>
      <c r="CB659">
        <v>0</v>
      </c>
      <c r="CC659">
        <v>23.239687499999999</v>
      </c>
      <c r="CD659">
        <v>-43.804474999999996</v>
      </c>
      <c r="CE659">
        <v>1145.1212499999999</v>
      </c>
      <c r="CF659">
        <v>1187.5899999999999</v>
      </c>
      <c r="CG659">
        <v>2.09721125</v>
      </c>
      <c r="CH659">
        <v>1157.7931249999999</v>
      </c>
      <c r="CI659">
        <v>25.09055</v>
      </c>
      <c r="CJ659">
        <v>2.7096762499999998</v>
      </c>
      <c r="CK659">
        <v>2.5006568749999998</v>
      </c>
      <c r="CL659">
        <v>22.34391875</v>
      </c>
      <c r="CM659">
        <v>21.03078125</v>
      </c>
      <c r="CN659">
        <v>1999.9825000000001</v>
      </c>
      <c r="CO659">
        <v>0.98000200000000004</v>
      </c>
      <c r="CP659">
        <v>1.99984E-2</v>
      </c>
      <c r="CQ659">
        <v>0</v>
      </c>
      <c r="CR659">
        <v>2.7821250000000002</v>
      </c>
      <c r="CS659">
        <v>0</v>
      </c>
      <c r="CT659">
        <v>36785.631249999999</v>
      </c>
      <c r="CU659">
        <v>17412.181250000001</v>
      </c>
      <c r="CV659">
        <v>39.605312499999997</v>
      </c>
      <c r="CW659">
        <v>40.503875000000001</v>
      </c>
      <c r="CX659">
        <v>39.561999999999998</v>
      </c>
      <c r="CY659">
        <v>39.023249999999997</v>
      </c>
      <c r="CZ659">
        <v>39.804250000000003</v>
      </c>
      <c r="DA659">
        <v>1959.983125</v>
      </c>
      <c r="DB659">
        <v>40</v>
      </c>
      <c r="DC659">
        <v>0</v>
      </c>
      <c r="DD659">
        <v>1660488803</v>
      </c>
      <c r="DE659">
        <v>0</v>
      </c>
      <c r="DF659">
        <v>1660488368.5999999</v>
      </c>
      <c r="DG659" t="s">
        <v>1195</v>
      </c>
      <c r="DH659">
        <v>1660488360.0999999</v>
      </c>
      <c r="DI659">
        <v>1660488368.5999999</v>
      </c>
      <c r="DJ659">
        <v>14</v>
      </c>
      <c r="DK659">
        <v>0.51200000000000001</v>
      </c>
      <c r="DL659">
        <v>1E-3</v>
      </c>
      <c r="DM659">
        <v>1.359</v>
      </c>
      <c r="DN659">
        <v>1.7999999999999999E-2</v>
      </c>
      <c r="DO659">
        <v>400</v>
      </c>
      <c r="DP659">
        <v>25</v>
      </c>
      <c r="DQ659">
        <v>0.25</v>
      </c>
      <c r="DR659">
        <v>7.0000000000000007E-2</v>
      </c>
      <c r="DS659">
        <v>2.7401221064134278</v>
      </c>
      <c r="DT659">
        <v>-0.21036329587597841</v>
      </c>
      <c r="DU659">
        <v>9.1646066523255243E-2</v>
      </c>
      <c r="DV659">
        <v>1</v>
      </c>
      <c r="DW659">
        <v>34.51712502408936</v>
      </c>
      <c r="DX659">
        <v>2.1236919702300329E-2</v>
      </c>
      <c r="DY659">
        <v>6.0772439175013203E-2</v>
      </c>
      <c r="DZ659">
        <v>1</v>
      </c>
      <c r="EA659">
        <v>-43.800583870967749</v>
      </c>
      <c r="EB659">
        <v>-0.87931451612891198</v>
      </c>
      <c r="EC659">
        <v>9.6253559956867948E-2</v>
      </c>
      <c r="ED659">
        <v>1</v>
      </c>
      <c r="EE659">
        <v>1020.488899112327</v>
      </c>
      <c r="EF659">
        <v>294.89138918682562</v>
      </c>
      <c r="EG659">
        <v>21.33390177619496</v>
      </c>
      <c r="EH659">
        <v>0</v>
      </c>
      <c r="EI659">
        <v>2.0931197560975612</v>
      </c>
      <c r="EJ659">
        <v>0.1018768641114957</v>
      </c>
      <c r="EK659">
        <v>1.170988835584545E-2</v>
      </c>
      <c r="EL659">
        <v>1</v>
      </c>
      <c r="EM659">
        <v>2.0255701505657959</v>
      </c>
      <c r="EN659">
        <v>2.5993505804406451E-2</v>
      </c>
      <c r="EO659">
        <v>2.05775809769857E-3</v>
      </c>
      <c r="EP659">
        <v>1</v>
      </c>
      <c r="EQ659">
        <v>5</v>
      </c>
      <c r="ER659">
        <v>6</v>
      </c>
      <c r="ES659" t="s">
        <v>390</v>
      </c>
      <c r="ET659">
        <v>2.9447199999999998</v>
      </c>
      <c r="EU659">
        <v>2.8012600000000001</v>
      </c>
      <c r="EV659">
        <v>0.183562</v>
      </c>
      <c r="EW659">
        <v>0.187886</v>
      </c>
      <c r="EX659">
        <v>0.118493</v>
      </c>
      <c r="EY659">
        <v>0.112053</v>
      </c>
      <c r="EZ659">
        <v>16800.599999999999</v>
      </c>
      <c r="FA659">
        <v>17527</v>
      </c>
      <c r="FB659">
        <v>23918.7</v>
      </c>
      <c r="FC659">
        <v>25103.5</v>
      </c>
      <c r="FD659">
        <v>33742.300000000003</v>
      </c>
      <c r="FE659">
        <v>35588</v>
      </c>
      <c r="FF659">
        <v>43593.5</v>
      </c>
      <c r="FG659">
        <v>46399.3</v>
      </c>
      <c r="FH659">
        <v>1.9917499999999999</v>
      </c>
      <c r="FI659">
        <v>1.90015</v>
      </c>
      <c r="FJ659">
        <v>0.17072999999999999</v>
      </c>
      <c r="FK659">
        <v>0</v>
      </c>
      <c r="FL659">
        <v>29.0883</v>
      </c>
      <c r="FM659">
        <v>999.9</v>
      </c>
      <c r="FN659">
        <v>59.7</v>
      </c>
      <c r="FO659">
        <v>34.200000000000003</v>
      </c>
      <c r="FP659">
        <v>32.361899999999999</v>
      </c>
      <c r="FQ659">
        <v>63.673900000000003</v>
      </c>
      <c r="FR659">
        <v>26.177900000000001</v>
      </c>
      <c r="FS659">
        <v>1</v>
      </c>
      <c r="FT659">
        <v>0.20369399999999999</v>
      </c>
      <c r="FU659">
        <v>0.22240199999999999</v>
      </c>
      <c r="FV659">
        <v>20.324000000000002</v>
      </c>
      <c r="FW659">
        <v>5.2107000000000001</v>
      </c>
      <c r="FX659">
        <v>11.904500000000001</v>
      </c>
      <c r="FY659">
        <v>5.0029500000000002</v>
      </c>
      <c r="FZ659">
        <v>3.29033</v>
      </c>
      <c r="GA659">
        <v>9999</v>
      </c>
      <c r="GB659">
        <v>9999</v>
      </c>
      <c r="GC659">
        <v>9999</v>
      </c>
      <c r="GD659">
        <v>999.9</v>
      </c>
      <c r="GE659">
        <v>1.85955</v>
      </c>
      <c r="GF659">
        <v>1.8544700000000001</v>
      </c>
      <c r="GG659">
        <v>1.8576600000000001</v>
      </c>
      <c r="GH659">
        <v>1.85609</v>
      </c>
      <c r="GI659">
        <v>1.8548800000000001</v>
      </c>
      <c r="GJ659">
        <v>1.8545499999999999</v>
      </c>
      <c r="GK659">
        <v>1.85324</v>
      </c>
      <c r="GL659">
        <v>1.8563799999999999</v>
      </c>
      <c r="GM659">
        <v>0</v>
      </c>
      <c r="GN659">
        <v>0</v>
      </c>
      <c r="GO659">
        <v>0</v>
      </c>
      <c r="GP659">
        <v>0</v>
      </c>
      <c r="GQ659" t="s">
        <v>385</v>
      </c>
      <c r="GR659" t="s">
        <v>386</v>
      </c>
      <c r="GS659" t="s">
        <v>387</v>
      </c>
      <c r="GT659" t="s">
        <v>387</v>
      </c>
      <c r="GU659" t="s">
        <v>387</v>
      </c>
      <c r="GV659" t="s">
        <v>387</v>
      </c>
      <c r="GW659">
        <v>0</v>
      </c>
      <c r="GX659">
        <v>100</v>
      </c>
      <c r="GY659">
        <v>100</v>
      </c>
      <c r="GZ659">
        <v>2.4900000000000002</v>
      </c>
      <c r="HA659">
        <v>1.12E-2</v>
      </c>
      <c r="HB659">
        <v>0.43179755099752709</v>
      </c>
      <c r="HC659">
        <v>2.678124759318837E-3</v>
      </c>
      <c r="HD659">
        <v>-9.3737611465157319E-7</v>
      </c>
      <c r="HE659">
        <v>1.3915637841753891E-10</v>
      </c>
      <c r="HF659">
        <v>-7.4344716936427316E-2</v>
      </c>
      <c r="HG659">
        <v>1.061361004592812E-2</v>
      </c>
      <c r="HH659">
        <v>-3.086644042041478E-4</v>
      </c>
      <c r="HI659">
        <v>1.24720902217549E-6</v>
      </c>
      <c r="HJ659">
        <v>1</v>
      </c>
      <c r="HK659">
        <v>2093</v>
      </c>
      <c r="HL659">
        <v>2</v>
      </c>
      <c r="HM659">
        <v>27</v>
      </c>
      <c r="HN659">
        <v>7.4</v>
      </c>
      <c r="HO659">
        <v>7.3</v>
      </c>
      <c r="HP659">
        <v>2.5390600000000001</v>
      </c>
      <c r="HQ659">
        <v>2.2839399999999999</v>
      </c>
      <c r="HR659">
        <v>1.4978</v>
      </c>
      <c r="HS659">
        <v>2.2997999999999998</v>
      </c>
      <c r="HT659">
        <v>1.5478499999999999</v>
      </c>
      <c r="HU659">
        <v>2.4536099999999998</v>
      </c>
      <c r="HV659">
        <v>36.694299999999998</v>
      </c>
      <c r="HW659">
        <v>14.491</v>
      </c>
      <c r="HX659">
        <v>18</v>
      </c>
      <c r="HY659">
        <v>501.70400000000001</v>
      </c>
      <c r="HZ659">
        <v>508.149</v>
      </c>
      <c r="IA659">
        <v>29.0288</v>
      </c>
      <c r="IB659">
        <v>29.777000000000001</v>
      </c>
      <c r="IC659">
        <v>30</v>
      </c>
      <c r="ID659">
        <v>29.6313</v>
      </c>
      <c r="IE659">
        <v>29.729099999999999</v>
      </c>
      <c r="IF659">
        <v>50.832900000000002</v>
      </c>
      <c r="IG659">
        <v>22.214400000000001</v>
      </c>
      <c r="IH659">
        <v>0</v>
      </c>
      <c r="II659">
        <v>29.020900000000001</v>
      </c>
      <c r="IJ659">
        <v>1228.04</v>
      </c>
      <c r="IK659">
        <v>25.0059</v>
      </c>
      <c r="IL659">
        <v>100.82</v>
      </c>
      <c r="IM659">
        <v>100.56399999999999</v>
      </c>
      <c r="IN659" t="s">
        <v>2775</v>
      </c>
    </row>
    <row r="660" spans="1:248" x14ac:dyDescent="0.2">
      <c r="A660">
        <v>644</v>
      </c>
      <c r="B660">
        <v>1660488806.0999999</v>
      </c>
      <c r="C660">
        <v>4677</v>
      </c>
      <c r="D660" t="s">
        <v>1664</v>
      </c>
      <c r="E660" t="s">
        <v>1665</v>
      </c>
      <c r="F660">
        <v>1</v>
      </c>
      <c r="G660" t="s">
        <v>1192</v>
      </c>
      <c r="H660" t="s">
        <v>377</v>
      </c>
      <c r="I660" t="s">
        <v>378</v>
      </c>
      <c r="J660" t="s">
        <v>379</v>
      </c>
      <c r="K660" t="s">
        <v>1193</v>
      </c>
      <c r="L660" t="s">
        <v>1194</v>
      </c>
      <c r="M660" t="s">
        <v>381</v>
      </c>
      <c r="N660">
        <v>1660488798.599999</v>
      </c>
      <c r="O660">
        <f t="shared" si="340"/>
        <v>1.7995322964394983E-3</v>
      </c>
      <c r="P660">
        <f t="shared" si="341"/>
        <v>1.7995322964394984</v>
      </c>
      <c r="Q660">
        <f t="shared" si="342"/>
        <v>2.6458433900626521</v>
      </c>
      <c r="R660">
        <f t="shared" si="343"/>
        <v>1121.5293333333329</v>
      </c>
      <c r="S660">
        <f t="shared" si="344"/>
        <v>1035.6849435260924</v>
      </c>
      <c r="T660">
        <f t="shared" si="345"/>
        <v>103.32543645444329</v>
      </c>
      <c r="U660">
        <f t="shared" si="346"/>
        <v>111.88972919563156</v>
      </c>
      <c r="V660">
        <f t="shared" si="347"/>
        <v>8.6695355275746983E-2</v>
      </c>
      <c r="W660">
        <f t="shared" si="348"/>
        <v>2.9244180095737966</v>
      </c>
      <c r="X660">
        <f t="shared" si="349"/>
        <v>8.529244689485678E-2</v>
      </c>
      <c r="Y660">
        <f t="shared" si="350"/>
        <v>5.3431934004500858E-2</v>
      </c>
      <c r="Z660">
        <f t="shared" si="351"/>
        <v>321.51365842799464</v>
      </c>
      <c r="AA660">
        <f t="shared" si="352"/>
        <v>32.46182388486617</v>
      </c>
      <c r="AB660">
        <f t="shared" si="353"/>
        <v>31.864473333333329</v>
      </c>
      <c r="AC660">
        <f t="shared" si="354"/>
        <v>4.738576179500261</v>
      </c>
      <c r="AD660">
        <f t="shared" si="355"/>
        <v>59.999640635441907</v>
      </c>
      <c r="AE660">
        <f t="shared" si="356"/>
        <v>2.7122904022612024</v>
      </c>
      <c r="AF660">
        <f t="shared" si="357"/>
        <v>4.5205110789597747</v>
      </c>
      <c r="AG660">
        <f t="shared" si="358"/>
        <v>2.0262857772390586</v>
      </c>
      <c r="AH660">
        <f t="shared" si="359"/>
        <v>-79.359374272981881</v>
      </c>
      <c r="AI660">
        <f t="shared" si="360"/>
        <v>-130.70115447394625</v>
      </c>
      <c r="AJ660">
        <f t="shared" si="361"/>
        <v>-10.0809116319436</v>
      </c>
      <c r="AK660">
        <f t="shared" si="362"/>
        <v>101.37221804912292</v>
      </c>
      <c r="AL660">
        <f t="shared" si="363"/>
        <v>34.513465712214071</v>
      </c>
      <c r="AM660">
        <f t="shared" si="364"/>
        <v>1.7985931479489192</v>
      </c>
      <c r="AN660">
        <f t="shared" si="365"/>
        <v>2.6458433900626521</v>
      </c>
      <c r="AO660">
        <v>1218.992819767479</v>
      </c>
      <c r="AP660">
        <v>1189.1178787878789</v>
      </c>
      <c r="AQ660">
        <v>5.1904915015408273</v>
      </c>
      <c r="AR660">
        <v>65.0836536357032</v>
      </c>
      <c r="AS660">
        <f t="shared" si="366"/>
        <v>1.7995322964394984</v>
      </c>
      <c r="AT660">
        <v>25.076323882611341</v>
      </c>
      <c r="AU660">
        <v>27.17658848484848</v>
      </c>
      <c r="AV660">
        <v>-9.3041586733813945E-6</v>
      </c>
      <c r="AW660">
        <v>81.89149428523082</v>
      </c>
      <c r="AX660">
        <v>0</v>
      </c>
      <c r="AY660">
        <v>0</v>
      </c>
      <c r="AZ660">
        <f t="shared" si="367"/>
        <v>1</v>
      </c>
      <c r="BA660">
        <f t="shared" si="368"/>
        <v>0</v>
      </c>
      <c r="BB660">
        <f t="shared" si="369"/>
        <v>52021.94762241048</v>
      </c>
      <c r="BC660">
        <f t="shared" si="370"/>
        <v>1999.985333333334</v>
      </c>
      <c r="BD660">
        <f t="shared" si="371"/>
        <v>1681.1876795999976</v>
      </c>
      <c r="BE660">
        <f t="shared" si="372"/>
        <v>0.84060000420002934</v>
      </c>
      <c r="BF660">
        <f t="shared" si="373"/>
        <v>0.16075800810605673</v>
      </c>
      <c r="BG660">
        <v>6</v>
      </c>
      <c r="BH660">
        <v>0.5</v>
      </c>
      <c r="BI660" t="s">
        <v>382</v>
      </c>
      <c r="BJ660">
        <v>2</v>
      </c>
      <c r="BK660" t="b">
        <v>1</v>
      </c>
      <c r="BL660">
        <v>1660488798.599999</v>
      </c>
      <c r="BM660">
        <v>1121.5293333333329</v>
      </c>
      <c r="BN660">
        <v>1165.3546666666671</v>
      </c>
      <c r="BO660">
        <v>27.186706666666659</v>
      </c>
      <c r="BP660">
        <v>25.087620000000001</v>
      </c>
      <c r="BQ660">
        <v>1119.0813333333331</v>
      </c>
      <c r="BR660">
        <v>27.17552666666667</v>
      </c>
      <c r="BS660">
        <v>500.13046666666662</v>
      </c>
      <c r="BT660">
        <v>99.665386666666649</v>
      </c>
      <c r="BU660">
        <v>9.9930093333333345E-2</v>
      </c>
      <c r="BV660">
        <v>31.035473333333329</v>
      </c>
      <c r="BW660">
        <v>31.864473333333329</v>
      </c>
      <c r="BX660">
        <v>999.89999999999986</v>
      </c>
      <c r="BY660">
        <v>0</v>
      </c>
      <c r="BZ660">
        <v>0</v>
      </c>
      <c r="CA660">
        <v>10004.251333333341</v>
      </c>
      <c r="CB660">
        <v>0</v>
      </c>
      <c r="CC660">
        <v>23.20082</v>
      </c>
      <c r="CD660">
        <v>-43.823753333333329</v>
      </c>
      <c r="CE660">
        <v>1152.873333333333</v>
      </c>
      <c r="CF660">
        <v>1195.3420000000001</v>
      </c>
      <c r="CG660">
        <v>2.099078</v>
      </c>
      <c r="CH660">
        <v>1165.3546666666671</v>
      </c>
      <c r="CI660">
        <v>25.087620000000001</v>
      </c>
      <c r="CJ660">
        <v>2.709572666666666</v>
      </c>
      <c r="CK660">
        <v>2.5003673333333332</v>
      </c>
      <c r="CL660">
        <v>22.343286666666661</v>
      </c>
      <c r="CM660">
        <v>21.028893333333329</v>
      </c>
      <c r="CN660">
        <v>1999.985333333334</v>
      </c>
      <c r="CO660">
        <v>0.98000200000000037</v>
      </c>
      <c r="CP660">
        <v>1.9998399999999989E-2</v>
      </c>
      <c r="CQ660">
        <v>0</v>
      </c>
      <c r="CR660">
        <v>2.9077333333333342</v>
      </c>
      <c r="CS660">
        <v>0</v>
      </c>
      <c r="CT660">
        <v>36775.746666666673</v>
      </c>
      <c r="CU660">
        <v>17412.2</v>
      </c>
      <c r="CV660">
        <v>39.604000000000013</v>
      </c>
      <c r="CW660">
        <v>40.508266666666671</v>
      </c>
      <c r="CX660">
        <v>39.561999999999998</v>
      </c>
      <c r="CY660">
        <v>39.020666666666671</v>
      </c>
      <c r="CZ660">
        <v>39.803733333333327</v>
      </c>
      <c r="DA660">
        <v>1959.9860000000001</v>
      </c>
      <c r="DB660">
        <v>40</v>
      </c>
      <c r="DC660">
        <v>0</v>
      </c>
      <c r="DD660">
        <v>1660488804.2</v>
      </c>
      <c r="DE660">
        <v>0</v>
      </c>
      <c r="DF660">
        <v>1660488368.5999999</v>
      </c>
      <c r="DG660" t="s">
        <v>1195</v>
      </c>
      <c r="DH660">
        <v>1660488360.0999999</v>
      </c>
      <c r="DI660">
        <v>1660488368.5999999</v>
      </c>
      <c r="DJ660">
        <v>14</v>
      </c>
      <c r="DK660">
        <v>0.51200000000000001</v>
      </c>
      <c r="DL660">
        <v>1E-3</v>
      </c>
      <c r="DM660">
        <v>1.359</v>
      </c>
      <c r="DN660">
        <v>1.7999999999999999E-2</v>
      </c>
      <c r="DO660">
        <v>400</v>
      </c>
      <c r="DP660">
        <v>25</v>
      </c>
      <c r="DQ660">
        <v>0.25</v>
      </c>
      <c r="DR660">
        <v>7.0000000000000007E-2</v>
      </c>
      <c r="DS660">
        <v>2.7258444459591451</v>
      </c>
      <c r="DT660">
        <v>-5.934579483910335E-2</v>
      </c>
      <c r="DU660">
        <v>8.6039565260349893E-2</v>
      </c>
      <c r="DV660">
        <v>1</v>
      </c>
      <c r="DW660">
        <v>34.51322036155333</v>
      </c>
      <c r="DX660">
        <v>0.164283876213696</v>
      </c>
      <c r="DY660">
        <v>5.7376644799360409E-2</v>
      </c>
      <c r="DZ660">
        <v>1</v>
      </c>
      <c r="EA660">
        <v>-43.812703333333339</v>
      </c>
      <c r="EB660">
        <v>-0.82708164627356684</v>
      </c>
      <c r="EC660">
        <v>9.4666750528131532E-2</v>
      </c>
      <c r="ED660">
        <v>1</v>
      </c>
      <c r="EE660">
        <v>1026.761994780064</v>
      </c>
      <c r="EF660">
        <v>294.22602955242411</v>
      </c>
      <c r="EG660">
        <v>21.988581589187248</v>
      </c>
      <c r="EH660">
        <v>0</v>
      </c>
      <c r="EI660">
        <v>2.0947010000000001</v>
      </c>
      <c r="EJ660">
        <v>9.9470544090058843E-2</v>
      </c>
      <c r="EK660">
        <v>1.1515657992490051E-2</v>
      </c>
      <c r="EL660">
        <v>1</v>
      </c>
      <c r="EM660">
        <v>2.025911655355626</v>
      </c>
      <c r="EN660">
        <v>2.600695900999667E-2</v>
      </c>
      <c r="EO660">
        <v>2.1055801825065898E-3</v>
      </c>
      <c r="EP660">
        <v>1</v>
      </c>
      <c r="EQ660">
        <v>5</v>
      </c>
      <c r="ER660">
        <v>6</v>
      </c>
      <c r="ES660" t="s">
        <v>390</v>
      </c>
      <c r="ET660">
        <v>2.9445299999999999</v>
      </c>
      <c r="EU660">
        <v>2.8012899999999998</v>
      </c>
      <c r="EV660">
        <v>0.184056</v>
      </c>
      <c r="EW660">
        <v>0.188385</v>
      </c>
      <c r="EX660">
        <v>0.118487</v>
      </c>
      <c r="EY660">
        <v>0.11204699999999999</v>
      </c>
      <c r="EZ660">
        <v>16790.400000000001</v>
      </c>
      <c r="FA660">
        <v>17516.3</v>
      </c>
      <c r="FB660">
        <v>23918.7</v>
      </c>
      <c r="FC660">
        <v>25103.5</v>
      </c>
      <c r="FD660">
        <v>33742.400000000001</v>
      </c>
      <c r="FE660">
        <v>35588.1</v>
      </c>
      <c r="FF660">
        <v>43593.4</v>
      </c>
      <c r="FG660">
        <v>46399.1</v>
      </c>
      <c r="FH660">
        <v>1.9918499999999999</v>
      </c>
      <c r="FI660">
        <v>1.90025</v>
      </c>
      <c r="FJ660">
        <v>0.17058499999999999</v>
      </c>
      <c r="FK660">
        <v>0</v>
      </c>
      <c r="FL660">
        <v>29.089400000000001</v>
      </c>
      <c r="FM660">
        <v>999.9</v>
      </c>
      <c r="FN660">
        <v>59.7</v>
      </c>
      <c r="FO660">
        <v>34.200000000000003</v>
      </c>
      <c r="FP660">
        <v>32.365400000000001</v>
      </c>
      <c r="FQ660">
        <v>63.5139</v>
      </c>
      <c r="FR660">
        <v>25.773199999999999</v>
      </c>
      <c r="FS660">
        <v>1</v>
      </c>
      <c r="FT660">
        <v>0.203709</v>
      </c>
      <c r="FU660">
        <v>0.19158</v>
      </c>
      <c r="FV660">
        <v>20.324100000000001</v>
      </c>
      <c r="FW660">
        <v>5.2107000000000001</v>
      </c>
      <c r="FX660">
        <v>11.9039</v>
      </c>
      <c r="FY660">
        <v>5.0029500000000002</v>
      </c>
      <c r="FZ660">
        <v>3.2902999999999998</v>
      </c>
      <c r="GA660">
        <v>9999</v>
      </c>
      <c r="GB660">
        <v>9999</v>
      </c>
      <c r="GC660">
        <v>9999</v>
      </c>
      <c r="GD660">
        <v>999.9</v>
      </c>
      <c r="GE660">
        <v>1.8595299999999999</v>
      </c>
      <c r="GF660">
        <v>1.85446</v>
      </c>
      <c r="GG660">
        <v>1.8576299999999999</v>
      </c>
      <c r="GH660">
        <v>1.85608</v>
      </c>
      <c r="GI660">
        <v>1.85487</v>
      </c>
      <c r="GJ660">
        <v>1.8545499999999999</v>
      </c>
      <c r="GK660">
        <v>1.8532200000000001</v>
      </c>
      <c r="GL660">
        <v>1.8563799999999999</v>
      </c>
      <c r="GM660">
        <v>0</v>
      </c>
      <c r="GN660">
        <v>0</v>
      </c>
      <c r="GO660">
        <v>0</v>
      </c>
      <c r="GP660">
        <v>0</v>
      </c>
      <c r="GQ660" t="s">
        <v>385</v>
      </c>
      <c r="GR660" t="s">
        <v>386</v>
      </c>
      <c r="GS660" t="s">
        <v>387</v>
      </c>
      <c r="GT660" t="s">
        <v>387</v>
      </c>
      <c r="GU660" t="s">
        <v>387</v>
      </c>
      <c r="GV660" t="s">
        <v>387</v>
      </c>
      <c r="GW660">
        <v>0</v>
      </c>
      <c r="GX660">
        <v>100</v>
      </c>
      <c r="GY660">
        <v>100</v>
      </c>
      <c r="GZ660">
        <v>2.4900000000000002</v>
      </c>
      <c r="HA660">
        <v>1.12E-2</v>
      </c>
      <c r="HB660">
        <v>0.43179755099752709</v>
      </c>
      <c r="HC660">
        <v>2.678124759318837E-3</v>
      </c>
      <c r="HD660">
        <v>-9.3737611465157319E-7</v>
      </c>
      <c r="HE660">
        <v>1.3915637841753891E-10</v>
      </c>
      <c r="HF660">
        <v>-7.4344716936427316E-2</v>
      </c>
      <c r="HG660">
        <v>1.061361004592812E-2</v>
      </c>
      <c r="HH660">
        <v>-3.086644042041478E-4</v>
      </c>
      <c r="HI660">
        <v>1.24720902217549E-6</v>
      </c>
      <c r="HJ660">
        <v>1</v>
      </c>
      <c r="HK660">
        <v>2093</v>
      </c>
      <c r="HL660">
        <v>2</v>
      </c>
      <c r="HM660">
        <v>27</v>
      </c>
      <c r="HN660">
        <v>7.4</v>
      </c>
      <c r="HO660">
        <v>7.3</v>
      </c>
      <c r="HP660">
        <v>2.5451700000000002</v>
      </c>
      <c r="HQ660">
        <v>2.3034699999999999</v>
      </c>
      <c r="HR660">
        <v>1.4978</v>
      </c>
      <c r="HS660">
        <v>2.2997999999999998</v>
      </c>
      <c r="HT660">
        <v>1.5478499999999999</v>
      </c>
      <c r="HU660">
        <v>2.3962400000000001</v>
      </c>
      <c r="HV660">
        <v>36.694299999999998</v>
      </c>
      <c r="HW660">
        <v>14.491</v>
      </c>
      <c r="HX660">
        <v>18</v>
      </c>
      <c r="HY660">
        <v>501.76299999999998</v>
      </c>
      <c r="HZ660">
        <v>508.21199999999999</v>
      </c>
      <c r="IA660">
        <v>29.0213</v>
      </c>
      <c r="IB660">
        <v>29.777000000000001</v>
      </c>
      <c r="IC660">
        <v>30</v>
      </c>
      <c r="ID660">
        <v>29.6313</v>
      </c>
      <c r="IE660">
        <v>29.7285</v>
      </c>
      <c r="IF660">
        <v>50.947600000000001</v>
      </c>
      <c r="IG660">
        <v>22.214400000000001</v>
      </c>
      <c r="IH660">
        <v>0</v>
      </c>
      <c r="II660">
        <v>28.985600000000002</v>
      </c>
      <c r="IJ660">
        <v>1238.07</v>
      </c>
      <c r="IK660">
        <v>25.007999999999999</v>
      </c>
      <c r="IL660">
        <v>100.819</v>
      </c>
      <c r="IM660">
        <v>100.56399999999999</v>
      </c>
      <c r="IN660" t="s">
        <v>2775</v>
      </c>
    </row>
    <row r="661" spans="1:248" x14ac:dyDescent="0.2">
      <c r="A661">
        <v>645</v>
      </c>
      <c r="B661">
        <v>1660488807.0999999</v>
      </c>
      <c r="C661">
        <v>4678</v>
      </c>
      <c r="D661" t="s">
        <v>1666</v>
      </c>
      <c r="E661" t="s">
        <v>1667</v>
      </c>
      <c r="F661">
        <v>1</v>
      </c>
      <c r="G661" t="s">
        <v>1192</v>
      </c>
      <c r="H661" t="s">
        <v>377</v>
      </c>
      <c r="I661" t="s">
        <v>378</v>
      </c>
      <c r="J661" t="s">
        <v>379</v>
      </c>
      <c r="K661" t="s">
        <v>1193</v>
      </c>
      <c r="L661" t="s">
        <v>1194</v>
      </c>
      <c r="M661" t="s">
        <v>381</v>
      </c>
      <c r="N661">
        <v>1660488799.0999999</v>
      </c>
      <c r="O661">
        <f t="shared" si="340"/>
        <v>1.797435041927419E-3</v>
      </c>
      <c r="P661">
        <f t="shared" si="341"/>
        <v>1.797435041927419</v>
      </c>
      <c r="Q661">
        <f t="shared" si="342"/>
        <v>2.706456773287238</v>
      </c>
      <c r="R661">
        <f t="shared" si="343"/>
        <v>1124.0462500000001</v>
      </c>
      <c r="S661">
        <f t="shared" si="344"/>
        <v>1036.9428802541042</v>
      </c>
      <c r="T661">
        <f t="shared" si="345"/>
        <v>103.45103401898558</v>
      </c>
      <c r="U661">
        <f t="shared" si="346"/>
        <v>112.1409376176706</v>
      </c>
      <c r="V661">
        <f t="shared" si="347"/>
        <v>8.6591008840785494E-2</v>
      </c>
      <c r="W661">
        <f t="shared" si="348"/>
        <v>2.9243318448252236</v>
      </c>
      <c r="X661">
        <f t="shared" si="349"/>
        <v>8.5191405597619091E-2</v>
      </c>
      <c r="Y661">
        <f t="shared" si="350"/>
        <v>5.3368492870251534E-2</v>
      </c>
      <c r="Z661">
        <f t="shared" si="351"/>
        <v>321.51350552624461</v>
      </c>
      <c r="AA661">
        <f t="shared" si="352"/>
        <v>32.462233652250269</v>
      </c>
      <c r="AB661">
        <f t="shared" si="353"/>
        <v>31.864381250000001</v>
      </c>
      <c r="AC661">
        <f t="shared" si="354"/>
        <v>4.7385514577006216</v>
      </c>
      <c r="AD661">
        <f t="shared" si="355"/>
        <v>59.998758938668516</v>
      </c>
      <c r="AE661">
        <f t="shared" si="356"/>
        <v>2.7122237468749284</v>
      </c>
      <c r="AF661">
        <f t="shared" si="357"/>
        <v>4.5204664143926667</v>
      </c>
      <c r="AG661">
        <f t="shared" si="358"/>
        <v>2.0263277108256932</v>
      </c>
      <c r="AH661">
        <f t="shared" si="359"/>
        <v>-79.266885348999182</v>
      </c>
      <c r="AI661">
        <f t="shared" si="360"/>
        <v>-130.71011310569901</v>
      </c>
      <c r="AJ661">
        <f t="shared" si="361"/>
        <v>-10.081886478292239</v>
      </c>
      <c r="AK661">
        <f t="shared" si="362"/>
        <v>101.45462059325419</v>
      </c>
      <c r="AL661">
        <f t="shared" si="363"/>
        <v>34.51148780912726</v>
      </c>
      <c r="AM661">
        <f t="shared" si="364"/>
        <v>1.7985769648673235</v>
      </c>
      <c r="AN661">
        <f t="shared" si="365"/>
        <v>2.706456773287238</v>
      </c>
      <c r="AO661">
        <v>1224.111111844926</v>
      </c>
      <c r="AP661">
        <v>1194.2554545454541</v>
      </c>
      <c r="AQ661">
        <v>5.1721299826927654</v>
      </c>
      <c r="AR661">
        <v>65.0836536357032</v>
      </c>
      <c r="AS661">
        <f t="shared" si="366"/>
        <v>1.797435041927419</v>
      </c>
      <c r="AT661">
        <v>25.077339171948712</v>
      </c>
      <c r="AU661">
        <v>27.17518121212121</v>
      </c>
      <c r="AV661">
        <v>-9.9028121178800445E-6</v>
      </c>
      <c r="AW661">
        <v>81.89149428523082</v>
      </c>
      <c r="AX661">
        <v>0</v>
      </c>
      <c r="AY661">
        <v>0</v>
      </c>
      <c r="AZ661">
        <f t="shared" si="367"/>
        <v>1</v>
      </c>
      <c r="BA661">
        <f t="shared" si="368"/>
        <v>0</v>
      </c>
      <c r="BB661">
        <f t="shared" si="369"/>
        <v>52019.526230866308</v>
      </c>
      <c r="BC661">
        <f t="shared" si="370"/>
        <v>1999.984375</v>
      </c>
      <c r="BD661">
        <f t="shared" si="371"/>
        <v>1681.1868746249972</v>
      </c>
      <c r="BE661">
        <f t="shared" si="372"/>
        <v>0.8406000045000338</v>
      </c>
      <c r="BF661">
        <f t="shared" si="373"/>
        <v>0.16075800868506515</v>
      </c>
      <c r="BG661">
        <v>6</v>
      </c>
      <c r="BH661">
        <v>0.5</v>
      </c>
      <c r="BI661" t="s">
        <v>382</v>
      </c>
      <c r="BJ661">
        <v>2</v>
      </c>
      <c r="BK661" t="b">
        <v>1</v>
      </c>
      <c r="BL661">
        <v>1660488799.0999999</v>
      </c>
      <c r="BM661">
        <v>1124.0462500000001</v>
      </c>
      <c r="BN661">
        <v>1167.875</v>
      </c>
      <c r="BO661">
        <v>27.1860125</v>
      </c>
      <c r="BP661">
        <v>25.086925000000001</v>
      </c>
      <c r="BQ661">
        <v>1121.595</v>
      </c>
      <c r="BR661">
        <v>27.17483125</v>
      </c>
      <c r="BS661">
        <v>500.126125</v>
      </c>
      <c r="BT661">
        <v>99.665468749999988</v>
      </c>
      <c r="BU661">
        <v>9.99435875E-2</v>
      </c>
      <c r="BV661">
        <v>31.035299999999999</v>
      </c>
      <c r="BW661">
        <v>31.864381250000001</v>
      </c>
      <c r="BX661">
        <v>999.9</v>
      </c>
      <c r="BY661">
        <v>0</v>
      </c>
      <c r="BZ661">
        <v>0</v>
      </c>
      <c r="CA661">
        <v>10003.751249999999</v>
      </c>
      <c r="CB661">
        <v>0</v>
      </c>
      <c r="CC661">
        <v>23.18975</v>
      </c>
      <c r="CD661">
        <v>-43.827262500000003</v>
      </c>
      <c r="CE661">
        <v>1155.4593749999999</v>
      </c>
      <c r="CF661">
        <v>1197.92625</v>
      </c>
      <c r="CG661">
        <v>2.0990774999999999</v>
      </c>
      <c r="CH661">
        <v>1167.875</v>
      </c>
      <c r="CI661">
        <v>25.086925000000001</v>
      </c>
      <c r="CJ661">
        <v>2.7095056249999998</v>
      </c>
      <c r="CK661">
        <v>2.5003000000000002</v>
      </c>
      <c r="CL661">
        <v>22.342881250000001</v>
      </c>
      <c r="CM661">
        <v>21.028456250000001</v>
      </c>
      <c r="CN661">
        <v>1999.984375</v>
      </c>
      <c r="CO661">
        <v>0.98000200000000004</v>
      </c>
      <c r="CP661">
        <v>1.99984E-2</v>
      </c>
      <c r="CQ661">
        <v>0</v>
      </c>
      <c r="CR661">
        <v>2.8141250000000002</v>
      </c>
      <c r="CS661">
        <v>0</v>
      </c>
      <c r="CT661">
        <v>36772.518750000003</v>
      </c>
      <c r="CU661">
        <v>17412.193749999999</v>
      </c>
      <c r="CV661">
        <v>39.601374999999997</v>
      </c>
      <c r="CW661">
        <v>40.511625000000002</v>
      </c>
      <c r="CX661">
        <v>39.561999999999998</v>
      </c>
      <c r="CY661">
        <v>39.019374999999997</v>
      </c>
      <c r="CZ661">
        <v>39.804250000000003</v>
      </c>
      <c r="DA661">
        <v>1959.9849999999999</v>
      </c>
      <c r="DB661">
        <v>40</v>
      </c>
      <c r="DC661">
        <v>0</v>
      </c>
      <c r="DD661">
        <v>1660488804.8</v>
      </c>
      <c r="DE661">
        <v>0</v>
      </c>
      <c r="DF661">
        <v>1660488368.5999999</v>
      </c>
      <c r="DG661" t="s">
        <v>1195</v>
      </c>
      <c r="DH661">
        <v>1660488360.0999999</v>
      </c>
      <c r="DI661">
        <v>1660488368.5999999</v>
      </c>
      <c r="DJ661">
        <v>14</v>
      </c>
      <c r="DK661">
        <v>0.51200000000000001</v>
      </c>
      <c r="DL661">
        <v>1E-3</v>
      </c>
      <c r="DM661">
        <v>1.359</v>
      </c>
      <c r="DN661">
        <v>1.7999999999999999E-2</v>
      </c>
      <c r="DO661">
        <v>400</v>
      </c>
      <c r="DP661">
        <v>25</v>
      </c>
      <c r="DQ661">
        <v>0.25</v>
      </c>
      <c r="DR661">
        <v>7.0000000000000007E-2</v>
      </c>
      <c r="DS661">
        <v>2.7229810569778001</v>
      </c>
      <c r="DT661">
        <v>-0.26381434539735532</v>
      </c>
      <c r="DU661">
        <v>8.6153776870830256E-2</v>
      </c>
      <c r="DV661">
        <v>1</v>
      </c>
      <c r="DW661">
        <v>34.509206138397843</v>
      </c>
      <c r="DX661">
        <v>-1.6945599857661971E-2</v>
      </c>
      <c r="DY661">
        <v>6.1843010182249469E-2</v>
      </c>
      <c r="DZ661">
        <v>1</v>
      </c>
      <c r="EA661">
        <v>-43.825263333333332</v>
      </c>
      <c r="EB661">
        <v>-0.64881957730813089</v>
      </c>
      <c r="EC661">
        <v>8.7025335327643685E-2</v>
      </c>
      <c r="ED661">
        <v>1</v>
      </c>
      <c r="EE661">
        <v>1031.6884224328289</v>
      </c>
      <c r="EF661">
        <v>298.48137784890719</v>
      </c>
      <c r="EG661">
        <v>22.30314005223757</v>
      </c>
      <c r="EH661">
        <v>0</v>
      </c>
      <c r="EI661">
        <v>2.0955062500000001</v>
      </c>
      <c r="EJ661">
        <v>9.2553658536578196E-2</v>
      </c>
      <c r="EK661">
        <v>1.1244007445635199E-2</v>
      </c>
      <c r="EL661">
        <v>1</v>
      </c>
      <c r="EM661">
        <v>2.026114847397074</v>
      </c>
      <c r="EN661">
        <v>2.46769628508396E-2</v>
      </c>
      <c r="EO661">
        <v>2.0621752167289289E-3</v>
      </c>
      <c r="EP661">
        <v>1</v>
      </c>
      <c r="EQ661">
        <v>5</v>
      </c>
      <c r="ER661">
        <v>6</v>
      </c>
      <c r="ES661" t="s">
        <v>390</v>
      </c>
      <c r="ET661">
        <v>2.9445399999999999</v>
      </c>
      <c r="EU661">
        <v>2.8011699999999999</v>
      </c>
      <c r="EV661">
        <v>0.18454999999999999</v>
      </c>
      <c r="EW661">
        <v>0.18887300000000001</v>
      </c>
      <c r="EX661">
        <v>0.11848599999999999</v>
      </c>
      <c r="EY661">
        <v>0.11205</v>
      </c>
      <c r="EZ661">
        <v>16780.2</v>
      </c>
      <c r="FA661">
        <v>17505.7</v>
      </c>
      <c r="FB661">
        <v>23918.7</v>
      </c>
      <c r="FC661">
        <v>25103.5</v>
      </c>
      <c r="FD661">
        <v>33742.5</v>
      </c>
      <c r="FE661">
        <v>35588</v>
      </c>
      <c r="FF661">
        <v>43593.4</v>
      </c>
      <c r="FG661">
        <v>46399.1</v>
      </c>
      <c r="FH661">
        <v>1.99193</v>
      </c>
      <c r="FI661">
        <v>1.9000699999999999</v>
      </c>
      <c r="FJ661">
        <v>0.17035800000000001</v>
      </c>
      <c r="FK661">
        <v>0</v>
      </c>
      <c r="FL661">
        <v>29.090599999999998</v>
      </c>
      <c r="FM661">
        <v>999.9</v>
      </c>
      <c r="FN661">
        <v>59.7</v>
      </c>
      <c r="FO661">
        <v>34.200000000000003</v>
      </c>
      <c r="FP661">
        <v>32.363999999999997</v>
      </c>
      <c r="FQ661">
        <v>63.443899999999999</v>
      </c>
      <c r="FR661">
        <v>26.242000000000001</v>
      </c>
      <c r="FS661">
        <v>1</v>
      </c>
      <c r="FT661">
        <v>0.203681</v>
      </c>
      <c r="FU661">
        <v>0.19370899999999999</v>
      </c>
      <c r="FV661">
        <v>20.324000000000002</v>
      </c>
      <c r="FW661">
        <v>5.2112999999999996</v>
      </c>
      <c r="FX661">
        <v>11.9039</v>
      </c>
      <c r="FY661">
        <v>5.0030999999999999</v>
      </c>
      <c r="FZ661">
        <v>3.2903799999999999</v>
      </c>
      <c r="GA661">
        <v>9999</v>
      </c>
      <c r="GB661">
        <v>9999</v>
      </c>
      <c r="GC661">
        <v>9999</v>
      </c>
      <c r="GD661">
        <v>999.9</v>
      </c>
      <c r="GE661">
        <v>1.85951</v>
      </c>
      <c r="GF661">
        <v>1.8544499999999999</v>
      </c>
      <c r="GG661">
        <v>1.85762</v>
      </c>
      <c r="GH661">
        <v>1.85608</v>
      </c>
      <c r="GI661">
        <v>1.85486</v>
      </c>
      <c r="GJ661">
        <v>1.8545499999999999</v>
      </c>
      <c r="GK661">
        <v>1.85321</v>
      </c>
      <c r="GL661">
        <v>1.8563799999999999</v>
      </c>
      <c r="GM661">
        <v>0</v>
      </c>
      <c r="GN661">
        <v>0</v>
      </c>
      <c r="GO661">
        <v>0</v>
      </c>
      <c r="GP661">
        <v>0</v>
      </c>
      <c r="GQ661" t="s">
        <v>385</v>
      </c>
      <c r="GR661" t="s">
        <v>386</v>
      </c>
      <c r="GS661" t="s">
        <v>387</v>
      </c>
      <c r="GT661" t="s">
        <v>387</v>
      </c>
      <c r="GU661" t="s">
        <v>387</v>
      </c>
      <c r="GV661" t="s">
        <v>387</v>
      </c>
      <c r="GW661">
        <v>0</v>
      </c>
      <c r="GX661">
        <v>100</v>
      </c>
      <c r="GY661">
        <v>100</v>
      </c>
      <c r="GZ661">
        <v>2.4900000000000002</v>
      </c>
      <c r="HA661">
        <v>1.12E-2</v>
      </c>
      <c r="HB661">
        <v>0.43179755099752709</v>
      </c>
      <c r="HC661">
        <v>2.678124759318837E-3</v>
      </c>
      <c r="HD661">
        <v>-9.3737611465157319E-7</v>
      </c>
      <c r="HE661">
        <v>1.3915637841753891E-10</v>
      </c>
      <c r="HF661">
        <v>-7.4344716936427316E-2</v>
      </c>
      <c r="HG661">
        <v>1.061361004592812E-2</v>
      </c>
      <c r="HH661">
        <v>-3.086644042041478E-4</v>
      </c>
      <c r="HI661">
        <v>1.24720902217549E-6</v>
      </c>
      <c r="HJ661">
        <v>1</v>
      </c>
      <c r="HK661">
        <v>2093</v>
      </c>
      <c r="HL661">
        <v>2</v>
      </c>
      <c r="HM661">
        <v>27</v>
      </c>
      <c r="HN661">
        <v>7.5</v>
      </c>
      <c r="HO661">
        <v>7.3</v>
      </c>
      <c r="HP661">
        <v>2.5561500000000001</v>
      </c>
      <c r="HQ661">
        <v>2.2936999999999999</v>
      </c>
      <c r="HR661">
        <v>1.4978</v>
      </c>
      <c r="HS661">
        <v>2.2997999999999998</v>
      </c>
      <c r="HT661">
        <v>1.5478499999999999</v>
      </c>
      <c r="HU661">
        <v>2.2888199999999999</v>
      </c>
      <c r="HV661">
        <v>36.694299999999998</v>
      </c>
      <c r="HW661">
        <v>14.4823</v>
      </c>
      <c r="HX661">
        <v>18</v>
      </c>
      <c r="HY661">
        <v>501.80700000000002</v>
      </c>
      <c r="HZ661">
        <v>508.089</v>
      </c>
      <c r="IA661">
        <v>29.014800000000001</v>
      </c>
      <c r="IB661">
        <v>29.777000000000001</v>
      </c>
      <c r="IC661">
        <v>29.9999</v>
      </c>
      <c r="ID661">
        <v>29.6311</v>
      </c>
      <c r="IE661">
        <v>29.727900000000002</v>
      </c>
      <c r="IF661">
        <v>51.1798</v>
      </c>
      <c r="IG661">
        <v>22.214400000000001</v>
      </c>
      <c r="IH661">
        <v>0</v>
      </c>
      <c r="II661">
        <v>28.985600000000002</v>
      </c>
      <c r="IJ661">
        <v>1238.07</v>
      </c>
      <c r="IK661">
        <v>25.001000000000001</v>
      </c>
      <c r="IL661">
        <v>100.819</v>
      </c>
      <c r="IM661">
        <v>100.56399999999999</v>
      </c>
      <c r="IN661" t="s">
        <v>2775</v>
      </c>
    </row>
    <row r="662" spans="1:248" x14ac:dyDescent="0.2">
      <c r="A662">
        <v>646</v>
      </c>
      <c r="B662">
        <v>1660488808.0999999</v>
      </c>
      <c r="C662">
        <v>4679</v>
      </c>
      <c r="D662" t="s">
        <v>1668</v>
      </c>
      <c r="E662" t="s">
        <v>1669</v>
      </c>
      <c r="F662">
        <v>1</v>
      </c>
      <c r="G662" t="s">
        <v>1192</v>
      </c>
      <c r="H662" t="s">
        <v>377</v>
      </c>
      <c r="I662" t="s">
        <v>378</v>
      </c>
      <c r="J662" t="s">
        <v>379</v>
      </c>
      <c r="K662" t="s">
        <v>1193</v>
      </c>
      <c r="L662" t="s">
        <v>1194</v>
      </c>
      <c r="M662" t="s">
        <v>381</v>
      </c>
      <c r="N662">
        <v>1660488800.599999</v>
      </c>
      <c r="O662">
        <f t="shared" si="340"/>
        <v>1.7972536122155816E-3</v>
      </c>
      <c r="P662">
        <f t="shared" si="341"/>
        <v>1.7972536122155816</v>
      </c>
      <c r="Q662">
        <f t="shared" si="342"/>
        <v>2.7451433543699033</v>
      </c>
      <c r="R662">
        <f t="shared" si="343"/>
        <v>1131.5926666666669</v>
      </c>
      <c r="S662">
        <f t="shared" si="344"/>
        <v>1043.5071283067198</v>
      </c>
      <c r="T662">
        <f t="shared" si="345"/>
        <v>104.10612260697049</v>
      </c>
      <c r="U662">
        <f t="shared" si="346"/>
        <v>112.89402985517688</v>
      </c>
      <c r="V662">
        <f t="shared" si="347"/>
        <v>8.6567619816336469E-2</v>
      </c>
      <c r="W662">
        <f t="shared" si="348"/>
        <v>2.9246057024092189</v>
      </c>
      <c r="X662">
        <f t="shared" si="349"/>
        <v>8.5168894683591956E-2</v>
      </c>
      <c r="Y662">
        <f t="shared" si="350"/>
        <v>5.3354346509046718E-2</v>
      </c>
      <c r="Z662">
        <f t="shared" si="351"/>
        <v>321.51397839999998</v>
      </c>
      <c r="AA662">
        <f t="shared" si="352"/>
        <v>32.461813158485008</v>
      </c>
      <c r="AB662">
        <f t="shared" si="353"/>
        <v>31.865100000000002</v>
      </c>
      <c r="AC662">
        <f t="shared" si="354"/>
        <v>4.7387444249562725</v>
      </c>
      <c r="AD662">
        <f t="shared" si="355"/>
        <v>59.99681213331418</v>
      </c>
      <c r="AE662">
        <f t="shared" si="356"/>
        <v>2.7120821482517399</v>
      </c>
      <c r="AF662">
        <f t="shared" si="357"/>
        <v>4.5203770864115853</v>
      </c>
      <c r="AG662">
        <f t="shared" si="358"/>
        <v>2.0266622767045326</v>
      </c>
      <c r="AH662">
        <f t="shared" si="359"/>
        <v>-79.258884298707144</v>
      </c>
      <c r="AI662">
        <f t="shared" si="360"/>
        <v>-130.8903395117301</v>
      </c>
      <c r="AJ662">
        <f t="shared" si="361"/>
        <v>-10.094860831353856</v>
      </c>
      <c r="AK662">
        <f t="shared" si="362"/>
        <v>101.26989375820889</v>
      </c>
      <c r="AL662">
        <f t="shared" si="363"/>
        <v>34.515922752237969</v>
      </c>
      <c r="AM662">
        <f t="shared" si="364"/>
        <v>1.8004146277856101</v>
      </c>
      <c r="AN662">
        <f t="shared" si="365"/>
        <v>2.7451433543699033</v>
      </c>
      <c r="AO662">
        <v>1229.249714196955</v>
      </c>
      <c r="AP662">
        <v>1199.39896969697</v>
      </c>
      <c r="AQ662">
        <v>5.1618997306773702</v>
      </c>
      <c r="AR662">
        <v>65.0836536357032</v>
      </c>
      <c r="AS662">
        <f t="shared" si="366"/>
        <v>1.7972536122155816</v>
      </c>
      <c r="AT662">
        <v>25.07720758333539</v>
      </c>
      <c r="AU662">
        <v>27.174831515151499</v>
      </c>
      <c r="AV662">
        <v>-1.014861729781786E-5</v>
      </c>
      <c r="AW662">
        <v>81.89149428523082</v>
      </c>
      <c r="AX662">
        <v>0</v>
      </c>
      <c r="AY662">
        <v>0</v>
      </c>
      <c r="AZ662">
        <f t="shared" si="367"/>
        <v>1</v>
      </c>
      <c r="BA662">
        <f t="shared" si="368"/>
        <v>0</v>
      </c>
      <c r="BB662">
        <f t="shared" si="369"/>
        <v>52027.385706190027</v>
      </c>
      <c r="BC662">
        <f t="shared" si="370"/>
        <v>1999.987333333333</v>
      </c>
      <c r="BD662">
        <f t="shared" si="371"/>
        <v>1681.1893599999999</v>
      </c>
      <c r="BE662">
        <f t="shared" si="372"/>
        <v>0.84060000380002409</v>
      </c>
      <c r="BF662">
        <f t="shared" si="373"/>
        <v>0.16075800733404647</v>
      </c>
      <c r="BG662">
        <v>6</v>
      </c>
      <c r="BH662">
        <v>0.5</v>
      </c>
      <c r="BI662" t="s">
        <v>382</v>
      </c>
      <c r="BJ662">
        <v>2</v>
      </c>
      <c r="BK662" t="b">
        <v>1</v>
      </c>
      <c r="BL662">
        <v>1660488800.599999</v>
      </c>
      <c r="BM662">
        <v>1131.5926666666669</v>
      </c>
      <c r="BN662">
        <v>1175.4453333333331</v>
      </c>
      <c r="BO662">
        <v>27.184539999999991</v>
      </c>
      <c r="BP662">
        <v>25.08331333333334</v>
      </c>
      <c r="BQ662">
        <v>1129.1326666666671</v>
      </c>
      <c r="BR662">
        <v>27.173353333333331</v>
      </c>
      <c r="BS662">
        <v>500.12819999999999</v>
      </c>
      <c r="BT662">
        <v>99.665666666666667</v>
      </c>
      <c r="BU662">
        <v>9.9940853333333329E-2</v>
      </c>
      <c r="BV662">
        <v>31.034953333333331</v>
      </c>
      <c r="BW662">
        <v>31.865100000000002</v>
      </c>
      <c r="BX662">
        <v>999.89999999999986</v>
      </c>
      <c r="BY662">
        <v>0</v>
      </c>
      <c r="BZ662">
        <v>0</v>
      </c>
      <c r="CA662">
        <v>10005.29466666667</v>
      </c>
      <c r="CB662">
        <v>0</v>
      </c>
      <c r="CC662">
        <v>23.152593333333339</v>
      </c>
      <c r="CD662">
        <v>-43.851546666666657</v>
      </c>
      <c r="CE662">
        <v>1163.2139999999999</v>
      </c>
      <c r="CF662">
        <v>1205.6873333333331</v>
      </c>
      <c r="CG662">
        <v>2.1012166666666658</v>
      </c>
      <c r="CH662">
        <v>1175.4453333333331</v>
      </c>
      <c r="CI662">
        <v>25.08331333333334</v>
      </c>
      <c r="CJ662">
        <v>2.7093639999999999</v>
      </c>
      <c r="CK662">
        <v>2.499944666666666</v>
      </c>
      <c r="CL662">
        <v>22.342020000000002</v>
      </c>
      <c r="CM662">
        <v>21.026146666666669</v>
      </c>
      <c r="CN662">
        <v>1999.987333333333</v>
      </c>
      <c r="CO662">
        <v>0.98000200000000037</v>
      </c>
      <c r="CP662">
        <v>1.9998399999999989E-2</v>
      </c>
      <c r="CQ662">
        <v>0</v>
      </c>
      <c r="CR662">
        <v>2.8022</v>
      </c>
      <c r="CS662">
        <v>0</v>
      </c>
      <c r="CT662">
        <v>36763.073333333326</v>
      </c>
      <c r="CU662">
        <v>17412.21333333334</v>
      </c>
      <c r="CV662">
        <v>39.608199999999997</v>
      </c>
      <c r="CW662">
        <v>40.516533333333342</v>
      </c>
      <c r="CX662">
        <v>39.561999999999998</v>
      </c>
      <c r="CY662">
        <v>39.020666666666664</v>
      </c>
      <c r="CZ662">
        <v>39.803733333333327</v>
      </c>
      <c r="DA662">
        <v>1959.987333333333</v>
      </c>
      <c r="DB662">
        <v>40</v>
      </c>
      <c r="DC662">
        <v>0</v>
      </c>
      <c r="DD662">
        <v>1660488806</v>
      </c>
      <c r="DE662">
        <v>0</v>
      </c>
      <c r="DF662">
        <v>1660488368.5999999</v>
      </c>
      <c r="DG662" t="s">
        <v>1195</v>
      </c>
      <c r="DH662">
        <v>1660488360.0999999</v>
      </c>
      <c r="DI662">
        <v>1660488368.5999999</v>
      </c>
      <c r="DJ662">
        <v>14</v>
      </c>
      <c r="DK662">
        <v>0.51200000000000001</v>
      </c>
      <c r="DL662">
        <v>1E-3</v>
      </c>
      <c r="DM662">
        <v>1.359</v>
      </c>
      <c r="DN662">
        <v>1.7999999999999999E-2</v>
      </c>
      <c r="DO662">
        <v>400</v>
      </c>
      <c r="DP662">
        <v>25</v>
      </c>
      <c r="DQ662">
        <v>0.25</v>
      </c>
      <c r="DR662">
        <v>7.0000000000000007E-2</v>
      </c>
      <c r="DS662">
        <v>2.728166743998782</v>
      </c>
      <c r="DT662">
        <v>-0.44607572282883279</v>
      </c>
      <c r="DU662">
        <v>8.3531491334427249E-2</v>
      </c>
      <c r="DV662">
        <v>1</v>
      </c>
      <c r="DW662">
        <v>34.512079318566087</v>
      </c>
      <c r="DX662">
        <v>-0.15020275061061411</v>
      </c>
      <c r="DY662">
        <v>6.170315475436447E-2</v>
      </c>
      <c r="DZ662">
        <v>1</v>
      </c>
      <c r="EA662">
        <v>-43.841758064516128</v>
      </c>
      <c r="EB662">
        <v>-0.56879999999994357</v>
      </c>
      <c r="EC662">
        <v>8.2704256528106104E-2</v>
      </c>
      <c r="ED662">
        <v>1</v>
      </c>
      <c r="EE662">
        <v>1040.086058925571</v>
      </c>
      <c r="EF662">
        <v>303.67049588752502</v>
      </c>
      <c r="EG662">
        <v>21.947034781899731</v>
      </c>
      <c r="EH662">
        <v>0</v>
      </c>
      <c r="EI662">
        <v>2.096310975609756</v>
      </c>
      <c r="EJ662">
        <v>7.8871149825783193E-2</v>
      </c>
      <c r="EK662">
        <v>1.0792393844826279E-2</v>
      </c>
      <c r="EL662">
        <v>1</v>
      </c>
      <c r="EM662">
        <v>2.0265636758965631</v>
      </c>
      <c r="EN662">
        <v>1.841339267900758E-2</v>
      </c>
      <c r="EO662">
        <v>1.7821206691686841E-3</v>
      </c>
      <c r="EP662">
        <v>1</v>
      </c>
      <c r="EQ662">
        <v>5</v>
      </c>
      <c r="ER662">
        <v>6</v>
      </c>
      <c r="ES662" t="s">
        <v>390</v>
      </c>
      <c r="ET662">
        <v>2.94489</v>
      </c>
      <c r="EU662">
        <v>2.8011599999999999</v>
      </c>
      <c r="EV662">
        <v>0.18504899999999999</v>
      </c>
      <c r="EW662">
        <v>0.189361</v>
      </c>
      <c r="EX662">
        <v>0.11848499999999999</v>
      </c>
      <c r="EY662">
        <v>0.11204699999999999</v>
      </c>
      <c r="EZ662">
        <v>16770.099999999999</v>
      </c>
      <c r="FA662">
        <v>17495</v>
      </c>
      <c r="FB662">
        <v>23918.9</v>
      </c>
      <c r="FC662">
        <v>25103.3</v>
      </c>
      <c r="FD662">
        <v>33742.800000000003</v>
      </c>
      <c r="FE662">
        <v>35588</v>
      </c>
      <c r="FF662">
        <v>43593.7</v>
      </c>
      <c r="FG662">
        <v>46399</v>
      </c>
      <c r="FH662">
        <v>1.9918800000000001</v>
      </c>
      <c r="FI662">
        <v>1.9000999999999999</v>
      </c>
      <c r="FJ662">
        <v>0.17013400000000001</v>
      </c>
      <c r="FK662">
        <v>0</v>
      </c>
      <c r="FL662">
        <v>29.0913</v>
      </c>
      <c r="FM662">
        <v>999.9</v>
      </c>
      <c r="FN662">
        <v>59.7</v>
      </c>
      <c r="FO662">
        <v>34.200000000000003</v>
      </c>
      <c r="FP662">
        <v>32.361800000000002</v>
      </c>
      <c r="FQ662">
        <v>63.493899999999996</v>
      </c>
      <c r="FR662">
        <v>26.009599999999999</v>
      </c>
      <c r="FS662">
        <v>1</v>
      </c>
      <c r="FT662">
        <v>0.20364099999999999</v>
      </c>
      <c r="FU662">
        <v>0.21149200000000001</v>
      </c>
      <c r="FV662">
        <v>20.324000000000002</v>
      </c>
      <c r="FW662">
        <v>5.2112999999999996</v>
      </c>
      <c r="FX662">
        <v>11.9038</v>
      </c>
      <c r="FY662">
        <v>5.0031499999999998</v>
      </c>
      <c r="FZ662">
        <v>3.2902800000000001</v>
      </c>
      <c r="GA662">
        <v>9999</v>
      </c>
      <c r="GB662">
        <v>9999</v>
      </c>
      <c r="GC662">
        <v>9999</v>
      </c>
      <c r="GD662">
        <v>999.9</v>
      </c>
      <c r="GE662">
        <v>1.8594900000000001</v>
      </c>
      <c r="GF662">
        <v>1.8544499999999999</v>
      </c>
      <c r="GG662">
        <v>1.85761</v>
      </c>
      <c r="GH662">
        <v>1.85608</v>
      </c>
      <c r="GI662">
        <v>1.85486</v>
      </c>
      <c r="GJ662">
        <v>1.8545499999999999</v>
      </c>
      <c r="GK662">
        <v>1.8532</v>
      </c>
      <c r="GL662">
        <v>1.8563799999999999</v>
      </c>
      <c r="GM662">
        <v>0</v>
      </c>
      <c r="GN662">
        <v>0</v>
      </c>
      <c r="GO662">
        <v>0</v>
      </c>
      <c r="GP662">
        <v>0</v>
      </c>
      <c r="GQ662" t="s">
        <v>385</v>
      </c>
      <c r="GR662" t="s">
        <v>386</v>
      </c>
      <c r="GS662" t="s">
        <v>387</v>
      </c>
      <c r="GT662" t="s">
        <v>387</v>
      </c>
      <c r="GU662" t="s">
        <v>387</v>
      </c>
      <c r="GV662" t="s">
        <v>387</v>
      </c>
      <c r="GW662">
        <v>0</v>
      </c>
      <c r="GX662">
        <v>100</v>
      </c>
      <c r="GY662">
        <v>100</v>
      </c>
      <c r="GZ662">
        <v>2.5099999999999998</v>
      </c>
      <c r="HA662">
        <v>1.12E-2</v>
      </c>
      <c r="HB662">
        <v>0.43179755099752709</v>
      </c>
      <c r="HC662">
        <v>2.678124759318837E-3</v>
      </c>
      <c r="HD662">
        <v>-9.3737611465157319E-7</v>
      </c>
      <c r="HE662">
        <v>1.3915637841753891E-10</v>
      </c>
      <c r="HF662">
        <v>-7.4344716936427316E-2</v>
      </c>
      <c r="HG662">
        <v>1.061361004592812E-2</v>
      </c>
      <c r="HH662">
        <v>-3.086644042041478E-4</v>
      </c>
      <c r="HI662">
        <v>1.24720902217549E-6</v>
      </c>
      <c r="HJ662">
        <v>1</v>
      </c>
      <c r="HK662">
        <v>2093</v>
      </c>
      <c r="HL662">
        <v>2</v>
      </c>
      <c r="HM662">
        <v>27</v>
      </c>
      <c r="HN662">
        <v>7.5</v>
      </c>
      <c r="HO662">
        <v>7.3</v>
      </c>
      <c r="HP662">
        <v>2.5622600000000002</v>
      </c>
      <c r="HQ662">
        <v>2.2936999999999999</v>
      </c>
      <c r="HR662">
        <v>1.4978</v>
      </c>
      <c r="HS662">
        <v>2.3010299999999999</v>
      </c>
      <c r="HT662">
        <v>1.5478499999999999</v>
      </c>
      <c r="HU662">
        <v>2.34497</v>
      </c>
      <c r="HV662">
        <v>36.694299999999998</v>
      </c>
      <c r="HW662">
        <v>14.4823</v>
      </c>
      <c r="HX662">
        <v>18</v>
      </c>
      <c r="HY662">
        <v>501.77300000000002</v>
      </c>
      <c r="HZ662">
        <v>508.10599999999999</v>
      </c>
      <c r="IA662">
        <v>29.01</v>
      </c>
      <c r="IB662">
        <v>29.776800000000001</v>
      </c>
      <c r="IC662">
        <v>29.9999</v>
      </c>
      <c r="ID662">
        <v>29.630500000000001</v>
      </c>
      <c r="IE662">
        <v>29.727900000000002</v>
      </c>
      <c r="IF662">
        <v>51.291600000000003</v>
      </c>
      <c r="IG662">
        <v>22.214400000000001</v>
      </c>
      <c r="IH662">
        <v>0</v>
      </c>
      <c r="II662">
        <v>28.985600000000002</v>
      </c>
      <c r="IJ662">
        <v>1248.0999999999999</v>
      </c>
      <c r="IK662">
        <v>25.004200000000001</v>
      </c>
      <c r="IL662">
        <v>100.82</v>
      </c>
      <c r="IM662">
        <v>100.563</v>
      </c>
      <c r="IN662" t="s">
        <v>2775</v>
      </c>
    </row>
    <row r="663" spans="1:248" x14ac:dyDescent="0.2">
      <c r="A663">
        <v>647</v>
      </c>
      <c r="B663">
        <v>1660488809.0999999</v>
      </c>
      <c r="C663">
        <v>4680</v>
      </c>
      <c r="D663" t="s">
        <v>1670</v>
      </c>
      <c r="E663" t="s">
        <v>1671</v>
      </c>
      <c r="F663">
        <v>1</v>
      </c>
      <c r="G663" t="s">
        <v>1192</v>
      </c>
      <c r="H663" t="s">
        <v>377</v>
      </c>
      <c r="I663" t="s">
        <v>378</v>
      </c>
      <c r="J663" t="s">
        <v>379</v>
      </c>
      <c r="K663" t="s">
        <v>1193</v>
      </c>
      <c r="L663" t="s">
        <v>1194</v>
      </c>
      <c r="M663" t="s">
        <v>381</v>
      </c>
      <c r="N663">
        <v>1660488801.0999999</v>
      </c>
      <c r="O663">
        <f t="shared" si="340"/>
        <v>1.7970016204021024E-3</v>
      </c>
      <c r="P663">
        <f t="shared" si="341"/>
        <v>1.7970016204021024</v>
      </c>
      <c r="Q663">
        <f t="shared" si="342"/>
        <v>2.766156164563597</v>
      </c>
      <c r="R663">
        <f t="shared" si="343"/>
        <v>1134.108125</v>
      </c>
      <c r="S663">
        <f t="shared" si="344"/>
        <v>1045.5468729807174</v>
      </c>
      <c r="T663">
        <f t="shared" si="345"/>
        <v>104.30973855013953</v>
      </c>
      <c r="U663">
        <f t="shared" si="346"/>
        <v>113.14511578910408</v>
      </c>
      <c r="V663">
        <f t="shared" si="347"/>
        <v>8.6557383696304058E-2</v>
      </c>
      <c r="W663">
        <f t="shared" si="348"/>
        <v>2.9246592320232589</v>
      </c>
      <c r="X663">
        <f t="shared" si="349"/>
        <v>8.5159011594704695E-2</v>
      </c>
      <c r="Y663">
        <f t="shared" si="350"/>
        <v>5.3348138587509412E-2</v>
      </c>
      <c r="Z663">
        <f t="shared" si="351"/>
        <v>321.51410474999994</v>
      </c>
      <c r="AA663">
        <f t="shared" si="352"/>
        <v>32.461583292248861</v>
      </c>
      <c r="AB663">
        <f t="shared" si="353"/>
        <v>31.864699999999999</v>
      </c>
      <c r="AC663">
        <f t="shared" si="354"/>
        <v>4.738637033639324</v>
      </c>
      <c r="AD663">
        <f t="shared" si="355"/>
        <v>59.996357545299574</v>
      </c>
      <c r="AE663">
        <f t="shared" si="356"/>
        <v>2.7120195366103257</v>
      </c>
      <c r="AF663">
        <f t="shared" si="357"/>
        <v>4.520306977907194</v>
      </c>
      <c r="AG663">
        <f t="shared" si="358"/>
        <v>2.0266174970289983</v>
      </c>
      <c r="AH663">
        <f t="shared" si="359"/>
        <v>-79.247771459732718</v>
      </c>
      <c r="AI663">
        <f t="shared" si="360"/>
        <v>-130.87256606076031</v>
      </c>
      <c r="AJ663">
        <f t="shared" si="361"/>
        <v>-10.093271894295055</v>
      </c>
      <c r="AK663">
        <f t="shared" si="362"/>
        <v>101.30049533521185</v>
      </c>
      <c r="AL663">
        <f t="shared" si="363"/>
        <v>34.517198200207019</v>
      </c>
      <c r="AM663">
        <f t="shared" si="364"/>
        <v>1.800286784343837</v>
      </c>
      <c r="AN663">
        <f t="shared" si="365"/>
        <v>2.766156164563597</v>
      </c>
      <c r="AO663">
        <v>1234.42970855204</v>
      </c>
      <c r="AP663">
        <v>1204.5777575757579</v>
      </c>
      <c r="AQ663">
        <v>5.1570936049076987</v>
      </c>
      <c r="AR663">
        <v>65.0836536357032</v>
      </c>
      <c r="AS663">
        <f t="shared" si="366"/>
        <v>1.7970016204021024</v>
      </c>
      <c r="AT663">
        <v>25.076884907148489</v>
      </c>
      <c r="AU663">
        <v>27.174199393939379</v>
      </c>
      <c r="AV663">
        <v>-8.1601352357038099E-6</v>
      </c>
      <c r="AW663">
        <v>81.89149428523082</v>
      </c>
      <c r="AX663">
        <v>0</v>
      </c>
      <c r="AY663">
        <v>0</v>
      </c>
      <c r="AZ663">
        <f t="shared" si="367"/>
        <v>1</v>
      </c>
      <c r="BA663">
        <f t="shared" si="368"/>
        <v>0</v>
      </c>
      <c r="BB663">
        <f t="shared" si="369"/>
        <v>52028.958607797809</v>
      </c>
      <c r="BC663">
        <f t="shared" si="370"/>
        <v>1999.9881250000001</v>
      </c>
      <c r="BD663">
        <f t="shared" si="371"/>
        <v>1681.1900249999999</v>
      </c>
      <c r="BE663">
        <f t="shared" si="372"/>
        <v>0.84060000356252107</v>
      </c>
      <c r="BF663">
        <f t="shared" si="373"/>
        <v>0.1607580068756658</v>
      </c>
      <c r="BG663">
        <v>6</v>
      </c>
      <c r="BH663">
        <v>0.5</v>
      </c>
      <c r="BI663" t="s">
        <v>382</v>
      </c>
      <c r="BJ663">
        <v>2</v>
      </c>
      <c r="BK663" t="b">
        <v>1</v>
      </c>
      <c r="BL663">
        <v>1660488801.0999999</v>
      </c>
      <c r="BM663">
        <v>1134.108125</v>
      </c>
      <c r="BN663">
        <v>1177.9675</v>
      </c>
      <c r="BO663">
        <v>27.183881249999999</v>
      </c>
      <c r="BP663">
        <v>25.082806250000001</v>
      </c>
      <c r="BQ663">
        <v>1131.645</v>
      </c>
      <c r="BR663">
        <v>27.172693750000001</v>
      </c>
      <c r="BS663">
        <v>500.12912499999999</v>
      </c>
      <c r="BT663">
        <v>99.665781249999995</v>
      </c>
      <c r="BU663">
        <v>9.9940637500000012E-2</v>
      </c>
      <c r="BV663">
        <v>31.034681249999998</v>
      </c>
      <c r="BW663">
        <v>31.864699999999999</v>
      </c>
      <c r="BX663">
        <v>999.9</v>
      </c>
      <c r="BY663">
        <v>0</v>
      </c>
      <c r="BZ663">
        <v>0</v>
      </c>
      <c r="CA663">
        <v>10005.588750000001</v>
      </c>
      <c r="CB663">
        <v>0</v>
      </c>
      <c r="CC663">
        <v>23.148531250000001</v>
      </c>
      <c r="CD663">
        <v>-43.858393749999998</v>
      </c>
      <c r="CE663">
        <v>1165.7987499999999</v>
      </c>
      <c r="CF663">
        <v>1208.2737500000001</v>
      </c>
      <c r="CG663">
        <v>2.1010668749999999</v>
      </c>
      <c r="CH663">
        <v>1177.9675</v>
      </c>
      <c r="CI663">
        <v>25.082806250000001</v>
      </c>
      <c r="CJ663">
        <v>2.709301875</v>
      </c>
      <c r="CK663">
        <v>2.4998968750000001</v>
      </c>
      <c r="CL663">
        <v>22.341643749999999</v>
      </c>
      <c r="CM663">
        <v>21.025837500000002</v>
      </c>
      <c r="CN663">
        <v>1999.9881250000001</v>
      </c>
      <c r="CO663">
        <v>0.98000200000000004</v>
      </c>
      <c r="CP663">
        <v>1.99984E-2</v>
      </c>
      <c r="CQ663">
        <v>0</v>
      </c>
      <c r="CR663">
        <v>2.786</v>
      </c>
      <c r="CS663">
        <v>0</v>
      </c>
      <c r="CT663">
        <v>36759.96875</v>
      </c>
      <c r="CU663">
        <v>17412.224999999999</v>
      </c>
      <c r="CV663">
        <v>39.609250000000003</v>
      </c>
      <c r="CW663">
        <v>40.515500000000003</v>
      </c>
      <c r="CX663">
        <v>39.561999999999998</v>
      </c>
      <c r="CY663">
        <v>39.023249999999997</v>
      </c>
      <c r="CZ663">
        <v>39.804250000000003</v>
      </c>
      <c r="DA663">
        <v>1959.9881250000001</v>
      </c>
      <c r="DB663">
        <v>40</v>
      </c>
      <c r="DC663">
        <v>0</v>
      </c>
      <c r="DD663">
        <v>1660488807.2</v>
      </c>
      <c r="DE663">
        <v>0</v>
      </c>
      <c r="DF663">
        <v>1660488368.5999999</v>
      </c>
      <c r="DG663" t="s">
        <v>1195</v>
      </c>
      <c r="DH663">
        <v>1660488360.0999999</v>
      </c>
      <c r="DI663">
        <v>1660488368.5999999</v>
      </c>
      <c r="DJ663">
        <v>14</v>
      </c>
      <c r="DK663">
        <v>0.51200000000000001</v>
      </c>
      <c r="DL663">
        <v>1E-3</v>
      </c>
      <c r="DM663">
        <v>1.359</v>
      </c>
      <c r="DN663">
        <v>1.7999999999999999E-2</v>
      </c>
      <c r="DO663">
        <v>400</v>
      </c>
      <c r="DP663">
        <v>25</v>
      </c>
      <c r="DQ663">
        <v>0.25</v>
      </c>
      <c r="DR663">
        <v>7.0000000000000007E-2</v>
      </c>
      <c r="DS663">
        <v>2.7229375979834529</v>
      </c>
      <c r="DT663">
        <v>-0.34102437660311041</v>
      </c>
      <c r="DU663">
        <v>7.9997798783349741E-2</v>
      </c>
      <c r="DV663">
        <v>1</v>
      </c>
      <c r="DW663">
        <v>34.512219875536111</v>
      </c>
      <c r="DX663">
        <v>-0.13295871091573441</v>
      </c>
      <c r="DY663">
        <v>6.0704666484472813E-2</v>
      </c>
      <c r="DZ663">
        <v>1</v>
      </c>
      <c r="EA663">
        <v>-43.855087096774177</v>
      </c>
      <c r="EB663">
        <v>-0.55089193548382565</v>
      </c>
      <c r="EC663">
        <v>8.0858082533078593E-2</v>
      </c>
      <c r="ED663">
        <v>1</v>
      </c>
      <c r="EE663">
        <v>1041.2988348343231</v>
      </c>
      <c r="EF663">
        <v>302.48884484497557</v>
      </c>
      <c r="EG663">
        <v>22.588919420417739</v>
      </c>
      <c r="EH663">
        <v>0</v>
      </c>
      <c r="EI663">
        <v>2.0970192682926831</v>
      </c>
      <c r="EJ663">
        <v>7.0081463414632658E-2</v>
      </c>
      <c r="EK663">
        <v>1.045053397871201E-2</v>
      </c>
      <c r="EL663">
        <v>1</v>
      </c>
      <c r="EM663">
        <v>2.0265363732976751</v>
      </c>
      <c r="EN663">
        <v>1.6072828640352321E-2</v>
      </c>
      <c r="EO663">
        <v>1.7595075745970991E-3</v>
      </c>
      <c r="EP663">
        <v>1</v>
      </c>
      <c r="EQ663">
        <v>5</v>
      </c>
      <c r="ER663">
        <v>6</v>
      </c>
      <c r="ES663" t="s">
        <v>390</v>
      </c>
      <c r="ET663">
        <v>2.9449800000000002</v>
      </c>
      <c r="EU663">
        <v>2.8011900000000001</v>
      </c>
      <c r="EV663">
        <v>0.18554200000000001</v>
      </c>
      <c r="EW663">
        <v>0.18985299999999999</v>
      </c>
      <c r="EX663">
        <v>0.118481</v>
      </c>
      <c r="EY663">
        <v>0.11204500000000001</v>
      </c>
      <c r="EZ663">
        <v>16760</v>
      </c>
      <c r="FA663">
        <v>17484.400000000001</v>
      </c>
      <c r="FB663">
        <v>23918.9</v>
      </c>
      <c r="FC663">
        <v>25103.200000000001</v>
      </c>
      <c r="FD663">
        <v>33743.1</v>
      </c>
      <c r="FE663">
        <v>35587.9</v>
      </c>
      <c r="FF663">
        <v>43593.8</v>
      </c>
      <c r="FG663">
        <v>46398.6</v>
      </c>
      <c r="FH663">
        <v>1.9919500000000001</v>
      </c>
      <c r="FI663">
        <v>1.90018</v>
      </c>
      <c r="FJ663">
        <v>0.170074</v>
      </c>
      <c r="FK663">
        <v>0</v>
      </c>
      <c r="FL663">
        <v>29.092500000000001</v>
      </c>
      <c r="FM663">
        <v>999.9</v>
      </c>
      <c r="FN663">
        <v>59.7</v>
      </c>
      <c r="FO663">
        <v>34.200000000000003</v>
      </c>
      <c r="FP663">
        <v>32.362200000000001</v>
      </c>
      <c r="FQ663">
        <v>63.483899999999998</v>
      </c>
      <c r="FR663">
        <v>25.5929</v>
      </c>
      <c r="FS663">
        <v>1</v>
      </c>
      <c r="FT663">
        <v>0.20349100000000001</v>
      </c>
      <c r="FU663">
        <v>0.228935</v>
      </c>
      <c r="FV663">
        <v>20.324000000000002</v>
      </c>
      <c r="FW663">
        <v>5.2112999999999996</v>
      </c>
      <c r="FX663">
        <v>11.9041</v>
      </c>
      <c r="FY663">
        <v>5.0031999999999996</v>
      </c>
      <c r="FZ663">
        <v>3.2902800000000001</v>
      </c>
      <c r="GA663">
        <v>9999</v>
      </c>
      <c r="GB663">
        <v>9999</v>
      </c>
      <c r="GC663">
        <v>9999</v>
      </c>
      <c r="GD663">
        <v>999.9</v>
      </c>
      <c r="GE663">
        <v>1.85947</v>
      </c>
      <c r="GF663">
        <v>1.8544499999999999</v>
      </c>
      <c r="GG663">
        <v>1.85761</v>
      </c>
      <c r="GH663">
        <v>1.85608</v>
      </c>
      <c r="GI663">
        <v>1.85486</v>
      </c>
      <c r="GJ663">
        <v>1.8545499999999999</v>
      </c>
      <c r="GK663">
        <v>1.8532</v>
      </c>
      <c r="GL663">
        <v>1.8563799999999999</v>
      </c>
      <c r="GM663">
        <v>0</v>
      </c>
      <c r="GN663">
        <v>0</v>
      </c>
      <c r="GO663">
        <v>0</v>
      </c>
      <c r="GP663">
        <v>0</v>
      </c>
      <c r="GQ663" t="s">
        <v>385</v>
      </c>
      <c r="GR663" t="s">
        <v>386</v>
      </c>
      <c r="GS663" t="s">
        <v>387</v>
      </c>
      <c r="GT663" t="s">
        <v>387</v>
      </c>
      <c r="GU663" t="s">
        <v>387</v>
      </c>
      <c r="GV663" t="s">
        <v>387</v>
      </c>
      <c r="GW663">
        <v>0</v>
      </c>
      <c r="GX663">
        <v>100</v>
      </c>
      <c r="GY663">
        <v>100</v>
      </c>
      <c r="GZ663">
        <v>2.5</v>
      </c>
      <c r="HA663">
        <v>1.12E-2</v>
      </c>
      <c r="HB663">
        <v>0.43179755099752709</v>
      </c>
      <c r="HC663">
        <v>2.678124759318837E-3</v>
      </c>
      <c r="HD663">
        <v>-9.3737611465157319E-7</v>
      </c>
      <c r="HE663">
        <v>1.3915637841753891E-10</v>
      </c>
      <c r="HF663">
        <v>-7.4344716936427316E-2</v>
      </c>
      <c r="HG663">
        <v>1.061361004592812E-2</v>
      </c>
      <c r="HH663">
        <v>-3.086644042041478E-4</v>
      </c>
      <c r="HI663">
        <v>1.24720902217549E-6</v>
      </c>
      <c r="HJ663">
        <v>1</v>
      </c>
      <c r="HK663">
        <v>2093</v>
      </c>
      <c r="HL663">
        <v>2</v>
      </c>
      <c r="HM663">
        <v>27</v>
      </c>
      <c r="HN663">
        <v>7.5</v>
      </c>
      <c r="HO663">
        <v>7.3</v>
      </c>
      <c r="HP663">
        <v>2.5695800000000002</v>
      </c>
      <c r="HQ663">
        <v>2.2741699999999998</v>
      </c>
      <c r="HR663">
        <v>1.4978</v>
      </c>
      <c r="HS663">
        <v>2.3010299999999999</v>
      </c>
      <c r="HT663">
        <v>1.5478499999999999</v>
      </c>
      <c r="HU663">
        <v>2.3950200000000001</v>
      </c>
      <c r="HV663">
        <v>36.694299999999998</v>
      </c>
      <c r="HW663">
        <v>14.4823</v>
      </c>
      <c r="HX663">
        <v>18</v>
      </c>
      <c r="HY663">
        <v>501.81200000000001</v>
      </c>
      <c r="HZ663">
        <v>508.15600000000001</v>
      </c>
      <c r="IA663">
        <v>29.0032</v>
      </c>
      <c r="IB663">
        <v>29.7761</v>
      </c>
      <c r="IC663">
        <v>29.9999</v>
      </c>
      <c r="ID663">
        <v>29.629799999999999</v>
      </c>
      <c r="IE663">
        <v>29.727799999999998</v>
      </c>
      <c r="IF663">
        <v>51.525700000000001</v>
      </c>
      <c r="IG663">
        <v>22.214400000000001</v>
      </c>
      <c r="IH663">
        <v>0</v>
      </c>
      <c r="II663">
        <v>28.985600000000002</v>
      </c>
      <c r="IJ663">
        <v>1248.0999999999999</v>
      </c>
      <c r="IK663">
        <v>25.004100000000001</v>
      </c>
      <c r="IL663">
        <v>100.82</v>
      </c>
      <c r="IM663">
        <v>100.563</v>
      </c>
      <c r="IN663" t="s">
        <v>2775</v>
      </c>
    </row>
    <row r="664" spans="1:248" x14ac:dyDescent="0.2">
      <c r="A664">
        <v>648</v>
      </c>
      <c r="B664">
        <v>1660488810.0999999</v>
      </c>
      <c r="C664">
        <v>4681</v>
      </c>
      <c r="D664" t="s">
        <v>1672</v>
      </c>
      <c r="E664" t="s">
        <v>1673</v>
      </c>
      <c r="F664">
        <v>1</v>
      </c>
      <c r="G664" t="s">
        <v>1192</v>
      </c>
      <c r="H664" t="s">
        <v>377</v>
      </c>
      <c r="I664" t="s">
        <v>378</v>
      </c>
      <c r="J664" t="s">
        <v>379</v>
      </c>
      <c r="K664" t="s">
        <v>1193</v>
      </c>
      <c r="L664" t="s">
        <v>1194</v>
      </c>
      <c r="M664" t="s">
        <v>381</v>
      </c>
      <c r="N664">
        <v>1660488802.599999</v>
      </c>
      <c r="O664">
        <f t="shared" si="340"/>
        <v>1.7966939642756808E-3</v>
      </c>
      <c r="P664">
        <f t="shared" si="341"/>
        <v>1.7966939642756807</v>
      </c>
      <c r="Q664">
        <f t="shared" si="342"/>
        <v>2.6280129055862553</v>
      </c>
      <c r="R664">
        <f t="shared" si="343"/>
        <v>1141.6653333333329</v>
      </c>
      <c r="S664">
        <f t="shared" si="344"/>
        <v>1055.376181505495</v>
      </c>
      <c r="T664">
        <f t="shared" si="345"/>
        <v>105.29063117862647</v>
      </c>
      <c r="U664">
        <f t="shared" si="346"/>
        <v>113.89935233325875</v>
      </c>
      <c r="V664">
        <f t="shared" si="347"/>
        <v>8.6525879475762082E-2</v>
      </c>
      <c r="W664">
        <f t="shared" si="348"/>
        <v>2.9248966132123497</v>
      </c>
      <c r="X664">
        <f t="shared" si="349"/>
        <v>8.5128627692883124E-2</v>
      </c>
      <c r="Y664">
        <f t="shared" si="350"/>
        <v>5.3329050322044005E-2</v>
      </c>
      <c r="Z664">
        <f t="shared" si="351"/>
        <v>321.51429760000013</v>
      </c>
      <c r="AA664">
        <f t="shared" si="352"/>
        <v>32.461076020016392</v>
      </c>
      <c r="AB664">
        <f t="shared" si="353"/>
        <v>31.865500000000001</v>
      </c>
      <c r="AC664">
        <f t="shared" si="354"/>
        <v>4.7388518183921207</v>
      </c>
      <c r="AD664">
        <f t="shared" si="355"/>
        <v>59.994325755101606</v>
      </c>
      <c r="AE664">
        <f t="shared" si="356"/>
        <v>2.7118532988309898</v>
      </c>
      <c r="AF664">
        <f t="shared" si="357"/>
        <v>4.5201829751380913</v>
      </c>
      <c r="AG664">
        <f t="shared" si="358"/>
        <v>2.0269985195611309</v>
      </c>
      <c r="AH664">
        <f t="shared" si="359"/>
        <v>-79.234203824557525</v>
      </c>
      <c r="AI664">
        <f t="shared" si="360"/>
        <v>-131.08522488962495</v>
      </c>
      <c r="AJ664">
        <f t="shared" si="361"/>
        <v>-10.108868204318394</v>
      </c>
      <c r="AK664">
        <f t="shared" si="362"/>
        <v>101.08600068149923</v>
      </c>
      <c r="AL664">
        <f t="shared" si="363"/>
        <v>34.508397597429131</v>
      </c>
      <c r="AM664">
        <f t="shared" si="364"/>
        <v>1.8020687786506222</v>
      </c>
      <c r="AN664">
        <f t="shared" si="365"/>
        <v>2.6280129055862553</v>
      </c>
      <c r="AO664">
        <v>1239.621381119505</v>
      </c>
      <c r="AP664">
        <v>1209.8057575757571</v>
      </c>
      <c r="AQ664">
        <v>5.183171497036998</v>
      </c>
      <c r="AR664">
        <v>65.0836536357032</v>
      </c>
      <c r="AS664">
        <f t="shared" si="366"/>
        <v>1.7966939642756807</v>
      </c>
      <c r="AT664">
        <v>25.076179894004142</v>
      </c>
      <c r="AU664">
        <v>27.173103636363631</v>
      </c>
      <c r="AV664">
        <v>-4.7090550364392199E-6</v>
      </c>
      <c r="AW664">
        <v>81.89149428523082</v>
      </c>
      <c r="AX664">
        <v>0</v>
      </c>
      <c r="AY664">
        <v>0</v>
      </c>
      <c r="AZ664">
        <f t="shared" si="367"/>
        <v>1</v>
      </c>
      <c r="BA664">
        <f t="shared" si="368"/>
        <v>0</v>
      </c>
      <c r="BB664">
        <f t="shared" si="369"/>
        <v>52035.804111045043</v>
      </c>
      <c r="BC664">
        <f t="shared" si="370"/>
        <v>1999.9893333333339</v>
      </c>
      <c r="BD664">
        <f t="shared" si="371"/>
        <v>1681.1910400000004</v>
      </c>
      <c r="BE664">
        <f t="shared" si="372"/>
        <v>0.84060000320001704</v>
      </c>
      <c r="BF664">
        <f t="shared" si="373"/>
        <v>0.16075800617603295</v>
      </c>
      <c r="BG664">
        <v>6</v>
      </c>
      <c r="BH664">
        <v>0.5</v>
      </c>
      <c r="BI664" t="s">
        <v>382</v>
      </c>
      <c r="BJ664">
        <v>2</v>
      </c>
      <c r="BK664" t="b">
        <v>1</v>
      </c>
      <c r="BL664">
        <v>1660488802.599999</v>
      </c>
      <c r="BM664">
        <v>1141.6653333333329</v>
      </c>
      <c r="BN664">
        <v>1185.532666666667</v>
      </c>
      <c r="BO664">
        <v>27.182146666666661</v>
      </c>
      <c r="BP664">
        <v>25.079000000000001</v>
      </c>
      <c r="BQ664">
        <v>1139.194</v>
      </c>
      <c r="BR664">
        <v>27.170946666666669</v>
      </c>
      <c r="BS664">
        <v>500.13193333333328</v>
      </c>
      <c r="BT664">
        <v>99.666019999999989</v>
      </c>
      <c r="BU664">
        <v>9.9952573333333336E-2</v>
      </c>
      <c r="BV664">
        <v>31.034199999999991</v>
      </c>
      <c r="BW664">
        <v>31.865500000000001</v>
      </c>
      <c r="BX664">
        <v>999.89999999999986</v>
      </c>
      <c r="BY664">
        <v>0</v>
      </c>
      <c r="BZ664">
        <v>0</v>
      </c>
      <c r="CA664">
        <v>10006.92</v>
      </c>
      <c r="CB664">
        <v>0</v>
      </c>
      <c r="CC664">
        <v>23.122953333333339</v>
      </c>
      <c r="CD664">
        <v>-43.865886666666661</v>
      </c>
      <c r="CE664">
        <v>1173.565333333333</v>
      </c>
      <c r="CF664">
        <v>1216.028666666667</v>
      </c>
      <c r="CG664">
        <v>2.1031326666666672</v>
      </c>
      <c r="CH664">
        <v>1185.532666666667</v>
      </c>
      <c r="CI664">
        <v>25.079000000000001</v>
      </c>
      <c r="CJ664">
        <v>2.7091346666666669</v>
      </c>
      <c r="CK664">
        <v>2.4995233333333329</v>
      </c>
      <c r="CL664">
        <v>22.340633333333329</v>
      </c>
      <c r="CM664">
        <v>21.02340666666667</v>
      </c>
      <c r="CN664">
        <v>1999.9893333333339</v>
      </c>
      <c r="CO664">
        <v>0.98000200000000037</v>
      </c>
      <c r="CP664">
        <v>1.9998399999999989E-2</v>
      </c>
      <c r="CQ664">
        <v>0</v>
      </c>
      <c r="CR664">
        <v>2.6782666666666661</v>
      </c>
      <c r="CS664">
        <v>0</v>
      </c>
      <c r="CT664">
        <v>36750.573333333326</v>
      </c>
      <c r="CU664">
        <v>17412.23333333333</v>
      </c>
      <c r="CV664">
        <v>39.608199999999997</v>
      </c>
      <c r="CW664">
        <v>40.516533333333342</v>
      </c>
      <c r="CX664">
        <v>39.561999999999998</v>
      </c>
      <c r="CY664">
        <v>39.024800000000013</v>
      </c>
      <c r="CZ664">
        <v>39.803733333333327</v>
      </c>
      <c r="DA664">
        <v>1959.9893333333339</v>
      </c>
      <c r="DB664">
        <v>40</v>
      </c>
      <c r="DC664">
        <v>0</v>
      </c>
      <c r="DD664">
        <v>1660488808.4000001</v>
      </c>
      <c r="DE664">
        <v>0</v>
      </c>
      <c r="DF664">
        <v>1660488368.5999999</v>
      </c>
      <c r="DG664" t="s">
        <v>1195</v>
      </c>
      <c r="DH664">
        <v>1660488360.0999999</v>
      </c>
      <c r="DI664">
        <v>1660488368.5999999</v>
      </c>
      <c r="DJ664">
        <v>14</v>
      </c>
      <c r="DK664">
        <v>0.51200000000000001</v>
      </c>
      <c r="DL664">
        <v>1E-3</v>
      </c>
      <c r="DM664">
        <v>1.359</v>
      </c>
      <c r="DN664">
        <v>1.7999999999999999E-2</v>
      </c>
      <c r="DO664">
        <v>400</v>
      </c>
      <c r="DP664">
        <v>25</v>
      </c>
      <c r="DQ664">
        <v>0.25</v>
      </c>
      <c r="DR664">
        <v>7.0000000000000007E-2</v>
      </c>
      <c r="DS664">
        <v>2.7229375979834529</v>
      </c>
      <c r="DT664">
        <v>-0.34102437660311041</v>
      </c>
      <c r="DU664">
        <v>7.9997798783349741E-2</v>
      </c>
      <c r="DV664">
        <v>1</v>
      </c>
      <c r="DW664">
        <v>34.512219875536111</v>
      </c>
      <c r="DX664">
        <v>-0.13295871091573441</v>
      </c>
      <c r="DY664">
        <v>6.0704666484472813E-2</v>
      </c>
      <c r="DZ664">
        <v>1</v>
      </c>
      <c r="EA664">
        <v>-43.855087096774177</v>
      </c>
      <c r="EB664">
        <v>-0.55089193548382565</v>
      </c>
      <c r="EC664">
        <v>8.0858082533078593E-2</v>
      </c>
      <c r="ED664">
        <v>1</v>
      </c>
      <c r="EE664">
        <v>1041.2988348343231</v>
      </c>
      <c r="EF664">
        <v>302.48884484497557</v>
      </c>
      <c r="EG664">
        <v>22.588919420417739</v>
      </c>
      <c r="EH664">
        <v>0</v>
      </c>
      <c r="EI664">
        <v>2.0970192682926831</v>
      </c>
      <c r="EJ664">
        <v>7.0081463414632658E-2</v>
      </c>
      <c r="EK664">
        <v>1.045053397871201E-2</v>
      </c>
      <c r="EL664">
        <v>1</v>
      </c>
      <c r="EM664">
        <v>2.0265363732976751</v>
      </c>
      <c r="EN664">
        <v>1.6072828640352321E-2</v>
      </c>
      <c r="EO664">
        <v>1.7595075745970991E-3</v>
      </c>
      <c r="EP664">
        <v>1</v>
      </c>
      <c r="EQ664">
        <v>5</v>
      </c>
      <c r="ER664">
        <v>6</v>
      </c>
      <c r="ES664" t="s">
        <v>390</v>
      </c>
      <c r="ET664">
        <v>2.9449000000000001</v>
      </c>
      <c r="EU664">
        <v>2.8011499999999998</v>
      </c>
      <c r="EV664">
        <v>0.18604399999999999</v>
      </c>
      <c r="EW664">
        <v>0.19033700000000001</v>
      </c>
      <c r="EX664">
        <v>0.11848</v>
      </c>
      <c r="EY664">
        <v>0.112053</v>
      </c>
      <c r="EZ664">
        <v>16749.8</v>
      </c>
      <c r="FA664">
        <v>17473.900000000001</v>
      </c>
      <c r="FB664">
        <v>23919.1</v>
      </c>
      <c r="FC664">
        <v>25103.200000000001</v>
      </c>
      <c r="FD664">
        <v>33743.199999999997</v>
      </c>
      <c r="FE664">
        <v>35587.699999999997</v>
      </c>
      <c r="FF664">
        <v>43593.9</v>
      </c>
      <c r="FG664">
        <v>46398.7</v>
      </c>
      <c r="FH664">
        <v>1.99183</v>
      </c>
      <c r="FI664">
        <v>1.90015</v>
      </c>
      <c r="FJ664">
        <v>0.170019</v>
      </c>
      <c r="FK664">
        <v>0</v>
      </c>
      <c r="FL664">
        <v>29.0932</v>
      </c>
      <c r="FM664">
        <v>999.9</v>
      </c>
      <c r="FN664">
        <v>59.7</v>
      </c>
      <c r="FO664">
        <v>34.200000000000003</v>
      </c>
      <c r="FP664">
        <v>32.363799999999998</v>
      </c>
      <c r="FQ664">
        <v>63.593899999999998</v>
      </c>
      <c r="FR664">
        <v>25.665099999999999</v>
      </c>
      <c r="FS664">
        <v>1</v>
      </c>
      <c r="FT664">
        <v>0.20339199999999999</v>
      </c>
      <c r="FU664">
        <v>0.24229600000000001</v>
      </c>
      <c r="FV664">
        <v>20.323899999999998</v>
      </c>
      <c r="FW664">
        <v>5.2112999999999996</v>
      </c>
      <c r="FX664">
        <v>11.904500000000001</v>
      </c>
      <c r="FY664">
        <v>5.0031999999999996</v>
      </c>
      <c r="FZ664">
        <v>3.2903500000000001</v>
      </c>
      <c r="GA664">
        <v>9999</v>
      </c>
      <c r="GB664">
        <v>9999</v>
      </c>
      <c r="GC664">
        <v>9999</v>
      </c>
      <c r="GD664">
        <v>999.9</v>
      </c>
      <c r="GE664">
        <v>1.8594599999999999</v>
      </c>
      <c r="GF664">
        <v>1.8544400000000001</v>
      </c>
      <c r="GG664">
        <v>1.85761</v>
      </c>
      <c r="GH664">
        <v>1.85608</v>
      </c>
      <c r="GI664">
        <v>1.85486</v>
      </c>
      <c r="GJ664">
        <v>1.8545499999999999</v>
      </c>
      <c r="GK664">
        <v>1.8532</v>
      </c>
      <c r="GL664">
        <v>1.8563799999999999</v>
      </c>
      <c r="GM664">
        <v>0</v>
      </c>
      <c r="GN664">
        <v>0</v>
      </c>
      <c r="GO664">
        <v>0</v>
      </c>
      <c r="GP664">
        <v>0</v>
      </c>
      <c r="GQ664" t="s">
        <v>385</v>
      </c>
      <c r="GR664" t="s">
        <v>386</v>
      </c>
      <c r="GS664" t="s">
        <v>387</v>
      </c>
      <c r="GT664" t="s">
        <v>387</v>
      </c>
      <c r="GU664" t="s">
        <v>387</v>
      </c>
      <c r="GV664" t="s">
        <v>387</v>
      </c>
      <c r="GW664">
        <v>0</v>
      </c>
      <c r="GX664">
        <v>100</v>
      </c>
      <c r="GY664">
        <v>100</v>
      </c>
      <c r="GZ664">
        <v>2.5099999999999998</v>
      </c>
      <c r="HA664">
        <v>1.12E-2</v>
      </c>
      <c r="HB664">
        <v>0.43179755099752709</v>
      </c>
      <c r="HC664">
        <v>2.678124759318837E-3</v>
      </c>
      <c r="HD664">
        <v>-9.3737611465157319E-7</v>
      </c>
      <c r="HE664">
        <v>1.3915637841753891E-10</v>
      </c>
      <c r="HF664">
        <v>-7.4344716936427316E-2</v>
      </c>
      <c r="HG664">
        <v>1.061361004592812E-2</v>
      </c>
      <c r="HH664">
        <v>-3.086644042041478E-4</v>
      </c>
      <c r="HI664">
        <v>1.24720902217549E-6</v>
      </c>
      <c r="HJ664">
        <v>1</v>
      </c>
      <c r="HK664">
        <v>2093</v>
      </c>
      <c r="HL664">
        <v>2</v>
      </c>
      <c r="HM664">
        <v>27</v>
      </c>
      <c r="HN664">
        <v>7.5</v>
      </c>
      <c r="HO664">
        <v>7.4</v>
      </c>
      <c r="HP664">
        <v>2.5793499999999998</v>
      </c>
      <c r="HQ664">
        <v>2.2827099999999998</v>
      </c>
      <c r="HR664">
        <v>1.4978</v>
      </c>
      <c r="HS664">
        <v>2.2997999999999998</v>
      </c>
      <c r="HT664">
        <v>1.5478499999999999</v>
      </c>
      <c r="HU664">
        <v>2.4548299999999998</v>
      </c>
      <c r="HV664">
        <v>36.694299999999998</v>
      </c>
      <c r="HW664">
        <v>14.491</v>
      </c>
      <c r="HX664">
        <v>18</v>
      </c>
      <c r="HY664">
        <v>501.733</v>
      </c>
      <c r="HZ664">
        <v>508.13400000000001</v>
      </c>
      <c r="IA664">
        <v>28.9937</v>
      </c>
      <c r="IB664">
        <v>29.775500000000001</v>
      </c>
      <c r="IC664">
        <v>30</v>
      </c>
      <c r="ID664">
        <v>29.629200000000001</v>
      </c>
      <c r="IE664">
        <v>29.7272</v>
      </c>
      <c r="IF664">
        <v>51.637300000000003</v>
      </c>
      <c r="IG664">
        <v>22.214400000000001</v>
      </c>
      <c r="IH664">
        <v>0</v>
      </c>
      <c r="II664">
        <v>28.985600000000002</v>
      </c>
      <c r="IJ664">
        <v>1258.1300000000001</v>
      </c>
      <c r="IK664">
        <v>25.003599999999999</v>
      </c>
      <c r="IL664">
        <v>100.821</v>
      </c>
      <c r="IM664">
        <v>100.563</v>
      </c>
      <c r="IN664" t="s">
        <v>2775</v>
      </c>
    </row>
    <row r="665" spans="1:248" x14ac:dyDescent="0.2">
      <c r="A665">
        <v>649</v>
      </c>
      <c r="B665">
        <v>1660488811.0999999</v>
      </c>
      <c r="C665">
        <v>4682</v>
      </c>
      <c r="D665" t="s">
        <v>1674</v>
      </c>
      <c r="E665" t="s">
        <v>1675</v>
      </c>
      <c r="F665">
        <v>1</v>
      </c>
      <c r="G665" t="s">
        <v>1192</v>
      </c>
      <c r="H665" t="s">
        <v>377</v>
      </c>
      <c r="I665" t="s">
        <v>378</v>
      </c>
      <c r="J665" t="s">
        <v>379</v>
      </c>
      <c r="K665" t="s">
        <v>1193</v>
      </c>
      <c r="L665" t="s">
        <v>1194</v>
      </c>
      <c r="M665" t="s">
        <v>381</v>
      </c>
      <c r="N665">
        <v>1660488803.0999999</v>
      </c>
      <c r="O665">
        <f t="shared" si="340"/>
        <v>1.7964087975590657E-3</v>
      </c>
      <c r="P665">
        <f t="shared" si="341"/>
        <v>1.7964087975590657</v>
      </c>
      <c r="Q665">
        <f t="shared" si="342"/>
        <v>2.4133968073335148</v>
      </c>
      <c r="R665">
        <f t="shared" si="343"/>
        <v>1144.190625</v>
      </c>
      <c r="S665">
        <f t="shared" si="344"/>
        <v>1061.7699621531458</v>
      </c>
      <c r="T665">
        <f t="shared" si="345"/>
        <v>105.9285883705214</v>
      </c>
      <c r="U665">
        <f t="shared" si="346"/>
        <v>114.15137181621719</v>
      </c>
      <c r="V665">
        <f t="shared" si="347"/>
        <v>8.6513609273690006E-2</v>
      </c>
      <c r="W665">
        <f t="shared" si="348"/>
        <v>2.9248637551603034</v>
      </c>
      <c r="X665">
        <f t="shared" si="349"/>
        <v>8.5116734882243389E-2</v>
      </c>
      <c r="Y665">
        <f t="shared" si="350"/>
        <v>5.3321584156811777E-2</v>
      </c>
      <c r="Z665">
        <f t="shared" si="351"/>
        <v>321.51400499999994</v>
      </c>
      <c r="AA665">
        <f t="shared" si="352"/>
        <v>32.460813599117216</v>
      </c>
      <c r="AB665">
        <f t="shared" si="353"/>
        <v>31.865137499999999</v>
      </c>
      <c r="AC665">
        <f t="shared" si="354"/>
        <v>4.7387544930008731</v>
      </c>
      <c r="AD665">
        <f t="shared" si="355"/>
        <v>59.994151947499319</v>
      </c>
      <c r="AE665">
        <f t="shared" si="356"/>
        <v>2.7117913385005945</v>
      </c>
      <c r="AF665">
        <f t="shared" si="357"/>
        <v>4.5200927931670307</v>
      </c>
      <c r="AG665">
        <f t="shared" si="358"/>
        <v>2.0269631545002786</v>
      </c>
      <c r="AH665">
        <f t="shared" si="359"/>
        <v>-79.221627972354796</v>
      </c>
      <c r="AI665">
        <f t="shared" si="360"/>
        <v>-131.08178122312171</v>
      </c>
      <c r="AJ665">
        <f t="shared" si="361"/>
        <v>-10.108680713979986</v>
      </c>
      <c r="AK665">
        <f t="shared" si="362"/>
        <v>101.10191509054346</v>
      </c>
      <c r="AL665">
        <f t="shared" si="363"/>
        <v>34.50574528007219</v>
      </c>
      <c r="AM665">
        <f t="shared" si="364"/>
        <v>1.8016256219194211</v>
      </c>
      <c r="AN665">
        <f t="shared" si="365"/>
        <v>2.4133968073335148</v>
      </c>
      <c r="AO665">
        <v>1244.8193436887509</v>
      </c>
      <c r="AP665">
        <v>1215.0814545454541</v>
      </c>
      <c r="AQ665">
        <v>5.219533443931696</v>
      </c>
      <c r="AR665">
        <v>65.0836536357032</v>
      </c>
      <c r="AS665">
        <f t="shared" si="366"/>
        <v>1.7964087975590657</v>
      </c>
      <c r="AT665">
        <v>25.075535475305308</v>
      </c>
      <c r="AU665">
        <v>27.172116969696969</v>
      </c>
      <c r="AV665">
        <v>-4.787906609413381E-6</v>
      </c>
      <c r="AW665">
        <v>81.89149428523082</v>
      </c>
      <c r="AX665">
        <v>0</v>
      </c>
      <c r="AY665">
        <v>0</v>
      </c>
      <c r="AZ665">
        <f t="shared" si="367"/>
        <v>1</v>
      </c>
      <c r="BA665">
        <f t="shared" si="368"/>
        <v>0</v>
      </c>
      <c r="BB665">
        <f t="shared" si="369"/>
        <v>52034.930131639179</v>
      </c>
      <c r="BC665">
        <f t="shared" si="370"/>
        <v>1999.9875</v>
      </c>
      <c r="BD665">
        <f t="shared" si="371"/>
        <v>1681.1894999999997</v>
      </c>
      <c r="BE665">
        <f t="shared" si="372"/>
        <v>0.84060000375002331</v>
      </c>
      <c r="BF665">
        <f t="shared" si="373"/>
        <v>0.16075800723754521</v>
      </c>
      <c r="BG665">
        <v>6</v>
      </c>
      <c r="BH665">
        <v>0.5</v>
      </c>
      <c r="BI665" t="s">
        <v>382</v>
      </c>
      <c r="BJ665">
        <v>2</v>
      </c>
      <c r="BK665" t="b">
        <v>1</v>
      </c>
      <c r="BL665">
        <v>1660488803.0999999</v>
      </c>
      <c r="BM665">
        <v>1144.190625</v>
      </c>
      <c r="BN665">
        <v>1188.059375</v>
      </c>
      <c r="BO665">
        <v>27.181506250000002</v>
      </c>
      <c r="BP665">
        <v>25.0788875</v>
      </c>
      <c r="BQ665">
        <v>1141.7168750000001</v>
      </c>
      <c r="BR665">
        <v>27.170306249999999</v>
      </c>
      <c r="BS665">
        <v>500.13481250000001</v>
      </c>
      <c r="BT665">
        <v>99.666093749999987</v>
      </c>
      <c r="BU665">
        <v>9.9949881249999997E-2</v>
      </c>
      <c r="BV665">
        <v>31.033850000000001</v>
      </c>
      <c r="BW665">
        <v>31.865137499999999</v>
      </c>
      <c r="BX665">
        <v>999.9</v>
      </c>
      <c r="BY665">
        <v>0</v>
      </c>
      <c r="BZ665">
        <v>0</v>
      </c>
      <c r="CA665">
        <v>10006.725</v>
      </c>
      <c r="CB665">
        <v>0</v>
      </c>
      <c r="CC665">
        <v>23.129281249999998</v>
      </c>
      <c r="CD665">
        <v>-43.867087499999997</v>
      </c>
      <c r="CE665">
        <v>1176.160625</v>
      </c>
      <c r="CF665">
        <v>1218.6199999999999</v>
      </c>
      <c r="CG665">
        <v>2.1026081250000002</v>
      </c>
      <c r="CH665">
        <v>1188.059375</v>
      </c>
      <c r="CI665">
        <v>25.0788875</v>
      </c>
      <c r="CJ665">
        <v>2.7090731250000002</v>
      </c>
      <c r="CK665">
        <v>2.4995137500000002</v>
      </c>
      <c r="CL665">
        <v>22.340256249999999</v>
      </c>
      <c r="CM665">
        <v>21.023343749999999</v>
      </c>
      <c r="CN665">
        <v>1999.9875</v>
      </c>
      <c r="CO665">
        <v>0.98000200000000004</v>
      </c>
      <c r="CP665">
        <v>1.99984E-2</v>
      </c>
      <c r="CQ665">
        <v>0</v>
      </c>
      <c r="CR665">
        <v>2.740875</v>
      </c>
      <c r="CS665">
        <v>0</v>
      </c>
      <c r="CT665">
        <v>36747.512499999997</v>
      </c>
      <c r="CU665">
        <v>17412.21875</v>
      </c>
      <c r="CV665">
        <v>39.605312499999997</v>
      </c>
      <c r="CW665">
        <v>40.519374999999997</v>
      </c>
      <c r="CX665">
        <v>39.561999999999998</v>
      </c>
      <c r="CY665">
        <v>39.027124999999998</v>
      </c>
      <c r="CZ665">
        <v>39.804250000000003</v>
      </c>
      <c r="DA665">
        <v>1959.9875</v>
      </c>
      <c r="DB665">
        <v>40</v>
      </c>
      <c r="DC665">
        <v>0</v>
      </c>
      <c r="DD665">
        <v>1660488809</v>
      </c>
      <c r="DE665">
        <v>0</v>
      </c>
      <c r="DF665">
        <v>1660488368.5999999</v>
      </c>
      <c r="DG665" t="s">
        <v>1195</v>
      </c>
      <c r="DH665">
        <v>1660488360.0999999</v>
      </c>
      <c r="DI665">
        <v>1660488368.5999999</v>
      </c>
      <c r="DJ665">
        <v>14</v>
      </c>
      <c r="DK665">
        <v>0.51200000000000001</v>
      </c>
      <c r="DL665">
        <v>1E-3</v>
      </c>
      <c r="DM665">
        <v>1.359</v>
      </c>
      <c r="DN665">
        <v>1.7999999999999999E-2</v>
      </c>
      <c r="DO665">
        <v>400</v>
      </c>
      <c r="DP665">
        <v>25</v>
      </c>
      <c r="DQ665">
        <v>0.25</v>
      </c>
      <c r="DR665">
        <v>7.0000000000000007E-2</v>
      </c>
      <c r="DS665">
        <v>2.7152480994149411</v>
      </c>
      <c r="DT665">
        <v>-0.13400629053075649</v>
      </c>
      <c r="DU665">
        <v>6.8719544696365764E-2</v>
      </c>
      <c r="DV665">
        <v>1</v>
      </c>
      <c r="DW665">
        <v>34.509796578091013</v>
      </c>
      <c r="DX665">
        <v>9.2789210598293023E-2</v>
      </c>
      <c r="DY665">
        <v>5.5956511060322532E-2</v>
      </c>
      <c r="DZ665">
        <v>1</v>
      </c>
      <c r="EA665">
        <v>-43.867893333333328</v>
      </c>
      <c r="EB665">
        <v>-0.78530456062282283</v>
      </c>
      <c r="EC665">
        <v>8.7231977826687013E-2</v>
      </c>
      <c r="ED665">
        <v>1</v>
      </c>
      <c r="EE665">
        <v>1051.340015474347</v>
      </c>
      <c r="EF665">
        <v>295.89195464034151</v>
      </c>
      <c r="EG665">
        <v>22.090854841209651</v>
      </c>
      <c r="EH665">
        <v>0</v>
      </c>
      <c r="EI665">
        <v>2.0983317499999998</v>
      </c>
      <c r="EJ665">
        <v>4.9700825515936867E-2</v>
      </c>
      <c r="EK665">
        <v>9.6597636843506838E-3</v>
      </c>
      <c r="EL665">
        <v>1</v>
      </c>
      <c r="EM665">
        <v>2.0268721836607901</v>
      </c>
      <c r="EN665">
        <v>2.92952360120471E-3</v>
      </c>
      <c r="EO665">
        <v>1.261027834255803E-3</v>
      </c>
      <c r="EP665">
        <v>1</v>
      </c>
      <c r="EQ665">
        <v>5</v>
      </c>
      <c r="ER665">
        <v>6</v>
      </c>
      <c r="ES665" t="s">
        <v>390</v>
      </c>
      <c r="ET665">
        <v>2.9446599999999998</v>
      </c>
      <c r="EU665">
        <v>2.8011699999999999</v>
      </c>
      <c r="EV665">
        <v>0.186552</v>
      </c>
      <c r="EW665">
        <v>0.190827</v>
      </c>
      <c r="EX665">
        <v>0.118476</v>
      </c>
      <c r="EY665">
        <v>0.112057</v>
      </c>
      <c r="EZ665">
        <v>16739.400000000001</v>
      </c>
      <c r="FA665">
        <v>17463.3</v>
      </c>
      <c r="FB665">
        <v>23919.200000000001</v>
      </c>
      <c r="FC665">
        <v>25103.200000000001</v>
      </c>
      <c r="FD665">
        <v>33743.300000000003</v>
      </c>
      <c r="FE665">
        <v>35587.5</v>
      </c>
      <c r="FF665">
        <v>43593.8</v>
      </c>
      <c r="FG665">
        <v>46398.7</v>
      </c>
      <c r="FH665">
        <v>1.9916799999999999</v>
      </c>
      <c r="FI665">
        <v>1.9002699999999999</v>
      </c>
      <c r="FJ665">
        <v>0.17000699999999999</v>
      </c>
      <c r="FK665">
        <v>0</v>
      </c>
      <c r="FL665">
        <v>29.0945</v>
      </c>
      <c r="FM665">
        <v>999.9</v>
      </c>
      <c r="FN665">
        <v>59.7</v>
      </c>
      <c r="FO665">
        <v>34.200000000000003</v>
      </c>
      <c r="FP665">
        <v>32.361400000000003</v>
      </c>
      <c r="FQ665">
        <v>63.463900000000002</v>
      </c>
      <c r="FR665">
        <v>26.598600000000001</v>
      </c>
      <c r="FS665">
        <v>1</v>
      </c>
      <c r="FT665">
        <v>0.203323</v>
      </c>
      <c r="FU665">
        <v>0.21468999999999999</v>
      </c>
      <c r="FV665">
        <v>20.324000000000002</v>
      </c>
      <c r="FW665">
        <v>5.2114500000000001</v>
      </c>
      <c r="FX665">
        <v>11.904999999999999</v>
      </c>
      <c r="FY665">
        <v>5.0031499999999998</v>
      </c>
      <c r="FZ665">
        <v>3.2903799999999999</v>
      </c>
      <c r="GA665">
        <v>9999</v>
      </c>
      <c r="GB665">
        <v>9999</v>
      </c>
      <c r="GC665">
        <v>9999</v>
      </c>
      <c r="GD665">
        <v>999.9</v>
      </c>
      <c r="GE665">
        <v>1.85947</v>
      </c>
      <c r="GF665">
        <v>1.85443</v>
      </c>
      <c r="GG665">
        <v>1.8575999999999999</v>
      </c>
      <c r="GH665">
        <v>1.85608</v>
      </c>
      <c r="GI665">
        <v>1.85486</v>
      </c>
      <c r="GJ665">
        <v>1.8545499999999999</v>
      </c>
      <c r="GK665">
        <v>1.85321</v>
      </c>
      <c r="GL665">
        <v>1.8563799999999999</v>
      </c>
      <c r="GM665">
        <v>0</v>
      </c>
      <c r="GN665">
        <v>0</v>
      </c>
      <c r="GO665">
        <v>0</v>
      </c>
      <c r="GP665">
        <v>0</v>
      </c>
      <c r="GQ665" t="s">
        <v>385</v>
      </c>
      <c r="GR665" t="s">
        <v>386</v>
      </c>
      <c r="GS665" t="s">
        <v>387</v>
      </c>
      <c r="GT665" t="s">
        <v>387</v>
      </c>
      <c r="GU665" t="s">
        <v>387</v>
      </c>
      <c r="GV665" t="s">
        <v>387</v>
      </c>
      <c r="GW665">
        <v>0</v>
      </c>
      <c r="GX665">
        <v>100</v>
      </c>
      <c r="GY665">
        <v>100</v>
      </c>
      <c r="GZ665">
        <v>2.5099999999999998</v>
      </c>
      <c r="HA665">
        <v>1.1299999999999999E-2</v>
      </c>
      <c r="HB665">
        <v>0.43179755099752709</v>
      </c>
      <c r="HC665">
        <v>2.678124759318837E-3</v>
      </c>
      <c r="HD665">
        <v>-9.3737611465157319E-7</v>
      </c>
      <c r="HE665">
        <v>1.3915637841753891E-10</v>
      </c>
      <c r="HF665">
        <v>-7.4344716936427316E-2</v>
      </c>
      <c r="HG665">
        <v>1.061361004592812E-2</v>
      </c>
      <c r="HH665">
        <v>-3.086644042041478E-4</v>
      </c>
      <c r="HI665">
        <v>1.24720902217549E-6</v>
      </c>
      <c r="HJ665">
        <v>1</v>
      </c>
      <c r="HK665">
        <v>2093</v>
      </c>
      <c r="HL665">
        <v>2</v>
      </c>
      <c r="HM665">
        <v>27</v>
      </c>
      <c r="HN665">
        <v>7.5</v>
      </c>
      <c r="HO665">
        <v>7.4</v>
      </c>
      <c r="HP665">
        <v>2.5915499999999998</v>
      </c>
      <c r="HQ665">
        <v>2.2985799999999998</v>
      </c>
      <c r="HR665">
        <v>1.4978</v>
      </c>
      <c r="HS665">
        <v>2.2997999999999998</v>
      </c>
      <c r="HT665">
        <v>1.5478499999999999</v>
      </c>
      <c r="HU665">
        <v>2.4060100000000002</v>
      </c>
      <c r="HV665">
        <v>36.694299999999998</v>
      </c>
      <c r="HW665">
        <v>14.491</v>
      </c>
      <c r="HX665">
        <v>18</v>
      </c>
      <c r="HY665">
        <v>501.64</v>
      </c>
      <c r="HZ665">
        <v>508.21199999999999</v>
      </c>
      <c r="IA665">
        <v>28.986899999999999</v>
      </c>
      <c r="IB665">
        <v>29.774799999999999</v>
      </c>
      <c r="IC665">
        <v>30</v>
      </c>
      <c r="ID665">
        <v>29.628799999999998</v>
      </c>
      <c r="IE665">
        <v>29.726500000000001</v>
      </c>
      <c r="IF665">
        <v>51.869799999999998</v>
      </c>
      <c r="IG665">
        <v>22.4846</v>
      </c>
      <c r="IH665">
        <v>0</v>
      </c>
      <c r="II665">
        <v>28.955300000000001</v>
      </c>
      <c r="IJ665">
        <v>1258.1300000000001</v>
      </c>
      <c r="IK665">
        <v>25.003399999999999</v>
      </c>
      <c r="IL665">
        <v>100.821</v>
      </c>
      <c r="IM665">
        <v>100.563</v>
      </c>
      <c r="IN665" t="s">
        <v>2775</v>
      </c>
    </row>
    <row r="666" spans="1:248" x14ac:dyDescent="0.2">
      <c r="A666">
        <v>650</v>
      </c>
      <c r="B666">
        <v>1660488812.0999999</v>
      </c>
      <c r="C666">
        <v>4683</v>
      </c>
      <c r="D666" t="s">
        <v>1676</v>
      </c>
      <c r="E666" t="s">
        <v>1677</v>
      </c>
      <c r="F666">
        <v>1</v>
      </c>
      <c r="G666" t="s">
        <v>1192</v>
      </c>
      <c r="H666" t="s">
        <v>377</v>
      </c>
      <c r="I666" t="s">
        <v>378</v>
      </c>
      <c r="J666" t="s">
        <v>379</v>
      </c>
      <c r="K666" t="s">
        <v>1193</v>
      </c>
      <c r="L666" t="s">
        <v>1194</v>
      </c>
      <c r="M666" t="s">
        <v>381</v>
      </c>
      <c r="N666">
        <v>1660488804.599999</v>
      </c>
      <c r="O666">
        <f t="shared" si="340"/>
        <v>1.7952465243208846E-3</v>
      </c>
      <c r="P666">
        <f t="shared" si="341"/>
        <v>1.7952465243208846</v>
      </c>
      <c r="Q666">
        <f t="shared" si="342"/>
        <v>2.1537513592601059</v>
      </c>
      <c r="R666">
        <f t="shared" si="343"/>
        <v>1151.757333333333</v>
      </c>
      <c r="S666">
        <f t="shared" si="344"/>
        <v>1073.8446792082755</v>
      </c>
      <c r="T666">
        <f t="shared" si="345"/>
        <v>107.13348329397998</v>
      </c>
      <c r="U666">
        <f t="shared" si="346"/>
        <v>114.90653855114307</v>
      </c>
      <c r="V666">
        <f t="shared" si="347"/>
        <v>8.6451855603182609E-2</v>
      </c>
      <c r="W666">
        <f t="shared" si="348"/>
        <v>2.9249538515227735</v>
      </c>
      <c r="X666">
        <f t="shared" si="349"/>
        <v>8.5056999572506065E-2</v>
      </c>
      <c r="Y666">
        <f t="shared" si="350"/>
        <v>5.3284072332653032E-2</v>
      </c>
      <c r="Z666">
        <f t="shared" si="351"/>
        <v>321.51419120000003</v>
      </c>
      <c r="AA666">
        <f t="shared" si="352"/>
        <v>32.460439710514962</v>
      </c>
      <c r="AB666">
        <f t="shared" si="353"/>
        <v>31.864853333333329</v>
      </c>
      <c r="AC666">
        <f t="shared" si="354"/>
        <v>4.7386782000603818</v>
      </c>
      <c r="AD666">
        <f t="shared" si="355"/>
        <v>59.992010558744802</v>
      </c>
      <c r="AE666">
        <f t="shared" si="356"/>
        <v>2.7115961340788335</v>
      </c>
      <c r="AF666">
        <f t="shared" si="357"/>
        <v>4.5199287518854039</v>
      </c>
      <c r="AG666">
        <f t="shared" si="358"/>
        <v>2.0270820659815483</v>
      </c>
      <c r="AH666">
        <f t="shared" si="359"/>
        <v>-79.17037172255101</v>
      </c>
      <c r="AI666">
        <f t="shared" si="360"/>
        <v>-131.14140477968652</v>
      </c>
      <c r="AJ666">
        <f t="shared" si="361"/>
        <v>-10.11292134409204</v>
      </c>
      <c r="AK666">
        <f t="shared" si="362"/>
        <v>101.08949335367043</v>
      </c>
      <c r="AL666">
        <f t="shared" si="363"/>
        <v>34.497297506608575</v>
      </c>
      <c r="AM666">
        <f t="shared" si="364"/>
        <v>1.8015027600199969</v>
      </c>
      <c r="AN666">
        <f t="shared" si="365"/>
        <v>2.1537513592601059</v>
      </c>
      <c r="AO666">
        <v>1250.012730550993</v>
      </c>
      <c r="AP666">
        <v>1220.3924848484851</v>
      </c>
      <c r="AQ666">
        <v>5.2588891544580534</v>
      </c>
      <c r="AR666">
        <v>65.0836536357032</v>
      </c>
      <c r="AS666">
        <f t="shared" si="366"/>
        <v>1.7952465243208846</v>
      </c>
      <c r="AT666">
        <v>25.07547500124986</v>
      </c>
      <c r="AU666">
        <v>27.17070060606061</v>
      </c>
      <c r="AV666">
        <v>-5.3915942979099863E-6</v>
      </c>
      <c r="AW666">
        <v>81.89149428523082</v>
      </c>
      <c r="AX666">
        <v>0</v>
      </c>
      <c r="AY666">
        <v>0</v>
      </c>
      <c r="AZ666">
        <f t="shared" si="367"/>
        <v>1</v>
      </c>
      <c r="BA666">
        <f t="shared" si="368"/>
        <v>0</v>
      </c>
      <c r="BB666">
        <f t="shared" si="369"/>
        <v>52037.60927907897</v>
      </c>
      <c r="BC666">
        <f t="shared" si="370"/>
        <v>1999.9886666666671</v>
      </c>
      <c r="BD666">
        <f t="shared" si="371"/>
        <v>1681.1904800000002</v>
      </c>
      <c r="BE666">
        <f t="shared" si="372"/>
        <v>0.84060000340001917</v>
      </c>
      <c r="BF666">
        <f t="shared" si="373"/>
        <v>0.16075800656203718</v>
      </c>
      <c r="BG666">
        <v>6</v>
      </c>
      <c r="BH666">
        <v>0.5</v>
      </c>
      <c r="BI666" t="s">
        <v>382</v>
      </c>
      <c r="BJ666">
        <v>2</v>
      </c>
      <c r="BK666" t="b">
        <v>1</v>
      </c>
      <c r="BL666">
        <v>1660488804.599999</v>
      </c>
      <c r="BM666">
        <v>1151.757333333333</v>
      </c>
      <c r="BN666">
        <v>1195.6320000000001</v>
      </c>
      <c r="BO666">
        <v>27.179486666666669</v>
      </c>
      <c r="BP666">
        <v>25.07701333333334</v>
      </c>
      <c r="BQ666">
        <v>1149.275333333333</v>
      </c>
      <c r="BR666">
        <v>27.16828666666667</v>
      </c>
      <c r="BS666">
        <v>500.13633333333331</v>
      </c>
      <c r="BT666">
        <v>99.666333333333327</v>
      </c>
      <c r="BU666">
        <v>9.9941406666666663E-2</v>
      </c>
      <c r="BV666">
        <v>31.033213333333329</v>
      </c>
      <c r="BW666">
        <v>31.864853333333329</v>
      </c>
      <c r="BX666">
        <v>999.89999999999986</v>
      </c>
      <c r="BY666">
        <v>0</v>
      </c>
      <c r="BZ666">
        <v>0</v>
      </c>
      <c r="CA666">
        <v>10007.21533333333</v>
      </c>
      <c r="CB666">
        <v>0</v>
      </c>
      <c r="CC666">
        <v>23.119173333333329</v>
      </c>
      <c r="CD666">
        <v>-43.873119999999993</v>
      </c>
      <c r="CE666">
        <v>1183.9359999999999</v>
      </c>
      <c r="CF666">
        <v>1226.3853333333329</v>
      </c>
      <c r="CG666">
        <v>2.1024646666666671</v>
      </c>
      <c r="CH666">
        <v>1195.6320000000001</v>
      </c>
      <c r="CI666">
        <v>25.07701333333334</v>
      </c>
      <c r="CJ666">
        <v>2.7088786666666671</v>
      </c>
      <c r="CK666">
        <v>2.4993326666666662</v>
      </c>
      <c r="CL666">
        <v>22.339073333333332</v>
      </c>
      <c r="CM666">
        <v>21.02216</v>
      </c>
      <c r="CN666">
        <v>1999.9886666666671</v>
      </c>
      <c r="CO666">
        <v>0.98000200000000037</v>
      </c>
      <c r="CP666">
        <v>1.9998399999999989E-2</v>
      </c>
      <c r="CQ666">
        <v>0</v>
      </c>
      <c r="CR666">
        <v>2.488</v>
      </c>
      <c r="CS666">
        <v>0</v>
      </c>
      <c r="CT666">
        <v>36738.23333333333</v>
      </c>
      <c r="CU666">
        <v>17412.226666666669</v>
      </c>
      <c r="CV666">
        <v>39.599800000000002</v>
      </c>
      <c r="CW666">
        <v>40.524800000000013</v>
      </c>
      <c r="CX666">
        <v>39.561999999999998</v>
      </c>
      <c r="CY666">
        <v>39.033066666666663</v>
      </c>
      <c r="CZ666">
        <v>39.803733333333327</v>
      </c>
      <c r="DA666">
        <v>1959.9886666666671</v>
      </c>
      <c r="DB666">
        <v>40</v>
      </c>
      <c r="DC666">
        <v>0</v>
      </c>
      <c r="DD666">
        <v>1660488810.2</v>
      </c>
      <c r="DE666">
        <v>0</v>
      </c>
      <c r="DF666">
        <v>1660488368.5999999</v>
      </c>
      <c r="DG666" t="s">
        <v>1195</v>
      </c>
      <c r="DH666">
        <v>1660488360.0999999</v>
      </c>
      <c r="DI666">
        <v>1660488368.5999999</v>
      </c>
      <c r="DJ666">
        <v>14</v>
      </c>
      <c r="DK666">
        <v>0.51200000000000001</v>
      </c>
      <c r="DL666">
        <v>1E-3</v>
      </c>
      <c r="DM666">
        <v>1.359</v>
      </c>
      <c r="DN666">
        <v>1.7999999999999999E-2</v>
      </c>
      <c r="DO666">
        <v>400</v>
      </c>
      <c r="DP666">
        <v>25</v>
      </c>
      <c r="DQ666">
        <v>0.25</v>
      </c>
      <c r="DR666">
        <v>7.0000000000000007E-2</v>
      </c>
      <c r="DS666">
        <v>2.6757349010532399</v>
      </c>
      <c r="DT666">
        <v>-0.51748289758194765</v>
      </c>
      <c r="DU666">
        <v>0.11091984165469181</v>
      </c>
      <c r="DV666">
        <v>0</v>
      </c>
      <c r="DW666">
        <v>34.501708805579867</v>
      </c>
      <c r="DX666">
        <v>0.10643655505303989</v>
      </c>
      <c r="DY666">
        <v>5.7414422843106973E-2</v>
      </c>
      <c r="DZ666">
        <v>1</v>
      </c>
      <c r="EA666">
        <v>-43.870858064516128</v>
      </c>
      <c r="EB666">
        <v>-0.62020645161283816</v>
      </c>
      <c r="EC666">
        <v>8.4861347157674002E-2</v>
      </c>
      <c r="ED666">
        <v>1</v>
      </c>
      <c r="EE666">
        <v>1060.6839237633151</v>
      </c>
      <c r="EF666">
        <v>302.38077628193059</v>
      </c>
      <c r="EG666">
        <v>21.896607839982899</v>
      </c>
      <c r="EH666">
        <v>0</v>
      </c>
      <c r="EI666">
        <v>2.0986507317073171</v>
      </c>
      <c r="EJ666">
        <v>2.6341254355403229E-2</v>
      </c>
      <c r="EK666">
        <v>9.0940128764100819E-3</v>
      </c>
      <c r="EL666">
        <v>1</v>
      </c>
      <c r="EM666">
        <v>2.027100611946135</v>
      </c>
      <c r="EN666">
        <v>-6.3480891340723586E-3</v>
      </c>
      <c r="EO666">
        <v>9.714457797068628E-4</v>
      </c>
      <c r="EP666">
        <v>1</v>
      </c>
      <c r="EQ666">
        <v>4</v>
      </c>
      <c r="ER666">
        <v>6</v>
      </c>
      <c r="ES666" t="s">
        <v>401</v>
      </c>
      <c r="ET666">
        <v>2.9445800000000002</v>
      </c>
      <c r="EU666">
        <v>2.80124</v>
      </c>
      <c r="EV666">
        <v>0.18704799999999999</v>
      </c>
      <c r="EW666">
        <v>0.19131400000000001</v>
      </c>
      <c r="EX666">
        <v>0.118475</v>
      </c>
      <c r="EY666">
        <v>0.112063</v>
      </c>
      <c r="EZ666">
        <v>16729.099999999999</v>
      </c>
      <c r="FA666">
        <v>17452.8</v>
      </c>
      <c r="FB666">
        <v>23919</v>
      </c>
      <c r="FC666">
        <v>25103.200000000001</v>
      </c>
      <c r="FD666">
        <v>33743.199999999997</v>
      </c>
      <c r="FE666">
        <v>35587.199999999997</v>
      </c>
      <c r="FF666">
        <v>43593.599999999999</v>
      </c>
      <c r="FG666">
        <v>46398.6</v>
      </c>
      <c r="FH666">
        <v>1.9917</v>
      </c>
      <c r="FI666">
        <v>1.90025</v>
      </c>
      <c r="FJ666">
        <v>0.16982900000000001</v>
      </c>
      <c r="FK666">
        <v>0</v>
      </c>
      <c r="FL666">
        <v>29.095600000000001</v>
      </c>
      <c r="FM666">
        <v>999.9</v>
      </c>
      <c r="FN666">
        <v>59.7</v>
      </c>
      <c r="FO666">
        <v>34.200000000000003</v>
      </c>
      <c r="FP666">
        <v>32.363</v>
      </c>
      <c r="FQ666">
        <v>63.7239</v>
      </c>
      <c r="FR666">
        <v>25.7332</v>
      </c>
      <c r="FS666">
        <v>1</v>
      </c>
      <c r="FT666">
        <v>0.20339399999999999</v>
      </c>
      <c r="FU666">
        <v>0.21801999999999999</v>
      </c>
      <c r="FV666">
        <v>20.324000000000002</v>
      </c>
      <c r="FW666">
        <v>5.2114500000000001</v>
      </c>
      <c r="FX666">
        <v>11.9053</v>
      </c>
      <c r="FY666">
        <v>5.00305</v>
      </c>
      <c r="FZ666">
        <v>3.2903500000000001</v>
      </c>
      <c r="GA666">
        <v>9999</v>
      </c>
      <c r="GB666">
        <v>9999</v>
      </c>
      <c r="GC666">
        <v>9999</v>
      </c>
      <c r="GD666">
        <v>999.9</v>
      </c>
      <c r="GE666">
        <v>1.85947</v>
      </c>
      <c r="GF666">
        <v>1.8544400000000001</v>
      </c>
      <c r="GG666">
        <v>1.8575999999999999</v>
      </c>
      <c r="GH666">
        <v>1.85608</v>
      </c>
      <c r="GI666">
        <v>1.85486</v>
      </c>
      <c r="GJ666">
        <v>1.8545499999999999</v>
      </c>
      <c r="GK666">
        <v>1.85321</v>
      </c>
      <c r="GL666">
        <v>1.8563799999999999</v>
      </c>
      <c r="GM666">
        <v>0</v>
      </c>
      <c r="GN666">
        <v>0</v>
      </c>
      <c r="GO666">
        <v>0</v>
      </c>
      <c r="GP666">
        <v>0</v>
      </c>
      <c r="GQ666" t="s">
        <v>385</v>
      </c>
      <c r="GR666" t="s">
        <v>386</v>
      </c>
      <c r="GS666" t="s">
        <v>387</v>
      </c>
      <c r="GT666" t="s">
        <v>387</v>
      </c>
      <c r="GU666" t="s">
        <v>387</v>
      </c>
      <c r="GV666" t="s">
        <v>387</v>
      </c>
      <c r="GW666">
        <v>0</v>
      </c>
      <c r="GX666">
        <v>100</v>
      </c>
      <c r="GY666">
        <v>100</v>
      </c>
      <c r="GZ666">
        <v>2.52</v>
      </c>
      <c r="HA666">
        <v>1.12E-2</v>
      </c>
      <c r="HB666">
        <v>0.43179755099752709</v>
      </c>
      <c r="HC666">
        <v>2.678124759318837E-3</v>
      </c>
      <c r="HD666">
        <v>-9.3737611465157319E-7</v>
      </c>
      <c r="HE666">
        <v>1.3915637841753891E-10</v>
      </c>
      <c r="HF666">
        <v>-7.4344716936427316E-2</v>
      </c>
      <c r="HG666">
        <v>1.061361004592812E-2</v>
      </c>
      <c r="HH666">
        <v>-3.086644042041478E-4</v>
      </c>
      <c r="HI666">
        <v>1.24720902217549E-6</v>
      </c>
      <c r="HJ666">
        <v>1</v>
      </c>
      <c r="HK666">
        <v>2093</v>
      </c>
      <c r="HL666">
        <v>2</v>
      </c>
      <c r="HM666">
        <v>27</v>
      </c>
      <c r="HN666">
        <v>7.5</v>
      </c>
      <c r="HO666">
        <v>7.4</v>
      </c>
      <c r="HP666">
        <v>2.5964399999999999</v>
      </c>
      <c r="HQ666">
        <v>2.2985799999999998</v>
      </c>
      <c r="HR666">
        <v>1.4978</v>
      </c>
      <c r="HS666">
        <v>2.2997999999999998</v>
      </c>
      <c r="HT666">
        <v>1.5478499999999999</v>
      </c>
      <c r="HU666">
        <v>2.2997999999999998</v>
      </c>
      <c r="HV666">
        <v>36.694299999999998</v>
      </c>
      <c r="HW666">
        <v>14.4823</v>
      </c>
      <c r="HX666">
        <v>18</v>
      </c>
      <c r="HY666">
        <v>501.65499999999997</v>
      </c>
      <c r="HZ666">
        <v>508.19</v>
      </c>
      <c r="IA666">
        <v>28.98</v>
      </c>
      <c r="IB666">
        <v>29.7744</v>
      </c>
      <c r="IC666">
        <v>30.0001</v>
      </c>
      <c r="ID666">
        <v>29.628799999999998</v>
      </c>
      <c r="IE666">
        <v>29.725899999999999</v>
      </c>
      <c r="IF666">
        <v>51.977200000000003</v>
      </c>
      <c r="IG666">
        <v>22.4846</v>
      </c>
      <c r="IH666">
        <v>0</v>
      </c>
      <c r="II666">
        <v>28.955300000000001</v>
      </c>
      <c r="IJ666">
        <v>1268.27</v>
      </c>
      <c r="IK666">
        <v>25.002800000000001</v>
      </c>
      <c r="IL666">
        <v>100.82</v>
      </c>
      <c r="IM666">
        <v>100.563</v>
      </c>
      <c r="IN666" t="s">
        <v>2775</v>
      </c>
    </row>
    <row r="667" spans="1:248" x14ac:dyDescent="0.2">
      <c r="A667">
        <v>651</v>
      </c>
      <c r="B667">
        <v>1660488813.0999999</v>
      </c>
      <c r="C667">
        <v>4684</v>
      </c>
      <c r="D667" t="s">
        <v>1678</v>
      </c>
      <c r="E667" t="s">
        <v>1679</v>
      </c>
      <c r="F667">
        <v>1</v>
      </c>
      <c r="G667" t="s">
        <v>1192</v>
      </c>
      <c r="H667" t="s">
        <v>377</v>
      </c>
      <c r="I667" t="s">
        <v>378</v>
      </c>
      <c r="J667" t="s">
        <v>379</v>
      </c>
      <c r="K667" t="s">
        <v>1193</v>
      </c>
      <c r="L667" t="s">
        <v>1194</v>
      </c>
      <c r="M667" t="s">
        <v>381</v>
      </c>
      <c r="N667">
        <v>1660488805.0999999</v>
      </c>
      <c r="O667">
        <f t="shared" si="340"/>
        <v>1.7940039887682101E-3</v>
      </c>
      <c r="P667">
        <f t="shared" si="341"/>
        <v>1.79400398876821</v>
      </c>
      <c r="Q667">
        <f t="shared" si="342"/>
        <v>2.1371006890963722</v>
      </c>
      <c r="R667">
        <f t="shared" si="343"/>
        <v>1154.2906250000001</v>
      </c>
      <c r="S667">
        <f t="shared" si="344"/>
        <v>1076.5773240551648</v>
      </c>
      <c r="T667">
        <f t="shared" si="345"/>
        <v>107.40618473759298</v>
      </c>
      <c r="U667">
        <f t="shared" si="346"/>
        <v>115.15935673122996</v>
      </c>
      <c r="V667">
        <f t="shared" si="347"/>
        <v>8.639512102068235E-2</v>
      </c>
      <c r="W667">
        <f t="shared" si="348"/>
        <v>2.9245678548935681</v>
      </c>
      <c r="X667">
        <f t="shared" si="349"/>
        <v>8.5001898590210637E-2</v>
      </c>
      <c r="Y667">
        <f t="shared" si="350"/>
        <v>5.3249490605783503E-2</v>
      </c>
      <c r="Z667">
        <f t="shared" si="351"/>
        <v>321.51430425000001</v>
      </c>
      <c r="AA667">
        <f t="shared" si="352"/>
        <v>32.460518895889606</v>
      </c>
      <c r="AB667">
        <f t="shared" si="353"/>
        <v>31.86434375</v>
      </c>
      <c r="AC667">
        <f t="shared" si="354"/>
        <v>4.7385413900315827</v>
      </c>
      <c r="AD667">
        <f t="shared" si="355"/>
        <v>59.992330710493668</v>
      </c>
      <c r="AE667">
        <f t="shared" si="356"/>
        <v>2.7115457496869313</v>
      </c>
      <c r="AF667">
        <f t="shared" si="357"/>
        <v>4.5198206463624464</v>
      </c>
      <c r="AG667">
        <f t="shared" si="358"/>
        <v>2.0269956403446514</v>
      </c>
      <c r="AH667">
        <f t="shared" si="359"/>
        <v>-79.115575904678067</v>
      </c>
      <c r="AI667">
        <f t="shared" si="360"/>
        <v>-131.10990823860749</v>
      </c>
      <c r="AJ667">
        <f t="shared" si="361"/>
        <v>-10.11178062941566</v>
      </c>
      <c r="AK667">
        <f t="shared" si="362"/>
        <v>101.17703947729882</v>
      </c>
      <c r="AL667">
        <f t="shared" si="363"/>
        <v>34.492323102962985</v>
      </c>
      <c r="AM667">
        <f t="shared" si="364"/>
        <v>1.8009141458683051</v>
      </c>
      <c r="AN667">
        <f t="shared" si="365"/>
        <v>2.1371006890963722</v>
      </c>
      <c r="AO667">
        <v>1255.22607154147</v>
      </c>
      <c r="AP667">
        <v>1225.608424242424</v>
      </c>
      <c r="AQ667">
        <v>5.2623163364148491</v>
      </c>
      <c r="AR667">
        <v>65.0836536357032</v>
      </c>
      <c r="AS667">
        <f t="shared" si="366"/>
        <v>1.79400398876821</v>
      </c>
      <c r="AT667">
        <v>25.077002662350509</v>
      </c>
      <c r="AU667">
        <v>27.170801212121209</v>
      </c>
      <c r="AV667">
        <v>-6.1093178762433002E-6</v>
      </c>
      <c r="AW667">
        <v>81.89149428523082</v>
      </c>
      <c r="AX667">
        <v>0</v>
      </c>
      <c r="AY667">
        <v>0</v>
      </c>
      <c r="AZ667">
        <f t="shared" si="367"/>
        <v>1</v>
      </c>
      <c r="BA667">
        <f t="shared" si="368"/>
        <v>0</v>
      </c>
      <c r="BB667">
        <f t="shared" si="369"/>
        <v>52026.693110399043</v>
      </c>
      <c r="BC667">
        <f t="shared" si="370"/>
        <v>1999.9893750000001</v>
      </c>
      <c r="BD667">
        <f t="shared" si="371"/>
        <v>1681.1910750000002</v>
      </c>
      <c r="BE667">
        <f t="shared" si="372"/>
        <v>0.84060000318751693</v>
      </c>
      <c r="BF667">
        <f t="shared" si="373"/>
        <v>0.16075800615190769</v>
      </c>
      <c r="BG667">
        <v>6</v>
      </c>
      <c r="BH667">
        <v>0.5</v>
      </c>
      <c r="BI667" t="s">
        <v>382</v>
      </c>
      <c r="BJ667">
        <v>2</v>
      </c>
      <c r="BK667" t="b">
        <v>1</v>
      </c>
      <c r="BL667">
        <v>1660488805.0999999</v>
      </c>
      <c r="BM667">
        <v>1154.2906250000001</v>
      </c>
      <c r="BN667">
        <v>1198.1643750000001</v>
      </c>
      <c r="BO667">
        <v>27.178962500000001</v>
      </c>
      <c r="BP667">
        <v>25.077156250000002</v>
      </c>
      <c r="BQ667">
        <v>1151.8062500000001</v>
      </c>
      <c r="BR667">
        <v>27.16775625</v>
      </c>
      <c r="BS667">
        <v>500.13187499999998</v>
      </c>
      <c r="BT667">
        <v>99.666381250000001</v>
      </c>
      <c r="BU667">
        <v>9.9963756250000008E-2</v>
      </c>
      <c r="BV667">
        <v>31.03279375</v>
      </c>
      <c r="BW667">
        <v>31.86434375</v>
      </c>
      <c r="BX667">
        <v>999.9</v>
      </c>
      <c r="BY667">
        <v>0</v>
      </c>
      <c r="BZ667">
        <v>0</v>
      </c>
      <c r="CA667">
        <v>10005.006874999999</v>
      </c>
      <c r="CB667">
        <v>0</v>
      </c>
      <c r="CC667">
        <v>23.132637500000001</v>
      </c>
      <c r="CD667">
        <v>-43.872306250000001</v>
      </c>
      <c r="CE667">
        <v>1186.5393750000001</v>
      </c>
      <c r="CF667">
        <v>1228.983125</v>
      </c>
      <c r="CG667">
        <v>2.1017925000000002</v>
      </c>
      <c r="CH667">
        <v>1198.1643750000001</v>
      </c>
      <c r="CI667">
        <v>25.077156250000002</v>
      </c>
      <c r="CJ667">
        <v>2.7088274999999999</v>
      </c>
      <c r="CK667">
        <v>2.4993487499999998</v>
      </c>
      <c r="CL667">
        <v>22.338762500000001</v>
      </c>
      <c r="CM667">
        <v>21.0222625</v>
      </c>
      <c r="CN667">
        <v>1999.9893750000001</v>
      </c>
      <c r="CO667">
        <v>0.98000200000000004</v>
      </c>
      <c r="CP667">
        <v>1.99984E-2</v>
      </c>
      <c r="CQ667">
        <v>0</v>
      </c>
      <c r="CR667">
        <v>2.4369375</v>
      </c>
      <c r="CS667">
        <v>0</v>
      </c>
      <c r="CT667">
        <v>36735.1</v>
      </c>
      <c r="CU667">
        <v>17412.231250000001</v>
      </c>
      <c r="CV667">
        <v>39.597437499999998</v>
      </c>
      <c r="CW667">
        <v>40.523249999999997</v>
      </c>
      <c r="CX667">
        <v>39.561999999999998</v>
      </c>
      <c r="CY667">
        <v>39.034875</v>
      </c>
      <c r="CZ667">
        <v>39.804250000000003</v>
      </c>
      <c r="DA667">
        <v>1959.9893750000001</v>
      </c>
      <c r="DB667">
        <v>40</v>
      </c>
      <c r="DC667">
        <v>0</v>
      </c>
      <c r="DD667">
        <v>1660488810.8</v>
      </c>
      <c r="DE667">
        <v>0</v>
      </c>
      <c r="DF667">
        <v>1660488368.5999999</v>
      </c>
      <c r="DG667" t="s">
        <v>1195</v>
      </c>
      <c r="DH667">
        <v>1660488360.0999999</v>
      </c>
      <c r="DI667">
        <v>1660488368.5999999</v>
      </c>
      <c r="DJ667">
        <v>14</v>
      </c>
      <c r="DK667">
        <v>0.51200000000000001</v>
      </c>
      <c r="DL667">
        <v>1E-3</v>
      </c>
      <c r="DM667">
        <v>1.359</v>
      </c>
      <c r="DN667">
        <v>1.7999999999999999E-2</v>
      </c>
      <c r="DO667">
        <v>400</v>
      </c>
      <c r="DP667">
        <v>25</v>
      </c>
      <c r="DQ667">
        <v>0.25</v>
      </c>
      <c r="DR667">
        <v>7.0000000000000007E-2</v>
      </c>
      <c r="DS667">
        <v>2.6552157393806848</v>
      </c>
      <c r="DT667">
        <v>-0.89184854595203211</v>
      </c>
      <c r="DU667">
        <v>0.14590993430967661</v>
      </c>
      <c r="DV667">
        <v>0</v>
      </c>
      <c r="DW667">
        <v>34.499382806141682</v>
      </c>
      <c r="DX667">
        <v>4.4123140657422642E-2</v>
      </c>
      <c r="DY667">
        <v>5.7899811343395433E-2</v>
      </c>
      <c r="DZ667">
        <v>1</v>
      </c>
      <c r="EA667">
        <v>-43.876319354838706</v>
      </c>
      <c r="EB667">
        <v>-0.43932096774183388</v>
      </c>
      <c r="EC667">
        <v>7.9344038210717935E-2</v>
      </c>
      <c r="ED667">
        <v>1</v>
      </c>
      <c r="EE667">
        <v>1062.2170674855811</v>
      </c>
      <c r="EF667">
        <v>308.5283122564939</v>
      </c>
      <c r="EG667">
        <v>23.119490201815161</v>
      </c>
      <c r="EH667">
        <v>0</v>
      </c>
      <c r="EI667">
        <v>2.0990814634146342</v>
      </c>
      <c r="EJ667">
        <v>5.6533797909387668E-3</v>
      </c>
      <c r="EK667">
        <v>8.5023811760762697E-3</v>
      </c>
      <c r="EL667">
        <v>1</v>
      </c>
      <c r="EM667">
        <v>2.0270673324097381</v>
      </c>
      <c r="EN667">
        <v>-6.5017453466900514E-3</v>
      </c>
      <c r="EO667">
        <v>9.7287746969276041E-4</v>
      </c>
      <c r="EP667">
        <v>1</v>
      </c>
      <c r="EQ667">
        <v>4</v>
      </c>
      <c r="ER667">
        <v>6</v>
      </c>
      <c r="ES667" t="s">
        <v>401</v>
      </c>
      <c r="ET667">
        <v>2.9445399999999999</v>
      </c>
      <c r="EU667">
        <v>2.8012199999999998</v>
      </c>
      <c r="EV667">
        <v>0.18754499999999999</v>
      </c>
      <c r="EW667">
        <v>0.191799</v>
      </c>
      <c r="EX667">
        <v>0.118476</v>
      </c>
      <c r="EY667">
        <v>0.112057</v>
      </c>
      <c r="EZ667">
        <v>16718.8</v>
      </c>
      <c r="FA667">
        <v>17442.3</v>
      </c>
      <c r="FB667">
        <v>23919</v>
      </c>
      <c r="FC667">
        <v>25103.1</v>
      </c>
      <c r="FD667">
        <v>33743.1</v>
      </c>
      <c r="FE667">
        <v>35587.4</v>
      </c>
      <c r="FF667">
        <v>43593.5</v>
      </c>
      <c r="FG667">
        <v>46398.6</v>
      </c>
      <c r="FH667">
        <v>1.9916</v>
      </c>
      <c r="FI667">
        <v>1.9003000000000001</v>
      </c>
      <c r="FJ667">
        <v>0.16971700000000001</v>
      </c>
      <c r="FK667">
        <v>0</v>
      </c>
      <c r="FL667">
        <v>29.096399999999999</v>
      </c>
      <c r="FM667">
        <v>999.9</v>
      </c>
      <c r="FN667">
        <v>59.7</v>
      </c>
      <c r="FO667">
        <v>34.200000000000003</v>
      </c>
      <c r="FP667">
        <v>32.3675</v>
      </c>
      <c r="FQ667">
        <v>63.6539</v>
      </c>
      <c r="FR667">
        <v>25.8293</v>
      </c>
      <c r="FS667">
        <v>1</v>
      </c>
      <c r="FT667">
        <v>0.20355899999999999</v>
      </c>
      <c r="FU667">
        <v>0.22672100000000001</v>
      </c>
      <c r="FV667">
        <v>20.324000000000002</v>
      </c>
      <c r="FW667">
        <v>5.2111499999999999</v>
      </c>
      <c r="FX667">
        <v>11.9056</v>
      </c>
      <c r="FY667">
        <v>5.00305</v>
      </c>
      <c r="FZ667">
        <v>3.2902800000000001</v>
      </c>
      <c r="GA667">
        <v>9999</v>
      </c>
      <c r="GB667">
        <v>9999</v>
      </c>
      <c r="GC667">
        <v>9999</v>
      </c>
      <c r="GD667">
        <v>999.9</v>
      </c>
      <c r="GE667">
        <v>1.8594599999999999</v>
      </c>
      <c r="GF667">
        <v>1.85443</v>
      </c>
      <c r="GG667">
        <v>1.8575999999999999</v>
      </c>
      <c r="GH667">
        <v>1.85608</v>
      </c>
      <c r="GI667">
        <v>1.85486</v>
      </c>
      <c r="GJ667">
        <v>1.8545499999999999</v>
      </c>
      <c r="GK667">
        <v>1.8532</v>
      </c>
      <c r="GL667">
        <v>1.8563799999999999</v>
      </c>
      <c r="GM667">
        <v>0</v>
      </c>
      <c r="GN667">
        <v>0</v>
      </c>
      <c r="GO667">
        <v>0</v>
      </c>
      <c r="GP667">
        <v>0</v>
      </c>
      <c r="GQ667" t="s">
        <v>385</v>
      </c>
      <c r="GR667" t="s">
        <v>386</v>
      </c>
      <c r="GS667" t="s">
        <v>387</v>
      </c>
      <c r="GT667" t="s">
        <v>387</v>
      </c>
      <c r="GU667" t="s">
        <v>387</v>
      </c>
      <c r="GV667" t="s">
        <v>387</v>
      </c>
      <c r="GW667">
        <v>0</v>
      </c>
      <c r="GX667">
        <v>100</v>
      </c>
      <c r="GY667">
        <v>100</v>
      </c>
      <c r="GZ667">
        <v>2.5299999999999998</v>
      </c>
      <c r="HA667">
        <v>1.12E-2</v>
      </c>
      <c r="HB667">
        <v>0.43179755099752709</v>
      </c>
      <c r="HC667">
        <v>2.678124759318837E-3</v>
      </c>
      <c r="HD667">
        <v>-9.3737611465157319E-7</v>
      </c>
      <c r="HE667">
        <v>1.3915637841753891E-10</v>
      </c>
      <c r="HF667">
        <v>-7.4344716936427316E-2</v>
      </c>
      <c r="HG667">
        <v>1.061361004592812E-2</v>
      </c>
      <c r="HH667">
        <v>-3.086644042041478E-4</v>
      </c>
      <c r="HI667">
        <v>1.24720902217549E-6</v>
      </c>
      <c r="HJ667">
        <v>1</v>
      </c>
      <c r="HK667">
        <v>2093</v>
      </c>
      <c r="HL667">
        <v>2</v>
      </c>
      <c r="HM667">
        <v>27</v>
      </c>
      <c r="HN667">
        <v>7.5</v>
      </c>
      <c r="HO667">
        <v>7.4</v>
      </c>
      <c r="HP667">
        <v>2.6074199999999998</v>
      </c>
      <c r="HQ667">
        <v>2.2900399999999999</v>
      </c>
      <c r="HR667">
        <v>1.4978</v>
      </c>
      <c r="HS667">
        <v>2.2997999999999998</v>
      </c>
      <c r="HT667">
        <v>1.5478499999999999</v>
      </c>
      <c r="HU667">
        <v>2.3046899999999999</v>
      </c>
      <c r="HV667">
        <v>36.694299999999998</v>
      </c>
      <c r="HW667">
        <v>14.4735</v>
      </c>
      <c r="HX667">
        <v>18</v>
      </c>
      <c r="HY667">
        <v>501.59399999999999</v>
      </c>
      <c r="HZ667">
        <v>508.21899999999999</v>
      </c>
      <c r="IA667">
        <v>28.973600000000001</v>
      </c>
      <c r="IB667">
        <v>29.7744</v>
      </c>
      <c r="IC667">
        <v>30.0001</v>
      </c>
      <c r="ID667">
        <v>29.628499999999999</v>
      </c>
      <c r="IE667">
        <v>29.7254</v>
      </c>
      <c r="IF667">
        <v>52.209800000000001</v>
      </c>
      <c r="IG667">
        <v>22.4846</v>
      </c>
      <c r="IH667">
        <v>0</v>
      </c>
      <c r="II667">
        <v>28.955300000000001</v>
      </c>
      <c r="IJ667">
        <v>1268.27</v>
      </c>
      <c r="IK667">
        <v>25.000499999999999</v>
      </c>
      <c r="IL667">
        <v>100.82</v>
      </c>
      <c r="IM667">
        <v>100.562</v>
      </c>
      <c r="IN667" t="s">
        <v>2775</v>
      </c>
    </row>
    <row r="668" spans="1:248" x14ac:dyDescent="0.2">
      <c r="A668">
        <v>652</v>
      </c>
      <c r="B668">
        <v>1660488814.0999999</v>
      </c>
      <c r="C668">
        <v>4685</v>
      </c>
      <c r="D668" t="s">
        <v>1680</v>
      </c>
      <c r="E668" t="s">
        <v>1681</v>
      </c>
      <c r="F668">
        <v>1</v>
      </c>
      <c r="G668" t="s">
        <v>1192</v>
      </c>
      <c r="H668" t="s">
        <v>377</v>
      </c>
      <c r="I668" t="s">
        <v>378</v>
      </c>
      <c r="J668" t="s">
        <v>379</v>
      </c>
      <c r="K668" t="s">
        <v>1193</v>
      </c>
      <c r="L668" t="s">
        <v>1194</v>
      </c>
      <c r="M668" t="s">
        <v>381</v>
      </c>
      <c r="N668">
        <v>1660488806.599999</v>
      </c>
      <c r="O668">
        <f t="shared" si="340"/>
        <v>1.7928679801317317E-3</v>
      </c>
      <c r="P668">
        <f t="shared" si="341"/>
        <v>1.7928679801317318</v>
      </c>
      <c r="Q668">
        <f t="shared" si="342"/>
        <v>2.2080180126421491</v>
      </c>
      <c r="R668">
        <f t="shared" si="343"/>
        <v>1161.864</v>
      </c>
      <c r="S668">
        <f t="shared" si="344"/>
        <v>1082.5685951347275</v>
      </c>
      <c r="T668">
        <f t="shared" si="345"/>
        <v>108.00416775211846</v>
      </c>
      <c r="U668">
        <f t="shared" si="346"/>
        <v>115.91519920779746</v>
      </c>
      <c r="V668">
        <f t="shared" si="347"/>
        <v>8.6344845367627057E-2</v>
      </c>
      <c r="W668">
        <f t="shared" si="348"/>
        <v>2.9239139706216801</v>
      </c>
      <c r="X668">
        <f t="shared" si="349"/>
        <v>8.4952924090553467E-2</v>
      </c>
      <c r="Y668">
        <f t="shared" si="350"/>
        <v>5.321876704586706E-2</v>
      </c>
      <c r="Z668">
        <f t="shared" si="351"/>
        <v>321.51429759999991</v>
      </c>
      <c r="AA668">
        <f t="shared" si="352"/>
        <v>32.460324209799651</v>
      </c>
      <c r="AB668">
        <f t="shared" si="353"/>
        <v>31.863240000000001</v>
      </c>
      <c r="AC668">
        <f t="shared" si="354"/>
        <v>4.7382450733134158</v>
      </c>
      <c r="AD668">
        <f t="shared" si="355"/>
        <v>59.990803054304656</v>
      </c>
      <c r="AE668">
        <f t="shared" si="356"/>
        <v>2.7113550495878371</v>
      </c>
      <c r="AF668">
        <f t="shared" si="357"/>
        <v>4.5196178606468633</v>
      </c>
      <c r="AG668">
        <f t="shared" si="358"/>
        <v>2.0268900237255787</v>
      </c>
      <c r="AH668">
        <f t="shared" si="359"/>
        <v>-79.065477923809368</v>
      </c>
      <c r="AI668">
        <f t="shared" si="360"/>
        <v>-131.03067681516276</v>
      </c>
      <c r="AJ668">
        <f t="shared" si="361"/>
        <v>-10.10783573258427</v>
      </c>
      <c r="AK668">
        <f t="shared" si="362"/>
        <v>101.31030712844353</v>
      </c>
      <c r="AL668">
        <f t="shared" si="363"/>
        <v>34.492938305592851</v>
      </c>
      <c r="AM668">
        <f t="shared" si="364"/>
        <v>1.7996740424577067</v>
      </c>
      <c r="AN668">
        <f t="shared" si="365"/>
        <v>2.2080180126421491</v>
      </c>
      <c r="AO668">
        <v>1260.4500049776509</v>
      </c>
      <c r="AP668">
        <v>1230.8258787878781</v>
      </c>
      <c r="AQ668">
        <v>5.246511738500776</v>
      </c>
      <c r="AR668">
        <v>65.0836536357032</v>
      </c>
      <c r="AS668">
        <f t="shared" si="366"/>
        <v>1.7928679801317318</v>
      </c>
      <c r="AT668">
        <v>25.079196471004639</v>
      </c>
      <c r="AU668">
        <v>27.171676969696971</v>
      </c>
      <c r="AV668">
        <v>-6.0438318452440156E-6</v>
      </c>
      <c r="AW668">
        <v>81.89149428523082</v>
      </c>
      <c r="AX668">
        <v>0</v>
      </c>
      <c r="AY668">
        <v>0</v>
      </c>
      <c r="AZ668">
        <f t="shared" si="367"/>
        <v>1</v>
      </c>
      <c r="BA668">
        <f t="shared" si="368"/>
        <v>0</v>
      </c>
      <c r="BB668">
        <f t="shared" si="369"/>
        <v>52008.218709872977</v>
      </c>
      <c r="BC668">
        <f t="shared" si="370"/>
        <v>1999.989333333333</v>
      </c>
      <c r="BD668">
        <f t="shared" si="371"/>
        <v>1681.1910399999995</v>
      </c>
      <c r="BE668">
        <f t="shared" si="372"/>
        <v>0.84060000320001693</v>
      </c>
      <c r="BF668">
        <f t="shared" si="373"/>
        <v>0.16075800617603292</v>
      </c>
      <c r="BG668">
        <v>6</v>
      </c>
      <c r="BH668">
        <v>0.5</v>
      </c>
      <c r="BI668" t="s">
        <v>382</v>
      </c>
      <c r="BJ668">
        <v>2</v>
      </c>
      <c r="BK668" t="b">
        <v>1</v>
      </c>
      <c r="BL668">
        <v>1660488806.599999</v>
      </c>
      <c r="BM668">
        <v>1161.864</v>
      </c>
      <c r="BN668">
        <v>1205.7533333333331</v>
      </c>
      <c r="BO668">
        <v>27.176986666666672</v>
      </c>
      <c r="BP668">
        <v>25.076613333333331</v>
      </c>
      <c r="BQ668">
        <v>1159.371333333333</v>
      </c>
      <c r="BR668">
        <v>27.16577333333333</v>
      </c>
      <c r="BS668">
        <v>500.12946666666659</v>
      </c>
      <c r="BT668">
        <v>99.666586666666674</v>
      </c>
      <c r="BU668">
        <v>9.9994626666666669E-2</v>
      </c>
      <c r="BV668">
        <v>31.032006666666671</v>
      </c>
      <c r="BW668">
        <v>31.863240000000001</v>
      </c>
      <c r="BX668">
        <v>999.89999999999986</v>
      </c>
      <c r="BY668">
        <v>0</v>
      </c>
      <c r="BZ668">
        <v>0</v>
      </c>
      <c r="CA668">
        <v>10001.254000000001</v>
      </c>
      <c r="CB668">
        <v>0</v>
      </c>
      <c r="CC668">
        <v>23.136220000000002</v>
      </c>
      <c r="CD668">
        <v>-43.888673333333337</v>
      </c>
      <c r="CE668">
        <v>1194.321333333334</v>
      </c>
      <c r="CF668">
        <v>1236.7666666666671</v>
      </c>
      <c r="CG668">
        <v>2.1003626666666668</v>
      </c>
      <c r="CH668">
        <v>1205.7533333333331</v>
      </c>
      <c r="CI668">
        <v>25.076613333333331</v>
      </c>
      <c r="CJ668">
        <v>2.7086366666666661</v>
      </c>
      <c r="CK668">
        <v>2.4992993333333331</v>
      </c>
      <c r="CL668">
        <v>22.337606666666669</v>
      </c>
      <c r="CM668">
        <v>21.021940000000001</v>
      </c>
      <c r="CN668">
        <v>1999.989333333333</v>
      </c>
      <c r="CO668">
        <v>0.98000200000000037</v>
      </c>
      <c r="CP668">
        <v>1.9998399999999989E-2</v>
      </c>
      <c r="CQ668">
        <v>0</v>
      </c>
      <c r="CR668">
        <v>2.437733333333334</v>
      </c>
      <c r="CS668">
        <v>0</v>
      </c>
      <c r="CT668">
        <v>36725.9</v>
      </c>
      <c r="CU668">
        <v>17412.23333333333</v>
      </c>
      <c r="CV668">
        <v>39.5914</v>
      </c>
      <c r="CW668">
        <v>40.524799999999999</v>
      </c>
      <c r="CX668">
        <v>39.561999999999998</v>
      </c>
      <c r="CY668">
        <v>39.028933333333342</v>
      </c>
      <c r="CZ668">
        <v>39.807866666666669</v>
      </c>
      <c r="DA668">
        <v>1959.989333333333</v>
      </c>
      <c r="DB668">
        <v>40</v>
      </c>
      <c r="DC668">
        <v>0</v>
      </c>
      <c r="DD668">
        <v>1660488812</v>
      </c>
      <c r="DE668">
        <v>0</v>
      </c>
      <c r="DF668">
        <v>1660488368.5999999</v>
      </c>
      <c r="DG668" t="s">
        <v>1195</v>
      </c>
      <c r="DH668">
        <v>1660488360.0999999</v>
      </c>
      <c r="DI668">
        <v>1660488368.5999999</v>
      </c>
      <c r="DJ668">
        <v>14</v>
      </c>
      <c r="DK668">
        <v>0.51200000000000001</v>
      </c>
      <c r="DL668">
        <v>1E-3</v>
      </c>
      <c r="DM668">
        <v>1.359</v>
      </c>
      <c r="DN668">
        <v>1.7999999999999999E-2</v>
      </c>
      <c r="DO668">
        <v>400</v>
      </c>
      <c r="DP668">
        <v>25</v>
      </c>
      <c r="DQ668">
        <v>0.25</v>
      </c>
      <c r="DR668">
        <v>7.0000000000000007E-2</v>
      </c>
      <c r="DS668">
        <v>2.6552157393806848</v>
      </c>
      <c r="DT668">
        <v>-0.89184854595203211</v>
      </c>
      <c r="DU668">
        <v>0.14590993430967661</v>
      </c>
      <c r="DV668">
        <v>0</v>
      </c>
      <c r="DW668">
        <v>34.499382806141682</v>
      </c>
      <c r="DX668">
        <v>4.4123140657422642E-2</v>
      </c>
      <c r="DY668">
        <v>5.7899811343395433E-2</v>
      </c>
      <c r="DZ668">
        <v>1</v>
      </c>
      <c r="EA668">
        <v>-43.876319354838706</v>
      </c>
      <c r="EB668">
        <v>-0.43932096774183388</v>
      </c>
      <c r="EC668">
        <v>7.9344038210717935E-2</v>
      </c>
      <c r="ED668">
        <v>1</v>
      </c>
      <c r="EE668">
        <v>1062.2170674855811</v>
      </c>
      <c r="EF668">
        <v>308.5283122564939</v>
      </c>
      <c r="EG668">
        <v>23.119490201815161</v>
      </c>
      <c r="EH668">
        <v>0</v>
      </c>
      <c r="EI668">
        <v>2.0990814634146342</v>
      </c>
      <c r="EJ668">
        <v>5.6533797909387668E-3</v>
      </c>
      <c r="EK668">
        <v>8.5023811760762697E-3</v>
      </c>
      <c r="EL668">
        <v>1</v>
      </c>
      <c r="EM668">
        <v>2.0270673324097381</v>
      </c>
      <c r="EN668">
        <v>-6.5017453466900514E-3</v>
      </c>
      <c r="EO668">
        <v>9.7287746969276041E-4</v>
      </c>
      <c r="EP668">
        <v>1</v>
      </c>
      <c r="EQ668">
        <v>4</v>
      </c>
      <c r="ER668">
        <v>6</v>
      </c>
      <c r="ES668" t="s">
        <v>401</v>
      </c>
      <c r="ET668">
        <v>2.9448099999999999</v>
      </c>
      <c r="EU668">
        <v>2.8012800000000002</v>
      </c>
      <c r="EV668">
        <v>0.18803700000000001</v>
      </c>
      <c r="EW668">
        <v>0.192278</v>
      </c>
      <c r="EX668">
        <v>0.118478</v>
      </c>
      <c r="EY668">
        <v>0.112036</v>
      </c>
      <c r="EZ668">
        <v>16708.599999999999</v>
      </c>
      <c r="FA668">
        <v>17431.900000000001</v>
      </c>
      <c r="FB668">
        <v>23918.9</v>
      </c>
      <c r="FC668">
        <v>25103</v>
      </c>
      <c r="FD668">
        <v>33743.1</v>
      </c>
      <c r="FE668">
        <v>35588.1</v>
      </c>
      <c r="FF668">
        <v>43593.599999999999</v>
      </c>
      <c r="FG668">
        <v>46398.400000000001</v>
      </c>
      <c r="FH668">
        <v>1.9918</v>
      </c>
      <c r="FI668">
        <v>1.9002300000000001</v>
      </c>
      <c r="FJ668">
        <v>0.16939599999999999</v>
      </c>
      <c r="FK668">
        <v>0</v>
      </c>
      <c r="FL668">
        <v>29.0975</v>
      </c>
      <c r="FM668">
        <v>999.9</v>
      </c>
      <c r="FN668">
        <v>59.7</v>
      </c>
      <c r="FO668">
        <v>34.200000000000003</v>
      </c>
      <c r="FP668">
        <v>32.363399999999999</v>
      </c>
      <c r="FQ668">
        <v>63.673900000000003</v>
      </c>
      <c r="FR668">
        <v>25.524799999999999</v>
      </c>
      <c r="FS668">
        <v>1</v>
      </c>
      <c r="FT668">
        <v>0.203514</v>
      </c>
      <c r="FU668">
        <v>0.234017</v>
      </c>
      <c r="FV668">
        <v>20.323899999999998</v>
      </c>
      <c r="FW668">
        <v>5.2111499999999999</v>
      </c>
      <c r="FX668">
        <v>11.9056</v>
      </c>
      <c r="FY668">
        <v>5.0031999999999996</v>
      </c>
      <c r="FZ668">
        <v>3.2902499999999999</v>
      </c>
      <c r="GA668">
        <v>9999</v>
      </c>
      <c r="GB668">
        <v>9999</v>
      </c>
      <c r="GC668">
        <v>9999</v>
      </c>
      <c r="GD668">
        <v>999.9</v>
      </c>
      <c r="GE668">
        <v>1.85948</v>
      </c>
      <c r="GF668">
        <v>1.8544499999999999</v>
      </c>
      <c r="GG668">
        <v>1.8575999999999999</v>
      </c>
      <c r="GH668">
        <v>1.85608</v>
      </c>
      <c r="GI668">
        <v>1.85487</v>
      </c>
      <c r="GJ668">
        <v>1.8545499999999999</v>
      </c>
      <c r="GK668">
        <v>1.85321</v>
      </c>
      <c r="GL668">
        <v>1.8563799999999999</v>
      </c>
      <c r="GM668">
        <v>0</v>
      </c>
      <c r="GN668">
        <v>0</v>
      </c>
      <c r="GO668">
        <v>0</v>
      </c>
      <c r="GP668">
        <v>0</v>
      </c>
      <c r="GQ668" t="s">
        <v>385</v>
      </c>
      <c r="GR668" t="s">
        <v>386</v>
      </c>
      <c r="GS668" t="s">
        <v>387</v>
      </c>
      <c r="GT668" t="s">
        <v>387</v>
      </c>
      <c r="GU668" t="s">
        <v>387</v>
      </c>
      <c r="GV668" t="s">
        <v>387</v>
      </c>
      <c r="GW668">
        <v>0</v>
      </c>
      <c r="GX668">
        <v>100</v>
      </c>
      <c r="GY668">
        <v>100</v>
      </c>
      <c r="GZ668">
        <v>2.5299999999999998</v>
      </c>
      <c r="HA668">
        <v>1.12E-2</v>
      </c>
      <c r="HB668">
        <v>0.43179755099752709</v>
      </c>
      <c r="HC668">
        <v>2.678124759318837E-3</v>
      </c>
      <c r="HD668">
        <v>-9.3737611465157319E-7</v>
      </c>
      <c r="HE668">
        <v>1.3915637841753891E-10</v>
      </c>
      <c r="HF668">
        <v>-7.4344716936427316E-2</v>
      </c>
      <c r="HG668">
        <v>1.061361004592812E-2</v>
      </c>
      <c r="HH668">
        <v>-3.086644042041478E-4</v>
      </c>
      <c r="HI668">
        <v>1.24720902217549E-6</v>
      </c>
      <c r="HJ668">
        <v>1</v>
      </c>
      <c r="HK668">
        <v>2093</v>
      </c>
      <c r="HL668">
        <v>2</v>
      </c>
      <c r="HM668">
        <v>27</v>
      </c>
      <c r="HN668">
        <v>7.6</v>
      </c>
      <c r="HO668">
        <v>7.4</v>
      </c>
      <c r="HP668">
        <v>2.6135299999999999</v>
      </c>
      <c r="HQ668">
        <v>2.2717299999999998</v>
      </c>
      <c r="HR668">
        <v>1.4978</v>
      </c>
      <c r="HS668">
        <v>2.3010299999999999</v>
      </c>
      <c r="HT668">
        <v>1.5478499999999999</v>
      </c>
      <c r="HU668">
        <v>2.4023400000000001</v>
      </c>
      <c r="HV668">
        <v>36.694299999999998</v>
      </c>
      <c r="HW668">
        <v>14.491</v>
      </c>
      <c r="HX668">
        <v>18</v>
      </c>
      <c r="HY668">
        <v>501.70800000000003</v>
      </c>
      <c r="HZ668">
        <v>508.16899999999998</v>
      </c>
      <c r="IA668">
        <v>28.966899999999999</v>
      </c>
      <c r="IB668">
        <v>29.7744</v>
      </c>
      <c r="IC668">
        <v>30.0001</v>
      </c>
      <c r="ID668">
        <v>29.6279</v>
      </c>
      <c r="IE668">
        <v>29.7254</v>
      </c>
      <c r="IF668">
        <v>52.330199999999998</v>
      </c>
      <c r="IG668">
        <v>22.4846</v>
      </c>
      <c r="IH668">
        <v>0</v>
      </c>
      <c r="II668">
        <v>28.955300000000001</v>
      </c>
      <c r="IJ668">
        <v>1268.27</v>
      </c>
      <c r="IK668">
        <v>25.001799999999999</v>
      </c>
      <c r="IL668">
        <v>100.82</v>
      </c>
      <c r="IM668">
        <v>100.562</v>
      </c>
      <c r="IN668" t="s">
        <v>2775</v>
      </c>
    </row>
    <row r="669" spans="1:248" x14ac:dyDescent="0.2">
      <c r="A669">
        <v>653</v>
      </c>
      <c r="B669">
        <v>1660488815.0999999</v>
      </c>
      <c r="C669">
        <v>4686</v>
      </c>
      <c r="D669" t="s">
        <v>1682</v>
      </c>
      <c r="E669" t="s">
        <v>1683</v>
      </c>
      <c r="F669">
        <v>1</v>
      </c>
      <c r="G669" t="s">
        <v>1192</v>
      </c>
      <c r="H669" t="s">
        <v>377</v>
      </c>
      <c r="I669" t="s">
        <v>378</v>
      </c>
      <c r="J669" t="s">
        <v>379</v>
      </c>
      <c r="K669" t="s">
        <v>1193</v>
      </c>
      <c r="L669" t="s">
        <v>1194</v>
      </c>
      <c r="M669" t="s">
        <v>381</v>
      </c>
      <c r="N669">
        <v>1660488807.0999999</v>
      </c>
      <c r="O669">
        <f t="shared" si="340"/>
        <v>1.7919811039090838E-3</v>
      </c>
      <c r="P669">
        <f t="shared" si="341"/>
        <v>1.7919811039090838</v>
      </c>
      <c r="Q669">
        <f t="shared" si="342"/>
        <v>2.3221161597569431</v>
      </c>
      <c r="R669">
        <f t="shared" si="343"/>
        <v>1164.4000000000001</v>
      </c>
      <c r="S669">
        <f t="shared" si="344"/>
        <v>1082.9001720592739</v>
      </c>
      <c r="T669">
        <f t="shared" si="345"/>
        <v>108.03729032925101</v>
      </c>
      <c r="U669">
        <f t="shared" si="346"/>
        <v>116.16825272098501</v>
      </c>
      <c r="V669">
        <f t="shared" si="347"/>
        <v>8.6311700160744062E-2</v>
      </c>
      <c r="W669">
        <f t="shared" si="348"/>
        <v>2.9237912861727753</v>
      </c>
      <c r="X669">
        <f t="shared" si="349"/>
        <v>8.4920780685481395E-2</v>
      </c>
      <c r="Y669">
        <f t="shared" si="350"/>
        <v>5.3198589382067854E-2</v>
      </c>
      <c r="Z669">
        <f t="shared" si="351"/>
        <v>321.51679799999994</v>
      </c>
      <c r="AA669">
        <f t="shared" si="352"/>
        <v>32.460037694213554</v>
      </c>
      <c r="AB669">
        <f t="shared" si="353"/>
        <v>31.862243750000001</v>
      </c>
      <c r="AC669">
        <f t="shared" si="354"/>
        <v>4.7379776302862568</v>
      </c>
      <c r="AD669">
        <f t="shared" si="355"/>
        <v>59.992024912697808</v>
      </c>
      <c r="AE669">
        <f t="shared" si="356"/>
        <v>2.7113194048882336</v>
      </c>
      <c r="AF669">
        <f t="shared" si="357"/>
        <v>4.5194663937978872</v>
      </c>
      <c r="AG669">
        <f t="shared" si="358"/>
        <v>2.0266582253980232</v>
      </c>
      <c r="AH669">
        <f t="shared" si="359"/>
        <v>-79.026366682390602</v>
      </c>
      <c r="AI669">
        <f t="shared" si="360"/>
        <v>-130.96081436527348</v>
      </c>
      <c r="AJ669">
        <f t="shared" si="361"/>
        <v>-10.102791508089513</v>
      </c>
      <c r="AK669">
        <f t="shared" si="362"/>
        <v>101.42682544424633</v>
      </c>
      <c r="AL669">
        <f t="shared" si="363"/>
        <v>34.481368826130399</v>
      </c>
      <c r="AM669">
        <f t="shared" si="364"/>
        <v>1.799898244638543</v>
      </c>
      <c r="AN669">
        <f t="shared" si="365"/>
        <v>2.3221161597569431</v>
      </c>
      <c r="AO669">
        <v>1265.6838060505629</v>
      </c>
      <c r="AP669">
        <v>1236.0292121212119</v>
      </c>
      <c r="AQ669">
        <v>5.2251456954711513</v>
      </c>
      <c r="AR669">
        <v>65.0836536357032</v>
      </c>
      <c r="AS669">
        <f t="shared" si="366"/>
        <v>1.7919811039090838</v>
      </c>
      <c r="AT669">
        <v>25.080229742836831</v>
      </c>
      <c r="AU669">
        <v>27.171611515151511</v>
      </c>
      <c r="AV669">
        <v>-7.1453789286076168E-7</v>
      </c>
      <c r="AW669">
        <v>81.89149428523082</v>
      </c>
      <c r="AX669">
        <v>0</v>
      </c>
      <c r="AY669">
        <v>0</v>
      </c>
      <c r="AZ669">
        <f t="shared" si="367"/>
        <v>1</v>
      </c>
      <c r="BA669">
        <f t="shared" si="368"/>
        <v>0</v>
      </c>
      <c r="BB669">
        <f t="shared" si="369"/>
        <v>52004.827917871909</v>
      </c>
      <c r="BC669">
        <f t="shared" si="370"/>
        <v>2000.0050000000001</v>
      </c>
      <c r="BD669">
        <f t="shared" si="371"/>
        <v>1681.2041999999999</v>
      </c>
      <c r="BE669">
        <f t="shared" si="372"/>
        <v>0.84059999850000366</v>
      </c>
      <c r="BF669">
        <f t="shared" si="373"/>
        <v>0.16075799710500721</v>
      </c>
      <c r="BG669">
        <v>6</v>
      </c>
      <c r="BH669">
        <v>0.5</v>
      </c>
      <c r="BI669" t="s">
        <v>382</v>
      </c>
      <c r="BJ669">
        <v>2</v>
      </c>
      <c r="BK669" t="b">
        <v>1</v>
      </c>
      <c r="BL669">
        <v>1660488807.0999999</v>
      </c>
      <c r="BM669">
        <v>1164.4000000000001</v>
      </c>
      <c r="BN669">
        <v>1208.2806250000001</v>
      </c>
      <c r="BO669">
        <v>27.176618749999999</v>
      </c>
      <c r="BP669">
        <v>25.076012500000001</v>
      </c>
      <c r="BQ669">
        <v>1161.905</v>
      </c>
      <c r="BR669">
        <v>27.16540625</v>
      </c>
      <c r="BS669">
        <v>500.13650000000001</v>
      </c>
      <c r="BT669">
        <v>99.666618749999998</v>
      </c>
      <c r="BU669">
        <v>0.1000015875</v>
      </c>
      <c r="BV669">
        <v>31.03141875</v>
      </c>
      <c r="BW669">
        <v>31.862243750000001</v>
      </c>
      <c r="BX669">
        <v>999.9</v>
      </c>
      <c r="BY669">
        <v>0</v>
      </c>
      <c r="BZ669">
        <v>0</v>
      </c>
      <c r="CA669">
        <v>10000.550625</v>
      </c>
      <c r="CB669">
        <v>0</v>
      </c>
      <c r="CC669">
        <v>23.147525000000002</v>
      </c>
      <c r="CD669">
        <v>-43.880187500000012</v>
      </c>
      <c r="CE669">
        <v>1196.9281249999999</v>
      </c>
      <c r="CF669">
        <v>1239.3587500000001</v>
      </c>
      <c r="CG669">
        <v>2.1005968749999999</v>
      </c>
      <c r="CH669">
        <v>1208.2806250000001</v>
      </c>
      <c r="CI669">
        <v>25.076012500000001</v>
      </c>
      <c r="CJ669">
        <v>2.7086012500000001</v>
      </c>
      <c r="CK669">
        <v>2.4992406250000001</v>
      </c>
      <c r="CL669">
        <v>22.33739375</v>
      </c>
      <c r="CM669">
        <v>21.02155625</v>
      </c>
      <c r="CN669">
        <v>2000.0050000000001</v>
      </c>
      <c r="CO669">
        <v>0.98000200000000004</v>
      </c>
      <c r="CP669">
        <v>1.99984E-2</v>
      </c>
      <c r="CQ669">
        <v>0</v>
      </c>
      <c r="CR669">
        <v>2.4525625</v>
      </c>
      <c r="CS669">
        <v>0</v>
      </c>
      <c r="CT669">
        <v>36723.137499999997</v>
      </c>
      <c r="CU669">
        <v>17412.368750000001</v>
      </c>
      <c r="CV669">
        <v>39.593499999999999</v>
      </c>
      <c r="CW669">
        <v>40.523249999999997</v>
      </c>
      <c r="CX669">
        <v>39.561999999999998</v>
      </c>
      <c r="CY669">
        <v>39.027124999999998</v>
      </c>
      <c r="CZ669">
        <v>39.808124999999997</v>
      </c>
      <c r="DA669">
        <v>1960.0050000000001</v>
      </c>
      <c r="DB669">
        <v>40</v>
      </c>
      <c r="DC669">
        <v>0</v>
      </c>
      <c r="DD669">
        <v>1660488813.2</v>
      </c>
      <c r="DE669">
        <v>0</v>
      </c>
      <c r="DF669">
        <v>1660488368.5999999</v>
      </c>
      <c r="DG669" t="s">
        <v>1195</v>
      </c>
      <c r="DH669">
        <v>1660488360.0999999</v>
      </c>
      <c r="DI669">
        <v>1660488368.5999999</v>
      </c>
      <c r="DJ669">
        <v>14</v>
      </c>
      <c r="DK669">
        <v>0.51200000000000001</v>
      </c>
      <c r="DL669">
        <v>1E-3</v>
      </c>
      <c r="DM669">
        <v>1.359</v>
      </c>
      <c r="DN669">
        <v>1.7999999999999999E-2</v>
      </c>
      <c r="DO669">
        <v>400</v>
      </c>
      <c r="DP669">
        <v>25</v>
      </c>
      <c r="DQ669">
        <v>0.25</v>
      </c>
      <c r="DR669">
        <v>7.0000000000000007E-2</v>
      </c>
      <c r="DS669">
        <v>2.593764786274825</v>
      </c>
      <c r="DT669">
        <v>-2.2711957627189259</v>
      </c>
      <c r="DU669">
        <v>0.22581058332653531</v>
      </c>
      <c r="DV669">
        <v>0</v>
      </c>
      <c r="DW669">
        <v>34.493603567884207</v>
      </c>
      <c r="DX669">
        <v>-0.3882541635167634</v>
      </c>
      <c r="DY669">
        <v>6.2590366279948642E-2</v>
      </c>
      <c r="DZ669">
        <v>1</v>
      </c>
      <c r="EA669">
        <v>-43.888823333333328</v>
      </c>
      <c r="EB669">
        <v>0.14976373748609861</v>
      </c>
      <c r="EC669">
        <v>6.2974569911636843E-2</v>
      </c>
      <c r="ED669">
        <v>1</v>
      </c>
      <c r="EE669">
        <v>1073.167496770945</v>
      </c>
      <c r="EF669">
        <v>334.7929008810529</v>
      </c>
      <c r="EG669">
        <v>25.10914291383623</v>
      </c>
      <c r="EH669">
        <v>0</v>
      </c>
      <c r="EI669">
        <v>2.1005780000000001</v>
      </c>
      <c r="EJ669">
        <v>-3.0484727954973891E-2</v>
      </c>
      <c r="EK669">
        <v>6.6595867739673142E-3</v>
      </c>
      <c r="EL669">
        <v>1</v>
      </c>
      <c r="EM669">
        <v>2.026897238977392</v>
      </c>
      <c r="EN669">
        <v>-1.0698576312740659E-2</v>
      </c>
      <c r="EO669">
        <v>1.0728251492865301E-3</v>
      </c>
      <c r="EP669">
        <v>1</v>
      </c>
      <c r="EQ669">
        <v>4</v>
      </c>
      <c r="ER669">
        <v>6</v>
      </c>
      <c r="ES669" t="s">
        <v>401</v>
      </c>
      <c r="ET669">
        <v>2.9449700000000001</v>
      </c>
      <c r="EU669">
        <v>2.8011499999999998</v>
      </c>
      <c r="EV669">
        <v>0.188522</v>
      </c>
      <c r="EW669">
        <v>0.19275</v>
      </c>
      <c r="EX669">
        <v>0.118475</v>
      </c>
      <c r="EY669">
        <v>0.11200300000000001</v>
      </c>
      <c r="EZ669">
        <v>16698.599999999999</v>
      </c>
      <c r="FA669">
        <v>17421.7</v>
      </c>
      <c r="FB669">
        <v>23918.9</v>
      </c>
      <c r="FC669">
        <v>25103</v>
      </c>
      <c r="FD669">
        <v>33743.300000000003</v>
      </c>
      <c r="FE669">
        <v>35589.300000000003</v>
      </c>
      <c r="FF669">
        <v>43593.599999999999</v>
      </c>
      <c r="FG669">
        <v>46398.1</v>
      </c>
      <c r="FH669">
        <v>1.99183</v>
      </c>
      <c r="FI669">
        <v>1.9002300000000001</v>
      </c>
      <c r="FJ669">
        <v>0.16910600000000001</v>
      </c>
      <c r="FK669">
        <v>0</v>
      </c>
      <c r="FL669">
        <v>29.098199999999999</v>
      </c>
      <c r="FM669">
        <v>999.9</v>
      </c>
      <c r="FN669">
        <v>59.7</v>
      </c>
      <c r="FO669">
        <v>34.200000000000003</v>
      </c>
      <c r="FP669">
        <v>32.365600000000001</v>
      </c>
      <c r="FQ669">
        <v>63.453899999999997</v>
      </c>
      <c r="FR669">
        <v>25.8734</v>
      </c>
      <c r="FS669">
        <v>1</v>
      </c>
      <c r="FT669">
        <v>0.203483</v>
      </c>
      <c r="FU669">
        <v>0.24010899999999999</v>
      </c>
      <c r="FV669">
        <v>20.324000000000002</v>
      </c>
      <c r="FW669">
        <v>5.2111499999999999</v>
      </c>
      <c r="FX669">
        <v>11.9047</v>
      </c>
      <c r="FY669">
        <v>5.0031499999999998</v>
      </c>
      <c r="FZ669">
        <v>3.2902499999999999</v>
      </c>
      <c r="GA669">
        <v>9999</v>
      </c>
      <c r="GB669">
        <v>9999</v>
      </c>
      <c r="GC669">
        <v>9999</v>
      </c>
      <c r="GD669">
        <v>999.9</v>
      </c>
      <c r="GE669">
        <v>1.85948</v>
      </c>
      <c r="GF669">
        <v>1.85446</v>
      </c>
      <c r="GG669">
        <v>1.8575999999999999</v>
      </c>
      <c r="GH669">
        <v>1.85608</v>
      </c>
      <c r="GI669">
        <v>1.85487</v>
      </c>
      <c r="GJ669">
        <v>1.8545499999999999</v>
      </c>
      <c r="GK669">
        <v>1.85321</v>
      </c>
      <c r="GL669">
        <v>1.8563799999999999</v>
      </c>
      <c r="GM669">
        <v>0</v>
      </c>
      <c r="GN669">
        <v>0</v>
      </c>
      <c r="GO669">
        <v>0</v>
      </c>
      <c r="GP669">
        <v>0</v>
      </c>
      <c r="GQ669" t="s">
        <v>385</v>
      </c>
      <c r="GR669" t="s">
        <v>386</v>
      </c>
      <c r="GS669" t="s">
        <v>387</v>
      </c>
      <c r="GT669" t="s">
        <v>387</v>
      </c>
      <c r="GU669" t="s">
        <v>387</v>
      </c>
      <c r="GV669" t="s">
        <v>387</v>
      </c>
      <c r="GW669">
        <v>0</v>
      </c>
      <c r="GX669">
        <v>100</v>
      </c>
      <c r="GY669">
        <v>100</v>
      </c>
      <c r="GZ669">
        <v>2.54</v>
      </c>
      <c r="HA669">
        <v>1.12E-2</v>
      </c>
      <c r="HB669">
        <v>0.43179755099752709</v>
      </c>
      <c r="HC669">
        <v>2.678124759318837E-3</v>
      </c>
      <c r="HD669">
        <v>-9.3737611465157319E-7</v>
      </c>
      <c r="HE669">
        <v>1.3915637841753891E-10</v>
      </c>
      <c r="HF669">
        <v>-7.4344716936427316E-2</v>
      </c>
      <c r="HG669">
        <v>1.061361004592812E-2</v>
      </c>
      <c r="HH669">
        <v>-3.086644042041478E-4</v>
      </c>
      <c r="HI669">
        <v>1.24720902217549E-6</v>
      </c>
      <c r="HJ669">
        <v>1</v>
      </c>
      <c r="HK669">
        <v>2093</v>
      </c>
      <c r="HL669">
        <v>2</v>
      </c>
      <c r="HM669">
        <v>27</v>
      </c>
      <c r="HN669">
        <v>7.6</v>
      </c>
      <c r="HO669">
        <v>7.4</v>
      </c>
      <c r="HP669">
        <v>2.6220699999999999</v>
      </c>
      <c r="HQ669">
        <v>2.2741699999999998</v>
      </c>
      <c r="HR669">
        <v>1.4978</v>
      </c>
      <c r="HS669">
        <v>2.2997999999999998</v>
      </c>
      <c r="HT669">
        <v>1.5478499999999999</v>
      </c>
      <c r="HU669">
        <v>2.4255399999999998</v>
      </c>
      <c r="HV669">
        <v>36.694299999999998</v>
      </c>
      <c r="HW669">
        <v>14.4823</v>
      </c>
      <c r="HX669">
        <v>18</v>
      </c>
      <c r="HY669">
        <v>501.71800000000002</v>
      </c>
      <c r="HZ669">
        <v>508.16800000000001</v>
      </c>
      <c r="IA669">
        <v>28.959700000000002</v>
      </c>
      <c r="IB669">
        <v>29.7744</v>
      </c>
      <c r="IC669">
        <v>30.0001</v>
      </c>
      <c r="ID669">
        <v>29.627300000000002</v>
      </c>
      <c r="IE669">
        <v>29.725200000000001</v>
      </c>
      <c r="IF669">
        <v>52.5623</v>
      </c>
      <c r="IG669">
        <v>22.4846</v>
      </c>
      <c r="IH669">
        <v>0</v>
      </c>
      <c r="II669">
        <v>28.955300000000001</v>
      </c>
      <c r="IJ669">
        <v>1278.4100000000001</v>
      </c>
      <c r="IK669">
        <v>25.005299999999998</v>
      </c>
      <c r="IL669">
        <v>100.82</v>
      </c>
      <c r="IM669">
        <v>100.562</v>
      </c>
      <c r="IN669" t="s">
        <v>2775</v>
      </c>
    </row>
    <row r="670" spans="1:248" x14ac:dyDescent="0.2">
      <c r="A670">
        <v>654</v>
      </c>
      <c r="B670">
        <v>1660488816.0999999</v>
      </c>
      <c r="C670">
        <v>4687</v>
      </c>
      <c r="D670" t="s">
        <v>1684</v>
      </c>
      <c r="E670" t="s">
        <v>1685</v>
      </c>
      <c r="F670">
        <v>1</v>
      </c>
      <c r="G670" t="s">
        <v>1192</v>
      </c>
      <c r="H670" t="s">
        <v>377</v>
      </c>
      <c r="I670" t="s">
        <v>378</v>
      </c>
      <c r="J670" t="s">
        <v>379</v>
      </c>
      <c r="K670" t="s">
        <v>1193</v>
      </c>
      <c r="L670" t="s">
        <v>1194</v>
      </c>
      <c r="M670" t="s">
        <v>381</v>
      </c>
      <c r="N670">
        <v>1660488808.599999</v>
      </c>
      <c r="O670">
        <f t="shared" si="340"/>
        <v>1.7930511530946274E-3</v>
      </c>
      <c r="P670">
        <f t="shared" si="341"/>
        <v>1.7930511530946274</v>
      </c>
      <c r="Q670">
        <f t="shared" si="342"/>
        <v>2.4682637329195014</v>
      </c>
      <c r="R670">
        <f t="shared" si="343"/>
        <v>1171.982666666667</v>
      </c>
      <c r="S670">
        <f t="shared" si="344"/>
        <v>1087.569893550593</v>
      </c>
      <c r="T670">
        <f t="shared" si="345"/>
        <v>108.50330623116008</v>
      </c>
      <c r="U670">
        <f t="shared" si="346"/>
        <v>116.92489368549205</v>
      </c>
      <c r="V670">
        <f t="shared" si="347"/>
        <v>8.6377636661619211E-2</v>
      </c>
      <c r="W670">
        <f t="shared" si="348"/>
        <v>2.9231714037957164</v>
      </c>
      <c r="X670">
        <f t="shared" si="349"/>
        <v>8.4984319455452775E-2</v>
      </c>
      <c r="Y670">
        <f t="shared" si="350"/>
        <v>5.323851152867147E-2</v>
      </c>
      <c r="Z670">
        <f t="shared" si="351"/>
        <v>321.51727679999999</v>
      </c>
      <c r="AA670">
        <f t="shared" si="352"/>
        <v>32.458733016592248</v>
      </c>
      <c r="AB670">
        <f t="shared" si="353"/>
        <v>31.860526666666669</v>
      </c>
      <c r="AC670">
        <f t="shared" si="354"/>
        <v>4.7375167106032379</v>
      </c>
      <c r="AD670">
        <f t="shared" si="355"/>
        <v>59.992879933936159</v>
      </c>
      <c r="AE670">
        <f t="shared" si="356"/>
        <v>2.7111552591872452</v>
      </c>
      <c r="AF670">
        <f t="shared" si="357"/>
        <v>4.5191283735215828</v>
      </c>
      <c r="AG670">
        <f t="shared" si="358"/>
        <v>2.0263614514159927</v>
      </c>
      <c r="AH670">
        <f t="shared" si="359"/>
        <v>-79.073555851473074</v>
      </c>
      <c r="AI670">
        <f t="shared" si="360"/>
        <v>-130.86922336581378</v>
      </c>
      <c r="AJ670">
        <f t="shared" si="361"/>
        <v>-10.097716003724729</v>
      </c>
      <c r="AK670">
        <f t="shared" si="362"/>
        <v>101.47678157898841</v>
      </c>
      <c r="AL670">
        <f t="shared" si="363"/>
        <v>34.461885896737996</v>
      </c>
      <c r="AM670">
        <f t="shared" si="364"/>
        <v>1.7995140014100841</v>
      </c>
      <c r="AN670">
        <f t="shared" si="365"/>
        <v>2.4682637329195014</v>
      </c>
      <c r="AO670">
        <v>1270.882046407608</v>
      </c>
      <c r="AP670">
        <v>1241.1886666666669</v>
      </c>
      <c r="AQ670">
        <v>5.1975825381690379</v>
      </c>
      <c r="AR670">
        <v>65.0836536357032</v>
      </c>
      <c r="AS670">
        <f t="shared" si="366"/>
        <v>1.7930511530946274</v>
      </c>
      <c r="AT670">
        <v>25.0777995465115</v>
      </c>
      <c r="AU670">
        <v>27.170426060606051</v>
      </c>
      <c r="AV670">
        <v>2.1510215425442841E-6</v>
      </c>
      <c r="AW670">
        <v>81.89149428523082</v>
      </c>
      <c r="AX670">
        <v>0</v>
      </c>
      <c r="AY670">
        <v>0</v>
      </c>
      <c r="AZ670">
        <f t="shared" si="367"/>
        <v>1</v>
      </c>
      <c r="BA670">
        <f t="shared" si="368"/>
        <v>0</v>
      </c>
      <c r="BB670">
        <f t="shared" si="369"/>
        <v>51987.411614885008</v>
      </c>
      <c r="BC670">
        <f t="shared" si="370"/>
        <v>2000.008</v>
      </c>
      <c r="BD670">
        <f t="shared" si="371"/>
        <v>1681.2067199999999</v>
      </c>
      <c r="BE670">
        <f t="shared" si="372"/>
        <v>0.84059999760000959</v>
      </c>
      <c r="BF670">
        <f t="shared" si="373"/>
        <v>0.16075799536801852</v>
      </c>
      <c r="BG670">
        <v>6</v>
      </c>
      <c r="BH670">
        <v>0.5</v>
      </c>
      <c r="BI670" t="s">
        <v>382</v>
      </c>
      <c r="BJ670">
        <v>2</v>
      </c>
      <c r="BK670" t="b">
        <v>1</v>
      </c>
      <c r="BL670">
        <v>1660488808.599999</v>
      </c>
      <c r="BM670">
        <v>1171.982666666667</v>
      </c>
      <c r="BN670">
        <v>1215.856</v>
      </c>
      <c r="BO670">
        <v>27.17494000000001</v>
      </c>
      <c r="BP670">
        <v>25.074766666666662</v>
      </c>
      <c r="BQ670">
        <v>1169.48</v>
      </c>
      <c r="BR670">
        <v>27.163720000000001</v>
      </c>
      <c r="BS670">
        <v>500.13366666666661</v>
      </c>
      <c r="BT670">
        <v>99.666713333333334</v>
      </c>
      <c r="BU670">
        <v>0.10002982000000001</v>
      </c>
      <c r="BV670">
        <v>31.030106666666669</v>
      </c>
      <c r="BW670">
        <v>31.860526666666669</v>
      </c>
      <c r="BX670">
        <v>999.89999999999986</v>
      </c>
      <c r="BY670">
        <v>0</v>
      </c>
      <c r="BZ670">
        <v>0</v>
      </c>
      <c r="CA670">
        <v>9997.003999999999</v>
      </c>
      <c r="CB670">
        <v>0</v>
      </c>
      <c r="CC670">
        <v>23.154526666666658</v>
      </c>
      <c r="CD670">
        <v>-43.872680000000003</v>
      </c>
      <c r="CE670">
        <v>1204.721333333333</v>
      </c>
      <c r="CF670">
        <v>1247.1273333333329</v>
      </c>
      <c r="CG670">
        <v>2.100158</v>
      </c>
      <c r="CH670">
        <v>1215.856</v>
      </c>
      <c r="CI670">
        <v>25.074766666666662</v>
      </c>
      <c r="CJ670">
        <v>2.7084359999999998</v>
      </c>
      <c r="CK670">
        <v>2.4991186666666669</v>
      </c>
      <c r="CL670">
        <v>22.336386666666659</v>
      </c>
      <c r="CM670">
        <v>21.02076666666666</v>
      </c>
      <c r="CN670">
        <v>2000.008</v>
      </c>
      <c r="CO670">
        <v>0.98000200000000037</v>
      </c>
      <c r="CP670">
        <v>1.9998399999999989E-2</v>
      </c>
      <c r="CQ670">
        <v>0</v>
      </c>
      <c r="CR670">
        <v>2.4588666666666672</v>
      </c>
      <c r="CS670">
        <v>0</v>
      </c>
      <c r="CT670">
        <v>36713.973333333342</v>
      </c>
      <c r="CU670">
        <v>17412.400000000001</v>
      </c>
      <c r="CV670">
        <v>39.591400000000007</v>
      </c>
      <c r="CW670">
        <v>40.528933333333342</v>
      </c>
      <c r="CX670">
        <v>39.561999999999998</v>
      </c>
      <c r="CY670">
        <v>39.024800000000013</v>
      </c>
      <c r="CZ670">
        <v>39.807866666666669</v>
      </c>
      <c r="DA670">
        <v>1960.008</v>
      </c>
      <c r="DB670">
        <v>40</v>
      </c>
      <c r="DC670">
        <v>0</v>
      </c>
      <c r="DD670">
        <v>1660488813.8</v>
      </c>
      <c r="DE670">
        <v>0</v>
      </c>
      <c r="DF670">
        <v>1660488368.5999999</v>
      </c>
      <c r="DG670" t="s">
        <v>1195</v>
      </c>
      <c r="DH670">
        <v>1660488360.0999999</v>
      </c>
      <c r="DI670">
        <v>1660488368.5999999</v>
      </c>
      <c r="DJ670">
        <v>14</v>
      </c>
      <c r="DK670">
        <v>0.51200000000000001</v>
      </c>
      <c r="DL670">
        <v>1E-3</v>
      </c>
      <c r="DM670">
        <v>1.359</v>
      </c>
      <c r="DN670">
        <v>1.7999999999999999E-2</v>
      </c>
      <c r="DO670">
        <v>400</v>
      </c>
      <c r="DP670">
        <v>25</v>
      </c>
      <c r="DQ670">
        <v>0.25</v>
      </c>
      <c r="DR670">
        <v>7.0000000000000007E-2</v>
      </c>
      <c r="DS670">
        <v>2.5561178341963768</v>
      </c>
      <c r="DT670">
        <v>-2.5065721173872801</v>
      </c>
      <c r="DU670">
        <v>0.23430866492971289</v>
      </c>
      <c r="DV670">
        <v>0</v>
      </c>
      <c r="DW670">
        <v>34.479228450750817</v>
      </c>
      <c r="DX670">
        <v>-0.89431020845203446</v>
      </c>
      <c r="DY670">
        <v>8.2658324419417062E-2</v>
      </c>
      <c r="DZ670">
        <v>0</v>
      </c>
      <c r="EA670">
        <v>-43.877870967741927</v>
      </c>
      <c r="EB670">
        <v>0.60046451612915408</v>
      </c>
      <c r="EC670">
        <v>7.8278420350770733E-2</v>
      </c>
      <c r="ED670">
        <v>1</v>
      </c>
      <c r="EE670">
        <v>1082.5300288345759</v>
      </c>
      <c r="EF670">
        <v>341.15751457598378</v>
      </c>
      <c r="EG670">
        <v>24.750920645661459</v>
      </c>
      <c r="EH670">
        <v>0</v>
      </c>
      <c r="EI670">
        <v>2.1018007317073168</v>
      </c>
      <c r="EJ670">
        <v>-2.883846689894937E-2</v>
      </c>
      <c r="EK670">
        <v>6.3968168113729138E-3</v>
      </c>
      <c r="EL670">
        <v>1</v>
      </c>
      <c r="EM670">
        <v>2.0265367641408361</v>
      </c>
      <c r="EN670">
        <v>-1.7890094756520359E-2</v>
      </c>
      <c r="EO670">
        <v>1.4458725672467829E-3</v>
      </c>
      <c r="EP670">
        <v>1</v>
      </c>
      <c r="EQ670">
        <v>3</v>
      </c>
      <c r="ER670">
        <v>6</v>
      </c>
      <c r="ES670" t="s">
        <v>404</v>
      </c>
      <c r="ET670">
        <v>2.9447100000000002</v>
      </c>
      <c r="EU670">
        <v>2.8010700000000002</v>
      </c>
      <c r="EV670">
        <v>0.18901200000000001</v>
      </c>
      <c r="EW670">
        <v>0.193218</v>
      </c>
      <c r="EX670">
        <v>0.118469</v>
      </c>
      <c r="EY670">
        <v>0.11197600000000001</v>
      </c>
      <c r="EZ670">
        <v>16688.599999999999</v>
      </c>
      <c r="FA670">
        <v>17411.599999999999</v>
      </c>
      <c r="FB670">
        <v>23919</v>
      </c>
      <c r="FC670">
        <v>25103</v>
      </c>
      <c r="FD670">
        <v>33743.599999999999</v>
      </c>
      <c r="FE670">
        <v>35590.5</v>
      </c>
      <c r="FF670">
        <v>43593.7</v>
      </c>
      <c r="FG670">
        <v>46398.2</v>
      </c>
      <c r="FH670">
        <v>1.9917199999999999</v>
      </c>
      <c r="FI670">
        <v>1.9003000000000001</v>
      </c>
      <c r="FJ670">
        <v>0.16930000000000001</v>
      </c>
      <c r="FK670">
        <v>0</v>
      </c>
      <c r="FL670">
        <v>29.099499999999999</v>
      </c>
      <c r="FM670">
        <v>999.9</v>
      </c>
      <c r="FN670">
        <v>59.7</v>
      </c>
      <c r="FO670">
        <v>34.200000000000003</v>
      </c>
      <c r="FP670">
        <v>32.364699999999999</v>
      </c>
      <c r="FQ670">
        <v>63.773899999999998</v>
      </c>
      <c r="FR670">
        <v>26.398199999999999</v>
      </c>
      <c r="FS670">
        <v>1</v>
      </c>
      <c r="FT670">
        <v>0.203349</v>
      </c>
      <c r="FU670">
        <v>0.20808299999999999</v>
      </c>
      <c r="FV670">
        <v>20.324000000000002</v>
      </c>
      <c r="FW670">
        <v>5.2111499999999999</v>
      </c>
      <c r="FX670">
        <v>11.904500000000001</v>
      </c>
      <c r="FY670">
        <v>5.0033500000000002</v>
      </c>
      <c r="FZ670">
        <v>3.29033</v>
      </c>
      <c r="GA670">
        <v>9999</v>
      </c>
      <c r="GB670">
        <v>9999</v>
      </c>
      <c r="GC670">
        <v>9999</v>
      </c>
      <c r="GD670">
        <v>999.9</v>
      </c>
      <c r="GE670">
        <v>1.8594999999999999</v>
      </c>
      <c r="GF670">
        <v>1.8544799999999999</v>
      </c>
      <c r="GG670">
        <v>1.8575999999999999</v>
      </c>
      <c r="GH670">
        <v>1.85608</v>
      </c>
      <c r="GI670">
        <v>1.8548800000000001</v>
      </c>
      <c r="GJ670">
        <v>1.8545499999999999</v>
      </c>
      <c r="GK670">
        <v>1.8532200000000001</v>
      </c>
      <c r="GL670">
        <v>1.8563799999999999</v>
      </c>
      <c r="GM670">
        <v>0</v>
      </c>
      <c r="GN670">
        <v>0</v>
      </c>
      <c r="GO670">
        <v>0</v>
      </c>
      <c r="GP670">
        <v>0</v>
      </c>
      <c r="GQ670" t="s">
        <v>385</v>
      </c>
      <c r="GR670" t="s">
        <v>386</v>
      </c>
      <c r="GS670" t="s">
        <v>387</v>
      </c>
      <c r="GT670" t="s">
        <v>387</v>
      </c>
      <c r="GU670" t="s">
        <v>387</v>
      </c>
      <c r="GV670" t="s">
        <v>387</v>
      </c>
      <c r="GW670">
        <v>0</v>
      </c>
      <c r="GX670">
        <v>100</v>
      </c>
      <c r="GY670">
        <v>100</v>
      </c>
      <c r="GZ670">
        <v>2.54</v>
      </c>
      <c r="HA670">
        <v>1.12E-2</v>
      </c>
      <c r="HB670">
        <v>0.43179755099752709</v>
      </c>
      <c r="HC670">
        <v>2.678124759318837E-3</v>
      </c>
      <c r="HD670">
        <v>-9.3737611465157319E-7</v>
      </c>
      <c r="HE670">
        <v>1.3915637841753891E-10</v>
      </c>
      <c r="HF670">
        <v>-7.4344716936427316E-2</v>
      </c>
      <c r="HG670">
        <v>1.061361004592812E-2</v>
      </c>
      <c r="HH670">
        <v>-3.086644042041478E-4</v>
      </c>
      <c r="HI670">
        <v>1.24720902217549E-6</v>
      </c>
      <c r="HJ670">
        <v>1</v>
      </c>
      <c r="HK670">
        <v>2093</v>
      </c>
      <c r="HL670">
        <v>2</v>
      </c>
      <c r="HM670">
        <v>27</v>
      </c>
      <c r="HN670">
        <v>7.6</v>
      </c>
      <c r="HO670">
        <v>7.5</v>
      </c>
      <c r="HP670">
        <v>2.63184</v>
      </c>
      <c r="HQ670">
        <v>2.2924799999999999</v>
      </c>
      <c r="HR670">
        <v>1.4978</v>
      </c>
      <c r="HS670">
        <v>2.2997999999999998</v>
      </c>
      <c r="HT670">
        <v>1.5478499999999999</v>
      </c>
      <c r="HU670">
        <v>2.4206500000000002</v>
      </c>
      <c r="HV670">
        <v>36.694299999999998</v>
      </c>
      <c r="HW670">
        <v>14.491</v>
      </c>
      <c r="HX670">
        <v>18</v>
      </c>
      <c r="HY670">
        <v>501.654</v>
      </c>
      <c r="HZ670">
        <v>508.21300000000002</v>
      </c>
      <c r="IA670">
        <v>28.9526</v>
      </c>
      <c r="IB670">
        <v>29.7744</v>
      </c>
      <c r="IC670">
        <v>30</v>
      </c>
      <c r="ID670">
        <v>29.6266</v>
      </c>
      <c r="IE670">
        <v>29.724599999999999</v>
      </c>
      <c r="IF670">
        <v>52.678600000000003</v>
      </c>
      <c r="IG670">
        <v>22.4846</v>
      </c>
      <c r="IH670">
        <v>0</v>
      </c>
      <c r="II670">
        <v>28.9315</v>
      </c>
      <c r="IJ670">
        <v>1278.4100000000001</v>
      </c>
      <c r="IK670">
        <v>25.0063</v>
      </c>
      <c r="IL670">
        <v>100.82</v>
      </c>
      <c r="IM670">
        <v>100.562</v>
      </c>
      <c r="IN670" t="s">
        <v>2775</v>
      </c>
    </row>
    <row r="671" spans="1:248" x14ac:dyDescent="0.2">
      <c r="A671">
        <v>655</v>
      </c>
      <c r="B671">
        <v>1660488817.0999999</v>
      </c>
      <c r="C671">
        <v>4688</v>
      </c>
      <c r="D671" t="s">
        <v>1686</v>
      </c>
      <c r="E671" t="s">
        <v>1687</v>
      </c>
      <c r="F671">
        <v>1</v>
      </c>
      <c r="G671" t="s">
        <v>1192</v>
      </c>
      <c r="H671" t="s">
        <v>377</v>
      </c>
      <c r="I671" t="s">
        <v>378</v>
      </c>
      <c r="J671" t="s">
        <v>379</v>
      </c>
      <c r="K671" t="s">
        <v>1193</v>
      </c>
      <c r="L671" t="s">
        <v>1194</v>
      </c>
      <c r="M671" t="s">
        <v>381</v>
      </c>
      <c r="N671">
        <v>1660488809.0999999</v>
      </c>
      <c r="O671">
        <f t="shared" si="340"/>
        <v>1.7967841503504689E-3</v>
      </c>
      <c r="P671">
        <f t="shared" si="341"/>
        <v>1.7967841503504689</v>
      </c>
      <c r="Q671">
        <f t="shared" si="342"/>
        <v>2.4103945126662407</v>
      </c>
      <c r="R671">
        <f t="shared" si="343"/>
        <v>1174.51875</v>
      </c>
      <c r="S671">
        <f t="shared" si="344"/>
        <v>1091.1874884094825</v>
      </c>
      <c r="T671">
        <f t="shared" si="345"/>
        <v>108.86422045245887</v>
      </c>
      <c r="U671">
        <f t="shared" si="346"/>
        <v>117.17790891455319</v>
      </c>
      <c r="V671">
        <f t="shared" si="347"/>
        <v>8.6564325520391047E-2</v>
      </c>
      <c r="W671">
        <f t="shared" si="348"/>
        <v>2.9231290615479315</v>
      </c>
      <c r="X671">
        <f t="shared" si="349"/>
        <v>8.5165011704350826E-2</v>
      </c>
      <c r="Y671">
        <f t="shared" si="350"/>
        <v>5.3351970881889602E-2</v>
      </c>
      <c r="Z671">
        <f t="shared" si="351"/>
        <v>321.51709725000001</v>
      </c>
      <c r="AA671">
        <f t="shared" si="352"/>
        <v>32.457062647068867</v>
      </c>
      <c r="AB671">
        <f t="shared" si="353"/>
        <v>31.860025</v>
      </c>
      <c r="AC671">
        <f t="shared" si="354"/>
        <v>4.7373820547113024</v>
      </c>
      <c r="AD671">
        <f t="shared" si="355"/>
        <v>59.994298271080012</v>
      </c>
      <c r="AE671">
        <f t="shared" si="356"/>
        <v>2.7111082083524609</v>
      </c>
      <c r="AF671">
        <f t="shared" si="357"/>
        <v>4.5189431103977737</v>
      </c>
      <c r="AG671">
        <f t="shared" si="358"/>
        <v>2.0262738463588414</v>
      </c>
      <c r="AH671">
        <f t="shared" si="359"/>
        <v>-79.238181030455678</v>
      </c>
      <c r="AI671">
        <f t="shared" si="360"/>
        <v>-130.90160392232653</v>
      </c>
      <c r="AJ671">
        <f t="shared" si="361"/>
        <v>-10.100300009638724</v>
      </c>
      <c r="AK671">
        <f t="shared" si="362"/>
        <v>101.27701228757908</v>
      </c>
      <c r="AL671">
        <f t="shared" si="363"/>
        <v>34.441652711634205</v>
      </c>
      <c r="AM671">
        <f t="shared" si="364"/>
        <v>1.8004561213956762</v>
      </c>
      <c r="AN671">
        <f t="shared" si="365"/>
        <v>2.4103945126662407</v>
      </c>
      <c r="AO671">
        <v>1276.0070990966469</v>
      </c>
      <c r="AP671">
        <v>1246.400545454545</v>
      </c>
      <c r="AQ671">
        <v>5.1945569209337572</v>
      </c>
      <c r="AR671">
        <v>65.0836536357032</v>
      </c>
      <c r="AS671">
        <f t="shared" si="366"/>
        <v>1.7967841503504689</v>
      </c>
      <c r="AT671">
        <v>25.070564701705631</v>
      </c>
      <c r="AU671">
        <v>27.167558181818169</v>
      </c>
      <c r="AV671">
        <v>-2.3861471529644469E-7</v>
      </c>
      <c r="AW671">
        <v>81.89149428523082</v>
      </c>
      <c r="AX671">
        <v>0</v>
      </c>
      <c r="AY671">
        <v>0</v>
      </c>
      <c r="AZ671">
        <f t="shared" si="367"/>
        <v>1</v>
      </c>
      <c r="BA671">
        <f t="shared" si="368"/>
        <v>0</v>
      </c>
      <c r="BB671">
        <f t="shared" si="369"/>
        <v>51986.329799662512</v>
      </c>
      <c r="BC671">
        <f t="shared" si="370"/>
        <v>2000.006875</v>
      </c>
      <c r="BD671">
        <f t="shared" si="371"/>
        <v>1681.2057749999999</v>
      </c>
      <c r="BE671">
        <f t="shared" si="372"/>
        <v>0.84059999793750706</v>
      </c>
      <c r="BF671">
        <f t="shared" si="373"/>
        <v>0.16075799601938867</v>
      </c>
      <c r="BG671">
        <v>6</v>
      </c>
      <c r="BH671">
        <v>0.5</v>
      </c>
      <c r="BI671" t="s">
        <v>382</v>
      </c>
      <c r="BJ671">
        <v>2</v>
      </c>
      <c r="BK671" t="b">
        <v>1</v>
      </c>
      <c r="BL671">
        <v>1660488809.0999999</v>
      </c>
      <c r="BM671">
        <v>1174.51875</v>
      </c>
      <c r="BN671">
        <v>1218.3743750000001</v>
      </c>
      <c r="BO671">
        <v>27.174468749999999</v>
      </c>
      <c r="BP671">
        <v>25.073206249999998</v>
      </c>
      <c r="BQ671">
        <v>1172.0131249999999</v>
      </c>
      <c r="BR671">
        <v>27.163250000000001</v>
      </c>
      <c r="BS671">
        <v>500.13637499999999</v>
      </c>
      <c r="BT671">
        <v>99.666725</v>
      </c>
      <c r="BU671">
        <v>0.1000168375</v>
      </c>
      <c r="BV671">
        <v>31.029387499999999</v>
      </c>
      <c r="BW671">
        <v>31.860025</v>
      </c>
      <c r="BX671">
        <v>999.9</v>
      </c>
      <c r="BY671">
        <v>0</v>
      </c>
      <c r="BZ671">
        <v>0</v>
      </c>
      <c r="CA671">
        <v>9996.7612499999996</v>
      </c>
      <c r="CB671">
        <v>0</v>
      </c>
      <c r="CC671">
        <v>23.159693749999999</v>
      </c>
      <c r="CD671">
        <v>-43.855112499999997</v>
      </c>
      <c r="CE671">
        <v>1207.3275000000001</v>
      </c>
      <c r="CF671">
        <v>1249.7081250000001</v>
      </c>
      <c r="CG671">
        <v>2.101250625</v>
      </c>
      <c r="CH671">
        <v>1218.3743750000001</v>
      </c>
      <c r="CI671">
        <v>25.073206249999998</v>
      </c>
      <c r="CJ671">
        <v>2.7083893749999999</v>
      </c>
      <c r="CK671">
        <v>2.4989637500000002</v>
      </c>
      <c r="CL671">
        <v>22.33610625</v>
      </c>
      <c r="CM671">
        <v>21.01975625</v>
      </c>
      <c r="CN671">
        <v>2000.006875</v>
      </c>
      <c r="CO671">
        <v>0.98000200000000004</v>
      </c>
      <c r="CP671">
        <v>1.99984E-2</v>
      </c>
      <c r="CQ671">
        <v>0</v>
      </c>
      <c r="CR671">
        <v>2.5129999999999999</v>
      </c>
      <c r="CS671">
        <v>0</v>
      </c>
      <c r="CT671">
        <v>36710.956250000003</v>
      </c>
      <c r="CU671">
        <v>17412.387500000001</v>
      </c>
      <c r="CV671">
        <v>39.5895625</v>
      </c>
      <c r="CW671">
        <v>40.530999999999999</v>
      </c>
      <c r="CX671">
        <v>39.561999999999998</v>
      </c>
      <c r="CY671">
        <v>39.027124999999998</v>
      </c>
      <c r="CZ671">
        <v>39.804250000000003</v>
      </c>
      <c r="DA671">
        <v>1960.006875</v>
      </c>
      <c r="DB671">
        <v>40</v>
      </c>
      <c r="DC671">
        <v>0</v>
      </c>
      <c r="DD671">
        <v>1660488815</v>
      </c>
      <c r="DE671">
        <v>0</v>
      </c>
      <c r="DF671">
        <v>1660488368.5999999</v>
      </c>
      <c r="DG671" t="s">
        <v>1195</v>
      </c>
      <c r="DH671">
        <v>1660488360.0999999</v>
      </c>
      <c r="DI671">
        <v>1660488368.5999999</v>
      </c>
      <c r="DJ671">
        <v>14</v>
      </c>
      <c r="DK671">
        <v>0.51200000000000001</v>
      </c>
      <c r="DL671">
        <v>1E-3</v>
      </c>
      <c r="DM671">
        <v>1.359</v>
      </c>
      <c r="DN671">
        <v>1.7999999999999999E-2</v>
      </c>
      <c r="DO671">
        <v>400</v>
      </c>
      <c r="DP671">
        <v>25</v>
      </c>
      <c r="DQ671">
        <v>0.25</v>
      </c>
      <c r="DR671">
        <v>7.0000000000000007E-2</v>
      </c>
      <c r="DS671">
        <v>2.538332295408205</v>
      </c>
      <c r="DT671">
        <v>-2.3251219550828042</v>
      </c>
      <c r="DU671">
        <v>0.22965907633378721</v>
      </c>
      <c r="DV671">
        <v>0</v>
      </c>
      <c r="DW671">
        <v>34.454599601813541</v>
      </c>
      <c r="DX671">
        <v>-1.174040245963156</v>
      </c>
      <c r="DY671">
        <v>0.1042230145072623</v>
      </c>
      <c r="DZ671">
        <v>0</v>
      </c>
      <c r="EA671">
        <v>-43.85757741935484</v>
      </c>
      <c r="EB671">
        <v>0.90634838709689813</v>
      </c>
      <c r="EC671">
        <v>9.945331117171384E-2</v>
      </c>
      <c r="ED671">
        <v>1</v>
      </c>
      <c r="EE671">
        <v>1087.7872232205</v>
      </c>
      <c r="EF671">
        <v>336.66155495058217</v>
      </c>
      <c r="EG671">
        <v>24.45052465362809</v>
      </c>
      <c r="EH671">
        <v>0</v>
      </c>
      <c r="EI671">
        <v>2.102812682926829</v>
      </c>
      <c r="EJ671">
        <v>-2.14664111498203E-2</v>
      </c>
      <c r="EK671">
        <v>7.0353639891934964E-3</v>
      </c>
      <c r="EL671">
        <v>1</v>
      </c>
      <c r="EM671">
        <v>2.0263162187623349</v>
      </c>
      <c r="EN671">
        <v>-1.881752991983391E-2</v>
      </c>
      <c r="EO671">
        <v>1.4926093307796331E-3</v>
      </c>
      <c r="EP671">
        <v>1</v>
      </c>
      <c r="EQ671">
        <v>3</v>
      </c>
      <c r="ER671">
        <v>6</v>
      </c>
      <c r="ES671" t="s">
        <v>404</v>
      </c>
      <c r="ET671">
        <v>2.9445800000000002</v>
      </c>
      <c r="EU671">
        <v>2.8009200000000001</v>
      </c>
      <c r="EV671">
        <v>0.189498</v>
      </c>
      <c r="EW671">
        <v>0.193689</v>
      </c>
      <c r="EX671">
        <v>0.118461</v>
      </c>
      <c r="EY671">
        <v>0.111959</v>
      </c>
      <c r="EZ671">
        <v>16678.599999999999</v>
      </c>
      <c r="FA671">
        <v>17401.5</v>
      </c>
      <c r="FB671">
        <v>23919</v>
      </c>
      <c r="FC671">
        <v>25103.1</v>
      </c>
      <c r="FD671">
        <v>33744.1</v>
      </c>
      <c r="FE671">
        <v>35591.4</v>
      </c>
      <c r="FF671">
        <v>43593.9</v>
      </c>
      <c r="FG671">
        <v>46398.5</v>
      </c>
      <c r="FH671">
        <v>1.9917</v>
      </c>
      <c r="FI671">
        <v>1.9003300000000001</v>
      </c>
      <c r="FJ671">
        <v>0.16935900000000001</v>
      </c>
      <c r="FK671">
        <v>0</v>
      </c>
      <c r="FL671">
        <v>29.1006</v>
      </c>
      <c r="FM671">
        <v>999.9</v>
      </c>
      <c r="FN671">
        <v>59.7</v>
      </c>
      <c r="FO671">
        <v>34.200000000000003</v>
      </c>
      <c r="FP671">
        <v>32.360700000000001</v>
      </c>
      <c r="FQ671">
        <v>63.523899999999998</v>
      </c>
      <c r="FR671">
        <v>26.438300000000002</v>
      </c>
      <c r="FS671">
        <v>1</v>
      </c>
      <c r="FT671">
        <v>0.203209</v>
      </c>
      <c r="FU671">
        <v>0.20791100000000001</v>
      </c>
      <c r="FV671">
        <v>20.324000000000002</v>
      </c>
      <c r="FW671">
        <v>5.2112999999999996</v>
      </c>
      <c r="FX671">
        <v>11.904500000000001</v>
      </c>
      <c r="FY671">
        <v>5.0030000000000001</v>
      </c>
      <c r="FZ671">
        <v>3.2903500000000001</v>
      </c>
      <c r="GA671">
        <v>9999</v>
      </c>
      <c r="GB671">
        <v>9999</v>
      </c>
      <c r="GC671">
        <v>9999</v>
      </c>
      <c r="GD671">
        <v>999.9</v>
      </c>
      <c r="GE671">
        <v>1.8595200000000001</v>
      </c>
      <c r="GF671">
        <v>1.8545</v>
      </c>
      <c r="GG671">
        <v>1.85761</v>
      </c>
      <c r="GH671">
        <v>1.85608</v>
      </c>
      <c r="GI671">
        <v>1.8548800000000001</v>
      </c>
      <c r="GJ671">
        <v>1.8545499999999999</v>
      </c>
      <c r="GK671">
        <v>1.8532200000000001</v>
      </c>
      <c r="GL671">
        <v>1.8563799999999999</v>
      </c>
      <c r="GM671">
        <v>0</v>
      </c>
      <c r="GN671">
        <v>0</v>
      </c>
      <c r="GO671">
        <v>0</v>
      </c>
      <c r="GP671">
        <v>0</v>
      </c>
      <c r="GQ671" t="s">
        <v>385</v>
      </c>
      <c r="GR671" t="s">
        <v>386</v>
      </c>
      <c r="GS671" t="s">
        <v>387</v>
      </c>
      <c r="GT671" t="s">
        <v>387</v>
      </c>
      <c r="GU671" t="s">
        <v>387</v>
      </c>
      <c r="GV671" t="s">
        <v>387</v>
      </c>
      <c r="GW671">
        <v>0</v>
      </c>
      <c r="GX671">
        <v>100</v>
      </c>
      <c r="GY671">
        <v>100</v>
      </c>
      <c r="GZ671">
        <v>2.5499999999999998</v>
      </c>
      <c r="HA671">
        <v>1.12E-2</v>
      </c>
      <c r="HB671">
        <v>0.43179755099752709</v>
      </c>
      <c r="HC671">
        <v>2.678124759318837E-3</v>
      </c>
      <c r="HD671">
        <v>-9.3737611465157319E-7</v>
      </c>
      <c r="HE671">
        <v>1.3915637841753891E-10</v>
      </c>
      <c r="HF671">
        <v>-7.4344716936427316E-2</v>
      </c>
      <c r="HG671">
        <v>1.061361004592812E-2</v>
      </c>
      <c r="HH671">
        <v>-3.086644042041478E-4</v>
      </c>
      <c r="HI671">
        <v>1.24720902217549E-6</v>
      </c>
      <c r="HJ671">
        <v>1</v>
      </c>
      <c r="HK671">
        <v>2093</v>
      </c>
      <c r="HL671">
        <v>2</v>
      </c>
      <c r="HM671">
        <v>27</v>
      </c>
      <c r="HN671">
        <v>7.6</v>
      </c>
      <c r="HO671">
        <v>7.5</v>
      </c>
      <c r="HP671">
        <v>2.6428199999999999</v>
      </c>
      <c r="HQ671">
        <v>2.3022499999999999</v>
      </c>
      <c r="HR671">
        <v>1.4978</v>
      </c>
      <c r="HS671">
        <v>2.2997999999999998</v>
      </c>
      <c r="HT671">
        <v>1.5478499999999999</v>
      </c>
      <c r="HU671">
        <v>2.3156699999999999</v>
      </c>
      <c r="HV671">
        <v>36.694299999999998</v>
      </c>
      <c r="HW671">
        <v>14.4735</v>
      </c>
      <c r="HX671">
        <v>18</v>
      </c>
      <c r="HY671">
        <v>501.63600000000002</v>
      </c>
      <c r="HZ671">
        <v>508.22500000000002</v>
      </c>
      <c r="IA671">
        <v>28.947099999999999</v>
      </c>
      <c r="IB671">
        <v>29.7744</v>
      </c>
      <c r="IC671">
        <v>30</v>
      </c>
      <c r="ID671">
        <v>29.626300000000001</v>
      </c>
      <c r="IE671">
        <v>29.724</v>
      </c>
      <c r="IF671">
        <v>52.9086</v>
      </c>
      <c r="IG671">
        <v>22.4846</v>
      </c>
      <c r="IH671">
        <v>0</v>
      </c>
      <c r="II671">
        <v>28.9315</v>
      </c>
      <c r="IJ671">
        <v>1288.43</v>
      </c>
      <c r="IK671">
        <v>25.006499999999999</v>
      </c>
      <c r="IL671">
        <v>100.821</v>
      </c>
      <c r="IM671">
        <v>100.562</v>
      </c>
      <c r="IN671" t="s">
        <v>2775</v>
      </c>
    </row>
    <row r="672" spans="1:248" x14ac:dyDescent="0.2">
      <c r="A672">
        <v>656</v>
      </c>
      <c r="B672">
        <v>1660488818.0999999</v>
      </c>
      <c r="C672">
        <v>4689</v>
      </c>
      <c r="D672" t="s">
        <v>1688</v>
      </c>
      <c r="E672" t="s">
        <v>1689</v>
      </c>
      <c r="F672">
        <v>1</v>
      </c>
      <c r="G672" t="s">
        <v>1192</v>
      </c>
      <c r="H672" t="s">
        <v>377</v>
      </c>
      <c r="I672" t="s">
        <v>378</v>
      </c>
      <c r="J672" t="s">
        <v>379</v>
      </c>
      <c r="K672" t="s">
        <v>1193</v>
      </c>
      <c r="L672" t="s">
        <v>1194</v>
      </c>
      <c r="M672" t="s">
        <v>381</v>
      </c>
      <c r="N672">
        <v>1660488810.599999</v>
      </c>
      <c r="O672">
        <f t="shared" si="340"/>
        <v>1.801533634175549E-3</v>
      </c>
      <c r="P672">
        <f t="shared" si="341"/>
        <v>1.801533634175549</v>
      </c>
      <c r="Q672">
        <f t="shared" si="342"/>
        <v>2.3173243239969845</v>
      </c>
      <c r="R672">
        <f t="shared" si="343"/>
        <v>1182.1106666666669</v>
      </c>
      <c r="S672">
        <f t="shared" si="344"/>
        <v>1100.370281091826</v>
      </c>
      <c r="T672">
        <f t="shared" si="345"/>
        <v>109.78047583182759</v>
      </c>
      <c r="U672">
        <f t="shared" si="346"/>
        <v>117.93545654811818</v>
      </c>
      <c r="V672">
        <f t="shared" si="347"/>
        <v>8.6811900304950479E-2</v>
      </c>
      <c r="W672">
        <f t="shared" si="348"/>
        <v>2.92301296098604</v>
      </c>
      <c r="X672">
        <f t="shared" si="349"/>
        <v>8.5404586167069585E-2</v>
      </c>
      <c r="Y672">
        <f t="shared" si="350"/>
        <v>5.350240755065587E-2</v>
      </c>
      <c r="Z672">
        <f t="shared" si="351"/>
        <v>321.51727679999999</v>
      </c>
      <c r="AA672">
        <f t="shared" si="352"/>
        <v>32.453983157806789</v>
      </c>
      <c r="AB672">
        <f t="shared" si="353"/>
        <v>31.858133333333331</v>
      </c>
      <c r="AC672">
        <f t="shared" si="354"/>
        <v>4.7368743290769988</v>
      </c>
      <c r="AD672">
        <f t="shared" si="355"/>
        <v>59.996943935529934</v>
      </c>
      <c r="AE672">
        <f t="shared" si="356"/>
        <v>2.7109339965141497</v>
      </c>
      <c r="AF672">
        <f t="shared" si="357"/>
        <v>4.518453472275521</v>
      </c>
      <c r="AG672">
        <f t="shared" si="358"/>
        <v>2.0259403325628491</v>
      </c>
      <c r="AH672">
        <f t="shared" si="359"/>
        <v>-79.447633267141711</v>
      </c>
      <c r="AI672">
        <f t="shared" si="360"/>
        <v>-130.89784931839617</v>
      </c>
      <c r="AJ672">
        <f t="shared" si="361"/>
        <v>-10.10022274250286</v>
      </c>
      <c r="AK672">
        <f t="shared" si="362"/>
        <v>101.07157147195923</v>
      </c>
      <c r="AL672">
        <f t="shared" si="363"/>
        <v>34.398691573638033</v>
      </c>
      <c r="AM672">
        <f t="shared" si="364"/>
        <v>1.8007760010367104</v>
      </c>
      <c r="AN672">
        <f t="shared" si="365"/>
        <v>2.3173243239969845</v>
      </c>
      <c r="AO672">
        <v>1281.093377631249</v>
      </c>
      <c r="AP672">
        <v>1251.600606060606</v>
      </c>
      <c r="AQ672">
        <v>5.1946998044096384</v>
      </c>
      <c r="AR672">
        <v>65.0836536357032</v>
      </c>
      <c r="AS672">
        <f t="shared" si="366"/>
        <v>1.801533634175549</v>
      </c>
      <c r="AT672">
        <v>25.061164594173839</v>
      </c>
      <c r="AU672">
        <v>27.163730303030292</v>
      </c>
      <c r="AV672">
        <v>-5.4954549001035604E-6</v>
      </c>
      <c r="AW672">
        <v>81.89149428523082</v>
      </c>
      <c r="AX672">
        <v>0</v>
      </c>
      <c r="AY672">
        <v>0</v>
      </c>
      <c r="AZ672">
        <f t="shared" si="367"/>
        <v>1</v>
      </c>
      <c r="BA672">
        <f t="shared" si="368"/>
        <v>0</v>
      </c>
      <c r="BB672">
        <f t="shared" si="369"/>
        <v>51983.353293474793</v>
      </c>
      <c r="BC672">
        <f t="shared" si="370"/>
        <v>2000.008</v>
      </c>
      <c r="BD672">
        <f t="shared" si="371"/>
        <v>1681.2067199999999</v>
      </c>
      <c r="BE672">
        <f t="shared" si="372"/>
        <v>0.84059999760000959</v>
      </c>
      <c r="BF672">
        <f t="shared" si="373"/>
        <v>0.16075799536801852</v>
      </c>
      <c r="BG672">
        <v>6</v>
      </c>
      <c r="BH672">
        <v>0.5</v>
      </c>
      <c r="BI672" t="s">
        <v>382</v>
      </c>
      <c r="BJ672">
        <v>2</v>
      </c>
      <c r="BK672" t="b">
        <v>1</v>
      </c>
      <c r="BL672">
        <v>1660488810.599999</v>
      </c>
      <c r="BM672">
        <v>1182.1106666666669</v>
      </c>
      <c r="BN672">
        <v>1225.9313333333339</v>
      </c>
      <c r="BO672">
        <v>27.172693333333331</v>
      </c>
      <c r="BP672">
        <v>25.07106666666667</v>
      </c>
      <c r="BQ672">
        <v>1179.596666666667</v>
      </c>
      <c r="BR672">
        <v>27.161466666666669</v>
      </c>
      <c r="BS672">
        <v>500.13946666666658</v>
      </c>
      <c r="BT672">
        <v>99.666846666666657</v>
      </c>
      <c r="BU672">
        <v>0.1000024733333333</v>
      </c>
      <c r="BV672">
        <v>31.027486666666672</v>
      </c>
      <c r="BW672">
        <v>31.858133333333331</v>
      </c>
      <c r="BX672">
        <v>999.89999999999986</v>
      </c>
      <c r="BY672">
        <v>0</v>
      </c>
      <c r="BZ672">
        <v>0</v>
      </c>
      <c r="CA672">
        <v>9996.0866666666661</v>
      </c>
      <c r="CB672">
        <v>0</v>
      </c>
      <c r="CC672">
        <v>23.17215333333333</v>
      </c>
      <c r="CD672">
        <v>-43.819926666666667</v>
      </c>
      <c r="CE672">
        <v>1215.129333333334</v>
      </c>
      <c r="CF672">
        <v>1257.4559999999999</v>
      </c>
      <c r="CG672">
        <v>2.1016119999999998</v>
      </c>
      <c r="CH672">
        <v>1225.9313333333339</v>
      </c>
      <c r="CI672">
        <v>25.07106666666667</v>
      </c>
      <c r="CJ672">
        <v>2.7082160000000002</v>
      </c>
      <c r="CK672">
        <v>2.4987546666666658</v>
      </c>
      <c r="CL672">
        <v>22.33504666666667</v>
      </c>
      <c r="CM672">
        <v>21.018386666666661</v>
      </c>
      <c r="CN672">
        <v>2000.008</v>
      </c>
      <c r="CO672">
        <v>0.98000200000000037</v>
      </c>
      <c r="CP672">
        <v>1.9998399999999989E-2</v>
      </c>
      <c r="CQ672">
        <v>0</v>
      </c>
      <c r="CR672">
        <v>2.5228666666666668</v>
      </c>
      <c r="CS672">
        <v>0</v>
      </c>
      <c r="CT672">
        <v>36701.64666666666</v>
      </c>
      <c r="CU672">
        <v>17412.406666666669</v>
      </c>
      <c r="CV672">
        <v>39.58720000000001</v>
      </c>
      <c r="CW672">
        <v>40.537199999999999</v>
      </c>
      <c r="CX672">
        <v>39.561999999999998</v>
      </c>
      <c r="CY672">
        <v>39.028933333333327</v>
      </c>
      <c r="CZ672">
        <v>39.803733333333327</v>
      </c>
      <c r="DA672">
        <v>1960.008</v>
      </c>
      <c r="DB672">
        <v>40</v>
      </c>
      <c r="DC672">
        <v>0</v>
      </c>
      <c r="DD672">
        <v>1660488816.2</v>
      </c>
      <c r="DE672">
        <v>0</v>
      </c>
      <c r="DF672">
        <v>1660488368.5999999</v>
      </c>
      <c r="DG672" t="s">
        <v>1195</v>
      </c>
      <c r="DH672">
        <v>1660488360.0999999</v>
      </c>
      <c r="DI672">
        <v>1660488368.5999999</v>
      </c>
      <c r="DJ672">
        <v>14</v>
      </c>
      <c r="DK672">
        <v>0.51200000000000001</v>
      </c>
      <c r="DL672">
        <v>1E-3</v>
      </c>
      <c r="DM672">
        <v>1.359</v>
      </c>
      <c r="DN672">
        <v>1.7999999999999999E-2</v>
      </c>
      <c r="DO672">
        <v>400</v>
      </c>
      <c r="DP672">
        <v>25</v>
      </c>
      <c r="DQ672">
        <v>0.25</v>
      </c>
      <c r="DR672">
        <v>7.0000000000000007E-2</v>
      </c>
      <c r="DS672">
        <v>2.538332295408205</v>
      </c>
      <c r="DT672">
        <v>-2.3251219550828042</v>
      </c>
      <c r="DU672">
        <v>0.22965907633378721</v>
      </c>
      <c r="DV672">
        <v>0</v>
      </c>
      <c r="DW672">
        <v>34.454599601813541</v>
      </c>
      <c r="DX672">
        <v>-1.174040245963156</v>
      </c>
      <c r="DY672">
        <v>0.1042230145072623</v>
      </c>
      <c r="DZ672">
        <v>0</v>
      </c>
      <c r="EA672">
        <v>-43.85757741935484</v>
      </c>
      <c r="EB672">
        <v>0.90634838709689813</v>
      </c>
      <c r="EC672">
        <v>9.945331117171384E-2</v>
      </c>
      <c r="ED672">
        <v>1</v>
      </c>
      <c r="EE672">
        <v>1087.7872232205</v>
      </c>
      <c r="EF672">
        <v>336.66155495058217</v>
      </c>
      <c r="EG672">
        <v>24.45052465362809</v>
      </c>
      <c r="EH672">
        <v>0</v>
      </c>
      <c r="EI672">
        <v>2.102812682926829</v>
      </c>
      <c r="EJ672">
        <v>-2.14664111498203E-2</v>
      </c>
      <c r="EK672">
        <v>7.0353639891934964E-3</v>
      </c>
      <c r="EL672">
        <v>1</v>
      </c>
      <c r="EM672">
        <v>2.0263162187623349</v>
      </c>
      <c r="EN672">
        <v>-1.881752991983391E-2</v>
      </c>
      <c r="EO672">
        <v>1.4926093307796331E-3</v>
      </c>
      <c r="EP672">
        <v>1</v>
      </c>
      <c r="EQ672">
        <v>3</v>
      </c>
      <c r="ER672">
        <v>6</v>
      </c>
      <c r="ES672" t="s">
        <v>404</v>
      </c>
      <c r="ET672">
        <v>2.9444599999999999</v>
      </c>
      <c r="EU672">
        <v>2.80078</v>
      </c>
      <c r="EV672">
        <v>0.18998399999999999</v>
      </c>
      <c r="EW672">
        <v>0.19416</v>
      </c>
      <c r="EX672">
        <v>0.11844499999999999</v>
      </c>
      <c r="EY672">
        <v>0.11194999999999999</v>
      </c>
      <c r="EZ672">
        <v>16668.7</v>
      </c>
      <c r="FA672">
        <v>17391.3</v>
      </c>
      <c r="FB672">
        <v>23919.1</v>
      </c>
      <c r="FC672">
        <v>25103.200000000001</v>
      </c>
      <c r="FD672">
        <v>33744.800000000003</v>
      </c>
      <c r="FE672">
        <v>35592</v>
      </c>
      <c r="FF672">
        <v>43594.1</v>
      </c>
      <c r="FG672">
        <v>46398.7</v>
      </c>
      <c r="FH672">
        <v>1.9916</v>
      </c>
      <c r="FI672">
        <v>1.90042</v>
      </c>
      <c r="FJ672">
        <v>0.169404</v>
      </c>
      <c r="FK672">
        <v>0</v>
      </c>
      <c r="FL672">
        <v>29.101199999999999</v>
      </c>
      <c r="FM672">
        <v>999.9</v>
      </c>
      <c r="FN672">
        <v>59.7</v>
      </c>
      <c r="FO672">
        <v>34.200000000000003</v>
      </c>
      <c r="FP672">
        <v>32.360700000000001</v>
      </c>
      <c r="FQ672">
        <v>63.633899999999997</v>
      </c>
      <c r="FR672">
        <v>25.9375</v>
      </c>
      <c r="FS672">
        <v>1</v>
      </c>
      <c r="FT672">
        <v>0.20322399999999999</v>
      </c>
      <c r="FU672">
        <v>0.21299799999999999</v>
      </c>
      <c r="FV672">
        <v>20.323799999999999</v>
      </c>
      <c r="FW672">
        <v>5.2103999999999999</v>
      </c>
      <c r="FX672">
        <v>11.904400000000001</v>
      </c>
      <c r="FY672">
        <v>5.0026999999999999</v>
      </c>
      <c r="FZ672">
        <v>3.2901500000000001</v>
      </c>
      <c r="GA672">
        <v>9999</v>
      </c>
      <c r="GB672">
        <v>9999</v>
      </c>
      <c r="GC672">
        <v>9999</v>
      </c>
      <c r="GD672">
        <v>999.9</v>
      </c>
      <c r="GE672">
        <v>1.85951</v>
      </c>
      <c r="GF672">
        <v>1.8544799999999999</v>
      </c>
      <c r="GG672">
        <v>1.85761</v>
      </c>
      <c r="GH672">
        <v>1.85608</v>
      </c>
      <c r="GI672">
        <v>1.85487</v>
      </c>
      <c r="GJ672">
        <v>1.8545499999999999</v>
      </c>
      <c r="GK672">
        <v>1.85321</v>
      </c>
      <c r="GL672">
        <v>1.8563799999999999</v>
      </c>
      <c r="GM672">
        <v>0</v>
      </c>
      <c r="GN672">
        <v>0</v>
      </c>
      <c r="GO672">
        <v>0</v>
      </c>
      <c r="GP672">
        <v>0</v>
      </c>
      <c r="GQ672" t="s">
        <v>385</v>
      </c>
      <c r="GR672" t="s">
        <v>386</v>
      </c>
      <c r="GS672" t="s">
        <v>387</v>
      </c>
      <c r="GT672" t="s">
        <v>387</v>
      </c>
      <c r="GU672" t="s">
        <v>387</v>
      </c>
      <c r="GV672" t="s">
        <v>387</v>
      </c>
      <c r="GW672">
        <v>0</v>
      </c>
      <c r="GX672">
        <v>100</v>
      </c>
      <c r="GY672">
        <v>100</v>
      </c>
      <c r="GZ672">
        <v>2.5499999999999998</v>
      </c>
      <c r="HA672">
        <v>1.1299999999999999E-2</v>
      </c>
      <c r="HB672">
        <v>0.43179755099752709</v>
      </c>
      <c r="HC672">
        <v>2.678124759318837E-3</v>
      </c>
      <c r="HD672">
        <v>-9.3737611465157319E-7</v>
      </c>
      <c r="HE672">
        <v>1.3915637841753891E-10</v>
      </c>
      <c r="HF672">
        <v>-7.4344716936427316E-2</v>
      </c>
      <c r="HG672">
        <v>1.061361004592812E-2</v>
      </c>
      <c r="HH672">
        <v>-3.086644042041478E-4</v>
      </c>
      <c r="HI672">
        <v>1.24720902217549E-6</v>
      </c>
      <c r="HJ672">
        <v>1</v>
      </c>
      <c r="HK672">
        <v>2093</v>
      </c>
      <c r="HL672">
        <v>2</v>
      </c>
      <c r="HM672">
        <v>27</v>
      </c>
      <c r="HN672">
        <v>7.6</v>
      </c>
      <c r="HO672">
        <v>7.5</v>
      </c>
      <c r="HP672">
        <v>2.6464799999999999</v>
      </c>
      <c r="HQ672">
        <v>2.2961399999999998</v>
      </c>
      <c r="HR672">
        <v>1.4978</v>
      </c>
      <c r="HS672">
        <v>2.2997999999999998</v>
      </c>
      <c r="HT672">
        <v>1.5478499999999999</v>
      </c>
      <c r="HU672">
        <v>2.2790499999999998</v>
      </c>
      <c r="HV672">
        <v>36.694299999999998</v>
      </c>
      <c r="HW672">
        <v>14.4735</v>
      </c>
      <c r="HX672">
        <v>18</v>
      </c>
      <c r="HY672">
        <v>501.57400000000001</v>
      </c>
      <c r="HZ672">
        <v>508.28699999999998</v>
      </c>
      <c r="IA672">
        <v>28.942599999999999</v>
      </c>
      <c r="IB672">
        <v>29.7742</v>
      </c>
      <c r="IC672">
        <v>30</v>
      </c>
      <c r="ID672">
        <v>29.626000000000001</v>
      </c>
      <c r="IE672">
        <v>29.723299999999998</v>
      </c>
      <c r="IF672">
        <v>53.024299999999997</v>
      </c>
      <c r="IG672">
        <v>22.4846</v>
      </c>
      <c r="IH672">
        <v>0</v>
      </c>
      <c r="II672">
        <v>28.9315</v>
      </c>
      <c r="IJ672">
        <v>1288.43</v>
      </c>
      <c r="IK672">
        <v>25.007899999999999</v>
      </c>
      <c r="IL672">
        <v>100.821</v>
      </c>
      <c r="IM672">
        <v>100.563</v>
      </c>
      <c r="IN672" t="s">
        <v>2775</v>
      </c>
    </row>
    <row r="673" spans="1:248" x14ac:dyDescent="0.2">
      <c r="A673">
        <v>657</v>
      </c>
      <c r="B673">
        <v>1660488818.5999999</v>
      </c>
      <c r="C673">
        <v>4689.5</v>
      </c>
      <c r="D673" t="s">
        <v>1688</v>
      </c>
      <c r="E673" t="s">
        <v>1689</v>
      </c>
      <c r="F673">
        <v>1</v>
      </c>
      <c r="G673" t="s">
        <v>1192</v>
      </c>
      <c r="H673" t="s">
        <v>377</v>
      </c>
      <c r="I673" t="s">
        <v>378</v>
      </c>
      <c r="J673" t="s">
        <v>379</v>
      </c>
      <c r="K673" t="s">
        <v>1193</v>
      </c>
      <c r="L673" t="s">
        <v>1194</v>
      </c>
      <c r="M673" t="s">
        <v>381</v>
      </c>
      <c r="N673">
        <v>1660488810.599999</v>
      </c>
      <c r="O673">
        <f t="shared" si="340"/>
        <v>1.8031688147250383E-3</v>
      </c>
      <c r="P673">
        <f t="shared" si="341"/>
        <v>1.8031688147250382</v>
      </c>
      <c r="Q673">
        <f t="shared" si="342"/>
        <v>2.3150037204789577</v>
      </c>
      <c r="R673">
        <f t="shared" si="343"/>
        <v>1182.1106666666669</v>
      </c>
      <c r="S673">
        <f t="shared" si="344"/>
        <v>1100.4516948169805</v>
      </c>
      <c r="T673">
        <f t="shared" si="345"/>
        <v>109.788598222663</v>
      </c>
      <c r="U673">
        <f t="shared" si="346"/>
        <v>117.93545654811818</v>
      </c>
      <c r="V673">
        <f t="shared" si="347"/>
        <v>8.6891993927406139E-2</v>
      </c>
      <c r="W673">
        <f t="shared" si="348"/>
        <v>2.92301296098604</v>
      </c>
      <c r="X673">
        <f t="shared" si="349"/>
        <v>8.5482104518927321E-2</v>
      </c>
      <c r="Y673">
        <f t="shared" si="350"/>
        <v>5.3551082696395358E-2</v>
      </c>
      <c r="Z673">
        <f t="shared" si="351"/>
        <v>321.51727679999999</v>
      </c>
      <c r="AA673">
        <f t="shared" si="352"/>
        <v>32.453558210893398</v>
      </c>
      <c r="AB673">
        <f t="shared" si="353"/>
        <v>31.858133333333331</v>
      </c>
      <c r="AC673">
        <f t="shared" si="354"/>
        <v>4.7368743290769988</v>
      </c>
      <c r="AD673">
        <f t="shared" si="355"/>
        <v>59.996943935529934</v>
      </c>
      <c r="AE673">
        <f t="shared" si="356"/>
        <v>2.7109339965141497</v>
      </c>
      <c r="AF673">
        <f t="shared" si="357"/>
        <v>4.518453472275521</v>
      </c>
      <c r="AG673">
        <f t="shared" si="358"/>
        <v>2.0259403325628491</v>
      </c>
      <c r="AH673">
        <f t="shared" si="359"/>
        <v>-79.519744729374182</v>
      </c>
      <c r="AI673">
        <f t="shared" si="360"/>
        <v>-130.89784931839617</v>
      </c>
      <c r="AJ673">
        <f t="shared" si="361"/>
        <v>-10.10022274250286</v>
      </c>
      <c r="AK673">
        <f t="shared" si="362"/>
        <v>100.99946000972679</v>
      </c>
      <c r="AL673">
        <f t="shared" si="363"/>
        <v>34.398691573638033</v>
      </c>
      <c r="AM673">
        <f t="shared" si="364"/>
        <v>1.8007760010367104</v>
      </c>
      <c r="AN673">
        <f t="shared" si="365"/>
        <v>2.3150037204789577</v>
      </c>
      <c r="AO673">
        <v>1283.634272147478</v>
      </c>
      <c r="AP673">
        <v>1254.180060606061</v>
      </c>
      <c r="AQ673">
        <v>5.187737894381188</v>
      </c>
      <c r="AR673">
        <v>65.0836536357032</v>
      </c>
      <c r="AS673">
        <f t="shared" si="366"/>
        <v>1.8031688147250382</v>
      </c>
      <c r="AT673">
        <v>25.056631236627119</v>
      </c>
      <c r="AU673">
        <v>27.161135151515161</v>
      </c>
      <c r="AV673">
        <v>-9.247043112766676E-6</v>
      </c>
      <c r="AW673">
        <v>81.89149428523082</v>
      </c>
      <c r="AX673">
        <v>0</v>
      </c>
      <c r="AY673">
        <v>0</v>
      </c>
      <c r="AZ673">
        <f t="shared" si="367"/>
        <v>1</v>
      </c>
      <c r="BA673">
        <f t="shared" si="368"/>
        <v>0</v>
      </c>
      <c r="BB673">
        <f t="shared" si="369"/>
        <v>51983.353293474793</v>
      </c>
      <c r="BC673">
        <f t="shared" si="370"/>
        <v>2000.008</v>
      </c>
      <c r="BD673">
        <f t="shared" si="371"/>
        <v>1681.2067199999999</v>
      </c>
      <c r="BE673">
        <f t="shared" si="372"/>
        <v>0.84059999760000959</v>
      </c>
      <c r="BF673">
        <f t="shared" si="373"/>
        <v>0.16075799536801852</v>
      </c>
      <c r="BG673">
        <v>6</v>
      </c>
      <c r="BH673">
        <v>0.5</v>
      </c>
      <c r="BI673" t="s">
        <v>382</v>
      </c>
      <c r="BJ673">
        <v>2</v>
      </c>
      <c r="BK673" t="b">
        <v>1</v>
      </c>
      <c r="BL673">
        <v>1660488810.599999</v>
      </c>
      <c r="BM673">
        <v>1182.1106666666669</v>
      </c>
      <c r="BN673">
        <v>1225.9313333333339</v>
      </c>
      <c r="BO673">
        <v>27.172693333333331</v>
      </c>
      <c r="BP673">
        <v>25.07106666666667</v>
      </c>
      <c r="BQ673">
        <v>1179.596666666667</v>
      </c>
      <c r="BR673">
        <v>27.161466666666669</v>
      </c>
      <c r="BS673">
        <v>500.13946666666658</v>
      </c>
      <c r="BT673">
        <v>99.666846666666657</v>
      </c>
      <c r="BU673">
        <v>0.1000024733333333</v>
      </c>
      <c r="BV673">
        <v>31.027486666666672</v>
      </c>
      <c r="BW673">
        <v>31.858133333333331</v>
      </c>
      <c r="BX673">
        <v>999.89999999999986</v>
      </c>
      <c r="BY673">
        <v>0</v>
      </c>
      <c r="BZ673">
        <v>0</v>
      </c>
      <c r="CA673">
        <v>9996.0866666666661</v>
      </c>
      <c r="CB673">
        <v>0</v>
      </c>
      <c r="CC673">
        <v>23.17215333333333</v>
      </c>
      <c r="CD673">
        <v>-43.819926666666667</v>
      </c>
      <c r="CE673">
        <v>1215.129333333334</v>
      </c>
      <c r="CF673">
        <v>1257.4559999999999</v>
      </c>
      <c r="CG673">
        <v>2.1016119999999998</v>
      </c>
      <c r="CH673">
        <v>1225.9313333333339</v>
      </c>
      <c r="CI673">
        <v>25.07106666666667</v>
      </c>
      <c r="CJ673">
        <v>2.7082160000000002</v>
      </c>
      <c r="CK673">
        <v>2.4987546666666658</v>
      </c>
      <c r="CL673">
        <v>22.33504666666667</v>
      </c>
      <c r="CM673">
        <v>21.018386666666661</v>
      </c>
      <c r="CN673">
        <v>2000.008</v>
      </c>
      <c r="CO673">
        <v>0.98000200000000037</v>
      </c>
      <c r="CP673">
        <v>1.9998399999999989E-2</v>
      </c>
      <c r="CQ673">
        <v>0</v>
      </c>
      <c r="CR673">
        <v>2.5228666666666668</v>
      </c>
      <c r="CS673">
        <v>0</v>
      </c>
      <c r="CT673">
        <v>36701.64666666666</v>
      </c>
      <c r="CU673">
        <v>17412.406666666669</v>
      </c>
      <c r="CV673">
        <v>39.58720000000001</v>
      </c>
      <c r="CW673">
        <v>40.537199999999999</v>
      </c>
      <c r="CX673">
        <v>39.561999999999998</v>
      </c>
      <c r="CY673">
        <v>39.028933333333327</v>
      </c>
      <c r="CZ673">
        <v>39.803733333333327</v>
      </c>
      <c r="DA673">
        <v>1960.008</v>
      </c>
      <c r="DB673">
        <v>40</v>
      </c>
      <c r="DC673">
        <v>0</v>
      </c>
      <c r="DD673">
        <v>1660488817.4000001</v>
      </c>
      <c r="DE673">
        <v>0</v>
      </c>
      <c r="DF673">
        <v>1660488368.5999999</v>
      </c>
      <c r="DG673" t="s">
        <v>1195</v>
      </c>
      <c r="DH673">
        <v>1660488360.0999999</v>
      </c>
      <c r="DI673">
        <v>1660488368.5999999</v>
      </c>
      <c r="DJ673">
        <v>14</v>
      </c>
      <c r="DK673">
        <v>0.51200000000000001</v>
      </c>
      <c r="DL673">
        <v>1E-3</v>
      </c>
      <c r="DM673">
        <v>1.359</v>
      </c>
      <c r="DN673">
        <v>1.7999999999999999E-2</v>
      </c>
      <c r="DO673">
        <v>400</v>
      </c>
      <c r="DP673">
        <v>25</v>
      </c>
      <c r="DQ673">
        <v>0.25</v>
      </c>
      <c r="DR673">
        <v>7.0000000000000007E-2</v>
      </c>
      <c r="DS673">
        <v>2.492614609932807</v>
      </c>
      <c r="DT673">
        <v>-2.1372208632152701</v>
      </c>
      <c r="DU673">
        <v>0.22068234305878501</v>
      </c>
      <c r="DV673">
        <v>0</v>
      </c>
      <c r="DW673">
        <v>34.412559079608947</v>
      </c>
      <c r="DX673">
        <v>-1.588003944593003</v>
      </c>
      <c r="DY673">
        <v>0.14107008250840411</v>
      </c>
      <c r="DZ673">
        <v>0</v>
      </c>
      <c r="EA673">
        <v>-43.814420000000013</v>
      </c>
      <c r="EB673">
        <v>1.4157810901000421</v>
      </c>
      <c r="EC673">
        <v>0.1347036683489608</v>
      </c>
      <c r="ED673">
        <v>0</v>
      </c>
      <c r="EE673">
        <v>1094.4770532082589</v>
      </c>
      <c r="EF673">
        <v>331.93425553110501</v>
      </c>
      <c r="EG673">
        <v>24.911683597313541</v>
      </c>
      <c r="EH673">
        <v>0</v>
      </c>
      <c r="EI673">
        <v>2.1036267500000001</v>
      </c>
      <c r="EJ673">
        <v>2.3830018761703009E-3</v>
      </c>
      <c r="EK673">
        <v>8.1041114218340215E-3</v>
      </c>
      <c r="EL673">
        <v>1</v>
      </c>
      <c r="EM673">
        <v>2.026121204787299</v>
      </c>
      <c r="EN673">
        <v>-1.5979312688995811E-2</v>
      </c>
      <c r="EO673">
        <v>1.414270905014119E-3</v>
      </c>
      <c r="EP673">
        <v>1</v>
      </c>
      <c r="EQ673">
        <v>2</v>
      </c>
      <c r="ER673">
        <v>6</v>
      </c>
      <c r="ES673" t="s">
        <v>409</v>
      </c>
      <c r="ET673">
        <v>2.9443800000000002</v>
      </c>
      <c r="EU673">
        <v>2.8004799999999999</v>
      </c>
      <c r="EV673">
        <v>0.190223</v>
      </c>
      <c r="EW673">
        <v>0.19439000000000001</v>
      </c>
      <c r="EX673">
        <v>0.11844</v>
      </c>
      <c r="EY673">
        <v>0.111946</v>
      </c>
      <c r="EZ673">
        <v>16663.8</v>
      </c>
      <c r="FA673">
        <v>17386.400000000001</v>
      </c>
      <c r="FB673">
        <v>23919.1</v>
      </c>
      <c r="FC673">
        <v>25103.200000000001</v>
      </c>
      <c r="FD673">
        <v>33745.1</v>
      </c>
      <c r="FE673">
        <v>35592.1</v>
      </c>
      <c r="FF673">
        <v>43594.1</v>
      </c>
      <c r="FG673">
        <v>46398.7</v>
      </c>
      <c r="FH673">
        <v>1.9916</v>
      </c>
      <c r="FI673">
        <v>1.90042</v>
      </c>
      <c r="FJ673">
        <v>0.169404</v>
      </c>
      <c r="FK673">
        <v>0</v>
      </c>
      <c r="FL673">
        <v>29.101199999999999</v>
      </c>
      <c r="FM673">
        <v>999.9</v>
      </c>
      <c r="FN673">
        <v>59.7</v>
      </c>
      <c r="FO673">
        <v>34.200000000000003</v>
      </c>
      <c r="FP673">
        <v>32.360700000000001</v>
      </c>
      <c r="FQ673">
        <v>63.633899999999997</v>
      </c>
      <c r="FR673">
        <v>26.534500000000001</v>
      </c>
      <c r="FS673">
        <v>1</v>
      </c>
      <c r="FT673">
        <v>0.20325499999999999</v>
      </c>
      <c r="FU673">
        <v>0.21678600000000001</v>
      </c>
      <c r="FV673">
        <v>20.323599999999999</v>
      </c>
      <c r="FW673">
        <v>5.2103999999999999</v>
      </c>
      <c r="FX673">
        <v>11.904400000000001</v>
      </c>
      <c r="FY673">
        <v>5.0026999999999999</v>
      </c>
      <c r="FZ673">
        <v>3.2901500000000001</v>
      </c>
      <c r="GA673">
        <v>9999</v>
      </c>
      <c r="GB673">
        <v>9999</v>
      </c>
      <c r="GC673">
        <v>9999</v>
      </c>
      <c r="GD673">
        <v>999.9</v>
      </c>
      <c r="GE673">
        <v>1.85951</v>
      </c>
      <c r="GF673">
        <v>1.8544799999999999</v>
      </c>
      <c r="GG673">
        <v>1.85761</v>
      </c>
      <c r="GH673">
        <v>1.85608</v>
      </c>
      <c r="GI673">
        <v>1.85487</v>
      </c>
      <c r="GJ673">
        <v>1.8545499999999999</v>
      </c>
      <c r="GK673">
        <v>1.85321</v>
      </c>
      <c r="GL673">
        <v>1.8563799999999999</v>
      </c>
      <c r="GM673">
        <v>0</v>
      </c>
      <c r="GN673">
        <v>0</v>
      </c>
      <c r="GO673">
        <v>0</v>
      </c>
      <c r="GP673">
        <v>0</v>
      </c>
      <c r="GQ673" t="s">
        <v>385</v>
      </c>
      <c r="GR673" t="s">
        <v>386</v>
      </c>
      <c r="GS673" t="s">
        <v>387</v>
      </c>
      <c r="GT673" t="s">
        <v>387</v>
      </c>
      <c r="GU673" t="s">
        <v>387</v>
      </c>
      <c r="GV673" t="s">
        <v>387</v>
      </c>
      <c r="GW673">
        <v>0</v>
      </c>
      <c r="GX673">
        <v>100</v>
      </c>
      <c r="GY673">
        <v>100</v>
      </c>
      <c r="GZ673">
        <v>2.5499999999999998</v>
      </c>
      <c r="HA673">
        <v>1.1299999999999999E-2</v>
      </c>
      <c r="HB673">
        <v>0.43179755099752709</v>
      </c>
      <c r="HC673">
        <v>2.678124759318837E-3</v>
      </c>
      <c r="HD673">
        <v>-9.3737611465157319E-7</v>
      </c>
      <c r="HE673">
        <v>1.3915637841753891E-10</v>
      </c>
      <c r="HF673">
        <v>-7.4344716936427316E-2</v>
      </c>
      <c r="HG673">
        <v>1.061361004592812E-2</v>
      </c>
      <c r="HH673">
        <v>-3.086644042041478E-4</v>
      </c>
      <c r="HI673">
        <v>1.24720902217549E-6</v>
      </c>
      <c r="HJ673">
        <v>1</v>
      </c>
      <c r="HK673">
        <v>2093</v>
      </c>
      <c r="HL673">
        <v>2</v>
      </c>
      <c r="HM673">
        <v>27</v>
      </c>
      <c r="HN673">
        <v>7.6</v>
      </c>
      <c r="HO673">
        <v>7.5</v>
      </c>
      <c r="HP673">
        <v>2.64771</v>
      </c>
      <c r="HQ673">
        <v>2.2839399999999999</v>
      </c>
      <c r="HR673">
        <v>1.4978</v>
      </c>
      <c r="HS673">
        <v>2.2997999999999998</v>
      </c>
      <c r="HT673">
        <v>1.5478499999999999</v>
      </c>
      <c r="HU673">
        <v>2.3852500000000001</v>
      </c>
      <c r="HV673">
        <v>36.694299999999998</v>
      </c>
      <c r="HW673">
        <v>14.4823</v>
      </c>
      <c r="HX673">
        <v>18</v>
      </c>
      <c r="HY673">
        <v>501.57400000000001</v>
      </c>
      <c r="HZ673">
        <v>508.28699999999998</v>
      </c>
      <c r="IA673">
        <v>28.938600000000001</v>
      </c>
      <c r="IB673">
        <v>29.7742</v>
      </c>
      <c r="IC673">
        <v>30.0001</v>
      </c>
      <c r="ID673">
        <v>29.626000000000001</v>
      </c>
      <c r="IE673">
        <v>29.723299999999998</v>
      </c>
      <c r="IF673">
        <v>53.192700000000002</v>
      </c>
      <c r="IG673">
        <v>22.4846</v>
      </c>
      <c r="IH673">
        <v>0</v>
      </c>
      <c r="II673">
        <v>28.9315</v>
      </c>
      <c r="IJ673">
        <v>1298.45</v>
      </c>
      <c r="IK673">
        <v>25.007899999999999</v>
      </c>
      <c r="IL673">
        <v>100.821</v>
      </c>
      <c r="IM673">
        <v>100.563</v>
      </c>
      <c r="IN673" t="s">
        <v>2775</v>
      </c>
    </row>
    <row r="674" spans="1:248" x14ac:dyDescent="0.2">
      <c r="A674">
        <v>658</v>
      </c>
      <c r="B674">
        <v>1660488820.0999999</v>
      </c>
      <c r="C674">
        <v>4691</v>
      </c>
      <c r="D674" t="s">
        <v>1690</v>
      </c>
      <c r="E674" t="s">
        <v>1691</v>
      </c>
      <c r="F674">
        <v>1</v>
      </c>
      <c r="G674" t="s">
        <v>1192</v>
      </c>
      <c r="H674" t="s">
        <v>377</v>
      </c>
      <c r="I674" t="s">
        <v>378</v>
      </c>
      <c r="J674" t="s">
        <v>379</v>
      </c>
      <c r="K674" t="s">
        <v>1193</v>
      </c>
      <c r="L674" t="s">
        <v>1194</v>
      </c>
      <c r="M674" t="s">
        <v>381</v>
      </c>
      <c r="N674">
        <v>1660488812.1312499</v>
      </c>
      <c r="O674">
        <f t="shared" si="340"/>
        <v>1.8061597229335623E-3</v>
      </c>
      <c r="P674">
        <f t="shared" si="341"/>
        <v>1.8061597229335622</v>
      </c>
      <c r="Q674">
        <f t="shared" si="342"/>
        <v>2.384695598359976</v>
      </c>
      <c r="R674">
        <f t="shared" si="343"/>
        <v>1189.8575000000001</v>
      </c>
      <c r="S674">
        <f t="shared" si="344"/>
        <v>1106.7346606389945</v>
      </c>
      <c r="T674">
        <f t="shared" si="345"/>
        <v>110.4155436332821</v>
      </c>
      <c r="U674">
        <f t="shared" si="346"/>
        <v>118.70845594804443</v>
      </c>
      <c r="V674">
        <f t="shared" si="347"/>
        <v>8.703827433501754E-2</v>
      </c>
      <c r="W674">
        <f t="shared" si="348"/>
        <v>2.9227513344015823</v>
      </c>
      <c r="X674">
        <f t="shared" si="349"/>
        <v>8.5623551159172542E-2</v>
      </c>
      <c r="Y674">
        <f t="shared" si="350"/>
        <v>5.363991127963301E-2</v>
      </c>
      <c r="Z674">
        <f t="shared" si="351"/>
        <v>321.51739649999996</v>
      </c>
      <c r="AA674">
        <f t="shared" si="352"/>
        <v>32.450497122138728</v>
      </c>
      <c r="AB674">
        <f t="shared" si="353"/>
        <v>31.857287500000002</v>
      </c>
      <c r="AC674">
        <f t="shared" si="354"/>
        <v>4.7366473217092997</v>
      </c>
      <c r="AD674">
        <f t="shared" si="355"/>
        <v>59.999810147830587</v>
      </c>
      <c r="AE674">
        <f t="shared" si="356"/>
        <v>2.7106917772646337</v>
      </c>
      <c r="AF674">
        <f t="shared" si="357"/>
        <v>4.517833924117248</v>
      </c>
      <c r="AG674">
        <f t="shared" si="358"/>
        <v>2.025955544444666</v>
      </c>
      <c r="AH674">
        <f t="shared" si="359"/>
        <v>-79.651643781370097</v>
      </c>
      <c r="AI674">
        <f t="shared" si="360"/>
        <v>-131.13187888534529</v>
      </c>
      <c r="AJ674">
        <f t="shared" si="361"/>
        <v>-10.119024420769192</v>
      </c>
      <c r="AK674">
        <f t="shared" si="362"/>
        <v>100.61484941251541</v>
      </c>
      <c r="AL674">
        <f t="shared" si="363"/>
        <v>34.333024861292685</v>
      </c>
      <c r="AM674">
        <f t="shared" si="364"/>
        <v>1.8020658305011852</v>
      </c>
      <c r="AN674">
        <f t="shared" si="365"/>
        <v>2.384695598359976</v>
      </c>
      <c r="AO674">
        <v>1291.277857832463</v>
      </c>
      <c r="AP674">
        <v>1261.8724848484851</v>
      </c>
      <c r="AQ674">
        <v>5.1613423816968087</v>
      </c>
      <c r="AR674">
        <v>65.0836536357032</v>
      </c>
      <c r="AS674">
        <f t="shared" si="366"/>
        <v>1.8061597229335622</v>
      </c>
      <c r="AT674">
        <v>25.047271772511539</v>
      </c>
      <c r="AU674">
        <v>27.155392727272719</v>
      </c>
      <c r="AV674">
        <v>-2.1050615966036969E-5</v>
      </c>
      <c r="AW674">
        <v>81.89149428523082</v>
      </c>
      <c r="AX674">
        <v>0</v>
      </c>
      <c r="AY674">
        <v>0</v>
      </c>
      <c r="AZ674">
        <f t="shared" si="367"/>
        <v>1</v>
      </c>
      <c r="BA674">
        <f t="shared" si="368"/>
        <v>0</v>
      </c>
      <c r="BB674">
        <f t="shared" si="369"/>
        <v>51976.323216341545</v>
      </c>
      <c r="BC674">
        <f t="shared" si="370"/>
        <v>2000.00875</v>
      </c>
      <c r="BD674">
        <f t="shared" si="371"/>
        <v>1681.2073499999999</v>
      </c>
      <c r="BE674">
        <f t="shared" si="372"/>
        <v>0.84059999737501145</v>
      </c>
      <c r="BF674">
        <f t="shared" si="373"/>
        <v>0.16075799493377216</v>
      </c>
      <c r="BG674">
        <v>6</v>
      </c>
      <c r="BH674">
        <v>0.5</v>
      </c>
      <c r="BI674" t="s">
        <v>382</v>
      </c>
      <c r="BJ674">
        <v>2</v>
      </c>
      <c r="BK674" t="b">
        <v>1</v>
      </c>
      <c r="BL674">
        <v>1660488812.1312499</v>
      </c>
      <c r="BM674">
        <v>1189.8575000000001</v>
      </c>
      <c r="BN674">
        <v>1233.6187500000001</v>
      </c>
      <c r="BO674">
        <v>27.170237499999999</v>
      </c>
      <c r="BP674">
        <v>25.067062499999999</v>
      </c>
      <c r="BQ674">
        <v>1187.335</v>
      </c>
      <c r="BR674">
        <v>27.159006250000001</v>
      </c>
      <c r="BS674">
        <v>500.13049999999998</v>
      </c>
      <c r="BT674">
        <v>99.667037499999992</v>
      </c>
      <c r="BU674">
        <v>9.9914381250000003E-2</v>
      </c>
      <c r="BV674">
        <v>31.025081249999999</v>
      </c>
      <c r="BW674">
        <v>31.857287500000002</v>
      </c>
      <c r="BX674">
        <v>999.9</v>
      </c>
      <c r="BY674">
        <v>0</v>
      </c>
      <c r="BZ674">
        <v>0</v>
      </c>
      <c r="CA674">
        <v>9994.5750000000007</v>
      </c>
      <c r="CB674">
        <v>0</v>
      </c>
      <c r="CC674">
        <v>23.185218750000001</v>
      </c>
      <c r="CD674">
        <v>-43.760837500000001</v>
      </c>
      <c r="CE674">
        <v>1223.089375</v>
      </c>
      <c r="CF674">
        <v>1265.3362500000001</v>
      </c>
      <c r="CG674">
        <v>2.1031681249999998</v>
      </c>
      <c r="CH674">
        <v>1233.6187500000001</v>
      </c>
      <c r="CI674">
        <v>25.067062499999999</v>
      </c>
      <c r="CJ674">
        <v>2.7079768749999999</v>
      </c>
      <c r="CK674">
        <v>2.4983599999999999</v>
      </c>
      <c r="CL674">
        <v>22.333593749999999</v>
      </c>
      <c r="CM674">
        <v>21.015818750000001</v>
      </c>
      <c r="CN674">
        <v>2000.00875</v>
      </c>
      <c r="CO674">
        <v>0.98000200000000004</v>
      </c>
      <c r="CP674">
        <v>1.99984E-2</v>
      </c>
      <c r="CQ674">
        <v>0</v>
      </c>
      <c r="CR674">
        <v>2.661</v>
      </c>
      <c r="CS674">
        <v>0</v>
      </c>
      <c r="CT674">
        <v>36692.25</v>
      </c>
      <c r="CU674">
        <v>17412.40625</v>
      </c>
      <c r="CV674">
        <v>39.581687499999987</v>
      </c>
      <c r="CW674">
        <v>40.534875</v>
      </c>
      <c r="CX674">
        <v>39.561999999999998</v>
      </c>
      <c r="CY674">
        <v>39.030999999999999</v>
      </c>
      <c r="CZ674">
        <v>39.804250000000003</v>
      </c>
      <c r="DA674">
        <v>1960.00875</v>
      </c>
      <c r="DB674">
        <v>40</v>
      </c>
      <c r="DC674">
        <v>0</v>
      </c>
      <c r="DD674">
        <v>1660488818</v>
      </c>
      <c r="DE674">
        <v>0</v>
      </c>
      <c r="DF674">
        <v>1660488368.5999999</v>
      </c>
      <c r="DG674" t="s">
        <v>1195</v>
      </c>
      <c r="DH674">
        <v>1660488360.0999999</v>
      </c>
      <c r="DI674">
        <v>1660488368.5999999</v>
      </c>
      <c r="DJ674">
        <v>14</v>
      </c>
      <c r="DK674">
        <v>0.51200000000000001</v>
      </c>
      <c r="DL674">
        <v>1E-3</v>
      </c>
      <c r="DM674">
        <v>1.359</v>
      </c>
      <c r="DN674">
        <v>1.7999999999999999E-2</v>
      </c>
      <c r="DO674">
        <v>400</v>
      </c>
      <c r="DP674">
        <v>25</v>
      </c>
      <c r="DQ674">
        <v>0.25</v>
      </c>
      <c r="DR674">
        <v>7.0000000000000007E-2</v>
      </c>
      <c r="DS674">
        <v>2.465832705414968</v>
      </c>
      <c r="DT674">
        <v>-1.861657771019597</v>
      </c>
      <c r="DU674">
        <v>0.21338154074932059</v>
      </c>
      <c r="DV674">
        <v>0</v>
      </c>
      <c r="DW674">
        <v>34.352114678813912</v>
      </c>
      <c r="DX674">
        <v>-2.1460473581133992</v>
      </c>
      <c r="DY674">
        <v>0.1782806166061815</v>
      </c>
      <c r="DZ674">
        <v>0</v>
      </c>
      <c r="EA674">
        <v>-43.76898709677419</v>
      </c>
      <c r="EB674">
        <v>1.8793500000000469</v>
      </c>
      <c r="EC674">
        <v>0.17097826638331051</v>
      </c>
      <c r="ED674">
        <v>0</v>
      </c>
      <c r="EE674">
        <v>1103.7957325095299</v>
      </c>
      <c r="EF674">
        <v>328.89592693805957</v>
      </c>
      <c r="EG674">
        <v>23.91658717925575</v>
      </c>
      <c r="EH674">
        <v>0</v>
      </c>
      <c r="EI674">
        <v>2.1041073170731699</v>
      </c>
      <c r="EJ674">
        <v>2.287337979094407E-2</v>
      </c>
      <c r="EK674">
        <v>8.4249753634699047E-3</v>
      </c>
      <c r="EL674">
        <v>1</v>
      </c>
      <c r="EM674">
        <v>2.025828223345381</v>
      </c>
      <c r="EN674">
        <v>-6.6826080324990994E-3</v>
      </c>
      <c r="EO674">
        <v>1.03213787766464E-3</v>
      </c>
      <c r="EP674">
        <v>1</v>
      </c>
      <c r="EQ674">
        <v>2</v>
      </c>
      <c r="ER674">
        <v>6</v>
      </c>
      <c r="ES674" t="s">
        <v>409</v>
      </c>
      <c r="ET674">
        <v>2.94469</v>
      </c>
      <c r="EU674">
        <v>2.8002600000000002</v>
      </c>
      <c r="EV674">
        <v>0.190944</v>
      </c>
      <c r="EW674">
        <v>0.195101</v>
      </c>
      <c r="EX674">
        <v>0.11842800000000001</v>
      </c>
      <c r="EY674">
        <v>0.111941</v>
      </c>
      <c r="EZ674">
        <v>16648.900000000001</v>
      </c>
      <c r="FA674">
        <v>17371.099999999999</v>
      </c>
      <c r="FB674">
        <v>23919</v>
      </c>
      <c r="FC674">
        <v>25103.3</v>
      </c>
      <c r="FD674">
        <v>33745.599999999999</v>
      </c>
      <c r="FE674">
        <v>35592.5</v>
      </c>
      <c r="FF674">
        <v>43594.1</v>
      </c>
      <c r="FG674">
        <v>46398.9</v>
      </c>
      <c r="FH674">
        <v>1.9918800000000001</v>
      </c>
      <c r="FI674">
        <v>1.9003300000000001</v>
      </c>
      <c r="FJ674">
        <v>0.169598</v>
      </c>
      <c r="FK674">
        <v>0</v>
      </c>
      <c r="FL674">
        <v>29.1021</v>
      </c>
      <c r="FM674">
        <v>999.9</v>
      </c>
      <c r="FN674">
        <v>59.7</v>
      </c>
      <c r="FO674">
        <v>34.200000000000003</v>
      </c>
      <c r="FP674">
        <v>32.360900000000001</v>
      </c>
      <c r="FQ674">
        <v>63.613900000000001</v>
      </c>
      <c r="FR674">
        <v>25.813300000000002</v>
      </c>
      <c r="FS674">
        <v>1</v>
      </c>
      <c r="FT674">
        <v>0.20324700000000001</v>
      </c>
      <c r="FU674">
        <v>0.21853500000000001</v>
      </c>
      <c r="FV674">
        <v>20.3233</v>
      </c>
      <c r="FW674">
        <v>5.2092000000000001</v>
      </c>
      <c r="FX674">
        <v>11.904400000000001</v>
      </c>
      <c r="FY674">
        <v>5.0018000000000002</v>
      </c>
      <c r="FZ674">
        <v>3.2897500000000002</v>
      </c>
      <c r="GA674">
        <v>9999</v>
      </c>
      <c r="GB674">
        <v>9999</v>
      </c>
      <c r="GC674">
        <v>9999</v>
      </c>
      <c r="GD674">
        <v>999.9</v>
      </c>
      <c r="GE674">
        <v>1.85948</v>
      </c>
      <c r="GF674">
        <v>1.8544499999999999</v>
      </c>
      <c r="GG674">
        <v>1.85762</v>
      </c>
      <c r="GH674">
        <v>1.85608</v>
      </c>
      <c r="GI674">
        <v>1.85486</v>
      </c>
      <c r="GJ674">
        <v>1.8545499999999999</v>
      </c>
      <c r="GK674">
        <v>1.8531899999999999</v>
      </c>
      <c r="GL674">
        <v>1.8563799999999999</v>
      </c>
      <c r="GM674">
        <v>0</v>
      </c>
      <c r="GN674">
        <v>0</v>
      </c>
      <c r="GO674">
        <v>0</v>
      </c>
      <c r="GP674">
        <v>0</v>
      </c>
      <c r="GQ674" t="s">
        <v>385</v>
      </c>
      <c r="GR674" t="s">
        <v>386</v>
      </c>
      <c r="GS674" t="s">
        <v>387</v>
      </c>
      <c r="GT674" t="s">
        <v>387</v>
      </c>
      <c r="GU674" t="s">
        <v>387</v>
      </c>
      <c r="GV674" t="s">
        <v>387</v>
      </c>
      <c r="GW674">
        <v>0</v>
      </c>
      <c r="GX674">
        <v>100</v>
      </c>
      <c r="GY674">
        <v>100</v>
      </c>
      <c r="GZ674">
        <v>2.56</v>
      </c>
      <c r="HA674">
        <v>1.12E-2</v>
      </c>
      <c r="HB674">
        <v>0.43179755099752709</v>
      </c>
      <c r="HC674">
        <v>2.678124759318837E-3</v>
      </c>
      <c r="HD674">
        <v>-9.3737611465157319E-7</v>
      </c>
      <c r="HE674">
        <v>1.3915637841753891E-10</v>
      </c>
      <c r="HF674">
        <v>-7.4344716936427316E-2</v>
      </c>
      <c r="HG674">
        <v>1.061361004592812E-2</v>
      </c>
      <c r="HH674">
        <v>-3.086644042041478E-4</v>
      </c>
      <c r="HI674">
        <v>1.24720902217549E-6</v>
      </c>
      <c r="HJ674">
        <v>1</v>
      </c>
      <c r="HK674">
        <v>2093</v>
      </c>
      <c r="HL674">
        <v>2</v>
      </c>
      <c r="HM674">
        <v>27</v>
      </c>
      <c r="HN674">
        <v>7.7</v>
      </c>
      <c r="HO674">
        <v>7.5</v>
      </c>
      <c r="HP674">
        <v>2.66357</v>
      </c>
      <c r="HQ674">
        <v>2.2766099999999998</v>
      </c>
      <c r="HR674">
        <v>1.4978</v>
      </c>
      <c r="HS674">
        <v>2.2997999999999998</v>
      </c>
      <c r="HT674">
        <v>1.5478499999999999</v>
      </c>
      <c r="HU674">
        <v>2.4316399999999998</v>
      </c>
      <c r="HV674">
        <v>36.694299999999998</v>
      </c>
      <c r="HW674">
        <v>14.4735</v>
      </c>
      <c r="HX674">
        <v>18</v>
      </c>
      <c r="HY674">
        <v>501.73200000000003</v>
      </c>
      <c r="HZ674">
        <v>508.21499999999997</v>
      </c>
      <c r="IA674">
        <v>28.933499999999999</v>
      </c>
      <c r="IB674">
        <v>29.773299999999999</v>
      </c>
      <c r="IC674">
        <v>30.0001</v>
      </c>
      <c r="ID674">
        <v>29.6251</v>
      </c>
      <c r="IE674">
        <v>29.722799999999999</v>
      </c>
      <c r="IF674">
        <v>53.372700000000002</v>
      </c>
      <c r="IG674">
        <v>22.4846</v>
      </c>
      <c r="IH674">
        <v>0</v>
      </c>
      <c r="II674">
        <v>28.9315</v>
      </c>
      <c r="IJ674">
        <v>1298.45</v>
      </c>
      <c r="IK674">
        <v>25.007899999999999</v>
      </c>
      <c r="IL674">
        <v>100.821</v>
      </c>
      <c r="IM674">
        <v>100.563</v>
      </c>
      <c r="IN674" t="s">
        <v>2775</v>
      </c>
    </row>
    <row r="675" spans="1:248" x14ac:dyDescent="0.2">
      <c r="A675">
        <v>659</v>
      </c>
      <c r="B675">
        <v>1660488820.5999999</v>
      </c>
      <c r="C675">
        <v>4691.5</v>
      </c>
      <c r="D675" t="s">
        <v>1690</v>
      </c>
      <c r="E675" t="s">
        <v>1691</v>
      </c>
      <c r="F675">
        <v>1</v>
      </c>
      <c r="G675" t="s">
        <v>1192</v>
      </c>
      <c r="H675" t="s">
        <v>377</v>
      </c>
      <c r="I675" t="s">
        <v>378</v>
      </c>
      <c r="J675" t="s">
        <v>379</v>
      </c>
      <c r="K675" t="s">
        <v>1193</v>
      </c>
      <c r="L675" t="s">
        <v>1194</v>
      </c>
      <c r="M675" t="s">
        <v>381</v>
      </c>
      <c r="N675">
        <v>1660488812.1312499</v>
      </c>
      <c r="O675">
        <f t="shared" si="340"/>
        <v>1.8064012781568875E-3</v>
      </c>
      <c r="P675">
        <f t="shared" si="341"/>
        <v>1.8064012781568874</v>
      </c>
      <c r="Q675">
        <f t="shared" si="342"/>
        <v>2.4680634748211352</v>
      </c>
      <c r="R675">
        <f t="shared" si="343"/>
        <v>1189.8575000000001</v>
      </c>
      <c r="S675">
        <f t="shared" si="344"/>
        <v>1105.2122574166715</v>
      </c>
      <c r="T675">
        <f t="shared" si="345"/>
        <v>110.26365810425673</v>
      </c>
      <c r="U675">
        <f t="shared" si="346"/>
        <v>118.70845594804443</v>
      </c>
      <c r="V675">
        <f t="shared" si="347"/>
        <v>8.705010691045606E-2</v>
      </c>
      <c r="W675">
        <f t="shared" si="348"/>
        <v>2.9227513344015823</v>
      </c>
      <c r="X675">
        <f t="shared" si="349"/>
        <v>8.5635002425502704E-2</v>
      </c>
      <c r="Y675">
        <f t="shared" si="350"/>
        <v>5.364710180822202E-2</v>
      </c>
      <c r="Z675">
        <f t="shared" si="351"/>
        <v>321.51739649999996</v>
      </c>
      <c r="AA675">
        <f t="shared" si="352"/>
        <v>32.450434342005266</v>
      </c>
      <c r="AB675">
        <f t="shared" si="353"/>
        <v>31.857287500000002</v>
      </c>
      <c r="AC675">
        <f t="shared" si="354"/>
        <v>4.7366473217092997</v>
      </c>
      <c r="AD675">
        <f t="shared" si="355"/>
        <v>59.999810147830587</v>
      </c>
      <c r="AE675">
        <f t="shared" si="356"/>
        <v>2.7106917772646337</v>
      </c>
      <c r="AF675">
        <f t="shared" si="357"/>
        <v>4.517833924117248</v>
      </c>
      <c r="AG675">
        <f t="shared" si="358"/>
        <v>2.025955544444666</v>
      </c>
      <c r="AH675">
        <f t="shared" si="359"/>
        <v>-79.662296366718735</v>
      </c>
      <c r="AI675">
        <f t="shared" si="360"/>
        <v>-131.13187888534529</v>
      </c>
      <c r="AJ675">
        <f t="shared" si="361"/>
        <v>-10.119024420769192</v>
      </c>
      <c r="AK675">
        <f t="shared" si="362"/>
        <v>100.60419682716676</v>
      </c>
      <c r="AL675">
        <f t="shared" si="363"/>
        <v>34.333024861292685</v>
      </c>
      <c r="AM675">
        <f t="shared" si="364"/>
        <v>1.8020658305011852</v>
      </c>
      <c r="AN675">
        <f t="shared" si="365"/>
        <v>2.4680634748211352</v>
      </c>
      <c r="AO675">
        <v>1293.8104064820679</v>
      </c>
      <c r="AP675">
        <v>1264.4064242424249</v>
      </c>
      <c r="AQ675">
        <v>5.1410686594351258</v>
      </c>
      <c r="AR675">
        <v>65.0836536357032</v>
      </c>
      <c r="AS675">
        <f t="shared" si="366"/>
        <v>1.8064012781568874</v>
      </c>
      <c r="AT675">
        <v>25.04548633747369</v>
      </c>
      <c r="AU675">
        <v>27.15390363636363</v>
      </c>
      <c r="AV675">
        <v>-2.2785551759594211E-5</v>
      </c>
      <c r="AW675">
        <v>81.89149428523082</v>
      </c>
      <c r="AX675">
        <v>0</v>
      </c>
      <c r="AY675">
        <v>0</v>
      </c>
      <c r="AZ675">
        <f t="shared" si="367"/>
        <v>1</v>
      </c>
      <c r="BA675">
        <f t="shared" si="368"/>
        <v>0</v>
      </c>
      <c r="BB675">
        <f t="shared" si="369"/>
        <v>51976.323216341545</v>
      </c>
      <c r="BC675">
        <f t="shared" si="370"/>
        <v>2000.00875</v>
      </c>
      <c r="BD675">
        <f t="shared" si="371"/>
        <v>1681.2073499999999</v>
      </c>
      <c r="BE675">
        <f t="shared" si="372"/>
        <v>0.84059999737501145</v>
      </c>
      <c r="BF675">
        <f t="shared" si="373"/>
        <v>0.16075799493377216</v>
      </c>
      <c r="BG675">
        <v>6</v>
      </c>
      <c r="BH675">
        <v>0.5</v>
      </c>
      <c r="BI675" t="s">
        <v>382</v>
      </c>
      <c r="BJ675">
        <v>2</v>
      </c>
      <c r="BK675" t="b">
        <v>1</v>
      </c>
      <c r="BL675">
        <v>1660488812.1312499</v>
      </c>
      <c r="BM675">
        <v>1189.8575000000001</v>
      </c>
      <c r="BN675">
        <v>1233.6187500000001</v>
      </c>
      <c r="BO675">
        <v>27.170237499999999</v>
      </c>
      <c r="BP675">
        <v>25.067062499999999</v>
      </c>
      <c r="BQ675">
        <v>1187.335</v>
      </c>
      <c r="BR675">
        <v>27.159006250000001</v>
      </c>
      <c r="BS675">
        <v>500.13049999999998</v>
      </c>
      <c r="BT675">
        <v>99.667037499999992</v>
      </c>
      <c r="BU675">
        <v>9.9914381250000003E-2</v>
      </c>
      <c r="BV675">
        <v>31.025081249999999</v>
      </c>
      <c r="BW675">
        <v>31.857287500000002</v>
      </c>
      <c r="BX675">
        <v>999.9</v>
      </c>
      <c r="BY675">
        <v>0</v>
      </c>
      <c r="BZ675">
        <v>0</v>
      </c>
      <c r="CA675">
        <v>9994.5750000000007</v>
      </c>
      <c r="CB675">
        <v>0</v>
      </c>
      <c r="CC675">
        <v>23.185218750000001</v>
      </c>
      <c r="CD675">
        <v>-43.760837500000001</v>
      </c>
      <c r="CE675">
        <v>1223.089375</v>
      </c>
      <c r="CF675">
        <v>1265.3362500000001</v>
      </c>
      <c r="CG675">
        <v>2.1031681249999998</v>
      </c>
      <c r="CH675">
        <v>1233.6187500000001</v>
      </c>
      <c r="CI675">
        <v>25.067062499999999</v>
      </c>
      <c r="CJ675">
        <v>2.7079768749999999</v>
      </c>
      <c r="CK675">
        <v>2.4983599999999999</v>
      </c>
      <c r="CL675">
        <v>22.333593749999999</v>
      </c>
      <c r="CM675">
        <v>21.015818750000001</v>
      </c>
      <c r="CN675">
        <v>2000.00875</v>
      </c>
      <c r="CO675">
        <v>0.98000200000000004</v>
      </c>
      <c r="CP675">
        <v>1.99984E-2</v>
      </c>
      <c r="CQ675">
        <v>0</v>
      </c>
      <c r="CR675">
        <v>2.661</v>
      </c>
      <c r="CS675">
        <v>0</v>
      </c>
      <c r="CT675">
        <v>36692.25</v>
      </c>
      <c r="CU675">
        <v>17412.40625</v>
      </c>
      <c r="CV675">
        <v>39.581687499999987</v>
      </c>
      <c r="CW675">
        <v>40.534875</v>
      </c>
      <c r="CX675">
        <v>39.561999999999998</v>
      </c>
      <c r="CY675">
        <v>39.030999999999999</v>
      </c>
      <c r="CZ675">
        <v>39.804250000000003</v>
      </c>
      <c r="DA675">
        <v>1960.00875</v>
      </c>
      <c r="DB675">
        <v>40</v>
      </c>
      <c r="DC675">
        <v>0</v>
      </c>
      <c r="DD675">
        <v>1660488819.2</v>
      </c>
      <c r="DE675">
        <v>0</v>
      </c>
      <c r="DF675">
        <v>1660488368.5999999</v>
      </c>
      <c r="DG675" t="s">
        <v>1195</v>
      </c>
      <c r="DH675">
        <v>1660488360.0999999</v>
      </c>
      <c r="DI675">
        <v>1660488368.5999999</v>
      </c>
      <c r="DJ675">
        <v>14</v>
      </c>
      <c r="DK675">
        <v>0.51200000000000001</v>
      </c>
      <c r="DL675">
        <v>1E-3</v>
      </c>
      <c r="DM675">
        <v>1.359</v>
      </c>
      <c r="DN675">
        <v>1.7999999999999999E-2</v>
      </c>
      <c r="DO675">
        <v>400</v>
      </c>
      <c r="DP675">
        <v>25</v>
      </c>
      <c r="DQ675">
        <v>0.25</v>
      </c>
      <c r="DR675">
        <v>7.0000000000000007E-2</v>
      </c>
      <c r="DS675">
        <v>2.465832705414968</v>
      </c>
      <c r="DT675">
        <v>-1.861657771019597</v>
      </c>
      <c r="DU675">
        <v>0.21338154074932059</v>
      </c>
      <c r="DV675">
        <v>0</v>
      </c>
      <c r="DW675">
        <v>34.352114678813912</v>
      </c>
      <c r="DX675">
        <v>-2.1460473581133992</v>
      </c>
      <c r="DY675">
        <v>0.1782806166061815</v>
      </c>
      <c r="DZ675">
        <v>0</v>
      </c>
      <c r="EA675">
        <v>-43.76898709677419</v>
      </c>
      <c r="EB675">
        <v>1.8793500000000469</v>
      </c>
      <c r="EC675">
        <v>0.17097826638331051</v>
      </c>
      <c r="ED675">
        <v>0</v>
      </c>
      <c r="EE675">
        <v>1103.7957325095299</v>
      </c>
      <c r="EF675">
        <v>328.89592693805957</v>
      </c>
      <c r="EG675">
        <v>23.91658717925575</v>
      </c>
      <c r="EH675">
        <v>0</v>
      </c>
      <c r="EI675">
        <v>2.1041073170731699</v>
      </c>
      <c r="EJ675">
        <v>2.287337979094407E-2</v>
      </c>
      <c r="EK675">
        <v>8.4249753634699047E-3</v>
      </c>
      <c r="EL675">
        <v>1</v>
      </c>
      <c r="EM675">
        <v>2.025828223345381</v>
      </c>
      <c r="EN675">
        <v>-6.6826080324990994E-3</v>
      </c>
      <c r="EO675">
        <v>1.03213787766464E-3</v>
      </c>
      <c r="EP675">
        <v>1</v>
      </c>
      <c r="EQ675">
        <v>2</v>
      </c>
      <c r="ER675">
        <v>6</v>
      </c>
      <c r="ES675" t="s">
        <v>409</v>
      </c>
      <c r="ET675">
        <v>2.94435</v>
      </c>
      <c r="EU675">
        <v>2.8000799999999999</v>
      </c>
      <c r="EV675">
        <v>0.19118399999999999</v>
      </c>
      <c r="EW675">
        <v>0.19531799999999999</v>
      </c>
      <c r="EX675">
        <v>0.118422</v>
      </c>
      <c r="EY675">
        <v>0.111941</v>
      </c>
      <c r="EZ675">
        <v>16643.900000000001</v>
      </c>
      <c r="FA675">
        <v>17366.5</v>
      </c>
      <c r="FB675">
        <v>23919</v>
      </c>
      <c r="FC675">
        <v>25103.3</v>
      </c>
      <c r="FD675">
        <v>33745.800000000003</v>
      </c>
      <c r="FE675">
        <v>35592.6</v>
      </c>
      <c r="FF675">
        <v>43594.1</v>
      </c>
      <c r="FG675">
        <v>46398.9</v>
      </c>
      <c r="FH675">
        <v>1.9918800000000001</v>
      </c>
      <c r="FI675">
        <v>1.9003300000000001</v>
      </c>
      <c r="FJ675">
        <v>0.169598</v>
      </c>
      <c r="FK675">
        <v>0</v>
      </c>
      <c r="FL675">
        <v>29.1021</v>
      </c>
      <c r="FM675">
        <v>999.9</v>
      </c>
      <c r="FN675">
        <v>59.7</v>
      </c>
      <c r="FO675">
        <v>34.200000000000003</v>
      </c>
      <c r="FP675">
        <v>32.360900000000001</v>
      </c>
      <c r="FQ675">
        <v>63.613900000000001</v>
      </c>
      <c r="FR675">
        <v>25.745200000000001</v>
      </c>
      <c r="FS675">
        <v>1</v>
      </c>
      <c r="FT675">
        <v>0.203204</v>
      </c>
      <c r="FU675">
        <v>0.20406299999999999</v>
      </c>
      <c r="FV675">
        <v>20.323</v>
      </c>
      <c r="FW675">
        <v>5.2092000000000001</v>
      </c>
      <c r="FX675">
        <v>11.904400000000001</v>
      </c>
      <c r="FY675">
        <v>5.0018000000000002</v>
      </c>
      <c r="FZ675">
        <v>3.2897500000000002</v>
      </c>
      <c r="GA675">
        <v>9999</v>
      </c>
      <c r="GB675">
        <v>9999</v>
      </c>
      <c r="GC675">
        <v>9999</v>
      </c>
      <c r="GD675">
        <v>999.9</v>
      </c>
      <c r="GE675">
        <v>1.85947</v>
      </c>
      <c r="GF675">
        <v>1.85443</v>
      </c>
      <c r="GG675">
        <v>1.85761</v>
      </c>
      <c r="GH675">
        <v>1.85608</v>
      </c>
      <c r="GI675">
        <v>1.85487</v>
      </c>
      <c r="GJ675">
        <v>1.8545499999999999</v>
      </c>
      <c r="GK675">
        <v>1.8531899999999999</v>
      </c>
      <c r="GL675">
        <v>1.8563799999999999</v>
      </c>
      <c r="GM675">
        <v>0</v>
      </c>
      <c r="GN675">
        <v>0</v>
      </c>
      <c r="GO675">
        <v>0</v>
      </c>
      <c r="GP675">
        <v>0</v>
      </c>
      <c r="GQ675" t="s">
        <v>385</v>
      </c>
      <c r="GR675" t="s">
        <v>386</v>
      </c>
      <c r="GS675" t="s">
        <v>387</v>
      </c>
      <c r="GT675" t="s">
        <v>387</v>
      </c>
      <c r="GU675" t="s">
        <v>387</v>
      </c>
      <c r="GV675" t="s">
        <v>387</v>
      </c>
      <c r="GW675">
        <v>0</v>
      </c>
      <c r="GX675">
        <v>100</v>
      </c>
      <c r="GY675">
        <v>100</v>
      </c>
      <c r="GZ675">
        <v>2.57</v>
      </c>
      <c r="HA675">
        <v>1.1299999999999999E-2</v>
      </c>
      <c r="HB675">
        <v>0.43179755099752709</v>
      </c>
      <c r="HC675">
        <v>2.678124759318837E-3</v>
      </c>
      <c r="HD675">
        <v>-9.3737611465157319E-7</v>
      </c>
      <c r="HE675">
        <v>1.3915637841753891E-10</v>
      </c>
      <c r="HF675">
        <v>-7.4344716936427316E-2</v>
      </c>
      <c r="HG675">
        <v>1.061361004592812E-2</v>
      </c>
      <c r="HH675">
        <v>-3.086644042041478E-4</v>
      </c>
      <c r="HI675">
        <v>1.24720902217549E-6</v>
      </c>
      <c r="HJ675">
        <v>1</v>
      </c>
      <c r="HK675">
        <v>2093</v>
      </c>
      <c r="HL675">
        <v>2</v>
      </c>
      <c r="HM675">
        <v>27</v>
      </c>
      <c r="HN675">
        <v>7.7</v>
      </c>
      <c r="HO675">
        <v>7.5</v>
      </c>
      <c r="HP675">
        <v>2.6660200000000001</v>
      </c>
      <c r="HQ675">
        <v>2.2875999999999999</v>
      </c>
      <c r="HR675">
        <v>1.4978</v>
      </c>
      <c r="HS675">
        <v>2.2997999999999998</v>
      </c>
      <c r="HT675">
        <v>1.5478499999999999</v>
      </c>
      <c r="HU675">
        <v>2.4536099999999998</v>
      </c>
      <c r="HV675">
        <v>36.694299999999998</v>
      </c>
      <c r="HW675">
        <v>14.4823</v>
      </c>
      <c r="HX675">
        <v>18</v>
      </c>
      <c r="HY675">
        <v>501.73200000000003</v>
      </c>
      <c r="HZ675">
        <v>508.21499999999997</v>
      </c>
      <c r="IA675">
        <v>28.928899999999999</v>
      </c>
      <c r="IB675">
        <v>29.773299999999999</v>
      </c>
      <c r="IC675">
        <v>30</v>
      </c>
      <c r="ID675">
        <v>29.6251</v>
      </c>
      <c r="IE675">
        <v>29.722799999999999</v>
      </c>
      <c r="IF675">
        <v>53.543100000000003</v>
      </c>
      <c r="IG675">
        <v>22.4846</v>
      </c>
      <c r="IH675">
        <v>0</v>
      </c>
      <c r="II675">
        <v>28.9315</v>
      </c>
      <c r="IJ675">
        <v>1308.47</v>
      </c>
      <c r="IK675">
        <v>25.007899999999999</v>
      </c>
      <c r="IL675">
        <v>100.821</v>
      </c>
      <c r="IM675">
        <v>100.563</v>
      </c>
      <c r="IN675" t="s">
        <v>2775</v>
      </c>
    </row>
    <row r="676" spans="1:248" x14ac:dyDescent="0.2">
      <c r="A676">
        <v>660</v>
      </c>
      <c r="B676">
        <v>1660488822.0999999</v>
      </c>
      <c r="C676">
        <v>4693</v>
      </c>
      <c r="D676" t="s">
        <v>1692</v>
      </c>
      <c r="E676" t="s">
        <v>1693</v>
      </c>
      <c r="F676">
        <v>1</v>
      </c>
      <c r="G676" t="s">
        <v>1192</v>
      </c>
      <c r="H676" t="s">
        <v>377</v>
      </c>
      <c r="I676" t="s">
        <v>378</v>
      </c>
      <c r="J676" t="s">
        <v>379</v>
      </c>
      <c r="K676" t="s">
        <v>1193</v>
      </c>
      <c r="L676" t="s">
        <v>1194</v>
      </c>
      <c r="M676" t="s">
        <v>381</v>
      </c>
      <c r="N676">
        <v>1660488814.1624999</v>
      </c>
      <c r="O676">
        <f t="shared" si="340"/>
        <v>1.8049050564475874E-3</v>
      </c>
      <c r="P676">
        <f t="shared" si="341"/>
        <v>1.8049050564475875</v>
      </c>
      <c r="Q676">
        <f t="shared" si="342"/>
        <v>2.6326088847727966</v>
      </c>
      <c r="R676">
        <f t="shared" si="343"/>
        <v>1200.1087500000001</v>
      </c>
      <c r="S676">
        <f t="shared" si="344"/>
        <v>1112.0680191601705</v>
      </c>
      <c r="T676">
        <f t="shared" si="345"/>
        <v>110.94789648127792</v>
      </c>
      <c r="U676">
        <f t="shared" si="346"/>
        <v>119.73147241643535</v>
      </c>
      <c r="V676">
        <f t="shared" si="347"/>
        <v>8.6977589486459839E-2</v>
      </c>
      <c r="W676">
        <f t="shared" si="348"/>
        <v>2.9222367929560544</v>
      </c>
      <c r="X676">
        <f t="shared" si="349"/>
        <v>8.55645767085879E-2</v>
      </c>
      <c r="Y676">
        <f t="shared" si="350"/>
        <v>5.3602901870355019E-2</v>
      </c>
      <c r="Z676">
        <f t="shared" si="351"/>
        <v>321.51719699999995</v>
      </c>
      <c r="AA676">
        <f t="shared" si="352"/>
        <v>32.447783445809314</v>
      </c>
      <c r="AB676">
        <f t="shared" si="353"/>
        <v>31.85600625</v>
      </c>
      <c r="AC676">
        <f t="shared" si="354"/>
        <v>4.7363034739090235</v>
      </c>
      <c r="AD676">
        <f t="shared" si="355"/>
        <v>60.003395679115044</v>
      </c>
      <c r="AE676">
        <f t="shared" si="356"/>
        <v>2.7103476955587436</v>
      </c>
      <c r="AF676">
        <f t="shared" si="357"/>
        <v>4.5169905217582791</v>
      </c>
      <c r="AG676">
        <f t="shared" si="358"/>
        <v>2.02595577835028</v>
      </c>
      <c r="AH676">
        <f t="shared" si="359"/>
        <v>-79.5963129893386</v>
      </c>
      <c r="AI676">
        <f t="shared" si="360"/>
        <v>-131.42289613085649</v>
      </c>
      <c r="AJ676">
        <f t="shared" si="361"/>
        <v>-10.143039362273768</v>
      </c>
      <c r="AK676">
        <f t="shared" si="362"/>
        <v>100.35494851753108</v>
      </c>
      <c r="AL676">
        <f t="shared" si="363"/>
        <v>34.208899330906362</v>
      </c>
      <c r="AM676">
        <f t="shared" si="364"/>
        <v>1.8030431420361643</v>
      </c>
      <c r="AN676">
        <f t="shared" si="365"/>
        <v>2.6326088847727966</v>
      </c>
      <c r="AO676">
        <v>1301.508973555028</v>
      </c>
      <c r="AP676">
        <v>1272.057515151515</v>
      </c>
      <c r="AQ676">
        <v>5.1105672534373223</v>
      </c>
      <c r="AR676">
        <v>65.0836536357032</v>
      </c>
      <c r="AS676">
        <f t="shared" si="366"/>
        <v>1.8049050564475875</v>
      </c>
      <c r="AT676">
        <v>25.04195403489263</v>
      </c>
      <c r="AU676">
        <v>27.148709696969679</v>
      </c>
      <c r="AV676">
        <v>-2.224232435712342E-5</v>
      </c>
      <c r="AW676">
        <v>81.89149428523082</v>
      </c>
      <c r="AX676">
        <v>0</v>
      </c>
      <c r="AY676">
        <v>0</v>
      </c>
      <c r="AZ676">
        <f t="shared" si="367"/>
        <v>1</v>
      </c>
      <c r="BA676">
        <f t="shared" si="368"/>
        <v>0</v>
      </c>
      <c r="BB676">
        <f t="shared" si="369"/>
        <v>51962.2484387769</v>
      </c>
      <c r="BC676">
        <f t="shared" si="370"/>
        <v>2000.0074999999999</v>
      </c>
      <c r="BD676">
        <f t="shared" si="371"/>
        <v>1681.2062999999998</v>
      </c>
      <c r="BE676">
        <f t="shared" si="372"/>
        <v>0.84059999775000838</v>
      </c>
      <c r="BF676">
        <f t="shared" si="373"/>
        <v>0.16075799565751628</v>
      </c>
      <c r="BG676">
        <v>6</v>
      </c>
      <c r="BH676">
        <v>0.5</v>
      </c>
      <c r="BI676" t="s">
        <v>382</v>
      </c>
      <c r="BJ676">
        <v>2</v>
      </c>
      <c r="BK676" t="b">
        <v>1</v>
      </c>
      <c r="BL676">
        <v>1660488814.1624999</v>
      </c>
      <c r="BM676">
        <v>1200.1087500000001</v>
      </c>
      <c r="BN676">
        <v>1243.7462499999999</v>
      </c>
      <c r="BO676">
        <v>27.166725</v>
      </c>
      <c r="BP676">
        <v>25.062325000000001</v>
      </c>
      <c r="BQ676">
        <v>1197.5756249999999</v>
      </c>
      <c r="BR676">
        <v>27.155481250000001</v>
      </c>
      <c r="BS676">
        <v>500.11225000000002</v>
      </c>
      <c r="BT676">
        <v>99.667374999999993</v>
      </c>
      <c r="BU676">
        <v>9.9810612499999993E-2</v>
      </c>
      <c r="BV676">
        <v>31.021806250000001</v>
      </c>
      <c r="BW676">
        <v>31.85600625</v>
      </c>
      <c r="BX676">
        <v>999.9</v>
      </c>
      <c r="BY676">
        <v>0</v>
      </c>
      <c r="BZ676">
        <v>0</v>
      </c>
      <c r="CA676">
        <v>9991.6062500000007</v>
      </c>
      <c r="CB676">
        <v>0</v>
      </c>
      <c r="CC676">
        <v>23.22544375</v>
      </c>
      <c r="CD676">
        <v>-43.636968750000001</v>
      </c>
      <c r="CE676">
        <v>1233.6224999999999</v>
      </c>
      <c r="CF676">
        <v>1275.7175</v>
      </c>
      <c r="CG676">
        <v>2.10438875</v>
      </c>
      <c r="CH676">
        <v>1243.7462499999999</v>
      </c>
      <c r="CI676">
        <v>25.062325000000001</v>
      </c>
      <c r="CJ676">
        <v>2.7076362500000002</v>
      </c>
      <c r="CK676">
        <v>2.4978968749999999</v>
      </c>
      <c r="CL676">
        <v>22.331524999999999</v>
      </c>
      <c r="CM676">
        <v>21.012806250000001</v>
      </c>
      <c r="CN676">
        <v>2000.0074999999999</v>
      </c>
      <c r="CO676">
        <v>0.98000200000000004</v>
      </c>
      <c r="CP676">
        <v>1.99984E-2</v>
      </c>
      <c r="CQ676">
        <v>0</v>
      </c>
      <c r="CR676">
        <v>2.6519374999999998</v>
      </c>
      <c r="CS676">
        <v>0</v>
      </c>
      <c r="CT676">
        <v>36679.618749999987</v>
      </c>
      <c r="CU676">
        <v>17412.393749999999</v>
      </c>
      <c r="CV676">
        <v>39.577749999999988</v>
      </c>
      <c r="CW676">
        <v>40.530999999999999</v>
      </c>
      <c r="CX676">
        <v>39.561999999999998</v>
      </c>
      <c r="CY676">
        <v>39.030999999999992</v>
      </c>
      <c r="CZ676">
        <v>39.804250000000003</v>
      </c>
      <c r="DA676">
        <v>1960.0074999999999</v>
      </c>
      <c r="DB676">
        <v>40</v>
      </c>
      <c r="DC676">
        <v>0</v>
      </c>
      <c r="DD676">
        <v>1660488819.8</v>
      </c>
      <c r="DE676">
        <v>0</v>
      </c>
      <c r="DF676">
        <v>1660488368.5999999</v>
      </c>
      <c r="DG676" t="s">
        <v>1195</v>
      </c>
      <c r="DH676">
        <v>1660488360.0999999</v>
      </c>
      <c r="DI676">
        <v>1660488368.5999999</v>
      </c>
      <c r="DJ676">
        <v>14</v>
      </c>
      <c r="DK676">
        <v>0.51200000000000001</v>
      </c>
      <c r="DL676">
        <v>1E-3</v>
      </c>
      <c r="DM676">
        <v>1.359</v>
      </c>
      <c r="DN676">
        <v>1.7999999999999999E-2</v>
      </c>
      <c r="DO676">
        <v>400</v>
      </c>
      <c r="DP676">
        <v>25</v>
      </c>
      <c r="DQ676">
        <v>0.25</v>
      </c>
      <c r="DR676">
        <v>7.0000000000000007E-2</v>
      </c>
      <c r="DS676">
        <v>2.4441063889610302</v>
      </c>
      <c r="DT676">
        <v>-1.610395483806107</v>
      </c>
      <c r="DU676">
        <v>0.20749255710638251</v>
      </c>
      <c r="DV676">
        <v>0</v>
      </c>
      <c r="DW676">
        <v>34.324114225948541</v>
      </c>
      <c r="DX676">
        <v>-2.5248806172241318</v>
      </c>
      <c r="DY676">
        <v>0.19597458089577391</v>
      </c>
      <c r="DZ676">
        <v>0</v>
      </c>
      <c r="EA676">
        <v>-43.743761290322567</v>
      </c>
      <c r="EB676">
        <v>2.3579612903226952</v>
      </c>
      <c r="EC676">
        <v>0.19437027629761841</v>
      </c>
      <c r="ED676">
        <v>0</v>
      </c>
      <c r="EE676">
        <v>1108.9411736849461</v>
      </c>
      <c r="EF676">
        <v>324.48210042659639</v>
      </c>
      <c r="EG676">
        <v>23.619302332907282</v>
      </c>
      <c r="EH676">
        <v>0</v>
      </c>
      <c r="EI676">
        <v>2.1042048780487801</v>
      </c>
      <c r="EJ676">
        <v>3.5858675958184469E-2</v>
      </c>
      <c r="EK676">
        <v>8.5137573379512436E-3</v>
      </c>
      <c r="EL676">
        <v>1</v>
      </c>
      <c r="EM676">
        <v>2.0258787902546769</v>
      </c>
      <c r="EN676">
        <v>-7.4270816904730308E-4</v>
      </c>
      <c r="EO676">
        <v>1.119854092352449E-3</v>
      </c>
      <c r="EP676">
        <v>1</v>
      </c>
      <c r="EQ676">
        <v>2</v>
      </c>
      <c r="ER676">
        <v>6</v>
      </c>
      <c r="ES676" t="s">
        <v>409</v>
      </c>
      <c r="ET676">
        <v>2.94442</v>
      </c>
      <c r="EU676">
        <v>2.8003399999999998</v>
      </c>
      <c r="EV676">
        <v>0.19189600000000001</v>
      </c>
      <c r="EW676">
        <v>0.19595599999999999</v>
      </c>
      <c r="EX676">
        <v>0.11841</v>
      </c>
      <c r="EY676">
        <v>0.111942</v>
      </c>
      <c r="EZ676">
        <v>16629.099999999999</v>
      </c>
      <c r="FA676">
        <v>17352.7</v>
      </c>
      <c r="FB676">
        <v>23918.799999999999</v>
      </c>
      <c r="FC676">
        <v>25103.3</v>
      </c>
      <c r="FD676">
        <v>33746.199999999997</v>
      </c>
      <c r="FE676">
        <v>35592.6</v>
      </c>
      <c r="FF676">
        <v>43594.1</v>
      </c>
      <c r="FG676">
        <v>46399</v>
      </c>
      <c r="FH676">
        <v>1.9918499999999999</v>
      </c>
      <c r="FI676">
        <v>1.9003000000000001</v>
      </c>
      <c r="FJ676">
        <v>0.16892299999999999</v>
      </c>
      <c r="FK676">
        <v>0</v>
      </c>
      <c r="FL676">
        <v>29.103200000000001</v>
      </c>
      <c r="FM676">
        <v>999.9</v>
      </c>
      <c r="FN676">
        <v>59.7</v>
      </c>
      <c r="FO676">
        <v>34.200000000000003</v>
      </c>
      <c r="FP676">
        <v>32.363900000000001</v>
      </c>
      <c r="FQ676">
        <v>63.893900000000002</v>
      </c>
      <c r="FR676">
        <v>26.650600000000001</v>
      </c>
      <c r="FS676">
        <v>1</v>
      </c>
      <c r="FT676">
        <v>0.20315800000000001</v>
      </c>
      <c r="FU676">
        <v>0.19089600000000001</v>
      </c>
      <c r="FV676">
        <v>20.323</v>
      </c>
      <c r="FW676">
        <v>5.2080099999999998</v>
      </c>
      <c r="FX676">
        <v>11.903499999999999</v>
      </c>
      <c r="FY676">
        <v>5.0012499999999998</v>
      </c>
      <c r="FZ676">
        <v>3.2894299999999999</v>
      </c>
      <c r="GA676">
        <v>9999</v>
      </c>
      <c r="GB676">
        <v>9999</v>
      </c>
      <c r="GC676">
        <v>9999</v>
      </c>
      <c r="GD676">
        <v>999.9</v>
      </c>
      <c r="GE676">
        <v>1.85947</v>
      </c>
      <c r="GF676">
        <v>1.85442</v>
      </c>
      <c r="GG676">
        <v>1.85761</v>
      </c>
      <c r="GH676">
        <v>1.85608</v>
      </c>
      <c r="GI676">
        <v>1.85486</v>
      </c>
      <c r="GJ676">
        <v>1.8545499999999999</v>
      </c>
      <c r="GK676">
        <v>1.8531899999999999</v>
      </c>
      <c r="GL676">
        <v>1.8563799999999999</v>
      </c>
      <c r="GM676">
        <v>0</v>
      </c>
      <c r="GN676">
        <v>0</v>
      </c>
      <c r="GO676">
        <v>0</v>
      </c>
      <c r="GP676">
        <v>0</v>
      </c>
      <c r="GQ676" t="s">
        <v>385</v>
      </c>
      <c r="GR676" t="s">
        <v>386</v>
      </c>
      <c r="GS676" t="s">
        <v>387</v>
      </c>
      <c r="GT676" t="s">
        <v>387</v>
      </c>
      <c r="GU676" t="s">
        <v>387</v>
      </c>
      <c r="GV676" t="s">
        <v>387</v>
      </c>
      <c r="GW676">
        <v>0</v>
      </c>
      <c r="GX676">
        <v>100</v>
      </c>
      <c r="GY676">
        <v>100</v>
      </c>
      <c r="GZ676">
        <v>2.57</v>
      </c>
      <c r="HA676">
        <v>1.1299999999999999E-2</v>
      </c>
      <c r="HB676">
        <v>0.43179755099752709</v>
      </c>
      <c r="HC676">
        <v>2.678124759318837E-3</v>
      </c>
      <c r="HD676">
        <v>-9.3737611465157319E-7</v>
      </c>
      <c r="HE676">
        <v>1.3915637841753891E-10</v>
      </c>
      <c r="HF676">
        <v>-7.4344716936427316E-2</v>
      </c>
      <c r="HG676">
        <v>1.061361004592812E-2</v>
      </c>
      <c r="HH676">
        <v>-3.086644042041478E-4</v>
      </c>
      <c r="HI676">
        <v>1.24720902217549E-6</v>
      </c>
      <c r="HJ676">
        <v>1</v>
      </c>
      <c r="HK676">
        <v>2093</v>
      </c>
      <c r="HL676">
        <v>2</v>
      </c>
      <c r="HM676">
        <v>27</v>
      </c>
      <c r="HN676">
        <v>7.7</v>
      </c>
      <c r="HO676">
        <v>7.6</v>
      </c>
      <c r="HP676">
        <v>2.6855500000000001</v>
      </c>
      <c r="HQ676">
        <v>2.3107899999999999</v>
      </c>
      <c r="HR676">
        <v>1.4978</v>
      </c>
      <c r="HS676">
        <v>2.2997999999999998</v>
      </c>
      <c r="HT676">
        <v>1.5478499999999999</v>
      </c>
      <c r="HU676">
        <v>2.33765</v>
      </c>
      <c r="HV676">
        <v>36.694299999999998</v>
      </c>
      <c r="HW676">
        <v>14.4735</v>
      </c>
      <c r="HX676">
        <v>18</v>
      </c>
      <c r="HY676">
        <v>501.709</v>
      </c>
      <c r="HZ676">
        <v>508.197</v>
      </c>
      <c r="IA676">
        <v>28.9238</v>
      </c>
      <c r="IB676">
        <v>29.772200000000002</v>
      </c>
      <c r="IC676">
        <v>30</v>
      </c>
      <c r="ID676">
        <v>29.623999999999999</v>
      </c>
      <c r="IE676">
        <v>29.7226</v>
      </c>
      <c r="IF676">
        <v>53.764699999999998</v>
      </c>
      <c r="IG676">
        <v>22.4846</v>
      </c>
      <c r="IH676">
        <v>0</v>
      </c>
      <c r="II676">
        <v>28.918399999999998</v>
      </c>
      <c r="IJ676">
        <v>1308.47</v>
      </c>
      <c r="IK676">
        <v>25.007899999999999</v>
      </c>
      <c r="IL676">
        <v>100.821</v>
      </c>
      <c r="IM676">
        <v>100.563</v>
      </c>
      <c r="IN676" t="s">
        <v>2775</v>
      </c>
    </row>
    <row r="677" spans="1:248" x14ac:dyDescent="0.2">
      <c r="A677">
        <v>661</v>
      </c>
      <c r="B677">
        <v>1660488823.0999999</v>
      </c>
      <c r="C677">
        <v>4694</v>
      </c>
      <c r="D677" t="s">
        <v>1694</v>
      </c>
      <c r="E677" t="s">
        <v>1695</v>
      </c>
      <c r="F677">
        <v>1</v>
      </c>
      <c r="G677" t="s">
        <v>1192</v>
      </c>
      <c r="H677" t="s">
        <v>377</v>
      </c>
      <c r="I677" t="s">
        <v>378</v>
      </c>
      <c r="J677" t="s">
        <v>379</v>
      </c>
      <c r="K677" t="s">
        <v>1193</v>
      </c>
      <c r="L677" t="s">
        <v>1194</v>
      </c>
      <c r="M677" t="s">
        <v>381</v>
      </c>
      <c r="N677">
        <v>1660488815.666666</v>
      </c>
      <c r="O677">
        <f t="shared" si="340"/>
        <v>1.8043964770802835E-3</v>
      </c>
      <c r="P677">
        <f t="shared" si="341"/>
        <v>1.8043964770802834</v>
      </c>
      <c r="Q677">
        <f t="shared" si="342"/>
        <v>2.4715008726787495</v>
      </c>
      <c r="R677">
        <f t="shared" si="343"/>
        <v>1207.7080000000001</v>
      </c>
      <c r="S677">
        <f t="shared" si="344"/>
        <v>1122.361766676232</v>
      </c>
      <c r="T677">
        <f t="shared" si="345"/>
        <v>111.97496523847887</v>
      </c>
      <c r="U677">
        <f t="shared" si="346"/>
        <v>120.48972562448625</v>
      </c>
      <c r="V677">
        <f t="shared" si="347"/>
        <v>8.6956132484230203E-2</v>
      </c>
      <c r="W677">
        <f t="shared" si="348"/>
        <v>2.9219069572559544</v>
      </c>
      <c r="X677">
        <f t="shared" si="349"/>
        <v>8.5543654050305645E-2</v>
      </c>
      <c r="Y677">
        <f t="shared" si="350"/>
        <v>5.3589778174497948E-2</v>
      </c>
      <c r="Z677">
        <f t="shared" si="351"/>
        <v>321.51812799999993</v>
      </c>
      <c r="AA677">
        <f t="shared" si="352"/>
        <v>32.445533596584248</v>
      </c>
      <c r="AB677">
        <f t="shared" si="353"/>
        <v>31.854839999999999</v>
      </c>
      <c r="AC677">
        <f t="shared" si="354"/>
        <v>4.7359905074389266</v>
      </c>
      <c r="AD677">
        <f t="shared" si="355"/>
        <v>60.006657347513084</v>
      </c>
      <c r="AE677">
        <f t="shared" si="356"/>
        <v>2.7101026304889353</v>
      </c>
      <c r="AF677">
        <f t="shared" si="357"/>
        <v>4.516336603777269</v>
      </c>
      <c r="AG677">
        <f t="shared" si="358"/>
        <v>2.0258878769499913</v>
      </c>
      <c r="AH677">
        <f t="shared" si="359"/>
        <v>-79.573884639240504</v>
      </c>
      <c r="AI677">
        <f t="shared" si="360"/>
        <v>-131.62439779890212</v>
      </c>
      <c r="AJ677">
        <f t="shared" si="361"/>
        <v>-10.159552282398071</v>
      </c>
      <c r="AK677">
        <f t="shared" si="362"/>
        <v>100.16029327945924</v>
      </c>
      <c r="AL677">
        <f t="shared" si="363"/>
        <v>34.102978657751635</v>
      </c>
      <c r="AM677">
        <f t="shared" si="364"/>
        <v>1.8037173121165964</v>
      </c>
      <c r="AN677">
        <f t="shared" si="365"/>
        <v>2.4715008726787495</v>
      </c>
      <c r="AO677">
        <v>1306.4165715223739</v>
      </c>
      <c r="AP677">
        <v>1277.1724848484851</v>
      </c>
      <c r="AQ677">
        <v>5.1087208974628533</v>
      </c>
      <c r="AR677">
        <v>65.0836536357032</v>
      </c>
      <c r="AS677">
        <f t="shared" si="366"/>
        <v>1.8043964770802834</v>
      </c>
      <c r="AT677">
        <v>25.040322705278822</v>
      </c>
      <c r="AU677">
        <v>27.146486060606058</v>
      </c>
      <c r="AV677">
        <v>-2.048830773473187E-5</v>
      </c>
      <c r="AW677">
        <v>81.89149428523082</v>
      </c>
      <c r="AX677">
        <v>0</v>
      </c>
      <c r="AY677">
        <v>0</v>
      </c>
      <c r="AZ677">
        <f t="shared" si="367"/>
        <v>1</v>
      </c>
      <c r="BA677">
        <f t="shared" si="368"/>
        <v>0</v>
      </c>
      <c r="BB677">
        <f t="shared" si="369"/>
        <v>51953.300376543513</v>
      </c>
      <c r="BC677">
        <f t="shared" si="370"/>
        <v>2000.0133333333331</v>
      </c>
      <c r="BD677">
        <f t="shared" si="371"/>
        <v>1681.2111999999995</v>
      </c>
      <c r="BE677">
        <f t="shared" si="372"/>
        <v>0.84059999600002655</v>
      </c>
      <c r="BF677">
        <f t="shared" si="373"/>
        <v>0.16075799228005144</v>
      </c>
      <c r="BG677">
        <v>6</v>
      </c>
      <c r="BH677">
        <v>0.5</v>
      </c>
      <c r="BI677" t="s">
        <v>382</v>
      </c>
      <c r="BJ677">
        <v>2</v>
      </c>
      <c r="BK677" t="b">
        <v>1</v>
      </c>
      <c r="BL677">
        <v>1660488815.666666</v>
      </c>
      <c r="BM677">
        <v>1207.7080000000001</v>
      </c>
      <c r="BN677">
        <v>1251.2360000000001</v>
      </c>
      <c r="BO677">
        <v>27.16424666666666</v>
      </c>
      <c r="BP677">
        <v>25.059046666666671</v>
      </c>
      <c r="BQ677">
        <v>1205.1673333333331</v>
      </c>
      <c r="BR677">
        <v>27.152993333333331</v>
      </c>
      <c r="BS677">
        <v>500.11039999999991</v>
      </c>
      <c r="BT677">
        <v>99.667513333333332</v>
      </c>
      <c r="BU677">
        <v>9.9752946666666689E-2</v>
      </c>
      <c r="BV677">
        <v>31.01926666666667</v>
      </c>
      <c r="BW677">
        <v>31.854839999999999</v>
      </c>
      <c r="BX677">
        <v>999.89999999999986</v>
      </c>
      <c r="BY677">
        <v>0</v>
      </c>
      <c r="BZ677">
        <v>0</v>
      </c>
      <c r="CA677">
        <v>9989.7113333333327</v>
      </c>
      <c r="CB677">
        <v>0</v>
      </c>
      <c r="CC677">
        <v>23.26698</v>
      </c>
      <c r="CD677">
        <v>-43.527640000000012</v>
      </c>
      <c r="CE677">
        <v>1241.431333333333</v>
      </c>
      <c r="CF677">
        <v>1283.396</v>
      </c>
      <c r="CG677">
        <v>2.1051906666666671</v>
      </c>
      <c r="CH677">
        <v>1251.2360000000001</v>
      </c>
      <c r="CI677">
        <v>25.059046666666671</v>
      </c>
      <c r="CJ677">
        <v>2.707393333333334</v>
      </c>
      <c r="CK677">
        <v>2.4975740000000002</v>
      </c>
      <c r="CL677">
        <v>22.330046666666661</v>
      </c>
      <c r="CM677">
        <v>21.0107</v>
      </c>
      <c r="CN677">
        <v>2000.0133333333331</v>
      </c>
      <c r="CO677">
        <v>0.98000200000000037</v>
      </c>
      <c r="CP677">
        <v>1.9998399999999989E-2</v>
      </c>
      <c r="CQ677">
        <v>0</v>
      </c>
      <c r="CR677">
        <v>2.7440666666666669</v>
      </c>
      <c r="CS677">
        <v>0</v>
      </c>
      <c r="CT677">
        <v>36670.673333333332</v>
      </c>
      <c r="CU677">
        <v>17412.44666666667</v>
      </c>
      <c r="CV677">
        <v>39.574599999999997</v>
      </c>
      <c r="CW677">
        <v>40.524800000000013</v>
      </c>
      <c r="CX677">
        <v>39.561999999999998</v>
      </c>
      <c r="CY677">
        <v>39.033066666666663</v>
      </c>
      <c r="CZ677">
        <v>39.803733333333327</v>
      </c>
      <c r="DA677">
        <v>1960.0133333333331</v>
      </c>
      <c r="DB677">
        <v>40</v>
      </c>
      <c r="DC677">
        <v>0</v>
      </c>
      <c r="DD677">
        <v>1660488821</v>
      </c>
      <c r="DE677">
        <v>0</v>
      </c>
      <c r="DF677">
        <v>1660488368.5999999</v>
      </c>
      <c r="DG677" t="s">
        <v>1195</v>
      </c>
      <c r="DH677">
        <v>1660488360.0999999</v>
      </c>
      <c r="DI677">
        <v>1660488368.5999999</v>
      </c>
      <c r="DJ677">
        <v>14</v>
      </c>
      <c r="DK677">
        <v>0.51200000000000001</v>
      </c>
      <c r="DL677">
        <v>1E-3</v>
      </c>
      <c r="DM677">
        <v>1.359</v>
      </c>
      <c r="DN677">
        <v>1.7999999999999999E-2</v>
      </c>
      <c r="DO677">
        <v>400</v>
      </c>
      <c r="DP677">
        <v>25</v>
      </c>
      <c r="DQ677">
        <v>0.25</v>
      </c>
      <c r="DR677">
        <v>7.0000000000000007E-2</v>
      </c>
      <c r="DS677">
        <v>2.4507469893873468</v>
      </c>
      <c r="DT677">
        <v>-0.91442840033712069</v>
      </c>
      <c r="DU677">
        <v>0.20237695993182869</v>
      </c>
      <c r="DV677">
        <v>0</v>
      </c>
      <c r="DW677">
        <v>34.244230057155328</v>
      </c>
      <c r="DX677">
        <v>-3.5459051844498011</v>
      </c>
      <c r="DY677">
        <v>0.28933578167361002</v>
      </c>
      <c r="DZ677">
        <v>0</v>
      </c>
      <c r="EA677">
        <v>-43.628943333333332</v>
      </c>
      <c r="EB677">
        <v>4.2163087875417089</v>
      </c>
      <c r="EC677">
        <v>0.34310432784925471</v>
      </c>
      <c r="ED677">
        <v>0</v>
      </c>
      <c r="EE677">
        <v>1115.064558410518</v>
      </c>
      <c r="EF677">
        <v>309.79242485917831</v>
      </c>
      <c r="EG677">
        <v>23.365589662985641</v>
      </c>
      <c r="EH677">
        <v>0</v>
      </c>
      <c r="EI677">
        <v>2.10409925</v>
      </c>
      <c r="EJ677">
        <v>5.3410919324572897E-2</v>
      </c>
      <c r="EK677">
        <v>8.5906889675683509E-3</v>
      </c>
      <c r="EL677">
        <v>1</v>
      </c>
      <c r="EM677">
        <v>2.0259763341309398</v>
      </c>
      <c r="EN677">
        <v>4.7964372349364771E-3</v>
      </c>
      <c r="EO677">
        <v>1.2153886397793189E-3</v>
      </c>
      <c r="EP677">
        <v>1</v>
      </c>
      <c r="EQ677">
        <v>2</v>
      </c>
      <c r="ER677">
        <v>6</v>
      </c>
      <c r="ES677" t="s">
        <v>409</v>
      </c>
      <c r="ET677">
        <v>2.9446300000000001</v>
      </c>
      <c r="EU677">
        <v>2.80091</v>
      </c>
      <c r="EV677">
        <v>0.19236500000000001</v>
      </c>
      <c r="EW677">
        <v>0.19639699999999999</v>
      </c>
      <c r="EX677">
        <v>0.11840000000000001</v>
      </c>
      <c r="EY677">
        <v>0.11194800000000001</v>
      </c>
      <c r="EZ677">
        <v>16619.400000000001</v>
      </c>
      <c r="FA677">
        <v>17343.2</v>
      </c>
      <c r="FB677">
        <v>23918.7</v>
      </c>
      <c r="FC677">
        <v>25103.4</v>
      </c>
      <c r="FD677">
        <v>33746.699999999997</v>
      </c>
      <c r="FE677">
        <v>35592.699999999997</v>
      </c>
      <c r="FF677">
        <v>43594.2</v>
      </c>
      <c r="FG677">
        <v>46399.5</v>
      </c>
      <c r="FH677">
        <v>1.9917499999999999</v>
      </c>
      <c r="FI677">
        <v>1.90042</v>
      </c>
      <c r="FJ677">
        <v>0.16849500000000001</v>
      </c>
      <c r="FK677">
        <v>0</v>
      </c>
      <c r="FL677">
        <v>29.1038</v>
      </c>
      <c r="FM677">
        <v>999.9</v>
      </c>
      <c r="FN677">
        <v>59.7</v>
      </c>
      <c r="FO677">
        <v>34.200000000000003</v>
      </c>
      <c r="FP677">
        <v>32.3643</v>
      </c>
      <c r="FQ677">
        <v>63.913899999999998</v>
      </c>
      <c r="FR677">
        <v>26.097799999999999</v>
      </c>
      <c r="FS677">
        <v>1</v>
      </c>
      <c r="FT677">
        <v>0.20311199999999999</v>
      </c>
      <c r="FU677">
        <v>0.186969</v>
      </c>
      <c r="FV677">
        <v>20.323</v>
      </c>
      <c r="FW677">
        <v>5.2057599999999997</v>
      </c>
      <c r="FX677">
        <v>11.9032</v>
      </c>
      <c r="FY677">
        <v>5.0004499999999998</v>
      </c>
      <c r="FZ677">
        <v>3.28898</v>
      </c>
      <c r="GA677">
        <v>9999</v>
      </c>
      <c r="GB677">
        <v>9999</v>
      </c>
      <c r="GC677">
        <v>9999</v>
      </c>
      <c r="GD677">
        <v>999.9</v>
      </c>
      <c r="GE677">
        <v>1.85947</v>
      </c>
      <c r="GF677">
        <v>1.8544099999999999</v>
      </c>
      <c r="GG677">
        <v>1.8575999999999999</v>
      </c>
      <c r="GH677">
        <v>1.85608</v>
      </c>
      <c r="GI677">
        <v>1.85486</v>
      </c>
      <c r="GJ677">
        <v>1.8545499999999999</v>
      </c>
      <c r="GK677">
        <v>1.85318</v>
      </c>
      <c r="GL677">
        <v>1.8563799999999999</v>
      </c>
      <c r="GM677">
        <v>0</v>
      </c>
      <c r="GN677">
        <v>0</v>
      </c>
      <c r="GO677">
        <v>0</v>
      </c>
      <c r="GP677">
        <v>0</v>
      </c>
      <c r="GQ677" t="s">
        <v>385</v>
      </c>
      <c r="GR677" t="s">
        <v>386</v>
      </c>
      <c r="GS677" t="s">
        <v>387</v>
      </c>
      <c r="GT677" t="s">
        <v>387</v>
      </c>
      <c r="GU677" t="s">
        <v>387</v>
      </c>
      <c r="GV677" t="s">
        <v>387</v>
      </c>
      <c r="GW677">
        <v>0</v>
      </c>
      <c r="GX677">
        <v>100</v>
      </c>
      <c r="GY677">
        <v>100</v>
      </c>
      <c r="GZ677">
        <v>2.57</v>
      </c>
      <c r="HA677">
        <v>1.1299999999999999E-2</v>
      </c>
      <c r="HB677">
        <v>0.43179755099752709</v>
      </c>
      <c r="HC677">
        <v>2.678124759318837E-3</v>
      </c>
      <c r="HD677">
        <v>-9.3737611465157319E-7</v>
      </c>
      <c r="HE677">
        <v>1.3915637841753891E-10</v>
      </c>
      <c r="HF677">
        <v>-7.4344716936427316E-2</v>
      </c>
      <c r="HG677">
        <v>1.061361004592812E-2</v>
      </c>
      <c r="HH677">
        <v>-3.086644042041478E-4</v>
      </c>
      <c r="HI677">
        <v>1.24720902217549E-6</v>
      </c>
      <c r="HJ677">
        <v>1</v>
      </c>
      <c r="HK677">
        <v>2093</v>
      </c>
      <c r="HL677">
        <v>2</v>
      </c>
      <c r="HM677">
        <v>27</v>
      </c>
      <c r="HN677">
        <v>7.7</v>
      </c>
      <c r="HO677">
        <v>7.6</v>
      </c>
      <c r="HP677">
        <v>2.6977500000000001</v>
      </c>
      <c r="HQ677">
        <v>2.3034699999999999</v>
      </c>
      <c r="HR677">
        <v>1.4978</v>
      </c>
      <c r="HS677">
        <v>2.3010299999999999</v>
      </c>
      <c r="HT677">
        <v>1.5478499999999999</v>
      </c>
      <c r="HU677">
        <v>2.2473100000000001</v>
      </c>
      <c r="HV677">
        <v>36.694299999999998</v>
      </c>
      <c r="HW677">
        <v>14.4735</v>
      </c>
      <c r="HX677">
        <v>18</v>
      </c>
      <c r="HY677">
        <v>501.64600000000002</v>
      </c>
      <c r="HZ677">
        <v>508.27600000000001</v>
      </c>
      <c r="IA677">
        <v>28.9206</v>
      </c>
      <c r="IB677">
        <v>29.771899999999999</v>
      </c>
      <c r="IC677">
        <v>30</v>
      </c>
      <c r="ID677">
        <v>29.623699999999999</v>
      </c>
      <c r="IE677">
        <v>29.722000000000001</v>
      </c>
      <c r="IF677">
        <v>54.013100000000001</v>
      </c>
      <c r="IG677">
        <v>22.4846</v>
      </c>
      <c r="IH677">
        <v>0</v>
      </c>
      <c r="II677">
        <v>28.918399999999998</v>
      </c>
      <c r="IJ677">
        <v>1318.51</v>
      </c>
      <c r="IK677">
        <v>25.007899999999999</v>
      </c>
      <c r="IL677">
        <v>100.821</v>
      </c>
      <c r="IM677">
        <v>100.56399999999999</v>
      </c>
      <c r="IN677" t="s">
        <v>2775</v>
      </c>
    </row>
    <row r="678" spans="1:248" x14ac:dyDescent="0.2">
      <c r="A678">
        <v>662</v>
      </c>
      <c r="B678">
        <v>1660488824.0999999</v>
      </c>
      <c r="C678">
        <v>4695</v>
      </c>
      <c r="D678" t="s">
        <v>1696</v>
      </c>
      <c r="E678" t="s">
        <v>1697</v>
      </c>
      <c r="F678">
        <v>1</v>
      </c>
      <c r="G678" t="s">
        <v>1192</v>
      </c>
      <c r="H678" t="s">
        <v>377</v>
      </c>
      <c r="I678" t="s">
        <v>378</v>
      </c>
      <c r="J678" t="s">
        <v>379</v>
      </c>
      <c r="K678" t="s">
        <v>1193</v>
      </c>
      <c r="L678" t="s">
        <v>1194</v>
      </c>
      <c r="M678" t="s">
        <v>381</v>
      </c>
      <c r="N678">
        <v>1660488816.1624999</v>
      </c>
      <c r="O678">
        <f t="shared" si="340"/>
        <v>1.8020595165729851E-3</v>
      </c>
      <c r="P678">
        <f t="shared" si="341"/>
        <v>1.8020595165729851</v>
      </c>
      <c r="Q678">
        <f t="shared" si="342"/>
        <v>2.2713657317848748</v>
      </c>
      <c r="R678">
        <f t="shared" si="343"/>
        <v>1210.1893749999999</v>
      </c>
      <c r="S678">
        <f t="shared" si="344"/>
        <v>1128.3846475057167</v>
      </c>
      <c r="T678">
        <f t="shared" si="345"/>
        <v>112.57603874502345</v>
      </c>
      <c r="U678">
        <f t="shared" si="346"/>
        <v>120.73748634383605</v>
      </c>
      <c r="V678">
        <f t="shared" si="347"/>
        <v>8.6847362319813048E-2</v>
      </c>
      <c r="W678">
        <f t="shared" si="348"/>
        <v>2.9219399225797797</v>
      </c>
      <c r="X678">
        <f t="shared" si="349"/>
        <v>8.5438400061461736E-2</v>
      </c>
      <c r="Y678">
        <f t="shared" si="350"/>
        <v>5.3523685636924279E-2</v>
      </c>
      <c r="Z678">
        <f t="shared" si="351"/>
        <v>321.51779549999992</v>
      </c>
      <c r="AA678">
        <f t="shared" si="352"/>
        <v>32.444921272006788</v>
      </c>
      <c r="AB678">
        <f t="shared" si="353"/>
        <v>31.853906250000001</v>
      </c>
      <c r="AC678">
        <f t="shared" si="354"/>
        <v>4.735739945976813</v>
      </c>
      <c r="AD678">
        <f t="shared" si="355"/>
        <v>60.007970663849974</v>
      </c>
      <c r="AE678">
        <f t="shared" si="356"/>
        <v>2.7099759001399533</v>
      </c>
      <c r="AF678">
        <f t="shared" si="357"/>
        <v>4.5160265714042849</v>
      </c>
      <c r="AG678">
        <f t="shared" si="358"/>
        <v>2.0257640458368598</v>
      </c>
      <c r="AH678">
        <f t="shared" si="359"/>
        <v>-79.470824680868645</v>
      </c>
      <c r="AI678">
        <f t="shared" si="360"/>
        <v>-131.66848089729476</v>
      </c>
      <c r="AJ678">
        <f t="shared" si="361"/>
        <v>-10.162733178848697</v>
      </c>
      <c r="AK678">
        <f t="shared" si="362"/>
        <v>100.21575674298779</v>
      </c>
      <c r="AL678">
        <f t="shared" si="363"/>
        <v>34.044737229658651</v>
      </c>
      <c r="AM678">
        <f t="shared" si="364"/>
        <v>1.8035430287146628</v>
      </c>
      <c r="AN678">
        <f t="shared" si="365"/>
        <v>2.2713657317848748</v>
      </c>
      <c r="AO678">
        <v>1311.1478192466641</v>
      </c>
      <c r="AP678">
        <v>1282.2382424242419</v>
      </c>
      <c r="AQ678">
        <v>5.0915076423657517</v>
      </c>
      <c r="AR678">
        <v>65.0836536357032</v>
      </c>
      <c r="AS678">
        <f t="shared" si="366"/>
        <v>1.8020595165729851</v>
      </c>
      <c r="AT678">
        <v>25.040084939191711</v>
      </c>
      <c r="AU678">
        <v>27.1435103030303</v>
      </c>
      <c r="AV678">
        <v>-1.8764355091117861E-5</v>
      </c>
      <c r="AW678">
        <v>81.89149428523082</v>
      </c>
      <c r="AX678">
        <v>0</v>
      </c>
      <c r="AY678">
        <v>0</v>
      </c>
      <c r="AZ678">
        <f t="shared" si="367"/>
        <v>1</v>
      </c>
      <c r="BA678">
        <f t="shared" si="368"/>
        <v>0</v>
      </c>
      <c r="BB678">
        <f t="shared" si="369"/>
        <v>51954.447009173608</v>
      </c>
      <c r="BC678">
        <f t="shared" si="370"/>
        <v>2000.01125</v>
      </c>
      <c r="BD678">
        <f t="shared" si="371"/>
        <v>1681.2094499999998</v>
      </c>
      <c r="BE678">
        <f t="shared" si="372"/>
        <v>0.84059999662501894</v>
      </c>
      <c r="BF678">
        <f t="shared" si="373"/>
        <v>0.16075799348628661</v>
      </c>
      <c r="BG678">
        <v>6</v>
      </c>
      <c r="BH678">
        <v>0.5</v>
      </c>
      <c r="BI678" t="s">
        <v>382</v>
      </c>
      <c r="BJ678">
        <v>2</v>
      </c>
      <c r="BK678" t="b">
        <v>1</v>
      </c>
      <c r="BL678">
        <v>1660488816.1624999</v>
      </c>
      <c r="BM678">
        <v>1210.1893749999999</v>
      </c>
      <c r="BN678">
        <v>1253.6524999999999</v>
      </c>
      <c r="BO678">
        <v>27.16293125</v>
      </c>
      <c r="BP678">
        <v>25.057937500000001</v>
      </c>
      <c r="BQ678">
        <v>1207.64625</v>
      </c>
      <c r="BR678">
        <v>27.151675000000001</v>
      </c>
      <c r="BS678">
        <v>500.11174999999997</v>
      </c>
      <c r="BT678">
        <v>99.667650000000009</v>
      </c>
      <c r="BU678">
        <v>9.9782137500000007E-2</v>
      </c>
      <c r="BV678">
        <v>31.018062499999999</v>
      </c>
      <c r="BW678">
        <v>31.853906250000001</v>
      </c>
      <c r="BX678">
        <v>999.9</v>
      </c>
      <c r="BY678">
        <v>0</v>
      </c>
      <c r="BZ678">
        <v>0</v>
      </c>
      <c r="CA678">
        <v>9989.885624999999</v>
      </c>
      <c r="CB678">
        <v>0</v>
      </c>
      <c r="CC678">
        <v>23.28836875</v>
      </c>
      <c r="CD678">
        <v>-43.462643749999998</v>
      </c>
      <c r="CE678">
        <v>1243.9806249999999</v>
      </c>
      <c r="CF678">
        <v>1285.8731250000001</v>
      </c>
      <c r="CG678">
        <v>2.104981875</v>
      </c>
      <c r="CH678">
        <v>1253.6524999999999</v>
      </c>
      <c r="CI678">
        <v>25.057937500000001</v>
      </c>
      <c r="CJ678">
        <v>2.7072656249999998</v>
      </c>
      <c r="CK678">
        <v>2.4974668750000002</v>
      </c>
      <c r="CL678">
        <v>22.329274999999999</v>
      </c>
      <c r="CM678">
        <v>21.01</v>
      </c>
      <c r="CN678">
        <v>2000.01125</v>
      </c>
      <c r="CO678">
        <v>0.98000200000000004</v>
      </c>
      <c r="CP678">
        <v>1.99984E-2</v>
      </c>
      <c r="CQ678">
        <v>0</v>
      </c>
      <c r="CR678">
        <v>2.7752500000000002</v>
      </c>
      <c r="CS678">
        <v>0</v>
      </c>
      <c r="CT678">
        <v>36667.574999999997</v>
      </c>
      <c r="CU678">
        <v>17412.431250000001</v>
      </c>
      <c r="CV678">
        <v>39.573812500000003</v>
      </c>
      <c r="CW678">
        <v>40.527124999999998</v>
      </c>
      <c r="CX678">
        <v>39.558124999999997</v>
      </c>
      <c r="CY678">
        <v>39.030999999999999</v>
      </c>
      <c r="CZ678">
        <v>39.804250000000003</v>
      </c>
      <c r="DA678">
        <v>1960.01125</v>
      </c>
      <c r="DB678">
        <v>40</v>
      </c>
      <c r="DC678">
        <v>0</v>
      </c>
      <c r="DD678">
        <v>1660488822.2</v>
      </c>
      <c r="DE678">
        <v>0</v>
      </c>
      <c r="DF678">
        <v>1660488368.5999999</v>
      </c>
      <c r="DG678" t="s">
        <v>1195</v>
      </c>
      <c r="DH678">
        <v>1660488360.0999999</v>
      </c>
      <c r="DI678">
        <v>1660488368.5999999</v>
      </c>
      <c r="DJ678">
        <v>14</v>
      </c>
      <c r="DK678">
        <v>0.51200000000000001</v>
      </c>
      <c r="DL678">
        <v>1E-3</v>
      </c>
      <c r="DM678">
        <v>1.359</v>
      </c>
      <c r="DN678">
        <v>1.7999999999999999E-2</v>
      </c>
      <c r="DO678">
        <v>400</v>
      </c>
      <c r="DP678">
        <v>25</v>
      </c>
      <c r="DQ678">
        <v>0.25</v>
      </c>
      <c r="DR678">
        <v>7.0000000000000007E-2</v>
      </c>
      <c r="DS678">
        <v>2.418692892382579</v>
      </c>
      <c r="DT678">
        <v>-5.6420491415598323E-2</v>
      </c>
      <c r="DU678">
        <v>0.1805690914112941</v>
      </c>
      <c r="DV678">
        <v>1</v>
      </c>
      <c r="DW678">
        <v>34.105702966740218</v>
      </c>
      <c r="DX678">
        <v>-5.1920878507352057</v>
      </c>
      <c r="DY678">
        <v>0.40595345854838472</v>
      </c>
      <c r="DZ678">
        <v>0</v>
      </c>
      <c r="EA678">
        <v>-43.498906451612903</v>
      </c>
      <c r="EB678">
        <v>5.6626354838710791</v>
      </c>
      <c r="EC678">
        <v>0.46643995010628259</v>
      </c>
      <c r="ED678">
        <v>0</v>
      </c>
      <c r="EE678">
        <v>1124.29129540128</v>
      </c>
      <c r="EF678">
        <v>289.87127005058039</v>
      </c>
      <c r="EG678">
        <v>21.154491888176899</v>
      </c>
      <c r="EH678">
        <v>0</v>
      </c>
      <c r="EI678">
        <v>2.103959512195122</v>
      </c>
      <c r="EJ678">
        <v>4.9232613240417861E-2</v>
      </c>
      <c r="EK678">
        <v>8.4933124197575528E-3</v>
      </c>
      <c r="EL678">
        <v>1</v>
      </c>
      <c r="EM678">
        <v>2.025907921504424</v>
      </c>
      <c r="EN678">
        <v>5.3472551699504413E-3</v>
      </c>
      <c r="EO678">
        <v>1.235259594440434E-3</v>
      </c>
      <c r="EP678">
        <v>1</v>
      </c>
      <c r="EQ678">
        <v>3</v>
      </c>
      <c r="ER678">
        <v>6</v>
      </c>
      <c r="ES678" t="s">
        <v>404</v>
      </c>
      <c r="ET678">
        <v>2.9446400000000001</v>
      </c>
      <c r="EU678">
        <v>2.8016299999999998</v>
      </c>
      <c r="EV678">
        <v>0.192832</v>
      </c>
      <c r="EW678">
        <v>0.19687299999999999</v>
      </c>
      <c r="EX678">
        <v>0.118394</v>
      </c>
      <c r="EY678">
        <v>0.111946</v>
      </c>
      <c r="EZ678">
        <v>16609.900000000001</v>
      </c>
      <c r="FA678">
        <v>17333</v>
      </c>
      <c r="FB678">
        <v>23918.799999999999</v>
      </c>
      <c r="FC678">
        <v>25103.5</v>
      </c>
      <c r="FD678">
        <v>33747.1</v>
      </c>
      <c r="FE678">
        <v>35592.9</v>
      </c>
      <c r="FF678">
        <v>43594.3</v>
      </c>
      <c r="FG678">
        <v>46399.6</v>
      </c>
      <c r="FH678">
        <v>1.99183</v>
      </c>
      <c r="FI678">
        <v>1.9004000000000001</v>
      </c>
      <c r="FJ678">
        <v>0.16791700000000001</v>
      </c>
      <c r="FK678">
        <v>0</v>
      </c>
      <c r="FL678">
        <v>29.104199999999999</v>
      </c>
      <c r="FM678">
        <v>999.9</v>
      </c>
      <c r="FN678">
        <v>59.7</v>
      </c>
      <c r="FO678">
        <v>34.200000000000003</v>
      </c>
      <c r="FP678">
        <v>32.362200000000001</v>
      </c>
      <c r="FQ678">
        <v>63.7239</v>
      </c>
      <c r="FR678">
        <v>25.693100000000001</v>
      </c>
      <c r="FS678">
        <v>1</v>
      </c>
      <c r="FT678">
        <v>0.203097</v>
      </c>
      <c r="FU678">
        <v>0.18618199999999999</v>
      </c>
      <c r="FV678">
        <v>20.323499999999999</v>
      </c>
      <c r="FW678">
        <v>5.2095000000000002</v>
      </c>
      <c r="FX678">
        <v>11.903600000000001</v>
      </c>
      <c r="FY678">
        <v>5.0023499999999999</v>
      </c>
      <c r="FZ678">
        <v>3.2898999999999998</v>
      </c>
      <c r="GA678">
        <v>9999</v>
      </c>
      <c r="GB678">
        <v>9999</v>
      </c>
      <c r="GC678">
        <v>9999</v>
      </c>
      <c r="GD678">
        <v>999.9</v>
      </c>
      <c r="GE678">
        <v>1.85947</v>
      </c>
      <c r="GF678">
        <v>1.8544099999999999</v>
      </c>
      <c r="GG678">
        <v>1.8575999999999999</v>
      </c>
      <c r="GH678">
        <v>1.85608</v>
      </c>
      <c r="GI678">
        <v>1.85486</v>
      </c>
      <c r="GJ678">
        <v>1.8545499999999999</v>
      </c>
      <c r="GK678">
        <v>1.85318</v>
      </c>
      <c r="GL678">
        <v>1.8563799999999999</v>
      </c>
      <c r="GM678">
        <v>0</v>
      </c>
      <c r="GN678">
        <v>0</v>
      </c>
      <c r="GO678">
        <v>0</v>
      </c>
      <c r="GP678">
        <v>0</v>
      </c>
      <c r="GQ678" t="s">
        <v>385</v>
      </c>
      <c r="GR678" t="s">
        <v>386</v>
      </c>
      <c r="GS678" t="s">
        <v>387</v>
      </c>
      <c r="GT678" t="s">
        <v>387</v>
      </c>
      <c r="GU678" t="s">
        <v>387</v>
      </c>
      <c r="GV678" t="s">
        <v>387</v>
      </c>
      <c r="GW678">
        <v>0</v>
      </c>
      <c r="GX678">
        <v>100</v>
      </c>
      <c r="GY678">
        <v>100</v>
      </c>
      <c r="GZ678">
        <v>2.58</v>
      </c>
      <c r="HA678">
        <v>1.14E-2</v>
      </c>
      <c r="HB678">
        <v>0.43179755099752709</v>
      </c>
      <c r="HC678">
        <v>2.678124759318837E-3</v>
      </c>
      <c r="HD678">
        <v>-9.3737611465157319E-7</v>
      </c>
      <c r="HE678">
        <v>1.3915637841753891E-10</v>
      </c>
      <c r="HF678">
        <v>-7.4344716936427316E-2</v>
      </c>
      <c r="HG678">
        <v>1.061361004592812E-2</v>
      </c>
      <c r="HH678">
        <v>-3.086644042041478E-4</v>
      </c>
      <c r="HI678">
        <v>1.24720902217549E-6</v>
      </c>
      <c r="HJ678">
        <v>1</v>
      </c>
      <c r="HK678">
        <v>2093</v>
      </c>
      <c r="HL678">
        <v>2</v>
      </c>
      <c r="HM678">
        <v>27</v>
      </c>
      <c r="HN678">
        <v>7.7</v>
      </c>
      <c r="HO678">
        <v>7.6</v>
      </c>
      <c r="HP678">
        <v>2.7002000000000002</v>
      </c>
      <c r="HQ678">
        <v>2.2961399999999998</v>
      </c>
      <c r="HR678">
        <v>1.4978</v>
      </c>
      <c r="HS678">
        <v>2.3010299999999999</v>
      </c>
      <c r="HT678">
        <v>1.5478499999999999</v>
      </c>
      <c r="HU678">
        <v>2.3290999999999999</v>
      </c>
      <c r="HV678">
        <v>36.694299999999998</v>
      </c>
      <c r="HW678">
        <v>14.4735</v>
      </c>
      <c r="HX678">
        <v>18</v>
      </c>
      <c r="HY678">
        <v>501.69099999999997</v>
      </c>
      <c r="HZ678">
        <v>508.25299999999999</v>
      </c>
      <c r="IA678">
        <v>28.917999999999999</v>
      </c>
      <c r="IB678">
        <v>29.771899999999999</v>
      </c>
      <c r="IC678">
        <v>29.9999</v>
      </c>
      <c r="ID678">
        <v>29.623699999999999</v>
      </c>
      <c r="IE678">
        <v>29.721399999999999</v>
      </c>
      <c r="IF678">
        <v>54.113500000000002</v>
      </c>
      <c r="IG678">
        <v>22.4846</v>
      </c>
      <c r="IH678">
        <v>0</v>
      </c>
      <c r="II678">
        <v>28.918399999999998</v>
      </c>
      <c r="IJ678">
        <v>1318.51</v>
      </c>
      <c r="IK678">
        <v>25.007899999999999</v>
      </c>
      <c r="IL678">
        <v>100.821</v>
      </c>
      <c r="IM678">
        <v>100.56399999999999</v>
      </c>
      <c r="IN678" t="s">
        <v>2775</v>
      </c>
    </row>
    <row r="679" spans="1:248" x14ac:dyDescent="0.2">
      <c r="A679">
        <v>663</v>
      </c>
      <c r="B679">
        <v>1660488824.5999999</v>
      </c>
      <c r="C679">
        <v>4695.5</v>
      </c>
      <c r="D679" t="s">
        <v>1696</v>
      </c>
      <c r="E679" t="s">
        <v>1697</v>
      </c>
      <c r="F679">
        <v>1</v>
      </c>
      <c r="G679" t="s">
        <v>1192</v>
      </c>
      <c r="H679" t="s">
        <v>377</v>
      </c>
      <c r="I679" t="s">
        <v>378</v>
      </c>
      <c r="J679" t="s">
        <v>379</v>
      </c>
      <c r="K679" t="s">
        <v>1193</v>
      </c>
      <c r="L679" t="s">
        <v>1194</v>
      </c>
      <c r="M679" t="s">
        <v>381</v>
      </c>
      <c r="N679">
        <v>1660488816.1624999</v>
      </c>
      <c r="O679">
        <f t="shared" si="340"/>
        <v>1.8008637660937366E-3</v>
      </c>
      <c r="P679">
        <f t="shared" si="341"/>
        <v>1.8008637660937366</v>
      </c>
      <c r="Q679">
        <f t="shared" si="342"/>
        <v>2.1765490485754846</v>
      </c>
      <c r="R679">
        <f t="shared" si="343"/>
        <v>1210.1893749999999</v>
      </c>
      <c r="S679">
        <f t="shared" si="344"/>
        <v>1130.1001338651904</v>
      </c>
      <c r="T679">
        <f t="shared" si="345"/>
        <v>112.74718841397507</v>
      </c>
      <c r="U679">
        <f t="shared" si="346"/>
        <v>120.73748634383605</v>
      </c>
      <c r="V679">
        <f t="shared" si="347"/>
        <v>8.6788786601339721E-2</v>
      </c>
      <c r="W679">
        <f t="shared" si="348"/>
        <v>2.9219399225797797</v>
      </c>
      <c r="X679">
        <f t="shared" si="349"/>
        <v>8.5381707700926388E-2</v>
      </c>
      <c r="Y679">
        <f t="shared" si="350"/>
        <v>5.3488087503627352E-2</v>
      </c>
      <c r="Z679">
        <f t="shared" si="351"/>
        <v>321.51779549999992</v>
      </c>
      <c r="AA679">
        <f t="shared" si="352"/>
        <v>32.44523212889176</v>
      </c>
      <c r="AB679">
        <f t="shared" si="353"/>
        <v>31.853906250000001</v>
      </c>
      <c r="AC679">
        <f t="shared" si="354"/>
        <v>4.735739945976813</v>
      </c>
      <c r="AD679">
        <f t="shared" si="355"/>
        <v>60.007970663849974</v>
      </c>
      <c r="AE679">
        <f t="shared" si="356"/>
        <v>2.7099759001399533</v>
      </c>
      <c r="AF679">
        <f t="shared" si="357"/>
        <v>4.5160265714042849</v>
      </c>
      <c r="AG679">
        <f t="shared" si="358"/>
        <v>2.0257640458368598</v>
      </c>
      <c r="AH679">
        <f t="shared" si="359"/>
        <v>-79.418092084733786</v>
      </c>
      <c r="AI679">
        <f t="shared" si="360"/>
        <v>-131.66848089729476</v>
      </c>
      <c r="AJ679">
        <f t="shared" si="361"/>
        <v>-10.162733178848697</v>
      </c>
      <c r="AK679">
        <f t="shared" si="362"/>
        <v>100.26848933912265</v>
      </c>
      <c r="AL679">
        <f t="shared" si="363"/>
        <v>34.044737229658651</v>
      </c>
      <c r="AM679">
        <f t="shared" si="364"/>
        <v>1.8035430287146628</v>
      </c>
      <c r="AN679">
        <f t="shared" si="365"/>
        <v>2.1765490485754846</v>
      </c>
      <c r="AO679">
        <v>1313.4812177935551</v>
      </c>
      <c r="AP679">
        <v>1284.7438787878791</v>
      </c>
      <c r="AQ679">
        <v>5.0806752869837499</v>
      </c>
      <c r="AR679">
        <v>65.0836536357032</v>
      </c>
      <c r="AS679">
        <f t="shared" si="366"/>
        <v>1.8008637660937366</v>
      </c>
      <c r="AT679">
        <v>25.04044566478154</v>
      </c>
      <c r="AU679">
        <v>27.142467878787869</v>
      </c>
      <c r="AV679">
        <v>-1.7251768547019511E-5</v>
      </c>
      <c r="AW679">
        <v>81.89149428523082</v>
      </c>
      <c r="AX679">
        <v>0</v>
      </c>
      <c r="AY679">
        <v>0</v>
      </c>
      <c r="AZ679">
        <f t="shared" si="367"/>
        <v>1</v>
      </c>
      <c r="BA679">
        <f t="shared" si="368"/>
        <v>0</v>
      </c>
      <c r="BB679">
        <f t="shared" si="369"/>
        <v>51954.447009173608</v>
      </c>
      <c r="BC679">
        <f t="shared" si="370"/>
        <v>2000.01125</v>
      </c>
      <c r="BD679">
        <f t="shared" si="371"/>
        <v>1681.2094499999998</v>
      </c>
      <c r="BE679">
        <f t="shared" si="372"/>
        <v>0.84059999662501894</v>
      </c>
      <c r="BF679">
        <f t="shared" si="373"/>
        <v>0.16075799348628661</v>
      </c>
      <c r="BG679">
        <v>6</v>
      </c>
      <c r="BH679">
        <v>0.5</v>
      </c>
      <c r="BI679" t="s">
        <v>382</v>
      </c>
      <c r="BJ679">
        <v>2</v>
      </c>
      <c r="BK679" t="b">
        <v>1</v>
      </c>
      <c r="BL679">
        <v>1660488816.1624999</v>
      </c>
      <c r="BM679">
        <v>1210.1893749999999</v>
      </c>
      <c r="BN679">
        <v>1253.6524999999999</v>
      </c>
      <c r="BO679">
        <v>27.16293125</v>
      </c>
      <c r="BP679">
        <v>25.057937500000001</v>
      </c>
      <c r="BQ679">
        <v>1207.64625</v>
      </c>
      <c r="BR679">
        <v>27.151675000000001</v>
      </c>
      <c r="BS679">
        <v>500.11174999999997</v>
      </c>
      <c r="BT679">
        <v>99.667650000000009</v>
      </c>
      <c r="BU679">
        <v>9.9782137500000007E-2</v>
      </c>
      <c r="BV679">
        <v>31.018062499999999</v>
      </c>
      <c r="BW679">
        <v>31.853906250000001</v>
      </c>
      <c r="BX679">
        <v>999.9</v>
      </c>
      <c r="BY679">
        <v>0</v>
      </c>
      <c r="BZ679">
        <v>0</v>
      </c>
      <c r="CA679">
        <v>9989.885624999999</v>
      </c>
      <c r="CB679">
        <v>0</v>
      </c>
      <c r="CC679">
        <v>23.28836875</v>
      </c>
      <c r="CD679">
        <v>-43.462643749999998</v>
      </c>
      <c r="CE679">
        <v>1243.9806249999999</v>
      </c>
      <c r="CF679">
        <v>1285.8731250000001</v>
      </c>
      <c r="CG679">
        <v>2.104981875</v>
      </c>
      <c r="CH679">
        <v>1253.6524999999999</v>
      </c>
      <c r="CI679">
        <v>25.057937500000001</v>
      </c>
      <c r="CJ679">
        <v>2.7072656249999998</v>
      </c>
      <c r="CK679">
        <v>2.4974668750000002</v>
      </c>
      <c r="CL679">
        <v>22.329274999999999</v>
      </c>
      <c r="CM679">
        <v>21.01</v>
      </c>
      <c r="CN679">
        <v>2000.01125</v>
      </c>
      <c r="CO679">
        <v>0.98000200000000004</v>
      </c>
      <c r="CP679">
        <v>1.99984E-2</v>
      </c>
      <c r="CQ679">
        <v>0</v>
      </c>
      <c r="CR679">
        <v>2.7752500000000002</v>
      </c>
      <c r="CS679">
        <v>0</v>
      </c>
      <c r="CT679">
        <v>36667.574999999997</v>
      </c>
      <c r="CU679">
        <v>17412.431250000001</v>
      </c>
      <c r="CV679">
        <v>39.573812500000003</v>
      </c>
      <c r="CW679">
        <v>40.527124999999998</v>
      </c>
      <c r="CX679">
        <v>39.558124999999997</v>
      </c>
      <c r="CY679">
        <v>39.030999999999999</v>
      </c>
      <c r="CZ679">
        <v>39.804250000000003</v>
      </c>
      <c r="DA679">
        <v>1960.01125</v>
      </c>
      <c r="DB679">
        <v>40</v>
      </c>
      <c r="DC679">
        <v>0</v>
      </c>
      <c r="DD679">
        <v>1660488822.8</v>
      </c>
      <c r="DE679">
        <v>0</v>
      </c>
      <c r="DF679">
        <v>1660488368.5999999</v>
      </c>
      <c r="DG679" t="s">
        <v>1195</v>
      </c>
      <c r="DH679">
        <v>1660488360.0999999</v>
      </c>
      <c r="DI679">
        <v>1660488368.5999999</v>
      </c>
      <c r="DJ679">
        <v>14</v>
      </c>
      <c r="DK679">
        <v>0.51200000000000001</v>
      </c>
      <c r="DL679">
        <v>1E-3</v>
      </c>
      <c r="DM679">
        <v>1.359</v>
      </c>
      <c r="DN679">
        <v>1.7999999999999999E-2</v>
      </c>
      <c r="DO679">
        <v>400</v>
      </c>
      <c r="DP679">
        <v>25</v>
      </c>
      <c r="DQ679">
        <v>0.25</v>
      </c>
      <c r="DR679">
        <v>7.0000000000000007E-2</v>
      </c>
      <c r="DS679">
        <v>2.418692892382579</v>
      </c>
      <c r="DT679">
        <v>-5.6420491415598323E-2</v>
      </c>
      <c r="DU679">
        <v>0.1805690914112941</v>
      </c>
      <c r="DV679">
        <v>1</v>
      </c>
      <c r="DW679">
        <v>34.105702966740218</v>
      </c>
      <c r="DX679">
        <v>-5.1920878507352057</v>
      </c>
      <c r="DY679">
        <v>0.40595345854838472</v>
      </c>
      <c r="DZ679">
        <v>0</v>
      </c>
      <c r="EA679">
        <v>-43.498906451612903</v>
      </c>
      <c r="EB679">
        <v>5.6626354838710791</v>
      </c>
      <c r="EC679">
        <v>0.46643995010628259</v>
      </c>
      <c r="ED679">
        <v>0</v>
      </c>
      <c r="EE679">
        <v>1124.29129540128</v>
      </c>
      <c r="EF679">
        <v>289.87127005058039</v>
      </c>
      <c r="EG679">
        <v>21.154491888176899</v>
      </c>
      <c r="EH679">
        <v>0</v>
      </c>
      <c r="EI679">
        <v>2.103959512195122</v>
      </c>
      <c r="EJ679">
        <v>4.9232613240417861E-2</v>
      </c>
      <c r="EK679">
        <v>8.4933124197575528E-3</v>
      </c>
      <c r="EL679">
        <v>1</v>
      </c>
      <c r="EM679">
        <v>2.025907921504424</v>
      </c>
      <c r="EN679">
        <v>5.3472551699504413E-3</v>
      </c>
      <c r="EO679">
        <v>1.235259594440434E-3</v>
      </c>
      <c r="EP679">
        <v>1</v>
      </c>
      <c r="EQ679">
        <v>3</v>
      </c>
      <c r="ER679">
        <v>6</v>
      </c>
      <c r="ES679" t="s">
        <v>404</v>
      </c>
      <c r="ET679">
        <v>2.94482</v>
      </c>
      <c r="EU679">
        <v>2.80206</v>
      </c>
      <c r="EV679">
        <v>0.19305800000000001</v>
      </c>
      <c r="EW679">
        <v>0.19714400000000001</v>
      </c>
      <c r="EX679">
        <v>0.118393</v>
      </c>
      <c r="EY679">
        <v>0.11194800000000001</v>
      </c>
      <c r="EZ679">
        <v>16605.2</v>
      </c>
      <c r="FA679">
        <v>17327.2</v>
      </c>
      <c r="FB679">
        <v>23918.799999999999</v>
      </c>
      <c r="FC679">
        <v>25103.599999999999</v>
      </c>
      <c r="FD679">
        <v>33747.199999999997</v>
      </c>
      <c r="FE679">
        <v>35593.1</v>
      </c>
      <c r="FF679">
        <v>43594.400000000001</v>
      </c>
      <c r="FG679">
        <v>46399.9</v>
      </c>
      <c r="FH679">
        <v>1.99183</v>
      </c>
      <c r="FI679">
        <v>1.90045</v>
      </c>
      <c r="FJ679">
        <v>0.16772699999999999</v>
      </c>
      <c r="FK679">
        <v>0</v>
      </c>
      <c r="FL679">
        <v>29.104199999999999</v>
      </c>
      <c r="FM679">
        <v>999.9</v>
      </c>
      <c r="FN679">
        <v>59.7</v>
      </c>
      <c r="FO679">
        <v>34.200000000000003</v>
      </c>
      <c r="FP679">
        <v>32.362699999999997</v>
      </c>
      <c r="FQ679">
        <v>63.7239</v>
      </c>
      <c r="FR679">
        <v>26.322099999999999</v>
      </c>
      <c r="FS679">
        <v>1</v>
      </c>
      <c r="FT679">
        <v>0.203102</v>
      </c>
      <c r="FU679">
        <v>0.185586</v>
      </c>
      <c r="FV679">
        <v>20.323699999999999</v>
      </c>
      <c r="FW679">
        <v>5.2098000000000004</v>
      </c>
      <c r="FX679">
        <v>11.903499999999999</v>
      </c>
      <c r="FY679">
        <v>5.0024499999999996</v>
      </c>
      <c r="FZ679">
        <v>3.2899799999999999</v>
      </c>
      <c r="GA679">
        <v>9999</v>
      </c>
      <c r="GB679">
        <v>9999</v>
      </c>
      <c r="GC679">
        <v>9999</v>
      </c>
      <c r="GD679">
        <v>999.9</v>
      </c>
      <c r="GE679">
        <v>1.85947</v>
      </c>
      <c r="GF679">
        <v>1.85442</v>
      </c>
      <c r="GG679">
        <v>1.8575999999999999</v>
      </c>
      <c r="GH679">
        <v>1.85608</v>
      </c>
      <c r="GI679">
        <v>1.85486</v>
      </c>
      <c r="GJ679">
        <v>1.8545499999999999</v>
      </c>
      <c r="GK679">
        <v>1.85318</v>
      </c>
      <c r="GL679">
        <v>1.8563799999999999</v>
      </c>
      <c r="GM679">
        <v>0</v>
      </c>
      <c r="GN679">
        <v>0</v>
      </c>
      <c r="GO679">
        <v>0</v>
      </c>
      <c r="GP679">
        <v>0</v>
      </c>
      <c r="GQ679" t="s">
        <v>385</v>
      </c>
      <c r="GR679" t="s">
        <v>386</v>
      </c>
      <c r="GS679" t="s">
        <v>387</v>
      </c>
      <c r="GT679" t="s">
        <v>387</v>
      </c>
      <c r="GU679" t="s">
        <v>387</v>
      </c>
      <c r="GV679" t="s">
        <v>387</v>
      </c>
      <c r="GW679">
        <v>0</v>
      </c>
      <c r="GX679">
        <v>100</v>
      </c>
      <c r="GY679">
        <v>100</v>
      </c>
      <c r="GZ679">
        <v>2.58</v>
      </c>
      <c r="HA679">
        <v>1.1299999999999999E-2</v>
      </c>
      <c r="HB679">
        <v>0.43179755099752709</v>
      </c>
      <c r="HC679">
        <v>2.678124759318837E-3</v>
      </c>
      <c r="HD679">
        <v>-9.3737611465157319E-7</v>
      </c>
      <c r="HE679">
        <v>1.3915637841753891E-10</v>
      </c>
      <c r="HF679">
        <v>-7.4344716936427316E-2</v>
      </c>
      <c r="HG679">
        <v>1.061361004592812E-2</v>
      </c>
      <c r="HH679">
        <v>-3.086644042041478E-4</v>
      </c>
      <c r="HI679">
        <v>1.24720902217549E-6</v>
      </c>
      <c r="HJ679">
        <v>1</v>
      </c>
      <c r="HK679">
        <v>2093</v>
      </c>
      <c r="HL679">
        <v>2</v>
      </c>
      <c r="HM679">
        <v>27</v>
      </c>
      <c r="HN679">
        <v>7.7</v>
      </c>
      <c r="HO679">
        <v>7.6</v>
      </c>
      <c r="HP679">
        <v>2.7038600000000002</v>
      </c>
      <c r="HQ679">
        <v>2.2741699999999998</v>
      </c>
      <c r="HR679">
        <v>1.4978</v>
      </c>
      <c r="HS679">
        <v>2.2997999999999998</v>
      </c>
      <c r="HT679">
        <v>1.5478499999999999</v>
      </c>
      <c r="HU679">
        <v>2.4108900000000002</v>
      </c>
      <c r="HV679">
        <v>36.694299999999998</v>
      </c>
      <c r="HW679">
        <v>14.4735</v>
      </c>
      <c r="HX679">
        <v>18</v>
      </c>
      <c r="HY679">
        <v>501.69099999999997</v>
      </c>
      <c r="HZ679">
        <v>508.28500000000003</v>
      </c>
      <c r="IA679">
        <v>28.916499999999999</v>
      </c>
      <c r="IB679">
        <v>29.771899999999999</v>
      </c>
      <c r="IC679">
        <v>30</v>
      </c>
      <c r="ID679">
        <v>29.623699999999999</v>
      </c>
      <c r="IE679">
        <v>29.7212</v>
      </c>
      <c r="IF679">
        <v>54.145099999999999</v>
      </c>
      <c r="IG679">
        <v>22.4846</v>
      </c>
      <c r="IH679">
        <v>0</v>
      </c>
      <c r="II679">
        <v>28.918399999999998</v>
      </c>
      <c r="IJ679">
        <v>1328.53</v>
      </c>
      <c r="IK679">
        <v>25.007899999999999</v>
      </c>
      <c r="IL679">
        <v>100.821</v>
      </c>
      <c r="IM679">
        <v>100.565</v>
      </c>
      <c r="IN679" t="s">
        <v>2775</v>
      </c>
    </row>
    <row r="680" spans="1:248" x14ac:dyDescent="0.2">
      <c r="A680">
        <v>664</v>
      </c>
      <c r="B680">
        <v>1660488826.0999999</v>
      </c>
      <c r="C680">
        <v>4697</v>
      </c>
      <c r="D680" t="s">
        <v>1698</v>
      </c>
      <c r="E680" t="s">
        <v>1699</v>
      </c>
      <c r="F680">
        <v>1</v>
      </c>
      <c r="G680" t="s">
        <v>1192</v>
      </c>
      <c r="H680" t="s">
        <v>377</v>
      </c>
      <c r="I680" t="s">
        <v>378</v>
      </c>
      <c r="J680" t="s">
        <v>379</v>
      </c>
      <c r="K680" t="s">
        <v>1193</v>
      </c>
      <c r="L680" t="s">
        <v>1194</v>
      </c>
      <c r="M680" t="s">
        <v>381</v>
      </c>
      <c r="N680">
        <v>1660488818.1937499</v>
      </c>
      <c r="O680">
        <f t="shared" si="340"/>
        <v>1.7975621114360363E-3</v>
      </c>
      <c r="P680">
        <f t="shared" si="341"/>
        <v>1.7975621114360363</v>
      </c>
      <c r="Q680">
        <f t="shared" si="342"/>
        <v>2.1612636250300965</v>
      </c>
      <c r="R680">
        <f t="shared" si="343"/>
        <v>1220.3856249999999</v>
      </c>
      <c r="S680">
        <f t="shared" si="344"/>
        <v>1140.1929239627661</v>
      </c>
      <c r="T680">
        <f t="shared" si="345"/>
        <v>113.75473706649449</v>
      </c>
      <c r="U680">
        <f t="shared" si="346"/>
        <v>121.75540031341043</v>
      </c>
      <c r="V680">
        <f t="shared" si="347"/>
        <v>8.6656472591955511E-2</v>
      </c>
      <c r="W680">
        <f t="shared" si="348"/>
        <v>2.9220021906866869</v>
      </c>
      <c r="X680">
        <f t="shared" si="349"/>
        <v>8.5253672740375819E-2</v>
      </c>
      <c r="Y680">
        <f t="shared" si="350"/>
        <v>5.3407689851768178E-2</v>
      </c>
      <c r="Z680">
        <f t="shared" si="351"/>
        <v>321.518394</v>
      </c>
      <c r="AA680">
        <f t="shared" si="352"/>
        <v>32.441326743621445</v>
      </c>
      <c r="AB680">
        <f t="shared" si="353"/>
        <v>31.849975000000001</v>
      </c>
      <c r="AC680">
        <f t="shared" si="354"/>
        <v>4.7346851651931354</v>
      </c>
      <c r="AD680">
        <f t="shared" si="355"/>
        <v>60.015246142095279</v>
      </c>
      <c r="AE680">
        <f t="shared" si="356"/>
        <v>2.7095715711565185</v>
      </c>
      <c r="AF680">
        <f t="shared" si="357"/>
        <v>4.5148053958509031</v>
      </c>
      <c r="AG680">
        <f t="shared" si="358"/>
        <v>2.0251135940366169</v>
      </c>
      <c r="AH680">
        <f t="shared" si="359"/>
        <v>-79.272489114329204</v>
      </c>
      <c r="AI680">
        <f t="shared" si="360"/>
        <v>-131.79928074620145</v>
      </c>
      <c r="AJ680">
        <f t="shared" si="361"/>
        <v>-10.172177319810617</v>
      </c>
      <c r="AK680">
        <f t="shared" si="362"/>
        <v>100.27444681965875</v>
      </c>
      <c r="AL680">
        <f t="shared" si="363"/>
        <v>34.052302035125365</v>
      </c>
      <c r="AM680">
        <f t="shared" si="364"/>
        <v>1.8035564753972717</v>
      </c>
      <c r="AN680">
        <f t="shared" si="365"/>
        <v>2.1612636250300965</v>
      </c>
      <c r="AO680">
        <v>1320.7374614983271</v>
      </c>
      <c r="AP680">
        <v>1292.2480606060601</v>
      </c>
      <c r="AQ680">
        <v>5.0360525186099796</v>
      </c>
      <c r="AR680">
        <v>65.0836536357032</v>
      </c>
      <c r="AS680">
        <f t="shared" si="366"/>
        <v>1.7975621114360363</v>
      </c>
      <c r="AT680">
        <v>25.041614185075922</v>
      </c>
      <c r="AU680">
        <v>27.139716363636371</v>
      </c>
      <c r="AV680">
        <v>-1.4689558192814879E-5</v>
      </c>
      <c r="AW680">
        <v>81.89149428523082</v>
      </c>
      <c r="AX680">
        <v>0</v>
      </c>
      <c r="AY680">
        <v>0</v>
      </c>
      <c r="AZ680">
        <f t="shared" si="367"/>
        <v>1</v>
      </c>
      <c r="BA680">
        <f t="shared" si="368"/>
        <v>0</v>
      </c>
      <c r="BB680">
        <f t="shared" si="369"/>
        <v>51957.038452912137</v>
      </c>
      <c r="BC680">
        <f t="shared" si="370"/>
        <v>2000.0150000000001</v>
      </c>
      <c r="BD680">
        <f t="shared" si="371"/>
        <v>1681.2125999999998</v>
      </c>
      <c r="BE680">
        <f t="shared" si="372"/>
        <v>0.84059999550003361</v>
      </c>
      <c r="BF680">
        <f t="shared" si="373"/>
        <v>0.16075799131506513</v>
      </c>
      <c r="BG680">
        <v>6</v>
      </c>
      <c r="BH680">
        <v>0.5</v>
      </c>
      <c r="BI680" t="s">
        <v>382</v>
      </c>
      <c r="BJ680">
        <v>2</v>
      </c>
      <c r="BK680" t="b">
        <v>1</v>
      </c>
      <c r="BL680">
        <v>1660488818.1937499</v>
      </c>
      <c r="BM680">
        <v>1220.3856249999999</v>
      </c>
      <c r="BN680">
        <v>1263.8787500000001</v>
      </c>
      <c r="BO680">
        <v>27.158731249999999</v>
      </c>
      <c r="BP680">
        <v>25.05376875</v>
      </c>
      <c r="BQ680">
        <v>1217.8325</v>
      </c>
      <c r="BR680">
        <v>27.147468750000002</v>
      </c>
      <c r="BS680">
        <v>500.12506250000001</v>
      </c>
      <c r="BT680">
        <v>99.668075000000002</v>
      </c>
      <c r="BU680">
        <v>9.9898187499999999E-2</v>
      </c>
      <c r="BV680">
        <v>31.01331875</v>
      </c>
      <c r="BW680">
        <v>31.849975000000001</v>
      </c>
      <c r="BX680">
        <v>999.9</v>
      </c>
      <c r="BY680">
        <v>0</v>
      </c>
      <c r="BZ680">
        <v>0</v>
      </c>
      <c r="CA680">
        <v>9990.198124999999</v>
      </c>
      <c r="CB680">
        <v>0</v>
      </c>
      <c r="CC680">
        <v>23.38335</v>
      </c>
      <c r="CD680">
        <v>-43.492675000000013</v>
      </c>
      <c r="CE680">
        <v>1254.4556250000001</v>
      </c>
      <c r="CF680">
        <v>1296.3568749999999</v>
      </c>
      <c r="CG680">
        <v>2.1049562499999999</v>
      </c>
      <c r="CH680">
        <v>1263.8787500000001</v>
      </c>
      <c r="CI680">
        <v>25.05376875</v>
      </c>
      <c r="CJ680">
        <v>2.7068581250000001</v>
      </c>
      <c r="CK680">
        <v>2.497061875</v>
      </c>
      <c r="CL680">
        <v>22.326806250000001</v>
      </c>
      <c r="CM680">
        <v>21.007356250000001</v>
      </c>
      <c r="CN680">
        <v>2000.0150000000001</v>
      </c>
      <c r="CO680">
        <v>0.98000200000000004</v>
      </c>
      <c r="CP680">
        <v>1.99984E-2</v>
      </c>
      <c r="CQ680">
        <v>0</v>
      </c>
      <c r="CR680">
        <v>2.7171249999999998</v>
      </c>
      <c r="CS680">
        <v>0</v>
      </c>
      <c r="CT680">
        <v>36655.581250000003</v>
      </c>
      <c r="CU680">
        <v>17412.456249999999</v>
      </c>
      <c r="CV680">
        <v>39.565937499999997</v>
      </c>
      <c r="CW680">
        <v>40.530999999999999</v>
      </c>
      <c r="CX680">
        <v>39.558124999999997</v>
      </c>
      <c r="CY680">
        <v>39.030999999999992</v>
      </c>
      <c r="CZ680">
        <v>39.800375000000003</v>
      </c>
      <c r="DA680">
        <v>1960.0150000000001</v>
      </c>
      <c r="DB680">
        <v>40</v>
      </c>
      <c r="DC680">
        <v>0</v>
      </c>
      <c r="DD680">
        <v>1660488824</v>
      </c>
      <c r="DE680">
        <v>0</v>
      </c>
      <c r="DF680">
        <v>1660488368.5999999</v>
      </c>
      <c r="DG680" t="s">
        <v>1195</v>
      </c>
      <c r="DH680">
        <v>1660488360.0999999</v>
      </c>
      <c r="DI680">
        <v>1660488368.5999999</v>
      </c>
      <c r="DJ680">
        <v>14</v>
      </c>
      <c r="DK680">
        <v>0.51200000000000001</v>
      </c>
      <c r="DL680">
        <v>1E-3</v>
      </c>
      <c r="DM680">
        <v>1.359</v>
      </c>
      <c r="DN680">
        <v>1.7999999999999999E-2</v>
      </c>
      <c r="DO680">
        <v>400</v>
      </c>
      <c r="DP680">
        <v>25</v>
      </c>
      <c r="DQ680">
        <v>0.25</v>
      </c>
      <c r="DR680">
        <v>7.0000000000000007E-2</v>
      </c>
      <c r="DS680">
        <v>2.352068097844962</v>
      </c>
      <c r="DT680">
        <v>0.44584619070736209</v>
      </c>
      <c r="DU680">
        <v>0.14637161805234869</v>
      </c>
      <c r="DV680">
        <v>1</v>
      </c>
      <c r="DW680">
        <v>33.985570658199727</v>
      </c>
      <c r="DX680">
        <v>-4.8173235429361227</v>
      </c>
      <c r="DY680">
        <v>0.42873043713119141</v>
      </c>
      <c r="DZ680">
        <v>0</v>
      </c>
      <c r="EA680">
        <v>-43.445222580645151</v>
      </c>
      <c r="EB680">
        <v>3.8159419354839179</v>
      </c>
      <c r="EC680">
        <v>0.50125355293386642</v>
      </c>
      <c r="ED680">
        <v>0</v>
      </c>
      <c r="EE680">
        <v>1135.185999608271</v>
      </c>
      <c r="EF680">
        <v>280.29163477760221</v>
      </c>
      <c r="EG680">
        <v>20.365060733582041</v>
      </c>
      <c r="EH680">
        <v>0</v>
      </c>
      <c r="EI680">
        <v>2.1037402439024389</v>
      </c>
      <c r="EJ680">
        <v>3.7146689895474837E-2</v>
      </c>
      <c r="EK680">
        <v>8.5847177000349106E-3</v>
      </c>
      <c r="EL680">
        <v>1</v>
      </c>
      <c r="EM680">
        <v>2.025433670216596</v>
      </c>
      <c r="EN680">
        <v>-5.229703157301863E-3</v>
      </c>
      <c r="EO680">
        <v>1.795065453088646E-3</v>
      </c>
      <c r="EP680">
        <v>1</v>
      </c>
      <c r="EQ680">
        <v>3</v>
      </c>
      <c r="ER680">
        <v>6</v>
      </c>
      <c r="ES680" t="s">
        <v>404</v>
      </c>
      <c r="ET680">
        <v>2.9451000000000001</v>
      </c>
      <c r="EU680">
        <v>2.8020700000000001</v>
      </c>
      <c r="EV680">
        <v>0.193768</v>
      </c>
      <c r="EW680">
        <v>0.19800599999999999</v>
      </c>
      <c r="EX680">
        <v>0.118379</v>
      </c>
      <c r="EY680">
        <v>0.11194800000000001</v>
      </c>
      <c r="EZ680">
        <v>16590.8</v>
      </c>
      <c r="FA680">
        <v>17308.8</v>
      </c>
      <c r="FB680">
        <v>23919.1</v>
      </c>
      <c r="FC680">
        <v>25103.9</v>
      </c>
      <c r="FD680">
        <v>33748</v>
      </c>
      <c r="FE680">
        <v>35593.300000000003</v>
      </c>
      <c r="FF680">
        <v>43594.7</v>
      </c>
      <c r="FG680">
        <v>46400.2</v>
      </c>
      <c r="FH680">
        <v>1.992</v>
      </c>
      <c r="FI680">
        <v>1.9004000000000001</v>
      </c>
      <c r="FJ680">
        <v>0.16730300000000001</v>
      </c>
      <c r="FK680">
        <v>0</v>
      </c>
      <c r="FL680">
        <v>29.104199999999999</v>
      </c>
      <c r="FM680">
        <v>999.9</v>
      </c>
      <c r="FN680">
        <v>59.7</v>
      </c>
      <c r="FO680">
        <v>34.200000000000003</v>
      </c>
      <c r="FP680">
        <v>32.363900000000001</v>
      </c>
      <c r="FQ680">
        <v>63.5839</v>
      </c>
      <c r="FR680">
        <v>26.2941</v>
      </c>
      <c r="FS680">
        <v>1</v>
      </c>
      <c r="FT680">
        <v>0.20308699999999999</v>
      </c>
      <c r="FU680">
        <v>0.167296</v>
      </c>
      <c r="FV680">
        <v>20.324000000000002</v>
      </c>
      <c r="FW680">
        <v>5.2110000000000003</v>
      </c>
      <c r="FX680">
        <v>11.904199999999999</v>
      </c>
      <c r="FY680">
        <v>5.0034000000000001</v>
      </c>
      <c r="FZ680">
        <v>3.2904</v>
      </c>
      <c r="GA680">
        <v>9999</v>
      </c>
      <c r="GB680">
        <v>9999</v>
      </c>
      <c r="GC680">
        <v>9999</v>
      </c>
      <c r="GD680">
        <v>999.9</v>
      </c>
      <c r="GE680">
        <v>1.85948</v>
      </c>
      <c r="GF680">
        <v>1.85442</v>
      </c>
      <c r="GG680">
        <v>1.8575999999999999</v>
      </c>
      <c r="GH680">
        <v>1.85608</v>
      </c>
      <c r="GI680">
        <v>1.85486</v>
      </c>
      <c r="GJ680">
        <v>1.8545499999999999</v>
      </c>
      <c r="GK680">
        <v>1.85318</v>
      </c>
      <c r="GL680">
        <v>1.8563799999999999</v>
      </c>
      <c r="GM680">
        <v>0</v>
      </c>
      <c r="GN680">
        <v>0</v>
      </c>
      <c r="GO680">
        <v>0</v>
      </c>
      <c r="GP680">
        <v>0</v>
      </c>
      <c r="GQ680" t="s">
        <v>385</v>
      </c>
      <c r="GR680" t="s">
        <v>386</v>
      </c>
      <c r="GS680" t="s">
        <v>387</v>
      </c>
      <c r="GT680" t="s">
        <v>387</v>
      </c>
      <c r="GU680" t="s">
        <v>387</v>
      </c>
      <c r="GV680" t="s">
        <v>387</v>
      </c>
      <c r="GW680">
        <v>0</v>
      </c>
      <c r="GX680">
        <v>100</v>
      </c>
      <c r="GY680">
        <v>100</v>
      </c>
      <c r="GZ680">
        <v>2.59</v>
      </c>
      <c r="HA680">
        <v>1.14E-2</v>
      </c>
      <c r="HB680">
        <v>0.43179755099752709</v>
      </c>
      <c r="HC680">
        <v>2.678124759318837E-3</v>
      </c>
      <c r="HD680">
        <v>-9.3737611465157319E-7</v>
      </c>
      <c r="HE680">
        <v>1.3915637841753891E-10</v>
      </c>
      <c r="HF680">
        <v>-7.4344716936427316E-2</v>
      </c>
      <c r="HG680">
        <v>1.061361004592812E-2</v>
      </c>
      <c r="HH680">
        <v>-3.086644042041478E-4</v>
      </c>
      <c r="HI680">
        <v>1.24720902217549E-6</v>
      </c>
      <c r="HJ680">
        <v>1</v>
      </c>
      <c r="HK680">
        <v>2093</v>
      </c>
      <c r="HL680">
        <v>2</v>
      </c>
      <c r="HM680">
        <v>27</v>
      </c>
      <c r="HN680">
        <v>7.8</v>
      </c>
      <c r="HO680">
        <v>7.6</v>
      </c>
      <c r="HP680">
        <v>2.7136200000000001</v>
      </c>
      <c r="HQ680">
        <v>2.2814899999999998</v>
      </c>
      <c r="HR680">
        <v>1.4978</v>
      </c>
      <c r="HS680">
        <v>2.3010299999999999</v>
      </c>
      <c r="HT680">
        <v>1.5478499999999999</v>
      </c>
      <c r="HU680">
        <v>2.4584999999999999</v>
      </c>
      <c r="HV680">
        <v>36.694299999999998</v>
      </c>
      <c r="HW680">
        <v>14.491</v>
      </c>
      <c r="HX680">
        <v>18</v>
      </c>
      <c r="HY680">
        <v>501.78899999999999</v>
      </c>
      <c r="HZ680">
        <v>508.24400000000003</v>
      </c>
      <c r="IA680">
        <v>28.912299999999998</v>
      </c>
      <c r="IB680">
        <v>29.770900000000001</v>
      </c>
      <c r="IC680">
        <v>29.9999</v>
      </c>
      <c r="ID680">
        <v>29.622800000000002</v>
      </c>
      <c r="IE680">
        <v>29.720300000000002</v>
      </c>
      <c r="IF680">
        <v>54.366300000000003</v>
      </c>
      <c r="IG680">
        <v>22.4846</v>
      </c>
      <c r="IH680">
        <v>0</v>
      </c>
      <c r="II680">
        <v>29.181899999999999</v>
      </c>
      <c r="IJ680">
        <v>1328.53</v>
      </c>
      <c r="IK680">
        <v>25.007899999999999</v>
      </c>
      <c r="IL680">
        <v>100.822</v>
      </c>
      <c r="IM680">
        <v>100.566</v>
      </c>
      <c r="IN680" t="s">
        <v>2775</v>
      </c>
    </row>
    <row r="681" spans="1:248" x14ac:dyDescent="0.2">
      <c r="A681">
        <v>665</v>
      </c>
      <c r="B681">
        <v>1660488827.0999999</v>
      </c>
      <c r="C681">
        <v>4698</v>
      </c>
      <c r="D681" t="s">
        <v>1700</v>
      </c>
      <c r="E681" t="s">
        <v>1701</v>
      </c>
      <c r="F681">
        <v>1</v>
      </c>
      <c r="G681" t="s">
        <v>1192</v>
      </c>
      <c r="H681" t="s">
        <v>377</v>
      </c>
      <c r="I681" t="s">
        <v>378</v>
      </c>
      <c r="J681" t="s">
        <v>379</v>
      </c>
      <c r="K681" t="s">
        <v>1193</v>
      </c>
      <c r="L681" t="s">
        <v>1194</v>
      </c>
      <c r="M681" t="s">
        <v>381</v>
      </c>
      <c r="N681">
        <v>1660488819.7</v>
      </c>
      <c r="O681">
        <f t="shared" si="340"/>
        <v>1.7950022939819195E-3</v>
      </c>
      <c r="P681">
        <f t="shared" si="341"/>
        <v>1.7950022939819195</v>
      </c>
      <c r="Q681">
        <f t="shared" si="342"/>
        <v>2.1610183806152259</v>
      </c>
      <c r="R681">
        <f t="shared" si="343"/>
        <v>1227.9466666666669</v>
      </c>
      <c r="S681">
        <f t="shared" si="344"/>
        <v>1147.4705278431102</v>
      </c>
      <c r="T681">
        <f t="shared" si="345"/>
        <v>114.48125909882737</v>
      </c>
      <c r="U681">
        <f t="shared" si="346"/>
        <v>122.51023193636978</v>
      </c>
      <c r="V681">
        <f t="shared" si="347"/>
        <v>8.6552465617308533E-2</v>
      </c>
      <c r="W681">
        <f t="shared" si="348"/>
        <v>2.9220248331590062</v>
      </c>
      <c r="X681">
        <f t="shared" si="349"/>
        <v>8.5153012426612287E-2</v>
      </c>
      <c r="Y681">
        <f t="shared" si="350"/>
        <v>5.3344483222313603E-2</v>
      </c>
      <c r="Z681">
        <f t="shared" si="351"/>
        <v>321.51919199999998</v>
      </c>
      <c r="AA681">
        <f t="shared" si="352"/>
        <v>32.438311578648836</v>
      </c>
      <c r="AB681">
        <f t="shared" si="353"/>
        <v>31.847086666666669</v>
      </c>
      <c r="AC681">
        <f t="shared" si="354"/>
        <v>4.7339103363036044</v>
      </c>
      <c r="AD681">
        <f t="shared" si="355"/>
        <v>60.021164717588945</v>
      </c>
      <c r="AE681">
        <f t="shared" si="356"/>
        <v>2.7092704931046092</v>
      </c>
      <c r="AF681">
        <f t="shared" si="357"/>
        <v>4.5138585794731654</v>
      </c>
      <c r="AG681">
        <f t="shared" si="358"/>
        <v>2.0246398431989951</v>
      </c>
      <c r="AH681">
        <f t="shared" si="359"/>
        <v>-79.159601164602648</v>
      </c>
      <c r="AI681">
        <f t="shared" si="360"/>
        <v>-131.92481813192958</v>
      </c>
      <c r="AJ681">
        <f t="shared" si="361"/>
        <v>-10.181457894026359</v>
      </c>
      <c r="AK681">
        <f t="shared" si="362"/>
        <v>100.25331480944138</v>
      </c>
      <c r="AL681">
        <f t="shared" si="363"/>
        <v>34.097747307610113</v>
      </c>
      <c r="AM681">
        <f t="shared" si="364"/>
        <v>1.8043522734282762</v>
      </c>
      <c r="AN681">
        <f t="shared" si="365"/>
        <v>2.1610183806152259</v>
      </c>
      <c r="AO681">
        <v>1326.2769496405581</v>
      </c>
      <c r="AP681">
        <v>1297.4995151515161</v>
      </c>
      <c r="AQ681">
        <v>5.0922573377211808</v>
      </c>
      <c r="AR681">
        <v>65.0836536357032</v>
      </c>
      <c r="AS681">
        <f t="shared" si="366"/>
        <v>1.7950022939819195</v>
      </c>
      <c r="AT681">
        <v>25.04189986514724</v>
      </c>
      <c r="AU681">
        <v>27.136983636363642</v>
      </c>
      <c r="AV681">
        <v>-1.2824935154538939E-5</v>
      </c>
      <c r="AW681">
        <v>81.89149428523082</v>
      </c>
      <c r="AX681">
        <v>0</v>
      </c>
      <c r="AY681">
        <v>0</v>
      </c>
      <c r="AZ681">
        <f t="shared" si="367"/>
        <v>1</v>
      </c>
      <c r="BA681">
        <f t="shared" si="368"/>
        <v>0</v>
      </c>
      <c r="BB681">
        <f t="shared" si="369"/>
        <v>51958.319040453949</v>
      </c>
      <c r="BC681">
        <f t="shared" si="370"/>
        <v>2000.02</v>
      </c>
      <c r="BD681">
        <f t="shared" si="371"/>
        <v>1681.2167999999999</v>
      </c>
      <c r="BE681">
        <f t="shared" si="372"/>
        <v>0.84059999400005991</v>
      </c>
      <c r="BF681">
        <f t="shared" si="373"/>
        <v>0.16075798842011579</v>
      </c>
      <c r="BG681">
        <v>6</v>
      </c>
      <c r="BH681">
        <v>0.5</v>
      </c>
      <c r="BI681" t="s">
        <v>382</v>
      </c>
      <c r="BJ681">
        <v>2</v>
      </c>
      <c r="BK681" t="b">
        <v>1</v>
      </c>
      <c r="BL681">
        <v>1660488819.7</v>
      </c>
      <c r="BM681">
        <v>1227.9466666666669</v>
      </c>
      <c r="BN681">
        <v>1271.5113333333329</v>
      </c>
      <c r="BO681">
        <v>27.15560666666666</v>
      </c>
      <c r="BP681">
        <v>25.049733333333339</v>
      </c>
      <c r="BQ681">
        <v>1225.386</v>
      </c>
      <c r="BR681">
        <v>27.144333333333329</v>
      </c>
      <c r="BS681">
        <v>500.13093333333319</v>
      </c>
      <c r="BT681">
        <v>99.668433333333311</v>
      </c>
      <c r="BU681">
        <v>9.9932233333333328E-2</v>
      </c>
      <c r="BV681">
        <v>31.009640000000001</v>
      </c>
      <c r="BW681">
        <v>31.847086666666669</v>
      </c>
      <c r="BX681">
        <v>999.89999999999986</v>
      </c>
      <c r="BY681">
        <v>0</v>
      </c>
      <c r="BZ681">
        <v>0</v>
      </c>
      <c r="CA681">
        <v>9990.2913333333327</v>
      </c>
      <c r="CB681">
        <v>0</v>
      </c>
      <c r="CC681">
        <v>23.448006666666672</v>
      </c>
      <c r="CD681">
        <v>-43.564300000000003</v>
      </c>
      <c r="CE681">
        <v>1262.223333333334</v>
      </c>
      <c r="CF681">
        <v>1304.1806666666671</v>
      </c>
      <c r="CG681">
        <v>2.1058673333333329</v>
      </c>
      <c r="CH681">
        <v>1271.5113333333329</v>
      </c>
      <c r="CI681">
        <v>25.049733333333339</v>
      </c>
      <c r="CJ681">
        <v>2.7065566666666672</v>
      </c>
      <c r="CK681">
        <v>2.496668666666666</v>
      </c>
      <c r="CL681">
        <v>22.32498</v>
      </c>
      <c r="CM681">
        <v>21.004799999999999</v>
      </c>
      <c r="CN681">
        <v>2000.02</v>
      </c>
      <c r="CO681">
        <v>0.98000200000000037</v>
      </c>
      <c r="CP681">
        <v>1.9998399999999989E-2</v>
      </c>
      <c r="CQ681">
        <v>0</v>
      </c>
      <c r="CR681">
        <v>2.8418666666666672</v>
      </c>
      <c r="CS681">
        <v>0</v>
      </c>
      <c r="CT681">
        <v>36646.353333333333</v>
      </c>
      <c r="CU681">
        <v>17412.5</v>
      </c>
      <c r="CV681">
        <v>39.566200000000002</v>
      </c>
      <c r="CW681">
        <v>40.524800000000013</v>
      </c>
      <c r="CX681">
        <v>39.557866666666669</v>
      </c>
      <c r="CY681">
        <v>39.028933333333342</v>
      </c>
      <c r="CZ681">
        <v>39.799600000000012</v>
      </c>
      <c r="DA681">
        <v>1960.02</v>
      </c>
      <c r="DB681">
        <v>40</v>
      </c>
      <c r="DC681">
        <v>0</v>
      </c>
      <c r="DD681">
        <v>1660488825.2</v>
      </c>
      <c r="DE681">
        <v>0</v>
      </c>
      <c r="DF681">
        <v>1660488368.5999999</v>
      </c>
      <c r="DG681" t="s">
        <v>1195</v>
      </c>
      <c r="DH681">
        <v>1660488360.0999999</v>
      </c>
      <c r="DI681">
        <v>1660488368.5999999</v>
      </c>
      <c r="DJ681">
        <v>14</v>
      </c>
      <c r="DK681">
        <v>0.51200000000000001</v>
      </c>
      <c r="DL681">
        <v>1E-3</v>
      </c>
      <c r="DM681">
        <v>1.359</v>
      </c>
      <c r="DN681">
        <v>1.7999999999999999E-2</v>
      </c>
      <c r="DO681">
        <v>400</v>
      </c>
      <c r="DP681">
        <v>25</v>
      </c>
      <c r="DQ681">
        <v>0.25</v>
      </c>
      <c r="DR681">
        <v>7.0000000000000007E-2</v>
      </c>
      <c r="DS681">
        <v>2.352068097844962</v>
      </c>
      <c r="DT681">
        <v>0.44584619070736209</v>
      </c>
      <c r="DU681">
        <v>0.14637161805234869</v>
      </c>
      <c r="DV681">
        <v>1</v>
      </c>
      <c r="DW681">
        <v>33.985570658199727</v>
      </c>
      <c r="DX681">
        <v>-4.8173235429361227</v>
      </c>
      <c r="DY681">
        <v>0.42873043713119141</v>
      </c>
      <c r="DZ681">
        <v>0</v>
      </c>
      <c r="EA681">
        <v>-43.445222580645151</v>
      </c>
      <c r="EB681">
        <v>3.8159419354839179</v>
      </c>
      <c r="EC681">
        <v>0.50125355293386642</v>
      </c>
      <c r="ED681">
        <v>0</v>
      </c>
      <c r="EE681">
        <v>1135.185999608271</v>
      </c>
      <c r="EF681">
        <v>280.29163477760221</v>
      </c>
      <c r="EG681">
        <v>20.365060733582041</v>
      </c>
      <c r="EH681">
        <v>0</v>
      </c>
      <c r="EI681">
        <v>2.1037402439024389</v>
      </c>
      <c r="EJ681">
        <v>3.7146689895474837E-2</v>
      </c>
      <c r="EK681">
        <v>8.5847177000349106E-3</v>
      </c>
      <c r="EL681">
        <v>1</v>
      </c>
      <c r="EM681">
        <v>2.025433670216596</v>
      </c>
      <c r="EN681">
        <v>-5.229703157301863E-3</v>
      </c>
      <c r="EO681">
        <v>1.795065453088646E-3</v>
      </c>
      <c r="EP681">
        <v>1</v>
      </c>
      <c r="EQ681">
        <v>3</v>
      </c>
      <c r="ER681">
        <v>6</v>
      </c>
      <c r="ES681" t="s">
        <v>404</v>
      </c>
      <c r="ET681">
        <v>2.94476</v>
      </c>
      <c r="EU681">
        <v>2.8018000000000001</v>
      </c>
      <c r="EV681">
        <v>0.19425500000000001</v>
      </c>
      <c r="EW681">
        <v>0.198542</v>
      </c>
      <c r="EX681">
        <v>0.118377</v>
      </c>
      <c r="EY681">
        <v>0.11195099999999999</v>
      </c>
      <c r="EZ681">
        <v>16580.8</v>
      </c>
      <c r="FA681">
        <v>17297.3</v>
      </c>
      <c r="FB681">
        <v>23919.200000000001</v>
      </c>
      <c r="FC681">
        <v>25103.9</v>
      </c>
      <c r="FD681">
        <v>33748.199999999997</v>
      </c>
      <c r="FE681">
        <v>35593.4</v>
      </c>
      <c r="FF681">
        <v>43594.8</v>
      </c>
      <c r="FG681">
        <v>46400.4</v>
      </c>
      <c r="FH681">
        <v>1.99193</v>
      </c>
      <c r="FI681">
        <v>1.90042</v>
      </c>
      <c r="FJ681">
        <v>0.167154</v>
      </c>
      <c r="FK681">
        <v>0</v>
      </c>
      <c r="FL681">
        <v>29.104199999999999</v>
      </c>
      <c r="FM681">
        <v>999.9</v>
      </c>
      <c r="FN681">
        <v>59.7</v>
      </c>
      <c r="FO681">
        <v>34.200000000000003</v>
      </c>
      <c r="FP681">
        <v>32.361699999999999</v>
      </c>
      <c r="FQ681">
        <v>63.873899999999999</v>
      </c>
      <c r="FR681">
        <v>26.554500000000001</v>
      </c>
      <c r="FS681">
        <v>1</v>
      </c>
      <c r="FT681">
        <v>0.20306399999999999</v>
      </c>
      <c r="FU681">
        <v>-0.17186299999999999</v>
      </c>
      <c r="FV681">
        <v>20.322800000000001</v>
      </c>
      <c r="FW681">
        <v>5.2111499999999999</v>
      </c>
      <c r="FX681">
        <v>11.904400000000001</v>
      </c>
      <c r="FY681">
        <v>5.0034000000000001</v>
      </c>
      <c r="FZ681">
        <v>3.2904</v>
      </c>
      <c r="GA681">
        <v>9999</v>
      </c>
      <c r="GB681">
        <v>9999</v>
      </c>
      <c r="GC681">
        <v>9999</v>
      </c>
      <c r="GD681">
        <v>999.9</v>
      </c>
      <c r="GE681">
        <v>1.85947</v>
      </c>
      <c r="GF681">
        <v>1.85442</v>
      </c>
      <c r="GG681">
        <v>1.8575999999999999</v>
      </c>
      <c r="GH681">
        <v>1.85608</v>
      </c>
      <c r="GI681">
        <v>1.85486</v>
      </c>
      <c r="GJ681">
        <v>1.8545499999999999</v>
      </c>
      <c r="GK681">
        <v>1.85318</v>
      </c>
      <c r="GL681">
        <v>1.8563700000000001</v>
      </c>
      <c r="GM681">
        <v>0</v>
      </c>
      <c r="GN681">
        <v>0</v>
      </c>
      <c r="GO681">
        <v>0</v>
      </c>
      <c r="GP681">
        <v>0</v>
      </c>
      <c r="GQ681" t="s">
        <v>385</v>
      </c>
      <c r="GR681" t="s">
        <v>386</v>
      </c>
      <c r="GS681" t="s">
        <v>387</v>
      </c>
      <c r="GT681" t="s">
        <v>387</v>
      </c>
      <c r="GU681" t="s">
        <v>387</v>
      </c>
      <c r="GV681" t="s">
        <v>387</v>
      </c>
      <c r="GW681">
        <v>0</v>
      </c>
      <c r="GX681">
        <v>100</v>
      </c>
      <c r="GY681">
        <v>100</v>
      </c>
      <c r="GZ681">
        <v>2.6</v>
      </c>
      <c r="HA681">
        <v>1.1299999999999999E-2</v>
      </c>
      <c r="HB681">
        <v>0.43179755099752709</v>
      </c>
      <c r="HC681">
        <v>2.678124759318837E-3</v>
      </c>
      <c r="HD681">
        <v>-9.3737611465157319E-7</v>
      </c>
      <c r="HE681">
        <v>1.3915637841753891E-10</v>
      </c>
      <c r="HF681">
        <v>-7.4344716936427316E-2</v>
      </c>
      <c r="HG681">
        <v>1.061361004592812E-2</v>
      </c>
      <c r="HH681">
        <v>-3.086644042041478E-4</v>
      </c>
      <c r="HI681">
        <v>1.24720902217549E-6</v>
      </c>
      <c r="HJ681">
        <v>1</v>
      </c>
      <c r="HK681">
        <v>2093</v>
      </c>
      <c r="HL681">
        <v>2</v>
      </c>
      <c r="HM681">
        <v>27</v>
      </c>
      <c r="HN681">
        <v>7.8</v>
      </c>
      <c r="HO681">
        <v>7.6</v>
      </c>
      <c r="HP681">
        <v>2.7233900000000002</v>
      </c>
      <c r="HQ681">
        <v>2.3022499999999999</v>
      </c>
      <c r="HR681">
        <v>1.4978</v>
      </c>
      <c r="HS681">
        <v>2.2997999999999998</v>
      </c>
      <c r="HT681">
        <v>1.5478499999999999</v>
      </c>
      <c r="HU681">
        <v>2.4157700000000002</v>
      </c>
      <c r="HV681">
        <v>36.694299999999998</v>
      </c>
      <c r="HW681">
        <v>14.4735</v>
      </c>
      <c r="HX681">
        <v>18</v>
      </c>
      <c r="HY681">
        <v>501.73899999999998</v>
      </c>
      <c r="HZ681">
        <v>508.26100000000002</v>
      </c>
      <c r="IA681">
        <v>28.9117</v>
      </c>
      <c r="IB681">
        <v>29.770199999999999</v>
      </c>
      <c r="IC681">
        <v>29.9999</v>
      </c>
      <c r="ID681">
        <v>29.6221</v>
      </c>
      <c r="IE681">
        <v>29.720300000000002</v>
      </c>
      <c r="IF681">
        <v>54.595500000000001</v>
      </c>
      <c r="IG681">
        <v>22.4846</v>
      </c>
      <c r="IH681">
        <v>0</v>
      </c>
      <c r="II681">
        <v>29.181899999999999</v>
      </c>
      <c r="IJ681">
        <v>1338.55</v>
      </c>
      <c r="IK681">
        <v>25.007899999999999</v>
      </c>
      <c r="IL681">
        <v>100.822</v>
      </c>
      <c r="IM681">
        <v>100.566</v>
      </c>
      <c r="IN681" t="s">
        <v>2775</v>
      </c>
    </row>
    <row r="682" spans="1:248" x14ac:dyDescent="0.2">
      <c r="A682">
        <v>666</v>
      </c>
      <c r="B682">
        <v>1660488828.0999999</v>
      </c>
      <c r="C682">
        <v>4699</v>
      </c>
      <c r="D682" t="s">
        <v>1702</v>
      </c>
      <c r="E682" t="s">
        <v>1703</v>
      </c>
      <c r="F682">
        <v>1</v>
      </c>
      <c r="G682" t="s">
        <v>1192</v>
      </c>
      <c r="H682" t="s">
        <v>377</v>
      </c>
      <c r="I682" t="s">
        <v>378</v>
      </c>
      <c r="J682" t="s">
        <v>379</v>
      </c>
      <c r="K682" t="s">
        <v>1193</v>
      </c>
      <c r="L682" t="s">
        <v>1194</v>
      </c>
      <c r="M682" t="s">
        <v>381</v>
      </c>
      <c r="N682">
        <v>1660488820.1937499</v>
      </c>
      <c r="O682">
        <f t="shared" si="340"/>
        <v>1.7936955398243481E-3</v>
      </c>
      <c r="P682">
        <f t="shared" si="341"/>
        <v>1.7936955398243482</v>
      </c>
      <c r="Q682">
        <f t="shared" si="342"/>
        <v>2.2237337242602386</v>
      </c>
      <c r="R682">
        <f t="shared" si="343"/>
        <v>1230.423125</v>
      </c>
      <c r="S682">
        <f t="shared" si="344"/>
        <v>1148.6922245937731</v>
      </c>
      <c r="T682">
        <f t="shared" si="345"/>
        <v>114.60339637646102</v>
      </c>
      <c r="U682">
        <f t="shared" si="346"/>
        <v>122.75757255604849</v>
      </c>
      <c r="V682">
        <f t="shared" si="347"/>
        <v>8.6503028995047471E-2</v>
      </c>
      <c r="W682">
        <f t="shared" si="348"/>
        <v>2.9220795862638496</v>
      </c>
      <c r="X682">
        <f t="shared" si="349"/>
        <v>8.5105185831863231E-2</v>
      </c>
      <c r="Y682">
        <f t="shared" si="350"/>
        <v>5.3314450204873257E-2</v>
      </c>
      <c r="Z682">
        <f t="shared" si="351"/>
        <v>321.51899249999997</v>
      </c>
      <c r="AA682">
        <f t="shared" si="352"/>
        <v>32.437011869825767</v>
      </c>
      <c r="AB682">
        <f t="shared" si="353"/>
        <v>31.845431250000001</v>
      </c>
      <c r="AC682">
        <f t="shared" si="354"/>
        <v>4.7334663013678933</v>
      </c>
      <c r="AD682">
        <f t="shared" si="355"/>
        <v>60.024086432033499</v>
      </c>
      <c r="AE682">
        <f t="shared" si="356"/>
        <v>2.7091529119641837</v>
      </c>
      <c r="AF682">
        <f t="shared" si="357"/>
        <v>4.5134429743163409</v>
      </c>
      <c r="AG682">
        <f t="shared" si="358"/>
        <v>2.0243133894037095</v>
      </c>
      <c r="AH682">
        <f t="shared" si="359"/>
        <v>-79.101973306253754</v>
      </c>
      <c r="AI682">
        <f t="shared" si="360"/>
        <v>-131.92092310252619</v>
      </c>
      <c r="AJ682">
        <f t="shared" si="361"/>
        <v>-10.180802459662372</v>
      </c>
      <c r="AK682">
        <f t="shared" si="362"/>
        <v>100.31529363155769</v>
      </c>
      <c r="AL682">
        <f t="shared" si="363"/>
        <v>34.196500540539276</v>
      </c>
      <c r="AM682">
        <f t="shared" si="364"/>
        <v>1.8036083579920936</v>
      </c>
      <c r="AN682">
        <f t="shared" si="365"/>
        <v>2.2237337242602386</v>
      </c>
      <c r="AO682">
        <v>1332.4212362393921</v>
      </c>
      <c r="AP682">
        <v>1302.9271515151511</v>
      </c>
      <c r="AQ682">
        <v>5.2168860987468033</v>
      </c>
      <c r="AR682">
        <v>65.0836536357032</v>
      </c>
      <c r="AS682">
        <f t="shared" si="366"/>
        <v>1.7936955398243482</v>
      </c>
      <c r="AT682">
        <v>25.042028454891859</v>
      </c>
      <c r="AU682">
        <v>27.135587878787881</v>
      </c>
      <c r="AV682">
        <v>-1.175712253078382E-5</v>
      </c>
      <c r="AW682">
        <v>81.89149428523082</v>
      </c>
      <c r="AX682">
        <v>0</v>
      </c>
      <c r="AY682">
        <v>0</v>
      </c>
      <c r="AZ682">
        <f t="shared" si="367"/>
        <v>1</v>
      </c>
      <c r="BA682">
        <f t="shared" si="368"/>
        <v>0</v>
      </c>
      <c r="BB682">
        <f t="shared" si="369"/>
        <v>51960.156843261364</v>
      </c>
      <c r="BC682">
        <f t="shared" si="370"/>
        <v>2000.01875</v>
      </c>
      <c r="BD682">
        <f t="shared" si="371"/>
        <v>1681.2157499999998</v>
      </c>
      <c r="BE682">
        <f t="shared" si="372"/>
        <v>0.84059999437505273</v>
      </c>
      <c r="BF682">
        <f t="shared" si="373"/>
        <v>0.16075798914385175</v>
      </c>
      <c r="BG682">
        <v>6</v>
      </c>
      <c r="BH682">
        <v>0.5</v>
      </c>
      <c r="BI682" t="s">
        <v>382</v>
      </c>
      <c r="BJ682">
        <v>2</v>
      </c>
      <c r="BK682" t="b">
        <v>1</v>
      </c>
      <c r="BL682">
        <v>1660488820.1937499</v>
      </c>
      <c r="BM682">
        <v>1230.423125</v>
      </c>
      <c r="BN682">
        <v>1274.110625</v>
      </c>
      <c r="BO682">
        <v>27.15436875</v>
      </c>
      <c r="BP682">
        <v>25.049356249999999</v>
      </c>
      <c r="BQ682">
        <v>1227.8599999999999</v>
      </c>
      <c r="BR682">
        <v>27.143093749999998</v>
      </c>
      <c r="BS682">
        <v>500.12981250000001</v>
      </c>
      <c r="BT682">
        <v>99.668612499999995</v>
      </c>
      <c r="BU682">
        <v>9.9971218750000007E-2</v>
      </c>
      <c r="BV682">
        <v>31.008025</v>
      </c>
      <c r="BW682">
        <v>31.845431250000001</v>
      </c>
      <c r="BX682">
        <v>999.9</v>
      </c>
      <c r="BY682">
        <v>0</v>
      </c>
      <c r="BZ682">
        <v>0</v>
      </c>
      <c r="CA682">
        <v>9990.5856249999997</v>
      </c>
      <c r="CB682">
        <v>0</v>
      </c>
      <c r="CC682">
        <v>23.498762500000002</v>
      </c>
      <c r="CD682">
        <v>-43.687381250000001</v>
      </c>
      <c r="CE682">
        <v>1264.7674999999999</v>
      </c>
      <c r="CF682">
        <v>1306.8462500000001</v>
      </c>
      <c r="CG682">
        <v>2.105004375</v>
      </c>
      <c r="CH682">
        <v>1274.110625</v>
      </c>
      <c r="CI682">
        <v>25.049356249999999</v>
      </c>
      <c r="CJ682">
        <v>2.706438125</v>
      </c>
      <c r="CK682">
        <v>2.4966356250000001</v>
      </c>
      <c r="CL682">
        <v>22.3242625</v>
      </c>
      <c r="CM682">
        <v>21.0045875</v>
      </c>
      <c r="CN682">
        <v>2000.01875</v>
      </c>
      <c r="CO682">
        <v>0.98000200000000004</v>
      </c>
      <c r="CP682">
        <v>1.99984E-2</v>
      </c>
      <c r="CQ682">
        <v>0</v>
      </c>
      <c r="CR682">
        <v>2.7436875000000001</v>
      </c>
      <c r="CS682">
        <v>0</v>
      </c>
      <c r="CT682">
        <v>36643.34375</v>
      </c>
      <c r="CU682">
        <v>17412.493750000001</v>
      </c>
      <c r="CV682">
        <v>39.565937499999997</v>
      </c>
      <c r="CW682">
        <v>40.523249999999997</v>
      </c>
      <c r="CX682">
        <v>39.558124999999997</v>
      </c>
      <c r="CY682">
        <v>39.027124999999998</v>
      </c>
      <c r="CZ682">
        <v>39.800375000000003</v>
      </c>
      <c r="DA682">
        <v>1960.01875</v>
      </c>
      <c r="DB682">
        <v>40</v>
      </c>
      <c r="DC682">
        <v>0</v>
      </c>
      <c r="DD682">
        <v>1660488825.8</v>
      </c>
      <c r="DE682">
        <v>0</v>
      </c>
      <c r="DF682">
        <v>1660488368.5999999</v>
      </c>
      <c r="DG682" t="s">
        <v>1195</v>
      </c>
      <c r="DH682">
        <v>1660488360.0999999</v>
      </c>
      <c r="DI682">
        <v>1660488368.5999999</v>
      </c>
      <c r="DJ682">
        <v>14</v>
      </c>
      <c r="DK682">
        <v>0.51200000000000001</v>
      </c>
      <c r="DL682">
        <v>1E-3</v>
      </c>
      <c r="DM682">
        <v>1.359</v>
      </c>
      <c r="DN682">
        <v>1.7999999999999999E-2</v>
      </c>
      <c r="DO682">
        <v>400</v>
      </c>
      <c r="DP682">
        <v>25</v>
      </c>
      <c r="DQ682">
        <v>0.25</v>
      </c>
      <c r="DR682">
        <v>7.0000000000000007E-2</v>
      </c>
      <c r="DS682">
        <v>2.3276158196096839</v>
      </c>
      <c r="DT682">
        <v>0.18521625126465219</v>
      </c>
      <c r="DU682">
        <v>0.15153326352637581</v>
      </c>
      <c r="DV682">
        <v>1</v>
      </c>
      <c r="DW682">
        <v>34.072508738875747</v>
      </c>
      <c r="DX682">
        <v>-1.146165702465622</v>
      </c>
      <c r="DY682">
        <v>0.55235461620117743</v>
      </c>
      <c r="DZ682">
        <v>0</v>
      </c>
      <c r="EA682">
        <v>-43.573556666666668</v>
      </c>
      <c r="EB682">
        <v>-1.3047590656285171</v>
      </c>
      <c r="EC682">
        <v>0.75111544282856835</v>
      </c>
      <c r="ED682">
        <v>0</v>
      </c>
      <c r="EE682">
        <v>1141.5841585521509</v>
      </c>
      <c r="EF682">
        <v>287.93014977709419</v>
      </c>
      <c r="EG682">
        <v>21.628082826490619</v>
      </c>
      <c r="EH682">
        <v>0</v>
      </c>
      <c r="EI682">
        <v>2.10352425</v>
      </c>
      <c r="EJ682">
        <v>1.9199437148209209E-2</v>
      </c>
      <c r="EK682">
        <v>8.9209612395470452E-3</v>
      </c>
      <c r="EL682">
        <v>1</v>
      </c>
      <c r="EM682">
        <v>2.0248802557329681</v>
      </c>
      <c r="EN682">
        <v>-1.355422323055765E-2</v>
      </c>
      <c r="EO682">
        <v>2.2924157708559319E-3</v>
      </c>
      <c r="EP682">
        <v>1</v>
      </c>
      <c r="EQ682">
        <v>3</v>
      </c>
      <c r="ER682">
        <v>6</v>
      </c>
      <c r="ES682" t="s">
        <v>404</v>
      </c>
      <c r="ET682">
        <v>2.9446500000000002</v>
      </c>
      <c r="EU682">
        <v>2.8016000000000001</v>
      </c>
      <c r="EV682">
        <v>0.19475300000000001</v>
      </c>
      <c r="EW682">
        <v>0.19901199999999999</v>
      </c>
      <c r="EX682">
        <v>0.11837</v>
      </c>
      <c r="EY682">
        <v>0.111954</v>
      </c>
      <c r="EZ682">
        <v>16570.599999999999</v>
      </c>
      <c r="FA682">
        <v>17287.099999999999</v>
      </c>
      <c r="FB682">
        <v>23919.200000000001</v>
      </c>
      <c r="FC682">
        <v>25103.9</v>
      </c>
      <c r="FD682">
        <v>33748.6</v>
      </c>
      <c r="FE682">
        <v>35593.199999999997</v>
      </c>
      <c r="FF682">
        <v>43595</v>
      </c>
      <c r="FG682">
        <v>46400.3</v>
      </c>
      <c r="FH682">
        <v>1.9919</v>
      </c>
      <c r="FI682">
        <v>1.90042</v>
      </c>
      <c r="FJ682">
        <v>0.166986</v>
      </c>
      <c r="FK682">
        <v>0</v>
      </c>
      <c r="FL682">
        <v>29.104199999999999</v>
      </c>
      <c r="FM682">
        <v>999.9</v>
      </c>
      <c r="FN682">
        <v>59.7</v>
      </c>
      <c r="FO682">
        <v>34.200000000000003</v>
      </c>
      <c r="FP682">
        <v>32.361699999999999</v>
      </c>
      <c r="FQ682">
        <v>63.863900000000001</v>
      </c>
      <c r="FR682">
        <v>26.085699999999999</v>
      </c>
      <c r="FS682">
        <v>1</v>
      </c>
      <c r="FT682">
        <v>0.20305899999999999</v>
      </c>
      <c r="FU682">
        <v>-0.48380400000000001</v>
      </c>
      <c r="FV682">
        <v>20.3217</v>
      </c>
      <c r="FW682">
        <v>5.2115999999999998</v>
      </c>
      <c r="FX682">
        <v>11.904400000000001</v>
      </c>
      <c r="FY682">
        <v>5.00345</v>
      </c>
      <c r="FZ682">
        <v>3.2904300000000002</v>
      </c>
      <c r="GA682">
        <v>9999</v>
      </c>
      <c r="GB682">
        <v>9999</v>
      </c>
      <c r="GC682">
        <v>9999</v>
      </c>
      <c r="GD682">
        <v>999.9</v>
      </c>
      <c r="GE682">
        <v>1.8594599999999999</v>
      </c>
      <c r="GF682">
        <v>1.8544099999999999</v>
      </c>
      <c r="GG682">
        <v>1.8575999999999999</v>
      </c>
      <c r="GH682">
        <v>1.85608</v>
      </c>
      <c r="GI682">
        <v>1.85486</v>
      </c>
      <c r="GJ682">
        <v>1.8545499999999999</v>
      </c>
      <c r="GK682">
        <v>1.85318</v>
      </c>
      <c r="GL682">
        <v>1.8563700000000001</v>
      </c>
      <c r="GM682">
        <v>0</v>
      </c>
      <c r="GN682">
        <v>0</v>
      </c>
      <c r="GO682">
        <v>0</v>
      </c>
      <c r="GP682">
        <v>0</v>
      </c>
      <c r="GQ682" t="s">
        <v>385</v>
      </c>
      <c r="GR682" t="s">
        <v>386</v>
      </c>
      <c r="GS682" t="s">
        <v>387</v>
      </c>
      <c r="GT682" t="s">
        <v>387</v>
      </c>
      <c r="GU682" t="s">
        <v>387</v>
      </c>
      <c r="GV682" t="s">
        <v>387</v>
      </c>
      <c r="GW682">
        <v>0</v>
      </c>
      <c r="GX682">
        <v>100</v>
      </c>
      <c r="GY682">
        <v>100</v>
      </c>
      <c r="GZ682">
        <v>2.6</v>
      </c>
      <c r="HA682">
        <v>1.14E-2</v>
      </c>
      <c r="HB682">
        <v>0.43179755099752709</v>
      </c>
      <c r="HC682">
        <v>2.678124759318837E-3</v>
      </c>
      <c r="HD682">
        <v>-9.3737611465157319E-7</v>
      </c>
      <c r="HE682">
        <v>1.3915637841753891E-10</v>
      </c>
      <c r="HF682">
        <v>-7.4344716936427316E-2</v>
      </c>
      <c r="HG682">
        <v>1.061361004592812E-2</v>
      </c>
      <c r="HH682">
        <v>-3.086644042041478E-4</v>
      </c>
      <c r="HI682">
        <v>1.24720902217549E-6</v>
      </c>
      <c r="HJ682">
        <v>1</v>
      </c>
      <c r="HK682">
        <v>2093</v>
      </c>
      <c r="HL682">
        <v>2</v>
      </c>
      <c r="HM682">
        <v>27</v>
      </c>
      <c r="HN682">
        <v>7.8</v>
      </c>
      <c r="HO682">
        <v>7.7</v>
      </c>
      <c r="HP682">
        <v>2.7331500000000002</v>
      </c>
      <c r="HQ682">
        <v>2.3046899999999999</v>
      </c>
      <c r="HR682">
        <v>1.4978</v>
      </c>
      <c r="HS682">
        <v>2.2997999999999998</v>
      </c>
      <c r="HT682">
        <v>1.5478499999999999</v>
      </c>
      <c r="HU682">
        <v>2.2570800000000002</v>
      </c>
      <c r="HV682">
        <v>36.694299999999998</v>
      </c>
      <c r="HW682">
        <v>14.4735</v>
      </c>
      <c r="HX682">
        <v>18</v>
      </c>
      <c r="HY682">
        <v>501.72</v>
      </c>
      <c r="HZ682">
        <v>508.26</v>
      </c>
      <c r="IA682">
        <v>28.928899999999999</v>
      </c>
      <c r="IB682">
        <v>29.769600000000001</v>
      </c>
      <c r="IC682">
        <v>29.9999</v>
      </c>
      <c r="ID682">
        <v>29.621500000000001</v>
      </c>
      <c r="IE682">
        <v>29.720099999999999</v>
      </c>
      <c r="IF682">
        <v>54.704700000000003</v>
      </c>
      <c r="IG682">
        <v>22.4846</v>
      </c>
      <c r="IH682">
        <v>0</v>
      </c>
      <c r="II682">
        <v>29.181899999999999</v>
      </c>
      <c r="IJ682">
        <v>1338.55</v>
      </c>
      <c r="IK682">
        <v>25.007899999999999</v>
      </c>
      <c r="IL682">
        <v>100.82299999999999</v>
      </c>
      <c r="IM682">
        <v>100.566</v>
      </c>
      <c r="IN682" t="s">
        <v>2775</v>
      </c>
    </row>
    <row r="683" spans="1:248" x14ac:dyDescent="0.2">
      <c r="A683">
        <v>667</v>
      </c>
      <c r="B683">
        <v>1660488829.0999999</v>
      </c>
      <c r="C683">
        <v>4700</v>
      </c>
      <c r="D683" t="s">
        <v>1704</v>
      </c>
      <c r="E683" t="s">
        <v>1705</v>
      </c>
      <c r="F683">
        <v>1</v>
      </c>
      <c r="G683" t="s">
        <v>1192</v>
      </c>
      <c r="H683" t="s">
        <v>377</v>
      </c>
      <c r="I683" t="s">
        <v>378</v>
      </c>
      <c r="J683" t="s">
        <v>379</v>
      </c>
      <c r="K683" t="s">
        <v>1193</v>
      </c>
      <c r="L683" t="s">
        <v>1194</v>
      </c>
      <c r="M683" t="s">
        <v>381</v>
      </c>
      <c r="N683">
        <v>1660488821.7</v>
      </c>
      <c r="O683">
        <f t="shared" si="340"/>
        <v>1.791195127678151E-3</v>
      </c>
      <c r="P683">
        <f t="shared" si="341"/>
        <v>1.791195127678151</v>
      </c>
      <c r="Q683">
        <f t="shared" si="342"/>
        <v>2.2503821964036357</v>
      </c>
      <c r="R683">
        <f t="shared" si="343"/>
        <v>1238.0033333333331</v>
      </c>
      <c r="S683">
        <f t="shared" si="344"/>
        <v>1155.4930884733596</v>
      </c>
      <c r="T683">
        <f t="shared" si="345"/>
        <v>115.28238767142889</v>
      </c>
      <c r="U683">
        <f t="shared" si="346"/>
        <v>123.51435212859344</v>
      </c>
      <c r="V683">
        <f t="shared" si="347"/>
        <v>8.6403265517201316E-2</v>
      </c>
      <c r="W683">
        <f t="shared" si="348"/>
        <v>2.9223935401789314</v>
      </c>
      <c r="X683">
        <f t="shared" si="349"/>
        <v>8.5008763942824195E-2</v>
      </c>
      <c r="Y683">
        <f t="shared" si="350"/>
        <v>5.3253893117008941E-2</v>
      </c>
      <c r="Z683">
        <f t="shared" si="351"/>
        <v>321.5194047999999</v>
      </c>
      <c r="AA683">
        <f t="shared" si="352"/>
        <v>32.433347549746109</v>
      </c>
      <c r="AB683">
        <f t="shared" si="353"/>
        <v>31.842206666666669</v>
      </c>
      <c r="AC683">
        <f t="shared" si="354"/>
        <v>4.7326014705749335</v>
      </c>
      <c r="AD683">
        <f t="shared" si="355"/>
        <v>60.030466266662188</v>
      </c>
      <c r="AE683">
        <f t="shared" si="356"/>
        <v>2.7087954743970091</v>
      </c>
      <c r="AF683">
        <f t="shared" si="357"/>
        <v>4.512367873946256</v>
      </c>
      <c r="AG683">
        <f t="shared" si="358"/>
        <v>2.0238059961779244</v>
      </c>
      <c r="AH683">
        <f t="shared" si="359"/>
        <v>-78.991705130606462</v>
      </c>
      <c r="AI683">
        <f t="shared" si="360"/>
        <v>-132.08536223994349</v>
      </c>
      <c r="AJ683">
        <f t="shared" si="361"/>
        <v>-10.192025983756936</v>
      </c>
      <c r="AK683">
        <f t="shared" si="362"/>
        <v>100.250311445693</v>
      </c>
      <c r="AL683">
        <f t="shared" si="363"/>
        <v>34.235779938351449</v>
      </c>
      <c r="AM683">
        <f t="shared" si="364"/>
        <v>1.8039959470736544</v>
      </c>
      <c r="AN683">
        <f t="shared" si="365"/>
        <v>2.2503821964036357</v>
      </c>
      <c r="AO683">
        <v>1338.670034235834</v>
      </c>
      <c r="AP683">
        <v>1308.434545454546</v>
      </c>
      <c r="AQ683">
        <v>5.3549837997901042</v>
      </c>
      <c r="AR683">
        <v>65.0836536357032</v>
      </c>
      <c r="AS683">
        <f t="shared" si="366"/>
        <v>1.791195127678151</v>
      </c>
      <c r="AT683">
        <v>25.04258682191265</v>
      </c>
      <c r="AU683">
        <v>27.133227272727272</v>
      </c>
      <c r="AV683">
        <v>-1.2847437218565261E-5</v>
      </c>
      <c r="AW683">
        <v>81.89149428523082</v>
      </c>
      <c r="AX683">
        <v>0</v>
      </c>
      <c r="AY683">
        <v>0</v>
      </c>
      <c r="AZ683">
        <f t="shared" si="367"/>
        <v>1</v>
      </c>
      <c r="BA683">
        <f t="shared" si="368"/>
        <v>0</v>
      </c>
      <c r="BB683">
        <f t="shared" si="369"/>
        <v>51969.814176579501</v>
      </c>
      <c r="BC683">
        <f t="shared" si="370"/>
        <v>2000.0213333333329</v>
      </c>
      <c r="BD683">
        <f t="shared" si="371"/>
        <v>1681.2179199999996</v>
      </c>
      <c r="BE683">
        <f t="shared" si="372"/>
        <v>0.84059999360006821</v>
      </c>
      <c r="BF683">
        <f t="shared" si="373"/>
        <v>0.16075798764813173</v>
      </c>
      <c r="BG683">
        <v>6</v>
      </c>
      <c r="BH683">
        <v>0.5</v>
      </c>
      <c r="BI683" t="s">
        <v>382</v>
      </c>
      <c r="BJ683">
        <v>2</v>
      </c>
      <c r="BK683" t="b">
        <v>1</v>
      </c>
      <c r="BL683">
        <v>1660488821.7</v>
      </c>
      <c r="BM683">
        <v>1238.0033333333331</v>
      </c>
      <c r="BN683">
        <v>1281.7546666666669</v>
      </c>
      <c r="BO683">
        <v>27.15067333333333</v>
      </c>
      <c r="BP683">
        <v>25.045213333333329</v>
      </c>
      <c r="BQ683">
        <v>1235.432</v>
      </c>
      <c r="BR683">
        <v>27.13938666666667</v>
      </c>
      <c r="BS683">
        <v>500.13286666666659</v>
      </c>
      <c r="BT683">
        <v>99.669046666666674</v>
      </c>
      <c r="BU683">
        <v>9.995136666666668E-2</v>
      </c>
      <c r="BV683">
        <v>31.003846666666671</v>
      </c>
      <c r="BW683">
        <v>31.842206666666669</v>
      </c>
      <c r="BX683">
        <v>999.89999999999986</v>
      </c>
      <c r="BY683">
        <v>0</v>
      </c>
      <c r="BZ683">
        <v>0</v>
      </c>
      <c r="CA683">
        <v>9992.3326666666653</v>
      </c>
      <c r="CB683">
        <v>0</v>
      </c>
      <c r="CC683">
        <v>23.581959999999999</v>
      </c>
      <c r="CD683">
        <v>-43.751513333333342</v>
      </c>
      <c r="CE683">
        <v>1272.5546666666669</v>
      </c>
      <c r="CF683">
        <v>1314.681333333333</v>
      </c>
      <c r="CG683">
        <v>2.1054533333333341</v>
      </c>
      <c r="CH683">
        <v>1281.7546666666669</v>
      </c>
      <c r="CI683">
        <v>25.045213333333329</v>
      </c>
      <c r="CJ683">
        <v>2.7060813333333331</v>
      </c>
      <c r="CK683">
        <v>2.496233333333334</v>
      </c>
      <c r="CL683">
        <v>22.322093333333331</v>
      </c>
      <c r="CM683">
        <v>21.001966666666661</v>
      </c>
      <c r="CN683">
        <v>2000.0213333333329</v>
      </c>
      <c r="CO683">
        <v>0.98000200000000037</v>
      </c>
      <c r="CP683">
        <v>1.9998399999999989E-2</v>
      </c>
      <c r="CQ683">
        <v>0</v>
      </c>
      <c r="CR683">
        <v>2.8035999999999999</v>
      </c>
      <c r="CS683">
        <v>0</v>
      </c>
      <c r="CT683">
        <v>36634.41333333333</v>
      </c>
      <c r="CU683">
        <v>17412.52</v>
      </c>
      <c r="CV683">
        <v>39.566200000000002</v>
      </c>
      <c r="CW683">
        <v>40.528933333333342</v>
      </c>
      <c r="CX683">
        <v>39.557866666666669</v>
      </c>
      <c r="CY683">
        <v>39.024800000000013</v>
      </c>
      <c r="CZ683">
        <v>39.803733333333327</v>
      </c>
      <c r="DA683">
        <v>1960.0213333333329</v>
      </c>
      <c r="DB683">
        <v>40</v>
      </c>
      <c r="DC683">
        <v>0</v>
      </c>
      <c r="DD683">
        <v>1660488827</v>
      </c>
      <c r="DE683">
        <v>0</v>
      </c>
      <c r="DF683">
        <v>1660488368.5999999</v>
      </c>
      <c r="DG683" t="s">
        <v>1195</v>
      </c>
      <c r="DH683">
        <v>1660488360.0999999</v>
      </c>
      <c r="DI683">
        <v>1660488368.5999999</v>
      </c>
      <c r="DJ683">
        <v>14</v>
      </c>
      <c r="DK683">
        <v>0.51200000000000001</v>
      </c>
      <c r="DL683">
        <v>1E-3</v>
      </c>
      <c r="DM683">
        <v>1.359</v>
      </c>
      <c r="DN683">
        <v>1.7999999999999999E-2</v>
      </c>
      <c r="DO683">
        <v>400</v>
      </c>
      <c r="DP683">
        <v>25</v>
      </c>
      <c r="DQ683">
        <v>0.25</v>
      </c>
      <c r="DR683">
        <v>7.0000000000000007E-2</v>
      </c>
      <c r="DS683">
        <v>2.344705461529391</v>
      </c>
      <c r="DT683">
        <v>-0.72199608073819688</v>
      </c>
      <c r="DU683">
        <v>0.13851506496031971</v>
      </c>
      <c r="DV683">
        <v>0</v>
      </c>
      <c r="DW683">
        <v>34.184436654160862</v>
      </c>
      <c r="DX683">
        <v>3.3668258293749092</v>
      </c>
      <c r="DY683">
        <v>0.73164283965100763</v>
      </c>
      <c r="DZ683">
        <v>0</v>
      </c>
      <c r="EA683">
        <v>-43.722325806451607</v>
      </c>
      <c r="EB683">
        <v>-5.0760870967740486</v>
      </c>
      <c r="EC683">
        <v>0.89995165854679371</v>
      </c>
      <c r="ED683">
        <v>0</v>
      </c>
      <c r="EE683">
        <v>1149.7922788415301</v>
      </c>
      <c r="EF683">
        <v>304.24917426450799</v>
      </c>
      <c r="EG683">
        <v>22.064726595112891</v>
      </c>
      <c r="EH683">
        <v>0</v>
      </c>
      <c r="EI683">
        <v>2.1028336585365852</v>
      </c>
      <c r="EJ683">
        <v>-1.9927526132428861E-3</v>
      </c>
      <c r="EK683">
        <v>9.3794829947741413E-3</v>
      </c>
      <c r="EL683">
        <v>1</v>
      </c>
      <c r="EM683">
        <v>2.0242219214961819</v>
      </c>
      <c r="EN683">
        <v>-2.3210609758663139E-2</v>
      </c>
      <c r="EO683">
        <v>2.7858791249199808E-3</v>
      </c>
      <c r="EP683">
        <v>1</v>
      </c>
      <c r="EQ683">
        <v>2</v>
      </c>
      <c r="ER683">
        <v>6</v>
      </c>
      <c r="ES683" t="s">
        <v>409</v>
      </c>
      <c r="ET683">
        <v>2.94468</v>
      </c>
      <c r="EU683">
        <v>2.8015599999999998</v>
      </c>
      <c r="EV683">
        <v>0.19525400000000001</v>
      </c>
      <c r="EW683">
        <v>0.199429</v>
      </c>
      <c r="EX683">
        <v>0.118364</v>
      </c>
      <c r="EY683">
        <v>0.111954</v>
      </c>
      <c r="EZ683">
        <v>16560.3</v>
      </c>
      <c r="FA683">
        <v>17278</v>
      </c>
      <c r="FB683">
        <v>23919.200000000001</v>
      </c>
      <c r="FC683">
        <v>25103.8</v>
      </c>
      <c r="FD683">
        <v>33748.800000000003</v>
      </c>
      <c r="FE683">
        <v>35593.1</v>
      </c>
      <c r="FF683">
        <v>43594.9</v>
      </c>
      <c r="FG683">
        <v>46400.1</v>
      </c>
      <c r="FH683">
        <v>1.99203</v>
      </c>
      <c r="FI683">
        <v>1.9004700000000001</v>
      </c>
      <c r="FJ683">
        <v>0.1668</v>
      </c>
      <c r="FK683">
        <v>0</v>
      </c>
      <c r="FL683">
        <v>29.104199999999999</v>
      </c>
      <c r="FM683">
        <v>999.9</v>
      </c>
      <c r="FN683">
        <v>59.7</v>
      </c>
      <c r="FO683">
        <v>34.200000000000003</v>
      </c>
      <c r="FP683">
        <v>32.361800000000002</v>
      </c>
      <c r="FQ683">
        <v>63.673900000000003</v>
      </c>
      <c r="FR683">
        <v>25.681100000000001</v>
      </c>
      <c r="FS683">
        <v>1</v>
      </c>
      <c r="FT683">
        <v>0.20305899999999999</v>
      </c>
      <c r="FU683">
        <v>-0.72960800000000003</v>
      </c>
      <c r="FV683">
        <v>20.320900000000002</v>
      </c>
      <c r="FW683">
        <v>5.2112999999999996</v>
      </c>
      <c r="FX683">
        <v>11.904400000000001</v>
      </c>
      <c r="FY683">
        <v>5.0033000000000003</v>
      </c>
      <c r="FZ683">
        <v>3.2902800000000001</v>
      </c>
      <c r="GA683">
        <v>9999</v>
      </c>
      <c r="GB683">
        <v>9999</v>
      </c>
      <c r="GC683">
        <v>9999</v>
      </c>
      <c r="GD683">
        <v>999.9</v>
      </c>
      <c r="GE683">
        <v>1.85945</v>
      </c>
      <c r="GF683">
        <v>1.8544</v>
      </c>
      <c r="GG683">
        <v>1.8575999999999999</v>
      </c>
      <c r="GH683">
        <v>1.85608</v>
      </c>
      <c r="GI683">
        <v>1.85486</v>
      </c>
      <c r="GJ683">
        <v>1.8545499999999999</v>
      </c>
      <c r="GK683">
        <v>1.85318</v>
      </c>
      <c r="GL683">
        <v>1.8563700000000001</v>
      </c>
      <c r="GM683">
        <v>0</v>
      </c>
      <c r="GN683">
        <v>0</v>
      </c>
      <c r="GO683">
        <v>0</v>
      </c>
      <c r="GP683">
        <v>0</v>
      </c>
      <c r="GQ683" t="s">
        <v>385</v>
      </c>
      <c r="GR683" t="s">
        <v>386</v>
      </c>
      <c r="GS683" t="s">
        <v>387</v>
      </c>
      <c r="GT683" t="s">
        <v>387</v>
      </c>
      <c r="GU683" t="s">
        <v>387</v>
      </c>
      <c r="GV683" t="s">
        <v>387</v>
      </c>
      <c r="GW683">
        <v>0</v>
      </c>
      <c r="GX683">
        <v>100</v>
      </c>
      <c r="GY683">
        <v>100</v>
      </c>
      <c r="GZ683">
        <v>2.61</v>
      </c>
      <c r="HA683">
        <v>1.1299999999999999E-2</v>
      </c>
      <c r="HB683">
        <v>0.43179755099752709</v>
      </c>
      <c r="HC683">
        <v>2.678124759318837E-3</v>
      </c>
      <c r="HD683">
        <v>-9.3737611465157319E-7</v>
      </c>
      <c r="HE683">
        <v>1.3915637841753891E-10</v>
      </c>
      <c r="HF683">
        <v>-7.4344716936427316E-2</v>
      </c>
      <c r="HG683">
        <v>1.061361004592812E-2</v>
      </c>
      <c r="HH683">
        <v>-3.086644042041478E-4</v>
      </c>
      <c r="HI683">
        <v>1.24720902217549E-6</v>
      </c>
      <c r="HJ683">
        <v>1</v>
      </c>
      <c r="HK683">
        <v>2093</v>
      </c>
      <c r="HL683">
        <v>2</v>
      </c>
      <c r="HM683">
        <v>27</v>
      </c>
      <c r="HN683">
        <v>7.8</v>
      </c>
      <c r="HO683">
        <v>7.7</v>
      </c>
      <c r="HP683">
        <v>2.7441399999999998</v>
      </c>
      <c r="HQ683">
        <v>2.2839399999999999</v>
      </c>
      <c r="HR683">
        <v>1.4978</v>
      </c>
      <c r="HS683">
        <v>2.3010299999999999</v>
      </c>
      <c r="HT683">
        <v>1.5478499999999999</v>
      </c>
      <c r="HU683">
        <v>2.3571800000000001</v>
      </c>
      <c r="HV683">
        <v>36.694299999999998</v>
      </c>
      <c r="HW683">
        <v>14.4823</v>
      </c>
      <c r="HX683">
        <v>18</v>
      </c>
      <c r="HY683">
        <v>501.791</v>
      </c>
      <c r="HZ683">
        <v>508.28800000000001</v>
      </c>
      <c r="IA683">
        <v>28.968</v>
      </c>
      <c r="IB683">
        <v>29.769300000000001</v>
      </c>
      <c r="IC683">
        <v>29.9999</v>
      </c>
      <c r="ID683">
        <v>29.621200000000002</v>
      </c>
      <c r="IE683">
        <v>29.7195</v>
      </c>
      <c r="IF683">
        <v>54.943399999999997</v>
      </c>
      <c r="IG683">
        <v>22.4846</v>
      </c>
      <c r="IH683">
        <v>0</v>
      </c>
      <c r="II683">
        <v>29.181899999999999</v>
      </c>
      <c r="IJ683">
        <v>1348.57</v>
      </c>
      <c r="IK683">
        <v>25.007899999999999</v>
      </c>
      <c r="IL683">
        <v>100.82299999999999</v>
      </c>
      <c r="IM683">
        <v>100.566</v>
      </c>
      <c r="IN683" t="s">
        <v>2775</v>
      </c>
    </row>
    <row r="684" spans="1:248" x14ac:dyDescent="0.2">
      <c r="A684">
        <v>668</v>
      </c>
      <c r="B684">
        <v>1660488830.0999999</v>
      </c>
      <c r="C684">
        <v>4701</v>
      </c>
      <c r="D684" t="s">
        <v>1706</v>
      </c>
      <c r="E684" t="s">
        <v>1707</v>
      </c>
      <c r="F684">
        <v>1</v>
      </c>
      <c r="G684" t="s">
        <v>1192</v>
      </c>
      <c r="H684" t="s">
        <v>377</v>
      </c>
      <c r="I684" t="s">
        <v>378</v>
      </c>
      <c r="J684" t="s">
        <v>379</v>
      </c>
      <c r="K684" t="s">
        <v>1193</v>
      </c>
      <c r="L684" t="s">
        <v>1194</v>
      </c>
      <c r="M684" t="s">
        <v>381</v>
      </c>
      <c r="N684">
        <v>1660488822.1937499</v>
      </c>
      <c r="O684">
        <f t="shared" si="340"/>
        <v>1.7888851211827074E-3</v>
      </c>
      <c r="P684">
        <f t="shared" si="341"/>
        <v>1.7888851211827073</v>
      </c>
      <c r="Q684">
        <f t="shared" si="342"/>
        <v>2.306973142596128</v>
      </c>
      <c r="R684">
        <f t="shared" si="343"/>
        <v>1240.5118749999999</v>
      </c>
      <c r="S684">
        <f t="shared" si="344"/>
        <v>1156.8328891280723</v>
      </c>
      <c r="T684">
        <f t="shared" si="345"/>
        <v>115.41627680701789</v>
      </c>
      <c r="U684">
        <f t="shared" si="346"/>
        <v>123.76486119382962</v>
      </c>
      <c r="V684">
        <f t="shared" si="347"/>
        <v>8.6305548088828482E-2</v>
      </c>
      <c r="W684">
        <f t="shared" si="348"/>
        <v>2.9223295807840532</v>
      </c>
      <c r="X684">
        <f t="shared" si="349"/>
        <v>8.4914141638716911E-2</v>
      </c>
      <c r="Y684">
        <f t="shared" si="350"/>
        <v>5.3194482290402828E-2</v>
      </c>
      <c r="Z684">
        <f t="shared" si="351"/>
        <v>321.51929175000004</v>
      </c>
      <c r="AA684">
        <f t="shared" si="352"/>
        <v>32.432387581952902</v>
      </c>
      <c r="AB684">
        <f t="shared" si="353"/>
        <v>31.84048125</v>
      </c>
      <c r="AC684">
        <f t="shared" si="354"/>
        <v>4.73213877164069</v>
      </c>
      <c r="AD684">
        <f t="shared" si="355"/>
        <v>60.033360151932015</v>
      </c>
      <c r="AE684">
        <f t="shared" si="356"/>
        <v>2.7086804238209856</v>
      </c>
      <c r="AF684">
        <f t="shared" si="357"/>
        <v>4.5119587125656064</v>
      </c>
      <c r="AG684">
        <f t="shared" si="358"/>
        <v>2.0234583478197044</v>
      </c>
      <c r="AH684">
        <f t="shared" si="359"/>
        <v>-78.889833844157394</v>
      </c>
      <c r="AI684">
        <f t="shared" si="360"/>
        <v>-132.06120235931567</v>
      </c>
      <c r="AJ684">
        <f t="shared" si="361"/>
        <v>-10.190218276806448</v>
      </c>
      <c r="AK684">
        <f t="shared" si="362"/>
        <v>100.37803726972052</v>
      </c>
      <c r="AL684">
        <f t="shared" si="363"/>
        <v>34.255961928995873</v>
      </c>
      <c r="AM684">
        <f t="shared" si="364"/>
        <v>1.8031019135972908</v>
      </c>
      <c r="AN684">
        <f t="shared" si="365"/>
        <v>2.306973142596128</v>
      </c>
      <c r="AO684">
        <v>1344.4506573738181</v>
      </c>
      <c r="AP684">
        <v>1313.8445454545449</v>
      </c>
      <c r="AQ684">
        <v>5.413665994904127</v>
      </c>
      <c r="AR684">
        <v>65.0836536357032</v>
      </c>
      <c r="AS684">
        <f t="shared" si="366"/>
        <v>1.7888851211827073</v>
      </c>
      <c r="AT684">
        <v>25.04321328019439</v>
      </c>
      <c r="AU684">
        <v>27.13113575757577</v>
      </c>
      <c r="AV684">
        <v>-1.0745591796331089E-5</v>
      </c>
      <c r="AW684">
        <v>81.89149428523082</v>
      </c>
      <c r="AX684">
        <v>0</v>
      </c>
      <c r="AY684">
        <v>0</v>
      </c>
      <c r="AZ684">
        <f t="shared" si="367"/>
        <v>1</v>
      </c>
      <c r="BA684">
        <f t="shared" si="368"/>
        <v>0</v>
      </c>
      <c r="BB684">
        <f t="shared" si="369"/>
        <v>51968.26920496449</v>
      </c>
      <c r="BC684">
        <f t="shared" si="370"/>
        <v>2000.0206250000001</v>
      </c>
      <c r="BD684">
        <f t="shared" si="371"/>
        <v>1681.2173250000001</v>
      </c>
      <c r="BE684">
        <f t="shared" si="372"/>
        <v>0.84059999381256378</v>
      </c>
      <c r="BF684">
        <f t="shared" si="373"/>
        <v>0.16075798805824815</v>
      </c>
      <c r="BG684">
        <v>6</v>
      </c>
      <c r="BH684">
        <v>0.5</v>
      </c>
      <c r="BI684" t="s">
        <v>382</v>
      </c>
      <c r="BJ684">
        <v>2</v>
      </c>
      <c r="BK684" t="b">
        <v>1</v>
      </c>
      <c r="BL684">
        <v>1660488822.1937499</v>
      </c>
      <c r="BM684">
        <v>1240.5118749999999</v>
      </c>
      <c r="BN684">
        <v>1284.29125</v>
      </c>
      <c r="BO684">
        <v>27.14946875</v>
      </c>
      <c r="BP684">
        <v>25.0450625</v>
      </c>
      <c r="BQ684">
        <v>1237.9381249999999</v>
      </c>
      <c r="BR684">
        <v>27.138175</v>
      </c>
      <c r="BS684">
        <v>500.13593750000001</v>
      </c>
      <c r="BT684">
        <v>99.669200000000004</v>
      </c>
      <c r="BU684">
        <v>9.9986968750000002E-2</v>
      </c>
      <c r="BV684">
        <v>31.002256249999999</v>
      </c>
      <c r="BW684">
        <v>31.84048125</v>
      </c>
      <c r="BX684">
        <v>999.9</v>
      </c>
      <c r="BY684">
        <v>0</v>
      </c>
      <c r="BZ684">
        <v>0</v>
      </c>
      <c r="CA684">
        <v>9991.9524999999994</v>
      </c>
      <c r="CB684">
        <v>0</v>
      </c>
      <c r="CC684">
        <v>23.644500000000001</v>
      </c>
      <c r="CD684">
        <v>-43.779049999999998</v>
      </c>
      <c r="CE684">
        <v>1275.131875</v>
      </c>
      <c r="CF684">
        <v>1317.2825</v>
      </c>
      <c r="CG684">
        <v>2.1043993749999998</v>
      </c>
      <c r="CH684">
        <v>1284.29125</v>
      </c>
      <c r="CI684">
        <v>25.0450625</v>
      </c>
      <c r="CJ684">
        <v>2.7059656250000002</v>
      </c>
      <c r="CK684">
        <v>2.4962218749999998</v>
      </c>
      <c r="CL684">
        <v>22.3213875</v>
      </c>
      <c r="CM684">
        <v>21.001893750000001</v>
      </c>
      <c r="CN684">
        <v>2000.0206250000001</v>
      </c>
      <c r="CO684">
        <v>0.98000200000000004</v>
      </c>
      <c r="CP684">
        <v>1.99984E-2</v>
      </c>
      <c r="CQ684">
        <v>0</v>
      </c>
      <c r="CR684">
        <v>2.8390624999999998</v>
      </c>
      <c r="CS684">
        <v>0</v>
      </c>
      <c r="CT684">
        <v>36631.443749999999</v>
      </c>
      <c r="CU684">
        <v>17412.512500000001</v>
      </c>
      <c r="CV684">
        <v>39.565937499999997</v>
      </c>
      <c r="CW684">
        <v>40.530999999999992</v>
      </c>
      <c r="CX684">
        <v>39.558124999999997</v>
      </c>
      <c r="CY684">
        <v>39.023249999999997</v>
      </c>
      <c r="CZ684">
        <v>39.804250000000003</v>
      </c>
      <c r="DA684">
        <v>1960.0206250000001</v>
      </c>
      <c r="DB684">
        <v>40</v>
      </c>
      <c r="DC684">
        <v>0</v>
      </c>
      <c r="DD684">
        <v>1660488828.2</v>
      </c>
      <c r="DE684">
        <v>0</v>
      </c>
      <c r="DF684">
        <v>1660488368.5999999</v>
      </c>
      <c r="DG684" t="s">
        <v>1195</v>
      </c>
      <c r="DH684">
        <v>1660488360.0999999</v>
      </c>
      <c r="DI684">
        <v>1660488368.5999999</v>
      </c>
      <c r="DJ684">
        <v>14</v>
      </c>
      <c r="DK684">
        <v>0.51200000000000001</v>
      </c>
      <c r="DL684">
        <v>1E-3</v>
      </c>
      <c r="DM684">
        <v>1.359</v>
      </c>
      <c r="DN684">
        <v>1.7999999999999999E-2</v>
      </c>
      <c r="DO684">
        <v>400</v>
      </c>
      <c r="DP684">
        <v>25</v>
      </c>
      <c r="DQ684">
        <v>0.25</v>
      </c>
      <c r="DR684">
        <v>7.0000000000000007E-2</v>
      </c>
      <c r="DS684">
        <v>2.344705461529391</v>
      </c>
      <c r="DT684">
        <v>-0.72199608073819688</v>
      </c>
      <c r="DU684">
        <v>0.13851506496031971</v>
      </c>
      <c r="DV684">
        <v>0</v>
      </c>
      <c r="DW684">
        <v>34.184436654160862</v>
      </c>
      <c r="DX684">
        <v>3.3668258293749092</v>
      </c>
      <c r="DY684">
        <v>0.73164283965100763</v>
      </c>
      <c r="DZ684">
        <v>0</v>
      </c>
      <c r="EA684">
        <v>-43.722325806451607</v>
      </c>
      <c r="EB684">
        <v>-5.0760870967740486</v>
      </c>
      <c r="EC684">
        <v>0.89995165854679371</v>
      </c>
      <c r="ED684">
        <v>0</v>
      </c>
      <c r="EE684">
        <v>1149.7922788415301</v>
      </c>
      <c r="EF684">
        <v>304.24917426450799</v>
      </c>
      <c r="EG684">
        <v>22.064726595112891</v>
      </c>
      <c r="EH684">
        <v>0</v>
      </c>
      <c r="EI684">
        <v>2.1028336585365852</v>
      </c>
      <c r="EJ684">
        <v>-1.9927526132428861E-3</v>
      </c>
      <c r="EK684">
        <v>9.3794829947741413E-3</v>
      </c>
      <c r="EL684">
        <v>1</v>
      </c>
      <c r="EM684">
        <v>2.0242219214961819</v>
      </c>
      <c r="EN684">
        <v>-2.3210609758663139E-2</v>
      </c>
      <c r="EO684">
        <v>2.7858791249199808E-3</v>
      </c>
      <c r="EP684">
        <v>1</v>
      </c>
      <c r="EQ684">
        <v>2</v>
      </c>
      <c r="ER684">
        <v>6</v>
      </c>
      <c r="ES684" t="s">
        <v>409</v>
      </c>
      <c r="ET684">
        <v>2.94502</v>
      </c>
      <c r="EU684">
        <v>2.8015400000000001</v>
      </c>
      <c r="EV684">
        <v>0.195738</v>
      </c>
      <c r="EW684">
        <v>0.19983200000000001</v>
      </c>
      <c r="EX684">
        <v>0.118364</v>
      </c>
      <c r="EY684">
        <v>0.11195099999999999</v>
      </c>
      <c r="EZ684">
        <v>16550.2</v>
      </c>
      <c r="FA684">
        <v>17269.400000000001</v>
      </c>
      <c r="FB684">
        <v>23919.1</v>
      </c>
      <c r="FC684">
        <v>25103.9</v>
      </c>
      <c r="FD684">
        <v>33748.9</v>
      </c>
      <c r="FE684">
        <v>35593.199999999997</v>
      </c>
      <c r="FF684">
        <v>43595</v>
      </c>
      <c r="FG684">
        <v>46400.1</v>
      </c>
      <c r="FH684">
        <v>1.9922299999999999</v>
      </c>
      <c r="FI684">
        <v>1.90038</v>
      </c>
      <c r="FJ684">
        <v>0.166576</v>
      </c>
      <c r="FK684">
        <v>0</v>
      </c>
      <c r="FL684">
        <v>29.104199999999999</v>
      </c>
      <c r="FM684">
        <v>999.9</v>
      </c>
      <c r="FN684">
        <v>59.7</v>
      </c>
      <c r="FO684">
        <v>34.200000000000003</v>
      </c>
      <c r="FP684">
        <v>32.362299999999998</v>
      </c>
      <c r="FQ684">
        <v>63.7239</v>
      </c>
      <c r="FR684">
        <v>25.6691</v>
      </c>
      <c r="FS684">
        <v>1</v>
      </c>
      <c r="FT684">
        <v>0.203069</v>
      </c>
      <c r="FU684">
        <v>-0.92712700000000003</v>
      </c>
      <c r="FV684">
        <v>20.320699999999999</v>
      </c>
      <c r="FW684">
        <v>5.2125000000000004</v>
      </c>
      <c r="FX684">
        <v>11.904400000000001</v>
      </c>
      <c r="FY684">
        <v>5.0033000000000003</v>
      </c>
      <c r="FZ684">
        <v>3.2905000000000002</v>
      </c>
      <c r="GA684">
        <v>9999</v>
      </c>
      <c r="GB684">
        <v>9999</v>
      </c>
      <c r="GC684">
        <v>9999</v>
      </c>
      <c r="GD684">
        <v>999.9</v>
      </c>
      <c r="GE684">
        <v>1.85945</v>
      </c>
      <c r="GF684">
        <v>1.85442</v>
      </c>
      <c r="GG684">
        <v>1.8575999999999999</v>
      </c>
      <c r="GH684">
        <v>1.85608</v>
      </c>
      <c r="GI684">
        <v>1.85486</v>
      </c>
      <c r="GJ684">
        <v>1.8545499999999999</v>
      </c>
      <c r="GK684">
        <v>1.85318</v>
      </c>
      <c r="GL684">
        <v>1.8563700000000001</v>
      </c>
      <c r="GM684">
        <v>0</v>
      </c>
      <c r="GN684">
        <v>0</v>
      </c>
      <c r="GO684">
        <v>0</v>
      </c>
      <c r="GP684">
        <v>0</v>
      </c>
      <c r="GQ684" t="s">
        <v>385</v>
      </c>
      <c r="GR684" t="s">
        <v>386</v>
      </c>
      <c r="GS684" t="s">
        <v>387</v>
      </c>
      <c r="GT684" t="s">
        <v>387</v>
      </c>
      <c r="GU684" t="s">
        <v>387</v>
      </c>
      <c r="GV684" t="s">
        <v>387</v>
      </c>
      <c r="GW684">
        <v>0</v>
      </c>
      <c r="GX684">
        <v>100</v>
      </c>
      <c r="GY684">
        <v>100</v>
      </c>
      <c r="GZ684">
        <v>2.61</v>
      </c>
      <c r="HA684">
        <v>1.1299999999999999E-2</v>
      </c>
      <c r="HB684">
        <v>0.43179755099752709</v>
      </c>
      <c r="HC684">
        <v>2.678124759318837E-3</v>
      </c>
      <c r="HD684">
        <v>-9.3737611465157319E-7</v>
      </c>
      <c r="HE684">
        <v>1.3915637841753891E-10</v>
      </c>
      <c r="HF684">
        <v>-7.4344716936427316E-2</v>
      </c>
      <c r="HG684">
        <v>1.061361004592812E-2</v>
      </c>
      <c r="HH684">
        <v>-3.086644042041478E-4</v>
      </c>
      <c r="HI684">
        <v>1.24720902217549E-6</v>
      </c>
      <c r="HJ684">
        <v>1</v>
      </c>
      <c r="HK684">
        <v>2093</v>
      </c>
      <c r="HL684">
        <v>2</v>
      </c>
      <c r="HM684">
        <v>27</v>
      </c>
      <c r="HN684">
        <v>7.8</v>
      </c>
      <c r="HO684">
        <v>7.7</v>
      </c>
      <c r="HP684">
        <v>2.7465799999999998</v>
      </c>
      <c r="HQ684">
        <v>2.2753899999999998</v>
      </c>
      <c r="HR684">
        <v>1.4978</v>
      </c>
      <c r="HS684">
        <v>2.2997999999999998</v>
      </c>
      <c r="HT684">
        <v>1.5478499999999999</v>
      </c>
      <c r="HU684">
        <v>2.4108900000000002</v>
      </c>
      <c r="HV684">
        <v>36.694299999999998</v>
      </c>
      <c r="HW684">
        <v>14.4823</v>
      </c>
      <c r="HX684">
        <v>18</v>
      </c>
      <c r="HY684">
        <v>501.91</v>
      </c>
      <c r="HZ684">
        <v>508.21600000000001</v>
      </c>
      <c r="IA684">
        <v>29.0215</v>
      </c>
      <c r="IB684">
        <v>29.769300000000001</v>
      </c>
      <c r="IC684">
        <v>29.9999</v>
      </c>
      <c r="ID684">
        <v>29.621200000000002</v>
      </c>
      <c r="IE684">
        <v>29.718900000000001</v>
      </c>
      <c r="IF684">
        <v>55.054000000000002</v>
      </c>
      <c r="IG684">
        <v>22.4846</v>
      </c>
      <c r="IH684">
        <v>0</v>
      </c>
      <c r="II684">
        <v>29.181899999999999</v>
      </c>
      <c r="IJ684">
        <v>1348.57</v>
      </c>
      <c r="IK684">
        <v>25.007899999999999</v>
      </c>
      <c r="IL684">
        <v>100.822</v>
      </c>
      <c r="IM684">
        <v>100.566</v>
      </c>
      <c r="IN684" t="s">
        <v>2775</v>
      </c>
    </row>
    <row r="685" spans="1:248" x14ac:dyDescent="0.2">
      <c r="A685">
        <v>669</v>
      </c>
      <c r="B685">
        <v>1660488831.0999999</v>
      </c>
      <c r="C685">
        <v>4702</v>
      </c>
      <c r="D685" t="s">
        <v>1708</v>
      </c>
      <c r="E685" t="s">
        <v>1709</v>
      </c>
      <c r="F685">
        <v>1</v>
      </c>
      <c r="G685" t="s">
        <v>1192</v>
      </c>
      <c r="H685" t="s">
        <v>377</v>
      </c>
      <c r="I685" t="s">
        <v>378</v>
      </c>
      <c r="J685" t="s">
        <v>379</v>
      </c>
      <c r="K685" t="s">
        <v>1193</v>
      </c>
      <c r="L685" t="s">
        <v>1194</v>
      </c>
      <c r="M685" t="s">
        <v>381</v>
      </c>
      <c r="N685">
        <v>1660488823.7</v>
      </c>
      <c r="O685">
        <f t="shared" si="340"/>
        <v>1.7888164920113303E-3</v>
      </c>
      <c r="P685">
        <f t="shared" si="341"/>
        <v>1.7888164920113303</v>
      </c>
      <c r="Q685">
        <f t="shared" si="342"/>
        <v>2.3671076424072015</v>
      </c>
      <c r="R685">
        <f t="shared" si="343"/>
        <v>1248.103333333333</v>
      </c>
      <c r="S685">
        <f t="shared" si="344"/>
        <v>1163.0784361810449</v>
      </c>
      <c r="T685">
        <f t="shared" si="345"/>
        <v>116.0399014781412</v>
      </c>
      <c r="U685">
        <f t="shared" si="346"/>
        <v>124.52280373289921</v>
      </c>
      <c r="V685">
        <f t="shared" si="347"/>
        <v>8.6321589372245461E-2</v>
      </c>
      <c r="W685">
        <f t="shared" si="348"/>
        <v>2.9225207349553188</v>
      </c>
      <c r="X685">
        <f t="shared" si="349"/>
        <v>8.4929759599085136E-2</v>
      </c>
      <c r="Y685">
        <f t="shared" si="350"/>
        <v>5.3204280759987552E-2</v>
      </c>
      <c r="Z685">
        <f t="shared" si="351"/>
        <v>321.51706400000006</v>
      </c>
      <c r="AA685">
        <f t="shared" si="352"/>
        <v>32.428053459734755</v>
      </c>
      <c r="AB685">
        <f t="shared" si="353"/>
        <v>31.837426666666669</v>
      </c>
      <c r="AC685">
        <f t="shared" si="354"/>
        <v>4.7313197313249695</v>
      </c>
      <c r="AD685">
        <f t="shared" si="355"/>
        <v>60.03925543168657</v>
      </c>
      <c r="AE685">
        <f t="shared" si="356"/>
        <v>2.7082890869552543</v>
      </c>
      <c r="AF685">
        <f t="shared" si="357"/>
        <v>4.5108638797774239</v>
      </c>
      <c r="AG685">
        <f t="shared" si="358"/>
        <v>2.0230306443697152</v>
      </c>
      <c r="AH685">
        <f t="shared" si="359"/>
        <v>-78.886807297699661</v>
      </c>
      <c r="AI685">
        <f t="shared" si="360"/>
        <v>-132.2591740138042</v>
      </c>
      <c r="AJ685">
        <f t="shared" si="361"/>
        <v>-10.204459268667298</v>
      </c>
      <c r="AK685">
        <f t="shared" si="362"/>
        <v>100.16662341982894</v>
      </c>
      <c r="AL685">
        <f t="shared" si="363"/>
        <v>34.240980150507419</v>
      </c>
      <c r="AM685">
        <f t="shared" si="364"/>
        <v>1.8016463712881099</v>
      </c>
      <c r="AN685">
        <f t="shared" si="365"/>
        <v>2.3671076424072015</v>
      </c>
      <c r="AO685">
        <v>1349.589588396949</v>
      </c>
      <c r="AP685">
        <v>1319.07896969697</v>
      </c>
      <c r="AQ685">
        <v>5.3804760324782013</v>
      </c>
      <c r="AR685">
        <v>65.0836536357032</v>
      </c>
      <c r="AS685">
        <f t="shared" si="366"/>
        <v>1.7888164920113303</v>
      </c>
      <c r="AT685">
        <v>25.04346777727914</v>
      </c>
      <c r="AU685">
        <v>27.131332727272721</v>
      </c>
      <c r="AV685">
        <v>-1.1675084079056671E-5</v>
      </c>
      <c r="AW685">
        <v>81.89149428523082</v>
      </c>
      <c r="AX685">
        <v>0</v>
      </c>
      <c r="AY685">
        <v>0</v>
      </c>
      <c r="AZ685">
        <f t="shared" si="367"/>
        <v>1</v>
      </c>
      <c r="BA685">
        <f t="shared" si="368"/>
        <v>0</v>
      </c>
      <c r="BB685">
        <f t="shared" si="369"/>
        <v>51974.445884054549</v>
      </c>
      <c r="BC685">
        <f t="shared" si="370"/>
        <v>2000.0066666666669</v>
      </c>
      <c r="BD685">
        <f t="shared" si="371"/>
        <v>1681.2056</v>
      </c>
      <c r="BE685">
        <f t="shared" si="372"/>
        <v>0.84059999800000662</v>
      </c>
      <c r="BF685">
        <f t="shared" si="373"/>
        <v>0.16075799614001288</v>
      </c>
      <c r="BG685">
        <v>6</v>
      </c>
      <c r="BH685">
        <v>0.5</v>
      </c>
      <c r="BI685" t="s">
        <v>382</v>
      </c>
      <c r="BJ685">
        <v>2</v>
      </c>
      <c r="BK685" t="b">
        <v>1</v>
      </c>
      <c r="BL685">
        <v>1660488823.7</v>
      </c>
      <c r="BM685">
        <v>1248.103333333333</v>
      </c>
      <c r="BN685">
        <v>1291.8793333333331</v>
      </c>
      <c r="BO685">
        <v>27.145426666666669</v>
      </c>
      <c r="BP685">
        <v>25.042693333333329</v>
      </c>
      <c r="BQ685">
        <v>1245.5219999999999</v>
      </c>
      <c r="BR685">
        <v>27.134126666666671</v>
      </c>
      <c r="BS685">
        <v>500.13186666666661</v>
      </c>
      <c r="BT685">
        <v>99.669633333333337</v>
      </c>
      <c r="BU685">
        <v>9.9993433333333354E-2</v>
      </c>
      <c r="BV685">
        <v>30.998000000000001</v>
      </c>
      <c r="BW685">
        <v>31.837426666666669</v>
      </c>
      <c r="BX685">
        <v>999.89999999999986</v>
      </c>
      <c r="BY685">
        <v>0</v>
      </c>
      <c r="BZ685">
        <v>0</v>
      </c>
      <c r="CA685">
        <v>9992.9993333333332</v>
      </c>
      <c r="CB685">
        <v>0</v>
      </c>
      <c r="CC685">
        <v>23.764733333333339</v>
      </c>
      <c r="CD685">
        <v>-43.775806666666661</v>
      </c>
      <c r="CE685">
        <v>1282.929333333333</v>
      </c>
      <c r="CF685">
        <v>1325.062666666666</v>
      </c>
      <c r="CG685">
        <v>2.1027313333333328</v>
      </c>
      <c r="CH685">
        <v>1291.8793333333331</v>
      </c>
      <c r="CI685">
        <v>25.042693333333329</v>
      </c>
      <c r="CJ685">
        <v>2.7055746666666671</v>
      </c>
      <c r="CK685">
        <v>2.4959966666666662</v>
      </c>
      <c r="CL685">
        <v>22.319013333333331</v>
      </c>
      <c r="CM685">
        <v>21.000419999999998</v>
      </c>
      <c r="CN685">
        <v>2000.0066666666669</v>
      </c>
      <c r="CO685">
        <v>0.98000200000000037</v>
      </c>
      <c r="CP685">
        <v>1.9998399999999989E-2</v>
      </c>
      <c r="CQ685">
        <v>0</v>
      </c>
      <c r="CR685">
        <v>2.844933333333334</v>
      </c>
      <c r="CS685">
        <v>0</v>
      </c>
      <c r="CT685">
        <v>36622.140000000007</v>
      </c>
      <c r="CU685">
        <v>17412.39333333333</v>
      </c>
      <c r="CV685">
        <v>39.561999999999998</v>
      </c>
      <c r="CW685">
        <v>40.528933333333327</v>
      </c>
      <c r="CX685">
        <v>39.557866666666669</v>
      </c>
      <c r="CY685">
        <v>39.024800000000013</v>
      </c>
      <c r="CZ685">
        <v>39.799600000000012</v>
      </c>
      <c r="DA685">
        <v>1960.0066666666669</v>
      </c>
      <c r="DB685">
        <v>40</v>
      </c>
      <c r="DC685">
        <v>0</v>
      </c>
      <c r="DD685">
        <v>1660488828.8</v>
      </c>
      <c r="DE685">
        <v>0</v>
      </c>
      <c r="DF685">
        <v>1660488368.5999999</v>
      </c>
      <c r="DG685" t="s">
        <v>1195</v>
      </c>
      <c r="DH685">
        <v>1660488360.0999999</v>
      </c>
      <c r="DI685">
        <v>1660488368.5999999</v>
      </c>
      <c r="DJ685">
        <v>14</v>
      </c>
      <c r="DK685">
        <v>0.51200000000000001</v>
      </c>
      <c r="DL685">
        <v>1E-3</v>
      </c>
      <c r="DM685">
        <v>1.359</v>
      </c>
      <c r="DN685">
        <v>1.7999999999999999E-2</v>
      </c>
      <c r="DO685">
        <v>400</v>
      </c>
      <c r="DP685">
        <v>25</v>
      </c>
      <c r="DQ685">
        <v>0.25</v>
      </c>
      <c r="DR685">
        <v>7.0000000000000007E-2</v>
      </c>
      <c r="DS685">
        <v>2.3450947559476831</v>
      </c>
      <c r="DT685">
        <v>-0.98411218989300864</v>
      </c>
      <c r="DU685">
        <v>0.13511850344512219</v>
      </c>
      <c r="DV685">
        <v>0</v>
      </c>
      <c r="DW685">
        <v>34.239061870540922</v>
      </c>
      <c r="DX685">
        <v>4.7094070932982364</v>
      </c>
      <c r="DY685">
        <v>0.75167217073337156</v>
      </c>
      <c r="DZ685">
        <v>0</v>
      </c>
      <c r="EA685">
        <v>-43.75950666666666</v>
      </c>
      <c r="EB685">
        <v>-6.768443159065753</v>
      </c>
      <c r="EC685">
        <v>0.93051203034792807</v>
      </c>
      <c r="ED685">
        <v>0</v>
      </c>
      <c r="EE685">
        <v>1155.899471115574</v>
      </c>
      <c r="EF685">
        <v>309.57863454343982</v>
      </c>
      <c r="EG685">
        <v>23.163692760144549</v>
      </c>
      <c r="EH685">
        <v>0</v>
      </c>
      <c r="EI685">
        <v>2.1023122500000002</v>
      </c>
      <c r="EJ685">
        <v>-2.9938424015012271E-2</v>
      </c>
      <c r="EK685">
        <v>1.008227268216353E-2</v>
      </c>
      <c r="EL685">
        <v>1</v>
      </c>
      <c r="EM685">
        <v>2.0236465954624818</v>
      </c>
      <c r="EN685">
        <v>-3.1064933505031939E-2</v>
      </c>
      <c r="EO685">
        <v>3.169791108172846E-3</v>
      </c>
      <c r="EP685">
        <v>1</v>
      </c>
      <c r="EQ685">
        <v>2</v>
      </c>
      <c r="ER685">
        <v>6</v>
      </c>
      <c r="ES685" t="s">
        <v>409</v>
      </c>
      <c r="ET685">
        <v>2.94496</v>
      </c>
      <c r="EU685">
        <v>2.8013400000000002</v>
      </c>
      <c r="EV685">
        <v>0.196211</v>
      </c>
      <c r="EW685">
        <v>0.20027400000000001</v>
      </c>
      <c r="EX685">
        <v>0.11836099999999999</v>
      </c>
      <c r="EY685">
        <v>0.111953</v>
      </c>
      <c r="EZ685">
        <v>16540.5</v>
      </c>
      <c r="FA685">
        <v>17260</v>
      </c>
      <c r="FB685">
        <v>23919.1</v>
      </c>
      <c r="FC685">
        <v>25104</v>
      </c>
      <c r="FD685">
        <v>33749</v>
      </c>
      <c r="FE685">
        <v>35593.199999999997</v>
      </c>
      <c r="FF685">
        <v>43594.9</v>
      </c>
      <c r="FG685">
        <v>46400.1</v>
      </c>
      <c r="FH685">
        <v>1.9922299999999999</v>
      </c>
      <c r="FI685">
        <v>1.90045</v>
      </c>
      <c r="FJ685">
        <v>0.16652</v>
      </c>
      <c r="FK685">
        <v>0</v>
      </c>
      <c r="FL685">
        <v>29.104199999999999</v>
      </c>
      <c r="FM685">
        <v>999.9</v>
      </c>
      <c r="FN685">
        <v>59.7</v>
      </c>
      <c r="FO685">
        <v>34.200000000000003</v>
      </c>
      <c r="FP685">
        <v>32.360500000000002</v>
      </c>
      <c r="FQ685">
        <v>63.533900000000003</v>
      </c>
      <c r="FR685">
        <v>26.169899999999998</v>
      </c>
      <c r="FS685">
        <v>1</v>
      </c>
      <c r="FT685">
        <v>0.20306099999999999</v>
      </c>
      <c r="FU685">
        <v>-0.77381</v>
      </c>
      <c r="FV685">
        <v>20.3216</v>
      </c>
      <c r="FW685">
        <v>5.2123499999999998</v>
      </c>
      <c r="FX685">
        <v>11.904400000000001</v>
      </c>
      <c r="FY685">
        <v>5.0033000000000003</v>
      </c>
      <c r="FZ685">
        <v>3.2904800000000001</v>
      </c>
      <c r="GA685">
        <v>9999</v>
      </c>
      <c r="GB685">
        <v>9999</v>
      </c>
      <c r="GC685">
        <v>9999</v>
      </c>
      <c r="GD685">
        <v>999.9</v>
      </c>
      <c r="GE685">
        <v>1.8594599999999999</v>
      </c>
      <c r="GF685">
        <v>1.85443</v>
      </c>
      <c r="GG685">
        <v>1.8575999999999999</v>
      </c>
      <c r="GH685">
        <v>1.85608</v>
      </c>
      <c r="GI685">
        <v>1.85486</v>
      </c>
      <c r="GJ685">
        <v>1.8545499999999999</v>
      </c>
      <c r="GK685">
        <v>1.85318</v>
      </c>
      <c r="GL685">
        <v>1.8563799999999999</v>
      </c>
      <c r="GM685">
        <v>0</v>
      </c>
      <c r="GN685">
        <v>0</v>
      </c>
      <c r="GO685">
        <v>0</v>
      </c>
      <c r="GP685">
        <v>0</v>
      </c>
      <c r="GQ685" t="s">
        <v>385</v>
      </c>
      <c r="GR685" t="s">
        <v>386</v>
      </c>
      <c r="GS685" t="s">
        <v>387</v>
      </c>
      <c r="GT685" t="s">
        <v>387</v>
      </c>
      <c r="GU685" t="s">
        <v>387</v>
      </c>
      <c r="GV685" t="s">
        <v>387</v>
      </c>
      <c r="GW685">
        <v>0</v>
      </c>
      <c r="GX685">
        <v>100</v>
      </c>
      <c r="GY685">
        <v>100</v>
      </c>
      <c r="GZ685">
        <v>2.62</v>
      </c>
      <c r="HA685">
        <v>1.14E-2</v>
      </c>
      <c r="HB685">
        <v>0.43179755099752709</v>
      </c>
      <c r="HC685">
        <v>2.678124759318837E-3</v>
      </c>
      <c r="HD685">
        <v>-9.3737611465157319E-7</v>
      </c>
      <c r="HE685">
        <v>1.3915637841753891E-10</v>
      </c>
      <c r="HF685">
        <v>-7.4344716936427316E-2</v>
      </c>
      <c r="HG685">
        <v>1.061361004592812E-2</v>
      </c>
      <c r="HH685">
        <v>-3.086644042041478E-4</v>
      </c>
      <c r="HI685">
        <v>1.24720902217549E-6</v>
      </c>
      <c r="HJ685">
        <v>1</v>
      </c>
      <c r="HK685">
        <v>2093</v>
      </c>
      <c r="HL685">
        <v>2</v>
      </c>
      <c r="HM685">
        <v>27</v>
      </c>
      <c r="HN685">
        <v>7.8</v>
      </c>
      <c r="HO685">
        <v>7.7</v>
      </c>
      <c r="HP685">
        <v>2.7624499999999999</v>
      </c>
      <c r="HQ685">
        <v>2.2900399999999999</v>
      </c>
      <c r="HR685">
        <v>1.4978</v>
      </c>
      <c r="HS685">
        <v>2.2997999999999998</v>
      </c>
      <c r="HT685">
        <v>1.5478499999999999</v>
      </c>
      <c r="HU685">
        <v>2.4438499999999999</v>
      </c>
      <c r="HV685">
        <v>36.694299999999998</v>
      </c>
      <c r="HW685">
        <v>14.491</v>
      </c>
      <c r="HX685">
        <v>18</v>
      </c>
      <c r="HY685">
        <v>501.90800000000002</v>
      </c>
      <c r="HZ685">
        <v>508.26100000000002</v>
      </c>
      <c r="IA685">
        <v>29.081099999999999</v>
      </c>
      <c r="IB685">
        <v>29.769300000000001</v>
      </c>
      <c r="IC685">
        <v>29.9999</v>
      </c>
      <c r="ID685">
        <v>29.620899999999999</v>
      </c>
      <c r="IE685">
        <v>29.7182</v>
      </c>
      <c r="IF685">
        <v>55.280500000000004</v>
      </c>
      <c r="IG685">
        <v>22.4846</v>
      </c>
      <c r="IH685">
        <v>0</v>
      </c>
      <c r="II685">
        <v>29.195399999999999</v>
      </c>
      <c r="IJ685">
        <v>1358.59</v>
      </c>
      <c r="IK685">
        <v>25.007899999999999</v>
      </c>
      <c r="IL685">
        <v>100.822</v>
      </c>
      <c r="IM685">
        <v>100.566</v>
      </c>
      <c r="IN685" t="s">
        <v>2775</v>
      </c>
    </row>
    <row r="686" spans="1:248" x14ac:dyDescent="0.2">
      <c r="A686">
        <v>670</v>
      </c>
      <c r="B686">
        <v>1660488832.0999999</v>
      </c>
      <c r="C686">
        <v>4703</v>
      </c>
      <c r="D686" t="s">
        <v>1710</v>
      </c>
      <c r="E686" t="s">
        <v>1711</v>
      </c>
      <c r="F686">
        <v>1</v>
      </c>
      <c r="G686" t="s">
        <v>1192</v>
      </c>
      <c r="H686" t="s">
        <v>377</v>
      </c>
      <c r="I686" t="s">
        <v>378</v>
      </c>
      <c r="J686" t="s">
        <v>379</v>
      </c>
      <c r="K686" t="s">
        <v>1193</v>
      </c>
      <c r="L686" t="s">
        <v>1194</v>
      </c>
      <c r="M686" t="s">
        <v>381</v>
      </c>
      <c r="N686">
        <v>1660488824.1937499</v>
      </c>
      <c r="O686">
        <f t="shared" si="340"/>
        <v>1.7892198188558311E-3</v>
      </c>
      <c r="P686">
        <f t="shared" si="341"/>
        <v>1.789219818855831</v>
      </c>
      <c r="Q686">
        <f t="shared" si="342"/>
        <v>2.3502499819941103</v>
      </c>
      <c r="R686">
        <f t="shared" si="343"/>
        <v>1250.6156249999999</v>
      </c>
      <c r="S686">
        <f t="shared" si="344"/>
        <v>1165.842836017428</v>
      </c>
      <c r="T686">
        <f t="shared" si="345"/>
        <v>116.3158152443919</v>
      </c>
      <c r="U686">
        <f t="shared" si="346"/>
        <v>124.77357280520712</v>
      </c>
      <c r="V686">
        <f t="shared" si="347"/>
        <v>8.6355760393383371E-2</v>
      </c>
      <c r="W686">
        <f t="shared" si="348"/>
        <v>2.9225989451025445</v>
      </c>
      <c r="X686">
        <f t="shared" si="349"/>
        <v>8.4962874682900882E-2</v>
      </c>
      <c r="Y686">
        <f t="shared" si="350"/>
        <v>5.3225070462985996E-2</v>
      </c>
      <c r="Z686">
        <f t="shared" si="351"/>
        <v>321.51729675000007</v>
      </c>
      <c r="AA686">
        <f t="shared" si="352"/>
        <v>32.426478408902589</v>
      </c>
      <c r="AB686">
        <f t="shared" si="353"/>
        <v>31.835887499999998</v>
      </c>
      <c r="AC686">
        <f t="shared" si="354"/>
        <v>4.7309070738308483</v>
      </c>
      <c r="AD686">
        <f t="shared" si="355"/>
        <v>60.042239382811793</v>
      </c>
      <c r="AE686">
        <f t="shared" si="356"/>
        <v>2.7082017037411195</v>
      </c>
      <c r="AF686">
        <f t="shared" si="357"/>
        <v>4.5104941647402859</v>
      </c>
      <c r="AG686">
        <f t="shared" si="358"/>
        <v>2.0227053700897288</v>
      </c>
      <c r="AH686">
        <f t="shared" si="359"/>
        <v>-78.904594011542159</v>
      </c>
      <c r="AI686">
        <f t="shared" si="360"/>
        <v>-132.2466945066576</v>
      </c>
      <c r="AJ686">
        <f t="shared" si="361"/>
        <v>-10.203073703603275</v>
      </c>
      <c r="AK686">
        <f t="shared" si="362"/>
        <v>100.16293452819707</v>
      </c>
      <c r="AL686">
        <f t="shared" si="363"/>
        <v>34.224414179073086</v>
      </c>
      <c r="AM686">
        <f t="shared" si="364"/>
        <v>1.8008319936512436</v>
      </c>
      <c r="AN686">
        <f t="shared" si="365"/>
        <v>2.3502499819941103</v>
      </c>
      <c r="AO686">
        <v>1354.2344830782461</v>
      </c>
      <c r="AP686">
        <v>1324.2150303030301</v>
      </c>
      <c r="AQ686">
        <v>5.2887777559240474</v>
      </c>
      <c r="AR686">
        <v>65.0836536357032</v>
      </c>
      <c r="AS686">
        <f t="shared" si="366"/>
        <v>1.789219818855831</v>
      </c>
      <c r="AT686">
        <v>25.043040652395629</v>
      </c>
      <c r="AU686">
        <v>27.131346060606059</v>
      </c>
      <c r="AV686">
        <v>-9.4599441838010244E-6</v>
      </c>
      <c r="AW686">
        <v>81.89149428523082</v>
      </c>
      <c r="AX686">
        <v>0</v>
      </c>
      <c r="AY686">
        <v>0</v>
      </c>
      <c r="AZ686">
        <f t="shared" si="367"/>
        <v>1</v>
      </c>
      <c r="BA686">
        <f t="shared" si="368"/>
        <v>0</v>
      </c>
      <c r="BB686">
        <f t="shared" si="369"/>
        <v>51976.919256362424</v>
      </c>
      <c r="BC686">
        <f t="shared" si="370"/>
        <v>2000.0081250000001</v>
      </c>
      <c r="BD686">
        <f t="shared" si="371"/>
        <v>1681.206825</v>
      </c>
      <c r="BE686">
        <f t="shared" si="372"/>
        <v>0.84059999756250992</v>
      </c>
      <c r="BF686">
        <f t="shared" si="373"/>
        <v>0.16075799529564413</v>
      </c>
      <c r="BG686">
        <v>6</v>
      </c>
      <c r="BH686">
        <v>0.5</v>
      </c>
      <c r="BI686" t="s">
        <v>382</v>
      </c>
      <c r="BJ686">
        <v>2</v>
      </c>
      <c r="BK686" t="b">
        <v>1</v>
      </c>
      <c r="BL686">
        <v>1660488824.1937499</v>
      </c>
      <c r="BM686">
        <v>1250.6156249999999</v>
      </c>
      <c r="BN686">
        <v>1294.3756249999999</v>
      </c>
      <c r="BO686">
        <v>27.144525000000002</v>
      </c>
      <c r="BP686">
        <v>25.04275625</v>
      </c>
      <c r="BQ686">
        <v>1248.0318749999999</v>
      </c>
      <c r="BR686">
        <v>27.133218750000001</v>
      </c>
      <c r="BS686">
        <v>500.13568750000002</v>
      </c>
      <c r="BT686">
        <v>99.669718750000001</v>
      </c>
      <c r="BU686">
        <v>0.10000290625</v>
      </c>
      <c r="BV686">
        <v>30.9965625</v>
      </c>
      <c r="BW686">
        <v>31.835887499999998</v>
      </c>
      <c r="BX686">
        <v>999.9</v>
      </c>
      <c r="BY686">
        <v>0</v>
      </c>
      <c r="BZ686">
        <v>0</v>
      </c>
      <c r="CA686">
        <v>9993.4368749999994</v>
      </c>
      <c r="CB686">
        <v>0</v>
      </c>
      <c r="CC686">
        <v>23.836368749999998</v>
      </c>
      <c r="CD686">
        <v>-43.759937499999999</v>
      </c>
      <c r="CE686">
        <v>1285.51</v>
      </c>
      <c r="CF686">
        <v>1327.6231250000001</v>
      </c>
      <c r="CG686">
        <v>2.1017674999999998</v>
      </c>
      <c r="CH686">
        <v>1294.3756249999999</v>
      </c>
      <c r="CI686">
        <v>25.04275625</v>
      </c>
      <c r="CJ686">
        <v>2.7054868750000001</v>
      </c>
      <c r="CK686">
        <v>2.4960049999999998</v>
      </c>
      <c r="CL686">
        <v>22.318481250000001</v>
      </c>
      <c r="CM686">
        <v>21.000475000000002</v>
      </c>
      <c r="CN686">
        <v>2000.0081250000001</v>
      </c>
      <c r="CO686">
        <v>0.98000200000000004</v>
      </c>
      <c r="CP686">
        <v>1.99984E-2</v>
      </c>
      <c r="CQ686">
        <v>0</v>
      </c>
      <c r="CR686">
        <v>2.706375</v>
      </c>
      <c r="CS686">
        <v>0</v>
      </c>
      <c r="CT686">
        <v>36619.425000000003</v>
      </c>
      <c r="CU686">
        <v>17412.40625</v>
      </c>
      <c r="CV686">
        <v>39.561999999999998</v>
      </c>
      <c r="CW686">
        <v>40.527124999999998</v>
      </c>
      <c r="CX686">
        <v>39.558124999999997</v>
      </c>
      <c r="CY686">
        <v>39.023249999999997</v>
      </c>
      <c r="CZ686">
        <v>39.796499999999988</v>
      </c>
      <c r="DA686">
        <v>1960.0081250000001</v>
      </c>
      <c r="DB686">
        <v>40</v>
      </c>
      <c r="DC686">
        <v>0</v>
      </c>
      <c r="DD686">
        <v>1660488830</v>
      </c>
      <c r="DE686">
        <v>0</v>
      </c>
      <c r="DF686">
        <v>1660488368.5999999</v>
      </c>
      <c r="DG686" t="s">
        <v>1195</v>
      </c>
      <c r="DH686">
        <v>1660488360.0999999</v>
      </c>
      <c r="DI686">
        <v>1660488368.5999999</v>
      </c>
      <c r="DJ686">
        <v>14</v>
      </c>
      <c r="DK686">
        <v>0.51200000000000001</v>
      </c>
      <c r="DL686">
        <v>1E-3</v>
      </c>
      <c r="DM686">
        <v>1.359</v>
      </c>
      <c r="DN686">
        <v>1.7999999999999999E-2</v>
      </c>
      <c r="DO686">
        <v>400</v>
      </c>
      <c r="DP686">
        <v>25</v>
      </c>
      <c r="DQ686">
        <v>0.25</v>
      </c>
      <c r="DR686">
        <v>7.0000000000000007E-2</v>
      </c>
      <c r="DS686">
        <v>2.3445164539214578</v>
      </c>
      <c r="DT686">
        <v>-0.93575261538953203</v>
      </c>
      <c r="DU686">
        <v>0.1346790734239714</v>
      </c>
      <c r="DV686">
        <v>0</v>
      </c>
      <c r="DW686">
        <v>34.227488187798123</v>
      </c>
      <c r="DX686">
        <v>4.6438384484009223</v>
      </c>
      <c r="DY686">
        <v>0.75224436803569339</v>
      </c>
      <c r="DZ686">
        <v>0</v>
      </c>
      <c r="EA686">
        <v>-43.753743333333333</v>
      </c>
      <c r="EB686">
        <v>-6.2779968854282604</v>
      </c>
      <c r="EC686">
        <v>0.93147897656838718</v>
      </c>
      <c r="ED686">
        <v>0</v>
      </c>
      <c r="EE686">
        <v>1160.8054602455179</v>
      </c>
      <c r="EF686">
        <v>309.22956598545301</v>
      </c>
      <c r="EG686">
        <v>23.13827331819946</v>
      </c>
      <c r="EH686">
        <v>0</v>
      </c>
      <c r="EI686">
        <v>2.1020362499999998</v>
      </c>
      <c r="EJ686">
        <v>-5.0033358348969423E-2</v>
      </c>
      <c r="EK686">
        <v>1.0381476939120971E-2</v>
      </c>
      <c r="EL686">
        <v>1</v>
      </c>
      <c r="EM686">
        <v>2.0232788965429491</v>
      </c>
      <c r="EN686">
        <v>-4.0058777606157822E-2</v>
      </c>
      <c r="EO686">
        <v>3.49988368108214E-3</v>
      </c>
      <c r="EP686">
        <v>1</v>
      </c>
      <c r="EQ686">
        <v>2</v>
      </c>
      <c r="ER686">
        <v>6</v>
      </c>
      <c r="ES686" t="s">
        <v>409</v>
      </c>
      <c r="ET686">
        <v>2.94482</v>
      </c>
      <c r="EU686">
        <v>2.80124</v>
      </c>
      <c r="EV686">
        <v>0.19667599999999999</v>
      </c>
      <c r="EW686">
        <v>0.20073099999999999</v>
      </c>
      <c r="EX686">
        <v>0.11836099999999999</v>
      </c>
      <c r="EY686">
        <v>0.111954</v>
      </c>
      <c r="EZ686">
        <v>16530.900000000001</v>
      </c>
      <c r="FA686">
        <v>17250.2</v>
      </c>
      <c r="FB686">
        <v>23919</v>
      </c>
      <c r="FC686">
        <v>25104.2</v>
      </c>
      <c r="FD686">
        <v>33748.9</v>
      </c>
      <c r="FE686">
        <v>35593.300000000003</v>
      </c>
      <c r="FF686">
        <v>43594.8</v>
      </c>
      <c r="FG686">
        <v>46400.2</v>
      </c>
      <c r="FH686">
        <v>1.9923</v>
      </c>
      <c r="FI686">
        <v>1.90055</v>
      </c>
      <c r="FJ686">
        <v>0.16648299999999999</v>
      </c>
      <c r="FK686">
        <v>0</v>
      </c>
      <c r="FL686">
        <v>29.104199999999999</v>
      </c>
      <c r="FM686">
        <v>999.9</v>
      </c>
      <c r="FN686">
        <v>59.7</v>
      </c>
      <c r="FO686">
        <v>34.200000000000003</v>
      </c>
      <c r="FP686">
        <v>32.361199999999997</v>
      </c>
      <c r="FQ686">
        <v>63.793900000000001</v>
      </c>
      <c r="FR686">
        <v>26.4663</v>
      </c>
      <c r="FS686">
        <v>1</v>
      </c>
      <c r="FT686">
        <v>0.20300599999999999</v>
      </c>
      <c r="FU686">
        <v>-0.64157399999999998</v>
      </c>
      <c r="FV686">
        <v>20.322399999999998</v>
      </c>
      <c r="FW686">
        <v>5.2119</v>
      </c>
      <c r="FX686">
        <v>11.9048</v>
      </c>
      <c r="FY686">
        <v>5.0031499999999998</v>
      </c>
      <c r="FZ686">
        <v>3.2903799999999999</v>
      </c>
      <c r="GA686">
        <v>9999</v>
      </c>
      <c r="GB686">
        <v>9999</v>
      </c>
      <c r="GC686">
        <v>9999</v>
      </c>
      <c r="GD686">
        <v>999.9</v>
      </c>
      <c r="GE686">
        <v>1.85945</v>
      </c>
      <c r="GF686">
        <v>1.85443</v>
      </c>
      <c r="GG686">
        <v>1.8575999999999999</v>
      </c>
      <c r="GH686">
        <v>1.85608</v>
      </c>
      <c r="GI686">
        <v>1.85486</v>
      </c>
      <c r="GJ686">
        <v>1.8545499999999999</v>
      </c>
      <c r="GK686">
        <v>1.85318</v>
      </c>
      <c r="GL686">
        <v>1.8563700000000001</v>
      </c>
      <c r="GM686">
        <v>0</v>
      </c>
      <c r="GN686">
        <v>0</v>
      </c>
      <c r="GO686">
        <v>0</v>
      </c>
      <c r="GP686">
        <v>0</v>
      </c>
      <c r="GQ686" t="s">
        <v>385</v>
      </c>
      <c r="GR686" t="s">
        <v>386</v>
      </c>
      <c r="GS686" t="s">
        <v>387</v>
      </c>
      <c r="GT686" t="s">
        <v>387</v>
      </c>
      <c r="GU686" t="s">
        <v>387</v>
      </c>
      <c r="GV686" t="s">
        <v>387</v>
      </c>
      <c r="GW686">
        <v>0</v>
      </c>
      <c r="GX686">
        <v>100</v>
      </c>
      <c r="GY686">
        <v>100</v>
      </c>
      <c r="GZ686">
        <v>2.63</v>
      </c>
      <c r="HA686">
        <v>1.14E-2</v>
      </c>
      <c r="HB686">
        <v>0.43179755099752709</v>
      </c>
      <c r="HC686">
        <v>2.678124759318837E-3</v>
      </c>
      <c r="HD686">
        <v>-9.3737611465157319E-7</v>
      </c>
      <c r="HE686">
        <v>1.3915637841753891E-10</v>
      </c>
      <c r="HF686">
        <v>-7.4344716936427316E-2</v>
      </c>
      <c r="HG686">
        <v>1.061361004592812E-2</v>
      </c>
      <c r="HH686">
        <v>-3.086644042041478E-4</v>
      </c>
      <c r="HI686">
        <v>1.24720902217549E-6</v>
      </c>
      <c r="HJ686">
        <v>1</v>
      </c>
      <c r="HK686">
        <v>2093</v>
      </c>
      <c r="HL686">
        <v>2</v>
      </c>
      <c r="HM686">
        <v>27</v>
      </c>
      <c r="HN686">
        <v>7.9</v>
      </c>
      <c r="HO686">
        <v>7.7</v>
      </c>
      <c r="HP686">
        <v>2.7673299999999998</v>
      </c>
      <c r="HQ686">
        <v>2.3046899999999999</v>
      </c>
      <c r="HR686">
        <v>1.4978</v>
      </c>
      <c r="HS686">
        <v>2.2997999999999998</v>
      </c>
      <c r="HT686">
        <v>1.5478499999999999</v>
      </c>
      <c r="HU686">
        <v>2.3278799999999999</v>
      </c>
      <c r="HV686">
        <v>36.694299999999998</v>
      </c>
      <c r="HW686">
        <v>14.4735</v>
      </c>
      <c r="HX686">
        <v>18</v>
      </c>
      <c r="HY686">
        <v>501.94799999999998</v>
      </c>
      <c r="HZ686">
        <v>508.32400000000001</v>
      </c>
      <c r="IA686">
        <v>29.128799999999998</v>
      </c>
      <c r="IB686">
        <v>29.769300000000001</v>
      </c>
      <c r="IC686">
        <v>29.9999</v>
      </c>
      <c r="ID686">
        <v>29.620200000000001</v>
      </c>
      <c r="IE686">
        <v>29.7178</v>
      </c>
      <c r="IF686">
        <v>55.384900000000002</v>
      </c>
      <c r="IG686">
        <v>22.4846</v>
      </c>
      <c r="IH686">
        <v>0</v>
      </c>
      <c r="II686">
        <v>29.195399999999999</v>
      </c>
      <c r="IJ686">
        <v>1358.59</v>
      </c>
      <c r="IK686">
        <v>25.007899999999999</v>
      </c>
      <c r="IL686">
        <v>100.822</v>
      </c>
      <c r="IM686">
        <v>100.566</v>
      </c>
      <c r="IN686" t="s">
        <v>2775</v>
      </c>
    </row>
    <row r="687" spans="1:248" x14ac:dyDescent="0.2">
      <c r="A687">
        <v>671</v>
      </c>
      <c r="B687">
        <v>1660488833.0999999</v>
      </c>
      <c r="C687">
        <v>4704</v>
      </c>
      <c r="D687" t="s">
        <v>1712</v>
      </c>
      <c r="E687" t="s">
        <v>1713</v>
      </c>
      <c r="F687">
        <v>1</v>
      </c>
      <c r="G687" t="s">
        <v>1192</v>
      </c>
      <c r="H687" t="s">
        <v>377</v>
      </c>
      <c r="I687" t="s">
        <v>378</v>
      </c>
      <c r="J687" t="s">
        <v>379</v>
      </c>
      <c r="K687" t="s">
        <v>1193</v>
      </c>
      <c r="L687" t="s">
        <v>1194</v>
      </c>
      <c r="M687" t="s">
        <v>381</v>
      </c>
      <c r="N687">
        <v>1660488825.7</v>
      </c>
      <c r="O687">
        <f t="shared" si="340"/>
        <v>1.7901085489672181E-3</v>
      </c>
      <c r="P687">
        <f t="shared" si="341"/>
        <v>1.7901085489672182</v>
      </c>
      <c r="Q687">
        <f t="shared" si="342"/>
        <v>2.344884952426197</v>
      </c>
      <c r="R687">
        <f t="shared" si="343"/>
        <v>1258.1973333333331</v>
      </c>
      <c r="S687">
        <f t="shared" si="344"/>
        <v>1173.3259394287436</v>
      </c>
      <c r="T687">
        <f t="shared" si="345"/>
        <v>117.06285890309809</v>
      </c>
      <c r="U687">
        <f t="shared" si="346"/>
        <v>125.53048727105134</v>
      </c>
      <c r="V687">
        <f t="shared" si="347"/>
        <v>8.6432174946148896E-2</v>
      </c>
      <c r="W687">
        <f t="shared" si="348"/>
        <v>2.9227111464828113</v>
      </c>
      <c r="X687">
        <f t="shared" si="349"/>
        <v>8.5036897174616752E-2</v>
      </c>
      <c r="Y687">
        <f t="shared" si="350"/>
        <v>5.327154466557877E-2</v>
      </c>
      <c r="Z687">
        <f t="shared" si="351"/>
        <v>321.51823440000004</v>
      </c>
      <c r="AA687">
        <f t="shared" si="352"/>
        <v>32.422103599192212</v>
      </c>
      <c r="AB687">
        <f t="shared" si="353"/>
        <v>31.831853333333331</v>
      </c>
      <c r="AC687">
        <f t="shared" si="354"/>
        <v>4.7298256443265503</v>
      </c>
      <c r="AD687">
        <f t="shared" si="355"/>
        <v>60.048574086384463</v>
      </c>
      <c r="AE687">
        <f t="shared" si="356"/>
        <v>2.7078539240726851</v>
      </c>
      <c r="AF687">
        <f t="shared" si="357"/>
        <v>4.5094391753203498</v>
      </c>
      <c r="AG687">
        <f t="shared" si="358"/>
        <v>2.0219717202538652</v>
      </c>
      <c r="AH687">
        <f t="shared" si="359"/>
        <v>-78.943787009454326</v>
      </c>
      <c r="AI687">
        <f t="shared" si="360"/>
        <v>-132.26253881315878</v>
      </c>
      <c r="AJ687">
        <f t="shared" si="361"/>
        <v>-10.203495285715917</v>
      </c>
      <c r="AK687">
        <f t="shared" si="362"/>
        <v>100.10841329167101</v>
      </c>
      <c r="AL687">
        <f t="shared" si="363"/>
        <v>34.229313426076956</v>
      </c>
      <c r="AM687">
        <f t="shared" si="364"/>
        <v>1.7981960027562707</v>
      </c>
      <c r="AN687">
        <f t="shared" si="365"/>
        <v>2.344884952426197</v>
      </c>
      <c r="AO687">
        <v>1358.882294248604</v>
      </c>
      <c r="AP687">
        <v>1329.335393939393</v>
      </c>
      <c r="AQ687">
        <v>5.1978842616149352</v>
      </c>
      <c r="AR687">
        <v>65.0836536357032</v>
      </c>
      <c r="AS687">
        <f t="shared" si="366"/>
        <v>1.7901085489672182</v>
      </c>
      <c r="AT687">
        <v>25.042901435056439</v>
      </c>
      <c r="AU687">
        <v>27.1321896969697</v>
      </c>
      <c r="AV687">
        <v>-3.368443765716354E-6</v>
      </c>
      <c r="AW687">
        <v>81.89149428523082</v>
      </c>
      <c r="AX687">
        <v>0</v>
      </c>
      <c r="AY687">
        <v>0</v>
      </c>
      <c r="AZ687">
        <f t="shared" si="367"/>
        <v>1</v>
      </c>
      <c r="BA687">
        <f t="shared" si="368"/>
        <v>0</v>
      </c>
      <c r="BB687">
        <f t="shared" si="369"/>
        <v>51980.821496040662</v>
      </c>
      <c r="BC687">
        <f t="shared" si="370"/>
        <v>2000.0139999999999</v>
      </c>
      <c r="BD687">
        <f t="shared" si="371"/>
        <v>1681.2117599999999</v>
      </c>
      <c r="BE687">
        <f t="shared" si="372"/>
        <v>0.84059999580002942</v>
      </c>
      <c r="BF687">
        <f t="shared" si="373"/>
        <v>0.16075799189405676</v>
      </c>
      <c r="BG687">
        <v>6</v>
      </c>
      <c r="BH687">
        <v>0.5</v>
      </c>
      <c r="BI687" t="s">
        <v>382</v>
      </c>
      <c r="BJ687">
        <v>2</v>
      </c>
      <c r="BK687" t="b">
        <v>1</v>
      </c>
      <c r="BL687">
        <v>1660488825.7</v>
      </c>
      <c r="BM687">
        <v>1258.1973333333331</v>
      </c>
      <c r="BN687">
        <v>1301.9753333333331</v>
      </c>
      <c r="BO687">
        <v>27.14093333333334</v>
      </c>
      <c r="BP687">
        <v>25.04224666666666</v>
      </c>
      <c r="BQ687">
        <v>1255.606</v>
      </c>
      <c r="BR687">
        <v>27.129613333333332</v>
      </c>
      <c r="BS687">
        <v>500.13886666666662</v>
      </c>
      <c r="BT687">
        <v>99.67007333333332</v>
      </c>
      <c r="BU687">
        <v>0.1000374</v>
      </c>
      <c r="BV687">
        <v>30.992460000000001</v>
      </c>
      <c r="BW687">
        <v>31.831853333333331</v>
      </c>
      <c r="BX687">
        <v>999.89999999999986</v>
      </c>
      <c r="BY687">
        <v>0</v>
      </c>
      <c r="BZ687">
        <v>0</v>
      </c>
      <c r="CA687">
        <v>9994.0413333333327</v>
      </c>
      <c r="CB687">
        <v>0</v>
      </c>
      <c r="CC687">
        <v>24.002520000000001</v>
      </c>
      <c r="CD687">
        <v>-43.778186666666663</v>
      </c>
      <c r="CE687">
        <v>1293.298666666667</v>
      </c>
      <c r="CF687">
        <v>1335.4179999999999</v>
      </c>
      <c r="CG687">
        <v>2.098682666666666</v>
      </c>
      <c r="CH687">
        <v>1301.9753333333331</v>
      </c>
      <c r="CI687">
        <v>25.04224666666666</v>
      </c>
      <c r="CJ687">
        <v>2.705138666666667</v>
      </c>
      <c r="CK687">
        <v>2.4959626666666659</v>
      </c>
      <c r="CL687">
        <v>22.316366666666671</v>
      </c>
      <c r="CM687">
        <v>21.000206666666671</v>
      </c>
      <c r="CN687">
        <v>2000.0139999999999</v>
      </c>
      <c r="CO687">
        <v>0.98000200000000037</v>
      </c>
      <c r="CP687">
        <v>1.9998399999999989E-2</v>
      </c>
      <c r="CQ687">
        <v>0</v>
      </c>
      <c r="CR687">
        <v>2.6385999999999998</v>
      </c>
      <c r="CS687">
        <v>0</v>
      </c>
      <c r="CT687">
        <v>36610.640000000007</v>
      </c>
      <c r="CU687">
        <v>17412.453333333331</v>
      </c>
      <c r="CV687">
        <v>39.561999999999998</v>
      </c>
      <c r="CW687">
        <v>40.520666666666671</v>
      </c>
      <c r="CX687">
        <v>39.557866666666669</v>
      </c>
      <c r="CY687">
        <v>39.020666666666664</v>
      </c>
      <c r="CZ687">
        <v>39.79546666666667</v>
      </c>
      <c r="DA687">
        <v>1960.0139999999999</v>
      </c>
      <c r="DB687">
        <v>40</v>
      </c>
      <c r="DC687">
        <v>0</v>
      </c>
      <c r="DD687">
        <v>1660488831.2</v>
      </c>
      <c r="DE687">
        <v>0</v>
      </c>
      <c r="DF687">
        <v>1660488368.5999999</v>
      </c>
      <c r="DG687" t="s">
        <v>1195</v>
      </c>
      <c r="DH687">
        <v>1660488360.0999999</v>
      </c>
      <c r="DI687">
        <v>1660488368.5999999</v>
      </c>
      <c r="DJ687">
        <v>14</v>
      </c>
      <c r="DK687">
        <v>0.51200000000000001</v>
      </c>
      <c r="DL687">
        <v>1E-3</v>
      </c>
      <c r="DM687">
        <v>1.359</v>
      </c>
      <c r="DN687">
        <v>1.7999999999999999E-2</v>
      </c>
      <c r="DO687">
        <v>400</v>
      </c>
      <c r="DP687">
        <v>25</v>
      </c>
      <c r="DQ687">
        <v>0.25</v>
      </c>
      <c r="DR687">
        <v>7.0000000000000007E-2</v>
      </c>
      <c r="DS687">
        <v>2.3333104079346052</v>
      </c>
      <c r="DT687">
        <v>-0.66567279954875913</v>
      </c>
      <c r="DU687">
        <v>0.13170693399260611</v>
      </c>
      <c r="DV687">
        <v>0</v>
      </c>
      <c r="DW687">
        <v>34.212253909779548</v>
      </c>
      <c r="DX687">
        <v>4.3625477949237439</v>
      </c>
      <c r="DY687">
        <v>0.76782830778398281</v>
      </c>
      <c r="DZ687">
        <v>0</v>
      </c>
      <c r="EA687">
        <v>-43.74660967741935</v>
      </c>
      <c r="EB687">
        <v>-5.0263838709676927</v>
      </c>
      <c r="EC687">
        <v>0.91723814558314143</v>
      </c>
      <c r="ED687">
        <v>0</v>
      </c>
      <c r="EE687">
        <v>1169.5691193741161</v>
      </c>
      <c r="EF687">
        <v>305.28560818504468</v>
      </c>
      <c r="EG687">
        <v>22.123458302690558</v>
      </c>
      <c r="EH687">
        <v>0</v>
      </c>
      <c r="EI687">
        <v>2.1015297560975612</v>
      </c>
      <c r="EJ687">
        <v>-7.3561045296163405E-2</v>
      </c>
      <c r="EK687">
        <v>1.0672877292305471E-2</v>
      </c>
      <c r="EL687">
        <v>1</v>
      </c>
      <c r="EM687">
        <v>2.0225024485801</v>
      </c>
      <c r="EN687">
        <v>-5.0655680864221467E-2</v>
      </c>
      <c r="EO687">
        <v>3.8517047243792771E-3</v>
      </c>
      <c r="EP687">
        <v>1</v>
      </c>
      <c r="EQ687">
        <v>2</v>
      </c>
      <c r="ER687">
        <v>6</v>
      </c>
      <c r="ES687" t="s">
        <v>409</v>
      </c>
      <c r="ET687">
        <v>2.9447000000000001</v>
      </c>
      <c r="EU687">
        <v>2.8010199999999998</v>
      </c>
      <c r="EV687">
        <v>0.19714400000000001</v>
      </c>
      <c r="EW687">
        <v>0.20120399999999999</v>
      </c>
      <c r="EX687">
        <v>0.118368</v>
      </c>
      <c r="EY687">
        <v>0.111957</v>
      </c>
      <c r="EZ687">
        <v>16521.3</v>
      </c>
      <c r="FA687">
        <v>17240</v>
      </c>
      <c r="FB687">
        <v>23919.1</v>
      </c>
      <c r="FC687">
        <v>25104.3</v>
      </c>
      <c r="FD687">
        <v>33748.699999999997</v>
      </c>
      <c r="FE687">
        <v>35593.300000000003</v>
      </c>
      <c r="FF687">
        <v>43594.9</v>
      </c>
      <c r="FG687">
        <v>46400.4</v>
      </c>
      <c r="FH687">
        <v>1.9922</v>
      </c>
      <c r="FI687">
        <v>1.90065</v>
      </c>
      <c r="FJ687">
        <v>0.16661400000000001</v>
      </c>
      <c r="FK687">
        <v>0</v>
      </c>
      <c r="FL687">
        <v>29.104199999999999</v>
      </c>
      <c r="FM687">
        <v>999.9</v>
      </c>
      <c r="FN687">
        <v>59.7</v>
      </c>
      <c r="FO687">
        <v>34.200000000000003</v>
      </c>
      <c r="FP687">
        <v>32.363900000000001</v>
      </c>
      <c r="FQ687">
        <v>63.573900000000002</v>
      </c>
      <c r="FR687">
        <v>26.105799999999999</v>
      </c>
      <c r="FS687">
        <v>1</v>
      </c>
      <c r="FT687">
        <v>0.20293700000000001</v>
      </c>
      <c r="FU687">
        <v>-0.55491000000000001</v>
      </c>
      <c r="FV687">
        <v>20.322800000000001</v>
      </c>
      <c r="FW687">
        <v>5.2117500000000003</v>
      </c>
      <c r="FX687">
        <v>11.904999999999999</v>
      </c>
      <c r="FY687">
        <v>5.0029000000000003</v>
      </c>
      <c r="FZ687">
        <v>3.2903799999999999</v>
      </c>
      <c r="GA687">
        <v>9999</v>
      </c>
      <c r="GB687">
        <v>9999</v>
      </c>
      <c r="GC687">
        <v>9999</v>
      </c>
      <c r="GD687">
        <v>999.9</v>
      </c>
      <c r="GE687">
        <v>1.85945</v>
      </c>
      <c r="GF687">
        <v>1.85443</v>
      </c>
      <c r="GG687">
        <v>1.8575999999999999</v>
      </c>
      <c r="GH687">
        <v>1.85608</v>
      </c>
      <c r="GI687">
        <v>1.85486</v>
      </c>
      <c r="GJ687">
        <v>1.8545499999999999</v>
      </c>
      <c r="GK687">
        <v>1.8531899999999999</v>
      </c>
      <c r="GL687">
        <v>1.8563700000000001</v>
      </c>
      <c r="GM687">
        <v>0</v>
      </c>
      <c r="GN687">
        <v>0</v>
      </c>
      <c r="GO687">
        <v>0</v>
      </c>
      <c r="GP687">
        <v>0</v>
      </c>
      <c r="GQ687" t="s">
        <v>385</v>
      </c>
      <c r="GR687" t="s">
        <v>386</v>
      </c>
      <c r="GS687" t="s">
        <v>387</v>
      </c>
      <c r="GT687" t="s">
        <v>387</v>
      </c>
      <c r="GU687" t="s">
        <v>387</v>
      </c>
      <c r="GV687" t="s">
        <v>387</v>
      </c>
      <c r="GW687">
        <v>0</v>
      </c>
      <c r="GX687">
        <v>100</v>
      </c>
      <c r="GY687">
        <v>100</v>
      </c>
      <c r="GZ687">
        <v>2.63</v>
      </c>
      <c r="HA687">
        <v>1.1299999999999999E-2</v>
      </c>
      <c r="HB687">
        <v>0.43179755099752709</v>
      </c>
      <c r="HC687">
        <v>2.678124759318837E-3</v>
      </c>
      <c r="HD687">
        <v>-9.3737611465157319E-7</v>
      </c>
      <c r="HE687">
        <v>1.3915637841753891E-10</v>
      </c>
      <c r="HF687">
        <v>-7.4344716936427316E-2</v>
      </c>
      <c r="HG687">
        <v>1.061361004592812E-2</v>
      </c>
      <c r="HH687">
        <v>-3.086644042041478E-4</v>
      </c>
      <c r="HI687">
        <v>1.24720902217549E-6</v>
      </c>
      <c r="HJ687">
        <v>1</v>
      </c>
      <c r="HK687">
        <v>2093</v>
      </c>
      <c r="HL687">
        <v>2</v>
      </c>
      <c r="HM687">
        <v>27</v>
      </c>
      <c r="HN687">
        <v>7.9</v>
      </c>
      <c r="HO687">
        <v>7.7</v>
      </c>
      <c r="HP687">
        <v>2.7758799999999999</v>
      </c>
      <c r="HQ687">
        <v>2.2997999999999998</v>
      </c>
      <c r="HR687">
        <v>1.4978</v>
      </c>
      <c r="HS687">
        <v>2.2997999999999998</v>
      </c>
      <c r="HT687">
        <v>1.5478499999999999</v>
      </c>
      <c r="HU687">
        <v>2.3278799999999999</v>
      </c>
      <c r="HV687">
        <v>36.694299999999998</v>
      </c>
      <c r="HW687">
        <v>14.4648</v>
      </c>
      <c r="HX687">
        <v>18</v>
      </c>
      <c r="HY687">
        <v>501.88400000000001</v>
      </c>
      <c r="HZ687">
        <v>508.39100000000002</v>
      </c>
      <c r="IA687">
        <v>29.159500000000001</v>
      </c>
      <c r="IB687">
        <v>29.769300000000001</v>
      </c>
      <c r="IC687">
        <v>29.9998</v>
      </c>
      <c r="ID687">
        <v>29.619599999999998</v>
      </c>
      <c r="IE687">
        <v>29.7178</v>
      </c>
      <c r="IF687">
        <v>55.615000000000002</v>
      </c>
      <c r="IG687">
        <v>22.4846</v>
      </c>
      <c r="IH687">
        <v>0</v>
      </c>
      <c r="II687">
        <v>29.195399999999999</v>
      </c>
      <c r="IJ687">
        <v>1368.62</v>
      </c>
      <c r="IK687">
        <v>25.007899999999999</v>
      </c>
      <c r="IL687">
        <v>100.822</v>
      </c>
      <c r="IM687">
        <v>100.56699999999999</v>
      </c>
      <c r="IN687" t="s">
        <v>2775</v>
      </c>
    </row>
    <row r="688" spans="1:248" x14ac:dyDescent="0.2">
      <c r="A688">
        <v>672</v>
      </c>
      <c r="B688">
        <v>1660488834.0999999</v>
      </c>
      <c r="C688">
        <v>4705</v>
      </c>
      <c r="D688" t="s">
        <v>1714</v>
      </c>
      <c r="E688" t="s">
        <v>1715</v>
      </c>
      <c r="F688">
        <v>1</v>
      </c>
      <c r="G688" t="s">
        <v>1192</v>
      </c>
      <c r="H688" t="s">
        <v>377</v>
      </c>
      <c r="I688" t="s">
        <v>378</v>
      </c>
      <c r="J688" t="s">
        <v>379</v>
      </c>
      <c r="K688" t="s">
        <v>1193</v>
      </c>
      <c r="L688" t="s">
        <v>1194</v>
      </c>
      <c r="M688" t="s">
        <v>381</v>
      </c>
      <c r="N688">
        <v>1660488826.1937499</v>
      </c>
      <c r="O688">
        <f t="shared" si="340"/>
        <v>1.7921537442120198E-3</v>
      </c>
      <c r="P688">
        <f t="shared" si="341"/>
        <v>1.7921537442120199</v>
      </c>
      <c r="Q688">
        <f t="shared" si="342"/>
        <v>2.2244066127675262</v>
      </c>
      <c r="R688">
        <f t="shared" si="343"/>
        <v>1260.70625</v>
      </c>
      <c r="S688">
        <f t="shared" si="344"/>
        <v>1178.0319208791338</v>
      </c>
      <c r="T688">
        <f t="shared" si="345"/>
        <v>117.53239286153715</v>
      </c>
      <c r="U688">
        <f t="shared" si="346"/>
        <v>125.78082107267269</v>
      </c>
      <c r="V688">
        <f t="shared" si="347"/>
        <v>8.6541868612093842E-2</v>
      </c>
      <c r="W688">
        <f t="shared" si="348"/>
        <v>2.9228185362689065</v>
      </c>
      <c r="X688">
        <f t="shared" si="349"/>
        <v>8.5143128411240138E-2</v>
      </c>
      <c r="Y688">
        <f t="shared" si="350"/>
        <v>5.3338243342351779E-2</v>
      </c>
      <c r="Z688">
        <f t="shared" si="351"/>
        <v>321.51809474999999</v>
      </c>
      <c r="AA688">
        <f t="shared" si="352"/>
        <v>32.420394835083101</v>
      </c>
      <c r="AB688">
        <f t="shared" si="353"/>
        <v>31.830925000000001</v>
      </c>
      <c r="AC688">
        <f t="shared" si="354"/>
        <v>4.7295768186722986</v>
      </c>
      <c r="AD688">
        <f t="shared" si="355"/>
        <v>60.051627597550684</v>
      </c>
      <c r="AE688">
        <f t="shared" si="356"/>
        <v>2.7078173330418491</v>
      </c>
      <c r="AF688">
        <f t="shared" si="357"/>
        <v>4.5091489462848342</v>
      </c>
      <c r="AG688">
        <f t="shared" si="358"/>
        <v>2.0217594856304495</v>
      </c>
      <c r="AH688">
        <f t="shared" si="359"/>
        <v>-79.033980119750069</v>
      </c>
      <c r="AI688">
        <f t="shared" si="360"/>
        <v>-132.29897921807967</v>
      </c>
      <c r="AJ688">
        <f t="shared" si="361"/>
        <v>-10.205828069065412</v>
      </c>
      <c r="AK688">
        <f t="shared" si="362"/>
        <v>99.979307343104807</v>
      </c>
      <c r="AL688">
        <f t="shared" si="363"/>
        <v>34.223262408087884</v>
      </c>
      <c r="AM688">
        <f t="shared" si="364"/>
        <v>1.7976881504584976</v>
      </c>
      <c r="AN688">
        <f t="shared" si="365"/>
        <v>2.2244066127675262</v>
      </c>
      <c r="AO688">
        <v>1363.7969007176141</v>
      </c>
      <c r="AP688">
        <v>1334.531878787878</v>
      </c>
      <c r="AQ688">
        <v>5.1717796524412787</v>
      </c>
      <c r="AR688">
        <v>65.0836536357032</v>
      </c>
      <c r="AS688">
        <f t="shared" si="366"/>
        <v>1.7921537442120199</v>
      </c>
      <c r="AT688">
        <v>25.043200549217651</v>
      </c>
      <c r="AU688">
        <v>27.13486363636364</v>
      </c>
      <c r="AV688">
        <v>-5.9889416862074663E-7</v>
      </c>
      <c r="AW688">
        <v>81.89149428523082</v>
      </c>
      <c r="AX688">
        <v>0</v>
      </c>
      <c r="AY688">
        <v>0</v>
      </c>
      <c r="AZ688">
        <f t="shared" si="367"/>
        <v>1</v>
      </c>
      <c r="BA688">
        <f t="shared" si="368"/>
        <v>0</v>
      </c>
      <c r="BB688">
        <f t="shared" si="369"/>
        <v>51984.071480998275</v>
      </c>
      <c r="BC688">
        <f t="shared" si="370"/>
        <v>2000.0131249999999</v>
      </c>
      <c r="BD688">
        <f t="shared" si="371"/>
        <v>1681.2110249999998</v>
      </c>
      <c r="BE688">
        <f t="shared" si="372"/>
        <v>0.84059999606252578</v>
      </c>
      <c r="BF688">
        <f t="shared" si="373"/>
        <v>0.16075799240067487</v>
      </c>
      <c r="BG688">
        <v>6</v>
      </c>
      <c r="BH688">
        <v>0.5</v>
      </c>
      <c r="BI688" t="s">
        <v>382</v>
      </c>
      <c r="BJ688">
        <v>2</v>
      </c>
      <c r="BK688" t="b">
        <v>1</v>
      </c>
      <c r="BL688">
        <v>1660488826.1937499</v>
      </c>
      <c r="BM688">
        <v>1260.70625</v>
      </c>
      <c r="BN688">
        <v>1304.4818749999999</v>
      </c>
      <c r="BO688">
        <v>27.140562500000001</v>
      </c>
      <c r="BP688">
        <v>25.042456250000001</v>
      </c>
      <c r="BQ688">
        <v>1258.1125</v>
      </c>
      <c r="BR688">
        <v>27.129243750000001</v>
      </c>
      <c r="BS688">
        <v>500.13612499999999</v>
      </c>
      <c r="BT688">
        <v>99.670100000000005</v>
      </c>
      <c r="BU688">
        <v>0.10002573125</v>
      </c>
      <c r="BV688">
        <v>30.991331250000002</v>
      </c>
      <c r="BW688">
        <v>31.830925000000001</v>
      </c>
      <c r="BX688">
        <v>999.9</v>
      </c>
      <c r="BY688">
        <v>0</v>
      </c>
      <c r="BZ688">
        <v>0</v>
      </c>
      <c r="CA688">
        <v>9994.6512500000008</v>
      </c>
      <c r="CB688">
        <v>0</v>
      </c>
      <c r="CC688">
        <v>24.083993750000001</v>
      </c>
      <c r="CD688">
        <v>-43.775687499999997</v>
      </c>
      <c r="CE688">
        <v>1295.8768749999999</v>
      </c>
      <c r="CF688">
        <v>1337.98875</v>
      </c>
      <c r="CG688">
        <v>2.0981018749999998</v>
      </c>
      <c r="CH688">
        <v>1304.4818749999999</v>
      </c>
      <c r="CI688">
        <v>25.042456250000001</v>
      </c>
      <c r="CJ688">
        <v>2.7051025000000002</v>
      </c>
      <c r="CK688">
        <v>2.4959843749999999</v>
      </c>
      <c r="CL688">
        <v>22.316143749999998</v>
      </c>
      <c r="CM688">
        <v>21.000343749999999</v>
      </c>
      <c r="CN688">
        <v>2000.0131249999999</v>
      </c>
      <c r="CO688">
        <v>0.98000200000000004</v>
      </c>
      <c r="CP688">
        <v>1.99984E-2</v>
      </c>
      <c r="CQ688">
        <v>0</v>
      </c>
      <c r="CR688">
        <v>2.6923124999999999</v>
      </c>
      <c r="CS688">
        <v>0</v>
      </c>
      <c r="CT688">
        <v>36607.606249999997</v>
      </c>
      <c r="CU688">
        <v>17412.443749999999</v>
      </c>
      <c r="CV688">
        <v>39.561999999999998</v>
      </c>
      <c r="CW688">
        <v>40.523249999999997</v>
      </c>
      <c r="CX688">
        <v>39.558124999999997</v>
      </c>
      <c r="CY688">
        <v>39.019374999999997</v>
      </c>
      <c r="CZ688">
        <v>39.792625000000001</v>
      </c>
      <c r="DA688">
        <v>1960.0131249999999</v>
      </c>
      <c r="DB688">
        <v>40</v>
      </c>
      <c r="DC688">
        <v>0</v>
      </c>
      <c r="DD688">
        <v>1660488831.8</v>
      </c>
      <c r="DE688">
        <v>0</v>
      </c>
      <c r="DF688">
        <v>1660488368.5999999</v>
      </c>
      <c r="DG688" t="s">
        <v>1195</v>
      </c>
      <c r="DH688">
        <v>1660488360.0999999</v>
      </c>
      <c r="DI688">
        <v>1660488368.5999999</v>
      </c>
      <c r="DJ688">
        <v>14</v>
      </c>
      <c r="DK688">
        <v>0.51200000000000001</v>
      </c>
      <c r="DL688">
        <v>1E-3</v>
      </c>
      <c r="DM688">
        <v>1.359</v>
      </c>
      <c r="DN688">
        <v>1.7999999999999999E-2</v>
      </c>
      <c r="DO688">
        <v>400</v>
      </c>
      <c r="DP688">
        <v>25</v>
      </c>
      <c r="DQ688">
        <v>0.25</v>
      </c>
      <c r="DR688">
        <v>7.0000000000000007E-2</v>
      </c>
      <c r="DS688">
        <v>2.3333104079346052</v>
      </c>
      <c r="DT688">
        <v>-0.66567279954875913</v>
      </c>
      <c r="DU688">
        <v>0.13170693399260611</v>
      </c>
      <c r="DV688">
        <v>0</v>
      </c>
      <c r="DW688">
        <v>34.212253909779548</v>
      </c>
      <c r="DX688">
        <v>4.3625477949237439</v>
      </c>
      <c r="DY688">
        <v>0.76782830778398281</v>
      </c>
      <c r="DZ688">
        <v>0</v>
      </c>
      <c r="EA688">
        <v>-43.74660967741935</v>
      </c>
      <c r="EB688">
        <v>-5.0263838709676927</v>
      </c>
      <c r="EC688">
        <v>0.91723814558314143</v>
      </c>
      <c r="ED688">
        <v>0</v>
      </c>
      <c r="EE688">
        <v>1169.5691193741161</v>
      </c>
      <c r="EF688">
        <v>305.28560818504468</v>
      </c>
      <c r="EG688">
        <v>22.123458302690558</v>
      </c>
      <c r="EH688">
        <v>0</v>
      </c>
      <c r="EI688">
        <v>2.1015297560975612</v>
      </c>
      <c r="EJ688">
        <v>-7.3561045296163405E-2</v>
      </c>
      <c r="EK688">
        <v>1.0672877292305471E-2</v>
      </c>
      <c r="EL688">
        <v>1</v>
      </c>
      <c r="EM688">
        <v>2.0225024485801</v>
      </c>
      <c r="EN688">
        <v>-5.0655680864221467E-2</v>
      </c>
      <c r="EO688">
        <v>3.8517047243792771E-3</v>
      </c>
      <c r="EP688">
        <v>1</v>
      </c>
      <c r="EQ688">
        <v>2</v>
      </c>
      <c r="ER688">
        <v>6</v>
      </c>
      <c r="ES688" t="s">
        <v>409</v>
      </c>
      <c r="ET688">
        <v>2.9447100000000002</v>
      </c>
      <c r="EU688">
        <v>2.8011200000000001</v>
      </c>
      <c r="EV688">
        <v>0.197607</v>
      </c>
      <c r="EW688">
        <v>0.20167199999999999</v>
      </c>
      <c r="EX688">
        <v>0.11837399999999999</v>
      </c>
      <c r="EY688">
        <v>0.111958</v>
      </c>
      <c r="EZ688">
        <v>16511.8</v>
      </c>
      <c r="FA688">
        <v>17229.900000000001</v>
      </c>
      <c r="FB688">
        <v>23919.1</v>
      </c>
      <c r="FC688">
        <v>25104.3</v>
      </c>
      <c r="FD688">
        <v>33748.5</v>
      </c>
      <c r="FE688">
        <v>35593.300000000003</v>
      </c>
      <c r="FF688">
        <v>43594.8</v>
      </c>
      <c r="FG688">
        <v>46400.4</v>
      </c>
      <c r="FH688">
        <v>1.9921</v>
      </c>
      <c r="FI688">
        <v>1.9007499999999999</v>
      </c>
      <c r="FJ688">
        <v>0.16700499999999999</v>
      </c>
      <c r="FK688">
        <v>0</v>
      </c>
      <c r="FL688">
        <v>29.104099999999999</v>
      </c>
      <c r="FM688">
        <v>999.9</v>
      </c>
      <c r="FN688">
        <v>59.7</v>
      </c>
      <c r="FO688">
        <v>34.200000000000003</v>
      </c>
      <c r="FP688">
        <v>32.366</v>
      </c>
      <c r="FQ688">
        <v>63.623899999999999</v>
      </c>
      <c r="FR688">
        <v>25.568899999999999</v>
      </c>
      <c r="FS688">
        <v>1</v>
      </c>
      <c r="FT688">
        <v>0.202848</v>
      </c>
      <c r="FU688">
        <v>-0.49885099999999999</v>
      </c>
      <c r="FV688">
        <v>20.323</v>
      </c>
      <c r="FW688">
        <v>5.2120499999999996</v>
      </c>
      <c r="FX688">
        <v>11.9048</v>
      </c>
      <c r="FY688">
        <v>5.00305</v>
      </c>
      <c r="FZ688">
        <v>3.2902999999999998</v>
      </c>
      <c r="GA688">
        <v>9999</v>
      </c>
      <c r="GB688">
        <v>9999</v>
      </c>
      <c r="GC688">
        <v>9999</v>
      </c>
      <c r="GD688">
        <v>999.9</v>
      </c>
      <c r="GE688">
        <v>1.85945</v>
      </c>
      <c r="GF688">
        <v>1.85442</v>
      </c>
      <c r="GG688">
        <v>1.8575999999999999</v>
      </c>
      <c r="GH688">
        <v>1.85608</v>
      </c>
      <c r="GI688">
        <v>1.85486</v>
      </c>
      <c r="GJ688">
        <v>1.8545499999999999</v>
      </c>
      <c r="GK688">
        <v>1.8531899999999999</v>
      </c>
      <c r="GL688">
        <v>1.8563700000000001</v>
      </c>
      <c r="GM688">
        <v>0</v>
      </c>
      <c r="GN688">
        <v>0</v>
      </c>
      <c r="GO688">
        <v>0</v>
      </c>
      <c r="GP688">
        <v>0</v>
      </c>
      <c r="GQ688" t="s">
        <v>385</v>
      </c>
      <c r="GR688" t="s">
        <v>386</v>
      </c>
      <c r="GS688" t="s">
        <v>387</v>
      </c>
      <c r="GT688" t="s">
        <v>387</v>
      </c>
      <c r="GU688" t="s">
        <v>387</v>
      </c>
      <c r="GV688" t="s">
        <v>387</v>
      </c>
      <c r="GW688">
        <v>0</v>
      </c>
      <c r="GX688">
        <v>100</v>
      </c>
      <c r="GY688">
        <v>100</v>
      </c>
      <c r="GZ688">
        <v>2.63</v>
      </c>
      <c r="HA688">
        <v>1.14E-2</v>
      </c>
      <c r="HB688">
        <v>0.43179755099752709</v>
      </c>
      <c r="HC688">
        <v>2.678124759318837E-3</v>
      </c>
      <c r="HD688">
        <v>-9.3737611465157319E-7</v>
      </c>
      <c r="HE688">
        <v>1.3915637841753891E-10</v>
      </c>
      <c r="HF688">
        <v>-7.4344716936427316E-2</v>
      </c>
      <c r="HG688">
        <v>1.061361004592812E-2</v>
      </c>
      <c r="HH688">
        <v>-3.086644042041478E-4</v>
      </c>
      <c r="HI688">
        <v>1.24720902217549E-6</v>
      </c>
      <c r="HJ688">
        <v>1</v>
      </c>
      <c r="HK688">
        <v>2093</v>
      </c>
      <c r="HL688">
        <v>2</v>
      </c>
      <c r="HM688">
        <v>27</v>
      </c>
      <c r="HN688">
        <v>7.9</v>
      </c>
      <c r="HO688">
        <v>7.8</v>
      </c>
      <c r="HP688">
        <v>2.7831999999999999</v>
      </c>
      <c r="HQ688">
        <v>2.2961399999999998</v>
      </c>
      <c r="HR688">
        <v>1.4978</v>
      </c>
      <c r="HS688">
        <v>2.2997999999999998</v>
      </c>
      <c r="HT688">
        <v>1.5478499999999999</v>
      </c>
      <c r="HU688">
        <v>2.34863</v>
      </c>
      <c r="HV688">
        <v>36.694299999999998</v>
      </c>
      <c r="HW688">
        <v>14.4823</v>
      </c>
      <c r="HX688">
        <v>18</v>
      </c>
      <c r="HY688">
        <v>501.81900000000002</v>
      </c>
      <c r="HZ688">
        <v>508.45800000000003</v>
      </c>
      <c r="IA688">
        <v>29.179200000000002</v>
      </c>
      <c r="IB688">
        <v>29.768999999999998</v>
      </c>
      <c r="IC688">
        <v>29.9998</v>
      </c>
      <c r="ID688">
        <v>29.619</v>
      </c>
      <c r="IE688">
        <v>29.717600000000001</v>
      </c>
      <c r="IF688">
        <v>55.719499999999996</v>
      </c>
      <c r="IG688">
        <v>22.4846</v>
      </c>
      <c r="IH688">
        <v>0</v>
      </c>
      <c r="II688">
        <v>29.195399999999999</v>
      </c>
      <c r="IJ688">
        <v>1368.62</v>
      </c>
      <c r="IK688">
        <v>25.007899999999999</v>
      </c>
      <c r="IL688">
        <v>100.822</v>
      </c>
      <c r="IM688">
        <v>100.56699999999999</v>
      </c>
      <c r="IN688" t="s">
        <v>2775</v>
      </c>
    </row>
    <row r="689" spans="1:248" x14ac:dyDescent="0.2">
      <c r="A689">
        <v>673</v>
      </c>
      <c r="B689">
        <v>1660488835.0999999</v>
      </c>
      <c r="C689">
        <v>4706</v>
      </c>
      <c r="D689" t="s">
        <v>1716</v>
      </c>
      <c r="E689" t="s">
        <v>1717</v>
      </c>
      <c r="F689">
        <v>1</v>
      </c>
      <c r="G689" t="s">
        <v>1192</v>
      </c>
      <c r="H689" t="s">
        <v>377</v>
      </c>
      <c r="I689" t="s">
        <v>378</v>
      </c>
      <c r="J689" t="s">
        <v>379</v>
      </c>
      <c r="K689" t="s">
        <v>1193</v>
      </c>
      <c r="L689" t="s">
        <v>1194</v>
      </c>
      <c r="M689" t="s">
        <v>381</v>
      </c>
      <c r="N689">
        <v>1660488827.666666</v>
      </c>
      <c r="O689">
        <f t="shared" si="340"/>
        <v>1.7936691877690166E-3</v>
      </c>
      <c r="P689">
        <f t="shared" si="341"/>
        <v>1.7936691877690165</v>
      </c>
      <c r="Q689">
        <f t="shared" si="342"/>
        <v>2.2542134201886102</v>
      </c>
      <c r="R689">
        <f t="shared" si="343"/>
        <v>1268.1293333333331</v>
      </c>
      <c r="S689">
        <f t="shared" si="344"/>
        <v>1184.7319003252671</v>
      </c>
      <c r="T689">
        <f t="shared" si="345"/>
        <v>118.20133834668052</v>
      </c>
      <c r="U689">
        <f t="shared" si="346"/>
        <v>126.5219450540078</v>
      </c>
      <c r="V689">
        <f t="shared" si="347"/>
        <v>8.6655287135836312E-2</v>
      </c>
      <c r="W689">
        <f t="shared" si="348"/>
        <v>2.9229514410358042</v>
      </c>
      <c r="X689">
        <f t="shared" si="349"/>
        <v>8.5252972938767671E-2</v>
      </c>
      <c r="Y689">
        <f t="shared" si="350"/>
        <v>5.3407210124813989E-2</v>
      </c>
      <c r="Z689">
        <f t="shared" si="351"/>
        <v>321.51834079999992</v>
      </c>
      <c r="AA689">
        <f t="shared" si="352"/>
        <v>32.415994818412621</v>
      </c>
      <c r="AB689">
        <f t="shared" si="353"/>
        <v>31.826820000000001</v>
      </c>
      <c r="AC689">
        <f t="shared" si="354"/>
        <v>4.7284766723662335</v>
      </c>
      <c r="AD689">
        <f t="shared" si="355"/>
        <v>60.060163820609191</v>
      </c>
      <c r="AE689">
        <f t="shared" si="356"/>
        <v>2.7075921323890002</v>
      </c>
      <c r="AF689">
        <f t="shared" si="357"/>
        <v>4.5081331121176706</v>
      </c>
      <c r="AG689">
        <f t="shared" si="358"/>
        <v>2.0208845399772333</v>
      </c>
      <c r="AH689">
        <f t="shared" si="359"/>
        <v>-79.100811180613633</v>
      </c>
      <c r="AI689">
        <f t="shared" si="360"/>
        <v>-132.28076678633164</v>
      </c>
      <c r="AJ689">
        <f t="shared" si="361"/>
        <v>-10.203554060782494</v>
      </c>
      <c r="AK689">
        <f t="shared" si="362"/>
        <v>99.933208772272167</v>
      </c>
      <c r="AL689">
        <f t="shared" si="363"/>
        <v>34.25667658747485</v>
      </c>
      <c r="AM689">
        <f t="shared" si="364"/>
        <v>1.7954388141087878</v>
      </c>
      <c r="AN689">
        <f t="shared" si="365"/>
        <v>2.2542134201886102</v>
      </c>
      <c r="AO689">
        <v>1368.978446530461</v>
      </c>
      <c r="AP689">
        <v>1339.7110909090909</v>
      </c>
      <c r="AQ689">
        <v>5.1651263146042012</v>
      </c>
      <c r="AR689">
        <v>65.0836536357032</v>
      </c>
      <c r="AS689">
        <f t="shared" si="366"/>
        <v>1.7936691877690165</v>
      </c>
      <c r="AT689">
        <v>25.044104387063509</v>
      </c>
      <c r="AU689">
        <v>27.137449696969689</v>
      </c>
      <c r="AV689">
        <v>4.7994786822712377E-6</v>
      </c>
      <c r="AW689">
        <v>81.89149428523082</v>
      </c>
      <c r="AX689">
        <v>0</v>
      </c>
      <c r="AY689">
        <v>0</v>
      </c>
      <c r="AZ689">
        <f t="shared" si="367"/>
        <v>1</v>
      </c>
      <c r="BA689">
        <f t="shared" si="368"/>
        <v>0</v>
      </c>
      <c r="BB689">
        <f t="shared" si="369"/>
        <v>51988.536572228404</v>
      </c>
      <c r="BC689">
        <f t="shared" si="370"/>
        <v>2000.014666666666</v>
      </c>
      <c r="BD689">
        <f t="shared" si="371"/>
        <v>1681.2123199999994</v>
      </c>
      <c r="BE689">
        <f t="shared" si="372"/>
        <v>0.84059999560003229</v>
      </c>
      <c r="BF689">
        <f t="shared" si="373"/>
        <v>0.16075799150806228</v>
      </c>
      <c r="BG689">
        <v>6</v>
      </c>
      <c r="BH689">
        <v>0.5</v>
      </c>
      <c r="BI689" t="s">
        <v>382</v>
      </c>
      <c r="BJ689">
        <v>2</v>
      </c>
      <c r="BK689" t="b">
        <v>1</v>
      </c>
      <c r="BL689">
        <v>1660488827.666666</v>
      </c>
      <c r="BM689">
        <v>1268.1293333333331</v>
      </c>
      <c r="BN689">
        <v>1311.956666666666</v>
      </c>
      <c r="BO689">
        <v>27.13819333333333</v>
      </c>
      <c r="BP689">
        <v>25.04275333333333</v>
      </c>
      <c r="BQ689">
        <v>1265.528</v>
      </c>
      <c r="BR689">
        <v>27.126866666666661</v>
      </c>
      <c r="BS689">
        <v>500.14713333333327</v>
      </c>
      <c r="BT689">
        <v>99.670413333333343</v>
      </c>
      <c r="BU689">
        <v>0.1001240466666667</v>
      </c>
      <c r="BV689">
        <v>30.987380000000009</v>
      </c>
      <c r="BW689">
        <v>31.826820000000001</v>
      </c>
      <c r="BX689">
        <v>999.89999999999986</v>
      </c>
      <c r="BY689">
        <v>0</v>
      </c>
      <c r="BZ689">
        <v>0</v>
      </c>
      <c r="CA689">
        <v>9995.3779999999988</v>
      </c>
      <c r="CB689">
        <v>0</v>
      </c>
      <c r="CC689">
        <v>24.300740000000001</v>
      </c>
      <c r="CD689">
        <v>-43.827266666666667</v>
      </c>
      <c r="CE689">
        <v>1303.5039999999999</v>
      </c>
      <c r="CF689">
        <v>1345.6559999999999</v>
      </c>
      <c r="CG689">
        <v>2.0954320000000002</v>
      </c>
      <c r="CH689">
        <v>1311.956666666666</v>
      </c>
      <c r="CI689">
        <v>25.04275333333333</v>
      </c>
      <c r="CJ689">
        <v>2.704874666666667</v>
      </c>
      <c r="CK689">
        <v>2.496022</v>
      </c>
      <c r="CL689">
        <v>22.31476</v>
      </c>
      <c r="CM689">
        <v>21.000586666666671</v>
      </c>
      <c r="CN689">
        <v>2000.014666666666</v>
      </c>
      <c r="CO689">
        <v>0.98000200000000037</v>
      </c>
      <c r="CP689">
        <v>1.9998399999999989E-2</v>
      </c>
      <c r="CQ689">
        <v>0</v>
      </c>
      <c r="CR689">
        <v>2.6098666666666661</v>
      </c>
      <c r="CS689">
        <v>0</v>
      </c>
      <c r="CT689">
        <v>36599.133333333331</v>
      </c>
      <c r="CU689">
        <v>17412.46</v>
      </c>
      <c r="CV689">
        <v>39.561999999999998</v>
      </c>
      <c r="CW689">
        <v>40.528933333333342</v>
      </c>
      <c r="CX689">
        <v>39.557866666666669</v>
      </c>
      <c r="CY689">
        <v>39.016533333333342</v>
      </c>
      <c r="CZ689">
        <v>39.787199999999999</v>
      </c>
      <c r="DA689">
        <v>1960.014666666666</v>
      </c>
      <c r="DB689">
        <v>40</v>
      </c>
      <c r="DC689">
        <v>0</v>
      </c>
      <c r="DD689">
        <v>1660488833</v>
      </c>
      <c r="DE689">
        <v>0</v>
      </c>
      <c r="DF689">
        <v>1660488368.5999999</v>
      </c>
      <c r="DG689" t="s">
        <v>1195</v>
      </c>
      <c r="DH689">
        <v>1660488360.0999999</v>
      </c>
      <c r="DI689">
        <v>1660488368.5999999</v>
      </c>
      <c r="DJ689">
        <v>14</v>
      </c>
      <c r="DK689">
        <v>0.51200000000000001</v>
      </c>
      <c r="DL689">
        <v>1E-3</v>
      </c>
      <c r="DM689">
        <v>1.359</v>
      </c>
      <c r="DN689">
        <v>1.7999999999999999E-2</v>
      </c>
      <c r="DO689">
        <v>400</v>
      </c>
      <c r="DP689">
        <v>25</v>
      </c>
      <c r="DQ689">
        <v>0.25</v>
      </c>
      <c r="DR689">
        <v>7.0000000000000007E-2</v>
      </c>
      <c r="DS689">
        <v>2.3291892300533839</v>
      </c>
      <c r="DT689">
        <v>-0.77041125879842398</v>
      </c>
      <c r="DU689">
        <v>0.13156876948188961</v>
      </c>
      <c r="DV689">
        <v>0</v>
      </c>
      <c r="DW689">
        <v>34.210856689151179</v>
      </c>
      <c r="DX689">
        <v>3.461925307355358</v>
      </c>
      <c r="DY689">
        <v>0.75527435746274707</v>
      </c>
      <c r="DZ689">
        <v>0</v>
      </c>
      <c r="EA689">
        <v>-43.784553333333328</v>
      </c>
      <c r="EB689">
        <v>-4.5756440489432926</v>
      </c>
      <c r="EC689">
        <v>0.92607928340696444</v>
      </c>
      <c r="ED689">
        <v>0</v>
      </c>
      <c r="EE689">
        <v>1175.7598508843139</v>
      </c>
      <c r="EF689">
        <v>307.96586119072128</v>
      </c>
      <c r="EG689">
        <v>23.044888828822518</v>
      </c>
      <c r="EH689">
        <v>0</v>
      </c>
      <c r="EI689">
        <v>2.1012520000000001</v>
      </c>
      <c r="EJ689">
        <v>-0.10681575984991069</v>
      </c>
      <c r="EK689">
        <v>1.1071173876333121E-2</v>
      </c>
      <c r="EL689">
        <v>1</v>
      </c>
      <c r="EM689">
        <v>2.0218136191136802</v>
      </c>
      <c r="EN689">
        <v>-4.9531812516028603E-2</v>
      </c>
      <c r="EO689">
        <v>3.8952049600406761E-3</v>
      </c>
      <c r="EP689">
        <v>1</v>
      </c>
      <c r="EQ689">
        <v>2</v>
      </c>
      <c r="ER689">
        <v>6</v>
      </c>
      <c r="ES689" t="s">
        <v>409</v>
      </c>
      <c r="ET689">
        <v>2.9448599999999998</v>
      </c>
      <c r="EU689">
        <v>2.8012100000000002</v>
      </c>
      <c r="EV689">
        <v>0.198072</v>
      </c>
      <c r="EW689">
        <v>0.202126</v>
      </c>
      <c r="EX689">
        <v>0.118381</v>
      </c>
      <c r="EY689">
        <v>0.111957</v>
      </c>
      <c r="EZ689">
        <v>16502.2</v>
      </c>
      <c r="FA689">
        <v>17220.099999999999</v>
      </c>
      <c r="FB689">
        <v>23919.1</v>
      </c>
      <c r="FC689">
        <v>25104.2</v>
      </c>
      <c r="FD689">
        <v>33748.199999999997</v>
      </c>
      <c r="FE689">
        <v>35593.300000000003</v>
      </c>
      <c r="FF689">
        <v>43594.8</v>
      </c>
      <c r="FG689">
        <v>46400.4</v>
      </c>
      <c r="FH689">
        <v>1.9921500000000001</v>
      </c>
      <c r="FI689">
        <v>1.9008499999999999</v>
      </c>
      <c r="FJ689">
        <v>0.16706099999999999</v>
      </c>
      <c r="FK689">
        <v>0</v>
      </c>
      <c r="FL689">
        <v>29.103400000000001</v>
      </c>
      <c r="FM689">
        <v>999.9</v>
      </c>
      <c r="FN689">
        <v>59.7</v>
      </c>
      <c r="FO689">
        <v>34.200000000000003</v>
      </c>
      <c r="FP689">
        <v>32.360300000000002</v>
      </c>
      <c r="FQ689">
        <v>63.553899999999999</v>
      </c>
      <c r="FR689">
        <v>25.629000000000001</v>
      </c>
      <c r="FS689">
        <v>1</v>
      </c>
      <c r="FT689">
        <v>0.20263200000000001</v>
      </c>
      <c r="FU689">
        <v>-0.45460200000000001</v>
      </c>
      <c r="FV689">
        <v>20.3232</v>
      </c>
      <c r="FW689">
        <v>5.2122000000000002</v>
      </c>
      <c r="FX689">
        <v>11.9053</v>
      </c>
      <c r="FY689">
        <v>5.00305</v>
      </c>
      <c r="FZ689">
        <v>3.2903500000000001</v>
      </c>
      <c r="GA689">
        <v>9999</v>
      </c>
      <c r="GB689">
        <v>9999</v>
      </c>
      <c r="GC689">
        <v>9999</v>
      </c>
      <c r="GD689">
        <v>999.9</v>
      </c>
      <c r="GE689">
        <v>1.85945</v>
      </c>
      <c r="GF689">
        <v>1.85442</v>
      </c>
      <c r="GG689">
        <v>1.8575999999999999</v>
      </c>
      <c r="GH689">
        <v>1.85608</v>
      </c>
      <c r="GI689">
        <v>1.85486</v>
      </c>
      <c r="GJ689">
        <v>1.8545499999999999</v>
      </c>
      <c r="GK689">
        <v>1.8531899999999999</v>
      </c>
      <c r="GL689">
        <v>1.8563700000000001</v>
      </c>
      <c r="GM689">
        <v>0</v>
      </c>
      <c r="GN689">
        <v>0</v>
      </c>
      <c r="GO689">
        <v>0</v>
      </c>
      <c r="GP689">
        <v>0</v>
      </c>
      <c r="GQ689" t="s">
        <v>385</v>
      </c>
      <c r="GR689" t="s">
        <v>386</v>
      </c>
      <c r="GS689" t="s">
        <v>387</v>
      </c>
      <c r="GT689" t="s">
        <v>387</v>
      </c>
      <c r="GU689" t="s">
        <v>387</v>
      </c>
      <c r="GV689" t="s">
        <v>387</v>
      </c>
      <c r="GW689">
        <v>0</v>
      </c>
      <c r="GX689">
        <v>100</v>
      </c>
      <c r="GY689">
        <v>100</v>
      </c>
      <c r="GZ689">
        <v>2.63</v>
      </c>
      <c r="HA689">
        <v>1.1299999999999999E-2</v>
      </c>
      <c r="HB689">
        <v>0.43179755099752709</v>
      </c>
      <c r="HC689">
        <v>2.678124759318837E-3</v>
      </c>
      <c r="HD689">
        <v>-9.3737611465157319E-7</v>
      </c>
      <c r="HE689">
        <v>1.3915637841753891E-10</v>
      </c>
      <c r="HF689">
        <v>-7.4344716936427316E-2</v>
      </c>
      <c r="HG689">
        <v>1.061361004592812E-2</v>
      </c>
      <c r="HH689">
        <v>-3.086644042041478E-4</v>
      </c>
      <c r="HI689">
        <v>1.24720902217549E-6</v>
      </c>
      <c r="HJ689">
        <v>1</v>
      </c>
      <c r="HK689">
        <v>2093</v>
      </c>
      <c r="HL689">
        <v>2</v>
      </c>
      <c r="HM689">
        <v>27</v>
      </c>
      <c r="HN689">
        <v>7.9</v>
      </c>
      <c r="HO689">
        <v>7.8</v>
      </c>
      <c r="HP689">
        <v>2.79419</v>
      </c>
      <c r="HQ689">
        <v>2.2753899999999998</v>
      </c>
      <c r="HR689">
        <v>1.4978</v>
      </c>
      <c r="HS689">
        <v>2.3010299999999999</v>
      </c>
      <c r="HT689">
        <v>1.5478499999999999</v>
      </c>
      <c r="HU689">
        <v>2.4352999999999998</v>
      </c>
      <c r="HV689">
        <v>36.694299999999998</v>
      </c>
      <c r="HW689">
        <v>14.4823</v>
      </c>
      <c r="HX689">
        <v>18</v>
      </c>
      <c r="HY689">
        <v>501.846</v>
      </c>
      <c r="HZ689">
        <v>508.52</v>
      </c>
      <c r="IA689">
        <v>29.1937</v>
      </c>
      <c r="IB689">
        <v>29.7683</v>
      </c>
      <c r="IC689">
        <v>29.999700000000001</v>
      </c>
      <c r="ID689">
        <v>29.6187</v>
      </c>
      <c r="IE689">
        <v>29.716999999999999</v>
      </c>
      <c r="IF689">
        <v>55.952800000000003</v>
      </c>
      <c r="IG689">
        <v>22.4846</v>
      </c>
      <c r="IH689">
        <v>0</v>
      </c>
      <c r="II689">
        <v>29.195399999999999</v>
      </c>
      <c r="IJ689">
        <v>1378.64</v>
      </c>
      <c r="IK689">
        <v>25.007899999999999</v>
      </c>
      <c r="IL689">
        <v>100.822</v>
      </c>
      <c r="IM689">
        <v>100.566</v>
      </c>
      <c r="IN689" t="s">
        <v>2775</v>
      </c>
    </row>
    <row r="690" spans="1:248" x14ac:dyDescent="0.2">
      <c r="A690">
        <v>674</v>
      </c>
      <c r="B690">
        <v>1660488836.0999999</v>
      </c>
      <c r="C690">
        <v>4707</v>
      </c>
      <c r="D690" t="s">
        <v>1718</v>
      </c>
      <c r="E690" t="s">
        <v>1719</v>
      </c>
      <c r="F690">
        <v>1</v>
      </c>
      <c r="G690" t="s">
        <v>1192</v>
      </c>
      <c r="H690" t="s">
        <v>377</v>
      </c>
      <c r="I690" t="s">
        <v>378</v>
      </c>
      <c r="J690" t="s">
        <v>379</v>
      </c>
      <c r="K690" t="s">
        <v>1193</v>
      </c>
      <c r="L690" t="s">
        <v>1194</v>
      </c>
      <c r="M690" t="s">
        <v>381</v>
      </c>
      <c r="N690">
        <v>1660488828.1624999</v>
      </c>
      <c r="O690">
        <f t="shared" si="340"/>
        <v>1.7951114928940728E-3</v>
      </c>
      <c r="P690">
        <f t="shared" si="341"/>
        <v>1.7951114928940728</v>
      </c>
      <c r="Q690">
        <f t="shared" si="342"/>
        <v>2.3453504732278248</v>
      </c>
      <c r="R690">
        <f t="shared" si="343"/>
        <v>1270.6443750000001</v>
      </c>
      <c r="S690">
        <f t="shared" si="344"/>
        <v>1185.5272333682083</v>
      </c>
      <c r="T690">
        <f t="shared" si="345"/>
        <v>118.28065102373309</v>
      </c>
      <c r="U690">
        <f t="shared" si="346"/>
        <v>126.77283124711285</v>
      </c>
      <c r="V690">
        <f t="shared" si="347"/>
        <v>8.6733220708084882E-2</v>
      </c>
      <c r="W690">
        <f t="shared" si="348"/>
        <v>2.9229880393571315</v>
      </c>
      <c r="X690">
        <f t="shared" si="349"/>
        <v>8.5328422355133271E-2</v>
      </c>
      <c r="Y690">
        <f t="shared" si="350"/>
        <v>5.3454584204215727E-2</v>
      </c>
      <c r="Z690">
        <f t="shared" si="351"/>
        <v>321.51530175000005</v>
      </c>
      <c r="AA690">
        <f t="shared" si="352"/>
        <v>32.414812488957409</v>
      </c>
      <c r="AB690">
        <f t="shared" si="353"/>
        <v>31.826250000000002</v>
      </c>
      <c r="AC690">
        <f t="shared" si="354"/>
        <v>4.7283239291082948</v>
      </c>
      <c r="AD690">
        <f t="shared" si="355"/>
        <v>60.063030542611116</v>
      </c>
      <c r="AE690">
        <f t="shared" si="356"/>
        <v>2.7076019017780033</v>
      </c>
      <c r="AF690">
        <f t="shared" si="357"/>
        <v>4.5079342106408067</v>
      </c>
      <c r="AG690">
        <f t="shared" si="358"/>
        <v>2.0207220273302915</v>
      </c>
      <c r="AH690">
        <f t="shared" si="359"/>
        <v>-79.164416836628618</v>
      </c>
      <c r="AI690">
        <f t="shared" si="360"/>
        <v>-132.31453084263819</v>
      </c>
      <c r="AJ690">
        <f t="shared" si="361"/>
        <v>-10.205963111721804</v>
      </c>
      <c r="AK690">
        <f t="shared" si="362"/>
        <v>99.830390959011424</v>
      </c>
      <c r="AL690">
        <f t="shared" si="363"/>
        <v>34.251650436359384</v>
      </c>
      <c r="AM690">
        <f t="shared" si="364"/>
        <v>1.7953773466561329</v>
      </c>
      <c r="AN690">
        <f t="shared" si="365"/>
        <v>2.3453504732278248</v>
      </c>
      <c r="AO690">
        <v>1374.255771530947</v>
      </c>
      <c r="AP690">
        <v>1344.8710303030309</v>
      </c>
      <c r="AQ690">
        <v>5.1661859256756797</v>
      </c>
      <c r="AR690">
        <v>65.0836536357032</v>
      </c>
      <c r="AS690">
        <f t="shared" si="366"/>
        <v>1.7951114928940728</v>
      </c>
      <c r="AT690">
        <v>25.044879049191881</v>
      </c>
      <c r="AU690">
        <v>27.139843636363629</v>
      </c>
      <c r="AV690">
        <v>1.1127452338541131E-5</v>
      </c>
      <c r="AW690">
        <v>81.89149428523082</v>
      </c>
      <c r="AX690">
        <v>0</v>
      </c>
      <c r="AY690">
        <v>0</v>
      </c>
      <c r="AZ690">
        <f t="shared" si="367"/>
        <v>1</v>
      </c>
      <c r="BA690">
        <f t="shared" si="368"/>
        <v>0</v>
      </c>
      <c r="BB690">
        <f t="shared" si="369"/>
        <v>51989.71016914372</v>
      </c>
      <c r="BC690">
        <f t="shared" si="370"/>
        <v>1999.995625</v>
      </c>
      <c r="BD690">
        <f t="shared" si="371"/>
        <v>1681.1963250000001</v>
      </c>
      <c r="BE690">
        <f t="shared" si="372"/>
        <v>0.8406000013125029</v>
      </c>
      <c r="BF690">
        <f t="shared" si="373"/>
        <v>0.16075800253313055</v>
      </c>
      <c r="BG690">
        <v>6</v>
      </c>
      <c r="BH690">
        <v>0.5</v>
      </c>
      <c r="BI690" t="s">
        <v>382</v>
      </c>
      <c r="BJ690">
        <v>2</v>
      </c>
      <c r="BK690" t="b">
        <v>1</v>
      </c>
      <c r="BL690">
        <v>1660488828.1624999</v>
      </c>
      <c r="BM690">
        <v>1270.6443750000001</v>
      </c>
      <c r="BN690">
        <v>1314.4706249999999</v>
      </c>
      <c r="BO690">
        <v>27.138300000000001</v>
      </c>
      <c r="BP690">
        <v>25.042950000000001</v>
      </c>
      <c r="BQ690">
        <v>1268.0406250000001</v>
      </c>
      <c r="BR690">
        <v>27.126975000000002</v>
      </c>
      <c r="BS690">
        <v>500.15143749999999</v>
      </c>
      <c r="BT690">
        <v>99.670393750000002</v>
      </c>
      <c r="BU690">
        <v>0.10011146875</v>
      </c>
      <c r="BV690">
        <v>30.986606250000001</v>
      </c>
      <c r="BW690">
        <v>31.826250000000002</v>
      </c>
      <c r="BX690">
        <v>999.9</v>
      </c>
      <c r="BY690">
        <v>0</v>
      </c>
      <c r="BZ690">
        <v>0</v>
      </c>
      <c r="CA690">
        <v>9995.588749999999</v>
      </c>
      <c r="CB690">
        <v>0</v>
      </c>
      <c r="CC690">
        <v>24.398443749999998</v>
      </c>
      <c r="CD690">
        <v>-43.826281250000001</v>
      </c>
      <c r="CE690">
        <v>1306.089375</v>
      </c>
      <c r="CF690">
        <v>1348.2349999999999</v>
      </c>
      <c r="CG690">
        <v>2.0953412500000002</v>
      </c>
      <c r="CH690">
        <v>1314.4706249999999</v>
      </c>
      <c r="CI690">
        <v>25.042950000000001</v>
      </c>
      <c r="CJ690">
        <v>2.704885</v>
      </c>
      <c r="CK690">
        <v>2.4960412500000002</v>
      </c>
      <c r="CL690">
        <v>22.314818750000001</v>
      </c>
      <c r="CM690">
        <v>21.000712499999999</v>
      </c>
      <c r="CN690">
        <v>1999.995625</v>
      </c>
      <c r="CO690">
        <v>0.98000181250000007</v>
      </c>
      <c r="CP690">
        <v>1.9998581250000001E-2</v>
      </c>
      <c r="CQ690">
        <v>0</v>
      </c>
      <c r="CR690">
        <v>2.6721875000000002</v>
      </c>
      <c r="CS690">
        <v>0</v>
      </c>
      <c r="CT690">
        <v>36595.912499999999</v>
      </c>
      <c r="CU690">
        <v>17412.293750000001</v>
      </c>
      <c r="CV690">
        <v>39.561999999999998</v>
      </c>
      <c r="CW690">
        <v>40.527124999999998</v>
      </c>
      <c r="CX690">
        <v>39.558124999999997</v>
      </c>
      <c r="CY690">
        <v>39.015500000000003</v>
      </c>
      <c r="CZ690">
        <v>39.784875</v>
      </c>
      <c r="DA690">
        <v>1959.995625</v>
      </c>
      <c r="DB690">
        <v>40</v>
      </c>
      <c r="DC690">
        <v>0</v>
      </c>
      <c r="DD690">
        <v>1660488834.2</v>
      </c>
      <c r="DE690">
        <v>0</v>
      </c>
      <c r="DF690">
        <v>1660488368.5999999</v>
      </c>
      <c r="DG690" t="s">
        <v>1195</v>
      </c>
      <c r="DH690">
        <v>1660488360.0999999</v>
      </c>
      <c r="DI690">
        <v>1660488368.5999999</v>
      </c>
      <c r="DJ690">
        <v>14</v>
      </c>
      <c r="DK690">
        <v>0.51200000000000001</v>
      </c>
      <c r="DL690">
        <v>1E-3</v>
      </c>
      <c r="DM690">
        <v>1.359</v>
      </c>
      <c r="DN690">
        <v>1.7999999999999999E-2</v>
      </c>
      <c r="DO690">
        <v>400</v>
      </c>
      <c r="DP690">
        <v>25</v>
      </c>
      <c r="DQ690">
        <v>0.25</v>
      </c>
      <c r="DR690">
        <v>7.0000000000000007E-2</v>
      </c>
      <c r="DS690">
        <v>2.3140773580246332</v>
      </c>
      <c r="DT690">
        <v>-0.70285329189247414</v>
      </c>
      <c r="DU690">
        <v>0.13082705101097231</v>
      </c>
      <c r="DV690">
        <v>0</v>
      </c>
      <c r="DW690">
        <v>34.239127447496259</v>
      </c>
      <c r="DX690">
        <v>2.9825829442854399</v>
      </c>
      <c r="DY690">
        <v>0.76286067653562373</v>
      </c>
      <c r="DZ690">
        <v>0</v>
      </c>
      <c r="EA690">
        <v>-43.807648387096783</v>
      </c>
      <c r="EB690">
        <v>-3.704254838709629</v>
      </c>
      <c r="EC690">
        <v>0.90723997069842754</v>
      </c>
      <c r="ED690">
        <v>0</v>
      </c>
      <c r="EE690">
        <v>1184.582989112195</v>
      </c>
      <c r="EF690">
        <v>307.97149767438509</v>
      </c>
      <c r="EG690">
        <v>22.30891289929464</v>
      </c>
      <c r="EH690">
        <v>0</v>
      </c>
      <c r="EI690">
        <v>2.100370243902439</v>
      </c>
      <c r="EJ690">
        <v>-0.104165435540068</v>
      </c>
      <c r="EK690">
        <v>1.1051451618106179E-2</v>
      </c>
      <c r="EL690">
        <v>1</v>
      </c>
      <c r="EM690">
        <v>2.020821697988052</v>
      </c>
      <c r="EN690">
        <v>-3.9611151027005978E-2</v>
      </c>
      <c r="EO690">
        <v>3.3181710550327951E-3</v>
      </c>
      <c r="EP690">
        <v>1</v>
      </c>
      <c r="EQ690">
        <v>2</v>
      </c>
      <c r="ER690">
        <v>6</v>
      </c>
      <c r="ES690" t="s">
        <v>409</v>
      </c>
      <c r="ET690">
        <v>2.9448699999999999</v>
      </c>
      <c r="EU690">
        <v>2.8011300000000001</v>
      </c>
      <c r="EV690">
        <v>0.19853899999999999</v>
      </c>
      <c r="EW690">
        <v>0.20258200000000001</v>
      </c>
      <c r="EX690">
        <v>0.11838799999999999</v>
      </c>
      <c r="EY690">
        <v>0.11196200000000001</v>
      </c>
      <c r="EZ690">
        <v>16492.599999999999</v>
      </c>
      <c r="FA690">
        <v>17210.099999999999</v>
      </c>
      <c r="FB690">
        <v>23919.200000000001</v>
      </c>
      <c r="FC690">
        <v>25104.1</v>
      </c>
      <c r="FD690">
        <v>33748</v>
      </c>
      <c r="FE690">
        <v>35593.199999999997</v>
      </c>
      <c r="FF690">
        <v>43594.8</v>
      </c>
      <c r="FG690">
        <v>46400.5</v>
      </c>
      <c r="FH690">
        <v>1.9921800000000001</v>
      </c>
      <c r="FI690">
        <v>1.90073</v>
      </c>
      <c r="FJ690">
        <v>0.16696800000000001</v>
      </c>
      <c r="FK690">
        <v>0</v>
      </c>
      <c r="FL690">
        <v>29.102799999999998</v>
      </c>
      <c r="FM690">
        <v>999.9</v>
      </c>
      <c r="FN690">
        <v>59.7</v>
      </c>
      <c r="FO690">
        <v>34.200000000000003</v>
      </c>
      <c r="FP690">
        <v>32.362299999999998</v>
      </c>
      <c r="FQ690">
        <v>63.693899999999999</v>
      </c>
      <c r="FR690">
        <v>26.101800000000001</v>
      </c>
      <c r="FS690">
        <v>1</v>
      </c>
      <c r="FT690">
        <v>0.20250000000000001</v>
      </c>
      <c r="FU690">
        <v>-0.39795799999999998</v>
      </c>
      <c r="FV690">
        <v>20.323399999999999</v>
      </c>
      <c r="FW690">
        <v>5.2125000000000004</v>
      </c>
      <c r="FX690">
        <v>11.9048</v>
      </c>
      <c r="FY690">
        <v>5.0031499999999998</v>
      </c>
      <c r="FZ690">
        <v>3.2904</v>
      </c>
      <c r="GA690">
        <v>9999</v>
      </c>
      <c r="GB690">
        <v>9999</v>
      </c>
      <c r="GC690">
        <v>9999</v>
      </c>
      <c r="GD690">
        <v>999.9</v>
      </c>
      <c r="GE690">
        <v>1.85945</v>
      </c>
      <c r="GF690">
        <v>1.85442</v>
      </c>
      <c r="GG690">
        <v>1.8575999999999999</v>
      </c>
      <c r="GH690">
        <v>1.85608</v>
      </c>
      <c r="GI690">
        <v>1.85486</v>
      </c>
      <c r="GJ690">
        <v>1.8545499999999999</v>
      </c>
      <c r="GK690">
        <v>1.8531899999999999</v>
      </c>
      <c r="GL690">
        <v>1.8563799999999999</v>
      </c>
      <c r="GM690">
        <v>0</v>
      </c>
      <c r="GN690">
        <v>0</v>
      </c>
      <c r="GO690">
        <v>0</v>
      </c>
      <c r="GP690">
        <v>0</v>
      </c>
      <c r="GQ690" t="s">
        <v>385</v>
      </c>
      <c r="GR690" t="s">
        <v>386</v>
      </c>
      <c r="GS690" t="s">
        <v>387</v>
      </c>
      <c r="GT690" t="s">
        <v>387</v>
      </c>
      <c r="GU690" t="s">
        <v>387</v>
      </c>
      <c r="GV690" t="s">
        <v>387</v>
      </c>
      <c r="GW690">
        <v>0</v>
      </c>
      <c r="GX690">
        <v>100</v>
      </c>
      <c r="GY690">
        <v>100</v>
      </c>
      <c r="GZ690">
        <v>2.64</v>
      </c>
      <c r="HA690">
        <v>1.1299999999999999E-2</v>
      </c>
      <c r="HB690">
        <v>0.43179755099752709</v>
      </c>
      <c r="HC690">
        <v>2.678124759318837E-3</v>
      </c>
      <c r="HD690">
        <v>-9.3737611465157319E-7</v>
      </c>
      <c r="HE690">
        <v>1.3915637841753891E-10</v>
      </c>
      <c r="HF690">
        <v>-7.4344716936427316E-2</v>
      </c>
      <c r="HG690">
        <v>1.061361004592812E-2</v>
      </c>
      <c r="HH690">
        <v>-3.086644042041478E-4</v>
      </c>
      <c r="HI690">
        <v>1.24720902217549E-6</v>
      </c>
      <c r="HJ690">
        <v>1</v>
      </c>
      <c r="HK690">
        <v>2093</v>
      </c>
      <c r="HL690">
        <v>2</v>
      </c>
      <c r="HM690">
        <v>27</v>
      </c>
      <c r="HN690">
        <v>7.9</v>
      </c>
      <c r="HO690">
        <v>7.8</v>
      </c>
      <c r="HP690">
        <v>2.7978499999999999</v>
      </c>
      <c r="HQ690">
        <v>2.2827099999999998</v>
      </c>
      <c r="HR690">
        <v>1.4978</v>
      </c>
      <c r="HS690">
        <v>2.2997999999999998</v>
      </c>
      <c r="HT690">
        <v>1.5478499999999999</v>
      </c>
      <c r="HU690">
        <v>2.4548299999999998</v>
      </c>
      <c r="HV690">
        <v>36.694299999999998</v>
      </c>
      <c r="HW690">
        <v>14.4823</v>
      </c>
      <c r="HX690">
        <v>18</v>
      </c>
      <c r="HY690">
        <v>501.86099999999999</v>
      </c>
      <c r="HZ690">
        <v>508.43</v>
      </c>
      <c r="IA690">
        <v>29.205300000000001</v>
      </c>
      <c r="IB690">
        <v>29.767700000000001</v>
      </c>
      <c r="IC690">
        <v>29.999700000000001</v>
      </c>
      <c r="ID690">
        <v>29.6187</v>
      </c>
      <c r="IE690">
        <v>29.7163</v>
      </c>
      <c r="IF690">
        <v>56.055900000000001</v>
      </c>
      <c r="IG690">
        <v>22.4846</v>
      </c>
      <c r="IH690">
        <v>0</v>
      </c>
      <c r="II690">
        <v>29.213100000000001</v>
      </c>
      <c r="IJ690">
        <v>1378.64</v>
      </c>
      <c r="IK690">
        <v>25.007899999999999</v>
      </c>
      <c r="IL690">
        <v>100.822</v>
      </c>
      <c r="IM690">
        <v>100.566</v>
      </c>
      <c r="IN690" t="s">
        <v>2775</v>
      </c>
    </row>
    <row r="691" spans="1:248" x14ac:dyDescent="0.2">
      <c r="A691">
        <v>675</v>
      </c>
      <c r="B691">
        <v>1660488837.0999999</v>
      </c>
      <c r="C691">
        <v>4708</v>
      </c>
      <c r="D691" t="s">
        <v>1720</v>
      </c>
      <c r="E691" t="s">
        <v>1721</v>
      </c>
      <c r="F691">
        <v>1</v>
      </c>
      <c r="G691" t="s">
        <v>1192</v>
      </c>
      <c r="H691" t="s">
        <v>377</v>
      </c>
      <c r="I691" t="s">
        <v>378</v>
      </c>
      <c r="J691" t="s">
        <v>379</v>
      </c>
      <c r="K691" t="s">
        <v>1193</v>
      </c>
      <c r="L691" t="s">
        <v>1194</v>
      </c>
      <c r="M691" t="s">
        <v>381</v>
      </c>
      <c r="N691">
        <v>1660488829.633333</v>
      </c>
      <c r="O691">
        <f t="shared" si="340"/>
        <v>1.795663037594136E-3</v>
      </c>
      <c r="P691">
        <f t="shared" si="341"/>
        <v>1.795663037594136</v>
      </c>
      <c r="Q691">
        <f t="shared" si="342"/>
        <v>2.4481537869296828</v>
      </c>
      <c r="R691">
        <f t="shared" si="343"/>
        <v>1278.0726666666669</v>
      </c>
      <c r="S691">
        <f t="shared" si="344"/>
        <v>1190.8772014555834</v>
      </c>
      <c r="T691">
        <f t="shared" si="345"/>
        <v>118.81484687047066</v>
      </c>
      <c r="U691">
        <f t="shared" si="346"/>
        <v>127.51441373949073</v>
      </c>
      <c r="V691">
        <f t="shared" si="347"/>
        <v>8.6805800802315758E-2</v>
      </c>
      <c r="W691">
        <f t="shared" si="348"/>
        <v>2.9234956196634956</v>
      </c>
      <c r="X691">
        <f t="shared" si="349"/>
        <v>8.5398910939384759E-2</v>
      </c>
      <c r="Y691">
        <f t="shared" si="350"/>
        <v>5.3498823425816869E-2</v>
      </c>
      <c r="Z691">
        <f t="shared" si="351"/>
        <v>321.51514879999985</v>
      </c>
      <c r="AA691">
        <f t="shared" si="352"/>
        <v>32.410835365176382</v>
      </c>
      <c r="AB691">
        <f t="shared" si="353"/>
        <v>31.82195333333334</v>
      </c>
      <c r="AC691">
        <f t="shared" si="354"/>
        <v>4.7271726868733071</v>
      </c>
      <c r="AD691">
        <f t="shared" si="355"/>
        <v>60.072618049423113</v>
      </c>
      <c r="AE691">
        <f t="shared" si="356"/>
        <v>2.7074772704441306</v>
      </c>
      <c r="AF691">
        <f t="shared" si="357"/>
        <v>4.5070072827800303</v>
      </c>
      <c r="AG691">
        <f t="shared" si="358"/>
        <v>2.0196954164291765</v>
      </c>
      <c r="AH691">
        <f t="shared" si="359"/>
        <v>-79.188739957901404</v>
      </c>
      <c r="AI691">
        <f t="shared" si="360"/>
        <v>-132.22868981274479</v>
      </c>
      <c r="AJ691">
        <f t="shared" si="361"/>
        <v>-10.197173874332609</v>
      </c>
      <c r="AK691">
        <f t="shared" si="362"/>
        <v>99.900545155021007</v>
      </c>
      <c r="AL691">
        <f t="shared" si="363"/>
        <v>34.353172460590983</v>
      </c>
      <c r="AM691">
        <f t="shared" si="364"/>
        <v>1.7936889255889632</v>
      </c>
      <c r="AN691">
        <f t="shared" si="365"/>
        <v>2.4481537869296828</v>
      </c>
      <c r="AO691">
        <v>1379.496220443546</v>
      </c>
      <c r="AP691">
        <v>1350.015575757576</v>
      </c>
      <c r="AQ691">
        <v>5.1603378575150929</v>
      </c>
      <c r="AR691">
        <v>65.0836536357032</v>
      </c>
      <c r="AS691">
        <f t="shared" si="366"/>
        <v>1.795663037594136</v>
      </c>
      <c r="AT691">
        <v>25.045241004865659</v>
      </c>
      <c r="AU691">
        <v>27.140764848484839</v>
      </c>
      <c r="AV691">
        <v>1.319442412857502E-5</v>
      </c>
      <c r="AW691">
        <v>81.89149428523082</v>
      </c>
      <c r="AX691">
        <v>0</v>
      </c>
      <c r="AY691">
        <v>0</v>
      </c>
      <c r="AZ691">
        <f t="shared" si="367"/>
        <v>1</v>
      </c>
      <c r="BA691">
        <f t="shared" si="368"/>
        <v>0</v>
      </c>
      <c r="BB691">
        <f t="shared" si="369"/>
        <v>52004.780010969138</v>
      </c>
      <c r="BC691">
        <f t="shared" si="370"/>
        <v>1999.994666666666</v>
      </c>
      <c r="BD691">
        <f t="shared" si="371"/>
        <v>1681.1955199999995</v>
      </c>
      <c r="BE691">
        <f t="shared" si="372"/>
        <v>0.84060000160000425</v>
      </c>
      <c r="BF691">
        <f t="shared" si="373"/>
        <v>0.16075800308800822</v>
      </c>
      <c r="BG691">
        <v>6</v>
      </c>
      <c r="BH691">
        <v>0.5</v>
      </c>
      <c r="BI691" t="s">
        <v>382</v>
      </c>
      <c r="BJ691">
        <v>2</v>
      </c>
      <c r="BK691" t="b">
        <v>1</v>
      </c>
      <c r="BL691">
        <v>1660488829.633333</v>
      </c>
      <c r="BM691">
        <v>1278.0726666666669</v>
      </c>
      <c r="BN691">
        <v>1322.032666666667</v>
      </c>
      <c r="BO691">
        <v>27.136953333333331</v>
      </c>
      <c r="BP691">
        <v>25.04364</v>
      </c>
      <c r="BQ691">
        <v>1275.461333333333</v>
      </c>
      <c r="BR691">
        <v>27.125620000000001</v>
      </c>
      <c r="BS691">
        <v>500.16793333333328</v>
      </c>
      <c r="BT691">
        <v>99.670626666666678</v>
      </c>
      <c r="BU691">
        <v>0.1002369666666667</v>
      </c>
      <c r="BV691">
        <v>30.983000000000001</v>
      </c>
      <c r="BW691">
        <v>31.82195333333334</v>
      </c>
      <c r="BX691">
        <v>999.89999999999986</v>
      </c>
      <c r="BY691">
        <v>0</v>
      </c>
      <c r="BZ691">
        <v>0</v>
      </c>
      <c r="CA691">
        <v>9998.4613333333327</v>
      </c>
      <c r="CB691">
        <v>0</v>
      </c>
      <c r="CC691">
        <v>24.656400000000001</v>
      </c>
      <c r="CD691">
        <v>-43.960333333333338</v>
      </c>
      <c r="CE691">
        <v>1313.7233333333329</v>
      </c>
      <c r="CF691">
        <v>1355.992666666667</v>
      </c>
      <c r="CG691">
        <v>2.0933060000000001</v>
      </c>
      <c r="CH691">
        <v>1322.032666666667</v>
      </c>
      <c r="CI691">
        <v>25.04364</v>
      </c>
      <c r="CJ691">
        <v>2.7047566666666669</v>
      </c>
      <c r="CK691">
        <v>2.496115333333333</v>
      </c>
      <c r="CL691">
        <v>22.31404666666667</v>
      </c>
      <c r="CM691">
        <v>21.00119333333333</v>
      </c>
      <c r="CN691">
        <v>1999.994666666666</v>
      </c>
      <c r="CO691">
        <v>0.98000180000000026</v>
      </c>
      <c r="CP691">
        <v>1.9998593333333332E-2</v>
      </c>
      <c r="CQ691">
        <v>0</v>
      </c>
      <c r="CR691">
        <v>2.6947999999999999</v>
      </c>
      <c r="CS691">
        <v>0</v>
      </c>
      <c r="CT691">
        <v>36587.393333333333</v>
      </c>
      <c r="CU691">
        <v>17412.28666666667</v>
      </c>
      <c r="CV691">
        <v>39.561999999999998</v>
      </c>
      <c r="CW691">
        <v>40.524799999999999</v>
      </c>
      <c r="CX691">
        <v>39.557866666666669</v>
      </c>
      <c r="CY691">
        <v>39.0124</v>
      </c>
      <c r="CZ691">
        <v>39.778933333333327</v>
      </c>
      <c r="DA691">
        <v>1959.994666666666</v>
      </c>
      <c r="DB691">
        <v>40</v>
      </c>
      <c r="DC691">
        <v>0</v>
      </c>
      <c r="DD691">
        <v>1660488834.8</v>
      </c>
      <c r="DE691">
        <v>0</v>
      </c>
      <c r="DF691">
        <v>1660488368.5999999</v>
      </c>
      <c r="DG691" t="s">
        <v>1195</v>
      </c>
      <c r="DH691">
        <v>1660488360.0999999</v>
      </c>
      <c r="DI691">
        <v>1660488368.5999999</v>
      </c>
      <c r="DJ691">
        <v>14</v>
      </c>
      <c r="DK691">
        <v>0.51200000000000001</v>
      </c>
      <c r="DL691">
        <v>1E-3</v>
      </c>
      <c r="DM691">
        <v>1.359</v>
      </c>
      <c r="DN691">
        <v>1.7999999999999999E-2</v>
      </c>
      <c r="DO691">
        <v>400</v>
      </c>
      <c r="DP691">
        <v>25</v>
      </c>
      <c r="DQ691">
        <v>0.25</v>
      </c>
      <c r="DR691">
        <v>7.0000000000000007E-2</v>
      </c>
      <c r="DS691">
        <v>2.3005538473573042</v>
      </c>
      <c r="DT691">
        <v>-0.22315143934338971</v>
      </c>
      <c r="DU691">
        <v>0.1140940951828489</v>
      </c>
      <c r="DV691">
        <v>1</v>
      </c>
      <c r="DW691">
        <v>34.269978069830351</v>
      </c>
      <c r="DX691">
        <v>1.9490184624086671</v>
      </c>
      <c r="DY691">
        <v>0.74854096839701623</v>
      </c>
      <c r="DZ691">
        <v>0</v>
      </c>
      <c r="EA691">
        <v>-43.853729032258073</v>
      </c>
      <c r="EB691">
        <v>-2.6268580645160382</v>
      </c>
      <c r="EC691">
        <v>0.88742950222267991</v>
      </c>
      <c r="ED691">
        <v>0</v>
      </c>
      <c r="EE691">
        <v>1189.731915435854</v>
      </c>
      <c r="EF691">
        <v>299.53210672883779</v>
      </c>
      <c r="EG691">
        <v>21.692159231667979</v>
      </c>
      <c r="EH691">
        <v>0</v>
      </c>
      <c r="EI691">
        <v>2.0993139024390248</v>
      </c>
      <c r="EJ691">
        <v>-9.6524111498260096E-2</v>
      </c>
      <c r="EK691">
        <v>1.061188723199737E-2</v>
      </c>
      <c r="EL691">
        <v>1</v>
      </c>
      <c r="EM691">
        <v>2.0201659537346179</v>
      </c>
      <c r="EN691">
        <v>-3.0859529980399661E-2</v>
      </c>
      <c r="EO691">
        <v>2.7250952430539332E-3</v>
      </c>
      <c r="EP691">
        <v>1</v>
      </c>
      <c r="EQ691">
        <v>3</v>
      </c>
      <c r="ER691">
        <v>6</v>
      </c>
      <c r="ES691" t="s">
        <v>404</v>
      </c>
      <c r="ET691">
        <v>2.9447299999999998</v>
      </c>
      <c r="EU691">
        <v>2.8011200000000001</v>
      </c>
      <c r="EV691">
        <v>0.19899700000000001</v>
      </c>
      <c r="EW691">
        <v>0.203042</v>
      </c>
      <c r="EX691">
        <v>0.11839</v>
      </c>
      <c r="EY691">
        <v>0.11196399999999999</v>
      </c>
      <c r="EZ691">
        <v>16483.099999999999</v>
      </c>
      <c r="FA691">
        <v>17200.099999999999</v>
      </c>
      <c r="FB691">
        <v>23919</v>
      </c>
      <c r="FC691">
        <v>25104</v>
      </c>
      <c r="FD691">
        <v>33747.699999999997</v>
      </c>
      <c r="FE691">
        <v>35593.1</v>
      </c>
      <c r="FF691">
        <v>43594.5</v>
      </c>
      <c r="FG691">
        <v>46400.4</v>
      </c>
      <c r="FH691">
        <v>1.99227</v>
      </c>
      <c r="FI691">
        <v>1.9006000000000001</v>
      </c>
      <c r="FJ691">
        <v>0.16683700000000001</v>
      </c>
      <c r="FK691">
        <v>0</v>
      </c>
      <c r="FL691">
        <v>29.1022</v>
      </c>
      <c r="FM691">
        <v>999.9</v>
      </c>
      <c r="FN691">
        <v>59.8</v>
      </c>
      <c r="FO691">
        <v>34.200000000000003</v>
      </c>
      <c r="FP691">
        <v>32.418199999999999</v>
      </c>
      <c r="FQ691">
        <v>63.623899999999999</v>
      </c>
      <c r="FR691">
        <v>26.510400000000001</v>
      </c>
      <c r="FS691">
        <v>1</v>
      </c>
      <c r="FT691">
        <v>0.202401</v>
      </c>
      <c r="FU691">
        <v>-0.36736400000000002</v>
      </c>
      <c r="FV691">
        <v>20.323599999999999</v>
      </c>
      <c r="FW691">
        <v>5.2127999999999997</v>
      </c>
      <c r="FX691">
        <v>11.904500000000001</v>
      </c>
      <c r="FY691">
        <v>5.0033000000000003</v>
      </c>
      <c r="FZ691">
        <v>3.2904800000000001</v>
      </c>
      <c r="GA691">
        <v>9999</v>
      </c>
      <c r="GB691">
        <v>9999</v>
      </c>
      <c r="GC691">
        <v>9999</v>
      </c>
      <c r="GD691">
        <v>999.9</v>
      </c>
      <c r="GE691">
        <v>1.85945</v>
      </c>
      <c r="GF691">
        <v>1.8544099999999999</v>
      </c>
      <c r="GG691">
        <v>1.8575999999999999</v>
      </c>
      <c r="GH691">
        <v>1.85608</v>
      </c>
      <c r="GI691">
        <v>1.85486</v>
      </c>
      <c r="GJ691">
        <v>1.8545499999999999</v>
      </c>
      <c r="GK691">
        <v>1.8531899999999999</v>
      </c>
      <c r="GL691">
        <v>1.8563799999999999</v>
      </c>
      <c r="GM691">
        <v>0</v>
      </c>
      <c r="GN691">
        <v>0</v>
      </c>
      <c r="GO691">
        <v>0</v>
      </c>
      <c r="GP691">
        <v>0</v>
      </c>
      <c r="GQ691" t="s">
        <v>385</v>
      </c>
      <c r="GR691" t="s">
        <v>386</v>
      </c>
      <c r="GS691" t="s">
        <v>387</v>
      </c>
      <c r="GT691" t="s">
        <v>387</v>
      </c>
      <c r="GU691" t="s">
        <v>387</v>
      </c>
      <c r="GV691" t="s">
        <v>387</v>
      </c>
      <c r="GW691">
        <v>0</v>
      </c>
      <c r="GX691">
        <v>100</v>
      </c>
      <c r="GY691">
        <v>100</v>
      </c>
      <c r="GZ691">
        <v>2.65</v>
      </c>
      <c r="HA691">
        <v>1.1299999999999999E-2</v>
      </c>
      <c r="HB691">
        <v>0.43179755099752709</v>
      </c>
      <c r="HC691">
        <v>2.678124759318837E-3</v>
      </c>
      <c r="HD691">
        <v>-9.3737611465157319E-7</v>
      </c>
      <c r="HE691">
        <v>1.3915637841753891E-10</v>
      </c>
      <c r="HF691">
        <v>-7.4344716936427316E-2</v>
      </c>
      <c r="HG691">
        <v>1.061361004592812E-2</v>
      </c>
      <c r="HH691">
        <v>-3.086644042041478E-4</v>
      </c>
      <c r="HI691">
        <v>1.24720902217549E-6</v>
      </c>
      <c r="HJ691">
        <v>1</v>
      </c>
      <c r="HK691">
        <v>2093</v>
      </c>
      <c r="HL691">
        <v>2</v>
      </c>
      <c r="HM691">
        <v>27</v>
      </c>
      <c r="HN691">
        <v>8</v>
      </c>
      <c r="HO691">
        <v>7.8</v>
      </c>
      <c r="HP691">
        <v>2.81006</v>
      </c>
      <c r="HQ691">
        <v>2.3010299999999999</v>
      </c>
      <c r="HR691">
        <v>1.4978</v>
      </c>
      <c r="HS691">
        <v>2.2997999999999998</v>
      </c>
      <c r="HT691">
        <v>1.5478499999999999</v>
      </c>
      <c r="HU691">
        <v>2.3767100000000001</v>
      </c>
      <c r="HV691">
        <v>36.718000000000004</v>
      </c>
      <c r="HW691">
        <v>14.4823</v>
      </c>
      <c r="HX691">
        <v>18</v>
      </c>
      <c r="HY691">
        <v>501.92099999999999</v>
      </c>
      <c r="HZ691">
        <v>508.34100000000001</v>
      </c>
      <c r="IA691">
        <v>29.213899999999999</v>
      </c>
      <c r="IB691">
        <v>29.766999999999999</v>
      </c>
      <c r="IC691">
        <v>29.999700000000001</v>
      </c>
      <c r="ID691">
        <v>29.6187</v>
      </c>
      <c r="IE691">
        <v>29.715699999999998</v>
      </c>
      <c r="IF691">
        <v>56.247300000000003</v>
      </c>
      <c r="IG691">
        <v>22.4846</v>
      </c>
      <c r="IH691">
        <v>0</v>
      </c>
      <c r="II691">
        <v>29.213100000000001</v>
      </c>
      <c r="IJ691">
        <v>1389.2</v>
      </c>
      <c r="IK691">
        <v>25.007899999999999</v>
      </c>
      <c r="IL691">
        <v>100.822</v>
      </c>
      <c r="IM691">
        <v>100.566</v>
      </c>
      <c r="IN691" t="s">
        <v>2775</v>
      </c>
    </row>
    <row r="692" spans="1:248" x14ac:dyDescent="0.2">
      <c r="A692">
        <v>676</v>
      </c>
      <c r="B692">
        <v>1660488838.0999999</v>
      </c>
      <c r="C692">
        <v>4709</v>
      </c>
      <c r="D692" t="s">
        <v>1722</v>
      </c>
      <c r="E692" t="s">
        <v>1723</v>
      </c>
      <c r="F692">
        <v>1</v>
      </c>
      <c r="G692" t="s">
        <v>1192</v>
      </c>
      <c r="H692" t="s">
        <v>377</v>
      </c>
      <c r="I692" t="s">
        <v>378</v>
      </c>
      <c r="J692" t="s">
        <v>379</v>
      </c>
      <c r="K692" t="s">
        <v>1193</v>
      </c>
      <c r="L692" t="s">
        <v>1194</v>
      </c>
      <c r="M692" t="s">
        <v>381</v>
      </c>
      <c r="N692">
        <v>1660488830.1312499</v>
      </c>
      <c r="O692">
        <f t="shared" si="340"/>
        <v>1.7957109086913932E-3</v>
      </c>
      <c r="P692">
        <f t="shared" si="341"/>
        <v>1.7957109086913932</v>
      </c>
      <c r="Q692">
        <f t="shared" si="342"/>
        <v>2.6255741112248798</v>
      </c>
      <c r="R692">
        <f t="shared" si="343"/>
        <v>1280.5875000000001</v>
      </c>
      <c r="S692">
        <f t="shared" si="344"/>
        <v>1190.0571818646188</v>
      </c>
      <c r="T692">
        <f t="shared" si="345"/>
        <v>118.73297069165753</v>
      </c>
      <c r="U692">
        <f t="shared" si="346"/>
        <v>127.76525399171953</v>
      </c>
      <c r="V692">
        <f t="shared" si="347"/>
        <v>8.6816519457859218E-2</v>
      </c>
      <c r="W692">
        <f t="shared" si="348"/>
        <v>2.9235252584958102</v>
      </c>
      <c r="X692">
        <f t="shared" si="349"/>
        <v>8.5409299185566848E-2</v>
      </c>
      <c r="Y692">
        <f t="shared" si="350"/>
        <v>5.3505345108183382E-2</v>
      </c>
      <c r="Z692">
        <f t="shared" si="351"/>
        <v>321.5154015</v>
      </c>
      <c r="AA692">
        <f t="shared" si="352"/>
        <v>32.410398886628663</v>
      </c>
      <c r="AB692">
        <f t="shared" si="353"/>
        <v>31.82134375</v>
      </c>
      <c r="AC692">
        <f t="shared" si="354"/>
        <v>4.7270093758250056</v>
      </c>
      <c r="AD692">
        <f t="shared" si="355"/>
        <v>60.074656450457589</v>
      </c>
      <c r="AE692">
        <f t="shared" si="356"/>
        <v>2.7075054526822968</v>
      </c>
      <c r="AF692">
        <f t="shared" si="357"/>
        <v>4.5069012669512718</v>
      </c>
      <c r="AG692">
        <f t="shared" si="358"/>
        <v>2.0195039231427088</v>
      </c>
      <c r="AH692">
        <f t="shared" si="359"/>
        <v>-79.190851073290446</v>
      </c>
      <c r="AI692">
        <f t="shared" si="360"/>
        <v>-132.19896745292766</v>
      </c>
      <c r="AJ692">
        <f t="shared" si="361"/>
        <v>-10.194727042795058</v>
      </c>
      <c r="AK692">
        <f t="shared" si="362"/>
        <v>99.930855930986809</v>
      </c>
      <c r="AL692">
        <f t="shared" si="363"/>
        <v>34.347199728169727</v>
      </c>
      <c r="AM692">
        <f t="shared" si="364"/>
        <v>1.7938096579467588</v>
      </c>
      <c r="AN692">
        <f t="shared" si="365"/>
        <v>2.6255741112248798</v>
      </c>
      <c r="AO692">
        <v>1384.6737972147459</v>
      </c>
      <c r="AP692">
        <v>1355.1046666666659</v>
      </c>
      <c r="AQ692">
        <v>5.1349812908953867</v>
      </c>
      <c r="AR692">
        <v>65.0836536357032</v>
      </c>
      <c r="AS692">
        <f t="shared" si="366"/>
        <v>1.7957109086913932</v>
      </c>
      <c r="AT692">
        <v>25.045907185783619</v>
      </c>
      <c r="AU692">
        <v>27.141509696969688</v>
      </c>
      <c r="AV692">
        <v>1.176361913495436E-5</v>
      </c>
      <c r="AW692">
        <v>81.89149428523082</v>
      </c>
      <c r="AX692">
        <v>0</v>
      </c>
      <c r="AY692">
        <v>0</v>
      </c>
      <c r="AZ692">
        <f t="shared" si="367"/>
        <v>1</v>
      </c>
      <c r="BA692">
        <f t="shared" si="368"/>
        <v>0</v>
      </c>
      <c r="BB692">
        <f t="shared" si="369"/>
        <v>52005.693856882492</v>
      </c>
      <c r="BC692">
        <f t="shared" si="370"/>
        <v>1999.9962499999999</v>
      </c>
      <c r="BD692">
        <f t="shared" si="371"/>
        <v>1681.1968499999998</v>
      </c>
      <c r="BE692">
        <f t="shared" si="372"/>
        <v>0.84060000112500211</v>
      </c>
      <c r="BF692">
        <f t="shared" si="373"/>
        <v>0.16075800217125408</v>
      </c>
      <c r="BG692">
        <v>6</v>
      </c>
      <c r="BH692">
        <v>0.5</v>
      </c>
      <c r="BI692" t="s">
        <v>382</v>
      </c>
      <c r="BJ692">
        <v>2</v>
      </c>
      <c r="BK692" t="b">
        <v>1</v>
      </c>
      <c r="BL692">
        <v>1660488830.1312499</v>
      </c>
      <c r="BM692">
        <v>1280.5875000000001</v>
      </c>
      <c r="BN692">
        <v>1324.5462500000001</v>
      </c>
      <c r="BO692">
        <v>27.137250000000002</v>
      </c>
      <c r="BP692">
        <v>25.043781249999999</v>
      </c>
      <c r="BQ692">
        <v>1277.9737500000001</v>
      </c>
      <c r="BR692">
        <v>27.125912499999998</v>
      </c>
      <c r="BS692">
        <v>500.16431249999999</v>
      </c>
      <c r="BT692">
        <v>99.670606250000006</v>
      </c>
      <c r="BU692">
        <v>0.1002051875</v>
      </c>
      <c r="BV692">
        <v>30.982587500000001</v>
      </c>
      <c r="BW692">
        <v>31.82134375</v>
      </c>
      <c r="BX692">
        <v>999.9</v>
      </c>
      <c r="BY692">
        <v>0</v>
      </c>
      <c r="BZ692">
        <v>0</v>
      </c>
      <c r="CA692">
        <v>9998.6324999999997</v>
      </c>
      <c r="CB692">
        <v>0</v>
      </c>
      <c r="CC692">
        <v>24.785812499999999</v>
      </c>
      <c r="CD692">
        <v>-43.959000000000003</v>
      </c>
      <c r="CE692">
        <v>1316.3087499999999</v>
      </c>
      <c r="CF692">
        <v>1358.5706250000001</v>
      </c>
      <c r="CG692">
        <v>2.0934599999999999</v>
      </c>
      <c r="CH692">
        <v>1324.5462500000001</v>
      </c>
      <c r="CI692">
        <v>25.043781249999999</v>
      </c>
      <c r="CJ692">
        <v>2.704785625</v>
      </c>
      <c r="CK692">
        <v>2.49612875</v>
      </c>
      <c r="CL692">
        <v>22.314225</v>
      </c>
      <c r="CM692">
        <v>21.001281250000002</v>
      </c>
      <c r="CN692">
        <v>1999.9962499999999</v>
      </c>
      <c r="CO692">
        <v>0.98000181250000007</v>
      </c>
      <c r="CP692">
        <v>1.9998581250000001E-2</v>
      </c>
      <c r="CQ692">
        <v>0</v>
      </c>
      <c r="CR692">
        <v>2.7284999999999999</v>
      </c>
      <c r="CS692">
        <v>0</v>
      </c>
      <c r="CT692">
        <v>36584.668749999997</v>
      </c>
      <c r="CU692">
        <v>17412.3</v>
      </c>
      <c r="CV692">
        <v>39.561999999999998</v>
      </c>
      <c r="CW692">
        <v>40.523249999999997</v>
      </c>
      <c r="CX692">
        <v>39.558124999999997</v>
      </c>
      <c r="CY692">
        <v>39.011625000000002</v>
      </c>
      <c r="CZ692">
        <v>39.777124999999998</v>
      </c>
      <c r="DA692">
        <v>1959.9962499999999</v>
      </c>
      <c r="DB692">
        <v>40</v>
      </c>
      <c r="DC692">
        <v>0</v>
      </c>
      <c r="DD692">
        <v>1660488836</v>
      </c>
      <c r="DE692">
        <v>0</v>
      </c>
      <c r="DF692">
        <v>1660488368.5999999</v>
      </c>
      <c r="DG692" t="s">
        <v>1195</v>
      </c>
      <c r="DH692">
        <v>1660488360.0999999</v>
      </c>
      <c r="DI692">
        <v>1660488368.5999999</v>
      </c>
      <c r="DJ692">
        <v>14</v>
      </c>
      <c r="DK692">
        <v>0.51200000000000001</v>
      </c>
      <c r="DL692">
        <v>1E-3</v>
      </c>
      <c r="DM692">
        <v>1.359</v>
      </c>
      <c r="DN692">
        <v>1.7999999999999999E-2</v>
      </c>
      <c r="DO692">
        <v>400</v>
      </c>
      <c r="DP692">
        <v>25</v>
      </c>
      <c r="DQ692">
        <v>0.25</v>
      </c>
      <c r="DR692">
        <v>7.0000000000000007E-2</v>
      </c>
      <c r="DS692">
        <v>2.3005538473573042</v>
      </c>
      <c r="DT692">
        <v>-0.22315143934338971</v>
      </c>
      <c r="DU692">
        <v>0.1140940951828489</v>
      </c>
      <c r="DV692">
        <v>1</v>
      </c>
      <c r="DW692">
        <v>34.269978069830351</v>
      </c>
      <c r="DX692">
        <v>1.9490184624086671</v>
      </c>
      <c r="DY692">
        <v>0.74854096839701623</v>
      </c>
      <c r="DZ692">
        <v>0</v>
      </c>
      <c r="EA692">
        <v>-43.853729032258073</v>
      </c>
      <c r="EB692">
        <v>-2.6268580645160382</v>
      </c>
      <c r="EC692">
        <v>0.88742950222267991</v>
      </c>
      <c r="ED692">
        <v>0</v>
      </c>
      <c r="EE692">
        <v>1189.731915435854</v>
      </c>
      <c r="EF692">
        <v>299.53210672883779</v>
      </c>
      <c r="EG692">
        <v>21.692159231667979</v>
      </c>
      <c r="EH692">
        <v>0</v>
      </c>
      <c r="EI692">
        <v>2.0993139024390248</v>
      </c>
      <c r="EJ692">
        <v>-9.6524111498260096E-2</v>
      </c>
      <c r="EK692">
        <v>1.061188723199737E-2</v>
      </c>
      <c r="EL692">
        <v>1</v>
      </c>
      <c r="EM692">
        <v>2.0201659537346179</v>
      </c>
      <c r="EN692">
        <v>-3.0859529980399661E-2</v>
      </c>
      <c r="EO692">
        <v>2.7250952430539332E-3</v>
      </c>
      <c r="EP692">
        <v>1</v>
      </c>
      <c r="EQ692">
        <v>3</v>
      </c>
      <c r="ER692">
        <v>6</v>
      </c>
      <c r="ES692" t="s">
        <v>404</v>
      </c>
      <c r="ET692">
        <v>2.9445800000000002</v>
      </c>
      <c r="EU692">
        <v>2.8008500000000001</v>
      </c>
      <c r="EV692">
        <v>0.19945299999999999</v>
      </c>
      <c r="EW692">
        <v>0.20349100000000001</v>
      </c>
      <c r="EX692">
        <v>0.118393</v>
      </c>
      <c r="EY692">
        <v>0.11196200000000001</v>
      </c>
      <c r="EZ692">
        <v>16473.7</v>
      </c>
      <c r="FA692">
        <v>17190.400000000001</v>
      </c>
      <c r="FB692">
        <v>23919</v>
      </c>
      <c r="FC692">
        <v>25103.9</v>
      </c>
      <c r="FD692">
        <v>33747.5</v>
      </c>
      <c r="FE692">
        <v>35593.199999999997</v>
      </c>
      <c r="FF692">
        <v>43594.400000000001</v>
      </c>
      <c r="FG692">
        <v>46400.4</v>
      </c>
      <c r="FH692">
        <v>1.9921</v>
      </c>
      <c r="FI692">
        <v>1.9007000000000001</v>
      </c>
      <c r="FJ692">
        <v>0.16644600000000001</v>
      </c>
      <c r="FK692">
        <v>0</v>
      </c>
      <c r="FL692">
        <v>29.101700000000001</v>
      </c>
      <c r="FM692">
        <v>999.9</v>
      </c>
      <c r="FN692">
        <v>59.7</v>
      </c>
      <c r="FO692">
        <v>34.200000000000003</v>
      </c>
      <c r="FP692">
        <v>32.361699999999999</v>
      </c>
      <c r="FQ692">
        <v>63.493899999999996</v>
      </c>
      <c r="FR692">
        <v>26.1218</v>
      </c>
      <c r="FS692">
        <v>1</v>
      </c>
      <c r="FT692">
        <v>0.20230400000000001</v>
      </c>
      <c r="FU692">
        <v>-0.339837</v>
      </c>
      <c r="FV692">
        <v>20.323599999999999</v>
      </c>
      <c r="FW692">
        <v>5.2115999999999998</v>
      </c>
      <c r="FX692">
        <v>11.9039</v>
      </c>
      <c r="FY692">
        <v>5.00305</v>
      </c>
      <c r="FZ692">
        <v>3.29033</v>
      </c>
      <c r="GA692">
        <v>9999</v>
      </c>
      <c r="GB692">
        <v>9999</v>
      </c>
      <c r="GC692">
        <v>9999</v>
      </c>
      <c r="GD692">
        <v>999.9</v>
      </c>
      <c r="GE692">
        <v>1.85945</v>
      </c>
      <c r="GF692">
        <v>1.8544099999999999</v>
      </c>
      <c r="GG692">
        <v>1.8575999999999999</v>
      </c>
      <c r="GH692">
        <v>1.85608</v>
      </c>
      <c r="GI692">
        <v>1.85486</v>
      </c>
      <c r="GJ692">
        <v>1.8545499999999999</v>
      </c>
      <c r="GK692">
        <v>1.8531899999999999</v>
      </c>
      <c r="GL692">
        <v>1.8563799999999999</v>
      </c>
      <c r="GM692">
        <v>0</v>
      </c>
      <c r="GN692">
        <v>0</v>
      </c>
      <c r="GO692">
        <v>0</v>
      </c>
      <c r="GP692">
        <v>0</v>
      </c>
      <c r="GQ692" t="s">
        <v>385</v>
      </c>
      <c r="GR692" t="s">
        <v>386</v>
      </c>
      <c r="GS692" t="s">
        <v>387</v>
      </c>
      <c r="GT692" t="s">
        <v>387</v>
      </c>
      <c r="GU692" t="s">
        <v>387</v>
      </c>
      <c r="GV692" t="s">
        <v>387</v>
      </c>
      <c r="GW692">
        <v>0</v>
      </c>
      <c r="GX692">
        <v>100</v>
      </c>
      <c r="GY692">
        <v>100</v>
      </c>
      <c r="GZ692">
        <v>2.65</v>
      </c>
      <c r="HA692">
        <v>1.1299999999999999E-2</v>
      </c>
      <c r="HB692">
        <v>0.43179755099752709</v>
      </c>
      <c r="HC692">
        <v>2.678124759318837E-3</v>
      </c>
      <c r="HD692">
        <v>-9.3737611465157319E-7</v>
      </c>
      <c r="HE692">
        <v>1.3915637841753891E-10</v>
      </c>
      <c r="HF692">
        <v>-7.4344716936427316E-2</v>
      </c>
      <c r="HG692">
        <v>1.061361004592812E-2</v>
      </c>
      <c r="HH692">
        <v>-3.086644042041478E-4</v>
      </c>
      <c r="HI692">
        <v>1.24720902217549E-6</v>
      </c>
      <c r="HJ692">
        <v>1</v>
      </c>
      <c r="HK692">
        <v>2093</v>
      </c>
      <c r="HL692">
        <v>2</v>
      </c>
      <c r="HM692">
        <v>27</v>
      </c>
      <c r="HN692">
        <v>8</v>
      </c>
      <c r="HO692">
        <v>7.8</v>
      </c>
      <c r="HP692">
        <v>2.81616</v>
      </c>
      <c r="HQ692">
        <v>2.3046899999999999</v>
      </c>
      <c r="HR692">
        <v>1.4978</v>
      </c>
      <c r="HS692">
        <v>2.2997999999999998</v>
      </c>
      <c r="HT692">
        <v>1.5478499999999999</v>
      </c>
      <c r="HU692">
        <v>2.2814899999999998</v>
      </c>
      <c r="HV692">
        <v>36.718000000000004</v>
      </c>
      <c r="HW692">
        <v>14.4735</v>
      </c>
      <c r="HX692">
        <v>18</v>
      </c>
      <c r="HY692">
        <v>501.81400000000002</v>
      </c>
      <c r="HZ692">
        <v>508.404</v>
      </c>
      <c r="IA692">
        <v>29.2212</v>
      </c>
      <c r="IB692">
        <v>29.7667</v>
      </c>
      <c r="IC692">
        <v>29.9998</v>
      </c>
      <c r="ID692">
        <v>29.618300000000001</v>
      </c>
      <c r="IE692">
        <v>29.715199999999999</v>
      </c>
      <c r="IF692">
        <v>56.358499999999999</v>
      </c>
      <c r="IG692">
        <v>22.4846</v>
      </c>
      <c r="IH692">
        <v>0</v>
      </c>
      <c r="II692">
        <v>29.213100000000001</v>
      </c>
      <c r="IJ692">
        <v>1389.2</v>
      </c>
      <c r="IK692">
        <v>25.007899999999999</v>
      </c>
      <c r="IL692">
        <v>100.821</v>
      </c>
      <c r="IM692">
        <v>100.566</v>
      </c>
      <c r="IN692" t="s">
        <v>2775</v>
      </c>
    </row>
    <row r="693" spans="1:248" x14ac:dyDescent="0.2">
      <c r="A693">
        <v>677</v>
      </c>
      <c r="B693">
        <v>1660488839.0999999</v>
      </c>
      <c r="C693">
        <v>4710</v>
      </c>
      <c r="D693" t="s">
        <v>1724</v>
      </c>
      <c r="E693" t="s">
        <v>1725</v>
      </c>
      <c r="F693">
        <v>1</v>
      </c>
      <c r="G693" t="s">
        <v>1192</v>
      </c>
      <c r="H693" t="s">
        <v>377</v>
      </c>
      <c r="I693" t="s">
        <v>378</v>
      </c>
      <c r="J693" t="s">
        <v>379</v>
      </c>
      <c r="K693" t="s">
        <v>1193</v>
      </c>
      <c r="L693" t="s">
        <v>1194</v>
      </c>
      <c r="M693" t="s">
        <v>381</v>
      </c>
      <c r="N693">
        <v>1660488831.633333</v>
      </c>
      <c r="O693">
        <f t="shared" si="340"/>
        <v>1.795759711634903E-3</v>
      </c>
      <c r="P693">
        <f t="shared" si="341"/>
        <v>1.7957597116349029</v>
      </c>
      <c r="Q693">
        <f t="shared" si="342"/>
        <v>2.7675567926903111</v>
      </c>
      <c r="R693">
        <f t="shared" si="343"/>
        <v>1288.1833333333341</v>
      </c>
      <c r="S693">
        <f t="shared" si="344"/>
        <v>1194.8403346034188</v>
      </c>
      <c r="T693">
        <f t="shared" si="345"/>
        <v>119.21038987631144</v>
      </c>
      <c r="U693">
        <f t="shared" si="346"/>
        <v>128.52331223803483</v>
      </c>
      <c r="V693">
        <f t="shared" si="347"/>
        <v>8.686336428985815E-2</v>
      </c>
      <c r="W693">
        <f t="shared" si="348"/>
        <v>2.9238184273150924</v>
      </c>
      <c r="X693">
        <f t="shared" si="349"/>
        <v>8.5454777045794586E-2</v>
      </c>
      <c r="Y693">
        <f t="shared" si="350"/>
        <v>5.3533888921946465E-2</v>
      </c>
      <c r="Z693">
        <f t="shared" si="351"/>
        <v>321.51536160000001</v>
      </c>
      <c r="AA693">
        <f t="shared" si="352"/>
        <v>32.407321797405501</v>
      </c>
      <c r="AB693">
        <f t="shared" si="353"/>
        <v>31.817346666666669</v>
      </c>
      <c r="AC693">
        <f t="shared" si="354"/>
        <v>4.7259386548115518</v>
      </c>
      <c r="AD693">
        <f t="shared" si="355"/>
        <v>60.083237984688488</v>
      </c>
      <c r="AE693">
        <f t="shared" si="356"/>
        <v>2.7074391612062878</v>
      </c>
      <c r="AF693">
        <f t="shared" si="357"/>
        <v>4.5061472251150096</v>
      </c>
      <c r="AG693">
        <f t="shared" si="358"/>
        <v>2.018499493605264</v>
      </c>
      <c r="AH693">
        <f t="shared" si="359"/>
        <v>-79.193003283099216</v>
      </c>
      <c r="AI693">
        <f t="shared" si="360"/>
        <v>-132.04467787771517</v>
      </c>
      <c r="AJ693">
        <f t="shared" si="361"/>
        <v>-10.181459935751175</v>
      </c>
      <c r="AK693">
        <f t="shared" si="362"/>
        <v>100.09622050343447</v>
      </c>
      <c r="AL693">
        <f t="shared" si="363"/>
        <v>34.492442017735499</v>
      </c>
      <c r="AM693">
        <f t="shared" si="364"/>
        <v>1.7928611910003174</v>
      </c>
      <c r="AN693">
        <f t="shared" si="365"/>
        <v>2.7675567926903111</v>
      </c>
      <c r="AO693">
        <v>1389.8478641324671</v>
      </c>
      <c r="AP693">
        <v>1360.2053939393929</v>
      </c>
      <c r="AQ693">
        <v>5.1153204325501793</v>
      </c>
      <c r="AR693">
        <v>65.0836536357032</v>
      </c>
      <c r="AS693">
        <f t="shared" si="366"/>
        <v>1.7957597116349029</v>
      </c>
      <c r="AT693">
        <v>25.04644290764055</v>
      </c>
      <c r="AU693">
        <v>27.142064848484839</v>
      </c>
      <c r="AV693">
        <v>8.5932702112250456E-6</v>
      </c>
      <c r="AW693">
        <v>81.89149428523082</v>
      </c>
      <c r="AX693">
        <v>0</v>
      </c>
      <c r="AY693">
        <v>0</v>
      </c>
      <c r="AZ693">
        <f t="shared" si="367"/>
        <v>1</v>
      </c>
      <c r="BA693">
        <f t="shared" si="368"/>
        <v>0</v>
      </c>
      <c r="BB693">
        <f t="shared" si="369"/>
        <v>52014.544536607085</v>
      </c>
      <c r="BC693">
        <f t="shared" si="370"/>
        <v>1999.9960000000001</v>
      </c>
      <c r="BD693">
        <f t="shared" si="371"/>
        <v>1681.1966399999999</v>
      </c>
      <c r="BE693">
        <f t="shared" si="372"/>
        <v>0.84060000120000233</v>
      </c>
      <c r="BF693">
        <f t="shared" si="373"/>
        <v>0.16075800231600462</v>
      </c>
      <c r="BG693">
        <v>6</v>
      </c>
      <c r="BH693">
        <v>0.5</v>
      </c>
      <c r="BI693" t="s">
        <v>382</v>
      </c>
      <c r="BJ693">
        <v>2</v>
      </c>
      <c r="BK693" t="b">
        <v>1</v>
      </c>
      <c r="BL693">
        <v>1660488831.633333</v>
      </c>
      <c r="BM693">
        <v>1288.1833333333341</v>
      </c>
      <c r="BN693">
        <v>1332.33</v>
      </c>
      <c r="BO693">
        <v>27.13654</v>
      </c>
      <c r="BP693">
        <v>25.044233333333342</v>
      </c>
      <c r="BQ693">
        <v>1285.5626666666669</v>
      </c>
      <c r="BR693">
        <v>27.1252</v>
      </c>
      <c r="BS693">
        <v>500.17786666666672</v>
      </c>
      <c r="BT693">
        <v>99.670739999999995</v>
      </c>
      <c r="BU693">
        <v>0.10023895333333339</v>
      </c>
      <c r="BV693">
        <v>30.979653333333339</v>
      </c>
      <c r="BW693">
        <v>31.817346666666669</v>
      </c>
      <c r="BX693">
        <v>999.89999999999986</v>
      </c>
      <c r="BY693">
        <v>0</v>
      </c>
      <c r="BZ693">
        <v>0</v>
      </c>
      <c r="CA693">
        <v>10000.291999999999</v>
      </c>
      <c r="CB693">
        <v>0</v>
      </c>
      <c r="CC693">
        <v>25.112406666666661</v>
      </c>
      <c r="CD693">
        <v>-44.146539999999987</v>
      </c>
      <c r="CE693">
        <v>1324.115333333333</v>
      </c>
      <c r="CF693">
        <v>1366.5546666666669</v>
      </c>
      <c r="CG693">
        <v>2.0923006666666661</v>
      </c>
      <c r="CH693">
        <v>1332.33</v>
      </c>
      <c r="CI693">
        <v>25.044233333333342</v>
      </c>
      <c r="CJ693">
        <v>2.704718666666666</v>
      </c>
      <c r="CK693">
        <v>2.4961773333333341</v>
      </c>
      <c r="CL693">
        <v>22.313813333333329</v>
      </c>
      <c r="CM693">
        <v>21.001593333333339</v>
      </c>
      <c r="CN693">
        <v>1999.9960000000001</v>
      </c>
      <c r="CO693">
        <v>0.98000180000000026</v>
      </c>
      <c r="CP693">
        <v>1.9998593333333332E-2</v>
      </c>
      <c r="CQ693">
        <v>0</v>
      </c>
      <c r="CR693">
        <v>2.6048666666666671</v>
      </c>
      <c r="CS693">
        <v>0</v>
      </c>
      <c r="CT693">
        <v>36576</v>
      </c>
      <c r="CU693">
        <v>17412.293333333331</v>
      </c>
      <c r="CV693">
        <v>39.561999999999998</v>
      </c>
      <c r="CW693">
        <v>40.520666666666671</v>
      </c>
      <c r="CX693">
        <v>39.561999999999998</v>
      </c>
      <c r="CY693">
        <v>39.012399999999992</v>
      </c>
      <c r="CZ693">
        <v>39.770666666666664</v>
      </c>
      <c r="DA693">
        <v>1959.9960000000001</v>
      </c>
      <c r="DB693">
        <v>40</v>
      </c>
      <c r="DC693">
        <v>0</v>
      </c>
      <c r="DD693">
        <v>1660488837.2</v>
      </c>
      <c r="DE693">
        <v>0</v>
      </c>
      <c r="DF693">
        <v>1660488368.5999999</v>
      </c>
      <c r="DG693" t="s">
        <v>1195</v>
      </c>
      <c r="DH693">
        <v>1660488360.0999999</v>
      </c>
      <c r="DI693">
        <v>1660488368.5999999</v>
      </c>
      <c r="DJ693">
        <v>14</v>
      </c>
      <c r="DK693">
        <v>0.51200000000000001</v>
      </c>
      <c r="DL693">
        <v>1E-3</v>
      </c>
      <c r="DM693">
        <v>1.359</v>
      </c>
      <c r="DN693">
        <v>1.7999999999999999E-2</v>
      </c>
      <c r="DO693">
        <v>400</v>
      </c>
      <c r="DP693">
        <v>25</v>
      </c>
      <c r="DQ693">
        <v>0.25</v>
      </c>
      <c r="DR693">
        <v>7.0000000000000007E-2</v>
      </c>
      <c r="DS693">
        <v>2.3023126118727939</v>
      </c>
      <c r="DT693">
        <v>0.75370352245467864</v>
      </c>
      <c r="DU693">
        <v>0.1086184030261492</v>
      </c>
      <c r="DV693">
        <v>0</v>
      </c>
      <c r="DW693">
        <v>34.325724169504213</v>
      </c>
      <c r="DX693">
        <v>0.2325898586624722</v>
      </c>
      <c r="DY693">
        <v>0.69627857203901222</v>
      </c>
      <c r="DZ693">
        <v>0</v>
      </c>
      <c r="EA693">
        <v>-44.027413333333342</v>
      </c>
      <c r="EB693">
        <v>1.5130945494995991</v>
      </c>
      <c r="EC693">
        <v>0.75560071322241529</v>
      </c>
      <c r="ED693">
        <v>0</v>
      </c>
      <c r="EE693">
        <v>1195.8246176560549</v>
      </c>
      <c r="EF693">
        <v>281.61707696667429</v>
      </c>
      <c r="EG693">
        <v>21.054947057474489</v>
      </c>
      <c r="EH693">
        <v>0</v>
      </c>
      <c r="EI693">
        <v>2.0971275</v>
      </c>
      <c r="EJ693">
        <v>-7.2036472795501363E-2</v>
      </c>
      <c r="EK693">
        <v>8.7695620614715065E-3</v>
      </c>
      <c r="EL693">
        <v>1</v>
      </c>
      <c r="EM693">
        <v>2.0194998229483589</v>
      </c>
      <c r="EN693">
        <v>-2.33101623153503E-2</v>
      </c>
      <c r="EO693">
        <v>2.2081377306676841E-3</v>
      </c>
      <c r="EP693">
        <v>1</v>
      </c>
      <c r="EQ693">
        <v>2</v>
      </c>
      <c r="ER693">
        <v>6</v>
      </c>
      <c r="ES693" t="s">
        <v>409</v>
      </c>
      <c r="ET693">
        <v>2.9446500000000002</v>
      </c>
      <c r="EU693">
        <v>2.80097</v>
      </c>
      <c r="EV693">
        <v>0.199909</v>
      </c>
      <c r="EW693">
        <v>0.203926</v>
      </c>
      <c r="EX693">
        <v>0.118394</v>
      </c>
      <c r="EY693">
        <v>0.111961</v>
      </c>
      <c r="EZ693">
        <v>16464.2</v>
      </c>
      <c r="FA693">
        <v>17180.900000000001</v>
      </c>
      <c r="FB693">
        <v>23918.9</v>
      </c>
      <c r="FC693">
        <v>25103.8</v>
      </c>
      <c r="FD693">
        <v>33747.4</v>
      </c>
      <c r="FE693">
        <v>35593.1</v>
      </c>
      <c r="FF693">
        <v>43594.400000000001</v>
      </c>
      <c r="FG693">
        <v>46400.2</v>
      </c>
      <c r="FH693">
        <v>1.9920500000000001</v>
      </c>
      <c r="FI693">
        <v>1.90065</v>
      </c>
      <c r="FJ693">
        <v>0.16633400000000001</v>
      </c>
      <c r="FK693">
        <v>0</v>
      </c>
      <c r="FL693">
        <v>29.101700000000001</v>
      </c>
      <c r="FM693">
        <v>999.9</v>
      </c>
      <c r="FN693">
        <v>59.7</v>
      </c>
      <c r="FO693">
        <v>34.200000000000003</v>
      </c>
      <c r="FP693">
        <v>32.363199999999999</v>
      </c>
      <c r="FQ693">
        <v>63.843899999999998</v>
      </c>
      <c r="FR693">
        <v>25.725200000000001</v>
      </c>
      <c r="FS693">
        <v>1</v>
      </c>
      <c r="FT693">
        <v>0.202345</v>
      </c>
      <c r="FU693">
        <v>-0.31430599999999997</v>
      </c>
      <c r="FV693">
        <v>20.323799999999999</v>
      </c>
      <c r="FW693">
        <v>5.21265</v>
      </c>
      <c r="FX693">
        <v>11.9033</v>
      </c>
      <c r="FY693">
        <v>5.0031499999999998</v>
      </c>
      <c r="FZ693">
        <v>3.2904800000000001</v>
      </c>
      <c r="GA693">
        <v>9999</v>
      </c>
      <c r="GB693">
        <v>9999</v>
      </c>
      <c r="GC693">
        <v>9999</v>
      </c>
      <c r="GD693">
        <v>999.9</v>
      </c>
      <c r="GE693">
        <v>1.8594599999999999</v>
      </c>
      <c r="GF693">
        <v>1.8544099999999999</v>
      </c>
      <c r="GG693">
        <v>1.85761</v>
      </c>
      <c r="GH693">
        <v>1.85608</v>
      </c>
      <c r="GI693">
        <v>1.85486</v>
      </c>
      <c r="GJ693">
        <v>1.8545499999999999</v>
      </c>
      <c r="GK693">
        <v>1.8531899999999999</v>
      </c>
      <c r="GL693">
        <v>1.8563799999999999</v>
      </c>
      <c r="GM693">
        <v>0</v>
      </c>
      <c r="GN693">
        <v>0</v>
      </c>
      <c r="GO693">
        <v>0</v>
      </c>
      <c r="GP693">
        <v>0</v>
      </c>
      <c r="GQ693" t="s">
        <v>385</v>
      </c>
      <c r="GR693" t="s">
        <v>386</v>
      </c>
      <c r="GS693" t="s">
        <v>387</v>
      </c>
      <c r="GT693" t="s">
        <v>387</v>
      </c>
      <c r="GU693" t="s">
        <v>387</v>
      </c>
      <c r="GV693" t="s">
        <v>387</v>
      </c>
      <c r="GW693">
        <v>0</v>
      </c>
      <c r="GX693">
        <v>100</v>
      </c>
      <c r="GY693">
        <v>100</v>
      </c>
      <c r="GZ693">
        <v>2.66</v>
      </c>
      <c r="HA693">
        <v>1.1299999999999999E-2</v>
      </c>
      <c r="HB693">
        <v>0.43179755099752709</v>
      </c>
      <c r="HC693">
        <v>2.678124759318837E-3</v>
      </c>
      <c r="HD693">
        <v>-9.3737611465157319E-7</v>
      </c>
      <c r="HE693">
        <v>1.3915637841753891E-10</v>
      </c>
      <c r="HF693">
        <v>-7.4344716936427316E-2</v>
      </c>
      <c r="HG693">
        <v>1.061361004592812E-2</v>
      </c>
      <c r="HH693">
        <v>-3.086644042041478E-4</v>
      </c>
      <c r="HI693">
        <v>1.24720902217549E-6</v>
      </c>
      <c r="HJ693">
        <v>1</v>
      </c>
      <c r="HK693">
        <v>2093</v>
      </c>
      <c r="HL693">
        <v>2</v>
      </c>
      <c r="HM693">
        <v>27</v>
      </c>
      <c r="HN693">
        <v>8</v>
      </c>
      <c r="HO693">
        <v>7.8</v>
      </c>
      <c r="HP693">
        <v>2.81738</v>
      </c>
      <c r="HQ693">
        <v>2.2973599999999998</v>
      </c>
      <c r="HR693">
        <v>1.4978</v>
      </c>
      <c r="HS693">
        <v>2.2997999999999998</v>
      </c>
      <c r="HT693">
        <v>1.5478499999999999</v>
      </c>
      <c r="HU693">
        <v>2.2473100000000001</v>
      </c>
      <c r="HV693">
        <v>36.718000000000004</v>
      </c>
      <c r="HW693">
        <v>14.4648</v>
      </c>
      <c r="HX693">
        <v>18</v>
      </c>
      <c r="HY693">
        <v>501.78</v>
      </c>
      <c r="HZ693">
        <v>508.37</v>
      </c>
      <c r="IA693">
        <v>29.227599999999999</v>
      </c>
      <c r="IB693">
        <v>29.7667</v>
      </c>
      <c r="IC693">
        <v>29.9998</v>
      </c>
      <c r="ID693">
        <v>29.617699999999999</v>
      </c>
      <c r="IE693">
        <v>29.715199999999999</v>
      </c>
      <c r="IF693">
        <v>56.565399999999997</v>
      </c>
      <c r="IG693">
        <v>22.4846</v>
      </c>
      <c r="IH693">
        <v>0</v>
      </c>
      <c r="II693">
        <v>29.213100000000001</v>
      </c>
      <c r="IJ693">
        <v>1399.25</v>
      </c>
      <c r="IK693">
        <v>25.007899999999999</v>
      </c>
      <c r="IL693">
        <v>100.821</v>
      </c>
      <c r="IM693">
        <v>100.566</v>
      </c>
      <c r="IN693" t="s">
        <v>2775</v>
      </c>
    </row>
    <row r="694" spans="1:248" x14ac:dyDescent="0.2">
      <c r="A694">
        <v>678</v>
      </c>
      <c r="B694">
        <v>1660488840.0999999</v>
      </c>
      <c r="C694">
        <v>4711</v>
      </c>
      <c r="D694" t="s">
        <v>1726</v>
      </c>
      <c r="E694" t="s">
        <v>1727</v>
      </c>
      <c r="F694">
        <v>1</v>
      </c>
      <c r="G694" t="s">
        <v>1192</v>
      </c>
      <c r="H694" t="s">
        <v>377</v>
      </c>
      <c r="I694" t="s">
        <v>378</v>
      </c>
      <c r="J694" t="s">
        <v>379</v>
      </c>
      <c r="K694" t="s">
        <v>1193</v>
      </c>
      <c r="L694" t="s">
        <v>1194</v>
      </c>
      <c r="M694" t="s">
        <v>381</v>
      </c>
      <c r="N694">
        <v>1660488832.1312499</v>
      </c>
      <c r="O694">
        <f t="shared" si="340"/>
        <v>1.7955788988158865E-3</v>
      </c>
      <c r="P694">
        <f t="shared" si="341"/>
        <v>1.7955788988158865</v>
      </c>
      <c r="Q694">
        <f t="shared" si="342"/>
        <v>2.7977076809159014</v>
      </c>
      <c r="R694">
        <f t="shared" si="343"/>
        <v>1290.690625</v>
      </c>
      <c r="S694">
        <f t="shared" si="344"/>
        <v>1196.7138913839235</v>
      </c>
      <c r="T694">
        <f t="shared" si="345"/>
        <v>119.39718384810047</v>
      </c>
      <c r="U694">
        <f t="shared" si="346"/>
        <v>128.77332414511562</v>
      </c>
      <c r="V694">
        <f t="shared" si="347"/>
        <v>8.6862276854739059E-2</v>
      </c>
      <c r="W694">
        <f t="shared" si="348"/>
        <v>2.9236219773205905</v>
      </c>
      <c r="X694">
        <f t="shared" si="349"/>
        <v>8.545363157860765E-2</v>
      </c>
      <c r="Y694">
        <f t="shared" si="350"/>
        <v>5.3533178038382423E-2</v>
      </c>
      <c r="Z694">
        <f t="shared" si="351"/>
        <v>321.51490275000003</v>
      </c>
      <c r="AA694">
        <f t="shared" si="352"/>
        <v>32.4074206163532</v>
      </c>
      <c r="AB694">
        <f t="shared" si="353"/>
        <v>31.816793749999999</v>
      </c>
      <c r="AC694">
        <f t="shared" si="354"/>
        <v>4.7257905585653344</v>
      </c>
      <c r="AD694">
        <f t="shared" si="355"/>
        <v>60.084003790190664</v>
      </c>
      <c r="AE694">
        <f t="shared" si="356"/>
        <v>2.7074683299833633</v>
      </c>
      <c r="AF694">
        <f t="shared" si="357"/>
        <v>4.5061383383132423</v>
      </c>
      <c r="AG694">
        <f t="shared" si="358"/>
        <v>2.0183222285819711</v>
      </c>
      <c r="AH694">
        <f t="shared" si="359"/>
        <v>-79.185029437780599</v>
      </c>
      <c r="AI694">
        <f t="shared" si="360"/>
        <v>-131.9541070344815</v>
      </c>
      <c r="AJ694">
        <f t="shared" si="361"/>
        <v>-10.175130547382063</v>
      </c>
      <c r="AK694">
        <f t="shared" si="362"/>
        <v>100.20063573035586</v>
      </c>
      <c r="AL694">
        <f t="shared" si="363"/>
        <v>34.459476942197682</v>
      </c>
      <c r="AM694">
        <f t="shared" si="364"/>
        <v>1.793006440342565</v>
      </c>
      <c r="AN694">
        <f t="shared" si="365"/>
        <v>2.7977076809159014</v>
      </c>
      <c r="AO694">
        <v>1395.022025589798</v>
      </c>
      <c r="AP694">
        <v>1365.345515151515</v>
      </c>
      <c r="AQ694">
        <v>5.1146778552630456</v>
      </c>
      <c r="AR694">
        <v>65.0836536357032</v>
      </c>
      <c r="AS694">
        <f t="shared" si="366"/>
        <v>1.7955788988158865</v>
      </c>
      <c r="AT694">
        <v>25.046557275498049</v>
      </c>
      <c r="AU694">
        <v>27.142010909090899</v>
      </c>
      <c r="AV694">
        <v>4.8289698263124538E-6</v>
      </c>
      <c r="AW694">
        <v>81.89149428523082</v>
      </c>
      <c r="AX694">
        <v>0</v>
      </c>
      <c r="AY694">
        <v>0</v>
      </c>
      <c r="AZ694">
        <f t="shared" si="367"/>
        <v>1</v>
      </c>
      <c r="BA694">
        <f t="shared" si="368"/>
        <v>0</v>
      </c>
      <c r="BB694">
        <f t="shared" si="369"/>
        <v>52008.955994638571</v>
      </c>
      <c r="BC694">
        <f t="shared" si="370"/>
        <v>1999.993125</v>
      </c>
      <c r="BD694">
        <f t="shared" si="371"/>
        <v>1681.1942250000002</v>
      </c>
      <c r="BE694">
        <f t="shared" si="372"/>
        <v>0.84060000206250718</v>
      </c>
      <c r="BF694">
        <f t="shared" si="373"/>
        <v>0.16075800398063869</v>
      </c>
      <c r="BG694">
        <v>6</v>
      </c>
      <c r="BH694">
        <v>0.5</v>
      </c>
      <c r="BI694" t="s">
        <v>382</v>
      </c>
      <c r="BJ694">
        <v>2</v>
      </c>
      <c r="BK694" t="b">
        <v>1</v>
      </c>
      <c r="BL694">
        <v>1660488832.1312499</v>
      </c>
      <c r="BM694">
        <v>1290.690625</v>
      </c>
      <c r="BN694">
        <v>1334.80375</v>
      </c>
      <c r="BO694">
        <v>27.136862499999999</v>
      </c>
      <c r="BP694">
        <v>25.04436875</v>
      </c>
      <c r="BQ694">
        <v>1288.068125</v>
      </c>
      <c r="BR694">
        <v>27.125525</v>
      </c>
      <c r="BS694">
        <v>500.17349999999999</v>
      </c>
      <c r="BT694">
        <v>99.670649999999995</v>
      </c>
      <c r="BU694">
        <v>0.10021813124999999</v>
      </c>
      <c r="BV694">
        <v>30.97961875</v>
      </c>
      <c r="BW694">
        <v>31.816793749999999</v>
      </c>
      <c r="BX694">
        <v>999.9</v>
      </c>
      <c r="BY694">
        <v>0</v>
      </c>
      <c r="BZ694">
        <v>0</v>
      </c>
      <c r="CA694">
        <v>9999.18</v>
      </c>
      <c r="CB694">
        <v>0</v>
      </c>
      <c r="CC694">
        <v>25.296500000000002</v>
      </c>
      <c r="CD694">
        <v>-44.112793750000002</v>
      </c>
      <c r="CE694">
        <v>1326.693125</v>
      </c>
      <c r="CF694">
        <v>1369.0918750000001</v>
      </c>
      <c r="CG694">
        <v>2.0924887499999998</v>
      </c>
      <c r="CH694">
        <v>1334.80375</v>
      </c>
      <c r="CI694">
        <v>25.04436875</v>
      </c>
      <c r="CJ694">
        <v>2.7047487499999998</v>
      </c>
      <c r="CK694">
        <v>2.49618875</v>
      </c>
      <c r="CL694">
        <v>22.313993750000002</v>
      </c>
      <c r="CM694">
        <v>21.00166875</v>
      </c>
      <c r="CN694">
        <v>1999.993125</v>
      </c>
      <c r="CO694">
        <v>0.98000181250000007</v>
      </c>
      <c r="CP694">
        <v>1.9998581250000001E-2</v>
      </c>
      <c r="CQ694">
        <v>0</v>
      </c>
      <c r="CR694">
        <v>2.6352500000000001</v>
      </c>
      <c r="CS694">
        <v>0</v>
      </c>
      <c r="CT694">
        <v>36573.03125</v>
      </c>
      <c r="CU694">
        <v>17412.268749999999</v>
      </c>
      <c r="CV694">
        <v>39.561999999999998</v>
      </c>
      <c r="CW694">
        <v>40.519374999999997</v>
      </c>
      <c r="CX694">
        <v>39.558124999999997</v>
      </c>
      <c r="CY694">
        <v>39.011625000000002</v>
      </c>
      <c r="CZ694">
        <v>39.769374999999997</v>
      </c>
      <c r="DA694">
        <v>1959.993125</v>
      </c>
      <c r="DB694">
        <v>40</v>
      </c>
      <c r="DC694">
        <v>0</v>
      </c>
      <c r="DD694">
        <v>1660488837.8</v>
      </c>
      <c r="DE694">
        <v>0</v>
      </c>
      <c r="DF694">
        <v>1660488368.5999999</v>
      </c>
      <c r="DG694" t="s">
        <v>1195</v>
      </c>
      <c r="DH694">
        <v>1660488360.0999999</v>
      </c>
      <c r="DI694">
        <v>1660488368.5999999</v>
      </c>
      <c r="DJ694">
        <v>14</v>
      </c>
      <c r="DK694">
        <v>0.51200000000000001</v>
      </c>
      <c r="DL694">
        <v>1E-3</v>
      </c>
      <c r="DM694">
        <v>1.359</v>
      </c>
      <c r="DN694">
        <v>1.7999999999999999E-2</v>
      </c>
      <c r="DO694">
        <v>400</v>
      </c>
      <c r="DP694">
        <v>25</v>
      </c>
      <c r="DQ694">
        <v>0.25</v>
      </c>
      <c r="DR694">
        <v>7.0000000000000007E-2</v>
      </c>
      <c r="DS694">
        <v>2.3227227407098838</v>
      </c>
      <c r="DT694">
        <v>1.647829714801617</v>
      </c>
      <c r="DU694">
        <v>0.14844744837282231</v>
      </c>
      <c r="DV694">
        <v>0</v>
      </c>
      <c r="DW694">
        <v>34.393046801655792</v>
      </c>
      <c r="DX694">
        <v>-1.7790902488869651</v>
      </c>
      <c r="DY694">
        <v>0.6280000553742674</v>
      </c>
      <c r="DZ694">
        <v>0</v>
      </c>
      <c r="EA694">
        <v>-44.111780000000003</v>
      </c>
      <c r="EB694">
        <v>4.338244271412667</v>
      </c>
      <c r="EC694">
        <v>0.64987480455853952</v>
      </c>
      <c r="ED694">
        <v>0</v>
      </c>
      <c r="EE694">
        <v>1200.3816521414001</v>
      </c>
      <c r="EF694">
        <v>267.5874225302278</v>
      </c>
      <c r="EG694">
        <v>20.01752482992358</v>
      </c>
      <c r="EH694">
        <v>0</v>
      </c>
      <c r="EI694">
        <v>2.096136</v>
      </c>
      <c r="EJ694">
        <v>-5.5326979362107398E-2</v>
      </c>
      <c r="EK694">
        <v>7.6494106962562997E-3</v>
      </c>
      <c r="EL694">
        <v>1</v>
      </c>
      <c r="EM694">
        <v>2.0188579127136572</v>
      </c>
      <c r="EN694">
        <v>-1.9955616724941821E-2</v>
      </c>
      <c r="EO694">
        <v>1.853837061957917E-3</v>
      </c>
      <c r="EP694">
        <v>1</v>
      </c>
      <c r="EQ694">
        <v>2</v>
      </c>
      <c r="ER694">
        <v>6</v>
      </c>
      <c r="ES694" t="s">
        <v>409</v>
      </c>
      <c r="ET694">
        <v>2.9447100000000002</v>
      </c>
      <c r="EU694">
        <v>2.8009300000000001</v>
      </c>
      <c r="EV694">
        <v>0.20036499999999999</v>
      </c>
      <c r="EW694">
        <v>0.20435300000000001</v>
      </c>
      <c r="EX694">
        <v>0.118393</v>
      </c>
      <c r="EY694">
        <v>0.11196200000000001</v>
      </c>
      <c r="EZ694">
        <v>16454.8</v>
      </c>
      <c r="FA694">
        <v>17171.8</v>
      </c>
      <c r="FB694">
        <v>23918.799999999999</v>
      </c>
      <c r="FC694">
        <v>25103.9</v>
      </c>
      <c r="FD694">
        <v>33747.4</v>
      </c>
      <c r="FE694">
        <v>35593.1</v>
      </c>
      <c r="FF694">
        <v>43594.2</v>
      </c>
      <c r="FG694">
        <v>46400.3</v>
      </c>
      <c r="FH694">
        <v>1.992</v>
      </c>
      <c r="FI694">
        <v>1.9008</v>
      </c>
      <c r="FJ694">
        <v>0.166409</v>
      </c>
      <c r="FK694">
        <v>0</v>
      </c>
      <c r="FL694">
        <v>29.101700000000001</v>
      </c>
      <c r="FM694">
        <v>999.9</v>
      </c>
      <c r="FN694">
        <v>59.7</v>
      </c>
      <c r="FO694">
        <v>34.200000000000003</v>
      </c>
      <c r="FP694">
        <v>32.360599999999998</v>
      </c>
      <c r="FQ694">
        <v>63.803899999999999</v>
      </c>
      <c r="FR694">
        <v>25.632999999999999</v>
      </c>
      <c r="FS694">
        <v>1</v>
      </c>
      <c r="FT694">
        <v>0.20235500000000001</v>
      </c>
      <c r="FU694">
        <v>-0.291155</v>
      </c>
      <c r="FV694">
        <v>20.323799999999999</v>
      </c>
      <c r="FW694">
        <v>5.2115999999999998</v>
      </c>
      <c r="FX694">
        <v>11.903</v>
      </c>
      <c r="FY694">
        <v>5.0027999999999997</v>
      </c>
      <c r="FZ694">
        <v>3.2902499999999999</v>
      </c>
      <c r="GA694">
        <v>9999</v>
      </c>
      <c r="GB694">
        <v>9999</v>
      </c>
      <c r="GC694">
        <v>9999</v>
      </c>
      <c r="GD694">
        <v>999.9</v>
      </c>
      <c r="GE694">
        <v>1.85948</v>
      </c>
      <c r="GF694">
        <v>1.85443</v>
      </c>
      <c r="GG694">
        <v>1.85762</v>
      </c>
      <c r="GH694">
        <v>1.85609</v>
      </c>
      <c r="GI694">
        <v>1.8548800000000001</v>
      </c>
      <c r="GJ694">
        <v>1.8545499999999999</v>
      </c>
      <c r="GK694">
        <v>1.85321</v>
      </c>
      <c r="GL694">
        <v>1.8563799999999999</v>
      </c>
      <c r="GM694">
        <v>0</v>
      </c>
      <c r="GN694">
        <v>0</v>
      </c>
      <c r="GO694">
        <v>0</v>
      </c>
      <c r="GP694">
        <v>0</v>
      </c>
      <c r="GQ694" t="s">
        <v>385</v>
      </c>
      <c r="GR694" t="s">
        <v>386</v>
      </c>
      <c r="GS694" t="s">
        <v>387</v>
      </c>
      <c r="GT694" t="s">
        <v>387</v>
      </c>
      <c r="GU694" t="s">
        <v>387</v>
      </c>
      <c r="GV694" t="s">
        <v>387</v>
      </c>
      <c r="GW694">
        <v>0</v>
      </c>
      <c r="GX694">
        <v>100</v>
      </c>
      <c r="GY694">
        <v>100</v>
      </c>
      <c r="GZ694">
        <v>2.67</v>
      </c>
      <c r="HA694">
        <v>1.1299999999999999E-2</v>
      </c>
      <c r="HB694">
        <v>0.43179755099752709</v>
      </c>
      <c r="HC694">
        <v>2.678124759318837E-3</v>
      </c>
      <c r="HD694">
        <v>-9.3737611465157319E-7</v>
      </c>
      <c r="HE694">
        <v>1.3915637841753891E-10</v>
      </c>
      <c r="HF694">
        <v>-7.4344716936427316E-2</v>
      </c>
      <c r="HG694">
        <v>1.061361004592812E-2</v>
      </c>
      <c r="HH694">
        <v>-3.086644042041478E-4</v>
      </c>
      <c r="HI694">
        <v>1.24720902217549E-6</v>
      </c>
      <c r="HJ694">
        <v>1</v>
      </c>
      <c r="HK694">
        <v>2093</v>
      </c>
      <c r="HL694">
        <v>2</v>
      </c>
      <c r="HM694">
        <v>27</v>
      </c>
      <c r="HN694">
        <v>8</v>
      </c>
      <c r="HO694">
        <v>7.9</v>
      </c>
      <c r="HP694">
        <v>2.83081</v>
      </c>
      <c r="HQ694">
        <v>2.2766099999999998</v>
      </c>
      <c r="HR694">
        <v>1.4978</v>
      </c>
      <c r="HS694">
        <v>2.3010299999999999</v>
      </c>
      <c r="HT694">
        <v>1.5478499999999999</v>
      </c>
      <c r="HU694">
        <v>2.4230999999999998</v>
      </c>
      <c r="HV694">
        <v>36.694299999999998</v>
      </c>
      <c r="HW694">
        <v>14.4823</v>
      </c>
      <c r="HX694">
        <v>18</v>
      </c>
      <c r="HY694">
        <v>501.745</v>
      </c>
      <c r="HZ694">
        <v>508.47</v>
      </c>
      <c r="IA694">
        <v>29.2332</v>
      </c>
      <c r="IB694">
        <v>29.7667</v>
      </c>
      <c r="IC694">
        <v>29.9998</v>
      </c>
      <c r="ID694">
        <v>29.617100000000001</v>
      </c>
      <c r="IE694">
        <v>29.715</v>
      </c>
      <c r="IF694">
        <v>56.686999999999998</v>
      </c>
      <c r="IG694">
        <v>22.4846</v>
      </c>
      <c r="IH694">
        <v>0</v>
      </c>
      <c r="II694">
        <v>29.213100000000001</v>
      </c>
      <c r="IJ694">
        <v>1399.25</v>
      </c>
      <c r="IK694">
        <v>25.007899999999999</v>
      </c>
      <c r="IL694">
        <v>100.821</v>
      </c>
      <c r="IM694">
        <v>100.566</v>
      </c>
      <c r="IN694" t="s">
        <v>2775</v>
      </c>
    </row>
    <row r="695" spans="1:248" x14ac:dyDescent="0.2">
      <c r="A695">
        <v>679</v>
      </c>
      <c r="B695">
        <v>1660488841.0999999</v>
      </c>
      <c r="C695">
        <v>4712</v>
      </c>
      <c r="D695" t="s">
        <v>1728</v>
      </c>
      <c r="E695" t="s">
        <v>1729</v>
      </c>
      <c r="F695">
        <v>1</v>
      </c>
      <c r="G695" t="s">
        <v>1192</v>
      </c>
      <c r="H695" t="s">
        <v>377</v>
      </c>
      <c r="I695" t="s">
        <v>378</v>
      </c>
      <c r="J695" t="s">
        <v>379</v>
      </c>
      <c r="K695" t="s">
        <v>1193</v>
      </c>
      <c r="L695" t="s">
        <v>1194</v>
      </c>
      <c r="M695" t="s">
        <v>381</v>
      </c>
      <c r="N695">
        <v>1660488833.599999</v>
      </c>
      <c r="O695">
        <f t="shared" si="340"/>
        <v>1.7963665840564555E-3</v>
      </c>
      <c r="P695">
        <f t="shared" si="341"/>
        <v>1.7963665840564556</v>
      </c>
      <c r="Q695">
        <f t="shared" si="342"/>
        <v>2.6425193799329314</v>
      </c>
      <c r="R695">
        <f t="shared" si="343"/>
        <v>1298.163333333333</v>
      </c>
      <c r="S695">
        <f t="shared" si="344"/>
        <v>1206.8353134026443</v>
      </c>
      <c r="T695">
        <f t="shared" si="345"/>
        <v>120.40669077761208</v>
      </c>
      <c r="U695">
        <f t="shared" si="346"/>
        <v>129.51854268731603</v>
      </c>
      <c r="V695">
        <f t="shared" si="347"/>
        <v>8.6923523657952501E-2</v>
      </c>
      <c r="W695">
        <f t="shared" si="348"/>
        <v>2.9231422729825209</v>
      </c>
      <c r="X695">
        <f t="shared" si="349"/>
        <v>8.551268115402659E-2</v>
      </c>
      <c r="Y695">
        <f t="shared" si="350"/>
        <v>5.3570276840530812E-2</v>
      </c>
      <c r="Z695">
        <f t="shared" si="351"/>
        <v>321.51440399999996</v>
      </c>
      <c r="AA695">
        <f t="shared" si="352"/>
        <v>32.405706892164474</v>
      </c>
      <c r="AB695">
        <f t="shared" si="353"/>
        <v>31.814873333333331</v>
      </c>
      <c r="AC695">
        <f t="shared" si="354"/>
        <v>4.7252762149728458</v>
      </c>
      <c r="AD695">
        <f t="shared" si="355"/>
        <v>60.089796994921066</v>
      </c>
      <c r="AE695">
        <f t="shared" si="356"/>
        <v>2.7074629674339179</v>
      </c>
      <c r="AF695">
        <f t="shared" si="357"/>
        <v>4.5056949812341012</v>
      </c>
      <c r="AG695">
        <f t="shared" si="358"/>
        <v>2.0178132475389279</v>
      </c>
      <c r="AH695">
        <f t="shared" si="359"/>
        <v>-79.219766356889693</v>
      </c>
      <c r="AI695">
        <f t="shared" si="360"/>
        <v>-131.90172563807917</v>
      </c>
      <c r="AJ695">
        <f t="shared" si="361"/>
        <v>-10.172577723613157</v>
      </c>
      <c r="AK695">
        <f t="shared" si="362"/>
        <v>100.22033428141796</v>
      </c>
      <c r="AL695">
        <f t="shared" si="363"/>
        <v>34.389272259400599</v>
      </c>
      <c r="AM695">
        <f t="shared" si="364"/>
        <v>1.7925486222898359</v>
      </c>
      <c r="AN695">
        <f t="shared" si="365"/>
        <v>2.6425193799329314</v>
      </c>
      <c r="AO695">
        <v>1400.094600995616</v>
      </c>
      <c r="AP695">
        <v>1370.514363636363</v>
      </c>
      <c r="AQ695">
        <v>5.1327996456855338</v>
      </c>
      <c r="AR695">
        <v>65.0836536357032</v>
      </c>
      <c r="AS695">
        <f t="shared" si="366"/>
        <v>1.7963665840564556</v>
      </c>
      <c r="AT695">
        <v>25.046295154051421</v>
      </c>
      <c r="AU695">
        <v>27.142789090909101</v>
      </c>
      <c r="AV695">
        <v>3.4990975392632508E-6</v>
      </c>
      <c r="AW695">
        <v>81.89149428523082</v>
      </c>
      <c r="AX695">
        <v>0</v>
      </c>
      <c r="AY695">
        <v>0</v>
      </c>
      <c r="AZ695">
        <f t="shared" si="367"/>
        <v>1</v>
      </c>
      <c r="BA695">
        <f t="shared" si="368"/>
        <v>0</v>
      </c>
      <c r="BB695">
        <f t="shared" si="369"/>
        <v>51995.59258206276</v>
      </c>
      <c r="BC695">
        <f t="shared" si="370"/>
        <v>1999.99</v>
      </c>
      <c r="BD695">
        <f t="shared" si="371"/>
        <v>1681.1916000000001</v>
      </c>
      <c r="BE695">
        <f t="shared" si="372"/>
        <v>0.84060000300001503</v>
      </c>
      <c r="BF695">
        <f t="shared" si="373"/>
        <v>0.16075800579002894</v>
      </c>
      <c r="BG695">
        <v>6</v>
      </c>
      <c r="BH695">
        <v>0.5</v>
      </c>
      <c r="BI695" t="s">
        <v>382</v>
      </c>
      <c r="BJ695">
        <v>2</v>
      </c>
      <c r="BK695" t="b">
        <v>1</v>
      </c>
      <c r="BL695">
        <v>1660488833.599999</v>
      </c>
      <c r="BM695">
        <v>1298.163333333333</v>
      </c>
      <c r="BN695">
        <v>1342.21</v>
      </c>
      <c r="BO695">
        <v>27.136880000000001</v>
      </c>
      <c r="BP695">
        <v>25.04480666666667</v>
      </c>
      <c r="BQ695">
        <v>1295.5340000000001</v>
      </c>
      <c r="BR695">
        <v>27.125540000000001</v>
      </c>
      <c r="BS695">
        <v>500.14626666666669</v>
      </c>
      <c r="BT695">
        <v>99.670493333333326</v>
      </c>
      <c r="BU695">
        <v>0.1001128466666667</v>
      </c>
      <c r="BV695">
        <v>30.977893333333341</v>
      </c>
      <c r="BW695">
        <v>31.814873333333331</v>
      </c>
      <c r="BX695">
        <v>999.89999999999986</v>
      </c>
      <c r="BY695">
        <v>0</v>
      </c>
      <c r="BZ695">
        <v>0</v>
      </c>
      <c r="CA695">
        <v>9996.4586666666673</v>
      </c>
      <c r="CB695">
        <v>0</v>
      </c>
      <c r="CC695">
        <v>25.707893333333331</v>
      </c>
      <c r="CD695">
        <v>-44.046506666666673</v>
      </c>
      <c r="CE695">
        <v>1334.3746666666671</v>
      </c>
      <c r="CF695">
        <v>1376.689333333333</v>
      </c>
      <c r="CG695">
        <v>2.0920613333333331</v>
      </c>
      <c r="CH695">
        <v>1342.21</v>
      </c>
      <c r="CI695">
        <v>25.04480666666667</v>
      </c>
      <c r="CJ695">
        <v>2.7047466666666669</v>
      </c>
      <c r="CK695">
        <v>2.4962286666666671</v>
      </c>
      <c r="CL695">
        <v>22.31397333333333</v>
      </c>
      <c r="CM695">
        <v>21.00193333333333</v>
      </c>
      <c r="CN695">
        <v>1999.99</v>
      </c>
      <c r="CO695">
        <v>0.98000180000000026</v>
      </c>
      <c r="CP695">
        <v>1.9998593333333332E-2</v>
      </c>
      <c r="CQ695">
        <v>0</v>
      </c>
      <c r="CR695">
        <v>2.6985999999999999</v>
      </c>
      <c r="CS695">
        <v>0</v>
      </c>
      <c r="CT695">
        <v>36564.426666666674</v>
      </c>
      <c r="CU695">
        <v>17412.240000000002</v>
      </c>
      <c r="CV695">
        <v>39.561999999999998</v>
      </c>
      <c r="CW695">
        <v>40.520666666666671</v>
      </c>
      <c r="CX695">
        <v>39.553733333333327</v>
      </c>
      <c r="CY695">
        <v>39.004133333333343</v>
      </c>
      <c r="CZ695">
        <v>39.766533333333342</v>
      </c>
      <c r="DA695">
        <v>1959.99</v>
      </c>
      <c r="DB695">
        <v>40</v>
      </c>
      <c r="DC695">
        <v>0</v>
      </c>
      <c r="DD695">
        <v>1660488839</v>
      </c>
      <c r="DE695">
        <v>0</v>
      </c>
      <c r="DF695">
        <v>1660488368.5999999</v>
      </c>
      <c r="DG695" t="s">
        <v>1195</v>
      </c>
      <c r="DH695">
        <v>1660488360.0999999</v>
      </c>
      <c r="DI695">
        <v>1660488368.5999999</v>
      </c>
      <c r="DJ695">
        <v>14</v>
      </c>
      <c r="DK695">
        <v>0.51200000000000001</v>
      </c>
      <c r="DL695">
        <v>1E-3</v>
      </c>
      <c r="DM695">
        <v>1.359</v>
      </c>
      <c r="DN695">
        <v>1.7999999999999999E-2</v>
      </c>
      <c r="DO695">
        <v>400</v>
      </c>
      <c r="DP695">
        <v>25</v>
      </c>
      <c r="DQ695">
        <v>0.25</v>
      </c>
      <c r="DR695">
        <v>7.0000000000000007E-2</v>
      </c>
      <c r="DS695">
        <v>2.3828164474294442</v>
      </c>
      <c r="DT695">
        <v>2.301482396805445</v>
      </c>
      <c r="DU695">
        <v>0.19622991499686149</v>
      </c>
      <c r="DV695">
        <v>0</v>
      </c>
      <c r="DW695">
        <v>34.453108605229403</v>
      </c>
      <c r="DX695">
        <v>-5.7120991018790441</v>
      </c>
      <c r="DY695">
        <v>0.56216612017784595</v>
      </c>
      <c r="DZ695">
        <v>0</v>
      </c>
      <c r="EA695">
        <v>-44.086580645161298</v>
      </c>
      <c r="EB695">
        <v>6.1787661290322564</v>
      </c>
      <c r="EC695">
        <v>0.64785056043631584</v>
      </c>
      <c r="ED695">
        <v>0</v>
      </c>
      <c r="EE695">
        <v>1207.8422430018579</v>
      </c>
      <c r="EF695">
        <v>252.7269105340219</v>
      </c>
      <c r="EG695">
        <v>18.336824927114169</v>
      </c>
      <c r="EH695">
        <v>0</v>
      </c>
      <c r="EI695">
        <v>2.095246585365854</v>
      </c>
      <c r="EJ695">
        <v>-3.5732195121954302E-2</v>
      </c>
      <c r="EK695">
        <v>6.3982900191803102E-3</v>
      </c>
      <c r="EL695">
        <v>1</v>
      </c>
      <c r="EM695">
        <v>2.0180576222783211</v>
      </c>
      <c r="EN695">
        <v>-1.6739480157775419E-2</v>
      </c>
      <c r="EO695">
        <v>1.5381844689097051E-3</v>
      </c>
      <c r="EP695">
        <v>1</v>
      </c>
      <c r="EQ695">
        <v>2</v>
      </c>
      <c r="ER695">
        <v>6</v>
      </c>
      <c r="ES695" t="s">
        <v>409</v>
      </c>
      <c r="ET695">
        <v>2.9446099999999999</v>
      </c>
      <c r="EU695">
        <v>2.8010700000000002</v>
      </c>
      <c r="EV695">
        <v>0.200822</v>
      </c>
      <c r="EW695">
        <v>0.20475699999999999</v>
      </c>
      <c r="EX695">
        <v>0.118395</v>
      </c>
      <c r="EY695">
        <v>0.111958</v>
      </c>
      <c r="EZ695">
        <v>16445.400000000001</v>
      </c>
      <c r="FA695">
        <v>17163.099999999999</v>
      </c>
      <c r="FB695">
        <v>23918.9</v>
      </c>
      <c r="FC695">
        <v>25104</v>
      </c>
      <c r="FD695">
        <v>33747.4</v>
      </c>
      <c r="FE695">
        <v>35593.5</v>
      </c>
      <c r="FF695">
        <v>43594.3</v>
      </c>
      <c r="FG695">
        <v>46400.5</v>
      </c>
      <c r="FH695">
        <v>1.99177</v>
      </c>
      <c r="FI695">
        <v>1.9009499999999999</v>
      </c>
      <c r="FJ695">
        <v>0.16644600000000001</v>
      </c>
      <c r="FK695">
        <v>0</v>
      </c>
      <c r="FL695">
        <v>29.101700000000001</v>
      </c>
      <c r="FM695">
        <v>999.9</v>
      </c>
      <c r="FN695">
        <v>59.7</v>
      </c>
      <c r="FO695">
        <v>34.200000000000003</v>
      </c>
      <c r="FP695">
        <v>32.363500000000002</v>
      </c>
      <c r="FQ695">
        <v>63.733899999999998</v>
      </c>
      <c r="FR695">
        <v>26.165900000000001</v>
      </c>
      <c r="FS695">
        <v>1</v>
      </c>
      <c r="FT695">
        <v>0.20236999999999999</v>
      </c>
      <c r="FU695">
        <v>-0.24971399999999999</v>
      </c>
      <c r="FV695">
        <v>20.324000000000002</v>
      </c>
      <c r="FW695">
        <v>5.2119</v>
      </c>
      <c r="FX695">
        <v>11.903600000000001</v>
      </c>
      <c r="FY695">
        <v>5.00305</v>
      </c>
      <c r="FZ695">
        <v>3.2902499999999999</v>
      </c>
      <c r="GA695">
        <v>9999</v>
      </c>
      <c r="GB695">
        <v>9999</v>
      </c>
      <c r="GC695">
        <v>9999</v>
      </c>
      <c r="GD695">
        <v>999.9</v>
      </c>
      <c r="GE695">
        <v>1.8594900000000001</v>
      </c>
      <c r="GF695">
        <v>1.8544499999999999</v>
      </c>
      <c r="GG695">
        <v>1.85762</v>
      </c>
      <c r="GH695">
        <v>1.85609</v>
      </c>
      <c r="GI695">
        <v>1.8548899999999999</v>
      </c>
      <c r="GJ695">
        <v>1.8545499999999999</v>
      </c>
      <c r="GK695">
        <v>1.8532200000000001</v>
      </c>
      <c r="GL695">
        <v>1.8563799999999999</v>
      </c>
      <c r="GM695">
        <v>0</v>
      </c>
      <c r="GN695">
        <v>0</v>
      </c>
      <c r="GO695">
        <v>0</v>
      </c>
      <c r="GP695">
        <v>0</v>
      </c>
      <c r="GQ695" t="s">
        <v>385</v>
      </c>
      <c r="GR695" t="s">
        <v>386</v>
      </c>
      <c r="GS695" t="s">
        <v>387</v>
      </c>
      <c r="GT695" t="s">
        <v>387</v>
      </c>
      <c r="GU695" t="s">
        <v>387</v>
      </c>
      <c r="GV695" t="s">
        <v>387</v>
      </c>
      <c r="GW695">
        <v>0</v>
      </c>
      <c r="GX695">
        <v>100</v>
      </c>
      <c r="GY695">
        <v>100</v>
      </c>
      <c r="GZ695">
        <v>2.66</v>
      </c>
      <c r="HA695">
        <v>1.1299999999999999E-2</v>
      </c>
      <c r="HB695">
        <v>0.43179755099752709</v>
      </c>
      <c r="HC695">
        <v>2.678124759318837E-3</v>
      </c>
      <c r="HD695">
        <v>-9.3737611465157319E-7</v>
      </c>
      <c r="HE695">
        <v>1.3915637841753891E-10</v>
      </c>
      <c r="HF695">
        <v>-7.4344716936427316E-2</v>
      </c>
      <c r="HG695">
        <v>1.061361004592812E-2</v>
      </c>
      <c r="HH695">
        <v>-3.086644042041478E-4</v>
      </c>
      <c r="HI695">
        <v>1.24720902217549E-6</v>
      </c>
      <c r="HJ695">
        <v>1</v>
      </c>
      <c r="HK695">
        <v>2093</v>
      </c>
      <c r="HL695">
        <v>2</v>
      </c>
      <c r="HM695">
        <v>27</v>
      </c>
      <c r="HN695">
        <v>8</v>
      </c>
      <c r="HO695">
        <v>7.9</v>
      </c>
      <c r="HP695">
        <v>2.8418000000000001</v>
      </c>
      <c r="HQ695">
        <v>2.2851599999999999</v>
      </c>
      <c r="HR695">
        <v>1.4978</v>
      </c>
      <c r="HS695">
        <v>2.3010299999999999</v>
      </c>
      <c r="HT695">
        <v>1.5478499999999999</v>
      </c>
      <c r="HU695">
        <v>2.4572799999999999</v>
      </c>
      <c r="HV695">
        <v>36.694299999999998</v>
      </c>
      <c r="HW695">
        <v>14.4823</v>
      </c>
      <c r="HX695">
        <v>18</v>
      </c>
      <c r="HY695">
        <v>501.60599999999999</v>
      </c>
      <c r="HZ695">
        <v>508.56599999999997</v>
      </c>
      <c r="IA695">
        <v>29.2378</v>
      </c>
      <c r="IB695">
        <v>29.766400000000001</v>
      </c>
      <c r="IC695">
        <v>29.9998</v>
      </c>
      <c r="ID695">
        <v>29.616399999999999</v>
      </c>
      <c r="IE695">
        <v>29.714400000000001</v>
      </c>
      <c r="IF695">
        <v>56.891199999999998</v>
      </c>
      <c r="IG695">
        <v>22.4846</v>
      </c>
      <c r="IH695">
        <v>0</v>
      </c>
      <c r="II695">
        <v>29.2286</v>
      </c>
      <c r="IJ695">
        <v>1409.4</v>
      </c>
      <c r="IK695">
        <v>25.007899999999999</v>
      </c>
      <c r="IL695">
        <v>100.821</v>
      </c>
      <c r="IM695">
        <v>100.566</v>
      </c>
      <c r="IN695" t="s">
        <v>2775</v>
      </c>
    </row>
    <row r="696" spans="1:248" x14ac:dyDescent="0.2">
      <c r="A696">
        <v>680</v>
      </c>
      <c r="B696">
        <v>1660488842.0999999</v>
      </c>
      <c r="C696">
        <v>4713</v>
      </c>
      <c r="D696" t="s">
        <v>1730</v>
      </c>
      <c r="E696" t="s">
        <v>1731</v>
      </c>
      <c r="F696">
        <v>1</v>
      </c>
      <c r="G696" t="s">
        <v>1192</v>
      </c>
      <c r="H696" t="s">
        <v>377</v>
      </c>
      <c r="I696" t="s">
        <v>378</v>
      </c>
      <c r="J696" t="s">
        <v>379</v>
      </c>
      <c r="K696" t="s">
        <v>1193</v>
      </c>
      <c r="L696" t="s">
        <v>1194</v>
      </c>
      <c r="M696" t="s">
        <v>381</v>
      </c>
      <c r="N696">
        <v>1660488834.0999999</v>
      </c>
      <c r="O696">
        <f t="shared" si="340"/>
        <v>1.7968343210875875E-3</v>
      </c>
      <c r="P696">
        <f t="shared" si="341"/>
        <v>1.7968343210875874</v>
      </c>
      <c r="Q696">
        <f t="shared" si="342"/>
        <v>2.5034448233080182</v>
      </c>
      <c r="R696">
        <f t="shared" si="343"/>
        <v>1300.67</v>
      </c>
      <c r="S696">
        <f t="shared" si="344"/>
        <v>1211.8296073352112</v>
      </c>
      <c r="T696">
        <f t="shared" si="345"/>
        <v>120.90473054062448</v>
      </c>
      <c r="U696">
        <f t="shared" si="346"/>
        <v>129.76837248437869</v>
      </c>
      <c r="V696">
        <f t="shared" si="347"/>
        <v>8.6951610530541332E-2</v>
      </c>
      <c r="W696">
        <f t="shared" si="348"/>
        <v>2.922999537687061</v>
      </c>
      <c r="X696">
        <f t="shared" si="349"/>
        <v>8.5539796382903668E-2</v>
      </c>
      <c r="Y696">
        <f t="shared" si="350"/>
        <v>5.3587309146196277E-2</v>
      </c>
      <c r="Z696">
        <f t="shared" si="351"/>
        <v>321.51430425000001</v>
      </c>
      <c r="AA696">
        <f t="shared" si="352"/>
        <v>32.40572483541137</v>
      </c>
      <c r="AB696">
        <f t="shared" si="353"/>
        <v>31.814550000000001</v>
      </c>
      <c r="AC696">
        <f t="shared" si="354"/>
        <v>4.7251896216700464</v>
      </c>
      <c r="AD696">
        <f t="shared" si="355"/>
        <v>60.090236604323778</v>
      </c>
      <c r="AE696">
        <f t="shared" si="356"/>
        <v>2.7074944191852706</v>
      </c>
      <c r="AF696">
        <f t="shared" si="357"/>
        <v>4.5057143592449318</v>
      </c>
      <c r="AG696">
        <f t="shared" si="358"/>
        <v>2.0176952024847759</v>
      </c>
      <c r="AH696">
        <f t="shared" si="359"/>
        <v>-79.240393559962612</v>
      </c>
      <c r="AI696">
        <f t="shared" si="360"/>
        <v>-131.83244803591921</v>
      </c>
      <c r="AJ696">
        <f t="shared" si="361"/>
        <v>-10.167718912889079</v>
      </c>
      <c r="AK696">
        <f t="shared" si="362"/>
        <v>100.27374374122908</v>
      </c>
      <c r="AL696">
        <f t="shared" si="363"/>
        <v>34.324145644949098</v>
      </c>
      <c r="AM696">
        <f t="shared" si="364"/>
        <v>1.7927144213206083</v>
      </c>
      <c r="AN696">
        <f t="shared" si="365"/>
        <v>2.5034448233080182</v>
      </c>
      <c r="AO696">
        <v>1405.0545057619149</v>
      </c>
      <c r="AP696">
        <v>1375.632666666666</v>
      </c>
      <c r="AQ696">
        <v>5.135267913940126</v>
      </c>
      <c r="AR696">
        <v>65.0836536357032</v>
      </c>
      <c r="AS696">
        <f t="shared" si="366"/>
        <v>1.7968343210875874</v>
      </c>
      <c r="AT696">
        <v>25.04627254798428</v>
      </c>
      <c r="AU696">
        <v>27.143332727272728</v>
      </c>
      <c r="AV696">
        <v>1.555469845505149E-6</v>
      </c>
      <c r="AW696">
        <v>81.89149428523082</v>
      </c>
      <c r="AX696">
        <v>0</v>
      </c>
      <c r="AY696">
        <v>0</v>
      </c>
      <c r="AZ696">
        <f t="shared" si="367"/>
        <v>1</v>
      </c>
      <c r="BA696">
        <f t="shared" si="368"/>
        <v>0</v>
      </c>
      <c r="BB696">
        <f t="shared" si="369"/>
        <v>51991.512608131641</v>
      </c>
      <c r="BC696">
        <f t="shared" si="370"/>
        <v>1999.9893750000001</v>
      </c>
      <c r="BD696">
        <f t="shared" si="371"/>
        <v>1681.1910750000002</v>
      </c>
      <c r="BE696">
        <f t="shared" si="372"/>
        <v>0.84060000318751693</v>
      </c>
      <c r="BF696">
        <f t="shared" si="373"/>
        <v>0.16075800615190769</v>
      </c>
      <c r="BG696">
        <v>6</v>
      </c>
      <c r="BH696">
        <v>0.5</v>
      </c>
      <c r="BI696" t="s">
        <v>382</v>
      </c>
      <c r="BJ696">
        <v>2</v>
      </c>
      <c r="BK696" t="b">
        <v>1</v>
      </c>
      <c r="BL696">
        <v>1660488834.0999999</v>
      </c>
      <c r="BM696">
        <v>1300.67</v>
      </c>
      <c r="BN696">
        <v>1344.6443750000001</v>
      </c>
      <c r="BO696">
        <v>27.137250000000002</v>
      </c>
      <c r="BP696">
        <v>25.044975000000001</v>
      </c>
      <c r="BQ696">
        <v>1298.0387499999999</v>
      </c>
      <c r="BR696">
        <v>27.125912499999998</v>
      </c>
      <c r="BS696">
        <v>500.14412499999997</v>
      </c>
      <c r="BT696">
        <v>99.670293749999999</v>
      </c>
      <c r="BU696">
        <v>0.10011110625</v>
      </c>
      <c r="BV696">
        <v>30.977968749999999</v>
      </c>
      <c r="BW696">
        <v>31.814550000000001</v>
      </c>
      <c r="BX696">
        <v>999.9</v>
      </c>
      <c r="BY696">
        <v>0</v>
      </c>
      <c r="BZ696">
        <v>0</v>
      </c>
      <c r="CA696">
        <v>9995.6643750000003</v>
      </c>
      <c r="CB696">
        <v>0</v>
      </c>
      <c r="CC696">
        <v>25.921962499999999</v>
      </c>
      <c r="CD696">
        <v>-43.974081249999998</v>
      </c>
      <c r="CE696">
        <v>1336.951875</v>
      </c>
      <c r="CF696">
        <v>1379.1868750000001</v>
      </c>
      <c r="CG696">
        <v>2.0922624999999999</v>
      </c>
      <c r="CH696">
        <v>1344.6443750000001</v>
      </c>
      <c r="CI696">
        <v>25.044975000000001</v>
      </c>
      <c r="CJ696">
        <v>2.7047781249999998</v>
      </c>
      <c r="CK696">
        <v>2.496240625</v>
      </c>
      <c r="CL696">
        <v>22.31416875</v>
      </c>
      <c r="CM696">
        <v>21.002012499999999</v>
      </c>
      <c r="CN696">
        <v>1999.9893750000001</v>
      </c>
      <c r="CO696">
        <v>0.98000181250000007</v>
      </c>
      <c r="CP696">
        <v>1.9998581250000001E-2</v>
      </c>
      <c r="CQ696">
        <v>0</v>
      </c>
      <c r="CR696">
        <v>2.627875</v>
      </c>
      <c r="CS696">
        <v>0</v>
      </c>
      <c r="CT696">
        <v>36561.675000000003</v>
      </c>
      <c r="CU696">
        <v>17412.237499999999</v>
      </c>
      <c r="CV696">
        <v>39.561999999999998</v>
      </c>
      <c r="CW696">
        <v>40.519374999999997</v>
      </c>
      <c r="CX696">
        <v>39.554250000000003</v>
      </c>
      <c r="CY696">
        <v>39.003875000000001</v>
      </c>
      <c r="CZ696">
        <v>39.769374999999997</v>
      </c>
      <c r="DA696">
        <v>1959.9893750000001</v>
      </c>
      <c r="DB696">
        <v>40</v>
      </c>
      <c r="DC696">
        <v>0</v>
      </c>
      <c r="DD696">
        <v>1660488840.2</v>
      </c>
      <c r="DE696">
        <v>0</v>
      </c>
      <c r="DF696">
        <v>1660488368.5999999</v>
      </c>
      <c r="DG696" t="s">
        <v>1195</v>
      </c>
      <c r="DH696">
        <v>1660488360.0999999</v>
      </c>
      <c r="DI696">
        <v>1660488368.5999999</v>
      </c>
      <c r="DJ696">
        <v>14</v>
      </c>
      <c r="DK696">
        <v>0.51200000000000001</v>
      </c>
      <c r="DL696">
        <v>1E-3</v>
      </c>
      <c r="DM696">
        <v>1.359</v>
      </c>
      <c r="DN696">
        <v>1.7999999999999999E-2</v>
      </c>
      <c r="DO696">
        <v>400</v>
      </c>
      <c r="DP696">
        <v>25</v>
      </c>
      <c r="DQ696">
        <v>0.25</v>
      </c>
      <c r="DR696">
        <v>7.0000000000000007E-2</v>
      </c>
      <c r="DS696">
        <v>2.3828164474294442</v>
      </c>
      <c r="DT696">
        <v>2.301482396805445</v>
      </c>
      <c r="DU696">
        <v>0.19622991499686149</v>
      </c>
      <c r="DV696">
        <v>0</v>
      </c>
      <c r="DW696">
        <v>34.453108605229403</v>
      </c>
      <c r="DX696">
        <v>-5.7120991018790441</v>
      </c>
      <c r="DY696">
        <v>0.56216612017784595</v>
      </c>
      <c r="DZ696">
        <v>0</v>
      </c>
      <c r="EA696">
        <v>-44.086580645161298</v>
      </c>
      <c r="EB696">
        <v>6.1787661290322564</v>
      </c>
      <c r="EC696">
        <v>0.64785056043631584</v>
      </c>
      <c r="ED696">
        <v>0</v>
      </c>
      <c r="EE696">
        <v>1207.8422430018579</v>
      </c>
      <c r="EF696">
        <v>252.7269105340219</v>
      </c>
      <c r="EG696">
        <v>18.336824927114169</v>
      </c>
      <c r="EH696">
        <v>0</v>
      </c>
      <c r="EI696">
        <v>2.095246585365854</v>
      </c>
      <c r="EJ696">
        <v>-3.5732195121954302E-2</v>
      </c>
      <c r="EK696">
        <v>6.3982900191803102E-3</v>
      </c>
      <c r="EL696">
        <v>1</v>
      </c>
      <c r="EM696">
        <v>2.0180576222783211</v>
      </c>
      <c r="EN696">
        <v>-1.6739480157775419E-2</v>
      </c>
      <c r="EO696">
        <v>1.5381844689097051E-3</v>
      </c>
      <c r="EP696">
        <v>1</v>
      </c>
      <c r="EQ696">
        <v>2</v>
      </c>
      <c r="ER696">
        <v>6</v>
      </c>
      <c r="ES696" t="s">
        <v>409</v>
      </c>
      <c r="ET696">
        <v>2.9445100000000002</v>
      </c>
      <c r="EU696">
        <v>2.8012100000000002</v>
      </c>
      <c r="EV696">
        <v>0.20127</v>
      </c>
      <c r="EW696">
        <v>0.205177</v>
      </c>
      <c r="EX696">
        <v>0.118392</v>
      </c>
      <c r="EY696">
        <v>0.11196200000000001</v>
      </c>
      <c r="EZ696">
        <v>16436.099999999999</v>
      </c>
      <c r="FA696">
        <v>17154.099999999999</v>
      </c>
      <c r="FB696">
        <v>23918.799999999999</v>
      </c>
      <c r="FC696">
        <v>25104.1</v>
      </c>
      <c r="FD696">
        <v>33747.5</v>
      </c>
      <c r="FE696">
        <v>35593.4</v>
      </c>
      <c r="FF696">
        <v>43594.2</v>
      </c>
      <c r="FG696">
        <v>46400.6</v>
      </c>
      <c r="FH696">
        <v>1.9919800000000001</v>
      </c>
      <c r="FI696">
        <v>1.9008799999999999</v>
      </c>
      <c r="FJ696">
        <v>0.166465</v>
      </c>
      <c r="FK696">
        <v>0</v>
      </c>
      <c r="FL696">
        <v>29.101700000000001</v>
      </c>
      <c r="FM696">
        <v>999.9</v>
      </c>
      <c r="FN696">
        <v>59.7</v>
      </c>
      <c r="FO696">
        <v>34.200000000000003</v>
      </c>
      <c r="FP696">
        <v>32.361699999999999</v>
      </c>
      <c r="FQ696">
        <v>63.783900000000003</v>
      </c>
      <c r="FR696">
        <v>26.474399999999999</v>
      </c>
      <c r="FS696">
        <v>1</v>
      </c>
      <c r="FT696">
        <v>0.20239299999999999</v>
      </c>
      <c r="FU696">
        <v>-0.23225999999999999</v>
      </c>
      <c r="FV696">
        <v>20.324000000000002</v>
      </c>
      <c r="FW696">
        <v>5.2120499999999996</v>
      </c>
      <c r="FX696">
        <v>11.9041</v>
      </c>
      <c r="FY696">
        <v>5.0030999999999999</v>
      </c>
      <c r="FZ696">
        <v>3.2902499999999999</v>
      </c>
      <c r="GA696">
        <v>9999</v>
      </c>
      <c r="GB696">
        <v>9999</v>
      </c>
      <c r="GC696">
        <v>9999</v>
      </c>
      <c r="GD696">
        <v>999.9</v>
      </c>
      <c r="GE696">
        <v>1.85951</v>
      </c>
      <c r="GF696">
        <v>1.8544799999999999</v>
      </c>
      <c r="GG696">
        <v>1.8576299999999999</v>
      </c>
      <c r="GH696">
        <v>1.85609</v>
      </c>
      <c r="GI696">
        <v>1.8548899999999999</v>
      </c>
      <c r="GJ696">
        <v>1.8545499999999999</v>
      </c>
      <c r="GK696">
        <v>1.8532299999999999</v>
      </c>
      <c r="GL696">
        <v>1.8563799999999999</v>
      </c>
      <c r="GM696">
        <v>0</v>
      </c>
      <c r="GN696">
        <v>0</v>
      </c>
      <c r="GO696">
        <v>0</v>
      </c>
      <c r="GP696">
        <v>0</v>
      </c>
      <c r="GQ696" t="s">
        <v>385</v>
      </c>
      <c r="GR696" t="s">
        <v>386</v>
      </c>
      <c r="GS696" t="s">
        <v>387</v>
      </c>
      <c r="GT696" t="s">
        <v>387</v>
      </c>
      <c r="GU696" t="s">
        <v>387</v>
      </c>
      <c r="GV696" t="s">
        <v>387</v>
      </c>
      <c r="GW696">
        <v>0</v>
      </c>
      <c r="GX696">
        <v>100</v>
      </c>
      <c r="GY696">
        <v>100</v>
      </c>
      <c r="GZ696">
        <v>2.67</v>
      </c>
      <c r="HA696">
        <v>1.1299999999999999E-2</v>
      </c>
      <c r="HB696">
        <v>0.43179755099752709</v>
      </c>
      <c r="HC696">
        <v>2.678124759318837E-3</v>
      </c>
      <c r="HD696">
        <v>-9.3737611465157319E-7</v>
      </c>
      <c r="HE696">
        <v>1.3915637841753891E-10</v>
      </c>
      <c r="HF696">
        <v>-7.4344716936427316E-2</v>
      </c>
      <c r="HG696">
        <v>1.061361004592812E-2</v>
      </c>
      <c r="HH696">
        <v>-3.086644042041478E-4</v>
      </c>
      <c r="HI696">
        <v>1.24720902217549E-6</v>
      </c>
      <c r="HJ696">
        <v>1</v>
      </c>
      <c r="HK696">
        <v>2093</v>
      </c>
      <c r="HL696">
        <v>2</v>
      </c>
      <c r="HM696">
        <v>27</v>
      </c>
      <c r="HN696">
        <v>8</v>
      </c>
      <c r="HO696">
        <v>7.9</v>
      </c>
      <c r="HP696">
        <v>2.8454600000000001</v>
      </c>
      <c r="HQ696">
        <v>2.2936999999999999</v>
      </c>
      <c r="HR696">
        <v>1.4978</v>
      </c>
      <c r="HS696">
        <v>2.3010299999999999</v>
      </c>
      <c r="HT696">
        <v>1.5478499999999999</v>
      </c>
      <c r="HU696">
        <v>2.4389599999999998</v>
      </c>
      <c r="HV696">
        <v>36.694299999999998</v>
      </c>
      <c r="HW696">
        <v>14.4823</v>
      </c>
      <c r="HX696">
        <v>18</v>
      </c>
      <c r="HY696">
        <v>501.72199999999998</v>
      </c>
      <c r="HZ696">
        <v>508.51</v>
      </c>
      <c r="IA696">
        <v>29.240600000000001</v>
      </c>
      <c r="IB696">
        <v>29.765799999999999</v>
      </c>
      <c r="IC696">
        <v>29.9999</v>
      </c>
      <c r="ID696">
        <v>29.616099999999999</v>
      </c>
      <c r="IE696">
        <v>29.713799999999999</v>
      </c>
      <c r="IF696">
        <v>57.019599999999997</v>
      </c>
      <c r="IG696">
        <v>22.4846</v>
      </c>
      <c r="IH696">
        <v>0</v>
      </c>
      <c r="II696">
        <v>29.2286</v>
      </c>
      <c r="IJ696">
        <v>1409.4</v>
      </c>
      <c r="IK696">
        <v>25.007899999999999</v>
      </c>
      <c r="IL696">
        <v>100.821</v>
      </c>
      <c r="IM696">
        <v>100.56699999999999</v>
      </c>
      <c r="IN696" t="s">
        <v>2775</v>
      </c>
    </row>
    <row r="697" spans="1:248" x14ac:dyDescent="0.2">
      <c r="A697">
        <v>681</v>
      </c>
      <c r="B697">
        <v>1660488843.0999999</v>
      </c>
      <c r="C697">
        <v>4714</v>
      </c>
      <c r="D697" t="s">
        <v>1732</v>
      </c>
      <c r="E697" t="s">
        <v>1733</v>
      </c>
      <c r="F697">
        <v>1</v>
      </c>
      <c r="G697" t="s">
        <v>1192</v>
      </c>
      <c r="H697" t="s">
        <v>377</v>
      </c>
      <c r="I697" t="s">
        <v>378</v>
      </c>
      <c r="J697" t="s">
        <v>379</v>
      </c>
      <c r="K697" t="s">
        <v>1193</v>
      </c>
      <c r="L697" t="s">
        <v>1194</v>
      </c>
      <c r="M697" t="s">
        <v>381</v>
      </c>
      <c r="N697">
        <v>1660488835.599999</v>
      </c>
      <c r="O697">
        <f t="shared" si="340"/>
        <v>1.796116670006108E-3</v>
      </c>
      <c r="P697">
        <f t="shared" si="341"/>
        <v>1.796116670006108</v>
      </c>
      <c r="Q697">
        <f t="shared" si="342"/>
        <v>2.3893840613804791</v>
      </c>
      <c r="R697">
        <f t="shared" si="343"/>
        <v>1308.27</v>
      </c>
      <c r="S697">
        <f t="shared" si="344"/>
        <v>1221.2728169343929</v>
      </c>
      <c r="T697">
        <f t="shared" si="345"/>
        <v>121.84631873864107</v>
      </c>
      <c r="U697">
        <f t="shared" si="346"/>
        <v>130.5260226919186</v>
      </c>
      <c r="V697">
        <f t="shared" si="347"/>
        <v>8.693499946413033E-2</v>
      </c>
      <c r="W697">
        <f t="shared" si="348"/>
        <v>2.9227445630209106</v>
      </c>
      <c r="X697">
        <f t="shared" si="349"/>
        <v>8.55235990034941E-2</v>
      </c>
      <c r="Y697">
        <f t="shared" si="350"/>
        <v>5.3577149370002908E-2</v>
      </c>
      <c r="Z697">
        <f t="shared" si="351"/>
        <v>321.51397839999998</v>
      </c>
      <c r="AA697">
        <f t="shared" si="352"/>
        <v>32.405017372597491</v>
      </c>
      <c r="AB697">
        <f t="shared" si="353"/>
        <v>31.813073333333332</v>
      </c>
      <c r="AC697">
        <f t="shared" si="354"/>
        <v>4.7247941667264302</v>
      </c>
      <c r="AD697">
        <f t="shared" si="355"/>
        <v>60.094455756323427</v>
      </c>
      <c r="AE697">
        <f t="shared" si="356"/>
        <v>2.7075287643429373</v>
      </c>
      <c r="AF697">
        <f t="shared" si="357"/>
        <v>4.5054551709756323</v>
      </c>
      <c r="AG697">
        <f t="shared" si="358"/>
        <v>2.0172654023834928</v>
      </c>
      <c r="AH697">
        <f t="shared" si="359"/>
        <v>-79.208745147269369</v>
      </c>
      <c r="AI697">
        <f t="shared" si="360"/>
        <v>-131.74721812822193</v>
      </c>
      <c r="AJ697">
        <f t="shared" si="361"/>
        <v>-10.161907422494268</v>
      </c>
      <c r="AK697">
        <f t="shared" si="362"/>
        <v>100.3961077020144</v>
      </c>
      <c r="AL697">
        <f t="shared" si="363"/>
        <v>34.079844201021984</v>
      </c>
      <c r="AM697">
        <f t="shared" si="364"/>
        <v>1.7927347802655589</v>
      </c>
      <c r="AN697">
        <f t="shared" si="365"/>
        <v>2.3893840613804791</v>
      </c>
      <c r="AO697">
        <v>1409.847473125508</v>
      </c>
      <c r="AP697">
        <v>1380.683636363636</v>
      </c>
      <c r="AQ697">
        <v>5.1122922470356462</v>
      </c>
      <c r="AR697">
        <v>65.0836536357032</v>
      </c>
      <c r="AS697">
        <f t="shared" si="366"/>
        <v>1.796116670006108</v>
      </c>
      <c r="AT697">
        <v>25.046410107123389</v>
      </c>
      <c r="AU697">
        <v>27.142642424242421</v>
      </c>
      <c r="AV697">
        <v>2.7016184368112289E-6</v>
      </c>
      <c r="AW697">
        <v>81.89149428523082</v>
      </c>
      <c r="AX697">
        <v>0</v>
      </c>
      <c r="AY697">
        <v>0</v>
      </c>
      <c r="AZ697">
        <f t="shared" si="367"/>
        <v>1</v>
      </c>
      <c r="BA697">
        <f t="shared" si="368"/>
        <v>0</v>
      </c>
      <c r="BB697">
        <f t="shared" si="369"/>
        <v>51984.419312158083</v>
      </c>
      <c r="BC697">
        <f t="shared" si="370"/>
        <v>1999.987333333333</v>
      </c>
      <c r="BD697">
        <f t="shared" si="371"/>
        <v>1681.1893599999999</v>
      </c>
      <c r="BE697">
        <f t="shared" si="372"/>
        <v>0.84060000380002409</v>
      </c>
      <c r="BF697">
        <f t="shared" si="373"/>
        <v>0.16075800733404647</v>
      </c>
      <c r="BG697">
        <v>6</v>
      </c>
      <c r="BH697">
        <v>0.5</v>
      </c>
      <c r="BI697" t="s">
        <v>382</v>
      </c>
      <c r="BJ697">
        <v>2</v>
      </c>
      <c r="BK697" t="b">
        <v>1</v>
      </c>
      <c r="BL697">
        <v>1660488835.599999</v>
      </c>
      <c r="BM697">
        <v>1308.27</v>
      </c>
      <c r="BN697">
        <v>1351.9680000000001</v>
      </c>
      <c r="BO697">
        <v>27.137720000000009</v>
      </c>
      <c r="BP697">
        <v>25.045406666666668</v>
      </c>
      <c r="BQ697">
        <v>1305.6306666666669</v>
      </c>
      <c r="BR697">
        <v>27.126380000000001</v>
      </c>
      <c r="BS697">
        <v>500.14040000000011</v>
      </c>
      <c r="BT697">
        <v>99.669893333333349</v>
      </c>
      <c r="BU697">
        <v>0.10004918</v>
      </c>
      <c r="BV697">
        <v>30.976960000000009</v>
      </c>
      <c r="BW697">
        <v>31.813073333333332</v>
      </c>
      <c r="BX697">
        <v>999.89999999999986</v>
      </c>
      <c r="BY697">
        <v>0</v>
      </c>
      <c r="BZ697">
        <v>0</v>
      </c>
      <c r="CA697">
        <v>9994.25</v>
      </c>
      <c r="CB697">
        <v>0</v>
      </c>
      <c r="CC697">
        <v>26.364013333333329</v>
      </c>
      <c r="CD697">
        <v>-43.69804666666667</v>
      </c>
      <c r="CE697">
        <v>1344.7639999999999</v>
      </c>
      <c r="CF697">
        <v>1386.6993333333339</v>
      </c>
      <c r="CG697">
        <v>2.0923039999999991</v>
      </c>
      <c r="CH697">
        <v>1351.9680000000001</v>
      </c>
      <c r="CI697">
        <v>25.045406666666668</v>
      </c>
      <c r="CJ697">
        <v>2.7048139999999998</v>
      </c>
      <c r="CK697">
        <v>2.4962740000000001</v>
      </c>
      <c r="CL697">
        <v>22.31438</v>
      </c>
      <c r="CM697">
        <v>21.002226666666669</v>
      </c>
      <c r="CN697">
        <v>1999.987333333333</v>
      </c>
      <c r="CO697">
        <v>0.98000180000000037</v>
      </c>
      <c r="CP697">
        <v>1.9998593333333332E-2</v>
      </c>
      <c r="CQ697">
        <v>0</v>
      </c>
      <c r="CR697">
        <v>2.700733333333333</v>
      </c>
      <c r="CS697">
        <v>0</v>
      </c>
      <c r="CT697">
        <v>36553.173333333332</v>
      </c>
      <c r="CU697">
        <v>17412.21333333333</v>
      </c>
      <c r="CV697">
        <v>39.561999999999998</v>
      </c>
      <c r="CW697">
        <v>40.520666666666664</v>
      </c>
      <c r="CX697">
        <v>39.553733333333327</v>
      </c>
      <c r="CY697">
        <v>39</v>
      </c>
      <c r="CZ697">
        <v>39.7624</v>
      </c>
      <c r="DA697">
        <v>1959.987333333333</v>
      </c>
      <c r="DB697">
        <v>40</v>
      </c>
      <c r="DC697">
        <v>0</v>
      </c>
      <c r="DD697">
        <v>1660488840.8</v>
      </c>
      <c r="DE697">
        <v>0</v>
      </c>
      <c r="DF697">
        <v>1660488368.5999999</v>
      </c>
      <c r="DG697" t="s">
        <v>1195</v>
      </c>
      <c r="DH697">
        <v>1660488360.0999999</v>
      </c>
      <c r="DI697">
        <v>1660488368.5999999</v>
      </c>
      <c r="DJ697">
        <v>14</v>
      </c>
      <c r="DK697">
        <v>0.51200000000000001</v>
      </c>
      <c r="DL697">
        <v>1E-3</v>
      </c>
      <c r="DM697">
        <v>1.359</v>
      </c>
      <c r="DN697">
        <v>1.7999999999999999E-2</v>
      </c>
      <c r="DO697">
        <v>400</v>
      </c>
      <c r="DP697">
        <v>25</v>
      </c>
      <c r="DQ697">
        <v>0.25</v>
      </c>
      <c r="DR697">
        <v>7.0000000000000007E-2</v>
      </c>
      <c r="DS697">
        <v>2.415451739934448</v>
      </c>
      <c r="DT697">
        <v>2.0736924365362488</v>
      </c>
      <c r="DU697">
        <v>0.1900528393387371</v>
      </c>
      <c r="DV697">
        <v>0</v>
      </c>
      <c r="DW697">
        <v>34.324146345699511</v>
      </c>
      <c r="DX697">
        <v>-6.22781663577807</v>
      </c>
      <c r="DY697">
        <v>0.59614288068197585</v>
      </c>
      <c r="DZ697">
        <v>0</v>
      </c>
      <c r="EA697">
        <v>-43.837030000000013</v>
      </c>
      <c r="EB697">
        <v>5.8517365962181724</v>
      </c>
      <c r="EC697">
        <v>0.5956661733723011</v>
      </c>
      <c r="ED697">
        <v>0</v>
      </c>
      <c r="EE697">
        <v>1213.3762007490509</v>
      </c>
      <c r="EF697">
        <v>255.85935022178239</v>
      </c>
      <c r="EG697">
        <v>19.181393514915221</v>
      </c>
      <c r="EH697">
        <v>0</v>
      </c>
      <c r="EI697">
        <v>2.0938707499999998</v>
      </c>
      <c r="EJ697">
        <v>-9.0395121951255836E-3</v>
      </c>
      <c r="EK697">
        <v>4.4073650787630663E-3</v>
      </c>
      <c r="EL697">
        <v>1</v>
      </c>
      <c r="EM697">
        <v>2.0176659249948981</v>
      </c>
      <c r="EN697">
        <v>-1.6502386334535241E-2</v>
      </c>
      <c r="EO697">
        <v>1.548936177340466E-3</v>
      </c>
      <c r="EP697">
        <v>1</v>
      </c>
      <c r="EQ697">
        <v>2</v>
      </c>
      <c r="ER697">
        <v>6</v>
      </c>
      <c r="ES697" t="s">
        <v>409</v>
      </c>
      <c r="ET697">
        <v>2.9445999999999999</v>
      </c>
      <c r="EU697">
        <v>2.80111</v>
      </c>
      <c r="EV697">
        <v>0.20171600000000001</v>
      </c>
      <c r="EW697">
        <v>0.20560800000000001</v>
      </c>
      <c r="EX697">
        <v>0.11838899999999999</v>
      </c>
      <c r="EY697">
        <v>0.11196399999999999</v>
      </c>
      <c r="EZ697">
        <v>16426.900000000001</v>
      </c>
      <c r="FA697">
        <v>17144.900000000001</v>
      </c>
      <c r="FB697">
        <v>23918.7</v>
      </c>
      <c r="FC697">
        <v>25104.2</v>
      </c>
      <c r="FD697">
        <v>33747.4</v>
      </c>
      <c r="FE697">
        <v>35593.4</v>
      </c>
      <c r="FF697">
        <v>43594</v>
      </c>
      <c r="FG697">
        <v>46400.7</v>
      </c>
      <c r="FH697">
        <v>1.9921199999999999</v>
      </c>
      <c r="FI697">
        <v>1.9007700000000001</v>
      </c>
      <c r="FJ697">
        <v>0.166297</v>
      </c>
      <c r="FK697">
        <v>0</v>
      </c>
      <c r="FL697">
        <v>29.101600000000001</v>
      </c>
      <c r="FM697">
        <v>999.9</v>
      </c>
      <c r="FN697">
        <v>59.8</v>
      </c>
      <c r="FO697">
        <v>34.200000000000003</v>
      </c>
      <c r="FP697">
        <v>32.416400000000003</v>
      </c>
      <c r="FQ697">
        <v>63.623899999999999</v>
      </c>
      <c r="FR697">
        <v>26.257999999999999</v>
      </c>
      <c r="FS697">
        <v>1</v>
      </c>
      <c r="FT697">
        <v>0.20242099999999999</v>
      </c>
      <c r="FU697">
        <v>-0.22214900000000001</v>
      </c>
      <c r="FV697">
        <v>20.324000000000002</v>
      </c>
      <c r="FW697">
        <v>5.2120499999999996</v>
      </c>
      <c r="FX697">
        <v>11.9041</v>
      </c>
      <c r="FY697">
        <v>5.0033000000000003</v>
      </c>
      <c r="FZ697">
        <v>3.2902800000000001</v>
      </c>
      <c r="GA697">
        <v>9999</v>
      </c>
      <c r="GB697">
        <v>9999</v>
      </c>
      <c r="GC697">
        <v>9999</v>
      </c>
      <c r="GD697">
        <v>999.9</v>
      </c>
      <c r="GE697">
        <v>1.85951</v>
      </c>
      <c r="GF697">
        <v>1.8544799999999999</v>
      </c>
      <c r="GG697">
        <v>1.85762</v>
      </c>
      <c r="GH697">
        <v>1.85609</v>
      </c>
      <c r="GI697">
        <v>1.8548899999999999</v>
      </c>
      <c r="GJ697">
        <v>1.8545499999999999</v>
      </c>
      <c r="GK697">
        <v>1.8532200000000001</v>
      </c>
      <c r="GL697">
        <v>1.8563799999999999</v>
      </c>
      <c r="GM697">
        <v>0</v>
      </c>
      <c r="GN697">
        <v>0</v>
      </c>
      <c r="GO697">
        <v>0</v>
      </c>
      <c r="GP697">
        <v>0</v>
      </c>
      <c r="GQ697" t="s">
        <v>385</v>
      </c>
      <c r="GR697" t="s">
        <v>386</v>
      </c>
      <c r="GS697" t="s">
        <v>387</v>
      </c>
      <c r="GT697" t="s">
        <v>387</v>
      </c>
      <c r="GU697" t="s">
        <v>387</v>
      </c>
      <c r="GV697" t="s">
        <v>387</v>
      </c>
      <c r="GW697">
        <v>0</v>
      </c>
      <c r="GX697">
        <v>100</v>
      </c>
      <c r="GY697">
        <v>100</v>
      </c>
      <c r="GZ697">
        <v>2.67</v>
      </c>
      <c r="HA697">
        <v>1.14E-2</v>
      </c>
      <c r="HB697">
        <v>0.43179755099752709</v>
      </c>
      <c r="HC697">
        <v>2.678124759318837E-3</v>
      </c>
      <c r="HD697">
        <v>-9.3737611465157319E-7</v>
      </c>
      <c r="HE697">
        <v>1.3915637841753891E-10</v>
      </c>
      <c r="HF697">
        <v>-7.4344716936427316E-2</v>
      </c>
      <c r="HG697">
        <v>1.061361004592812E-2</v>
      </c>
      <c r="HH697">
        <v>-3.086644042041478E-4</v>
      </c>
      <c r="HI697">
        <v>1.24720902217549E-6</v>
      </c>
      <c r="HJ697">
        <v>1</v>
      </c>
      <c r="HK697">
        <v>2093</v>
      </c>
      <c r="HL697">
        <v>2</v>
      </c>
      <c r="HM697">
        <v>27</v>
      </c>
      <c r="HN697">
        <v>8.1</v>
      </c>
      <c r="HO697">
        <v>7.9</v>
      </c>
      <c r="HP697">
        <v>2.8588900000000002</v>
      </c>
      <c r="HQ697">
        <v>2.3010299999999999</v>
      </c>
      <c r="HR697">
        <v>1.4978</v>
      </c>
      <c r="HS697">
        <v>2.3010299999999999</v>
      </c>
      <c r="HT697">
        <v>1.5478499999999999</v>
      </c>
      <c r="HU697">
        <v>2.2729499999999998</v>
      </c>
      <c r="HV697">
        <v>36.694299999999998</v>
      </c>
      <c r="HW697">
        <v>14.4735</v>
      </c>
      <c r="HX697">
        <v>18</v>
      </c>
      <c r="HY697">
        <v>501.81</v>
      </c>
      <c r="HZ697">
        <v>508.43700000000001</v>
      </c>
      <c r="IA697">
        <v>29.2422</v>
      </c>
      <c r="IB697">
        <v>29.7651</v>
      </c>
      <c r="IC697">
        <v>29.9999</v>
      </c>
      <c r="ID697">
        <v>29.6158</v>
      </c>
      <c r="IE697">
        <v>29.713100000000001</v>
      </c>
      <c r="IF697">
        <v>57.228400000000001</v>
      </c>
      <c r="IG697">
        <v>22.4846</v>
      </c>
      <c r="IH697">
        <v>0</v>
      </c>
      <c r="II697">
        <v>29.2286</v>
      </c>
      <c r="IJ697">
        <v>1419.56</v>
      </c>
      <c r="IK697">
        <v>25.007899999999999</v>
      </c>
      <c r="IL697">
        <v>100.82</v>
      </c>
      <c r="IM697">
        <v>100.56699999999999</v>
      </c>
      <c r="IN697" t="s">
        <v>2775</v>
      </c>
    </row>
    <row r="698" spans="1:248" x14ac:dyDescent="0.2">
      <c r="A698">
        <v>682</v>
      </c>
      <c r="B698">
        <v>1660488844.0999999</v>
      </c>
      <c r="C698">
        <v>4715</v>
      </c>
      <c r="D698" t="s">
        <v>1734</v>
      </c>
      <c r="E698" t="s">
        <v>1735</v>
      </c>
      <c r="F698">
        <v>1</v>
      </c>
      <c r="G698" t="s">
        <v>1192</v>
      </c>
      <c r="H698" t="s">
        <v>377</v>
      </c>
      <c r="I698" t="s">
        <v>378</v>
      </c>
      <c r="J698" t="s">
        <v>379</v>
      </c>
      <c r="K698" t="s">
        <v>1193</v>
      </c>
      <c r="L698" t="s">
        <v>1194</v>
      </c>
      <c r="M698" t="s">
        <v>381</v>
      </c>
      <c r="N698">
        <v>1660488836.0999999</v>
      </c>
      <c r="O698">
        <f t="shared" si="340"/>
        <v>1.7947746187049641E-3</v>
      </c>
      <c r="P698">
        <f t="shared" si="341"/>
        <v>1.794774618704964</v>
      </c>
      <c r="Q698">
        <f t="shared" si="342"/>
        <v>2.4273312568255765</v>
      </c>
      <c r="R698">
        <f t="shared" si="343"/>
        <v>1310.7550000000001</v>
      </c>
      <c r="S698">
        <f t="shared" si="344"/>
        <v>1222.9530787887043</v>
      </c>
      <c r="T698">
        <f t="shared" si="345"/>
        <v>122.01359508037841</v>
      </c>
      <c r="U698">
        <f t="shared" si="346"/>
        <v>130.77356163000698</v>
      </c>
      <c r="V698">
        <f t="shared" si="347"/>
        <v>8.6876303067276006E-2</v>
      </c>
      <c r="W698">
        <f t="shared" si="348"/>
        <v>2.9229253336704168</v>
      </c>
      <c r="X698">
        <f t="shared" si="349"/>
        <v>8.5466876839811773E-2</v>
      </c>
      <c r="Y698">
        <f t="shared" si="350"/>
        <v>5.3541524689662758E-2</v>
      </c>
      <c r="Z698">
        <f t="shared" si="351"/>
        <v>321.51410474999994</v>
      </c>
      <c r="AA698">
        <f t="shared" si="352"/>
        <v>32.405293630235718</v>
      </c>
      <c r="AB698">
        <f t="shared" si="353"/>
        <v>31.8124875</v>
      </c>
      <c r="AC698">
        <f t="shared" si="354"/>
        <v>4.724637287111034</v>
      </c>
      <c r="AD698">
        <f t="shared" si="355"/>
        <v>60.094811520031634</v>
      </c>
      <c r="AE698">
        <f t="shared" si="356"/>
        <v>2.7075461441505762</v>
      </c>
      <c r="AF698">
        <f t="shared" si="357"/>
        <v>4.5054574191451779</v>
      </c>
      <c r="AG698">
        <f t="shared" si="358"/>
        <v>2.0170911429604579</v>
      </c>
      <c r="AH698">
        <f t="shared" si="359"/>
        <v>-79.149560684888911</v>
      </c>
      <c r="AI698">
        <f t="shared" si="360"/>
        <v>-131.66167175604872</v>
      </c>
      <c r="AJ698">
        <f t="shared" si="361"/>
        <v>-10.154652104265805</v>
      </c>
      <c r="AK698">
        <f t="shared" si="362"/>
        <v>100.54822020479654</v>
      </c>
      <c r="AL698">
        <f t="shared" si="363"/>
        <v>34.026220588526527</v>
      </c>
      <c r="AM698">
        <f t="shared" si="364"/>
        <v>1.7928102707580988</v>
      </c>
      <c r="AN698">
        <f t="shared" si="365"/>
        <v>2.4273312568255765</v>
      </c>
      <c r="AO698">
        <v>1414.5994791438311</v>
      </c>
      <c r="AP698">
        <v>1385.6597575757571</v>
      </c>
      <c r="AQ698">
        <v>5.0594814127532679</v>
      </c>
      <c r="AR698">
        <v>65.0836536357032</v>
      </c>
      <c r="AS698">
        <f t="shared" si="366"/>
        <v>1.794774618704964</v>
      </c>
      <c r="AT698">
        <v>25.046856054049361</v>
      </c>
      <c r="AU698">
        <v>27.141536969696961</v>
      </c>
      <c r="AV698">
        <v>2.5613010836840551E-6</v>
      </c>
      <c r="AW698">
        <v>81.89149428523082</v>
      </c>
      <c r="AX698">
        <v>0</v>
      </c>
      <c r="AY698">
        <v>0</v>
      </c>
      <c r="AZ698">
        <f t="shared" si="367"/>
        <v>1</v>
      </c>
      <c r="BA698">
        <f t="shared" si="368"/>
        <v>0</v>
      </c>
      <c r="BB698">
        <f t="shared" si="369"/>
        <v>51989.557057260863</v>
      </c>
      <c r="BC698">
        <f t="shared" si="370"/>
        <v>1999.9881250000001</v>
      </c>
      <c r="BD698">
        <f t="shared" si="371"/>
        <v>1681.1900249999999</v>
      </c>
      <c r="BE698">
        <f t="shared" si="372"/>
        <v>0.84060000356252107</v>
      </c>
      <c r="BF698">
        <f t="shared" si="373"/>
        <v>0.1607580068756658</v>
      </c>
      <c r="BG698">
        <v>6</v>
      </c>
      <c r="BH698">
        <v>0.5</v>
      </c>
      <c r="BI698" t="s">
        <v>382</v>
      </c>
      <c r="BJ698">
        <v>2</v>
      </c>
      <c r="BK698" t="b">
        <v>1</v>
      </c>
      <c r="BL698">
        <v>1660488836.0999999</v>
      </c>
      <c r="BM698">
        <v>1310.7550000000001</v>
      </c>
      <c r="BN698">
        <v>1354.3943750000001</v>
      </c>
      <c r="BO698">
        <v>27.137975000000001</v>
      </c>
      <c r="BP698">
        <v>25.045562499999999</v>
      </c>
      <c r="BQ698">
        <v>1308.1131250000001</v>
      </c>
      <c r="BR698">
        <v>27.126637500000001</v>
      </c>
      <c r="BS698">
        <v>500.13762500000001</v>
      </c>
      <c r="BT698">
        <v>99.669612499999999</v>
      </c>
      <c r="BU698">
        <v>0.10003295625</v>
      </c>
      <c r="BV698">
        <v>30.976968750000001</v>
      </c>
      <c r="BW698">
        <v>31.8124875</v>
      </c>
      <c r="BX698">
        <v>999.9</v>
      </c>
      <c r="BY698">
        <v>0</v>
      </c>
      <c r="BZ698">
        <v>0</v>
      </c>
      <c r="CA698">
        <v>9995.3093750000007</v>
      </c>
      <c r="CB698">
        <v>0</v>
      </c>
      <c r="CC698">
        <v>26.49875625</v>
      </c>
      <c r="CD698">
        <v>-43.63938125</v>
      </c>
      <c r="CE698">
        <v>1347.3187499999999</v>
      </c>
      <c r="CF698">
        <v>1389.1881249999999</v>
      </c>
      <c r="CG698">
        <v>2.0924031250000001</v>
      </c>
      <c r="CH698">
        <v>1354.3943750000001</v>
      </c>
      <c r="CI698">
        <v>25.045562499999999</v>
      </c>
      <c r="CJ698">
        <v>2.704831875</v>
      </c>
      <c r="CK698">
        <v>2.4962825</v>
      </c>
      <c r="CL698">
        <v>22.314487499999998</v>
      </c>
      <c r="CM698">
        <v>21.002281249999999</v>
      </c>
      <c r="CN698">
        <v>1999.9881250000001</v>
      </c>
      <c r="CO698">
        <v>0.98000181250000007</v>
      </c>
      <c r="CP698">
        <v>1.9998581250000001E-2</v>
      </c>
      <c r="CQ698">
        <v>0</v>
      </c>
      <c r="CR698">
        <v>2.6915624999999999</v>
      </c>
      <c r="CS698">
        <v>0</v>
      </c>
      <c r="CT698">
        <v>36550.550000000003</v>
      </c>
      <c r="CU698">
        <v>17412.21875</v>
      </c>
      <c r="CV698">
        <v>39.561999999999998</v>
      </c>
      <c r="CW698">
        <v>40.519374999999997</v>
      </c>
      <c r="CX698">
        <v>39.554250000000003</v>
      </c>
      <c r="CY698">
        <v>39</v>
      </c>
      <c r="CZ698">
        <v>39.765500000000003</v>
      </c>
      <c r="DA698">
        <v>1959.9881250000001</v>
      </c>
      <c r="DB698">
        <v>40</v>
      </c>
      <c r="DC698">
        <v>0</v>
      </c>
      <c r="DD698">
        <v>1660488842</v>
      </c>
      <c r="DE698">
        <v>0</v>
      </c>
      <c r="DF698">
        <v>1660488368.5999999</v>
      </c>
      <c r="DG698" t="s">
        <v>1195</v>
      </c>
      <c r="DH698">
        <v>1660488360.0999999</v>
      </c>
      <c r="DI698">
        <v>1660488368.5999999</v>
      </c>
      <c r="DJ698">
        <v>14</v>
      </c>
      <c r="DK698">
        <v>0.51200000000000001</v>
      </c>
      <c r="DL698">
        <v>1E-3</v>
      </c>
      <c r="DM698">
        <v>1.359</v>
      </c>
      <c r="DN698">
        <v>1.7999999999999999E-2</v>
      </c>
      <c r="DO698">
        <v>400</v>
      </c>
      <c r="DP698">
        <v>25</v>
      </c>
      <c r="DQ698">
        <v>0.25</v>
      </c>
      <c r="DR698">
        <v>7.0000000000000007E-2</v>
      </c>
      <c r="DS698">
        <v>2.4353757511126952</v>
      </c>
      <c r="DT698">
        <v>1.4514726564655791</v>
      </c>
      <c r="DU698">
        <v>0.17542887268431931</v>
      </c>
      <c r="DV698">
        <v>0</v>
      </c>
      <c r="DW698">
        <v>34.042464760360573</v>
      </c>
      <c r="DX698">
        <v>-4.55273268904907</v>
      </c>
      <c r="DY698">
        <v>0.42937303586655878</v>
      </c>
      <c r="DZ698">
        <v>0</v>
      </c>
      <c r="EA698">
        <v>-43.62703225806451</v>
      </c>
      <c r="EB698">
        <v>4.9424274193548232</v>
      </c>
      <c r="EC698">
        <v>0.49634838921421581</v>
      </c>
      <c r="ED698">
        <v>0</v>
      </c>
      <c r="EE698">
        <v>1221.4986480954101</v>
      </c>
      <c r="EF698">
        <v>264.71006764884669</v>
      </c>
      <c r="EG698">
        <v>19.26107552056181</v>
      </c>
      <c r="EH698">
        <v>0</v>
      </c>
      <c r="EI698">
        <v>2.0934236585365849</v>
      </c>
      <c r="EJ698">
        <v>6.7170731707621621E-4</v>
      </c>
      <c r="EK698">
        <v>3.7607399090990928E-3</v>
      </c>
      <c r="EL698">
        <v>1</v>
      </c>
      <c r="EM698">
        <v>2.0171698803677471</v>
      </c>
      <c r="EN698">
        <v>-1.5574807019437739E-2</v>
      </c>
      <c r="EO698">
        <v>1.47163133776636E-3</v>
      </c>
      <c r="EP698">
        <v>1</v>
      </c>
      <c r="EQ698">
        <v>2</v>
      </c>
      <c r="ER698">
        <v>6</v>
      </c>
      <c r="ES698" t="s">
        <v>409</v>
      </c>
      <c r="ET698">
        <v>2.94462</v>
      </c>
      <c r="EU698">
        <v>2.8011200000000001</v>
      </c>
      <c r="EV698">
        <v>0.202149</v>
      </c>
      <c r="EW698">
        <v>0.206037</v>
      </c>
      <c r="EX698">
        <v>0.11838799999999999</v>
      </c>
      <c r="EY698">
        <v>0.111961</v>
      </c>
      <c r="EZ698">
        <v>16417.900000000001</v>
      </c>
      <c r="FA698">
        <v>17135.7</v>
      </c>
      <c r="FB698">
        <v>23918.5</v>
      </c>
      <c r="FC698">
        <v>25104.2</v>
      </c>
      <c r="FD698">
        <v>33747.300000000003</v>
      </c>
      <c r="FE698">
        <v>35593.5</v>
      </c>
      <c r="FF698">
        <v>43593.8</v>
      </c>
      <c r="FG698">
        <v>46400.7</v>
      </c>
      <c r="FH698">
        <v>1.9920500000000001</v>
      </c>
      <c r="FI698">
        <v>1.9008799999999999</v>
      </c>
      <c r="FJ698">
        <v>0.16616700000000001</v>
      </c>
      <c r="FK698">
        <v>0</v>
      </c>
      <c r="FL698">
        <v>29.100899999999999</v>
      </c>
      <c r="FM698">
        <v>999.9</v>
      </c>
      <c r="FN698">
        <v>59.7</v>
      </c>
      <c r="FO698">
        <v>34.200000000000003</v>
      </c>
      <c r="FP698">
        <v>32.365200000000002</v>
      </c>
      <c r="FQ698">
        <v>63.733899999999998</v>
      </c>
      <c r="FR698">
        <v>25.717099999999999</v>
      </c>
      <c r="FS698">
        <v>1</v>
      </c>
      <c r="FT698">
        <v>0.202436</v>
      </c>
      <c r="FU698">
        <v>-0.21429699999999999</v>
      </c>
      <c r="FV698">
        <v>20.324100000000001</v>
      </c>
      <c r="FW698">
        <v>5.2123499999999998</v>
      </c>
      <c r="FX698">
        <v>11.9041</v>
      </c>
      <c r="FY698">
        <v>5.0033500000000002</v>
      </c>
      <c r="FZ698">
        <v>3.2902499999999999</v>
      </c>
      <c r="GA698">
        <v>9999</v>
      </c>
      <c r="GB698">
        <v>9999</v>
      </c>
      <c r="GC698">
        <v>9999</v>
      </c>
      <c r="GD698">
        <v>999.9</v>
      </c>
      <c r="GE698">
        <v>1.8594999999999999</v>
      </c>
      <c r="GF698">
        <v>1.8544700000000001</v>
      </c>
      <c r="GG698">
        <v>1.85761</v>
      </c>
      <c r="GH698">
        <v>1.85608</v>
      </c>
      <c r="GI698">
        <v>1.85487</v>
      </c>
      <c r="GJ698">
        <v>1.8545499999999999</v>
      </c>
      <c r="GK698">
        <v>1.85321</v>
      </c>
      <c r="GL698">
        <v>1.8563799999999999</v>
      </c>
      <c r="GM698">
        <v>0</v>
      </c>
      <c r="GN698">
        <v>0</v>
      </c>
      <c r="GO698">
        <v>0</v>
      </c>
      <c r="GP698">
        <v>0</v>
      </c>
      <c r="GQ698" t="s">
        <v>385</v>
      </c>
      <c r="GR698" t="s">
        <v>386</v>
      </c>
      <c r="GS698" t="s">
        <v>387</v>
      </c>
      <c r="GT698" t="s">
        <v>387</v>
      </c>
      <c r="GU698" t="s">
        <v>387</v>
      </c>
      <c r="GV698" t="s">
        <v>387</v>
      </c>
      <c r="GW698">
        <v>0</v>
      </c>
      <c r="GX698">
        <v>100</v>
      </c>
      <c r="GY698">
        <v>100</v>
      </c>
      <c r="GZ698">
        <v>2.68</v>
      </c>
      <c r="HA698">
        <v>1.1299999999999999E-2</v>
      </c>
      <c r="HB698">
        <v>0.43179755099752709</v>
      </c>
      <c r="HC698">
        <v>2.678124759318837E-3</v>
      </c>
      <c r="HD698">
        <v>-9.3737611465157319E-7</v>
      </c>
      <c r="HE698">
        <v>1.3915637841753891E-10</v>
      </c>
      <c r="HF698">
        <v>-7.4344716936427316E-2</v>
      </c>
      <c r="HG698">
        <v>1.061361004592812E-2</v>
      </c>
      <c r="HH698">
        <v>-3.086644042041478E-4</v>
      </c>
      <c r="HI698">
        <v>1.24720902217549E-6</v>
      </c>
      <c r="HJ698">
        <v>1</v>
      </c>
      <c r="HK698">
        <v>2093</v>
      </c>
      <c r="HL698">
        <v>2</v>
      </c>
      <c r="HM698">
        <v>27</v>
      </c>
      <c r="HN698">
        <v>8.1</v>
      </c>
      <c r="HO698">
        <v>7.9</v>
      </c>
      <c r="HP698">
        <v>2.8649900000000001</v>
      </c>
      <c r="HQ698">
        <v>2.2985799999999998</v>
      </c>
      <c r="HR698">
        <v>1.4978</v>
      </c>
      <c r="HS698">
        <v>2.3010299999999999</v>
      </c>
      <c r="HT698">
        <v>1.5478499999999999</v>
      </c>
      <c r="HU698">
        <v>2.33765</v>
      </c>
      <c r="HV698">
        <v>36.718000000000004</v>
      </c>
      <c r="HW698">
        <v>14.4823</v>
      </c>
      <c r="HX698">
        <v>18</v>
      </c>
      <c r="HY698">
        <v>501.76</v>
      </c>
      <c r="HZ698">
        <v>508.5</v>
      </c>
      <c r="IA698">
        <v>29.2438</v>
      </c>
      <c r="IB698">
        <v>29.764500000000002</v>
      </c>
      <c r="IC698">
        <v>29.9999</v>
      </c>
      <c r="ID698">
        <v>29.615200000000002</v>
      </c>
      <c r="IE698">
        <v>29.712700000000002</v>
      </c>
      <c r="IF698">
        <v>57.3566</v>
      </c>
      <c r="IG698">
        <v>22.4846</v>
      </c>
      <c r="IH698">
        <v>0</v>
      </c>
      <c r="II698">
        <v>29.2286</v>
      </c>
      <c r="IJ698">
        <v>1419.56</v>
      </c>
      <c r="IK698">
        <v>25.007899999999999</v>
      </c>
      <c r="IL698">
        <v>100.82</v>
      </c>
      <c r="IM698">
        <v>100.56699999999999</v>
      </c>
      <c r="IN698" t="s">
        <v>2775</v>
      </c>
    </row>
    <row r="699" spans="1:248" x14ac:dyDescent="0.2">
      <c r="A699">
        <v>683</v>
      </c>
      <c r="B699">
        <v>1660488845.0999999</v>
      </c>
      <c r="C699">
        <v>4716</v>
      </c>
      <c r="D699" t="s">
        <v>1736</v>
      </c>
      <c r="E699" t="s">
        <v>1737</v>
      </c>
      <c r="F699">
        <v>1</v>
      </c>
      <c r="G699" t="s">
        <v>1192</v>
      </c>
      <c r="H699" t="s">
        <v>377</v>
      </c>
      <c r="I699" t="s">
        <v>378</v>
      </c>
      <c r="J699" t="s">
        <v>379</v>
      </c>
      <c r="K699" t="s">
        <v>1193</v>
      </c>
      <c r="L699" t="s">
        <v>1194</v>
      </c>
      <c r="M699" t="s">
        <v>381</v>
      </c>
      <c r="N699">
        <v>1660488837.599999</v>
      </c>
      <c r="O699">
        <f t="shared" si="340"/>
        <v>1.7937720499970847E-3</v>
      </c>
      <c r="P699">
        <f t="shared" si="341"/>
        <v>1.7937720499970846</v>
      </c>
      <c r="Q699">
        <f t="shared" si="342"/>
        <v>2.6562982881696828</v>
      </c>
      <c r="R699">
        <f t="shared" si="343"/>
        <v>1318.2539999999999</v>
      </c>
      <c r="S699">
        <f t="shared" si="344"/>
        <v>1225.9891002764252</v>
      </c>
      <c r="T699">
        <f t="shared" si="345"/>
        <v>122.3156884253598</v>
      </c>
      <c r="U699">
        <f t="shared" si="346"/>
        <v>131.5208638422059</v>
      </c>
      <c r="V699">
        <f t="shared" si="347"/>
        <v>8.6843920443277531E-2</v>
      </c>
      <c r="W699">
        <f t="shared" si="348"/>
        <v>2.9232111373760477</v>
      </c>
      <c r="X699">
        <f t="shared" si="349"/>
        <v>8.543567083935949E-2</v>
      </c>
      <c r="Y699">
        <f t="shared" si="350"/>
        <v>5.3521917693525739E-2</v>
      </c>
      <c r="Z699">
        <f t="shared" si="351"/>
        <v>321.51323360000004</v>
      </c>
      <c r="AA699">
        <f t="shared" si="352"/>
        <v>32.405064287852667</v>
      </c>
      <c r="AB699">
        <f t="shared" si="353"/>
        <v>31.81128</v>
      </c>
      <c r="AC699">
        <f t="shared" si="354"/>
        <v>4.7243139464215913</v>
      </c>
      <c r="AD699">
        <f t="shared" si="355"/>
        <v>60.097768811501297</v>
      </c>
      <c r="AE699">
        <f t="shared" si="356"/>
        <v>2.7076245037464672</v>
      </c>
      <c r="AF699">
        <f t="shared" si="357"/>
        <v>4.5053661014255351</v>
      </c>
      <c r="AG699">
        <f t="shared" si="358"/>
        <v>2.0166894426751241</v>
      </c>
      <c r="AH699">
        <f t="shared" si="359"/>
        <v>-79.105347404871438</v>
      </c>
      <c r="AI699">
        <f t="shared" si="360"/>
        <v>-131.54026057696618</v>
      </c>
      <c r="AJ699">
        <f t="shared" si="361"/>
        <v>-10.144217963446751</v>
      </c>
      <c r="AK699">
        <f t="shared" si="362"/>
        <v>100.72340765471566</v>
      </c>
      <c r="AL699">
        <f t="shared" si="363"/>
        <v>33.861833732116544</v>
      </c>
      <c r="AM699">
        <f t="shared" si="364"/>
        <v>1.7931692386395086</v>
      </c>
      <c r="AN699">
        <f t="shared" si="365"/>
        <v>2.6562982881696828</v>
      </c>
      <c r="AO699">
        <v>1419.426689075467</v>
      </c>
      <c r="AP699">
        <v>1390.562363636363</v>
      </c>
      <c r="AQ699">
        <v>4.9899070668547578</v>
      </c>
      <c r="AR699">
        <v>65.0836536357032</v>
      </c>
      <c r="AS699">
        <f t="shared" si="366"/>
        <v>1.7937720499970846</v>
      </c>
      <c r="AT699">
        <v>25.047415524423311</v>
      </c>
      <c r="AU699">
        <v>27.140953333333321</v>
      </c>
      <c r="AV699">
        <v>-2.8812547537098779E-6</v>
      </c>
      <c r="AW699">
        <v>81.89149428523082</v>
      </c>
      <c r="AX699">
        <v>0</v>
      </c>
      <c r="AY699">
        <v>0</v>
      </c>
      <c r="AZ699">
        <f t="shared" si="367"/>
        <v>1</v>
      </c>
      <c r="BA699">
        <f t="shared" si="368"/>
        <v>0</v>
      </c>
      <c r="BB699">
        <f t="shared" si="369"/>
        <v>51997.740242605709</v>
      </c>
      <c r="BC699">
        <f t="shared" si="370"/>
        <v>1999.982666666667</v>
      </c>
      <c r="BD699">
        <f t="shared" si="371"/>
        <v>1681.1854400000002</v>
      </c>
      <c r="BE699">
        <f t="shared" si="372"/>
        <v>0.84060000520004508</v>
      </c>
      <c r="BF699">
        <f t="shared" si="373"/>
        <v>0.16075801003608697</v>
      </c>
      <c r="BG699">
        <v>6</v>
      </c>
      <c r="BH699">
        <v>0.5</v>
      </c>
      <c r="BI699" t="s">
        <v>382</v>
      </c>
      <c r="BJ699">
        <v>2</v>
      </c>
      <c r="BK699" t="b">
        <v>1</v>
      </c>
      <c r="BL699">
        <v>1660488837.599999</v>
      </c>
      <c r="BM699">
        <v>1318.2539999999999</v>
      </c>
      <c r="BN699">
        <v>1361.712666666667</v>
      </c>
      <c r="BO699">
        <v>27.138940000000002</v>
      </c>
      <c r="BP699">
        <v>25.046119999999998</v>
      </c>
      <c r="BQ699">
        <v>1315.605333333333</v>
      </c>
      <c r="BR699">
        <v>27.127613333333329</v>
      </c>
      <c r="BS699">
        <v>500.13986666666671</v>
      </c>
      <c r="BT699">
        <v>99.669013333333353</v>
      </c>
      <c r="BU699">
        <v>9.9971886666666662E-2</v>
      </c>
      <c r="BV699">
        <v>30.976613333333329</v>
      </c>
      <c r="BW699">
        <v>31.81128</v>
      </c>
      <c r="BX699">
        <v>999.89999999999986</v>
      </c>
      <c r="BY699">
        <v>0</v>
      </c>
      <c r="BZ699">
        <v>0</v>
      </c>
      <c r="CA699">
        <v>9997</v>
      </c>
      <c r="CB699">
        <v>0</v>
      </c>
      <c r="CC699">
        <v>26.86864666666667</v>
      </c>
      <c r="CD699">
        <v>-43.45854666666667</v>
      </c>
      <c r="CE699">
        <v>1355.028</v>
      </c>
      <c r="CF699">
        <v>1396.694666666667</v>
      </c>
      <c r="CG699">
        <v>2.0928093333333329</v>
      </c>
      <c r="CH699">
        <v>1361.712666666667</v>
      </c>
      <c r="CI699">
        <v>25.046119999999998</v>
      </c>
      <c r="CJ699">
        <v>2.7049120000000002</v>
      </c>
      <c r="CK699">
        <v>2.4963233333333328</v>
      </c>
      <c r="CL699">
        <v>22.314979999999998</v>
      </c>
      <c r="CM699">
        <v>21.002546666666671</v>
      </c>
      <c r="CN699">
        <v>1999.982666666667</v>
      </c>
      <c r="CO699">
        <v>0.98000180000000037</v>
      </c>
      <c r="CP699">
        <v>1.9998593333333332E-2</v>
      </c>
      <c r="CQ699">
        <v>0</v>
      </c>
      <c r="CR699">
        <v>2.5668000000000011</v>
      </c>
      <c r="CS699">
        <v>0</v>
      </c>
      <c r="CT699">
        <v>36542.040000000008</v>
      </c>
      <c r="CU699">
        <v>17412.173333333329</v>
      </c>
      <c r="CV699">
        <v>39.561999999999998</v>
      </c>
      <c r="CW699">
        <v>40.516533333333342</v>
      </c>
      <c r="CX699">
        <v>39.553733333333327</v>
      </c>
      <c r="CY699">
        <v>39</v>
      </c>
      <c r="CZ699">
        <v>39.758266666666671</v>
      </c>
      <c r="DA699">
        <v>1959.982666666667</v>
      </c>
      <c r="DB699">
        <v>40</v>
      </c>
      <c r="DC699">
        <v>0</v>
      </c>
      <c r="DD699">
        <v>1660488843.2</v>
      </c>
      <c r="DE699">
        <v>0</v>
      </c>
      <c r="DF699">
        <v>1660488368.5999999</v>
      </c>
      <c r="DG699" t="s">
        <v>1195</v>
      </c>
      <c r="DH699">
        <v>1660488360.0999999</v>
      </c>
      <c r="DI699">
        <v>1660488368.5999999</v>
      </c>
      <c r="DJ699">
        <v>14</v>
      </c>
      <c r="DK699">
        <v>0.51200000000000001</v>
      </c>
      <c r="DL699">
        <v>1E-3</v>
      </c>
      <c r="DM699">
        <v>1.359</v>
      </c>
      <c r="DN699">
        <v>1.7999999999999999E-2</v>
      </c>
      <c r="DO699">
        <v>400</v>
      </c>
      <c r="DP699">
        <v>25</v>
      </c>
      <c r="DQ699">
        <v>0.25</v>
      </c>
      <c r="DR699">
        <v>7.0000000000000007E-2</v>
      </c>
      <c r="DS699">
        <v>2.4476832791514669</v>
      </c>
      <c r="DT699">
        <v>1.227450951663398</v>
      </c>
      <c r="DU699">
        <v>0.17013024597071549</v>
      </c>
      <c r="DV699">
        <v>0</v>
      </c>
      <c r="DW699">
        <v>33.92224041875248</v>
      </c>
      <c r="DX699">
        <v>-4.0855739827473876</v>
      </c>
      <c r="DY699">
        <v>0.38484985892954637</v>
      </c>
      <c r="DZ699">
        <v>0</v>
      </c>
      <c r="EA699">
        <v>-43.499493548387107</v>
      </c>
      <c r="EB699">
        <v>4.2902080645161629</v>
      </c>
      <c r="EC699">
        <v>0.43496291420369421</v>
      </c>
      <c r="ED699">
        <v>0</v>
      </c>
      <c r="EE699">
        <v>1226.1028249352771</v>
      </c>
      <c r="EF699">
        <v>268.93136876529002</v>
      </c>
      <c r="EG699">
        <v>19.57415571280249</v>
      </c>
      <c r="EH699">
        <v>0</v>
      </c>
      <c r="EI699">
        <v>2.093017317073171</v>
      </c>
      <c r="EJ699">
        <v>7.5296864111495769E-3</v>
      </c>
      <c r="EK699">
        <v>3.3082115309651721E-3</v>
      </c>
      <c r="EL699">
        <v>1</v>
      </c>
      <c r="EM699">
        <v>2.016863963395243</v>
      </c>
      <c r="EN699">
        <v>-1.6582970618612209E-2</v>
      </c>
      <c r="EO699">
        <v>1.5349894558823239E-3</v>
      </c>
      <c r="EP699">
        <v>1</v>
      </c>
      <c r="EQ699">
        <v>2</v>
      </c>
      <c r="ER699">
        <v>6</v>
      </c>
      <c r="ES699" t="s">
        <v>409</v>
      </c>
      <c r="ET699">
        <v>2.9449900000000002</v>
      </c>
      <c r="EU699">
        <v>2.80105</v>
      </c>
      <c r="EV699">
        <v>0.20258399999999999</v>
      </c>
      <c r="EW699">
        <v>0.20647099999999999</v>
      </c>
      <c r="EX699">
        <v>0.118381</v>
      </c>
      <c r="EY699">
        <v>0.11197</v>
      </c>
      <c r="EZ699">
        <v>16408.900000000001</v>
      </c>
      <c r="FA699">
        <v>17126.3</v>
      </c>
      <c r="FB699">
        <v>23918.5</v>
      </c>
      <c r="FC699">
        <v>25104.3</v>
      </c>
      <c r="FD699">
        <v>33747.5</v>
      </c>
      <c r="FE699">
        <v>35593.300000000003</v>
      </c>
      <c r="FF699">
        <v>43593.599999999999</v>
      </c>
      <c r="FG699">
        <v>46400.800000000003</v>
      </c>
      <c r="FH699">
        <v>1.9922500000000001</v>
      </c>
      <c r="FI699">
        <v>1.9008499999999999</v>
      </c>
      <c r="FJ699">
        <v>0.16603599999999999</v>
      </c>
      <c r="FK699">
        <v>0</v>
      </c>
      <c r="FL699">
        <v>29.100300000000001</v>
      </c>
      <c r="FM699">
        <v>999.9</v>
      </c>
      <c r="FN699">
        <v>59.7</v>
      </c>
      <c r="FO699">
        <v>34.200000000000003</v>
      </c>
      <c r="FP699">
        <v>32.364100000000001</v>
      </c>
      <c r="FQ699">
        <v>63.633899999999997</v>
      </c>
      <c r="FR699">
        <v>25.620999999999999</v>
      </c>
      <c r="FS699">
        <v>1</v>
      </c>
      <c r="FT699">
        <v>0.20233000000000001</v>
      </c>
      <c r="FU699">
        <v>-0.207367</v>
      </c>
      <c r="FV699">
        <v>20.324100000000001</v>
      </c>
      <c r="FW699">
        <v>5.2129500000000002</v>
      </c>
      <c r="FX699">
        <v>11.9039</v>
      </c>
      <c r="FY699">
        <v>5.0033500000000002</v>
      </c>
      <c r="FZ699">
        <v>3.2903799999999999</v>
      </c>
      <c r="GA699">
        <v>9999</v>
      </c>
      <c r="GB699">
        <v>9999</v>
      </c>
      <c r="GC699">
        <v>9999</v>
      </c>
      <c r="GD699">
        <v>999.9</v>
      </c>
      <c r="GE699">
        <v>1.8594999999999999</v>
      </c>
      <c r="GF699">
        <v>1.8544799999999999</v>
      </c>
      <c r="GG699">
        <v>1.8575999999999999</v>
      </c>
      <c r="GH699">
        <v>1.85608</v>
      </c>
      <c r="GI699">
        <v>1.85486</v>
      </c>
      <c r="GJ699">
        <v>1.8545499999999999</v>
      </c>
      <c r="GK699">
        <v>1.85321</v>
      </c>
      <c r="GL699">
        <v>1.8563799999999999</v>
      </c>
      <c r="GM699">
        <v>0</v>
      </c>
      <c r="GN699">
        <v>0</v>
      </c>
      <c r="GO699">
        <v>0</v>
      </c>
      <c r="GP699">
        <v>0</v>
      </c>
      <c r="GQ699" t="s">
        <v>385</v>
      </c>
      <c r="GR699" t="s">
        <v>386</v>
      </c>
      <c r="GS699" t="s">
        <v>387</v>
      </c>
      <c r="GT699" t="s">
        <v>387</v>
      </c>
      <c r="GU699" t="s">
        <v>387</v>
      </c>
      <c r="GV699" t="s">
        <v>387</v>
      </c>
      <c r="GW699">
        <v>0</v>
      </c>
      <c r="GX699">
        <v>100</v>
      </c>
      <c r="GY699">
        <v>100</v>
      </c>
      <c r="GZ699">
        <v>2.69</v>
      </c>
      <c r="HA699">
        <v>1.14E-2</v>
      </c>
      <c r="HB699">
        <v>0.43179755099752709</v>
      </c>
      <c r="HC699">
        <v>2.678124759318837E-3</v>
      </c>
      <c r="HD699">
        <v>-9.3737611465157319E-7</v>
      </c>
      <c r="HE699">
        <v>1.3915637841753891E-10</v>
      </c>
      <c r="HF699">
        <v>-7.4344716936427316E-2</v>
      </c>
      <c r="HG699">
        <v>1.061361004592812E-2</v>
      </c>
      <c r="HH699">
        <v>-3.086644042041478E-4</v>
      </c>
      <c r="HI699">
        <v>1.24720902217549E-6</v>
      </c>
      <c r="HJ699">
        <v>1</v>
      </c>
      <c r="HK699">
        <v>2093</v>
      </c>
      <c r="HL699">
        <v>2</v>
      </c>
      <c r="HM699">
        <v>27</v>
      </c>
      <c r="HN699">
        <v>8.1</v>
      </c>
      <c r="HO699">
        <v>7.9</v>
      </c>
      <c r="HP699">
        <v>2.8674300000000001</v>
      </c>
      <c r="HQ699">
        <v>2.2802699999999998</v>
      </c>
      <c r="HR699">
        <v>1.4978</v>
      </c>
      <c r="HS699">
        <v>2.3010299999999999</v>
      </c>
      <c r="HT699">
        <v>1.5478499999999999</v>
      </c>
      <c r="HU699">
        <v>2.3864700000000001</v>
      </c>
      <c r="HV699">
        <v>36.694299999999998</v>
      </c>
      <c r="HW699">
        <v>14.4735</v>
      </c>
      <c r="HX699">
        <v>18</v>
      </c>
      <c r="HY699">
        <v>501.875</v>
      </c>
      <c r="HZ699">
        <v>508.48200000000003</v>
      </c>
      <c r="IA699">
        <v>29.2456</v>
      </c>
      <c r="IB699">
        <v>29.764199999999999</v>
      </c>
      <c r="IC699">
        <v>29.9999</v>
      </c>
      <c r="ID699">
        <v>29.6145</v>
      </c>
      <c r="IE699">
        <v>29.712499999999999</v>
      </c>
      <c r="IF699">
        <v>57.568600000000004</v>
      </c>
      <c r="IG699">
        <v>22.4846</v>
      </c>
      <c r="IH699">
        <v>0</v>
      </c>
      <c r="II699">
        <v>29.2286</v>
      </c>
      <c r="IJ699">
        <v>1429.65</v>
      </c>
      <c r="IK699">
        <v>25.007899999999999</v>
      </c>
      <c r="IL699">
        <v>100.819</v>
      </c>
      <c r="IM699">
        <v>100.56699999999999</v>
      </c>
      <c r="IN699" t="s">
        <v>2775</v>
      </c>
    </row>
    <row r="700" spans="1:248" x14ac:dyDescent="0.2">
      <c r="A700">
        <v>684</v>
      </c>
      <c r="B700">
        <v>1660488846.0999999</v>
      </c>
      <c r="C700">
        <v>4717</v>
      </c>
      <c r="D700" t="s">
        <v>1738</v>
      </c>
      <c r="E700" t="s">
        <v>1739</v>
      </c>
      <c r="F700">
        <v>1</v>
      </c>
      <c r="G700" t="s">
        <v>1192</v>
      </c>
      <c r="H700" t="s">
        <v>377</v>
      </c>
      <c r="I700" t="s">
        <v>378</v>
      </c>
      <c r="J700" t="s">
        <v>379</v>
      </c>
      <c r="K700" t="s">
        <v>1193</v>
      </c>
      <c r="L700" t="s">
        <v>1194</v>
      </c>
      <c r="M700" t="s">
        <v>381</v>
      </c>
      <c r="N700">
        <v>1660488838.0999999</v>
      </c>
      <c r="O700">
        <f t="shared" si="340"/>
        <v>1.7918615664765556E-3</v>
      </c>
      <c r="P700">
        <f t="shared" si="341"/>
        <v>1.7918615664765556</v>
      </c>
      <c r="Q700">
        <f t="shared" si="342"/>
        <v>2.7097886520871191</v>
      </c>
      <c r="R700">
        <f t="shared" si="343"/>
        <v>1320.72</v>
      </c>
      <c r="S700">
        <f t="shared" si="344"/>
        <v>1227.3468364004336</v>
      </c>
      <c r="T700">
        <f t="shared" si="345"/>
        <v>122.45069009547663</v>
      </c>
      <c r="U700">
        <f t="shared" si="346"/>
        <v>131.766401009514</v>
      </c>
      <c r="V700">
        <f t="shared" si="347"/>
        <v>8.6758806202831842E-2</v>
      </c>
      <c r="W700">
        <f t="shared" si="348"/>
        <v>2.9231828408193392</v>
      </c>
      <c r="X700">
        <f t="shared" si="349"/>
        <v>8.5353278198059476E-2</v>
      </c>
      <c r="Y700">
        <f t="shared" si="350"/>
        <v>5.3470183252846477E-2</v>
      </c>
      <c r="Z700">
        <f t="shared" si="351"/>
        <v>321.51340649999997</v>
      </c>
      <c r="AA700">
        <f t="shared" si="352"/>
        <v>32.405436436763935</v>
      </c>
      <c r="AB700">
        <f t="shared" si="353"/>
        <v>31.810468749999998</v>
      </c>
      <c r="AC700">
        <f t="shared" si="354"/>
        <v>4.7240967231759994</v>
      </c>
      <c r="AD700">
        <f t="shared" si="355"/>
        <v>60.098053973552808</v>
      </c>
      <c r="AE700">
        <f t="shared" si="356"/>
        <v>2.7076159914419073</v>
      </c>
      <c r="AF700">
        <f t="shared" si="357"/>
        <v>4.5053305596774242</v>
      </c>
      <c r="AG700">
        <f t="shared" si="358"/>
        <v>2.016480731734092</v>
      </c>
      <c r="AH700">
        <f t="shared" si="359"/>
        <v>-79.021095081616096</v>
      </c>
      <c r="AI700">
        <f t="shared" si="360"/>
        <v>-131.43293921762779</v>
      </c>
      <c r="AJ700">
        <f t="shared" si="361"/>
        <v>-10.13599213187538</v>
      </c>
      <c r="AK700">
        <f t="shared" si="362"/>
        <v>100.92338006888073</v>
      </c>
      <c r="AL700">
        <f t="shared" si="363"/>
        <v>33.829921909386997</v>
      </c>
      <c r="AM700">
        <f t="shared" si="364"/>
        <v>1.7930094332925268</v>
      </c>
      <c r="AN700">
        <f t="shared" si="365"/>
        <v>2.7097886520871191</v>
      </c>
      <c r="AO700">
        <v>1424.3392781663431</v>
      </c>
      <c r="AP700">
        <v>1395.5354545454541</v>
      </c>
      <c r="AQ700">
        <v>4.9653527142000398</v>
      </c>
      <c r="AR700">
        <v>65.0836536357032</v>
      </c>
      <c r="AS700">
        <f t="shared" si="366"/>
        <v>1.7918615664765556</v>
      </c>
      <c r="AT700">
        <v>25.047786287475411</v>
      </c>
      <c r="AU700">
        <v>27.139076969696958</v>
      </c>
      <c r="AV700">
        <v>-2.8061814803510198E-6</v>
      </c>
      <c r="AW700">
        <v>81.89149428523082</v>
      </c>
      <c r="AX700">
        <v>0</v>
      </c>
      <c r="AY700">
        <v>0</v>
      </c>
      <c r="AZ700">
        <f t="shared" si="367"/>
        <v>1</v>
      </c>
      <c r="BA700">
        <f t="shared" si="368"/>
        <v>0</v>
      </c>
      <c r="BB700">
        <f t="shared" si="369"/>
        <v>51996.950714247549</v>
      </c>
      <c r="BC700">
        <f t="shared" si="370"/>
        <v>1999.9837500000001</v>
      </c>
      <c r="BD700">
        <f t="shared" si="371"/>
        <v>1681.1863500000002</v>
      </c>
      <c r="BE700">
        <f t="shared" si="372"/>
        <v>0.84060000487503961</v>
      </c>
      <c r="BF700">
        <f t="shared" si="373"/>
        <v>0.16075800940882642</v>
      </c>
      <c r="BG700">
        <v>6</v>
      </c>
      <c r="BH700">
        <v>0.5</v>
      </c>
      <c r="BI700" t="s">
        <v>382</v>
      </c>
      <c r="BJ700">
        <v>2</v>
      </c>
      <c r="BK700" t="b">
        <v>1</v>
      </c>
      <c r="BL700">
        <v>1660488838.0999999</v>
      </c>
      <c r="BM700">
        <v>1320.72</v>
      </c>
      <c r="BN700">
        <v>1364.145</v>
      </c>
      <c r="BO700">
        <v>27.13895625</v>
      </c>
      <c r="BP700">
        <v>25.046343749999998</v>
      </c>
      <c r="BQ700">
        <v>1318.0687499999999</v>
      </c>
      <c r="BR700">
        <v>27.12763125</v>
      </c>
      <c r="BS700">
        <v>500.14487500000001</v>
      </c>
      <c r="BT700">
        <v>99.66865</v>
      </c>
      <c r="BU700">
        <v>9.9961825000000004E-2</v>
      </c>
      <c r="BV700">
        <v>30.976475000000001</v>
      </c>
      <c r="BW700">
        <v>31.810468749999998</v>
      </c>
      <c r="BX700">
        <v>999.9</v>
      </c>
      <c r="BY700">
        <v>0</v>
      </c>
      <c r="BZ700">
        <v>0</v>
      </c>
      <c r="CA700">
        <v>9996.875</v>
      </c>
      <c r="CB700">
        <v>0</v>
      </c>
      <c r="CC700">
        <v>26.913912499999999</v>
      </c>
      <c r="CD700">
        <v>-43.42470625</v>
      </c>
      <c r="CE700">
        <v>1357.5625</v>
      </c>
      <c r="CF700">
        <v>1399.1893749999999</v>
      </c>
      <c r="CG700">
        <v>2.0925993749999998</v>
      </c>
      <c r="CH700">
        <v>1364.145</v>
      </c>
      <c r="CI700">
        <v>25.046343749999998</v>
      </c>
      <c r="CJ700">
        <v>2.7049037500000002</v>
      </c>
      <c r="CK700">
        <v>2.4963368749999999</v>
      </c>
      <c r="CL700">
        <v>22.314931250000001</v>
      </c>
      <c r="CM700">
        <v>21.002637499999999</v>
      </c>
      <c r="CN700">
        <v>1999.9837500000001</v>
      </c>
      <c r="CO700">
        <v>0.98000181250000007</v>
      </c>
      <c r="CP700">
        <v>1.9998581250000001E-2</v>
      </c>
      <c r="CQ700">
        <v>0</v>
      </c>
      <c r="CR700">
        <v>2.5563750000000001</v>
      </c>
      <c r="CS700">
        <v>0</v>
      </c>
      <c r="CT700">
        <v>36539.243749999987</v>
      </c>
      <c r="CU700">
        <v>17412.181250000001</v>
      </c>
      <c r="CV700">
        <v>39.561999999999998</v>
      </c>
      <c r="CW700">
        <v>40.515500000000003</v>
      </c>
      <c r="CX700">
        <v>39.550375000000003</v>
      </c>
      <c r="CY700">
        <v>39</v>
      </c>
      <c r="CZ700">
        <v>39.761625000000002</v>
      </c>
      <c r="DA700">
        <v>1959.9837500000001</v>
      </c>
      <c r="DB700">
        <v>40</v>
      </c>
      <c r="DC700">
        <v>0</v>
      </c>
      <c r="DD700">
        <v>1660488843.8</v>
      </c>
      <c r="DE700">
        <v>0</v>
      </c>
      <c r="DF700">
        <v>1660488368.5999999</v>
      </c>
      <c r="DG700" t="s">
        <v>1195</v>
      </c>
      <c r="DH700">
        <v>1660488360.0999999</v>
      </c>
      <c r="DI700">
        <v>1660488368.5999999</v>
      </c>
      <c r="DJ700">
        <v>14</v>
      </c>
      <c r="DK700">
        <v>0.51200000000000001</v>
      </c>
      <c r="DL700">
        <v>1E-3</v>
      </c>
      <c r="DM700">
        <v>1.359</v>
      </c>
      <c r="DN700">
        <v>1.7999999999999999E-2</v>
      </c>
      <c r="DO700">
        <v>400</v>
      </c>
      <c r="DP700">
        <v>25</v>
      </c>
      <c r="DQ700">
        <v>0.25</v>
      </c>
      <c r="DR700">
        <v>7.0000000000000007E-2</v>
      </c>
      <c r="DS700">
        <v>2.4476832791514669</v>
      </c>
      <c r="DT700">
        <v>1.227450951663398</v>
      </c>
      <c r="DU700">
        <v>0.17013024597071549</v>
      </c>
      <c r="DV700">
        <v>0</v>
      </c>
      <c r="DW700">
        <v>33.92224041875248</v>
      </c>
      <c r="DX700">
        <v>-4.0855739827473876</v>
      </c>
      <c r="DY700">
        <v>0.38484985892954637</v>
      </c>
      <c r="DZ700">
        <v>0</v>
      </c>
      <c r="EA700">
        <v>-43.499493548387107</v>
      </c>
      <c r="EB700">
        <v>4.2902080645161629</v>
      </c>
      <c r="EC700">
        <v>0.43496291420369421</v>
      </c>
      <c r="ED700">
        <v>0</v>
      </c>
      <c r="EE700">
        <v>1226.1028249352771</v>
      </c>
      <c r="EF700">
        <v>268.93136876529002</v>
      </c>
      <c r="EG700">
        <v>19.57415571280249</v>
      </c>
      <c r="EH700">
        <v>0</v>
      </c>
      <c r="EI700">
        <v>2.093017317073171</v>
      </c>
      <c r="EJ700">
        <v>7.5296864111495769E-3</v>
      </c>
      <c r="EK700">
        <v>3.3082115309651721E-3</v>
      </c>
      <c r="EL700">
        <v>1</v>
      </c>
      <c r="EM700">
        <v>2.016863963395243</v>
      </c>
      <c r="EN700">
        <v>-1.6582970618612209E-2</v>
      </c>
      <c r="EO700">
        <v>1.5349894558823239E-3</v>
      </c>
      <c r="EP700">
        <v>1</v>
      </c>
      <c r="EQ700">
        <v>2</v>
      </c>
      <c r="ER700">
        <v>6</v>
      </c>
      <c r="ES700" t="s">
        <v>409</v>
      </c>
      <c r="ET700">
        <v>2.94502</v>
      </c>
      <c r="EU700">
        <v>2.8008999999999999</v>
      </c>
      <c r="EV700">
        <v>0.20302100000000001</v>
      </c>
      <c r="EW700">
        <v>0.20691399999999999</v>
      </c>
      <c r="EX700">
        <v>0.118377</v>
      </c>
      <c r="EY700">
        <v>0.111967</v>
      </c>
      <c r="EZ700">
        <v>16399.8</v>
      </c>
      <c r="FA700">
        <v>17116.900000000001</v>
      </c>
      <c r="FB700">
        <v>23918.400000000001</v>
      </c>
      <c r="FC700">
        <v>25104.5</v>
      </c>
      <c r="FD700">
        <v>33747.599999999999</v>
      </c>
      <c r="FE700">
        <v>35593.599999999999</v>
      </c>
      <c r="FF700">
        <v>43593.599999999999</v>
      </c>
      <c r="FG700">
        <v>46401</v>
      </c>
      <c r="FH700">
        <v>1.9921500000000001</v>
      </c>
      <c r="FI700">
        <v>1.90097</v>
      </c>
      <c r="FJ700">
        <v>0.16586899999999999</v>
      </c>
      <c r="FK700">
        <v>0</v>
      </c>
      <c r="FL700">
        <v>29.099699999999999</v>
      </c>
      <c r="FM700">
        <v>999.9</v>
      </c>
      <c r="FN700">
        <v>59.7</v>
      </c>
      <c r="FO700">
        <v>34.200000000000003</v>
      </c>
      <c r="FP700">
        <v>32.367699999999999</v>
      </c>
      <c r="FQ700">
        <v>63.713900000000002</v>
      </c>
      <c r="FR700">
        <v>26.025600000000001</v>
      </c>
      <c r="FS700">
        <v>1</v>
      </c>
      <c r="FT700">
        <v>0.20218</v>
      </c>
      <c r="FU700">
        <v>-0.182838</v>
      </c>
      <c r="FV700">
        <v>20.324100000000001</v>
      </c>
      <c r="FW700">
        <v>5.2130999999999998</v>
      </c>
      <c r="FX700">
        <v>11.9038</v>
      </c>
      <c r="FY700">
        <v>5.0031999999999996</v>
      </c>
      <c r="FZ700">
        <v>3.2904</v>
      </c>
      <c r="GA700">
        <v>9999</v>
      </c>
      <c r="GB700">
        <v>9999</v>
      </c>
      <c r="GC700">
        <v>9999</v>
      </c>
      <c r="GD700">
        <v>999.9</v>
      </c>
      <c r="GE700">
        <v>1.8594900000000001</v>
      </c>
      <c r="GF700">
        <v>1.8544799999999999</v>
      </c>
      <c r="GG700">
        <v>1.8575999999999999</v>
      </c>
      <c r="GH700">
        <v>1.85608</v>
      </c>
      <c r="GI700">
        <v>1.85486</v>
      </c>
      <c r="GJ700">
        <v>1.8545499999999999</v>
      </c>
      <c r="GK700">
        <v>1.8532</v>
      </c>
      <c r="GL700">
        <v>1.8563799999999999</v>
      </c>
      <c r="GM700">
        <v>0</v>
      </c>
      <c r="GN700">
        <v>0</v>
      </c>
      <c r="GO700">
        <v>0</v>
      </c>
      <c r="GP700">
        <v>0</v>
      </c>
      <c r="GQ700" t="s">
        <v>385</v>
      </c>
      <c r="GR700" t="s">
        <v>386</v>
      </c>
      <c r="GS700" t="s">
        <v>387</v>
      </c>
      <c r="GT700" t="s">
        <v>387</v>
      </c>
      <c r="GU700" t="s">
        <v>387</v>
      </c>
      <c r="GV700" t="s">
        <v>387</v>
      </c>
      <c r="GW700">
        <v>0</v>
      </c>
      <c r="GX700">
        <v>100</v>
      </c>
      <c r="GY700">
        <v>100</v>
      </c>
      <c r="GZ700">
        <v>2.69</v>
      </c>
      <c r="HA700">
        <v>1.1299999999999999E-2</v>
      </c>
      <c r="HB700">
        <v>0.43179755099752709</v>
      </c>
      <c r="HC700">
        <v>2.678124759318837E-3</v>
      </c>
      <c r="HD700">
        <v>-9.3737611465157319E-7</v>
      </c>
      <c r="HE700">
        <v>1.3915637841753891E-10</v>
      </c>
      <c r="HF700">
        <v>-7.4344716936427316E-2</v>
      </c>
      <c r="HG700">
        <v>1.061361004592812E-2</v>
      </c>
      <c r="HH700">
        <v>-3.086644042041478E-4</v>
      </c>
      <c r="HI700">
        <v>1.24720902217549E-6</v>
      </c>
      <c r="HJ700">
        <v>1</v>
      </c>
      <c r="HK700">
        <v>2093</v>
      </c>
      <c r="HL700">
        <v>2</v>
      </c>
      <c r="HM700">
        <v>27</v>
      </c>
      <c r="HN700">
        <v>8.1</v>
      </c>
      <c r="HO700">
        <v>8</v>
      </c>
      <c r="HP700">
        <v>2.8820800000000002</v>
      </c>
      <c r="HQ700">
        <v>2.2851599999999999</v>
      </c>
      <c r="HR700">
        <v>1.4978</v>
      </c>
      <c r="HS700">
        <v>2.2997999999999998</v>
      </c>
      <c r="HT700">
        <v>1.5478499999999999</v>
      </c>
      <c r="HU700">
        <v>2.4475099999999999</v>
      </c>
      <c r="HV700">
        <v>36.718000000000004</v>
      </c>
      <c r="HW700">
        <v>14.491</v>
      </c>
      <c r="HX700">
        <v>18</v>
      </c>
      <c r="HY700">
        <v>501.81099999999998</v>
      </c>
      <c r="HZ700">
        <v>508.56099999999998</v>
      </c>
      <c r="IA700">
        <v>29.247399999999999</v>
      </c>
      <c r="IB700">
        <v>29.764199999999999</v>
      </c>
      <c r="IC700">
        <v>29.9999</v>
      </c>
      <c r="ID700">
        <v>29.613900000000001</v>
      </c>
      <c r="IE700">
        <v>29.7119</v>
      </c>
      <c r="IF700">
        <v>57.6905</v>
      </c>
      <c r="IG700">
        <v>22.4846</v>
      </c>
      <c r="IH700">
        <v>0</v>
      </c>
      <c r="II700">
        <v>29.244900000000001</v>
      </c>
      <c r="IJ700">
        <v>1429.65</v>
      </c>
      <c r="IK700">
        <v>25.007899999999999</v>
      </c>
      <c r="IL700">
        <v>100.819</v>
      </c>
      <c r="IM700">
        <v>100.568</v>
      </c>
      <c r="IN700" t="s">
        <v>2775</v>
      </c>
    </row>
    <row r="701" spans="1:248" x14ac:dyDescent="0.2">
      <c r="A701">
        <v>685</v>
      </c>
      <c r="B701">
        <v>1660488846.5999999</v>
      </c>
      <c r="C701">
        <v>4717.5</v>
      </c>
      <c r="D701" t="s">
        <v>1738</v>
      </c>
      <c r="E701" t="s">
        <v>1739</v>
      </c>
      <c r="F701">
        <v>1</v>
      </c>
      <c r="G701" t="s">
        <v>1192</v>
      </c>
      <c r="H701" t="s">
        <v>377</v>
      </c>
      <c r="I701" t="s">
        <v>378</v>
      </c>
      <c r="J701" t="s">
        <v>379</v>
      </c>
      <c r="K701" t="s">
        <v>1193</v>
      </c>
      <c r="L701" t="s">
        <v>1194</v>
      </c>
      <c r="M701" t="s">
        <v>381</v>
      </c>
      <c r="N701">
        <v>1660488838.0999999</v>
      </c>
      <c r="O701">
        <f t="shared" si="340"/>
        <v>1.7911018711073549E-3</v>
      </c>
      <c r="P701">
        <f t="shared" si="341"/>
        <v>1.791101871107355</v>
      </c>
      <c r="Q701">
        <f t="shared" si="342"/>
        <v>2.7025997504211658</v>
      </c>
      <c r="R701">
        <f t="shared" si="343"/>
        <v>1320.72</v>
      </c>
      <c r="S701">
        <f t="shared" si="344"/>
        <v>1227.4578922854755</v>
      </c>
      <c r="T701">
        <f t="shared" si="345"/>
        <v>122.46176998696225</v>
      </c>
      <c r="U701">
        <f t="shared" si="346"/>
        <v>131.766401009514</v>
      </c>
      <c r="V701">
        <f t="shared" si="347"/>
        <v>8.6721418418555393E-2</v>
      </c>
      <c r="W701">
        <f t="shared" si="348"/>
        <v>2.9231828408193392</v>
      </c>
      <c r="X701">
        <f t="shared" si="349"/>
        <v>8.5317090977234902E-2</v>
      </c>
      <c r="Y701">
        <f t="shared" si="350"/>
        <v>5.3447460795895449E-2</v>
      </c>
      <c r="Z701">
        <f t="shared" si="351"/>
        <v>321.51340649999997</v>
      </c>
      <c r="AA701">
        <f t="shared" si="352"/>
        <v>32.40563386106269</v>
      </c>
      <c r="AB701">
        <f t="shared" si="353"/>
        <v>31.810468749999998</v>
      </c>
      <c r="AC701">
        <f t="shared" si="354"/>
        <v>4.7240967231759994</v>
      </c>
      <c r="AD701">
        <f t="shared" si="355"/>
        <v>60.098053973552808</v>
      </c>
      <c r="AE701">
        <f t="shared" si="356"/>
        <v>2.7076159914419073</v>
      </c>
      <c r="AF701">
        <f t="shared" si="357"/>
        <v>4.5053305596774242</v>
      </c>
      <c r="AG701">
        <f t="shared" si="358"/>
        <v>2.016480731734092</v>
      </c>
      <c r="AH701">
        <f t="shared" si="359"/>
        <v>-78.987592515834351</v>
      </c>
      <c r="AI701">
        <f t="shared" si="360"/>
        <v>-131.43293921762779</v>
      </c>
      <c r="AJ701">
        <f t="shared" si="361"/>
        <v>-10.13599213187538</v>
      </c>
      <c r="AK701">
        <f t="shared" si="362"/>
        <v>100.95688263466246</v>
      </c>
      <c r="AL701">
        <f t="shared" si="363"/>
        <v>33.829921909386997</v>
      </c>
      <c r="AM701">
        <f t="shared" si="364"/>
        <v>1.7930094332925268</v>
      </c>
      <c r="AN701">
        <f t="shared" si="365"/>
        <v>2.7025997504211658</v>
      </c>
      <c r="AO701">
        <v>1426.818218182857</v>
      </c>
      <c r="AP701">
        <v>1398.037636363636</v>
      </c>
      <c r="AQ701">
        <v>4.9625461603837469</v>
      </c>
      <c r="AR701">
        <v>65.0836536357032</v>
      </c>
      <c r="AS701">
        <f t="shared" si="366"/>
        <v>1.791101871107355</v>
      </c>
      <c r="AT701">
        <v>25.048174171358951</v>
      </c>
      <c r="AU701">
        <v>27.13858787878787</v>
      </c>
      <c r="AV701">
        <v>-4.1403549106849103E-6</v>
      </c>
      <c r="AW701">
        <v>81.89149428523082</v>
      </c>
      <c r="AX701">
        <v>0</v>
      </c>
      <c r="AY701">
        <v>0</v>
      </c>
      <c r="AZ701">
        <f t="shared" si="367"/>
        <v>1</v>
      </c>
      <c r="BA701">
        <f t="shared" si="368"/>
        <v>0</v>
      </c>
      <c r="BB701">
        <f t="shared" si="369"/>
        <v>51996.950714247549</v>
      </c>
      <c r="BC701">
        <f t="shared" si="370"/>
        <v>1999.9837500000001</v>
      </c>
      <c r="BD701">
        <f t="shared" si="371"/>
        <v>1681.1863500000002</v>
      </c>
      <c r="BE701">
        <f t="shared" si="372"/>
        <v>0.84060000487503961</v>
      </c>
      <c r="BF701">
        <f t="shared" si="373"/>
        <v>0.16075800940882642</v>
      </c>
      <c r="BG701">
        <v>6</v>
      </c>
      <c r="BH701">
        <v>0.5</v>
      </c>
      <c r="BI701" t="s">
        <v>382</v>
      </c>
      <c r="BJ701">
        <v>2</v>
      </c>
      <c r="BK701" t="b">
        <v>1</v>
      </c>
      <c r="BL701">
        <v>1660488838.0999999</v>
      </c>
      <c r="BM701">
        <v>1320.72</v>
      </c>
      <c r="BN701">
        <v>1364.145</v>
      </c>
      <c r="BO701">
        <v>27.13895625</v>
      </c>
      <c r="BP701">
        <v>25.046343749999998</v>
      </c>
      <c r="BQ701">
        <v>1318.0687499999999</v>
      </c>
      <c r="BR701">
        <v>27.12763125</v>
      </c>
      <c r="BS701">
        <v>500.14487500000001</v>
      </c>
      <c r="BT701">
        <v>99.66865</v>
      </c>
      <c r="BU701">
        <v>9.9961825000000004E-2</v>
      </c>
      <c r="BV701">
        <v>30.976475000000001</v>
      </c>
      <c r="BW701">
        <v>31.810468749999998</v>
      </c>
      <c r="BX701">
        <v>999.9</v>
      </c>
      <c r="BY701">
        <v>0</v>
      </c>
      <c r="BZ701">
        <v>0</v>
      </c>
      <c r="CA701">
        <v>9996.875</v>
      </c>
      <c r="CB701">
        <v>0</v>
      </c>
      <c r="CC701">
        <v>26.913912499999999</v>
      </c>
      <c r="CD701">
        <v>-43.42470625</v>
      </c>
      <c r="CE701">
        <v>1357.5625</v>
      </c>
      <c r="CF701">
        <v>1399.1893749999999</v>
      </c>
      <c r="CG701">
        <v>2.0925993749999998</v>
      </c>
      <c r="CH701">
        <v>1364.145</v>
      </c>
      <c r="CI701">
        <v>25.046343749999998</v>
      </c>
      <c r="CJ701">
        <v>2.7049037500000002</v>
      </c>
      <c r="CK701">
        <v>2.4963368749999999</v>
      </c>
      <c r="CL701">
        <v>22.314931250000001</v>
      </c>
      <c r="CM701">
        <v>21.002637499999999</v>
      </c>
      <c r="CN701">
        <v>1999.9837500000001</v>
      </c>
      <c r="CO701">
        <v>0.98000181250000007</v>
      </c>
      <c r="CP701">
        <v>1.9998581250000001E-2</v>
      </c>
      <c r="CQ701">
        <v>0</v>
      </c>
      <c r="CR701">
        <v>2.5563750000000001</v>
      </c>
      <c r="CS701">
        <v>0</v>
      </c>
      <c r="CT701">
        <v>36539.243749999987</v>
      </c>
      <c r="CU701">
        <v>17412.181250000001</v>
      </c>
      <c r="CV701">
        <v>39.561999999999998</v>
      </c>
      <c r="CW701">
        <v>40.515500000000003</v>
      </c>
      <c r="CX701">
        <v>39.550375000000003</v>
      </c>
      <c r="CY701">
        <v>39</v>
      </c>
      <c r="CZ701">
        <v>39.761625000000002</v>
      </c>
      <c r="DA701">
        <v>1959.9837500000001</v>
      </c>
      <c r="DB701">
        <v>40</v>
      </c>
      <c r="DC701">
        <v>0</v>
      </c>
      <c r="DD701">
        <v>1660488844.4000001</v>
      </c>
      <c r="DE701">
        <v>0</v>
      </c>
      <c r="DF701">
        <v>1660488368.5999999</v>
      </c>
      <c r="DG701" t="s">
        <v>1195</v>
      </c>
      <c r="DH701">
        <v>1660488360.0999999</v>
      </c>
      <c r="DI701">
        <v>1660488368.5999999</v>
      </c>
      <c r="DJ701">
        <v>14</v>
      </c>
      <c r="DK701">
        <v>0.51200000000000001</v>
      </c>
      <c r="DL701">
        <v>1E-3</v>
      </c>
      <c r="DM701">
        <v>1.359</v>
      </c>
      <c r="DN701">
        <v>1.7999999999999999E-2</v>
      </c>
      <c r="DO701">
        <v>400</v>
      </c>
      <c r="DP701">
        <v>25</v>
      </c>
      <c r="DQ701">
        <v>0.25</v>
      </c>
      <c r="DR701">
        <v>7.0000000000000007E-2</v>
      </c>
      <c r="DS701">
        <v>2.4861567727296099</v>
      </c>
      <c r="DT701">
        <v>1.401670423003236</v>
      </c>
      <c r="DU701">
        <v>0.1787958009333652</v>
      </c>
      <c r="DV701">
        <v>0</v>
      </c>
      <c r="DW701">
        <v>33.832628629451939</v>
      </c>
      <c r="DX701">
        <v>-4.2214036374984714</v>
      </c>
      <c r="DY701">
        <v>0.39646796916003152</v>
      </c>
      <c r="DZ701">
        <v>0</v>
      </c>
      <c r="EA701">
        <v>-43.405396666666661</v>
      </c>
      <c r="EB701">
        <v>4.9325713014459751</v>
      </c>
      <c r="EC701">
        <v>0.44913465277377801</v>
      </c>
      <c r="ED701">
        <v>0</v>
      </c>
      <c r="EE701">
        <v>1231.528018176801</v>
      </c>
      <c r="EF701">
        <v>264.03931080698379</v>
      </c>
      <c r="EG701">
        <v>19.855717251053019</v>
      </c>
      <c r="EH701">
        <v>0</v>
      </c>
      <c r="EI701">
        <v>2.0922475</v>
      </c>
      <c r="EJ701">
        <v>1.30230393996199E-2</v>
      </c>
      <c r="EK701">
        <v>3.0200527727177241E-3</v>
      </c>
      <c r="EL701">
        <v>1</v>
      </c>
      <c r="EM701">
        <v>2.0164986065125481</v>
      </c>
      <c r="EN701">
        <v>-1.934592966325507E-2</v>
      </c>
      <c r="EO701">
        <v>1.7178648217428E-3</v>
      </c>
      <c r="EP701">
        <v>1</v>
      </c>
      <c r="EQ701">
        <v>2</v>
      </c>
      <c r="ER701">
        <v>6</v>
      </c>
      <c r="ES701" t="s">
        <v>409</v>
      </c>
      <c r="ET701">
        <v>2.94468</v>
      </c>
      <c r="EU701">
        <v>2.8008899999999999</v>
      </c>
      <c r="EV701">
        <v>0.203241</v>
      </c>
      <c r="EW701">
        <v>0.20713400000000001</v>
      </c>
      <c r="EX701">
        <v>0.11837499999999999</v>
      </c>
      <c r="EY701">
        <v>0.111968</v>
      </c>
      <c r="EZ701">
        <v>16395.3</v>
      </c>
      <c r="FA701">
        <v>17112.2</v>
      </c>
      <c r="FB701">
        <v>23918.5</v>
      </c>
      <c r="FC701">
        <v>25104.5</v>
      </c>
      <c r="FD701">
        <v>33747.699999999997</v>
      </c>
      <c r="FE701">
        <v>35593.699999999997</v>
      </c>
      <c r="FF701">
        <v>43593.7</v>
      </c>
      <c r="FG701">
        <v>46401.2</v>
      </c>
      <c r="FH701">
        <v>1.99207</v>
      </c>
      <c r="FI701">
        <v>1.9010499999999999</v>
      </c>
      <c r="FJ701">
        <v>0.16583500000000001</v>
      </c>
      <c r="FK701">
        <v>0</v>
      </c>
      <c r="FL701">
        <v>29.099499999999999</v>
      </c>
      <c r="FM701">
        <v>999.9</v>
      </c>
      <c r="FN701">
        <v>59.7</v>
      </c>
      <c r="FO701">
        <v>34.200000000000003</v>
      </c>
      <c r="FP701">
        <v>32.366100000000003</v>
      </c>
      <c r="FQ701">
        <v>63.713900000000002</v>
      </c>
      <c r="FR701">
        <v>25.9175</v>
      </c>
      <c r="FS701">
        <v>1</v>
      </c>
      <c r="FT701">
        <v>0.202127</v>
      </c>
      <c r="FU701">
        <v>-0.18101600000000001</v>
      </c>
      <c r="FV701">
        <v>20.324100000000001</v>
      </c>
      <c r="FW701">
        <v>5.2132500000000004</v>
      </c>
      <c r="FX701">
        <v>11.9038</v>
      </c>
      <c r="FY701">
        <v>5.0031999999999996</v>
      </c>
      <c r="FZ701">
        <v>3.2903799999999999</v>
      </c>
      <c r="GA701">
        <v>9999</v>
      </c>
      <c r="GB701">
        <v>9999</v>
      </c>
      <c r="GC701">
        <v>9999</v>
      </c>
      <c r="GD701">
        <v>999.9</v>
      </c>
      <c r="GE701">
        <v>1.8594900000000001</v>
      </c>
      <c r="GF701">
        <v>1.8544799999999999</v>
      </c>
      <c r="GG701">
        <v>1.8575999999999999</v>
      </c>
      <c r="GH701">
        <v>1.85608</v>
      </c>
      <c r="GI701">
        <v>1.85486</v>
      </c>
      <c r="GJ701">
        <v>1.8545499999999999</v>
      </c>
      <c r="GK701">
        <v>1.8531899999999999</v>
      </c>
      <c r="GL701">
        <v>1.8563799999999999</v>
      </c>
      <c r="GM701">
        <v>0</v>
      </c>
      <c r="GN701">
        <v>0</v>
      </c>
      <c r="GO701">
        <v>0</v>
      </c>
      <c r="GP701">
        <v>0</v>
      </c>
      <c r="GQ701" t="s">
        <v>385</v>
      </c>
      <c r="GR701" t="s">
        <v>386</v>
      </c>
      <c r="GS701" t="s">
        <v>387</v>
      </c>
      <c r="GT701" t="s">
        <v>387</v>
      </c>
      <c r="GU701" t="s">
        <v>387</v>
      </c>
      <c r="GV701" t="s">
        <v>387</v>
      </c>
      <c r="GW701">
        <v>0</v>
      </c>
      <c r="GX701">
        <v>100</v>
      </c>
      <c r="GY701">
        <v>100</v>
      </c>
      <c r="GZ701">
        <v>2.69</v>
      </c>
      <c r="HA701">
        <v>1.1299999999999999E-2</v>
      </c>
      <c r="HB701">
        <v>0.43179755099752709</v>
      </c>
      <c r="HC701">
        <v>2.678124759318837E-3</v>
      </c>
      <c r="HD701">
        <v>-9.3737611465157319E-7</v>
      </c>
      <c r="HE701">
        <v>1.3915637841753891E-10</v>
      </c>
      <c r="HF701">
        <v>-7.4344716936427316E-2</v>
      </c>
      <c r="HG701">
        <v>1.061361004592812E-2</v>
      </c>
      <c r="HH701">
        <v>-3.086644042041478E-4</v>
      </c>
      <c r="HI701">
        <v>1.24720902217549E-6</v>
      </c>
      <c r="HJ701">
        <v>1</v>
      </c>
      <c r="HK701">
        <v>2093</v>
      </c>
      <c r="HL701">
        <v>2</v>
      </c>
      <c r="HM701">
        <v>27</v>
      </c>
      <c r="HN701">
        <v>8.1</v>
      </c>
      <c r="HO701">
        <v>8</v>
      </c>
      <c r="HP701">
        <v>2.8845200000000002</v>
      </c>
      <c r="HQ701">
        <v>2.2985799999999998</v>
      </c>
      <c r="HR701">
        <v>1.4978</v>
      </c>
      <c r="HS701">
        <v>2.2997999999999998</v>
      </c>
      <c r="HT701">
        <v>1.5478499999999999</v>
      </c>
      <c r="HU701">
        <v>2.4340799999999998</v>
      </c>
      <c r="HV701">
        <v>36.718000000000004</v>
      </c>
      <c r="HW701">
        <v>14.4735</v>
      </c>
      <c r="HX701">
        <v>18</v>
      </c>
      <c r="HY701">
        <v>501.76499999999999</v>
      </c>
      <c r="HZ701">
        <v>508.61</v>
      </c>
      <c r="IA701">
        <v>29.248000000000001</v>
      </c>
      <c r="IB701">
        <v>29.764199999999999</v>
      </c>
      <c r="IC701">
        <v>29.9999</v>
      </c>
      <c r="ID701">
        <v>29.613700000000001</v>
      </c>
      <c r="IE701">
        <v>29.7117</v>
      </c>
      <c r="IF701">
        <v>57.741199999999999</v>
      </c>
      <c r="IG701">
        <v>22.4846</v>
      </c>
      <c r="IH701">
        <v>0</v>
      </c>
      <c r="II701">
        <v>29.244900000000001</v>
      </c>
      <c r="IJ701">
        <v>1439.68</v>
      </c>
      <c r="IK701">
        <v>25.007899999999999</v>
      </c>
      <c r="IL701">
        <v>100.819</v>
      </c>
      <c r="IM701">
        <v>100.568</v>
      </c>
      <c r="IN701" t="s">
        <v>2775</v>
      </c>
    </row>
    <row r="702" spans="1:248" x14ac:dyDescent="0.2">
      <c r="A702">
        <v>686</v>
      </c>
      <c r="B702">
        <v>1660488848.0999999</v>
      </c>
      <c r="C702">
        <v>4719</v>
      </c>
      <c r="D702" t="s">
        <v>1740</v>
      </c>
      <c r="E702" t="s">
        <v>1741</v>
      </c>
      <c r="F702">
        <v>1</v>
      </c>
      <c r="G702" t="s">
        <v>1192</v>
      </c>
      <c r="H702" t="s">
        <v>377</v>
      </c>
      <c r="I702" t="s">
        <v>378</v>
      </c>
      <c r="J702" t="s">
        <v>379</v>
      </c>
      <c r="K702" t="s">
        <v>1193</v>
      </c>
      <c r="L702" t="s">
        <v>1194</v>
      </c>
      <c r="M702" t="s">
        <v>381</v>
      </c>
      <c r="N702">
        <v>1660488840.1312499</v>
      </c>
      <c r="O702">
        <f t="shared" si="340"/>
        <v>1.7895722621767286E-3</v>
      </c>
      <c r="P702">
        <f t="shared" si="341"/>
        <v>1.7895722621767285</v>
      </c>
      <c r="Q702">
        <f t="shared" si="342"/>
        <v>2.5052784174019571</v>
      </c>
      <c r="R702">
        <f t="shared" si="343"/>
        <v>1330.7774999999999</v>
      </c>
      <c r="S702">
        <f t="shared" si="344"/>
        <v>1240.8077200723906</v>
      </c>
      <c r="T702">
        <f t="shared" si="345"/>
        <v>123.79214243453011</v>
      </c>
      <c r="U702">
        <f t="shared" si="346"/>
        <v>132.76819217328588</v>
      </c>
      <c r="V702">
        <f t="shared" si="347"/>
        <v>8.6678357917513091E-2</v>
      </c>
      <c r="W702">
        <f t="shared" si="348"/>
        <v>2.9229841665085834</v>
      </c>
      <c r="X702">
        <f t="shared" si="349"/>
        <v>8.5275318878806586E-2</v>
      </c>
      <c r="Y702">
        <f t="shared" si="350"/>
        <v>5.3421240010831893E-2</v>
      </c>
      <c r="Z702">
        <f t="shared" si="351"/>
        <v>321.51260849999994</v>
      </c>
      <c r="AA702">
        <f t="shared" si="352"/>
        <v>32.405298972028298</v>
      </c>
      <c r="AB702">
        <f t="shared" si="353"/>
        <v>31.80785625</v>
      </c>
      <c r="AC702">
        <f t="shared" si="354"/>
        <v>4.7233972497815966</v>
      </c>
      <c r="AD702">
        <f t="shared" si="355"/>
        <v>60.102073057481753</v>
      </c>
      <c r="AE702">
        <f t="shared" si="356"/>
        <v>2.7076706367155676</v>
      </c>
      <c r="AF702">
        <f t="shared" si="357"/>
        <v>4.5051202046324521</v>
      </c>
      <c r="AG702">
        <f t="shared" si="358"/>
        <v>2.015726613066029</v>
      </c>
      <c r="AH702">
        <f t="shared" si="359"/>
        <v>-78.920136761993732</v>
      </c>
      <c r="AI702">
        <f t="shared" si="360"/>
        <v>-131.14134020863955</v>
      </c>
      <c r="AJ702">
        <f t="shared" si="361"/>
        <v>-10.11402058820963</v>
      </c>
      <c r="AK702">
        <f t="shared" si="362"/>
        <v>101.33711094115702</v>
      </c>
      <c r="AL702">
        <f t="shared" si="363"/>
        <v>33.765631113242797</v>
      </c>
      <c r="AM702">
        <f t="shared" si="364"/>
        <v>1.7928814162147109</v>
      </c>
      <c r="AN702">
        <f t="shared" si="365"/>
        <v>2.5052784174019571</v>
      </c>
      <c r="AO702">
        <v>1434.361875641672</v>
      </c>
      <c r="AP702">
        <v>1405.6116363636361</v>
      </c>
      <c r="AQ702">
        <v>5.0038390197966791</v>
      </c>
      <c r="AR702">
        <v>65.0836536357032</v>
      </c>
      <c r="AS702">
        <f t="shared" si="366"/>
        <v>1.7895722621767285</v>
      </c>
      <c r="AT702">
        <v>25.049430399151941</v>
      </c>
      <c r="AU702">
        <v>27.138141818181829</v>
      </c>
      <c r="AV702">
        <v>-6.9706192883586366E-6</v>
      </c>
      <c r="AW702">
        <v>81.89149428523082</v>
      </c>
      <c r="AX702">
        <v>0</v>
      </c>
      <c r="AY702">
        <v>0</v>
      </c>
      <c r="AZ702">
        <f t="shared" si="367"/>
        <v>1</v>
      </c>
      <c r="BA702">
        <f t="shared" si="368"/>
        <v>0</v>
      </c>
      <c r="BB702">
        <f t="shared" si="369"/>
        <v>51991.410665769778</v>
      </c>
      <c r="BC702">
        <f t="shared" si="370"/>
        <v>1999.97875</v>
      </c>
      <c r="BD702">
        <f t="shared" si="371"/>
        <v>1681.1821499999999</v>
      </c>
      <c r="BE702">
        <f t="shared" si="372"/>
        <v>0.84060000637506771</v>
      </c>
      <c r="BF702">
        <f t="shared" si="373"/>
        <v>0.1607580123038807</v>
      </c>
      <c r="BG702">
        <v>6</v>
      </c>
      <c r="BH702">
        <v>0.5</v>
      </c>
      <c r="BI702" t="s">
        <v>382</v>
      </c>
      <c r="BJ702">
        <v>2</v>
      </c>
      <c r="BK702" t="b">
        <v>1</v>
      </c>
      <c r="BL702">
        <v>1660488840.1312499</v>
      </c>
      <c r="BM702">
        <v>1330.7774999999999</v>
      </c>
      <c r="BN702">
        <v>1374.1481249999999</v>
      </c>
      <c r="BO702">
        <v>27.139837499999999</v>
      </c>
      <c r="BP702">
        <v>25.0473125</v>
      </c>
      <c r="BQ702">
        <v>1328.1156249999999</v>
      </c>
      <c r="BR702">
        <v>27.128512499999999</v>
      </c>
      <c r="BS702">
        <v>500.12962499999998</v>
      </c>
      <c r="BT702">
        <v>99.667474999999996</v>
      </c>
      <c r="BU702">
        <v>9.9910737499999999E-2</v>
      </c>
      <c r="BV702">
        <v>30.97565625</v>
      </c>
      <c r="BW702">
        <v>31.80785625</v>
      </c>
      <c r="BX702">
        <v>999.9</v>
      </c>
      <c r="BY702">
        <v>0</v>
      </c>
      <c r="BZ702">
        <v>0</v>
      </c>
      <c r="CA702">
        <v>9995.859375</v>
      </c>
      <c r="CB702">
        <v>0</v>
      </c>
      <c r="CC702">
        <v>27.28130625</v>
      </c>
      <c r="CD702">
        <v>-43.370318750000003</v>
      </c>
      <c r="CE702">
        <v>1367.9012499999999</v>
      </c>
      <c r="CF702">
        <v>1409.45</v>
      </c>
      <c r="CG702">
        <v>2.0925112499999998</v>
      </c>
      <c r="CH702">
        <v>1374.1481249999999</v>
      </c>
      <c r="CI702">
        <v>25.0473125</v>
      </c>
      <c r="CJ702">
        <v>2.7049599999999998</v>
      </c>
      <c r="CK702">
        <v>2.4964031250000001</v>
      </c>
      <c r="CL702">
        <v>22.315268750000001</v>
      </c>
      <c r="CM702">
        <v>21.003074999999999</v>
      </c>
      <c r="CN702">
        <v>1999.97875</v>
      </c>
      <c r="CO702">
        <v>0.98000181250000007</v>
      </c>
      <c r="CP702">
        <v>1.9998581250000001E-2</v>
      </c>
      <c r="CQ702">
        <v>0</v>
      </c>
      <c r="CR702">
        <v>2.6033124999999999</v>
      </c>
      <c r="CS702">
        <v>0</v>
      </c>
      <c r="CT702">
        <v>36527.881249999999</v>
      </c>
      <c r="CU702">
        <v>17412.131249999999</v>
      </c>
      <c r="CV702">
        <v>39.561999999999998</v>
      </c>
      <c r="CW702">
        <v>40.515500000000003</v>
      </c>
      <c r="CX702">
        <v>39.542625000000001</v>
      </c>
      <c r="CY702">
        <v>39</v>
      </c>
      <c r="CZ702">
        <v>39.761625000000002</v>
      </c>
      <c r="DA702">
        <v>1959.97875</v>
      </c>
      <c r="DB702">
        <v>40</v>
      </c>
      <c r="DC702">
        <v>0</v>
      </c>
      <c r="DD702">
        <v>1660488846.2</v>
      </c>
      <c r="DE702">
        <v>0</v>
      </c>
      <c r="DF702">
        <v>1660488368.5999999</v>
      </c>
      <c r="DG702" t="s">
        <v>1195</v>
      </c>
      <c r="DH702">
        <v>1660488360.0999999</v>
      </c>
      <c r="DI702">
        <v>1660488368.5999999</v>
      </c>
      <c r="DJ702">
        <v>14</v>
      </c>
      <c r="DK702">
        <v>0.51200000000000001</v>
      </c>
      <c r="DL702">
        <v>1E-3</v>
      </c>
      <c r="DM702">
        <v>1.359</v>
      </c>
      <c r="DN702">
        <v>1.7999999999999999E-2</v>
      </c>
      <c r="DO702">
        <v>400</v>
      </c>
      <c r="DP702">
        <v>25</v>
      </c>
      <c r="DQ702">
        <v>0.25</v>
      </c>
      <c r="DR702">
        <v>7.0000000000000007E-2</v>
      </c>
      <c r="DS702">
        <v>2.5136578429299852</v>
      </c>
      <c r="DT702">
        <v>1.4093684330788481</v>
      </c>
      <c r="DU702">
        <v>0.17982711033053411</v>
      </c>
      <c r="DV702">
        <v>0</v>
      </c>
      <c r="DW702">
        <v>33.770548357069963</v>
      </c>
      <c r="DX702">
        <v>-4.9034534694966956</v>
      </c>
      <c r="DY702">
        <v>0.4130084845479231</v>
      </c>
      <c r="DZ702">
        <v>0</v>
      </c>
      <c r="EA702">
        <v>-43.367141935483858</v>
      </c>
      <c r="EB702">
        <v>4.8937209677420288</v>
      </c>
      <c r="EC702">
        <v>0.44991938759981143</v>
      </c>
      <c r="ED702">
        <v>0</v>
      </c>
      <c r="EE702">
        <v>1239.34501975182</v>
      </c>
      <c r="EF702">
        <v>262.01655312168458</v>
      </c>
      <c r="EG702">
        <v>19.087667196067208</v>
      </c>
      <c r="EH702">
        <v>0</v>
      </c>
      <c r="EI702">
        <v>2.0918082926829271</v>
      </c>
      <c r="EJ702">
        <v>8.1127526132391964E-3</v>
      </c>
      <c r="EK702">
        <v>3.1922344055070012E-3</v>
      </c>
      <c r="EL702">
        <v>1</v>
      </c>
      <c r="EM702">
        <v>2.0159665126521791</v>
      </c>
      <c r="EN702">
        <v>-2.5690936544782331E-2</v>
      </c>
      <c r="EO702">
        <v>2.024302236808237E-3</v>
      </c>
      <c r="EP702">
        <v>1</v>
      </c>
      <c r="EQ702">
        <v>2</v>
      </c>
      <c r="ER702">
        <v>6</v>
      </c>
      <c r="ES702" t="s">
        <v>409</v>
      </c>
      <c r="ET702">
        <v>2.94462</v>
      </c>
      <c r="EU702">
        <v>2.8008799999999998</v>
      </c>
      <c r="EV702">
        <v>0.203902</v>
      </c>
      <c r="EW702">
        <v>0.20780199999999999</v>
      </c>
      <c r="EX702">
        <v>0.118369</v>
      </c>
      <c r="EY702">
        <v>0.111971</v>
      </c>
      <c r="EZ702">
        <v>16381.8</v>
      </c>
      <c r="FA702">
        <v>17097.900000000001</v>
      </c>
      <c r="FB702">
        <v>23918.6</v>
      </c>
      <c r="FC702">
        <v>25104.7</v>
      </c>
      <c r="FD702">
        <v>33748.199999999997</v>
      </c>
      <c r="FE702">
        <v>35594.1</v>
      </c>
      <c r="FF702">
        <v>43593.9</v>
      </c>
      <c r="FG702">
        <v>46401.9</v>
      </c>
      <c r="FH702">
        <v>1.99193</v>
      </c>
      <c r="FI702">
        <v>1.90117</v>
      </c>
      <c r="FJ702">
        <v>0.165552</v>
      </c>
      <c r="FK702">
        <v>0</v>
      </c>
      <c r="FL702">
        <v>29.098400000000002</v>
      </c>
      <c r="FM702">
        <v>999.9</v>
      </c>
      <c r="FN702">
        <v>59.8</v>
      </c>
      <c r="FO702">
        <v>34.200000000000003</v>
      </c>
      <c r="FP702">
        <v>32.4206</v>
      </c>
      <c r="FQ702">
        <v>63.603900000000003</v>
      </c>
      <c r="FR702">
        <v>26.1859</v>
      </c>
      <c r="FS702">
        <v>1</v>
      </c>
      <c r="FT702">
        <v>0.2019</v>
      </c>
      <c r="FU702">
        <v>-0.18062600000000001</v>
      </c>
      <c r="FV702">
        <v>20.324000000000002</v>
      </c>
      <c r="FW702">
        <v>5.2137000000000002</v>
      </c>
      <c r="FX702">
        <v>11.9041</v>
      </c>
      <c r="FY702">
        <v>5.0029500000000002</v>
      </c>
      <c r="FZ702">
        <v>3.2903799999999999</v>
      </c>
      <c r="GA702">
        <v>9999</v>
      </c>
      <c r="GB702">
        <v>9999</v>
      </c>
      <c r="GC702">
        <v>9999</v>
      </c>
      <c r="GD702">
        <v>999.9</v>
      </c>
      <c r="GE702">
        <v>1.8594900000000001</v>
      </c>
      <c r="GF702">
        <v>1.8544799999999999</v>
      </c>
      <c r="GG702">
        <v>1.8575999999999999</v>
      </c>
      <c r="GH702">
        <v>1.85609</v>
      </c>
      <c r="GI702">
        <v>1.85486</v>
      </c>
      <c r="GJ702">
        <v>1.8545499999999999</v>
      </c>
      <c r="GK702">
        <v>1.8531899999999999</v>
      </c>
      <c r="GL702">
        <v>1.8563799999999999</v>
      </c>
      <c r="GM702">
        <v>0</v>
      </c>
      <c r="GN702">
        <v>0</v>
      </c>
      <c r="GO702">
        <v>0</v>
      </c>
      <c r="GP702">
        <v>0</v>
      </c>
      <c r="GQ702" t="s">
        <v>385</v>
      </c>
      <c r="GR702" t="s">
        <v>386</v>
      </c>
      <c r="GS702" t="s">
        <v>387</v>
      </c>
      <c r="GT702" t="s">
        <v>387</v>
      </c>
      <c r="GU702" t="s">
        <v>387</v>
      </c>
      <c r="GV702" t="s">
        <v>387</v>
      </c>
      <c r="GW702">
        <v>0</v>
      </c>
      <c r="GX702">
        <v>100</v>
      </c>
      <c r="GY702">
        <v>100</v>
      </c>
      <c r="GZ702">
        <v>2.7</v>
      </c>
      <c r="HA702">
        <v>1.14E-2</v>
      </c>
      <c r="HB702">
        <v>0.43179755099752709</v>
      </c>
      <c r="HC702">
        <v>2.678124759318837E-3</v>
      </c>
      <c r="HD702">
        <v>-9.3737611465157319E-7</v>
      </c>
      <c r="HE702">
        <v>1.3915637841753891E-10</v>
      </c>
      <c r="HF702">
        <v>-7.4344716936427316E-2</v>
      </c>
      <c r="HG702">
        <v>1.061361004592812E-2</v>
      </c>
      <c r="HH702">
        <v>-3.086644042041478E-4</v>
      </c>
      <c r="HI702">
        <v>1.24720902217549E-6</v>
      </c>
      <c r="HJ702">
        <v>1</v>
      </c>
      <c r="HK702">
        <v>2093</v>
      </c>
      <c r="HL702">
        <v>2</v>
      </c>
      <c r="HM702">
        <v>27</v>
      </c>
      <c r="HN702">
        <v>8.1</v>
      </c>
      <c r="HO702">
        <v>8</v>
      </c>
      <c r="HP702">
        <v>2.8955099999999998</v>
      </c>
      <c r="HQ702">
        <v>2.3107899999999999</v>
      </c>
      <c r="HR702">
        <v>1.4978</v>
      </c>
      <c r="HS702">
        <v>2.2997999999999998</v>
      </c>
      <c r="HT702">
        <v>1.5478499999999999</v>
      </c>
      <c r="HU702">
        <v>2.33521</v>
      </c>
      <c r="HV702">
        <v>36.694299999999998</v>
      </c>
      <c r="HW702">
        <v>14.4735</v>
      </c>
      <c r="HX702">
        <v>18</v>
      </c>
      <c r="HY702">
        <v>501.67399999999998</v>
      </c>
      <c r="HZ702">
        <v>508.685</v>
      </c>
      <c r="IA702">
        <v>29.249700000000001</v>
      </c>
      <c r="IB702">
        <v>29.7638</v>
      </c>
      <c r="IC702">
        <v>29.9999</v>
      </c>
      <c r="ID702">
        <v>29.613600000000002</v>
      </c>
      <c r="IE702">
        <v>29.710599999999999</v>
      </c>
      <c r="IF702">
        <v>58.022500000000001</v>
      </c>
      <c r="IG702">
        <v>22.4846</v>
      </c>
      <c r="IH702">
        <v>0</v>
      </c>
      <c r="II702">
        <v>29.244900000000001</v>
      </c>
      <c r="IJ702">
        <v>1439.68</v>
      </c>
      <c r="IK702">
        <v>25.007899999999999</v>
      </c>
      <c r="IL702">
        <v>100.82</v>
      </c>
      <c r="IM702">
        <v>100.569</v>
      </c>
      <c r="IN702" t="s">
        <v>2775</v>
      </c>
    </row>
    <row r="703" spans="1:248" x14ac:dyDescent="0.2">
      <c r="A703">
        <v>687</v>
      </c>
      <c r="B703">
        <v>1660488848.5999999</v>
      </c>
      <c r="C703">
        <v>4719.5</v>
      </c>
      <c r="D703" t="s">
        <v>1740</v>
      </c>
      <c r="E703" t="s">
        <v>1741</v>
      </c>
      <c r="F703">
        <v>1</v>
      </c>
      <c r="G703" t="s">
        <v>1192</v>
      </c>
      <c r="H703" t="s">
        <v>377</v>
      </c>
      <c r="I703" t="s">
        <v>378</v>
      </c>
      <c r="J703" t="s">
        <v>379</v>
      </c>
      <c r="K703" t="s">
        <v>1193</v>
      </c>
      <c r="L703" t="s">
        <v>1194</v>
      </c>
      <c r="M703" t="s">
        <v>381</v>
      </c>
      <c r="N703">
        <v>1660488840.1312499</v>
      </c>
      <c r="O703">
        <f t="shared" si="340"/>
        <v>1.788549250059915E-3</v>
      </c>
      <c r="P703">
        <f t="shared" si="341"/>
        <v>1.7885492500599149</v>
      </c>
      <c r="Q703">
        <f t="shared" si="342"/>
        <v>2.4629193622999881</v>
      </c>
      <c r="R703">
        <f t="shared" si="343"/>
        <v>1330.7774999999999</v>
      </c>
      <c r="S703">
        <f t="shared" si="344"/>
        <v>1241.5615304765952</v>
      </c>
      <c r="T703">
        <f t="shared" si="345"/>
        <v>123.86734812789933</v>
      </c>
      <c r="U703">
        <f t="shared" si="346"/>
        <v>132.76819217328588</v>
      </c>
      <c r="V703">
        <f t="shared" si="347"/>
        <v>8.6627994374301909E-2</v>
      </c>
      <c r="W703">
        <f t="shared" si="348"/>
        <v>2.9229841665085834</v>
      </c>
      <c r="X703">
        <f t="shared" si="349"/>
        <v>8.5226571093471523E-2</v>
      </c>
      <c r="Y703">
        <f t="shared" si="350"/>
        <v>5.3390630732088662E-2</v>
      </c>
      <c r="Z703">
        <f t="shared" si="351"/>
        <v>321.51260849999994</v>
      </c>
      <c r="AA703">
        <f t="shared" si="352"/>
        <v>32.405564842168964</v>
      </c>
      <c r="AB703">
        <f t="shared" si="353"/>
        <v>31.80785625</v>
      </c>
      <c r="AC703">
        <f t="shared" si="354"/>
        <v>4.7233972497815966</v>
      </c>
      <c r="AD703">
        <f t="shared" si="355"/>
        <v>60.102073057481753</v>
      </c>
      <c r="AE703">
        <f t="shared" si="356"/>
        <v>2.7076706367155676</v>
      </c>
      <c r="AF703">
        <f t="shared" si="357"/>
        <v>4.5051202046324521</v>
      </c>
      <c r="AG703">
        <f t="shared" si="358"/>
        <v>2.015726613066029</v>
      </c>
      <c r="AH703">
        <f t="shared" si="359"/>
        <v>-78.875021927642251</v>
      </c>
      <c r="AI703">
        <f t="shared" si="360"/>
        <v>-131.14134020863955</v>
      </c>
      <c r="AJ703">
        <f t="shared" si="361"/>
        <v>-10.11402058820963</v>
      </c>
      <c r="AK703">
        <f t="shared" si="362"/>
        <v>101.38222577550849</v>
      </c>
      <c r="AL703">
        <f t="shared" si="363"/>
        <v>33.765631113242797</v>
      </c>
      <c r="AM703">
        <f t="shared" si="364"/>
        <v>1.7928814162147109</v>
      </c>
      <c r="AN703">
        <f t="shared" si="365"/>
        <v>2.4629193622999881</v>
      </c>
      <c r="AO703">
        <v>1436.9083132254609</v>
      </c>
      <c r="AP703">
        <v>1408.137151515152</v>
      </c>
      <c r="AQ703">
        <v>5.0180791762690564</v>
      </c>
      <c r="AR703">
        <v>65.0836536357032</v>
      </c>
      <c r="AS703">
        <f t="shared" si="366"/>
        <v>1.7885492500599149</v>
      </c>
      <c r="AT703">
        <v>25.04983751420728</v>
      </c>
      <c r="AU703">
        <v>27.137353939393929</v>
      </c>
      <c r="AV703">
        <v>-6.5531314099609376E-6</v>
      </c>
      <c r="AW703">
        <v>81.89149428523082</v>
      </c>
      <c r="AX703">
        <v>0</v>
      </c>
      <c r="AY703">
        <v>0</v>
      </c>
      <c r="AZ703">
        <f t="shared" si="367"/>
        <v>1</v>
      </c>
      <c r="BA703">
        <f t="shared" si="368"/>
        <v>0</v>
      </c>
      <c r="BB703">
        <f t="shared" si="369"/>
        <v>51991.410665769778</v>
      </c>
      <c r="BC703">
        <f t="shared" si="370"/>
        <v>1999.97875</v>
      </c>
      <c r="BD703">
        <f t="shared" si="371"/>
        <v>1681.1821499999999</v>
      </c>
      <c r="BE703">
        <f t="shared" si="372"/>
        <v>0.84060000637506771</v>
      </c>
      <c r="BF703">
        <f t="shared" si="373"/>
        <v>0.1607580123038807</v>
      </c>
      <c r="BG703">
        <v>6</v>
      </c>
      <c r="BH703">
        <v>0.5</v>
      </c>
      <c r="BI703" t="s">
        <v>382</v>
      </c>
      <c r="BJ703">
        <v>2</v>
      </c>
      <c r="BK703" t="b">
        <v>1</v>
      </c>
      <c r="BL703">
        <v>1660488840.1312499</v>
      </c>
      <c r="BM703">
        <v>1330.7774999999999</v>
      </c>
      <c r="BN703">
        <v>1374.1481249999999</v>
      </c>
      <c r="BO703">
        <v>27.139837499999999</v>
      </c>
      <c r="BP703">
        <v>25.0473125</v>
      </c>
      <c r="BQ703">
        <v>1328.1156249999999</v>
      </c>
      <c r="BR703">
        <v>27.128512499999999</v>
      </c>
      <c r="BS703">
        <v>500.12962499999998</v>
      </c>
      <c r="BT703">
        <v>99.667474999999996</v>
      </c>
      <c r="BU703">
        <v>9.9910737499999999E-2</v>
      </c>
      <c r="BV703">
        <v>30.97565625</v>
      </c>
      <c r="BW703">
        <v>31.80785625</v>
      </c>
      <c r="BX703">
        <v>999.9</v>
      </c>
      <c r="BY703">
        <v>0</v>
      </c>
      <c r="BZ703">
        <v>0</v>
      </c>
      <c r="CA703">
        <v>9995.859375</v>
      </c>
      <c r="CB703">
        <v>0</v>
      </c>
      <c r="CC703">
        <v>27.28130625</v>
      </c>
      <c r="CD703">
        <v>-43.370318750000003</v>
      </c>
      <c r="CE703">
        <v>1367.9012499999999</v>
      </c>
      <c r="CF703">
        <v>1409.45</v>
      </c>
      <c r="CG703">
        <v>2.0925112499999998</v>
      </c>
      <c r="CH703">
        <v>1374.1481249999999</v>
      </c>
      <c r="CI703">
        <v>25.0473125</v>
      </c>
      <c r="CJ703">
        <v>2.7049599999999998</v>
      </c>
      <c r="CK703">
        <v>2.4964031250000001</v>
      </c>
      <c r="CL703">
        <v>22.315268750000001</v>
      </c>
      <c r="CM703">
        <v>21.003074999999999</v>
      </c>
      <c r="CN703">
        <v>1999.97875</v>
      </c>
      <c r="CO703">
        <v>0.98000181250000007</v>
      </c>
      <c r="CP703">
        <v>1.9998581250000001E-2</v>
      </c>
      <c r="CQ703">
        <v>0</v>
      </c>
      <c r="CR703">
        <v>2.6033124999999999</v>
      </c>
      <c r="CS703">
        <v>0</v>
      </c>
      <c r="CT703">
        <v>36527.881249999999</v>
      </c>
      <c r="CU703">
        <v>17412.131249999999</v>
      </c>
      <c r="CV703">
        <v>39.561999999999998</v>
      </c>
      <c r="CW703">
        <v>40.515500000000003</v>
      </c>
      <c r="CX703">
        <v>39.542625000000001</v>
      </c>
      <c r="CY703">
        <v>39</v>
      </c>
      <c r="CZ703">
        <v>39.761625000000002</v>
      </c>
      <c r="DA703">
        <v>1959.97875</v>
      </c>
      <c r="DB703">
        <v>40</v>
      </c>
      <c r="DC703">
        <v>0</v>
      </c>
      <c r="DD703">
        <v>1660488846.8</v>
      </c>
      <c r="DE703">
        <v>0</v>
      </c>
      <c r="DF703">
        <v>1660488368.5999999</v>
      </c>
      <c r="DG703" t="s">
        <v>1195</v>
      </c>
      <c r="DH703">
        <v>1660488360.0999999</v>
      </c>
      <c r="DI703">
        <v>1660488368.5999999</v>
      </c>
      <c r="DJ703">
        <v>14</v>
      </c>
      <c r="DK703">
        <v>0.51200000000000001</v>
      </c>
      <c r="DL703">
        <v>1E-3</v>
      </c>
      <c r="DM703">
        <v>1.359</v>
      </c>
      <c r="DN703">
        <v>1.7999999999999999E-2</v>
      </c>
      <c r="DO703">
        <v>400</v>
      </c>
      <c r="DP703">
        <v>25</v>
      </c>
      <c r="DQ703">
        <v>0.25</v>
      </c>
      <c r="DR703">
        <v>7.0000000000000007E-2</v>
      </c>
      <c r="DS703">
        <v>2.5136578429299852</v>
      </c>
      <c r="DT703">
        <v>1.4093684330788481</v>
      </c>
      <c r="DU703">
        <v>0.17982711033053411</v>
      </c>
      <c r="DV703">
        <v>0</v>
      </c>
      <c r="DW703">
        <v>33.770548357069963</v>
      </c>
      <c r="DX703">
        <v>-4.9034534694966956</v>
      </c>
      <c r="DY703">
        <v>0.4130084845479231</v>
      </c>
      <c r="DZ703">
        <v>0</v>
      </c>
      <c r="EA703">
        <v>-43.367141935483858</v>
      </c>
      <c r="EB703">
        <v>4.8937209677420288</v>
      </c>
      <c r="EC703">
        <v>0.44991938759981143</v>
      </c>
      <c r="ED703">
        <v>0</v>
      </c>
      <c r="EE703">
        <v>1239.34501975182</v>
      </c>
      <c r="EF703">
        <v>262.01655312168458</v>
      </c>
      <c r="EG703">
        <v>19.087667196067208</v>
      </c>
      <c r="EH703">
        <v>0</v>
      </c>
      <c r="EI703">
        <v>2.0918082926829271</v>
      </c>
      <c r="EJ703">
        <v>8.1127526132391964E-3</v>
      </c>
      <c r="EK703">
        <v>3.1922344055070012E-3</v>
      </c>
      <c r="EL703">
        <v>1</v>
      </c>
      <c r="EM703">
        <v>2.0159665126521791</v>
      </c>
      <c r="EN703">
        <v>-2.5690936544782331E-2</v>
      </c>
      <c r="EO703">
        <v>2.024302236808237E-3</v>
      </c>
      <c r="EP703">
        <v>1</v>
      </c>
      <c r="EQ703">
        <v>2</v>
      </c>
      <c r="ER703">
        <v>6</v>
      </c>
      <c r="ES703" t="s">
        <v>409</v>
      </c>
      <c r="ET703">
        <v>2.9445000000000001</v>
      </c>
      <c r="EU703">
        <v>2.8009499999999998</v>
      </c>
      <c r="EV703">
        <v>0.204126</v>
      </c>
      <c r="EW703">
        <v>0.20802599999999999</v>
      </c>
      <c r="EX703">
        <v>0.118367</v>
      </c>
      <c r="EY703">
        <v>0.111966</v>
      </c>
      <c r="EZ703">
        <v>16377.3</v>
      </c>
      <c r="FA703">
        <v>17093.099999999999</v>
      </c>
      <c r="FB703">
        <v>23918.7</v>
      </c>
      <c r="FC703">
        <v>25104.799999999999</v>
      </c>
      <c r="FD703">
        <v>33748.5</v>
      </c>
      <c r="FE703">
        <v>35594.400000000001</v>
      </c>
      <c r="FF703">
        <v>43594.2</v>
      </c>
      <c r="FG703">
        <v>46401.9</v>
      </c>
      <c r="FH703">
        <v>1.99177</v>
      </c>
      <c r="FI703">
        <v>1.9012800000000001</v>
      </c>
      <c r="FJ703">
        <v>0.16559699999999999</v>
      </c>
      <c r="FK703">
        <v>0</v>
      </c>
      <c r="FL703">
        <v>29.098199999999999</v>
      </c>
      <c r="FM703">
        <v>999.9</v>
      </c>
      <c r="FN703">
        <v>59.8</v>
      </c>
      <c r="FO703">
        <v>34.200000000000003</v>
      </c>
      <c r="FP703">
        <v>32.417299999999997</v>
      </c>
      <c r="FQ703">
        <v>63.603900000000003</v>
      </c>
      <c r="FR703">
        <v>25.9696</v>
      </c>
      <c r="FS703">
        <v>1</v>
      </c>
      <c r="FT703">
        <v>0.20185</v>
      </c>
      <c r="FU703">
        <v>-0.181144</v>
      </c>
      <c r="FV703">
        <v>20.324000000000002</v>
      </c>
      <c r="FW703">
        <v>5.2137000000000002</v>
      </c>
      <c r="FX703">
        <v>11.9039</v>
      </c>
      <c r="FY703">
        <v>5.00305</v>
      </c>
      <c r="FZ703">
        <v>3.2904</v>
      </c>
      <c r="GA703">
        <v>9999</v>
      </c>
      <c r="GB703">
        <v>9999</v>
      </c>
      <c r="GC703">
        <v>9999</v>
      </c>
      <c r="GD703">
        <v>999.9</v>
      </c>
      <c r="GE703">
        <v>1.85948</v>
      </c>
      <c r="GF703">
        <v>1.8544799999999999</v>
      </c>
      <c r="GG703">
        <v>1.8575999999999999</v>
      </c>
      <c r="GH703">
        <v>1.85609</v>
      </c>
      <c r="GI703">
        <v>1.85486</v>
      </c>
      <c r="GJ703">
        <v>1.8545499999999999</v>
      </c>
      <c r="GK703">
        <v>1.8531899999999999</v>
      </c>
      <c r="GL703">
        <v>1.8563799999999999</v>
      </c>
      <c r="GM703">
        <v>0</v>
      </c>
      <c r="GN703">
        <v>0</v>
      </c>
      <c r="GO703">
        <v>0</v>
      </c>
      <c r="GP703">
        <v>0</v>
      </c>
      <c r="GQ703" t="s">
        <v>385</v>
      </c>
      <c r="GR703" t="s">
        <v>386</v>
      </c>
      <c r="GS703" t="s">
        <v>387</v>
      </c>
      <c r="GT703" t="s">
        <v>387</v>
      </c>
      <c r="GU703" t="s">
        <v>387</v>
      </c>
      <c r="GV703" t="s">
        <v>387</v>
      </c>
      <c r="GW703">
        <v>0</v>
      </c>
      <c r="GX703">
        <v>100</v>
      </c>
      <c r="GY703">
        <v>100</v>
      </c>
      <c r="GZ703">
        <v>2.7</v>
      </c>
      <c r="HA703">
        <v>1.14E-2</v>
      </c>
      <c r="HB703">
        <v>0.43179755099752709</v>
      </c>
      <c r="HC703">
        <v>2.678124759318837E-3</v>
      </c>
      <c r="HD703">
        <v>-9.3737611465157319E-7</v>
      </c>
      <c r="HE703">
        <v>1.3915637841753891E-10</v>
      </c>
      <c r="HF703">
        <v>-7.4344716936427316E-2</v>
      </c>
      <c r="HG703">
        <v>1.061361004592812E-2</v>
      </c>
      <c r="HH703">
        <v>-3.086644042041478E-4</v>
      </c>
      <c r="HI703">
        <v>1.24720902217549E-6</v>
      </c>
      <c r="HJ703">
        <v>1</v>
      </c>
      <c r="HK703">
        <v>2093</v>
      </c>
      <c r="HL703">
        <v>2</v>
      </c>
      <c r="HM703">
        <v>27</v>
      </c>
      <c r="HN703">
        <v>8.1</v>
      </c>
      <c r="HO703">
        <v>8</v>
      </c>
      <c r="HP703">
        <v>2.9016099999999998</v>
      </c>
      <c r="HQ703">
        <v>2.2997999999999998</v>
      </c>
      <c r="HR703">
        <v>1.4978</v>
      </c>
      <c r="HS703">
        <v>2.2997999999999998</v>
      </c>
      <c r="HT703">
        <v>1.5478499999999999</v>
      </c>
      <c r="HU703">
        <v>2.2570800000000002</v>
      </c>
      <c r="HV703">
        <v>36.694299999999998</v>
      </c>
      <c r="HW703">
        <v>14.456</v>
      </c>
      <c r="HX703">
        <v>18</v>
      </c>
      <c r="HY703">
        <v>501.584</v>
      </c>
      <c r="HZ703">
        <v>508.75099999999998</v>
      </c>
      <c r="IA703">
        <v>29.2501</v>
      </c>
      <c r="IB703">
        <v>29.7636</v>
      </c>
      <c r="IC703">
        <v>29.9999</v>
      </c>
      <c r="ID703">
        <v>29.613600000000002</v>
      </c>
      <c r="IE703">
        <v>29.7104</v>
      </c>
      <c r="IF703">
        <v>58.080599999999997</v>
      </c>
      <c r="IG703">
        <v>22.4846</v>
      </c>
      <c r="IH703">
        <v>0</v>
      </c>
      <c r="II703">
        <v>29.244900000000001</v>
      </c>
      <c r="IJ703">
        <v>1449.74</v>
      </c>
      <c r="IK703">
        <v>25.007899999999999</v>
      </c>
      <c r="IL703">
        <v>100.821</v>
      </c>
      <c r="IM703">
        <v>100.569</v>
      </c>
      <c r="IN703" t="s">
        <v>2775</v>
      </c>
    </row>
    <row r="704" spans="1:248" x14ac:dyDescent="0.2">
      <c r="A704">
        <v>688</v>
      </c>
      <c r="B704">
        <v>1660488850.0999999</v>
      </c>
      <c r="C704">
        <v>4721</v>
      </c>
      <c r="D704" t="s">
        <v>1742</v>
      </c>
      <c r="E704" t="s">
        <v>1743</v>
      </c>
      <c r="F704">
        <v>1</v>
      </c>
      <c r="G704" t="s">
        <v>1192</v>
      </c>
      <c r="H704" t="s">
        <v>377</v>
      </c>
      <c r="I704" t="s">
        <v>378</v>
      </c>
      <c r="J704" t="s">
        <v>379</v>
      </c>
      <c r="K704" t="s">
        <v>1193</v>
      </c>
      <c r="L704" t="s">
        <v>1194</v>
      </c>
      <c r="M704" t="s">
        <v>381</v>
      </c>
      <c r="N704">
        <v>1660488842.1624999</v>
      </c>
      <c r="O704">
        <f t="shared" si="340"/>
        <v>1.784847521251571E-3</v>
      </c>
      <c r="P704">
        <f t="shared" si="341"/>
        <v>1.7848475212515711</v>
      </c>
      <c r="Q704">
        <f t="shared" si="342"/>
        <v>2.5208724236911286</v>
      </c>
      <c r="R704">
        <f t="shared" si="343"/>
        <v>1340.8062500000001</v>
      </c>
      <c r="S704">
        <f t="shared" si="344"/>
        <v>1250.1348483298691</v>
      </c>
      <c r="T704">
        <f t="shared" si="345"/>
        <v>124.7212731489187</v>
      </c>
      <c r="U704">
        <f t="shared" si="346"/>
        <v>133.76721940791921</v>
      </c>
      <c r="V704">
        <f t="shared" si="347"/>
        <v>8.6484450481662534E-2</v>
      </c>
      <c r="W704">
        <f t="shared" si="348"/>
        <v>2.9228541766611773</v>
      </c>
      <c r="X704">
        <f t="shared" si="349"/>
        <v>8.5087566302492076E-2</v>
      </c>
      <c r="Y704">
        <f t="shared" si="350"/>
        <v>5.3303354014595572E-2</v>
      </c>
      <c r="Z704">
        <f t="shared" si="351"/>
        <v>321.51230924999999</v>
      </c>
      <c r="AA704">
        <f t="shared" si="352"/>
        <v>32.404817247596142</v>
      </c>
      <c r="AB704">
        <f t="shared" si="353"/>
        <v>31.80441875</v>
      </c>
      <c r="AC704">
        <f t="shared" si="354"/>
        <v>4.7224770274318937</v>
      </c>
      <c r="AD704">
        <f t="shared" si="355"/>
        <v>60.107676517519124</v>
      </c>
      <c r="AE704">
        <f t="shared" si="356"/>
        <v>2.7076499488868833</v>
      </c>
      <c r="AF704">
        <f t="shared" si="357"/>
        <v>4.5046658027077546</v>
      </c>
      <c r="AG704">
        <f t="shared" si="358"/>
        <v>2.0148270785450104</v>
      </c>
      <c r="AH704">
        <f t="shared" si="359"/>
        <v>-78.711775687194276</v>
      </c>
      <c r="AI704">
        <f t="shared" si="360"/>
        <v>-130.87255166465084</v>
      </c>
      <c r="AJ704">
        <f t="shared" si="361"/>
        <v>-10.093480645244346</v>
      </c>
      <c r="AK704">
        <f t="shared" si="362"/>
        <v>101.83450125291048</v>
      </c>
      <c r="AL704">
        <f t="shared" si="363"/>
        <v>33.725824671297332</v>
      </c>
      <c r="AM704">
        <f t="shared" si="364"/>
        <v>1.7924016439731885</v>
      </c>
      <c r="AN704">
        <f t="shared" si="365"/>
        <v>2.5208724236911286</v>
      </c>
      <c r="AO704">
        <v>1444.620499071779</v>
      </c>
      <c r="AP704">
        <v>1415.68993939394</v>
      </c>
      <c r="AQ704">
        <v>5.0352683419869013</v>
      </c>
      <c r="AR704">
        <v>65.0836536357032</v>
      </c>
      <c r="AS704">
        <f t="shared" si="366"/>
        <v>1.7848475212515711</v>
      </c>
      <c r="AT704">
        <v>25.050847263475209</v>
      </c>
      <c r="AU704">
        <v>27.134040606060609</v>
      </c>
      <c r="AV704">
        <v>-4.4345657102245503E-6</v>
      </c>
      <c r="AW704">
        <v>81.89149428523082</v>
      </c>
      <c r="AX704">
        <v>0</v>
      </c>
      <c r="AY704">
        <v>0</v>
      </c>
      <c r="AZ704">
        <f t="shared" si="367"/>
        <v>1</v>
      </c>
      <c r="BA704">
        <f t="shared" si="368"/>
        <v>0</v>
      </c>
      <c r="BB704">
        <f t="shared" si="369"/>
        <v>51987.989205884012</v>
      </c>
      <c r="BC704">
        <f t="shared" si="370"/>
        <v>1999.9768750000001</v>
      </c>
      <c r="BD704">
        <f t="shared" si="371"/>
        <v>1681.1805750000001</v>
      </c>
      <c r="BE704">
        <f t="shared" si="372"/>
        <v>0.84060000693758019</v>
      </c>
      <c r="BF704">
        <f t="shared" si="373"/>
        <v>0.1607580133895298</v>
      </c>
      <c r="BG704">
        <v>6</v>
      </c>
      <c r="BH704">
        <v>0.5</v>
      </c>
      <c r="BI704" t="s">
        <v>382</v>
      </c>
      <c r="BJ704">
        <v>2</v>
      </c>
      <c r="BK704" t="b">
        <v>1</v>
      </c>
      <c r="BL704">
        <v>1660488842.1624999</v>
      </c>
      <c r="BM704">
        <v>1340.8062500000001</v>
      </c>
      <c r="BN704">
        <v>1384.15</v>
      </c>
      <c r="BO704">
        <v>27.139937499999998</v>
      </c>
      <c r="BP704">
        <v>25.047968749999999</v>
      </c>
      <c r="BQ704">
        <v>1338.1356249999999</v>
      </c>
      <c r="BR704">
        <v>27.128606250000001</v>
      </c>
      <c r="BS704">
        <v>500.12868750000001</v>
      </c>
      <c r="BT704">
        <v>99.66634375000001</v>
      </c>
      <c r="BU704">
        <v>9.9912118750000001E-2</v>
      </c>
      <c r="BV704">
        <v>30.9738875</v>
      </c>
      <c r="BW704">
        <v>31.80441875</v>
      </c>
      <c r="BX704">
        <v>999.9</v>
      </c>
      <c r="BY704">
        <v>0</v>
      </c>
      <c r="BZ704">
        <v>0</v>
      </c>
      <c r="CA704">
        <v>9995.2312500000007</v>
      </c>
      <c r="CB704">
        <v>0</v>
      </c>
      <c r="CC704">
        <v>27.6345375</v>
      </c>
      <c r="CD704">
        <v>-43.34358125</v>
      </c>
      <c r="CE704">
        <v>1378.2093749999999</v>
      </c>
      <c r="CF704">
        <v>1419.7106249999999</v>
      </c>
      <c r="CG704">
        <v>2.0919537500000001</v>
      </c>
      <c r="CH704">
        <v>1384.15</v>
      </c>
      <c r="CI704">
        <v>25.047968749999999</v>
      </c>
      <c r="CJ704">
        <v>2.7049387500000002</v>
      </c>
      <c r="CK704">
        <v>2.4964400000000002</v>
      </c>
      <c r="CL704">
        <v>22.315137499999999</v>
      </c>
      <c r="CM704">
        <v>21.003318749999998</v>
      </c>
      <c r="CN704">
        <v>1999.9768750000001</v>
      </c>
      <c r="CO704">
        <v>0.98000181250000007</v>
      </c>
      <c r="CP704">
        <v>1.9998581250000001E-2</v>
      </c>
      <c r="CQ704">
        <v>0</v>
      </c>
      <c r="CR704">
        <v>2.5583749999999998</v>
      </c>
      <c r="CS704">
        <v>0</v>
      </c>
      <c r="CT704">
        <v>36516.962499999987</v>
      </c>
      <c r="CU704">
        <v>17412.125</v>
      </c>
      <c r="CV704">
        <v>39.561999999999998</v>
      </c>
      <c r="CW704">
        <v>40.511625000000002</v>
      </c>
      <c r="CX704">
        <v>39.534875</v>
      </c>
      <c r="CY704">
        <v>39</v>
      </c>
      <c r="CZ704">
        <v>39.769374999999997</v>
      </c>
      <c r="DA704">
        <v>1959.9768750000001</v>
      </c>
      <c r="DB704">
        <v>40</v>
      </c>
      <c r="DC704">
        <v>0</v>
      </c>
      <c r="DD704">
        <v>1660488848</v>
      </c>
      <c r="DE704">
        <v>0</v>
      </c>
      <c r="DF704">
        <v>1660488368.5999999</v>
      </c>
      <c r="DG704" t="s">
        <v>1195</v>
      </c>
      <c r="DH704">
        <v>1660488360.0999999</v>
      </c>
      <c r="DI704">
        <v>1660488368.5999999</v>
      </c>
      <c r="DJ704">
        <v>14</v>
      </c>
      <c r="DK704">
        <v>0.51200000000000001</v>
      </c>
      <c r="DL704">
        <v>1E-3</v>
      </c>
      <c r="DM704">
        <v>1.359</v>
      </c>
      <c r="DN704">
        <v>1.7999999999999999E-2</v>
      </c>
      <c r="DO704">
        <v>400</v>
      </c>
      <c r="DP704">
        <v>25</v>
      </c>
      <c r="DQ704">
        <v>0.25</v>
      </c>
      <c r="DR704">
        <v>7.0000000000000007E-2</v>
      </c>
      <c r="DS704">
        <v>2.5222201474954602</v>
      </c>
      <c r="DT704">
        <v>1.102527985780561</v>
      </c>
      <c r="DU704">
        <v>0.17497597009195109</v>
      </c>
      <c r="DV704">
        <v>0</v>
      </c>
      <c r="DW704">
        <v>33.737227124002104</v>
      </c>
      <c r="DX704">
        <v>-4.6842519537069904</v>
      </c>
      <c r="DY704">
        <v>0.4074669557006505</v>
      </c>
      <c r="DZ704">
        <v>0</v>
      </c>
      <c r="EA704">
        <v>-43.341883870967727</v>
      </c>
      <c r="EB704">
        <v>4.5731274193550133</v>
      </c>
      <c r="EC704">
        <v>0.44381505164024682</v>
      </c>
      <c r="ED704">
        <v>0</v>
      </c>
      <c r="EE704">
        <v>1243.9184094909419</v>
      </c>
      <c r="EF704">
        <v>268.83598893477438</v>
      </c>
      <c r="EG704">
        <v>19.59014959356298</v>
      </c>
      <c r="EH704">
        <v>0</v>
      </c>
      <c r="EI704">
        <v>2.0915163414634139</v>
      </c>
      <c r="EJ704">
        <v>2.3964459930358711E-3</v>
      </c>
      <c r="EK704">
        <v>3.4829177256149408E-3</v>
      </c>
      <c r="EL704">
        <v>1</v>
      </c>
      <c r="EM704">
        <v>2.0155651930208638</v>
      </c>
      <c r="EN704">
        <v>-2.9976315768621579E-2</v>
      </c>
      <c r="EO704">
        <v>2.2716693659232908E-3</v>
      </c>
      <c r="EP704">
        <v>1</v>
      </c>
      <c r="EQ704">
        <v>2</v>
      </c>
      <c r="ER704">
        <v>6</v>
      </c>
      <c r="ES704" t="s">
        <v>409</v>
      </c>
      <c r="ET704">
        <v>2.9447299999999998</v>
      </c>
      <c r="EU704">
        <v>2.80125</v>
      </c>
      <c r="EV704">
        <v>0.204786</v>
      </c>
      <c r="EW704">
        <v>0.20869199999999999</v>
      </c>
      <c r="EX704">
        <v>0.118356</v>
      </c>
      <c r="EY704">
        <v>0.111969</v>
      </c>
      <c r="EZ704">
        <v>16363.8</v>
      </c>
      <c r="FA704">
        <v>17078.8</v>
      </c>
      <c r="FB704">
        <v>23918.9</v>
      </c>
      <c r="FC704">
        <v>25104.9</v>
      </c>
      <c r="FD704">
        <v>33749.199999999997</v>
      </c>
      <c r="FE704">
        <v>35594.6</v>
      </c>
      <c r="FF704">
        <v>43594.5</v>
      </c>
      <c r="FG704">
        <v>46402.400000000001</v>
      </c>
      <c r="FH704">
        <v>1.99183</v>
      </c>
      <c r="FI704">
        <v>1.90117</v>
      </c>
      <c r="FJ704">
        <v>0.16519800000000001</v>
      </c>
      <c r="FK704">
        <v>0</v>
      </c>
      <c r="FL704">
        <v>29.096399999999999</v>
      </c>
      <c r="FM704">
        <v>999.9</v>
      </c>
      <c r="FN704">
        <v>59.8</v>
      </c>
      <c r="FO704">
        <v>34.200000000000003</v>
      </c>
      <c r="FP704">
        <v>32.419600000000003</v>
      </c>
      <c r="FQ704">
        <v>63.853900000000003</v>
      </c>
      <c r="FR704">
        <v>25.609000000000002</v>
      </c>
      <c r="FS704">
        <v>1</v>
      </c>
      <c r="FT704">
        <v>0.201928</v>
      </c>
      <c r="FU704">
        <v>-0.18378</v>
      </c>
      <c r="FV704">
        <v>20.323899999999998</v>
      </c>
      <c r="FW704">
        <v>5.2134</v>
      </c>
      <c r="FX704">
        <v>11.9041</v>
      </c>
      <c r="FY704">
        <v>5.0029500000000002</v>
      </c>
      <c r="FZ704">
        <v>3.29033</v>
      </c>
      <c r="GA704">
        <v>9999</v>
      </c>
      <c r="GB704">
        <v>9999</v>
      </c>
      <c r="GC704">
        <v>9999</v>
      </c>
      <c r="GD704">
        <v>999.9</v>
      </c>
      <c r="GE704">
        <v>1.85947</v>
      </c>
      <c r="GF704">
        <v>1.8544700000000001</v>
      </c>
      <c r="GG704">
        <v>1.8575999999999999</v>
      </c>
      <c r="GH704">
        <v>1.85608</v>
      </c>
      <c r="GI704">
        <v>1.85486</v>
      </c>
      <c r="GJ704">
        <v>1.8545499999999999</v>
      </c>
      <c r="GK704">
        <v>1.85318</v>
      </c>
      <c r="GL704">
        <v>1.8563799999999999</v>
      </c>
      <c r="GM704">
        <v>0</v>
      </c>
      <c r="GN704">
        <v>0</v>
      </c>
      <c r="GO704">
        <v>0</v>
      </c>
      <c r="GP704">
        <v>0</v>
      </c>
      <c r="GQ704" t="s">
        <v>385</v>
      </c>
      <c r="GR704" t="s">
        <v>386</v>
      </c>
      <c r="GS704" t="s">
        <v>387</v>
      </c>
      <c r="GT704" t="s">
        <v>387</v>
      </c>
      <c r="GU704" t="s">
        <v>387</v>
      </c>
      <c r="GV704" t="s">
        <v>387</v>
      </c>
      <c r="GW704">
        <v>0</v>
      </c>
      <c r="GX704">
        <v>100</v>
      </c>
      <c r="GY704">
        <v>100</v>
      </c>
      <c r="GZ704">
        <v>2.7</v>
      </c>
      <c r="HA704">
        <v>1.1299999999999999E-2</v>
      </c>
      <c r="HB704">
        <v>0.43179755099752709</v>
      </c>
      <c r="HC704">
        <v>2.678124759318837E-3</v>
      </c>
      <c r="HD704">
        <v>-9.3737611465157319E-7</v>
      </c>
      <c r="HE704">
        <v>1.3915637841753891E-10</v>
      </c>
      <c r="HF704">
        <v>-7.4344716936427316E-2</v>
      </c>
      <c r="HG704">
        <v>1.061361004592812E-2</v>
      </c>
      <c r="HH704">
        <v>-3.086644042041478E-4</v>
      </c>
      <c r="HI704">
        <v>1.24720902217549E-6</v>
      </c>
      <c r="HJ704">
        <v>1</v>
      </c>
      <c r="HK704">
        <v>2093</v>
      </c>
      <c r="HL704">
        <v>2</v>
      </c>
      <c r="HM704">
        <v>27</v>
      </c>
      <c r="HN704">
        <v>8.1999999999999993</v>
      </c>
      <c r="HO704">
        <v>8</v>
      </c>
      <c r="HP704">
        <v>2.9150399999999999</v>
      </c>
      <c r="HQ704">
        <v>2.2741699999999998</v>
      </c>
      <c r="HR704">
        <v>1.4978</v>
      </c>
      <c r="HS704">
        <v>2.2997999999999998</v>
      </c>
      <c r="HT704">
        <v>1.5478499999999999</v>
      </c>
      <c r="HU704">
        <v>2.4401899999999999</v>
      </c>
      <c r="HV704">
        <v>36.694299999999998</v>
      </c>
      <c r="HW704">
        <v>14.4823</v>
      </c>
      <c r="HX704">
        <v>18</v>
      </c>
      <c r="HY704">
        <v>501.60700000000003</v>
      </c>
      <c r="HZ704">
        <v>508.68099999999998</v>
      </c>
      <c r="IA704">
        <v>29.2531</v>
      </c>
      <c r="IB704">
        <v>29.762599999999999</v>
      </c>
      <c r="IC704">
        <v>30</v>
      </c>
      <c r="ID704">
        <v>29.6127</v>
      </c>
      <c r="IE704">
        <v>29.710100000000001</v>
      </c>
      <c r="IF704">
        <v>58.361400000000003</v>
      </c>
      <c r="IG704">
        <v>22.4846</v>
      </c>
      <c r="IH704">
        <v>0</v>
      </c>
      <c r="II704">
        <v>29.244900000000001</v>
      </c>
      <c r="IJ704">
        <v>1449.74</v>
      </c>
      <c r="IK704">
        <v>25.007899999999999</v>
      </c>
      <c r="IL704">
        <v>100.821</v>
      </c>
      <c r="IM704">
        <v>100.57</v>
      </c>
      <c r="IN704" t="s">
        <v>2775</v>
      </c>
    </row>
    <row r="705" spans="1:248" x14ac:dyDescent="0.2">
      <c r="A705">
        <v>689</v>
      </c>
      <c r="B705">
        <v>1660488850.5999999</v>
      </c>
      <c r="C705">
        <v>4721.5</v>
      </c>
      <c r="D705" t="s">
        <v>1742</v>
      </c>
      <c r="E705" t="s">
        <v>1743</v>
      </c>
      <c r="F705">
        <v>1</v>
      </c>
      <c r="G705" t="s">
        <v>1192</v>
      </c>
      <c r="H705" t="s">
        <v>377</v>
      </c>
      <c r="I705" t="s">
        <v>378</v>
      </c>
      <c r="J705" t="s">
        <v>379</v>
      </c>
      <c r="K705" t="s">
        <v>1193</v>
      </c>
      <c r="L705" t="s">
        <v>1194</v>
      </c>
      <c r="M705" t="s">
        <v>381</v>
      </c>
      <c r="N705">
        <v>1660488842.1624999</v>
      </c>
      <c r="O705">
        <f t="shared" si="340"/>
        <v>1.7834786629401355E-3</v>
      </c>
      <c r="P705">
        <f t="shared" si="341"/>
        <v>1.7834786629401356</v>
      </c>
      <c r="Q705">
        <f t="shared" si="342"/>
        <v>2.5476813641950224</v>
      </c>
      <c r="R705">
        <f t="shared" si="343"/>
        <v>1340.8062500000001</v>
      </c>
      <c r="S705">
        <f t="shared" si="344"/>
        <v>1249.6039400480072</v>
      </c>
      <c r="T705">
        <f t="shared" si="345"/>
        <v>124.66830641742764</v>
      </c>
      <c r="U705">
        <f t="shared" si="346"/>
        <v>133.76721940791921</v>
      </c>
      <c r="V705">
        <f t="shared" si="347"/>
        <v>8.6417036072083522E-2</v>
      </c>
      <c r="W705">
        <f t="shared" si="348"/>
        <v>2.9228541766611773</v>
      </c>
      <c r="X705">
        <f t="shared" si="349"/>
        <v>8.5022309847278849E-2</v>
      </c>
      <c r="Y705">
        <f t="shared" si="350"/>
        <v>5.3262379185994982E-2</v>
      </c>
      <c r="Z705">
        <f t="shared" si="351"/>
        <v>321.51230924999999</v>
      </c>
      <c r="AA705">
        <f t="shared" si="352"/>
        <v>32.405173014678596</v>
      </c>
      <c r="AB705">
        <f t="shared" si="353"/>
        <v>31.80441875</v>
      </c>
      <c r="AC705">
        <f t="shared" si="354"/>
        <v>4.7224770274318937</v>
      </c>
      <c r="AD705">
        <f t="shared" si="355"/>
        <v>60.107676517519124</v>
      </c>
      <c r="AE705">
        <f t="shared" si="356"/>
        <v>2.7076499488868833</v>
      </c>
      <c r="AF705">
        <f t="shared" si="357"/>
        <v>4.5046658027077546</v>
      </c>
      <c r="AG705">
        <f t="shared" si="358"/>
        <v>2.0148270785450104</v>
      </c>
      <c r="AH705">
        <f t="shared" si="359"/>
        <v>-78.651409035659981</v>
      </c>
      <c r="AI705">
        <f t="shared" si="360"/>
        <v>-130.87255166465084</v>
      </c>
      <c r="AJ705">
        <f t="shared" si="361"/>
        <v>-10.093480645244346</v>
      </c>
      <c r="AK705">
        <f t="shared" si="362"/>
        <v>101.89486790444479</v>
      </c>
      <c r="AL705">
        <f t="shared" si="363"/>
        <v>33.725824671297332</v>
      </c>
      <c r="AM705">
        <f t="shared" si="364"/>
        <v>1.7924016439731885</v>
      </c>
      <c r="AN705">
        <f t="shared" si="365"/>
        <v>2.5476813641950224</v>
      </c>
      <c r="AO705">
        <v>1447.217883437185</v>
      </c>
      <c r="AP705">
        <v>1418.2173939393931</v>
      </c>
      <c r="AQ705">
        <v>5.0424699804409299</v>
      </c>
      <c r="AR705">
        <v>65.0836536357032</v>
      </c>
      <c r="AS705">
        <f t="shared" si="366"/>
        <v>1.7834786629401356</v>
      </c>
      <c r="AT705">
        <v>25.050833065707529</v>
      </c>
      <c r="AU705">
        <v>27.132439999999988</v>
      </c>
      <c r="AV705">
        <v>-5.6453364740195342E-6</v>
      </c>
      <c r="AW705">
        <v>81.89149428523082</v>
      </c>
      <c r="AX705">
        <v>0</v>
      </c>
      <c r="AY705">
        <v>0</v>
      </c>
      <c r="AZ705">
        <f t="shared" si="367"/>
        <v>1</v>
      </c>
      <c r="BA705">
        <f t="shared" si="368"/>
        <v>0</v>
      </c>
      <c r="BB705">
        <f t="shared" si="369"/>
        <v>51987.989205884012</v>
      </c>
      <c r="BC705">
        <f t="shared" si="370"/>
        <v>1999.9768750000001</v>
      </c>
      <c r="BD705">
        <f t="shared" si="371"/>
        <v>1681.1805750000001</v>
      </c>
      <c r="BE705">
        <f t="shared" si="372"/>
        <v>0.84060000693758019</v>
      </c>
      <c r="BF705">
        <f t="shared" si="373"/>
        <v>0.1607580133895298</v>
      </c>
      <c r="BG705">
        <v>6</v>
      </c>
      <c r="BH705">
        <v>0.5</v>
      </c>
      <c r="BI705" t="s">
        <v>382</v>
      </c>
      <c r="BJ705">
        <v>2</v>
      </c>
      <c r="BK705" t="b">
        <v>1</v>
      </c>
      <c r="BL705">
        <v>1660488842.1624999</v>
      </c>
      <c r="BM705">
        <v>1340.8062500000001</v>
      </c>
      <c r="BN705">
        <v>1384.15</v>
      </c>
      <c r="BO705">
        <v>27.139937499999998</v>
      </c>
      <c r="BP705">
        <v>25.047968749999999</v>
      </c>
      <c r="BQ705">
        <v>1338.1356249999999</v>
      </c>
      <c r="BR705">
        <v>27.128606250000001</v>
      </c>
      <c r="BS705">
        <v>500.12868750000001</v>
      </c>
      <c r="BT705">
        <v>99.66634375000001</v>
      </c>
      <c r="BU705">
        <v>9.9912118750000001E-2</v>
      </c>
      <c r="BV705">
        <v>30.9738875</v>
      </c>
      <c r="BW705">
        <v>31.80441875</v>
      </c>
      <c r="BX705">
        <v>999.9</v>
      </c>
      <c r="BY705">
        <v>0</v>
      </c>
      <c r="BZ705">
        <v>0</v>
      </c>
      <c r="CA705">
        <v>9995.2312500000007</v>
      </c>
      <c r="CB705">
        <v>0</v>
      </c>
      <c r="CC705">
        <v>27.6345375</v>
      </c>
      <c r="CD705">
        <v>-43.34358125</v>
      </c>
      <c r="CE705">
        <v>1378.2093749999999</v>
      </c>
      <c r="CF705">
        <v>1419.7106249999999</v>
      </c>
      <c r="CG705">
        <v>2.0919537500000001</v>
      </c>
      <c r="CH705">
        <v>1384.15</v>
      </c>
      <c r="CI705">
        <v>25.047968749999999</v>
      </c>
      <c r="CJ705">
        <v>2.7049387500000002</v>
      </c>
      <c r="CK705">
        <v>2.4964400000000002</v>
      </c>
      <c r="CL705">
        <v>22.315137499999999</v>
      </c>
      <c r="CM705">
        <v>21.003318749999998</v>
      </c>
      <c r="CN705">
        <v>1999.9768750000001</v>
      </c>
      <c r="CO705">
        <v>0.98000181250000007</v>
      </c>
      <c r="CP705">
        <v>1.9998581250000001E-2</v>
      </c>
      <c r="CQ705">
        <v>0</v>
      </c>
      <c r="CR705">
        <v>2.5583749999999998</v>
      </c>
      <c r="CS705">
        <v>0</v>
      </c>
      <c r="CT705">
        <v>36516.962499999987</v>
      </c>
      <c r="CU705">
        <v>17412.125</v>
      </c>
      <c r="CV705">
        <v>39.561999999999998</v>
      </c>
      <c r="CW705">
        <v>40.511625000000002</v>
      </c>
      <c r="CX705">
        <v>39.534875</v>
      </c>
      <c r="CY705">
        <v>39</v>
      </c>
      <c r="CZ705">
        <v>39.769374999999997</v>
      </c>
      <c r="DA705">
        <v>1959.9768750000001</v>
      </c>
      <c r="DB705">
        <v>40</v>
      </c>
      <c r="DC705">
        <v>0</v>
      </c>
      <c r="DD705">
        <v>1660488848.5999999</v>
      </c>
      <c r="DE705">
        <v>0</v>
      </c>
      <c r="DF705">
        <v>1660488368.5999999</v>
      </c>
      <c r="DG705" t="s">
        <v>1195</v>
      </c>
      <c r="DH705">
        <v>1660488360.0999999</v>
      </c>
      <c r="DI705">
        <v>1660488368.5999999</v>
      </c>
      <c r="DJ705">
        <v>14</v>
      </c>
      <c r="DK705">
        <v>0.51200000000000001</v>
      </c>
      <c r="DL705">
        <v>1E-3</v>
      </c>
      <c r="DM705">
        <v>1.359</v>
      </c>
      <c r="DN705">
        <v>1.7999999999999999E-2</v>
      </c>
      <c r="DO705">
        <v>400</v>
      </c>
      <c r="DP705">
        <v>25</v>
      </c>
      <c r="DQ705">
        <v>0.25</v>
      </c>
      <c r="DR705">
        <v>7.0000000000000007E-2</v>
      </c>
      <c r="DS705">
        <v>2.5524700966114859</v>
      </c>
      <c r="DT705">
        <v>0.10221957180944639</v>
      </c>
      <c r="DU705">
        <v>0.14636622505607941</v>
      </c>
      <c r="DV705">
        <v>1</v>
      </c>
      <c r="DW705">
        <v>33.707449711158077</v>
      </c>
      <c r="DX705">
        <v>-3.5776987363284012</v>
      </c>
      <c r="DY705">
        <v>0.38470439258270772</v>
      </c>
      <c r="DZ705">
        <v>0</v>
      </c>
      <c r="EA705">
        <v>-43.293759999999992</v>
      </c>
      <c r="EB705">
        <v>3.094526362625007</v>
      </c>
      <c r="EC705">
        <v>0.41788889001743051</v>
      </c>
      <c r="ED705">
        <v>0</v>
      </c>
      <c r="EE705">
        <v>1249.666942147142</v>
      </c>
      <c r="EF705">
        <v>280.30297904262278</v>
      </c>
      <c r="EG705">
        <v>21.069896406952111</v>
      </c>
      <c r="EH705">
        <v>0</v>
      </c>
      <c r="EI705">
        <v>2.0911504999999999</v>
      </c>
      <c r="EJ705">
        <v>-1.266393996248277E-2</v>
      </c>
      <c r="EK705">
        <v>4.1139548794316971E-3</v>
      </c>
      <c r="EL705">
        <v>1</v>
      </c>
      <c r="EM705">
        <v>2.014908725330498</v>
      </c>
      <c r="EN705">
        <v>-3.1170125755163421E-2</v>
      </c>
      <c r="EO705">
        <v>2.4253113545131049E-3</v>
      </c>
      <c r="EP705">
        <v>1</v>
      </c>
      <c r="EQ705">
        <v>3</v>
      </c>
      <c r="ER705">
        <v>6</v>
      </c>
      <c r="ES705" t="s">
        <v>404</v>
      </c>
      <c r="ET705">
        <v>2.94462</v>
      </c>
      <c r="EU705">
        <v>2.8012999999999999</v>
      </c>
      <c r="EV705">
        <v>0.20500699999999999</v>
      </c>
      <c r="EW705">
        <v>0.20891499999999999</v>
      </c>
      <c r="EX705">
        <v>0.118351</v>
      </c>
      <c r="EY705">
        <v>0.111969</v>
      </c>
      <c r="EZ705">
        <v>16359.3</v>
      </c>
      <c r="FA705">
        <v>17074</v>
      </c>
      <c r="FB705">
        <v>23919</v>
      </c>
      <c r="FC705">
        <v>25104.9</v>
      </c>
      <c r="FD705">
        <v>33749.5</v>
      </c>
      <c r="FE705">
        <v>35594.6</v>
      </c>
      <c r="FF705">
        <v>43594.6</v>
      </c>
      <c r="FG705">
        <v>46402.400000000001</v>
      </c>
      <c r="FH705">
        <v>1.99183</v>
      </c>
      <c r="FI705">
        <v>1.9010800000000001</v>
      </c>
      <c r="FJ705">
        <v>0.16514200000000001</v>
      </c>
      <c r="FK705">
        <v>0</v>
      </c>
      <c r="FL705">
        <v>29.095600000000001</v>
      </c>
      <c r="FM705">
        <v>999.9</v>
      </c>
      <c r="FN705">
        <v>59.8</v>
      </c>
      <c r="FO705">
        <v>34.200000000000003</v>
      </c>
      <c r="FP705">
        <v>32.419400000000003</v>
      </c>
      <c r="FQ705">
        <v>63.853900000000003</v>
      </c>
      <c r="FR705">
        <v>25.5929</v>
      </c>
      <c r="FS705">
        <v>1</v>
      </c>
      <c r="FT705">
        <v>0.201936</v>
      </c>
      <c r="FU705">
        <v>-0.177538</v>
      </c>
      <c r="FV705">
        <v>20.323899999999998</v>
      </c>
      <c r="FW705">
        <v>5.2132500000000004</v>
      </c>
      <c r="FX705">
        <v>11.9039</v>
      </c>
      <c r="FY705">
        <v>5.0029000000000003</v>
      </c>
      <c r="FZ705">
        <v>3.29033</v>
      </c>
      <c r="GA705">
        <v>9999</v>
      </c>
      <c r="GB705">
        <v>9999</v>
      </c>
      <c r="GC705">
        <v>9999</v>
      </c>
      <c r="GD705">
        <v>999.9</v>
      </c>
      <c r="GE705">
        <v>1.8594599999999999</v>
      </c>
      <c r="GF705">
        <v>1.8544700000000001</v>
      </c>
      <c r="GG705">
        <v>1.8575999999999999</v>
      </c>
      <c r="GH705">
        <v>1.85608</v>
      </c>
      <c r="GI705">
        <v>1.85486</v>
      </c>
      <c r="GJ705">
        <v>1.8545499999999999</v>
      </c>
      <c r="GK705">
        <v>1.85318</v>
      </c>
      <c r="GL705">
        <v>1.8563799999999999</v>
      </c>
      <c r="GM705">
        <v>0</v>
      </c>
      <c r="GN705">
        <v>0</v>
      </c>
      <c r="GO705">
        <v>0</v>
      </c>
      <c r="GP705">
        <v>0</v>
      </c>
      <c r="GQ705" t="s">
        <v>385</v>
      </c>
      <c r="GR705" t="s">
        <v>386</v>
      </c>
      <c r="GS705" t="s">
        <v>387</v>
      </c>
      <c r="GT705" t="s">
        <v>387</v>
      </c>
      <c r="GU705" t="s">
        <v>387</v>
      </c>
      <c r="GV705" t="s">
        <v>387</v>
      </c>
      <c r="GW705">
        <v>0</v>
      </c>
      <c r="GX705">
        <v>100</v>
      </c>
      <c r="GY705">
        <v>100</v>
      </c>
      <c r="GZ705">
        <v>2.7</v>
      </c>
      <c r="HA705">
        <v>1.14E-2</v>
      </c>
      <c r="HB705">
        <v>0.43179755099752709</v>
      </c>
      <c r="HC705">
        <v>2.678124759318837E-3</v>
      </c>
      <c r="HD705">
        <v>-9.3737611465157319E-7</v>
      </c>
      <c r="HE705">
        <v>1.3915637841753891E-10</v>
      </c>
      <c r="HF705">
        <v>-7.4344716936427316E-2</v>
      </c>
      <c r="HG705">
        <v>1.061361004592812E-2</v>
      </c>
      <c r="HH705">
        <v>-3.086644042041478E-4</v>
      </c>
      <c r="HI705">
        <v>1.24720902217549E-6</v>
      </c>
      <c r="HJ705">
        <v>1</v>
      </c>
      <c r="HK705">
        <v>2093</v>
      </c>
      <c r="HL705">
        <v>2</v>
      </c>
      <c r="HM705">
        <v>27</v>
      </c>
      <c r="HN705">
        <v>8.1999999999999993</v>
      </c>
      <c r="HO705">
        <v>8</v>
      </c>
      <c r="HP705">
        <v>2.9174799999999999</v>
      </c>
      <c r="HQ705">
        <v>2.2790499999999998</v>
      </c>
      <c r="HR705">
        <v>1.4978</v>
      </c>
      <c r="HS705">
        <v>2.3010299999999999</v>
      </c>
      <c r="HT705">
        <v>1.5478499999999999</v>
      </c>
      <c r="HU705">
        <v>2.4658199999999999</v>
      </c>
      <c r="HV705">
        <v>36.694299999999998</v>
      </c>
      <c r="HW705">
        <v>14.4823</v>
      </c>
      <c r="HX705">
        <v>18</v>
      </c>
      <c r="HY705">
        <v>501.60399999999998</v>
      </c>
      <c r="HZ705">
        <v>508.61399999999998</v>
      </c>
      <c r="IA705">
        <v>29.253799999999998</v>
      </c>
      <c r="IB705">
        <v>29.7622</v>
      </c>
      <c r="IC705">
        <v>30</v>
      </c>
      <c r="ID705">
        <v>29.612300000000001</v>
      </c>
      <c r="IE705">
        <v>29.710100000000001</v>
      </c>
      <c r="IF705">
        <v>58.412399999999998</v>
      </c>
      <c r="IG705">
        <v>22.4846</v>
      </c>
      <c r="IH705">
        <v>0</v>
      </c>
      <c r="II705">
        <v>29.244900000000001</v>
      </c>
      <c r="IJ705">
        <v>1459.79</v>
      </c>
      <c r="IK705">
        <v>25.007899999999999</v>
      </c>
      <c r="IL705">
        <v>100.822</v>
      </c>
      <c r="IM705">
        <v>100.57</v>
      </c>
      <c r="IN705" t="s">
        <v>2775</v>
      </c>
    </row>
    <row r="706" spans="1:248" x14ac:dyDescent="0.2">
      <c r="A706">
        <v>690</v>
      </c>
      <c r="B706">
        <v>1660488852.0999999</v>
      </c>
      <c r="C706">
        <v>4723</v>
      </c>
      <c r="D706" t="s">
        <v>1744</v>
      </c>
      <c r="E706" t="s">
        <v>1745</v>
      </c>
      <c r="F706">
        <v>1</v>
      </c>
      <c r="G706" t="s">
        <v>1192</v>
      </c>
      <c r="H706" t="s">
        <v>377</v>
      </c>
      <c r="I706" t="s">
        <v>378</v>
      </c>
      <c r="J706" t="s">
        <v>379</v>
      </c>
      <c r="K706" t="s">
        <v>1193</v>
      </c>
      <c r="L706" t="s">
        <v>1194</v>
      </c>
      <c r="M706" t="s">
        <v>381</v>
      </c>
      <c r="N706">
        <v>1660488844.1937499</v>
      </c>
      <c r="O706">
        <f t="shared" si="340"/>
        <v>1.7793379549513686E-3</v>
      </c>
      <c r="P706">
        <f t="shared" si="341"/>
        <v>1.7793379549513686</v>
      </c>
      <c r="Q706">
        <f t="shared" si="342"/>
        <v>2.4669461677517166</v>
      </c>
      <c r="R706">
        <f t="shared" si="343"/>
        <v>1350.819375</v>
      </c>
      <c r="S706">
        <f t="shared" si="344"/>
        <v>1260.7230797224249</v>
      </c>
      <c r="T706">
        <f t="shared" si="345"/>
        <v>125.77625324605792</v>
      </c>
      <c r="U706">
        <f t="shared" si="346"/>
        <v>134.76472552329972</v>
      </c>
      <c r="V706">
        <f t="shared" si="347"/>
        <v>8.6263824505582065E-2</v>
      </c>
      <c r="W706">
        <f t="shared" si="348"/>
        <v>2.9229312474674067</v>
      </c>
      <c r="X706">
        <f t="shared" si="349"/>
        <v>8.4874032540958017E-2</v>
      </c>
      <c r="Y706">
        <f t="shared" si="350"/>
        <v>5.3169272480300012E-2</v>
      </c>
      <c r="Z706">
        <f t="shared" si="351"/>
        <v>321.5154015</v>
      </c>
      <c r="AA706">
        <f t="shared" si="352"/>
        <v>32.403516327935399</v>
      </c>
      <c r="AB706">
        <f t="shared" si="353"/>
        <v>31.79945</v>
      </c>
      <c r="AC706">
        <f t="shared" si="354"/>
        <v>4.7211471637259406</v>
      </c>
      <c r="AD706">
        <f t="shared" si="355"/>
        <v>60.113518711405057</v>
      </c>
      <c r="AE706">
        <f t="shared" si="356"/>
        <v>2.7074932967125722</v>
      </c>
      <c r="AF706">
        <f t="shared" si="357"/>
        <v>4.5039674182288252</v>
      </c>
      <c r="AG706">
        <f t="shared" si="358"/>
        <v>2.0136538670133683</v>
      </c>
      <c r="AH706">
        <f t="shared" si="359"/>
        <v>-78.46880381335535</v>
      </c>
      <c r="AI706">
        <f t="shared" si="360"/>
        <v>-130.52144515011975</v>
      </c>
      <c r="AJ706">
        <f t="shared" si="361"/>
        <v>-10.065754868118896</v>
      </c>
      <c r="AK706">
        <f t="shared" si="362"/>
        <v>102.45939766840598</v>
      </c>
      <c r="AL706">
        <f t="shared" si="363"/>
        <v>33.696379559233591</v>
      </c>
      <c r="AM706">
        <f t="shared" si="364"/>
        <v>1.7907688968530238</v>
      </c>
      <c r="AN706">
        <f t="shared" si="365"/>
        <v>2.4669461677517166</v>
      </c>
      <c r="AO706">
        <v>1454.984334323035</v>
      </c>
      <c r="AP706">
        <v>1425.8978787878791</v>
      </c>
      <c r="AQ706">
        <v>5.0785818664065987</v>
      </c>
      <c r="AR706">
        <v>65.0836536357032</v>
      </c>
      <c r="AS706">
        <f t="shared" si="366"/>
        <v>1.7793379549513686</v>
      </c>
      <c r="AT706">
        <v>25.050705518694208</v>
      </c>
      <c r="AU706">
        <v>27.12753696969698</v>
      </c>
      <c r="AV706">
        <v>-1.14950610221375E-5</v>
      </c>
      <c r="AW706">
        <v>81.89149428523082</v>
      </c>
      <c r="AX706">
        <v>0</v>
      </c>
      <c r="AY706">
        <v>0</v>
      </c>
      <c r="AZ706">
        <f t="shared" si="367"/>
        <v>1</v>
      </c>
      <c r="BA706">
        <f t="shared" si="368"/>
        <v>0</v>
      </c>
      <c r="BB706">
        <f t="shared" si="369"/>
        <v>51990.624484099273</v>
      </c>
      <c r="BC706">
        <f t="shared" si="370"/>
        <v>1999.9962499999999</v>
      </c>
      <c r="BD706">
        <f t="shared" si="371"/>
        <v>1681.1968499999998</v>
      </c>
      <c r="BE706">
        <f t="shared" si="372"/>
        <v>0.84060000112500211</v>
      </c>
      <c r="BF706">
        <f t="shared" si="373"/>
        <v>0.16075800217125408</v>
      </c>
      <c r="BG706">
        <v>6</v>
      </c>
      <c r="BH706">
        <v>0.5</v>
      </c>
      <c r="BI706" t="s">
        <v>382</v>
      </c>
      <c r="BJ706">
        <v>2</v>
      </c>
      <c r="BK706" t="b">
        <v>1</v>
      </c>
      <c r="BL706">
        <v>1660488844.1937499</v>
      </c>
      <c r="BM706">
        <v>1350.819375</v>
      </c>
      <c r="BN706">
        <v>1394.1468749999999</v>
      </c>
      <c r="BO706">
        <v>27.138662499999999</v>
      </c>
      <c r="BP706">
        <v>25.0485875</v>
      </c>
      <c r="BQ706">
        <v>1348.14</v>
      </c>
      <c r="BR706">
        <v>27.127318750000001</v>
      </c>
      <c r="BS706">
        <v>500.12650000000002</v>
      </c>
      <c r="BT706">
        <v>99.665243750000002</v>
      </c>
      <c r="BU706">
        <v>9.9926943749999997E-2</v>
      </c>
      <c r="BV706">
        <v>30.97116875</v>
      </c>
      <c r="BW706">
        <v>31.79945</v>
      </c>
      <c r="BX706">
        <v>999.9</v>
      </c>
      <c r="BY706">
        <v>0</v>
      </c>
      <c r="BZ706">
        <v>0</v>
      </c>
      <c r="CA706">
        <v>9995.78125</v>
      </c>
      <c r="CB706">
        <v>0</v>
      </c>
      <c r="CC706">
        <v>27.815149999999999</v>
      </c>
      <c r="CD706">
        <v>-43.326800000000013</v>
      </c>
      <c r="CE706">
        <v>1388.5</v>
      </c>
      <c r="CF706">
        <v>1429.9649999999999</v>
      </c>
      <c r="CG706">
        <v>2.090060625</v>
      </c>
      <c r="CH706">
        <v>1394.1468749999999</v>
      </c>
      <c r="CI706">
        <v>25.0485875</v>
      </c>
      <c r="CJ706">
        <v>2.7047812499999999</v>
      </c>
      <c r="CK706">
        <v>2.4964737499999998</v>
      </c>
      <c r="CL706">
        <v>22.314187499999999</v>
      </c>
      <c r="CM706">
        <v>21.003543749999999</v>
      </c>
      <c r="CN706">
        <v>1999.9962499999999</v>
      </c>
      <c r="CO706">
        <v>0.98000200000000004</v>
      </c>
      <c r="CP706">
        <v>1.99984E-2</v>
      </c>
      <c r="CQ706">
        <v>0</v>
      </c>
      <c r="CR706">
        <v>2.5616249999999998</v>
      </c>
      <c r="CS706">
        <v>0</v>
      </c>
      <c r="CT706">
        <v>36505.868749999987</v>
      </c>
      <c r="CU706">
        <v>17412.293750000001</v>
      </c>
      <c r="CV706">
        <v>39.561999999999998</v>
      </c>
      <c r="CW706">
        <v>40.507750000000001</v>
      </c>
      <c r="CX706">
        <v>39.527124999999998</v>
      </c>
      <c r="CY706">
        <v>39</v>
      </c>
      <c r="CZ706">
        <v>39.773249999999997</v>
      </c>
      <c r="DA706">
        <v>1959.9962499999999</v>
      </c>
      <c r="DB706">
        <v>40</v>
      </c>
      <c r="DC706">
        <v>0</v>
      </c>
      <c r="DD706">
        <v>1660488849.8</v>
      </c>
      <c r="DE706">
        <v>0</v>
      </c>
      <c r="DF706">
        <v>1660488368.5999999</v>
      </c>
      <c r="DG706" t="s">
        <v>1195</v>
      </c>
      <c r="DH706">
        <v>1660488360.0999999</v>
      </c>
      <c r="DI706">
        <v>1660488368.5999999</v>
      </c>
      <c r="DJ706">
        <v>14</v>
      </c>
      <c r="DK706">
        <v>0.51200000000000001</v>
      </c>
      <c r="DL706">
        <v>1E-3</v>
      </c>
      <c r="DM706">
        <v>1.359</v>
      </c>
      <c r="DN706">
        <v>1.7999999999999999E-2</v>
      </c>
      <c r="DO706">
        <v>400</v>
      </c>
      <c r="DP706">
        <v>25</v>
      </c>
      <c r="DQ706">
        <v>0.25</v>
      </c>
      <c r="DR706">
        <v>7.0000000000000007E-2</v>
      </c>
      <c r="DS706">
        <v>2.565513860782302</v>
      </c>
      <c r="DT706">
        <v>-0.30439348873297578</v>
      </c>
      <c r="DU706">
        <v>0.13146123834147511</v>
      </c>
      <c r="DV706">
        <v>1</v>
      </c>
      <c r="DW706">
        <v>33.660066423149303</v>
      </c>
      <c r="DX706">
        <v>-1.909687473073777</v>
      </c>
      <c r="DY706">
        <v>0.35219498534863253</v>
      </c>
      <c r="DZ706">
        <v>0</v>
      </c>
      <c r="EA706">
        <v>-43.294625806451613</v>
      </c>
      <c r="EB706">
        <v>1.2966919354839881</v>
      </c>
      <c r="EC706">
        <v>0.40562241298364199</v>
      </c>
      <c r="ED706">
        <v>0</v>
      </c>
      <c r="EE706">
        <v>1257.4799359641011</v>
      </c>
      <c r="EF706">
        <v>293.72845081749563</v>
      </c>
      <c r="EG706">
        <v>21.309231531462451</v>
      </c>
      <c r="EH706">
        <v>0</v>
      </c>
      <c r="EI706">
        <v>2.09035756097561</v>
      </c>
      <c r="EJ706">
        <v>-2.9630174216028569E-2</v>
      </c>
      <c r="EK706">
        <v>5.2426853947877671E-3</v>
      </c>
      <c r="EL706">
        <v>1</v>
      </c>
      <c r="EM706">
        <v>2.013863687903823</v>
      </c>
      <c r="EN706">
        <v>-3.094691399753358E-2</v>
      </c>
      <c r="EO706">
        <v>2.3388617135923972E-3</v>
      </c>
      <c r="EP706">
        <v>1</v>
      </c>
      <c r="EQ706">
        <v>3</v>
      </c>
      <c r="ER706">
        <v>6</v>
      </c>
      <c r="ES706" t="s">
        <v>404</v>
      </c>
      <c r="ET706">
        <v>2.9447100000000002</v>
      </c>
      <c r="EU706">
        <v>2.80131</v>
      </c>
      <c r="EV706">
        <v>0.205677</v>
      </c>
      <c r="EW706">
        <v>0.209594</v>
      </c>
      <c r="EX706">
        <v>0.118338</v>
      </c>
      <c r="EY706">
        <v>0.111966</v>
      </c>
      <c r="EZ706">
        <v>16345.6</v>
      </c>
      <c r="FA706">
        <v>17059.400000000001</v>
      </c>
      <c r="FB706">
        <v>23919.1</v>
      </c>
      <c r="FC706">
        <v>25105</v>
      </c>
      <c r="FD706">
        <v>33750.1</v>
      </c>
      <c r="FE706">
        <v>35594.9</v>
      </c>
      <c r="FF706">
        <v>43594.7</v>
      </c>
      <c r="FG706">
        <v>46402.5</v>
      </c>
      <c r="FH706">
        <v>1.99207</v>
      </c>
      <c r="FI706">
        <v>1.90093</v>
      </c>
      <c r="FJ706">
        <v>0.16473199999999999</v>
      </c>
      <c r="FK706">
        <v>0</v>
      </c>
      <c r="FL706">
        <v>29.093900000000001</v>
      </c>
      <c r="FM706">
        <v>999.9</v>
      </c>
      <c r="FN706">
        <v>59.8</v>
      </c>
      <c r="FO706">
        <v>34.200000000000003</v>
      </c>
      <c r="FP706">
        <v>32.420299999999997</v>
      </c>
      <c r="FQ706">
        <v>63.8339</v>
      </c>
      <c r="FR706">
        <v>26.522400000000001</v>
      </c>
      <c r="FS706">
        <v>1</v>
      </c>
      <c r="FT706">
        <v>0.201984</v>
      </c>
      <c r="FU706">
        <v>-0.18235299999999999</v>
      </c>
      <c r="FV706">
        <v>20.324000000000002</v>
      </c>
      <c r="FW706">
        <v>5.2123499999999998</v>
      </c>
      <c r="FX706">
        <v>11.903600000000001</v>
      </c>
      <c r="FY706">
        <v>5.0027499999999998</v>
      </c>
      <c r="FZ706">
        <v>3.2901799999999999</v>
      </c>
      <c r="GA706">
        <v>9999</v>
      </c>
      <c r="GB706">
        <v>9999</v>
      </c>
      <c r="GC706">
        <v>9999</v>
      </c>
      <c r="GD706">
        <v>999.9</v>
      </c>
      <c r="GE706">
        <v>1.8594599999999999</v>
      </c>
      <c r="GF706">
        <v>1.8544799999999999</v>
      </c>
      <c r="GG706">
        <v>1.8575999999999999</v>
      </c>
      <c r="GH706">
        <v>1.85608</v>
      </c>
      <c r="GI706">
        <v>1.85486</v>
      </c>
      <c r="GJ706">
        <v>1.8545499999999999</v>
      </c>
      <c r="GK706">
        <v>1.8531899999999999</v>
      </c>
      <c r="GL706">
        <v>1.8563799999999999</v>
      </c>
      <c r="GM706">
        <v>0</v>
      </c>
      <c r="GN706">
        <v>0</v>
      </c>
      <c r="GO706">
        <v>0</v>
      </c>
      <c r="GP706">
        <v>0</v>
      </c>
      <c r="GQ706" t="s">
        <v>385</v>
      </c>
      <c r="GR706" t="s">
        <v>386</v>
      </c>
      <c r="GS706" t="s">
        <v>387</v>
      </c>
      <c r="GT706" t="s">
        <v>387</v>
      </c>
      <c r="GU706" t="s">
        <v>387</v>
      </c>
      <c r="GV706" t="s">
        <v>387</v>
      </c>
      <c r="GW706">
        <v>0</v>
      </c>
      <c r="GX706">
        <v>100</v>
      </c>
      <c r="GY706">
        <v>100</v>
      </c>
      <c r="GZ706">
        <v>2.71</v>
      </c>
      <c r="HA706">
        <v>1.14E-2</v>
      </c>
      <c r="HB706">
        <v>0.43179755099752709</v>
      </c>
      <c r="HC706">
        <v>2.678124759318837E-3</v>
      </c>
      <c r="HD706">
        <v>-9.3737611465157319E-7</v>
      </c>
      <c r="HE706">
        <v>1.3915637841753891E-10</v>
      </c>
      <c r="HF706">
        <v>-7.4344716936427316E-2</v>
      </c>
      <c r="HG706">
        <v>1.061361004592812E-2</v>
      </c>
      <c r="HH706">
        <v>-3.086644042041478E-4</v>
      </c>
      <c r="HI706">
        <v>1.24720902217549E-6</v>
      </c>
      <c r="HJ706">
        <v>1</v>
      </c>
      <c r="HK706">
        <v>2093</v>
      </c>
      <c r="HL706">
        <v>2</v>
      </c>
      <c r="HM706">
        <v>27</v>
      </c>
      <c r="HN706">
        <v>8.1999999999999993</v>
      </c>
      <c r="HO706">
        <v>8.1</v>
      </c>
      <c r="HP706">
        <v>2.9321299999999999</v>
      </c>
      <c r="HQ706">
        <v>2.2985799999999998</v>
      </c>
      <c r="HR706">
        <v>1.4978</v>
      </c>
      <c r="HS706">
        <v>2.3010299999999999</v>
      </c>
      <c r="HT706">
        <v>1.5478499999999999</v>
      </c>
      <c r="HU706">
        <v>2.3754900000000001</v>
      </c>
      <c r="HV706">
        <v>36.694299999999998</v>
      </c>
      <c r="HW706">
        <v>14.4823</v>
      </c>
      <c r="HX706">
        <v>18</v>
      </c>
      <c r="HY706">
        <v>501.74599999999998</v>
      </c>
      <c r="HZ706">
        <v>508.512</v>
      </c>
      <c r="IA706">
        <v>29.256499999999999</v>
      </c>
      <c r="IB706">
        <v>29.761600000000001</v>
      </c>
      <c r="IC706">
        <v>30</v>
      </c>
      <c r="ID706">
        <v>29.6114</v>
      </c>
      <c r="IE706">
        <v>29.71</v>
      </c>
      <c r="IF706">
        <v>58.687899999999999</v>
      </c>
      <c r="IG706">
        <v>22.4846</v>
      </c>
      <c r="IH706">
        <v>0</v>
      </c>
      <c r="II706">
        <v>29.270900000000001</v>
      </c>
      <c r="IJ706">
        <v>1459.79</v>
      </c>
      <c r="IK706">
        <v>25.007899999999999</v>
      </c>
      <c r="IL706">
        <v>100.822</v>
      </c>
      <c r="IM706">
        <v>100.571</v>
      </c>
      <c r="IN706" t="s">
        <v>2775</v>
      </c>
    </row>
    <row r="707" spans="1:248" x14ac:dyDescent="0.2">
      <c r="A707">
        <v>691</v>
      </c>
      <c r="B707">
        <v>1660488852.5999999</v>
      </c>
      <c r="C707">
        <v>4723.5</v>
      </c>
      <c r="D707" t="s">
        <v>1744</v>
      </c>
      <c r="E707" t="s">
        <v>1745</v>
      </c>
      <c r="F707">
        <v>1</v>
      </c>
      <c r="G707" t="s">
        <v>1192</v>
      </c>
      <c r="H707" t="s">
        <v>377</v>
      </c>
      <c r="I707" t="s">
        <v>378</v>
      </c>
      <c r="J707" t="s">
        <v>379</v>
      </c>
      <c r="K707" t="s">
        <v>1193</v>
      </c>
      <c r="L707" t="s">
        <v>1194</v>
      </c>
      <c r="M707" t="s">
        <v>381</v>
      </c>
      <c r="N707">
        <v>1660488844.1937499</v>
      </c>
      <c r="O707">
        <f t="shared" si="340"/>
        <v>1.778234115383643E-3</v>
      </c>
      <c r="P707">
        <f t="shared" si="341"/>
        <v>1.778234115383643</v>
      </c>
      <c r="Q707">
        <f t="shared" si="342"/>
        <v>2.3788009622796746</v>
      </c>
      <c r="R707">
        <f t="shared" si="343"/>
        <v>1350.819375</v>
      </c>
      <c r="S707">
        <f t="shared" si="344"/>
        <v>1262.3261782921174</v>
      </c>
      <c r="T707">
        <f t="shared" si="345"/>
        <v>125.9361866485022</v>
      </c>
      <c r="U707">
        <f t="shared" si="346"/>
        <v>134.76472552329972</v>
      </c>
      <c r="V707">
        <f t="shared" si="347"/>
        <v>8.6209434814110891E-2</v>
      </c>
      <c r="W707">
        <f t="shared" si="348"/>
        <v>2.9229312474674067</v>
      </c>
      <c r="X707">
        <f t="shared" si="349"/>
        <v>8.4821379634223551E-2</v>
      </c>
      <c r="Y707">
        <f t="shared" si="350"/>
        <v>5.3136211854400858E-2</v>
      </c>
      <c r="Z707">
        <f t="shared" si="351"/>
        <v>321.5154015</v>
      </c>
      <c r="AA707">
        <f t="shared" si="352"/>
        <v>32.403803210014111</v>
      </c>
      <c r="AB707">
        <f t="shared" si="353"/>
        <v>31.79945</v>
      </c>
      <c r="AC707">
        <f t="shared" si="354"/>
        <v>4.7211471637259406</v>
      </c>
      <c r="AD707">
        <f t="shared" si="355"/>
        <v>60.113518711405057</v>
      </c>
      <c r="AE707">
        <f t="shared" si="356"/>
        <v>2.7074932967125722</v>
      </c>
      <c r="AF707">
        <f t="shared" si="357"/>
        <v>4.5039674182288252</v>
      </c>
      <c r="AG707">
        <f t="shared" si="358"/>
        <v>2.0136538670133683</v>
      </c>
      <c r="AH707">
        <f t="shared" si="359"/>
        <v>-78.420124488418651</v>
      </c>
      <c r="AI707">
        <f t="shared" si="360"/>
        <v>-130.52144515011975</v>
      </c>
      <c r="AJ707">
        <f t="shared" si="361"/>
        <v>-10.065754868118896</v>
      </c>
      <c r="AK707">
        <f t="shared" si="362"/>
        <v>102.50807699334268</v>
      </c>
      <c r="AL707">
        <f t="shared" si="363"/>
        <v>33.696379559233591</v>
      </c>
      <c r="AM707">
        <f t="shared" si="364"/>
        <v>1.7907688968530238</v>
      </c>
      <c r="AN707">
        <f t="shared" si="365"/>
        <v>2.3788009622796746</v>
      </c>
      <c r="AO707">
        <v>1457.5706856541899</v>
      </c>
      <c r="AP707">
        <v>1428.4875757575751</v>
      </c>
      <c r="AQ707">
        <v>5.0990746520871779</v>
      </c>
      <c r="AR707">
        <v>65.0836536357032</v>
      </c>
      <c r="AS707">
        <f t="shared" si="366"/>
        <v>1.778234115383643</v>
      </c>
      <c r="AT707">
        <v>25.05072644655429</v>
      </c>
      <c r="AU707">
        <v>27.126280000000001</v>
      </c>
      <c r="AV707">
        <v>-1.2698777137750551E-5</v>
      </c>
      <c r="AW707">
        <v>81.89149428523082</v>
      </c>
      <c r="AX707">
        <v>0</v>
      </c>
      <c r="AY707">
        <v>0</v>
      </c>
      <c r="AZ707">
        <f t="shared" si="367"/>
        <v>1</v>
      </c>
      <c r="BA707">
        <f t="shared" si="368"/>
        <v>0</v>
      </c>
      <c r="BB707">
        <f t="shared" si="369"/>
        <v>51990.624484099273</v>
      </c>
      <c r="BC707">
        <f t="shared" si="370"/>
        <v>1999.9962499999999</v>
      </c>
      <c r="BD707">
        <f t="shared" si="371"/>
        <v>1681.1968499999998</v>
      </c>
      <c r="BE707">
        <f t="shared" si="372"/>
        <v>0.84060000112500211</v>
      </c>
      <c r="BF707">
        <f t="shared" si="373"/>
        <v>0.16075800217125408</v>
      </c>
      <c r="BG707">
        <v>6</v>
      </c>
      <c r="BH707">
        <v>0.5</v>
      </c>
      <c r="BI707" t="s">
        <v>382</v>
      </c>
      <c r="BJ707">
        <v>2</v>
      </c>
      <c r="BK707" t="b">
        <v>1</v>
      </c>
      <c r="BL707">
        <v>1660488844.1937499</v>
      </c>
      <c r="BM707">
        <v>1350.819375</v>
      </c>
      <c r="BN707">
        <v>1394.1468749999999</v>
      </c>
      <c r="BO707">
        <v>27.138662499999999</v>
      </c>
      <c r="BP707">
        <v>25.0485875</v>
      </c>
      <c r="BQ707">
        <v>1348.14</v>
      </c>
      <c r="BR707">
        <v>27.127318750000001</v>
      </c>
      <c r="BS707">
        <v>500.12650000000002</v>
      </c>
      <c r="BT707">
        <v>99.665243750000002</v>
      </c>
      <c r="BU707">
        <v>9.9926943749999997E-2</v>
      </c>
      <c r="BV707">
        <v>30.97116875</v>
      </c>
      <c r="BW707">
        <v>31.79945</v>
      </c>
      <c r="BX707">
        <v>999.9</v>
      </c>
      <c r="BY707">
        <v>0</v>
      </c>
      <c r="BZ707">
        <v>0</v>
      </c>
      <c r="CA707">
        <v>9995.78125</v>
      </c>
      <c r="CB707">
        <v>0</v>
      </c>
      <c r="CC707">
        <v>27.815149999999999</v>
      </c>
      <c r="CD707">
        <v>-43.326800000000013</v>
      </c>
      <c r="CE707">
        <v>1388.5</v>
      </c>
      <c r="CF707">
        <v>1429.9649999999999</v>
      </c>
      <c r="CG707">
        <v>2.090060625</v>
      </c>
      <c r="CH707">
        <v>1394.1468749999999</v>
      </c>
      <c r="CI707">
        <v>25.0485875</v>
      </c>
      <c r="CJ707">
        <v>2.7047812499999999</v>
      </c>
      <c r="CK707">
        <v>2.4964737499999998</v>
      </c>
      <c r="CL707">
        <v>22.314187499999999</v>
      </c>
      <c r="CM707">
        <v>21.003543749999999</v>
      </c>
      <c r="CN707">
        <v>1999.9962499999999</v>
      </c>
      <c r="CO707">
        <v>0.98000200000000004</v>
      </c>
      <c r="CP707">
        <v>1.99984E-2</v>
      </c>
      <c r="CQ707">
        <v>0</v>
      </c>
      <c r="CR707">
        <v>2.5616249999999998</v>
      </c>
      <c r="CS707">
        <v>0</v>
      </c>
      <c r="CT707">
        <v>36505.868749999987</v>
      </c>
      <c r="CU707">
        <v>17412.293750000001</v>
      </c>
      <c r="CV707">
        <v>39.561999999999998</v>
      </c>
      <c r="CW707">
        <v>40.507750000000001</v>
      </c>
      <c r="CX707">
        <v>39.527124999999998</v>
      </c>
      <c r="CY707">
        <v>39</v>
      </c>
      <c r="CZ707">
        <v>39.773249999999997</v>
      </c>
      <c r="DA707">
        <v>1959.9962499999999</v>
      </c>
      <c r="DB707">
        <v>40</v>
      </c>
      <c r="DC707">
        <v>0</v>
      </c>
      <c r="DD707">
        <v>1660488850.4000001</v>
      </c>
      <c r="DE707">
        <v>0</v>
      </c>
      <c r="DF707">
        <v>1660488368.5999999</v>
      </c>
      <c r="DG707" t="s">
        <v>1195</v>
      </c>
      <c r="DH707">
        <v>1660488360.0999999</v>
      </c>
      <c r="DI707">
        <v>1660488368.5999999</v>
      </c>
      <c r="DJ707">
        <v>14</v>
      </c>
      <c r="DK707">
        <v>0.51200000000000001</v>
      </c>
      <c r="DL707">
        <v>1E-3</v>
      </c>
      <c r="DM707">
        <v>1.359</v>
      </c>
      <c r="DN707">
        <v>1.7999999999999999E-2</v>
      </c>
      <c r="DO707">
        <v>400</v>
      </c>
      <c r="DP707">
        <v>25</v>
      </c>
      <c r="DQ707">
        <v>0.25</v>
      </c>
      <c r="DR707">
        <v>7.0000000000000007E-2</v>
      </c>
      <c r="DS707">
        <v>2.565513860782302</v>
      </c>
      <c r="DT707">
        <v>-0.30439348873297578</v>
      </c>
      <c r="DU707">
        <v>0.13146123834147511</v>
      </c>
      <c r="DV707">
        <v>1</v>
      </c>
      <c r="DW707">
        <v>33.660066423149303</v>
      </c>
      <c r="DX707">
        <v>-1.909687473073777</v>
      </c>
      <c r="DY707">
        <v>0.35219498534863253</v>
      </c>
      <c r="DZ707">
        <v>0</v>
      </c>
      <c r="EA707">
        <v>-43.294625806451613</v>
      </c>
      <c r="EB707">
        <v>1.2966919354839881</v>
      </c>
      <c r="EC707">
        <v>0.40562241298364199</v>
      </c>
      <c r="ED707">
        <v>0</v>
      </c>
      <c r="EE707">
        <v>1257.4799359641011</v>
      </c>
      <c r="EF707">
        <v>293.72845081749563</v>
      </c>
      <c r="EG707">
        <v>21.309231531462451</v>
      </c>
      <c r="EH707">
        <v>0</v>
      </c>
      <c r="EI707">
        <v>2.09035756097561</v>
      </c>
      <c r="EJ707">
        <v>-2.9630174216028569E-2</v>
      </c>
      <c r="EK707">
        <v>5.2426853947877671E-3</v>
      </c>
      <c r="EL707">
        <v>1</v>
      </c>
      <c r="EM707">
        <v>2.013863687903823</v>
      </c>
      <c r="EN707">
        <v>-3.094691399753358E-2</v>
      </c>
      <c r="EO707">
        <v>2.3388617135923972E-3</v>
      </c>
      <c r="EP707">
        <v>1</v>
      </c>
      <c r="EQ707">
        <v>3</v>
      </c>
      <c r="ER707">
        <v>6</v>
      </c>
      <c r="ES707" t="s">
        <v>404</v>
      </c>
      <c r="ET707">
        <v>2.9449299999999998</v>
      </c>
      <c r="EU707">
        <v>2.8012999999999999</v>
      </c>
      <c r="EV707">
        <v>0.2059</v>
      </c>
      <c r="EW707">
        <v>0.20982100000000001</v>
      </c>
      <c r="EX707">
        <v>0.11833200000000001</v>
      </c>
      <c r="EY707">
        <v>0.111969</v>
      </c>
      <c r="EZ707">
        <v>16341</v>
      </c>
      <c r="FA707">
        <v>17054.599999999999</v>
      </c>
      <c r="FB707">
        <v>23919.1</v>
      </c>
      <c r="FC707">
        <v>25105.1</v>
      </c>
      <c r="FD707">
        <v>33750.300000000003</v>
      </c>
      <c r="FE707">
        <v>35594.9</v>
      </c>
      <c r="FF707">
        <v>43594.6</v>
      </c>
      <c r="FG707">
        <v>46402.6</v>
      </c>
      <c r="FH707">
        <v>1.9920500000000001</v>
      </c>
      <c r="FI707">
        <v>1.9009</v>
      </c>
      <c r="FJ707">
        <v>0.16448599999999999</v>
      </c>
      <c r="FK707">
        <v>0</v>
      </c>
      <c r="FL707">
        <v>29.093499999999999</v>
      </c>
      <c r="FM707">
        <v>999.9</v>
      </c>
      <c r="FN707">
        <v>59.8</v>
      </c>
      <c r="FO707">
        <v>34.200000000000003</v>
      </c>
      <c r="FP707">
        <v>32.4193</v>
      </c>
      <c r="FQ707">
        <v>63.8339</v>
      </c>
      <c r="FR707">
        <v>25.7011</v>
      </c>
      <c r="FS707">
        <v>1</v>
      </c>
      <c r="FT707">
        <v>0.201984</v>
      </c>
      <c r="FU707">
        <v>-0.188469</v>
      </c>
      <c r="FV707">
        <v>20.323899999999998</v>
      </c>
      <c r="FW707">
        <v>5.2123499999999998</v>
      </c>
      <c r="FX707">
        <v>11.903600000000001</v>
      </c>
      <c r="FY707">
        <v>5.0026999999999999</v>
      </c>
      <c r="FZ707">
        <v>3.2900999999999998</v>
      </c>
      <c r="GA707">
        <v>9999</v>
      </c>
      <c r="GB707">
        <v>9999</v>
      </c>
      <c r="GC707">
        <v>9999</v>
      </c>
      <c r="GD707">
        <v>999.9</v>
      </c>
      <c r="GE707">
        <v>1.8594599999999999</v>
      </c>
      <c r="GF707">
        <v>1.85449</v>
      </c>
      <c r="GG707">
        <v>1.8575999999999999</v>
      </c>
      <c r="GH707">
        <v>1.85608</v>
      </c>
      <c r="GI707">
        <v>1.85486</v>
      </c>
      <c r="GJ707">
        <v>1.8545499999999999</v>
      </c>
      <c r="GK707">
        <v>1.8532</v>
      </c>
      <c r="GL707">
        <v>1.8563799999999999</v>
      </c>
      <c r="GM707">
        <v>0</v>
      </c>
      <c r="GN707">
        <v>0</v>
      </c>
      <c r="GO707">
        <v>0</v>
      </c>
      <c r="GP707">
        <v>0</v>
      </c>
      <c r="GQ707" t="s">
        <v>385</v>
      </c>
      <c r="GR707" t="s">
        <v>386</v>
      </c>
      <c r="GS707" t="s">
        <v>387</v>
      </c>
      <c r="GT707" t="s">
        <v>387</v>
      </c>
      <c r="GU707" t="s">
        <v>387</v>
      </c>
      <c r="GV707" t="s">
        <v>387</v>
      </c>
      <c r="GW707">
        <v>0</v>
      </c>
      <c r="GX707">
        <v>100</v>
      </c>
      <c r="GY707">
        <v>100</v>
      </c>
      <c r="GZ707">
        <v>2.72</v>
      </c>
      <c r="HA707">
        <v>1.14E-2</v>
      </c>
      <c r="HB707">
        <v>0.43179755099752709</v>
      </c>
      <c r="HC707">
        <v>2.678124759318837E-3</v>
      </c>
      <c r="HD707">
        <v>-9.3737611465157319E-7</v>
      </c>
      <c r="HE707">
        <v>1.3915637841753891E-10</v>
      </c>
      <c r="HF707">
        <v>-7.4344716936427316E-2</v>
      </c>
      <c r="HG707">
        <v>1.061361004592812E-2</v>
      </c>
      <c r="HH707">
        <v>-3.086644042041478E-4</v>
      </c>
      <c r="HI707">
        <v>1.24720902217549E-6</v>
      </c>
      <c r="HJ707">
        <v>1</v>
      </c>
      <c r="HK707">
        <v>2093</v>
      </c>
      <c r="HL707">
        <v>2</v>
      </c>
      <c r="HM707">
        <v>27</v>
      </c>
      <c r="HN707">
        <v>8.1999999999999993</v>
      </c>
      <c r="HO707">
        <v>8.1</v>
      </c>
      <c r="HP707">
        <v>2.9345699999999999</v>
      </c>
      <c r="HQ707">
        <v>2.2997999999999998</v>
      </c>
      <c r="HR707">
        <v>1.4978</v>
      </c>
      <c r="HS707">
        <v>2.3010299999999999</v>
      </c>
      <c r="HT707">
        <v>1.5478499999999999</v>
      </c>
      <c r="HU707">
        <v>2.33643</v>
      </c>
      <c r="HV707">
        <v>36.694299999999998</v>
      </c>
      <c r="HW707">
        <v>14.4735</v>
      </c>
      <c r="HX707">
        <v>18</v>
      </c>
      <c r="HY707">
        <v>501.73</v>
      </c>
      <c r="HZ707">
        <v>508.49299999999999</v>
      </c>
      <c r="IA707">
        <v>29.257000000000001</v>
      </c>
      <c r="IB707">
        <v>29.761600000000001</v>
      </c>
      <c r="IC707">
        <v>30</v>
      </c>
      <c r="ID707">
        <v>29.6112</v>
      </c>
      <c r="IE707">
        <v>29.709800000000001</v>
      </c>
      <c r="IF707">
        <v>58.735700000000001</v>
      </c>
      <c r="IG707">
        <v>22.4846</v>
      </c>
      <c r="IH707">
        <v>0</v>
      </c>
      <c r="II707">
        <v>29.270900000000001</v>
      </c>
      <c r="IJ707">
        <v>1469.9</v>
      </c>
      <c r="IK707">
        <v>25.007899999999999</v>
      </c>
      <c r="IL707">
        <v>100.822</v>
      </c>
      <c r="IM707">
        <v>100.571</v>
      </c>
      <c r="IN707" t="s">
        <v>2775</v>
      </c>
    </row>
    <row r="708" spans="1:248" x14ac:dyDescent="0.2">
      <c r="A708">
        <v>692</v>
      </c>
      <c r="B708">
        <v>1660488854.0999999</v>
      </c>
      <c r="C708">
        <v>4725</v>
      </c>
      <c r="D708" t="s">
        <v>1746</v>
      </c>
      <c r="E708" t="s">
        <v>1747</v>
      </c>
      <c r="F708">
        <v>1</v>
      </c>
      <c r="G708" t="s">
        <v>1192</v>
      </c>
      <c r="H708" t="s">
        <v>377</v>
      </c>
      <c r="I708" t="s">
        <v>378</v>
      </c>
      <c r="J708" t="s">
        <v>379</v>
      </c>
      <c r="K708" t="s">
        <v>1193</v>
      </c>
      <c r="L708" t="s">
        <v>1194</v>
      </c>
      <c r="M708" t="s">
        <v>381</v>
      </c>
      <c r="N708">
        <v>1660488846.2249999</v>
      </c>
      <c r="O708">
        <f t="shared" si="340"/>
        <v>1.7751022052252576E-3</v>
      </c>
      <c r="P708">
        <f t="shared" si="341"/>
        <v>1.7751022052252576</v>
      </c>
      <c r="Q708">
        <f t="shared" si="342"/>
        <v>2.2537550036691947</v>
      </c>
      <c r="R708">
        <f t="shared" si="343"/>
        <v>1360.8431250000001</v>
      </c>
      <c r="S708">
        <f t="shared" si="344"/>
        <v>1274.3254178360583</v>
      </c>
      <c r="T708">
        <f t="shared" si="345"/>
        <v>127.13181114774173</v>
      </c>
      <c r="U708">
        <f t="shared" si="346"/>
        <v>135.76316437522391</v>
      </c>
      <c r="V708">
        <f t="shared" si="347"/>
        <v>8.6121646187124187E-2</v>
      </c>
      <c r="W708">
        <f t="shared" si="348"/>
        <v>2.9227190853528144</v>
      </c>
      <c r="X708">
        <f t="shared" si="349"/>
        <v>8.4736293231314749E-2</v>
      </c>
      <c r="Y708">
        <f t="shared" si="350"/>
        <v>5.308279541817916E-2</v>
      </c>
      <c r="Z708">
        <f t="shared" si="351"/>
        <v>321.51500249999998</v>
      </c>
      <c r="AA708">
        <f t="shared" si="352"/>
        <v>32.401052654109442</v>
      </c>
      <c r="AB708">
        <f t="shared" si="353"/>
        <v>31.792793750000001</v>
      </c>
      <c r="AC708">
        <f t="shared" si="354"/>
        <v>4.7193661591598159</v>
      </c>
      <c r="AD708">
        <f t="shared" si="355"/>
        <v>60.120529046949223</v>
      </c>
      <c r="AE708">
        <f t="shared" si="356"/>
        <v>2.7072435083133883</v>
      </c>
      <c r="AF708">
        <f t="shared" si="357"/>
        <v>4.5030267551359238</v>
      </c>
      <c r="AG708">
        <f t="shared" si="358"/>
        <v>2.0121226508464276</v>
      </c>
      <c r="AH708">
        <f t="shared" si="359"/>
        <v>-78.282007250433864</v>
      </c>
      <c r="AI708">
        <f t="shared" si="360"/>
        <v>-130.0402471158788</v>
      </c>
      <c r="AJ708">
        <f t="shared" si="361"/>
        <v>-10.02886295649642</v>
      </c>
      <c r="AK708">
        <f t="shared" si="362"/>
        <v>103.16388517719088</v>
      </c>
      <c r="AL708">
        <f t="shared" si="363"/>
        <v>33.679252682978117</v>
      </c>
      <c r="AM708">
        <f t="shared" si="364"/>
        <v>1.7884269581501049</v>
      </c>
      <c r="AN708">
        <f t="shared" si="365"/>
        <v>2.2537550036691947</v>
      </c>
      <c r="AO708">
        <v>1465.421348610201</v>
      </c>
      <c r="AP708">
        <v>1436.240121212121</v>
      </c>
      <c r="AQ708">
        <v>5.1481549281655843</v>
      </c>
      <c r="AR708">
        <v>65.0836536357032</v>
      </c>
      <c r="AS708">
        <f t="shared" si="366"/>
        <v>1.7751022052252576</v>
      </c>
      <c r="AT708">
        <v>25.050894947758941</v>
      </c>
      <c r="AU708">
        <v>27.122839999999989</v>
      </c>
      <c r="AV708">
        <v>-1.6345735174119759E-5</v>
      </c>
      <c r="AW708">
        <v>81.89149428523082</v>
      </c>
      <c r="AX708">
        <v>0</v>
      </c>
      <c r="AY708">
        <v>0</v>
      </c>
      <c r="AZ708">
        <f t="shared" si="367"/>
        <v>1</v>
      </c>
      <c r="BA708">
        <f t="shared" si="368"/>
        <v>0</v>
      </c>
      <c r="BB708">
        <f t="shared" si="369"/>
        <v>51985.186759611308</v>
      </c>
      <c r="BC708">
        <f t="shared" si="370"/>
        <v>1999.9937500000001</v>
      </c>
      <c r="BD708">
        <f t="shared" si="371"/>
        <v>1681.1947500000001</v>
      </c>
      <c r="BE708">
        <f t="shared" si="372"/>
        <v>0.84060000187500583</v>
      </c>
      <c r="BF708">
        <f t="shared" si="373"/>
        <v>0.1607580036187613</v>
      </c>
      <c r="BG708">
        <v>6</v>
      </c>
      <c r="BH708">
        <v>0.5</v>
      </c>
      <c r="BI708" t="s">
        <v>382</v>
      </c>
      <c r="BJ708">
        <v>2</v>
      </c>
      <c r="BK708" t="b">
        <v>1</v>
      </c>
      <c r="BL708">
        <v>1660488846.2249999</v>
      </c>
      <c r="BM708">
        <v>1360.8431250000001</v>
      </c>
      <c r="BN708">
        <v>1404.1681249999999</v>
      </c>
      <c r="BO708">
        <v>27.136475000000001</v>
      </c>
      <c r="BP708">
        <v>25.0491125</v>
      </c>
      <c r="BQ708">
        <v>1358.155</v>
      </c>
      <c r="BR708">
        <v>27.125131249999999</v>
      </c>
      <c r="BS708">
        <v>500.12262500000003</v>
      </c>
      <c r="BT708">
        <v>99.664050000000003</v>
      </c>
      <c r="BU708">
        <v>9.9957975000000004E-2</v>
      </c>
      <c r="BV708">
        <v>30.96750625</v>
      </c>
      <c r="BW708">
        <v>31.792793750000001</v>
      </c>
      <c r="BX708">
        <v>999.9</v>
      </c>
      <c r="BY708">
        <v>0</v>
      </c>
      <c r="BZ708">
        <v>0</v>
      </c>
      <c r="CA708">
        <v>9994.6906249999993</v>
      </c>
      <c r="CB708">
        <v>0</v>
      </c>
      <c r="CC708">
        <v>27.698281250000001</v>
      </c>
      <c r="CD708">
        <v>-43.324399999999997</v>
      </c>
      <c r="CE708">
        <v>1398.8006250000001</v>
      </c>
      <c r="CF708">
        <v>1440.2449999999999</v>
      </c>
      <c r="CG708">
        <v>2.087355000000001</v>
      </c>
      <c r="CH708">
        <v>1404.1681249999999</v>
      </c>
      <c r="CI708">
        <v>25.0491125</v>
      </c>
      <c r="CJ708">
        <v>2.7045312500000001</v>
      </c>
      <c r="CK708">
        <v>2.4964962499999999</v>
      </c>
      <c r="CL708">
        <v>22.312662499999998</v>
      </c>
      <c r="CM708">
        <v>21.003687500000002</v>
      </c>
      <c r="CN708">
        <v>1999.9937500000001</v>
      </c>
      <c r="CO708">
        <v>0.98000200000000004</v>
      </c>
      <c r="CP708">
        <v>1.99984E-2</v>
      </c>
      <c r="CQ708">
        <v>0</v>
      </c>
      <c r="CR708">
        <v>2.5257499999999999</v>
      </c>
      <c r="CS708">
        <v>0</v>
      </c>
      <c r="CT708">
        <v>36494.512499999997</v>
      </c>
      <c r="CU708">
        <v>17412.268749999999</v>
      </c>
      <c r="CV708">
        <v>39.561999999999998</v>
      </c>
      <c r="CW708">
        <v>40.507750000000001</v>
      </c>
      <c r="CX708">
        <v>39.519374999999997</v>
      </c>
      <c r="CY708">
        <v>39</v>
      </c>
      <c r="CZ708">
        <v>39.780999999999992</v>
      </c>
      <c r="DA708">
        <v>1959.9937500000001</v>
      </c>
      <c r="DB708">
        <v>40</v>
      </c>
      <c r="DC708">
        <v>0</v>
      </c>
      <c r="DD708">
        <v>1660488852.2</v>
      </c>
      <c r="DE708">
        <v>0</v>
      </c>
      <c r="DF708">
        <v>1660488368.5999999</v>
      </c>
      <c r="DG708" t="s">
        <v>1195</v>
      </c>
      <c r="DH708">
        <v>1660488360.0999999</v>
      </c>
      <c r="DI708">
        <v>1660488368.5999999</v>
      </c>
      <c r="DJ708">
        <v>14</v>
      </c>
      <c r="DK708">
        <v>0.51200000000000001</v>
      </c>
      <c r="DL708">
        <v>1E-3</v>
      </c>
      <c r="DM708">
        <v>1.359</v>
      </c>
      <c r="DN708">
        <v>1.7999999999999999E-2</v>
      </c>
      <c r="DO708">
        <v>400</v>
      </c>
      <c r="DP708">
        <v>25</v>
      </c>
      <c r="DQ708">
        <v>0.25</v>
      </c>
      <c r="DR708">
        <v>7.0000000000000007E-2</v>
      </c>
      <c r="DS708">
        <v>2.5666450887462511</v>
      </c>
      <c r="DT708">
        <v>-0.76404154645554412</v>
      </c>
      <c r="DU708">
        <v>0.1302491008114221</v>
      </c>
      <c r="DV708">
        <v>0</v>
      </c>
      <c r="DW708">
        <v>33.644832324607847</v>
      </c>
      <c r="DX708">
        <v>-0.44819728654707042</v>
      </c>
      <c r="DY708">
        <v>0.33200444769704068</v>
      </c>
      <c r="DZ708">
        <v>0</v>
      </c>
      <c r="EA708">
        <v>-43.291600000000003</v>
      </c>
      <c r="EB708">
        <v>-0.40802903225798293</v>
      </c>
      <c r="EC708">
        <v>0.40153895484506169</v>
      </c>
      <c r="ED708">
        <v>1</v>
      </c>
      <c r="EE708">
        <v>1262.3055578265601</v>
      </c>
      <c r="EF708">
        <v>300.44223226778468</v>
      </c>
      <c r="EG708">
        <v>21.779370957861751</v>
      </c>
      <c r="EH708">
        <v>0</v>
      </c>
      <c r="EI708">
        <v>2.0897412195121952</v>
      </c>
      <c r="EJ708">
        <v>-4.4959233449475867E-2</v>
      </c>
      <c r="EK708">
        <v>6.2124026988982029E-3</v>
      </c>
      <c r="EL708">
        <v>1</v>
      </c>
      <c r="EM708">
        <v>2.013251117536901</v>
      </c>
      <c r="EN708">
        <v>-3.1621614282752467E-2</v>
      </c>
      <c r="EO708">
        <v>2.4002478762149941E-3</v>
      </c>
      <c r="EP708">
        <v>1</v>
      </c>
      <c r="EQ708">
        <v>3</v>
      </c>
      <c r="ER708">
        <v>6</v>
      </c>
      <c r="ES708" t="s">
        <v>404</v>
      </c>
      <c r="ET708">
        <v>2.9446300000000001</v>
      </c>
      <c r="EU708">
        <v>2.80124</v>
      </c>
      <c r="EV708">
        <v>0.206568</v>
      </c>
      <c r="EW708">
        <v>0.21048600000000001</v>
      </c>
      <c r="EX708">
        <v>0.118323</v>
      </c>
      <c r="EY708">
        <v>0.111968</v>
      </c>
      <c r="EZ708">
        <v>16327.1</v>
      </c>
      <c r="FA708">
        <v>17040.3</v>
      </c>
      <c r="FB708">
        <v>23918.9</v>
      </c>
      <c r="FC708">
        <v>25105.200000000001</v>
      </c>
      <c r="FD708">
        <v>33750.6</v>
      </c>
      <c r="FE708">
        <v>35594.9</v>
      </c>
      <c r="FF708">
        <v>43594.5</v>
      </c>
      <c r="FG708">
        <v>46402.5</v>
      </c>
      <c r="FH708">
        <v>1.9919800000000001</v>
      </c>
      <c r="FI708">
        <v>1.9009499999999999</v>
      </c>
      <c r="FJ708">
        <v>0.16398699999999999</v>
      </c>
      <c r="FK708">
        <v>0</v>
      </c>
      <c r="FL708">
        <v>29.091200000000001</v>
      </c>
      <c r="FM708">
        <v>999.9</v>
      </c>
      <c r="FN708">
        <v>59.8</v>
      </c>
      <c r="FO708">
        <v>34.200000000000003</v>
      </c>
      <c r="FP708">
        <v>32.417999999999999</v>
      </c>
      <c r="FQ708">
        <v>63.873899999999999</v>
      </c>
      <c r="FR708">
        <v>25.697099999999999</v>
      </c>
      <c r="FS708">
        <v>1</v>
      </c>
      <c r="FT708">
        <v>0.20192299999999999</v>
      </c>
      <c r="FU708">
        <v>-0.21590100000000001</v>
      </c>
      <c r="FV708">
        <v>20.324000000000002</v>
      </c>
      <c r="FW708">
        <v>5.2122000000000002</v>
      </c>
      <c r="FX708">
        <v>11.9033</v>
      </c>
      <c r="FY708">
        <v>5.0026000000000002</v>
      </c>
      <c r="FZ708">
        <v>3.29</v>
      </c>
      <c r="GA708">
        <v>9999</v>
      </c>
      <c r="GB708">
        <v>9999</v>
      </c>
      <c r="GC708">
        <v>9999</v>
      </c>
      <c r="GD708">
        <v>999.9</v>
      </c>
      <c r="GE708">
        <v>1.85947</v>
      </c>
      <c r="GF708">
        <v>1.8544700000000001</v>
      </c>
      <c r="GG708">
        <v>1.8575999999999999</v>
      </c>
      <c r="GH708">
        <v>1.85608</v>
      </c>
      <c r="GI708">
        <v>1.85486</v>
      </c>
      <c r="GJ708">
        <v>1.8545499999999999</v>
      </c>
      <c r="GK708">
        <v>1.85321</v>
      </c>
      <c r="GL708">
        <v>1.8563799999999999</v>
      </c>
      <c r="GM708">
        <v>0</v>
      </c>
      <c r="GN708">
        <v>0</v>
      </c>
      <c r="GO708">
        <v>0</v>
      </c>
      <c r="GP708">
        <v>0</v>
      </c>
      <c r="GQ708" t="s">
        <v>385</v>
      </c>
      <c r="GR708" t="s">
        <v>386</v>
      </c>
      <c r="GS708" t="s">
        <v>387</v>
      </c>
      <c r="GT708" t="s">
        <v>387</v>
      </c>
      <c r="GU708" t="s">
        <v>387</v>
      </c>
      <c r="GV708" t="s">
        <v>387</v>
      </c>
      <c r="GW708">
        <v>0</v>
      </c>
      <c r="GX708">
        <v>100</v>
      </c>
      <c r="GY708">
        <v>100</v>
      </c>
      <c r="GZ708">
        <v>2.72</v>
      </c>
      <c r="HA708">
        <v>1.14E-2</v>
      </c>
      <c r="HB708">
        <v>0.43179755099752709</v>
      </c>
      <c r="HC708">
        <v>2.678124759318837E-3</v>
      </c>
      <c r="HD708">
        <v>-9.3737611465157319E-7</v>
      </c>
      <c r="HE708">
        <v>1.3915637841753891E-10</v>
      </c>
      <c r="HF708">
        <v>-7.4344716936427316E-2</v>
      </c>
      <c r="HG708">
        <v>1.061361004592812E-2</v>
      </c>
      <c r="HH708">
        <v>-3.086644042041478E-4</v>
      </c>
      <c r="HI708">
        <v>1.24720902217549E-6</v>
      </c>
      <c r="HJ708">
        <v>1</v>
      </c>
      <c r="HK708">
        <v>2093</v>
      </c>
      <c r="HL708">
        <v>2</v>
      </c>
      <c r="HM708">
        <v>27</v>
      </c>
      <c r="HN708">
        <v>8.1999999999999993</v>
      </c>
      <c r="HO708">
        <v>8.1</v>
      </c>
      <c r="HP708">
        <v>2.94556</v>
      </c>
      <c r="HQ708">
        <v>2.3034699999999999</v>
      </c>
      <c r="HR708">
        <v>1.4978</v>
      </c>
      <c r="HS708">
        <v>2.2997999999999998</v>
      </c>
      <c r="HT708">
        <v>1.5478499999999999</v>
      </c>
      <c r="HU708">
        <v>2.2424300000000001</v>
      </c>
      <c r="HV708">
        <v>36.694299999999998</v>
      </c>
      <c r="HW708">
        <v>14.4735</v>
      </c>
      <c r="HX708">
        <v>18</v>
      </c>
      <c r="HY708">
        <v>501.68400000000003</v>
      </c>
      <c r="HZ708">
        <v>508.51799999999997</v>
      </c>
      <c r="IA708">
        <v>29.261800000000001</v>
      </c>
      <c r="IB708">
        <v>29.761600000000001</v>
      </c>
      <c r="IC708">
        <v>30</v>
      </c>
      <c r="ID708">
        <v>29.6111</v>
      </c>
      <c r="IE708">
        <v>29.7087</v>
      </c>
      <c r="IF708">
        <v>59.019300000000001</v>
      </c>
      <c r="IG708">
        <v>22.4846</v>
      </c>
      <c r="IH708">
        <v>0</v>
      </c>
      <c r="II708">
        <v>29.270900000000001</v>
      </c>
      <c r="IJ708">
        <v>1469.9</v>
      </c>
      <c r="IK708">
        <v>25.007899999999999</v>
      </c>
      <c r="IL708">
        <v>100.821</v>
      </c>
      <c r="IM708">
        <v>100.571</v>
      </c>
      <c r="IN708" t="s">
        <v>2775</v>
      </c>
    </row>
    <row r="709" spans="1:248" x14ac:dyDescent="0.2">
      <c r="A709">
        <v>693</v>
      </c>
      <c r="B709">
        <v>1660488854.5999999</v>
      </c>
      <c r="C709">
        <v>4725.5</v>
      </c>
      <c r="D709" t="s">
        <v>1746</v>
      </c>
      <c r="E709" t="s">
        <v>1747</v>
      </c>
      <c r="F709">
        <v>1</v>
      </c>
      <c r="G709" t="s">
        <v>1192</v>
      </c>
      <c r="H709" t="s">
        <v>377</v>
      </c>
      <c r="I709" t="s">
        <v>378</v>
      </c>
      <c r="J709" t="s">
        <v>379</v>
      </c>
      <c r="K709" t="s">
        <v>1193</v>
      </c>
      <c r="L709" t="s">
        <v>1194</v>
      </c>
      <c r="M709" t="s">
        <v>381</v>
      </c>
      <c r="N709">
        <v>1660488846.2249999</v>
      </c>
      <c r="O709">
        <f t="shared" si="340"/>
        <v>1.7744685003426956E-3</v>
      </c>
      <c r="P709">
        <f t="shared" si="341"/>
        <v>1.7744685003426957</v>
      </c>
      <c r="Q709">
        <f t="shared" si="342"/>
        <v>2.3064691732483227</v>
      </c>
      <c r="R709">
        <f t="shared" si="343"/>
        <v>1360.8431250000001</v>
      </c>
      <c r="S709">
        <f t="shared" si="344"/>
        <v>1273.333360193606</v>
      </c>
      <c r="T709">
        <f t="shared" si="345"/>
        <v>127.03283950118846</v>
      </c>
      <c r="U709">
        <f t="shared" si="346"/>
        <v>135.76316437522391</v>
      </c>
      <c r="V709">
        <f t="shared" si="347"/>
        <v>8.6090399262957057E-2</v>
      </c>
      <c r="W709">
        <f t="shared" si="348"/>
        <v>2.9227190853528144</v>
      </c>
      <c r="X709">
        <f t="shared" si="349"/>
        <v>8.4706042689913358E-2</v>
      </c>
      <c r="Y709">
        <f t="shared" si="350"/>
        <v>5.3063801304706185E-2</v>
      </c>
      <c r="Z709">
        <f t="shared" si="351"/>
        <v>321.51500249999998</v>
      </c>
      <c r="AA709">
        <f t="shared" si="352"/>
        <v>32.40121736219168</v>
      </c>
      <c r="AB709">
        <f t="shared" si="353"/>
        <v>31.792793750000001</v>
      </c>
      <c r="AC709">
        <f t="shared" si="354"/>
        <v>4.7193661591598159</v>
      </c>
      <c r="AD709">
        <f t="shared" si="355"/>
        <v>60.120529046949223</v>
      </c>
      <c r="AE709">
        <f t="shared" si="356"/>
        <v>2.7072435083133883</v>
      </c>
      <c r="AF709">
        <f t="shared" si="357"/>
        <v>4.5030267551359238</v>
      </c>
      <c r="AG709">
        <f t="shared" si="358"/>
        <v>2.0121226508464276</v>
      </c>
      <c r="AH709">
        <f t="shared" si="359"/>
        <v>-78.254060865112876</v>
      </c>
      <c r="AI709">
        <f t="shared" si="360"/>
        <v>-130.0402471158788</v>
      </c>
      <c r="AJ709">
        <f t="shared" si="361"/>
        <v>-10.02886295649642</v>
      </c>
      <c r="AK709">
        <f t="shared" si="362"/>
        <v>103.19183156251188</v>
      </c>
      <c r="AL709">
        <f t="shared" si="363"/>
        <v>33.679252682978117</v>
      </c>
      <c r="AM709">
        <f t="shared" si="364"/>
        <v>1.7884269581501049</v>
      </c>
      <c r="AN709">
        <f t="shared" si="365"/>
        <v>2.3064691732483227</v>
      </c>
      <c r="AO709">
        <v>1468.061555233412</v>
      </c>
      <c r="AP709">
        <v>1438.805151515151</v>
      </c>
      <c r="AQ709">
        <v>5.1501648326221234</v>
      </c>
      <c r="AR709">
        <v>65.0836536357032</v>
      </c>
      <c r="AS709">
        <f t="shared" si="366"/>
        <v>1.7744685003426957</v>
      </c>
      <c r="AT709">
        <v>25.050798854759002</v>
      </c>
      <c r="AU709">
        <v>27.12199939393939</v>
      </c>
      <c r="AV709">
        <v>-1.531331311774995E-5</v>
      </c>
      <c r="AW709">
        <v>81.89149428523082</v>
      </c>
      <c r="AX709">
        <v>0</v>
      </c>
      <c r="AY709">
        <v>0</v>
      </c>
      <c r="AZ709">
        <f t="shared" si="367"/>
        <v>1</v>
      </c>
      <c r="BA709">
        <f t="shared" si="368"/>
        <v>0</v>
      </c>
      <c r="BB709">
        <f t="shared" si="369"/>
        <v>51985.186759611308</v>
      </c>
      <c r="BC709">
        <f t="shared" si="370"/>
        <v>1999.9937500000001</v>
      </c>
      <c r="BD709">
        <f t="shared" si="371"/>
        <v>1681.1947500000001</v>
      </c>
      <c r="BE709">
        <f t="shared" si="372"/>
        <v>0.84060000187500583</v>
      </c>
      <c r="BF709">
        <f t="shared" si="373"/>
        <v>0.1607580036187613</v>
      </c>
      <c r="BG709">
        <v>6</v>
      </c>
      <c r="BH709">
        <v>0.5</v>
      </c>
      <c r="BI709" t="s">
        <v>382</v>
      </c>
      <c r="BJ709">
        <v>2</v>
      </c>
      <c r="BK709" t="b">
        <v>1</v>
      </c>
      <c r="BL709">
        <v>1660488846.2249999</v>
      </c>
      <c r="BM709">
        <v>1360.8431250000001</v>
      </c>
      <c r="BN709">
        <v>1404.1681249999999</v>
      </c>
      <c r="BO709">
        <v>27.136475000000001</v>
      </c>
      <c r="BP709">
        <v>25.0491125</v>
      </c>
      <c r="BQ709">
        <v>1358.155</v>
      </c>
      <c r="BR709">
        <v>27.125131249999999</v>
      </c>
      <c r="BS709">
        <v>500.12262500000003</v>
      </c>
      <c r="BT709">
        <v>99.664050000000003</v>
      </c>
      <c r="BU709">
        <v>9.9957975000000004E-2</v>
      </c>
      <c r="BV709">
        <v>30.96750625</v>
      </c>
      <c r="BW709">
        <v>31.792793750000001</v>
      </c>
      <c r="BX709">
        <v>999.9</v>
      </c>
      <c r="BY709">
        <v>0</v>
      </c>
      <c r="BZ709">
        <v>0</v>
      </c>
      <c r="CA709">
        <v>9994.6906249999993</v>
      </c>
      <c r="CB709">
        <v>0</v>
      </c>
      <c r="CC709">
        <v>27.698281250000001</v>
      </c>
      <c r="CD709">
        <v>-43.324399999999997</v>
      </c>
      <c r="CE709">
        <v>1398.8006250000001</v>
      </c>
      <c r="CF709">
        <v>1440.2449999999999</v>
      </c>
      <c r="CG709">
        <v>2.087355000000001</v>
      </c>
      <c r="CH709">
        <v>1404.1681249999999</v>
      </c>
      <c r="CI709">
        <v>25.0491125</v>
      </c>
      <c r="CJ709">
        <v>2.7045312500000001</v>
      </c>
      <c r="CK709">
        <v>2.4964962499999999</v>
      </c>
      <c r="CL709">
        <v>22.312662499999998</v>
      </c>
      <c r="CM709">
        <v>21.003687500000002</v>
      </c>
      <c r="CN709">
        <v>1999.9937500000001</v>
      </c>
      <c r="CO709">
        <v>0.98000200000000004</v>
      </c>
      <c r="CP709">
        <v>1.99984E-2</v>
      </c>
      <c r="CQ709">
        <v>0</v>
      </c>
      <c r="CR709">
        <v>2.5257499999999999</v>
      </c>
      <c r="CS709">
        <v>0</v>
      </c>
      <c r="CT709">
        <v>36494.512499999997</v>
      </c>
      <c r="CU709">
        <v>17412.268749999999</v>
      </c>
      <c r="CV709">
        <v>39.561999999999998</v>
      </c>
      <c r="CW709">
        <v>40.507750000000001</v>
      </c>
      <c r="CX709">
        <v>39.519374999999997</v>
      </c>
      <c r="CY709">
        <v>39</v>
      </c>
      <c r="CZ709">
        <v>39.780999999999992</v>
      </c>
      <c r="DA709">
        <v>1959.9937500000001</v>
      </c>
      <c r="DB709">
        <v>40</v>
      </c>
      <c r="DC709">
        <v>0</v>
      </c>
      <c r="DD709">
        <v>1660488852.8</v>
      </c>
      <c r="DE709">
        <v>0</v>
      </c>
      <c r="DF709">
        <v>1660488368.5999999</v>
      </c>
      <c r="DG709" t="s">
        <v>1195</v>
      </c>
      <c r="DH709">
        <v>1660488360.0999999</v>
      </c>
      <c r="DI709">
        <v>1660488368.5999999</v>
      </c>
      <c r="DJ709">
        <v>14</v>
      </c>
      <c r="DK709">
        <v>0.51200000000000001</v>
      </c>
      <c r="DL709">
        <v>1E-3</v>
      </c>
      <c r="DM709">
        <v>1.359</v>
      </c>
      <c r="DN709">
        <v>1.7999999999999999E-2</v>
      </c>
      <c r="DO709">
        <v>400</v>
      </c>
      <c r="DP709">
        <v>25</v>
      </c>
      <c r="DQ709">
        <v>0.25</v>
      </c>
      <c r="DR709">
        <v>7.0000000000000007E-2</v>
      </c>
      <c r="DS709">
        <v>2.534470870281933</v>
      </c>
      <c r="DT709">
        <v>-1.3234064014491489</v>
      </c>
      <c r="DU709">
        <v>0.15677096634243581</v>
      </c>
      <c r="DV709">
        <v>0</v>
      </c>
      <c r="DW709">
        <v>33.650796612223729</v>
      </c>
      <c r="DX709">
        <v>1.469813274695172</v>
      </c>
      <c r="DY709">
        <v>0.32271399084302799</v>
      </c>
      <c r="DZ709">
        <v>0</v>
      </c>
      <c r="EA709">
        <v>-43.276449999999997</v>
      </c>
      <c r="EB709">
        <v>-3.9176516129032208</v>
      </c>
      <c r="EC709">
        <v>0.39978634356365872</v>
      </c>
      <c r="ED709">
        <v>0</v>
      </c>
      <c r="EE709">
        <v>1268.892629014204</v>
      </c>
      <c r="EF709">
        <v>308.58194932124508</v>
      </c>
      <c r="EG709">
        <v>23.118067131534939</v>
      </c>
      <c r="EH709">
        <v>0</v>
      </c>
      <c r="EI709">
        <v>2.0884862499999999</v>
      </c>
      <c r="EJ709">
        <v>-7.146765478424269E-2</v>
      </c>
      <c r="EK709">
        <v>7.7985680376271406E-3</v>
      </c>
      <c r="EL709">
        <v>1</v>
      </c>
      <c r="EM709">
        <v>2.0123448313498962</v>
      </c>
      <c r="EN709">
        <v>-3.9285076663819883E-2</v>
      </c>
      <c r="EO709">
        <v>3.1049328048549769E-3</v>
      </c>
      <c r="EP709">
        <v>1</v>
      </c>
      <c r="EQ709">
        <v>2</v>
      </c>
      <c r="ER709">
        <v>6</v>
      </c>
      <c r="ES709" t="s">
        <v>409</v>
      </c>
      <c r="ET709">
        <v>2.94468</v>
      </c>
      <c r="EU709">
        <v>2.8012700000000001</v>
      </c>
      <c r="EV709">
        <v>0.206791</v>
      </c>
      <c r="EW709">
        <v>0.21070700000000001</v>
      </c>
      <c r="EX709">
        <v>0.118322</v>
      </c>
      <c r="EY709">
        <v>0.11197</v>
      </c>
      <c r="EZ709">
        <v>16322.6</v>
      </c>
      <c r="FA709">
        <v>17035.599999999999</v>
      </c>
      <c r="FB709">
        <v>23918.9</v>
      </c>
      <c r="FC709">
        <v>25105.3</v>
      </c>
      <c r="FD709">
        <v>33750.6</v>
      </c>
      <c r="FE709">
        <v>35594.9</v>
      </c>
      <c r="FF709">
        <v>43594.5</v>
      </c>
      <c r="FG709">
        <v>46402.6</v>
      </c>
      <c r="FH709">
        <v>1.9919800000000001</v>
      </c>
      <c r="FI709">
        <v>1.90097</v>
      </c>
      <c r="FJ709">
        <v>0.16392000000000001</v>
      </c>
      <c r="FK709">
        <v>0</v>
      </c>
      <c r="FL709">
        <v>29.090599999999998</v>
      </c>
      <c r="FM709">
        <v>999.9</v>
      </c>
      <c r="FN709">
        <v>59.8</v>
      </c>
      <c r="FO709">
        <v>34.200000000000003</v>
      </c>
      <c r="FP709">
        <v>32.418999999999997</v>
      </c>
      <c r="FQ709">
        <v>63.873899999999999</v>
      </c>
      <c r="FR709">
        <v>25.576899999999998</v>
      </c>
      <c r="FS709">
        <v>1</v>
      </c>
      <c r="FT709">
        <v>0.20192299999999999</v>
      </c>
      <c r="FU709">
        <v>-0.220248</v>
      </c>
      <c r="FV709">
        <v>20.324000000000002</v>
      </c>
      <c r="FW709">
        <v>5.2123499999999998</v>
      </c>
      <c r="FX709">
        <v>11.9038</v>
      </c>
      <c r="FY709">
        <v>5.0027499999999998</v>
      </c>
      <c r="FZ709">
        <v>3.29</v>
      </c>
      <c r="GA709">
        <v>9999</v>
      </c>
      <c r="GB709">
        <v>9999</v>
      </c>
      <c r="GC709">
        <v>9999</v>
      </c>
      <c r="GD709">
        <v>999.9</v>
      </c>
      <c r="GE709">
        <v>1.85947</v>
      </c>
      <c r="GF709">
        <v>1.85446</v>
      </c>
      <c r="GG709">
        <v>1.8575999999999999</v>
      </c>
      <c r="GH709">
        <v>1.85608</v>
      </c>
      <c r="GI709">
        <v>1.85486</v>
      </c>
      <c r="GJ709">
        <v>1.8545499999999999</v>
      </c>
      <c r="GK709">
        <v>1.85321</v>
      </c>
      <c r="GL709">
        <v>1.8563799999999999</v>
      </c>
      <c r="GM709">
        <v>0</v>
      </c>
      <c r="GN709">
        <v>0</v>
      </c>
      <c r="GO709">
        <v>0</v>
      </c>
      <c r="GP709">
        <v>0</v>
      </c>
      <c r="GQ709" t="s">
        <v>385</v>
      </c>
      <c r="GR709" t="s">
        <v>386</v>
      </c>
      <c r="GS709" t="s">
        <v>387</v>
      </c>
      <c r="GT709" t="s">
        <v>387</v>
      </c>
      <c r="GU709" t="s">
        <v>387</v>
      </c>
      <c r="GV709" t="s">
        <v>387</v>
      </c>
      <c r="GW709">
        <v>0</v>
      </c>
      <c r="GX709">
        <v>100</v>
      </c>
      <c r="GY709">
        <v>100</v>
      </c>
      <c r="GZ709">
        <v>2.72</v>
      </c>
      <c r="HA709">
        <v>1.14E-2</v>
      </c>
      <c r="HB709">
        <v>0.43179755099752709</v>
      </c>
      <c r="HC709">
        <v>2.678124759318837E-3</v>
      </c>
      <c r="HD709">
        <v>-9.3737611465157319E-7</v>
      </c>
      <c r="HE709">
        <v>1.3915637841753891E-10</v>
      </c>
      <c r="HF709">
        <v>-7.4344716936427316E-2</v>
      </c>
      <c r="HG709">
        <v>1.061361004592812E-2</v>
      </c>
      <c r="HH709">
        <v>-3.086644042041478E-4</v>
      </c>
      <c r="HI709">
        <v>1.24720902217549E-6</v>
      </c>
      <c r="HJ709">
        <v>1</v>
      </c>
      <c r="HK709">
        <v>2093</v>
      </c>
      <c r="HL709">
        <v>2</v>
      </c>
      <c r="HM709">
        <v>27</v>
      </c>
      <c r="HN709">
        <v>8.1999999999999993</v>
      </c>
      <c r="HO709">
        <v>8.1</v>
      </c>
      <c r="HP709">
        <v>2.95044</v>
      </c>
      <c r="HQ709">
        <v>2.2814899999999998</v>
      </c>
      <c r="HR709">
        <v>1.4978</v>
      </c>
      <c r="HS709">
        <v>2.3010299999999999</v>
      </c>
      <c r="HT709">
        <v>1.5478499999999999</v>
      </c>
      <c r="HU709">
        <v>2.36816</v>
      </c>
      <c r="HV709">
        <v>36.694299999999998</v>
      </c>
      <c r="HW709">
        <v>14.4735</v>
      </c>
      <c r="HX709">
        <v>18</v>
      </c>
      <c r="HY709">
        <v>501.68400000000003</v>
      </c>
      <c r="HZ709">
        <v>508.53300000000002</v>
      </c>
      <c r="IA709">
        <v>29.263200000000001</v>
      </c>
      <c r="IB709">
        <v>29.761600000000001</v>
      </c>
      <c r="IC709">
        <v>30</v>
      </c>
      <c r="ID709">
        <v>29.6111</v>
      </c>
      <c r="IE709">
        <v>29.708500000000001</v>
      </c>
      <c r="IF709">
        <v>59.072400000000002</v>
      </c>
      <c r="IG709">
        <v>22.4846</v>
      </c>
      <c r="IH709">
        <v>0</v>
      </c>
      <c r="II709">
        <v>29.270900000000001</v>
      </c>
      <c r="IJ709">
        <v>1479.92</v>
      </c>
      <c r="IK709">
        <v>25.007899999999999</v>
      </c>
      <c r="IL709">
        <v>100.821</v>
      </c>
      <c r="IM709">
        <v>100.571</v>
      </c>
      <c r="IN709" t="s">
        <v>2775</v>
      </c>
    </row>
    <row r="710" spans="1:248" x14ac:dyDescent="0.2">
      <c r="A710">
        <v>694</v>
      </c>
      <c r="B710">
        <v>1660488856.0999999</v>
      </c>
      <c r="C710">
        <v>4727</v>
      </c>
      <c r="D710" t="s">
        <v>1748</v>
      </c>
      <c r="E710" t="s">
        <v>1749</v>
      </c>
      <c r="F710">
        <v>1</v>
      </c>
      <c r="G710" t="s">
        <v>1192</v>
      </c>
      <c r="H710" t="s">
        <v>377</v>
      </c>
      <c r="I710" t="s">
        <v>378</v>
      </c>
      <c r="J710" t="s">
        <v>379</v>
      </c>
      <c r="K710" t="s">
        <v>1193</v>
      </c>
      <c r="L710" t="s">
        <v>1194</v>
      </c>
      <c r="M710" t="s">
        <v>381</v>
      </c>
      <c r="N710">
        <v>1660488848.2562499</v>
      </c>
      <c r="O710">
        <f t="shared" si="340"/>
        <v>1.7734976506449951E-3</v>
      </c>
      <c r="P710">
        <f t="shared" si="341"/>
        <v>1.7734976506449951</v>
      </c>
      <c r="Q710">
        <f t="shared" si="342"/>
        <v>2.5120334142369067</v>
      </c>
      <c r="R710">
        <f t="shared" si="343"/>
        <v>1370.8712499999999</v>
      </c>
      <c r="S710">
        <f t="shared" si="344"/>
        <v>1279.2652259374283</v>
      </c>
      <c r="T710">
        <f t="shared" si="345"/>
        <v>127.62335300585026</v>
      </c>
      <c r="U710">
        <f t="shared" si="346"/>
        <v>136.76224594951873</v>
      </c>
      <c r="V710">
        <f t="shared" si="347"/>
        <v>8.6109640550207062E-2</v>
      </c>
      <c r="W710">
        <f t="shared" si="348"/>
        <v>2.9228723035250015</v>
      </c>
      <c r="X710">
        <f t="shared" si="349"/>
        <v>8.4724741806274789E-2</v>
      </c>
      <c r="Y710">
        <f t="shared" si="350"/>
        <v>5.3075535926520548E-2</v>
      </c>
      <c r="Z710">
        <f t="shared" si="351"/>
        <v>321.51520199999993</v>
      </c>
      <c r="AA710">
        <f t="shared" si="352"/>
        <v>32.396655861358404</v>
      </c>
      <c r="AB710">
        <f t="shared" si="353"/>
        <v>31.785943750000001</v>
      </c>
      <c r="AC710">
        <f t="shared" si="354"/>
        <v>4.7175339239230727</v>
      </c>
      <c r="AD710">
        <f t="shared" si="355"/>
        <v>60.130400973703772</v>
      </c>
      <c r="AE710">
        <f t="shared" si="356"/>
        <v>2.7069546226586549</v>
      </c>
      <c r="AF710">
        <f t="shared" si="357"/>
        <v>4.5018070374126733</v>
      </c>
      <c r="AG710">
        <f t="shared" si="358"/>
        <v>2.0105793012644178</v>
      </c>
      <c r="AH710">
        <f t="shared" si="359"/>
        <v>-78.211246393444284</v>
      </c>
      <c r="AI710">
        <f t="shared" si="360"/>
        <v>-129.71615066422771</v>
      </c>
      <c r="AJ710">
        <f t="shared" si="361"/>
        <v>-10.002771908156559</v>
      </c>
      <c r="AK710">
        <f t="shared" si="362"/>
        <v>103.58503303417137</v>
      </c>
      <c r="AL710">
        <f t="shared" si="363"/>
        <v>33.684439870363491</v>
      </c>
      <c r="AM710">
        <f t="shared" si="364"/>
        <v>1.7854883118742473</v>
      </c>
      <c r="AN710">
        <f t="shared" si="365"/>
        <v>2.5120334142369067</v>
      </c>
      <c r="AO710">
        <v>1475.9530644268409</v>
      </c>
      <c r="AP710">
        <v>1446.487575757576</v>
      </c>
      <c r="AQ710">
        <v>5.1416384811519338</v>
      </c>
      <c r="AR710">
        <v>65.0836536357032</v>
      </c>
      <c r="AS710">
        <f t="shared" si="366"/>
        <v>1.7734976506449951</v>
      </c>
      <c r="AT710">
        <v>25.050548537226909</v>
      </c>
      <c r="AU710">
        <v>27.120578787878781</v>
      </c>
      <c r="AV710">
        <v>-1.2095972737365339E-5</v>
      </c>
      <c r="AW710">
        <v>81.89149428523082</v>
      </c>
      <c r="AX710">
        <v>0</v>
      </c>
      <c r="AY710">
        <v>0</v>
      </c>
      <c r="AZ710">
        <f t="shared" si="367"/>
        <v>1</v>
      </c>
      <c r="BA710">
        <f t="shared" si="368"/>
        <v>0</v>
      </c>
      <c r="BB710">
        <f t="shared" si="369"/>
        <v>51990.338549744549</v>
      </c>
      <c r="BC710">
        <f t="shared" si="370"/>
        <v>1999.9949999999999</v>
      </c>
      <c r="BD710">
        <f t="shared" si="371"/>
        <v>1681.1957999999997</v>
      </c>
      <c r="BE710">
        <f t="shared" si="372"/>
        <v>0.84060000150000369</v>
      </c>
      <c r="BF710">
        <f t="shared" si="373"/>
        <v>0.16075800289500722</v>
      </c>
      <c r="BG710">
        <v>6</v>
      </c>
      <c r="BH710">
        <v>0.5</v>
      </c>
      <c r="BI710" t="s">
        <v>382</v>
      </c>
      <c r="BJ710">
        <v>2</v>
      </c>
      <c r="BK710" t="b">
        <v>1</v>
      </c>
      <c r="BL710">
        <v>1660488848.2562499</v>
      </c>
      <c r="BM710">
        <v>1370.8712499999999</v>
      </c>
      <c r="BN710">
        <v>1414.21875</v>
      </c>
      <c r="BO710">
        <v>27.133849999999999</v>
      </c>
      <c r="BP710">
        <v>25.04993125</v>
      </c>
      <c r="BQ710">
        <v>1368.1737499999999</v>
      </c>
      <c r="BR710">
        <v>27.12249375</v>
      </c>
      <c r="BS710">
        <v>500.12731250000002</v>
      </c>
      <c r="BT710">
        <v>99.663031250000003</v>
      </c>
      <c r="BU710">
        <v>9.9981468749999997E-2</v>
      </c>
      <c r="BV710">
        <v>30.962756250000002</v>
      </c>
      <c r="BW710">
        <v>31.785943750000001</v>
      </c>
      <c r="BX710">
        <v>999.9</v>
      </c>
      <c r="BY710">
        <v>0</v>
      </c>
      <c r="BZ710">
        <v>0</v>
      </c>
      <c r="CA710">
        <v>9995.666874999999</v>
      </c>
      <c r="CB710">
        <v>0</v>
      </c>
      <c r="CC710">
        <v>27.264600000000002</v>
      </c>
      <c r="CD710">
        <v>-43.347131249999997</v>
      </c>
      <c r="CE710">
        <v>1409.1043749999999</v>
      </c>
      <c r="CF710">
        <v>1450.5550000000001</v>
      </c>
      <c r="CG710">
        <v>2.0839124999999998</v>
      </c>
      <c r="CH710">
        <v>1414.21875</v>
      </c>
      <c r="CI710">
        <v>25.04993125</v>
      </c>
      <c r="CJ710">
        <v>2.7042412499999999</v>
      </c>
      <c r="CK710">
        <v>2.4965518750000002</v>
      </c>
      <c r="CL710">
        <v>22.310906249999999</v>
      </c>
      <c r="CM710">
        <v>21.004049999999999</v>
      </c>
      <c r="CN710">
        <v>1999.9949999999999</v>
      </c>
      <c r="CO710">
        <v>0.98000200000000004</v>
      </c>
      <c r="CP710">
        <v>1.99984E-2</v>
      </c>
      <c r="CQ710">
        <v>0</v>
      </c>
      <c r="CR710">
        <v>2.5601250000000002</v>
      </c>
      <c r="CS710">
        <v>0</v>
      </c>
      <c r="CT710">
        <v>36483.537499999999</v>
      </c>
      <c r="CU710">
        <v>17412.275000000001</v>
      </c>
      <c r="CV710">
        <v>39.561999999999998</v>
      </c>
      <c r="CW710">
        <v>40.507750000000001</v>
      </c>
      <c r="CX710">
        <v>39.515500000000003</v>
      </c>
      <c r="CY710">
        <v>39</v>
      </c>
      <c r="CZ710">
        <v>39.784875</v>
      </c>
      <c r="DA710">
        <v>1959.9949999999999</v>
      </c>
      <c r="DB710">
        <v>40</v>
      </c>
      <c r="DC710">
        <v>0</v>
      </c>
      <c r="DD710">
        <v>1660488854</v>
      </c>
      <c r="DE710">
        <v>0</v>
      </c>
      <c r="DF710">
        <v>1660488368.5999999</v>
      </c>
      <c r="DG710" t="s">
        <v>1195</v>
      </c>
      <c r="DH710">
        <v>1660488360.0999999</v>
      </c>
      <c r="DI710">
        <v>1660488368.5999999</v>
      </c>
      <c r="DJ710">
        <v>14</v>
      </c>
      <c r="DK710">
        <v>0.51200000000000001</v>
      </c>
      <c r="DL710">
        <v>1E-3</v>
      </c>
      <c r="DM710">
        <v>1.359</v>
      </c>
      <c r="DN710">
        <v>1.7999999999999999E-2</v>
      </c>
      <c r="DO710">
        <v>400</v>
      </c>
      <c r="DP710">
        <v>25</v>
      </c>
      <c r="DQ710">
        <v>0.25</v>
      </c>
      <c r="DR710">
        <v>7.0000000000000007E-2</v>
      </c>
      <c r="DS710">
        <v>2.4974076766081459</v>
      </c>
      <c r="DT710">
        <v>-0.9458391077477265</v>
      </c>
      <c r="DU710">
        <v>0.13816544970034411</v>
      </c>
      <c r="DV710">
        <v>0</v>
      </c>
      <c r="DW710">
        <v>33.649764089545251</v>
      </c>
      <c r="DX710">
        <v>4.155812480641405</v>
      </c>
      <c r="DY710">
        <v>0.33370909348309818</v>
      </c>
      <c r="DZ710">
        <v>0</v>
      </c>
      <c r="EA710">
        <v>-43.32275806451613</v>
      </c>
      <c r="EB710">
        <v>-5.3758354838707341</v>
      </c>
      <c r="EC710">
        <v>0.4367813277160722</v>
      </c>
      <c r="ED710">
        <v>0</v>
      </c>
      <c r="EE710">
        <v>1278.078220493963</v>
      </c>
      <c r="EF710">
        <v>299.82949620134269</v>
      </c>
      <c r="EG710">
        <v>21.740900990006839</v>
      </c>
      <c r="EH710">
        <v>0</v>
      </c>
      <c r="EI710">
        <v>2.0868480487804879</v>
      </c>
      <c r="EJ710">
        <v>-8.6566620209054673E-2</v>
      </c>
      <c r="EK710">
        <v>9.2037651944037509E-3</v>
      </c>
      <c r="EL710">
        <v>1</v>
      </c>
      <c r="EM710">
        <v>2.01109870452099</v>
      </c>
      <c r="EN710">
        <v>-5.1014510174294952E-2</v>
      </c>
      <c r="EO710">
        <v>3.8016530175713878E-3</v>
      </c>
      <c r="EP710">
        <v>1</v>
      </c>
      <c r="EQ710">
        <v>2</v>
      </c>
      <c r="ER710">
        <v>6</v>
      </c>
      <c r="ES710" t="s">
        <v>409</v>
      </c>
      <c r="ET710">
        <v>2.9448799999999999</v>
      </c>
      <c r="EU710">
        <v>2.8013400000000002</v>
      </c>
      <c r="EV710">
        <v>0.207458</v>
      </c>
      <c r="EW710">
        <v>0.21135399999999999</v>
      </c>
      <c r="EX710">
        <v>0.11831899999999999</v>
      </c>
      <c r="EY710">
        <v>0.11197600000000001</v>
      </c>
      <c r="EZ710">
        <v>16308.9</v>
      </c>
      <c r="FA710">
        <v>17021.7</v>
      </c>
      <c r="FB710">
        <v>23918.9</v>
      </c>
      <c r="FC710">
        <v>25105.5</v>
      </c>
      <c r="FD710">
        <v>33750.800000000003</v>
      </c>
      <c r="FE710">
        <v>35594.800000000003</v>
      </c>
      <c r="FF710">
        <v>43594.6</v>
      </c>
      <c r="FG710">
        <v>46402.8</v>
      </c>
      <c r="FH710">
        <v>1.9920500000000001</v>
      </c>
      <c r="FI710">
        <v>1.9010800000000001</v>
      </c>
      <c r="FJ710">
        <v>0.16359599999999999</v>
      </c>
      <c r="FK710">
        <v>0</v>
      </c>
      <c r="FL710">
        <v>29.087399999999999</v>
      </c>
      <c r="FM710">
        <v>999.9</v>
      </c>
      <c r="FN710">
        <v>59.8</v>
      </c>
      <c r="FO710">
        <v>34.200000000000003</v>
      </c>
      <c r="FP710">
        <v>32.417000000000002</v>
      </c>
      <c r="FQ710">
        <v>63.793900000000001</v>
      </c>
      <c r="FR710">
        <v>26.069700000000001</v>
      </c>
      <c r="FS710">
        <v>1</v>
      </c>
      <c r="FT710">
        <v>0.20188300000000001</v>
      </c>
      <c r="FU710">
        <v>-0.20708099999999999</v>
      </c>
      <c r="FV710">
        <v>20.324000000000002</v>
      </c>
      <c r="FW710">
        <v>5.2129500000000002</v>
      </c>
      <c r="FX710">
        <v>11.9039</v>
      </c>
      <c r="FY710">
        <v>5.0027999999999997</v>
      </c>
      <c r="FZ710">
        <v>3.2901500000000001</v>
      </c>
      <c r="GA710">
        <v>9999</v>
      </c>
      <c r="GB710">
        <v>9999</v>
      </c>
      <c r="GC710">
        <v>9999</v>
      </c>
      <c r="GD710">
        <v>999.9</v>
      </c>
      <c r="GE710">
        <v>1.8594599999999999</v>
      </c>
      <c r="GF710">
        <v>1.8544400000000001</v>
      </c>
      <c r="GG710">
        <v>1.8575999999999999</v>
      </c>
      <c r="GH710">
        <v>1.85608</v>
      </c>
      <c r="GI710">
        <v>1.85486</v>
      </c>
      <c r="GJ710">
        <v>1.8545499999999999</v>
      </c>
      <c r="GK710">
        <v>1.8532</v>
      </c>
      <c r="GL710">
        <v>1.8563799999999999</v>
      </c>
      <c r="GM710">
        <v>0</v>
      </c>
      <c r="GN710">
        <v>0</v>
      </c>
      <c r="GO710">
        <v>0</v>
      </c>
      <c r="GP710">
        <v>0</v>
      </c>
      <c r="GQ710" t="s">
        <v>385</v>
      </c>
      <c r="GR710" t="s">
        <v>386</v>
      </c>
      <c r="GS710" t="s">
        <v>387</v>
      </c>
      <c r="GT710" t="s">
        <v>387</v>
      </c>
      <c r="GU710" t="s">
        <v>387</v>
      </c>
      <c r="GV710" t="s">
        <v>387</v>
      </c>
      <c r="GW710">
        <v>0</v>
      </c>
      <c r="GX710">
        <v>100</v>
      </c>
      <c r="GY710">
        <v>100</v>
      </c>
      <c r="GZ710">
        <v>2.73</v>
      </c>
      <c r="HA710">
        <v>1.1299999999999999E-2</v>
      </c>
      <c r="HB710">
        <v>0.43179755099752709</v>
      </c>
      <c r="HC710">
        <v>2.678124759318837E-3</v>
      </c>
      <c r="HD710">
        <v>-9.3737611465157319E-7</v>
      </c>
      <c r="HE710">
        <v>1.3915637841753891E-10</v>
      </c>
      <c r="HF710">
        <v>-7.4344716936427316E-2</v>
      </c>
      <c r="HG710">
        <v>1.061361004592812E-2</v>
      </c>
      <c r="HH710">
        <v>-3.086644042041478E-4</v>
      </c>
      <c r="HI710">
        <v>1.24720902217549E-6</v>
      </c>
      <c r="HJ710">
        <v>1</v>
      </c>
      <c r="HK710">
        <v>2093</v>
      </c>
      <c r="HL710">
        <v>2</v>
      </c>
      <c r="HM710">
        <v>27</v>
      </c>
      <c r="HN710">
        <v>8.3000000000000007</v>
      </c>
      <c r="HO710">
        <v>8.1</v>
      </c>
      <c r="HP710">
        <v>2.96509</v>
      </c>
      <c r="HQ710">
        <v>2.2814899999999998</v>
      </c>
      <c r="HR710">
        <v>1.4978</v>
      </c>
      <c r="HS710">
        <v>2.3010299999999999</v>
      </c>
      <c r="HT710">
        <v>1.5478499999999999</v>
      </c>
      <c r="HU710">
        <v>2.4645999999999999</v>
      </c>
      <c r="HV710">
        <v>36.694299999999998</v>
      </c>
      <c r="HW710">
        <v>14.491</v>
      </c>
      <c r="HX710">
        <v>18</v>
      </c>
      <c r="HY710">
        <v>501.72199999999998</v>
      </c>
      <c r="HZ710">
        <v>508.59199999999998</v>
      </c>
      <c r="IA710">
        <v>29.2714</v>
      </c>
      <c r="IB710">
        <v>29.7606</v>
      </c>
      <c r="IC710">
        <v>30</v>
      </c>
      <c r="ID710">
        <v>29.610099999999999</v>
      </c>
      <c r="IE710">
        <v>29.707599999999999</v>
      </c>
      <c r="IF710">
        <v>59.3508</v>
      </c>
      <c r="IG710">
        <v>22.4846</v>
      </c>
      <c r="IH710">
        <v>0</v>
      </c>
      <c r="II710">
        <v>29.3093</v>
      </c>
      <c r="IJ710">
        <v>1479.92</v>
      </c>
      <c r="IK710">
        <v>25.007899999999999</v>
      </c>
      <c r="IL710">
        <v>100.822</v>
      </c>
      <c r="IM710">
        <v>100.572</v>
      </c>
      <c r="IN710" t="s">
        <v>2775</v>
      </c>
    </row>
    <row r="711" spans="1:248" x14ac:dyDescent="0.2">
      <c r="A711">
        <v>695</v>
      </c>
      <c r="B711">
        <v>1660488856.5999999</v>
      </c>
      <c r="C711">
        <v>4727.5</v>
      </c>
      <c r="D711" t="s">
        <v>1748</v>
      </c>
      <c r="E711" t="s">
        <v>1749</v>
      </c>
      <c r="F711">
        <v>1</v>
      </c>
      <c r="G711" t="s">
        <v>1192</v>
      </c>
      <c r="H711" t="s">
        <v>377</v>
      </c>
      <c r="I711" t="s">
        <v>378</v>
      </c>
      <c r="J711" t="s">
        <v>379</v>
      </c>
      <c r="K711" t="s">
        <v>1193</v>
      </c>
      <c r="L711" t="s">
        <v>1194</v>
      </c>
      <c r="M711" t="s">
        <v>381</v>
      </c>
      <c r="N711">
        <v>1660488848.2562499</v>
      </c>
      <c r="O711">
        <f t="shared" si="340"/>
        <v>1.7729580941168532E-3</v>
      </c>
      <c r="P711">
        <f t="shared" si="341"/>
        <v>1.7729580941168532</v>
      </c>
      <c r="Q711">
        <f t="shared" si="342"/>
        <v>2.5463359483177737</v>
      </c>
      <c r="R711">
        <f t="shared" si="343"/>
        <v>1370.8712499999999</v>
      </c>
      <c r="S711">
        <f t="shared" si="344"/>
        <v>1278.6151257895779</v>
      </c>
      <c r="T711">
        <f t="shared" si="345"/>
        <v>127.55849705653179</v>
      </c>
      <c r="U711">
        <f t="shared" si="346"/>
        <v>136.76224594951873</v>
      </c>
      <c r="V711">
        <f t="shared" si="347"/>
        <v>8.6083015624136672E-2</v>
      </c>
      <c r="W711">
        <f t="shared" si="348"/>
        <v>2.9228723035250015</v>
      </c>
      <c r="X711">
        <f t="shared" si="349"/>
        <v>8.4698965743069926E-2</v>
      </c>
      <c r="Y711">
        <f t="shared" si="350"/>
        <v>5.3059351320213249E-2</v>
      </c>
      <c r="Z711">
        <f t="shared" si="351"/>
        <v>321.51520199999993</v>
      </c>
      <c r="AA711">
        <f t="shared" si="352"/>
        <v>32.396796092709465</v>
      </c>
      <c r="AB711">
        <f t="shared" si="353"/>
        <v>31.785943750000001</v>
      </c>
      <c r="AC711">
        <f t="shared" si="354"/>
        <v>4.7175339239230727</v>
      </c>
      <c r="AD711">
        <f t="shared" si="355"/>
        <v>60.130400973703772</v>
      </c>
      <c r="AE711">
        <f t="shared" si="356"/>
        <v>2.7069546226586549</v>
      </c>
      <c r="AF711">
        <f t="shared" si="357"/>
        <v>4.5018070374126733</v>
      </c>
      <c r="AG711">
        <f t="shared" si="358"/>
        <v>2.0105793012644178</v>
      </c>
      <c r="AH711">
        <f t="shared" si="359"/>
        <v>-78.187451950553225</v>
      </c>
      <c r="AI711">
        <f t="shared" si="360"/>
        <v>-129.71615066422771</v>
      </c>
      <c r="AJ711">
        <f t="shared" si="361"/>
        <v>-10.002771908156559</v>
      </c>
      <c r="AK711">
        <f t="shared" si="362"/>
        <v>103.60882747706245</v>
      </c>
      <c r="AL711">
        <f t="shared" si="363"/>
        <v>33.684439870363491</v>
      </c>
      <c r="AM711">
        <f t="shared" si="364"/>
        <v>1.7854883118742473</v>
      </c>
      <c r="AN711">
        <f t="shared" si="365"/>
        <v>2.5463359483177737</v>
      </c>
      <c r="AO711">
        <v>1478.5510497053231</v>
      </c>
      <c r="AP711">
        <v>1449.058484848485</v>
      </c>
      <c r="AQ711">
        <v>5.1386881877664932</v>
      </c>
      <c r="AR711">
        <v>65.0836536357032</v>
      </c>
      <c r="AS711">
        <f t="shared" si="366"/>
        <v>1.7729580941168532</v>
      </c>
      <c r="AT711">
        <v>25.05085803354654</v>
      </c>
      <c r="AU711">
        <v>27.1202503030303</v>
      </c>
      <c r="AV711">
        <v>-1.071207256965179E-5</v>
      </c>
      <c r="AW711">
        <v>81.89149428523082</v>
      </c>
      <c r="AX711">
        <v>0</v>
      </c>
      <c r="AY711">
        <v>0</v>
      </c>
      <c r="AZ711">
        <f t="shared" si="367"/>
        <v>1</v>
      </c>
      <c r="BA711">
        <f t="shared" si="368"/>
        <v>0</v>
      </c>
      <c r="BB711">
        <f t="shared" si="369"/>
        <v>51990.338549744549</v>
      </c>
      <c r="BC711">
        <f t="shared" si="370"/>
        <v>1999.9949999999999</v>
      </c>
      <c r="BD711">
        <f t="shared" si="371"/>
        <v>1681.1957999999997</v>
      </c>
      <c r="BE711">
        <f t="shared" si="372"/>
        <v>0.84060000150000369</v>
      </c>
      <c r="BF711">
        <f t="shared" si="373"/>
        <v>0.16075800289500722</v>
      </c>
      <c r="BG711">
        <v>6</v>
      </c>
      <c r="BH711">
        <v>0.5</v>
      </c>
      <c r="BI711" t="s">
        <v>382</v>
      </c>
      <c r="BJ711">
        <v>2</v>
      </c>
      <c r="BK711" t="b">
        <v>1</v>
      </c>
      <c r="BL711">
        <v>1660488848.2562499</v>
      </c>
      <c r="BM711">
        <v>1370.8712499999999</v>
      </c>
      <c r="BN711">
        <v>1414.21875</v>
      </c>
      <c r="BO711">
        <v>27.133849999999999</v>
      </c>
      <c r="BP711">
        <v>25.04993125</v>
      </c>
      <c r="BQ711">
        <v>1368.1737499999999</v>
      </c>
      <c r="BR711">
        <v>27.12249375</v>
      </c>
      <c r="BS711">
        <v>500.12731250000002</v>
      </c>
      <c r="BT711">
        <v>99.663031250000003</v>
      </c>
      <c r="BU711">
        <v>9.9981468749999997E-2</v>
      </c>
      <c r="BV711">
        <v>30.962756250000002</v>
      </c>
      <c r="BW711">
        <v>31.785943750000001</v>
      </c>
      <c r="BX711">
        <v>999.9</v>
      </c>
      <c r="BY711">
        <v>0</v>
      </c>
      <c r="BZ711">
        <v>0</v>
      </c>
      <c r="CA711">
        <v>9995.666874999999</v>
      </c>
      <c r="CB711">
        <v>0</v>
      </c>
      <c r="CC711">
        <v>27.264600000000002</v>
      </c>
      <c r="CD711">
        <v>-43.347131249999997</v>
      </c>
      <c r="CE711">
        <v>1409.1043749999999</v>
      </c>
      <c r="CF711">
        <v>1450.5550000000001</v>
      </c>
      <c r="CG711">
        <v>2.0839124999999998</v>
      </c>
      <c r="CH711">
        <v>1414.21875</v>
      </c>
      <c r="CI711">
        <v>25.04993125</v>
      </c>
      <c r="CJ711">
        <v>2.7042412499999999</v>
      </c>
      <c r="CK711">
        <v>2.4965518750000002</v>
      </c>
      <c r="CL711">
        <v>22.310906249999999</v>
      </c>
      <c r="CM711">
        <v>21.004049999999999</v>
      </c>
      <c r="CN711">
        <v>1999.9949999999999</v>
      </c>
      <c r="CO711">
        <v>0.98000200000000004</v>
      </c>
      <c r="CP711">
        <v>1.99984E-2</v>
      </c>
      <c r="CQ711">
        <v>0</v>
      </c>
      <c r="CR711">
        <v>2.5601250000000002</v>
      </c>
      <c r="CS711">
        <v>0</v>
      </c>
      <c r="CT711">
        <v>36483.537499999999</v>
      </c>
      <c r="CU711">
        <v>17412.275000000001</v>
      </c>
      <c r="CV711">
        <v>39.561999999999998</v>
      </c>
      <c r="CW711">
        <v>40.507750000000001</v>
      </c>
      <c r="CX711">
        <v>39.515500000000003</v>
      </c>
      <c r="CY711">
        <v>39</v>
      </c>
      <c r="CZ711">
        <v>39.784875</v>
      </c>
      <c r="DA711">
        <v>1959.9949999999999</v>
      </c>
      <c r="DB711">
        <v>40</v>
      </c>
      <c r="DC711">
        <v>0</v>
      </c>
      <c r="DD711">
        <v>1660488854.5999999</v>
      </c>
      <c r="DE711">
        <v>0</v>
      </c>
      <c r="DF711">
        <v>1660488368.5999999</v>
      </c>
      <c r="DG711" t="s">
        <v>1195</v>
      </c>
      <c r="DH711">
        <v>1660488360.0999999</v>
      </c>
      <c r="DI711">
        <v>1660488368.5999999</v>
      </c>
      <c r="DJ711">
        <v>14</v>
      </c>
      <c r="DK711">
        <v>0.51200000000000001</v>
      </c>
      <c r="DL711">
        <v>1E-3</v>
      </c>
      <c r="DM711">
        <v>1.359</v>
      </c>
      <c r="DN711">
        <v>1.7999999999999999E-2</v>
      </c>
      <c r="DO711">
        <v>400</v>
      </c>
      <c r="DP711">
        <v>25</v>
      </c>
      <c r="DQ711">
        <v>0.25</v>
      </c>
      <c r="DR711">
        <v>7.0000000000000007E-2</v>
      </c>
      <c r="DS711">
        <v>2.4974076766081459</v>
      </c>
      <c r="DT711">
        <v>-0.9458391077477265</v>
      </c>
      <c r="DU711">
        <v>0.13816544970034411</v>
      </c>
      <c r="DV711">
        <v>0</v>
      </c>
      <c r="DW711">
        <v>33.649764089545251</v>
      </c>
      <c r="DX711">
        <v>4.155812480641405</v>
      </c>
      <c r="DY711">
        <v>0.33370909348309818</v>
      </c>
      <c r="DZ711">
        <v>0</v>
      </c>
      <c r="EA711">
        <v>-43.32275806451613</v>
      </c>
      <c r="EB711">
        <v>-5.3758354838707341</v>
      </c>
      <c r="EC711">
        <v>0.4367813277160722</v>
      </c>
      <c r="ED711">
        <v>0</v>
      </c>
      <c r="EE711">
        <v>1278.078220493963</v>
      </c>
      <c r="EF711">
        <v>299.82949620134269</v>
      </c>
      <c r="EG711">
        <v>21.740900990006839</v>
      </c>
      <c r="EH711">
        <v>0</v>
      </c>
      <c r="EI711">
        <v>2.0868480487804879</v>
      </c>
      <c r="EJ711">
        <v>-8.6566620209054673E-2</v>
      </c>
      <c r="EK711">
        <v>9.2037651944037509E-3</v>
      </c>
      <c r="EL711">
        <v>1</v>
      </c>
      <c r="EM711">
        <v>2.01109870452099</v>
      </c>
      <c r="EN711">
        <v>-5.1014510174294952E-2</v>
      </c>
      <c r="EO711">
        <v>3.8016530175713878E-3</v>
      </c>
      <c r="EP711">
        <v>1</v>
      </c>
      <c r="EQ711">
        <v>2</v>
      </c>
      <c r="ER711">
        <v>6</v>
      </c>
      <c r="ES711" t="s">
        <v>409</v>
      </c>
      <c r="ET711">
        <v>2.9448400000000001</v>
      </c>
      <c r="EU711">
        <v>2.8014299999999999</v>
      </c>
      <c r="EV711">
        <v>0.207677</v>
      </c>
      <c r="EW711">
        <v>0.211565</v>
      </c>
      <c r="EX711">
        <v>0.118323</v>
      </c>
      <c r="EY711">
        <v>0.11197799999999999</v>
      </c>
      <c r="EZ711">
        <v>16304.3</v>
      </c>
      <c r="FA711">
        <v>17017.099999999999</v>
      </c>
      <c r="FB711">
        <v>23918.9</v>
      </c>
      <c r="FC711">
        <v>25105.4</v>
      </c>
      <c r="FD711">
        <v>33750.699999999997</v>
      </c>
      <c r="FE711">
        <v>35594.699999999997</v>
      </c>
      <c r="FF711">
        <v>43594.7</v>
      </c>
      <c r="FG711">
        <v>46402.8</v>
      </c>
      <c r="FH711">
        <v>1.9921199999999999</v>
      </c>
      <c r="FI711">
        <v>1.9010499999999999</v>
      </c>
      <c r="FJ711">
        <v>0.163496</v>
      </c>
      <c r="FK711">
        <v>0</v>
      </c>
      <c r="FL711">
        <v>29.0869</v>
      </c>
      <c r="FM711">
        <v>999.9</v>
      </c>
      <c r="FN711">
        <v>59.8</v>
      </c>
      <c r="FO711">
        <v>34.200000000000003</v>
      </c>
      <c r="FP711">
        <v>32.419800000000002</v>
      </c>
      <c r="FQ711">
        <v>63.793900000000001</v>
      </c>
      <c r="FR711">
        <v>26.310099999999998</v>
      </c>
      <c r="FS711">
        <v>1</v>
      </c>
      <c r="FT711">
        <v>0.20188300000000001</v>
      </c>
      <c r="FU711">
        <v>-0.21487500000000001</v>
      </c>
      <c r="FV711">
        <v>20.324000000000002</v>
      </c>
      <c r="FW711">
        <v>5.2127999999999997</v>
      </c>
      <c r="FX711">
        <v>11.9038</v>
      </c>
      <c r="FY711">
        <v>5.0027499999999998</v>
      </c>
      <c r="FZ711">
        <v>3.2902</v>
      </c>
      <c r="GA711">
        <v>9999</v>
      </c>
      <c r="GB711">
        <v>9999</v>
      </c>
      <c r="GC711">
        <v>9999</v>
      </c>
      <c r="GD711">
        <v>999.9</v>
      </c>
      <c r="GE711">
        <v>1.8594599999999999</v>
      </c>
      <c r="GF711">
        <v>1.85443</v>
      </c>
      <c r="GG711">
        <v>1.8575999999999999</v>
      </c>
      <c r="GH711">
        <v>1.85608</v>
      </c>
      <c r="GI711">
        <v>1.85486</v>
      </c>
      <c r="GJ711">
        <v>1.8545499999999999</v>
      </c>
      <c r="GK711">
        <v>1.8532</v>
      </c>
      <c r="GL711">
        <v>1.8563799999999999</v>
      </c>
      <c r="GM711">
        <v>0</v>
      </c>
      <c r="GN711">
        <v>0</v>
      </c>
      <c r="GO711">
        <v>0</v>
      </c>
      <c r="GP711">
        <v>0</v>
      </c>
      <c r="GQ711" t="s">
        <v>385</v>
      </c>
      <c r="GR711" t="s">
        <v>386</v>
      </c>
      <c r="GS711" t="s">
        <v>387</v>
      </c>
      <c r="GT711" t="s">
        <v>387</v>
      </c>
      <c r="GU711" t="s">
        <v>387</v>
      </c>
      <c r="GV711" t="s">
        <v>387</v>
      </c>
      <c r="GW711">
        <v>0</v>
      </c>
      <c r="GX711">
        <v>100</v>
      </c>
      <c r="GY711">
        <v>100</v>
      </c>
      <c r="GZ711">
        <v>2.73</v>
      </c>
      <c r="HA711">
        <v>1.14E-2</v>
      </c>
      <c r="HB711">
        <v>0.43179755099752709</v>
      </c>
      <c r="HC711">
        <v>2.678124759318837E-3</v>
      </c>
      <c r="HD711">
        <v>-9.3737611465157319E-7</v>
      </c>
      <c r="HE711">
        <v>1.3915637841753891E-10</v>
      </c>
      <c r="HF711">
        <v>-7.4344716936427316E-2</v>
      </c>
      <c r="HG711">
        <v>1.061361004592812E-2</v>
      </c>
      <c r="HH711">
        <v>-3.086644042041478E-4</v>
      </c>
      <c r="HI711">
        <v>1.24720902217549E-6</v>
      </c>
      <c r="HJ711">
        <v>1</v>
      </c>
      <c r="HK711">
        <v>2093</v>
      </c>
      <c r="HL711">
        <v>2</v>
      </c>
      <c r="HM711">
        <v>27</v>
      </c>
      <c r="HN711">
        <v>8.3000000000000007</v>
      </c>
      <c r="HO711">
        <v>8.1</v>
      </c>
      <c r="HP711">
        <v>2.96753</v>
      </c>
      <c r="HQ711">
        <v>2.2863799999999999</v>
      </c>
      <c r="HR711">
        <v>1.4978</v>
      </c>
      <c r="HS711">
        <v>2.3010299999999999</v>
      </c>
      <c r="HT711">
        <v>1.5478499999999999</v>
      </c>
      <c r="HU711">
        <v>2.4475099999999999</v>
      </c>
      <c r="HV711">
        <v>36.694299999999998</v>
      </c>
      <c r="HW711">
        <v>14.4735</v>
      </c>
      <c r="HX711">
        <v>18</v>
      </c>
      <c r="HY711">
        <v>501.76499999999999</v>
      </c>
      <c r="HZ711">
        <v>508.57600000000002</v>
      </c>
      <c r="IA711">
        <v>29.2729</v>
      </c>
      <c r="IB711">
        <v>29.760400000000001</v>
      </c>
      <c r="IC711">
        <v>30</v>
      </c>
      <c r="ID711">
        <v>29.6099</v>
      </c>
      <c r="IE711">
        <v>29.707599999999999</v>
      </c>
      <c r="IF711">
        <v>59.403399999999998</v>
      </c>
      <c r="IG711">
        <v>22.4846</v>
      </c>
      <c r="IH711">
        <v>0</v>
      </c>
      <c r="II711">
        <v>29.3093</v>
      </c>
      <c r="IJ711">
        <v>1489.95</v>
      </c>
      <c r="IK711">
        <v>25.007899999999999</v>
      </c>
      <c r="IL711">
        <v>100.822</v>
      </c>
      <c r="IM711">
        <v>100.572</v>
      </c>
      <c r="IN711" t="s">
        <v>2775</v>
      </c>
    </row>
    <row r="712" spans="1:248" x14ac:dyDescent="0.2">
      <c r="A712">
        <v>696</v>
      </c>
      <c r="B712">
        <v>1660488858.0999999</v>
      </c>
      <c r="C712">
        <v>4729</v>
      </c>
      <c r="D712" t="s">
        <v>1750</v>
      </c>
      <c r="E712" t="s">
        <v>1751</v>
      </c>
      <c r="F712">
        <v>1</v>
      </c>
      <c r="G712" t="s">
        <v>1192</v>
      </c>
      <c r="H712" t="s">
        <v>377</v>
      </c>
      <c r="I712" t="s">
        <v>378</v>
      </c>
      <c r="J712" t="s">
        <v>379</v>
      </c>
      <c r="K712" t="s">
        <v>1193</v>
      </c>
      <c r="L712" t="s">
        <v>1194</v>
      </c>
      <c r="M712" t="s">
        <v>381</v>
      </c>
      <c r="N712">
        <v>1660488850.2874999</v>
      </c>
      <c r="O712">
        <f t="shared" si="340"/>
        <v>1.7732416774530781E-3</v>
      </c>
      <c r="P712">
        <f t="shared" si="341"/>
        <v>1.7732416774530781</v>
      </c>
      <c r="Q712">
        <f t="shared" si="342"/>
        <v>2.6197036898198078</v>
      </c>
      <c r="R712">
        <f t="shared" si="343"/>
        <v>1380.891875</v>
      </c>
      <c r="S712">
        <f t="shared" si="344"/>
        <v>1287.0420978930338</v>
      </c>
      <c r="T712">
        <f t="shared" si="345"/>
        <v>128.39807322389336</v>
      </c>
      <c r="U712">
        <f t="shared" si="346"/>
        <v>137.76072777323026</v>
      </c>
      <c r="V712">
        <f t="shared" si="347"/>
        <v>8.6179883931708168E-2</v>
      </c>
      <c r="W712">
        <f t="shared" si="348"/>
        <v>2.9235133855650361</v>
      </c>
      <c r="X712">
        <f t="shared" si="349"/>
        <v>8.4793043343821539E-2</v>
      </c>
      <c r="Y712">
        <f t="shared" si="350"/>
        <v>5.3118395165194468E-2</v>
      </c>
      <c r="Z712">
        <f t="shared" si="351"/>
        <v>321.51490275000003</v>
      </c>
      <c r="AA712">
        <f t="shared" si="352"/>
        <v>32.390715621582125</v>
      </c>
      <c r="AB712">
        <f t="shared" si="353"/>
        <v>31.777737500000001</v>
      </c>
      <c r="AC712">
        <f t="shared" si="354"/>
        <v>4.7153397349166415</v>
      </c>
      <c r="AD712">
        <f t="shared" si="355"/>
        <v>60.143518674033395</v>
      </c>
      <c r="AE712">
        <f t="shared" si="356"/>
        <v>2.7066621927435297</v>
      </c>
      <c r="AF712">
        <f t="shared" si="357"/>
        <v>4.5003389432752217</v>
      </c>
      <c r="AG712">
        <f t="shared" si="358"/>
        <v>2.0086775421731118</v>
      </c>
      <c r="AH712">
        <f t="shared" si="359"/>
        <v>-78.199957975680746</v>
      </c>
      <c r="AI712">
        <f t="shared" si="360"/>
        <v>-129.3525407044676</v>
      </c>
      <c r="AJ712">
        <f t="shared" si="361"/>
        <v>-9.9718611757837738</v>
      </c>
      <c r="AK712">
        <f t="shared" si="362"/>
        <v>103.99054289406791</v>
      </c>
      <c r="AL712">
        <f t="shared" si="363"/>
        <v>33.760863414511874</v>
      </c>
      <c r="AM712">
        <f t="shared" si="364"/>
        <v>1.7824223075850012</v>
      </c>
      <c r="AN712">
        <f t="shared" si="365"/>
        <v>2.6197036898198078</v>
      </c>
      <c r="AO712">
        <v>1486.2295699365429</v>
      </c>
      <c r="AP712">
        <v>1456.721636363636</v>
      </c>
      <c r="AQ712">
        <v>5.1241084615928818</v>
      </c>
      <c r="AR712">
        <v>65.0836536357032</v>
      </c>
      <c r="AS712">
        <f t="shared" si="366"/>
        <v>1.7732416774530781</v>
      </c>
      <c r="AT712">
        <v>25.052273741361251</v>
      </c>
      <c r="AU712">
        <v>27.121925454545462</v>
      </c>
      <c r="AV712">
        <v>-4.3872147186304614E-6</v>
      </c>
      <c r="AW712">
        <v>81.89149428523082</v>
      </c>
      <c r="AX712">
        <v>0</v>
      </c>
      <c r="AY712">
        <v>0</v>
      </c>
      <c r="AZ712">
        <f t="shared" si="367"/>
        <v>1</v>
      </c>
      <c r="BA712">
        <f t="shared" si="368"/>
        <v>0</v>
      </c>
      <c r="BB712">
        <f t="shared" si="369"/>
        <v>52009.546950731659</v>
      </c>
      <c r="BC712">
        <f t="shared" si="370"/>
        <v>1999.993125</v>
      </c>
      <c r="BD712">
        <f t="shared" si="371"/>
        <v>1681.1942250000002</v>
      </c>
      <c r="BE712">
        <f t="shared" si="372"/>
        <v>0.84060000206250718</v>
      </c>
      <c r="BF712">
        <f t="shared" si="373"/>
        <v>0.16075800398063869</v>
      </c>
      <c r="BG712">
        <v>6</v>
      </c>
      <c r="BH712">
        <v>0.5</v>
      </c>
      <c r="BI712" t="s">
        <v>382</v>
      </c>
      <c r="BJ712">
        <v>2</v>
      </c>
      <c r="BK712" t="b">
        <v>1</v>
      </c>
      <c r="BL712">
        <v>1660488850.2874999</v>
      </c>
      <c r="BM712">
        <v>1380.891875</v>
      </c>
      <c r="BN712">
        <v>1424.346875</v>
      </c>
      <c r="BO712">
        <v>27.13115625</v>
      </c>
      <c r="BP712">
        <v>25.0508375</v>
      </c>
      <c r="BQ712">
        <v>1378.184375</v>
      </c>
      <c r="BR712">
        <v>27.119787500000001</v>
      </c>
      <c r="BS712">
        <v>500.13387499999999</v>
      </c>
      <c r="BT712">
        <v>99.662143750000013</v>
      </c>
      <c r="BU712">
        <v>9.9995681249999996E-2</v>
      </c>
      <c r="BV712">
        <v>30.957037499999998</v>
      </c>
      <c r="BW712">
        <v>31.777737500000001</v>
      </c>
      <c r="BX712">
        <v>999.9</v>
      </c>
      <c r="BY712">
        <v>0</v>
      </c>
      <c r="BZ712">
        <v>0</v>
      </c>
      <c r="CA712">
        <v>9999.4137499999997</v>
      </c>
      <c r="CB712">
        <v>0</v>
      </c>
      <c r="CC712">
        <v>26.64395</v>
      </c>
      <c r="CD712">
        <v>-43.455562499999999</v>
      </c>
      <c r="CE712">
        <v>1419.4</v>
      </c>
      <c r="CF712">
        <v>1460.9449999999999</v>
      </c>
      <c r="CG712">
        <v>2.0803093750000001</v>
      </c>
      <c r="CH712">
        <v>1424.346875</v>
      </c>
      <c r="CI712">
        <v>25.0508375</v>
      </c>
      <c r="CJ712">
        <v>2.7039481250000001</v>
      </c>
      <c r="CK712">
        <v>2.4966206249999998</v>
      </c>
      <c r="CL712">
        <v>22.309125000000002</v>
      </c>
      <c r="CM712">
        <v>21.0044875</v>
      </c>
      <c r="CN712">
        <v>1999.993125</v>
      </c>
      <c r="CO712">
        <v>0.98000200000000004</v>
      </c>
      <c r="CP712">
        <v>1.99984E-2</v>
      </c>
      <c r="CQ712">
        <v>0</v>
      </c>
      <c r="CR712">
        <v>2.6596250000000001</v>
      </c>
      <c r="CS712">
        <v>0</v>
      </c>
      <c r="CT712">
        <v>36471.943749999999</v>
      </c>
      <c r="CU712">
        <v>17412.25</v>
      </c>
      <c r="CV712">
        <v>39.561999999999998</v>
      </c>
      <c r="CW712">
        <v>40.507750000000001</v>
      </c>
      <c r="CX712">
        <v>39.511625000000002</v>
      </c>
      <c r="CY712">
        <v>39</v>
      </c>
      <c r="CZ712">
        <v>39.784875</v>
      </c>
      <c r="DA712">
        <v>1959.993125</v>
      </c>
      <c r="DB712">
        <v>40</v>
      </c>
      <c r="DC712">
        <v>0</v>
      </c>
      <c r="DD712">
        <v>1660488855.8</v>
      </c>
      <c r="DE712">
        <v>0</v>
      </c>
      <c r="DF712">
        <v>1660488368.5999999</v>
      </c>
      <c r="DG712" t="s">
        <v>1195</v>
      </c>
      <c r="DH712">
        <v>1660488360.0999999</v>
      </c>
      <c r="DI712">
        <v>1660488368.5999999</v>
      </c>
      <c r="DJ712">
        <v>14</v>
      </c>
      <c r="DK712">
        <v>0.51200000000000001</v>
      </c>
      <c r="DL712">
        <v>1E-3</v>
      </c>
      <c r="DM712">
        <v>1.359</v>
      </c>
      <c r="DN712">
        <v>1.7999999999999999E-2</v>
      </c>
      <c r="DO712">
        <v>400</v>
      </c>
      <c r="DP712">
        <v>25</v>
      </c>
      <c r="DQ712">
        <v>0.25</v>
      </c>
      <c r="DR712">
        <v>7.0000000000000007E-2</v>
      </c>
      <c r="DS712">
        <v>2.48408819579068</v>
      </c>
      <c r="DT712">
        <v>-0.56826902388636769</v>
      </c>
      <c r="DU712">
        <v>0.12816060380418781</v>
      </c>
      <c r="DV712">
        <v>0</v>
      </c>
      <c r="DW712">
        <v>33.685358845086327</v>
      </c>
      <c r="DX712">
        <v>4.725180986063493</v>
      </c>
      <c r="DY712">
        <v>0.35118673369515963</v>
      </c>
      <c r="DZ712">
        <v>0</v>
      </c>
      <c r="EA712">
        <v>-43.368064516129031</v>
      </c>
      <c r="EB712">
        <v>-5.8873258064515968</v>
      </c>
      <c r="EC712">
        <v>0.45303354824744352</v>
      </c>
      <c r="ED712">
        <v>0</v>
      </c>
      <c r="EE712">
        <v>1282.923653959396</v>
      </c>
      <c r="EF712">
        <v>296.13082781201058</v>
      </c>
      <c r="EG712">
        <v>21.48128591255831</v>
      </c>
      <c r="EH712">
        <v>0</v>
      </c>
      <c r="EI712">
        <v>2.0855595121951218</v>
      </c>
      <c r="EJ712">
        <v>-9.6058745644597474E-2</v>
      </c>
      <c r="EK712">
        <v>9.9494564016772199E-3</v>
      </c>
      <c r="EL712">
        <v>1</v>
      </c>
      <c r="EM712">
        <v>2.0102286829142888</v>
      </c>
      <c r="EN712">
        <v>-5.6851509870204472E-2</v>
      </c>
      <c r="EO712">
        <v>4.1975352232682811E-3</v>
      </c>
      <c r="EP712">
        <v>1</v>
      </c>
      <c r="EQ712">
        <v>2</v>
      </c>
      <c r="ER712">
        <v>6</v>
      </c>
      <c r="ES712" t="s">
        <v>409</v>
      </c>
      <c r="ET712">
        <v>2.9446300000000001</v>
      </c>
      <c r="EU712">
        <v>2.8014700000000001</v>
      </c>
      <c r="EV712">
        <v>0.20833199999999999</v>
      </c>
      <c r="EW712">
        <v>0.212226</v>
      </c>
      <c r="EX712">
        <v>0.118324</v>
      </c>
      <c r="EY712">
        <v>0.11198</v>
      </c>
      <c r="EZ712">
        <v>16291</v>
      </c>
      <c r="FA712">
        <v>17002.8</v>
      </c>
      <c r="FB712">
        <v>23919.200000000001</v>
      </c>
      <c r="FC712">
        <v>25105.4</v>
      </c>
      <c r="FD712">
        <v>33751</v>
      </c>
      <c r="FE712">
        <v>35594.699999999997</v>
      </c>
      <c r="FF712">
        <v>43595</v>
      </c>
      <c r="FG712">
        <v>46402.8</v>
      </c>
      <c r="FH712">
        <v>1.9922</v>
      </c>
      <c r="FI712">
        <v>1.9011</v>
      </c>
      <c r="FJ712">
        <v>0.163186</v>
      </c>
      <c r="FK712">
        <v>0</v>
      </c>
      <c r="FL712">
        <v>29.0837</v>
      </c>
      <c r="FM712">
        <v>999.9</v>
      </c>
      <c r="FN712">
        <v>59.8</v>
      </c>
      <c r="FO712">
        <v>34.200000000000003</v>
      </c>
      <c r="FP712">
        <v>32.420099999999998</v>
      </c>
      <c r="FQ712">
        <v>63.8339</v>
      </c>
      <c r="FR712">
        <v>26.189900000000002</v>
      </c>
      <c r="FS712">
        <v>1</v>
      </c>
      <c r="FT712">
        <v>0.201878</v>
      </c>
      <c r="FU712">
        <v>-0.264594</v>
      </c>
      <c r="FV712">
        <v>20.323799999999999</v>
      </c>
      <c r="FW712">
        <v>5.2135499999999997</v>
      </c>
      <c r="FX712">
        <v>11.9038</v>
      </c>
      <c r="FY712">
        <v>5.0031499999999998</v>
      </c>
      <c r="FZ712">
        <v>3.2903799999999999</v>
      </c>
      <c r="GA712">
        <v>9999</v>
      </c>
      <c r="GB712">
        <v>9999</v>
      </c>
      <c r="GC712">
        <v>9999</v>
      </c>
      <c r="GD712">
        <v>999.9</v>
      </c>
      <c r="GE712">
        <v>1.8594599999999999</v>
      </c>
      <c r="GF712">
        <v>1.8544099999999999</v>
      </c>
      <c r="GG712">
        <v>1.8575999999999999</v>
      </c>
      <c r="GH712">
        <v>1.85608</v>
      </c>
      <c r="GI712">
        <v>1.85486</v>
      </c>
      <c r="GJ712">
        <v>1.8545499999999999</v>
      </c>
      <c r="GK712">
        <v>1.8531899999999999</v>
      </c>
      <c r="GL712">
        <v>1.8563799999999999</v>
      </c>
      <c r="GM712">
        <v>0</v>
      </c>
      <c r="GN712">
        <v>0</v>
      </c>
      <c r="GO712">
        <v>0</v>
      </c>
      <c r="GP712">
        <v>0</v>
      </c>
      <c r="GQ712" t="s">
        <v>385</v>
      </c>
      <c r="GR712" t="s">
        <v>386</v>
      </c>
      <c r="GS712" t="s">
        <v>387</v>
      </c>
      <c r="GT712" t="s">
        <v>387</v>
      </c>
      <c r="GU712" t="s">
        <v>387</v>
      </c>
      <c r="GV712" t="s">
        <v>387</v>
      </c>
      <c r="GW712">
        <v>0</v>
      </c>
      <c r="GX712">
        <v>100</v>
      </c>
      <c r="GY712">
        <v>100</v>
      </c>
      <c r="GZ712">
        <v>2.74</v>
      </c>
      <c r="HA712">
        <v>1.1299999999999999E-2</v>
      </c>
      <c r="HB712">
        <v>0.43179755099752709</v>
      </c>
      <c r="HC712">
        <v>2.678124759318837E-3</v>
      </c>
      <c r="HD712">
        <v>-9.3737611465157319E-7</v>
      </c>
      <c r="HE712">
        <v>1.3915637841753891E-10</v>
      </c>
      <c r="HF712">
        <v>-7.4344716936427316E-2</v>
      </c>
      <c r="HG712">
        <v>1.061361004592812E-2</v>
      </c>
      <c r="HH712">
        <v>-3.086644042041478E-4</v>
      </c>
      <c r="HI712">
        <v>1.24720902217549E-6</v>
      </c>
      <c r="HJ712">
        <v>1</v>
      </c>
      <c r="HK712">
        <v>2093</v>
      </c>
      <c r="HL712">
        <v>2</v>
      </c>
      <c r="HM712">
        <v>27</v>
      </c>
      <c r="HN712">
        <v>8.3000000000000007</v>
      </c>
      <c r="HO712">
        <v>8.1999999999999993</v>
      </c>
      <c r="HP712">
        <v>2.9809600000000001</v>
      </c>
      <c r="HQ712">
        <v>2.3022499999999999</v>
      </c>
      <c r="HR712">
        <v>1.4978</v>
      </c>
      <c r="HS712">
        <v>2.3010299999999999</v>
      </c>
      <c r="HT712">
        <v>1.5478499999999999</v>
      </c>
      <c r="HU712">
        <v>2.2997999999999998</v>
      </c>
      <c r="HV712">
        <v>36.694299999999998</v>
      </c>
      <c r="HW712">
        <v>14.4735</v>
      </c>
      <c r="HX712">
        <v>18</v>
      </c>
      <c r="HY712">
        <v>501.80200000000002</v>
      </c>
      <c r="HZ712">
        <v>508.608</v>
      </c>
      <c r="IA712">
        <v>29.279900000000001</v>
      </c>
      <c r="IB712">
        <v>29.759399999999999</v>
      </c>
      <c r="IC712">
        <v>30</v>
      </c>
      <c r="ID712">
        <v>29.608799999999999</v>
      </c>
      <c r="IE712">
        <v>29.7074</v>
      </c>
      <c r="IF712">
        <v>59.679900000000004</v>
      </c>
      <c r="IG712">
        <v>22.4846</v>
      </c>
      <c r="IH712">
        <v>0</v>
      </c>
      <c r="II712">
        <v>29.3093</v>
      </c>
      <c r="IJ712">
        <v>1489.95</v>
      </c>
      <c r="IK712">
        <v>25.007899999999999</v>
      </c>
      <c r="IL712">
        <v>100.82299999999999</v>
      </c>
      <c r="IM712">
        <v>100.572</v>
      </c>
      <c r="IN712" t="s">
        <v>2775</v>
      </c>
    </row>
    <row r="713" spans="1:248" x14ac:dyDescent="0.2">
      <c r="A713">
        <v>697</v>
      </c>
      <c r="B713">
        <v>1660488858.5999999</v>
      </c>
      <c r="C713">
        <v>4729.5</v>
      </c>
      <c r="D713" t="s">
        <v>1750</v>
      </c>
      <c r="E713" t="s">
        <v>1751</v>
      </c>
      <c r="F713">
        <v>1</v>
      </c>
      <c r="G713" t="s">
        <v>1192</v>
      </c>
      <c r="H713" t="s">
        <v>377</v>
      </c>
      <c r="I713" t="s">
        <v>378</v>
      </c>
      <c r="J713" t="s">
        <v>379</v>
      </c>
      <c r="K713" t="s">
        <v>1193</v>
      </c>
      <c r="L713" t="s">
        <v>1194</v>
      </c>
      <c r="M713" t="s">
        <v>381</v>
      </c>
      <c r="N713">
        <v>1660488850.2874999</v>
      </c>
      <c r="O713">
        <f t="shared" si="340"/>
        <v>1.7730575014737392E-3</v>
      </c>
      <c r="P713">
        <f t="shared" si="341"/>
        <v>1.7730575014737393</v>
      </c>
      <c r="Q713">
        <f t="shared" si="342"/>
        <v>2.6495000842142589</v>
      </c>
      <c r="R713">
        <f t="shared" si="343"/>
        <v>1380.891875</v>
      </c>
      <c r="S713">
        <f t="shared" si="344"/>
        <v>1286.4852456532494</v>
      </c>
      <c r="T713">
        <f t="shared" si="345"/>
        <v>128.34252045310538</v>
      </c>
      <c r="U713">
        <f t="shared" si="346"/>
        <v>137.76072777323026</v>
      </c>
      <c r="V713">
        <f t="shared" si="347"/>
        <v>8.6170786750829592E-2</v>
      </c>
      <c r="W713">
        <f t="shared" si="348"/>
        <v>2.9235133855650361</v>
      </c>
      <c r="X713">
        <f t="shared" si="349"/>
        <v>8.4784236398892626E-2</v>
      </c>
      <c r="Y713">
        <f t="shared" si="350"/>
        <v>5.3112865329765932E-2</v>
      </c>
      <c r="Z713">
        <f t="shared" si="351"/>
        <v>321.51490275000003</v>
      </c>
      <c r="AA713">
        <f t="shared" si="352"/>
        <v>32.390763479571653</v>
      </c>
      <c r="AB713">
        <f t="shared" si="353"/>
        <v>31.777737500000001</v>
      </c>
      <c r="AC713">
        <f t="shared" si="354"/>
        <v>4.7153397349166415</v>
      </c>
      <c r="AD713">
        <f t="shared" si="355"/>
        <v>60.143518674033395</v>
      </c>
      <c r="AE713">
        <f t="shared" si="356"/>
        <v>2.7066621927435297</v>
      </c>
      <c r="AF713">
        <f t="shared" si="357"/>
        <v>4.5003389432752217</v>
      </c>
      <c r="AG713">
        <f t="shared" si="358"/>
        <v>2.0086775421731118</v>
      </c>
      <c r="AH713">
        <f t="shared" si="359"/>
        <v>-78.191835814991904</v>
      </c>
      <c r="AI713">
        <f t="shared" si="360"/>
        <v>-129.3525407044676</v>
      </c>
      <c r="AJ713">
        <f t="shared" si="361"/>
        <v>-9.9718611757837738</v>
      </c>
      <c r="AK713">
        <f t="shared" si="362"/>
        <v>103.99866505475674</v>
      </c>
      <c r="AL713">
        <f t="shared" si="363"/>
        <v>33.760863414511874</v>
      </c>
      <c r="AM713">
        <f t="shared" si="364"/>
        <v>1.7824223075850012</v>
      </c>
      <c r="AN713">
        <f t="shared" si="365"/>
        <v>2.6495000842142589</v>
      </c>
      <c r="AO713">
        <v>1488.7662967061369</v>
      </c>
      <c r="AP713">
        <v>1459.262121212121</v>
      </c>
      <c r="AQ713">
        <v>5.11622811178239</v>
      </c>
      <c r="AR713">
        <v>65.0836536357032</v>
      </c>
      <c r="AS713">
        <f t="shared" si="366"/>
        <v>1.7730575014737393</v>
      </c>
      <c r="AT713">
        <v>25.052851856831179</v>
      </c>
      <c r="AU713">
        <v>27.122273939393931</v>
      </c>
      <c r="AV713">
        <v>-2.2289510846288789E-6</v>
      </c>
      <c r="AW713">
        <v>81.89149428523082</v>
      </c>
      <c r="AX713">
        <v>0</v>
      </c>
      <c r="AY713">
        <v>0</v>
      </c>
      <c r="AZ713">
        <f t="shared" si="367"/>
        <v>1</v>
      </c>
      <c r="BA713">
        <f t="shared" si="368"/>
        <v>0</v>
      </c>
      <c r="BB713">
        <f t="shared" si="369"/>
        <v>52009.546950731659</v>
      </c>
      <c r="BC713">
        <f t="shared" si="370"/>
        <v>1999.993125</v>
      </c>
      <c r="BD713">
        <f t="shared" si="371"/>
        <v>1681.1942250000002</v>
      </c>
      <c r="BE713">
        <f t="shared" si="372"/>
        <v>0.84060000206250718</v>
      </c>
      <c r="BF713">
        <f t="shared" si="373"/>
        <v>0.16075800398063869</v>
      </c>
      <c r="BG713">
        <v>6</v>
      </c>
      <c r="BH713">
        <v>0.5</v>
      </c>
      <c r="BI713" t="s">
        <v>382</v>
      </c>
      <c r="BJ713">
        <v>2</v>
      </c>
      <c r="BK713" t="b">
        <v>1</v>
      </c>
      <c r="BL713">
        <v>1660488850.2874999</v>
      </c>
      <c r="BM713">
        <v>1380.891875</v>
      </c>
      <c r="BN713">
        <v>1424.346875</v>
      </c>
      <c r="BO713">
        <v>27.13115625</v>
      </c>
      <c r="BP713">
        <v>25.0508375</v>
      </c>
      <c r="BQ713">
        <v>1378.184375</v>
      </c>
      <c r="BR713">
        <v>27.119787500000001</v>
      </c>
      <c r="BS713">
        <v>500.13387499999999</v>
      </c>
      <c r="BT713">
        <v>99.662143750000013</v>
      </c>
      <c r="BU713">
        <v>9.9995681249999996E-2</v>
      </c>
      <c r="BV713">
        <v>30.957037499999998</v>
      </c>
      <c r="BW713">
        <v>31.777737500000001</v>
      </c>
      <c r="BX713">
        <v>999.9</v>
      </c>
      <c r="BY713">
        <v>0</v>
      </c>
      <c r="BZ713">
        <v>0</v>
      </c>
      <c r="CA713">
        <v>9999.4137499999997</v>
      </c>
      <c r="CB713">
        <v>0</v>
      </c>
      <c r="CC713">
        <v>26.64395</v>
      </c>
      <c r="CD713">
        <v>-43.455562499999999</v>
      </c>
      <c r="CE713">
        <v>1419.4</v>
      </c>
      <c r="CF713">
        <v>1460.9449999999999</v>
      </c>
      <c r="CG713">
        <v>2.0803093750000001</v>
      </c>
      <c r="CH713">
        <v>1424.346875</v>
      </c>
      <c r="CI713">
        <v>25.0508375</v>
      </c>
      <c r="CJ713">
        <v>2.7039481250000001</v>
      </c>
      <c r="CK713">
        <v>2.4966206249999998</v>
      </c>
      <c r="CL713">
        <v>22.309125000000002</v>
      </c>
      <c r="CM713">
        <v>21.0044875</v>
      </c>
      <c r="CN713">
        <v>1999.993125</v>
      </c>
      <c r="CO713">
        <v>0.98000200000000004</v>
      </c>
      <c r="CP713">
        <v>1.99984E-2</v>
      </c>
      <c r="CQ713">
        <v>0</v>
      </c>
      <c r="CR713">
        <v>2.6596250000000001</v>
      </c>
      <c r="CS713">
        <v>0</v>
      </c>
      <c r="CT713">
        <v>36471.943749999999</v>
      </c>
      <c r="CU713">
        <v>17412.25</v>
      </c>
      <c r="CV713">
        <v>39.561999999999998</v>
      </c>
      <c r="CW713">
        <v>40.507750000000001</v>
      </c>
      <c r="CX713">
        <v>39.511625000000002</v>
      </c>
      <c r="CY713">
        <v>39</v>
      </c>
      <c r="CZ713">
        <v>39.784875</v>
      </c>
      <c r="DA713">
        <v>1959.993125</v>
      </c>
      <c r="DB713">
        <v>40</v>
      </c>
      <c r="DC713">
        <v>0</v>
      </c>
      <c r="DD713">
        <v>1660488856.4000001</v>
      </c>
      <c r="DE713">
        <v>0</v>
      </c>
      <c r="DF713">
        <v>1660488368.5999999</v>
      </c>
      <c r="DG713" t="s">
        <v>1195</v>
      </c>
      <c r="DH713">
        <v>1660488360.0999999</v>
      </c>
      <c r="DI713">
        <v>1660488368.5999999</v>
      </c>
      <c r="DJ713">
        <v>14</v>
      </c>
      <c r="DK713">
        <v>0.51200000000000001</v>
      </c>
      <c r="DL713">
        <v>1E-3</v>
      </c>
      <c r="DM713">
        <v>1.359</v>
      </c>
      <c r="DN713">
        <v>1.7999999999999999E-2</v>
      </c>
      <c r="DO713">
        <v>400</v>
      </c>
      <c r="DP713">
        <v>25</v>
      </c>
      <c r="DQ713">
        <v>0.25</v>
      </c>
      <c r="DR713">
        <v>7.0000000000000007E-2</v>
      </c>
      <c r="DS713">
        <v>2.4969955202333232</v>
      </c>
      <c r="DT713">
        <v>-0.28214860595425639</v>
      </c>
      <c r="DU713">
        <v>0.1311880022938359</v>
      </c>
      <c r="DV713">
        <v>1</v>
      </c>
      <c r="DW713">
        <v>33.749296656546313</v>
      </c>
      <c r="DX713">
        <v>4.5234024236965613</v>
      </c>
      <c r="DY713">
        <v>0.35006951047468432</v>
      </c>
      <c r="DZ713">
        <v>0</v>
      </c>
      <c r="EA713">
        <v>-43.50658</v>
      </c>
      <c r="EB713">
        <v>-5.7709027808676518</v>
      </c>
      <c r="EC713">
        <v>0.43239878692398448</v>
      </c>
      <c r="ED713">
        <v>0</v>
      </c>
      <c r="EE713">
        <v>1288.6665945688401</v>
      </c>
      <c r="EF713">
        <v>292.07109786235901</v>
      </c>
      <c r="EG713">
        <v>21.898879071808238</v>
      </c>
      <c r="EH713">
        <v>0</v>
      </c>
      <c r="EI713">
        <v>2.0832815</v>
      </c>
      <c r="EJ713">
        <v>-0.10835549718574131</v>
      </c>
      <c r="EK713">
        <v>1.062617206476537E-2</v>
      </c>
      <c r="EL713">
        <v>1</v>
      </c>
      <c r="EM713">
        <v>2.008938923706733</v>
      </c>
      <c r="EN713">
        <v>-6.2153297169127888E-2</v>
      </c>
      <c r="EO713">
        <v>4.7233612547158488E-3</v>
      </c>
      <c r="EP713">
        <v>1</v>
      </c>
      <c r="EQ713">
        <v>3</v>
      </c>
      <c r="ER713">
        <v>6</v>
      </c>
      <c r="ES713" t="s">
        <v>404</v>
      </c>
      <c r="ET713">
        <v>2.9449700000000001</v>
      </c>
      <c r="EU713">
        <v>2.8015099999999999</v>
      </c>
      <c r="EV713">
        <v>0.20855099999999999</v>
      </c>
      <c r="EW713">
        <v>0.21244399999999999</v>
      </c>
      <c r="EX713">
        <v>0.118324</v>
      </c>
      <c r="EY713">
        <v>0.111983</v>
      </c>
      <c r="EZ713">
        <v>16286.6</v>
      </c>
      <c r="FA713">
        <v>16998.099999999999</v>
      </c>
      <c r="FB713">
        <v>23919.200000000001</v>
      </c>
      <c r="FC713">
        <v>25105.3</v>
      </c>
      <c r="FD713">
        <v>33751</v>
      </c>
      <c r="FE713">
        <v>35594.5</v>
      </c>
      <c r="FF713">
        <v>43595.1</v>
      </c>
      <c r="FG713">
        <v>46402.8</v>
      </c>
      <c r="FH713">
        <v>1.9923</v>
      </c>
      <c r="FI713">
        <v>1.9011</v>
      </c>
      <c r="FJ713">
        <v>0.16304099999999999</v>
      </c>
      <c r="FK713">
        <v>0</v>
      </c>
      <c r="FL713">
        <v>29.083100000000002</v>
      </c>
      <c r="FM713">
        <v>999.9</v>
      </c>
      <c r="FN713">
        <v>59.8</v>
      </c>
      <c r="FO713">
        <v>34.200000000000003</v>
      </c>
      <c r="FP713">
        <v>32.419699999999999</v>
      </c>
      <c r="FQ713">
        <v>63.8339</v>
      </c>
      <c r="FR713">
        <v>25.665099999999999</v>
      </c>
      <c r="FS713">
        <v>1</v>
      </c>
      <c r="FT713">
        <v>0.20186999999999999</v>
      </c>
      <c r="FU713">
        <v>-0.27454200000000001</v>
      </c>
      <c r="FV713">
        <v>20.323799999999999</v>
      </c>
      <c r="FW713">
        <v>5.2137000000000002</v>
      </c>
      <c r="FX713">
        <v>11.903499999999999</v>
      </c>
      <c r="FY713">
        <v>5.0030999999999999</v>
      </c>
      <c r="FZ713">
        <v>3.2904</v>
      </c>
      <c r="GA713">
        <v>9999</v>
      </c>
      <c r="GB713">
        <v>9999</v>
      </c>
      <c r="GC713">
        <v>9999</v>
      </c>
      <c r="GD713">
        <v>999.9</v>
      </c>
      <c r="GE713">
        <v>1.85947</v>
      </c>
      <c r="GF713">
        <v>1.85442</v>
      </c>
      <c r="GG713">
        <v>1.8575999999999999</v>
      </c>
      <c r="GH713">
        <v>1.85608</v>
      </c>
      <c r="GI713">
        <v>1.85486</v>
      </c>
      <c r="GJ713">
        <v>1.8545499999999999</v>
      </c>
      <c r="GK713">
        <v>1.8531899999999999</v>
      </c>
      <c r="GL713">
        <v>1.8563799999999999</v>
      </c>
      <c r="GM713">
        <v>0</v>
      </c>
      <c r="GN713">
        <v>0</v>
      </c>
      <c r="GO713">
        <v>0</v>
      </c>
      <c r="GP713">
        <v>0</v>
      </c>
      <c r="GQ713" t="s">
        <v>385</v>
      </c>
      <c r="GR713" t="s">
        <v>386</v>
      </c>
      <c r="GS713" t="s">
        <v>387</v>
      </c>
      <c r="GT713" t="s">
        <v>387</v>
      </c>
      <c r="GU713" t="s">
        <v>387</v>
      </c>
      <c r="GV713" t="s">
        <v>387</v>
      </c>
      <c r="GW713">
        <v>0</v>
      </c>
      <c r="GX713">
        <v>100</v>
      </c>
      <c r="GY713">
        <v>100</v>
      </c>
      <c r="GZ713">
        <v>2.75</v>
      </c>
      <c r="HA713">
        <v>1.1299999999999999E-2</v>
      </c>
      <c r="HB713">
        <v>0.43179755099752709</v>
      </c>
      <c r="HC713">
        <v>2.678124759318837E-3</v>
      </c>
      <c r="HD713">
        <v>-9.3737611465157319E-7</v>
      </c>
      <c r="HE713">
        <v>1.3915637841753891E-10</v>
      </c>
      <c r="HF713">
        <v>-7.4344716936427316E-2</v>
      </c>
      <c r="HG713">
        <v>1.061361004592812E-2</v>
      </c>
      <c r="HH713">
        <v>-3.086644042041478E-4</v>
      </c>
      <c r="HI713">
        <v>1.24720902217549E-6</v>
      </c>
      <c r="HJ713">
        <v>1</v>
      </c>
      <c r="HK713">
        <v>2093</v>
      </c>
      <c r="HL713">
        <v>2</v>
      </c>
      <c r="HM713">
        <v>27</v>
      </c>
      <c r="HN713">
        <v>8.3000000000000007</v>
      </c>
      <c r="HO713">
        <v>8.1999999999999993</v>
      </c>
      <c r="HP713">
        <v>2.9834000000000001</v>
      </c>
      <c r="HQ713">
        <v>2.2961399999999998</v>
      </c>
      <c r="HR713">
        <v>1.4978</v>
      </c>
      <c r="HS713">
        <v>2.3010299999999999</v>
      </c>
      <c r="HT713">
        <v>1.5478499999999999</v>
      </c>
      <c r="HU713">
        <v>2.2485400000000002</v>
      </c>
      <c r="HV713">
        <v>36.694299999999998</v>
      </c>
      <c r="HW713">
        <v>14.4648</v>
      </c>
      <c r="HX713">
        <v>18</v>
      </c>
      <c r="HY713">
        <v>501.86</v>
      </c>
      <c r="HZ713">
        <v>508.60700000000003</v>
      </c>
      <c r="IA713">
        <v>29.2819</v>
      </c>
      <c r="IB713">
        <v>29.7592</v>
      </c>
      <c r="IC713">
        <v>30</v>
      </c>
      <c r="ID713">
        <v>29.608599999999999</v>
      </c>
      <c r="IE713">
        <v>29.7072</v>
      </c>
      <c r="IF713">
        <v>59.731200000000001</v>
      </c>
      <c r="IG713">
        <v>22.4846</v>
      </c>
      <c r="IH713">
        <v>0</v>
      </c>
      <c r="II713">
        <v>29.3093</v>
      </c>
      <c r="IJ713">
        <v>1499.97</v>
      </c>
      <c r="IK713">
        <v>25.007899999999999</v>
      </c>
      <c r="IL713">
        <v>100.82299999999999</v>
      </c>
      <c r="IM713">
        <v>100.571</v>
      </c>
      <c r="IN713" t="s">
        <v>2775</v>
      </c>
    </row>
    <row r="714" spans="1:248" x14ac:dyDescent="0.2">
      <c r="A714">
        <v>698</v>
      </c>
      <c r="B714">
        <v>1660488859.5999999</v>
      </c>
      <c r="C714">
        <v>4730.5</v>
      </c>
      <c r="D714" t="s">
        <v>1752</v>
      </c>
      <c r="E714" t="s">
        <v>1753</v>
      </c>
      <c r="F714">
        <v>1</v>
      </c>
      <c r="G714" t="s">
        <v>1192</v>
      </c>
      <c r="H714" t="s">
        <v>377</v>
      </c>
      <c r="I714" t="s">
        <v>378</v>
      </c>
      <c r="J714" t="s">
        <v>379</v>
      </c>
      <c r="K714" t="s">
        <v>1193</v>
      </c>
      <c r="L714" t="s">
        <v>1194</v>
      </c>
      <c r="M714" t="s">
        <v>381</v>
      </c>
      <c r="N714">
        <v>1660488851.833333</v>
      </c>
      <c r="O714">
        <f t="shared" si="340"/>
        <v>1.7728177287439416E-3</v>
      </c>
      <c r="P714">
        <f t="shared" si="341"/>
        <v>1.7728177287439415</v>
      </c>
      <c r="Q714">
        <f t="shared" si="342"/>
        <v>2.7071941373378867</v>
      </c>
      <c r="R714">
        <f t="shared" si="343"/>
        <v>1388.5119999999999</v>
      </c>
      <c r="S714">
        <f t="shared" si="344"/>
        <v>1292.8571825707984</v>
      </c>
      <c r="T714">
        <f t="shared" si="345"/>
        <v>128.97736357060788</v>
      </c>
      <c r="U714">
        <f t="shared" si="346"/>
        <v>138.52003102929342</v>
      </c>
      <c r="V714">
        <f t="shared" si="347"/>
        <v>8.6230627258043535E-2</v>
      </c>
      <c r="W714">
        <f t="shared" si="348"/>
        <v>2.9236265260375776</v>
      </c>
      <c r="X714">
        <f t="shared" si="349"/>
        <v>8.4842220009227143E-2</v>
      </c>
      <c r="Y714">
        <f t="shared" si="350"/>
        <v>5.3149268234037005E-2</v>
      </c>
      <c r="Z714">
        <f t="shared" si="351"/>
        <v>321.51514879999985</v>
      </c>
      <c r="AA714">
        <f t="shared" si="352"/>
        <v>32.386236122820719</v>
      </c>
      <c r="AB714">
        <f t="shared" si="353"/>
        <v>31.770793333333341</v>
      </c>
      <c r="AC714">
        <f t="shared" si="354"/>
        <v>4.7134836961690247</v>
      </c>
      <c r="AD714">
        <f t="shared" si="355"/>
        <v>60.154219207094236</v>
      </c>
      <c r="AE714">
        <f t="shared" si="356"/>
        <v>2.706442196872838</v>
      </c>
      <c r="AF714">
        <f t="shared" si="357"/>
        <v>4.4991726807313555</v>
      </c>
      <c r="AG714">
        <f t="shared" si="358"/>
        <v>2.0070414992961867</v>
      </c>
      <c r="AH714">
        <f t="shared" si="359"/>
        <v>-78.181261837607821</v>
      </c>
      <c r="AI714">
        <f t="shared" si="360"/>
        <v>-128.97926214226322</v>
      </c>
      <c r="AJ714">
        <f t="shared" si="361"/>
        <v>-9.9421371098172102</v>
      </c>
      <c r="AK714">
        <f t="shared" si="362"/>
        <v>104.41248771031158</v>
      </c>
      <c r="AL714">
        <f t="shared" si="363"/>
        <v>33.868776693742497</v>
      </c>
      <c r="AM714">
        <f t="shared" si="364"/>
        <v>1.7800857760485411</v>
      </c>
      <c r="AN714">
        <f t="shared" si="365"/>
        <v>2.7071941373378867</v>
      </c>
      <c r="AO714">
        <v>1493.8883509164959</v>
      </c>
      <c r="AP714">
        <v>1464.3647272727269</v>
      </c>
      <c r="AQ714">
        <v>5.1061631204358404</v>
      </c>
      <c r="AR714">
        <v>65.0836536357032</v>
      </c>
      <c r="AS714">
        <f t="shared" si="366"/>
        <v>1.7728177287439415</v>
      </c>
      <c r="AT714">
        <v>25.053765042383699</v>
      </c>
      <c r="AU714">
        <v>27.122871515151491</v>
      </c>
      <c r="AV714">
        <v>1.667281144465738E-6</v>
      </c>
      <c r="AW714">
        <v>81.89149428523082</v>
      </c>
      <c r="AX714">
        <v>0</v>
      </c>
      <c r="AY714">
        <v>0</v>
      </c>
      <c r="AZ714">
        <f t="shared" si="367"/>
        <v>1</v>
      </c>
      <c r="BA714">
        <f t="shared" si="368"/>
        <v>0</v>
      </c>
      <c r="BB714">
        <f t="shared" si="369"/>
        <v>52013.531189249516</v>
      </c>
      <c r="BC714">
        <f t="shared" si="370"/>
        <v>1999.994666666666</v>
      </c>
      <c r="BD714">
        <f t="shared" si="371"/>
        <v>1681.1955199999995</v>
      </c>
      <c r="BE714">
        <f t="shared" si="372"/>
        <v>0.84060000160000425</v>
      </c>
      <c r="BF714">
        <f t="shared" si="373"/>
        <v>0.16075800308800822</v>
      </c>
      <c r="BG714">
        <v>6</v>
      </c>
      <c r="BH714">
        <v>0.5</v>
      </c>
      <c r="BI714" t="s">
        <v>382</v>
      </c>
      <c r="BJ714">
        <v>2</v>
      </c>
      <c r="BK714" t="b">
        <v>1</v>
      </c>
      <c r="BL714">
        <v>1660488851.833333</v>
      </c>
      <c r="BM714">
        <v>1388.5119999999999</v>
      </c>
      <c r="BN714">
        <v>1432.108666666667</v>
      </c>
      <c r="BO714">
        <v>27.129126666666661</v>
      </c>
      <c r="BP714">
        <v>25.051539999999999</v>
      </c>
      <c r="BQ714">
        <v>1385.798</v>
      </c>
      <c r="BR714">
        <v>27.117746666666669</v>
      </c>
      <c r="BS714">
        <v>500.13613333333342</v>
      </c>
      <c r="BT714">
        <v>99.661473333333333</v>
      </c>
      <c r="BU714">
        <v>0.10002028666666669</v>
      </c>
      <c r="BV714">
        <v>30.95249333333334</v>
      </c>
      <c r="BW714">
        <v>31.770793333333341</v>
      </c>
      <c r="BX714">
        <v>999.89999999999986</v>
      </c>
      <c r="BY714">
        <v>0</v>
      </c>
      <c r="BZ714">
        <v>0</v>
      </c>
      <c r="CA714">
        <v>10000.126666666671</v>
      </c>
      <c r="CB714">
        <v>0</v>
      </c>
      <c r="CC714">
        <v>26.21164666666667</v>
      </c>
      <c r="CD714">
        <v>-43.59729999999999</v>
      </c>
      <c r="CE714">
        <v>1427.23</v>
      </c>
      <c r="CF714">
        <v>1468.9073333333331</v>
      </c>
      <c r="CG714">
        <v>2.077572</v>
      </c>
      <c r="CH714">
        <v>1432.108666666667</v>
      </c>
      <c r="CI714">
        <v>25.051539999999999</v>
      </c>
      <c r="CJ714">
        <v>2.7037273333333331</v>
      </c>
      <c r="CK714">
        <v>2.4966740000000001</v>
      </c>
      <c r="CL714">
        <v>22.307786666666669</v>
      </c>
      <c r="CM714">
        <v>21.00483333333333</v>
      </c>
      <c r="CN714">
        <v>1999.994666666666</v>
      </c>
      <c r="CO714">
        <v>0.98000200000000037</v>
      </c>
      <c r="CP714">
        <v>1.9998399999999989E-2</v>
      </c>
      <c r="CQ714">
        <v>0</v>
      </c>
      <c r="CR714">
        <v>2.601666666666667</v>
      </c>
      <c r="CS714">
        <v>0</v>
      </c>
      <c r="CT714">
        <v>36463.313333333332</v>
      </c>
      <c r="CU714">
        <v>17412.259999999998</v>
      </c>
      <c r="CV714">
        <v>39.561999999999998</v>
      </c>
      <c r="CW714">
        <v>40.508266666666671</v>
      </c>
      <c r="CX714">
        <v>39.504133333333343</v>
      </c>
      <c r="CY714">
        <v>39</v>
      </c>
      <c r="CZ714">
        <v>39.783066666666663</v>
      </c>
      <c r="DA714">
        <v>1959.994666666666</v>
      </c>
      <c r="DB714">
        <v>40</v>
      </c>
      <c r="DC714">
        <v>0</v>
      </c>
      <c r="DD714">
        <v>1660488857.5999999</v>
      </c>
      <c r="DE714">
        <v>0</v>
      </c>
      <c r="DF714">
        <v>1660488368.5999999</v>
      </c>
      <c r="DG714" t="s">
        <v>1195</v>
      </c>
      <c r="DH714">
        <v>1660488360.0999999</v>
      </c>
      <c r="DI714">
        <v>1660488368.5999999</v>
      </c>
      <c r="DJ714">
        <v>14</v>
      </c>
      <c r="DK714">
        <v>0.51200000000000001</v>
      </c>
      <c r="DL714">
        <v>1E-3</v>
      </c>
      <c r="DM714">
        <v>1.359</v>
      </c>
      <c r="DN714">
        <v>1.7999999999999999E-2</v>
      </c>
      <c r="DO714">
        <v>400</v>
      </c>
      <c r="DP714">
        <v>25</v>
      </c>
      <c r="DQ714">
        <v>0.25</v>
      </c>
      <c r="DR714">
        <v>7.0000000000000007E-2</v>
      </c>
      <c r="DS714">
        <v>2.4969955202333232</v>
      </c>
      <c r="DT714">
        <v>-0.28214860595425639</v>
      </c>
      <c r="DU714">
        <v>0.1311880022938359</v>
      </c>
      <c r="DV714">
        <v>1</v>
      </c>
      <c r="DW714">
        <v>33.749296656546313</v>
      </c>
      <c r="DX714">
        <v>4.5234024236965613</v>
      </c>
      <c r="DY714">
        <v>0.35006951047468432</v>
      </c>
      <c r="DZ714">
        <v>0</v>
      </c>
      <c r="EA714">
        <v>-43.50658</v>
      </c>
      <c r="EB714">
        <v>-5.7709027808676518</v>
      </c>
      <c r="EC714">
        <v>0.43239878692398448</v>
      </c>
      <c r="ED714">
        <v>0</v>
      </c>
      <c r="EE714">
        <v>1288.6665945688401</v>
      </c>
      <c r="EF714">
        <v>292.07109786235901</v>
      </c>
      <c r="EG714">
        <v>21.898879071808238</v>
      </c>
      <c r="EH714">
        <v>0</v>
      </c>
      <c r="EI714">
        <v>2.0832815</v>
      </c>
      <c r="EJ714">
        <v>-0.10835549718574131</v>
      </c>
      <c r="EK714">
        <v>1.062617206476537E-2</v>
      </c>
      <c r="EL714">
        <v>1</v>
      </c>
      <c r="EM714">
        <v>2.008938923706733</v>
      </c>
      <c r="EN714">
        <v>-6.2153297169127888E-2</v>
      </c>
      <c r="EO714">
        <v>4.7233612547158488E-3</v>
      </c>
      <c r="EP714">
        <v>1</v>
      </c>
      <c r="EQ714">
        <v>3</v>
      </c>
      <c r="ER714">
        <v>6</v>
      </c>
      <c r="ES714" t="s">
        <v>404</v>
      </c>
      <c r="ET714">
        <v>2.9448099999999999</v>
      </c>
      <c r="EU714">
        <v>2.8015300000000001</v>
      </c>
      <c r="EV714">
        <v>0.208984</v>
      </c>
      <c r="EW714">
        <v>0.21287900000000001</v>
      </c>
      <c r="EX714">
        <v>0.118327</v>
      </c>
      <c r="EY714">
        <v>0.111982</v>
      </c>
      <c r="EZ714">
        <v>16277.6</v>
      </c>
      <c r="FA714">
        <v>16988.5</v>
      </c>
      <c r="FB714">
        <v>23919.200000000001</v>
      </c>
      <c r="FC714">
        <v>25105</v>
      </c>
      <c r="FD714">
        <v>33751</v>
      </c>
      <c r="FE714">
        <v>35594.300000000003</v>
      </c>
      <c r="FF714">
        <v>43595.1</v>
      </c>
      <c r="FG714">
        <v>46402.400000000001</v>
      </c>
      <c r="FH714">
        <v>1.9923</v>
      </c>
      <c r="FI714">
        <v>1.9010800000000001</v>
      </c>
      <c r="FJ714">
        <v>0.162721</v>
      </c>
      <c r="FK714">
        <v>0</v>
      </c>
      <c r="FL714">
        <v>29.0809</v>
      </c>
      <c r="FM714">
        <v>999.9</v>
      </c>
      <c r="FN714">
        <v>59.8</v>
      </c>
      <c r="FO714">
        <v>34.200000000000003</v>
      </c>
      <c r="FP714">
        <v>32.422499999999999</v>
      </c>
      <c r="FQ714">
        <v>63.823900000000002</v>
      </c>
      <c r="FR714">
        <v>25.588899999999999</v>
      </c>
      <c r="FS714">
        <v>1</v>
      </c>
      <c r="FT714">
        <v>0.20185500000000001</v>
      </c>
      <c r="FU714">
        <v>-0.30166100000000001</v>
      </c>
      <c r="FV714">
        <v>20.323699999999999</v>
      </c>
      <c r="FW714">
        <v>5.2135499999999997</v>
      </c>
      <c r="FX714">
        <v>11.9038</v>
      </c>
      <c r="FY714">
        <v>5.0030999999999999</v>
      </c>
      <c r="FZ714">
        <v>3.2903799999999999</v>
      </c>
      <c r="GA714">
        <v>9999</v>
      </c>
      <c r="GB714">
        <v>9999</v>
      </c>
      <c r="GC714">
        <v>9999</v>
      </c>
      <c r="GD714">
        <v>999.9</v>
      </c>
      <c r="GE714">
        <v>1.85947</v>
      </c>
      <c r="GF714">
        <v>1.8544099999999999</v>
      </c>
      <c r="GG714">
        <v>1.8575999999999999</v>
      </c>
      <c r="GH714">
        <v>1.85608</v>
      </c>
      <c r="GI714">
        <v>1.85486</v>
      </c>
      <c r="GJ714">
        <v>1.8545400000000001</v>
      </c>
      <c r="GK714">
        <v>1.85318</v>
      </c>
      <c r="GL714">
        <v>1.8563799999999999</v>
      </c>
      <c r="GM714">
        <v>0</v>
      </c>
      <c r="GN714">
        <v>0</v>
      </c>
      <c r="GO714">
        <v>0</v>
      </c>
      <c r="GP714">
        <v>0</v>
      </c>
      <c r="GQ714" t="s">
        <v>385</v>
      </c>
      <c r="GR714" t="s">
        <v>386</v>
      </c>
      <c r="GS714" t="s">
        <v>387</v>
      </c>
      <c r="GT714" t="s">
        <v>387</v>
      </c>
      <c r="GU714" t="s">
        <v>387</v>
      </c>
      <c r="GV714" t="s">
        <v>387</v>
      </c>
      <c r="GW714">
        <v>0</v>
      </c>
      <c r="GX714">
        <v>100</v>
      </c>
      <c r="GY714">
        <v>100</v>
      </c>
      <c r="GZ714">
        <v>2.75</v>
      </c>
      <c r="HA714">
        <v>1.14E-2</v>
      </c>
      <c r="HB714">
        <v>0.43179755099752709</v>
      </c>
      <c r="HC714">
        <v>2.678124759318837E-3</v>
      </c>
      <c r="HD714">
        <v>-9.3737611465157319E-7</v>
      </c>
      <c r="HE714">
        <v>1.3915637841753891E-10</v>
      </c>
      <c r="HF714">
        <v>-7.4344716936427316E-2</v>
      </c>
      <c r="HG714">
        <v>1.061361004592812E-2</v>
      </c>
      <c r="HH714">
        <v>-3.086644042041478E-4</v>
      </c>
      <c r="HI714">
        <v>1.24720902217549E-6</v>
      </c>
      <c r="HJ714">
        <v>1</v>
      </c>
      <c r="HK714">
        <v>2093</v>
      </c>
      <c r="HL714">
        <v>2</v>
      </c>
      <c r="HM714">
        <v>27</v>
      </c>
      <c r="HN714">
        <v>8.3000000000000007</v>
      </c>
      <c r="HO714">
        <v>8.1999999999999993</v>
      </c>
      <c r="HP714">
        <v>2.99438</v>
      </c>
      <c r="HQ714">
        <v>2.2802699999999998</v>
      </c>
      <c r="HR714">
        <v>1.4978</v>
      </c>
      <c r="HS714">
        <v>2.3010299999999999</v>
      </c>
      <c r="HT714">
        <v>1.5478499999999999</v>
      </c>
      <c r="HU714">
        <v>2.3742700000000001</v>
      </c>
      <c r="HV714">
        <v>36.694299999999998</v>
      </c>
      <c r="HW714">
        <v>14.4823</v>
      </c>
      <c r="HX714">
        <v>18</v>
      </c>
      <c r="HY714">
        <v>501.858</v>
      </c>
      <c r="HZ714">
        <v>508.58300000000003</v>
      </c>
      <c r="IA714">
        <v>29.29</v>
      </c>
      <c r="IB714">
        <v>29.759</v>
      </c>
      <c r="IC714">
        <v>29.9999</v>
      </c>
      <c r="ID714">
        <v>29.608499999999999</v>
      </c>
      <c r="IE714">
        <v>29.706499999999998</v>
      </c>
      <c r="IF714">
        <v>59.953499999999998</v>
      </c>
      <c r="IG714">
        <v>22.4846</v>
      </c>
      <c r="IH714">
        <v>0</v>
      </c>
      <c r="II714">
        <v>29.3093</v>
      </c>
      <c r="IJ714">
        <v>1499.97</v>
      </c>
      <c r="IK714">
        <v>25.007899999999999</v>
      </c>
      <c r="IL714">
        <v>100.82299999999999</v>
      </c>
      <c r="IM714">
        <v>100.57</v>
      </c>
      <c r="IN714" t="s">
        <v>2775</v>
      </c>
    </row>
    <row r="715" spans="1:248" x14ac:dyDescent="0.2">
      <c r="A715">
        <v>699</v>
      </c>
      <c r="B715">
        <v>1660488860.5999999</v>
      </c>
      <c r="C715">
        <v>4731.5</v>
      </c>
      <c r="D715" t="s">
        <v>1754</v>
      </c>
      <c r="E715" t="s">
        <v>1755</v>
      </c>
      <c r="F715">
        <v>1</v>
      </c>
      <c r="G715" t="s">
        <v>1192</v>
      </c>
      <c r="H715" t="s">
        <v>377</v>
      </c>
      <c r="I715" t="s">
        <v>378</v>
      </c>
      <c r="J715" t="s">
        <v>379</v>
      </c>
      <c r="K715" t="s">
        <v>1193</v>
      </c>
      <c r="L715" t="s">
        <v>1194</v>
      </c>
      <c r="M715" t="s">
        <v>381</v>
      </c>
      <c r="N715">
        <v>1660488852.8666661</v>
      </c>
      <c r="O715">
        <f t="shared" si="340"/>
        <v>1.7723992874219296E-3</v>
      </c>
      <c r="P715">
        <f t="shared" si="341"/>
        <v>1.7723992874219296</v>
      </c>
      <c r="Q715">
        <f t="shared" si="342"/>
        <v>2.8616071859653833</v>
      </c>
      <c r="R715">
        <f t="shared" si="343"/>
        <v>1393.63</v>
      </c>
      <c r="S715">
        <f t="shared" si="344"/>
        <v>1294.998392893657</v>
      </c>
      <c r="T715">
        <f t="shared" si="345"/>
        <v>129.19060742602562</v>
      </c>
      <c r="U715">
        <f t="shared" si="346"/>
        <v>139.03021595635062</v>
      </c>
      <c r="V715">
        <f t="shared" si="347"/>
        <v>8.6265124321828202E-2</v>
      </c>
      <c r="W715">
        <f t="shared" si="348"/>
        <v>2.9237379517657271</v>
      </c>
      <c r="X715">
        <f t="shared" si="349"/>
        <v>8.4875667655302328E-2</v>
      </c>
      <c r="Y715">
        <f t="shared" si="350"/>
        <v>5.3170265229123076E-2</v>
      </c>
      <c r="Z715">
        <f t="shared" si="351"/>
        <v>321.51525519999996</v>
      </c>
      <c r="AA715">
        <f t="shared" si="352"/>
        <v>32.383231156149463</v>
      </c>
      <c r="AB715">
        <f t="shared" si="353"/>
        <v>31.76563333333333</v>
      </c>
      <c r="AC715">
        <f t="shared" si="354"/>
        <v>4.7121049419335188</v>
      </c>
      <c r="AD715">
        <f t="shared" si="355"/>
        <v>60.161984115903508</v>
      </c>
      <c r="AE715">
        <f t="shared" si="356"/>
        <v>2.7063181312509355</v>
      </c>
      <c r="AF715">
        <f t="shared" si="357"/>
        <v>4.4983857680576964</v>
      </c>
      <c r="AG715">
        <f t="shared" si="358"/>
        <v>2.0057868106825834</v>
      </c>
      <c r="AH715">
        <f t="shared" si="359"/>
        <v>-78.162808575307096</v>
      </c>
      <c r="AI715">
        <f t="shared" si="360"/>
        <v>-128.65421707425756</v>
      </c>
      <c r="AJ715">
        <f t="shared" si="361"/>
        <v>-9.9163014944012691</v>
      </c>
      <c r="AK715">
        <f t="shared" si="362"/>
        <v>104.78192805603399</v>
      </c>
      <c r="AL715">
        <f t="shared" si="363"/>
        <v>33.945568684253217</v>
      </c>
      <c r="AM715">
        <f t="shared" si="364"/>
        <v>1.7786677707683296</v>
      </c>
      <c r="AN715">
        <f t="shared" si="365"/>
        <v>2.8616071859653833</v>
      </c>
      <c r="AO715">
        <v>1499.0696203582779</v>
      </c>
      <c r="AP715">
        <v>1469.433575757575</v>
      </c>
      <c r="AQ715">
        <v>5.0910045241815851</v>
      </c>
      <c r="AR715">
        <v>65.0836536357032</v>
      </c>
      <c r="AS715">
        <f t="shared" si="366"/>
        <v>1.7723992874219296</v>
      </c>
      <c r="AT715">
        <v>25.054574116929199</v>
      </c>
      <c r="AU715">
        <v>27.12317454545455</v>
      </c>
      <c r="AV715">
        <v>4.1764814830231312E-6</v>
      </c>
      <c r="AW715">
        <v>81.89149428523082</v>
      </c>
      <c r="AX715">
        <v>0</v>
      </c>
      <c r="AY715">
        <v>0</v>
      </c>
      <c r="AZ715">
        <f t="shared" si="367"/>
        <v>1</v>
      </c>
      <c r="BA715">
        <f t="shared" si="368"/>
        <v>0</v>
      </c>
      <c r="BB715">
        <f t="shared" si="369"/>
        <v>52017.221700908471</v>
      </c>
      <c r="BC715">
        <f t="shared" si="370"/>
        <v>1999.9953333333331</v>
      </c>
      <c r="BD715">
        <f t="shared" si="371"/>
        <v>1681.1960799999997</v>
      </c>
      <c r="BE715">
        <f t="shared" si="372"/>
        <v>0.84060000140000324</v>
      </c>
      <c r="BF715">
        <f t="shared" si="373"/>
        <v>0.1607580027020063</v>
      </c>
      <c r="BG715">
        <v>6</v>
      </c>
      <c r="BH715">
        <v>0.5</v>
      </c>
      <c r="BI715" t="s">
        <v>382</v>
      </c>
      <c r="BJ715">
        <v>2</v>
      </c>
      <c r="BK715" t="b">
        <v>1</v>
      </c>
      <c r="BL715">
        <v>1660488852.8666661</v>
      </c>
      <c r="BM715">
        <v>1393.63</v>
      </c>
      <c r="BN715">
        <v>1437.3273333333329</v>
      </c>
      <c r="BO715">
        <v>27.127960000000002</v>
      </c>
      <c r="BP715">
        <v>25.052026666666659</v>
      </c>
      <c r="BQ715">
        <v>1390.911333333333</v>
      </c>
      <c r="BR715">
        <v>27.116573333333331</v>
      </c>
      <c r="BS715">
        <v>500.13633333333331</v>
      </c>
      <c r="BT715">
        <v>99.661166666666674</v>
      </c>
      <c r="BU715">
        <v>0.1000439533333333</v>
      </c>
      <c r="BV715">
        <v>30.949426666666671</v>
      </c>
      <c r="BW715">
        <v>31.76563333333333</v>
      </c>
      <c r="BX715">
        <v>999.89999999999986</v>
      </c>
      <c r="BY715">
        <v>0</v>
      </c>
      <c r="BZ715">
        <v>0</v>
      </c>
      <c r="CA715">
        <v>10000.793333333329</v>
      </c>
      <c r="CB715">
        <v>0</v>
      </c>
      <c r="CC715">
        <v>25.98693333333334</v>
      </c>
      <c r="CD715">
        <v>-43.698333333333338</v>
      </c>
      <c r="CE715">
        <v>1432.4886666666671</v>
      </c>
      <c r="CF715">
        <v>1474.2613333333329</v>
      </c>
      <c r="CG715">
        <v>2.0759219999999998</v>
      </c>
      <c r="CH715">
        <v>1437.3273333333329</v>
      </c>
      <c r="CI715">
        <v>25.052026666666659</v>
      </c>
      <c r="CJ715">
        <v>2.7036026666666668</v>
      </c>
      <c r="CK715">
        <v>2.4967146666666671</v>
      </c>
      <c r="CL715">
        <v>22.307026666666669</v>
      </c>
      <c r="CM715">
        <v>21.005099999999999</v>
      </c>
      <c r="CN715">
        <v>1999.9953333333331</v>
      </c>
      <c r="CO715">
        <v>0.98000200000000037</v>
      </c>
      <c r="CP715">
        <v>1.9998399999999989E-2</v>
      </c>
      <c r="CQ715">
        <v>0</v>
      </c>
      <c r="CR715">
        <v>2.6625999999999999</v>
      </c>
      <c r="CS715">
        <v>0</v>
      </c>
      <c r="CT715">
        <v>36457.373333333337</v>
      </c>
      <c r="CU715">
        <v>17412.26666666667</v>
      </c>
      <c r="CV715">
        <v>39.561999999999998</v>
      </c>
      <c r="CW715">
        <v>40.504133333333343</v>
      </c>
      <c r="CX715">
        <v>39.5</v>
      </c>
      <c r="CY715">
        <v>39</v>
      </c>
      <c r="CZ715">
        <v>39.787199999999999</v>
      </c>
      <c r="DA715">
        <v>1959.9953333333331</v>
      </c>
      <c r="DB715">
        <v>40</v>
      </c>
      <c r="DC715">
        <v>0</v>
      </c>
      <c r="DD715">
        <v>1660488858.8</v>
      </c>
      <c r="DE715">
        <v>0</v>
      </c>
      <c r="DF715">
        <v>1660488368.5999999</v>
      </c>
      <c r="DG715" t="s">
        <v>1195</v>
      </c>
      <c r="DH715">
        <v>1660488360.0999999</v>
      </c>
      <c r="DI715">
        <v>1660488368.5999999</v>
      </c>
      <c r="DJ715">
        <v>14</v>
      </c>
      <c r="DK715">
        <v>0.51200000000000001</v>
      </c>
      <c r="DL715">
        <v>1E-3</v>
      </c>
      <c r="DM715">
        <v>1.359</v>
      </c>
      <c r="DN715">
        <v>1.7999999999999999E-2</v>
      </c>
      <c r="DO715">
        <v>400</v>
      </c>
      <c r="DP715">
        <v>25</v>
      </c>
      <c r="DQ715">
        <v>0.25</v>
      </c>
      <c r="DR715">
        <v>7.0000000000000007E-2</v>
      </c>
      <c r="DS715">
        <v>2.524905996170772</v>
      </c>
      <c r="DT715">
        <v>-0.18217539000694141</v>
      </c>
      <c r="DU715">
        <v>0.13553971123606909</v>
      </c>
      <c r="DV715">
        <v>1</v>
      </c>
      <c r="DW715">
        <v>33.870001725236747</v>
      </c>
      <c r="DX715">
        <v>4.1306271501856804</v>
      </c>
      <c r="DY715">
        <v>0.31440947662115032</v>
      </c>
      <c r="DZ715">
        <v>0</v>
      </c>
      <c r="EA715">
        <v>-43.616764516129038</v>
      </c>
      <c r="EB715">
        <v>-5.3567661290322581</v>
      </c>
      <c r="EC715">
        <v>0.41653401018898922</v>
      </c>
      <c r="ED715">
        <v>0</v>
      </c>
      <c r="EE715">
        <v>1296.5075069115189</v>
      </c>
      <c r="EF715">
        <v>292.96118539190587</v>
      </c>
      <c r="EG715">
        <v>21.2676851291743</v>
      </c>
      <c r="EH715">
        <v>0</v>
      </c>
      <c r="EI715">
        <v>2.0814897560975609</v>
      </c>
      <c r="EJ715">
        <v>-0.1082479442508678</v>
      </c>
      <c r="EK715">
        <v>1.085651484476753E-2</v>
      </c>
      <c r="EL715">
        <v>1</v>
      </c>
      <c r="EM715">
        <v>2.007052591668899</v>
      </c>
      <c r="EN715">
        <v>-7.0880833089963305E-2</v>
      </c>
      <c r="EO715">
        <v>5.1912643389947447E-3</v>
      </c>
      <c r="EP715">
        <v>1</v>
      </c>
      <c r="EQ715">
        <v>3</v>
      </c>
      <c r="ER715">
        <v>6</v>
      </c>
      <c r="ES715" t="s">
        <v>404</v>
      </c>
      <c r="ET715">
        <v>2.9446300000000001</v>
      </c>
      <c r="EU715">
        <v>2.8014000000000001</v>
      </c>
      <c r="EV715">
        <v>0.20941799999999999</v>
      </c>
      <c r="EW715">
        <v>0.21333199999999999</v>
      </c>
      <c r="EX715">
        <v>0.118325</v>
      </c>
      <c r="EY715">
        <v>0.111984</v>
      </c>
      <c r="EZ715">
        <v>16268.7</v>
      </c>
      <c r="FA715">
        <v>16978.7</v>
      </c>
      <c r="FB715">
        <v>23919.200000000001</v>
      </c>
      <c r="FC715">
        <v>25105</v>
      </c>
      <c r="FD715">
        <v>33751.1</v>
      </c>
      <c r="FE715">
        <v>35594</v>
      </c>
      <c r="FF715">
        <v>43595.1</v>
      </c>
      <c r="FG715">
        <v>46402.1</v>
      </c>
      <c r="FH715">
        <v>1.9922</v>
      </c>
      <c r="FI715">
        <v>1.9010800000000001</v>
      </c>
      <c r="FJ715">
        <v>0.162631</v>
      </c>
      <c r="FK715">
        <v>0</v>
      </c>
      <c r="FL715">
        <v>29.0794</v>
      </c>
      <c r="FM715">
        <v>999.9</v>
      </c>
      <c r="FN715">
        <v>59.8</v>
      </c>
      <c r="FO715">
        <v>34.200000000000003</v>
      </c>
      <c r="FP715">
        <v>32.415500000000002</v>
      </c>
      <c r="FQ715">
        <v>63.693899999999999</v>
      </c>
      <c r="FR715">
        <v>25.9816</v>
      </c>
      <c r="FS715">
        <v>1</v>
      </c>
      <c r="FT715">
        <v>0.201845</v>
      </c>
      <c r="FU715">
        <v>-0.303203</v>
      </c>
      <c r="FV715">
        <v>20.323699999999999</v>
      </c>
      <c r="FW715">
        <v>5.2138499999999999</v>
      </c>
      <c r="FX715">
        <v>11.904400000000001</v>
      </c>
      <c r="FY715">
        <v>5.0033500000000002</v>
      </c>
      <c r="FZ715">
        <v>3.2903799999999999</v>
      </c>
      <c r="GA715">
        <v>9999</v>
      </c>
      <c r="GB715">
        <v>9999</v>
      </c>
      <c r="GC715">
        <v>9999</v>
      </c>
      <c r="GD715">
        <v>999.9</v>
      </c>
      <c r="GE715">
        <v>1.85947</v>
      </c>
      <c r="GF715">
        <v>1.8544099999999999</v>
      </c>
      <c r="GG715">
        <v>1.8575999999999999</v>
      </c>
      <c r="GH715">
        <v>1.85608</v>
      </c>
      <c r="GI715">
        <v>1.85486</v>
      </c>
      <c r="GJ715">
        <v>1.8545400000000001</v>
      </c>
      <c r="GK715">
        <v>1.85318</v>
      </c>
      <c r="GL715">
        <v>1.8563799999999999</v>
      </c>
      <c r="GM715">
        <v>0</v>
      </c>
      <c r="GN715">
        <v>0</v>
      </c>
      <c r="GO715">
        <v>0</v>
      </c>
      <c r="GP715">
        <v>0</v>
      </c>
      <c r="GQ715" t="s">
        <v>385</v>
      </c>
      <c r="GR715" t="s">
        <v>386</v>
      </c>
      <c r="GS715" t="s">
        <v>387</v>
      </c>
      <c r="GT715" t="s">
        <v>387</v>
      </c>
      <c r="GU715" t="s">
        <v>387</v>
      </c>
      <c r="GV715" t="s">
        <v>387</v>
      </c>
      <c r="GW715">
        <v>0</v>
      </c>
      <c r="GX715">
        <v>100</v>
      </c>
      <c r="GY715">
        <v>100</v>
      </c>
      <c r="GZ715">
        <v>2.75</v>
      </c>
      <c r="HA715">
        <v>1.14E-2</v>
      </c>
      <c r="HB715">
        <v>0.43179755099752709</v>
      </c>
      <c r="HC715">
        <v>2.678124759318837E-3</v>
      </c>
      <c r="HD715">
        <v>-9.3737611465157319E-7</v>
      </c>
      <c r="HE715">
        <v>1.3915637841753891E-10</v>
      </c>
      <c r="HF715">
        <v>-7.4344716936427316E-2</v>
      </c>
      <c r="HG715">
        <v>1.061361004592812E-2</v>
      </c>
      <c r="HH715">
        <v>-3.086644042041478E-4</v>
      </c>
      <c r="HI715">
        <v>1.24720902217549E-6</v>
      </c>
      <c r="HJ715">
        <v>1</v>
      </c>
      <c r="HK715">
        <v>2093</v>
      </c>
      <c r="HL715">
        <v>2</v>
      </c>
      <c r="HM715">
        <v>27</v>
      </c>
      <c r="HN715">
        <v>8.3000000000000007</v>
      </c>
      <c r="HO715">
        <v>8.1999999999999993</v>
      </c>
      <c r="HP715">
        <v>2.9992700000000001</v>
      </c>
      <c r="HQ715">
        <v>2.2778299999999998</v>
      </c>
      <c r="HR715">
        <v>1.4978</v>
      </c>
      <c r="HS715">
        <v>2.3010299999999999</v>
      </c>
      <c r="HT715">
        <v>1.5478499999999999</v>
      </c>
      <c r="HU715">
        <v>2.4511699999999998</v>
      </c>
      <c r="HV715">
        <v>36.694299999999998</v>
      </c>
      <c r="HW715">
        <v>14.4735</v>
      </c>
      <c r="HX715">
        <v>18</v>
      </c>
      <c r="HY715">
        <v>501.79899999999998</v>
      </c>
      <c r="HZ715">
        <v>508.57900000000001</v>
      </c>
      <c r="IA715">
        <v>29.296800000000001</v>
      </c>
      <c r="IB715">
        <v>29.759</v>
      </c>
      <c r="IC715">
        <v>29.9999</v>
      </c>
      <c r="ID715">
        <v>29.608499999999999</v>
      </c>
      <c r="IE715">
        <v>29.7059</v>
      </c>
      <c r="IF715">
        <v>60.052900000000001</v>
      </c>
      <c r="IG715">
        <v>22.4846</v>
      </c>
      <c r="IH715">
        <v>0</v>
      </c>
      <c r="II715">
        <v>29.3093</v>
      </c>
      <c r="IJ715">
        <v>1509.99</v>
      </c>
      <c r="IK715">
        <v>25.007899999999999</v>
      </c>
      <c r="IL715">
        <v>100.82299999999999</v>
      </c>
      <c r="IM715">
        <v>100.57</v>
      </c>
      <c r="IN715" t="s">
        <v>2775</v>
      </c>
    </row>
    <row r="716" spans="1:248" x14ac:dyDescent="0.2">
      <c r="A716">
        <v>700</v>
      </c>
      <c r="B716">
        <v>1660488861.5999999</v>
      </c>
      <c r="C716">
        <v>4732.5</v>
      </c>
      <c r="D716" t="s">
        <v>1756</v>
      </c>
      <c r="E716" t="s">
        <v>1757</v>
      </c>
      <c r="F716">
        <v>1</v>
      </c>
      <c r="G716" t="s">
        <v>1192</v>
      </c>
      <c r="H716" t="s">
        <v>377</v>
      </c>
      <c r="I716" t="s">
        <v>378</v>
      </c>
      <c r="J716" t="s">
        <v>379</v>
      </c>
      <c r="K716" t="s">
        <v>1193</v>
      </c>
      <c r="L716" t="s">
        <v>1194</v>
      </c>
      <c r="M716" t="s">
        <v>381</v>
      </c>
      <c r="N716">
        <v>1660488853.8999989</v>
      </c>
      <c r="O716">
        <f t="shared" si="340"/>
        <v>1.7709904822416007E-3</v>
      </c>
      <c r="P716">
        <f t="shared" si="341"/>
        <v>1.7709904822416007</v>
      </c>
      <c r="Q716">
        <f t="shared" si="342"/>
        <v>2.9753028203276766</v>
      </c>
      <c r="R716">
        <f t="shared" si="343"/>
        <v>1398.752666666667</v>
      </c>
      <c r="S716">
        <f t="shared" si="344"/>
        <v>1297.8664003537074</v>
      </c>
      <c r="T716">
        <f t="shared" si="345"/>
        <v>129.47654785942257</v>
      </c>
      <c r="U716">
        <f t="shared" si="346"/>
        <v>139.54107028258451</v>
      </c>
      <c r="V716">
        <f t="shared" si="347"/>
        <v>8.6248696999786059E-2</v>
      </c>
      <c r="W716">
        <f t="shared" si="348"/>
        <v>2.9238964554920486</v>
      </c>
      <c r="X716">
        <f t="shared" si="349"/>
        <v>8.4859838860100567E-2</v>
      </c>
      <c r="Y716">
        <f t="shared" si="350"/>
        <v>5.3160319707469206E-2</v>
      </c>
      <c r="Z716">
        <f t="shared" si="351"/>
        <v>321.51514880000002</v>
      </c>
      <c r="AA716">
        <f t="shared" si="352"/>
        <v>32.380600665219944</v>
      </c>
      <c r="AB716">
        <f t="shared" si="353"/>
        <v>31.76067333333334</v>
      </c>
      <c r="AC716">
        <f t="shared" si="354"/>
        <v>4.7107799587880654</v>
      </c>
      <c r="AD716">
        <f t="shared" si="355"/>
        <v>60.169432746024619</v>
      </c>
      <c r="AE716">
        <f t="shared" si="356"/>
        <v>2.7062014011794466</v>
      </c>
      <c r="AF716">
        <f t="shared" si="357"/>
        <v>4.4976348914611375</v>
      </c>
      <c r="AG716">
        <f t="shared" si="358"/>
        <v>2.0045785576086188</v>
      </c>
      <c r="AH716">
        <f t="shared" si="359"/>
        <v>-78.100680266854596</v>
      </c>
      <c r="AI716">
        <f t="shared" si="360"/>
        <v>-128.34067111836586</v>
      </c>
      <c r="AJ716">
        <f t="shared" si="361"/>
        <v>-9.8912134555902149</v>
      </c>
      <c r="AK716">
        <f t="shared" si="362"/>
        <v>105.18258395918934</v>
      </c>
      <c r="AL716">
        <f t="shared" si="363"/>
        <v>34.021610985895911</v>
      </c>
      <c r="AM716">
        <f t="shared" si="364"/>
        <v>1.7773129239538641</v>
      </c>
      <c r="AN716">
        <f t="shared" si="365"/>
        <v>2.9753028203276766</v>
      </c>
      <c r="AO716">
        <v>1504.2804025061921</v>
      </c>
      <c r="AP716">
        <v>1474.5203636363631</v>
      </c>
      <c r="AQ716">
        <v>5.0878463559740554</v>
      </c>
      <c r="AR716">
        <v>65.0836536357032</v>
      </c>
      <c r="AS716">
        <f t="shared" si="366"/>
        <v>1.7709904822416007</v>
      </c>
      <c r="AT716">
        <v>25.055180560203191</v>
      </c>
      <c r="AU716">
        <v>27.122150303030299</v>
      </c>
      <c r="AV716">
        <v>3.2635588538799869E-6</v>
      </c>
      <c r="AW716">
        <v>81.89149428523082</v>
      </c>
      <c r="AX716">
        <v>0</v>
      </c>
      <c r="AY716">
        <v>0</v>
      </c>
      <c r="AZ716">
        <f t="shared" si="367"/>
        <v>1</v>
      </c>
      <c r="BA716">
        <f t="shared" si="368"/>
        <v>0</v>
      </c>
      <c r="BB716">
        <f t="shared" si="369"/>
        <v>52022.232041748997</v>
      </c>
      <c r="BC716">
        <f t="shared" si="370"/>
        <v>1999.9946666666669</v>
      </c>
      <c r="BD716">
        <f t="shared" si="371"/>
        <v>1681.1955200000002</v>
      </c>
      <c r="BE716">
        <f t="shared" si="372"/>
        <v>0.84060000160000425</v>
      </c>
      <c r="BF716">
        <f t="shared" si="373"/>
        <v>0.16075800308800822</v>
      </c>
      <c r="BG716">
        <v>6</v>
      </c>
      <c r="BH716">
        <v>0.5</v>
      </c>
      <c r="BI716" t="s">
        <v>382</v>
      </c>
      <c r="BJ716">
        <v>2</v>
      </c>
      <c r="BK716" t="b">
        <v>1</v>
      </c>
      <c r="BL716">
        <v>1660488853.8999989</v>
      </c>
      <c r="BM716">
        <v>1398.752666666667</v>
      </c>
      <c r="BN716">
        <v>1442.55</v>
      </c>
      <c r="BO716">
        <v>27.12682666666667</v>
      </c>
      <c r="BP716">
        <v>25.05246666666666</v>
      </c>
      <c r="BQ716">
        <v>1396.03</v>
      </c>
      <c r="BR716">
        <v>27.115433333333328</v>
      </c>
      <c r="BS716">
        <v>500.13499999999999</v>
      </c>
      <c r="BT716">
        <v>99.661013333333344</v>
      </c>
      <c r="BU716">
        <v>0.1000620933333333</v>
      </c>
      <c r="BV716">
        <v>30.9465</v>
      </c>
      <c r="BW716">
        <v>31.76067333333334</v>
      </c>
      <c r="BX716">
        <v>999.89999999999986</v>
      </c>
      <c r="BY716">
        <v>0</v>
      </c>
      <c r="BZ716">
        <v>0</v>
      </c>
      <c r="CA716">
        <v>10001.71333333333</v>
      </c>
      <c r="CB716">
        <v>0</v>
      </c>
      <c r="CC716">
        <v>25.802613333333341</v>
      </c>
      <c r="CD716">
        <v>-43.798660000000012</v>
      </c>
      <c r="CE716">
        <v>1437.7533333333331</v>
      </c>
      <c r="CF716">
        <v>1479.6193333333331</v>
      </c>
      <c r="CG716">
        <v>2.0743493333333332</v>
      </c>
      <c r="CH716">
        <v>1442.55</v>
      </c>
      <c r="CI716">
        <v>25.05246666666666</v>
      </c>
      <c r="CJ716">
        <v>2.703485333333334</v>
      </c>
      <c r="CK716">
        <v>2.496754666666666</v>
      </c>
      <c r="CL716">
        <v>22.306313333333328</v>
      </c>
      <c r="CM716">
        <v>21.005353333333328</v>
      </c>
      <c r="CN716">
        <v>1999.9946666666669</v>
      </c>
      <c r="CO716">
        <v>0.98000200000000037</v>
      </c>
      <c r="CP716">
        <v>1.9998399999999989E-2</v>
      </c>
      <c r="CQ716">
        <v>0</v>
      </c>
      <c r="CR716">
        <v>2.6655333333333342</v>
      </c>
      <c r="CS716">
        <v>0</v>
      </c>
      <c r="CT716">
        <v>36451.699999999997</v>
      </c>
      <c r="CU716">
        <v>17412.259999999998</v>
      </c>
      <c r="CV716">
        <v>39.561999999999998</v>
      </c>
      <c r="CW716">
        <v>40.504133333333343</v>
      </c>
      <c r="CX716">
        <v>39.5</v>
      </c>
      <c r="CY716">
        <v>39</v>
      </c>
      <c r="CZ716">
        <v>39.783066666666663</v>
      </c>
      <c r="DA716">
        <v>1959.9946666666669</v>
      </c>
      <c r="DB716">
        <v>40</v>
      </c>
      <c r="DC716">
        <v>0</v>
      </c>
      <c r="DD716">
        <v>1660488859.4000001</v>
      </c>
      <c r="DE716">
        <v>0</v>
      </c>
      <c r="DF716">
        <v>1660488368.5999999</v>
      </c>
      <c r="DG716" t="s">
        <v>1195</v>
      </c>
      <c r="DH716">
        <v>1660488360.0999999</v>
      </c>
      <c r="DI716">
        <v>1660488368.5999999</v>
      </c>
      <c r="DJ716">
        <v>14</v>
      </c>
      <c r="DK716">
        <v>0.51200000000000001</v>
      </c>
      <c r="DL716">
        <v>1E-3</v>
      </c>
      <c r="DM716">
        <v>1.359</v>
      </c>
      <c r="DN716">
        <v>1.7999999999999999E-2</v>
      </c>
      <c r="DO716">
        <v>400</v>
      </c>
      <c r="DP716">
        <v>25</v>
      </c>
      <c r="DQ716">
        <v>0.25</v>
      </c>
      <c r="DR716">
        <v>7.0000000000000007E-2</v>
      </c>
      <c r="DS716">
        <v>2.5409354369781938</v>
      </c>
      <c r="DT716">
        <v>0.32063114867582898</v>
      </c>
      <c r="DU716">
        <v>0.15305374730223181</v>
      </c>
      <c r="DV716">
        <v>1</v>
      </c>
      <c r="DW716">
        <v>33.94234204913981</v>
      </c>
      <c r="DX716">
        <v>3.8523308504223208</v>
      </c>
      <c r="DY716">
        <v>0.29387498676041263</v>
      </c>
      <c r="DZ716">
        <v>0</v>
      </c>
      <c r="EA716">
        <v>-43.718441935483881</v>
      </c>
      <c r="EB716">
        <v>-5.205633870967624</v>
      </c>
      <c r="EC716">
        <v>0.40428603318506112</v>
      </c>
      <c r="ED716">
        <v>0</v>
      </c>
      <c r="EE716">
        <v>1301.1638411922261</v>
      </c>
      <c r="EF716">
        <v>280.08651255280671</v>
      </c>
      <c r="EG716">
        <v>20.368546067276849</v>
      </c>
      <c r="EH716">
        <v>0</v>
      </c>
      <c r="EI716">
        <v>2.0800931707317072</v>
      </c>
      <c r="EJ716">
        <v>-0.1079253658536589</v>
      </c>
      <c r="EK716">
        <v>1.083204537562648E-2</v>
      </c>
      <c r="EL716">
        <v>1</v>
      </c>
      <c r="EM716">
        <v>2.0058324932400931</v>
      </c>
      <c r="EN716">
        <v>-7.5640946557592903E-2</v>
      </c>
      <c r="EO716">
        <v>5.5294881392912399E-3</v>
      </c>
      <c r="EP716">
        <v>1</v>
      </c>
      <c r="EQ716">
        <v>3</v>
      </c>
      <c r="ER716">
        <v>6</v>
      </c>
      <c r="ES716" t="s">
        <v>404</v>
      </c>
      <c r="ET716">
        <v>2.94475</v>
      </c>
      <c r="EU716">
        <v>2.8012700000000001</v>
      </c>
      <c r="EV716">
        <v>0.20986099999999999</v>
      </c>
      <c r="EW716">
        <v>0.213755</v>
      </c>
      <c r="EX716">
        <v>0.118327</v>
      </c>
      <c r="EY716">
        <v>0.11199099999999999</v>
      </c>
      <c r="EZ716">
        <v>16259.5</v>
      </c>
      <c r="FA716">
        <v>16969.400000000001</v>
      </c>
      <c r="FB716">
        <v>23919.1</v>
      </c>
      <c r="FC716">
        <v>25104.799999999999</v>
      </c>
      <c r="FD716">
        <v>33750.9</v>
      </c>
      <c r="FE716">
        <v>35593.800000000003</v>
      </c>
      <c r="FF716">
        <v>43595</v>
      </c>
      <c r="FG716">
        <v>46402.2</v>
      </c>
      <c r="FH716">
        <v>1.9923299999999999</v>
      </c>
      <c r="FI716">
        <v>1.90097</v>
      </c>
      <c r="FJ716">
        <v>0.16275800000000001</v>
      </c>
      <c r="FK716">
        <v>0</v>
      </c>
      <c r="FL716">
        <v>29.077100000000002</v>
      </c>
      <c r="FM716">
        <v>999.9</v>
      </c>
      <c r="FN716">
        <v>59.8</v>
      </c>
      <c r="FO716">
        <v>34.200000000000003</v>
      </c>
      <c r="FP716">
        <v>32.418599999999998</v>
      </c>
      <c r="FQ716">
        <v>63.923900000000003</v>
      </c>
      <c r="FR716">
        <v>26.3902</v>
      </c>
      <c r="FS716">
        <v>1</v>
      </c>
      <c r="FT716">
        <v>0.20183899999999999</v>
      </c>
      <c r="FU716">
        <v>-0.29565599999999997</v>
      </c>
      <c r="FV716">
        <v>20.323699999999999</v>
      </c>
      <c r="FW716">
        <v>5.2130999999999998</v>
      </c>
      <c r="FX716">
        <v>11.9039</v>
      </c>
      <c r="FY716">
        <v>5.0029500000000002</v>
      </c>
      <c r="FZ716">
        <v>3.2902800000000001</v>
      </c>
      <c r="GA716">
        <v>9999</v>
      </c>
      <c r="GB716">
        <v>9999</v>
      </c>
      <c r="GC716">
        <v>9999</v>
      </c>
      <c r="GD716">
        <v>999.9</v>
      </c>
      <c r="GE716">
        <v>1.8594599999999999</v>
      </c>
      <c r="GF716">
        <v>1.8544099999999999</v>
      </c>
      <c r="GG716">
        <v>1.8575999999999999</v>
      </c>
      <c r="GH716">
        <v>1.85608</v>
      </c>
      <c r="GI716">
        <v>1.85486</v>
      </c>
      <c r="GJ716">
        <v>1.8545499999999999</v>
      </c>
      <c r="GK716">
        <v>1.85318</v>
      </c>
      <c r="GL716">
        <v>1.8563700000000001</v>
      </c>
      <c r="GM716">
        <v>0</v>
      </c>
      <c r="GN716">
        <v>0</v>
      </c>
      <c r="GO716">
        <v>0</v>
      </c>
      <c r="GP716">
        <v>0</v>
      </c>
      <c r="GQ716" t="s">
        <v>385</v>
      </c>
      <c r="GR716" t="s">
        <v>386</v>
      </c>
      <c r="GS716" t="s">
        <v>387</v>
      </c>
      <c r="GT716" t="s">
        <v>387</v>
      </c>
      <c r="GU716" t="s">
        <v>387</v>
      </c>
      <c r="GV716" t="s">
        <v>387</v>
      </c>
      <c r="GW716">
        <v>0</v>
      </c>
      <c r="GX716">
        <v>100</v>
      </c>
      <c r="GY716">
        <v>100</v>
      </c>
      <c r="GZ716">
        <v>2.75</v>
      </c>
      <c r="HA716">
        <v>1.14E-2</v>
      </c>
      <c r="HB716">
        <v>0.43179755099752709</v>
      </c>
      <c r="HC716">
        <v>2.678124759318837E-3</v>
      </c>
      <c r="HD716">
        <v>-9.3737611465157319E-7</v>
      </c>
      <c r="HE716">
        <v>1.3915637841753891E-10</v>
      </c>
      <c r="HF716">
        <v>-7.4344716936427316E-2</v>
      </c>
      <c r="HG716">
        <v>1.061361004592812E-2</v>
      </c>
      <c r="HH716">
        <v>-3.086644042041478E-4</v>
      </c>
      <c r="HI716">
        <v>1.24720902217549E-6</v>
      </c>
      <c r="HJ716">
        <v>1</v>
      </c>
      <c r="HK716">
        <v>2093</v>
      </c>
      <c r="HL716">
        <v>2</v>
      </c>
      <c r="HM716">
        <v>27</v>
      </c>
      <c r="HN716">
        <v>8.4</v>
      </c>
      <c r="HO716">
        <v>8.1999999999999993</v>
      </c>
      <c r="HP716">
        <v>3.0078100000000001</v>
      </c>
      <c r="HQ716">
        <v>2.2814899999999998</v>
      </c>
      <c r="HR716">
        <v>1.4978</v>
      </c>
      <c r="HS716">
        <v>2.3010299999999999</v>
      </c>
      <c r="HT716">
        <v>1.5478499999999999</v>
      </c>
      <c r="HU716">
        <v>2.4450699999999999</v>
      </c>
      <c r="HV716">
        <v>36.694299999999998</v>
      </c>
      <c r="HW716">
        <v>14.4735</v>
      </c>
      <c r="HX716">
        <v>18</v>
      </c>
      <c r="HY716">
        <v>501.87299999999999</v>
      </c>
      <c r="HZ716">
        <v>508.505</v>
      </c>
      <c r="IA716">
        <v>29.3065</v>
      </c>
      <c r="IB716">
        <v>29.758400000000002</v>
      </c>
      <c r="IC716">
        <v>29.9999</v>
      </c>
      <c r="ID716">
        <v>29.608499999999999</v>
      </c>
      <c r="IE716">
        <v>29.705200000000001</v>
      </c>
      <c r="IF716">
        <v>60.281999999999996</v>
      </c>
      <c r="IG716">
        <v>22.4846</v>
      </c>
      <c r="IH716">
        <v>0</v>
      </c>
      <c r="II716">
        <v>29.356999999999999</v>
      </c>
      <c r="IJ716">
        <v>1509.99</v>
      </c>
      <c r="IK716">
        <v>25.007899999999999</v>
      </c>
      <c r="IL716">
        <v>100.822</v>
      </c>
      <c r="IM716">
        <v>100.57</v>
      </c>
      <c r="IN716" t="s">
        <v>2775</v>
      </c>
    </row>
    <row r="717" spans="1:248" x14ac:dyDescent="0.2">
      <c r="A717">
        <v>701</v>
      </c>
      <c r="B717">
        <v>1660488862.5999999</v>
      </c>
      <c r="C717">
        <v>4733.5</v>
      </c>
      <c r="D717" t="s">
        <v>1758</v>
      </c>
      <c r="E717" t="s">
        <v>1759</v>
      </c>
      <c r="F717">
        <v>1</v>
      </c>
      <c r="G717" t="s">
        <v>1192</v>
      </c>
      <c r="H717" t="s">
        <v>377</v>
      </c>
      <c r="I717" t="s">
        <v>378</v>
      </c>
      <c r="J717" t="s">
        <v>379</v>
      </c>
      <c r="K717" t="s">
        <v>1193</v>
      </c>
      <c r="L717" t="s">
        <v>1194</v>
      </c>
      <c r="M717" t="s">
        <v>381</v>
      </c>
      <c r="N717">
        <v>1660488854.4124999</v>
      </c>
      <c r="O717">
        <f t="shared" si="340"/>
        <v>1.7709081611983314E-3</v>
      </c>
      <c r="P717">
        <f t="shared" si="341"/>
        <v>1.7709081611983315</v>
      </c>
      <c r="Q717">
        <f t="shared" si="342"/>
        <v>2.9381812602175619</v>
      </c>
      <c r="R717">
        <f t="shared" si="343"/>
        <v>1401.3018750000001</v>
      </c>
      <c r="S717">
        <f t="shared" si="344"/>
        <v>1301.0428512166345</v>
      </c>
      <c r="T717">
        <f t="shared" si="345"/>
        <v>129.79347284750884</v>
      </c>
      <c r="U717">
        <f t="shared" si="346"/>
        <v>139.79542387392991</v>
      </c>
      <c r="V717">
        <f t="shared" si="347"/>
        <v>8.6268060532409513E-2</v>
      </c>
      <c r="W717">
        <f t="shared" si="348"/>
        <v>2.9239603578092828</v>
      </c>
      <c r="X717">
        <f t="shared" si="349"/>
        <v>8.4878613958005347E-2</v>
      </c>
      <c r="Y717">
        <f t="shared" si="350"/>
        <v>5.3172105852043981E-2</v>
      </c>
      <c r="Z717">
        <f t="shared" si="351"/>
        <v>321.51500249999998</v>
      </c>
      <c r="AA717">
        <f t="shared" si="352"/>
        <v>32.379574361867128</v>
      </c>
      <c r="AB717">
        <f t="shared" si="353"/>
        <v>31.758593749999999</v>
      </c>
      <c r="AC717">
        <f t="shared" si="354"/>
        <v>4.7102245285211737</v>
      </c>
      <c r="AD717">
        <f t="shared" si="355"/>
        <v>60.17236130349081</v>
      </c>
      <c r="AE717">
        <f t="shared" si="356"/>
        <v>2.7061758573113672</v>
      </c>
      <c r="AF717">
        <f t="shared" si="357"/>
        <v>4.4973735427503865</v>
      </c>
      <c r="AG717">
        <f t="shared" si="358"/>
        <v>2.0040486712098065</v>
      </c>
      <c r="AH717">
        <f t="shared" si="359"/>
        <v>-78.097049908846415</v>
      </c>
      <c r="AI717">
        <f t="shared" si="360"/>
        <v>-128.17624992067002</v>
      </c>
      <c r="AJ717">
        <f t="shared" si="361"/>
        <v>-9.8781747360533494</v>
      </c>
      <c r="AK717">
        <f t="shared" si="362"/>
        <v>105.36352793443021</v>
      </c>
      <c r="AL717">
        <f t="shared" si="363"/>
        <v>34.049060972641925</v>
      </c>
      <c r="AM717">
        <f t="shared" si="364"/>
        <v>1.776753248551727</v>
      </c>
      <c r="AN717">
        <f t="shared" si="365"/>
        <v>2.9381812602175619</v>
      </c>
      <c r="AO717">
        <v>1509.513205899942</v>
      </c>
      <c r="AP717">
        <v>1479.686727272727</v>
      </c>
      <c r="AQ717">
        <v>5.1096522380280129</v>
      </c>
      <c r="AR717">
        <v>65.0836536357032</v>
      </c>
      <c r="AS717">
        <f t="shared" si="366"/>
        <v>1.7709081611983315</v>
      </c>
      <c r="AT717">
        <v>25.055418897341841</v>
      </c>
      <c r="AU717">
        <v>27.122317575757592</v>
      </c>
      <c r="AV717">
        <v>1.0935398094228349E-6</v>
      </c>
      <c r="AW717">
        <v>81.89149428523082</v>
      </c>
      <c r="AX717">
        <v>0</v>
      </c>
      <c r="AY717">
        <v>0</v>
      </c>
      <c r="AZ717">
        <f t="shared" si="367"/>
        <v>1</v>
      </c>
      <c r="BA717">
        <f t="shared" si="368"/>
        <v>0</v>
      </c>
      <c r="BB717">
        <f t="shared" si="369"/>
        <v>52024.226464945168</v>
      </c>
      <c r="BC717">
        <f t="shared" si="370"/>
        <v>1999.9937500000001</v>
      </c>
      <c r="BD717">
        <f t="shared" si="371"/>
        <v>1681.1947500000001</v>
      </c>
      <c r="BE717">
        <f t="shared" si="372"/>
        <v>0.84060000187500583</v>
      </c>
      <c r="BF717">
        <f t="shared" si="373"/>
        <v>0.1607580036187613</v>
      </c>
      <c r="BG717">
        <v>6</v>
      </c>
      <c r="BH717">
        <v>0.5</v>
      </c>
      <c r="BI717" t="s">
        <v>382</v>
      </c>
      <c r="BJ717">
        <v>2</v>
      </c>
      <c r="BK717" t="b">
        <v>1</v>
      </c>
      <c r="BL717">
        <v>1660488854.4124999</v>
      </c>
      <c r="BM717">
        <v>1401.3018750000001</v>
      </c>
      <c r="BN717">
        <v>1445.1368749999999</v>
      </c>
      <c r="BO717">
        <v>27.126562499999999</v>
      </c>
      <c r="BP717">
        <v>25.052843750000001</v>
      </c>
      <c r="BQ717">
        <v>1398.5775000000001</v>
      </c>
      <c r="BR717">
        <v>27.115175000000001</v>
      </c>
      <c r="BS717">
        <v>500.13225</v>
      </c>
      <c r="BT717">
        <v>99.661043750000005</v>
      </c>
      <c r="BU717">
        <v>0.100061525</v>
      </c>
      <c r="BV717">
        <v>30.94548125</v>
      </c>
      <c r="BW717">
        <v>31.758593749999999</v>
      </c>
      <c r="BX717">
        <v>999.9</v>
      </c>
      <c r="BY717">
        <v>0</v>
      </c>
      <c r="BZ717">
        <v>0</v>
      </c>
      <c r="CA717">
        <v>10002.075000000001</v>
      </c>
      <c r="CB717">
        <v>0</v>
      </c>
      <c r="CC717">
        <v>25.740893750000001</v>
      </c>
      <c r="CD717">
        <v>-43.835999999999999</v>
      </c>
      <c r="CE717">
        <v>1440.37375</v>
      </c>
      <c r="CF717">
        <v>1482.2731249999999</v>
      </c>
      <c r="CG717">
        <v>2.07371375</v>
      </c>
      <c r="CH717">
        <v>1445.1368749999999</v>
      </c>
      <c r="CI717">
        <v>25.052843750000001</v>
      </c>
      <c r="CJ717">
        <v>2.7034600000000002</v>
      </c>
      <c r="CK717">
        <v>2.4967925000000002</v>
      </c>
      <c r="CL717">
        <v>22.306162499999999</v>
      </c>
      <c r="CM717">
        <v>21.005600000000001</v>
      </c>
      <c r="CN717">
        <v>1999.9937500000001</v>
      </c>
      <c r="CO717">
        <v>0.98000200000000004</v>
      </c>
      <c r="CP717">
        <v>1.99984E-2</v>
      </c>
      <c r="CQ717">
        <v>0</v>
      </c>
      <c r="CR717">
        <v>2.7699375000000002</v>
      </c>
      <c r="CS717">
        <v>0</v>
      </c>
      <c r="CT717">
        <v>36448.693749999999</v>
      </c>
      <c r="CU717">
        <v>17412.25</v>
      </c>
      <c r="CV717">
        <v>39.561999999999998</v>
      </c>
      <c r="CW717">
        <v>40.503875000000001</v>
      </c>
      <c r="CX717">
        <v>39.5</v>
      </c>
      <c r="CY717">
        <v>39</v>
      </c>
      <c r="CZ717">
        <v>39.780999999999999</v>
      </c>
      <c r="DA717">
        <v>1959.9937500000001</v>
      </c>
      <c r="DB717">
        <v>40</v>
      </c>
      <c r="DC717">
        <v>0</v>
      </c>
      <c r="DD717">
        <v>1660488860.5999999</v>
      </c>
      <c r="DE717">
        <v>0</v>
      </c>
      <c r="DF717">
        <v>1660488368.5999999</v>
      </c>
      <c r="DG717" t="s">
        <v>1195</v>
      </c>
      <c r="DH717">
        <v>1660488360.0999999</v>
      </c>
      <c r="DI717">
        <v>1660488368.5999999</v>
      </c>
      <c r="DJ717">
        <v>14</v>
      </c>
      <c r="DK717">
        <v>0.51200000000000001</v>
      </c>
      <c r="DL717">
        <v>1E-3</v>
      </c>
      <c r="DM717">
        <v>1.359</v>
      </c>
      <c r="DN717">
        <v>1.7999999999999999E-2</v>
      </c>
      <c r="DO717">
        <v>400</v>
      </c>
      <c r="DP717">
        <v>25</v>
      </c>
      <c r="DQ717">
        <v>0.25</v>
      </c>
      <c r="DR717">
        <v>7.0000000000000007E-2</v>
      </c>
      <c r="DS717">
        <v>2.5612016416808072</v>
      </c>
      <c r="DT717">
        <v>1.8361842452858479</v>
      </c>
      <c r="DU717">
        <v>0.1938536551447449</v>
      </c>
      <c r="DV717">
        <v>0</v>
      </c>
      <c r="DW717">
        <v>34.031234819730763</v>
      </c>
      <c r="DX717">
        <v>3.702427128827344</v>
      </c>
      <c r="DY717">
        <v>0.29070743875950028</v>
      </c>
      <c r="DZ717">
        <v>0</v>
      </c>
      <c r="EA717">
        <v>-43.880793333333337</v>
      </c>
      <c r="EB717">
        <v>-4.5907434927697377</v>
      </c>
      <c r="EC717">
        <v>0.3455219548579932</v>
      </c>
      <c r="ED717">
        <v>0</v>
      </c>
      <c r="EE717">
        <v>1306.6452004080061</v>
      </c>
      <c r="EF717">
        <v>260.60312757171499</v>
      </c>
      <c r="EG717">
        <v>19.607878440825321</v>
      </c>
      <c r="EH717">
        <v>0</v>
      </c>
      <c r="EI717">
        <v>2.0773454999999998</v>
      </c>
      <c r="EJ717">
        <v>-0.10311894934334701</v>
      </c>
      <c r="EK717">
        <v>1.0187065806698221E-2</v>
      </c>
      <c r="EL717">
        <v>1</v>
      </c>
      <c r="EM717">
        <v>2.0043345732377151</v>
      </c>
      <c r="EN717">
        <v>-7.8216114961940031E-2</v>
      </c>
      <c r="EO717">
        <v>5.8833615720721936E-3</v>
      </c>
      <c r="EP717">
        <v>1</v>
      </c>
      <c r="EQ717">
        <v>2</v>
      </c>
      <c r="ER717">
        <v>6</v>
      </c>
      <c r="ES717" t="s">
        <v>409</v>
      </c>
      <c r="ET717">
        <v>2.9445800000000002</v>
      </c>
      <c r="EU717">
        <v>2.8012600000000001</v>
      </c>
      <c r="EV717">
        <v>0.21029800000000001</v>
      </c>
      <c r="EW717">
        <v>0.21418599999999999</v>
      </c>
      <c r="EX717">
        <v>0.118327</v>
      </c>
      <c r="EY717">
        <v>0.11198900000000001</v>
      </c>
      <c r="EZ717">
        <v>16250.4</v>
      </c>
      <c r="FA717">
        <v>16960.2</v>
      </c>
      <c r="FB717">
        <v>23919</v>
      </c>
      <c r="FC717">
        <v>25104.9</v>
      </c>
      <c r="FD717">
        <v>33750.699999999997</v>
      </c>
      <c r="FE717">
        <v>35593.9</v>
      </c>
      <c r="FF717">
        <v>43594.7</v>
      </c>
      <c r="FG717">
        <v>46402.2</v>
      </c>
      <c r="FH717">
        <v>1.9921800000000001</v>
      </c>
      <c r="FI717">
        <v>1.9011499999999999</v>
      </c>
      <c r="FJ717">
        <v>0.16317499999999999</v>
      </c>
      <c r="FK717">
        <v>0</v>
      </c>
      <c r="FL717">
        <v>29.075600000000001</v>
      </c>
      <c r="FM717">
        <v>999.9</v>
      </c>
      <c r="FN717">
        <v>59.8</v>
      </c>
      <c r="FO717">
        <v>34.200000000000003</v>
      </c>
      <c r="FP717">
        <v>32.421300000000002</v>
      </c>
      <c r="FQ717">
        <v>63.823900000000002</v>
      </c>
      <c r="FR717">
        <v>26.510400000000001</v>
      </c>
      <c r="FS717">
        <v>1</v>
      </c>
      <c r="FT717">
        <v>0.20183899999999999</v>
      </c>
      <c r="FU717">
        <v>-0.32202900000000001</v>
      </c>
      <c r="FV717">
        <v>20.323699999999999</v>
      </c>
      <c r="FW717">
        <v>5.2130999999999998</v>
      </c>
      <c r="FX717">
        <v>11.904400000000001</v>
      </c>
      <c r="FY717">
        <v>5.0030000000000001</v>
      </c>
      <c r="FZ717">
        <v>3.2902499999999999</v>
      </c>
      <c r="GA717">
        <v>9999</v>
      </c>
      <c r="GB717">
        <v>9999</v>
      </c>
      <c r="GC717">
        <v>9999</v>
      </c>
      <c r="GD717">
        <v>999.9</v>
      </c>
      <c r="GE717">
        <v>1.85945</v>
      </c>
      <c r="GF717">
        <v>1.8544</v>
      </c>
      <c r="GG717">
        <v>1.8575999999999999</v>
      </c>
      <c r="GH717">
        <v>1.85608</v>
      </c>
      <c r="GI717">
        <v>1.85486</v>
      </c>
      <c r="GJ717">
        <v>1.8545499999999999</v>
      </c>
      <c r="GK717">
        <v>1.85318</v>
      </c>
      <c r="GL717">
        <v>1.85636</v>
      </c>
      <c r="GM717">
        <v>0</v>
      </c>
      <c r="GN717">
        <v>0</v>
      </c>
      <c r="GO717">
        <v>0</v>
      </c>
      <c r="GP717">
        <v>0</v>
      </c>
      <c r="GQ717" t="s">
        <v>385</v>
      </c>
      <c r="GR717" t="s">
        <v>386</v>
      </c>
      <c r="GS717" t="s">
        <v>387</v>
      </c>
      <c r="GT717" t="s">
        <v>387</v>
      </c>
      <c r="GU717" t="s">
        <v>387</v>
      </c>
      <c r="GV717" t="s">
        <v>387</v>
      </c>
      <c r="GW717">
        <v>0</v>
      </c>
      <c r="GX717">
        <v>100</v>
      </c>
      <c r="GY717">
        <v>100</v>
      </c>
      <c r="GZ717">
        <v>2.76</v>
      </c>
      <c r="HA717">
        <v>1.1299999999999999E-2</v>
      </c>
      <c r="HB717">
        <v>0.43179755099752709</v>
      </c>
      <c r="HC717">
        <v>2.678124759318837E-3</v>
      </c>
      <c r="HD717">
        <v>-9.3737611465157319E-7</v>
      </c>
      <c r="HE717">
        <v>1.3915637841753891E-10</v>
      </c>
      <c r="HF717">
        <v>-7.4344716936427316E-2</v>
      </c>
      <c r="HG717">
        <v>1.061361004592812E-2</v>
      </c>
      <c r="HH717">
        <v>-3.086644042041478E-4</v>
      </c>
      <c r="HI717">
        <v>1.24720902217549E-6</v>
      </c>
      <c r="HJ717">
        <v>1</v>
      </c>
      <c r="HK717">
        <v>2093</v>
      </c>
      <c r="HL717">
        <v>2</v>
      </c>
      <c r="HM717">
        <v>27</v>
      </c>
      <c r="HN717">
        <v>8.4</v>
      </c>
      <c r="HO717">
        <v>8.1999999999999993</v>
      </c>
      <c r="HP717">
        <v>3.0175800000000002</v>
      </c>
      <c r="HQ717">
        <v>2.3034699999999999</v>
      </c>
      <c r="HR717">
        <v>1.4978</v>
      </c>
      <c r="HS717">
        <v>2.2997999999999998</v>
      </c>
      <c r="HT717">
        <v>1.5478499999999999</v>
      </c>
      <c r="HU717">
        <v>2.33643</v>
      </c>
      <c r="HV717">
        <v>36.694299999999998</v>
      </c>
      <c r="HW717">
        <v>14.4735</v>
      </c>
      <c r="HX717">
        <v>18</v>
      </c>
      <c r="HY717">
        <v>501.78</v>
      </c>
      <c r="HZ717">
        <v>508.62099999999998</v>
      </c>
      <c r="IA717">
        <v>29.3124</v>
      </c>
      <c r="IB717">
        <v>29.757899999999999</v>
      </c>
      <c r="IC717">
        <v>29.9999</v>
      </c>
      <c r="ID717">
        <v>29.608000000000001</v>
      </c>
      <c r="IE717">
        <v>29.704999999999998</v>
      </c>
      <c r="IF717">
        <v>60.39</v>
      </c>
      <c r="IG717">
        <v>22.4846</v>
      </c>
      <c r="IH717">
        <v>0</v>
      </c>
      <c r="II717">
        <v>29.356999999999999</v>
      </c>
      <c r="IJ717">
        <v>1520.01</v>
      </c>
      <c r="IK717">
        <v>25.007899999999999</v>
      </c>
      <c r="IL717">
        <v>100.822</v>
      </c>
      <c r="IM717">
        <v>100.57</v>
      </c>
      <c r="IN717" t="s">
        <v>2775</v>
      </c>
    </row>
    <row r="718" spans="1:248" x14ac:dyDescent="0.2">
      <c r="A718">
        <v>702</v>
      </c>
      <c r="B718">
        <v>1660488863.5999999</v>
      </c>
      <c r="C718">
        <v>4734.5</v>
      </c>
      <c r="D718" t="s">
        <v>1760</v>
      </c>
      <c r="E718" t="s">
        <v>1761</v>
      </c>
      <c r="F718">
        <v>1</v>
      </c>
      <c r="G718" t="s">
        <v>1192</v>
      </c>
      <c r="H718" t="s">
        <v>377</v>
      </c>
      <c r="I718" t="s">
        <v>378</v>
      </c>
      <c r="J718" t="s">
        <v>379</v>
      </c>
      <c r="K718" t="s">
        <v>1193</v>
      </c>
      <c r="L718" t="s">
        <v>1194</v>
      </c>
      <c r="M718" t="s">
        <v>381</v>
      </c>
      <c r="N718">
        <v>1660488855.9333329</v>
      </c>
      <c r="O718">
        <f t="shared" si="340"/>
        <v>1.7706117077508877E-3</v>
      </c>
      <c r="P718">
        <f t="shared" si="341"/>
        <v>1.7706117077508876</v>
      </c>
      <c r="Q718">
        <f t="shared" si="342"/>
        <v>2.8067801010685907</v>
      </c>
      <c r="R718">
        <f t="shared" si="343"/>
        <v>1408.863333333333</v>
      </c>
      <c r="S718">
        <f t="shared" si="344"/>
        <v>1310.8502446559203</v>
      </c>
      <c r="T718">
        <f t="shared" si="345"/>
        <v>130.77186136337556</v>
      </c>
      <c r="U718">
        <f t="shared" si="346"/>
        <v>140.54975483104869</v>
      </c>
      <c r="V718">
        <f t="shared" si="347"/>
        <v>8.6318217336206468E-2</v>
      </c>
      <c r="W718">
        <f t="shared" si="348"/>
        <v>2.9242834100004664</v>
      </c>
      <c r="X718">
        <f t="shared" si="349"/>
        <v>8.4927319672390617E-2</v>
      </c>
      <c r="Y718">
        <f t="shared" si="350"/>
        <v>5.320267448860351E-2</v>
      </c>
      <c r="Z718">
        <f t="shared" si="351"/>
        <v>321.51525519999996</v>
      </c>
      <c r="AA718">
        <f t="shared" si="352"/>
        <v>32.375268759524985</v>
      </c>
      <c r="AB718">
        <f t="shared" si="353"/>
        <v>31.75243333333334</v>
      </c>
      <c r="AC718">
        <f t="shared" si="354"/>
        <v>4.7085794941802481</v>
      </c>
      <c r="AD718">
        <f t="shared" si="355"/>
        <v>60.182932224424768</v>
      </c>
      <c r="AE718">
        <f t="shared" si="356"/>
        <v>2.7059965396568413</v>
      </c>
      <c r="AF718">
        <f t="shared" si="357"/>
        <v>4.4962856405302132</v>
      </c>
      <c r="AG718">
        <f t="shared" si="358"/>
        <v>2.0025829545234068</v>
      </c>
      <c r="AH718">
        <f t="shared" si="359"/>
        <v>-78.083976311814141</v>
      </c>
      <c r="AI718">
        <f t="shared" si="360"/>
        <v>-127.8878471661484</v>
      </c>
      <c r="AJ718">
        <f t="shared" si="361"/>
        <v>-9.8543542772313302</v>
      </c>
      <c r="AK718">
        <f t="shared" si="362"/>
        <v>105.6890774448061</v>
      </c>
      <c r="AL718">
        <f t="shared" si="363"/>
        <v>34.148651972399513</v>
      </c>
      <c r="AM718">
        <f t="shared" si="364"/>
        <v>1.774709834306228</v>
      </c>
      <c r="AN718">
        <f t="shared" si="365"/>
        <v>2.8067801010685907</v>
      </c>
      <c r="AO718">
        <v>1514.702022615247</v>
      </c>
      <c r="AP718">
        <v>1484.876121212121</v>
      </c>
      <c r="AQ718">
        <v>5.140964906354375</v>
      </c>
      <c r="AR718">
        <v>65.0836536357032</v>
      </c>
      <c r="AS718">
        <f t="shared" si="366"/>
        <v>1.7706117077508876</v>
      </c>
      <c r="AT718">
        <v>25.056401664654</v>
      </c>
      <c r="AU718">
        <v>27.12297818181818</v>
      </c>
      <c r="AV718">
        <v>-1.4201072549953421E-6</v>
      </c>
      <c r="AW718">
        <v>81.89149428523082</v>
      </c>
      <c r="AX718">
        <v>0</v>
      </c>
      <c r="AY718">
        <v>0</v>
      </c>
      <c r="AZ718">
        <f t="shared" si="367"/>
        <v>1</v>
      </c>
      <c r="BA718">
        <f t="shared" si="368"/>
        <v>0</v>
      </c>
      <c r="BB718">
        <f t="shared" si="369"/>
        <v>52034.149851041853</v>
      </c>
      <c r="BC718">
        <f t="shared" si="370"/>
        <v>1999.9953333333331</v>
      </c>
      <c r="BD718">
        <f t="shared" si="371"/>
        <v>1681.1960799999997</v>
      </c>
      <c r="BE718">
        <f t="shared" si="372"/>
        <v>0.84060000140000324</v>
      </c>
      <c r="BF718">
        <f t="shared" si="373"/>
        <v>0.1607580027020063</v>
      </c>
      <c r="BG718">
        <v>6</v>
      </c>
      <c r="BH718">
        <v>0.5</v>
      </c>
      <c r="BI718" t="s">
        <v>382</v>
      </c>
      <c r="BJ718">
        <v>2</v>
      </c>
      <c r="BK718" t="b">
        <v>1</v>
      </c>
      <c r="BL718">
        <v>1660488855.9333329</v>
      </c>
      <c r="BM718">
        <v>1408.863333333333</v>
      </c>
      <c r="BN718">
        <v>1452.830666666667</v>
      </c>
      <c r="BO718">
        <v>27.12476666666667</v>
      </c>
      <c r="BP718">
        <v>25.053419999999999</v>
      </c>
      <c r="BQ718">
        <v>1406.133333333333</v>
      </c>
      <c r="BR718">
        <v>27.113379999999999</v>
      </c>
      <c r="BS718">
        <v>500.13006666666672</v>
      </c>
      <c r="BT718">
        <v>99.661000000000001</v>
      </c>
      <c r="BU718">
        <v>0.1000992533333333</v>
      </c>
      <c r="BV718">
        <v>30.941240000000001</v>
      </c>
      <c r="BW718">
        <v>31.75243333333334</v>
      </c>
      <c r="BX718">
        <v>999.89999999999986</v>
      </c>
      <c r="BY718">
        <v>0</v>
      </c>
      <c r="BZ718">
        <v>0</v>
      </c>
      <c r="CA718">
        <v>10003.92333333333</v>
      </c>
      <c r="CB718">
        <v>0</v>
      </c>
      <c r="CC718">
        <v>25.400273333333331</v>
      </c>
      <c r="CD718">
        <v>-43.968220000000009</v>
      </c>
      <c r="CE718">
        <v>1448.144</v>
      </c>
      <c r="CF718">
        <v>1490.1659999999999</v>
      </c>
      <c r="CG718">
        <v>2.0713413333333328</v>
      </c>
      <c r="CH718">
        <v>1452.830666666667</v>
      </c>
      <c r="CI718">
        <v>25.053419999999999</v>
      </c>
      <c r="CJ718">
        <v>2.7032799999999999</v>
      </c>
      <c r="CK718">
        <v>2.496849333333333</v>
      </c>
      <c r="CL718">
        <v>22.305066666666669</v>
      </c>
      <c r="CM718">
        <v>21.005966666666659</v>
      </c>
      <c r="CN718">
        <v>1999.9953333333331</v>
      </c>
      <c r="CO718">
        <v>0.98000200000000037</v>
      </c>
      <c r="CP718">
        <v>1.9998399999999989E-2</v>
      </c>
      <c r="CQ718">
        <v>0</v>
      </c>
      <c r="CR718">
        <v>2.8315999999999999</v>
      </c>
      <c r="CS718">
        <v>0</v>
      </c>
      <c r="CT718">
        <v>36440.033333333333</v>
      </c>
      <c r="CU718">
        <v>17412.26666666667</v>
      </c>
      <c r="CV718">
        <v>39.561999999999998</v>
      </c>
      <c r="CW718">
        <v>40.504133333333343</v>
      </c>
      <c r="CX718">
        <v>39.5</v>
      </c>
      <c r="CY718">
        <v>39</v>
      </c>
      <c r="CZ718">
        <v>39.783066666666663</v>
      </c>
      <c r="DA718">
        <v>1959.9953333333331</v>
      </c>
      <c r="DB718">
        <v>40</v>
      </c>
      <c r="DC718">
        <v>0</v>
      </c>
      <c r="DD718">
        <v>1660488861.8</v>
      </c>
      <c r="DE718">
        <v>0</v>
      </c>
      <c r="DF718">
        <v>1660488368.5999999</v>
      </c>
      <c r="DG718" t="s">
        <v>1195</v>
      </c>
      <c r="DH718">
        <v>1660488360.0999999</v>
      </c>
      <c r="DI718">
        <v>1660488368.5999999</v>
      </c>
      <c r="DJ718">
        <v>14</v>
      </c>
      <c r="DK718">
        <v>0.51200000000000001</v>
      </c>
      <c r="DL718">
        <v>1E-3</v>
      </c>
      <c r="DM718">
        <v>1.359</v>
      </c>
      <c r="DN718">
        <v>1.7999999999999999E-2</v>
      </c>
      <c r="DO718">
        <v>400</v>
      </c>
      <c r="DP718">
        <v>25</v>
      </c>
      <c r="DQ718">
        <v>0.25</v>
      </c>
      <c r="DR718">
        <v>7.0000000000000007E-2</v>
      </c>
      <c r="DS718">
        <v>2.5612016416808072</v>
      </c>
      <c r="DT718">
        <v>1.8361842452858479</v>
      </c>
      <c r="DU718">
        <v>0.1938536551447449</v>
      </c>
      <c r="DV718">
        <v>0</v>
      </c>
      <c r="DW718">
        <v>34.031234819730763</v>
      </c>
      <c r="DX718">
        <v>3.702427128827344</v>
      </c>
      <c r="DY718">
        <v>0.29070743875950028</v>
      </c>
      <c r="DZ718">
        <v>0</v>
      </c>
      <c r="EA718">
        <v>-43.880793333333337</v>
      </c>
      <c r="EB718">
        <v>-4.5907434927697377</v>
      </c>
      <c r="EC718">
        <v>0.3455219548579932</v>
      </c>
      <c r="ED718">
        <v>0</v>
      </c>
      <c r="EE718">
        <v>1306.6452004080061</v>
      </c>
      <c r="EF718">
        <v>260.60312757171499</v>
      </c>
      <c r="EG718">
        <v>19.607878440825321</v>
      </c>
      <c r="EH718">
        <v>0</v>
      </c>
      <c r="EI718">
        <v>2.0773454999999998</v>
      </c>
      <c r="EJ718">
        <v>-0.10311894934334701</v>
      </c>
      <c r="EK718">
        <v>1.0187065806698221E-2</v>
      </c>
      <c r="EL718">
        <v>1</v>
      </c>
      <c r="EM718">
        <v>2.0043345732377151</v>
      </c>
      <c r="EN718">
        <v>-7.8216114961940031E-2</v>
      </c>
      <c r="EO718">
        <v>5.8833615720721936E-3</v>
      </c>
      <c r="EP718">
        <v>1</v>
      </c>
      <c r="EQ718">
        <v>2</v>
      </c>
      <c r="ER718">
        <v>6</v>
      </c>
      <c r="ES718" t="s">
        <v>409</v>
      </c>
      <c r="ET718">
        <v>2.9445899999999998</v>
      </c>
      <c r="EU718">
        <v>2.8012800000000002</v>
      </c>
      <c r="EV718">
        <v>0.21073500000000001</v>
      </c>
      <c r="EW718">
        <v>0.21462600000000001</v>
      </c>
      <c r="EX718">
        <v>0.118328</v>
      </c>
      <c r="EY718">
        <v>0.11199099999999999</v>
      </c>
      <c r="EZ718">
        <v>16241.4</v>
      </c>
      <c r="FA718">
        <v>16950.8</v>
      </c>
      <c r="FB718">
        <v>23919</v>
      </c>
      <c r="FC718">
        <v>25105.1</v>
      </c>
      <c r="FD718">
        <v>33750.699999999997</v>
      </c>
      <c r="FE718">
        <v>35594.1</v>
      </c>
      <c r="FF718">
        <v>43594.7</v>
      </c>
      <c r="FG718">
        <v>46402.5</v>
      </c>
      <c r="FH718">
        <v>1.9923</v>
      </c>
      <c r="FI718">
        <v>1.9011</v>
      </c>
      <c r="FJ718">
        <v>0.16350300000000001</v>
      </c>
      <c r="FK718">
        <v>0</v>
      </c>
      <c r="FL718">
        <v>29.073399999999999</v>
      </c>
      <c r="FM718">
        <v>999.9</v>
      </c>
      <c r="FN718">
        <v>59.8</v>
      </c>
      <c r="FO718">
        <v>34.200000000000003</v>
      </c>
      <c r="FP718">
        <v>32.417400000000001</v>
      </c>
      <c r="FQ718">
        <v>63.813899999999997</v>
      </c>
      <c r="FR718">
        <v>25.929500000000001</v>
      </c>
      <c r="FS718">
        <v>1</v>
      </c>
      <c r="FT718">
        <v>0.20181099999999999</v>
      </c>
      <c r="FU718">
        <v>-0.35641099999999998</v>
      </c>
      <c r="FV718">
        <v>20.323599999999999</v>
      </c>
      <c r="FW718">
        <v>5.2130999999999998</v>
      </c>
      <c r="FX718">
        <v>11.9039</v>
      </c>
      <c r="FY718">
        <v>5.00305</v>
      </c>
      <c r="FZ718">
        <v>3.2902499999999999</v>
      </c>
      <c r="GA718">
        <v>9999</v>
      </c>
      <c r="GB718">
        <v>9999</v>
      </c>
      <c r="GC718">
        <v>9999</v>
      </c>
      <c r="GD718">
        <v>999.9</v>
      </c>
      <c r="GE718">
        <v>1.85944</v>
      </c>
      <c r="GF718">
        <v>1.85442</v>
      </c>
      <c r="GG718">
        <v>1.8575999999999999</v>
      </c>
      <c r="GH718">
        <v>1.85608</v>
      </c>
      <c r="GI718">
        <v>1.85486</v>
      </c>
      <c r="GJ718">
        <v>1.8545499999999999</v>
      </c>
      <c r="GK718">
        <v>1.85318</v>
      </c>
      <c r="GL718">
        <v>1.85636</v>
      </c>
      <c r="GM718">
        <v>0</v>
      </c>
      <c r="GN718">
        <v>0</v>
      </c>
      <c r="GO718">
        <v>0</v>
      </c>
      <c r="GP718">
        <v>0</v>
      </c>
      <c r="GQ718" t="s">
        <v>385</v>
      </c>
      <c r="GR718" t="s">
        <v>386</v>
      </c>
      <c r="GS718" t="s">
        <v>387</v>
      </c>
      <c r="GT718" t="s">
        <v>387</v>
      </c>
      <c r="GU718" t="s">
        <v>387</v>
      </c>
      <c r="GV718" t="s">
        <v>387</v>
      </c>
      <c r="GW718">
        <v>0</v>
      </c>
      <c r="GX718">
        <v>100</v>
      </c>
      <c r="GY718">
        <v>100</v>
      </c>
      <c r="GZ718">
        <v>2.77</v>
      </c>
      <c r="HA718">
        <v>1.14E-2</v>
      </c>
      <c r="HB718">
        <v>0.43179755099752709</v>
      </c>
      <c r="HC718">
        <v>2.678124759318837E-3</v>
      </c>
      <c r="HD718">
        <v>-9.3737611465157319E-7</v>
      </c>
      <c r="HE718">
        <v>1.3915637841753891E-10</v>
      </c>
      <c r="HF718">
        <v>-7.4344716936427316E-2</v>
      </c>
      <c r="HG718">
        <v>1.061361004592812E-2</v>
      </c>
      <c r="HH718">
        <v>-3.086644042041478E-4</v>
      </c>
      <c r="HI718">
        <v>1.24720902217549E-6</v>
      </c>
      <c r="HJ718">
        <v>1</v>
      </c>
      <c r="HK718">
        <v>2093</v>
      </c>
      <c r="HL718">
        <v>2</v>
      </c>
      <c r="HM718">
        <v>27</v>
      </c>
      <c r="HN718">
        <v>8.4</v>
      </c>
      <c r="HO718">
        <v>8.1999999999999993</v>
      </c>
      <c r="HP718">
        <v>3.0273400000000001</v>
      </c>
      <c r="HQ718">
        <v>2.2985799999999998</v>
      </c>
      <c r="HR718">
        <v>1.4978</v>
      </c>
      <c r="HS718">
        <v>2.2997999999999998</v>
      </c>
      <c r="HT718">
        <v>1.5478499999999999</v>
      </c>
      <c r="HU718">
        <v>2.2460900000000001</v>
      </c>
      <c r="HV718">
        <v>36.694299999999998</v>
      </c>
      <c r="HW718">
        <v>14.4648</v>
      </c>
      <c r="HX718">
        <v>18</v>
      </c>
      <c r="HY718">
        <v>501.84899999999999</v>
      </c>
      <c r="HZ718">
        <v>508.58800000000002</v>
      </c>
      <c r="IA718">
        <v>29.322199999999999</v>
      </c>
      <c r="IB718">
        <v>29.757100000000001</v>
      </c>
      <c r="IC718">
        <v>29.9999</v>
      </c>
      <c r="ID718">
        <v>29.607199999999999</v>
      </c>
      <c r="IE718">
        <v>29.704999999999998</v>
      </c>
      <c r="IF718">
        <v>60.608699999999999</v>
      </c>
      <c r="IG718">
        <v>22.4846</v>
      </c>
      <c r="IH718">
        <v>0</v>
      </c>
      <c r="II718">
        <v>29.356999999999999</v>
      </c>
      <c r="IJ718">
        <v>1520.01</v>
      </c>
      <c r="IK718">
        <v>25.007899999999999</v>
      </c>
      <c r="IL718">
        <v>100.822</v>
      </c>
      <c r="IM718">
        <v>100.571</v>
      </c>
      <c r="IN718" t="s">
        <v>2775</v>
      </c>
    </row>
    <row r="719" spans="1:248" x14ac:dyDescent="0.2">
      <c r="A719">
        <v>703</v>
      </c>
      <c r="B719">
        <v>1660488864.5999999</v>
      </c>
      <c r="C719">
        <v>4735.5</v>
      </c>
      <c r="D719" t="s">
        <v>1762</v>
      </c>
      <c r="E719" t="s">
        <v>1763</v>
      </c>
      <c r="F719">
        <v>1</v>
      </c>
      <c r="G719" t="s">
        <v>1192</v>
      </c>
      <c r="H719" t="s">
        <v>377</v>
      </c>
      <c r="I719" t="s">
        <v>378</v>
      </c>
      <c r="J719" t="s">
        <v>379</v>
      </c>
      <c r="K719" t="s">
        <v>1193</v>
      </c>
      <c r="L719" t="s">
        <v>1194</v>
      </c>
      <c r="M719" t="s">
        <v>381</v>
      </c>
      <c r="N719">
        <v>1660488856.4437499</v>
      </c>
      <c r="O719">
        <f t="shared" si="340"/>
        <v>1.770668926541346E-3</v>
      </c>
      <c r="P719">
        <f t="shared" si="341"/>
        <v>1.770668926541346</v>
      </c>
      <c r="Q719">
        <f t="shared" si="342"/>
        <v>2.8110714739959115</v>
      </c>
      <c r="R719">
        <f t="shared" si="343"/>
        <v>1411.4075</v>
      </c>
      <c r="S719">
        <f t="shared" si="344"/>
        <v>1313.2451066204808</v>
      </c>
      <c r="T719">
        <f t="shared" si="345"/>
        <v>131.0107859106879</v>
      </c>
      <c r="U719">
        <f t="shared" si="346"/>
        <v>140.80357496331177</v>
      </c>
      <c r="V719">
        <f t="shared" si="347"/>
        <v>8.6331605754069243E-2</v>
      </c>
      <c r="W719">
        <f t="shared" si="348"/>
        <v>2.924268045554629</v>
      </c>
      <c r="X719">
        <f t="shared" si="349"/>
        <v>8.4940273151349305E-2</v>
      </c>
      <c r="Y719">
        <f t="shared" si="350"/>
        <v>5.3210808612650262E-2</v>
      </c>
      <c r="Z719">
        <f t="shared" si="351"/>
        <v>321.51530175000005</v>
      </c>
      <c r="AA719">
        <f t="shared" si="352"/>
        <v>32.374422013851891</v>
      </c>
      <c r="AB719">
        <f t="shared" si="353"/>
        <v>31.751525000000001</v>
      </c>
      <c r="AC719">
        <f t="shared" si="354"/>
        <v>4.7083369815556404</v>
      </c>
      <c r="AD719">
        <f t="shared" si="355"/>
        <v>60.185714491931918</v>
      </c>
      <c r="AE719">
        <f t="shared" si="356"/>
        <v>2.7059919760057771</v>
      </c>
      <c r="AF719">
        <f t="shared" si="357"/>
        <v>4.496070203450893</v>
      </c>
      <c r="AG719">
        <f t="shared" si="358"/>
        <v>2.0023450055498633</v>
      </c>
      <c r="AH719">
        <f t="shared" si="359"/>
        <v>-78.086499660473365</v>
      </c>
      <c r="AI719">
        <f t="shared" si="360"/>
        <v>-127.87640226750337</v>
      </c>
      <c r="AJ719">
        <f t="shared" si="361"/>
        <v>-9.8534392571934433</v>
      </c>
      <c r="AK719">
        <f t="shared" si="362"/>
        <v>105.6989605648299</v>
      </c>
      <c r="AL719">
        <f t="shared" si="363"/>
        <v>34.169083443082762</v>
      </c>
      <c r="AM719">
        <f t="shared" si="364"/>
        <v>1.7743904378829993</v>
      </c>
      <c r="AN719">
        <f t="shared" si="365"/>
        <v>2.8110714739959115</v>
      </c>
      <c r="AO719">
        <v>1519.850846095665</v>
      </c>
      <c r="AP719">
        <v>1489.992363636364</v>
      </c>
      <c r="AQ719">
        <v>5.1462513450685528</v>
      </c>
      <c r="AR719">
        <v>65.0836536357032</v>
      </c>
      <c r="AS719">
        <f t="shared" si="366"/>
        <v>1.770668926541346</v>
      </c>
      <c r="AT719">
        <v>25.05721792041204</v>
      </c>
      <c r="AU719">
        <v>27.12385939393938</v>
      </c>
      <c r="AV719">
        <v>-3.0412969426365882E-7</v>
      </c>
      <c r="AW719">
        <v>81.89149428523082</v>
      </c>
      <c r="AX719">
        <v>0</v>
      </c>
      <c r="AY719">
        <v>0</v>
      </c>
      <c r="AZ719">
        <f t="shared" si="367"/>
        <v>1</v>
      </c>
      <c r="BA719">
        <f t="shared" si="368"/>
        <v>0</v>
      </c>
      <c r="BB719">
        <f t="shared" si="369"/>
        <v>52033.856432505359</v>
      </c>
      <c r="BC719">
        <f t="shared" si="370"/>
        <v>1999.995625</v>
      </c>
      <c r="BD719">
        <f t="shared" si="371"/>
        <v>1681.1963250000001</v>
      </c>
      <c r="BE719">
        <f t="shared" si="372"/>
        <v>0.8406000013125029</v>
      </c>
      <c r="BF719">
        <f t="shared" si="373"/>
        <v>0.16075800253313055</v>
      </c>
      <c r="BG719">
        <v>6</v>
      </c>
      <c r="BH719">
        <v>0.5</v>
      </c>
      <c r="BI719" t="s">
        <v>382</v>
      </c>
      <c r="BJ719">
        <v>2</v>
      </c>
      <c r="BK719" t="b">
        <v>1</v>
      </c>
      <c r="BL719">
        <v>1660488856.4437499</v>
      </c>
      <c r="BM719">
        <v>1411.4075</v>
      </c>
      <c r="BN719">
        <v>1455.4043750000001</v>
      </c>
      <c r="BO719">
        <v>27.12471875</v>
      </c>
      <c r="BP719">
        <v>25.0537375</v>
      </c>
      <c r="BQ719">
        <v>1408.675</v>
      </c>
      <c r="BR719">
        <v>27.113331250000002</v>
      </c>
      <c r="BS719">
        <v>500.12831249999999</v>
      </c>
      <c r="BT719">
        <v>99.661012499999998</v>
      </c>
      <c r="BU719">
        <v>0.1000947375</v>
      </c>
      <c r="BV719">
        <v>30.9404</v>
      </c>
      <c r="BW719">
        <v>31.751525000000001</v>
      </c>
      <c r="BX719">
        <v>999.9</v>
      </c>
      <c r="BY719">
        <v>0</v>
      </c>
      <c r="BZ719">
        <v>0</v>
      </c>
      <c r="CA719">
        <v>10003.834375</v>
      </c>
      <c r="CB719">
        <v>0</v>
      </c>
      <c r="CC719">
        <v>25.348443750000001</v>
      </c>
      <c r="CD719">
        <v>-43.997593750000007</v>
      </c>
      <c r="CE719">
        <v>1450.75875</v>
      </c>
      <c r="CF719">
        <v>1492.8062500000001</v>
      </c>
      <c r="CG719">
        <v>2.0709762500000002</v>
      </c>
      <c r="CH719">
        <v>1455.4043750000001</v>
      </c>
      <c r="CI719">
        <v>25.0537375</v>
      </c>
      <c r="CJ719">
        <v>2.7032756249999998</v>
      </c>
      <c r="CK719">
        <v>2.4968812499999999</v>
      </c>
      <c r="CL719">
        <v>22.305037500000001</v>
      </c>
      <c r="CM719">
        <v>21.006174999999999</v>
      </c>
      <c r="CN719">
        <v>1999.995625</v>
      </c>
      <c r="CO719">
        <v>0.98000200000000004</v>
      </c>
      <c r="CP719">
        <v>1.99984E-2</v>
      </c>
      <c r="CQ719">
        <v>0</v>
      </c>
      <c r="CR719">
        <v>2.8186874999999998</v>
      </c>
      <c r="CS719">
        <v>0</v>
      </c>
      <c r="CT719">
        <v>36437.212499999987</v>
      </c>
      <c r="CU719">
        <v>17412.275000000001</v>
      </c>
      <c r="CV719">
        <v>39.561999999999998</v>
      </c>
      <c r="CW719">
        <v>40.503875000000001</v>
      </c>
      <c r="CX719">
        <v>39.5</v>
      </c>
      <c r="CY719">
        <v>39</v>
      </c>
      <c r="CZ719">
        <v>39.780999999999999</v>
      </c>
      <c r="DA719">
        <v>1959.995625</v>
      </c>
      <c r="DB719">
        <v>40</v>
      </c>
      <c r="DC719">
        <v>0</v>
      </c>
      <c r="DD719">
        <v>1660488862.4000001</v>
      </c>
      <c r="DE719">
        <v>0</v>
      </c>
      <c r="DF719">
        <v>1660488368.5999999</v>
      </c>
      <c r="DG719" t="s">
        <v>1195</v>
      </c>
      <c r="DH719">
        <v>1660488360.0999999</v>
      </c>
      <c r="DI719">
        <v>1660488368.5999999</v>
      </c>
      <c r="DJ719">
        <v>14</v>
      </c>
      <c r="DK719">
        <v>0.51200000000000001</v>
      </c>
      <c r="DL719">
        <v>1E-3</v>
      </c>
      <c r="DM719">
        <v>1.359</v>
      </c>
      <c r="DN719">
        <v>1.7999999999999999E-2</v>
      </c>
      <c r="DO719">
        <v>400</v>
      </c>
      <c r="DP719">
        <v>25</v>
      </c>
      <c r="DQ719">
        <v>0.25</v>
      </c>
      <c r="DR719">
        <v>7.0000000000000007E-2</v>
      </c>
      <c r="DS719">
        <v>2.5924838503556411</v>
      </c>
      <c r="DT719">
        <v>2.273198332119104</v>
      </c>
      <c r="DU719">
        <v>0.2118997478514586</v>
      </c>
      <c r="DV719">
        <v>0</v>
      </c>
      <c r="DW719">
        <v>34.142103634542337</v>
      </c>
      <c r="DX719">
        <v>3.060146832172558</v>
      </c>
      <c r="DY719">
        <v>0.2343757876147631</v>
      </c>
      <c r="DZ719">
        <v>0</v>
      </c>
      <c r="EA719">
        <v>-43.975538709677423</v>
      </c>
      <c r="EB719">
        <v>-4.1845403225805669</v>
      </c>
      <c r="EC719">
        <v>0.3250253019207241</v>
      </c>
      <c r="ED719">
        <v>0</v>
      </c>
      <c r="EE719">
        <v>1314.472963835344</v>
      </c>
      <c r="EF719">
        <v>246.8763440402644</v>
      </c>
      <c r="EG719">
        <v>17.957221972528149</v>
      </c>
      <c r="EH719">
        <v>0</v>
      </c>
      <c r="EI719">
        <v>2.0756348780487799</v>
      </c>
      <c r="EJ719">
        <v>-9.481860627177166E-2</v>
      </c>
      <c r="EK719">
        <v>9.7376390993418171E-3</v>
      </c>
      <c r="EL719">
        <v>1</v>
      </c>
      <c r="EM719">
        <v>2.0025518454347599</v>
      </c>
      <c r="EN719">
        <v>-7.5173015773647364E-2</v>
      </c>
      <c r="EO719">
        <v>5.5477874445975621E-3</v>
      </c>
      <c r="EP719">
        <v>1</v>
      </c>
      <c r="EQ719">
        <v>2</v>
      </c>
      <c r="ER719">
        <v>6</v>
      </c>
      <c r="ES719" t="s">
        <v>409</v>
      </c>
      <c r="ET719">
        <v>2.9447299999999998</v>
      </c>
      <c r="EU719">
        <v>2.8013300000000001</v>
      </c>
      <c r="EV719">
        <v>0.211169</v>
      </c>
      <c r="EW719">
        <v>0.21504200000000001</v>
      </c>
      <c r="EX719">
        <v>0.11833299999999999</v>
      </c>
      <c r="EY719">
        <v>0.11199199999999999</v>
      </c>
      <c r="EZ719">
        <v>16232.5</v>
      </c>
      <c r="FA719">
        <v>16941.8</v>
      </c>
      <c r="FB719">
        <v>23919</v>
      </c>
      <c r="FC719">
        <v>25105</v>
      </c>
      <c r="FD719">
        <v>33750.6</v>
      </c>
      <c r="FE719">
        <v>35594.199999999997</v>
      </c>
      <c r="FF719">
        <v>43594.8</v>
      </c>
      <c r="FG719">
        <v>46402.6</v>
      </c>
      <c r="FH719">
        <v>1.9924200000000001</v>
      </c>
      <c r="FI719">
        <v>1.9010800000000001</v>
      </c>
      <c r="FJ719">
        <v>0.164129</v>
      </c>
      <c r="FK719">
        <v>0</v>
      </c>
      <c r="FL719">
        <v>29.071899999999999</v>
      </c>
      <c r="FM719">
        <v>999.9</v>
      </c>
      <c r="FN719">
        <v>59.8</v>
      </c>
      <c r="FO719">
        <v>34.200000000000003</v>
      </c>
      <c r="FP719">
        <v>32.418300000000002</v>
      </c>
      <c r="FQ719">
        <v>63.803899999999999</v>
      </c>
      <c r="FR719">
        <v>25.5168</v>
      </c>
      <c r="FS719">
        <v>1</v>
      </c>
      <c r="FT719">
        <v>0.20163600000000001</v>
      </c>
      <c r="FU719">
        <v>-0.38087100000000002</v>
      </c>
      <c r="FV719">
        <v>20.323599999999999</v>
      </c>
      <c r="FW719">
        <v>5.2132500000000004</v>
      </c>
      <c r="FX719">
        <v>11.9032</v>
      </c>
      <c r="FY719">
        <v>5.0029000000000003</v>
      </c>
      <c r="FZ719">
        <v>3.2902300000000002</v>
      </c>
      <c r="GA719">
        <v>9999</v>
      </c>
      <c r="GB719">
        <v>9999</v>
      </c>
      <c r="GC719">
        <v>9999</v>
      </c>
      <c r="GD719">
        <v>999.9</v>
      </c>
      <c r="GE719">
        <v>1.85945</v>
      </c>
      <c r="GF719">
        <v>1.8544499999999999</v>
      </c>
      <c r="GG719">
        <v>1.8575999999999999</v>
      </c>
      <c r="GH719">
        <v>1.85608</v>
      </c>
      <c r="GI719">
        <v>1.85486</v>
      </c>
      <c r="GJ719">
        <v>1.8545499999999999</v>
      </c>
      <c r="GK719">
        <v>1.8531899999999999</v>
      </c>
      <c r="GL719">
        <v>1.85636</v>
      </c>
      <c r="GM719">
        <v>0</v>
      </c>
      <c r="GN719">
        <v>0</v>
      </c>
      <c r="GO719">
        <v>0</v>
      </c>
      <c r="GP719">
        <v>0</v>
      </c>
      <c r="GQ719" t="s">
        <v>385</v>
      </c>
      <c r="GR719" t="s">
        <v>386</v>
      </c>
      <c r="GS719" t="s">
        <v>387</v>
      </c>
      <c r="GT719" t="s">
        <v>387</v>
      </c>
      <c r="GU719" t="s">
        <v>387</v>
      </c>
      <c r="GV719" t="s">
        <v>387</v>
      </c>
      <c r="GW719">
        <v>0</v>
      </c>
      <c r="GX719">
        <v>100</v>
      </c>
      <c r="GY719">
        <v>100</v>
      </c>
      <c r="GZ719">
        <v>2.77</v>
      </c>
      <c r="HA719">
        <v>1.1299999999999999E-2</v>
      </c>
      <c r="HB719">
        <v>0.43179755099752709</v>
      </c>
      <c r="HC719">
        <v>2.678124759318837E-3</v>
      </c>
      <c r="HD719">
        <v>-9.3737611465157319E-7</v>
      </c>
      <c r="HE719">
        <v>1.3915637841753891E-10</v>
      </c>
      <c r="HF719">
        <v>-7.4344716936427316E-2</v>
      </c>
      <c r="HG719">
        <v>1.061361004592812E-2</v>
      </c>
      <c r="HH719">
        <v>-3.086644042041478E-4</v>
      </c>
      <c r="HI719">
        <v>1.24720902217549E-6</v>
      </c>
      <c r="HJ719">
        <v>1</v>
      </c>
      <c r="HK719">
        <v>2093</v>
      </c>
      <c r="HL719">
        <v>2</v>
      </c>
      <c r="HM719">
        <v>27</v>
      </c>
      <c r="HN719">
        <v>8.4</v>
      </c>
      <c r="HO719">
        <v>8.3000000000000007</v>
      </c>
      <c r="HP719">
        <v>3.0322300000000002</v>
      </c>
      <c r="HQ719">
        <v>2.2839399999999999</v>
      </c>
      <c r="HR719">
        <v>1.4978</v>
      </c>
      <c r="HS719">
        <v>2.3010299999999999</v>
      </c>
      <c r="HT719">
        <v>1.5478499999999999</v>
      </c>
      <c r="HU719">
        <v>2.36328</v>
      </c>
      <c r="HV719">
        <v>36.694299999999998</v>
      </c>
      <c r="HW719">
        <v>14.4735</v>
      </c>
      <c r="HX719">
        <v>18</v>
      </c>
      <c r="HY719">
        <v>501.92</v>
      </c>
      <c r="HZ719">
        <v>508.57100000000003</v>
      </c>
      <c r="IA719">
        <v>29.333600000000001</v>
      </c>
      <c r="IB719">
        <v>29.756599999999999</v>
      </c>
      <c r="IC719">
        <v>29.9999</v>
      </c>
      <c r="ID719">
        <v>29.6067</v>
      </c>
      <c r="IE719">
        <v>29.704999999999998</v>
      </c>
      <c r="IF719">
        <v>60.715400000000002</v>
      </c>
      <c r="IG719">
        <v>22.4846</v>
      </c>
      <c r="IH719">
        <v>0</v>
      </c>
      <c r="II719">
        <v>29.356999999999999</v>
      </c>
      <c r="IJ719">
        <v>1530.05</v>
      </c>
      <c r="IK719">
        <v>25.007899999999999</v>
      </c>
      <c r="IL719">
        <v>100.822</v>
      </c>
      <c r="IM719">
        <v>100.571</v>
      </c>
      <c r="IN719" t="s">
        <v>2775</v>
      </c>
    </row>
    <row r="720" spans="1:248" x14ac:dyDescent="0.2">
      <c r="A720">
        <v>704</v>
      </c>
      <c r="B720">
        <v>1660488865.5999999</v>
      </c>
      <c r="C720">
        <v>4736.5</v>
      </c>
      <c r="D720" t="s">
        <v>1764</v>
      </c>
      <c r="E720" t="s">
        <v>1765</v>
      </c>
      <c r="F720">
        <v>1</v>
      </c>
      <c r="G720" t="s">
        <v>1192</v>
      </c>
      <c r="H720" t="s">
        <v>377</v>
      </c>
      <c r="I720" t="s">
        <v>378</v>
      </c>
      <c r="J720" t="s">
        <v>379</v>
      </c>
      <c r="K720" t="s">
        <v>1193</v>
      </c>
      <c r="L720" t="s">
        <v>1194</v>
      </c>
      <c r="M720" t="s">
        <v>381</v>
      </c>
      <c r="N720">
        <v>1660488857.966666</v>
      </c>
      <c r="O720">
        <f t="shared" si="340"/>
        <v>1.7714722536280377E-3</v>
      </c>
      <c r="P720">
        <f t="shared" si="341"/>
        <v>1.7714722536280376</v>
      </c>
      <c r="Q720">
        <f t="shared" si="342"/>
        <v>2.7988609438767611</v>
      </c>
      <c r="R720">
        <f t="shared" si="343"/>
        <v>1419.002</v>
      </c>
      <c r="S720">
        <f t="shared" si="344"/>
        <v>1320.9045971981616</v>
      </c>
      <c r="T720">
        <f t="shared" si="345"/>
        <v>131.7748433917838</v>
      </c>
      <c r="U720">
        <f t="shared" si="346"/>
        <v>141.56114432432096</v>
      </c>
      <c r="V720">
        <f t="shared" si="347"/>
        <v>8.642966567297726E-2</v>
      </c>
      <c r="W720">
        <f t="shared" si="348"/>
        <v>2.9245160422275958</v>
      </c>
      <c r="X720">
        <f t="shared" si="349"/>
        <v>8.5035314293834929E-2</v>
      </c>
      <c r="Y720">
        <f t="shared" si="350"/>
        <v>5.3270474567684474E-2</v>
      </c>
      <c r="Z720">
        <f t="shared" si="351"/>
        <v>321.51493599999992</v>
      </c>
      <c r="AA720">
        <f t="shared" si="352"/>
        <v>32.370488553262675</v>
      </c>
      <c r="AB720">
        <f t="shared" si="353"/>
        <v>31.746113333333341</v>
      </c>
      <c r="AC720">
        <f t="shared" si="354"/>
        <v>4.7068923656763832</v>
      </c>
      <c r="AD720">
        <f t="shared" si="355"/>
        <v>60.195240083512182</v>
      </c>
      <c r="AE720">
        <f t="shared" si="356"/>
        <v>2.7058624728302689</v>
      </c>
      <c r="AF720">
        <f t="shared" si="357"/>
        <v>4.4951435845696048</v>
      </c>
      <c r="AG720">
        <f t="shared" si="358"/>
        <v>2.0010298928461143</v>
      </c>
      <c r="AH720">
        <f t="shared" si="359"/>
        <v>-78.121926384996456</v>
      </c>
      <c r="AI720">
        <f t="shared" si="360"/>
        <v>-127.60371006757588</v>
      </c>
      <c r="AJ720">
        <f t="shared" si="361"/>
        <v>-9.8311559558416519</v>
      </c>
      <c r="AK720">
        <f t="shared" si="362"/>
        <v>105.95814359158591</v>
      </c>
      <c r="AL720">
        <f t="shared" si="363"/>
        <v>34.241646569729774</v>
      </c>
      <c r="AM720">
        <f t="shared" si="364"/>
        <v>1.7726400747720772</v>
      </c>
      <c r="AN720">
        <f t="shared" si="365"/>
        <v>2.7988609438767611</v>
      </c>
      <c r="AO720">
        <v>1525.004623328444</v>
      </c>
      <c r="AP720">
        <v>1495.1479393939401</v>
      </c>
      <c r="AQ720">
        <v>5.1488306431956206</v>
      </c>
      <c r="AR720">
        <v>65.0836536357032</v>
      </c>
      <c r="AS720">
        <f t="shared" si="366"/>
        <v>1.7714722536280376</v>
      </c>
      <c r="AT720">
        <v>25.05782581072274</v>
      </c>
      <c r="AU720">
        <v>27.125365454545449</v>
      </c>
      <c r="AV720">
        <v>2.0510431962764431E-6</v>
      </c>
      <c r="AW720">
        <v>81.89149428523082</v>
      </c>
      <c r="AX720">
        <v>0</v>
      </c>
      <c r="AY720">
        <v>0</v>
      </c>
      <c r="AZ720">
        <f t="shared" si="367"/>
        <v>1</v>
      </c>
      <c r="BA720">
        <f t="shared" si="368"/>
        <v>0</v>
      </c>
      <c r="BB720">
        <f t="shared" si="369"/>
        <v>52041.535434036407</v>
      </c>
      <c r="BC720">
        <f t="shared" si="370"/>
        <v>1999.9933333333331</v>
      </c>
      <c r="BD720">
        <f t="shared" si="371"/>
        <v>1681.1943999999996</v>
      </c>
      <c r="BE720">
        <f t="shared" si="372"/>
        <v>0.84060000200000662</v>
      </c>
      <c r="BF720">
        <f t="shared" si="373"/>
        <v>0.16075800386001285</v>
      </c>
      <c r="BG720">
        <v>6</v>
      </c>
      <c r="BH720">
        <v>0.5</v>
      </c>
      <c r="BI720" t="s">
        <v>382</v>
      </c>
      <c r="BJ720">
        <v>2</v>
      </c>
      <c r="BK720" t="b">
        <v>1</v>
      </c>
      <c r="BL720">
        <v>1660488857.966666</v>
      </c>
      <c r="BM720">
        <v>1419.002</v>
      </c>
      <c r="BN720">
        <v>1463.098666666667</v>
      </c>
      <c r="BO720">
        <v>27.123433333333331</v>
      </c>
      <c r="BP720">
        <v>25.054513333333329</v>
      </c>
      <c r="BQ720">
        <v>1416.262666666667</v>
      </c>
      <c r="BR720">
        <v>27.112053333333328</v>
      </c>
      <c r="BS720">
        <v>500.13339999999999</v>
      </c>
      <c r="BT720">
        <v>99.660946666666675</v>
      </c>
      <c r="BU720">
        <v>0.1001138</v>
      </c>
      <c r="BV720">
        <v>30.936786666666659</v>
      </c>
      <c r="BW720">
        <v>31.746113333333341</v>
      </c>
      <c r="BX720">
        <v>999.89999999999986</v>
      </c>
      <c r="BY720">
        <v>0</v>
      </c>
      <c r="BZ720">
        <v>0</v>
      </c>
      <c r="CA720">
        <v>10005.25666666667</v>
      </c>
      <c r="CB720">
        <v>0</v>
      </c>
      <c r="CC720">
        <v>24.935546666666671</v>
      </c>
      <c r="CD720">
        <v>-44.097353333333338</v>
      </c>
      <c r="CE720">
        <v>1458.5640000000001</v>
      </c>
      <c r="CF720">
        <v>1500.699333333333</v>
      </c>
      <c r="CG720">
        <v>2.068922666666666</v>
      </c>
      <c r="CH720">
        <v>1463.098666666667</v>
      </c>
      <c r="CI720">
        <v>25.054513333333329</v>
      </c>
      <c r="CJ720">
        <v>2.7031459999999989</v>
      </c>
      <c r="CK720">
        <v>2.4969566666666672</v>
      </c>
      <c r="CL720">
        <v>22.304253333333332</v>
      </c>
      <c r="CM720">
        <v>21.006666666666671</v>
      </c>
      <c r="CN720">
        <v>1999.9933333333331</v>
      </c>
      <c r="CO720">
        <v>0.98000200000000037</v>
      </c>
      <c r="CP720">
        <v>1.9998399999999989E-2</v>
      </c>
      <c r="CQ720">
        <v>0</v>
      </c>
      <c r="CR720">
        <v>2.9571999999999998</v>
      </c>
      <c r="CS720">
        <v>0</v>
      </c>
      <c r="CT720">
        <v>36428.213333333333</v>
      </c>
      <c r="CU720">
        <v>17412.25333333333</v>
      </c>
      <c r="CV720">
        <v>39.561999999999998</v>
      </c>
      <c r="CW720">
        <v>40.504133333333343</v>
      </c>
      <c r="CX720">
        <v>39.5</v>
      </c>
      <c r="CY720">
        <v>39</v>
      </c>
      <c r="CZ720">
        <v>39.774799999999999</v>
      </c>
      <c r="DA720">
        <v>1959.9933333333331</v>
      </c>
      <c r="DB720">
        <v>40</v>
      </c>
      <c r="DC720">
        <v>0</v>
      </c>
      <c r="DD720">
        <v>1660488863.5999999</v>
      </c>
      <c r="DE720">
        <v>0</v>
      </c>
      <c r="DF720">
        <v>1660488368.5999999</v>
      </c>
      <c r="DG720" t="s">
        <v>1195</v>
      </c>
      <c r="DH720">
        <v>1660488360.0999999</v>
      </c>
      <c r="DI720">
        <v>1660488368.5999999</v>
      </c>
      <c r="DJ720">
        <v>14</v>
      </c>
      <c r="DK720">
        <v>0.51200000000000001</v>
      </c>
      <c r="DL720">
        <v>1E-3</v>
      </c>
      <c r="DM720">
        <v>1.359</v>
      </c>
      <c r="DN720">
        <v>1.7999999999999999E-2</v>
      </c>
      <c r="DO720">
        <v>400</v>
      </c>
      <c r="DP720">
        <v>25</v>
      </c>
      <c r="DQ720">
        <v>0.25</v>
      </c>
      <c r="DR720">
        <v>7.0000000000000007E-2</v>
      </c>
      <c r="DS720">
        <v>2.6211781789943931</v>
      </c>
      <c r="DT720">
        <v>2.4157088167211298</v>
      </c>
      <c r="DU720">
        <v>0.21453025072465731</v>
      </c>
      <c r="DV720">
        <v>0</v>
      </c>
      <c r="DW720">
        <v>34.196406306409493</v>
      </c>
      <c r="DX720">
        <v>2.8043933259363771</v>
      </c>
      <c r="DY720">
        <v>0.21486113554745159</v>
      </c>
      <c r="DZ720">
        <v>0</v>
      </c>
      <c r="EA720">
        <v>-44.042629032258063</v>
      </c>
      <c r="EB720">
        <v>-3.8003467741934069</v>
      </c>
      <c r="EC720">
        <v>0.29730561792110621</v>
      </c>
      <c r="ED720">
        <v>0</v>
      </c>
      <c r="EE720">
        <v>1318.8553075949451</v>
      </c>
      <c r="EF720">
        <v>246.5079185945356</v>
      </c>
      <c r="EG720">
        <v>17.928569364658351</v>
      </c>
      <c r="EH720">
        <v>0</v>
      </c>
      <c r="EI720">
        <v>2.074266097560975</v>
      </c>
      <c r="EJ720">
        <v>-8.607825783972245E-2</v>
      </c>
      <c r="EK720">
        <v>8.9936836583559901E-3</v>
      </c>
      <c r="EL720">
        <v>1</v>
      </c>
      <c r="EM720">
        <v>2.001663049118509</v>
      </c>
      <c r="EN720">
        <v>-6.6602326088870845E-2</v>
      </c>
      <c r="EO720">
        <v>5.1063461708990747E-3</v>
      </c>
      <c r="EP720">
        <v>1</v>
      </c>
      <c r="EQ720">
        <v>2</v>
      </c>
      <c r="ER720">
        <v>6</v>
      </c>
      <c r="ES720" t="s">
        <v>409</v>
      </c>
      <c r="ET720">
        <v>2.9449399999999999</v>
      </c>
      <c r="EU720">
        <v>2.8014000000000001</v>
      </c>
      <c r="EV720">
        <v>0.21160000000000001</v>
      </c>
      <c r="EW720">
        <v>0.21548300000000001</v>
      </c>
      <c r="EX720">
        <v>0.118337</v>
      </c>
      <c r="EY720">
        <v>0.11199099999999999</v>
      </c>
      <c r="EZ720">
        <v>16223.6</v>
      </c>
      <c r="FA720">
        <v>16932.400000000001</v>
      </c>
      <c r="FB720">
        <v>23919</v>
      </c>
      <c r="FC720">
        <v>25105.200000000001</v>
      </c>
      <c r="FD720">
        <v>33750.5</v>
      </c>
      <c r="FE720">
        <v>35594.199999999997</v>
      </c>
      <c r="FF720">
        <v>43594.9</v>
      </c>
      <c r="FG720">
        <v>46402.6</v>
      </c>
      <c r="FH720">
        <v>1.9923500000000001</v>
      </c>
      <c r="FI720">
        <v>1.9011</v>
      </c>
      <c r="FJ720">
        <v>0.16395000000000001</v>
      </c>
      <c r="FK720">
        <v>0</v>
      </c>
      <c r="FL720">
        <v>29.069700000000001</v>
      </c>
      <c r="FM720">
        <v>999.9</v>
      </c>
      <c r="FN720">
        <v>59.8</v>
      </c>
      <c r="FO720">
        <v>34.200000000000003</v>
      </c>
      <c r="FP720">
        <v>32.417900000000003</v>
      </c>
      <c r="FQ720">
        <v>63.793900000000001</v>
      </c>
      <c r="FR720">
        <v>25.7532</v>
      </c>
      <c r="FS720">
        <v>1</v>
      </c>
      <c r="FT720">
        <v>0.20149600000000001</v>
      </c>
      <c r="FU720">
        <v>-0.36936799999999997</v>
      </c>
      <c r="FV720">
        <v>20.323599999999999</v>
      </c>
      <c r="FW720">
        <v>5.2138499999999999</v>
      </c>
      <c r="FX720">
        <v>11.9032</v>
      </c>
      <c r="FY720">
        <v>5.0031999999999996</v>
      </c>
      <c r="FZ720">
        <v>3.29033</v>
      </c>
      <c r="GA720">
        <v>9999</v>
      </c>
      <c r="GB720">
        <v>9999</v>
      </c>
      <c r="GC720">
        <v>9999</v>
      </c>
      <c r="GD720">
        <v>999.9</v>
      </c>
      <c r="GE720">
        <v>1.85945</v>
      </c>
      <c r="GF720">
        <v>1.85446</v>
      </c>
      <c r="GG720">
        <v>1.8575999999999999</v>
      </c>
      <c r="GH720">
        <v>1.85608</v>
      </c>
      <c r="GI720">
        <v>1.85486</v>
      </c>
      <c r="GJ720">
        <v>1.8545499999999999</v>
      </c>
      <c r="GK720">
        <v>1.8531899999999999</v>
      </c>
      <c r="GL720">
        <v>1.85636</v>
      </c>
      <c r="GM720">
        <v>0</v>
      </c>
      <c r="GN720">
        <v>0</v>
      </c>
      <c r="GO720">
        <v>0</v>
      </c>
      <c r="GP720">
        <v>0</v>
      </c>
      <c r="GQ720" t="s">
        <v>385</v>
      </c>
      <c r="GR720" t="s">
        <v>386</v>
      </c>
      <c r="GS720" t="s">
        <v>387</v>
      </c>
      <c r="GT720" t="s">
        <v>387</v>
      </c>
      <c r="GU720" t="s">
        <v>387</v>
      </c>
      <c r="GV720" t="s">
        <v>387</v>
      </c>
      <c r="GW720">
        <v>0</v>
      </c>
      <c r="GX720">
        <v>100</v>
      </c>
      <c r="GY720">
        <v>100</v>
      </c>
      <c r="GZ720">
        <v>2.77</v>
      </c>
      <c r="HA720">
        <v>1.14E-2</v>
      </c>
      <c r="HB720">
        <v>0.43179755099752709</v>
      </c>
      <c r="HC720">
        <v>2.678124759318837E-3</v>
      </c>
      <c r="HD720">
        <v>-9.3737611465157319E-7</v>
      </c>
      <c r="HE720">
        <v>1.3915637841753891E-10</v>
      </c>
      <c r="HF720">
        <v>-7.4344716936427316E-2</v>
      </c>
      <c r="HG720">
        <v>1.061361004592812E-2</v>
      </c>
      <c r="HH720">
        <v>-3.086644042041478E-4</v>
      </c>
      <c r="HI720">
        <v>1.24720902217549E-6</v>
      </c>
      <c r="HJ720">
        <v>1</v>
      </c>
      <c r="HK720">
        <v>2093</v>
      </c>
      <c r="HL720">
        <v>2</v>
      </c>
      <c r="HM720">
        <v>27</v>
      </c>
      <c r="HN720">
        <v>8.4</v>
      </c>
      <c r="HO720">
        <v>8.3000000000000007</v>
      </c>
      <c r="HP720">
        <v>3.0432100000000002</v>
      </c>
      <c r="HQ720">
        <v>2.2778299999999998</v>
      </c>
      <c r="HR720">
        <v>1.4978</v>
      </c>
      <c r="HS720">
        <v>2.3010299999999999</v>
      </c>
      <c r="HT720">
        <v>1.5478499999999999</v>
      </c>
      <c r="HU720">
        <v>2.4511699999999998</v>
      </c>
      <c r="HV720">
        <v>36.694299999999998</v>
      </c>
      <c r="HW720">
        <v>14.4735</v>
      </c>
      <c r="HX720">
        <v>18</v>
      </c>
      <c r="HY720">
        <v>501.86900000000003</v>
      </c>
      <c r="HZ720">
        <v>508.58800000000002</v>
      </c>
      <c r="IA720">
        <v>29.344200000000001</v>
      </c>
      <c r="IB720">
        <v>29.756399999999999</v>
      </c>
      <c r="IC720">
        <v>29.9999</v>
      </c>
      <c r="ID720">
        <v>29.606000000000002</v>
      </c>
      <c r="IE720">
        <v>29.704999999999998</v>
      </c>
      <c r="IF720">
        <v>60.935499999999998</v>
      </c>
      <c r="IG720">
        <v>22.4846</v>
      </c>
      <c r="IH720">
        <v>0</v>
      </c>
      <c r="II720">
        <v>29.356999999999999</v>
      </c>
      <c r="IJ720">
        <v>1530.05</v>
      </c>
      <c r="IK720">
        <v>25.007899999999999</v>
      </c>
      <c r="IL720">
        <v>100.822</v>
      </c>
      <c r="IM720">
        <v>100.571</v>
      </c>
      <c r="IN720" t="s">
        <v>2775</v>
      </c>
    </row>
    <row r="721" spans="1:248" x14ac:dyDescent="0.2">
      <c r="A721">
        <v>705</v>
      </c>
      <c r="B721">
        <v>1660488866.5999999</v>
      </c>
      <c r="C721">
        <v>4737.5</v>
      </c>
      <c r="D721" t="s">
        <v>1766</v>
      </c>
      <c r="E721" t="s">
        <v>1767</v>
      </c>
      <c r="F721">
        <v>1</v>
      </c>
      <c r="G721" t="s">
        <v>1192</v>
      </c>
      <c r="H721" t="s">
        <v>377</v>
      </c>
      <c r="I721" t="s">
        <v>378</v>
      </c>
      <c r="J721" t="s">
        <v>379</v>
      </c>
      <c r="K721" t="s">
        <v>1193</v>
      </c>
      <c r="L721" t="s">
        <v>1194</v>
      </c>
      <c r="M721" t="s">
        <v>381</v>
      </c>
      <c r="N721">
        <v>1660488858.4749999</v>
      </c>
      <c r="O721">
        <f t="shared" ref="O721:O784" si="374">(P721)/1000</f>
        <v>1.7726321467486021E-3</v>
      </c>
      <c r="P721">
        <f t="shared" ref="P721:P784" si="375">IF(BK721, AS721, AM721)</f>
        <v>1.7726321467486021</v>
      </c>
      <c r="Q721">
        <f t="shared" ref="Q721:Q784" si="376">IF(BK721, AN721, AL721)</f>
        <v>2.7831084596896138</v>
      </c>
      <c r="R721">
        <f t="shared" ref="R721:R784" si="377">BM721 - IF(AZ721&gt;1, Q721*BG721*100/(BB721*CA721), 0)</f>
        <v>1421.54125</v>
      </c>
      <c r="S721">
        <f t="shared" ref="S721:S784" si="378">((Y721-O721/2)*R721-Q721)/(Y721+O721/2)</f>
        <v>1323.6950055879643</v>
      </c>
      <c r="T721">
        <f t="shared" ref="T721:T784" si="379">S721*(BT721+BU721)/1000</f>
        <v>132.05316434001571</v>
      </c>
      <c r="U721">
        <f t="shared" ref="U721:U784" si="380">(BM721 - IF(AZ721&gt;1, Q721*BG721*100/(BB721*CA721), 0))*(BT721+BU721)/1000</f>
        <v>141.81440551630664</v>
      </c>
      <c r="V721">
        <f t="shared" ref="V721:V784" si="381">2/((1/X721-1/W721)+SIGN(X721)*SQRT((1/X721-1/W721)*(1/X721-1/W721) + 4*BH721/((BH721+1)*(BH721+1))*(2*1/X721*1/W721-1/W721*1/W721)))</f>
        <v>8.6495847141112886E-2</v>
      </c>
      <c r="W721">
        <f t="shared" ref="W721:W784" si="382">IF(LEFT(BI721,1)&lt;&gt;"0",IF(LEFT(BI721,1)="1",3,BJ721),$D$5+$E$5*(CA721*BT721/($K$5*1000))+$F$5*(CA721*BT721/($K$5*1000))*MAX(MIN(BG721,$J$5),$I$5)*MAX(MIN(BG721,$J$5),$I$5)+$G$5*MAX(MIN(BG721,$J$5),$I$5)*(CA721*BT721/($K$5*1000))+$H$5*(CA721*BT721/($K$5*1000))*(CA721*BT721/($K$5*1000)))</f>
        <v>2.9246638208463498</v>
      </c>
      <c r="X721">
        <f t="shared" ref="X721:X784" si="383">O721*(1000-(1000*0.61365*EXP(17.502*AB721/(240.97+AB721))/(BT721+BU721)+BO721)/2)/(1000*0.61365*EXP(17.502*AB721/(240.97+AB721))/(BT721+BU721)-BO721)</f>
        <v>8.5099447493568167E-2</v>
      </c>
      <c r="Y721">
        <f t="shared" ref="Y721:Y784" si="384">1/((BH721+1)/(V721/1.6)+1/(W721/1.37)) + BH721/((BH721+1)/(V721/1.6) + BH721/(W721/1.37))</f>
        <v>5.3310737776108855E-2</v>
      </c>
      <c r="Z721">
        <f t="shared" ref="Z721:Z784" si="385">(BC721*BF721)</f>
        <v>321.51470324999997</v>
      </c>
      <c r="AA721">
        <f t="shared" ref="AA721:AA784" si="386">(BV721+(Z721+2*0.95*0.0000000567*(((BV721+$B$7)+273)^4-(BV721+273)^4)-44100*O721)/(1.84*29.3*W721+8*0.95*0.0000000567*(BV721+273)^3))</f>
        <v>32.369388930495241</v>
      </c>
      <c r="AB721">
        <f t="shared" ref="AB721:AB784" si="387">($C$7*BW721+$D$7*BX721+$E$7*AA721)</f>
        <v>31.74544375</v>
      </c>
      <c r="AC721">
        <f t="shared" ref="AC721:AC784" si="388">0.61365*EXP(17.502*AB721/(240.97+AB721))</f>
        <v>4.7067136507678686</v>
      </c>
      <c r="AD721">
        <f t="shared" ref="AD721:AD784" si="389">(AE721/AF721*100)</f>
        <v>60.198177131586895</v>
      </c>
      <c r="AE721">
        <f t="shared" ref="AE721:AE784" si="390">BO721*(BT721+BU721)/1000</f>
        <v>2.7058817515863867</v>
      </c>
      <c r="AF721">
        <f t="shared" ref="AF721:AF784" si="391">0.61365*EXP(17.502*BV721/(240.97+BV721))</f>
        <v>4.4949562935628657</v>
      </c>
      <c r="AG721">
        <f t="shared" ref="AG721:AG784" si="392">(AC721-BO721*(BT721+BU721)/1000)</f>
        <v>2.000831899181482</v>
      </c>
      <c r="AH721">
        <f t="shared" ref="AH721:AH784" si="393">(-O721*44100)</f>
        <v>-78.173077671613356</v>
      </c>
      <c r="AI721">
        <f t="shared" ref="AI721:AI784" si="394">2*29.3*W721*0.92*(BV721-AB721)</f>
        <v>-127.61974987017484</v>
      </c>
      <c r="AJ721">
        <f t="shared" ref="AJ721:AJ784" si="395">2*0.95*0.0000000567*(((BV721+$B$7)+273)^4-(AB721+273)^4)</f>
        <v>-9.8318270796079474</v>
      </c>
      <c r="AK721">
        <f t="shared" ref="AK721:AK784" si="396">Z721+AJ721+AH721+AI721</f>
        <v>105.89004862860384</v>
      </c>
      <c r="AL721">
        <f t="shared" ref="AL721:AL784" si="397">BS721*AZ721*(BN721-BM721*(1000-AZ721*BP721)/(1000-AZ721*BO721))/(100*BG721)</f>
        <v>34.259189089202088</v>
      </c>
      <c r="AM721">
        <f t="shared" ref="AM721:AM784" si="398">1000*BS721*AZ721*(BO721-BP721)/(100*BG721*(1000-AZ721*BO721))</f>
        <v>1.7726484754120022</v>
      </c>
      <c r="AN721">
        <f t="shared" ref="AN721:AN784" si="399">(AO721 - AP721 - BT721*1000/(8.314*(BV721+273.15)) * AR721/BS721 * AQ721) * BS721/(100*BG721) * (1000 - BP721)/1000</f>
        <v>2.7831084596896138</v>
      </c>
      <c r="AO721">
        <v>1530.1501408887571</v>
      </c>
      <c r="AP721">
        <v>1500.300424242424</v>
      </c>
      <c r="AQ721">
        <v>5.1513225727831813</v>
      </c>
      <c r="AR721">
        <v>65.0836536357032</v>
      </c>
      <c r="AS721">
        <f t="shared" ref="AS721:AS784" si="400">(AU721 - AT721 + BT721*1000/(8.314*(BV721+273.15)) * AW721/BS721 * AV721) * BS721/(100*BG721) * 1000/(1000 - AU721)</f>
        <v>1.7726321467486021</v>
      </c>
      <c r="AT721">
        <v>25.058093583889431</v>
      </c>
      <c r="AU721">
        <v>27.126939999999991</v>
      </c>
      <c r="AV721">
        <v>4.2610879332324723E-6</v>
      </c>
      <c r="AW721">
        <v>81.89149428523082</v>
      </c>
      <c r="AX721">
        <v>0</v>
      </c>
      <c r="AY721">
        <v>0</v>
      </c>
      <c r="AZ721">
        <f t="shared" ref="AZ721:AZ784" si="401">IF(AX721*$H$13&gt;=BB721,1,(BB721/(BB721-AX721*$H$13)))</f>
        <v>1</v>
      </c>
      <c r="BA721">
        <f t="shared" ref="BA721:BA784" si="402">(AZ721-1)*100</f>
        <v>0</v>
      </c>
      <c r="BB721">
        <f t="shared" ref="BB721:BB784" si="403">MAX(0,($B$13+$C$13*CA721)/(1+$D$13*CA721)*BT721/(BV721+273)*$E$13)</f>
        <v>52045.868152790055</v>
      </c>
      <c r="BC721">
        <f t="shared" ref="BC721:BC784" si="404">$B$11*CB721+$C$11*CC721+$F$11*CN721*(1-CQ721)</f>
        <v>1999.9918749999999</v>
      </c>
      <c r="BD721">
        <f t="shared" ref="BD721:BD784" si="405">BC721*BE721</f>
        <v>1681.1931749999999</v>
      </c>
      <c r="BE721">
        <f t="shared" ref="BE721:BE784" si="406">($B$11*$D$9+$C$11*$D$9+$F$11*((DA721+CS721)/MAX(DA721+CS721+DB721, 0.1)*$I$9+DB721/MAX(DA721+CS721+DB721, 0.1)*$J$9))/($B$11+$C$11+$F$11)</f>
        <v>0.84060000243750987</v>
      </c>
      <c r="BF721">
        <f t="shared" ref="BF721:BF784" si="407">($B$11*$K$9+$C$11*$K$9+$F$11*((DA721+CS721)/MAX(DA721+CS721+DB721, 0.1)*$P$9+DB721/MAX(DA721+CS721+DB721, 0.1)*$Q$9))/($B$11+$C$11+$F$11)</f>
        <v>0.16075800470439411</v>
      </c>
      <c r="BG721">
        <v>6</v>
      </c>
      <c r="BH721">
        <v>0.5</v>
      </c>
      <c r="BI721" t="s">
        <v>382</v>
      </c>
      <c r="BJ721">
        <v>2</v>
      </c>
      <c r="BK721" t="b">
        <v>1</v>
      </c>
      <c r="BL721">
        <v>1660488858.4749999</v>
      </c>
      <c r="BM721">
        <v>1421.54125</v>
      </c>
      <c r="BN721">
        <v>1465.6637499999999</v>
      </c>
      <c r="BO721">
        <v>27.123637500000001</v>
      </c>
      <c r="BP721">
        <v>25.054737500000002</v>
      </c>
      <c r="BQ721">
        <v>1418.7993750000001</v>
      </c>
      <c r="BR721">
        <v>27.112256250000002</v>
      </c>
      <c r="BS721">
        <v>500.14049999999997</v>
      </c>
      <c r="BT721">
        <v>99.660918749999993</v>
      </c>
      <c r="BU721">
        <v>0.1001015625</v>
      </c>
      <c r="BV721">
        <v>30.93605625</v>
      </c>
      <c r="BW721">
        <v>31.74544375</v>
      </c>
      <c r="BX721">
        <v>999.9</v>
      </c>
      <c r="BY721">
        <v>0</v>
      </c>
      <c r="BZ721">
        <v>0</v>
      </c>
      <c r="CA721">
        <v>10006.103125</v>
      </c>
      <c r="CB721">
        <v>0</v>
      </c>
      <c r="CC721">
        <v>24.90821875</v>
      </c>
      <c r="CD721">
        <v>-44.123162499999999</v>
      </c>
      <c r="CE721">
        <v>1461.1743750000001</v>
      </c>
      <c r="CF721">
        <v>1503.3306250000001</v>
      </c>
      <c r="CG721">
        <v>2.0689031249999998</v>
      </c>
      <c r="CH721">
        <v>1465.6637499999999</v>
      </c>
      <c r="CI721">
        <v>25.054737500000002</v>
      </c>
      <c r="CJ721">
        <v>2.703165625</v>
      </c>
      <c r="CK721">
        <v>2.496978125</v>
      </c>
      <c r="CL721">
        <v>22.304368749999998</v>
      </c>
      <c r="CM721">
        <v>21.00680625</v>
      </c>
      <c r="CN721">
        <v>1999.9918749999999</v>
      </c>
      <c r="CO721">
        <v>0.98000200000000004</v>
      </c>
      <c r="CP721">
        <v>1.99984E-2</v>
      </c>
      <c r="CQ721">
        <v>0</v>
      </c>
      <c r="CR721">
        <v>2.9304375</v>
      </c>
      <c r="CS721">
        <v>0</v>
      </c>
      <c r="CT721">
        <v>36425.287499999999</v>
      </c>
      <c r="CU721">
        <v>17412.237499999999</v>
      </c>
      <c r="CV721">
        <v>39.561999999999998</v>
      </c>
      <c r="CW721">
        <v>40.503875000000001</v>
      </c>
      <c r="CX721">
        <v>39.5</v>
      </c>
      <c r="CY721">
        <v>39</v>
      </c>
      <c r="CZ721">
        <v>39.773249999999997</v>
      </c>
      <c r="DA721">
        <v>1959.9918749999999</v>
      </c>
      <c r="DB721">
        <v>40</v>
      </c>
      <c r="DC721">
        <v>0</v>
      </c>
      <c r="DD721">
        <v>1660488864.8</v>
      </c>
      <c r="DE721">
        <v>0</v>
      </c>
      <c r="DF721">
        <v>1660488368.5999999</v>
      </c>
      <c r="DG721" t="s">
        <v>1195</v>
      </c>
      <c r="DH721">
        <v>1660488360.0999999</v>
      </c>
      <c r="DI721">
        <v>1660488368.5999999</v>
      </c>
      <c r="DJ721">
        <v>14</v>
      </c>
      <c r="DK721">
        <v>0.51200000000000001</v>
      </c>
      <c r="DL721">
        <v>1E-3</v>
      </c>
      <c r="DM721">
        <v>1.359</v>
      </c>
      <c r="DN721">
        <v>1.7999999999999999E-2</v>
      </c>
      <c r="DO721">
        <v>400</v>
      </c>
      <c r="DP721">
        <v>25</v>
      </c>
      <c r="DQ721">
        <v>0.25</v>
      </c>
      <c r="DR721">
        <v>7.0000000000000007E-2</v>
      </c>
      <c r="DS721">
        <v>2.645821447821429</v>
      </c>
      <c r="DT721">
        <v>2.4462781831324869</v>
      </c>
      <c r="DU721">
        <v>0.2173577087266064</v>
      </c>
      <c r="DV721">
        <v>0</v>
      </c>
      <c r="DW721">
        <v>34.250271928629878</v>
      </c>
      <c r="DX721">
        <v>2.48663655484386</v>
      </c>
      <c r="DY721">
        <v>0.1990801618356384</v>
      </c>
      <c r="DZ721">
        <v>0</v>
      </c>
      <c r="EA721">
        <v>-44.154863333333331</v>
      </c>
      <c r="EB721">
        <v>-3.391814015572844</v>
      </c>
      <c r="EC721">
        <v>0.25958385476673168</v>
      </c>
      <c r="ED721">
        <v>0</v>
      </c>
      <c r="EE721">
        <v>1324.445327159171</v>
      </c>
      <c r="EF721">
        <v>245.56315348865121</v>
      </c>
      <c r="EG721">
        <v>18.429234189923321</v>
      </c>
      <c r="EH721">
        <v>0</v>
      </c>
      <c r="EI721">
        <v>2.0722269999999998</v>
      </c>
      <c r="EJ721">
        <v>-6.9698386491561362E-2</v>
      </c>
      <c r="EK721">
        <v>7.5794294640164159E-3</v>
      </c>
      <c r="EL721">
        <v>1</v>
      </c>
      <c r="EM721">
        <v>2.000856386508711</v>
      </c>
      <c r="EN721">
        <v>-5.2582220717414391E-2</v>
      </c>
      <c r="EO721">
        <v>4.5604736281116224E-3</v>
      </c>
      <c r="EP721">
        <v>1</v>
      </c>
      <c r="EQ721">
        <v>2</v>
      </c>
      <c r="ER721">
        <v>6</v>
      </c>
      <c r="ES721" t="s">
        <v>409</v>
      </c>
      <c r="ET721">
        <v>2.9449800000000002</v>
      </c>
      <c r="EU721">
        <v>2.80124</v>
      </c>
      <c r="EV721">
        <v>0.212038</v>
      </c>
      <c r="EW721">
        <v>0.215915</v>
      </c>
      <c r="EX721">
        <v>0.11834</v>
      </c>
      <c r="EY721">
        <v>0.11199099999999999</v>
      </c>
      <c r="EZ721">
        <v>16214.6</v>
      </c>
      <c r="FA721">
        <v>16923</v>
      </c>
      <c r="FB721">
        <v>23919.1</v>
      </c>
      <c r="FC721">
        <v>25105.1</v>
      </c>
      <c r="FD721">
        <v>33750.5</v>
      </c>
      <c r="FE721">
        <v>35594.1</v>
      </c>
      <c r="FF721">
        <v>43595.1</v>
      </c>
      <c r="FG721">
        <v>46402.400000000001</v>
      </c>
      <c r="FH721">
        <v>1.9924500000000001</v>
      </c>
      <c r="FI721">
        <v>1.9009499999999999</v>
      </c>
      <c r="FJ721">
        <v>0.16397999999999999</v>
      </c>
      <c r="FK721">
        <v>0</v>
      </c>
      <c r="FL721">
        <v>29.068200000000001</v>
      </c>
      <c r="FM721">
        <v>999.9</v>
      </c>
      <c r="FN721">
        <v>59.8</v>
      </c>
      <c r="FO721">
        <v>34.200000000000003</v>
      </c>
      <c r="FP721">
        <v>32.416800000000002</v>
      </c>
      <c r="FQ721">
        <v>63.663899999999998</v>
      </c>
      <c r="FR721">
        <v>26.23</v>
      </c>
      <c r="FS721">
        <v>1</v>
      </c>
      <c r="FT721">
        <v>0.201372</v>
      </c>
      <c r="FU721">
        <v>-0.35385299999999997</v>
      </c>
      <c r="FV721">
        <v>20.323599999999999</v>
      </c>
      <c r="FW721">
        <v>5.2135499999999997</v>
      </c>
      <c r="FX721">
        <v>11.903</v>
      </c>
      <c r="FY721">
        <v>5.0030999999999999</v>
      </c>
      <c r="FZ721">
        <v>3.2902800000000001</v>
      </c>
      <c r="GA721">
        <v>9999</v>
      </c>
      <c r="GB721">
        <v>9999</v>
      </c>
      <c r="GC721">
        <v>9999</v>
      </c>
      <c r="GD721">
        <v>999.9</v>
      </c>
      <c r="GE721">
        <v>1.85945</v>
      </c>
      <c r="GF721">
        <v>1.8544700000000001</v>
      </c>
      <c r="GG721">
        <v>1.8575999999999999</v>
      </c>
      <c r="GH721">
        <v>1.85608</v>
      </c>
      <c r="GI721">
        <v>1.85486</v>
      </c>
      <c r="GJ721">
        <v>1.8545499999999999</v>
      </c>
      <c r="GK721">
        <v>1.8531899999999999</v>
      </c>
      <c r="GL721">
        <v>1.8563700000000001</v>
      </c>
      <c r="GM721">
        <v>0</v>
      </c>
      <c r="GN721">
        <v>0</v>
      </c>
      <c r="GO721">
        <v>0</v>
      </c>
      <c r="GP721">
        <v>0</v>
      </c>
      <c r="GQ721" t="s">
        <v>385</v>
      </c>
      <c r="GR721" t="s">
        <v>386</v>
      </c>
      <c r="GS721" t="s">
        <v>387</v>
      </c>
      <c r="GT721" t="s">
        <v>387</v>
      </c>
      <c r="GU721" t="s">
        <v>387</v>
      </c>
      <c r="GV721" t="s">
        <v>387</v>
      </c>
      <c r="GW721">
        <v>0</v>
      </c>
      <c r="GX721">
        <v>100</v>
      </c>
      <c r="GY721">
        <v>100</v>
      </c>
      <c r="GZ721">
        <v>2.77</v>
      </c>
      <c r="HA721">
        <v>1.14E-2</v>
      </c>
      <c r="HB721">
        <v>0.43179755099752709</v>
      </c>
      <c r="HC721">
        <v>2.678124759318837E-3</v>
      </c>
      <c r="HD721">
        <v>-9.3737611465157319E-7</v>
      </c>
      <c r="HE721">
        <v>1.3915637841753891E-10</v>
      </c>
      <c r="HF721">
        <v>-7.4344716936427316E-2</v>
      </c>
      <c r="HG721">
        <v>1.061361004592812E-2</v>
      </c>
      <c r="HH721">
        <v>-3.086644042041478E-4</v>
      </c>
      <c r="HI721">
        <v>1.24720902217549E-6</v>
      </c>
      <c r="HJ721">
        <v>1</v>
      </c>
      <c r="HK721">
        <v>2093</v>
      </c>
      <c r="HL721">
        <v>2</v>
      </c>
      <c r="HM721">
        <v>27</v>
      </c>
      <c r="HN721">
        <v>8.4</v>
      </c>
      <c r="HO721">
        <v>8.3000000000000007</v>
      </c>
      <c r="HP721">
        <v>3.0493199999999998</v>
      </c>
      <c r="HQ721">
        <v>2.2851599999999999</v>
      </c>
      <c r="HR721">
        <v>1.4978</v>
      </c>
      <c r="HS721">
        <v>2.3010299999999999</v>
      </c>
      <c r="HT721">
        <v>1.5478499999999999</v>
      </c>
      <c r="HU721">
        <v>2.4230999999999998</v>
      </c>
      <c r="HV721">
        <v>36.694299999999998</v>
      </c>
      <c r="HW721">
        <v>14.4735</v>
      </c>
      <c r="HX721">
        <v>18</v>
      </c>
      <c r="HY721">
        <v>501.928</v>
      </c>
      <c r="HZ721">
        <v>508.48700000000002</v>
      </c>
      <c r="IA721">
        <v>29.353300000000001</v>
      </c>
      <c r="IB721">
        <v>29.756399999999999</v>
      </c>
      <c r="IC721">
        <v>29.9999</v>
      </c>
      <c r="ID721">
        <v>29.606000000000002</v>
      </c>
      <c r="IE721">
        <v>29.704999999999998</v>
      </c>
      <c r="IF721">
        <v>61.037799999999997</v>
      </c>
      <c r="IG721">
        <v>22.4846</v>
      </c>
      <c r="IH721">
        <v>0</v>
      </c>
      <c r="II721">
        <v>29.407299999999999</v>
      </c>
      <c r="IJ721">
        <v>1540.08</v>
      </c>
      <c r="IK721">
        <v>25.007899999999999</v>
      </c>
      <c r="IL721">
        <v>100.822</v>
      </c>
      <c r="IM721">
        <v>100.571</v>
      </c>
      <c r="IN721" t="s">
        <v>2775</v>
      </c>
    </row>
    <row r="722" spans="1:248" x14ac:dyDescent="0.2">
      <c r="A722">
        <v>706</v>
      </c>
      <c r="B722">
        <v>1660488867.5999999</v>
      </c>
      <c r="C722">
        <v>4738.5</v>
      </c>
      <c r="D722" t="s">
        <v>1768</v>
      </c>
      <c r="E722" t="s">
        <v>1769</v>
      </c>
      <c r="F722">
        <v>1</v>
      </c>
      <c r="G722" t="s">
        <v>1192</v>
      </c>
      <c r="H722" t="s">
        <v>377</v>
      </c>
      <c r="I722" t="s">
        <v>378</v>
      </c>
      <c r="J722" t="s">
        <v>379</v>
      </c>
      <c r="K722" t="s">
        <v>1193</v>
      </c>
      <c r="L722" t="s">
        <v>1194</v>
      </c>
      <c r="M722" t="s">
        <v>381</v>
      </c>
      <c r="N722">
        <v>1660488860</v>
      </c>
      <c r="O722">
        <f t="shared" si="374"/>
        <v>1.7727486051643613E-3</v>
      </c>
      <c r="P722">
        <f t="shared" si="375"/>
        <v>1.7727486051643613</v>
      </c>
      <c r="Q722">
        <f t="shared" si="376"/>
        <v>2.9104334226520345</v>
      </c>
      <c r="R722">
        <f t="shared" si="377"/>
        <v>1429.151333333333</v>
      </c>
      <c r="S722">
        <f t="shared" si="378"/>
        <v>1328.7807610403142</v>
      </c>
      <c r="T722">
        <f t="shared" si="379"/>
        <v>132.56049496860084</v>
      </c>
      <c r="U722">
        <f t="shared" si="380"/>
        <v>142.57356343975144</v>
      </c>
      <c r="V722">
        <f t="shared" si="381"/>
        <v>8.6563972999068137E-2</v>
      </c>
      <c r="W722">
        <f t="shared" si="382"/>
        <v>2.9249896556526673</v>
      </c>
      <c r="X722">
        <f t="shared" si="383"/>
        <v>8.5165545077942939E-2</v>
      </c>
      <c r="Y722">
        <f t="shared" si="384"/>
        <v>5.3352227022660459E-2</v>
      </c>
      <c r="Z722">
        <f t="shared" si="385"/>
        <v>321.51419120000003</v>
      </c>
      <c r="AA722">
        <f t="shared" si="386"/>
        <v>32.366187505968895</v>
      </c>
      <c r="AB722">
        <f t="shared" si="387"/>
        <v>31.740020000000001</v>
      </c>
      <c r="AC722">
        <f t="shared" si="388"/>
        <v>4.7052662443823667</v>
      </c>
      <c r="AD722">
        <f t="shared" si="389"/>
        <v>60.207648169469842</v>
      </c>
      <c r="AE722">
        <f t="shared" si="390"/>
        <v>2.7058408288517031</v>
      </c>
      <c r="AF722">
        <f t="shared" si="391"/>
        <v>4.4941812396249414</v>
      </c>
      <c r="AG722">
        <f t="shared" si="392"/>
        <v>1.9994254155306637</v>
      </c>
      <c r="AH722">
        <f t="shared" si="393"/>
        <v>-78.178213487748337</v>
      </c>
      <c r="AI722">
        <f t="shared" si="394"/>
        <v>-127.25537558808252</v>
      </c>
      <c r="AJ722">
        <f t="shared" si="395"/>
        <v>-9.8022553815095961</v>
      </c>
      <c r="AK722">
        <f t="shared" si="396"/>
        <v>106.27834674265956</v>
      </c>
      <c r="AL722">
        <f t="shared" si="397"/>
        <v>34.322252088675341</v>
      </c>
      <c r="AM722">
        <f t="shared" si="398"/>
        <v>1.7716033056183165</v>
      </c>
      <c r="AN722">
        <f t="shared" si="399"/>
        <v>2.9104334226520345</v>
      </c>
      <c r="AO722">
        <v>1535.325433795362</v>
      </c>
      <c r="AP722">
        <v>1505.4029090909089</v>
      </c>
      <c r="AQ722">
        <v>5.134906395092167</v>
      </c>
      <c r="AR722">
        <v>65.0836536357032</v>
      </c>
      <c r="AS722">
        <f t="shared" si="400"/>
        <v>1.7727486051643613</v>
      </c>
      <c r="AT722">
        <v>25.05822903375531</v>
      </c>
      <c r="AU722">
        <v>27.127199393939382</v>
      </c>
      <c r="AV722">
        <v>6.907031022519488E-6</v>
      </c>
      <c r="AW722">
        <v>81.89149428523082</v>
      </c>
      <c r="AX722">
        <v>0</v>
      </c>
      <c r="AY722">
        <v>0</v>
      </c>
      <c r="AZ722">
        <f t="shared" si="401"/>
        <v>1</v>
      </c>
      <c r="BA722">
        <f t="shared" si="402"/>
        <v>0</v>
      </c>
      <c r="BB722">
        <f t="shared" si="403"/>
        <v>52055.665110713053</v>
      </c>
      <c r="BC722">
        <f t="shared" si="404"/>
        <v>1999.9886666666671</v>
      </c>
      <c r="BD722">
        <f t="shared" si="405"/>
        <v>1681.1904800000002</v>
      </c>
      <c r="BE722">
        <f t="shared" si="406"/>
        <v>0.84060000340001917</v>
      </c>
      <c r="BF722">
        <f t="shared" si="407"/>
        <v>0.16075800656203718</v>
      </c>
      <c r="BG722">
        <v>6</v>
      </c>
      <c r="BH722">
        <v>0.5</v>
      </c>
      <c r="BI722" t="s">
        <v>382</v>
      </c>
      <c r="BJ722">
        <v>2</v>
      </c>
      <c r="BK722" t="b">
        <v>1</v>
      </c>
      <c r="BL722">
        <v>1660488860</v>
      </c>
      <c r="BM722">
        <v>1429.151333333333</v>
      </c>
      <c r="BN722">
        <v>1473.364</v>
      </c>
      <c r="BO722">
        <v>27.123233333333339</v>
      </c>
      <c r="BP722">
        <v>25.055546666666672</v>
      </c>
      <c r="BQ722">
        <v>1426.4026666666659</v>
      </c>
      <c r="BR722">
        <v>27.111853333333329</v>
      </c>
      <c r="BS722">
        <v>500.13913333333329</v>
      </c>
      <c r="BT722">
        <v>99.660920000000019</v>
      </c>
      <c r="BU722">
        <v>0.1000780933333334</v>
      </c>
      <c r="BV722">
        <v>30.933033333333331</v>
      </c>
      <c r="BW722">
        <v>31.740020000000001</v>
      </c>
      <c r="BX722">
        <v>999.89999999999986</v>
      </c>
      <c r="BY722">
        <v>0</v>
      </c>
      <c r="BZ722">
        <v>0</v>
      </c>
      <c r="CA722">
        <v>10007.96333333333</v>
      </c>
      <c r="CB722">
        <v>0</v>
      </c>
      <c r="CC722">
        <v>24.58443333333333</v>
      </c>
      <c r="CD722">
        <v>-44.213953333333343</v>
      </c>
      <c r="CE722">
        <v>1468.995333333334</v>
      </c>
      <c r="CF722">
        <v>1511.23</v>
      </c>
      <c r="CG722">
        <v>2.067695333333333</v>
      </c>
      <c r="CH722">
        <v>1473.364</v>
      </c>
      <c r="CI722">
        <v>25.055546666666672</v>
      </c>
      <c r="CJ722">
        <v>2.7031253333333329</v>
      </c>
      <c r="CK722">
        <v>2.4970586666666672</v>
      </c>
      <c r="CL722">
        <v>22.304120000000001</v>
      </c>
      <c r="CM722">
        <v>21.00732666666666</v>
      </c>
      <c r="CN722">
        <v>1999.9886666666671</v>
      </c>
      <c r="CO722">
        <v>0.98000200000000037</v>
      </c>
      <c r="CP722">
        <v>1.9998399999999989E-2</v>
      </c>
      <c r="CQ722">
        <v>0</v>
      </c>
      <c r="CR722">
        <v>3.0146666666666659</v>
      </c>
      <c r="CS722">
        <v>0</v>
      </c>
      <c r="CT722">
        <v>36416.9</v>
      </c>
      <c r="CU722">
        <v>17412.206666666669</v>
      </c>
      <c r="CV722">
        <v>39.561999999999998</v>
      </c>
      <c r="CW722">
        <v>40.504133333333343</v>
      </c>
      <c r="CX722">
        <v>39.5</v>
      </c>
      <c r="CY722">
        <v>39</v>
      </c>
      <c r="CZ722">
        <v>39.770666666666664</v>
      </c>
      <c r="DA722">
        <v>1959.9886666666671</v>
      </c>
      <c r="DB722">
        <v>40</v>
      </c>
      <c r="DC722">
        <v>0</v>
      </c>
      <c r="DD722">
        <v>1660488865.4000001</v>
      </c>
      <c r="DE722">
        <v>0</v>
      </c>
      <c r="DF722">
        <v>1660488368.5999999</v>
      </c>
      <c r="DG722" t="s">
        <v>1195</v>
      </c>
      <c r="DH722">
        <v>1660488360.0999999</v>
      </c>
      <c r="DI722">
        <v>1660488368.5999999</v>
      </c>
      <c r="DJ722">
        <v>14</v>
      </c>
      <c r="DK722">
        <v>0.51200000000000001</v>
      </c>
      <c r="DL722">
        <v>1E-3</v>
      </c>
      <c r="DM722">
        <v>1.359</v>
      </c>
      <c r="DN722">
        <v>1.7999999999999999E-2</v>
      </c>
      <c r="DO722">
        <v>400</v>
      </c>
      <c r="DP722">
        <v>25</v>
      </c>
      <c r="DQ722">
        <v>0.25</v>
      </c>
      <c r="DR722">
        <v>7.0000000000000007E-2</v>
      </c>
      <c r="DS722">
        <v>2.645821447821429</v>
      </c>
      <c r="DT722">
        <v>2.4462781831324869</v>
      </c>
      <c r="DU722">
        <v>0.2173577087266064</v>
      </c>
      <c r="DV722">
        <v>0</v>
      </c>
      <c r="DW722">
        <v>34.250271928629878</v>
      </c>
      <c r="DX722">
        <v>2.48663655484386</v>
      </c>
      <c r="DY722">
        <v>0.1990801618356384</v>
      </c>
      <c r="DZ722">
        <v>0</v>
      </c>
      <c r="EA722">
        <v>-44.154863333333331</v>
      </c>
      <c r="EB722">
        <v>-3.391814015572844</v>
      </c>
      <c r="EC722">
        <v>0.25958385476673168</v>
      </c>
      <c r="ED722">
        <v>0</v>
      </c>
      <c r="EE722">
        <v>1324.445327159171</v>
      </c>
      <c r="EF722">
        <v>245.56315348865121</v>
      </c>
      <c r="EG722">
        <v>18.429234189923321</v>
      </c>
      <c r="EH722">
        <v>0</v>
      </c>
      <c r="EI722">
        <v>2.0722269999999998</v>
      </c>
      <c r="EJ722">
        <v>-6.9698386491561362E-2</v>
      </c>
      <c r="EK722">
        <v>7.5794294640164159E-3</v>
      </c>
      <c r="EL722">
        <v>1</v>
      </c>
      <c r="EM722">
        <v>2.000856386508711</v>
      </c>
      <c r="EN722">
        <v>-5.2582220717414391E-2</v>
      </c>
      <c r="EO722">
        <v>4.5604736281116224E-3</v>
      </c>
      <c r="EP722">
        <v>1</v>
      </c>
      <c r="EQ722">
        <v>2</v>
      </c>
      <c r="ER722">
        <v>6</v>
      </c>
      <c r="ES722" t="s">
        <v>409</v>
      </c>
      <c r="ET722">
        <v>2.9447399999999999</v>
      </c>
      <c r="EU722">
        <v>2.8011499999999998</v>
      </c>
      <c r="EV722">
        <v>0.21247099999999999</v>
      </c>
      <c r="EW722">
        <v>0.216338</v>
      </c>
      <c r="EX722">
        <v>0.118343</v>
      </c>
      <c r="EY722">
        <v>0.111996</v>
      </c>
      <c r="EZ722">
        <v>16205.8</v>
      </c>
      <c r="FA722">
        <v>16913.8</v>
      </c>
      <c r="FB722">
        <v>23919.200000000001</v>
      </c>
      <c r="FC722">
        <v>25105.1</v>
      </c>
      <c r="FD722">
        <v>33750.6</v>
      </c>
      <c r="FE722">
        <v>35593.800000000003</v>
      </c>
      <c r="FF722">
        <v>43595.3</v>
      </c>
      <c r="FG722">
        <v>46402.3</v>
      </c>
      <c r="FH722">
        <v>1.99227</v>
      </c>
      <c r="FI722">
        <v>1.9011</v>
      </c>
      <c r="FJ722">
        <v>0.16398699999999999</v>
      </c>
      <c r="FK722">
        <v>0</v>
      </c>
      <c r="FL722">
        <v>29.066400000000002</v>
      </c>
      <c r="FM722">
        <v>999.9</v>
      </c>
      <c r="FN722">
        <v>59.8</v>
      </c>
      <c r="FO722">
        <v>34.200000000000003</v>
      </c>
      <c r="FP722">
        <v>32.416800000000002</v>
      </c>
      <c r="FQ722">
        <v>63.593899999999998</v>
      </c>
      <c r="FR722">
        <v>26.4223</v>
      </c>
      <c r="FS722">
        <v>1</v>
      </c>
      <c r="FT722">
        <v>0.20125299999999999</v>
      </c>
      <c r="FU722">
        <v>-0.38561800000000002</v>
      </c>
      <c r="FV722">
        <v>20.323399999999999</v>
      </c>
      <c r="FW722">
        <v>5.2134</v>
      </c>
      <c r="FX722">
        <v>11.903</v>
      </c>
      <c r="FY722">
        <v>5.00305</v>
      </c>
      <c r="FZ722">
        <v>3.2902300000000002</v>
      </c>
      <c r="GA722">
        <v>9999</v>
      </c>
      <c r="GB722">
        <v>9999</v>
      </c>
      <c r="GC722">
        <v>9999</v>
      </c>
      <c r="GD722">
        <v>999.9</v>
      </c>
      <c r="GE722">
        <v>1.85945</v>
      </c>
      <c r="GF722">
        <v>1.85446</v>
      </c>
      <c r="GG722">
        <v>1.8575999999999999</v>
      </c>
      <c r="GH722">
        <v>1.85608</v>
      </c>
      <c r="GI722">
        <v>1.85486</v>
      </c>
      <c r="GJ722">
        <v>1.8545499999999999</v>
      </c>
      <c r="GK722">
        <v>1.8531899999999999</v>
      </c>
      <c r="GL722">
        <v>1.8563700000000001</v>
      </c>
      <c r="GM722">
        <v>0</v>
      </c>
      <c r="GN722">
        <v>0</v>
      </c>
      <c r="GO722">
        <v>0</v>
      </c>
      <c r="GP722">
        <v>0</v>
      </c>
      <c r="GQ722" t="s">
        <v>385</v>
      </c>
      <c r="GR722" t="s">
        <v>386</v>
      </c>
      <c r="GS722" t="s">
        <v>387</v>
      </c>
      <c r="GT722" t="s">
        <v>387</v>
      </c>
      <c r="GU722" t="s">
        <v>387</v>
      </c>
      <c r="GV722" t="s">
        <v>387</v>
      </c>
      <c r="GW722">
        <v>0</v>
      </c>
      <c r="GX722">
        <v>100</v>
      </c>
      <c r="GY722">
        <v>100</v>
      </c>
      <c r="GZ722">
        <v>2.78</v>
      </c>
      <c r="HA722">
        <v>1.14E-2</v>
      </c>
      <c r="HB722">
        <v>0.43179755099752709</v>
      </c>
      <c r="HC722">
        <v>2.678124759318837E-3</v>
      </c>
      <c r="HD722">
        <v>-9.3737611465157319E-7</v>
      </c>
      <c r="HE722">
        <v>1.3915637841753891E-10</v>
      </c>
      <c r="HF722">
        <v>-7.4344716936427316E-2</v>
      </c>
      <c r="HG722">
        <v>1.061361004592812E-2</v>
      </c>
      <c r="HH722">
        <v>-3.086644042041478E-4</v>
      </c>
      <c r="HI722">
        <v>1.24720902217549E-6</v>
      </c>
      <c r="HJ722">
        <v>1</v>
      </c>
      <c r="HK722">
        <v>2093</v>
      </c>
      <c r="HL722">
        <v>2</v>
      </c>
      <c r="HM722">
        <v>27</v>
      </c>
      <c r="HN722">
        <v>8.5</v>
      </c>
      <c r="HO722">
        <v>8.3000000000000007</v>
      </c>
      <c r="HP722">
        <v>3.0578599999999998</v>
      </c>
      <c r="HQ722">
        <v>2.2997999999999998</v>
      </c>
      <c r="HR722">
        <v>1.4978</v>
      </c>
      <c r="HS722">
        <v>2.2997999999999998</v>
      </c>
      <c r="HT722">
        <v>1.5478499999999999</v>
      </c>
      <c r="HU722">
        <v>2.3815900000000001</v>
      </c>
      <c r="HV722">
        <v>36.694299999999998</v>
      </c>
      <c r="HW722">
        <v>14.4648</v>
      </c>
      <c r="HX722">
        <v>18</v>
      </c>
      <c r="HY722">
        <v>501.82400000000001</v>
      </c>
      <c r="HZ722">
        <v>508.584</v>
      </c>
      <c r="IA722">
        <v>29.363299999999999</v>
      </c>
      <c r="IB722">
        <v>29.756399999999999</v>
      </c>
      <c r="IC722">
        <v>29.9999</v>
      </c>
      <c r="ID722">
        <v>29.606000000000002</v>
      </c>
      <c r="IE722">
        <v>29.704499999999999</v>
      </c>
      <c r="IF722">
        <v>61.264400000000002</v>
      </c>
      <c r="IG722">
        <v>22.4846</v>
      </c>
      <c r="IH722">
        <v>0</v>
      </c>
      <c r="II722">
        <v>29.407299999999999</v>
      </c>
      <c r="IJ722">
        <v>1540.08</v>
      </c>
      <c r="IK722">
        <v>25.007899999999999</v>
      </c>
      <c r="IL722">
        <v>100.82299999999999</v>
      </c>
      <c r="IM722">
        <v>100.57</v>
      </c>
      <c r="IN722" t="s">
        <v>2775</v>
      </c>
    </row>
    <row r="723" spans="1:248" x14ac:dyDescent="0.2">
      <c r="A723">
        <v>707</v>
      </c>
      <c r="B723">
        <v>1660488868.5999999</v>
      </c>
      <c r="C723">
        <v>4739.5</v>
      </c>
      <c r="D723" t="s">
        <v>1770</v>
      </c>
      <c r="E723" t="s">
        <v>1771</v>
      </c>
      <c r="F723">
        <v>1</v>
      </c>
      <c r="G723" t="s">
        <v>1192</v>
      </c>
      <c r="H723" t="s">
        <v>377</v>
      </c>
      <c r="I723" t="s">
        <v>378</v>
      </c>
      <c r="J723" t="s">
        <v>379</v>
      </c>
      <c r="K723" t="s">
        <v>1193</v>
      </c>
      <c r="L723" t="s">
        <v>1194</v>
      </c>
      <c r="M723" t="s">
        <v>381</v>
      </c>
      <c r="N723">
        <v>1660488860.5062499</v>
      </c>
      <c r="O723">
        <f t="shared" si="374"/>
        <v>1.7728131589916343E-3</v>
      </c>
      <c r="P723">
        <f t="shared" si="375"/>
        <v>1.7728131589916343</v>
      </c>
      <c r="Q723">
        <f t="shared" si="376"/>
        <v>2.9779369001689955</v>
      </c>
      <c r="R723">
        <f t="shared" si="377"/>
        <v>1431.6775</v>
      </c>
      <c r="S723">
        <f t="shared" si="378"/>
        <v>1329.9932455377689</v>
      </c>
      <c r="T723">
        <f t="shared" si="379"/>
        <v>132.68155259260365</v>
      </c>
      <c r="U723">
        <f t="shared" si="380"/>
        <v>142.82568287411874</v>
      </c>
      <c r="V723">
        <f t="shared" si="381"/>
        <v>8.65771908970287E-2</v>
      </c>
      <c r="W723">
        <f t="shared" si="382"/>
        <v>2.9250551704219361</v>
      </c>
      <c r="X723">
        <f t="shared" si="383"/>
        <v>8.5178370382679877E-2</v>
      </c>
      <c r="Y723">
        <f t="shared" si="384"/>
        <v>5.336027734195721E-2</v>
      </c>
      <c r="Z723">
        <f t="shared" si="385"/>
        <v>321.51460349999996</v>
      </c>
      <c r="AA723">
        <f t="shared" si="386"/>
        <v>32.365648022026278</v>
      </c>
      <c r="AB723">
        <f t="shared" si="387"/>
        <v>31.739274999999999</v>
      </c>
      <c r="AC723">
        <f t="shared" si="388"/>
        <v>4.7050674605978422</v>
      </c>
      <c r="AD723">
        <f t="shared" si="389"/>
        <v>60.209932548018017</v>
      </c>
      <c r="AE723">
        <f t="shared" si="390"/>
        <v>2.7058669559269375</v>
      </c>
      <c r="AF723">
        <f t="shared" si="391"/>
        <v>4.4940541226632034</v>
      </c>
      <c r="AG723">
        <f t="shared" si="392"/>
        <v>1.9992005046709047</v>
      </c>
      <c r="AH723">
        <f t="shared" si="393"/>
        <v>-78.18106031153107</v>
      </c>
      <c r="AI723">
        <f t="shared" si="394"/>
        <v>-127.21893341039826</v>
      </c>
      <c r="AJ723">
        <f t="shared" si="395"/>
        <v>-9.7991688791603231</v>
      </c>
      <c r="AK723">
        <f t="shared" si="396"/>
        <v>106.3154408989103</v>
      </c>
      <c r="AL723">
        <f t="shared" si="397"/>
        <v>34.337986221364353</v>
      </c>
      <c r="AM723">
        <f t="shared" si="398"/>
        <v>1.7715946056688674</v>
      </c>
      <c r="AN723">
        <f t="shared" si="399"/>
        <v>2.9779369001689955</v>
      </c>
      <c r="AO723">
        <v>1540.5197865635439</v>
      </c>
      <c r="AP723">
        <v>1510.5309090909091</v>
      </c>
      <c r="AQ723">
        <v>5.1316384811517883</v>
      </c>
      <c r="AR723">
        <v>65.0836536357032</v>
      </c>
      <c r="AS723">
        <f t="shared" si="400"/>
        <v>1.7728131589916343</v>
      </c>
      <c r="AT723">
        <v>25.05808541229564</v>
      </c>
      <c r="AU723">
        <v>27.12713636363635</v>
      </c>
      <c r="AV723">
        <v>5.9596883734152333E-6</v>
      </c>
      <c r="AW723">
        <v>81.89149428523082</v>
      </c>
      <c r="AX723">
        <v>0</v>
      </c>
      <c r="AY723">
        <v>0</v>
      </c>
      <c r="AZ723">
        <f t="shared" si="401"/>
        <v>1</v>
      </c>
      <c r="BA723">
        <f t="shared" si="402"/>
        <v>0</v>
      </c>
      <c r="BB723">
        <f t="shared" si="403"/>
        <v>52057.617863587548</v>
      </c>
      <c r="BC723">
        <f t="shared" si="404"/>
        <v>1999.99125</v>
      </c>
      <c r="BD723">
        <f t="shared" si="405"/>
        <v>1681.1926499999997</v>
      </c>
      <c r="BE723">
        <f t="shared" si="406"/>
        <v>0.84060000262501133</v>
      </c>
      <c r="BF723">
        <f t="shared" si="407"/>
        <v>0.16075800506627214</v>
      </c>
      <c r="BG723">
        <v>6</v>
      </c>
      <c r="BH723">
        <v>0.5</v>
      </c>
      <c r="BI723" t="s">
        <v>382</v>
      </c>
      <c r="BJ723">
        <v>2</v>
      </c>
      <c r="BK723" t="b">
        <v>1</v>
      </c>
      <c r="BL723">
        <v>1660488860.5062499</v>
      </c>
      <c r="BM723">
        <v>1431.6775</v>
      </c>
      <c r="BN723">
        <v>1475.9143750000001</v>
      </c>
      <c r="BO723">
        <v>27.123474999999999</v>
      </c>
      <c r="BP723">
        <v>25.055800000000001</v>
      </c>
      <c r="BQ723">
        <v>1428.9268750000001</v>
      </c>
      <c r="BR723">
        <v>27.112100000000002</v>
      </c>
      <c r="BS723">
        <v>500.13937499999997</v>
      </c>
      <c r="BT723">
        <v>99.661012499999998</v>
      </c>
      <c r="BU723">
        <v>0.10006</v>
      </c>
      <c r="BV723">
        <v>30.932537499999999</v>
      </c>
      <c r="BW723">
        <v>31.739274999999999</v>
      </c>
      <c r="BX723">
        <v>999.9</v>
      </c>
      <c r="BY723">
        <v>0</v>
      </c>
      <c r="BZ723">
        <v>0</v>
      </c>
      <c r="CA723">
        <v>10008.328125</v>
      </c>
      <c r="CB723">
        <v>0</v>
      </c>
      <c r="CC723">
        <v>24.5907625</v>
      </c>
      <c r="CD723">
        <v>-44.238131250000002</v>
      </c>
      <c r="CE723">
        <v>1471.5925</v>
      </c>
      <c r="CF723">
        <v>1513.8462500000001</v>
      </c>
      <c r="CG723">
        <v>2.067685</v>
      </c>
      <c r="CH723">
        <v>1475.9143750000001</v>
      </c>
      <c r="CI723">
        <v>25.055800000000001</v>
      </c>
      <c r="CJ723">
        <v>2.7031524999999998</v>
      </c>
      <c r="CK723">
        <v>2.4970862500000002</v>
      </c>
      <c r="CL723">
        <v>22.304281249999999</v>
      </c>
      <c r="CM723">
        <v>21.007506249999999</v>
      </c>
      <c r="CN723">
        <v>1999.99125</v>
      </c>
      <c r="CO723">
        <v>0.98000200000000004</v>
      </c>
      <c r="CP723">
        <v>1.99984E-2</v>
      </c>
      <c r="CQ723">
        <v>0</v>
      </c>
      <c r="CR723">
        <v>2.9758125</v>
      </c>
      <c r="CS723">
        <v>0</v>
      </c>
      <c r="CT723">
        <v>36414.181249999987</v>
      </c>
      <c r="CU723">
        <v>17412.231250000001</v>
      </c>
      <c r="CV723">
        <v>39.561999999999998</v>
      </c>
      <c r="CW723">
        <v>40.503875000000001</v>
      </c>
      <c r="CX723">
        <v>39.5</v>
      </c>
      <c r="CY723">
        <v>39</v>
      </c>
      <c r="CZ723">
        <v>39.769374999999997</v>
      </c>
      <c r="DA723">
        <v>1959.99125</v>
      </c>
      <c r="DB723">
        <v>40</v>
      </c>
      <c r="DC723">
        <v>0</v>
      </c>
      <c r="DD723">
        <v>1660488866.5999999</v>
      </c>
      <c r="DE723">
        <v>0</v>
      </c>
      <c r="DF723">
        <v>1660488368.5999999</v>
      </c>
      <c r="DG723" t="s">
        <v>1195</v>
      </c>
      <c r="DH723">
        <v>1660488360.0999999</v>
      </c>
      <c r="DI723">
        <v>1660488368.5999999</v>
      </c>
      <c r="DJ723">
        <v>14</v>
      </c>
      <c r="DK723">
        <v>0.51200000000000001</v>
      </c>
      <c r="DL723">
        <v>1E-3</v>
      </c>
      <c r="DM723">
        <v>1.359</v>
      </c>
      <c r="DN723">
        <v>1.7999999999999999E-2</v>
      </c>
      <c r="DO723">
        <v>400</v>
      </c>
      <c r="DP723">
        <v>25</v>
      </c>
      <c r="DQ723">
        <v>0.25</v>
      </c>
      <c r="DR723">
        <v>7.0000000000000007E-2</v>
      </c>
      <c r="DS723">
        <v>2.677832319146197</v>
      </c>
      <c r="DT723">
        <v>2.5210120224086201</v>
      </c>
      <c r="DU723">
        <v>0.21971967082714849</v>
      </c>
      <c r="DV723">
        <v>0</v>
      </c>
      <c r="DW723">
        <v>34.322865693671623</v>
      </c>
      <c r="DX723">
        <v>2.2988076873532668</v>
      </c>
      <c r="DY723">
        <v>0.18049238231879131</v>
      </c>
      <c r="DZ723">
        <v>0</v>
      </c>
      <c r="EA723">
        <v>-44.223009677419363</v>
      </c>
      <c r="EB723">
        <v>-3.2857306451611552</v>
      </c>
      <c r="EC723">
        <v>0.25961069409212068</v>
      </c>
      <c r="ED723">
        <v>0</v>
      </c>
      <c r="EE723">
        <v>1332.1609509637699</v>
      </c>
      <c r="EF723">
        <v>243.6410885106375</v>
      </c>
      <c r="EG723">
        <v>17.697787646959529</v>
      </c>
      <c r="EH723">
        <v>0</v>
      </c>
      <c r="EI723">
        <v>2.0711965853658532</v>
      </c>
      <c r="EJ723">
        <v>-5.5092961672471269E-2</v>
      </c>
      <c r="EK723">
        <v>6.6415677732456768E-3</v>
      </c>
      <c r="EL723">
        <v>1</v>
      </c>
      <c r="EM723">
        <v>1.9994235941285849</v>
      </c>
      <c r="EN723">
        <v>-3.4430059456631183E-2</v>
      </c>
      <c r="EO723">
        <v>3.3246935262841531E-3</v>
      </c>
      <c r="EP723">
        <v>1</v>
      </c>
      <c r="EQ723">
        <v>2</v>
      </c>
      <c r="ER723">
        <v>6</v>
      </c>
      <c r="ES723" t="s">
        <v>409</v>
      </c>
      <c r="ET723">
        <v>2.94468</v>
      </c>
      <c r="EU723">
        <v>2.8010999999999999</v>
      </c>
      <c r="EV723">
        <v>0.21290500000000001</v>
      </c>
      <c r="EW723">
        <v>0.21677399999999999</v>
      </c>
      <c r="EX723">
        <v>0.11834500000000001</v>
      </c>
      <c r="EY723">
        <v>0.112</v>
      </c>
      <c r="EZ723">
        <v>16197</v>
      </c>
      <c r="FA723">
        <v>16904.400000000001</v>
      </c>
      <c r="FB723">
        <v>23919.3</v>
      </c>
      <c r="FC723">
        <v>25105.1</v>
      </c>
      <c r="FD723">
        <v>33750.6</v>
      </c>
      <c r="FE723">
        <v>35593.5</v>
      </c>
      <c r="FF723">
        <v>43595.4</v>
      </c>
      <c r="FG723">
        <v>46402.2</v>
      </c>
      <c r="FH723">
        <v>1.9921800000000001</v>
      </c>
      <c r="FI723">
        <v>1.9012</v>
      </c>
      <c r="FJ723">
        <v>0.16353999999999999</v>
      </c>
      <c r="FK723">
        <v>0</v>
      </c>
      <c r="FL723">
        <v>29.065000000000001</v>
      </c>
      <c r="FM723">
        <v>999.9</v>
      </c>
      <c r="FN723">
        <v>59.8</v>
      </c>
      <c r="FO723">
        <v>34.200000000000003</v>
      </c>
      <c r="FP723">
        <v>32.417700000000004</v>
      </c>
      <c r="FQ723">
        <v>63.7639</v>
      </c>
      <c r="FR723">
        <v>25.965499999999999</v>
      </c>
      <c r="FS723">
        <v>1</v>
      </c>
      <c r="FT723">
        <v>0.20127300000000001</v>
      </c>
      <c r="FU723">
        <v>-0.409997</v>
      </c>
      <c r="FV723">
        <v>20.323399999999999</v>
      </c>
      <c r="FW723">
        <v>5.2132500000000004</v>
      </c>
      <c r="FX723">
        <v>11.903600000000001</v>
      </c>
      <c r="FY723">
        <v>5.00305</v>
      </c>
      <c r="FZ723">
        <v>3.2902999999999998</v>
      </c>
      <c r="GA723">
        <v>9999</v>
      </c>
      <c r="GB723">
        <v>9999</v>
      </c>
      <c r="GC723">
        <v>9999</v>
      </c>
      <c r="GD723">
        <v>999.9</v>
      </c>
      <c r="GE723">
        <v>1.85944</v>
      </c>
      <c r="GF723">
        <v>1.8544499999999999</v>
      </c>
      <c r="GG723">
        <v>1.8575999999999999</v>
      </c>
      <c r="GH723">
        <v>1.85608</v>
      </c>
      <c r="GI723">
        <v>1.85486</v>
      </c>
      <c r="GJ723">
        <v>1.8545499999999999</v>
      </c>
      <c r="GK723">
        <v>1.85318</v>
      </c>
      <c r="GL723">
        <v>1.8563700000000001</v>
      </c>
      <c r="GM723">
        <v>0</v>
      </c>
      <c r="GN723">
        <v>0</v>
      </c>
      <c r="GO723">
        <v>0</v>
      </c>
      <c r="GP723">
        <v>0</v>
      </c>
      <c r="GQ723" t="s">
        <v>385</v>
      </c>
      <c r="GR723" t="s">
        <v>386</v>
      </c>
      <c r="GS723" t="s">
        <v>387</v>
      </c>
      <c r="GT723" t="s">
        <v>387</v>
      </c>
      <c r="GU723" t="s">
        <v>387</v>
      </c>
      <c r="GV723" t="s">
        <v>387</v>
      </c>
      <c r="GW723">
        <v>0</v>
      </c>
      <c r="GX723">
        <v>100</v>
      </c>
      <c r="GY723">
        <v>100</v>
      </c>
      <c r="GZ723">
        <v>2.78</v>
      </c>
      <c r="HA723">
        <v>1.14E-2</v>
      </c>
      <c r="HB723">
        <v>0.43179755099752709</v>
      </c>
      <c r="HC723">
        <v>2.678124759318837E-3</v>
      </c>
      <c r="HD723">
        <v>-9.3737611465157319E-7</v>
      </c>
      <c r="HE723">
        <v>1.3915637841753891E-10</v>
      </c>
      <c r="HF723">
        <v>-7.4344716936427316E-2</v>
      </c>
      <c r="HG723">
        <v>1.061361004592812E-2</v>
      </c>
      <c r="HH723">
        <v>-3.086644042041478E-4</v>
      </c>
      <c r="HI723">
        <v>1.24720902217549E-6</v>
      </c>
      <c r="HJ723">
        <v>1</v>
      </c>
      <c r="HK723">
        <v>2093</v>
      </c>
      <c r="HL723">
        <v>2</v>
      </c>
      <c r="HM723">
        <v>27</v>
      </c>
      <c r="HN723">
        <v>8.5</v>
      </c>
      <c r="HO723">
        <v>8.3000000000000007</v>
      </c>
      <c r="HP723">
        <v>3.0651899999999999</v>
      </c>
      <c r="HQ723">
        <v>2.2985799999999998</v>
      </c>
      <c r="HR723">
        <v>1.4978</v>
      </c>
      <c r="HS723">
        <v>2.3010299999999999</v>
      </c>
      <c r="HT723">
        <v>1.5478499999999999</v>
      </c>
      <c r="HU723">
        <v>2.2460900000000001</v>
      </c>
      <c r="HV723">
        <v>36.694299999999998</v>
      </c>
      <c r="HW723">
        <v>14.456</v>
      </c>
      <c r="HX723">
        <v>18</v>
      </c>
      <c r="HY723">
        <v>501.76400000000001</v>
      </c>
      <c r="HZ723">
        <v>508.64699999999999</v>
      </c>
      <c r="IA723">
        <v>29.370799999999999</v>
      </c>
      <c r="IB723">
        <v>29.7559</v>
      </c>
      <c r="IC723">
        <v>30</v>
      </c>
      <c r="ID723">
        <v>29.606000000000002</v>
      </c>
      <c r="IE723">
        <v>29.704000000000001</v>
      </c>
      <c r="IF723">
        <v>61.363700000000001</v>
      </c>
      <c r="IG723">
        <v>22.4846</v>
      </c>
      <c r="IH723">
        <v>0</v>
      </c>
      <c r="II723">
        <v>29.407299999999999</v>
      </c>
      <c r="IJ723">
        <v>1550.1</v>
      </c>
      <c r="IK723">
        <v>25.007899999999999</v>
      </c>
      <c r="IL723">
        <v>100.82299999999999</v>
      </c>
      <c r="IM723">
        <v>100.57</v>
      </c>
      <c r="IN723" t="s">
        <v>2775</v>
      </c>
    </row>
    <row r="724" spans="1:248" x14ac:dyDescent="0.2">
      <c r="A724">
        <v>708</v>
      </c>
      <c r="B724">
        <v>1660488869.5999999</v>
      </c>
      <c r="C724">
        <v>4740.5</v>
      </c>
      <c r="D724" t="s">
        <v>1772</v>
      </c>
      <c r="E724" t="s">
        <v>1773</v>
      </c>
      <c r="F724">
        <v>1</v>
      </c>
      <c r="G724" t="s">
        <v>1192</v>
      </c>
      <c r="H724" t="s">
        <v>377</v>
      </c>
      <c r="I724" t="s">
        <v>378</v>
      </c>
      <c r="J724" t="s">
        <v>379</v>
      </c>
      <c r="K724" t="s">
        <v>1193</v>
      </c>
      <c r="L724" t="s">
        <v>1194</v>
      </c>
      <c r="M724" t="s">
        <v>381</v>
      </c>
      <c r="N724">
        <v>1660488862.0333331</v>
      </c>
      <c r="O724">
        <f t="shared" si="374"/>
        <v>1.7731113234552497E-3</v>
      </c>
      <c r="P724">
        <f t="shared" si="375"/>
        <v>1.7731113234552498</v>
      </c>
      <c r="Q724">
        <f t="shared" si="376"/>
        <v>2.9654762155614334</v>
      </c>
      <c r="R724">
        <f t="shared" si="377"/>
        <v>1439.2919999999999</v>
      </c>
      <c r="S724">
        <f t="shared" si="378"/>
        <v>1337.6541047646531</v>
      </c>
      <c r="T724">
        <f t="shared" si="379"/>
        <v>133.44597452951979</v>
      </c>
      <c r="U724">
        <f t="shared" si="380"/>
        <v>143.58549260859479</v>
      </c>
      <c r="V724">
        <f t="shared" si="381"/>
        <v>8.6641291744059309E-2</v>
      </c>
      <c r="W724">
        <f t="shared" si="382"/>
        <v>2.9253448291806681</v>
      </c>
      <c r="X724">
        <f t="shared" si="383"/>
        <v>8.5240553478578271E-2</v>
      </c>
      <c r="Y724">
        <f t="shared" si="384"/>
        <v>5.3399310311234398E-2</v>
      </c>
      <c r="Z724">
        <f t="shared" si="385"/>
        <v>321.51451040000006</v>
      </c>
      <c r="AA724">
        <f t="shared" si="386"/>
        <v>32.363149722613031</v>
      </c>
      <c r="AB724">
        <f t="shared" si="387"/>
        <v>31.735240000000012</v>
      </c>
      <c r="AC724">
        <f t="shared" si="388"/>
        <v>4.7039909533165014</v>
      </c>
      <c r="AD724">
        <f t="shared" si="389"/>
        <v>60.218524147339551</v>
      </c>
      <c r="AE724">
        <f t="shared" si="390"/>
        <v>2.7058994271029899</v>
      </c>
      <c r="AF724">
        <f t="shared" si="391"/>
        <v>4.4934668615961693</v>
      </c>
      <c r="AG724">
        <f t="shared" si="392"/>
        <v>1.9980915262135115</v>
      </c>
      <c r="AH724">
        <f t="shared" si="393"/>
        <v>-78.194209364376519</v>
      </c>
      <c r="AI724">
        <f t="shared" si="394"/>
        <v>-126.95645688885145</v>
      </c>
      <c r="AJ724">
        <f t="shared" si="395"/>
        <v>-9.777678139787465</v>
      </c>
      <c r="AK724">
        <f t="shared" si="396"/>
        <v>106.58616600698466</v>
      </c>
      <c r="AL724">
        <f t="shared" si="397"/>
        <v>34.389548412303647</v>
      </c>
      <c r="AM724">
        <f t="shared" si="398"/>
        <v>1.7709805347665923</v>
      </c>
      <c r="AN724">
        <f t="shared" si="399"/>
        <v>2.9654762155614334</v>
      </c>
      <c r="AO724">
        <v>1545.6827856388379</v>
      </c>
      <c r="AP724">
        <v>1515.68703030303</v>
      </c>
      <c r="AQ724">
        <v>5.135989667496637</v>
      </c>
      <c r="AR724">
        <v>65.0836536357032</v>
      </c>
      <c r="AS724">
        <f t="shared" si="400"/>
        <v>1.7731113234552498</v>
      </c>
      <c r="AT724">
        <v>25.058242032872439</v>
      </c>
      <c r="AU724">
        <v>27.127630909090922</v>
      </c>
      <c r="AV724">
        <v>3.579967607725947E-6</v>
      </c>
      <c r="AW724">
        <v>81.89149428523082</v>
      </c>
      <c r="AX724">
        <v>0</v>
      </c>
      <c r="AY724">
        <v>0</v>
      </c>
      <c r="AZ724">
        <f t="shared" si="401"/>
        <v>1</v>
      </c>
      <c r="BA724">
        <f t="shared" si="402"/>
        <v>0</v>
      </c>
      <c r="BB724">
        <f t="shared" si="403"/>
        <v>52066.263351998365</v>
      </c>
      <c r="BC724">
        <f t="shared" si="404"/>
        <v>1999.990666666667</v>
      </c>
      <c r="BD724">
        <f t="shared" si="405"/>
        <v>1681.1921600000005</v>
      </c>
      <c r="BE724">
        <f t="shared" si="406"/>
        <v>0.84060000280001312</v>
      </c>
      <c r="BF724">
        <f t="shared" si="407"/>
        <v>0.16075800540402521</v>
      </c>
      <c r="BG724">
        <v>6</v>
      </c>
      <c r="BH724">
        <v>0.5</v>
      </c>
      <c r="BI724" t="s">
        <v>382</v>
      </c>
      <c r="BJ724">
        <v>2</v>
      </c>
      <c r="BK724" t="b">
        <v>1</v>
      </c>
      <c r="BL724">
        <v>1660488862.0333331</v>
      </c>
      <c r="BM724">
        <v>1439.2919999999999</v>
      </c>
      <c r="BN724">
        <v>1483.6053333333341</v>
      </c>
      <c r="BO724">
        <v>27.123766666666668</v>
      </c>
      <c r="BP724">
        <v>25.05683333333333</v>
      </c>
      <c r="BQ724">
        <v>1436.534666666666</v>
      </c>
      <c r="BR724">
        <v>27.11239333333333</v>
      </c>
      <c r="BS724">
        <v>500.14526666666671</v>
      </c>
      <c r="BT724">
        <v>99.661166666666674</v>
      </c>
      <c r="BU724">
        <v>0.1000302333333333</v>
      </c>
      <c r="BV724">
        <v>30.930246666666658</v>
      </c>
      <c r="BW724">
        <v>31.735240000000012</v>
      </c>
      <c r="BX724">
        <v>999.89999999999986</v>
      </c>
      <c r="BY724">
        <v>0</v>
      </c>
      <c r="BZ724">
        <v>0</v>
      </c>
      <c r="CA724">
        <v>10009.966666666671</v>
      </c>
      <c r="CB724">
        <v>0</v>
      </c>
      <c r="CC724">
        <v>24.481280000000002</v>
      </c>
      <c r="CD724">
        <v>-44.314926666666672</v>
      </c>
      <c r="CE724">
        <v>1479.4186666666669</v>
      </c>
      <c r="CF724">
        <v>1521.7360000000001</v>
      </c>
      <c r="CG724">
        <v>2.0669386666666671</v>
      </c>
      <c r="CH724">
        <v>1483.6053333333341</v>
      </c>
      <c r="CI724">
        <v>25.05683333333333</v>
      </c>
      <c r="CJ724">
        <v>2.7031853333333329</v>
      </c>
      <c r="CK724">
        <v>2.497193333333334</v>
      </c>
      <c r="CL724">
        <v>22.304480000000002</v>
      </c>
      <c r="CM724">
        <v>21.008206666666659</v>
      </c>
      <c r="CN724">
        <v>1999.990666666667</v>
      </c>
      <c r="CO724">
        <v>0.98000200000000037</v>
      </c>
      <c r="CP724">
        <v>1.9998399999999989E-2</v>
      </c>
      <c r="CQ724">
        <v>0</v>
      </c>
      <c r="CR724">
        <v>2.9196666666666671</v>
      </c>
      <c r="CS724">
        <v>0</v>
      </c>
      <c r="CT724">
        <v>36405.640000000007</v>
      </c>
      <c r="CU724">
        <v>17412.23333333333</v>
      </c>
      <c r="CV724">
        <v>39.561999999999998</v>
      </c>
      <c r="CW724">
        <v>40.504133333333343</v>
      </c>
      <c r="CX724">
        <v>39.5</v>
      </c>
      <c r="CY724">
        <v>39</v>
      </c>
      <c r="CZ724">
        <v>39.7624</v>
      </c>
      <c r="DA724">
        <v>1959.990666666667</v>
      </c>
      <c r="DB724">
        <v>40</v>
      </c>
      <c r="DC724">
        <v>0</v>
      </c>
      <c r="DD724">
        <v>1660488867.8</v>
      </c>
      <c r="DE724">
        <v>0</v>
      </c>
      <c r="DF724">
        <v>1660488368.5999999</v>
      </c>
      <c r="DG724" t="s">
        <v>1195</v>
      </c>
      <c r="DH724">
        <v>1660488360.0999999</v>
      </c>
      <c r="DI724">
        <v>1660488368.5999999</v>
      </c>
      <c r="DJ724">
        <v>14</v>
      </c>
      <c r="DK724">
        <v>0.51200000000000001</v>
      </c>
      <c r="DL724">
        <v>1E-3</v>
      </c>
      <c r="DM724">
        <v>1.359</v>
      </c>
      <c r="DN724">
        <v>1.7999999999999999E-2</v>
      </c>
      <c r="DO724">
        <v>400</v>
      </c>
      <c r="DP724">
        <v>25</v>
      </c>
      <c r="DQ724">
        <v>0.25</v>
      </c>
      <c r="DR724">
        <v>7.0000000000000007E-2</v>
      </c>
      <c r="DS724">
        <v>2.7181967024333029</v>
      </c>
      <c r="DT724">
        <v>2.4052015367682338</v>
      </c>
      <c r="DU724">
        <v>0.2124179338554982</v>
      </c>
      <c r="DV724">
        <v>0</v>
      </c>
      <c r="DW724">
        <v>34.353593677395288</v>
      </c>
      <c r="DX724">
        <v>2.2689013916925589</v>
      </c>
      <c r="DY724">
        <v>0.17884353983237489</v>
      </c>
      <c r="DZ724">
        <v>0</v>
      </c>
      <c r="EA724">
        <v>-44.271929032258058</v>
      </c>
      <c r="EB724">
        <v>-3.3191999999999982</v>
      </c>
      <c r="EC724">
        <v>0.26172908326759498</v>
      </c>
      <c r="ED724">
        <v>0</v>
      </c>
      <c r="EE724">
        <v>1336.141179365696</v>
      </c>
      <c r="EF724">
        <v>248.91787287989749</v>
      </c>
      <c r="EG724">
        <v>18.06213217678431</v>
      </c>
      <c r="EH724">
        <v>0</v>
      </c>
      <c r="EI724">
        <v>2.0703043902439031</v>
      </c>
      <c r="EJ724">
        <v>-4.4898188153307997E-2</v>
      </c>
      <c r="EK724">
        <v>5.785428309620538E-3</v>
      </c>
      <c r="EL724">
        <v>1</v>
      </c>
      <c r="EM724">
        <v>1.9987789453098821</v>
      </c>
      <c r="EN724">
        <v>-2.7182119878496079E-2</v>
      </c>
      <c r="EO724">
        <v>2.8527042157435699E-3</v>
      </c>
      <c r="EP724">
        <v>1</v>
      </c>
      <c r="EQ724">
        <v>2</v>
      </c>
      <c r="ER724">
        <v>6</v>
      </c>
      <c r="ES724" t="s">
        <v>409</v>
      </c>
      <c r="ET724">
        <v>2.9447000000000001</v>
      </c>
      <c r="EU724">
        <v>2.8010000000000002</v>
      </c>
      <c r="EV724">
        <v>0.21334</v>
      </c>
      <c r="EW724">
        <v>0.217199</v>
      </c>
      <c r="EX724">
        <v>0.11834500000000001</v>
      </c>
      <c r="EY724">
        <v>0.112002</v>
      </c>
      <c r="EZ724">
        <v>16188</v>
      </c>
      <c r="FA724">
        <v>16895.099999999999</v>
      </c>
      <c r="FB724">
        <v>23919.3</v>
      </c>
      <c r="FC724">
        <v>25104.9</v>
      </c>
      <c r="FD724">
        <v>33750.5</v>
      </c>
      <c r="FE724">
        <v>35593.300000000003</v>
      </c>
      <c r="FF724">
        <v>43595.1</v>
      </c>
      <c r="FG724">
        <v>46401.9</v>
      </c>
      <c r="FH724">
        <v>1.99207</v>
      </c>
      <c r="FI724">
        <v>1.9013800000000001</v>
      </c>
      <c r="FJ724">
        <v>0.16372700000000001</v>
      </c>
      <c r="FK724">
        <v>0</v>
      </c>
      <c r="FL724">
        <v>29.062799999999999</v>
      </c>
      <c r="FM724">
        <v>999.9</v>
      </c>
      <c r="FN724">
        <v>59.8</v>
      </c>
      <c r="FO724">
        <v>34.200000000000003</v>
      </c>
      <c r="FP724">
        <v>32.418599999999998</v>
      </c>
      <c r="FQ724">
        <v>63.873899999999999</v>
      </c>
      <c r="FR724">
        <v>25.597000000000001</v>
      </c>
      <c r="FS724">
        <v>1</v>
      </c>
      <c r="FT724">
        <v>0.20130300000000001</v>
      </c>
      <c r="FU724">
        <v>-0.43733699999999998</v>
      </c>
      <c r="FV724">
        <v>20.3233</v>
      </c>
      <c r="FW724">
        <v>5.2132500000000004</v>
      </c>
      <c r="FX724">
        <v>11.903600000000001</v>
      </c>
      <c r="FY724">
        <v>5.0030000000000001</v>
      </c>
      <c r="FZ724">
        <v>3.2902999999999998</v>
      </c>
      <c r="GA724">
        <v>9999</v>
      </c>
      <c r="GB724">
        <v>9999</v>
      </c>
      <c r="GC724">
        <v>9999</v>
      </c>
      <c r="GD724">
        <v>999.9</v>
      </c>
      <c r="GE724">
        <v>1.85944</v>
      </c>
      <c r="GF724">
        <v>1.8544400000000001</v>
      </c>
      <c r="GG724">
        <v>1.8575999999999999</v>
      </c>
      <c r="GH724">
        <v>1.85608</v>
      </c>
      <c r="GI724">
        <v>1.85486</v>
      </c>
      <c r="GJ724">
        <v>1.8545499999999999</v>
      </c>
      <c r="GK724">
        <v>1.85318</v>
      </c>
      <c r="GL724">
        <v>1.8563700000000001</v>
      </c>
      <c r="GM724">
        <v>0</v>
      </c>
      <c r="GN724">
        <v>0</v>
      </c>
      <c r="GO724">
        <v>0</v>
      </c>
      <c r="GP724">
        <v>0</v>
      </c>
      <c r="GQ724" t="s">
        <v>385</v>
      </c>
      <c r="GR724" t="s">
        <v>386</v>
      </c>
      <c r="GS724" t="s">
        <v>387</v>
      </c>
      <c r="GT724" t="s">
        <v>387</v>
      </c>
      <c r="GU724" t="s">
        <v>387</v>
      </c>
      <c r="GV724" t="s">
        <v>387</v>
      </c>
      <c r="GW724">
        <v>0</v>
      </c>
      <c r="GX724">
        <v>100</v>
      </c>
      <c r="GY724">
        <v>100</v>
      </c>
      <c r="GZ724">
        <v>2.79</v>
      </c>
      <c r="HA724">
        <v>1.14E-2</v>
      </c>
      <c r="HB724">
        <v>0.43179755099752709</v>
      </c>
      <c r="HC724">
        <v>2.678124759318837E-3</v>
      </c>
      <c r="HD724">
        <v>-9.3737611465157319E-7</v>
      </c>
      <c r="HE724">
        <v>1.3915637841753891E-10</v>
      </c>
      <c r="HF724">
        <v>-7.4344716936427316E-2</v>
      </c>
      <c r="HG724">
        <v>1.061361004592812E-2</v>
      </c>
      <c r="HH724">
        <v>-3.086644042041478E-4</v>
      </c>
      <c r="HI724">
        <v>1.24720902217549E-6</v>
      </c>
      <c r="HJ724">
        <v>1</v>
      </c>
      <c r="HK724">
        <v>2093</v>
      </c>
      <c r="HL724">
        <v>2</v>
      </c>
      <c r="HM724">
        <v>27</v>
      </c>
      <c r="HN724">
        <v>8.5</v>
      </c>
      <c r="HO724">
        <v>8.3000000000000007</v>
      </c>
      <c r="HP724">
        <v>3.0761699999999998</v>
      </c>
      <c r="HQ724">
        <v>2.2766099999999998</v>
      </c>
      <c r="HR724">
        <v>1.4978</v>
      </c>
      <c r="HS724">
        <v>2.3010299999999999</v>
      </c>
      <c r="HT724">
        <v>1.5478499999999999</v>
      </c>
      <c r="HU724">
        <v>2.3852500000000001</v>
      </c>
      <c r="HV724">
        <v>36.694299999999998</v>
      </c>
      <c r="HW724">
        <v>14.4648</v>
      </c>
      <c r="HX724">
        <v>18</v>
      </c>
      <c r="HY724">
        <v>501.70400000000001</v>
      </c>
      <c r="HZ724">
        <v>508.75900000000001</v>
      </c>
      <c r="IA724">
        <v>29.383299999999998</v>
      </c>
      <c r="IB724">
        <v>29.755199999999999</v>
      </c>
      <c r="IC724">
        <v>30</v>
      </c>
      <c r="ID724">
        <v>29.606000000000002</v>
      </c>
      <c r="IE724">
        <v>29.703299999999999</v>
      </c>
      <c r="IF724">
        <v>61.583500000000001</v>
      </c>
      <c r="IG724">
        <v>22.4846</v>
      </c>
      <c r="IH724">
        <v>0</v>
      </c>
      <c r="II724">
        <v>29.407299999999999</v>
      </c>
      <c r="IJ724">
        <v>1550.1</v>
      </c>
      <c r="IK724">
        <v>25.007899999999999</v>
      </c>
      <c r="IL724">
        <v>100.82299999999999</v>
      </c>
      <c r="IM724">
        <v>100.57</v>
      </c>
      <c r="IN724" t="s">
        <v>2775</v>
      </c>
    </row>
    <row r="725" spans="1:248" x14ac:dyDescent="0.2">
      <c r="A725">
        <v>709</v>
      </c>
      <c r="B725">
        <v>1660488870.5999999</v>
      </c>
      <c r="C725">
        <v>4741.5</v>
      </c>
      <c r="D725" t="s">
        <v>1774</v>
      </c>
      <c r="E725" t="s">
        <v>1775</v>
      </c>
      <c r="F725">
        <v>1</v>
      </c>
      <c r="G725" t="s">
        <v>1192</v>
      </c>
      <c r="H725" t="s">
        <v>377</v>
      </c>
      <c r="I725" t="s">
        <v>378</v>
      </c>
      <c r="J725" t="s">
        <v>379</v>
      </c>
      <c r="K725" t="s">
        <v>1193</v>
      </c>
      <c r="L725" t="s">
        <v>1194</v>
      </c>
      <c r="M725" t="s">
        <v>381</v>
      </c>
      <c r="N725">
        <v>1660488862.5374999</v>
      </c>
      <c r="O725">
        <f t="shared" si="374"/>
        <v>1.772628919087804E-3</v>
      </c>
      <c r="P725">
        <f t="shared" si="375"/>
        <v>1.772628919087804</v>
      </c>
      <c r="Q725">
        <f t="shared" si="376"/>
        <v>2.9496904920997045</v>
      </c>
      <c r="R725">
        <f t="shared" si="377"/>
        <v>1441.8087499999999</v>
      </c>
      <c r="S725">
        <f t="shared" si="378"/>
        <v>1340.3758339058315</v>
      </c>
      <c r="T725">
        <f t="shared" si="379"/>
        <v>133.71766312322504</v>
      </c>
      <c r="U725">
        <f t="shared" si="380"/>
        <v>143.83674477240913</v>
      </c>
      <c r="V725">
        <f t="shared" si="381"/>
        <v>8.662732087993312E-2</v>
      </c>
      <c r="W725">
        <f t="shared" si="382"/>
        <v>2.9251285274945253</v>
      </c>
      <c r="X725">
        <f t="shared" si="383"/>
        <v>8.522692863772946E-2</v>
      </c>
      <c r="Y725">
        <f t="shared" si="384"/>
        <v>5.3390764324549728E-2</v>
      </c>
      <c r="Z725">
        <f t="shared" si="385"/>
        <v>321.51490275000003</v>
      </c>
      <c r="AA725">
        <f t="shared" si="386"/>
        <v>32.3632229692628</v>
      </c>
      <c r="AB725">
        <f t="shared" si="387"/>
        <v>31.73453125</v>
      </c>
      <c r="AC725">
        <f t="shared" si="388"/>
        <v>4.7038018863562563</v>
      </c>
      <c r="AD725">
        <f t="shared" si="389"/>
        <v>60.219739224175363</v>
      </c>
      <c r="AE725">
        <f t="shared" si="390"/>
        <v>2.7059304211216708</v>
      </c>
      <c r="AF725">
        <f t="shared" si="391"/>
        <v>4.4934276633920867</v>
      </c>
      <c r="AG725">
        <f t="shared" si="392"/>
        <v>1.9978714652345855</v>
      </c>
      <c r="AH725">
        <f t="shared" si="393"/>
        <v>-78.172935331772152</v>
      </c>
      <c r="AI725">
        <f t="shared" si="394"/>
        <v>-126.8594150001386</v>
      </c>
      <c r="AJ725">
        <f t="shared" si="395"/>
        <v>-9.7708853093461485</v>
      </c>
      <c r="AK725">
        <f t="shared" si="396"/>
        <v>106.71166710874311</v>
      </c>
      <c r="AL725">
        <f t="shared" si="397"/>
        <v>34.404644507719674</v>
      </c>
      <c r="AM725">
        <f t="shared" si="398"/>
        <v>1.7710157955453116</v>
      </c>
      <c r="AN725">
        <f t="shared" si="399"/>
        <v>2.9496904920997045</v>
      </c>
      <c r="AO725">
        <v>1550.847882555855</v>
      </c>
      <c r="AP725">
        <v>1520.845636363636</v>
      </c>
      <c r="AQ725">
        <v>5.14102904160778</v>
      </c>
      <c r="AR725">
        <v>65.0836536357032</v>
      </c>
      <c r="AS725">
        <f t="shared" si="400"/>
        <v>1.772628919087804</v>
      </c>
      <c r="AT725">
        <v>25.059210589622289</v>
      </c>
      <c r="AU725">
        <v>27.1280503030303</v>
      </c>
      <c r="AV725">
        <v>1.46614954500628E-6</v>
      </c>
      <c r="AW725">
        <v>81.89149428523082</v>
      </c>
      <c r="AX725">
        <v>0</v>
      </c>
      <c r="AY725">
        <v>0</v>
      </c>
      <c r="AZ725">
        <f t="shared" si="401"/>
        <v>1</v>
      </c>
      <c r="BA725">
        <f t="shared" si="402"/>
        <v>0</v>
      </c>
      <c r="BB725">
        <f t="shared" si="403"/>
        <v>52060.131709995738</v>
      </c>
      <c r="BC725">
        <f t="shared" si="404"/>
        <v>1999.993125</v>
      </c>
      <c r="BD725">
        <f t="shared" si="405"/>
        <v>1681.1942250000002</v>
      </c>
      <c r="BE725">
        <f t="shared" si="406"/>
        <v>0.84060000206250718</v>
      </c>
      <c r="BF725">
        <f t="shared" si="407"/>
        <v>0.16075800398063869</v>
      </c>
      <c r="BG725">
        <v>6</v>
      </c>
      <c r="BH725">
        <v>0.5</v>
      </c>
      <c r="BI725" t="s">
        <v>382</v>
      </c>
      <c r="BJ725">
        <v>2</v>
      </c>
      <c r="BK725" t="b">
        <v>1</v>
      </c>
      <c r="BL725">
        <v>1660488862.5374999</v>
      </c>
      <c r="BM725">
        <v>1441.8087499999999</v>
      </c>
      <c r="BN725">
        <v>1486.1456250000001</v>
      </c>
      <c r="BO725">
        <v>27.124043749999998</v>
      </c>
      <c r="BP725">
        <v>25.057068749999999</v>
      </c>
      <c r="BQ725">
        <v>1439.0493750000001</v>
      </c>
      <c r="BR725">
        <v>27.112668750000001</v>
      </c>
      <c r="BS725">
        <v>500.14499999999998</v>
      </c>
      <c r="BT725">
        <v>99.661293749999999</v>
      </c>
      <c r="BU725">
        <v>0.100026725</v>
      </c>
      <c r="BV725">
        <v>30.930093750000001</v>
      </c>
      <c r="BW725">
        <v>31.73453125</v>
      </c>
      <c r="BX725">
        <v>999.9</v>
      </c>
      <c r="BY725">
        <v>0</v>
      </c>
      <c r="BZ725">
        <v>0</v>
      </c>
      <c r="CA725">
        <v>10008.71875</v>
      </c>
      <c r="CB725">
        <v>0</v>
      </c>
      <c r="CC725">
        <v>24.500687500000002</v>
      </c>
      <c r="CD725">
        <v>-44.338050000000003</v>
      </c>
      <c r="CE725">
        <v>1482.0062499999999</v>
      </c>
      <c r="CF725">
        <v>1524.3418750000001</v>
      </c>
      <c r="CG725">
        <v>2.0669775000000001</v>
      </c>
      <c r="CH725">
        <v>1486.1456250000001</v>
      </c>
      <c r="CI725">
        <v>25.057068749999999</v>
      </c>
      <c r="CJ725">
        <v>2.7032162500000001</v>
      </c>
      <c r="CK725">
        <v>2.49722</v>
      </c>
      <c r="CL725">
        <v>22.304668750000001</v>
      </c>
      <c r="CM725">
        <v>21.008381249999999</v>
      </c>
      <c r="CN725">
        <v>1999.993125</v>
      </c>
      <c r="CO725">
        <v>0.98000200000000004</v>
      </c>
      <c r="CP725">
        <v>1.99984E-2</v>
      </c>
      <c r="CQ725">
        <v>0</v>
      </c>
      <c r="CR725">
        <v>2.8458749999999999</v>
      </c>
      <c r="CS725">
        <v>0</v>
      </c>
      <c r="CT725">
        <v>36403.068749999999</v>
      </c>
      <c r="CU725">
        <v>17412.256249999999</v>
      </c>
      <c r="CV725">
        <v>39.561999999999998</v>
      </c>
      <c r="CW725">
        <v>40.503875000000001</v>
      </c>
      <c r="CX725">
        <v>39.5</v>
      </c>
      <c r="CY725">
        <v>39</v>
      </c>
      <c r="CZ725">
        <v>39.761625000000002</v>
      </c>
      <c r="DA725">
        <v>1959.993125</v>
      </c>
      <c r="DB725">
        <v>40</v>
      </c>
      <c r="DC725">
        <v>0</v>
      </c>
      <c r="DD725">
        <v>1660488868.4000001</v>
      </c>
      <c r="DE725">
        <v>0</v>
      </c>
      <c r="DF725">
        <v>1660488368.5999999</v>
      </c>
      <c r="DG725" t="s">
        <v>1195</v>
      </c>
      <c r="DH725">
        <v>1660488360.0999999</v>
      </c>
      <c r="DI725">
        <v>1660488368.5999999</v>
      </c>
      <c r="DJ725">
        <v>14</v>
      </c>
      <c r="DK725">
        <v>0.51200000000000001</v>
      </c>
      <c r="DL725">
        <v>1E-3</v>
      </c>
      <c r="DM725">
        <v>1.359</v>
      </c>
      <c r="DN725">
        <v>1.7999999999999999E-2</v>
      </c>
      <c r="DO725">
        <v>400</v>
      </c>
      <c r="DP725">
        <v>25</v>
      </c>
      <c r="DQ725">
        <v>0.25</v>
      </c>
      <c r="DR725">
        <v>7.0000000000000007E-2</v>
      </c>
      <c r="DS725">
        <v>2.7989696303164791</v>
      </c>
      <c r="DT725">
        <v>1.637181834130236</v>
      </c>
      <c r="DU725">
        <v>0.14819384353875811</v>
      </c>
      <c r="DV725">
        <v>0</v>
      </c>
      <c r="DW725">
        <v>34.392759119890037</v>
      </c>
      <c r="DX725">
        <v>2.2362736506017868</v>
      </c>
      <c r="DY725">
        <v>0.1815118996005477</v>
      </c>
      <c r="DZ725">
        <v>0</v>
      </c>
      <c r="EA725">
        <v>-44.355026666666653</v>
      </c>
      <c r="EB725">
        <v>-3.3250812013347528</v>
      </c>
      <c r="EC725">
        <v>0.25494829924690382</v>
      </c>
      <c r="ED725">
        <v>0</v>
      </c>
      <c r="EE725">
        <v>1341.2532617937541</v>
      </c>
      <c r="EF725">
        <v>257.86713964460512</v>
      </c>
      <c r="EG725">
        <v>19.293516829887011</v>
      </c>
      <c r="EH725">
        <v>0</v>
      </c>
      <c r="EI725">
        <v>2.06870675</v>
      </c>
      <c r="EJ725">
        <v>-2.500266416510576E-2</v>
      </c>
      <c r="EK725">
        <v>3.6765325970947219E-3</v>
      </c>
      <c r="EL725">
        <v>1</v>
      </c>
      <c r="EM725">
        <v>1.998021278067196</v>
      </c>
      <c r="EN725">
        <v>-2.308384999086837E-2</v>
      </c>
      <c r="EO725">
        <v>2.551789457540493E-3</v>
      </c>
      <c r="EP725">
        <v>1</v>
      </c>
      <c r="EQ725">
        <v>2</v>
      </c>
      <c r="ER725">
        <v>6</v>
      </c>
      <c r="ES725" t="s">
        <v>409</v>
      </c>
      <c r="ET725">
        <v>2.9445199999999998</v>
      </c>
      <c r="EU725">
        <v>2.8011699999999999</v>
      </c>
      <c r="EV725">
        <v>0.21376899999999999</v>
      </c>
      <c r="EW725">
        <v>0.21762000000000001</v>
      </c>
      <c r="EX725">
        <v>0.11834799999999999</v>
      </c>
      <c r="EY725">
        <v>0.11200599999999999</v>
      </c>
      <c r="EZ725">
        <v>16179.1</v>
      </c>
      <c r="FA725">
        <v>16885.900000000001</v>
      </c>
      <c r="FB725">
        <v>23919.1</v>
      </c>
      <c r="FC725">
        <v>25104.799999999999</v>
      </c>
      <c r="FD725">
        <v>33750.199999999997</v>
      </c>
      <c r="FE725">
        <v>35593</v>
      </c>
      <c r="FF725">
        <v>43594.9</v>
      </c>
      <c r="FG725">
        <v>46401.7</v>
      </c>
      <c r="FH725">
        <v>1.9919800000000001</v>
      </c>
      <c r="FI725">
        <v>1.90147</v>
      </c>
      <c r="FJ725">
        <v>0.163637</v>
      </c>
      <c r="FK725">
        <v>0</v>
      </c>
      <c r="FL725">
        <v>29.061699999999998</v>
      </c>
      <c r="FM725">
        <v>999.9</v>
      </c>
      <c r="FN725">
        <v>59.8</v>
      </c>
      <c r="FO725">
        <v>34.200000000000003</v>
      </c>
      <c r="FP725">
        <v>32.422499999999999</v>
      </c>
      <c r="FQ725">
        <v>63.893900000000002</v>
      </c>
      <c r="FR725">
        <v>26.430299999999999</v>
      </c>
      <c r="FS725">
        <v>1</v>
      </c>
      <c r="FT725">
        <v>0.201372</v>
      </c>
      <c r="FU725">
        <v>-0.431923</v>
      </c>
      <c r="FV725">
        <v>20.3233</v>
      </c>
      <c r="FW725">
        <v>5.2134</v>
      </c>
      <c r="FX725">
        <v>11.903499999999999</v>
      </c>
      <c r="FY725">
        <v>5.0030000000000001</v>
      </c>
      <c r="FZ725">
        <v>3.2904</v>
      </c>
      <c r="GA725">
        <v>9999</v>
      </c>
      <c r="GB725">
        <v>9999</v>
      </c>
      <c r="GC725">
        <v>9999</v>
      </c>
      <c r="GD725">
        <v>999.9</v>
      </c>
      <c r="GE725">
        <v>1.85945</v>
      </c>
      <c r="GF725">
        <v>1.8544400000000001</v>
      </c>
      <c r="GG725">
        <v>1.8575999999999999</v>
      </c>
      <c r="GH725">
        <v>1.85608</v>
      </c>
      <c r="GI725">
        <v>1.85486</v>
      </c>
      <c r="GJ725">
        <v>1.8545499999999999</v>
      </c>
      <c r="GK725">
        <v>1.85318</v>
      </c>
      <c r="GL725">
        <v>1.8563700000000001</v>
      </c>
      <c r="GM725">
        <v>0</v>
      </c>
      <c r="GN725">
        <v>0</v>
      </c>
      <c r="GO725">
        <v>0</v>
      </c>
      <c r="GP725">
        <v>0</v>
      </c>
      <c r="GQ725" t="s">
        <v>385</v>
      </c>
      <c r="GR725" t="s">
        <v>386</v>
      </c>
      <c r="GS725" t="s">
        <v>387</v>
      </c>
      <c r="GT725" t="s">
        <v>387</v>
      </c>
      <c r="GU725" t="s">
        <v>387</v>
      </c>
      <c r="GV725" t="s">
        <v>387</v>
      </c>
      <c r="GW725">
        <v>0</v>
      </c>
      <c r="GX725">
        <v>100</v>
      </c>
      <c r="GY725">
        <v>100</v>
      </c>
      <c r="GZ725">
        <v>2.79</v>
      </c>
      <c r="HA725">
        <v>1.1299999999999999E-2</v>
      </c>
      <c r="HB725">
        <v>0.43179755099752709</v>
      </c>
      <c r="HC725">
        <v>2.678124759318837E-3</v>
      </c>
      <c r="HD725">
        <v>-9.3737611465157319E-7</v>
      </c>
      <c r="HE725">
        <v>1.3915637841753891E-10</v>
      </c>
      <c r="HF725">
        <v>-7.4344716936427316E-2</v>
      </c>
      <c r="HG725">
        <v>1.061361004592812E-2</v>
      </c>
      <c r="HH725">
        <v>-3.086644042041478E-4</v>
      </c>
      <c r="HI725">
        <v>1.24720902217549E-6</v>
      </c>
      <c r="HJ725">
        <v>1</v>
      </c>
      <c r="HK725">
        <v>2093</v>
      </c>
      <c r="HL725">
        <v>2</v>
      </c>
      <c r="HM725">
        <v>27</v>
      </c>
      <c r="HN725">
        <v>8.5</v>
      </c>
      <c r="HO725">
        <v>8.4</v>
      </c>
      <c r="HP725">
        <v>3.0810499999999998</v>
      </c>
      <c r="HQ725">
        <v>2.2741699999999998</v>
      </c>
      <c r="HR725">
        <v>1.4978</v>
      </c>
      <c r="HS725">
        <v>2.3010299999999999</v>
      </c>
      <c r="HT725">
        <v>1.5478499999999999</v>
      </c>
      <c r="HU725">
        <v>2.4536099999999998</v>
      </c>
      <c r="HV725">
        <v>36.694299999999998</v>
      </c>
      <c r="HW725">
        <v>14.4735</v>
      </c>
      <c r="HX725">
        <v>18</v>
      </c>
      <c r="HY725">
        <v>501.64499999999998</v>
      </c>
      <c r="HZ725">
        <v>508.822</v>
      </c>
      <c r="IA725">
        <v>29.393699999999999</v>
      </c>
      <c r="IB725">
        <v>29.7547</v>
      </c>
      <c r="IC725">
        <v>30</v>
      </c>
      <c r="ID725">
        <v>29.606000000000002</v>
      </c>
      <c r="IE725">
        <v>29.7028</v>
      </c>
      <c r="IF725">
        <v>61.6905</v>
      </c>
      <c r="IG725">
        <v>22.4846</v>
      </c>
      <c r="IH725">
        <v>0</v>
      </c>
      <c r="II725">
        <v>29.407299999999999</v>
      </c>
      <c r="IJ725">
        <v>1560.15</v>
      </c>
      <c r="IK725">
        <v>25.007899999999999</v>
      </c>
      <c r="IL725">
        <v>100.822</v>
      </c>
      <c r="IM725">
        <v>100.569</v>
      </c>
      <c r="IN725" t="s">
        <v>2775</v>
      </c>
    </row>
    <row r="726" spans="1:248" x14ac:dyDescent="0.2">
      <c r="A726">
        <v>710</v>
      </c>
      <c r="B726">
        <v>1660488871.5999999</v>
      </c>
      <c r="C726">
        <v>4742.5</v>
      </c>
      <c r="D726" t="s">
        <v>1776</v>
      </c>
      <c r="E726" t="s">
        <v>1777</v>
      </c>
      <c r="F726">
        <v>1</v>
      </c>
      <c r="G726" t="s">
        <v>1192</v>
      </c>
      <c r="H726" t="s">
        <v>377</v>
      </c>
      <c r="I726" t="s">
        <v>378</v>
      </c>
      <c r="J726" t="s">
        <v>379</v>
      </c>
      <c r="K726" t="s">
        <v>1193</v>
      </c>
      <c r="L726" t="s">
        <v>1194</v>
      </c>
      <c r="M726" t="s">
        <v>381</v>
      </c>
      <c r="N726">
        <v>1660488864.0666659</v>
      </c>
      <c r="O726">
        <f t="shared" si="374"/>
        <v>1.7730454707507754E-3</v>
      </c>
      <c r="P726">
        <f t="shared" si="375"/>
        <v>1.7730454707507755</v>
      </c>
      <c r="Q726">
        <f t="shared" si="376"/>
        <v>2.819417721532945</v>
      </c>
      <c r="R726">
        <f t="shared" si="377"/>
        <v>1449.4380000000001</v>
      </c>
      <c r="S726">
        <f t="shared" si="378"/>
        <v>1350.215968920611</v>
      </c>
      <c r="T726">
        <f t="shared" si="379"/>
        <v>134.69941364140243</v>
      </c>
      <c r="U726">
        <f t="shared" si="380"/>
        <v>144.59794077657406</v>
      </c>
      <c r="V726">
        <f t="shared" si="381"/>
        <v>8.6690872824798967E-2</v>
      </c>
      <c r="W726">
        <f t="shared" si="382"/>
        <v>2.9252097700996638</v>
      </c>
      <c r="X726">
        <f t="shared" si="383"/>
        <v>8.5288481306656477E-2</v>
      </c>
      <c r="Y726">
        <f t="shared" si="384"/>
        <v>5.3429410368784777E-2</v>
      </c>
      <c r="Z726">
        <f t="shared" si="385"/>
        <v>321.51504239999997</v>
      </c>
      <c r="AA726">
        <f t="shared" si="386"/>
        <v>32.361659655300173</v>
      </c>
      <c r="AB726">
        <f t="shared" si="387"/>
        <v>31.73122</v>
      </c>
      <c r="AC726">
        <f t="shared" si="388"/>
        <v>4.702918661182756</v>
      </c>
      <c r="AD726">
        <f t="shared" si="389"/>
        <v>60.226395713545223</v>
      </c>
      <c r="AE726">
        <f t="shared" si="390"/>
        <v>2.7060102466759548</v>
      </c>
      <c r="AF726">
        <f t="shared" si="391"/>
        <v>4.4930635722359185</v>
      </c>
      <c r="AG726">
        <f t="shared" si="392"/>
        <v>1.9969084145068012</v>
      </c>
      <c r="AH726">
        <f t="shared" si="393"/>
        <v>-78.191305260109189</v>
      </c>
      <c r="AI726">
        <f t="shared" si="394"/>
        <v>-126.56474658906447</v>
      </c>
      <c r="AJ726">
        <f t="shared" si="395"/>
        <v>-9.7476913926611068</v>
      </c>
      <c r="AK726">
        <f t="shared" si="396"/>
        <v>107.0112991581652</v>
      </c>
      <c r="AL726">
        <f t="shared" si="397"/>
        <v>34.453169452943982</v>
      </c>
      <c r="AM726">
        <f t="shared" si="398"/>
        <v>1.7709344536373821</v>
      </c>
      <c r="AN726">
        <f t="shared" si="399"/>
        <v>2.819417721532945</v>
      </c>
      <c r="AO726">
        <v>1556.018440490727</v>
      </c>
      <c r="AP726">
        <v>1526.041393939395</v>
      </c>
      <c r="AQ726">
        <v>5.1673126683265762</v>
      </c>
      <c r="AR726">
        <v>65.0836536357032</v>
      </c>
      <c r="AS726">
        <f t="shared" si="400"/>
        <v>1.7730454707507755</v>
      </c>
      <c r="AT726">
        <v>25.059979630546721</v>
      </c>
      <c r="AU726">
        <v>27.129310909090901</v>
      </c>
      <c r="AV726">
        <v>1.495447484375791E-6</v>
      </c>
      <c r="AW726">
        <v>81.89149428523082</v>
      </c>
      <c r="AX726">
        <v>0</v>
      </c>
      <c r="AY726">
        <v>0</v>
      </c>
      <c r="AZ726">
        <f t="shared" si="401"/>
        <v>1</v>
      </c>
      <c r="BA726">
        <f t="shared" si="402"/>
        <v>0</v>
      </c>
      <c r="BB726">
        <f t="shared" si="403"/>
        <v>52062.690599332163</v>
      </c>
      <c r="BC726">
        <f t="shared" si="404"/>
        <v>1999.9939999999999</v>
      </c>
      <c r="BD726">
        <f t="shared" si="405"/>
        <v>1681.1949599999998</v>
      </c>
      <c r="BE726">
        <f t="shared" si="406"/>
        <v>0.84060000180000538</v>
      </c>
      <c r="BF726">
        <f t="shared" si="407"/>
        <v>0.16075800347401042</v>
      </c>
      <c r="BG726">
        <v>6</v>
      </c>
      <c r="BH726">
        <v>0.5</v>
      </c>
      <c r="BI726" t="s">
        <v>382</v>
      </c>
      <c r="BJ726">
        <v>2</v>
      </c>
      <c r="BK726" t="b">
        <v>1</v>
      </c>
      <c r="BL726">
        <v>1660488864.0666659</v>
      </c>
      <c r="BM726">
        <v>1449.4380000000001</v>
      </c>
      <c r="BN726">
        <v>1493.8493333333331</v>
      </c>
      <c r="BO726">
        <v>27.12482666666666</v>
      </c>
      <c r="BP726">
        <v>25.057939999999999</v>
      </c>
      <c r="BQ726">
        <v>1446.672</v>
      </c>
      <c r="BR726">
        <v>27.113453333333329</v>
      </c>
      <c r="BS726">
        <v>500.14299999999997</v>
      </c>
      <c r="BT726">
        <v>99.661373333333344</v>
      </c>
      <c r="BU726">
        <v>0.10001058</v>
      </c>
      <c r="BV726">
        <v>30.928673333333329</v>
      </c>
      <c r="BW726">
        <v>31.73122</v>
      </c>
      <c r="BX726">
        <v>999.89999999999986</v>
      </c>
      <c r="BY726">
        <v>0</v>
      </c>
      <c r="BZ726">
        <v>0</v>
      </c>
      <c r="CA726">
        <v>10009.17466666667</v>
      </c>
      <c r="CB726">
        <v>0</v>
      </c>
      <c r="CC726">
        <v>24.56331333333333</v>
      </c>
      <c r="CD726">
        <v>-44.412573333333327</v>
      </c>
      <c r="CE726">
        <v>1489.8493333333331</v>
      </c>
      <c r="CF726">
        <v>1532.2453333333331</v>
      </c>
      <c r="CG726">
        <v>2.0668859999999998</v>
      </c>
      <c r="CH726">
        <v>1493.8493333333331</v>
      </c>
      <c r="CI726">
        <v>25.057939999999999</v>
      </c>
      <c r="CJ726">
        <v>2.7032966666666671</v>
      </c>
      <c r="CK726">
        <v>2.4973086666666671</v>
      </c>
      <c r="CL726">
        <v>22.30515333333334</v>
      </c>
      <c r="CM726">
        <v>21.008959999999998</v>
      </c>
      <c r="CN726">
        <v>1999.9939999999999</v>
      </c>
      <c r="CO726">
        <v>0.98000200000000037</v>
      </c>
      <c r="CP726">
        <v>1.9998399999999989E-2</v>
      </c>
      <c r="CQ726">
        <v>0</v>
      </c>
      <c r="CR726">
        <v>2.8913333333333329</v>
      </c>
      <c r="CS726">
        <v>0</v>
      </c>
      <c r="CT726">
        <v>36394.453333333338</v>
      </c>
      <c r="CU726">
        <v>17412.273333333331</v>
      </c>
      <c r="CV726">
        <v>39.561999999999998</v>
      </c>
      <c r="CW726">
        <v>40.504133333333343</v>
      </c>
      <c r="CX726">
        <v>39.5</v>
      </c>
      <c r="CY726">
        <v>39</v>
      </c>
      <c r="CZ726">
        <v>39.758266666666671</v>
      </c>
      <c r="DA726">
        <v>1959.9939999999999</v>
      </c>
      <c r="DB726">
        <v>40</v>
      </c>
      <c r="DC726">
        <v>0</v>
      </c>
      <c r="DD726">
        <v>1660488869.5999999</v>
      </c>
      <c r="DE726">
        <v>0</v>
      </c>
      <c r="DF726">
        <v>1660488368.5999999</v>
      </c>
      <c r="DG726" t="s">
        <v>1195</v>
      </c>
      <c r="DH726">
        <v>1660488360.0999999</v>
      </c>
      <c r="DI726">
        <v>1660488368.5999999</v>
      </c>
      <c r="DJ726">
        <v>14</v>
      </c>
      <c r="DK726">
        <v>0.51200000000000001</v>
      </c>
      <c r="DL726">
        <v>1E-3</v>
      </c>
      <c r="DM726">
        <v>1.359</v>
      </c>
      <c r="DN726">
        <v>1.7999999999999999E-2</v>
      </c>
      <c r="DO726">
        <v>400</v>
      </c>
      <c r="DP726">
        <v>25</v>
      </c>
      <c r="DQ726">
        <v>0.25</v>
      </c>
      <c r="DR726">
        <v>7.0000000000000007E-2</v>
      </c>
      <c r="DS726">
        <v>2.7989696303164791</v>
      </c>
      <c r="DT726">
        <v>1.637181834130236</v>
      </c>
      <c r="DU726">
        <v>0.14819384353875811</v>
      </c>
      <c r="DV726">
        <v>0</v>
      </c>
      <c r="DW726">
        <v>34.392759119890037</v>
      </c>
      <c r="DX726">
        <v>2.2362736506017868</v>
      </c>
      <c r="DY726">
        <v>0.1815118996005477</v>
      </c>
      <c r="DZ726">
        <v>0</v>
      </c>
      <c r="EA726">
        <v>-44.355026666666653</v>
      </c>
      <c r="EB726">
        <v>-3.3250812013347528</v>
      </c>
      <c r="EC726">
        <v>0.25494829924690382</v>
      </c>
      <c r="ED726">
        <v>0</v>
      </c>
      <c r="EE726">
        <v>1341.2532617937541</v>
      </c>
      <c r="EF726">
        <v>257.86713964460512</v>
      </c>
      <c r="EG726">
        <v>19.293516829887011</v>
      </c>
      <c r="EH726">
        <v>0</v>
      </c>
      <c r="EI726">
        <v>2.06870675</v>
      </c>
      <c r="EJ726">
        <v>-2.500266416510576E-2</v>
      </c>
      <c r="EK726">
        <v>3.6765325970947219E-3</v>
      </c>
      <c r="EL726">
        <v>1</v>
      </c>
      <c r="EM726">
        <v>1.998021278067196</v>
      </c>
      <c r="EN726">
        <v>-2.308384999086837E-2</v>
      </c>
      <c r="EO726">
        <v>2.551789457540493E-3</v>
      </c>
      <c r="EP726">
        <v>1</v>
      </c>
      <c r="EQ726">
        <v>2</v>
      </c>
      <c r="ER726">
        <v>6</v>
      </c>
      <c r="ES726" t="s">
        <v>409</v>
      </c>
      <c r="ET726">
        <v>2.94475</v>
      </c>
      <c r="EU726">
        <v>2.8011300000000001</v>
      </c>
      <c r="EV726">
        <v>0.21420400000000001</v>
      </c>
      <c r="EW726">
        <v>0.21804799999999999</v>
      </c>
      <c r="EX726">
        <v>0.118353</v>
      </c>
      <c r="EY726">
        <v>0.11200300000000001</v>
      </c>
      <c r="EZ726">
        <v>16170</v>
      </c>
      <c r="FA726">
        <v>16876.7</v>
      </c>
      <c r="FB726">
        <v>23918.9</v>
      </c>
      <c r="FC726">
        <v>25104.799999999999</v>
      </c>
      <c r="FD726">
        <v>33749.800000000003</v>
      </c>
      <c r="FE726">
        <v>35592.9</v>
      </c>
      <c r="FF726">
        <v>43594.6</v>
      </c>
      <c r="FG726">
        <v>46401.4</v>
      </c>
      <c r="FH726">
        <v>1.9921500000000001</v>
      </c>
      <c r="FI726">
        <v>1.90143</v>
      </c>
      <c r="FJ726">
        <v>0.16353999999999999</v>
      </c>
      <c r="FK726">
        <v>0</v>
      </c>
      <c r="FL726">
        <v>29.059699999999999</v>
      </c>
      <c r="FM726">
        <v>999.9</v>
      </c>
      <c r="FN726">
        <v>59.8</v>
      </c>
      <c r="FO726">
        <v>34.200000000000003</v>
      </c>
      <c r="FP726">
        <v>32.418999999999997</v>
      </c>
      <c r="FQ726">
        <v>63.5839</v>
      </c>
      <c r="FR726">
        <v>26.362200000000001</v>
      </c>
      <c r="FS726">
        <v>1</v>
      </c>
      <c r="FT726">
        <v>0.20135700000000001</v>
      </c>
      <c r="FU726">
        <v>-0.40994799999999998</v>
      </c>
      <c r="FV726">
        <v>20.323399999999999</v>
      </c>
      <c r="FW726">
        <v>5.2138499999999999</v>
      </c>
      <c r="FX726">
        <v>11.9039</v>
      </c>
      <c r="FY726">
        <v>5.00305</v>
      </c>
      <c r="FZ726">
        <v>3.2904800000000001</v>
      </c>
      <c r="GA726">
        <v>9999</v>
      </c>
      <c r="GB726">
        <v>9999</v>
      </c>
      <c r="GC726">
        <v>9999</v>
      </c>
      <c r="GD726">
        <v>999.9</v>
      </c>
      <c r="GE726">
        <v>1.8594599999999999</v>
      </c>
      <c r="GF726">
        <v>1.8544400000000001</v>
      </c>
      <c r="GG726">
        <v>1.8575999999999999</v>
      </c>
      <c r="GH726">
        <v>1.85608</v>
      </c>
      <c r="GI726">
        <v>1.85486</v>
      </c>
      <c r="GJ726">
        <v>1.8545499999999999</v>
      </c>
      <c r="GK726">
        <v>1.8531899999999999</v>
      </c>
      <c r="GL726">
        <v>1.8563799999999999</v>
      </c>
      <c r="GM726">
        <v>0</v>
      </c>
      <c r="GN726">
        <v>0</v>
      </c>
      <c r="GO726">
        <v>0</v>
      </c>
      <c r="GP726">
        <v>0</v>
      </c>
      <c r="GQ726" t="s">
        <v>385</v>
      </c>
      <c r="GR726" t="s">
        <v>386</v>
      </c>
      <c r="GS726" t="s">
        <v>387</v>
      </c>
      <c r="GT726" t="s">
        <v>387</v>
      </c>
      <c r="GU726" t="s">
        <v>387</v>
      </c>
      <c r="GV726" t="s">
        <v>387</v>
      </c>
      <c r="GW726">
        <v>0</v>
      </c>
      <c r="GX726">
        <v>100</v>
      </c>
      <c r="GY726">
        <v>100</v>
      </c>
      <c r="GZ726">
        <v>2.8</v>
      </c>
      <c r="HA726">
        <v>1.14E-2</v>
      </c>
      <c r="HB726">
        <v>0.43179755099752709</v>
      </c>
      <c r="HC726">
        <v>2.678124759318837E-3</v>
      </c>
      <c r="HD726">
        <v>-9.3737611465157319E-7</v>
      </c>
      <c r="HE726">
        <v>1.3915637841753891E-10</v>
      </c>
      <c r="HF726">
        <v>-7.4344716936427316E-2</v>
      </c>
      <c r="HG726">
        <v>1.061361004592812E-2</v>
      </c>
      <c r="HH726">
        <v>-3.086644042041478E-4</v>
      </c>
      <c r="HI726">
        <v>1.24720902217549E-6</v>
      </c>
      <c r="HJ726">
        <v>1</v>
      </c>
      <c r="HK726">
        <v>2093</v>
      </c>
      <c r="HL726">
        <v>2</v>
      </c>
      <c r="HM726">
        <v>27</v>
      </c>
      <c r="HN726">
        <v>8.5</v>
      </c>
      <c r="HO726">
        <v>8.4</v>
      </c>
      <c r="HP726">
        <v>3.0932599999999999</v>
      </c>
      <c r="HQ726">
        <v>2.2888199999999999</v>
      </c>
      <c r="HR726">
        <v>1.4978</v>
      </c>
      <c r="HS726">
        <v>2.3010299999999999</v>
      </c>
      <c r="HT726">
        <v>1.5478499999999999</v>
      </c>
      <c r="HU726">
        <v>2.4291999999999998</v>
      </c>
      <c r="HV726">
        <v>36.694299999999998</v>
      </c>
      <c r="HW726">
        <v>14.4735</v>
      </c>
      <c r="HX726">
        <v>18</v>
      </c>
      <c r="HY726">
        <v>501.745</v>
      </c>
      <c r="HZ726">
        <v>508.786</v>
      </c>
      <c r="IA726">
        <v>29.4068</v>
      </c>
      <c r="IB726">
        <v>29.753900000000002</v>
      </c>
      <c r="IC726">
        <v>30</v>
      </c>
      <c r="ID726">
        <v>29.6053</v>
      </c>
      <c r="IE726">
        <v>29.702500000000001</v>
      </c>
      <c r="IF726">
        <v>61.912500000000001</v>
      </c>
      <c r="IG726">
        <v>22.4846</v>
      </c>
      <c r="IH726">
        <v>0</v>
      </c>
      <c r="II726">
        <v>29.4589</v>
      </c>
      <c r="IJ726">
        <v>1560.15</v>
      </c>
      <c r="IK726">
        <v>25.007899999999999</v>
      </c>
      <c r="IL726">
        <v>100.822</v>
      </c>
      <c r="IM726">
        <v>100.569</v>
      </c>
      <c r="IN726" t="s">
        <v>2775</v>
      </c>
    </row>
    <row r="727" spans="1:248" x14ac:dyDescent="0.2">
      <c r="A727">
        <v>711</v>
      </c>
      <c r="B727">
        <v>1660488872.5999999</v>
      </c>
      <c r="C727">
        <v>4743.5</v>
      </c>
      <c r="D727" t="s">
        <v>1778</v>
      </c>
      <c r="E727" t="s">
        <v>1779</v>
      </c>
      <c r="F727">
        <v>1</v>
      </c>
      <c r="G727" t="s">
        <v>1192</v>
      </c>
      <c r="H727" t="s">
        <v>377</v>
      </c>
      <c r="I727" t="s">
        <v>378</v>
      </c>
      <c r="J727" t="s">
        <v>379</v>
      </c>
      <c r="K727" t="s">
        <v>1193</v>
      </c>
      <c r="L727" t="s">
        <v>1194</v>
      </c>
      <c r="M727" t="s">
        <v>381</v>
      </c>
      <c r="N727">
        <v>1660488864.5687499</v>
      </c>
      <c r="O727">
        <f t="shared" si="374"/>
        <v>1.7740013038004586E-3</v>
      </c>
      <c r="P727">
        <f t="shared" si="375"/>
        <v>1.7740013038004587</v>
      </c>
      <c r="Q727">
        <f t="shared" si="376"/>
        <v>2.7030335984415199</v>
      </c>
      <c r="R727">
        <f t="shared" si="377"/>
        <v>1451.954375</v>
      </c>
      <c r="S727">
        <f t="shared" si="378"/>
        <v>1354.8294530031719</v>
      </c>
      <c r="T727">
        <f t="shared" si="379"/>
        <v>135.15982232010452</v>
      </c>
      <c r="U727">
        <f t="shared" si="380"/>
        <v>144.84915050148302</v>
      </c>
      <c r="V727">
        <f t="shared" si="381"/>
        <v>8.6747259509422331E-2</v>
      </c>
      <c r="W727">
        <f t="shared" si="382"/>
        <v>2.9250841030569346</v>
      </c>
      <c r="X727">
        <f t="shared" si="383"/>
        <v>8.5342999727240604E-2</v>
      </c>
      <c r="Y727">
        <f t="shared" si="384"/>
        <v>5.3463648431994928E-2</v>
      </c>
      <c r="Z727">
        <f t="shared" si="385"/>
        <v>321.51490275000003</v>
      </c>
      <c r="AA727">
        <f t="shared" si="386"/>
        <v>32.361538102281216</v>
      </c>
      <c r="AB727">
        <f t="shared" si="387"/>
        <v>31.730650000000001</v>
      </c>
      <c r="AC727">
        <f t="shared" si="388"/>
        <v>4.7027666369896926</v>
      </c>
      <c r="AD727">
        <f t="shared" si="389"/>
        <v>60.227137761780902</v>
      </c>
      <c r="AE727">
        <f t="shared" si="390"/>
        <v>2.7060544578241115</v>
      </c>
      <c r="AF727">
        <f t="shared" si="391"/>
        <v>4.4930816213240785</v>
      </c>
      <c r="AG727">
        <f t="shared" si="392"/>
        <v>1.9967121791655811</v>
      </c>
      <c r="AH727">
        <f t="shared" si="393"/>
        <v>-78.233457497600227</v>
      </c>
      <c r="AI727">
        <f t="shared" si="394"/>
        <v>-126.45831749320479</v>
      </c>
      <c r="AJ727">
        <f t="shared" si="395"/>
        <v>-9.7398889137803142</v>
      </c>
      <c r="AK727">
        <f t="shared" si="396"/>
        <v>107.08323884541471</v>
      </c>
      <c r="AL727">
        <f t="shared" si="397"/>
        <v>34.457052649928322</v>
      </c>
      <c r="AM727">
        <f t="shared" si="398"/>
        <v>1.7711949944021528</v>
      </c>
      <c r="AN727">
        <f t="shared" si="399"/>
        <v>2.7030335984415199</v>
      </c>
      <c r="AO727">
        <v>1561.187751121691</v>
      </c>
      <c r="AP727">
        <v>1531.2581818181809</v>
      </c>
      <c r="AQ727">
        <v>5.1859582419397032</v>
      </c>
      <c r="AR727">
        <v>65.0836536357032</v>
      </c>
      <c r="AS727">
        <f t="shared" si="400"/>
        <v>1.7740013038004587</v>
      </c>
      <c r="AT727">
        <v>25.061063028510791</v>
      </c>
      <c r="AU727">
        <v>27.131499393939389</v>
      </c>
      <c r="AV727">
        <v>2.9982048525608012E-6</v>
      </c>
      <c r="AW727">
        <v>81.89149428523082</v>
      </c>
      <c r="AX727">
        <v>0</v>
      </c>
      <c r="AY727">
        <v>0</v>
      </c>
      <c r="AZ727">
        <f t="shared" si="401"/>
        <v>1</v>
      </c>
      <c r="BA727">
        <f t="shared" si="402"/>
        <v>0</v>
      </c>
      <c r="BB727">
        <f t="shared" si="403"/>
        <v>52059.102005586079</v>
      </c>
      <c r="BC727">
        <f t="shared" si="404"/>
        <v>1999.993125</v>
      </c>
      <c r="BD727">
        <f t="shared" si="405"/>
        <v>1681.1942250000002</v>
      </c>
      <c r="BE727">
        <f t="shared" si="406"/>
        <v>0.84060000206250718</v>
      </c>
      <c r="BF727">
        <f t="shared" si="407"/>
        <v>0.16075800398063869</v>
      </c>
      <c r="BG727">
        <v>6</v>
      </c>
      <c r="BH727">
        <v>0.5</v>
      </c>
      <c r="BI727" t="s">
        <v>382</v>
      </c>
      <c r="BJ727">
        <v>2</v>
      </c>
      <c r="BK727" t="b">
        <v>1</v>
      </c>
      <c r="BL727">
        <v>1660488864.5687499</v>
      </c>
      <c r="BM727">
        <v>1451.954375</v>
      </c>
      <c r="BN727">
        <v>1496.37625</v>
      </c>
      <c r="BO727">
        <v>27.125237500000001</v>
      </c>
      <c r="BP727">
        <v>25.05804375</v>
      </c>
      <c r="BQ727">
        <v>1449.18625</v>
      </c>
      <c r="BR727">
        <v>27.1138625</v>
      </c>
      <c r="BS727">
        <v>500.14206250000001</v>
      </c>
      <c r="BT727">
        <v>99.661493750000005</v>
      </c>
      <c r="BU727">
        <v>0.1000090875</v>
      </c>
      <c r="BV727">
        <v>30.928743749999999</v>
      </c>
      <c r="BW727">
        <v>31.730650000000001</v>
      </c>
      <c r="BX727">
        <v>999.9</v>
      </c>
      <c r="BY727">
        <v>0</v>
      </c>
      <c r="BZ727">
        <v>0</v>
      </c>
      <c r="CA727">
        <v>10008.445</v>
      </c>
      <c r="CB727">
        <v>0</v>
      </c>
      <c r="CC727">
        <v>24.56960625</v>
      </c>
      <c r="CD727">
        <v>-44.422899999999998</v>
      </c>
      <c r="CE727">
        <v>1492.43625</v>
      </c>
      <c r="CF727">
        <v>1534.836875</v>
      </c>
      <c r="CG727">
        <v>2.0671893749999999</v>
      </c>
      <c r="CH727">
        <v>1496.37625</v>
      </c>
      <c r="CI727">
        <v>25.05804375</v>
      </c>
      <c r="CJ727">
        <v>2.7033406250000001</v>
      </c>
      <c r="CK727">
        <v>2.4973225000000001</v>
      </c>
      <c r="CL727">
        <v>22.305425</v>
      </c>
      <c r="CM727">
        <v>21.009049999999998</v>
      </c>
      <c r="CN727">
        <v>1999.993125</v>
      </c>
      <c r="CO727">
        <v>0.98000200000000004</v>
      </c>
      <c r="CP727">
        <v>1.99984E-2</v>
      </c>
      <c r="CQ727">
        <v>0</v>
      </c>
      <c r="CR727">
        <v>2.9154374999999999</v>
      </c>
      <c r="CS727">
        <v>0</v>
      </c>
      <c r="CT727">
        <v>36391.574999999997</v>
      </c>
      <c r="CU727">
        <v>17412.262500000001</v>
      </c>
      <c r="CV727">
        <v>39.561999999999998</v>
      </c>
      <c r="CW727">
        <v>40.503875000000001</v>
      </c>
      <c r="CX727">
        <v>39.5</v>
      </c>
      <c r="CY727">
        <v>39</v>
      </c>
      <c r="CZ727">
        <v>39.757750000000001</v>
      </c>
      <c r="DA727">
        <v>1959.993125</v>
      </c>
      <c r="DB727">
        <v>40</v>
      </c>
      <c r="DC727">
        <v>0</v>
      </c>
      <c r="DD727">
        <v>1660488870.8</v>
      </c>
      <c r="DE727">
        <v>0</v>
      </c>
      <c r="DF727">
        <v>1660488368.5999999</v>
      </c>
      <c r="DG727" t="s">
        <v>1195</v>
      </c>
      <c r="DH727">
        <v>1660488360.0999999</v>
      </c>
      <c r="DI727">
        <v>1660488368.5999999</v>
      </c>
      <c r="DJ727">
        <v>14</v>
      </c>
      <c r="DK727">
        <v>0.51200000000000001</v>
      </c>
      <c r="DL727">
        <v>1E-3</v>
      </c>
      <c r="DM727">
        <v>1.359</v>
      </c>
      <c r="DN727">
        <v>1.7999999999999999E-2</v>
      </c>
      <c r="DO727">
        <v>400</v>
      </c>
      <c r="DP727">
        <v>25</v>
      </c>
      <c r="DQ727">
        <v>0.25</v>
      </c>
      <c r="DR727">
        <v>7.0000000000000007E-2</v>
      </c>
      <c r="DS727">
        <v>2.8265022338038759</v>
      </c>
      <c r="DT727">
        <v>1.1996159744834181</v>
      </c>
      <c r="DU727">
        <v>0.1267036581172484</v>
      </c>
      <c r="DV727">
        <v>0</v>
      </c>
      <c r="DW727">
        <v>34.44708317692259</v>
      </c>
      <c r="DX727">
        <v>1.95409156801047</v>
      </c>
      <c r="DY727">
        <v>0.1608933012404751</v>
      </c>
      <c r="DZ727">
        <v>0</v>
      </c>
      <c r="EA727">
        <v>-44.40946774193548</v>
      </c>
      <c r="EB727">
        <v>-2.8508419354838419</v>
      </c>
      <c r="EC727">
        <v>0.23274325101901669</v>
      </c>
      <c r="ED727">
        <v>0</v>
      </c>
      <c r="EE727">
        <v>1348.838285855792</v>
      </c>
      <c r="EF727">
        <v>270.5197263565816</v>
      </c>
      <c r="EG727">
        <v>19.579789175874001</v>
      </c>
      <c r="EH727">
        <v>0</v>
      </c>
      <c r="EI727">
        <v>2.0681631707317072</v>
      </c>
      <c r="EJ727">
        <v>-1.4711289198606439E-2</v>
      </c>
      <c r="EK727">
        <v>2.810487709628464E-3</v>
      </c>
      <c r="EL727">
        <v>1</v>
      </c>
      <c r="EM727">
        <v>1.996978361505273</v>
      </c>
      <c r="EN727">
        <v>-1.5717085583112848E-2</v>
      </c>
      <c r="EO727">
        <v>1.949434671754673E-3</v>
      </c>
      <c r="EP727">
        <v>1</v>
      </c>
      <c r="EQ727">
        <v>2</v>
      </c>
      <c r="ER727">
        <v>6</v>
      </c>
      <c r="ES727" t="s">
        <v>409</v>
      </c>
      <c r="ET727">
        <v>2.9447800000000002</v>
      </c>
      <c r="EU727">
        <v>2.8011900000000001</v>
      </c>
      <c r="EV727">
        <v>0.21463699999999999</v>
      </c>
      <c r="EW727">
        <v>0.21846399999999999</v>
      </c>
      <c r="EX727">
        <v>0.118356</v>
      </c>
      <c r="EY727">
        <v>0.112</v>
      </c>
      <c r="EZ727">
        <v>16161</v>
      </c>
      <c r="FA727">
        <v>16867.7</v>
      </c>
      <c r="FB727">
        <v>23918.9</v>
      </c>
      <c r="FC727">
        <v>25104.799999999999</v>
      </c>
      <c r="FD727">
        <v>33749.599999999999</v>
      </c>
      <c r="FE727">
        <v>35593.1</v>
      </c>
      <c r="FF727">
        <v>43594.5</v>
      </c>
      <c r="FG727">
        <v>46401.5</v>
      </c>
      <c r="FH727">
        <v>1.9921</v>
      </c>
      <c r="FI727">
        <v>1.90147</v>
      </c>
      <c r="FJ727">
        <v>0.16389799999999999</v>
      </c>
      <c r="FK727">
        <v>0</v>
      </c>
      <c r="FL727">
        <v>29.058199999999999</v>
      </c>
      <c r="FM727">
        <v>999.9</v>
      </c>
      <c r="FN727">
        <v>59.8</v>
      </c>
      <c r="FO727">
        <v>34.200000000000003</v>
      </c>
      <c r="FP727">
        <v>32.417099999999998</v>
      </c>
      <c r="FQ727">
        <v>63.753900000000002</v>
      </c>
      <c r="FR727">
        <v>25.5288</v>
      </c>
      <c r="FS727">
        <v>1</v>
      </c>
      <c r="FT727">
        <v>0.20136399999999999</v>
      </c>
      <c r="FU727">
        <v>-0.43042799999999998</v>
      </c>
      <c r="FV727">
        <v>20.3232</v>
      </c>
      <c r="FW727">
        <v>5.2137000000000002</v>
      </c>
      <c r="FX727">
        <v>11.903499999999999</v>
      </c>
      <c r="FY727">
        <v>5.00305</v>
      </c>
      <c r="FZ727">
        <v>3.2904499999999999</v>
      </c>
      <c r="GA727">
        <v>9999</v>
      </c>
      <c r="GB727">
        <v>9999</v>
      </c>
      <c r="GC727">
        <v>9999</v>
      </c>
      <c r="GD727">
        <v>999.9</v>
      </c>
      <c r="GE727">
        <v>1.8594599999999999</v>
      </c>
      <c r="GF727">
        <v>1.8544499999999999</v>
      </c>
      <c r="GG727">
        <v>1.8575999999999999</v>
      </c>
      <c r="GH727">
        <v>1.85608</v>
      </c>
      <c r="GI727">
        <v>1.85486</v>
      </c>
      <c r="GJ727">
        <v>1.8545499999999999</v>
      </c>
      <c r="GK727">
        <v>1.85318</v>
      </c>
      <c r="GL727">
        <v>1.8563700000000001</v>
      </c>
      <c r="GM727">
        <v>0</v>
      </c>
      <c r="GN727">
        <v>0</v>
      </c>
      <c r="GO727">
        <v>0</v>
      </c>
      <c r="GP727">
        <v>0</v>
      </c>
      <c r="GQ727" t="s">
        <v>385</v>
      </c>
      <c r="GR727" t="s">
        <v>386</v>
      </c>
      <c r="GS727" t="s">
        <v>387</v>
      </c>
      <c r="GT727" t="s">
        <v>387</v>
      </c>
      <c r="GU727" t="s">
        <v>387</v>
      </c>
      <c r="GV727" t="s">
        <v>387</v>
      </c>
      <c r="GW727">
        <v>0</v>
      </c>
      <c r="GX727">
        <v>100</v>
      </c>
      <c r="GY727">
        <v>100</v>
      </c>
      <c r="GZ727">
        <v>2.8</v>
      </c>
      <c r="HA727">
        <v>1.14E-2</v>
      </c>
      <c r="HB727">
        <v>0.43179755099752709</v>
      </c>
      <c r="HC727">
        <v>2.678124759318837E-3</v>
      </c>
      <c r="HD727">
        <v>-9.3737611465157319E-7</v>
      </c>
      <c r="HE727">
        <v>1.3915637841753891E-10</v>
      </c>
      <c r="HF727">
        <v>-7.4344716936427316E-2</v>
      </c>
      <c r="HG727">
        <v>1.061361004592812E-2</v>
      </c>
      <c r="HH727">
        <v>-3.086644042041478E-4</v>
      </c>
      <c r="HI727">
        <v>1.24720902217549E-6</v>
      </c>
      <c r="HJ727">
        <v>1</v>
      </c>
      <c r="HK727">
        <v>2093</v>
      </c>
      <c r="HL727">
        <v>2</v>
      </c>
      <c r="HM727">
        <v>27</v>
      </c>
      <c r="HN727">
        <v>8.5</v>
      </c>
      <c r="HO727">
        <v>8.4</v>
      </c>
      <c r="HP727">
        <v>3.0981399999999999</v>
      </c>
      <c r="HQ727">
        <v>2.3010299999999999</v>
      </c>
      <c r="HR727">
        <v>1.4978</v>
      </c>
      <c r="HS727">
        <v>2.3010299999999999</v>
      </c>
      <c r="HT727">
        <v>1.5478499999999999</v>
      </c>
      <c r="HU727">
        <v>2.32422</v>
      </c>
      <c r="HV727">
        <v>36.694299999999998</v>
      </c>
      <c r="HW727">
        <v>14.456</v>
      </c>
      <c r="HX727">
        <v>18</v>
      </c>
      <c r="HY727">
        <v>501.71100000000001</v>
      </c>
      <c r="HZ727">
        <v>508.81900000000002</v>
      </c>
      <c r="IA727">
        <v>29.4147</v>
      </c>
      <c r="IB727">
        <v>29.753900000000002</v>
      </c>
      <c r="IC727">
        <v>30</v>
      </c>
      <c r="ID727">
        <v>29.604800000000001</v>
      </c>
      <c r="IE727">
        <v>29.702500000000001</v>
      </c>
      <c r="IF727">
        <v>62.018599999999999</v>
      </c>
      <c r="IG727">
        <v>22.4846</v>
      </c>
      <c r="IH727">
        <v>0</v>
      </c>
      <c r="II727">
        <v>29.4589</v>
      </c>
      <c r="IJ727">
        <v>1570.17</v>
      </c>
      <c r="IK727">
        <v>25.007899999999999</v>
      </c>
      <c r="IL727">
        <v>100.821</v>
      </c>
      <c r="IM727">
        <v>100.569</v>
      </c>
      <c r="IN727" t="s">
        <v>2775</v>
      </c>
    </row>
    <row r="728" spans="1:248" x14ac:dyDescent="0.2">
      <c r="A728">
        <v>712</v>
      </c>
      <c r="B728">
        <v>1660488873.5999999</v>
      </c>
      <c r="C728">
        <v>4744.5</v>
      </c>
      <c r="D728" t="s">
        <v>1780</v>
      </c>
      <c r="E728" t="s">
        <v>1781</v>
      </c>
      <c r="F728">
        <v>1</v>
      </c>
      <c r="G728" t="s">
        <v>1192</v>
      </c>
      <c r="H728" t="s">
        <v>377</v>
      </c>
      <c r="I728" t="s">
        <v>378</v>
      </c>
      <c r="J728" t="s">
        <v>379</v>
      </c>
      <c r="K728" t="s">
        <v>1193</v>
      </c>
      <c r="L728" t="s">
        <v>1194</v>
      </c>
      <c r="M728" t="s">
        <v>381</v>
      </c>
      <c r="N728">
        <v>1660488866.099999</v>
      </c>
      <c r="O728">
        <f t="shared" si="374"/>
        <v>1.7740105171718979E-3</v>
      </c>
      <c r="P728">
        <f t="shared" si="375"/>
        <v>1.7740105171718978</v>
      </c>
      <c r="Q728">
        <f t="shared" si="376"/>
        <v>2.6965746720202448</v>
      </c>
      <c r="R728">
        <f t="shared" si="377"/>
        <v>1459.603333333333</v>
      </c>
      <c r="S728">
        <f t="shared" si="378"/>
        <v>1362.3789788878473</v>
      </c>
      <c r="T728">
        <f t="shared" si="379"/>
        <v>135.91333720024593</v>
      </c>
      <c r="U728">
        <f t="shared" si="380"/>
        <v>145.6126108051665</v>
      </c>
      <c r="V728">
        <f t="shared" si="381"/>
        <v>8.6776431980444088E-2</v>
      </c>
      <c r="W728">
        <f t="shared" si="382"/>
        <v>2.9248957253286112</v>
      </c>
      <c r="X728">
        <f t="shared" si="383"/>
        <v>8.5371146880788451E-2</v>
      </c>
      <c r="Y728">
        <f t="shared" si="384"/>
        <v>5.3481330395590033E-2</v>
      </c>
      <c r="Z728">
        <f t="shared" si="385"/>
        <v>321.51514879999985</v>
      </c>
      <c r="AA728">
        <f t="shared" si="386"/>
        <v>32.361106299890018</v>
      </c>
      <c r="AB728">
        <f t="shared" si="387"/>
        <v>31.728613333333328</v>
      </c>
      <c r="AC728">
        <f t="shared" si="388"/>
        <v>4.7022234743914515</v>
      </c>
      <c r="AD728">
        <f t="shared" si="389"/>
        <v>60.231019882093648</v>
      </c>
      <c r="AE728">
        <f t="shared" si="390"/>
        <v>2.7061490565679978</v>
      </c>
      <c r="AF728">
        <f t="shared" si="391"/>
        <v>4.492949084816213</v>
      </c>
      <c r="AG728">
        <f t="shared" si="392"/>
        <v>1.9960744178234537</v>
      </c>
      <c r="AH728">
        <f t="shared" si="393"/>
        <v>-78.233863807280699</v>
      </c>
      <c r="AI728">
        <f t="shared" si="394"/>
        <v>-126.2105549734261</v>
      </c>
      <c r="AJ728">
        <f t="shared" si="395"/>
        <v>-9.7213097488773865</v>
      </c>
      <c r="AK728">
        <f t="shared" si="396"/>
        <v>107.34942027041566</v>
      </c>
      <c r="AL728">
        <f t="shared" si="397"/>
        <v>34.499927192018347</v>
      </c>
      <c r="AM728">
        <f t="shared" si="398"/>
        <v>1.7714416300192874</v>
      </c>
      <c r="AN728">
        <f t="shared" si="399"/>
        <v>2.6965746720202448</v>
      </c>
      <c r="AO728">
        <v>1566.34893191642</v>
      </c>
      <c r="AP728">
        <v>1536.4247272727271</v>
      </c>
      <c r="AQ728">
        <v>5.18643727074413</v>
      </c>
      <c r="AR728">
        <v>65.0836536357032</v>
      </c>
      <c r="AS728">
        <f t="shared" si="400"/>
        <v>1.7740105171718978</v>
      </c>
      <c r="AT728">
        <v>25.06123795115553</v>
      </c>
      <c r="AU728">
        <v>27.131666060606051</v>
      </c>
      <c r="AV728">
        <v>5.9282912866080032E-6</v>
      </c>
      <c r="AW728">
        <v>81.89149428523082</v>
      </c>
      <c r="AX728">
        <v>0</v>
      </c>
      <c r="AY728">
        <v>0</v>
      </c>
      <c r="AZ728">
        <f t="shared" si="401"/>
        <v>1</v>
      </c>
      <c r="BA728">
        <f t="shared" si="402"/>
        <v>0</v>
      </c>
      <c r="BB728">
        <f t="shared" si="403"/>
        <v>52053.831570118935</v>
      </c>
      <c r="BC728">
        <f t="shared" si="404"/>
        <v>1999.994666666666</v>
      </c>
      <c r="BD728">
        <f t="shared" si="405"/>
        <v>1681.1955199999995</v>
      </c>
      <c r="BE728">
        <f t="shared" si="406"/>
        <v>0.84060000160000425</v>
      </c>
      <c r="BF728">
        <f t="shared" si="407"/>
        <v>0.16075800308800822</v>
      </c>
      <c r="BG728">
        <v>6</v>
      </c>
      <c r="BH728">
        <v>0.5</v>
      </c>
      <c r="BI728" t="s">
        <v>382</v>
      </c>
      <c r="BJ728">
        <v>2</v>
      </c>
      <c r="BK728" t="b">
        <v>1</v>
      </c>
      <c r="BL728">
        <v>1660488866.099999</v>
      </c>
      <c r="BM728">
        <v>1459.603333333333</v>
      </c>
      <c r="BN728">
        <v>1504.093333333333</v>
      </c>
      <c r="BO728">
        <v>27.126113333333329</v>
      </c>
      <c r="BP728">
        <v>25.058633333333329</v>
      </c>
      <c r="BQ728">
        <v>1456.8293333333329</v>
      </c>
      <c r="BR728">
        <v>27.114746666666669</v>
      </c>
      <c r="BS728">
        <v>500.14199999999988</v>
      </c>
      <c r="BT728">
        <v>99.661773333333329</v>
      </c>
      <c r="BU728">
        <v>9.9995826666666676E-2</v>
      </c>
      <c r="BV728">
        <v>30.92822666666666</v>
      </c>
      <c r="BW728">
        <v>31.728613333333328</v>
      </c>
      <c r="BX728">
        <v>999.89999999999986</v>
      </c>
      <c r="BY728">
        <v>0</v>
      </c>
      <c r="BZ728">
        <v>0</v>
      </c>
      <c r="CA728">
        <v>10007.34133333333</v>
      </c>
      <c r="CB728">
        <v>0</v>
      </c>
      <c r="CC728">
        <v>24.655619999999999</v>
      </c>
      <c r="CD728">
        <v>-44.489793333333317</v>
      </c>
      <c r="CE728">
        <v>1500.300666666667</v>
      </c>
      <c r="CF728">
        <v>1542.752</v>
      </c>
      <c r="CG728">
        <v>2.067479333333333</v>
      </c>
      <c r="CH728">
        <v>1504.093333333333</v>
      </c>
      <c r="CI728">
        <v>25.058633333333329</v>
      </c>
      <c r="CJ728">
        <v>2.703436</v>
      </c>
      <c r="CK728">
        <v>2.4973879999999999</v>
      </c>
      <c r="CL728">
        <v>22.306006666666669</v>
      </c>
      <c r="CM728">
        <v>21.00948</v>
      </c>
      <c r="CN728">
        <v>1999.994666666666</v>
      </c>
      <c r="CO728">
        <v>0.98000200000000037</v>
      </c>
      <c r="CP728">
        <v>1.9998399999999989E-2</v>
      </c>
      <c r="CQ728">
        <v>0</v>
      </c>
      <c r="CR728">
        <v>2.8692666666666669</v>
      </c>
      <c r="CS728">
        <v>0</v>
      </c>
      <c r="CT728">
        <v>36383.420000000013</v>
      </c>
      <c r="CU728">
        <v>17412.28</v>
      </c>
      <c r="CV728">
        <v>39.561999999999998</v>
      </c>
      <c r="CW728">
        <v>40.5</v>
      </c>
      <c r="CX728">
        <v>39.5</v>
      </c>
      <c r="CY728">
        <v>39</v>
      </c>
      <c r="CZ728">
        <v>39.754133333333343</v>
      </c>
      <c r="DA728">
        <v>1959.994666666666</v>
      </c>
      <c r="DB728">
        <v>40</v>
      </c>
      <c r="DC728">
        <v>0</v>
      </c>
      <c r="DD728">
        <v>1660488871.4000001</v>
      </c>
      <c r="DE728">
        <v>0</v>
      </c>
      <c r="DF728">
        <v>1660488368.5999999</v>
      </c>
      <c r="DG728" t="s">
        <v>1195</v>
      </c>
      <c r="DH728">
        <v>1660488360.0999999</v>
      </c>
      <c r="DI728">
        <v>1660488368.5999999</v>
      </c>
      <c r="DJ728">
        <v>14</v>
      </c>
      <c r="DK728">
        <v>0.51200000000000001</v>
      </c>
      <c r="DL728">
        <v>1E-3</v>
      </c>
      <c r="DM728">
        <v>1.359</v>
      </c>
      <c r="DN728">
        <v>1.7999999999999999E-2</v>
      </c>
      <c r="DO728">
        <v>400</v>
      </c>
      <c r="DP728">
        <v>25</v>
      </c>
      <c r="DQ728">
        <v>0.25</v>
      </c>
      <c r="DR728">
        <v>7.0000000000000007E-2</v>
      </c>
      <c r="DS728">
        <v>2.8365197128784811</v>
      </c>
      <c r="DT728">
        <v>0.62182188387641635</v>
      </c>
      <c r="DU728">
        <v>0.1104255915558142</v>
      </c>
      <c r="DV728">
        <v>0</v>
      </c>
      <c r="DW728">
        <v>34.478150356124338</v>
      </c>
      <c r="DX728">
        <v>1.4396757777986899</v>
      </c>
      <c r="DY728">
        <v>0.12626111120816011</v>
      </c>
      <c r="DZ728">
        <v>0</v>
      </c>
      <c r="EA728">
        <v>-44.452500000000001</v>
      </c>
      <c r="EB728">
        <v>-2.191495161290272</v>
      </c>
      <c r="EC728">
        <v>0.1879342163562005</v>
      </c>
      <c r="ED728">
        <v>0</v>
      </c>
      <c r="EE728">
        <v>1353.559615623763</v>
      </c>
      <c r="EF728">
        <v>281.56929363933762</v>
      </c>
      <c r="EG728">
        <v>20.39420952080485</v>
      </c>
      <c r="EH728">
        <v>0</v>
      </c>
      <c r="EI728">
        <v>2.0679082926829269</v>
      </c>
      <c r="EJ728">
        <v>-4.1236933797925398E-3</v>
      </c>
      <c r="EK728">
        <v>2.177515817129474E-3</v>
      </c>
      <c r="EL728">
        <v>1</v>
      </c>
      <c r="EM728">
        <v>1.9964873525841089</v>
      </c>
      <c r="EN728">
        <v>-1.440605182710422E-2</v>
      </c>
      <c r="EO728">
        <v>1.8463495461739511E-3</v>
      </c>
      <c r="EP728">
        <v>1</v>
      </c>
      <c r="EQ728">
        <v>2</v>
      </c>
      <c r="ER728">
        <v>6</v>
      </c>
      <c r="ES728" t="s">
        <v>409</v>
      </c>
      <c r="ET728">
        <v>2.9445800000000002</v>
      </c>
      <c r="EU728">
        <v>2.8012800000000002</v>
      </c>
      <c r="EV728">
        <v>0.21506800000000001</v>
      </c>
      <c r="EW728">
        <v>0.21888199999999999</v>
      </c>
      <c r="EX728">
        <v>0.118357</v>
      </c>
      <c r="EY728">
        <v>0.11200400000000001</v>
      </c>
      <c r="EZ728">
        <v>16152.2</v>
      </c>
      <c r="FA728">
        <v>16858.8</v>
      </c>
      <c r="FB728">
        <v>23918.9</v>
      </c>
      <c r="FC728">
        <v>25104.9</v>
      </c>
      <c r="FD728">
        <v>33749.699999999997</v>
      </c>
      <c r="FE728">
        <v>35593.199999999997</v>
      </c>
      <c r="FF728">
        <v>43594.7</v>
      </c>
      <c r="FG728">
        <v>46401.8</v>
      </c>
      <c r="FH728">
        <v>1.992</v>
      </c>
      <c r="FI728">
        <v>1.9015</v>
      </c>
      <c r="FJ728">
        <v>0.16406200000000001</v>
      </c>
      <c r="FK728">
        <v>0</v>
      </c>
      <c r="FL728">
        <v>29.0564</v>
      </c>
      <c r="FM728">
        <v>999.9</v>
      </c>
      <c r="FN728">
        <v>59.8</v>
      </c>
      <c r="FO728">
        <v>34.200000000000003</v>
      </c>
      <c r="FP728">
        <v>32.419199999999996</v>
      </c>
      <c r="FQ728">
        <v>63.953899999999997</v>
      </c>
      <c r="FR728">
        <v>25.913499999999999</v>
      </c>
      <c r="FS728">
        <v>1</v>
      </c>
      <c r="FT728">
        <v>0.201402</v>
      </c>
      <c r="FU728">
        <v>-0.46004600000000001</v>
      </c>
      <c r="FV728">
        <v>20.323</v>
      </c>
      <c r="FW728">
        <v>5.2137000000000002</v>
      </c>
      <c r="FX728">
        <v>11.9038</v>
      </c>
      <c r="FY728">
        <v>5.0030999999999999</v>
      </c>
      <c r="FZ728">
        <v>3.2904800000000001</v>
      </c>
      <c r="GA728">
        <v>9999</v>
      </c>
      <c r="GB728">
        <v>9999</v>
      </c>
      <c r="GC728">
        <v>9999</v>
      </c>
      <c r="GD728">
        <v>999.9</v>
      </c>
      <c r="GE728">
        <v>1.85945</v>
      </c>
      <c r="GF728">
        <v>1.85446</v>
      </c>
      <c r="GG728">
        <v>1.8575999999999999</v>
      </c>
      <c r="GH728">
        <v>1.85608</v>
      </c>
      <c r="GI728">
        <v>1.85486</v>
      </c>
      <c r="GJ728">
        <v>1.8545499999999999</v>
      </c>
      <c r="GK728">
        <v>1.85318</v>
      </c>
      <c r="GL728">
        <v>1.85636</v>
      </c>
      <c r="GM728">
        <v>0</v>
      </c>
      <c r="GN728">
        <v>0</v>
      </c>
      <c r="GO728">
        <v>0</v>
      </c>
      <c r="GP728">
        <v>0</v>
      </c>
      <c r="GQ728" t="s">
        <v>385</v>
      </c>
      <c r="GR728" t="s">
        <v>386</v>
      </c>
      <c r="GS728" t="s">
        <v>387</v>
      </c>
      <c r="GT728" t="s">
        <v>387</v>
      </c>
      <c r="GU728" t="s">
        <v>387</v>
      </c>
      <c r="GV728" t="s">
        <v>387</v>
      </c>
      <c r="GW728">
        <v>0</v>
      </c>
      <c r="GX728">
        <v>100</v>
      </c>
      <c r="GY728">
        <v>100</v>
      </c>
      <c r="GZ728">
        <v>2.81</v>
      </c>
      <c r="HA728">
        <v>1.1299999999999999E-2</v>
      </c>
      <c r="HB728">
        <v>0.43179755099752709</v>
      </c>
      <c r="HC728">
        <v>2.678124759318837E-3</v>
      </c>
      <c r="HD728">
        <v>-9.3737611465157319E-7</v>
      </c>
      <c r="HE728">
        <v>1.3915637841753891E-10</v>
      </c>
      <c r="HF728">
        <v>-7.4344716936427316E-2</v>
      </c>
      <c r="HG728">
        <v>1.061361004592812E-2</v>
      </c>
      <c r="HH728">
        <v>-3.086644042041478E-4</v>
      </c>
      <c r="HI728">
        <v>1.24720902217549E-6</v>
      </c>
      <c r="HJ728">
        <v>1</v>
      </c>
      <c r="HK728">
        <v>2093</v>
      </c>
      <c r="HL728">
        <v>2</v>
      </c>
      <c r="HM728">
        <v>27</v>
      </c>
      <c r="HN728">
        <v>8.6</v>
      </c>
      <c r="HO728">
        <v>8.4</v>
      </c>
      <c r="HP728">
        <v>3.10547</v>
      </c>
      <c r="HQ728">
        <v>2.2985799999999998</v>
      </c>
      <c r="HR728">
        <v>1.4978</v>
      </c>
      <c r="HS728">
        <v>2.3010299999999999</v>
      </c>
      <c r="HT728">
        <v>1.5478499999999999</v>
      </c>
      <c r="HU728">
        <v>2.2839399999999999</v>
      </c>
      <c r="HV728">
        <v>36.694299999999998</v>
      </c>
      <c r="HW728">
        <v>14.456</v>
      </c>
      <c r="HX728">
        <v>18</v>
      </c>
      <c r="HY728">
        <v>501.64600000000002</v>
      </c>
      <c r="HZ728">
        <v>508.83600000000001</v>
      </c>
      <c r="IA728">
        <v>29.425799999999999</v>
      </c>
      <c r="IB728">
        <v>29.753900000000002</v>
      </c>
      <c r="IC728">
        <v>30.0001</v>
      </c>
      <c r="ID728">
        <v>29.604099999999999</v>
      </c>
      <c r="IE728">
        <v>29.702500000000001</v>
      </c>
      <c r="IF728">
        <v>62.2393</v>
      </c>
      <c r="IG728">
        <v>22.4846</v>
      </c>
      <c r="IH728">
        <v>0</v>
      </c>
      <c r="II728">
        <v>29.4589</v>
      </c>
      <c r="IJ728">
        <v>1570.17</v>
      </c>
      <c r="IK728">
        <v>25.007899999999999</v>
      </c>
      <c r="IL728">
        <v>100.822</v>
      </c>
      <c r="IM728">
        <v>100.57</v>
      </c>
      <c r="IN728" t="s">
        <v>2775</v>
      </c>
    </row>
    <row r="729" spans="1:248" x14ac:dyDescent="0.2">
      <c r="A729">
        <v>713</v>
      </c>
      <c r="B729">
        <v>1660488874.5999999</v>
      </c>
      <c r="C729">
        <v>4745.5</v>
      </c>
      <c r="D729" t="s">
        <v>1782</v>
      </c>
      <c r="E729" t="s">
        <v>1783</v>
      </c>
      <c r="F729">
        <v>1</v>
      </c>
      <c r="G729" t="s">
        <v>1192</v>
      </c>
      <c r="H729" t="s">
        <v>377</v>
      </c>
      <c r="I729" t="s">
        <v>378</v>
      </c>
      <c r="J729" t="s">
        <v>379</v>
      </c>
      <c r="K729" t="s">
        <v>1193</v>
      </c>
      <c r="L729" t="s">
        <v>1194</v>
      </c>
      <c r="M729" t="s">
        <v>381</v>
      </c>
      <c r="N729">
        <v>1660488866.5999999</v>
      </c>
      <c r="O729">
        <f t="shared" si="374"/>
        <v>1.774402741484635E-3</v>
      </c>
      <c r="P729">
        <f t="shared" si="375"/>
        <v>1.7744027414846351</v>
      </c>
      <c r="Q729">
        <f t="shared" si="376"/>
        <v>2.6927966186578716</v>
      </c>
      <c r="R729">
        <f t="shared" si="377"/>
        <v>1462.1131250000001</v>
      </c>
      <c r="S729">
        <f t="shared" si="378"/>
        <v>1364.8918627664268</v>
      </c>
      <c r="T729">
        <f t="shared" si="379"/>
        <v>136.16421728777976</v>
      </c>
      <c r="U729">
        <f t="shared" si="380"/>
        <v>145.86319596652504</v>
      </c>
      <c r="V729">
        <f t="shared" si="381"/>
        <v>8.6799985823646661E-2</v>
      </c>
      <c r="W729">
        <f t="shared" si="382"/>
        <v>2.9251047126452843</v>
      </c>
      <c r="X729">
        <f t="shared" si="383"/>
        <v>8.5394043108885098E-2</v>
      </c>
      <c r="Y729">
        <f t="shared" si="384"/>
        <v>5.349569836281743E-2</v>
      </c>
      <c r="Z729">
        <f t="shared" si="385"/>
        <v>321.51530175000005</v>
      </c>
      <c r="AA729">
        <f t="shared" si="386"/>
        <v>32.361077166312818</v>
      </c>
      <c r="AB729">
        <f t="shared" si="387"/>
        <v>31.728412500000001</v>
      </c>
      <c r="AC729">
        <f t="shared" si="388"/>
        <v>4.7021699167175877</v>
      </c>
      <c r="AD729">
        <f t="shared" si="389"/>
        <v>60.231277508533068</v>
      </c>
      <c r="AE729">
        <f t="shared" si="390"/>
        <v>2.7061864260510911</v>
      </c>
      <c r="AF729">
        <f t="shared" si="391"/>
        <v>4.4929919105031457</v>
      </c>
      <c r="AG729">
        <f t="shared" si="392"/>
        <v>1.9959834906664966</v>
      </c>
      <c r="AH729">
        <f t="shared" si="393"/>
        <v>-78.25116089947241</v>
      </c>
      <c r="AI729">
        <f t="shared" si="394"/>
        <v>-126.16155305660477</v>
      </c>
      <c r="AJ729">
        <f t="shared" si="395"/>
        <v>-9.71683948702929</v>
      </c>
      <c r="AK729">
        <f t="shared" si="396"/>
        <v>107.38574830689357</v>
      </c>
      <c r="AL729">
        <f t="shared" si="397"/>
        <v>34.49390335316297</v>
      </c>
      <c r="AM729">
        <f t="shared" si="398"/>
        <v>1.7716116604588859</v>
      </c>
      <c r="AN729">
        <f t="shared" si="399"/>
        <v>2.6927966186578716</v>
      </c>
      <c r="AO729">
        <v>1571.4724313965439</v>
      </c>
      <c r="AP729">
        <v>1541.580606060606</v>
      </c>
      <c r="AQ729">
        <v>5.1809817189420144</v>
      </c>
      <c r="AR729">
        <v>65.0836536357032</v>
      </c>
      <c r="AS729">
        <f t="shared" si="400"/>
        <v>1.7744027414846351</v>
      </c>
      <c r="AT729">
        <v>25.060557038285459</v>
      </c>
      <c r="AU729">
        <v>27.131453939393921</v>
      </c>
      <c r="AV729">
        <v>6.7763292564427357E-6</v>
      </c>
      <c r="AW729">
        <v>81.89149428523082</v>
      </c>
      <c r="AX729">
        <v>0</v>
      </c>
      <c r="AY729">
        <v>0</v>
      </c>
      <c r="AZ729">
        <f t="shared" si="401"/>
        <v>1</v>
      </c>
      <c r="BA729">
        <f t="shared" si="402"/>
        <v>0</v>
      </c>
      <c r="BB729">
        <f t="shared" si="403"/>
        <v>52059.758050239827</v>
      </c>
      <c r="BC729">
        <f t="shared" si="404"/>
        <v>1999.995625</v>
      </c>
      <c r="BD729">
        <f t="shared" si="405"/>
        <v>1681.1963250000001</v>
      </c>
      <c r="BE729">
        <f t="shared" si="406"/>
        <v>0.8406000013125029</v>
      </c>
      <c r="BF729">
        <f t="shared" si="407"/>
        <v>0.16075800253313055</v>
      </c>
      <c r="BG729">
        <v>6</v>
      </c>
      <c r="BH729">
        <v>0.5</v>
      </c>
      <c r="BI729" t="s">
        <v>382</v>
      </c>
      <c r="BJ729">
        <v>2</v>
      </c>
      <c r="BK729" t="b">
        <v>1</v>
      </c>
      <c r="BL729">
        <v>1660488866.5999999</v>
      </c>
      <c r="BM729">
        <v>1462.1131250000001</v>
      </c>
      <c r="BN729">
        <v>1506.6018750000001</v>
      </c>
      <c r="BO729">
        <v>27.126449999999998</v>
      </c>
      <c r="BP729">
        <v>25.058756249999998</v>
      </c>
      <c r="BQ729">
        <v>1459.3375000000001</v>
      </c>
      <c r="BR729">
        <v>27.115081249999999</v>
      </c>
      <c r="BS729">
        <v>500.13812499999989</v>
      </c>
      <c r="BT729">
        <v>99.661918750000012</v>
      </c>
      <c r="BU729">
        <v>9.9989868750000002E-2</v>
      </c>
      <c r="BV729">
        <v>30.928393750000001</v>
      </c>
      <c r="BW729">
        <v>31.728412500000001</v>
      </c>
      <c r="BX729">
        <v>999.9</v>
      </c>
      <c r="BY729">
        <v>0</v>
      </c>
      <c r="BZ729">
        <v>0</v>
      </c>
      <c r="CA729">
        <v>10008.52</v>
      </c>
      <c r="CB729">
        <v>0</v>
      </c>
      <c r="CC729">
        <v>24.644243750000001</v>
      </c>
      <c r="CD729">
        <v>-44.488275000000002</v>
      </c>
      <c r="CE729">
        <v>1502.8812499999999</v>
      </c>
      <c r="CF729">
        <v>1545.325</v>
      </c>
      <c r="CG729">
        <v>2.0676931249999999</v>
      </c>
      <c r="CH729">
        <v>1506.6018750000001</v>
      </c>
      <c r="CI729">
        <v>25.058756249999998</v>
      </c>
      <c r="CJ729">
        <v>2.7034731249999999</v>
      </c>
      <c r="CK729">
        <v>2.4974037500000001</v>
      </c>
      <c r="CL729">
        <v>22.306237500000002</v>
      </c>
      <c r="CM729">
        <v>21.00958125</v>
      </c>
      <c r="CN729">
        <v>1999.995625</v>
      </c>
      <c r="CO729">
        <v>0.98000200000000004</v>
      </c>
      <c r="CP729">
        <v>1.99984E-2</v>
      </c>
      <c r="CQ729">
        <v>0</v>
      </c>
      <c r="CR729">
        <v>2.7139375000000001</v>
      </c>
      <c r="CS729">
        <v>0</v>
      </c>
      <c r="CT729">
        <v>36380.806250000001</v>
      </c>
      <c r="CU729">
        <v>17412.287499999999</v>
      </c>
      <c r="CV729">
        <v>39.561999999999998</v>
      </c>
      <c r="CW729">
        <v>40.5</v>
      </c>
      <c r="CX729">
        <v>39.5</v>
      </c>
      <c r="CY729">
        <v>39</v>
      </c>
      <c r="CZ729">
        <v>39.753875000000001</v>
      </c>
      <c r="DA729">
        <v>1959.995625</v>
      </c>
      <c r="DB729">
        <v>40</v>
      </c>
      <c r="DC729">
        <v>0</v>
      </c>
      <c r="DD729">
        <v>1660488872.5999999</v>
      </c>
      <c r="DE729">
        <v>0</v>
      </c>
      <c r="DF729">
        <v>1660488368.5999999</v>
      </c>
      <c r="DG729" t="s">
        <v>1195</v>
      </c>
      <c r="DH729">
        <v>1660488360.0999999</v>
      </c>
      <c r="DI729">
        <v>1660488368.5999999</v>
      </c>
      <c r="DJ729">
        <v>14</v>
      </c>
      <c r="DK729">
        <v>0.51200000000000001</v>
      </c>
      <c r="DL729">
        <v>1E-3</v>
      </c>
      <c r="DM729">
        <v>1.359</v>
      </c>
      <c r="DN729">
        <v>1.7999999999999999E-2</v>
      </c>
      <c r="DO729">
        <v>400</v>
      </c>
      <c r="DP729">
        <v>25</v>
      </c>
      <c r="DQ729">
        <v>0.25</v>
      </c>
      <c r="DR729">
        <v>7.0000000000000007E-2</v>
      </c>
      <c r="DS729">
        <v>2.8465596079533531</v>
      </c>
      <c r="DT729">
        <v>-0.35597918940466849</v>
      </c>
      <c r="DU729">
        <v>9.9773083543720331E-2</v>
      </c>
      <c r="DV729">
        <v>1</v>
      </c>
      <c r="DW729">
        <v>34.492600079952297</v>
      </c>
      <c r="DX729">
        <v>0.71852198853288929</v>
      </c>
      <c r="DY729">
        <v>9.8441971246716817E-2</v>
      </c>
      <c r="DZ729">
        <v>0</v>
      </c>
      <c r="EA729">
        <v>-44.504193333333333</v>
      </c>
      <c r="EB729">
        <v>-1.0688302558398399</v>
      </c>
      <c r="EC729">
        <v>0.1199249096541478</v>
      </c>
      <c r="ED729">
        <v>0</v>
      </c>
      <c r="EE729">
        <v>1359.674669782783</v>
      </c>
      <c r="EF729">
        <v>295.23251186965382</v>
      </c>
      <c r="EG729">
        <v>22.088459841748811</v>
      </c>
      <c r="EH729">
        <v>0</v>
      </c>
      <c r="EI729">
        <v>2.0676827499999999</v>
      </c>
      <c r="EJ729">
        <v>8.7209380862953087E-3</v>
      </c>
      <c r="EK729">
        <v>1.833229373946442E-3</v>
      </c>
      <c r="EL729">
        <v>1</v>
      </c>
      <c r="EM729">
        <v>1.9960819245429271</v>
      </c>
      <c r="EN729">
        <v>-1.238662177913276E-2</v>
      </c>
      <c r="EO729">
        <v>1.710539249105657E-3</v>
      </c>
      <c r="EP729">
        <v>1</v>
      </c>
      <c r="EQ729">
        <v>3</v>
      </c>
      <c r="ER729">
        <v>6</v>
      </c>
      <c r="ES729" t="s">
        <v>404</v>
      </c>
      <c r="ET729">
        <v>2.9447299999999998</v>
      </c>
      <c r="EU729">
        <v>2.8012999999999999</v>
      </c>
      <c r="EV729">
        <v>0.21549699999999999</v>
      </c>
      <c r="EW729">
        <v>0.21931100000000001</v>
      </c>
      <c r="EX729">
        <v>0.118358</v>
      </c>
      <c r="EY729">
        <v>0.11200400000000001</v>
      </c>
      <c r="EZ729">
        <v>16143.4</v>
      </c>
      <c r="FA729">
        <v>16849.8</v>
      </c>
      <c r="FB729">
        <v>23919</v>
      </c>
      <c r="FC729">
        <v>25105.4</v>
      </c>
      <c r="FD729">
        <v>33749.800000000003</v>
      </c>
      <c r="FE729">
        <v>35593.599999999999</v>
      </c>
      <c r="FF729">
        <v>43594.8</v>
      </c>
      <c r="FG729">
        <v>46402.3</v>
      </c>
      <c r="FH729">
        <v>1.9921</v>
      </c>
      <c r="FI729">
        <v>1.9014</v>
      </c>
      <c r="FJ729">
        <v>0.164211</v>
      </c>
      <c r="FK729">
        <v>0</v>
      </c>
      <c r="FL729">
        <v>29.055099999999999</v>
      </c>
      <c r="FM729">
        <v>999.9</v>
      </c>
      <c r="FN729">
        <v>59.8</v>
      </c>
      <c r="FO729">
        <v>34.200000000000003</v>
      </c>
      <c r="FP729">
        <v>32.419400000000003</v>
      </c>
      <c r="FQ729">
        <v>63.523899999999998</v>
      </c>
      <c r="FR729">
        <v>26.3782</v>
      </c>
      <c r="FS729">
        <v>1</v>
      </c>
      <c r="FT729">
        <v>0.201349</v>
      </c>
      <c r="FU729">
        <v>-0.47767999999999999</v>
      </c>
      <c r="FV729">
        <v>20.322900000000001</v>
      </c>
      <c r="FW729">
        <v>5.2138499999999999</v>
      </c>
      <c r="FX729">
        <v>11.9041</v>
      </c>
      <c r="FY729">
        <v>5.0030999999999999</v>
      </c>
      <c r="FZ729">
        <v>3.2903799999999999</v>
      </c>
      <c r="GA729">
        <v>9999</v>
      </c>
      <c r="GB729">
        <v>9999</v>
      </c>
      <c r="GC729">
        <v>9999</v>
      </c>
      <c r="GD729">
        <v>999.9</v>
      </c>
      <c r="GE729">
        <v>1.85944</v>
      </c>
      <c r="GF729">
        <v>1.8544499999999999</v>
      </c>
      <c r="GG729">
        <v>1.8575999999999999</v>
      </c>
      <c r="GH729">
        <v>1.85608</v>
      </c>
      <c r="GI729">
        <v>1.85486</v>
      </c>
      <c r="GJ729">
        <v>1.8545400000000001</v>
      </c>
      <c r="GK729">
        <v>1.85318</v>
      </c>
      <c r="GL729">
        <v>1.85636</v>
      </c>
      <c r="GM729">
        <v>0</v>
      </c>
      <c r="GN729">
        <v>0</v>
      </c>
      <c r="GO729">
        <v>0</v>
      </c>
      <c r="GP729">
        <v>0</v>
      </c>
      <c r="GQ729" t="s">
        <v>385</v>
      </c>
      <c r="GR729" t="s">
        <v>386</v>
      </c>
      <c r="GS729" t="s">
        <v>387</v>
      </c>
      <c r="GT729" t="s">
        <v>387</v>
      </c>
      <c r="GU729" t="s">
        <v>387</v>
      </c>
      <c r="GV729" t="s">
        <v>387</v>
      </c>
      <c r="GW729">
        <v>0</v>
      </c>
      <c r="GX729">
        <v>100</v>
      </c>
      <c r="GY729">
        <v>100</v>
      </c>
      <c r="GZ729">
        <v>2.81</v>
      </c>
      <c r="HA729">
        <v>1.14E-2</v>
      </c>
      <c r="HB729">
        <v>0.43179755099752709</v>
      </c>
      <c r="HC729">
        <v>2.678124759318837E-3</v>
      </c>
      <c r="HD729">
        <v>-9.3737611465157319E-7</v>
      </c>
      <c r="HE729">
        <v>1.3915637841753891E-10</v>
      </c>
      <c r="HF729">
        <v>-7.4344716936427316E-2</v>
      </c>
      <c r="HG729">
        <v>1.061361004592812E-2</v>
      </c>
      <c r="HH729">
        <v>-3.086644042041478E-4</v>
      </c>
      <c r="HI729">
        <v>1.24720902217549E-6</v>
      </c>
      <c r="HJ729">
        <v>1</v>
      </c>
      <c r="HK729">
        <v>2093</v>
      </c>
      <c r="HL729">
        <v>2</v>
      </c>
      <c r="HM729">
        <v>27</v>
      </c>
      <c r="HN729">
        <v>8.6</v>
      </c>
      <c r="HO729">
        <v>8.4</v>
      </c>
      <c r="HP729">
        <v>3.1127899999999999</v>
      </c>
      <c r="HQ729">
        <v>2.2766099999999998</v>
      </c>
      <c r="HR729">
        <v>1.4978</v>
      </c>
      <c r="HS729">
        <v>2.3010299999999999</v>
      </c>
      <c r="HT729">
        <v>1.5478499999999999</v>
      </c>
      <c r="HU729">
        <v>2.4108900000000002</v>
      </c>
      <c r="HV729">
        <v>36.694299999999998</v>
      </c>
      <c r="HW729">
        <v>14.4648</v>
      </c>
      <c r="HX729">
        <v>18</v>
      </c>
      <c r="HY729">
        <v>501.702</v>
      </c>
      <c r="HZ729">
        <v>508.76900000000001</v>
      </c>
      <c r="IA729">
        <v>29.435300000000002</v>
      </c>
      <c r="IB729">
        <v>29.753900000000002</v>
      </c>
      <c r="IC729">
        <v>30</v>
      </c>
      <c r="ID729">
        <v>29.6036</v>
      </c>
      <c r="IE729">
        <v>29.702500000000001</v>
      </c>
      <c r="IF729">
        <v>62.338900000000002</v>
      </c>
      <c r="IG729">
        <v>22.4846</v>
      </c>
      <c r="IH729">
        <v>0</v>
      </c>
      <c r="II729">
        <v>29.4589</v>
      </c>
      <c r="IJ729">
        <v>1580.2</v>
      </c>
      <c r="IK729">
        <v>25.007899999999999</v>
      </c>
      <c r="IL729">
        <v>100.822</v>
      </c>
      <c r="IM729">
        <v>100.571</v>
      </c>
      <c r="IN729" t="s">
        <v>2775</v>
      </c>
    </row>
    <row r="730" spans="1:248" x14ac:dyDescent="0.2">
      <c r="A730">
        <v>714</v>
      </c>
      <c r="B730">
        <v>1660488875.5999999</v>
      </c>
      <c r="C730">
        <v>4746.5</v>
      </c>
      <c r="D730" t="s">
        <v>1784</v>
      </c>
      <c r="E730" t="s">
        <v>1785</v>
      </c>
      <c r="F730">
        <v>1</v>
      </c>
      <c r="G730" t="s">
        <v>1192</v>
      </c>
      <c r="H730" t="s">
        <v>377</v>
      </c>
      <c r="I730" t="s">
        <v>378</v>
      </c>
      <c r="J730" t="s">
        <v>379</v>
      </c>
      <c r="K730" t="s">
        <v>1193</v>
      </c>
      <c r="L730" t="s">
        <v>1194</v>
      </c>
      <c r="M730" t="s">
        <v>381</v>
      </c>
      <c r="N730">
        <v>1660488868.099999</v>
      </c>
      <c r="O730">
        <f t="shared" si="374"/>
        <v>1.7746454551419944E-3</v>
      </c>
      <c r="P730">
        <f t="shared" si="375"/>
        <v>1.7746454551419943</v>
      </c>
      <c r="Q730">
        <f t="shared" si="376"/>
        <v>2.7524256692007221</v>
      </c>
      <c r="R730">
        <f t="shared" si="377"/>
        <v>1469.6220000000001</v>
      </c>
      <c r="S730">
        <f t="shared" si="378"/>
        <v>1371.0683279559832</v>
      </c>
      <c r="T730">
        <f t="shared" si="379"/>
        <v>136.78085617283122</v>
      </c>
      <c r="U730">
        <f t="shared" si="380"/>
        <v>146.61279187311368</v>
      </c>
      <c r="V730">
        <f t="shared" si="381"/>
        <v>8.6813999516294163E-2</v>
      </c>
      <c r="W730">
        <f t="shared" si="382"/>
        <v>2.9250202295644248</v>
      </c>
      <c r="X730">
        <f t="shared" si="383"/>
        <v>8.5407566845273356E-2</v>
      </c>
      <c r="Y730">
        <f t="shared" si="384"/>
        <v>5.3504193703022056E-2</v>
      </c>
      <c r="Z730">
        <f t="shared" si="385"/>
        <v>321.51568079999998</v>
      </c>
      <c r="AA730">
        <f t="shared" si="386"/>
        <v>32.360961134827164</v>
      </c>
      <c r="AB730">
        <f t="shared" si="387"/>
        <v>31.728606666666671</v>
      </c>
      <c r="AC730">
        <f t="shared" si="388"/>
        <v>4.7022216965348376</v>
      </c>
      <c r="AD730">
        <f t="shared" si="389"/>
        <v>60.233587219513588</v>
      </c>
      <c r="AE730">
        <f t="shared" si="390"/>
        <v>2.7062757273974047</v>
      </c>
      <c r="AF730">
        <f t="shared" si="391"/>
        <v>4.4929678810839038</v>
      </c>
      <c r="AG730">
        <f t="shared" si="392"/>
        <v>1.9959459691374328</v>
      </c>
      <c r="AH730">
        <f t="shared" si="393"/>
        <v>-78.261864571761961</v>
      </c>
      <c r="AI730">
        <f t="shared" si="394"/>
        <v>-126.20331189147819</v>
      </c>
      <c r="AJ730">
        <f t="shared" si="395"/>
        <v>-9.72034127820511</v>
      </c>
      <c r="AK730">
        <f t="shared" si="396"/>
        <v>107.33016305855469</v>
      </c>
      <c r="AL730">
        <f t="shared" si="397"/>
        <v>34.509119289398825</v>
      </c>
      <c r="AM730">
        <f t="shared" si="398"/>
        <v>1.7718120088078921</v>
      </c>
      <c r="AN730">
        <f t="shared" si="399"/>
        <v>2.7524256692007221</v>
      </c>
      <c r="AO730">
        <v>1576.5630592237101</v>
      </c>
      <c r="AP730">
        <v>1546.7157575757569</v>
      </c>
      <c r="AQ730">
        <v>5.1579767667134337</v>
      </c>
      <c r="AR730">
        <v>65.0836536357032</v>
      </c>
      <c r="AS730">
        <f t="shared" si="400"/>
        <v>1.7746454551419943</v>
      </c>
      <c r="AT730">
        <v>25.060066517800909</v>
      </c>
      <c r="AU730">
        <v>27.13126787878787</v>
      </c>
      <c r="AV730">
        <v>3.6787585890573601E-6</v>
      </c>
      <c r="AW730">
        <v>81.89149428523082</v>
      </c>
      <c r="AX730">
        <v>0</v>
      </c>
      <c r="AY730">
        <v>0</v>
      </c>
      <c r="AZ730">
        <f t="shared" si="401"/>
        <v>1</v>
      </c>
      <c r="BA730">
        <f t="shared" si="402"/>
        <v>0</v>
      </c>
      <c r="BB730">
        <f t="shared" si="403"/>
        <v>52057.37573759834</v>
      </c>
      <c r="BC730">
        <f t="shared" si="404"/>
        <v>1999.998</v>
      </c>
      <c r="BD730">
        <f t="shared" si="405"/>
        <v>1681.19832</v>
      </c>
      <c r="BE730">
        <f t="shared" si="406"/>
        <v>0.84060000060000062</v>
      </c>
      <c r="BF730">
        <f t="shared" si="407"/>
        <v>0.16075800115800115</v>
      </c>
      <c r="BG730">
        <v>6</v>
      </c>
      <c r="BH730">
        <v>0.5</v>
      </c>
      <c r="BI730" t="s">
        <v>382</v>
      </c>
      <c r="BJ730">
        <v>2</v>
      </c>
      <c r="BK730" t="b">
        <v>1</v>
      </c>
      <c r="BL730">
        <v>1660488868.099999</v>
      </c>
      <c r="BM730">
        <v>1469.6220000000001</v>
      </c>
      <c r="BN730">
        <v>1514.1453333333329</v>
      </c>
      <c r="BO730">
        <v>27.127253333333329</v>
      </c>
      <c r="BP730">
        <v>25.059326666666671</v>
      </c>
      <c r="BQ730">
        <v>1466.84</v>
      </c>
      <c r="BR730">
        <v>27.115886666666661</v>
      </c>
      <c r="BS730">
        <v>500.13793333333331</v>
      </c>
      <c r="BT730">
        <v>99.662279999999981</v>
      </c>
      <c r="BU730">
        <v>9.9966260000000001E-2</v>
      </c>
      <c r="BV730">
        <v>30.9283</v>
      </c>
      <c r="BW730">
        <v>31.728606666666671</v>
      </c>
      <c r="BX730">
        <v>999.89999999999986</v>
      </c>
      <c r="BY730">
        <v>0</v>
      </c>
      <c r="BZ730">
        <v>0</v>
      </c>
      <c r="CA730">
        <v>10008.00133333333</v>
      </c>
      <c r="CB730">
        <v>0</v>
      </c>
      <c r="CC730">
        <v>24.637219999999999</v>
      </c>
      <c r="CD730">
        <v>-44.522359999999999</v>
      </c>
      <c r="CE730">
        <v>1510.6006666666669</v>
      </c>
      <c r="CF730">
        <v>1553.062666666666</v>
      </c>
      <c r="CG730">
        <v>2.0679233333333329</v>
      </c>
      <c r="CH730">
        <v>1514.1453333333329</v>
      </c>
      <c r="CI730">
        <v>25.059326666666671</v>
      </c>
      <c r="CJ730">
        <v>2.703562666666667</v>
      </c>
      <c r="CK730">
        <v>2.497469333333334</v>
      </c>
      <c r="CL730">
        <v>22.30678</v>
      </c>
      <c r="CM730">
        <v>21.010006666666669</v>
      </c>
      <c r="CN730">
        <v>1999.998</v>
      </c>
      <c r="CO730">
        <v>0.98000200000000037</v>
      </c>
      <c r="CP730">
        <v>1.9998399999999989E-2</v>
      </c>
      <c r="CQ730">
        <v>0</v>
      </c>
      <c r="CR730">
        <v>2.787266666666667</v>
      </c>
      <c r="CS730">
        <v>0</v>
      </c>
      <c r="CT730">
        <v>36372.673333333332</v>
      </c>
      <c r="CU730">
        <v>17412.306666666671</v>
      </c>
      <c r="CV730">
        <v>39.561999999999998</v>
      </c>
      <c r="CW730">
        <v>40.5</v>
      </c>
      <c r="CX730">
        <v>39.5</v>
      </c>
      <c r="CY730">
        <v>39</v>
      </c>
      <c r="CZ730">
        <v>39.75</v>
      </c>
      <c r="DA730">
        <v>1959.998</v>
      </c>
      <c r="DB730">
        <v>40</v>
      </c>
      <c r="DC730">
        <v>0</v>
      </c>
      <c r="DD730">
        <v>1660488873.8</v>
      </c>
      <c r="DE730">
        <v>0</v>
      </c>
      <c r="DF730">
        <v>1660488368.5999999</v>
      </c>
      <c r="DG730" t="s">
        <v>1195</v>
      </c>
      <c r="DH730">
        <v>1660488360.0999999</v>
      </c>
      <c r="DI730">
        <v>1660488368.5999999</v>
      </c>
      <c r="DJ730">
        <v>14</v>
      </c>
      <c r="DK730">
        <v>0.51200000000000001</v>
      </c>
      <c r="DL730">
        <v>1E-3</v>
      </c>
      <c r="DM730">
        <v>1.359</v>
      </c>
      <c r="DN730">
        <v>1.7999999999999999E-2</v>
      </c>
      <c r="DO730">
        <v>400</v>
      </c>
      <c r="DP730">
        <v>25</v>
      </c>
      <c r="DQ730">
        <v>0.25</v>
      </c>
      <c r="DR730">
        <v>7.0000000000000007E-2</v>
      </c>
      <c r="DS730">
        <v>2.8465596079533531</v>
      </c>
      <c r="DT730">
        <v>-0.35597918940466849</v>
      </c>
      <c r="DU730">
        <v>9.9773083543720331E-2</v>
      </c>
      <c r="DV730">
        <v>1</v>
      </c>
      <c r="DW730">
        <v>34.492600079952297</v>
      </c>
      <c r="DX730">
        <v>0.71852198853288929</v>
      </c>
      <c r="DY730">
        <v>9.8441971246716817E-2</v>
      </c>
      <c r="DZ730">
        <v>0</v>
      </c>
      <c r="EA730">
        <v>-44.504193333333333</v>
      </c>
      <c r="EB730">
        <v>-1.0688302558398399</v>
      </c>
      <c r="EC730">
        <v>0.1199249096541478</v>
      </c>
      <c r="ED730">
        <v>0</v>
      </c>
      <c r="EE730">
        <v>1359.674669782783</v>
      </c>
      <c r="EF730">
        <v>295.23251186965382</v>
      </c>
      <c r="EG730">
        <v>22.088459841748811</v>
      </c>
      <c r="EH730">
        <v>0</v>
      </c>
      <c r="EI730">
        <v>2.0676827499999999</v>
      </c>
      <c r="EJ730">
        <v>8.7209380862953087E-3</v>
      </c>
      <c r="EK730">
        <v>1.833229373946442E-3</v>
      </c>
      <c r="EL730">
        <v>1</v>
      </c>
      <c r="EM730">
        <v>1.9960819245429271</v>
      </c>
      <c r="EN730">
        <v>-1.238662177913276E-2</v>
      </c>
      <c r="EO730">
        <v>1.710539249105657E-3</v>
      </c>
      <c r="EP730">
        <v>1</v>
      </c>
      <c r="EQ730">
        <v>3</v>
      </c>
      <c r="ER730">
        <v>6</v>
      </c>
      <c r="ES730" t="s">
        <v>404</v>
      </c>
      <c r="ET730">
        <v>2.9448699999999999</v>
      </c>
      <c r="EU730">
        <v>2.8013599999999999</v>
      </c>
      <c r="EV730">
        <v>0.215919</v>
      </c>
      <c r="EW730">
        <v>0.219724</v>
      </c>
      <c r="EX730">
        <v>0.118357</v>
      </c>
      <c r="EY730">
        <v>0.112007</v>
      </c>
      <c r="EZ730">
        <v>16134.7</v>
      </c>
      <c r="FA730">
        <v>16841</v>
      </c>
      <c r="FB730">
        <v>23918.9</v>
      </c>
      <c r="FC730">
        <v>25105.5</v>
      </c>
      <c r="FD730">
        <v>33749.9</v>
      </c>
      <c r="FE730">
        <v>35593.9</v>
      </c>
      <c r="FF730">
        <v>43594.8</v>
      </c>
      <c r="FG730">
        <v>46402.8</v>
      </c>
      <c r="FH730">
        <v>1.992</v>
      </c>
      <c r="FI730">
        <v>1.90143</v>
      </c>
      <c r="FJ730">
        <v>0.16484399999999999</v>
      </c>
      <c r="FK730">
        <v>0</v>
      </c>
      <c r="FL730">
        <v>29.052800000000001</v>
      </c>
      <c r="FM730">
        <v>999.9</v>
      </c>
      <c r="FN730">
        <v>59.8</v>
      </c>
      <c r="FO730">
        <v>34.200000000000003</v>
      </c>
      <c r="FP730">
        <v>32.417999999999999</v>
      </c>
      <c r="FQ730">
        <v>63.663899999999998</v>
      </c>
      <c r="FR730">
        <v>25.813300000000002</v>
      </c>
      <c r="FS730">
        <v>1</v>
      </c>
      <c r="FT730">
        <v>0.201372</v>
      </c>
      <c r="FU730">
        <v>-0.465978</v>
      </c>
      <c r="FV730">
        <v>20.322900000000001</v>
      </c>
      <c r="FW730">
        <v>5.2134</v>
      </c>
      <c r="FX730">
        <v>11.9041</v>
      </c>
      <c r="FY730">
        <v>5.0030000000000001</v>
      </c>
      <c r="FZ730">
        <v>3.29033</v>
      </c>
      <c r="GA730">
        <v>9999</v>
      </c>
      <c r="GB730">
        <v>9999</v>
      </c>
      <c r="GC730">
        <v>9999</v>
      </c>
      <c r="GD730">
        <v>999.9</v>
      </c>
      <c r="GE730">
        <v>1.85944</v>
      </c>
      <c r="GF730">
        <v>1.8544499999999999</v>
      </c>
      <c r="GG730">
        <v>1.8575999999999999</v>
      </c>
      <c r="GH730">
        <v>1.85609</v>
      </c>
      <c r="GI730">
        <v>1.85486</v>
      </c>
      <c r="GJ730">
        <v>1.8545400000000001</v>
      </c>
      <c r="GK730">
        <v>1.85318</v>
      </c>
      <c r="GL730">
        <v>1.85636</v>
      </c>
      <c r="GM730">
        <v>0</v>
      </c>
      <c r="GN730">
        <v>0</v>
      </c>
      <c r="GO730">
        <v>0</v>
      </c>
      <c r="GP730">
        <v>0</v>
      </c>
      <c r="GQ730" t="s">
        <v>385</v>
      </c>
      <c r="GR730" t="s">
        <v>386</v>
      </c>
      <c r="GS730" t="s">
        <v>387</v>
      </c>
      <c r="GT730" t="s">
        <v>387</v>
      </c>
      <c r="GU730" t="s">
        <v>387</v>
      </c>
      <c r="GV730" t="s">
        <v>387</v>
      </c>
      <c r="GW730">
        <v>0</v>
      </c>
      <c r="GX730">
        <v>100</v>
      </c>
      <c r="GY730">
        <v>100</v>
      </c>
      <c r="GZ730">
        <v>2.81</v>
      </c>
      <c r="HA730">
        <v>1.14E-2</v>
      </c>
      <c r="HB730">
        <v>0.43179755099752709</v>
      </c>
      <c r="HC730">
        <v>2.678124759318837E-3</v>
      </c>
      <c r="HD730">
        <v>-9.3737611465157319E-7</v>
      </c>
      <c r="HE730">
        <v>1.3915637841753891E-10</v>
      </c>
      <c r="HF730">
        <v>-7.4344716936427316E-2</v>
      </c>
      <c r="HG730">
        <v>1.061361004592812E-2</v>
      </c>
      <c r="HH730">
        <v>-3.086644042041478E-4</v>
      </c>
      <c r="HI730">
        <v>1.24720902217549E-6</v>
      </c>
      <c r="HJ730">
        <v>1</v>
      </c>
      <c r="HK730">
        <v>2093</v>
      </c>
      <c r="HL730">
        <v>2</v>
      </c>
      <c r="HM730">
        <v>27</v>
      </c>
      <c r="HN730">
        <v>8.6</v>
      </c>
      <c r="HO730">
        <v>8.4</v>
      </c>
      <c r="HP730">
        <v>3.125</v>
      </c>
      <c r="HQ730">
        <v>2.2729499999999998</v>
      </c>
      <c r="HR730">
        <v>1.4978</v>
      </c>
      <c r="HS730">
        <v>2.3010299999999999</v>
      </c>
      <c r="HT730">
        <v>1.5478499999999999</v>
      </c>
      <c r="HU730">
        <v>2.4572799999999999</v>
      </c>
      <c r="HV730">
        <v>36.694299999999998</v>
      </c>
      <c r="HW730">
        <v>14.4735</v>
      </c>
      <c r="HX730">
        <v>18</v>
      </c>
      <c r="HY730">
        <v>501.64100000000002</v>
      </c>
      <c r="HZ730">
        <v>508.786</v>
      </c>
      <c r="IA730">
        <v>29.4495</v>
      </c>
      <c r="IB730">
        <v>29.753900000000002</v>
      </c>
      <c r="IC730">
        <v>30</v>
      </c>
      <c r="ID730">
        <v>29.6035</v>
      </c>
      <c r="IE730">
        <v>29.702500000000001</v>
      </c>
      <c r="IF730">
        <v>62.5657</v>
      </c>
      <c r="IG730">
        <v>22.4846</v>
      </c>
      <c r="IH730">
        <v>0</v>
      </c>
      <c r="II730">
        <v>29.4589</v>
      </c>
      <c r="IJ730">
        <v>1580.2</v>
      </c>
      <c r="IK730">
        <v>25.007899999999999</v>
      </c>
      <c r="IL730">
        <v>100.822</v>
      </c>
      <c r="IM730">
        <v>100.572</v>
      </c>
      <c r="IN730" t="s">
        <v>2775</v>
      </c>
    </row>
    <row r="731" spans="1:248" x14ac:dyDescent="0.2">
      <c r="A731">
        <v>715</v>
      </c>
      <c r="B731">
        <v>1660488876.5999999</v>
      </c>
      <c r="C731">
        <v>4747.5</v>
      </c>
      <c r="D731" t="s">
        <v>1786</v>
      </c>
      <c r="E731" t="s">
        <v>1787</v>
      </c>
      <c r="F731">
        <v>1</v>
      </c>
      <c r="G731" t="s">
        <v>1192</v>
      </c>
      <c r="H731" t="s">
        <v>377</v>
      </c>
      <c r="I731" t="s">
        <v>378</v>
      </c>
      <c r="J731" t="s">
        <v>379</v>
      </c>
      <c r="K731" t="s">
        <v>1193</v>
      </c>
      <c r="L731" t="s">
        <v>1194</v>
      </c>
      <c r="M731" t="s">
        <v>381</v>
      </c>
      <c r="N731">
        <v>1660488868.5999999</v>
      </c>
      <c r="O731">
        <f t="shared" si="374"/>
        <v>1.7744642398739626E-3</v>
      </c>
      <c r="P731">
        <f t="shared" si="375"/>
        <v>1.7744642398739625</v>
      </c>
      <c r="Q731">
        <f t="shared" si="376"/>
        <v>2.8108788835271783</v>
      </c>
      <c r="R731">
        <f t="shared" si="377"/>
        <v>1472.13</v>
      </c>
      <c r="S731">
        <f t="shared" si="378"/>
        <v>1372.4078970087337</v>
      </c>
      <c r="T731">
        <f t="shared" si="379"/>
        <v>136.91457528299185</v>
      </c>
      <c r="U731">
        <f t="shared" si="380"/>
        <v>146.86308214245733</v>
      </c>
      <c r="V731">
        <f t="shared" si="381"/>
        <v>8.6799016281145711E-2</v>
      </c>
      <c r="W731">
        <f t="shared" si="382"/>
        <v>2.9250846030147026</v>
      </c>
      <c r="X731">
        <f t="shared" si="383"/>
        <v>8.5393095203602859E-2</v>
      </c>
      <c r="Y731">
        <f t="shared" si="384"/>
        <v>5.3495104015190351E-2</v>
      </c>
      <c r="Z731">
        <f t="shared" si="385"/>
        <v>321.51580049999995</v>
      </c>
      <c r="AA731">
        <f t="shared" si="386"/>
        <v>32.361204396529232</v>
      </c>
      <c r="AB731">
        <f t="shared" si="387"/>
        <v>31.729206250000001</v>
      </c>
      <c r="AC731">
        <f t="shared" si="388"/>
        <v>4.7023815948551357</v>
      </c>
      <c r="AD731">
        <f t="shared" si="389"/>
        <v>60.233397276856046</v>
      </c>
      <c r="AE731">
        <f t="shared" si="390"/>
        <v>2.7063019304134217</v>
      </c>
      <c r="AF731">
        <f t="shared" si="391"/>
        <v>4.4930255518781523</v>
      </c>
      <c r="AG731">
        <f t="shared" si="392"/>
        <v>1.996079664441714</v>
      </c>
      <c r="AH731">
        <f t="shared" si="393"/>
        <v>-78.253872978441748</v>
      </c>
      <c r="AI731">
        <f t="shared" si="394"/>
        <v>-126.26516008519441</v>
      </c>
      <c r="AJ731">
        <f t="shared" si="395"/>
        <v>-9.7249304218833359</v>
      </c>
      <c r="AK731">
        <f t="shared" si="396"/>
        <v>107.27183701448045</v>
      </c>
      <c r="AL731">
        <f t="shared" si="397"/>
        <v>34.50394387092809</v>
      </c>
      <c r="AM731">
        <f t="shared" si="398"/>
        <v>1.7718090520543994</v>
      </c>
      <c r="AN731">
        <f t="shared" si="399"/>
        <v>2.8108788835271783</v>
      </c>
      <c r="AO731">
        <v>1581.690397908447</v>
      </c>
      <c r="AP731">
        <v>1551.842848484848</v>
      </c>
      <c r="AQ731">
        <v>5.1439987158601346</v>
      </c>
      <c r="AR731">
        <v>65.0836536357032</v>
      </c>
      <c r="AS731">
        <f t="shared" si="400"/>
        <v>1.7744642398739625</v>
      </c>
      <c r="AT731">
        <v>25.06017715631755</v>
      </c>
      <c r="AU731">
        <v>27.13119151515151</v>
      </c>
      <c r="AV731">
        <v>2.6683771902838678E-7</v>
      </c>
      <c r="AW731">
        <v>81.89149428523082</v>
      </c>
      <c r="AX731">
        <v>0</v>
      </c>
      <c r="AY731">
        <v>0</v>
      </c>
      <c r="AZ731">
        <f t="shared" si="401"/>
        <v>1</v>
      </c>
      <c r="BA731">
        <f t="shared" si="402"/>
        <v>0</v>
      </c>
      <c r="BB731">
        <f t="shared" si="403"/>
        <v>52059.171683042288</v>
      </c>
      <c r="BC731">
        <f t="shared" si="404"/>
        <v>1999.99875</v>
      </c>
      <c r="BD731">
        <f t="shared" si="405"/>
        <v>1681.1989499999997</v>
      </c>
      <c r="BE731">
        <f t="shared" si="406"/>
        <v>0.84060000037500016</v>
      </c>
      <c r="BF731">
        <f t="shared" si="407"/>
        <v>0.16075800072375043</v>
      </c>
      <c r="BG731">
        <v>6</v>
      </c>
      <c r="BH731">
        <v>0.5</v>
      </c>
      <c r="BI731" t="s">
        <v>382</v>
      </c>
      <c r="BJ731">
        <v>2</v>
      </c>
      <c r="BK731" t="b">
        <v>1</v>
      </c>
      <c r="BL731">
        <v>1660488868.5999999</v>
      </c>
      <c r="BM731">
        <v>1472.13</v>
      </c>
      <c r="BN731">
        <v>1516.6524999999999</v>
      </c>
      <c r="BO731">
        <v>27.127500000000001</v>
      </c>
      <c r="BP731">
        <v>25.059574999999999</v>
      </c>
      <c r="BQ731">
        <v>1469.3462500000001</v>
      </c>
      <c r="BR731">
        <v>27.116137500000001</v>
      </c>
      <c r="BS731">
        <v>500.13737500000002</v>
      </c>
      <c r="BT731">
        <v>99.662331249999994</v>
      </c>
      <c r="BU731">
        <v>9.9973806249999991E-2</v>
      </c>
      <c r="BV731">
        <v>30.928525</v>
      </c>
      <c r="BW731">
        <v>31.729206250000001</v>
      </c>
      <c r="BX731">
        <v>999.9</v>
      </c>
      <c r="BY731">
        <v>0</v>
      </c>
      <c r="BZ731">
        <v>0</v>
      </c>
      <c r="CA731">
        <v>10008.36375</v>
      </c>
      <c r="CB731">
        <v>0</v>
      </c>
      <c r="CC731">
        <v>24.619274999999998</v>
      </c>
      <c r="CD731">
        <v>-44.521212499999997</v>
      </c>
      <c r="CE731">
        <v>1513.1793749999999</v>
      </c>
      <c r="CF731">
        <v>1555.6343750000001</v>
      </c>
      <c r="CG731">
        <v>2.0679212499999999</v>
      </c>
      <c r="CH731">
        <v>1516.6524999999999</v>
      </c>
      <c r="CI731">
        <v>25.059574999999999</v>
      </c>
      <c r="CJ731">
        <v>2.7035887500000002</v>
      </c>
      <c r="CK731">
        <v>2.497495625</v>
      </c>
      <c r="CL731">
        <v>22.3069375</v>
      </c>
      <c r="CM731">
        <v>21.010181249999999</v>
      </c>
      <c r="CN731">
        <v>1999.99875</v>
      </c>
      <c r="CO731">
        <v>0.98000200000000004</v>
      </c>
      <c r="CP731">
        <v>1.99984E-2</v>
      </c>
      <c r="CQ731">
        <v>0</v>
      </c>
      <c r="CR731">
        <v>2.7596875000000001</v>
      </c>
      <c r="CS731">
        <v>0</v>
      </c>
      <c r="CT731">
        <v>36370.143750000003</v>
      </c>
      <c r="CU731">
        <v>17412.3125</v>
      </c>
      <c r="CV731">
        <v>39.561999999999998</v>
      </c>
      <c r="CW731">
        <v>40.496062500000001</v>
      </c>
      <c r="CX731">
        <v>39.5</v>
      </c>
      <c r="CY731">
        <v>39</v>
      </c>
      <c r="CZ731">
        <v>39.75</v>
      </c>
      <c r="DA731">
        <v>1959.99875</v>
      </c>
      <c r="DB731">
        <v>40</v>
      </c>
      <c r="DC731">
        <v>0</v>
      </c>
      <c r="DD731">
        <v>1660488874.4000001</v>
      </c>
      <c r="DE731">
        <v>0</v>
      </c>
      <c r="DF731">
        <v>1660488368.5999999</v>
      </c>
      <c r="DG731" t="s">
        <v>1195</v>
      </c>
      <c r="DH731">
        <v>1660488360.0999999</v>
      </c>
      <c r="DI731">
        <v>1660488368.5999999</v>
      </c>
      <c r="DJ731">
        <v>14</v>
      </c>
      <c r="DK731">
        <v>0.51200000000000001</v>
      </c>
      <c r="DL731">
        <v>1E-3</v>
      </c>
      <c r="DM731">
        <v>1.359</v>
      </c>
      <c r="DN731">
        <v>1.7999999999999999E-2</v>
      </c>
      <c r="DO731">
        <v>400</v>
      </c>
      <c r="DP731">
        <v>25</v>
      </c>
      <c r="DQ731">
        <v>0.25</v>
      </c>
      <c r="DR731">
        <v>7.0000000000000007E-2</v>
      </c>
      <c r="DS731">
        <v>2.840655051298814</v>
      </c>
      <c r="DT731">
        <v>-0.73829255859523402</v>
      </c>
      <c r="DU731">
        <v>0.1023955716845294</v>
      </c>
      <c r="DV731">
        <v>0</v>
      </c>
      <c r="DW731">
        <v>34.510980935712361</v>
      </c>
      <c r="DX731">
        <v>2.428514380432636E-3</v>
      </c>
      <c r="DY731">
        <v>7.1738472721104715E-2</v>
      </c>
      <c r="DZ731">
        <v>1</v>
      </c>
      <c r="EA731">
        <v>-44.521958064516127</v>
      </c>
      <c r="EB731">
        <v>-0.60454354838705504</v>
      </c>
      <c r="EC731">
        <v>9.6862052805385054E-2</v>
      </c>
      <c r="ED731">
        <v>1</v>
      </c>
      <c r="EE731">
        <v>1368.18550194253</v>
      </c>
      <c r="EF731">
        <v>306.92783990438051</v>
      </c>
      <c r="EG731">
        <v>22.196460610583181</v>
      </c>
      <c r="EH731">
        <v>0</v>
      </c>
      <c r="EI731">
        <v>2.067773414634146</v>
      </c>
      <c r="EJ731">
        <v>1.262905923345202E-2</v>
      </c>
      <c r="EK731">
        <v>1.886060043215797E-3</v>
      </c>
      <c r="EL731">
        <v>1</v>
      </c>
      <c r="EM731">
        <v>1.99590500426775</v>
      </c>
      <c r="EN731">
        <v>-1.3574465651552219E-2</v>
      </c>
      <c r="EO731">
        <v>1.72105379242644E-3</v>
      </c>
      <c r="EP731">
        <v>1</v>
      </c>
      <c r="EQ731">
        <v>4</v>
      </c>
      <c r="ER731">
        <v>6</v>
      </c>
      <c r="ES731" t="s">
        <v>401</v>
      </c>
      <c r="ET731">
        <v>2.9448799999999999</v>
      </c>
      <c r="EU731">
        <v>2.80145</v>
      </c>
      <c r="EV731">
        <v>0.21634300000000001</v>
      </c>
      <c r="EW731">
        <v>0.22014600000000001</v>
      </c>
      <c r="EX731">
        <v>0.11835900000000001</v>
      </c>
      <c r="EY731">
        <v>0.112013</v>
      </c>
      <c r="EZ731">
        <v>16125.9</v>
      </c>
      <c r="FA731">
        <v>16832</v>
      </c>
      <c r="FB731">
        <v>23918.9</v>
      </c>
      <c r="FC731">
        <v>25105.7</v>
      </c>
      <c r="FD731">
        <v>33749.9</v>
      </c>
      <c r="FE731">
        <v>35594</v>
      </c>
      <c r="FF731">
        <v>43594.9</v>
      </c>
      <c r="FG731">
        <v>46403.199999999997</v>
      </c>
      <c r="FH731">
        <v>1.99193</v>
      </c>
      <c r="FI731">
        <v>1.9013800000000001</v>
      </c>
      <c r="FJ731">
        <v>0.165351</v>
      </c>
      <c r="FK731">
        <v>0</v>
      </c>
      <c r="FL731">
        <v>29.0517</v>
      </c>
      <c r="FM731">
        <v>999.9</v>
      </c>
      <c r="FN731">
        <v>59.8</v>
      </c>
      <c r="FO731">
        <v>34.200000000000003</v>
      </c>
      <c r="FP731">
        <v>32.417700000000004</v>
      </c>
      <c r="FQ731">
        <v>63.713900000000002</v>
      </c>
      <c r="FR731">
        <v>25.909500000000001</v>
      </c>
      <c r="FS731">
        <v>1</v>
      </c>
      <c r="FT731">
        <v>0.201402</v>
      </c>
      <c r="FU731">
        <v>-0.44795200000000002</v>
      </c>
      <c r="FV731">
        <v>20.3231</v>
      </c>
      <c r="FW731">
        <v>5.2135499999999997</v>
      </c>
      <c r="FX731">
        <v>11.904400000000001</v>
      </c>
      <c r="FY731">
        <v>5.0031499999999998</v>
      </c>
      <c r="FZ731">
        <v>3.29033</v>
      </c>
      <c r="GA731">
        <v>9999</v>
      </c>
      <c r="GB731">
        <v>9999</v>
      </c>
      <c r="GC731">
        <v>9999</v>
      </c>
      <c r="GD731">
        <v>999.9</v>
      </c>
      <c r="GE731">
        <v>1.85944</v>
      </c>
      <c r="GF731">
        <v>1.8544400000000001</v>
      </c>
      <c r="GG731">
        <v>1.8575999999999999</v>
      </c>
      <c r="GH731">
        <v>1.85609</v>
      </c>
      <c r="GI731">
        <v>1.85486</v>
      </c>
      <c r="GJ731">
        <v>1.8545400000000001</v>
      </c>
      <c r="GK731">
        <v>1.85318</v>
      </c>
      <c r="GL731">
        <v>1.8563499999999999</v>
      </c>
      <c r="GM731">
        <v>0</v>
      </c>
      <c r="GN731">
        <v>0</v>
      </c>
      <c r="GO731">
        <v>0</v>
      </c>
      <c r="GP731">
        <v>0</v>
      </c>
      <c r="GQ731" t="s">
        <v>385</v>
      </c>
      <c r="GR731" t="s">
        <v>386</v>
      </c>
      <c r="GS731" t="s">
        <v>387</v>
      </c>
      <c r="GT731" t="s">
        <v>387</v>
      </c>
      <c r="GU731" t="s">
        <v>387</v>
      </c>
      <c r="GV731" t="s">
        <v>387</v>
      </c>
      <c r="GW731">
        <v>0</v>
      </c>
      <c r="GX731">
        <v>100</v>
      </c>
      <c r="GY731">
        <v>100</v>
      </c>
      <c r="GZ731">
        <v>2.82</v>
      </c>
      <c r="HA731">
        <v>1.1299999999999999E-2</v>
      </c>
      <c r="HB731">
        <v>0.43179755099752709</v>
      </c>
      <c r="HC731">
        <v>2.678124759318837E-3</v>
      </c>
      <c r="HD731">
        <v>-9.3737611465157319E-7</v>
      </c>
      <c r="HE731">
        <v>1.3915637841753891E-10</v>
      </c>
      <c r="HF731">
        <v>-7.4344716936427316E-2</v>
      </c>
      <c r="HG731">
        <v>1.061361004592812E-2</v>
      </c>
      <c r="HH731">
        <v>-3.086644042041478E-4</v>
      </c>
      <c r="HI731">
        <v>1.24720902217549E-6</v>
      </c>
      <c r="HJ731">
        <v>1</v>
      </c>
      <c r="HK731">
        <v>2093</v>
      </c>
      <c r="HL731">
        <v>2</v>
      </c>
      <c r="HM731">
        <v>27</v>
      </c>
      <c r="HN731">
        <v>8.6</v>
      </c>
      <c r="HO731">
        <v>8.5</v>
      </c>
      <c r="HP731">
        <v>3.1311</v>
      </c>
      <c r="HQ731">
        <v>2.2851599999999999</v>
      </c>
      <c r="HR731">
        <v>1.4978</v>
      </c>
      <c r="HS731">
        <v>2.3010299999999999</v>
      </c>
      <c r="HT731">
        <v>1.5478499999999999</v>
      </c>
      <c r="HU731">
        <v>2.4096700000000002</v>
      </c>
      <c r="HV731">
        <v>36.694299999999998</v>
      </c>
      <c r="HW731">
        <v>14.4648</v>
      </c>
      <c r="HX731">
        <v>18</v>
      </c>
      <c r="HY731">
        <v>501.596</v>
      </c>
      <c r="HZ731">
        <v>508.75</v>
      </c>
      <c r="IA731">
        <v>29.4621</v>
      </c>
      <c r="IB731">
        <v>29.753900000000002</v>
      </c>
      <c r="IC731">
        <v>30.0001</v>
      </c>
      <c r="ID731">
        <v>29.6035</v>
      </c>
      <c r="IE731">
        <v>29.702200000000001</v>
      </c>
      <c r="IF731">
        <v>62.671599999999998</v>
      </c>
      <c r="IG731">
        <v>22.4846</v>
      </c>
      <c r="IH731">
        <v>0</v>
      </c>
      <c r="II731">
        <v>29.507400000000001</v>
      </c>
      <c r="IJ731">
        <v>1590.22</v>
      </c>
      <c r="IK731">
        <v>25.007899999999999</v>
      </c>
      <c r="IL731">
        <v>100.822</v>
      </c>
      <c r="IM731">
        <v>100.57299999999999</v>
      </c>
      <c r="IN731" t="s">
        <v>2775</v>
      </c>
    </row>
    <row r="732" spans="1:248" x14ac:dyDescent="0.2">
      <c r="A732">
        <v>716</v>
      </c>
      <c r="B732">
        <v>1660488877.5999999</v>
      </c>
      <c r="C732">
        <v>4748.5</v>
      </c>
      <c r="D732" t="s">
        <v>1788</v>
      </c>
      <c r="E732" t="s">
        <v>1789</v>
      </c>
      <c r="F732">
        <v>1</v>
      </c>
      <c r="G732" t="s">
        <v>1192</v>
      </c>
      <c r="H732" t="s">
        <v>377</v>
      </c>
      <c r="I732" t="s">
        <v>378</v>
      </c>
      <c r="J732" t="s">
        <v>379</v>
      </c>
      <c r="K732" t="s">
        <v>1193</v>
      </c>
      <c r="L732" t="s">
        <v>1194</v>
      </c>
      <c r="M732" t="s">
        <v>381</v>
      </c>
      <c r="N732">
        <v>1660488870.099999</v>
      </c>
      <c r="O732">
        <f t="shared" si="374"/>
        <v>1.7749564750913832E-3</v>
      </c>
      <c r="P732">
        <f t="shared" si="375"/>
        <v>1.7749564750913831</v>
      </c>
      <c r="Q732">
        <f t="shared" si="376"/>
        <v>2.858298493023645</v>
      </c>
      <c r="R732">
        <f t="shared" si="377"/>
        <v>1479.6486666666669</v>
      </c>
      <c r="S732">
        <f t="shared" si="378"/>
        <v>1378.8080141792686</v>
      </c>
      <c r="T732">
        <f t="shared" si="379"/>
        <v>137.5533236587442</v>
      </c>
      <c r="U732">
        <f t="shared" si="380"/>
        <v>147.61343845856621</v>
      </c>
      <c r="V732">
        <f t="shared" si="381"/>
        <v>8.6809360372620409E-2</v>
      </c>
      <c r="W732">
        <f t="shared" si="382"/>
        <v>2.9251412065072655</v>
      </c>
      <c r="X732">
        <f t="shared" si="383"/>
        <v>8.5403133842989615E-2</v>
      </c>
      <c r="Y732">
        <f t="shared" si="384"/>
        <v>5.3501405010402014E-2</v>
      </c>
      <c r="Z732">
        <f t="shared" si="385"/>
        <v>321.51589359999991</v>
      </c>
      <c r="AA732">
        <f t="shared" si="386"/>
        <v>32.361099637984424</v>
      </c>
      <c r="AB732">
        <f t="shared" si="387"/>
        <v>31.730806666666659</v>
      </c>
      <c r="AC732">
        <f t="shared" si="388"/>
        <v>4.7028084209906202</v>
      </c>
      <c r="AD732">
        <f t="shared" si="389"/>
        <v>60.235668139897605</v>
      </c>
      <c r="AE732">
        <f t="shared" si="390"/>
        <v>2.7064114232412431</v>
      </c>
      <c r="AF732">
        <f t="shared" si="391"/>
        <v>4.4930379405032754</v>
      </c>
      <c r="AG732">
        <f t="shared" si="392"/>
        <v>1.9963969977493772</v>
      </c>
      <c r="AH732">
        <f t="shared" si="393"/>
        <v>-78.275580551529998</v>
      </c>
      <c r="AI732">
        <f t="shared" si="394"/>
        <v>-126.51236732192658</v>
      </c>
      <c r="AJ732">
        <f t="shared" si="395"/>
        <v>-9.7438609951201958</v>
      </c>
      <c r="AK732">
        <f t="shared" si="396"/>
        <v>106.98408473142314</v>
      </c>
      <c r="AL732">
        <f t="shared" si="397"/>
        <v>34.506593899549983</v>
      </c>
      <c r="AM732">
        <f t="shared" si="398"/>
        <v>1.7721629270686543</v>
      </c>
      <c r="AN732">
        <f t="shared" si="399"/>
        <v>2.858298493023645</v>
      </c>
      <c r="AO732">
        <v>1586.8277014398921</v>
      </c>
      <c r="AP732">
        <v>1556.9699393939391</v>
      </c>
      <c r="AQ732">
        <v>5.1345564928871159</v>
      </c>
      <c r="AR732">
        <v>65.0836536357032</v>
      </c>
      <c r="AS732">
        <f t="shared" si="400"/>
        <v>1.7749564750913831</v>
      </c>
      <c r="AT732">
        <v>25.060944060655469</v>
      </c>
      <c r="AU732">
        <v>27.132550909090899</v>
      </c>
      <c r="AV732">
        <v>-2.4695330662305742E-7</v>
      </c>
      <c r="AW732">
        <v>81.89149428523082</v>
      </c>
      <c r="AX732">
        <v>0</v>
      </c>
      <c r="AY732">
        <v>0</v>
      </c>
      <c r="AZ732">
        <f t="shared" si="401"/>
        <v>1</v>
      </c>
      <c r="BA732">
        <f t="shared" si="402"/>
        <v>0</v>
      </c>
      <c r="BB732">
        <f t="shared" si="403"/>
        <v>52060.779568554615</v>
      </c>
      <c r="BC732">
        <f t="shared" si="404"/>
        <v>1999.999333333333</v>
      </c>
      <c r="BD732">
        <f t="shared" si="405"/>
        <v>1681.1994399999996</v>
      </c>
      <c r="BE732">
        <f t="shared" si="406"/>
        <v>0.84060000020000003</v>
      </c>
      <c r="BF732">
        <f t="shared" si="407"/>
        <v>0.1607580003860001</v>
      </c>
      <c r="BG732">
        <v>6</v>
      </c>
      <c r="BH732">
        <v>0.5</v>
      </c>
      <c r="BI732" t="s">
        <v>382</v>
      </c>
      <c r="BJ732">
        <v>2</v>
      </c>
      <c r="BK732" t="b">
        <v>1</v>
      </c>
      <c r="BL732">
        <v>1660488870.099999</v>
      </c>
      <c r="BM732">
        <v>1479.6486666666669</v>
      </c>
      <c r="BN732">
        <v>1524.191333333333</v>
      </c>
      <c r="BO732">
        <v>27.128546666666669</v>
      </c>
      <c r="BP732">
        <v>25.060193333333341</v>
      </c>
      <c r="BQ732">
        <v>1476.8579999999999</v>
      </c>
      <c r="BR732">
        <v>27.117180000000001</v>
      </c>
      <c r="BS732">
        <v>500.13313333333332</v>
      </c>
      <c r="BT732">
        <v>99.662520000000001</v>
      </c>
      <c r="BU732">
        <v>9.9972126666666661E-2</v>
      </c>
      <c r="BV732">
        <v>30.92857333333334</v>
      </c>
      <c r="BW732">
        <v>31.730806666666659</v>
      </c>
      <c r="BX732">
        <v>999.89999999999986</v>
      </c>
      <c r="BY732">
        <v>0</v>
      </c>
      <c r="BZ732">
        <v>0</v>
      </c>
      <c r="CA732">
        <v>10008.668</v>
      </c>
      <c r="CB732">
        <v>0</v>
      </c>
      <c r="CC732">
        <v>24.574353333333331</v>
      </c>
      <c r="CD732">
        <v>-44.541540000000012</v>
      </c>
      <c r="CE732">
        <v>1520.9079999999999</v>
      </c>
      <c r="CF732">
        <v>1563.3679999999999</v>
      </c>
      <c r="CG732">
        <v>2.068346</v>
      </c>
      <c r="CH732">
        <v>1524.191333333333</v>
      </c>
      <c r="CI732">
        <v>25.060193333333341</v>
      </c>
      <c r="CJ732">
        <v>2.7036980000000002</v>
      </c>
      <c r="CK732">
        <v>2.4975619999999998</v>
      </c>
      <c r="CL732">
        <v>22.307600000000001</v>
      </c>
      <c r="CM732">
        <v>21.010619999999999</v>
      </c>
      <c r="CN732">
        <v>1999.999333333333</v>
      </c>
      <c r="CO732">
        <v>0.98000200000000037</v>
      </c>
      <c r="CP732">
        <v>1.9998399999999989E-2</v>
      </c>
      <c r="CQ732">
        <v>0</v>
      </c>
      <c r="CR732">
        <v>2.6733333333333329</v>
      </c>
      <c r="CS732">
        <v>0</v>
      </c>
      <c r="CT732">
        <v>36361.94</v>
      </c>
      <c r="CU732">
        <v>17412.326666666671</v>
      </c>
      <c r="CV732">
        <v>39.561999999999998</v>
      </c>
      <c r="CW732">
        <v>40.495800000000003</v>
      </c>
      <c r="CX732">
        <v>39.5</v>
      </c>
      <c r="CY732">
        <v>39</v>
      </c>
      <c r="CZ732">
        <v>39.75</v>
      </c>
      <c r="DA732">
        <v>1959.999333333333</v>
      </c>
      <c r="DB732">
        <v>40</v>
      </c>
      <c r="DC732">
        <v>0</v>
      </c>
      <c r="DD732">
        <v>1660488875.5999999</v>
      </c>
      <c r="DE732">
        <v>0</v>
      </c>
      <c r="DF732">
        <v>1660488368.5999999</v>
      </c>
      <c r="DG732" t="s">
        <v>1195</v>
      </c>
      <c r="DH732">
        <v>1660488360.0999999</v>
      </c>
      <c r="DI732">
        <v>1660488368.5999999</v>
      </c>
      <c r="DJ732">
        <v>14</v>
      </c>
      <c r="DK732">
        <v>0.51200000000000001</v>
      </c>
      <c r="DL732">
        <v>1E-3</v>
      </c>
      <c r="DM732">
        <v>1.359</v>
      </c>
      <c r="DN732">
        <v>1.7999999999999999E-2</v>
      </c>
      <c r="DO732">
        <v>400</v>
      </c>
      <c r="DP732">
        <v>25</v>
      </c>
      <c r="DQ732">
        <v>0.25</v>
      </c>
      <c r="DR732">
        <v>7.0000000000000007E-2</v>
      </c>
      <c r="DS732">
        <v>2.8295966601944968</v>
      </c>
      <c r="DT732">
        <v>-0.6234944926713144</v>
      </c>
      <c r="DU732">
        <v>9.8334391830813869E-2</v>
      </c>
      <c r="DV732">
        <v>0</v>
      </c>
      <c r="DW732">
        <v>34.504978756472319</v>
      </c>
      <c r="DX732">
        <v>-0.1170098906965753</v>
      </c>
      <c r="DY732">
        <v>7.4581742833735393E-2</v>
      </c>
      <c r="DZ732">
        <v>1</v>
      </c>
      <c r="EA732">
        <v>-44.527583870967753</v>
      </c>
      <c r="EB732">
        <v>-0.52390161290324022</v>
      </c>
      <c r="EC732">
        <v>9.5342632026757745E-2</v>
      </c>
      <c r="ED732">
        <v>1</v>
      </c>
      <c r="EE732">
        <v>1373.224949303939</v>
      </c>
      <c r="EF732">
        <v>303.68727906257021</v>
      </c>
      <c r="EG732">
        <v>21.96552858244554</v>
      </c>
      <c r="EH732">
        <v>0</v>
      </c>
      <c r="EI732">
        <v>2.0678136585365858</v>
      </c>
      <c r="EJ732">
        <v>1.2198188153310301E-2</v>
      </c>
      <c r="EK732">
        <v>1.880645654695416E-3</v>
      </c>
      <c r="EL732">
        <v>1</v>
      </c>
      <c r="EM732">
        <v>1.9960515049297889</v>
      </c>
      <c r="EN732">
        <v>-1.2203902050560871E-2</v>
      </c>
      <c r="EO732">
        <v>1.76272852278047E-3</v>
      </c>
      <c r="EP732">
        <v>1</v>
      </c>
      <c r="EQ732">
        <v>4</v>
      </c>
      <c r="ER732">
        <v>6</v>
      </c>
      <c r="ES732" t="s">
        <v>401</v>
      </c>
      <c r="ET732">
        <v>2.94469</v>
      </c>
      <c r="EU732">
        <v>2.80132</v>
      </c>
      <c r="EV732">
        <v>0.21676899999999999</v>
      </c>
      <c r="EW732">
        <v>0.22056700000000001</v>
      </c>
      <c r="EX732">
        <v>0.118363</v>
      </c>
      <c r="EY732">
        <v>0.112014</v>
      </c>
      <c r="EZ732">
        <v>16117.2</v>
      </c>
      <c r="FA732">
        <v>16822.900000000001</v>
      </c>
      <c r="FB732">
        <v>23918.9</v>
      </c>
      <c r="FC732">
        <v>25105.7</v>
      </c>
      <c r="FD732">
        <v>33749.699999999997</v>
      </c>
      <c r="FE732">
        <v>35594</v>
      </c>
      <c r="FF732">
        <v>43594.8</v>
      </c>
      <c r="FG732">
        <v>46403.3</v>
      </c>
      <c r="FH732">
        <v>1.992</v>
      </c>
      <c r="FI732">
        <v>1.9012500000000001</v>
      </c>
      <c r="FJ732">
        <v>0.16599900000000001</v>
      </c>
      <c r="FK732">
        <v>0</v>
      </c>
      <c r="FL732">
        <v>29.049700000000001</v>
      </c>
      <c r="FM732">
        <v>999.9</v>
      </c>
      <c r="FN732">
        <v>59.8</v>
      </c>
      <c r="FO732">
        <v>34.200000000000003</v>
      </c>
      <c r="FP732">
        <v>32.420699999999997</v>
      </c>
      <c r="FQ732">
        <v>63.913899999999998</v>
      </c>
      <c r="FR732">
        <v>26.374199999999998</v>
      </c>
      <c r="FS732">
        <v>1</v>
      </c>
      <c r="FT732">
        <v>0.20138700000000001</v>
      </c>
      <c r="FU732">
        <v>-0.46587699999999999</v>
      </c>
      <c r="FV732">
        <v>20.323</v>
      </c>
      <c r="FW732">
        <v>5.2132500000000004</v>
      </c>
      <c r="FX732">
        <v>11.904500000000001</v>
      </c>
      <c r="FY732">
        <v>5.0028499999999996</v>
      </c>
      <c r="FZ732">
        <v>3.2902499999999999</v>
      </c>
      <c r="GA732">
        <v>9999</v>
      </c>
      <c r="GB732">
        <v>9999</v>
      </c>
      <c r="GC732">
        <v>9999</v>
      </c>
      <c r="GD732">
        <v>999.9</v>
      </c>
      <c r="GE732">
        <v>1.85945</v>
      </c>
      <c r="GF732">
        <v>1.8544400000000001</v>
      </c>
      <c r="GG732">
        <v>1.8575999999999999</v>
      </c>
      <c r="GH732">
        <v>1.85608</v>
      </c>
      <c r="GI732">
        <v>1.85486</v>
      </c>
      <c r="GJ732">
        <v>1.8545400000000001</v>
      </c>
      <c r="GK732">
        <v>1.85318</v>
      </c>
      <c r="GL732">
        <v>1.85636</v>
      </c>
      <c r="GM732">
        <v>0</v>
      </c>
      <c r="GN732">
        <v>0</v>
      </c>
      <c r="GO732">
        <v>0</v>
      </c>
      <c r="GP732">
        <v>0</v>
      </c>
      <c r="GQ732" t="s">
        <v>385</v>
      </c>
      <c r="GR732" t="s">
        <v>386</v>
      </c>
      <c r="GS732" t="s">
        <v>387</v>
      </c>
      <c r="GT732" t="s">
        <v>387</v>
      </c>
      <c r="GU732" t="s">
        <v>387</v>
      </c>
      <c r="GV732" t="s">
        <v>387</v>
      </c>
      <c r="GW732">
        <v>0</v>
      </c>
      <c r="GX732">
        <v>100</v>
      </c>
      <c r="GY732">
        <v>100</v>
      </c>
      <c r="GZ732">
        <v>2.82</v>
      </c>
      <c r="HA732">
        <v>1.14E-2</v>
      </c>
      <c r="HB732">
        <v>0.43179755099752709</v>
      </c>
      <c r="HC732">
        <v>2.678124759318837E-3</v>
      </c>
      <c r="HD732">
        <v>-9.3737611465157319E-7</v>
      </c>
      <c r="HE732">
        <v>1.3915637841753891E-10</v>
      </c>
      <c r="HF732">
        <v>-7.4344716936427316E-2</v>
      </c>
      <c r="HG732">
        <v>1.061361004592812E-2</v>
      </c>
      <c r="HH732">
        <v>-3.086644042041478E-4</v>
      </c>
      <c r="HI732">
        <v>1.24720902217549E-6</v>
      </c>
      <c r="HJ732">
        <v>1</v>
      </c>
      <c r="HK732">
        <v>2093</v>
      </c>
      <c r="HL732">
        <v>2</v>
      </c>
      <c r="HM732">
        <v>27</v>
      </c>
      <c r="HN732">
        <v>8.6</v>
      </c>
      <c r="HO732">
        <v>8.5</v>
      </c>
      <c r="HP732">
        <v>3.14209</v>
      </c>
      <c r="HQ732">
        <v>2.2973599999999998</v>
      </c>
      <c r="HR732">
        <v>1.4978</v>
      </c>
      <c r="HS732">
        <v>2.3010299999999999</v>
      </c>
      <c r="HT732">
        <v>1.5478499999999999</v>
      </c>
      <c r="HU732">
        <v>2.32666</v>
      </c>
      <c r="HV732">
        <v>36.694299999999998</v>
      </c>
      <c r="HW732">
        <v>14.4648</v>
      </c>
      <c r="HX732">
        <v>18</v>
      </c>
      <c r="HY732">
        <v>501.64100000000002</v>
      </c>
      <c r="HZ732">
        <v>508.65899999999999</v>
      </c>
      <c r="IA732">
        <v>29.469899999999999</v>
      </c>
      <c r="IB732">
        <v>29.753299999999999</v>
      </c>
      <c r="IC732">
        <v>30</v>
      </c>
      <c r="ID732">
        <v>29.6035</v>
      </c>
      <c r="IE732">
        <v>29.7014</v>
      </c>
      <c r="IF732">
        <v>62.891100000000002</v>
      </c>
      <c r="IG732">
        <v>22.4846</v>
      </c>
      <c r="IH732">
        <v>0</v>
      </c>
      <c r="II732">
        <v>29.507400000000001</v>
      </c>
      <c r="IJ732">
        <v>1590.22</v>
      </c>
      <c r="IK732">
        <v>25.007899999999999</v>
      </c>
      <c r="IL732">
        <v>100.822</v>
      </c>
      <c r="IM732">
        <v>100.57299999999999</v>
      </c>
      <c r="IN732" t="s">
        <v>2775</v>
      </c>
    </row>
    <row r="733" spans="1:248" x14ac:dyDescent="0.2">
      <c r="A733">
        <v>717</v>
      </c>
      <c r="B733">
        <v>1660488878.5999999</v>
      </c>
      <c r="C733">
        <v>4749.5</v>
      </c>
      <c r="D733" t="s">
        <v>1790</v>
      </c>
      <c r="E733" t="s">
        <v>1791</v>
      </c>
      <c r="F733">
        <v>1</v>
      </c>
      <c r="G733" t="s">
        <v>1192</v>
      </c>
      <c r="H733" t="s">
        <v>377</v>
      </c>
      <c r="I733" t="s">
        <v>378</v>
      </c>
      <c r="J733" t="s">
        <v>379</v>
      </c>
      <c r="K733" t="s">
        <v>1193</v>
      </c>
      <c r="L733" t="s">
        <v>1194</v>
      </c>
      <c r="M733" t="s">
        <v>381</v>
      </c>
      <c r="N733">
        <v>1660488870.5999999</v>
      </c>
      <c r="O733">
        <f t="shared" si="374"/>
        <v>1.7756026801945652E-3</v>
      </c>
      <c r="P733">
        <f t="shared" si="375"/>
        <v>1.7756026801945652</v>
      </c>
      <c r="Q733">
        <f t="shared" si="376"/>
        <v>2.7867061487516889</v>
      </c>
      <c r="R733">
        <f t="shared" si="377"/>
        <v>1482.1556250000001</v>
      </c>
      <c r="S733">
        <f t="shared" si="378"/>
        <v>1382.5519572142139</v>
      </c>
      <c r="T733">
        <f t="shared" si="379"/>
        <v>137.92685102899571</v>
      </c>
      <c r="U733">
        <f t="shared" si="380"/>
        <v>147.86356275758297</v>
      </c>
      <c r="V733">
        <f t="shared" si="381"/>
        <v>8.6826907914366563E-2</v>
      </c>
      <c r="W733">
        <f t="shared" si="382"/>
        <v>2.9251012554842859</v>
      </c>
      <c r="X733">
        <f t="shared" si="383"/>
        <v>8.5420098909419664E-2</v>
      </c>
      <c r="Y733">
        <f t="shared" si="384"/>
        <v>5.3512059321864994E-2</v>
      </c>
      <c r="Z733">
        <f t="shared" si="385"/>
        <v>321.51590024999996</v>
      </c>
      <c r="AA733">
        <f t="shared" si="386"/>
        <v>32.361282595235274</v>
      </c>
      <c r="AB733">
        <f t="shared" si="387"/>
        <v>31.73216875</v>
      </c>
      <c r="AC733">
        <f t="shared" si="388"/>
        <v>4.7031717109397917</v>
      </c>
      <c r="AD733">
        <f t="shared" si="389"/>
        <v>60.235346156733051</v>
      </c>
      <c r="AE733">
        <f t="shared" si="390"/>
        <v>2.7064483569252227</v>
      </c>
      <c r="AF733">
        <f t="shared" si="391"/>
        <v>4.4931232733070274</v>
      </c>
      <c r="AG733">
        <f t="shared" si="392"/>
        <v>1.996723354014569</v>
      </c>
      <c r="AH733">
        <f t="shared" si="393"/>
        <v>-78.304078196580321</v>
      </c>
      <c r="AI733">
        <f t="shared" si="394"/>
        <v>-126.67293702564939</v>
      </c>
      <c r="AJ733">
        <f t="shared" si="395"/>
        <v>-9.7564427224242234</v>
      </c>
      <c r="AK733">
        <f t="shared" si="396"/>
        <v>106.78244230534605</v>
      </c>
      <c r="AL733">
        <f t="shared" si="397"/>
        <v>34.506196305237346</v>
      </c>
      <c r="AM733">
        <f t="shared" si="398"/>
        <v>1.7721671702420487</v>
      </c>
      <c r="AN733">
        <f t="shared" si="399"/>
        <v>2.7867061487516889</v>
      </c>
      <c r="AO733">
        <v>1591.978848153753</v>
      </c>
      <c r="AP733">
        <v>1562.1530909090909</v>
      </c>
      <c r="AQ733">
        <v>5.1454985940021896</v>
      </c>
      <c r="AR733">
        <v>65.0836536357032</v>
      </c>
      <c r="AS733">
        <f t="shared" si="400"/>
        <v>1.7756026801945652</v>
      </c>
      <c r="AT733">
        <v>25.062144854850661</v>
      </c>
      <c r="AU733">
        <v>27.13449454545454</v>
      </c>
      <c r="AV733">
        <v>6.7679770217024139E-7</v>
      </c>
      <c r="AW733">
        <v>81.89149428523082</v>
      </c>
      <c r="AX733">
        <v>0</v>
      </c>
      <c r="AY733">
        <v>0</v>
      </c>
      <c r="AZ733">
        <f t="shared" si="401"/>
        <v>1</v>
      </c>
      <c r="BA733">
        <f t="shared" si="402"/>
        <v>0</v>
      </c>
      <c r="BB733">
        <f t="shared" si="403"/>
        <v>52059.584944415015</v>
      </c>
      <c r="BC733">
        <f t="shared" si="404"/>
        <v>1999.9993750000001</v>
      </c>
      <c r="BD733">
        <f t="shared" si="405"/>
        <v>1681.1994750000001</v>
      </c>
      <c r="BE733">
        <f t="shared" si="406"/>
        <v>0.84060000018750003</v>
      </c>
      <c r="BF733">
        <f t="shared" si="407"/>
        <v>0.1607580003618751</v>
      </c>
      <c r="BG733">
        <v>6</v>
      </c>
      <c r="BH733">
        <v>0.5</v>
      </c>
      <c r="BI733" t="s">
        <v>382</v>
      </c>
      <c r="BJ733">
        <v>2</v>
      </c>
      <c r="BK733" t="b">
        <v>1</v>
      </c>
      <c r="BL733">
        <v>1660488870.5999999</v>
      </c>
      <c r="BM733">
        <v>1482.1556250000001</v>
      </c>
      <c r="BN733">
        <v>1526.703125</v>
      </c>
      <c r="BO733">
        <v>27.128912499999998</v>
      </c>
      <c r="BP733">
        <v>25.060556250000001</v>
      </c>
      <c r="BQ733">
        <v>1479.3631250000001</v>
      </c>
      <c r="BR733">
        <v>27.117550000000001</v>
      </c>
      <c r="BS733">
        <v>500.13343750000001</v>
      </c>
      <c r="BT733">
        <v>99.662531250000001</v>
      </c>
      <c r="BU733">
        <v>9.9976993750000007E-2</v>
      </c>
      <c r="BV733">
        <v>30.928906250000001</v>
      </c>
      <c r="BW733">
        <v>31.73216875</v>
      </c>
      <c r="BX733">
        <v>999.9</v>
      </c>
      <c r="BY733">
        <v>0</v>
      </c>
      <c r="BZ733">
        <v>0</v>
      </c>
      <c r="CA733">
        <v>10008.438749999999</v>
      </c>
      <c r="CB733">
        <v>0</v>
      </c>
      <c r="CC733">
        <v>24.560337499999999</v>
      </c>
      <c r="CD733">
        <v>-44.546206249999997</v>
      </c>
      <c r="CE733">
        <v>1523.485625</v>
      </c>
      <c r="CF733">
        <v>1565.9449999999999</v>
      </c>
      <c r="CG733">
        <v>2.0683512500000001</v>
      </c>
      <c r="CH733">
        <v>1526.703125</v>
      </c>
      <c r="CI733">
        <v>25.060556250000001</v>
      </c>
      <c r="CJ733">
        <v>2.703735</v>
      </c>
      <c r="CK733">
        <v>2.4975987499999999</v>
      </c>
      <c r="CL733">
        <v>22.307825000000001</v>
      </c>
      <c r="CM733">
        <v>21.01085625</v>
      </c>
      <c r="CN733">
        <v>1999.9993750000001</v>
      </c>
      <c r="CO733">
        <v>0.98000200000000004</v>
      </c>
      <c r="CP733">
        <v>1.99984E-2</v>
      </c>
      <c r="CQ733">
        <v>0</v>
      </c>
      <c r="CR733">
        <v>2.7346875000000002</v>
      </c>
      <c r="CS733">
        <v>0</v>
      </c>
      <c r="CT733">
        <v>36359.118750000009</v>
      </c>
      <c r="CU733">
        <v>17412.325000000001</v>
      </c>
      <c r="CV733">
        <v>39.561999999999998</v>
      </c>
      <c r="CW733">
        <v>40.496062500000001</v>
      </c>
      <c r="CX733">
        <v>39.5</v>
      </c>
      <c r="CY733">
        <v>39</v>
      </c>
      <c r="CZ733">
        <v>39.75</v>
      </c>
      <c r="DA733">
        <v>1959.9993750000001</v>
      </c>
      <c r="DB733">
        <v>40</v>
      </c>
      <c r="DC733">
        <v>0</v>
      </c>
      <c r="DD733">
        <v>1660488876.8</v>
      </c>
      <c r="DE733">
        <v>0</v>
      </c>
      <c r="DF733">
        <v>1660488368.5999999</v>
      </c>
      <c r="DG733" t="s">
        <v>1195</v>
      </c>
      <c r="DH733">
        <v>1660488360.0999999</v>
      </c>
      <c r="DI733">
        <v>1660488368.5999999</v>
      </c>
      <c r="DJ733">
        <v>14</v>
      </c>
      <c r="DK733">
        <v>0.51200000000000001</v>
      </c>
      <c r="DL733">
        <v>1E-3</v>
      </c>
      <c r="DM733">
        <v>1.359</v>
      </c>
      <c r="DN733">
        <v>1.7999999999999999E-2</v>
      </c>
      <c r="DO733">
        <v>400</v>
      </c>
      <c r="DP733">
        <v>25</v>
      </c>
      <c r="DQ733">
        <v>0.25</v>
      </c>
      <c r="DR733">
        <v>7.0000000000000007E-2</v>
      </c>
      <c r="DS733">
        <v>2.8238506290106349</v>
      </c>
      <c r="DT733">
        <v>-0.36972895749271112</v>
      </c>
      <c r="DU733">
        <v>9.2907562970897833E-2</v>
      </c>
      <c r="DV733">
        <v>1</v>
      </c>
      <c r="DW733">
        <v>34.50657365068929</v>
      </c>
      <c r="DX733">
        <v>-0.24183528784569061</v>
      </c>
      <c r="DY733">
        <v>7.2157622058589554E-2</v>
      </c>
      <c r="DZ733">
        <v>1</v>
      </c>
      <c r="EA733">
        <v>-44.555573333333342</v>
      </c>
      <c r="EB733">
        <v>-0.1910015572858125</v>
      </c>
      <c r="EC733">
        <v>7.7982279753515252E-2</v>
      </c>
      <c r="ED733">
        <v>1</v>
      </c>
      <c r="EE733">
        <v>1379.3817031965</v>
      </c>
      <c r="EF733">
        <v>298.63300604880482</v>
      </c>
      <c r="EG733">
        <v>22.32232588204214</v>
      </c>
      <c r="EH733">
        <v>0</v>
      </c>
      <c r="EI733">
        <v>2.0679207499999999</v>
      </c>
      <c r="EJ733">
        <v>1.3407016885558121E-2</v>
      </c>
      <c r="EK733">
        <v>1.9120975230097631E-3</v>
      </c>
      <c r="EL733">
        <v>1</v>
      </c>
      <c r="EM733">
        <v>1.99644525839895</v>
      </c>
      <c r="EN733">
        <v>-3.8343601801113709E-3</v>
      </c>
      <c r="EO733">
        <v>2.0765137044776328E-3</v>
      </c>
      <c r="EP733">
        <v>1</v>
      </c>
      <c r="EQ733">
        <v>5</v>
      </c>
      <c r="ER733">
        <v>6</v>
      </c>
      <c r="ES733" t="s">
        <v>390</v>
      </c>
      <c r="ET733">
        <v>2.9447700000000001</v>
      </c>
      <c r="EU733">
        <v>2.8012700000000001</v>
      </c>
      <c r="EV733">
        <v>0.217194</v>
      </c>
      <c r="EW733">
        <v>0.22098699999999999</v>
      </c>
      <c r="EX733">
        <v>0.118369</v>
      </c>
      <c r="EY733">
        <v>0.112021</v>
      </c>
      <c r="EZ733">
        <v>16108.3</v>
      </c>
      <c r="FA733">
        <v>16813.900000000001</v>
      </c>
      <c r="FB733">
        <v>23918.799999999999</v>
      </c>
      <c r="FC733">
        <v>25105.7</v>
      </c>
      <c r="FD733">
        <v>33749.300000000003</v>
      </c>
      <c r="FE733">
        <v>35593.800000000003</v>
      </c>
      <c r="FF733">
        <v>43594.7</v>
      </c>
      <c r="FG733">
        <v>46403.4</v>
      </c>
      <c r="FH733">
        <v>1.9921199999999999</v>
      </c>
      <c r="FI733">
        <v>1.9013199999999999</v>
      </c>
      <c r="FJ733">
        <v>0.166487</v>
      </c>
      <c r="FK733">
        <v>0</v>
      </c>
      <c r="FL733">
        <v>29.048200000000001</v>
      </c>
      <c r="FM733">
        <v>999.9</v>
      </c>
      <c r="FN733">
        <v>59.8</v>
      </c>
      <c r="FO733">
        <v>34.200000000000003</v>
      </c>
      <c r="FP733">
        <v>32.417000000000002</v>
      </c>
      <c r="FQ733">
        <v>63.603900000000003</v>
      </c>
      <c r="FR733">
        <v>26.350200000000001</v>
      </c>
      <c r="FS733">
        <v>1</v>
      </c>
      <c r="FT733">
        <v>0.20139499999999999</v>
      </c>
      <c r="FU733">
        <v>-0.48401100000000002</v>
      </c>
      <c r="FV733">
        <v>20.322900000000001</v>
      </c>
      <c r="FW733">
        <v>5.2132500000000004</v>
      </c>
      <c r="FX733">
        <v>11.9048</v>
      </c>
      <c r="FY733">
        <v>5.0029500000000002</v>
      </c>
      <c r="FZ733">
        <v>3.2902499999999999</v>
      </c>
      <c r="GA733">
        <v>9999</v>
      </c>
      <c r="GB733">
        <v>9999</v>
      </c>
      <c r="GC733">
        <v>9999</v>
      </c>
      <c r="GD733">
        <v>999.9</v>
      </c>
      <c r="GE733">
        <v>1.85945</v>
      </c>
      <c r="GF733">
        <v>1.85443</v>
      </c>
      <c r="GG733">
        <v>1.8575999999999999</v>
      </c>
      <c r="GH733">
        <v>1.85608</v>
      </c>
      <c r="GI733">
        <v>1.85486</v>
      </c>
      <c r="GJ733">
        <v>1.8545499999999999</v>
      </c>
      <c r="GK733">
        <v>1.85318</v>
      </c>
      <c r="GL733">
        <v>1.85636</v>
      </c>
      <c r="GM733">
        <v>0</v>
      </c>
      <c r="GN733">
        <v>0</v>
      </c>
      <c r="GO733">
        <v>0</v>
      </c>
      <c r="GP733">
        <v>0</v>
      </c>
      <c r="GQ733" t="s">
        <v>385</v>
      </c>
      <c r="GR733" t="s">
        <v>386</v>
      </c>
      <c r="GS733" t="s">
        <v>387</v>
      </c>
      <c r="GT733" t="s">
        <v>387</v>
      </c>
      <c r="GU733" t="s">
        <v>387</v>
      </c>
      <c r="GV733" t="s">
        <v>387</v>
      </c>
      <c r="GW733">
        <v>0</v>
      </c>
      <c r="GX733">
        <v>100</v>
      </c>
      <c r="GY733">
        <v>100</v>
      </c>
      <c r="GZ733">
        <v>2.83</v>
      </c>
      <c r="HA733">
        <v>1.1299999999999999E-2</v>
      </c>
      <c r="HB733">
        <v>0.43179755099752709</v>
      </c>
      <c r="HC733">
        <v>2.678124759318837E-3</v>
      </c>
      <c r="HD733">
        <v>-9.3737611465157319E-7</v>
      </c>
      <c r="HE733">
        <v>1.3915637841753891E-10</v>
      </c>
      <c r="HF733">
        <v>-7.4344716936427316E-2</v>
      </c>
      <c r="HG733">
        <v>1.061361004592812E-2</v>
      </c>
      <c r="HH733">
        <v>-3.086644042041478E-4</v>
      </c>
      <c r="HI733">
        <v>1.24720902217549E-6</v>
      </c>
      <c r="HJ733">
        <v>1</v>
      </c>
      <c r="HK733">
        <v>2093</v>
      </c>
      <c r="HL733">
        <v>2</v>
      </c>
      <c r="HM733">
        <v>27</v>
      </c>
      <c r="HN733">
        <v>8.6</v>
      </c>
      <c r="HO733">
        <v>8.5</v>
      </c>
      <c r="HP733">
        <v>3.14575</v>
      </c>
      <c r="HQ733">
        <v>2.2900399999999999</v>
      </c>
      <c r="HR733">
        <v>1.4978</v>
      </c>
      <c r="HS733">
        <v>2.3010299999999999</v>
      </c>
      <c r="HT733">
        <v>1.5478499999999999</v>
      </c>
      <c r="HU733">
        <v>2.2973599999999998</v>
      </c>
      <c r="HV733">
        <v>36.694299999999998</v>
      </c>
      <c r="HW733">
        <v>14.456</v>
      </c>
      <c r="HX733">
        <v>18</v>
      </c>
      <c r="HY733">
        <v>501.71600000000001</v>
      </c>
      <c r="HZ733">
        <v>508.70299999999997</v>
      </c>
      <c r="IA733">
        <v>29.477900000000002</v>
      </c>
      <c r="IB733">
        <v>29.752500000000001</v>
      </c>
      <c r="IC733">
        <v>30</v>
      </c>
      <c r="ID733">
        <v>29.6035</v>
      </c>
      <c r="IE733">
        <v>29.700700000000001</v>
      </c>
      <c r="IF733">
        <v>62.991100000000003</v>
      </c>
      <c r="IG733">
        <v>22.4846</v>
      </c>
      <c r="IH733">
        <v>0</v>
      </c>
      <c r="II733">
        <v>29.507400000000001</v>
      </c>
      <c r="IJ733">
        <v>1600.27</v>
      </c>
      <c r="IK733">
        <v>25.007899999999999</v>
      </c>
      <c r="IL733">
        <v>100.821</v>
      </c>
      <c r="IM733">
        <v>100.57299999999999</v>
      </c>
      <c r="IN733" t="s">
        <v>2775</v>
      </c>
    </row>
    <row r="734" spans="1:248" x14ac:dyDescent="0.2">
      <c r="A734">
        <v>718</v>
      </c>
      <c r="B734">
        <v>1660488879.5999999</v>
      </c>
      <c r="C734">
        <v>4750.5</v>
      </c>
      <c r="D734" t="s">
        <v>1792</v>
      </c>
      <c r="E734" t="s">
        <v>1793</v>
      </c>
      <c r="F734">
        <v>1</v>
      </c>
      <c r="G734" t="s">
        <v>1192</v>
      </c>
      <c r="H734" t="s">
        <v>377</v>
      </c>
      <c r="I734" t="s">
        <v>378</v>
      </c>
      <c r="J734" t="s">
        <v>379</v>
      </c>
      <c r="K734" t="s">
        <v>1193</v>
      </c>
      <c r="L734" t="s">
        <v>1194</v>
      </c>
      <c r="M734" t="s">
        <v>381</v>
      </c>
      <c r="N734">
        <v>1660488872.099999</v>
      </c>
      <c r="O734">
        <f t="shared" si="374"/>
        <v>1.7758114931515319E-3</v>
      </c>
      <c r="P734">
        <f t="shared" si="375"/>
        <v>1.7758114931515319</v>
      </c>
      <c r="Q734">
        <f t="shared" si="376"/>
        <v>2.7499670279195776</v>
      </c>
      <c r="R734">
        <f t="shared" si="377"/>
        <v>1489.6733333333329</v>
      </c>
      <c r="S734">
        <f t="shared" si="378"/>
        <v>1390.4957154760054</v>
      </c>
      <c r="T734">
        <f t="shared" si="379"/>
        <v>138.71959948907096</v>
      </c>
      <c r="U734">
        <f t="shared" si="380"/>
        <v>148.61382589647766</v>
      </c>
      <c r="V734">
        <f t="shared" si="381"/>
        <v>8.6828353461823396E-2</v>
      </c>
      <c r="W734">
        <f t="shared" si="382"/>
        <v>2.92510035731837</v>
      </c>
      <c r="X734">
        <f t="shared" si="383"/>
        <v>8.5421497598366355E-2</v>
      </c>
      <c r="Y734">
        <f t="shared" si="384"/>
        <v>5.3512937617657672E-2</v>
      </c>
      <c r="Z734">
        <f t="shared" si="385"/>
        <v>321.51578720000003</v>
      </c>
      <c r="AA734">
        <f t="shared" si="386"/>
        <v>32.361728016871808</v>
      </c>
      <c r="AB734">
        <f t="shared" si="387"/>
        <v>31.733386666666661</v>
      </c>
      <c r="AC734">
        <f t="shared" si="388"/>
        <v>4.7034965699681042</v>
      </c>
      <c r="AD734">
        <f t="shared" si="389"/>
        <v>60.23637575139702</v>
      </c>
      <c r="AE734">
        <f t="shared" si="390"/>
        <v>2.7065718823952656</v>
      </c>
      <c r="AF734">
        <f t="shared" si="391"/>
        <v>4.493251542167183</v>
      </c>
      <c r="AG734">
        <f t="shared" si="392"/>
        <v>1.9969246875728386</v>
      </c>
      <c r="AH734">
        <f t="shared" si="393"/>
        <v>-78.313286847982553</v>
      </c>
      <c r="AI734">
        <f t="shared" si="394"/>
        <v>-126.78604645264286</v>
      </c>
      <c r="AJ734">
        <f t="shared" si="395"/>
        <v>-9.7652402277239325</v>
      </c>
      <c r="AK734">
        <f t="shared" si="396"/>
        <v>106.65121367165065</v>
      </c>
      <c r="AL734">
        <f t="shared" si="397"/>
        <v>34.515033661161773</v>
      </c>
      <c r="AM734">
        <f t="shared" si="398"/>
        <v>1.7726131716831526</v>
      </c>
      <c r="AN734">
        <f t="shared" si="399"/>
        <v>2.7499670279195776</v>
      </c>
      <c r="AO734">
        <v>1597.1452142152091</v>
      </c>
      <c r="AP734">
        <v>1567.314060606061</v>
      </c>
      <c r="AQ734">
        <v>5.1554762168092054</v>
      </c>
      <c r="AR734">
        <v>65.0836536357032</v>
      </c>
      <c r="AS734">
        <f t="shared" si="400"/>
        <v>1.7758114931515319</v>
      </c>
      <c r="AT734">
        <v>25.06374518055997</v>
      </c>
      <c r="AU734">
        <v>27.136269696969681</v>
      </c>
      <c r="AV734">
        <v>4.4097676894218094E-6</v>
      </c>
      <c r="AW734">
        <v>81.89149428523082</v>
      </c>
      <c r="AX734">
        <v>0</v>
      </c>
      <c r="AY734">
        <v>0</v>
      </c>
      <c r="AZ734">
        <f t="shared" si="401"/>
        <v>1</v>
      </c>
      <c r="BA734">
        <f t="shared" si="402"/>
        <v>0</v>
      </c>
      <c r="BB734">
        <f t="shared" si="403"/>
        <v>52059.477698291055</v>
      </c>
      <c r="BC734">
        <f t="shared" si="404"/>
        <v>1999.9986666666671</v>
      </c>
      <c r="BD734">
        <f t="shared" si="405"/>
        <v>1681.1988800000001</v>
      </c>
      <c r="BE734">
        <f t="shared" si="406"/>
        <v>0.84060000040000016</v>
      </c>
      <c r="BF734">
        <f t="shared" si="407"/>
        <v>0.1607580007720005</v>
      </c>
      <c r="BG734">
        <v>6</v>
      </c>
      <c r="BH734">
        <v>0.5</v>
      </c>
      <c r="BI734" t="s">
        <v>382</v>
      </c>
      <c r="BJ734">
        <v>2</v>
      </c>
      <c r="BK734" t="b">
        <v>1</v>
      </c>
      <c r="BL734">
        <v>1660488872.099999</v>
      </c>
      <c r="BM734">
        <v>1489.6733333333329</v>
      </c>
      <c r="BN734">
        <v>1534.247333333333</v>
      </c>
      <c r="BO734">
        <v>27.130099999999999</v>
      </c>
      <c r="BP734">
        <v>25.061266666666668</v>
      </c>
      <c r="BQ734">
        <v>1486.8753333333329</v>
      </c>
      <c r="BR734">
        <v>27.118739999999999</v>
      </c>
      <c r="BS734">
        <v>500.14333333333332</v>
      </c>
      <c r="BT734">
        <v>99.662719999999993</v>
      </c>
      <c r="BU734">
        <v>9.9974659999999993E-2</v>
      </c>
      <c r="BV734">
        <v>30.929406666666669</v>
      </c>
      <c r="BW734">
        <v>31.733386666666661</v>
      </c>
      <c r="BX734">
        <v>999.89999999999986</v>
      </c>
      <c r="BY734">
        <v>0</v>
      </c>
      <c r="BZ734">
        <v>0</v>
      </c>
      <c r="CA734">
        <v>10008.414666666669</v>
      </c>
      <c r="CB734">
        <v>0</v>
      </c>
      <c r="CC734">
        <v>24.538319999999999</v>
      </c>
      <c r="CD734">
        <v>-44.572319999999998</v>
      </c>
      <c r="CE734">
        <v>1531.215333333334</v>
      </c>
      <c r="CF734">
        <v>1573.684</v>
      </c>
      <c r="CG734">
        <v>2.0688240000000002</v>
      </c>
      <c r="CH734">
        <v>1534.247333333333</v>
      </c>
      <c r="CI734">
        <v>25.061266666666668</v>
      </c>
      <c r="CJ734">
        <v>2.7038579999999999</v>
      </c>
      <c r="CK734">
        <v>2.4976746666666672</v>
      </c>
      <c r="CL734">
        <v>22.308579999999999</v>
      </c>
      <c r="CM734">
        <v>21.011353333333329</v>
      </c>
      <c r="CN734">
        <v>1999.9986666666671</v>
      </c>
      <c r="CO734">
        <v>0.98000200000000037</v>
      </c>
      <c r="CP734">
        <v>1.9998399999999989E-2</v>
      </c>
      <c r="CQ734">
        <v>0</v>
      </c>
      <c r="CR734">
        <v>2.7429333333333328</v>
      </c>
      <c r="CS734">
        <v>0</v>
      </c>
      <c r="CT734">
        <v>36350.999999999993</v>
      </c>
      <c r="CU734">
        <v>17412.313333333339</v>
      </c>
      <c r="CV734">
        <v>39.561999999999998</v>
      </c>
      <c r="CW734">
        <v>40.495800000000003</v>
      </c>
      <c r="CX734">
        <v>39.5</v>
      </c>
      <c r="CY734">
        <v>39</v>
      </c>
      <c r="CZ734">
        <v>39.75</v>
      </c>
      <c r="DA734">
        <v>1959.9986666666671</v>
      </c>
      <c r="DB734">
        <v>40</v>
      </c>
      <c r="DC734">
        <v>0</v>
      </c>
      <c r="DD734">
        <v>1660488877.4000001</v>
      </c>
      <c r="DE734">
        <v>0</v>
      </c>
      <c r="DF734">
        <v>1660488368.5999999</v>
      </c>
      <c r="DG734" t="s">
        <v>1195</v>
      </c>
      <c r="DH734">
        <v>1660488360.0999999</v>
      </c>
      <c r="DI734">
        <v>1660488368.5999999</v>
      </c>
      <c r="DJ734">
        <v>14</v>
      </c>
      <c r="DK734">
        <v>0.51200000000000001</v>
      </c>
      <c r="DL734">
        <v>1E-3</v>
      </c>
      <c r="DM734">
        <v>1.359</v>
      </c>
      <c r="DN734">
        <v>1.7999999999999999E-2</v>
      </c>
      <c r="DO734">
        <v>400</v>
      </c>
      <c r="DP734">
        <v>25</v>
      </c>
      <c r="DQ734">
        <v>0.25</v>
      </c>
      <c r="DR734">
        <v>7.0000000000000007E-2</v>
      </c>
      <c r="DS734">
        <v>2.8238506290106349</v>
      </c>
      <c r="DT734">
        <v>-0.36972895749271112</v>
      </c>
      <c r="DU734">
        <v>9.2907562970897833E-2</v>
      </c>
      <c r="DV734">
        <v>1</v>
      </c>
      <c r="DW734">
        <v>34.50657365068929</v>
      </c>
      <c r="DX734">
        <v>-0.24183528784569061</v>
      </c>
      <c r="DY734">
        <v>7.2157622058589554E-2</v>
      </c>
      <c r="DZ734">
        <v>1</v>
      </c>
      <c r="EA734">
        <v>-44.555573333333342</v>
      </c>
      <c r="EB734">
        <v>-0.1910015572858125</v>
      </c>
      <c r="EC734">
        <v>7.7982279753515252E-2</v>
      </c>
      <c r="ED734">
        <v>1</v>
      </c>
      <c r="EE734">
        <v>1379.3817031965</v>
      </c>
      <c r="EF734">
        <v>298.63300604880482</v>
      </c>
      <c r="EG734">
        <v>22.32232588204214</v>
      </c>
      <c r="EH734">
        <v>0</v>
      </c>
      <c r="EI734">
        <v>2.0679207499999999</v>
      </c>
      <c r="EJ734">
        <v>1.3407016885558121E-2</v>
      </c>
      <c r="EK734">
        <v>1.9120975230097631E-3</v>
      </c>
      <c r="EL734">
        <v>1</v>
      </c>
      <c r="EM734">
        <v>1.99644525839895</v>
      </c>
      <c r="EN734">
        <v>-3.8343601801113709E-3</v>
      </c>
      <c r="EO734">
        <v>2.0765137044776328E-3</v>
      </c>
      <c r="EP734">
        <v>1</v>
      </c>
      <c r="EQ734">
        <v>5</v>
      </c>
      <c r="ER734">
        <v>6</v>
      </c>
      <c r="ES734" t="s">
        <v>390</v>
      </c>
      <c r="ET734">
        <v>2.9447800000000002</v>
      </c>
      <c r="EU734">
        <v>2.80138</v>
      </c>
      <c r="EV734">
        <v>0.21762100000000001</v>
      </c>
      <c r="EW734">
        <v>0.221413</v>
      </c>
      <c r="EX734">
        <v>0.11837300000000001</v>
      </c>
      <c r="EY734">
        <v>0.112026</v>
      </c>
      <c r="EZ734">
        <v>16099.6</v>
      </c>
      <c r="FA734">
        <v>16804.7</v>
      </c>
      <c r="FB734">
        <v>23918.799999999999</v>
      </c>
      <c r="FC734">
        <v>25105.8</v>
      </c>
      <c r="FD734">
        <v>33749.199999999997</v>
      </c>
      <c r="FE734">
        <v>35593.699999999997</v>
      </c>
      <c r="FF734">
        <v>43594.7</v>
      </c>
      <c r="FG734">
        <v>46403.4</v>
      </c>
      <c r="FH734">
        <v>1.99207</v>
      </c>
      <c r="FI734">
        <v>1.90143</v>
      </c>
      <c r="FJ734">
        <v>0.16652</v>
      </c>
      <c r="FK734">
        <v>0</v>
      </c>
      <c r="FL734">
        <v>29.0471</v>
      </c>
      <c r="FM734">
        <v>999.9</v>
      </c>
      <c r="FN734">
        <v>59.8</v>
      </c>
      <c r="FO734">
        <v>34.200000000000003</v>
      </c>
      <c r="FP734">
        <v>32.4176</v>
      </c>
      <c r="FQ734">
        <v>63.683900000000001</v>
      </c>
      <c r="FR734">
        <v>25.5168</v>
      </c>
      <c r="FS734">
        <v>1</v>
      </c>
      <c r="FT734">
        <v>0.20141800000000001</v>
      </c>
      <c r="FU734">
        <v>-0.50275300000000001</v>
      </c>
      <c r="FV734">
        <v>20.322900000000001</v>
      </c>
      <c r="FW734">
        <v>5.2129500000000002</v>
      </c>
      <c r="FX734">
        <v>11.904400000000001</v>
      </c>
      <c r="FY734">
        <v>5.0029500000000002</v>
      </c>
      <c r="FZ734">
        <v>3.2902499999999999</v>
      </c>
      <c r="GA734">
        <v>9999</v>
      </c>
      <c r="GB734">
        <v>9999</v>
      </c>
      <c r="GC734">
        <v>9999</v>
      </c>
      <c r="GD734">
        <v>999.9</v>
      </c>
      <c r="GE734">
        <v>1.85945</v>
      </c>
      <c r="GF734">
        <v>1.85443</v>
      </c>
      <c r="GG734">
        <v>1.8575999999999999</v>
      </c>
      <c r="GH734">
        <v>1.85608</v>
      </c>
      <c r="GI734">
        <v>1.85486</v>
      </c>
      <c r="GJ734">
        <v>1.8545499999999999</v>
      </c>
      <c r="GK734">
        <v>1.85318</v>
      </c>
      <c r="GL734">
        <v>1.85636</v>
      </c>
      <c r="GM734">
        <v>0</v>
      </c>
      <c r="GN734">
        <v>0</v>
      </c>
      <c r="GO734">
        <v>0</v>
      </c>
      <c r="GP734">
        <v>0</v>
      </c>
      <c r="GQ734" t="s">
        <v>385</v>
      </c>
      <c r="GR734" t="s">
        <v>386</v>
      </c>
      <c r="GS734" t="s">
        <v>387</v>
      </c>
      <c r="GT734" t="s">
        <v>387</v>
      </c>
      <c r="GU734" t="s">
        <v>387</v>
      </c>
      <c r="GV734" t="s">
        <v>387</v>
      </c>
      <c r="GW734">
        <v>0</v>
      </c>
      <c r="GX734">
        <v>100</v>
      </c>
      <c r="GY734">
        <v>100</v>
      </c>
      <c r="GZ734">
        <v>2.83</v>
      </c>
      <c r="HA734">
        <v>1.14E-2</v>
      </c>
      <c r="HB734">
        <v>0.43179755099752709</v>
      </c>
      <c r="HC734">
        <v>2.678124759318837E-3</v>
      </c>
      <c r="HD734">
        <v>-9.3737611465157319E-7</v>
      </c>
      <c r="HE734">
        <v>1.3915637841753891E-10</v>
      </c>
      <c r="HF734">
        <v>-7.4344716936427316E-2</v>
      </c>
      <c r="HG734">
        <v>1.061361004592812E-2</v>
      </c>
      <c r="HH734">
        <v>-3.086644042041478E-4</v>
      </c>
      <c r="HI734">
        <v>1.24720902217549E-6</v>
      </c>
      <c r="HJ734">
        <v>1</v>
      </c>
      <c r="HK734">
        <v>2093</v>
      </c>
      <c r="HL734">
        <v>2</v>
      </c>
      <c r="HM734">
        <v>27</v>
      </c>
      <c r="HN734">
        <v>8.6999999999999993</v>
      </c>
      <c r="HO734">
        <v>8.5</v>
      </c>
      <c r="HP734">
        <v>3.1543000000000001</v>
      </c>
      <c r="HQ734">
        <v>2.2851599999999999</v>
      </c>
      <c r="HR734">
        <v>1.4978</v>
      </c>
      <c r="HS734">
        <v>2.3010299999999999</v>
      </c>
      <c r="HT734">
        <v>1.5478499999999999</v>
      </c>
      <c r="HU734">
        <v>2.3547400000000001</v>
      </c>
      <c r="HV734">
        <v>36.694299999999998</v>
      </c>
      <c r="HW734">
        <v>14.4648</v>
      </c>
      <c r="HX734">
        <v>18</v>
      </c>
      <c r="HY734">
        <v>501.68599999999998</v>
      </c>
      <c r="HZ734">
        <v>508.76600000000002</v>
      </c>
      <c r="IA734">
        <v>29.489899999999999</v>
      </c>
      <c r="IB734">
        <v>29.751999999999999</v>
      </c>
      <c r="IC734">
        <v>30.0001</v>
      </c>
      <c r="ID734">
        <v>29.6035</v>
      </c>
      <c r="IE734">
        <v>29.700099999999999</v>
      </c>
      <c r="IF734">
        <v>63.209899999999998</v>
      </c>
      <c r="IG734">
        <v>22.4846</v>
      </c>
      <c r="IH734">
        <v>0</v>
      </c>
      <c r="II734">
        <v>29.507400000000001</v>
      </c>
      <c r="IJ734">
        <v>1600.27</v>
      </c>
      <c r="IK734">
        <v>25.007899999999999</v>
      </c>
      <c r="IL734">
        <v>100.821</v>
      </c>
      <c r="IM734">
        <v>100.57299999999999</v>
      </c>
      <c r="IN734" t="s">
        <v>2775</v>
      </c>
    </row>
    <row r="735" spans="1:248" x14ac:dyDescent="0.2">
      <c r="A735">
        <v>719</v>
      </c>
      <c r="B735">
        <v>1660488880.5999999</v>
      </c>
      <c r="C735">
        <v>4751.5</v>
      </c>
      <c r="D735" t="s">
        <v>1794</v>
      </c>
      <c r="E735" t="s">
        <v>1795</v>
      </c>
      <c r="F735">
        <v>1</v>
      </c>
      <c r="G735" t="s">
        <v>1192</v>
      </c>
      <c r="H735" t="s">
        <v>377</v>
      </c>
      <c r="I735" t="s">
        <v>378</v>
      </c>
      <c r="J735" t="s">
        <v>379</v>
      </c>
      <c r="K735" t="s">
        <v>1193</v>
      </c>
      <c r="L735" t="s">
        <v>1194</v>
      </c>
      <c r="M735" t="s">
        <v>381</v>
      </c>
      <c r="N735">
        <v>1660488872.5999999</v>
      </c>
      <c r="O735">
        <f t="shared" si="374"/>
        <v>1.7756675324865176E-3</v>
      </c>
      <c r="P735">
        <f t="shared" si="375"/>
        <v>1.7756675324865177</v>
      </c>
      <c r="Q735">
        <f t="shared" si="376"/>
        <v>2.7431676054808398</v>
      </c>
      <c r="R735">
        <f t="shared" si="377"/>
        <v>1492.1812500000001</v>
      </c>
      <c r="S735">
        <f t="shared" si="378"/>
        <v>1393.0277326476464</v>
      </c>
      <c r="T735">
        <f t="shared" si="379"/>
        <v>138.97230363282176</v>
      </c>
      <c r="U735">
        <f t="shared" si="380"/>
        <v>148.86413306077114</v>
      </c>
      <c r="V735">
        <f t="shared" si="381"/>
        <v>8.6807759655900388E-2</v>
      </c>
      <c r="W735">
        <f t="shared" si="382"/>
        <v>2.9250432604696179</v>
      </c>
      <c r="X735">
        <f t="shared" si="383"/>
        <v>8.540153826915263E-2</v>
      </c>
      <c r="Y735">
        <f t="shared" si="384"/>
        <v>5.3500407293598146E-2</v>
      </c>
      <c r="Z735">
        <f t="shared" si="385"/>
        <v>321.51590024999996</v>
      </c>
      <c r="AA735">
        <f t="shared" si="386"/>
        <v>32.362284876450758</v>
      </c>
      <c r="AB735">
        <f t="shared" si="387"/>
        <v>31.7347</v>
      </c>
      <c r="AC735">
        <f t="shared" si="388"/>
        <v>4.7038469016990314</v>
      </c>
      <c r="AD735">
        <f t="shared" si="389"/>
        <v>60.235752148211489</v>
      </c>
      <c r="AE735">
        <f t="shared" si="390"/>
        <v>2.7066200342710158</v>
      </c>
      <c r="AF735">
        <f t="shared" si="391"/>
        <v>4.493377998520403</v>
      </c>
      <c r="AG735">
        <f t="shared" si="392"/>
        <v>1.9972268674280156</v>
      </c>
      <c r="AH735">
        <f t="shared" si="393"/>
        <v>-78.306938182655429</v>
      </c>
      <c r="AI735">
        <f t="shared" si="394"/>
        <v>-126.91288148159097</v>
      </c>
      <c r="AJ735">
        <f t="shared" si="395"/>
        <v>-9.7752871296864932</v>
      </c>
      <c r="AK735">
        <f t="shared" si="396"/>
        <v>106.52079345606708</v>
      </c>
      <c r="AL735">
        <f t="shared" si="397"/>
        <v>34.519491164511365</v>
      </c>
      <c r="AM735">
        <f t="shared" si="398"/>
        <v>1.7727059564955205</v>
      </c>
      <c r="AN735">
        <f t="shared" si="399"/>
        <v>2.7431676054808398</v>
      </c>
      <c r="AO735">
        <v>1602.335122758325</v>
      </c>
      <c r="AP735">
        <v>1572.4813939393939</v>
      </c>
      <c r="AQ735">
        <v>5.1615743458989298</v>
      </c>
      <c r="AR735">
        <v>65.0836536357032</v>
      </c>
      <c r="AS735">
        <f t="shared" si="400"/>
        <v>1.7756675324865177</v>
      </c>
      <c r="AT735">
        <v>25.06505116535158</v>
      </c>
      <c r="AU735">
        <v>27.137360606060589</v>
      </c>
      <c r="AV735">
        <v>7.9435148243170493E-6</v>
      </c>
      <c r="AW735">
        <v>81.89149428523082</v>
      </c>
      <c r="AX735">
        <v>0</v>
      </c>
      <c r="AY735">
        <v>0</v>
      </c>
      <c r="AZ735">
        <f t="shared" si="401"/>
        <v>1</v>
      </c>
      <c r="BA735">
        <f t="shared" si="402"/>
        <v>0</v>
      </c>
      <c r="BB735">
        <f t="shared" si="403"/>
        <v>52057.768365101081</v>
      </c>
      <c r="BC735">
        <f t="shared" si="404"/>
        <v>1999.9993750000001</v>
      </c>
      <c r="BD735">
        <f t="shared" si="405"/>
        <v>1681.1994750000001</v>
      </c>
      <c r="BE735">
        <f t="shared" si="406"/>
        <v>0.84060000018750003</v>
      </c>
      <c r="BF735">
        <f t="shared" si="407"/>
        <v>0.1607580003618751</v>
      </c>
      <c r="BG735">
        <v>6</v>
      </c>
      <c r="BH735">
        <v>0.5</v>
      </c>
      <c r="BI735" t="s">
        <v>382</v>
      </c>
      <c r="BJ735">
        <v>2</v>
      </c>
      <c r="BK735" t="b">
        <v>1</v>
      </c>
      <c r="BL735">
        <v>1660488872.5999999</v>
      </c>
      <c r="BM735">
        <v>1492.1812500000001</v>
      </c>
      <c r="BN735">
        <v>1536.765625</v>
      </c>
      <c r="BO735">
        <v>27.1305625</v>
      </c>
      <c r="BP735">
        <v>25.061643750000002</v>
      </c>
      <c r="BQ735">
        <v>1489.3812499999999</v>
      </c>
      <c r="BR735">
        <v>27.119199999999999</v>
      </c>
      <c r="BS735">
        <v>500.14862499999998</v>
      </c>
      <c r="BT735">
        <v>99.662781249999995</v>
      </c>
      <c r="BU735">
        <v>9.9987556249999998E-2</v>
      </c>
      <c r="BV735">
        <v>30.9299</v>
      </c>
      <c r="BW735">
        <v>31.7347</v>
      </c>
      <c r="BX735">
        <v>999.9</v>
      </c>
      <c r="BY735">
        <v>0</v>
      </c>
      <c r="BZ735">
        <v>0</v>
      </c>
      <c r="CA735">
        <v>10008.0825</v>
      </c>
      <c r="CB735">
        <v>0</v>
      </c>
      <c r="CC735">
        <v>24.527831249999998</v>
      </c>
      <c r="CD735">
        <v>-44.582524999999997</v>
      </c>
      <c r="CE735">
        <v>1533.79375</v>
      </c>
      <c r="CF735">
        <v>1576.2674999999999</v>
      </c>
      <c r="CG735">
        <v>2.0689087499999999</v>
      </c>
      <c r="CH735">
        <v>1536.765625</v>
      </c>
      <c r="CI735">
        <v>25.061643750000002</v>
      </c>
      <c r="CJ735">
        <v>2.703905625</v>
      </c>
      <c r="CK735">
        <v>2.49771375</v>
      </c>
      <c r="CL735">
        <v>22.308868749999998</v>
      </c>
      <c r="CM735">
        <v>21.01160625</v>
      </c>
      <c r="CN735">
        <v>1999.9993750000001</v>
      </c>
      <c r="CO735">
        <v>0.98000200000000004</v>
      </c>
      <c r="CP735">
        <v>1.99984E-2</v>
      </c>
      <c r="CQ735">
        <v>0</v>
      </c>
      <c r="CR735">
        <v>2.7681874999999998</v>
      </c>
      <c r="CS735">
        <v>0</v>
      </c>
      <c r="CT735">
        <v>36348.262499999997</v>
      </c>
      <c r="CU735">
        <v>17412.318749999999</v>
      </c>
      <c r="CV735">
        <v>39.561999999999998</v>
      </c>
      <c r="CW735">
        <v>40.496062500000001</v>
      </c>
      <c r="CX735">
        <v>39.5</v>
      </c>
      <c r="CY735">
        <v>39</v>
      </c>
      <c r="CZ735">
        <v>39.75</v>
      </c>
      <c r="DA735">
        <v>1959.9993750000001</v>
      </c>
      <c r="DB735">
        <v>40</v>
      </c>
      <c r="DC735">
        <v>0</v>
      </c>
      <c r="DD735">
        <v>1660488878.5999999</v>
      </c>
      <c r="DE735">
        <v>0</v>
      </c>
      <c r="DF735">
        <v>1660488368.5999999</v>
      </c>
      <c r="DG735" t="s">
        <v>1195</v>
      </c>
      <c r="DH735">
        <v>1660488360.0999999</v>
      </c>
      <c r="DI735">
        <v>1660488368.5999999</v>
      </c>
      <c r="DJ735">
        <v>14</v>
      </c>
      <c r="DK735">
        <v>0.51200000000000001</v>
      </c>
      <c r="DL735">
        <v>1E-3</v>
      </c>
      <c r="DM735">
        <v>1.359</v>
      </c>
      <c r="DN735">
        <v>1.7999999999999999E-2</v>
      </c>
      <c r="DO735">
        <v>400</v>
      </c>
      <c r="DP735">
        <v>25</v>
      </c>
      <c r="DQ735">
        <v>0.25</v>
      </c>
      <c r="DR735">
        <v>7.0000000000000007E-2</v>
      </c>
      <c r="DS735">
        <v>2.8184929324448729</v>
      </c>
      <c r="DT735">
        <v>-0.48661396288017872</v>
      </c>
      <c r="DU735">
        <v>9.3675549220380031E-2</v>
      </c>
      <c r="DV735">
        <v>1</v>
      </c>
      <c r="DW735">
        <v>34.512541470867667</v>
      </c>
      <c r="DX735">
        <v>-0.40668111607517959</v>
      </c>
      <c r="DY735">
        <v>7.0665509535224907E-2</v>
      </c>
      <c r="DZ735">
        <v>1</v>
      </c>
      <c r="EA735">
        <v>-44.572003225806448</v>
      </c>
      <c r="EB735">
        <v>-0.25482096774194168</v>
      </c>
      <c r="EC735">
        <v>7.9243493612515217E-2</v>
      </c>
      <c r="ED735">
        <v>1</v>
      </c>
      <c r="EE735">
        <v>1387.956506934667</v>
      </c>
      <c r="EF735">
        <v>301.14199161532378</v>
      </c>
      <c r="EG735">
        <v>21.784017872645379</v>
      </c>
      <c r="EH735">
        <v>0</v>
      </c>
      <c r="EI735">
        <v>2.06806</v>
      </c>
      <c r="EJ735">
        <v>1.309693379791022E-2</v>
      </c>
      <c r="EK735">
        <v>1.9012191210750801E-3</v>
      </c>
      <c r="EL735">
        <v>1</v>
      </c>
      <c r="EM735">
        <v>1.9968678723607971</v>
      </c>
      <c r="EN735">
        <v>1.1652733437281879E-2</v>
      </c>
      <c r="EO735">
        <v>2.6893061230612888E-3</v>
      </c>
      <c r="EP735">
        <v>1</v>
      </c>
      <c r="EQ735">
        <v>5</v>
      </c>
      <c r="ER735">
        <v>6</v>
      </c>
      <c r="ES735" t="s">
        <v>390</v>
      </c>
      <c r="ET735">
        <v>2.9447299999999998</v>
      </c>
      <c r="EU735">
        <v>2.80145</v>
      </c>
      <c r="EV735">
        <v>0.21804599999999999</v>
      </c>
      <c r="EW735">
        <v>0.221828</v>
      </c>
      <c r="EX735">
        <v>0.118379</v>
      </c>
      <c r="EY735">
        <v>0.112024</v>
      </c>
      <c r="EZ735">
        <v>16090.7</v>
      </c>
      <c r="FA735">
        <v>16795.8</v>
      </c>
      <c r="FB735">
        <v>23918.7</v>
      </c>
      <c r="FC735">
        <v>25105.8</v>
      </c>
      <c r="FD735">
        <v>33748.800000000003</v>
      </c>
      <c r="FE735">
        <v>35593.800000000003</v>
      </c>
      <c r="FF735">
        <v>43594.400000000001</v>
      </c>
      <c r="FG735">
        <v>46403.5</v>
      </c>
      <c r="FH735">
        <v>1.9922</v>
      </c>
      <c r="FI735">
        <v>1.9014500000000001</v>
      </c>
      <c r="FJ735">
        <v>0.16652</v>
      </c>
      <c r="FK735">
        <v>0</v>
      </c>
      <c r="FL735">
        <v>29.045500000000001</v>
      </c>
      <c r="FM735">
        <v>999.9</v>
      </c>
      <c r="FN735">
        <v>59.8</v>
      </c>
      <c r="FO735">
        <v>34.200000000000003</v>
      </c>
      <c r="FP735">
        <v>32.417999999999999</v>
      </c>
      <c r="FQ735">
        <v>63.793900000000001</v>
      </c>
      <c r="FR735">
        <v>26.4543</v>
      </c>
      <c r="FS735">
        <v>1</v>
      </c>
      <c r="FT735">
        <v>0.20144799999999999</v>
      </c>
      <c r="FU735">
        <v>-0.48058000000000001</v>
      </c>
      <c r="FV735">
        <v>20.323</v>
      </c>
      <c r="FW735">
        <v>5.2127999999999997</v>
      </c>
      <c r="FX735">
        <v>11.904199999999999</v>
      </c>
      <c r="FY735">
        <v>5.0028499999999996</v>
      </c>
      <c r="FZ735">
        <v>3.2901500000000001</v>
      </c>
      <c r="GA735">
        <v>9999</v>
      </c>
      <c r="GB735">
        <v>9999</v>
      </c>
      <c r="GC735">
        <v>9999</v>
      </c>
      <c r="GD735">
        <v>999.9</v>
      </c>
      <c r="GE735">
        <v>1.85945</v>
      </c>
      <c r="GF735">
        <v>1.85442</v>
      </c>
      <c r="GG735">
        <v>1.8575999999999999</v>
      </c>
      <c r="GH735">
        <v>1.85608</v>
      </c>
      <c r="GI735">
        <v>1.85486</v>
      </c>
      <c r="GJ735">
        <v>1.8545499999999999</v>
      </c>
      <c r="GK735">
        <v>1.85318</v>
      </c>
      <c r="GL735">
        <v>1.8563700000000001</v>
      </c>
      <c r="GM735">
        <v>0</v>
      </c>
      <c r="GN735">
        <v>0</v>
      </c>
      <c r="GO735">
        <v>0</v>
      </c>
      <c r="GP735">
        <v>0</v>
      </c>
      <c r="GQ735" t="s">
        <v>385</v>
      </c>
      <c r="GR735" t="s">
        <v>386</v>
      </c>
      <c r="GS735" t="s">
        <v>387</v>
      </c>
      <c r="GT735" t="s">
        <v>387</v>
      </c>
      <c r="GU735" t="s">
        <v>387</v>
      </c>
      <c r="GV735" t="s">
        <v>387</v>
      </c>
      <c r="GW735">
        <v>0</v>
      </c>
      <c r="GX735">
        <v>100</v>
      </c>
      <c r="GY735">
        <v>100</v>
      </c>
      <c r="GZ735">
        <v>2.83</v>
      </c>
      <c r="HA735">
        <v>1.14E-2</v>
      </c>
      <c r="HB735">
        <v>0.43179755099752709</v>
      </c>
      <c r="HC735">
        <v>2.678124759318837E-3</v>
      </c>
      <c r="HD735">
        <v>-9.3737611465157319E-7</v>
      </c>
      <c r="HE735">
        <v>1.3915637841753891E-10</v>
      </c>
      <c r="HF735">
        <v>-7.4344716936427316E-2</v>
      </c>
      <c r="HG735">
        <v>1.061361004592812E-2</v>
      </c>
      <c r="HH735">
        <v>-3.086644042041478E-4</v>
      </c>
      <c r="HI735">
        <v>1.24720902217549E-6</v>
      </c>
      <c r="HJ735">
        <v>1</v>
      </c>
      <c r="HK735">
        <v>2093</v>
      </c>
      <c r="HL735">
        <v>2</v>
      </c>
      <c r="HM735">
        <v>27</v>
      </c>
      <c r="HN735">
        <v>8.6999999999999993</v>
      </c>
      <c r="HO735">
        <v>8.5</v>
      </c>
      <c r="HP735">
        <v>3.1628400000000001</v>
      </c>
      <c r="HQ735">
        <v>2.2802699999999998</v>
      </c>
      <c r="HR735">
        <v>1.4978</v>
      </c>
      <c r="HS735">
        <v>2.3010299999999999</v>
      </c>
      <c r="HT735">
        <v>1.5478499999999999</v>
      </c>
      <c r="HU735">
        <v>2.4682599999999999</v>
      </c>
      <c r="HV735">
        <v>36.694299999999998</v>
      </c>
      <c r="HW735">
        <v>14.4823</v>
      </c>
      <c r="HX735">
        <v>18</v>
      </c>
      <c r="HY735">
        <v>501.75599999999997</v>
      </c>
      <c r="HZ735">
        <v>508.78100000000001</v>
      </c>
      <c r="IA735">
        <v>29.5031</v>
      </c>
      <c r="IB735">
        <v>29.7514</v>
      </c>
      <c r="IC735">
        <v>30.0001</v>
      </c>
      <c r="ID735">
        <v>29.602900000000002</v>
      </c>
      <c r="IE735">
        <v>29.7</v>
      </c>
      <c r="IF735">
        <v>63.3155</v>
      </c>
      <c r="IG735">
        <v>22.4846</v>
      </c>
      <c r="IH735">
        <v>0</v>
      </c>
      <c r="II735">
        <v>29.507400000000001</v>
      </c>
      <c r="IJ735">
        <v>1610.29</v>
      </c>
      <c r="IK735">
        <v>25.007899999999999</v>
      </c>
      <c r="IL735">
        <v>100.821</v>
      </c>
      <c r="IM735">
        <v>100.57299999999999</v>
      </c>
      <c r="IN735" t="s">
        <v>2775</v>
      </c>
    </row>
    <row r="736" spans="1:248" x14ac:dyDescent="0.2">
      <c r="A736">
        <v>720</v>
      </c>
      <c r="B736">
        <v>1660488881.5999999</v>
      </c>
      <c r="C736">
        <v>4752.5</v>
      </c>
      <c r="D736" t="s">
        <v>1796</v>
      </c>
      <c r="E736" t="s">
        <v>1797</v>
      </c>
      <c r="F736">
        <v>1</v>
      </c>
      <c r="G736" t="s">
        <v>1192</v>
      </c>
      <c r="H736" t="s">
        <v>377</v>
      </c>
      <c r="I736" t="s">
        <v>378</v>
      </c>
      <c r="J736" t="s">
        <v>379</v>
      </c>
      <c r="K736" t="s">
        <v>1193</v>
      </c>
      <c r="L736" t="s">
        <v>1194</v>
      </c>
      <c r="M736" t="s">
        <v>381</v>
      </c>
      <c r="N736">
        <v>1660488874.099999</v>
      </c>
      <c r="O736">
        <f t="shared" si="374"/>
        <v>1.775927142407758E-3</v>
      </c>
      <c r="P736">
        <f t="shared" si="375"/>
        <v>1.7759271424077581</v>
      </c>
      <c r="Q736">
        <f t="shared" si="376"/>
        <v>2.6724019190909303</v>
      </c>
      <c r="R736">
        <f t="shared" si="377"/>
        <v>1499.704</v>
      </c>
      <c r="S736">
        <f t="shared" si="378"/>
        <v>1401.6076593055468</v>
      </c>
      <c r="T736">
        <f t="shared" si="379"/>
        <v>139.82882327269783</v>
      </c>
      <c r="U736">
        <f t="shared" si="380"/>
        <v>149.61522519166223</v>
      </c>
      <c r="V736">
        <f t="shared" si="381"/>
        <v>8.6815669292189521E-2</v>
      </c>
      <c r="W736">
        <f t="shared" si="382"/>
        <v>2.9248525055223134</v>
      </c>
      <c r="X736">
        <f t="shared" si="383"/>
        <v>8.5409103745312104E-2</v>
      </c>
      <c r="Y736">
        <f t="shared" si="384"/>
        <v>5.3505165881892289E-2</v>
      </c>
      <c r="Z736">
        <f t="shared" si="385"/>
        <v>321.51663839999998</v>
      </c>
      <c r="AA736">
        <f t="shared" si="386"/>
        <v>32.363454065012732</v>
      </c>
      <c r="AB736">
        <f t="shared" si="387"/>
        <v>31.735626666666668</v>
      </c>
      <c r="AC736">
        <f t="shared" si="388"/>
        <v>4.704094103748095</v>
      </c>
      <c r="AD736">
        <f t="shared" si="389"/>
        <v>60.234653643188096</v>
      </c>
      <c r="AE736">
        <f t="shared" si="390"/>
        <v>2.7067477265559039</v>
      </c>
      <c r="AF736">
        <f t="shared" si="391"/>
        <v>4.4936719360749713</v>
      </c>
      <c r="AG736">
        <f t="shared" si="392"/>
        <v>1.9973463771921911</v>
      </c>
      <c r="AH736">
        <f t="shared" si="393"/>
        <v>-78.318386980182126</v>
      </c>
      <c r="AI736">
        <f t="shared" si="394"/>
        <v>-126.86991431128679</v>
      </c>
      <c r="AJ736">
        <f t="shared" si="395"/>
        <v>-9.7727148168945703</v>
      </c>
      <c r="AK736">
        <f t="shared" si="396"/>
        <v>106.55562229163648</v>
      </c>
      <c r="AL736">
        <f t="shared" si="397"/>
        <v>34.519476827041693</v>
      </c>
      <c r="AM736">
        <f t="shared" si="398"/>
        <v>1.7729936208119459</v>
      </c>
      <c r="AN736">
        <f t="shared" si="399"/>
        <v>2.6724019190909303</v>
      </c>
      <c r="AO736">
        <v>1607.5462935141161</v>
      </c>
      <c r="AP736">
        <v>1577.6901818181821</v>
      </c>
      <c r="AQ736">
        <v>5.1789520055716594</v>
      </c>
      <c r="AR736">
        <v>65.0836536357032</v>
      </c>
      <c r="AS736">
        <f t="shared" si="400"/>
        <v>1.7759271424077581</v>
      </c>
      <c r="AT736">
        <v>25.066308710555131</v>
      </c>
      <c r="AU736">
        <v>27.138943030303011</v>
      </c>
      <c r="AV736">
        <v>7.3414166457837552E-6</v>
      </c>
      <c r="AW736">
        <v>81.89149428523082</v>
      </c>
      <c r="AX736">
        <v>0</v>
      </c>
      <c r="AY736">
        <v>0</v>
      </c>
      <c r="AZ736">
        <f t="shared" si="401"/>
        <v>1</v>
      </c>
      <c r="BA736">
        <f t="shared" si="402"/>
        <v>0</v>
      </c>
      <c r="BB736">
        <f t="shared" si="403"/>
        <v>52052.147600786018</v>
      </c>
      <c r="BC736">
        <f t="shared" si="404"/>
        <v>2000.0039999999999</v>
      </c>
      <c r="BD736">
        <f t="shared" si="405"/>
        <v>1681.2033599999997</v>
      </c>
      <c r="BE736">
        <f t="shared" si="406"/>
        <v>0.84059999880000236</v>
      </c>
      <c r="BF736">
        <f t="shared" si="407"/>
        <v>0.16075799768400462</v>
      </c>
      <c r="BG736">
        <v>6</v>
      </c>
      <c r="BH736">
        <v>0.5</v>
      </c>
      <c r="BI736" t="s">
        <v>382</v>
      </c>
      <c r="BJ736">
        <v>2</v>
      </c>
      <c r="BK736" t="b">
        <v>1</v>
      </c>
      <c r="BL736">
        <v>1660488874.099999</v>
      </c>
      <c r="BM736">
        <v>1499.704</v>
      </c>
      <c r="BN736">
        <v>1544.305333333333</v>
      </c>
      <c r="BO736">
        <v>27.131733333333329</v>
      </c>
      <c r="BP736">
        <v>25.062459999999991</v>
      </c>
      <c r="BQ736">
        <v>1496.8979999999999</v>
      </c>
      <c r="BR736">
        <v>27.120366666666669</v>
      </c>
      <c r="BS736">
        <v>500.14346666666671</v>
      </c>
      <c r="BT736">
        <v>99.663166666666669</v>
      </c>
      <c r="BU736">
        <v>0.1000033933333333</v>
      </c>
      <c r="BV736">
        <v>30.931046666666671</v>
      </c>
      <c r="BW736">
        <v>31.735626666666668</v>
      </c>
      <c r="BX736">
        <v>999.89999999999986</v>
      </c>
      <c r="BY736">
        <v>0</v>
      </c>
      <c r="BZ736">
        <v>0</v>
      </c>
      <c r="CA736">
        <v>10006.95466666667</v>
      </c>
      <c r="CB736">
        <v>0</v>
      </c>
      <c r="CC736">
        <v>24.520019999999999</v>
      </c>
      <c r="CD736">
        <v>-44.599119999999999</v>
      </c>
      <c r="CE736">
        <v>1541.528</v>
      </c>
      <c r="CF736">
        <v>1584.002</v>
      </c>
      <c r="CG736">
        <v>2.069258</v>
      </c>
      <c r="CH736">
        <v>1544.305333333333</v>
      </c>
      <c r="CI736">
        <v>25.062459999999991</v>
      </c>
      <c r="CJ736">
        <v>2.7040326666666661</v>
      </c>
      <c r="CK736">
        <v>2.4978046666666658</v>
      </c>
      <c r="CL736">
        <v>22.309646666666669</v>
      </c>
      <c r="CM736">
        <v>21.0122</v>
      </c>
      <c r="CN736">
        <v>2000.0039999999999</v>
      </c>
      <c r="CO736">
        <v>0.98000200000000037</v>
      </c>
      <c r="CP736">
        <v>1.9998399999999989E-2</v>
      </c>
      <c r="CQ736">
        <v>0</v>
      </c>
      <c r="CR736">
        <v>2.7555333333333332</v>
      </c>
      <c r="CS736">
        <v>0</v>
      </c>
      <c r="CT736">
        <v>36340.346666666657</v>
      </c>
      <c r="CU736">
        <v>17412.36</v>
      </c>
      <c r="CV736">
        <v>39.561999999999998</v>
      </c>
      <c r="CW736">
        <v>40.495800000000003</v>
      </c>
      <c r="CX736">
        <v>39.5</v>
      </c>
      <c r="CY736">
        <v>39</v>
      </c>
      <c r="CZ736">
        <v>39.75</v>
      </c>
      <c r="DA736">
        <v>1960.0039999999999</v>
      </c>
      <c r="DB736">
        <v>40</v>
      </c>
      <c r="DC736">
        <v>0</v>
      </c>
      <c r="DD736">
        <v>1660488879.8</v>
      </c>
      <c r="DE736">
        <v>0</v>
      </c>
      <c r="DF736">
        <v>1660488368.5999999</v>
      </c>
      <c r="DG736" t="s">
        <v>1195</v>
      </c>
      <c r="DH736">
        <v>1660488360.0999999</v>
      </c>
      <c r="DI736">
        <v>1660488368.5999999</v>
      </c>
      <c r="DJ736">
        <v>14</v>
      </c>
      <c r="DK736">
        <v>0.51200000000000001</v>
      </c>
      <c r="DL736">
        <v>1E-3</v>
      </c>
      <c r="DM736">
        <v>1.359</v>
      </c>
      <c r="DN736">
        <v>1.7999999999999999E-2</v>
      </c>
      <c r="DO736">
        <v>400</v>
      </c>
      <c r="DP736">
        <v>25</v>
      </c>
      <c r="DQ736">
        <v>0.25</v>
      </c>
      <c r="DR736">
        <v>7.0000000000000007E-2</v>
      </c>
      <c r="DS736">
        <v>2.8145718449595361</v>
      </c>
      <c r="DT736">
        <v>-0.7045369158190582</v>
      </c>
      <c r="DU736">
        <v>9.7419079589388419E-2</v>
      </c>
      <c r="DV736">
        <v>0</v>
      </c>
      <c r="DW736">
        <v>34.521108500341832</v>
      </c>
      <c r="DX736">
        <v>-0.45553646115696439</v>
      </c>
      <c r="DY736">
        <v>6.8732785519938125E-2</v>
      </c>
      <c r="DZ736">
        <v>1</v>
      </c>
      <c r="EA736">
        <v>-44.590722580645163</v>
      </c>
      <c r="EB736">
        <v>-0.14398064516116729</v>
      </c>
      <c r="EC736">
        <v>7.0725424135502535E-2</v>
      </c>
      <c r="ED736">
        <v>1</v>
      </c>
      <c r="EE736">
        <v>1392.884894452126</v>
      </c>
      <c r="EF736">
        <v>303.48810230845442</v>
      </c>
      <c r="EG736">
        <v>21.949156378586999</v>
      </c>
      <c r="EH736">
        <v>0</v>
      </c>
      <c r="EI736">
        <v>2.068220731707318</v>
      </c>
      <c r="EJ736">
        <v>1.481790940766361E-2</v>
      </c>
      <c r="EK736">
        <v>1.9861095568778479E-3</v>
      </c>
      <c r="EL736">
        <v>1</v>
      </c>
      <c r="EM736">
        <v>1.997039388342229</v>
      </c>
      <c r="EN736">
        <v>2.3475812541081428E-2</v>
      </c>
      <c r="EO736">
        <v>2.9149679712831209E-3</v>
      </c>
      <c r="EP736">
        <v>1</v>
      </c>
      <c r="EQ736">
        <v>4</v>
      </c>
      <c r="ER736">
        <v>6</v>
      </c>
      <c r="ES736" t="s">
        <v>401</v>
      </c>
      <c r="ET736">
        <v>2.9449000000000001</v>
      </c>
      <c r="EU736">
        <v>2.8014899999999998</v>
      </c>
      <c r="EV736">
        <v>0.218472</v>
      </c>
      <c r="EW736">
        <v>0.222243</v>
      </c>
      <c r="EX736">
        <v>0.118384</v>
      </c>
      <c r="EY736">
        <v>0.112028</v>
      </c>
      <c r="EZ736">
        <v>16081.9</v>
      </c>
      <c r="FA736">
        <v>16786.900000000001</v>
      </c>
      <c r="FB736">
        <v>23918.6</v>
      </c>
      <c r="FC736">
        <v>25105.9</v>
      </c>
      <c r="FD736">
        <v>33748.6</v>
      </c>
      <c r="FE736">
        <v>35593.9</v>
      </c>
      <c r="FF736">
        <v>43594.3</v>
      </c>
      <c r="FG736">
        <v>46403.7</v>
      </c>
      <c r="FH736">
        <v>1.9924999999999999</v>
      </c>
      <c r="FI736">
        <v>1.9015200000000001</v>
      </c>
      <c r="FJ736">
        <v>0.16670699999999999</v>
      </c>
      <c r="FK736">
        <v>0</v>
      </c>
      <c r="FL736">
        <v>29.044</v>
      </c>
      <c r="FM736">
        <v>999.9</v>
      </c>
      <c r="FN736">
        <v>59.8</v>
      </c>
      <c r="FO736">
        <v>34.200000000000003</v>
      </c>
      <c r="FP736">
        <v>32.419499999999999</v>
      </c>
      <c r="FQ736">
        <v>63.603900000000003</v>
      </c>
      <c r="FR736">
        <v>26.438300000000002</v>
      </c>
      <c r="FS736">
        <v>1</v>
      </c>
      <c r="FT736">
        <v>0.20144799999999999</v>
      </c>
      <c r="FU736">
        <v>-0.46509499999999998</v>
      </c>
      <c r="FV736">
        <v>20.3232</v>
      </c>
      <c r="FW736">
        <v>5.2130999999999998</v>
      </c>
      <c r="FX736">
        <v>11.904199999999999</v>
      </c>
      <c r="FY736">
        <v>5.0030000000000001</v>
      </c>
      <c r="FZ736">
        <v>3.29013</v>
      </c>
      <c r="GA736">
        <v>9999</v>
      </c>
      <c r="GB736">
        <v>9999</v>
      </c>
      <c r="GC736">
        <v>9999</v>
      </c>
      <c r="GD736">
        <v>999.9</v>
      </c>
      <c r="GE736">
        <v>1.85944</v>
      </c>
      <c r="GF736">
        <v>1.8544099999999999</v>
      </c>
      <c r="GG736">
        <v>1.8575999999999999</v>
      </c>
      <c r="GH736">
        <v>1.85608</v>
      </c>
      <c r="GI736">
        <v>1.85486</v>
      </c>
      <c r="GJ736">
        <v>1.8545499999999999</v>
      </c>
      <c r="GK736">
        <v>1.85318</v>
      </c>
      <c r="GL736">
        <v>1.8563700000000001</v>
      </c>
      <c r="GM736">
        <v>0</v>
      </c>
      <c r="GN736">
        <v>0</v>
      </c>
      <c r="GO736">
        <v>0</v>
      </c>
      <c r="GP736">
        <v>0</v>
      </c>
      <c r="GQ736" t="s">
        <v>385</v>
      </c>
      <c r="GR736" t="s">
        <v>386</v>
      </c>
      <c r="GS736" t="s">
        <v>387</v>
      </c>
      <c r="GT736" t="s">
        <v>387</v>
      </c>
      <c r="GU736" t="s">
        <v>387</v>
      </c>
      <c r="GV736" t="s">
        <v>387</v>
      </c>
      <c r="GW736">
        <v>0</v>
      </c>
      <c r="GX736">
        <v>100</v>
      </c>
      <c r="GY736">
        <v>100</v>
      </c>
      <c r="GZ736">
        <v>2.84</v>
      </c>
      <c r="HA736">
        <v>1.1299999999999999E-2</v>
      </c>
      <c r="HB736">
        <v>0.43179755099752709</v>
      </c>
      <c r="HC736">
        <v>2.678124759318837E-3</v>
      </c>
      <c r="HD736">
        <v>-9.3737611465157319E-7</v>
      </c>
      <c r="HE736">
        <v>1.3915637841753891E-10</v>
      </c>
      <c r="HF736">
        <v>-7.4344716936427316E-2</v>
      </c>
      <c r="HG736">
        <v>1.061361004592812E-2</v>
      </c>
      <c r="HH736">
        <v>-3.086644042041478E-4</v>
      </c>
      <c r="HI736">
        <v>1.24720902217549E-6</v>
      </c>
      <c r="HJ736">
        <v>1</v>
      </c>
      <c r="HK736">
        <v>2093</v>
      </c>
      <c r="HL736">
        <v>2</v>
      </c>
      <c r="HM736">
        <v>27</v>
      </c>
      <c r="HN736">
        <v>8.6999999999999993</v>
      </c>
      <c r="HO736">
        <v>8.6</v>
      </c>
      <c r="HP736">
        <v>3.1750500000000001</v>
      </c>
      <c r="HQ736">
        <v>2.2961399999999998</v>
      </c>
      <c r="HR736">
        <v>1.4978</v>
      </c>
      <c r="HS736">
        <v>2.3010299999999999</v>
      </c>
      <c r="HT736">
        <v>1.5478499999999999</v>
      </c>
      <c r="HU736">
        <v>2.3901400000000002</v>
      </c>
      <c r="HV736">
        <v>36.694299999999998</v>
      </c>
      <c r="HW736">
        <v>14.4735</v>
      </c>
      <c r="HX736">
        <v>18</v>
      </c>
      <c r="HY736">
        <v>501.93</v>
      </c>
      <c r="HZ736">
        <v>508.83199999999999</v>
      </c>
      <c r="IA736">
        <v>29.5121</v>
      </c>
      <c r="IB736">
        <v>29.751300000000001</v>
      </c>
      <c r="IC736">
        <v>30.0001</v>
      </c>
      <c r="ID736">
        <v>29.6022</v>
      </c>
      <c r="IE736">
        <v>29.7</v>
      </c>
      <c r="IF736">
        <v>63.540100000000002</v>
      </c>
      <c r="IG736">
        <v>22.4846</v>
      </c>
      <c r="IH736">
        <v>0</v>
      </c>
      <c r="II736">
        <v>29.552700000000002</v>
      </c>
      <c r="IJ736">
        <v>1610.29</v>
      </c>
      <c r="IK736">
        <v>25.007899999999999</v>
      </c>
      <c r="IL736">
        <v>100.821</v>
      </c>
      <c r="IM736">
        <v>100.574</v>
      </c>
      <c r="IN736" t="s">
        <v>2775</v>
      </c>
    </row>
    <row r="737" spans="1:248" x14ac:dyDescent="0.2">
      <c r="A737">
        <v>721</v>
      </c>
      <c r="B737">
        <v>1660488882.5999999</v>
      </c>
      <c r="C737">
        <v>4753.5</v>
      </c>
      <c r="D737" t="s">
        <v>1798</v>
      </c>
      <c r="E737" t="s">
        <v>1799</v>
      </c>
      <c r="F737">
        <v>1</v>
      </c>
      <c r="G737" t="s">
        <v>1192</v>
      </c>
      <c r="H737" t="s">
        <v>377</v>
      </c>
      <c r="I737" t="s">
        <v>378</v>
      </c>
      <c r="J737" t="s">
        <v>379</v>
      </c>
      <c r="K737" t="s">
        <v>1193</v>
      </c>
      <c r="L737" t="s">
        <v>1194</v>
      </c>
      <c r="M737" t="s">
        <v>381</v>
      </c>
      <c r="N737">
        <v>1660488874.5999999</v>
      </c>
      <c r="O737">
        <f t="shared" si="374"/>
        <v>1.7762192035262775E-3</v>
      </c>
      <c r="P737">
        <f t="shared" si="375"/>
        <v>1.7762192035262776</v>
      </c>
      <c r="Q737">
        <f t="shared" si="376"/>
        <v>2.6357758405847953</v>
      </c>
      <c r="R737">
        <f t="shared" si="377"/>
        <v>1502.2181250000001</v>
      </c>
      <c r="S737">
        <f t="shared" si="378"/>
        <v>1404.7077439759728</v>
      </c>
      <c r="T737">
        <f t="shared" si="379"/>
        <v>140.13829885378479</v>
      </c>
      <c r="U737">
        <f t="shared" si="380"/>
        <v>149.86625755259107</v>
      </c>
      <c r="V737">
        <f t="shared" si="381"/>
        <v>8.6818023971327984E-2</v>
      </c>
      <c r="W737">
        <f t="shared" si="382"/>
        <v>2.9246896040075581</v>
      </c>
      <c r="X737">
        <f t="shared" si="383"/>
        <v>8.5411305810540544E-2</v>
      </c>
      <c r="Y737">
        <f t="shared" si="384"/>
        <v>5.3506555524076974E-2</v>
      </c>
      <c r="Z737">
        <f t="shared" si="385"/>
        <v>321.51659850000004</v>
      </c>
      <c r="AA737">
        <f t="shared" si="386"/>
        <v>32.364048544703252</v>
      </c>
      <c r="AB737">
        <f t="shared" si="387"/>
        <v>31.736868749999999</v>
      </c>
      <c r="AC737">
        <f t="shared" si="388"/>
        <v>4.7044254656030242</v>
      </c>
      <c r="AD737">
        <f t="shared" si="389"/>
        <v>60.233835527695945</v>
      </c>
      <c r="AE737">
        <f t="shared" si="390"/>
        <v>2.7068031591492669</v>
      </c>
      <c r="AF737">
        <f t="shared" si="391"/>
        <v>4.4938249995796129</v>
      </c>
      <c r="AG737">
        <f t="shared" si="392"/>
        <v>1.9976223064537573</v>
      </c>
      <c r="AH737">
        <f t="shared" si="393"/>
        <v>-78.331266875508845</v>
      </c>
      <c r="AI737">
        <f t="shared" si="394"/>
        <v>-126.96454914449521</v>
      </c>
      <c r="AJ737">
        <f t="shared" si="395"/>
        <v>-9.7806379035153466</v>
      </c>
      <c r="AK737">
        <f t="shared" si="396"/>
        <v>106.44014457648063</v>
      </c>
      <c r="AL737">
        <f t="shared" si="397"/>
        <v>34.508475342522225</v>
      </c>
      <c r="AM737">
        <f t="shared" si="398"/>
        <v>1.7732270067467732</v>
      </c>
      <c r="AN737">
        <f t="shared" si="399"/>
        <v>2.6357758405847953</v>
      </c>
      <c r="AO737">
        <v>1612.7414217373171</v>
      </c>
      <c r="AP737">
        <v>1582.884303030303</v>
      </c>
      <c r="AQ737">
        <v>5.1879573858466097</v>
      </c>
      <c r="AR737">
        <v>65.0836536357032</v>
      </c>
      <c r="AS737">
        <f t="shared" si="400"/>
        <v>1.7762192035262776</v>
      </c>
      <c r="AT737">
        <v>25.067052445848049</v>
      </c>
      <c r="AU737">
        <v>27.140019393939379</v>
      </c>
      <c r="AV737">
        <v>7.157020105927351E-6</v>
      </c>
      <c r="AW737">
        <v>81.89149428523082</v>
      </c>
      <c r="AX737">
        <v>0</v>
      </c>
      <c r="AY737">
        <v>0</v>
      </c>
      <c r="AZ737">
        <f t="shared" si="401"/>
        <v>1</v>
      </c>
      <c r="BA737">
        <f t="shared" si="402"/>
        <v>0</v>
      </c>
      <c r="BB737">
        <f t="shared" si="403"/>
        <v>52047.408747044225</v>
      </c>
      <c r="BC737">
        <f t="shared" si="404"/>
        <v>2000.0037500000001</v>
      </c>
      <c r="BD737">
        <f t="shared" si="405"/>
        <v>1681.2031500000001</v>
      </c>
      <c r="BE737">
        <f t="shared" si="406"/>
        <v>0.84059999887500214</v>
      </c>
      <c r="BF737">
        <f t="shared" si="407"/>
        <v>0.16075799782875408</v>
      </c>
      <c r="BG737">
        <v>6</v>
      </c>
      <c r="BH737">
        <v>0.5</v>
      </c>
      <c r="BI737" t="s">
        <v>382</v>
      </c>
      <c r="BJ737">
        <v>2</v>
      </c>
      <c r="BK737" t="b">
        <v>1</v>
      </c>
      <c r="BL737">
        <v>1660488874.5999999</v>
      </c>
      <c r="BM737">
        <v>1502.2181250000001</v>
      </c>
      <c r="BN737">
        <v>1546.8118750000001</v>
      </c>
      <c r="BO737">
        <v>27.132249999999999</v>
      </c>
      <c r="BP737">
        <v>25.0627125</v>
      </c>
      <c r="BQ737">
        <v>1499.41</v>
      </c>
      <c r="BR737">
        <v>27.120887499999998</v>
      </c>
      <c r="BS737">
        <v>500.14518750000002</v>
      </c>
      <c r="BT737">
        <v>99.663287499999996</v>
      </c>
      <c r="BU737">
        <v>0.10002586875</v>
      </c>
      <c r="BV737">
        <v>30.931643749999999</v>
      </c>
      <c r="BW737">
        <v>31.736868749999999</v>
      </c>
      <c r="BX737">
        <v>999.9</v>
      </c>
      <c r="BY737">
        <v>0</v>
      </c>
      <c r="BZ737">
        <v>0</v>
      </c>
      <c r="CA737">
        <v>10006.012500000001</v>
      </c>
      <c r="CB737">
        <v>0</v>
      </c>
      <c r="CC737">
        <v>24.511399999999998</v>
      </c>
      <c r="CD737">
        <v>-44.59205</v>
      </c>
      <c r="CE737">
        <v>1544.1131250000001</v>
      </c>
      <c r="CF737">
        <v>1586.57375</v>
      </c>
      <c r="CG737">
        <v>2.0695243749999999</v>
      </c>
      <c r="CH737">
        <v>1546.8118750000001</v>
      </c>
      <c r="CI737">
        <v>25.0627125</v>
      </c>
      <c r="CJ737">
        <v>2.7040875</v>
      </c>
      <c r="CK737">
        <v>2.4978324999999999</v>
      </c>
      <c r="CL737">
        <v>22.30998125</v>
      </c>
      <c r="CM737">
        <v>21.012381250000001</v>
      </c>
      <c r="CN737">
        <v>2000.0037500000001</v>
      </c>
      <c r="CO737">
        <v>0.98000200000000004</v>
      </c>
      <c r="CP737">
        <v>1.99984E-2</v>
      </c>
      <c r="CQ737">
        <v>0</v>
      </c>
      <c r="CR737">
        <v>2.7996875000000001</v>
      </c>
      <c r="CS737">
        <v>0</v>
      </c>
      <c r="CT737">
        <v>36337.668749999997</v>
      </c>
      <c r="CU737">
        <v>17412.356250000001</v>
      </c>
      <c r="CV737">
        <v>39.561999999999998</v>
      </c>
      <c r="CW737">
        <v>40.496062500000001</v>
      </c>
      <c r="CX737">
        <v>39.5</v>
      </c>
      <c r="CY737">
        <v>39</v>
      </c>
      <c r="CZ737">
        <v>39.75</v>
      </c>
      <c r="DA737">
        <v>1960.0037500000001</v>
      </c>
      <c r="DB737">
        <v>40</v>
      </c>
      <c r="DC737">
        <v>0</v>
      </c>
      <c r="DD737">
        <v>1660488881</v>
      </c>
      <c r="DE737">
        <v>0</v>
      </c>
      <c r="DF737">
        <v>1660488368.5999999</v>
      </c>
      <c r="DG737" t="s">
        <v>1195</v>
      </c>
      <c r="DH737">
        <v>1660488360.0999999</v>
      </c>
      <c r="DI737">
        <v>1660488368.5999999</v>
      </c>
      <c r="DJ737">
        <v>14</v>
      </c>
      <c r="DK737">
        <v>0.51200000000000001</v>
      </c>
      <c r="DL737">
        <v>1E-3</v>
      </c>
      <c r="DM737">
        <v>1.359</v>
      </c>
      <c r="DN737">
        <v>1.7999999999999999E-2</v>
      </c>
      <c r="DO737">
        <v>400</v>
      </c>
      <c r="DP737">
        <v>25</v>
      </c>
      <c r="DQ737">
        <v>0.25</v>
      </c>
      <c r="DR737">
        <v>7.0000000000000007E-2</v>
      </c>
      <c r="DS737">
        <v>2.8023691641940331</v>
      </c>
      <c r="DT737">
        <v>-0.87425635758918885</v>
      </c>
      <c r="DU737">
        <v>0.1020926032677677</v>
      </c>
      <c r="DV737">
        <v>0</v>
      </c>
      <c r="DW737">
        <v>34.514785094178798</v>
      </c>
      <c r="DX737">
        <v>-0.46425743871791292</v>
      </c>
      <c r="DY737">
        <v>6.8397741500309667E-2</v>
      </c>
      <c r="DZ737">
        <v>1</v>
      </c>
      <c r="EA737">
        <v>-44.591140000000003</v>
      </c>
      <c r="EB737">
        <v>-2.2510344827605361E-2</v>
      </c>
      <c r="EC737">
        <v>7.2989577338138031E-2</v>
      </c>
      <c r="ED737">
        <v>1</v>
      </c>
      <c r="EE737">
        <v>1399.1671732939631</v>
      </c>
      <c r="EF737">
        <v>306.32539046382527</v>
      </c>
      <c r="EG737">
        <v>22.88365641568689</v>
      </c>
      <c r="EH737">
        <v>0</v>
      </c>
      <c r="EI737">
        <v>2.06882075</v>
      </c>
      <c r="EJ737">
        <v>1.534772983114085E-2</v>
      </c>
      <c r="EK737">
        <v>2.0143539752238001E-3</v>
      </c>
      <c r="EL737">
        <v>1</v>
      </c>
      <c r="EM737">
        <v>1.997422213907788</v>
      </c>
      <c r="EN737">
        <v>3.2055590751762633E-2</v>
      </c>
      <c r="EO737">
        <v>3.1692346427554699E-3</v>
      </c>
      <c r="EP737">
        <v>1</v>
      </c>
      <c r="EQ737">
        <v>4</v>
      </c>
      <c r="ER737">
        <v>6</v>
      </c>
      <c r="ES737" t="s">
        <v>401</v>
      </c>
      <c r="ET737">
        <v>2.94476</v>
      </c>
      <c r="EU737">
        <v>2.8014000000000001</v>
      </c>
      <c r="EV737">
        <v>0.21889800000000001</v>
      </c>
      <c r="EW737">
        <v>0.22264900000000001</v>
      </c>
      <c r="EX737">
        <v>0.11838700000000001</v>
      </c>
      <c r="EY737">
        <v>0.112025</v>
      </c>
      <c r="EZ737">
        <v>16073.2</v>
      </c>
      <c r="FA737">
        <v>16778</v>
      </c>
      <c r="FB737">
        <v>23918.799999999999</v>
      </c>
      <c r="FC737">
        <v>25105.8</v>
      </c>
      <c r="FD737">
        <v>33748.6</v>
      </c>
      <c r="FE737">
        <v>35593.800000000003</v>
      </c>
      <c r="FF737">
        <v>43594.5</v>
      </c>
      <c r="FG737">
        <v>46403.5</v>
      </c>
      <c r="FH737">
        <v>1.9923500000000001</v>
      </c>
      <c r="FI737">
        <v>1.9016</v>
      </c>
      <c r="FJ737">
        <v>0.16680700000000001</v>
      </c>
      <c r="FK737">
        <v>0</v>
      </c>
      <c r="FL737">
        <v>29.0428</v>
      </c>
      <c r="FM737">
        <v>999.9</v>
      </c>
      <c r="FN737">
        <v>59.8</v>
      </c>
      <c r="FO737">
        <v>34.200000000000003</v>
      </c>
      <c r="FP737">
        <v>32.418100000000003</v>
      </c>
      <c r="FQ737">
        <v>63.713900000000002</v>
      </c>
      <c r="FR737">
        <v>25.661100000000001</v>
      </c>
      <c r="FS737">
        <v>1</v>
      </c>
      <c r="FT737">
        <v>0.201456</v>
      </c>
      <c r="FU737">
        <v>-0.47902800000000001</v>
      </c>
      <c r="FV737">
        <v>20.3232</v>
      </c>
      <c r="FW737">
        <v>5.2127999999999997</v>
      </c>
      <c r="FX737">
        <v>11.904400000000001</v>
      </c>
      <c r="FY737">
        <v>5.0028499999999996</v>
      </c>
      <c r="FZ737">
        <v>3.29013</v>
      </c>
      <c r="GA737">
        <v>9999</v>
      </c>
      <c r="GB737">
        <v>9999</v>
      </c>
      <c r="GC737">
        <v>9999</v>
      </c>
      <c r="GD737">
        <v>999.9</v>
      </c>
      <c r="GE737">
        <v>1.85944</v>
      </c>
      <c r="GF737">
        <v>1.85442</v>
      </c>
      <c r="GG737">
        <v>1.8575999999999999</v>
      </c>
      <c r="GH737">
        <v>1.85608</v>
      </c>
      <c r="GI737">
        <v>1.85486</v>
      </c>
      <c r="GJ737">
        <v>1.8545499999999999</v>
      </c>
      <c r="GK737">
        <v>1.85318</v>
      </c>
      <c r="GL737">
        <v>1.8563700000000001</v>
      </c>
      <c r="GM737">
        <v>0</v>
      </c>
      <c r="GN737">
        <v>0</v>
      </c>
      <c r="GO737">
        <v>0</v>
      </c>
      <c r="GP737">
        <v>0</v>
      </c>
      <c r="GQ737" t="s">
        <v>385</v>
      </c>
      <c r="GR737" t="s">
        <v>386</v>
      </c>
      <c r="GS737" t="s">
        <v>387</v>
      </c>
      <c r="GT737" t="s">
        <v>387</v>
      </c>
      <c r="GU737" t="s">
        <v>387</v>
      </c>
      <c r="GV737" t="s">
        <v>387</v>
      </c>
      <c r="GW737">
        <v>0</v>
      </c>
      <c r="GX737">
        <v>100</v>
      </c>
      <c r="GY737">
        <v>100</v>
      </c>
      <c r="GZ737">
        <v>2.84</v>
      </c>
      <c r="HA737">
        <v>1.14E-2</v>
      </c>
      <c r="HB737">
        <v>0.43179755099752709</v>
      </c>
      <c r="HC737">
        <v>2.678124759318837E-3</v>
      </c>
      <c r="HD737">
        <v>-9.3737611465157319E-7</v>
      </c>
      <c r="HE737">
        <v>1.3915637841753891E-10</v>
      </c>
      <c r="HF737">
        <v>-7.4344716936427316E-2</v>
      </c>
      <c r="HG737">
        <v>1.061361004592812E-2</v>
      </c>
      <c r="HH737">
        <v>-3.086644042041478E-4</v>
      </c>
      <c r="HI737">
        <v>1.24720902217549E-6</v>
      </c>
      <c r="HJ737">
        <v>1</v>
      </c>
      <c r="HK737">
        <v>2093</v>
      </c>
      <c r="HL737">
        <v>2</v>
      </c>
      <c r="HM737">
        <v>27</v>
      </c>
      <c r="HN737">
        <v>8.6999999999999993</v>
      </c>
      <c r="HO737">
        <v>8.6</v>
      </c>
      <c r="HP737">
        <v>3.1799300000000001</v>
      </c>
      <c r="HQ737">
        <v>2.2973599999999998</v>
      </c>
      <c r="HR737">
        <v>1.4978</v>
      </c>
      <c r="HS737">
        <v>2.3010299999999999</v>
      </c>
      <c r="HT737">
        <v>1.5478499999999999</v>
      </c>
      <c r="HU737">
        <v>2.2900399999999999</v>
      </c>
      <c r="HV737">
        <v>36.694299999999998</v>
      </c>
      <c r="HW737">
        <v>14.4648</v>
      </c>
      <c r="HX737">
        <v>18</v>
      </c>
      <c r="HY737">
        <v>501.83600000000001</v>
      </c>
      <c r="HZ737">
        <v>508.88200000000001</v>
      </c>
      <c r="IA737">
        <v>29.519400000000001</v>
      </c>
      <c r="IB737">
        <v>29.751300000000001</v>
      </c>
      <c r="IC737">
        <v>30.0001</v>
      </c>
      <c r="ID737">
        <v>29.601600000000001</v>
      </c>
      <c r="IE737">
        <v>29.7</v>
      </c>
      <c r="IF737">
        <v>63.647399999999998</v>
      </c>
      <c r="IG737">
        <v>22.4846</v>
      </c>
      <c r="IH737">
        <v>0</v>
      </c>
      <c r="II737">
        <v>29.552700000000002</v>
      </c>
      <c r="IJ737">
        <v>1620.34</v>
      </c>
      <c r="IK737">
        <v>25.007899999999999</v>
      </c>
      <c r="IL737">
        <v>100.821</v>
      </c>
      <c r="IM737">
        <v>100.57299999999999</v>
      </c>
      <c r="IN737" t="s">
        <v>2775</v>
      </c>
    </row>
    <row r="738" spans="1:248" x14ac:dyDescent="0.2">
      <c r="A738">
        <v>722</v>
      </c>
      <c r="B738">
        <v>1660488883.5999999</v>
      </c>
      <c r="C738">
        <v>4754.5</v>
      </c>
      <c r="D738" t="s">
        <v>1800</v>
      </c>
      <c r="E738" t="s">
        <v>1801</v>
      </c>
      <c r="F738">
        <v>1</v>
      </c>
      <c r="G738" t="s">
        <v>1192</v>
      </c>
      <c r="H738" t="s">
        <v>377</v>
      </c>
      <c r="I738" t="s">
        <v>378</v>
      </c>
      <c r="J738" t="s">
        <v>379</v>
      </c>
      <c r="K738" t="s">
        <v>1193</v>
      </c>
      <c r="L738" t="s">
        <v>1194</v>
      </c>
      <c r="M738" t="s">
        <v>381</v>
      </c>
      <c r="N738">
        <v>1660488876.099999</v>
      </c>
      <c r="O738">
        <f t="shared" si="374"/>
        <v>1.7768094752410922E-3</v>
      </c>
      <c r="P738">
        <f t="shared" si="375"/>
        <v>1.7768094752410921</v>
      </c>
      <c r="Q738">
        <f t="shared" si="376"/>
        <v>2.6044018911161229</v>
      </c>
      <c r="R738">
        <f t="shared" si="377"/>
        <v>1509.7546666666669</v>
      </c>
      <c r="S738">
        <f t="shared" si="378"/>
        <v>1412.5711930025186</v>
      </c>
      <c r="T738">
        <f t="shared" si="379"/>
        <v>140.92336252546545</v>
      </c>
      <c r="U738">
        <f t="shared" si="380"/>
        <v>150.61874776233003</v>
      </c>
      <c r="V738">
        <f t="shared" si="381"/>
        <v>8.6829361903360283E-2</v>
      </c>
      <c r="W738">
        <f t="shared" si="382"/>
        <v>2.9241818552235124</v>
      </c>
      <c r="X738">
        <f t="shared" si="383"/>
        <v>8.5422039456663143E-2</v>
      </c>
      <c r="Y738">
        <f t="shared" si="384"/>
        <v>5.3513316962612342E-2</v>
      </c>
      <c r="Z738">
        <f t="shared" si="385"/>
        <v>321.51653199999993</v>
      </c>
      <c r="AA738">
        <f t="shared" si="386"/>
        <v>32.36570045545902</v>
      </c>
      <c r="AB738">
        <f t="shared" si="387"/>
        <v>31.738939999999999</v>
      </c>
      <c r="AC738">
        <f t="shared" si="388"/>
        <v>4.7049780769839993</v>
      </c>
      <c r="AD738">
        <f t="shared" si="389"/>
        <v>60.231501455914369</v>
      </c>
      <c r="AE738">
        <f t="shared" si="390"/>
        <v>2.7069416635301811</v>
      </c>
      <c r="AF738">
        <f t="shared" si="391"/>
        <v>4.4942290962337879</v>
      </c>
      <c r="AG738">
        <f t="shared" si="392"/>
        <v>1.9980364134538182</v>
      </c>
      <c r="AH738">
        <f t="shared" si="393"/>
        <v>-78.357297858132171</v>
      </c>
      <c r="AI738">
        <f t="shared" si="394"/>
        <v>-127.02054311831093</v>
      </c>
      <c r="AJ738">
        <f t="shared" si="395"/>
        <v>-9.7868263680971452</v>
      </c>
      <c r="AK738">
        <f t="shared" si="396"/>
        <v>106.35186465545969</v>
      </c>
      <c r="AL738">
        <f t="shared" si="397"/>
        <v>34.481500618951991</v>
      </c>
      <c r="AM738">
        <f t="shared" si="398"/>
        <v>1.7736524427292264</v>
      </c>
      <c r="AN738">
        <f t="shared" si="399"/>
        <v>2.6044018911161229</v>
      </c>
      <c r="AO738">
        <v>1617.87854696263</v>
      </c>
      <c r="AP738">
        <v>1588.0590909090911</v>
      </c>
      <c r="AQ738">
        <v>5.1880873685395033</v>
      </c>
      <c r="AR738">
        <v>65.0836536357032</v>
      </c>
      <c r="AS738">
        <f t="shared" si="400"/>
        <v>1.7768094752410921</v>
      </c>
      <c r="AT738">
        <v>25.067173403765601</v>
      </c>
      <c r="AU738">
        <v>27.140850303030291</v>
      </c>
      <c r="AV738">
        <v>7.0393981100756341E-6</v>
      </c>
      <c r="AW738">
        <v>81.89149428523082</v>
      </c>
      <c r="AX738">
        <v>0</v>
      </c>
      <c r="AY738">
        <v>0</v>
      </c>
      <c r="AZ738">
        <f t="shared" si="401"/>
        <v>1</v>
      </c>
      <c r="BA738">
        <f t="shared" si="402"/>
        <v>0</v>
      </c>
      <c r="BB738">
        <f t="shared" si="403"/>
        <v>52032.68759031716</v>
      </c>
      <c r="BC738">
        <f t="shared" si="404"/>
        <v>2000.0033333333331</v>
      </c>
      <c r="BD738">
        <f t="shared" si="405"/>
        <v>1681.2027999999996</v>
      </c>
      <c r="BE738">
        <f t="shared" si="406"/>
        <v>0.8405999990000016</v>
      </c>
      <c r="BF738">
        <f t="shared" si="407"/>
        <v>0.16075799807000321</v>
      </c>
      <c r="BG738">
        <v>6</v>
      </c>
      <c r="BH738">
        <v>0.5</v>
      </c>
      <c r="BI738" t="s">
        <v>382</v>
      </c>
      <c r="BJ738">
        <v>2</v>
      </c>
      <c r="BK738" t="b">
        <v>1</v>
      </c>
      <c r="BL738">
        <v>1660488876.099999</v>
      </c>
      <c r="BM738">
        <v>1509.7546666666669</v>
      </c>
      <c r="BN738">
        <v>1554.333333333333</v>
      </c>
      <c r="BO738">
        <v>27.133526666666661</v>
      </c>
      <c r="BP738">
        <v>25.063473333333331</v>
      </c>
      <c r="BQ738">
        <v>1506.94</v>
      </c>
      <c r="BR738">
        <v>27.122166666666669</v>
      </c>
      <c r="BS738">
        <v>500.13986666666671</v>
      </c>
      <c r="BT738">
        <v>99.663640000000001</v>
      </c>
      <c r="BU738">
        <v>0.1000839266666667</v>
      </c>
      <c r="BV738">
        <v>30.933219999999999</v>
      </c>
      <c r="BW738">
        <v>31.738939999999999</v>
      </c>
      <c r="BX738">
        <v>999.89999999999986</v>
      </c>
      <c r="BY738">
        <v>0</v>
      </c>
      <c r="BZ738">
        <v>0</v>
      </c>
      <c r="CA738">
        <v>10003.07866666667</v>
      </c>
      <c r="CB738">
        <v>0</v>
      </c>
      <c r="CC738">
        <v>24.49028666666667</v>
      </c>
      <c r="CD738">
        <v>-44.576853333333339</v>
      </c>
      <c r="CE738">
        <v>1551.8620000000001</v>
      </c>
      <c r="CF738">
        <v>1594.2893333333329</v>
      </c>
      <c r="CG738">
        <v>2.070036</v>
      </c>
      <c r="CH738">
        <v>1554.333333333333</v>
      </c>
      <c r="CI738">
        <v>25.063473333333331</v>
      </c>
      <c r="CJ738">
        <v>2.704224</v>
      </c>
      <c r="CK738">
        <v>2.4979173333333331</v>
      </c>
      <c r="CL738">
        <v>22.310813333333339</v>
      </c>
      <c r="CM738">
        <v>21.012933333333329</v>
      </c>
      <c r="CN738">
        <v>2000.0033333333331</v>
      </c>
      <c r="CO738">
        <v>0.98000200000000037</v>
      </c>
      <c r="CP738">
        <v>1.9998399999999989E-2</v>
      </c>
      <c r="CQ738">
        <v>0</v>
      </c>
      <c r="CR738">
        <v>2.7301333333333342</v>
      </c>
      <c r="CS738">
        <v>0</v>
      </c>
      <c r="CT738">
        <v>36329.506666666668</v>
      </c>
      <c r="CU738">
        <v>17412.353333333329</v>
      </c>
      <c r="CV738">
        <v>39.561999999999998</v>
      </c>
      <c r="CW738">
        <v>40.495800000000003</v>
      </c>
      <c r="CX738">
        <v>39.5</v>
      </c>
      <c r="CY738">
        <v>39</v>
      </c>
      <c r="CZ738">
        <v>39.75</v>
      </c>
      <c r="DA738">
        <v>1960.0033333333331</v>
      </c>
      <c r="DB738">
        <v>40</v>
      </c>
      <c r="DC738">
        <v>0</v>
      </c>
      <c r="DD738">
        <v>1660488881.5999999</v>
      </c>
      <c r="DE738">
        <v>0</v>
      </c>
      <c r="DF738">
        <v>1660488368.5999999</v>
      </c>
      <c r="DG738" t="s">
        <v>1195</v>
      </c>
      <c r="DH738">
        <v>1660488360.0999999</v>
      </c>
      <c r="DI738">
        <v>1660488368.5999999</v>
      </c>
      <c r="DJ738">
        <v>14</v>
      </c>
      <c r="DK738">
        <v>0.51200000000000001</v>
      </c>
      <c r="DL738">
        <v>1E-3</v>
      </c>
      <c r="DM738">
        <v>1.359</v>
      </c>
      <c r="DN738">
        <v>1.7999999999999999E-2</v>
      </c>
      <c r="DO738">
        <v>400</v>
      </c>
      <c r="DP738">
        <v>25</v>
      </c>
      <c r="DQ738">
        <v>0.25</v>
      </c>
      <c r="DR738">
        <v>7.0000000000000007E-2</v>
      </c>
      <c r="DS738">
        <v>2.8023691641940331</v>
      </c>
      <c r="DT738">
        <v>-0.87425635758918885</v>
      </c>
      <c r="DU738">
        <v>0.1020926032677677</v>
      </c>
      <c r="DV738">
        <v>0</v>
      </c>
      <c r="DW738">
        <v>34.514785094178798</v>
      </c>
      <c r="DX738">
        <v>-0.46425743871791292</v>
      </c>
      <c r="DY738">
        <v>6.8397741500309667E-2</v>
      </c>
      <c r="DZ738">
        <v>1</v>
      </c>
      <c r="EA738">
        <v>-44.591140000000003</v>
      </c>
      <c r="EB738">
        <v>-2.2510344827605361E-2</v>
      </c>
      <c r="EC738">
        <v>7.2989577338138031E-2</v>
      </c>
      <c r="ED738">
        <v>1</v>
      </c>
      <c r="EE738">
        <v>1399.1671732939631</v>
      </c>
      <c r="EF738">
        <v>306.32539046382527</v>
      </c>
      <c r="EG738">
        <v>22.88365641568689</v>
      </c>
      <c r="EH738">
        <v>0</v>
      </c>
      <c r="EI738">
        <v>2.06882075</v>
      </c>
      <c r="EJ738">
        <v>1.534772983114085E-2</v>
      </c>
      <c r="EK738">
        <v>2.0143539752238001E-3</v>
      </c>
      <c r="EL738">
        <v>1</v>
      </c>
      <c r="EM738">
        <v>1.997422213907788</v>
      </c>
      <c r="EN738">
        <v>3.2055590751762633E-2</v>
      </c>
      <c r="EO738">
        <v>3.1692346427554699E-3</v>
      </c>
      <c r="EP738">
        <v>1</v>
      </c>
      <c r="EQ738">
        <v>4</v>
      </c>
      <c r="ER738">
        <v>6</v>
      </c>
      <c r="ES738" t="s">
        <v>401</v>
      </c>
      <c r="ET738">
        <v>2.94476</v>
      </c>
      <c r="EU738">
        <v>2.80138</v>
      </c>
      <c r="EV738">
        <v>0.21932199999999999</v>
      </c>
      <c r="EW738">
        <v>0.22305800000000001</v>
      </c>
      <c r="EX738">
        <v>0.118392</v>
      </c>
      <c r="EY738">
        <v>0.112025</v>
      </c>
      <c r="EZ738">
        <v>16064.5</v>
      </c>
      <c r="FA738">
        <v>16769.099999999999</v>
      </c>
      <c r="FB738">
        <v>23918.799999999999</v>
      </c>
      <c r="FC738">
        <v>25105.7</v>
      </c>
      <c r="FD738">
        <v>33748.5</v>
      </c>
      <c r="FE738">
        <v>35593.699999999997</v>
      </c>
      <c r="FF738">
        <v>43594.5</v>
      </c>
      <c r="FG738">
        <v>46403.3</v>
      </c>
      <c r="FH738">
        <v>1.99238</v>
      </c>
      <c r="FI738">
        <v>1.9016500000000001</v>
      </c>
      <c r="FJ738">
        <v>0.16696800000000001</v>
      </c>
      <c r="FK738">
        <v>0</v>
      </c>
      <c r="FL738">
        <v>29.041499999999999</v>
      </c>
      <c r="FM738">
        <v>999.9</v>
      </c>
      <c r="FN738">
        <v>59.8</v>
      </c>
      <c r="FO738">
        <v>34.200000000000003</v>
      </c>
      <c r="FP738">
        <v>32.414700000000003</v>
      </c>
      <c r="FQ738">
        <v>63.913899999999998</v>
      </c>
      <c r="FR738">
        <v>25.620999999999999</v>
      </c>
      <c r="FS738">
        <v>1</v>
      </c>
      <c r="FT738">
        <v>0.20142499999999999</v>
      </c>
      <c r="FU738">
        <v>-0.49862499999999998</v>
      </c>
      <c r="FV738">
        <v>20.3231</v>
      </c>
      <c r="FW738">
        <v>5.2130999999999998</v>
      </c>
      <c r="FX738">
        <v>11.904400000000001</v>
      </c>
      <c r="FY738">
        <v>5.0027999999999997</v>
      </c>
      <c r="FZ738">
        <v>3.29013</v>
      </c>
      <c r="GA738">
        <v>9999</v>
      </c>
      <c r="GB738">
        <v>9999</v>
      </c>
      <c r="GC738">
        <v>9999</v>
      </c>
      <c r="GD738">
        <v>999.9</v>
      </c>
      <c r="GE738">
        <v>1.85945</v>
      </c>
      <c r="GF738">
        <v>1.85443</v>
      </c>
      <c r="GG738">
        <v>1.8575999999999999</v>
      </c>
      <c r="GH738">
        <v>1.85608</v>
      </c>
      <c r="GI738">
        <v>1.85486</v>
      </c>
      <c r="GJ738">
        <v>1.8545499999999999</v>
      </c>
      <c r="GK738">
        <v>1.85318</v>
      </c>
      <c r="GL738">
        <v>1.8563700000000001</v>
      </c>
      <c r="GM738">
        <v>0</v>
      </c>
      <c r="GN738">
        <v>0</v>
      </c>
      <c r="GO738">
        <v>0</v>
      </c>
      <c r="GP738">
        <v>0</v>
      </c>
      <c r="GQ738" t="s">
        <v>385</v>
      </c>
      <c r="GR738" t="s">
        <v>386</v>
      </c>
      <c r="GS738" t="s">
        <v>387</v>
      </c>
      <c r="GT738" t="s">
        <v>387</v>
      </c>
      <c r="GU738" t="s">
        <v>387</v>
      </c>
      <c r="GV738" t="s">
        <v>387</v>
      </c>
      <c r="GW738">
        <v>0</v>
      </c>
      <c r="GX738">
        <v>100</v>
      </c>
      <c r="GY738">
        <v>100</v>
      </c>
      <c r="GZ738">
        <v>2.84</v>
      </c>
      <c r="HA738">
        <v>1.14E-2</v>
      </c>
      <c r="HB738">
        <v>0.43179755099752709</v>
      </c>
      <c r="HC738">
        <v>2.678124759318837E-3</v>
      </c>
      <c r="HD738">
        <v>-9.3737611465157319E-7</v>
      </c>
      <c r="HE738">
        <v>1.3915637841753891E-10</v>
      </c>
      <c r="HF738">
        <v>-7.4344716936427316E-2</v>
      </c>
      <c r="HG738">
        <v>1.061361004592812E-2</v>
      </c>
      <c r="HH738">
        <v>-3.086644042041478E-4</v>
      </c>
      <c r="HI738">
        <v>1.24720902217549E-6</v>
      </c>
      <c r="HJ738">
        <v>1</v>
      </c>
      <c r="HK738">
        <v>2093</v>
      </c>
      <c r="HL738">
        <v>2</v>
      </c>
      <c r="HM738">
        <v>27</v>
      </c>
      <c r="HN738">
        <v>8.6999999999999993</v>
      </c>
      <c r="HO738">
        <v>8.6</v>
      </c>
      <c r="HP738">
        <v>3.1897000000000002</v>
      </c>
      <c r="HQ738">
        <v>2.2888199999999999</v>
      </c>
      <c r="HR738">
        <v>1.4978</v>
      </c>
      <c r="HS738">
        <v>2.3010299999999999</v>
      </c>
      <c r="HT738">
        <v>1.5478499999999999</v>
      </c>
      <c r="HU738">
        <v>2.3132299999999999</v>
      </c>
      <c r="HV738">
        <v>36.694299999999998</v>
      </c>
      <c r="HW738">
        <v>14.4735</v>
      </c>
      <c r="HX738">
        <v>18</v>
      </c>
      <c r="HY738">
        <v>501.84500000000003</v>
      </c>
      <c r="HZ738">
        <v>508.916</v>
      </c>
      <c r="IA738">
        <v>29.5288</v>
      </c>
      <c r="IB738">
        <v>29.751300000000001</v>
      </c>
      <c r="IC738">
        <v>30.0001</v>
      </c>
      <c r="ID738">
        <v>29.600899999999999</v>
      </c>
      <c r="IE738">
        <v>29.7</v>
      </c>
      <c r="IF738">
        <v>63.868099999999998</v>
      </c>
      <c r="IG738">
        <v>22.4846</v>
      </c>
      <c r="IH738">
        <v>0</v>
      </c>
      <c r="II738">
        <v>29.552700000000002</v>
      </c>
      <c r="IJ738">
        <v>1620.34</v>
      </c>
      <c r="IK738">
        <v>25.007899999999999</v>
      </c>
      <c r="IL738">
        <v>100.821</v>
      </c>
      <c r="IM738">
        <v>100.57299999999999</v>
      </c>
      <c r="IN738" t="s">
        <v>2775</v>
      </c>
    </row>
    <row r="739" spans="1:248" x14ac:dyDescent="0.2">
      <c r="A739">
        <v>723</v>
      </c>
      <c r="B739">
        <v>1660488884.5999999</v>
      </c>
      <c r="C739">
        <v>4755.5</v>
      </c>
      <c r="D739" t="s">
        <v>1802</v>
      </c>
      <c r="E739" t="s">
        <v>1803</v>
      </c>
      <c r="F739">
        <v>1</v>
      </c>
      <c r="G739" t="s">
        <v>1192</v>
      </c>
      <c r="H739" t="s">
        <v>377</v>
      </c>
      <c r="I739" t="s">
        <v>378</v>
      </c>
      <c r="J739" t="s">
        <v>379</v>
      </c>
      <c r="K739" t="s">
        <v>1193</v>
      </c>
      <c r="L739" t="s">
        <v>1194</v>
      </c>
      <c r="M739" t="s">
        <v>381</v>
      </c>
      <c r="N739">
        <v>1660488876.5999999</v>
      </c>
      <c r="O739">
        <f t="shared" si="374"/>
        <v>1.7775455309876345E-3</v>
      </c>
      <c r="P739">
        <f t="shared" si="375"/>
        <v>1.7775455309876345</v>
      </c>
      <c r="Q739">
        <f t="shared" si="376"/>
        <v>2.5220819491364588</v>
      </c>
      <c r="R739">
        <f t="shared" si="377"/>
        <v>1512.2693750000001</v>
      </c>
      <c r="S739">
        <f t="shared" si="378"/>
        <v>1416.5235908613149</v>
      </c>
      <c r="T739">
        <f t="shared" si="379"/>
        <v>141.31795282790202</v>
      </c>
      <c r="U739">
        <f t="shared" si="380"/>
        <v>150.86992802526103</v>
      </c>
      <c r="V739">
        <f t="shared" si="381"/>
        <v>8.6854154237545611E-2</v>
      </c>
      <c r="W739">
        <f t="shared" si="382"/>
        <v>2.9240282072125399</v>
      </c>
      <c r="X739">
        <f t="shared" si="383"/>
        <v>8.5445962339368936E-2</v>
      </c>
      <c r="Y739">
        <f t="shared" si="384"/>
        <v>5.3528345076168271E-2</v>
      </c>
      <c r="Z739">
        <f t="shared" si="385"/>
        <v>321.51679799999994</v>
      </c>
      <c r="AA739">
        <f t="shared" si="386"/>
        <v>32.366147622150912</v>
      </c>
      <c r="AB739">
        <f t="shared" si="387"/>
        <v>31.74015</v>
      </c>
      <c r="AC739">
        <f t="shared" si="388"/>
        <v>4.7053009322350032</v>
      </c>
      <c r="AD739">
        <f t="shared" si="389"/>
        <v>60.230765097684994</v>
      </c>
      <c r="AE739">
        <f t="shared" si="390"/>
        <v>2.7069962028746253</v>
      </c>
      <c r="AF739">
        <f t="shared" si="391"/>
        <v>4.4943745915966629</v>
      </c>
      <c r="AG739">
        <f t="shared" si="392"/>
        <v>1.998304729360378</v>
      </c>
      <c r="AH739">
        <f t="shared" si="393"/>
        <v>-78.389757916554686</v>
      </c>
      <c r="AI739">
        <f t="shared" si="394"/>
        <v>-127.11515279369361</v>
      </c>
      <c r="AJ739">
        <f t="shared" si="395"/>
        <v>-9.7947164497315988</v>
      </c>
      <c r="AK739">
        <f t="shared" si="396"/>
        <v>106.21717084002005</v>
      </c>
      <c r="AL739">
        <f t="shared" si="397"/>
        <v>34.464680319844184</v>
      </c>
      <c r="AM739">
        <f t="shared" si="398"/>
        <v>1.7738870591732059</v>
      </c>
      <c r="AN739">
        <f t="shared" si="399"/>
        <v>2.5220819491364588</v>
      </c>
      <c r="AO739">
        <v>1622.942066711724</v>
      </c>
      <c r="AP739">
        <v>1593.235272727273</v>
      </c>
      <c r="AQ739">
        <v>5.1858571165238914</v>
      </c>
      <c r="AR739">
        <v>65.0836536357032</v>
      </c>
      <c r="AS739">
        <f t="shared" si="400"/>
        <v>1.7775455309876345</v>
      </c>
      <c r="AT739">
        <v>25.0670290487326</v>
      </c>
      <c r="AU739">
        <v>27.141577575757569</v>
      </c>
      <c r="AV739">
        <v>5.6490632702143474E-6</v>
      </c>
      <c r="AW739">
        <v>81.89149428523082</v>
      </c>
      <c r="AX739">
        <v>0</v>
      </c>
      <c r="AY739">
        <v>0</v>
      </c>
      <c r="AZ739">
        <f t="shared" si="401"/>
        <v>1</v>
      </c>
      <c r="BA739">
        <f t="shared" si="402"/>
        <v>0</v>
      </c>
      <c r="BB739">
        <f t="shared" si="403"/>
        <v>52028.219395783366</v>
      </c>
      <c r="BC739">
        <f t="shared" si="404"/>
        <v>2000.0050000000001</v>
      </c>
      <c r="BD739">
        <f t="shared" si="405"/>
        <v>1681.2041999999999</v>
      </c>
      <c r="BE739">
        <f t="shared" si="406"/>
        <v>0.84059999850000366</v>
      </c>
      <c r="BF739">
        <f t="shared" si="407"/>
        <v>0.16075799710500721</v>
      </c>
      <c r="BG739">
        <v>6</v>
      </c>
      <c r="BH739">
        <v>0.5</v>
      </c>
      <c r="BI739" t="s">
        <v>382</v>
      </c>
      <c r="BJ739">
        <v>2</v>
      </c>
      <c r="BK739" t="b">
        <v>1</v>
      </c>
      <c r="BL739">
        <v>1660488876.5999999</v>
      </c>
      <c r="BM739">
        <v>1512.2693750000001</v>
      </c>
      <c r="BN739">
        <v>1556.83375</v>
      </c>
      <c r="BO739">
        <v>27.134018749999999</v>
      </c>
      <c r="BP739">
        <v>25.0636875</v>
      </c>
      <c r="BQ739">
        <v>1509.453125</v>
      </c>
      <c r="BR739">
        <v>27.122662500000001</v>
      </c>
      <c r="BS739">
        <v>500.13862499999999</v>
      </c>
      <c r="BT739">
        <v>99.663825000000003</v>
      </c>
      <c r="BU739">
        <v>0.10009968125</v>
      </c>
      <c r="BV739">
        <v>30.933787500000001</v>
      </c>
      <c r="BW739">
        <v>31.74015</v>
      </c>
      <c r="BX739">
        <v>999.9</v>
      </c>
      <c r="BY739">
        <v>0</v>
      </c>
      <c r="BZ739">
        <v>0</v>
      </c>
      <c r="CA739">
        <v>10002.183125</v>
      </c>
      <c r="CB739">
        <v>0</v>
      </c>
      <c r="CC739">
        <v>24.489518749999998</v>
      </c>
      <c r="CD739">
        <v>-44.562537499999998</v>
      </c>
      <c r="CE739">
        <v>1554.4481249999999</v>
      </c>
      <c r="CF739">
        <v>1596.8543749999999</v>
      </c>
      <c r="CG739">
        <v>2.0703143750000002</v>
      </c>
      <c r="CH739">
        <v>1556.83375</v>
      </c>
      <c r="CI739">
        <v>25.0636875</v>
      </c>
      <c r="CJ739">
        <v>2.7042781250000001</v>
      </c>
      <c r="CK739">
        <v>2.4979437500000001</v>
      </c>
      <c r="CL739">
        <v>22.311143749999999</v>
      </c>
      <c r="CM739">
        <v>21.01310625</v>
      </c>
      <c r="CN739">
        <v>2000.0050000000001</v>
      </c>
      <c r="CO739">
        <v>0.98000200000000004</v>
      </c>
      <c r="CP739">
        <v>1.99984E-2</v>
      </c>
      <c r="CQ739">
        <v>0</v>
      </c>
      <c r="CR739">
        <v>2.7200625</v>
      </c>
      <c r="CS739">
        <v>0</v>
      </c>
      <c r="CT739">
        <v>36326.793749999997</v>
      </c>
      <c r="CU739">
        <v>17412.368750000001</v>
      </c>
      <c r="CV739">
        <v>39.561999999999998</v>
      </c>
      <c r="CW739">
        <v>40.496062500000001</v>
      </c>
      <c r="CX739">
        <v>39.5</v>
      </c>
      <c r="CY739">
        <v>39</v>
      </c>
      <c r="CZ739">
        <v>39.75</v>
      </c>
      <c r="DA739">
        <v>1960.0050000000001</v>
      </c>
      <c r="DB739">
        <v>40</v>
      </c>
      <c r="DC739">
        <v>0</v>
      </c>
      <c r="DD739">
        <v>1660488882.8</v>
      </c>
      <c r="DE739">
        <v>0</v>
      </c>
      <c r="DF739">
        <v>1660488368.5999999</v>
      </c>
      <c r="DG739" t="s">
        <v>1195</v>
      </c>
      <c r="DH739">
        <v>1660488360.0999999</v>
      </c>
      <c r="DI739">
        <v>1660488368.5999999</v>
      </c>
      <c r="DJ739">
        <v>14</v>
      </c>
      <c r="DK739">
        <v>0.51200000000000001</v>
      </c>
      <c r="DL739">
        <v>1E-3</v>
      </c>
      <c r="DM739">
        <v>1.359</v>
      </c>
      <c r="DN739">
        <v>1.7999999999999999E-2</v>
      </c>
      <c r="DO739">
        <v>400</v>
      </c>
      <c r="DP739">
        <v>25</v>
      </c>
      <c r="DQ739">
        <v>0.25</v>
      </c>
      <c r="DR739">
        <v>7.0000000000000007E-2</v>
      </c>
      <c r="DS739">
        <v>2.768192852744408</v>
      </c>
      <c r="DT739">
        <v>-0.95235351328372553</v>
      </c>
      <c r="DU739">
        <v>0.1034402865788201</v>
      </c>
      <c r="DV739">
        <v>0</v>
      </c>
      <c r="DW739">
        <v>34.485513317930973</v>
      </c>
      <c r="DX739">
        <v>-0.76518178937384385</v>
      </c>
      <c r="DY739">
        <v>9.0734013870214861E-2</v>
      </c>
      <c r="DZ739">
        <v>0</v>
      </c>
      <c r="EA739">
        <v>-44.573090322580647</v>
      </c>
      <c r="EB739">
        <v>0.39819677419355859</v>
      </c>
      <c r="EC739">
        <v>9.2885963225947915E-2</v>
      </c>
      <c r="ED739">
        <v>1</v>
      </c>
      <c r="EE739">
        <v>1408.289433710685</v>
      </c>
      <c r="EF739">
        <v>307.35244136854442</v>
      </c>
      <c r="EG739">
        <v>22.220592064956659</v>
      </c>
      <c r="EH739">
        <v>0</v>
      </c>
      <c r="EI739">
        <v>2.0693770731707311</v>
      </c>
      <c r="EJ739">
        <v>1.748132404181383E-2</v>
      </c>
      <c r="EK739">
        <v>2.2692593009909379E-3</v>
      </c>
      <c r="EL739">
        <v>1</v>
      </c>
      <c r="EM739">
        <v>1.997909097653179</v>
      </c>
      <c r="EN739">
        <v>4.3669832992006427E-2</v>
      </c>
      <c r="EO739">
        <v>3.459827704691637E-3</v>
      </c>
      <c r="EP739">
        <v>1</v>
      </c>
      <c r="EQ739">
        <v>3</v>
      </c>
      <c r="ER739">
        <v>6</v>
      </c>
      <c r="ES739" t="s">
        <v>404</v>
      </c>
      <c r="ET739">
        <v>2.9446699999999999</v>
      </c>
      <c r="EU739">
        <v>2.8013400000000002</v>
      </c>
      <c r="EV739">
        <v>0.21974399999999999</v>
      </c>
      <c r="EW739">
        <v>0.22347500000000001</v>
      </c>
      <c r="EX739">
        <v>0.118393</v>
      </c>
      <c r="EY739">
        <v>0.112029</v>
      </c>
      <c r="EZ739">
        <v>16055.9</v>
      </c>
      <c r="FA739">
        <v>16760.099999999999</v>
      </c>
      <c r="FB739">
        <v>23918.9</v>
      </c>
      <c r="FC739">
        <v>25105.599999999999</v>
      </c>
      <c r="FD739">
        <v>33748.5</v>
      </c>
      <c r="FE739">
        <v>35593.199999999997</v>
      </c>
      <c r="FF739">
        <v>43594.6</v>
      </c>
      <c r="FG739">
        <v>46402.9</v>
      </c>
      <c r="FH739">
        <v>1.9923999999999999</v>
      </c>
      <c r="FI739">
        <v>1.9016500000000001</v>
      </c>
      <c r="FJ739">
        <v>0.16716900000000001</v>
      </c>
      <c r="FK739">
        <v>0</v>
      </c>
      <c r="FL739">
        <v>29.040800000000001</v>
      </c>
      <c r="FM739">
        <v>999.9</v>
      </c>
      <c r="FN739">
        <v>59.8</v>
      </c>
      <c r="FO739">
        <v>34.200000000000003</v>
      </c>
      <c r="FP739">
        <v>32.415599999999998</v>
      </c>
      <c r="FQ739">
        <v>63.783900000000003</v>
      </c>
      <c r="FR739">
        <v>26.1538</v>
      </c>
      <c r="FS739">
        <v>1</v>
      </c>
      <c r="FT739">
        <v>0.20142499999999999</v>
      </c>
      <c r="FU739">
        <v>-0.51063999999999998</v>
      </c>
      <c r="FV739">
        <v>20.3231</v>
      </c>
      <c r="FW739">
        <v>5.2134</v>
      </c>
      <c r="FX739">
        <v>11.9047</v>
      </c>
      <c r="FY739">
        <v>5.0029000000000003</v>
      </c>
      <c r="FZ739">
        <v>3.2902300000000002</v>
      </c>
      <c r="GA739">
        <v>9999</v>
      </c>
      <c r="GB739">
        <v>9999</v>
      </c>
      <c r="GC739">
        <v>9999</v>
      </c>
      <c r="GD739">
        <v>999.9</v>
      </c>
      <c r="GE739">
        <v>1.85945</v>
      </c>
      <c r="GF739">
        <v>1.8544400000000001</v>
      </c>
      <c r="GG739">
        <v>1.8575999999999999</v>
      </c>
      <c r="GH739">
        <v>1.85608</v>
      </c>
      <c r="GI739">
        <v>1.85486</v>
      </c>
      <c r="GJ739">
        <v>1.8545499999999999</v>
      </c>
      <c r="GK739">
        <v>1.85318</v>
      </c>
      <c r="GL739">
        <v>1.8563700000000001</v>
      </c>
      <c r="GM739">
        <v>0</v>
      </c>
      <c r="GN739">
        <v>0</v>
      </c>
      <c r="GO739">
        <v>0</v>
      </c>
      <c r="GP739">
        <v>0</v>
      </c>
      <c r="GQ739" t="s">
        <v>385</v>
      </c>
      <c r="GR739" t="s">
        <v>386</v>
      </c>
      <c r="GS739" t="s">
        <v>387</v>
      </c>
      <c r="GT739" t="s">
        <v>387</v>
      </c>
      <c r="GU739" t="s">
        <v>387</v>
      </c>
      <c r="GV739" t="s">
        <v>387</v>
      </c>
      <c r="GW739">
        <v>0</v>
      </c>
      <c r="GX739">
        <v>100</v>
      </c>
      <c r="GY739">
        <v>100</v>
      </c>
      <c r="GZ739">
        <v>2.85</v>
      </c>
      <c r="HA739">
        <v>1.1299999999999999E-2</v>
      </c>
      <c r="HB739">
        <v>0.43179755099752709</v>
      </c>
      <c r="HC739">
        <v>2.678124759318837E-3</v>
      </c>
      <c r="HD739">
        <v>-9.3737611465157319E-7</v>
      </c>
      <c r="HE739">
        <v>1.3915637841753891E-10</v>
      </c>
      <c r="HF739">
        <v>-7.4344716936427316E-2</v>
      </c>
      <c r="HG739">
        <v>1.061361004592812E-2</v>
      </c>
      <c r="HH739">
        <v>-3.086644042041478E-4</v>
      </c>
      <c r="HI739">
        <v>1.24720902217549E-6</v>
      </c>
      <c r="HJ739">
        <v>1</v>
      </c>
      <c r="HK739">
        <v>2093</v>
      </c>
      <c r="HL739">
        <v>2</v>
      </c>
      <c r="HM739">
        <v>27</v>
      </c>
      <c r="HN739">
        <v>8.6999999999999993</v>
      </c>
      <c r="HO739">
        <v>8.6</v>
      </c>
      <c r="HP739">
        <v>3.1945800000000002</v>
      </c>
      <c r="HQ739">
        <v>2.2729499999999998</v>
      </c>
      <c r="HR739">
        <v>1.4978</v>
      </c>
      <c r="HS739">
        <v>2.3010299999999999</v>
      </c>
      <c r="HT739">
        <v>1.5478499999999999</v>
      </c>
      <c r="HU739">
        <v>2.4426299999999999</v>
      </c>
      <c r="HV739">
        <v>36.6706</v>
      </c>
      <c r="HW739">
        <v>14.4735</v>
      </c>
      <c r="HX739">
        <v>18</v>
      </c>
      <c r="HY739">
        <v>501.86</v>
      </c>
      <c r="HZ739">
        <v>508.916</v>
      </c>
      <c r="IA739">
        <v>29.537700000000001</v>
      </c>
      <c r="IB739">
        <v>29.751300000000001</v>
      </c>
      <c r="IC739">
        <v>30.0001</v>
      </c>
      <c r="ID739">
        <v>29.600899999999999</v>
      </c>
      <c r="IE739">
        <v>29.7</v>
      </c>
      <c r="IF739">
        <v>63.973399999999998</v>
      </c>
      <c r="IG739">
        <v>22.4846</v>
      </c>
      <c r="IH739">
        <v>0</v>
      </c>
      <c r="II739">
        <v>29.552700000000002</v>
      </c>
      <c r="IJ739">
        <v>1630.39</v>
      </c>
      <c r="IK739">
        <v>25.007899999999999</v>
      </c>
      <c r="IL739">
        <v>100.822</v>
      </c>
      <c r="IM739">
        <v>100.572</v>
      </c>
      <c r="IN739" t="s">
        <v>2775</v>
      </c>
    </row>
    <row r="740" spans="1:248" x14ac:dyDescent="0.2">
      <c r="A740">
        <v>724</v>
      </c>
      <c r="B740">
        <v>1660488885.5999999</v>
      </c>
      <c r="C740">
        <v>4756.5</v>
      </c>
      <c r="D740" t="s">
        <v>1804</v>
      </c>
      <c r="E740" t="s">
        <v>1805</v>
      </c>
      <c r="F740">
        <v>1</v>
      </c>
      <c r="G740" t="s">
        <v>1192</v>
      </c>
      <c r="H740" t="s">
        <v>377</v>
      </c>
      <c r="I740" t="s">
        <v>378</v>
      </c>
      <c r="J740" t="s">
        <v>379</v>
      </c>
      <c r="K740" t="s">
        <v>1193</v>
      </c>
      <c r="L740" t="s">
        <v>1194</v>
      </c>
      <c r="M740" t="s">
        <v>381</v>
      </c>
      <c r="N740">
        <v>1660488878.099999</v>
      </c>
      <c r="O740">
        <f t="shared" si="374"/>
        <v>1.7780831664291885E-3</v>
      </c>
      <c r="P740">
        <f t="shared" si="375"/>
        <v>1.7780831664291885</v>
      </c>
      <c r="Q740">
        <f t="shared" si="376"/>
        <v>2.5205531074708052</v>
      </c>
      <c r="R740">
        <f t="shared" si="377"/>
        <v>1519.8093333333341</v>
      </c>
      <c r="S740">
        <f t="shared" si="378"/>
        <v>1423.8223375819935</v>
      </c>
      <c r="T740">
        <f t="shared" si="379"/>
        <v>142.04659291970691</v>
      </c>
      <c r="U740">
        <f t="shared" si="380"/>
        <v>151.62266526468173</v>
      </c>
      <c r="V740">
        <f t="shared" si="381"/>
        <v>8.6846275921242874E-2</v>
      </c>
      <c r="W740">
        <f t="shared" si="382"/>
        <v>2.9239715241926745</v>
      </c>
      <c r="X740">
        <f t="shared" si="383"/>
        <v>8.5438310429290967E-2</v>
      </c>
      <c r="Y740">
        <f t="shared" si="384"/>
        <v>5.3523542729591339E-2</v>
      </c>
      <c r="Z740">
        <f t="shared" si="385"/>
        <v>321.51695760000001</v>
      </c>
      <c r="AA740">
        <f t="shared" si="386"/>
        <v>32.367512340442353</v>
      </c>
      <c r="AB740">
        <f t="shared" si="387"/>
        <v>31.743600000000001</v>
      </c>
      <c r="AC740">
        <f t="shared" si="388"/>
        <v>4.7062215758420427</v>
      </c>
      <c r="AD740">
        <f t="shared" si="389"/>
        <v>60.228822809369753</v>
      </c>
      <c r="AE740">
        <f t="shared" si="390"/>
        <v>2.7071373253377358</v>
      </c>
      <c r="AF740">
        <f t="shared" si="391"/>
        <v>4.494753838882251</v>
      </c>
      <c r="AG740">
        <f t="shared" si="392"/>
        <v>1.9990842505043069</v>
      </c>
      <c r="AH740">
        <f t="shared" si="393"/>
        <v>-78.413467639527212</v>
      </c>
      <c r="AI740">
        <f t="shared" si="394"/>
        <v>-127.42336518992215</v>
      </c>
      <c r="AJ740">
        <f t="shared" si="395"/>
        <v>-9.818894376043751</v>
      </c>
      <c r="AK740">
        <f t="shared" si="396"/>
        <v>105.86123039450689</v>
      </c>
      <c r="AL740">
        <f t="shared" si="397"/>
        <v>34.430150740873643</v>
      </c>
      <c r="AM740">
        <f t="shared" si="398"/>
        <v>1.7744459474695404</v>
      </c>
      <c r="AN740">
        <f t="shared" si="399"/>
        <v>2.5205531074708052</v>
      </c>
      <c r="AO740">
        <v>1627.9917837918961</v>
      </c>
      <c r="AP740">
        <v>1598.3769696969689</v>
      </c>
      <c r="AQ740">
        <v>5.1683047197717604</v>
      </c>
      <c r="AR740">
        <v>65.0836536357032</v>
      </c>
      <c r="AS740">
        <f t="shared" si="400"/>
        <v>1.7780831664291885</v>
      </c>
      <c r="AT740">
        <v>25.066718448909949</v>
      </c>
      <c r="AU740">
        <v>27.141898787878759</v>
      </c>
      <c r="AV740">
        <v>4.7589736617200201E-6</v>
      </c>
      <c r="AW740">
        <v>81.89149428523082</v>
      </c>
      <c r="AX740">
        <v>0</v>
      </c>
      <c r="AY740">
        <v>0</v>
      </c>
      <c r="AZ740">
        <f t="shared" si="401"/>
        <v>1</v>
      </c>
      <c r="BA740">
        <f t="shared" si="402"/>
        <v>0</v>
      </c>
      <c r="BB740">
        <f t="shared" si="403"/>
        <v>52026.358820045003</v>
      </c>
      <c r="BC740">
        <f t="shared" si="404"/>
        <v>2000.0060000000001</v>
      </c>
      <c r="BD740">
        <f t="shared" si="405"/>
        <v>1681.2050400000001</v>
      </c>
      <c r="BE740">
        <f t="shared" si="406"/>
        <v>0.84059999820000542</v>
      </c>
      <c r="BF740">
        <f t="shared" si="407"/>
        <v>0.16075799652601042</v>
      </c>
      <c r="BG740">
        <v>6</v>
      </c>
      <c r="BH740">
        <v>0.5</v>
      </c>
      <c r="BI740" t="s">
        <v>382</v>
      </c>
      <c r="BJ740">
        <v>2</v>
      </c>
      <c r="BK740" t="b">
        <v>1</v>
      </c>
      <c r="BL740">
        <v>1660488878.099999</v>
      </c>
      <c r="BM740">
        <v>1519.8093333333341</v>
      </c>
      <c r="BN740">
        <v>1564.349333333334</v>
      </c>
      <c r="BO740">
        <v>27.135339999999999</v>
      </c>
      <c r="BP740">
        <v>25.064360000000001</v>
      </c>
      <c r="BQ740">
        <v>1516.987333333333</v>
      </c>
      <c r="BR740">
        <v>27.123993333333331</v>
      </c>
      <c r="BS740">
        <v>500.1388</v>
      </c>
      <c r="BT740">
        <v>99.664133333333311</v>
      </c>
      <c r="BU740">
        <v>0.10013442</v>
      </c>
      <c r="BV740">
        <v>30.935266666666671</v>
      </c>
      <c r="BW740">
        <v>31.743600000000001</v>
      </c>
      <c r="BX740">
        <v>999.89999999999986</v>
      </c>
      <c r="BY740">
        <v>0</v>
      </c>
      <c r="BZ740">
        <v>0</v>
      </c>
      <c r="CA740">
        <v>10001.82866666667</v>
      </c>
      <c r="CB740">
        <v>0</v>
      </c>
      <c r="CC740">
        <v>24.456579999999999</v>
      </c>
      <c r="CD740">
        <v>-44.538406666666667</v>
      </c>
      <c r="CE740">
        <v>1562.2006666666671</v>
      </c>
      <c r="CF740">
        <v>1604.564666666666</v>
      </c>
      <c r="CG740">
        <v>2.0709680000000001</v>
      </c>
      <c r="CH740">
        <v>1564.349333333334</v>
      </c>
      <c r="CI740">
        <v>25.064360000000001</v>
      </c>
      <c r="CJ740">
        <v>2.7044193333333331</v>
      </c>
      <c r="CK740">
        <v>2.4980186666666659</v>
      </c>
      <c r="CL740">
        <v>22.312000000000001</v>
      </c>
      <c r="CM740">
        <v>21.013593333333329</v>
      </c>
      <c r="CN740">
        <v>2000.0060000000001</v>
      </c>
      <c r="CO740">
        <v>0.98000200000000037</v>
      </c>
      <c r="CP740">
        <v>1.9998399999999989E-2</v>
      </c>
      <c r="CQ740">
        <v>0</v>
      </c>
      <c r="CR740">
        <v>2.8250666666666668</v>
      </c>
      <c r="CS740">
        <v>0</v>
      </c>
      <c r="CT740">
        <v>36318.573333333326</v>
      </c>
      <c r="CU740">
        <v>17412.373333333329</v>
      </c>
      <c r="CV740">
        <v>39.561999999999998</v>
      </c>
      <c r="CW740">
        <v>40.495800000000003</v>
      </c>
      <c r="CX740">
        <v>39.5</v>
      </c>
      <c r="CY740">
        <v>39</v>
      </c>
      <c r="CZ740">
        <v>39.75</v>
      </c>
      <c r="DA740">
        <v>1960.0060000000001</v>
      </c>
      <c r="DB740">
        <v>40</v>
      </c>
      <c r="DC740">
        <v>0</v>
      </c>
      <c r="DD740">
        <v>1660488883.4000001</v>
      </c>
      <c r="DE740">
        <v>0</v>
      </c>
      <c r="DF740">
        <v>1660488368.5999999</v>
      </c>
      <c r="DG740" t="s">
        <v>1195</v>
      </c>
      <c r="DH740">
        <v>1660488360.0999999</v>
      </c>
      <c r="DI740">
        <v>1660488368.5999999</v>
      </c>
      <c r="DJ740">
        <v>14</v>
      </c>
      <c r="DK740">
        <v>0.51200000000000001</v>
      </c>
      <c r="DL740">
        <v>1E-3</v>
      </c>
      <c r="DM740">
        <v>1.359</v>
      </c>
      <c r="DN740">
        <v>1.7999999999999999E-2</v>
      </c>
      <c r="DO740">
        <v>400</v>
      </c>
      <c r="DP740">
        <v>25</v>
      </c>
      <c r="DQ740">
        <v>0.25</v>
      </c>
      <c r="DR740">
        <v>7.0000000000000007E-2</v>
      </c>
      <c r="DS740">
        <v>2.7461244019772288</v>
      </c>
      <c r="DT740">
        <v>-0.99877378199012001</v>
      </c>
      <c r="DU740">
        <v>0.10678878327079749</v>
      </c>
      <c r="DV740">
        <v>0</v>
      </c>
      <c r="DW740">
        <v>34.457932856531578</v>
      </c>
      <c r="DX740">
        <v>-0.92567717793547488</v>
      </c>
      <c r="DY740">
        <v>0.1048385080111343</v>
      </c>
      <c r="DZ740">
        <v>0</v>
      </c>
      <c r="EA740">
        <v>-44.552948387096777</v>
      </c>
      <c r="EB740">
        <v>0.51851129032270671</v>
      </c>
      <c r="EC740">
        <v>0.1013551815152008</v>
      </c>
      <c r="ED740">
        <v>1</v>
      </c>
      <c r="EE740">
        <v>1413.6768343558499</v>
      </c>
      <c r="EF740">
        <v>306.82682661194241</v>
      </c>
      <c r="EG740">
        <v>22.180793749519101</v>
      </c>
      <c r="EH740">
        <v>0</v>
      </c>
      <c r="EI740">
        <v>2.0698095121951221</v>
      </c>
      <c r="EJ740">
        <v>1.7788013937279169E-2</v>
      </c>
      <c r="EK740">
        <v>2.3046707094766319E-3</v>
      </c>
      <c r="EL740">
        <v>1</v>
      </c>
      <c r="EM740">
        <v>1.998399526204808</v>
      </c>
      <c r="EN740">
        <v>4.4674156540995887E-2</v>
      </c>
      <c r="EO740">
        <v>3.5035124059096942E-3</v>
      </c>
      <c r="EP740">
        <v>1</v>
      </c>
      <c r="EQ740">
        <v>3</v>
      </c>
      <c r="ER740">
        <v>6</v>
      </c>
      <c r="ES740" t="s">
        <v>404</v>
      </c>
      <c r="ET740">
        <v>2.9448799999999999</v>
      </c>
      <c r="EU740">
        <v>2.80118</v>
      </c>
      <c r="EV740">
        <v>0.220161</v>
      </c>
      <c r="EW740">
        <v>0.22389000000000001</v>
      </c>
      <c r="EX740">
        <v>0.118395</v>
      </c>
      <c r="EY740">
        <v>0.112029</v>
      </c>
      <c r="EZ740">
        <v>16047.3</v>
      </c>
      <c r="FA740">
        <v>16750.900000000001</v>
      </c>
      <c r="FB740">
        <v>23918.9</v>
      </c>
      <c r="FC740">
        <v>25105.3</v>
      </c>
      <c r="FD740">
        <v>33748.300000000003</v>
      </c>
      <c r="FE740">
        <v>35592.9</v>
      </c>
      <c r="FF740">
        <v>43594.5</v>
      </c>
      <c r="FG740">
        <v>46402.5</v>
      </c>
      <c r="FH740">
        <v>1.9923500000000001</v>
      </c>
      <c r="FI740">
        <v>1.9017299999999999</v>
      </c>
      <c r="FJ740">
        <v>0.16722799999999999</v>
      </c>
      <c r="FK740">
        <v>0</v>
      </c>
      <c r="FL740">
        <v>29.0396</v>
      </c>
      <c r="FM740">
        <v>999.9</v>
      </c>
      <c r="FN740">
        <v>59.8</v>
      </c>
      <c r="FO740">
        <v>34.200000000000003</v>
      </c>
      <c r="FP740">
        <v>32.416800000000002</v>
      </c>
      <c r="FQ740">
        <v>63.773899999999998</v>
      </c>
      <c r="FR740">
        <v>26.0337</v>
      </c>
      <c r="FS740">
        <v>1</v>
      </c>
      <c r="FT740">
        <v>0.20142499999999999</v>
      </c>
      <c r="FU740">
        <v>-0.49609199999999998</v>
      </c>
      <c r="FV740">
        <v>20.3231</v>
      </c>
      <c r="FW740">
        <v>5.2127999999999997</v>
      </c>
      <c r="FX740">
        <v>11.904500000000001</v>
      </c>
      <c r="FY740">
        <v>5.0027499999999998</v>
      </c>
      <c r="FZ740">
        <v>3.2902499999999999</v>
      </c>
      <c r="GA740">
        <v>9999</v>
      </c>
      <c r="GB740">
        <v>9999</v>
      </c>
      <c r="GC740">
        <v>9999</v>
      </c>
      <c r="GD740">
        <v>999.9</v>
      </c>
      <c r="GE740">
        <v>1.85945</v>
      </c>
      <c r="GF740">
        <v>1.85443</v>
      </c>
      <c r="GG740">
        <v>1.8575999999999999</v>
      </c>
      <c r="GH740">
        <v>1.85608</v>
      </c>
      <c r="GI740">
        <v>1.85486</v>
      </c>
      <c r="GJ740">
        <v>1.8545499999999999</v>
      </c>
      <c r="GK740">
        <v>1.85318</v>
      </c>
      <c r="GL740">
        <v>1.8563700000000001</v>
      </c>
      <c r="GM740">
        <v>0</v>
      </c>
      <c r="GN740">
        <v>0</v>
      </c>
      <c r="GO740">
        <v>0</v>
      </c>
      <c r="GP740">
        <v>0</v>
      </c>
      <c r="GQ740" t="s">
        <v>385</v>
      </c>
      <c r="GR740" t="s">
        <v>386</v>
      </c>
      <c r="GS740" t="s">
        <v>387</v>
      </c>
      <c r="GT740" t="s">
        <v>387</v>
      </c>
      <c r="GU740" t="s">
        <v>387</v>
      </c>
      <c r="GV740" t="s">
        <v>387</v>
      </c>
      <c r="GW740">
        <v>0</v>
      </c>
      <c r="GX740">
        <v>100</v>
      </c>
      <c r="GY740">
        <v>100</v>
      </c>
      <c r="GZ740">
        <v>2.86</v>
      </c>
      <c r="HA740">
        <v>1.14E-2</v>
      </c>
      <c r="HB740">
        <v>0.43179755099752709</v>
      </c>
      <c r="HC740">
        <v>2.678124759318837E-3</v>
      </c>
      <c r="HD740">
        <v>-9.3737611465157319E-7</v>
      </c>
      <c r="HE740">
        <v>1.3915637841753891E-10</v>
      </c>
      <c r="HF740">
        <v>-7.4344716936427316E-2</v>
      </c>
      <c r="HG740">
        <v>1.061361004592812E-2</v>
      </c>
      <c r="HH740">
        <v>-3.086644042041478E-4</v>
      </c>
      <c r="HI740">
        <v>1.24720902217549E-6</v>
      </c>
      <c r="HJ740">
        <v>1</v>
      </c>
      <c r="HK740">
        <v>2093</v>
      </c>
      <c r="HL740">
        <v>2</v>
      </c>
      <c r="HM740">
        <v>27</v>
      </c>
      <c r="HN740">
        <v>8.8000000000000007</v>
      </c>
      <c r="HO740">
        <v>8.6</v>
      </c>
      <c r="HP740">
        <v>3.2031200000000002</v>
      </c>
      <c r="HQ740">
        <v>2.2717299999999998</v>
      </c>
      <c r="HR740">
        <v>1.4978</v>
      </c>
      <c r="HS740">
        <v>2.3010299999999999</v>
      </c>
      <c r="HT740">
        <v>1.5478499999999999</v>
      </c>
      <c r="HU740">
        <v>2.4560499999999998</v>
      </c>
      <c r="HV740">
        <v>36.694299999999998</v>
      </c>
      <c r="HW740">
        <v>14.4648</v>
      </c>
      <c r="HX740">
        <v>18</v>
      </c>
      <c r="HY740">
        <v>501.83</v>
      </c>
      <c r="HZ740">
        <v>508.96600000000001</v>
      </c>
      <c r="IA740">
        <v>29.549399999999999</v>
      </c>
      <c r="IB740">
        <v>29.751300000000001</v>
      </c>
      <c r="IC740">
        <v>30.0001</v>
      </c>
      <c r="ID740">
        <v>29.600899999999999</v>
      </c>
      <c r="IE740">
        <v>29.7</v>
      </c>
      <c r="IF740">
        <v>64.191999999999993</v>
      </c>
      <c r="IG740">
        <v>22.4846</v>
      </c>
      <c r="IH740">
        <v>0</v>
      </c>
      <c r="II740">
        <v>29.552700000000002</v>
      </c>
      <c r="IJ740">
        <v>1630.39</v>
      </c>
      <c r="IK740">
        <v>25.007899999999999</v>
      </c>
      <c r="IL740">
        <v>100.821</v>
      </c>
      <c r="IM740">
        <v>100.571</v>
      </c>
      <c r="IN740" t="s">
        <v>2775</v>
      </c>
    </row>
    <row r="741" spans="1:248" x14ac:dyDescent="0.2">
      <c r="A741">
        <v>725</v>
      </c>
      <c r="B741">
        <v>1660488886.5999999</v>
      </c>
      <c r="C741">
        <v>4757.5</v>
      </c>
      <c r="D741" t="s">
        <v>1806</v>
      </c>
      <c r="E741" t="s">
        <v>1807</v>
      </c>
      <c r="F741">
        <v>1</v>
      </c>
      <c r="G741" t="s">
        <v>1192</v>
      </c>
      <c r="H741" t="s">
        <v>377</v>
      </c>
      <c r="I741" t="s">
        <v>378</v>
      </c>
      <c r="J741" t="s">
        <v>379</v>
      </c>
      <c r="K741" t="s">
        <v>1193</v>
      </c>
      <c r="L741" t="s">
        <v>1194</v>
      </c>
      <c r="M741" t="s">
        <v>381</v>
      </c>
      <c r="N741">
        <v>1660488878.5999999</v>
      </c>
      <c r="O741">
        <f t="shared" si="374"/>
        <v>1.7779091394534094E-3</v>
      </c>
      <c r="P741">
        <f t="shared" si="375"/>
        <v>1.7779091394534094</v>
      </c>
      <c r="Q741">
        <f t="shared" si="376"/>
        <v>2.5636687959314197</v>
      </c>
      <c r="R741">
        <f t="shared" si="377"/>
        <v>1522.32125</v>
      </c>
      <c r="S741">
        <f t="shared" si="378"/>
        <v>1425.4440790062977</v>
      </c>
      <c r="T741">
        <f t="shared" si="379"/>
        <v>142.20864417364075</v>
      </c>
      <c r="U741">
        <f t="shared" si="380"/>
        <v>151.87354182995318</v>
      </c>
      <c r="V741">
        <f t="shared" si="381"/>
        <v>8.6827421646058695E-2</v>
      </c>
      <c r="W741">
        <f t="shared" si="382"/>
        <v>2.923927491707452</v>
      </c>
      <c r="X741">
        <f t="shared" si="383"/>
        <v>8.5420041260696869E-2</v>
      </c>
      <c r="Y741">
        <f t="shared" si="384"/>
        <v>5.3512073096875737E-2</v>
      </c>
      <c r="Z741">
        <f t="shared" si="385"/>
        <v>321.51719699999995</v>
      </c>
      <c r="AA741">
        <f t="shared" si="386"/>
        <v>32.368018138030799</v>
      </c>
      <c r="AB741">
        <f t="shared" si="387"/>
        <v>31.7446375</v>
      </c>
      <c r="AC741">
        <f t="shared" si="388"/>
        <v>4.7064984667297693</v>
      </c>
      <c r="AD741">
        <f t="shared" si="389"/>
        <v>60.228304660686184</v>
      </c>
      <c r="AE741">
        <f t="shared" si="390"/>
        <v>2.7071819199087441</v>
      </c>
      <c r="AF741">
        <f t="shared" si="391"/>
        <v>4.4948665501385889</v>
      </c>
      <c r="AG741">
        <f t="shared" si="392"/>
        <v>1.9993165468210252</v>
      </c>
      <c r="AH741">
        <f t="shared" si="393"/>
        <v>-78.405793049895351</v>
      </c>
      <c r="AI741">
        <f t="shared" si="394"/>
        <v>-127.51569876569057</v>
      </c>
      <c r="AJ741">
        <f t="shared" si="395"/>
        <v>-9.8262288823673263</v>
      </c>
      <c r="AK741">
        <f t="shared" si="396"/>
        <v>105.7694763020467</v>
      </c>
      <c r="AL741">
        <f t="shared" si="397"/>
        <v>34.422863450281092</v>
      </c>
      <c r="AM741">
        <f t="shared" si="398"/>
        <v>1.7745517851183945</v>
      </c>
      <c r="AN741">
        <f t="shared" si="399"/>
        <v>2.5636687959314197</v>
      </c>
      <c r="AO741">
        <v>1633.1003842027969</v>
      </c>
      <c r="AP741">
        <v>1603.5128484848481</v>
      </c>
      <c r="AQ741">
        <v>5.1526326728303333</v>
      </c>
      <c r="AR741">
        <v>65.0836536357032</v>
      </c>
      <c r="AS741">
        <f t="shared" si="400"/>
        <v>1.7779091394534094</v>
      </c>
      <c r="AT741">
        <v>25.066910217454001</v>
      </c>
      <c r="AU741">
        <v>27.141897575757572</v>
      </c>
      <c r="AV741">
        <v>3.7447984719450209E-6</v>
      </c>
      <c r="AW741">
        <v>81.89149428523082</v>
      </c>
      <c r="AX741">
        <v>0</v>
      </c>
      <c r="AY741">
        <v>0</v>
      </c>
      <c r="AZ741">
        <f t="shared" si="401"/>
        <v>1</v>
      </c>
      <c r="BA741">
        <f t="shared" si="402"/>
        <v>0</v>
      </c>
      <c r="BB741">
        <f t="shared" si="403"/>
        <v>52025.033929812722</v>
      </c>
      <c r="BC741">
        <f t="shared" si="404"/>
        <v>2000.0074999999999</v>
      </c>
      <c r="BD741">
        <f t="shared" si="405"/>
        <v>1681.2062999999998</v>
      </c>
      <c r="BE741">
        <f t="shared" si="406"/>
        <v>0.84059999775000838</v>
      </c>
      <c r="BF741">
        <f t="shared" si="407"/>
        <v>0.16075799565751628</v>
      </c>
      <c r="BG741">
        <v>6</v>
      </c>
      <c r="BH741">
        <v>0.5</v>
      </c>
      <c r="BI741" t="s">
        <v>382</v>
      </c>
      <c r="BJ741">
        <v>2</v>
      </c>
      <c r="BK741" t="b">
        <v>1</v>
      </c>
      <c r="BL741">
        <v>1660488878.5999999</v>
      </c>
      <c r="BM741">
        <v>1522.32125</v>
      </c>
      <c r="BN741">
        <v>1566.858125</v>
      </c>
      <c r="BO741">
        <v>27.135737500000001</v>
      </c>
      <c r="BP741">
        <v>25.064631250000001</v>
      </c>
      <c r="BQ741">
        <v>1519.496875</v>
      </c>
      <c r="BR741">
        <v>27.124393749999999</v>
      </c>
      <c r="BS741">
        <v>500.13793750000002</v>
      </c>
      <c r="BT741">
        <v>99.664325000000005</v>
      </c>
      <c r="BU741">
        <v>0.10012473750000001</v>
      </c>
      <c r="BV741">
        <v>30.935706249999999</v>
      </c>
      <c r="BW741">
        <v>31.7446375</v>
      </c>
      <c r="BX741">
        <v>999.9</v>
      </c>
      <c r="BY741">
        <v>0</v>
      </c>
      <c r="BZ741">
        <v>0</v>
      </c>
      <c r="CA741">
        <v>10001.558125</v>
      </c>
      <c r="CB741">
        <v>0</v>
      </c>
      <c r="CC741">
        <v>24.472899999999999</v>
      </c>
      <c r="CD741">
        <v>-44.535362499999998</v>
      </c>
      <c r="CE741">
        <v>1564.7831249999999</v>
      </c>
      <c r="CF741">
        <v>1607.1381249999999</v>
      </c>
      <c r="CG741">
        <v>2.07109875</v>
      </c>
      <c r="CH741">
        <v>1566.858125</v>
      </c>
      <c r="CI741">
        <v>25.064631250000001</v>
      </c>
      <c r="CJ741">
        <v>2.7044643750000001</v>
      </c>
      <c r="CK741">
        <v>2.4980500000000001</v>
      </c>
      <c r="CL741">
        <v>22.312275</v>
      </c>
      <c r="CM741">
        <v>21.0138</v>
      </c>
      <c r="CN741">
        <v>2000.0074999999999</v>
      </c>
      <c r="CO741">
        <v>0.98000200000000004</v>
      </c>
      <c r="CP741">
        <v>1.99984E-2</v>
      </c>
      <c r="CQ741">
        <v>0</v>
      </c>
      <c r="CR741">
        <v>2.8472499999999998</v>
      </c>
      <c r="CS741">
        <v>0</v>
      </c>
      <c r="CT741">
        <v>36315.8125</v>
      </c>
      <c r="CU741">
        <v>17412.387500000001</v>
      </c>
      <c r="CV741">
        <v>39.561999999999998</v>
      </c>
      <c r="CW741">
        <v>40.496062500000001</v>
      </c>
      <c r="CX741">
        <v>39.5</v>
      </c>
      <c r="CY741">
        <v>39</v>
      </c>
      <c r="CZ741">
        <v>39.75</v>
      </c>
      <c r="DA741">
        <v>1960.0074999999999</v>
      </c>
      <c r="DB741">
        <v>40</v>
      </c>
      <c r="DC741">
        <v>0</v>
      </c>
      <c r="DD741">
        <v>1660488884.5999999</v>
      </c>
      <c r="DE741">
        <v>0</v>
      </c>
      <c r="DF741">
        <v>1660488368.5999999</v>
      </c>
      <c r="DG741" t="s">
        <v>1195</v>
      </c>
      <c r="DH741">
        <v>1660488360.0999999</v>
      </c>
      <c r="DI741">
        <v>1660488368.5999999</v>
      </c>
      <c r="DJ741">
        <v>14</v>
      </c>
      <c r="DK741">
        <v>0.51200000000000001</v>
      </c>
      <c r="DL741">
        <v>1E-3</v>
      </c>
      <c r="DM741">
        <v>1.359</v>
      </c>
      <c r="DN741">
        <v>1.7999999999999999E-2</v>
      </c>
      <c r="DO741">
        <v>400</v>
      </c>
      <c r="DP741">
        <v>25</v>
      </c>
      <c r="DQ741">
        <v>0.25</v>
      </c>
      <c r="DR741">
        <v>7.0000000000000007E-2</v>
      </c>
      <c r="DS741">
        <v>2.704652753209154</v>
      </c>
      <c r="DT741">
        <v>-0.96072957505779466</v>
      </c>
      <c r="DU741">
        <v>0.10396109601199011</v>
      </c>
      <c r="DV741">
        <v>0</v>
      </c>
      <c r="DW741">
        <v>34.429721814954902</v>
      </c>
      <c r="DX741">
        <v>-0.98717944683695313</v>
      </c>
      <c r="DY741">
        <v>0.1093630289035061</v>
      </c>
      <c r="DZ741">
        <v>0</v>
      </c>
      <c r="EA741">
        <v>-44.532416666666677</v>
      </c>
      <c r="EB741">
        <v>0.45256952169075948</v>
      </c>
      <c r="EC741">
        <v>9.989583602711205E-2</v>
      </c>
      <c r="ED741">
        <v>1</v>
      </c>
      <c r="EE741">
        <v>1420.3665816211951</v>
      </c>
      <c r="EF741">
        <v>307.62353084357932</v>
      </c>
      <c r="EG741">
        <v>22.97657185216066</v>
      </c>
      <c r="EH741">
        <v>0</v>
      </c>
      <c r="EI741">
        <v>2.070344749999999</v>
      </c>
      <c r="EJ741">
        <v>1.9638686679171031E-2</v>
      </c>
      <c r="EK741">
        <v>2.4193552731047868E-3</v>
      </c>
      <c r="EL741">
        <v>1</v>
      </c>
      <c r="EM741">
        <v>1.999034706577683</v>
      </c>
      <c r="EN741">
        <v>4.3304539411671963E-2</v>
      </c>
      <c r="EO741">
        <v>3.513694011452189E-3</v>
      </c>
      <c r="EP741">
        <v>1</v>
      </c>
      <c r="EQ741">
        <v>3</v>
      </c>
      <c r="ER741">
        <v>6</v>
      </c>
      <c r="ES741" t="s">
        <v>404</v>
      </c>
      <c r="ET741">
        <v>2.94469</v>
      </c>
      <c r="EU741">
        <v>2.80111</v>
      </c>
      <c r="EV741">
        <v>0.220582</v>
      </c>
      <c r="EW741">
        <v>0.22430600000000001</v>
      </c>
      <c r="EX741">
        <v>0.118395</v>
      </c>
      <c r="EY741">
        <v>0.112035</v>
      </c>
      <c r="EZ741">
        <v>16038.6</v>
      </c>
      <c r="FA741">
        <v>16741.900000000001</v>
      </c>
      <c r="FB741">
        <v>23918.9</v>
      </c>
      <c r="FC741">
        <v>25105.3</v>
      </c>
      <c r="FD741">
        <v>33748.300000000003</v>
      </c>
      <c r="FE741">
        <v>35592.800000000003</v>
      </c>
      <c r="FF741">
        <v>43594.400000000001</v>
      </c>
      <c r="FG741">
        <v>46402.6</v>
      </c>
      <c r="FH741">
        <v>1.9924200000000001</v>
      </c>
      <c r="FI741">
        <v>1.9016999999999999</v>
      </c>
      <c r="FJ741">
        <v>0.16739599999999999</v>
      </c>
      <c r="FK741">
        <v>0</v>
      </c>
      <c r="FL741">
        <v>29.038499999999999</v>
      </c>
      <c r="FM741">
        <v>999.9</v>
      </c>
      <c r="FN741">
        <v>59.8</v>
      </c>
      <c r="FO741">
        <v>34.200000000000003</v>
      </c>
      <c r="FP741">
        <v>32.417299999999997</v>
      </c>
      <c r="FQ741">
        <v>63.643900000000002</v>
      </c>
      <c r="FR741">
        <v>26.414300000000001</v>
      </c>
      <c r="FS741">
        <v>1</v>
      </c>
      <c r="FT741">
        <v>0.201456</v>
      </c>
      <c r="FU741">
        <v>-0.47519899999999998</v>
      </c>
      <c r="FV741">
        <v>20.3231</v>
      </c>
      <c r="FW741">
        <v>5.2129500000000002</v>
      </c>
      <c r="FX741">
        <v>11.904199999999999</v>
      </c>
      <c r="FY741">
        <v>5.0028499999999996</v>
      </c>
      <c r="FZ741">
        <v>3.2902499999999999</v>
      </c>
      <c r="GA741">
        <v>9999</v>
      </c>
      <c r="GB741">
        <v>9999</v>
      </c>
      <c r="GC741">
        <v>9999</v>
      </c>
      <c r="GD741">
        <v>999.9</v>
      </c>
      <c r="GE741">
        <v>1.85945</v>
      </c>
      <c r="GF741">
        <v>1.85442</v>
      </c>
      <c r="GG741">
        <v>1.8575999999999999</v>
      </c>
      <c r="GH741">
        <v>1.85608</v>
      </c>
      <c r="GI741">
        <v>1.85486</v>
      </c>
      <c r="GJ741">
        <v>1.8545499999999999</v>
      </c>
      <c r="GK741">
        <v>1.85318</v>
      </c>
      <c r="GL741">
        <v>1.8563700000000001</v>
      </c>
      <c r="GM741">
        <v>0</v>
      </c>
      <c r="GN741">
        <v>0</v>
      </c>
      <c r="GO741">
        <v>0</v>
      </c>
      <c r="GP741">
        <v>0</v>
      </c>
      <c r="GQ741" t="s">
        <v>385</v>
      </c>
      <c r="GR741" t="s">
        <v>386</v>
      </c>
      <c r="GS741" t="s">
        <v>387</v>
      </c>
      <c r="GT741" t="s">
        <v>387</v>
      </c>
      <c r="GU741" t="s">
        <v>387</v>
      </c>
      <c r="GV741" t="s">
        <v>387</v>
      </c>
      <c r="GW741">
        <v>0</v>
      </c>
      <c r="GX741">
        <v>100</v>
      </c>
      <c r="GY741">
        <v>100</v>
      </c>
      <c r="GZ741">
        <v>2.86</v>
      </c>
      <c r="HA741">
        <v>1.1299999999999999E-2</v>
      </c>
      <c r="HB741">
        <v>0.43179755099752709</v>
      </c>
      <c r="HC741">
        <v>2.678124759318837E-3</v>
      </c>
      <c r="HD741">
        <v>-9.3737611465157319E-7</v>
      </c>
      <c r="HE741">
        <v>1.3915637841753891E-10</v>
      </c>
      <c r="HF741">
        <v>-7.4344716936427316E-2</v>
      </c>
      <c r="HG741">
        <v>1.061361004592812E-2</v>
      </c>
      <c r="HH741">
        <v>-3.086644042041478E-4</v>
      </c>
      <c r="HI741">
        <v>1.24720902217549E-6</v>
      </c>
      <c r="HJ741">
        <v>1</v>
      </c>
      <c r="HK741">
        <v>2093</v>
      </c>
      <c r="HL741">
        <v>2</v>
      </c>
      <c r="HM741">
        <v>27</v>
      </c>
      <c r="HN741">
        <v>8.8000000000000007</v>
      </c>
      <c r="HO741">
        <v>8.6</v>
      </c>
      <c r="HP741">
        <v>3.2116699999999998</v>
      </c>
      <c r="HQ741">
        <v>2.2961399999999998</v>
      </c>
      <c r="HR741">
        <v>1.4978</v>
      </c>
      <c r="HS741">
        <v>2.3010299999999999</v>
      </c>
      <c r="HT741">
        <v>1.5478499999999999</v>
      </c>
      <c r="HU741">
        <v>2.3803700000000001</v>
      </c>
      <c r="HV741">
        <v>36.694299999999998</v>
      </c>
      <c r="HW741">
        <v>14.4735</v>
      </c>
      <c r="HX741">
        <v>18</v>
      </c>
      <c r="HY741">
        <v>501.875</v>
      </c>
      <c r="HZ741">
        <v>508.94600000000003</v>
      </c>
      <c r="IA741">
        <v>29.558199999999999</v>
      </c>
      <c r="IB741">
        <v>29.751300000000001</v>
      </c>
      <c r="IC741">
        <v>30.0001</v>
      </c>
      <c r="ID741">
        <v>29.600899999999999</v>
      </c>
      <c r="IE741">
        <v>29.6995</v>
      </c>
      <c r="IF741">
        <v>64.296199999999999</v>
      </c>
      <c r="IG741">
        <v>22.4846</v>
      </c>
      <c r="IH741">
        <v>0</v>
      </c>
      <c r="II741">
        <v>29.593499999999999</v>
      </c>
      <c r="IJ741">
        <v>1640.55</v>
      </c>
      <c r="IK741">
        <v>25.007899999999999</v>
      </c>
      <c r="IL741">
        <v>100.821</v>
      </c>
      <c r="IM741">
        <v>100.571</v>
      </c>
      <c r="IN741" t="s">
        <v>2775</v>
      </c>
    </row>
    <row r="742" spans="1:248" x14ac:dyDescent="0.2">
      <c r="A742">
        <v>726</v>
      </c>
      <c r="B742">
        <v>1660488887.5999999</v>
      </c>
      <c r="C742">
        <v>4758.5</v>
      </c>
      <c r="D742" t="s">
        <v>1808</v>
      </c>
      <c r="E742" t="s">
        <v>1809</v>
      </c>
      <c r="F742">
        <v>1</v>
      </c>
      <c r="G742" t="s">
        <v>1192</v>
      </c>
      <c r="H742" t="s">
        <v>377</v>
      </c>
      <c r="I742" t="s">
        <v>378</v>
      </c>
      <c r="J742" t="s">
        <v>379</v>
      </c>
      <c r="K742" t="s">
        <v>1193</v>
      </c>
      <c r="L742" t="s">
        <v>1194</v>
      </c>
      <c r="M742" t="s">
        <v>381</v>
      </c>
      <c r="N742">
        <v>1660488880.099999</v>
      </c>
      <c r="O742">
        <f t="shared" si="374"/>
        <v>1.777745947081218E-3</v>
      </c>
      <c r="P742">
        <f t="shared" si="375"/>
        <v>1.777745947081218</v>
      </c>
      <c r="Q742">
        <f t="shared" si="376"/>
        <v>2.5346388901588259</v>
      </c>
      <c r="R742">
        <f t="shared" si="377"/>
        <v>1529.8546666666671</v>
      </c>
      <c r="S742">
        <f t="shared" si="378"/>
        <v>1433.213236498792</v>
      </c>
      <c r="T742">
        <f t="shared" si="379"/>
        <v>142.98420731227031</v>
      </c>
      <c r="U742">
        <f t="shared" si="380"/>
        <v>152.62561860695965</v>
      </c>
      <c r="V742">
        <f t="shared" si="381"/>
        <v>8.6775335032115278E-2</v>
      </c>
      <c r="W742">
        <f t="shared" si="382"/>
        <v>2.9241639337301009</v>
      </c>
      <c r="X742">
        <f t="shared" si="383"/>
        <v>8.5369739619077678E-2</v>
      </c>
      <c r="Y742">
        <f t="shared" si="384"/>
        <v>5.3480477876519453E-2</v>
      </c>
      <c r="Z742">
        <f t="shared" si="385"/>
        <v>321.5178087999999</v>
      </c>
      <c r="AA742">
        <f t="shared" si="386"/>
        <v>32.369222386955194</v>
      </c>
      <c r="AB742">
        <f t="shared" si="387"/>
        <v>31.74880666666667</v>
      </c>
      <c r="AC742">
        <f t="shared" si="388"/>
        <v>4.7076112885612025</v>
      </c>
      <c r="AD742">
        <f t="shared" si="389"/>
        <v>60.226717829118883</v>
      </c>
      <c r="AE742">
        <f t="shared" si="390"/>
        <v>2.7073062705331559</v>
      </c>
      <c r="AF742">
        <f t="shared" si="391"/>
        <v>4.4951914501045689</v>
      </c>
      <c r="AG742">
        <f t="shared" si="392"/>
        <v>2.0003050180280466</v>
      </c>
      <c r="AH742">
        <f t="shared" si="393"/>
        <v>-78.398596266281714</v>
      </c>
      <c r="AI742">
        <f t="shared" si="394"/>
        <v>-127.98351652048397</v>
      </c>
      <c r="AJ742">
        <f t="shared" si="395"/>
        <v>-9.8617453464444083</v>
      </c>
      <c r="AK742">
        <f t="shared" si="396"/>
        <v>105.27395066678979</v>
      </c>
      <c r="AL742">
        <f t="shared" si="397"/>
        <v>34.399051842080183</v>
      </c>
      <c r="AM742">
        <f t="shared" si="398"/>
        <v>1.7748488305165173</v>
      </c>
      <c r="AN742">
        <f t="shared" si="399"/>
        <v>2.5346388901588259</v>
      </c>
      <c r="AO742">
        <v>1638.275587128534</v>
      </c>
      <c r="AP742">
        <v>1608.6961818181819</v>
      </c>
      <c r="AQ742">
        <v>5.1580438982929948</v>
      </c>
      <c r="AR742">
        <v>65.0836536357032</v>
      </c>
      <c r="AS742">
        <f t="shared" si="400"/>
        <v>1.777745947081218</v>
      </c>
      <c r="AT742">
        <v>25.067447317755029</v>
      </c>
      <c r="AU742">
        <v>27.142246060606059</v>
      </c>
      <c r="AV742">
        <v>1.717939667862206E-6</v>
      </c>
      <c r="AW742">
        <v>81.89149428523082</v>
      </c>
      <c r="AX742">
        <v>0</v>
      </c>
      <c r="AY742">
        <v>0</v>
      </c>
      <c r="AZ742">
        <f t="shared" si="401"/>
        <v>1</v>
      </c>
      <c r="BA742">
        <f t="shared" si="402"/>
        <v>0</v>
      </c>
      <c r="BB742">
        <f t="shared" si="403"/>
        <v>52031.556537531855</v>
      </c>
      <c r="BC742">
        <f t="shared" si="404"/>
        <v>2000.0113333333329</v>
      </c>
      <c r="BD742">
        <f t="shared" si="405"/>
        <v>1681.2095199999994</v>
      </c>
      <c r="BE742">
        <f t="shared" si="406"/>
        <v>0.84059999660001916</v>
      </c>
      <c r="BF742">
        <f t="shared" si="407"/>
        <v>0.16075799343803718</v>
      </c>
      <c r="BG742">
        <v>6</v>
      </c>
      <c r="BH742">
        <v>0.5</v>
      </c>
      <c r="BI742" t="s">
        <v>382</v>
      </c>
      <c r="BJ742">
        <v>2</v>
      </c>
      <c r="BK742" t="b">
        <v>1</v>
      </c>
      <c r="BL742">
        <v>1660488880.099999</v>
      </c>
      <c r="BM742">
        <v>1529.8546666666671</v>
      </c>
      <c r="BN742">
        <v>1574.3793333333331</v>
      </c>
      <c r="BO742">
        <v>27.13689333333333</v>
      </c>
      <c r="BP742">
        <v>25.06545333333333</v>
      </c>
      <c r="BQ742">
        <v>1527.0239999999999</v>
      </c>
      <c r="BR742">
        <v>27.12555333333334</v>
      </c>
      <c r="BS742">
        <v>500.14046666666673</v>
      </c>
      <c r="BT742">
        <v>99.664659999999998</v>
      </c>
      <c r="BU742">
        <v>0.1001228466666667</v>
      </c>
      <c r="BV742">
        <v>30.936973333333331</v>
      </c>
      <c r="BW742">
        <v>31.74880666666667</v>
      </c>
      <c r="BX742">
        <v>999.89999999999986</v>
      </c>
      <c r="BY742">
        <v>0</v>
      </c>
      <c r="BZ742">
        <v>0</v>
      </c>
      <c r="CA742">
        <v>10002.874</v>
      </c>
      <c r="CB742">
        <v>0</v>
      </c>
      <c r="CC742">
        <v>24.468973333333331</v>
      </c>
      <c r="CD742">
        <v>-44.523546666666661</v>
      </c>
      <c r="CE742">
        <v>1572.528666666667</v>
      </c>
      <c r="CF742">
        <v>1614.854</v>
      </c>
      <c r="CG742">
        <v>2.0714306666666662</v>
      </c>
      <c r="CH742">
        <v>1574.3793333333331</v>
      </c>
      <c r="CI742">
        <v>25.06545333333333</v>
      </c>
      <c r="CJ742">
        <v>2.704588666666667</v>
      </c>
      <c r="CK742">
        <v>2.4981406666666661</v>
      </c>
      <c r="CL742">
        <v>22.31303333333333</v>
      </c>
      <c r="CM742">
        <v>21.014393333333331</v>
      </c>
      <c r="CN742">
        <v>2000.0113333333329</v>
      </c>
      <c r="CO742">
        <v>0.98000200000000037</v>
      </c>
      <c r="CP742">
        <v>1.9998399999999989E-2</v>
      </c>
      <c r="CQ742">
        <v>0</v>
      </c>
      <c r="CR742">
        <v>2.740266666666666</v>
      </c>
      <c r="CS742">
        <v>0</v>
      </c>
      <c r="CT742">
        <v>36307.85333333334</v>
      </c>
      <c r="CU742">
        <v>17412.419999999998</v>
      </c>
      <c r="CV742">
        <v>39.561999999999998</v>
      </c>
      <c r="CW742">
        <v>40.495800000000003</v>
      </c>
      <c r="CX742">
        <v>39.5</v>
      </c>
      <c r="CY742">
        <v>39</v>
      </c>
      <c r="CZ742">
        <v>39.75</v>
      </c>
      <c r="DA742">
        <v>1960.0113333333329</v>
      </c>
      <c r="DB742">
        <v>40</v>
      </c>
      <c r="DC742">
        <v>0</v>
      </c>
      <c r="DD742">
        <v>1660488885.8</v>
      </c>
      <c r="DE742">
        <v>0</v>
      </c>
      <c r="DF742">
        <v>1660488368.5999999</v>
      </c>
      <c r="DG742" t="s">
        <v>1195</v>
      </c>
      <c r="DH742">
        <v>1660488360.0999999</v>
      </c>
      <c r="DI742">
        <v>1660488368.5999999</v>
      </c>
      <c r="DJ742">
        <v>14</v>
      </c>
      <c r="DK742">
        <v>0.51200000000000001</v>
      </c>
      <c r="DL742">
        <v>1E-3</v>
      </c>
      <c r="DM742">
        <v>1.359</v>
      </c>
      <c r="DN742">
        <v>1.7999999999999999E-2</v>
      </c>
      <c r="DO742">
        <v>400</v>
      </c>
      <c r="DP742">
        <v>25</v>
      </c>
      <c r="DQ742">
        <v>0.25</v>
      </c>
      <c r="DR742">
        <v>7.0000000000000007E-2</v>
      </c>
      <c r="DS742">
        <v>2.6830046351429742</v>
      </c>
      <c r="DT742">
        <v>-0.98975306997997381</v>
      </c>
      <c r="DU742">
        <v>0.1032316284257305</v>
      </c>
      <c r="DV742">
        <v>0</v>
      </c>
      <c r="DW742">
        <v>34.412285324823891</v>
      </c>
      <c r="DX742">
        <v>-0.95031669831344023</v>
      </c>
      <c r="DY742">
        <v>0.1073909598098453</v>
      </c>
      <c r="DZ742">
        <v>0</v>
      </c>
      <c r="EA742">
        <v>-44.523879999999998</v>
      </c>
      <c r="EB742">
        <v>0.41795773081209631</v>
      </c>
      <c r="EC742">
        <v>9.8912353121336921E-2</v>
      </c>
      <c r="ED742">
        <v>1</v>
      </c>
      <c r="EE742">
        <v>1425.578005222422</v>
      </c>
      <c r="EF742">
        <v>307.25600396349472</v>
      </c>
      <c r="EG742">
        <v>22.948221738844449</v>
      </c>
      <c r="EH742">
        <v>0</v>
      </c>
      <c r="EI742">
        <v>2.0705662500000002</v>
      </c>
      <c r="EJ742">
        <v>2.0429155722326661E-2</v>
      </c>
      <c r="EK742">
        <v>2.4575238427123999E-3</v>
      </c>
      <c r="EL742">
        <v>1</v>
      </c>
      <c r="EM742">
        <v>1.999608736990679</v>
      </c>
      <c r="EN742">
        <v>4.0644410129323863E-2</v>
      </c>
      <c r="EO742">
        <v>3.3639784611542989E-3</v>
      </c>
      <c r="EP742">
        <v>1</v>
      </c>
      <c r="EQ742">
        <v>3</v>
      </c>
      <c r="ER742">
        <v>6</v>
      </c>
      <c r="ES742" t="s">
        <v>404</v>
      </c>
      <c r="ET742">
        <v>2.9445899999999998</v>
      </c>
      <c r="EU742">
        <v>2.8010199999999998</v>
      </c>
      <c r="EV742">
        <v>0.220996</v>
      </c>
      <c r="EW742">
        <v>0.224717</v>
      </c>
      <c r="EX742">
        <v>0.118396</v>
      </c>
      <c r="EY742">
        <v>0.11203299999999999</v>
      </c>
      <c r="EZ742">
        <v>16030.1</v>
      </c>
      <c r="FA742">
        <v>16733</v>
      </c>
      <c r="FB742">
        <v>23918.799999999999</v>
      </c>
      <c r="FC742">
        <v>25105.3</v>
      </c>
      <c r="FD742">
        <v>33748.1</v>
      </c>
      <c r="FE742">
        <v>35592.9</v>
      </c>
      <c r="FF742">
        <v>43594.3</v>
      </c>
      <c r="FG742">
        <v>46402.6</v>
      </c>
      <c r="FH742">
        <v>1.9924500000000001</v>
      </c>
      <c r="FI742">
        <v>1.9017500000000001</v>
      </c>
      <c r="FJ742">
        <v>0.167489</v>
      </c>
      <c r="FK742">
        <v>0</v>
      </c>
      <c r="FL742">
        <v>29.037099999999999</v>
      </c>
      <c r="FM742">
        <v>999.9</v>
      </c>
      <c r="FN742">
        <v>59.8</v>
      </c>
      <c r="FO742">
        <v>34.200000000000003</v>
      </c>
      <c r="FP742">
        <v>32.417099999999998</v>
      </c>
      <c r="FQ742">
        <v>63.693899999999999</v>
      </c>
      <c r="FR742">
        <v>26.089700000000001</v>
      </c>
      <c r="FS742">
        <v>1</v>
      </c>
      <c r="FT742">
        <v>0.20147100000000001</v>
      </c>
      <c r="FU742">
        <v>-0.48979299999999998</v>
      </c>
      <c r="FV742">
        <v>20.3231</v>
      </c>
      <c r="FW742">
        <v>5.2134</v>
      </c>
      <c r="FX742">
        <v>11.904400000000001</v>
      </c>
      <c r="FY742">
        <v>5.0029500000000002</v>
      </c>
      <c r="FZ742">
        <v>3.2902999999999998</v>
      </c>
      <c r="GA742">
        <v>9999</v>
      </c>
      <c r="GB742">
        <v>9999</v>
      </c>
      <c r="GC742">
        <v>9999</v>
      </c>
      <c r="GD742">
        <v>999.9</v>
      </c>
      <c r="GE742">
        <v>1.85945</v>
      </c>
      <c r="GF742">
        <v>1.85442</v>
      </c>
      <c r="GG742">
        <v>1.8575999999999999</v>
      </c>
      <c r="GH742">
        <v>1.85608</v>
      </c>
      <c r="GI742">
        <v>1.85486</v>
      </c>
      <c r="GJ742">
        <v>1.8545499999999999</v>
      </c>
      <c r="GK742">
        <v>1.85318</v>
      </c>
      <c r="GL742">
        <v>1.85636</v>
      </c>
      <c r="GM742">
        <v>0</v>
      </c>
      <c r="GN742">
        <v>0</v>
      </c>
      <c r="GO742">
        <v>0</v>
      </c>
      <c r="GP742">
        <v>0</v>
      </c>
      <c r="GQ742" t="s">
        <v>385</v>
      </c>
      <c r="GR742" t="s">
        <v>386</v>
      </c>
      <c r="GS742" t="s">
        <v>387</v>
      </c>
      <c r="GT742" t="s">
        <v>387</v>
      </c>
      <c r="GU742" t="s">
        <v>387</v>
      </c>
      <c r="GV742" t="s">
        <v>387</v>
      </c>
      <c r="GW742">
        <v>0</v>
      </c>
      <c r="GX742">
        <v>100</v>
      </c>
      <c r="GY742">
        <v>100</v>
      </c>
      <c r="GZ742">
        <v>2.86</v>
      </c>
      <c r="HA742">
        <v>1.1299999999999999E-2</v>
      </c>
      <c r="HB742">
        <v>0.43179755099752709</v>
      </c>
      <c r="HC742">
        <v>2.678124759318837E-3</v>
      </c>
      <c r="HD742">
        <v>-9.3737611465157319E-7</v>
      </c>
      <c r="HE742">
        <v>1.3915637841753891E-10</v>
      </c>
      <c r="HF742">
        <v>-7.4344716936427316E-2</v>
      </c>
      <c r="HG742">
        <v>1.061361004592812E-2</v>
      </c>
      <c r="HH742">
        <v>-3.086644042041478E-4</v>
      </c>
      <c r="HI742">
        <v>1.24720902217549E-6</v>
      </c>
      <c r="HJ742">
        <v>1</v>
      </c>
      <c r="HK742">
        <v>2093</v>
      </c>
      <c r="HL742">
        <v>2</v>
      </c>
      <c r="HM742">
        <v>27</v>
      </c>
      <c r="HN742">
        <v>8.8000000000000007</v>
      </c>
      <c r="HO742">
        <v>8.6999999999999993</v>
      </c>
      <c r="HP742">
        <v>3.2226599999999999</v>
      </c>
      <c r="HQ742">
        <v>2.3010299999999999</v>
      </c>
      <c r="HR742">
        <v>1.4978</v>
      </c>
      <c r="HS742">
        <v>2.2997999999999998</v>
      </c>
      <c r="HT742">
        <v>1.5478499999999999</v>
      </c>
      <c r="HU742">
        <v>2.2973599999999998</v>
      </c>
      <c r="HV742">
        <v>36.694299999999998</v>
      </c>
      <c r="HW742">
        <v>14.4648</v>
      </c>
      <c r="HX742">
        <v>18</v>
      </c>
      <c r="HY742">
        <v>501.89</v>
      </c>
      <c r="HZ742">
        <v>508.97399999999999</v>
      </c>
      <c r="IA742">
        <v>29.566099999999999</v>
      </c>
      <c r="IB742">
        <v>29.750699999999998</v>
      </c>
      <c r="IC742">
        <v>30.0001</v>
      </c>
      <c r="ID742">
        <v>29.600899999999999</v>
      </c>
      <c r="IE742">
        <v>29.698799999999999</v>
      </c>
      <c r="IF742">
        <v>64.521100000000004</v>
      </c>
      <c r="IG742">
        <v>22.4846</v>
      </c>
      <c r="IH742">
        <v>0</v>
      </c>
      <c r="II742">
        <v>29.593499999999999</v>
      </c>
      <c r="IJ742">
        <v>1640.55</v>
      </c>
      <c r="IK742">
        <v>25.007899999999999</v>
      </c>
      <c r="IL742">
        <v>100.821</v>
      </c>
      <c r="IM742">
        <v>100.571</v>
      </c>
      <c r="IN742" t="s">
        <v>2775</v>
      </c>
    </row>
    <row r="743" spans="1:248" x14ac:dyDescent="0.2">
      <c r="A743">
        <v>727</v>
      </c>
      <c r="B743">
        <v>1660488888.5999999</v>
      </c>
      <c r="C743">
        <v>4759.5</v>
      </c>
      <c r="D743" t="s">
        <v>1810</v>
      </c>
      <c r="E743" t="s">
        <v>1811</v>
      </c>
      <c r="F743">
        <v>1</v>
      </c>
      <c r="G743" t="s">
        <v>1192</v>
      </c>
      <c r="H743" t="s">
        <v>377</v>
      </c>
      <c r="I743" t="s">
        <v>378</v>
      </c>
      <c r="J743" t="s">
        <v>379</v>
      </c>
      <c r="K743" t="s">
        <v>1193</v>
      </c>
      <c r="L743" t="s">
        <v>1194</v>
      </c>
      <c r="M743" t="s">
        <v>381</v>
      </c>
      <c r="N743">
        <v>1660488880.5999999</v>
      </c>
      <c r="O743">
        <f t="shared" si="374"/>
        <v>1.7779070220915929E-3</v>
      </c>
      <c r="P743">
        <f t="shared" si="375"/>
        <v>1.7779070220915929</v>
      </c>
      <c r="Q743">
        <f t="shared" si="376"/>
        <v>2.5056841315800833</v>
      </c>
      <c r="R743">
        <f t="shared" si="377"/>
        <v>1532.3687500000001</v>
      </c>
      <c r="S743">
        <f t="shared" si="378"/>
        <v>1436.1761260632868</v>
      </c>
      <c r="T743">
        <f t="shared" si="379"/>
        <v>143.27992111186524</v>
      </c>
      <c r="U743">
        <f t="shared" si="380"/>
        <v>152.87656550601403</v>
      </c>
      <c r="V743">
        <f t="shared" si="381"/>
        <v>8.6777936003640505E-2</v>
      </c>
      <c r="W743">
        <f t="shared" si="382"/>
        <v>2.9242854829916061</v>
      </c>
      <c r="X743">
        <f t="shared" si="383"/>
        <v>8.5372314470892816E-2</v>
      </c>
      <c r="Y743">
        <f t="shared" si="384"/>
        <v>5.3482089491999438E-2</v>
      </c>
      <c r="Z743">
        <f t="shared" si="385"/>
        <v>321.51779549999992</v>
      </c>
      <c r="AA743">
        <f t="shared" si="386"/>
        <v>32.369520192322341</v>
      </c>
      <c r="AB743">
        <f t="shared" si="387"/>
        <v>31.74941875</v>
      </c>
      <c r="AC743">
        <f t="shared" si="388"/>
        <v>4.707774683346913</v>
      </c>
      <c r="AD743">
        <f t="shared" si="389"/>
        <v>60.226313068734214</v>
      </c>
      <c r="AE743">
        <f t="shared" si="390"/>
        <v>2.7073491423695208</v>
      </c>
      <c r="AF743">
        <f t="shared" si="391"/>
        <v>4.4952928453045375</v>
      </c>
      <c r="AG743">
        <f t="shared" si="392"/>
        <v>2.0004255409773921</v>
      </c>
      <c r="AH743">
        <f t="shared" si="393"/>
        <v>-78.405699674239244</v>
      </c>
      <c r="AI743">
        <f t="shared" si="394"/>
        <v>-128.02299481869113</v>
      </c>
      <c r="AJ743">
        <f t="shared" si="395"/>
        <v>-9.8644262968623213</v>
      </c>
      <c r="AK743">
        <f t="shared" si="396"/>
        <v>105.22467471020718</v>
      </c>
      <c r="AL743">
        <f t="shared" si="397"/>
        <v>34.390327514974736</v>
      </c>
      <c r="AM743">
        <f t="shared" si="398"/>
        <v>1.7749783529748513</v>
      </c>
      <c r="AN743">
        <f t="shared" si="399"/>
        <v>2.5056841315800833</v>
      </c>
      <c r="AO743">
        <v>1643.472875106821</v>
      </c>
      <c r="AP743">
        <v>1613.884666666667</v>
      </c>
      <c r="AQ743">
        <v>5.1666791394029268</v>
      </c>
      <c r="AR743">
        <v>65.0836536357032</v>
      </c>
      <c r="AS743">
        <f t="shared" si="400"/>
        <v>1.7779070220915929</v>
      </c>
      <c r="AT743">
        <v>25.068227186525561</v>
      </c>
      <c r="AU743">
        <v>27.143224848484859</v>
      </c>
      <c r="AV743">
        <v>1.2065803806735401E-6</v>
      </c>
      <c r="AW743">
        <v>81.89149428523082</v>
      </c>
      <c r="AX743">
        <v>0</v>
      </c>
      <c r="AY743">
        <v>0</v>
      </c>
      <c r="AZ743">
        <f t="shared" si="401"/>
        <v>1</v>
      </c>
      <c r="BA743">
        <f t="shared" si="402"/>
        <v>0</v>
      </c>
      <c r="BB743">
        <f t="shared" si="403"/>
        <v>52034.952240399172</v>
      </c>
      <c r="BC743">
        <f t="shared" si="404"/>
        <v>2000.01125</v>
      </c>
      <c r="BD743">
        <f t="shared" si="405"/>
        <v>1681.2094499999998</v>
      </c>
      <c r="BE743">
        <f t="shared" si="406"/>
        <v>0.84059999662501894</v>
      </c>
      <c r="BF743">
        <f t="shared" si="407"/>
        <v>0.16075799348628661</v>
      </c>
      <c r="BG743">
        <v>6</v>
      </c>
      <c r="BH743">
        <v>0.5</v>
      </c>
      <c r="BI743" t="s">
        <v>382</v>
      </c>
      <c r="BJ743">
        <v>2</v>
      </c>
      <c r="BK743" t="b">
        <v>1</v>
      </c>
      <c r="BL743">
        <v>1660488880.5999999</v>
      </c>
      <c r="BM743">
        <v>1532.3687500000001</v>
      </c>
      <c r="BN743">
        <v>1576.8887500000001</v>
      </c>
      <c r="BO743">
        <v>27.1373</v>
      </c>
      <c r="BP743">
        <v>25.0657</v>
      </c>
      <c r="BQ743">
        <v>1529.5362500000001</v>
      </c>
      <c r="BR743">
        <v>27.1259625</v>
      </c>
      <c r="BS743">
        <v>500.138125</v>
      </c>
      <c r="BT743">
        <v>99.664768750000007</v>
      </c>
      <c r="BU743">
        <v>0.10009888124999999</v>
      </c>
      <c r="BV743">
        <v>30.937368750000001</v>
      </c>
      <c r="BW743">
        <v>31.74941875</v>
      </c>
      <c r="BX743">
        <v>999.9</v>
      </c>
      <c r="BY743">
        <v>0</v>
      </c>
      <c r="BZ743">
        <v>0</v>
      </c>
      <c r="CA743">
        <v>10003.556875</v>
      </c>
      <c r="CB743">
        <v>0</v>
      </c>
      <c r="CC743">
        <v>24.505675</v>
      </c>
      <c r="CD743">
        <v>-44.518862499999997</v>
      </c>
      <c r="CE743">
        <v>1575.11375</v>
      </c>
      <c r="CF743">
        <v>1617.42875</v>
      </c>
      <c r="CG743">
        <v>2.0715924999999999</v>
      </c>
      <c r="CH743">
        <v>1576.8887500000001</v>
      </c>
      <c r="CI743">
        <v>25.0657</v>
      </c>
      <c r="CJ743">
        <v>2.7046325000000002</v>
      </c>
      <c r="CK743">
        <v>2.4981681249999999</v>
      </c>
      <c r="CL743">
        <v>22.313300000000002</v>
      </c>
      <c r="CM743">
        <v>21.014575000000001</v>
      </c>
      <c r="CN743">
        <v>2000.01125</v>
      </c>
      <c r="CO743">
        <v>0.98000200000000004</v>
      </c>
      <c r="CP743">
        <v>1.99984E-2</v>
      </c>
      <c r="CQ743">
        <v>0</v>
      </c>
      <c r="CR743">
        <v>2.7573750000000001</v>
      </c>
      <c r="CS743">
        <v>0</v>
      </c>
      <c r="CT743">
        <v>36305.199999999997</v>
      </c>
      <c r="CU743">
        <v>17412.418750000001</v>
      </c>
      <c r="CV743">
        <v>39.561999999999998</v>
      </c>
      <c r="CW743">
        <v>40.496062500000001</v>
      </c>
      <c r="CX743">
        <v>39.5</v>
      </c>
      <c r="CY743">
        <v>39</v>
      </c>
      <c r="CZ743">
        <v>39.75</v>
      </c>
      <c r="DA743">
        <v>1960.01125</v>
      </c>
      <c r="DB743">
        <v>40</v>
      </c>
      <c r="DC743">
        <v>0</v>
      </c>
      <c r="DD743">
        <v>1660488887</v>
      </c>
      <c r="DE743">
        <v>0</v>
      </c>
      <c r="DF743">
        <v>1660488368.5999999</v>
      </c>
      <c r="DG743" t="s">
        <v>1195</v>
      </c>
      <c r="DH743">
        <v>1660488360.0999999</v>
      </c>
      <c r="DI743">
        <v>1660488368.5999999</v>
      </c>
      <c r="DJ743">
        <v>14</v>
      </c>
      <c r="DK743">
        <v>0.51200000000000001</v>
      </c>
      <c r="DL743">
        <v>1E-3</v>
      </c>
      <c r="DM743">
        <v>1.359</v>
      </c>
      <c r="DN743">
        <v>1.7999999999999999E-2</v>
      </c>
      <c r="DO743">
        <v>400</v>
      </c>
      <c r="DP743">
        <v>25</v>
      </c>
      <c r="DQ743">
        <v>0.25</v>
      </c>
      <c r="DR743">
        <v>7.0000000000000007E-2</v>
      </c>
      <c r="DS743">
        <v>2.6830046351429742</v>
      </c>
      <c r="DT743">
        <v>-0.98975306997997381</v>
      </c>
      <c r="DU743">
        <v>0.1032316284257305</v>
      </c>
      <c r="DV743">
        <v>0</v>
      </c>
      <c r="DW743">
        <v>34.412285324823891</v>
      </c>
      <c r="DX743">
        <v>-0.95031669831344023</v>
      </c>
      <c r="DY743">
        <v>0.1073909598098453</v>
      </c>
      <c r="DZ743">
        <v>0</v>
      </c>
      <c r="EA743">
        <v>-44.523879999999998</v>
      </c>
      <c r="EB743">
        <v>0.41795773081209631</v>
      </c>
      <c r="EC743">
        <v>9.8912353121336921E-2</v>
      </c>
      <c r="ED743">
        <v>1</v>
      </c>
      <c r="EE743">
        <v>1425.578005222422</v>
      </c>
      <c r="EF743">
        <v>307.25600396349472</v>
      </c>
      <c r="EG743">
        <v>22.948221738844449</v>
      </c>
      <c r="EH743">
        <v>0</v>
      </c>
      <c r="EI743">
        <v>2.0705662500000002</v>
      </c>
      <c r="EJ743">
        <v>2.0429155722326661E-2</v>
      </c>
      <c r="EK743">
        <v>2.4575238427123999E-3</v>
      </c>
      <c r="EL743">
        <v>1</v>
      </c>
      <c r="EM743">
        <v>1.999608736990679</v>
      </c>
      <c r="EN743">
        <v>4.0644410129323863E-2</v>
      </c>
      <c r="EO743">
        <v>3.3639784611542989E-3</v>
      </c>
      <c r="EP743">
        <v>1</v>
      </c>
      <c r="EQ743">
        <v>3</v>
      </c>
      <c r="ER743">
        <v>6</v>
      </c>
      <c r="ES743" t="s">
        <v>404</v>
      </c>
      <c r="ET743">
        <v>2.9448300000000001</v>
      </c>
      <c r="EU743">
        <v>2.80104</v>
      </c>
      <c r="EV743">
        <v>0.221417</v>
      </c>
      <c r="EW743">
        <v>0.22512499999999999</v>
      </c>
      <c r="EX743">
        <v>0.118398</v>
      </c>
      <c r="EY743">
        <v>0.112036</v>
      </c>
      <c r="EZ743">
        <v>16021.4</v>
      </c>
      <c r="FA743">
        <v>16724.2</v>
      </c>
      <c r="FB743">
        <v>23918.9</v>
      </c>
      <c r="FC743">
        <v>25105.3</v>
      </c>
      <c r="FD743">
        <v>33748.1</v>
      </c>
      <c r="FE743">
        <v>35592.800000000003</v>
      </c>
      <c r="FF743">
        <v>43594.2</v>
      </c>
      <c r="FG743">
        <v>46402.7</v>
      </c>
      <c r="FH743">
        <v>1.99247</v>
      </c>
      <c r="FI743">
        <v>1.9017500000000001</v>
      </c>
      <c r="FJ743">
        <v>0.16728799999999999</v>
      </c>
      <c r="FK743">
        <v>0</v>
      </c>
      <c r="FL743">
        <v>29.036000000000001</v>
      </c>
      <c r="FM743">
        <v>999.9</v>
      </c>
      <c r="FN743">
        <v>59.8</v>
      </c>
      <c r="FO743">
        <v>34.200000000000003</v>
      </c>
      <c r="FP743">
        <v>32.4178</v>
      </c>
      <c r="FQ743">
        <v>63.623899999999999</v>
      </c>
      <c r="FR743">
        <v>26.009599999999999</v>
      </c>
      <c r="FS743">
        <v>1</v>
      </c>
      <c r="FT743">
        <v>0.201402</v>
      </c>
      <c r="FU743">
        <v>-0.50384300000000004</v>
      </c>
      <c r="FV743">
        <v>20.3231</v>
      </c>
      <c r="FW743">
        <v>5.2132500000000004</v>
      </c>
      <c r="FX743">
        <v>11.9047</v>
      </c>
      <c r="FY743">
        <v>5.0029500000000002</v>
      </c>
      <c r="FZ743">
        <v>3.2902300000000002</v>
      </c>
      <c r="GA743">
        <v>9999</v>
      </c>
      <c r="GB743">
        <v>9999</v>
      </c>
      <c r="GC743">
        <v>9999</v>
      </c>
      <c r="GD743">
        <v>999.9</v>
      </c>
      <c r="GE743">
        <v>1.85945</v>
      </c>
      <c r="GF743">
        <v>1.85442</v>
      </c>
      <c r="GG743">
        <v>1.8575999999999999</v>
      </c>
      <c r="GH743">
        <v>1.85608</v>
      </c>
      <c r="GI743">
        <v>1.85486</v>
      </c>
      <c r="GJ743">
        <v>1.8545499999999999</v>
      </c>
      <c r="GK743">
        <v>1.85318</v>
      </c>
      <c r="GL743">
        <v>1.85636</v>
      </c>
      <c r="GM743">
        <v>0</v>
      </c>
      <c r="GN743">
        <v>0</v>
      </c>
      <c r="GO743">
        <v>0</v>
      </c>
      <c r="GP743">
        <v>0</v>
      </c>
      <c r="GQ743" t="s">
        <v>385</v>
      </c>
      <c r="GR743" t="s">
        <v>386</v>
      </c>
      <c r="GS743" t="s">
        <v>387</v>
      </c>
      <c r="GT743" t="s">
        <v>387</v>
      </c>
      <c r="GU743" t="s">
        <v>387</v>
      </c>
      <c r="GV743" t="s">
        <v>387</v>
      </c>
      <c r="GW743">
        <v>0</v>
      </c>
      <c r="GX743">
        <v>100</v>
      </c>
      <c r="GY743">
        <v>100</v>
      </c>
      <c r="GZ743">
        <v>2.86</v>
      </c>
      <c r="HA743">
        <v>1.1299999999999999E-2</v>
      </c>
      <c r="HB743">
        <v>0.43179755099752709</v>
      </c>
      <c r="HC743">
        <v>2.678124759318837E-3</v>
      </c>
      <c r="HD743">
        <v>-9.3737611465157319E-7</v>
      </c>
      <c r="HE743">
        <v>1.3915637841753891E-10</v>
      </c>
      <c r="HF743">
        <v>-7.4344716936427316E-2</v>
      </c>
      <c r="HG743">
        <v>1.061361004592812E-2</v>
      </c>
      <c r="HH743">
        <v>-3.086644042041478E-4</v>
      </c>
      <c r="HI743">
        <v>1.24720902217549E-6</v>
      </c>
      <c r="HJ743">
        <v>1</v>
      </c>
      <c r="HK743">
        <v>2093</v>
      </c>
      <c r="HL743">
        <v>2</v>
      </c>
      <c r="HM743">
        <v>27</v>
      </c>
      <c r="HN743">
        <v>8.8000000000000007</v>
      </c>
      <c r="HO743">
        <v>8.6999999999999993</v>
      </c>
      <c r="HP743">
        <v>3.2275399999999999</v>
      </c>
      <c r="HQ743">
        <v>2.2888199999999999</v>
      </c>
      <c r="HR743">
        <v>1.4978</v>
      </c>
      <c r="HS743">
        <v>2.3010299999999999</v>
      </c>
      <c r="HT743">
        <v>1.5478499999999999</v>
      </c>
      <c r="HU743">
        <v>2.32544</v>
      </c>
      <c r="HV743">
        <v>36.694299999999998</v>
      </c>
      <c r="HW743">
        <v>14.4648</v>
      </c>
      <c r="HX743">
        <v>18</v>
      </c>
      <c r="HY743">
        <v>501.90499999999997</v>
      </c>
      <c r="HZ743">
        <v>508.96899999999999</v>
      </c>
      <c r="IA743">
        <v>29.5731</v>
      </c>
      <c r="IB743">
        <v>29.7501</v>
      </c>
      <c r="IC743">
        <v>30.0001</v>
      </c>
      <c r="ID743">
        <v>29.600899999999999</v>
      </c>
      <c r="IE743">
        <v>29.6983</v>
      </c>
      <c r="IF743">
        <v>64.628100000000003</v>
      </c>
      <c r="IG743">
        <v>22.4846</v>
      </c>
      <c r="IH743">
        <v>0</v>
      </c>
      <c r="II743">
        <v>29.593499999999999</v>
      </c>
      <c r="IJ743">
        <v>1650.62</v>
      </c>
      <c r="IK743">
        <v>25.007899999999999</v>
      </c>
      <c r="IL743">
        <v>100.821</v>
      </c>
      <c r="IM743">
        <v>100.571</v>
      </c>
      <c r="IN743" t="s">
        <v>2775</v>
      </c>
    </row>
    <row r="744" spans="1:248" x14ac:dyDescent="0.2">
      <c r="A744">
        <v>728</v>
      </c>
      <c r="B744">
        <v>1660488889.5999999</v>
      </c>
      <c r="C744">
        <v>4760.5</v>
      </c>
      <c r="D744" t="s">
        <v>1812</v>
      </c>
      <c r="E744" t="s">
        <v>1813</v>
      </c>
      <c r="F744">
        <v>1</v>
      </c>
      <c r="G744" t="s">
        <v>1192</v>
      </c>
      <c r="H744" t="s">
        <v>377</v>
      </c>
      <c r="I744" t="s">
        <v>378</v>
      </c>
      <c r="J744" t="s">
        <v>379</v>
      </c>
      <c r="K744" t="s">
        <v>1193</v>
      </c>
      <c r="L744" t="s">
        <v>1194</v>
      </c>
      <c r="M744" t="s">
        <v>381</v>
      </c>
      <c r="N744">
        <v>1660488882.099999</v>
      </c>
      <c r="O744">
        <f t="shared" si="374"/>
        <v>1.7774128187824476E-3</v>
      </c>
      <c r="P744">
        <f t="shared" si="375"/>
        <v>1.7774128187824476</v>
      </c>
      <c r="Q744">
        <f t="shared" si="376"/>
        <v>2.4848301669759647</v>
      </c>
      <c r="R744">
        <f t="shared" si="377"/>
        <v>1539.901333333333</v>
      </c>
      <c r="S744">
        <f t="shared" si="378"/>
        <v>1443.7928919702049</v>
      </c>
      <c r="T744">
        <f t="shared" si="379"/>
        <v>144.04013152412816</v>
      </c>
      <c r="U744">
        <f t="shared" si="380"/>
        <v>153.62839907379944</v>
      </c>
      <c r="V744">
        <f t="shared" si="381"/>
        <v>8.6715999744203728E-2</v>
      </c>
      <c r="W744">
        <f t="shared" si="382"/>
        <v>2.9241137303782065</v>
      </c>
      <c r="X744">
        <f t="shared" si="383"/>
        <v>8.5312285470650215E-2</v>
      </c>
      <c r="Y744">
        <f t="shared" si="384"/>
        <v>5.3444403798617909E-2</v>
      </c>
      <c r="Z744">
        <f t="shared" si="385"/>
        <v>321.51812799999993</v>
      </c>
      <c r="AA744">
        <f t="shared" si="386"/>
        <v>32.371098538831319</v>
      </c>
      <c r="AB744">
        <f t="shared" si="387"/>
        <v>31.753033333333342</v>
      </c>
      <c r="AC744">
        <f t="shared" si="388"/>
        <v>4.7087396919702345</v>
      </c>
      <c r="AD744">
        <f t="shared" si="389"/>
        <v>60.224282701106503</v>
      </c>
      <c r="AE744">
        <f t="shared" si="390"/>
        <v>2.7074696439964701</v>
      </c>
      <c r="AF744">
        <f t="shared" si="391"/>
        <v>4.4956444851882402</v>
      </c>
      <c r="AG744">
        <f t="shared" si="392"/>
        <v>2.0012700479737644</v>
      </c>
      <c r="AH744">
        <f t="shared" si="393"/>
        <v>-78.383905308305941</v>
      </c>
      <c r="AI744">
        <f t="shared" si="394"/>
        <v>-128.36912549813817</v>
      </c>
      <c r="AJ744">
        <f t="shared" si="395"/>
        <v>-9.8919204948684403</v>
      </c>
      <c r="AK744">
        <f t="shared" si="396"/>
        <v>104.87317669868739</v>
      </c>
      <c r="AL744">
        <f t="shared" si="397"/>
        <v>34.377812313788681</v>
      </c>
      <c r="AM744">
        <f t="shared" si="398"/>
        <v>1.7750638926388289</v>
      </c>
      <c r="AN744">
        <f t="shared" si="399"/>
        <v>2.4848301669759647</v>
      </c>
      <c r="AO744">
        <v>1648.652483520538</v>
      </c>
      <c r="AP744">
        <v>1619.0519393939389</v>
      </c>
      <c r="AQ744">
        <v>5.1741639765289333</v>
      </c>
      <c r="AR744">
        <v>65.0836536357032</v>
      </c>
      <c r="AS744">
        <f t="shared" si="400"/>
        <v>1.7774128187824476</v>
      </c>
      <c r="AT744">
        <v>25.06863106189407</v>
      </c>
      <c r="AU744">
        <v>27.143024242424239</v>
      </c>
      <c r="AV744">
        <v>1.8310504211378311E-6</v>
      </c>
      <c r="AW744">
        <v>81.89149428523082</v>
      </c>
      <c r="AX744">
        <v>0</v>
      </c>
      <c r="AY744">
        <v>0</v>
      </c>
      <c r="AZ744">
        <f t="shared" si="401"/>
        <v>1</v>
      </c>
      <c r="BA744">
        <f t="shared" si="402"/>
        <v>0</v>
      </c>
      <c r="BB744">
        <f t="shared" si="403"/>
        <v>52029.831735443382</v>
      </c>
      <c r="BC744">
        <f t="shared" si="404"/>
        <v>2000.0133333333331</v>
      </c>
      <c r="BD744">
        <f t="shared" si="405"/>
        <v>1681.2111999999995</v>
      </c>
      <c r="BE744">
        <f t="shared" si="406"/>
        <v>0.84059999600002655</v>
      </c>
      <c r="BF744">
        <f t="shared" si="407"/>
        <v>0.16075799228005144</v>
      </c>
      <c r="BG744">
        <v>6</v>
      </c>
      <c r="BH744">
        <v>0.5</v>
      </c>
      <c r="BI744" t="s">
        <v>382</v>
      </c>
      <c r="BJ744">
        <v>2</v>
      </c>
      <c r="BK744" t="b">
        <v>1</v>
      </c>
      <c r="BL744">
        <v>1660488882.099999</v>
      </c>
      <c r="BM744">
        <v>1539.901333333333</v>
      </c>
      <c r="BN744">
        <v>1584.422</v>
      </c>
      <c r="BO744">
        <v>27.13844666666667</v>
      </c>
      <c r="BP744">
        <v>25.06677333333333</v>
      </c>
      <c r="BQ744">
        <v>1537.0626666666669</v>
      </c>
      <c r="BR744">
        <v>27.12711333333333</v>
      </c>
      <c r="BS744">
        <v>500.14393333333339</v>
      </c>
      <c r="BT744">
        <v>99.664993333333342</v>
      </c>
      <c r="BU744">
        <v>0.10009924000000001</v>
      </c>
      <c r="BV744">
        <v>30.938739999999999</v>
      </c>
      <c r="BW744">
        <v>31.753033333333342</v>
      </c>
      <c r="BX744">
        <v>999.89999999999986</v>
      </c>
      <c r="BY744">
        <v>0</v>
      </c>
      <c r="BZ744">
        <v>0</v>
      </c>
      <c r="CA744">
        <v>10002.554</v>
      </c>
      <c r="CB744">
        <v>0</v>
      </c>
      <c r="CC744">
        <v>24.551306666666669</v>
      </c>
      <c r="CD744">
        <v>-44.520080000000007</v>
      </c>
      <c r="CE744">
        <v>1582.8579999999999</v>
      </c>
      <c r="CF744">
        <v>1625.1579999999999</v>
      </c>
      <c r="CG744">
        <v>2.0716713333333341</v>
      </c>
      <c r="CH744">
        <v>1584.422</v>
      </c>
      <c r="CI744">
        <v>25.06677333333333</v>
      </c>
      <c r="CJ744">
        <v>2.704753333333334</v>
      </c>
      <c r="CK744">
        <v>2.4982799999999989</v>
      </c>
      <c r="CL744">
        <v>22.31402666666667</v>
      </c>
      <c r="CM744">
        <v>21.015306666666671</v>
      </c>
      <c r="CN744">
        <v>2000.0133333333331</v>
      </c>
      <c r="CO744">
        <v>0.98000200000000037</v>
      </c>
      <c r="CP744">
        <v>1.9998399999999989E-2</v>
      </c>
      <c r="CQ744">
        <v>0</v>
      </c>
      <c r="CR744">
        <v>2.9349333333333329</v>
      </c>
      <c r="CS744">
        <v>0</v>
      </c>
      <c r="CT744">
        <v>36296.86</v>
      </c>
      <c r="CU744">
        <v>17412.439999999999</v>
      </c>
      <c r="CV744">
        <v>39.561999999999998</v>
      </c>
      <c r="CW744">
        <v>40.495800000000003</v>
      </c>
      <c r="CX744">
        <v>39.5</v>
      </c>
      <c r="CY744">
        <v>39</v>
      </c>
      <c r="CZ744">
        <v>39.75</v>
      </c>
      <c r="DA744">
        <v>1960.0133333333331</v>
      </c>
      <c r="DB744">
        <v>40</v>
      </c>
      <c r="DC744">
        <v>0</v>
      </c>
      <c r="DD744">
        <v>1660488887.5999999</v>
      </c>
      <c r="DE744">
        <v>0</v>
      </c>
      <c r="DF744">
        <v>1660488368.5999999</v>
      </c>
      <c r="DG744" t="s">
        <v>1195</v>
      </c>
      <c r="DH744">
        <v>1660488360.0999999</v>
      </c>
      <c r="DI744">
        <v>1660488368.5999999</v>
      </c>
      <c r="DJ744">
        <v>14</v>
      </c>
      <c r="DK744">
        <v>0.51200000000000001</v>
      </c>
      <c r="DL744">
        <v>1E-3</v>
      </c>
      <c r="DM744">
        <v>1.359</v>
      </c>
      <c r="DN744">
        <v>1.7999999999999999E-2</v>
      </c>
      <c r="DO744">
        <v>400</v>
      </c>
      <c r="DP744">
        <v>25</v>
      </c>
      <c r="DQ744">
        <v>0.25</v>
      </c>
      <c r="DR744">
        <v>7.0000000000000007E-2</v>
      </c>
      <c r="DS744">
        <v>2.6682654364481628</v>
      </c>
      <c r="DT744">
        <v>-1.212723244056517</v>
      </c>
      <c r="DU744">
        <v>0.1112879798031936</v>
      </c>
      <c r="DV744">
        <v>0</v>
      </c>
      <c r="DW744">
        <v>34.389935813844993</v>
      </c>
      <c r="DX744">
        <v>-1.011329243786409</v>
      </c>
      <c r="DY744">
        <v>0.1083822356855884</v>
      </c>
      <c r="DZ744">
        <v>0</v>
      </c>
      <c r="EA744">
        <v>-44.519554838709681</v>
      </c>
      <c r="EB744">
        <v>0.54607258064519726</v>
      </c>
      <c r="EC744">
        <v>9.9400788076027397E-2</v>
      </c>
      <c r="ED744">
        <v>1</v>
      </c>
      <c r="EE744">
        <v>1434.353908854983</v>
      </c>
      <c r="EF744">
        <v>314.99525866818988</v>
      </c>
      <c r="EG744">
        <v>22.752120254251771</v>
      </c>
      <c r="EH744">
        <v>0</v>
      </c>
      <c r="EI744">
        <v>2.070941219512195</v>
      </c>
      <c r="EJ744">
        <v>2.0586480836238819E-2</v>
      </c>
      <c r="EK744">
        <v>2.4956823155415741E-3</v>
      </c>
      <c r="EL744">
        <v>1</v>
      </c>
      <c r="EM744">
        <v>2.0006815379552778</v>
      </c>
      <c r="EN744">
        <v>3.0637292180075611E-2</v>
      </c>
      <c r="EO744">
        <v>2.6687153363438602E-3</v>
      </c>
      <c r="EP744">
        <v>1</v>
      </c>
      <c r="EQ744">
        <v>3</v>
      </c>
      <c r="ER744">
        <v>6</v>
      </c>
      <c r="ES744" t="s">
        <v>404</v>
      </c>
      <c r="ET744">
        <v>2.9447800000000002</v>
      </c>
      <c r="EU744">
        <v>2.8010100000000002</v>
      </c>
      <c r="EV744">
        <v>0.221833</v>
      </c>
      <c r="EW744">
        <v>0.22553799999999999</v>
      </c>
      <c r="EX744">
        <v>0.118397</v>
      </c>
      <c r="EY744">
        <v>0.112041</v>
      </c>
      <c r="EZ744">
        <v>16012.9</v>
      </c>
      <c r="FA744">
        <v>16715.400000000001</v>
      </c>
      <c r="FB744">
        <v>23918.9</v>
      </c>
      <c r="FC744">
        <v>25105.4</v>
      </c>
      <c r="FD744">
        <v>33748.199999999997</v>
      </c>
      <c r="FE744">
        <v>35592.800000000003</v>
      </c>
      <c r="FF744">
        <v>43594.3</v>
      </c>
      <c r="FG744">
        <v>46402.8</v>
      </c>
      <c r="FH744">
        <v>1.9923</v>
      </c>
      <c r="FI744">
        <v>1.9017999999999999</v>
      </c>
      <c r="FJ744">
        <v>0.16719100000000001</v>
      </c>
      <c r="FK744">
        <v>0</v>
      </c>
      <c r="FL744">
        <v>29.034600000000001</v>
      </c>
      <c r="FM744">
        <v>999.9</v>
      </c>
      <c r="FN744">
        <v>59.8</v>
      </c>
      <c r="FO744">
        <v>34.200000000000003</v>
      </c>
      <c r="FP744">
        <v>32.413800000000002</v>
      </c>
      <c r="FQ744">
        <v>63.883899999999997</v>
      </c>
      <c r="FR744">
        <v>25.584900000000001</v>
      </c>
      <c r="FS744">
        <v>1</v>
      </c>
      <c r="FT744">
        <v>0.20138</v>
      </c>
      <c r="FU744">
        <v>-0.51602899999999996</v>
      </c>
      <c r="FV744">
        <v>20.3231</v>
      </c>
      <c r="FW744">
        <v>5.2141500000000001</v>
      </c>
      <c r="FX744">
        <v>11.904500000000001</v>
      </c>
      <c r="FY744">
        <v>5.0030999999999999</v>
      </c>
      <c r="FZ744">
        <v>3.2902499999999999</v>
      </c>
      <c r="GA744">
        <v>9999</v>
      </c>
      <c r="GB744">
        <v>9999</v>
      </c>
      <c r="GC744">
        <v>9999</v>
      </c>
      <c r="GD744">
        <v>999.9</v>
      </c>
      <c r="GE744">
        <v>1.85944</v>
      </c>
      <c r="GF744">
        <v>1.85443</v>
      </c>
      <c r="GG744">
        <v>1.8575999999999999</v>
      </c>
      <c r="GH744">
        <v>1.85608</v>
      </c>
      <c r="GI744">
        <v>1.85486</v>
      </c>
      <c r="GJ744">
        <v>1.8545499999999999</v>
      </c>
      <c r="GK744">
        <v>1.85318</v>
      </c>
      <c r="GL744">
        <v>1.8563700000000001</v>
      </c>
      <c r="GM744">
        <v>0</v>
      </c>
      <c r="GN744">
        <v>0</v>
      </c>
      <c r="GO744">
        <v>0</v>
      </c>
      <c r="GP744">
        <v>0</v>
      </c>
      <c r="GQ744" t="s">
        <v>385</v>
      </c>
      <c r="GR744" t="s">
        <v>386</v>
      </c>
      <c r="GS744" t="s">
        <v>387</v>
      </c>
      <c r="GT744" t="s">
        <v>387</v>
      </c>
      <c r="GU744" t="s">
        <v>387</v>
      </c>
      <c r="GV744" t="s">
        <v>387</v>
      </c>
      <c r="GW744">
        <v>0</v>
      </c>
      <c r="GX744">
        <v>100</v>
      </c>
      <c r="GY744">
        <v>100</v>
      </c>
      <c r="GZ744">
        <v>2.86</v>
      </c>
      <c r="HA744">
        <v>1.1299999999999999E-2</v>
      </c>
      <c r="HB744">
        <v>0.43179755099752709</v>
      </c>
      <c r="HC744">
        <v>2.678124759318837E-3</v>
      </c>
      <c r="HD744">
        <v>-9.3737611465157319E-7</v>
      </c>
      <c r="HE744">
        <v>1.3915637841753891E-10</v>
      </c>
      <c r="HF744">
        <v>-7.4344716936427316E-2</v>
      </c>
      <c r="HG744">
        <v>1.061361004592812E-2</v>
      </c>
      <c r="HH744">
        <v>-3.086644042041478E-4</v>
      </c>
      <c r="HI744">
        <v>1.24720902217549E-6</v>
      </c>
      <c r="HJ744">
        <v>1</v>
      </c>
      <c r="HK744">
        <v>2093</v>
      </c>
      <c r="HL744">
        <v>2</v>
      </c>
      <c r="HM744">
        <v>27</v>
      </c>
      <c r="HN744">
        <v>8.8000000000000007</v>
      </c>
      <c r="HO744">
        <v>8.6999999999999993</v>
      </c>
      <c r="HP744">
        <v>3.2385299999999999</v>
      </c>
      <c r="HQ744">
        <v>2.2680699999999998</v>
      </c>
      <c r="HR744">
        <v>1.4978</v>
      </c>
      <c r="HS744">
        <v>2.3010299999999999</v>
      </c>
      <c r="HT744">
        <v>1.5478499999999999</v>
      </c>
      <c r="HU744">
        <v>2.4365199999999998</v>
      </c>
      <c r="HV744">
        <v>36.694299999999998</v>
      </c>
      <c r="HW744">
        <v>14.4735</v>
      </c>
      <c r="HX744">
        <v>18</v>
      </c>
      <c r="HY744">
        <v>501.8</v>
      </c>
      <c r="HZ744">
        <v>508.99700000000001</v>
      </c>
      <c r="IA744">
        <v>29.5824</v>
      </c>
      <c r="IB744">
        <v>29.749400000000001</v>
      </c>
      <c r="IC744">
        <v>30</v>
      </c>
      <c r="ID744">
        <v>29.600899999999999</v>
      </c>
      <c r="IE744">
        <v>29.697500000000002</v>
      </c>
      <c r="IF744">
        <v>64.848799999999997</v>
      </c>
      <c r="IG744">
        <v>22.4846</v>
      </c>
      <c r="IH744">
        <v>0</v>
      </c>
      <c r="II744">
        <v>29.593499999999999</v>
      </c>
      <c r="IJ744">
        <v>1650.62</v>
      </c>
      <c r="IK744">
        <v>25.007899999999999</v>
      </c>
      <c r="IL744">
        <v>100.821</v>
      </c>
      <c r="IM744">
        <v>100.572</v>
      </c>
      <c r="IN744" t="s">
        <v>2775</v>
      </c>
    </row>
    <row r="745" spans="1:248" x14ac:dyDescent="0.2">
      <c r="A745">
        <v>729</v>
      </c>
      <c r="B745">
        <v>1660488890.5999999</v>
      </c>
      <c r="C745">
        <v>4761.5</v>
      </c>
      <c r="D745" t="s">
        <v>1814</v>
      </c>
      <c r="E745" t="s">
        <v>1815</v>
      </c>
      <c r="F745">
        <v>1</v>
      </c>
      <c r="G745" t="s">
        <v>1192</v>
      </c>
      <c r="H745" t="s">
        <v>377</v>
      </c>
      <c r="I745" t="s">
        <v>378</v>
      </c>
      <c r="J745" t="s">
        <v>379</v>
      </c>
      <c r="K745" t="s">
        <v>1193</v>
      </c>
      <c r="L745" t="s">
        <v>1194</v>
      </c>
      <c r="M745" t="s">
        <v>381</v>
      </c>
      <c r="N745">
        <v>1660488882.5999999</v>
      </c>
      <c r="O745">
        <f t="shared" si="374"/>
        <v>1.7769962465263862E-3</v>
      </c>
      <c r="P745">
        <f t="shared" si="375"/>
        <v>1.7769962465263862</v>
      </c>
      <c r="Q745">
        <f t="shared" si="376"/>
        <v>2.4965410578262159</v>
      </c>
      <c r="R745">
        <f t="shared" si="377"/>
        <v>1542.4143750000001</v>
      </c>
      <c r="S745">
        <f t="shared" si="378"/>
        <v>1446.0002066109414</v>
      </c>
      <c r="T745">
        <f t="shared" si="379"/>
        <v>144.26048877779283</v>
      </c>
      <c r="U745">
        <f t="shared" si="380"/>
        <v>153.87926683420034</v>
      </c>
      <c r="V745">
        <f t="shared" si="381"/>
        <v>8.6697921574494671E-2</v>
      </c>
      <c r="W745">
        <f t="shared" si="382"/>
        <v>2.9242521090714515</v>
      </c>
      <c r="X745">
        <f t="shared" si="383"/>
        <v>8.5294852654421036E-2</v>
      </c>
      <c r="Y745">
        <f t="shared" si="384"/>
        <v>5.3433451651329511E-2</v>
      </c>
      <c r="Z745">
        <f t="shared" si="385"/>
        <v>321.51779549999992</v>
      </c>
      <c r="AA745">
        <f t="shared" si="386"/>
        <v>32.371557683004468</v>
      </c>
      <c r="AB745">
        <f t="shared" si="387"/>
        <v>31.75294375</v>
      </c>
      <c r="AC745">
        <f t="shared" si="388"/>
        <v>4.7087157732488354</v>
      </c>
      <c r="AD745">
        <f t="shared" si="389"/>
        <v>60.223613846221546</v>
      </c>
      <c r="AE745">
        <f t="shared" si="390"/>
        <v>2.7075038614623184</v>
      </c>
      <c r="AF745">
        <f t="shared" si="391"/>
        <v>4.4957512320263859</v>
      </c>
      <c r="AG745">
        <f t="shared" si="392"/>
        <v>2.001211911786517</v>
      </c>
      <c r="AH745">
        <f t="shared" si="393"/>
        <v>-78.365534471813632</v>
      </c>
      <c r="AI745">
        <f t="shared" si="394"/>
        <v>-128.29545456983058</v>
      </c>
      <c r="AJ745">
        <f t="shared" si="395"/>
        <v>-9.8857915971376311</v>
      </c>
      <c r="AK745">
        <f t="shared" si="396"/>
        <v>104.97101486121804</v>
      </c>
      <c r="AL745">
        <f t="shared" si="397"/>
        <v>34.374419383252693</v>
      </c>
      <c r="AM745">
        <f t="shared" si="398"/>
        <v>1.7751270054731938</v>
      </c>
      <c r="AN745">
        <f t="shared" si="399"/>
        <v>2.4965410578262159</v>
      </c>
      <c r="AO745">
        <v>1653.7952237179341</v>
      </c>
      <c r="AP745">
        <v>1624.207818181819</v>
      </c>
      <c r="AQ745">
        <v>5.1688190265525238</v>
      </c>
      <c r="AR745">
        <v>65.0836536357032</v>
      </c>
      <c r="AS745">
        <f t="shared" si="400"/>
        <v>1.7769962465263862</v>
      </c>
      <c r="AT745">
        <v>25.069144168850439</v>
      </c>
      <c r="AU745">
        <v>27.14303757575756</v>
      </c>
      <c r="AV745">
        <v>2.565104427536943E-6</v>
      </c>
      <c r="AW745">
        <v>81.89149428523082</v>
      </c>
      <c r="AX745">
        <v>0</v>
      </c>
      <c r="AY745">
        <v>0</v>
      </c>
      <c r="AZ745">
        <f t="shared" si="401"/>
        <v>1</v>
      </c>
      <c r="BA745">
        <f t="shared" si="402"/>
        <v>0</v>
      </c>
      <c r="BB745">
        <f t="shared" si="403"/>
        <v>52033.703253118088</v>
      </c>
      <c r="BC745">
        <f t="shared" si="404"/>
        <v>2000.01125</v>
      </c>
      <c r="BD745">
        <f t="shared" si="405"/>
        <v>1681.2094499999998</v>
      </c>
      <c r="BE745">
        <f t="shared" si="406"/>
        <v>0.84059999662501894</v>
      </c>
      <c r="BF745">
        <f t="shared" si="407"/>
        <v>0.16075799348628661</v>
      </c>
      <c r="BG745">
        <v>6</v>
      </c>
      <c r="BH745">
        <v>0.5</v>
      </c>
      <c r="BI745" t="s">
        <v>382</v>
      </c>
      <c r="BJ745">
        <v>2</v>
      </c>
      <c r="BK745" t="b">
        <v>1</v>
      </c>
      <c r="BL745">
        <v>1660488882.5999999</v>
      </c>
      <c r="BM745">
        <v>1542.4143750000001</v>
      </c>
      <c r="BN745">
        <v>1586.93625</v>
      </c>
      <c r="BO745">
        <v>27.138762499999999</v>
      </c>
      <c r="BP745">
        <v>25.067025000000001</v>
      </c>
      <c r="BQ745">
        <v>1539.57375</v>
      </c>
      <c r="BR745">
        <v>27.127431250000001</v>
      </c>
      <c r="BS745">
        <v>500.14606250000003</v>
      </c>
      <c r="BT745">
        <v>99.665112500000006</v>
      </c>
      <c r="BU745">
        <v>0.10007986875</v>
      </c>
      <c r="BV745">
        <v>30.93915625</v>
      </c>
      <c r="BW745">
        <v>31.75294375</v>
      </c>
      <c r="BX745">
        <v>999.9</v>
      </c>
      <c r="BY745">
        <v>0</v>
      </c>
      <c r="BZ745">
        <v>0</v>
      </c>
      <c r="CA745">
        <v>10003.331875</v>
      </c>
      <c r="CB745">
        <v>0</v>
      </c>
      <c r="CC745">
        <v>24.597662499999998</v>
      </c>
      <c r="CD745">
        <v>-44.520931249999997</v>
      </c>
      <c r="CE745">
        <v>1585.441875</v>
      </c>
      <c r="CF745">
        <v>1627.7375</v>
      </c>
      <c r="CG745">
        <v>2.0717387500000002</v>
      </c>
      <c r="CH745">
        <v>1586.93625</v>
      </c>
      <c r="CI745">
        <v>25.067025000000001</v>
      </c>
      <c r="CJ745">
        <v>2.7047881249999999</v>
      </c>
      <c r="CK745">
        <v>2.4983081249999999</v>
      </c>
      <c r="CL745">
        <v>22.314237500000001</v>
      </c>
      <c r="CM745">
        <v>21.015487499999999</v>
      </c>
      <c r="CN745">
        <v>2000.01125</v>
      </c>
      <c r="CO745">
        <v>0.98000200000000004</v>
      </c>
      <c r="CP745">
        <v>1.99984E-2</v>
      </c>
      <c r="CQ745">
        <v>0</v>
      </c>
      <c r="CR745">
        <v>2.9873750000000001</v>
      </c>
      <c r="CS745">
        <v>0</v>
      </c>
      <c r="CT745">
        <v>36293.981249999997</v>
      </c>
      <c r="CU745">
        <v>17412.424999999999</v>
      </c>
      <c r="CV745">
        <v>39.561999999999998</v>
      </c>
      <c r="CW745">
        <v>40.496062500000001</v>
      </c>
      <c r="CX745">
        <v>39.5</v>
      </c>
      <c r="CY745">
        <v>39</v>
      </c>
      <c r="CZ745">
        <v>39.75</v>
      </c>
      <c r="DA745">
        <v>1960.01125</v>
      </c>
      <c r="DB745">
        <v>40</v>
      </c>
      <c r="DC745">
        <v>0</v>
      </c>
      <c r="DD745">
        <v>1660488888.8</v>
      </c>
      <c r="DE745">
        <v>0</v>
      </c>
      <c r="DF745">
        <v>1660488368.5999999</v>
      </c>
      <c r="DG745" t="s">
        <v>1195</v>
      </c>
      <c r="DH745">
        <v>1660488360.0999999</v>
      </c>
      <c r="DI745">
        <v>1660488368.5999999</v>
      </c>
      <c r="DJ745">
        <v>14</v>
      </c>
      <c r="DK745">
        <v>0.51200000000000001</v>
      </c>
      <c r="DL745">
        <v>1E-3</v>
      </c>
      <c r="DM745">
        <v>1.359</v>
      </c>
      <c r="DN745">
        <v>1.7999999999999999E-2</v>
      </c>
      <c r="DO745">
        <v>400</v>
      </c>
      <c r="DP745">
        <v>25</v>
      </c>
      <c r="DQ745">
        <v>0.25</v>
      </c>
      <c r="DR745">
        <v>7.0000000000000007E-2</v>
      </c>
      <c r="DS745">
        <v>2.6475278656898462</v>
      </c>
      <c r="DT745">
        <v>-1.5527544992491951</v>
      </c>
      <c r="DU745">
        <v>0.1245117516624763</v>
      </c>
      <c r="DV745">
        <v>0</v>
      </c>
      <c r="DW745">
        <v>34.37644798172748</v>
      </c>
      <c r="DX745">
        <v>-1.176925945818901</v>
      </c>
      <c r="DY745">
        <v>0.1137525562240706</v>
      </c>
      <c r="DZ745">
        <v>0</v>
      </c>
      <c r="EA745">
        <v>-44.519219999999997</v>
      </c>
      <c r="EB745">
        <v>0.77187096774195185</v>
      </c>
      <c r="EC745">
        <v>0.1010769620965464</v>
      </c>
      <c r="ED745">
        <v>1</v>
      </c>
      <c r="EE745">
        <v>1440.778827419934</v>
      </c>
      <c r="EF745">
        <v>319.91741514955447</v>
      </c>
      <c r="EG745">
        <v>23.86227979472697</v>
      </c>
      <c r="EH745">
        <v>0</v>
      </c>
      <c r="EI745">
        <v>2.0714014999999999</v>
      </c>
      <c r="EJ745">
        <v>1.6511819887427261E-2</v>
      </c>
      <c r="EK745">
        <v>2.2270199258201291E-3</v>
      </c>
      <c r="EL745">
        <v>1</v>
      </c>
      <c r="EM745">
        <v>2.0011417734231518</v>
      </c>
      <c r="EN745">
        <v>1.92107765744386E-2</v>
      </c>
      <c r="EO745">
        <v>2.0692644186102549E-3</v>
      </c>
      <c r="EP745">
        <v>1</v>
      </c>
      <c r="EQ745">
        <v>3</v>
      </c>
      <c r="ER745">
        <v>6</v>
      </c>
      <c r="ES745" t="s">
        <v>404</v>
      </c>
      <c r="ET745">
        <v>2.9448400000000001</v>
      </c>
      <c r="EU745">
        <v>2.8011900000000001</v>
      </c>
      <c r="EV745">
        <v>0.222247</v>
      </c>
      <c r="EW745">
        <v>0.22595699999999999</v>
      </c>
      <c r="EX745">
        <v>0.118398</v>
      </c>
      <c r="EY745">
        <v>0.112038</v>
      </c>
      <c r="EZ745">
        <v>16004.3</v>
      </c>
      <c r="FA745">
        <v>16706.3</v>
      </c>
      <c r="FB745">
        <v>23918.799999999999</v>
      </c>
      <c r="FC745">
        <v>25105.3</v>
      </c>
      <c r="FD745">
        <v>33748.1</v>
      </c>
      <c r="FE745">
        <v>35592.699999999997</v>
      </c>
      <c r="FF745">
        <v>43594.2</v>
      </c>
      <c r="FG745">
        <v>46402.5</v>
      </c>
      <c r="FH745">
        <v>1.9922</v>
      </c>
      <c r="FI745">
        <v>1.9018699999999999</v>
      </c>
      <c r="FJ745">
        <v>0.167023</v>
      </c>
      <c r="FK745">
        <v>0</v>
      </c>
      <c r="FL745">
        <v>29.0335</v>
      </c>
      <c r="FM745">
        <v>999.9</v>
      </c>
      <c r="FN745">
        <v>59.8</v>
      </c>
      <c r="FO745">
        <v>34.200000000000003</v>
      </c>
      <c r="FP745">
        <v>32.418700000000001</v>
      </c>
      <c r="FQ745">
        <v>63.573900000000002</v>
      </c>
      <c r="FR745">
        <v>25.6571</v>
      </c>
      <c r="FS745">
        <v>1</v>
      </c>
      <c r="FT745">
        <v>0.20135700000000001</v>
      </c>
      <c r="FU745">
        <v>-0.491062</v>
      </c>
      <c r="FV745">
        <v>20.3232</v>
      </c>
      <c r="FW745">
        <v>5.2140000000000004</v>
      </c>
      <c r="FX745">
        <v>11.904199999999999</v>
      </c>
      <c r="FY745">
        <v>5.0030999999999999</v>
      </c>
      <c r="FZ745">
        <v>3.2902800000000001</v>
      </c>
      <c r="GA745">
        <v>9999</v>
      </c>
      <c r="GB745">
        <v>9999</v>
      </c>
      <c r="GC745">
        <v>9999</v>
      </c>
      <c r="GD745">
        <v>999.9</v>
      </c>
      <c r="GE745">
        <v>1.85944</v>
      </c>
      <c r="GF745">
        <v>1.85443</v>
      </c>
      <c r="GG745">
        <v>1.8575999999999999</v>
      </c>
      <c r="GH745">
        <v>1.85608</v>
      </c>
      <c r="GI745">
        <v>1.85486</v>
      </c>
      <c r="GJ745">
        <v>1.8545499999999999</v>
      </c>
      <c r="GK745">
        <v>1.85318</v>
      </c>
      <c r="GL745">
        <v>1.85636</v>
      </c>
      <c r="GM745">
        <v>0</v>
      </c>
      <c r="GN745">
        <v>0</v>
      </c>
      <c r="GO745">
        <v>0</v>
      </c>
      <c r="GP745">
        <v>0</v>
      </c>
      <c r="GQ745" t="s">
        <v>385</v>
      </c>
      <c r="GR745" t="s">
        <v>386</v>
      </c>
      <c r="GS745" t="s">
        <v>387</v>
      </c>
      <c r="GT745" t="s">
        <v>387</v>
      </c>
      <c r="GU745" t="s">
        <v>387</v>
      </c>
      <c r="GV745" t="s">
        <v>387</v>
      </c>
      <c r="GW745">
        <v>0</v>
      </c>
      <c r="GX745">
        <v>100</v>
      </c>
      <c r="GY745">
        <v>100</v>
      </c>
      <c r="GZ745">
        <v>2.87</v>
      </c>
      <c r="HA745">
        <v>1.1299999999999999E-2</v>
      </c>
      <c r="HB745">
        <v>0.43179755099752709</v>
      </c>
      <c r="HC745">
        <v>2.678124759318837E-3</v>
      </c>
      <c r="HD745">
        <v>-9.3737611465157319E-7</v>
      </c>
      <c r="HE745">
        <v>1.3915637841753891E-10</v>
      </c>
      <c r="HF745">
        <v>-7.4344716936427316E-2</v>
      </c>
      <c r="HG745">
        <v>1.061361004592812E-2</v>
      </c>
      <c r="HH745">
        <v>-3.086644042041478E-4</v>
      </c>
      <c r="HI745">
        <v>1.24720902217549E-6</v>
      </c>
      <c r="HJ745">
        <v>1</v>
      </c>
      <c r="HK745">
        <v>2093</v>
      </c>
      <c r="HL745">
        <v>2</v>
      </c>
      <c r="HM745">
        <v>27</v>
      </c>
      <c r="HN745">
        <v>8.8000000000000007</v>
      </c>
      <c r="HO745">
        <v>8.6999999999999993</v>
      </c>
      <c r="HP745">
        <v>3.2446299999999999</v>
      </c>
      <c r="HQ745">
        <v>2.2790499999999998</v>
      </c>
      <c r="HR745">
        <v>1.4978</v>
      </c>
      <c r="HS745">
        <v>2.3010299999999999</v>
      </c>
      <c r="HT745">
        <v>1.5478499999999999</v>
      </c>
      <c r="HU745">
        <v>2.4377399999999998</v>
      </c>
      <c r="HV745">
        <v>36.694299999999998</v>
      </c>
      <c r="HW745">
        <v>14.4735</v>
      </c>
      <c r="HX745">
        <v>18</v>
      </c>
      <c r="HY745">
        <v>501.73700000000002</v>
      </c>
      <c r="HZ745">
        <v>509.04599999999999</v>
      </c>
      <c r="IA745">
        <v>29.594000000000001</v>
      </c>
      <c r="IB745">
        <v>29.748799999999999</v>
      </c>
      <c r="IC745">
        <v>30</v>
      </c>
      <c r="ID745">
        <v>29.6004</v>
      </c>
      <c r="IE745">
        <v>29.697399999999998</v>
      </c>
      <c r="IF745">
        <v>64.948700000000002</v>
      </c>
      <c r="IG745">
        <v>22.4846</v>
      </c>
      <c r="IH745">
        <v>0</v>
      </c>
      <c r="II745">
        <v>29.593499999999999</v>
      </c>
      <c r="IJ745">
        <v>1660.64</v>
      </c>
      <c r="IK745">
        <v>25.007899999999999</v>
      </c>
      <c r="IL745">
        <v>100.821</v>
      </c>
      <c r="IM745">
        <v>100.571</v>
      </c>
      <c r="IN745" t="s">
        <v>2775</v>
      </c>
    </row>
    <row r="746" spans="1:248" x14ac:dyDescent="0.2">
      <c r="A746">
        <v>730</v>
      </c>
      <c r="B746">
        <v>1660488891.5999999</v>
      </c>
      <c r="C746">
        <v>4762.5</v>
      </c>
      <c r="D746" t="s">
        <v>1816</v>
      </c>
      <c r="E746" t="s">
        <v>1817</v>
      </c>
      <c r="F746">
        <v>1</v>
      </c>
      <c r="G746" t="s">
        <v>1192</v>
      </c>
      <c r="H746" t="s">
        <v>377</v>
      </c>
      <c r="I746" t="s">
        <v>378</v>
      </c>
      <c r="J746" t="s">
        <v>379</v>
      </c>
      <c r="K746" t="s">
        <v>1193</v>
      </c>
      <c r="L746" t="s">
        <v>1194</v>
      </c>
      <c r="M746" t="s">
        <v>381</v>
      </c>
      <c r="N746">
        <v>1660488884.099999</v>
      </c>
      <c r="O746">
        <f t="shared" si="374"/>
        <v>1.7759688820996975E-3</v>
      </c>
      <c r="P746">
        <f t="shared" si="375"/>
        <v>1.7759688820996975</v>
      </c>
      <c r="Q746">
        <f t="shared" si="376"/>
        <v>2.5298299107528819</v>
      </c>
      <c r="R746">
        <f t="shared" si="377"/>
        <v>1549.9506666666671</v>
      </c>
      <c r="S746">
        <f t="shared" si="378"/>
        <v>1452.6263221129459</v>
      </c>
      <c r="T746">
        <f t="shared" si="379"/>
        <v>144.92212916394453</v>
      </c>
      <c r="U746">
        <f t="shared" si="380"/>
        <v>154.63175029465262</v>
      </c>
      <c r="V746">
        <f t="shared" si="381"/>
        <v>8.6625222906628829E-2</v>
      </c>
      <c r="W746">
        <f t="shared" si="382"/>
        <v>2.9240939074933534</v>
      </c>
      <c r="X746">
        <f t="shared" si="383"/>
        <v>8.5224411070103798E-2</v>
      </c>
      <c r="Y746">
        <f t="shared" si="384"/>
        <v>5.338922736823945E-2</v>
      </c>
      <c r="Z746">
        <f t="shared" si="385"/>
        <v>321.51770239999991</v>
      </c>
      <c r="AA746">
        <f t="shared" si="386"/>
        <v>32.373344976099858</v>
      </c>
      <c r="AB746">
        <f t="shared" si="387"/>
        <v>31.755306666666669</v>
      </c>
      <c r="AC746">
        <f t="shared" si="388"/>
        <v>4.7093467066495061</v>
      </c>
      <c r="AD746">
        <f t="shared" si="389"/>
        <v>60.22162028035882</v>
      </c>
      <c r="AE746">
        <f t="shared" si="390"/>
        <v>2.7076382450431997</v>
      </c>
      <c r="AF746">
        <f t="shared" si="391"/>
        <v>4.4961232069776962</v>
      </c>
      <c r="AG746">
        <f t="shared" si="392"/>
        <v>2.0017084616063063</v>
      </c>
      <c r="AH746">
        <f t="shared" si="393"/>
        <v>-78.320227700596661</v>
      </c>
      <c r="AI746">
        <f t="shared" si="394"/>
        <v>-128.43236372851626</v>
      </c>
      <c r="AJ746">
        <f t="shared" si="395"/>
        <v>-9.8970625826304595</v>
      </c>
      <c r="AK746">
        <f t="shared" si="396"/>
        <v>104.86804838825654</v>
      </c>
      <c r="AL746">
        <f t="shared" si="397"/>
        <v>34.369961675777652</v>
      </c>
      <c r="AM746">
        <f t="shared" si="398"/>
        <v>1.7754323065668856</v>
      </c>
      <c r="AN746">
        <f t="shared" si="399"/>
        <v>2.5298299107528819</v>
      </c>
      <c r="AO746">
        <v>1658.941983986336</v>
      </c>
      <c r="AP746">
        <v>1629.3545454545449</v>
      </c>
      <c r="AQ746">
        <v>5.1608185985056734</v>
      </c>
      <c r="AR746">
        <v>65.0836536357032</v>
      </c>
      <c r="AS746">
        <f t="shared" si="400"/>
        <v>1.7759688820996975</v>
      </c>
      <c r="AT746">
        <v>25.069967548852951</v>
      </c>
      <c r="AU746">
        <v>27.1426812121212</v>
      </c>
      <c r="AV746">
        <v>1.062707395649709E-6</v>
      </c>
      <c r="AW746">
        <v>81.89149428523082</v>
      </c>
      <c r="AX746">
        <v>0</v>
      </c>
      <c r="AY746">
        <v>0</v>
      </c>
      <c r="AZ746">
        <f t="shared" si="401"/>
        <v>1</v>
      </c>
      <c r="BA746">
        <f t="shared" si="402"/>
        <v>0</v>
      </c>
      <c r="BB746">
        <f t="shared" si="403"/>
        <v>52028.959158847392</v>
      </c>
      <c r="BC746">
        <f t="shared" si="404"/>
        <v>2000.0106666666661</v>
      </c>
      <c r="BD746">
        <f t="shared" si="405"/>
        <v>1681.2089599999995</v>
      </c>
      <c r="BE746">
        <f t="shared" si="406"/>
        <v>0.84059999680001707</v>
      </c>
      <c r="BF746">
        <f t="shared" si="407"/>
        <v>0.16075799382403294</v>
      </c>
      <c r="BG746">
        <v>6</v>
      </c>
      <c r="BH746">
        <v>0.5</v>
      </c>
      <c r="BI746" t="s">
        <v>382</v>
      </c>
      <c r="BJ746">
        <v>2</v>
      </c>
      <c r="BK746" t="b">
        <v>1</v>
      </c>
      <c r="BL746">
        <v>1660488884.099999</v>
      </c>
      <c r="BM746">
        <v>1549.9506666666671</v>
      </c>
      <c r="BN746">
        <v>1594.4839999999999</v>
      </c>
      <c r="BO746">
        <v>27.14</v>
      </c>
      <c r="BP746">
        <v>25.067900000000009</v>
      </c>
      <c r="BQ746">
        <v>1547.1046666666671</v>
      </c>
      <c r="BR746">
        <v>27.128673333333332</v>
      </c>
      <c r="BS746">
        <v>500.14393333333339</v>
      </c>
      <c r="BT746">
        <v>99.665526666666665</v>
      </c>
      <c r="BU746">
        <v>0.10006821333333341</v>
      </c>
      <c r="BV746">
        <v>30.94060666666666</v>
      </c>
      <c r="BW746">
        <v>31.755306666666669</v>
      </c>
      <c r="BX746">
        <v>999.89999999999986</v>
      </c>
      <c r="BY746">
        <v>0</v>
      </c>
      <c r="BZ746">
        <v>0</v>
      </c>
      <c r="CA746">
        <v>10002.38733333333</v>
      </c>
      <c r="CB746">
        <v>0</v>
      </c>
      <c r="CC746">
        <v>24.676253333333332</v>
      </c>
      <c r="CD746">
        <v>-44.532366666666661</v>
      </c>
      <c r="CE746">
        <v>1593.1906666666671</v>
      </c>
      <c r="CF746">
        <v>1635.4813333333329</v>
      </c>
      <c r="CG746">
        <v>2.0721046666666658</v>
      </c>
      <c r="CH746">
        <v>1594.4839999999999</v>
      </c>
      <c r="CI746">
        <v>25.067900000000009</v>
      </c>
      <c r="CJ746">
        <v>2.7049233333333329</v>
      </c>
      <c r="CK746">
        <v>2.4984060000000001</v>
      </c>
      <c r="CL746">
        <v>22.315059999999999</v>
      </c>
      <c r="CM746">
        <v>21.016120000000001</v>
      </c>
      <c r="CN746">
        <v>2000.0106666666661</v>
      </c>
      <c r="CO746">
        <v>0.98000200000000037</v>
      </c>
      <c r="CP746">
        <v>1.9998399999999989E-2</v>
      </c>
      <c r="CQ746">
        <v>0</v>
      </c>
      <c r="CR746">
        <v>2.9445333333333328</v>
      </c>
      <c r="CS746">
        <v>0</v>
      </c>
      <c r="CT746">
        <v>36285.746666666673</v>
      </c>
      <c r="CU746">
        <v>17412.419999999998</v>
      </c>
      <c r="CV746">
        <v>39.561999999999998</v>
      </c>
      <c r="CW746">
        <v>40.5</v>
      </c>
      <c r="CX746">
        <v>39.5</v>
      </c>
      <c r="CY746">
        <v>39</v>
      </c>
      <c r="CZ746">
        <v>39.75</v>
      </c>
      <c r="DA746">
        <v>1960.0106666666661</v>
      </c>
      <c r="DB746">
        <v>40</v>
      </c>
      <c r="DC746">
        <v>0</v>
      </c>
      <c r="DD746">
        <v>1660488889.4000001</v>
      </c>
      <c r="DE746">
        <v>0</v>
      </c>
      <c r="DF746">
        <v>1660488368.5999999</v>
      </c>
      <c r="DG746" t="s">
        <v>1195</v>
      </c>
      <c r="DH746">
        <v>1660488360.0999999</v>
      </c>
      <c r="DI746">
        <v>1660488368.5999999</v>
      </c>
      <c r="DJ746">
        <v>14</v>
      </c>
      <c r="DK746">
        <v>0.51200000000000001</v>
      </c>
      <c r="DL746">
        <v>1E-3</v>
      </c>
      <c r="DM746">
        <v>1.359</v>
      </c>
      <c r="DN746">
        <v>1.7999999999999999E-2</v>
      </c>
      <c r="DO746">
        <v>400</v>
      </c>
      <c r="DP746">
        <v>25</v>
      </c>
      <c r="DQ746">
        <v>0.25</v>
      </c>
      <c r="DR746">
        <v>7.0000000000000007E-2</v>
      </c>
      <c r="DS746">
        <v>2.6475278656898462</v>
      </c>
      <c r="DT746">
        <v>-1.5527544992491951</v>
      </c>
      <c r="DU746">
        <v>0.1245117516624763</v>
      </c>
      <c r="DV746">
        <v>0</v>
      </c>
      <c r="DW746">
        <v>34.37644798172748</v>
      </c>
      <c r="DX746">
        <v>-1.176925945818901</v>
      </c>
      <c r="DY746">
        <v>0.1137525562240706</v>
      </c>
      <c r="DZ746">
        <v>0</v>
      </c>
      <c r="EA746">
        <v>-44.519219999999997</v>
      </c>
      <c r="EB746">
        <v>0.77187096774195185</v>
      </c>
      <c r="EC746">
        <v>0.1010769620965464</v>
      </c>
      <c r="ED746">
        <v>1</v>
      </c>
      <c r="EE746">
        <v>1440.778827419934</v>
      </c>
      <c r="EF746">
        <v>319.91741514955447</v>
      </c>
      <c r="EG746">
        <v>23.86227979472697</v>
      </c>
      <c r="EH746">
        <v>0</v>
      </c>
      <c r="EI746">
        <v>2.0714014999999999</v>
      </c>
      <c r="EJ746">
        <v>1.6511819887427261E-2</v>
      </c>
      <c r="EK746">
        <v>2.2270199258201291E-3</v>
      </c>
      <c r="EL746">
        <v>1</v>
      </c>
      <c r="EM746">
        <v>2.0011417734231518</v>
      </c>
      <c r="EN746">
        <v>1.92107765744386E-2</v>
      </c>
      <c r="EO746">
        <v>2.0692644186102549E-3</v>
      </c>
      <c r="EP746">
        <v>1</v>
      </c>
      <c r="EQ746">
        <v>3</v>
      </c>
      <c r="ER746">
        <v>6</v>
      </c>
      <c r="ES746" t="s">
        <v>404</v>
      </c>
      <c r="ET746">
        <v>2.94468</v>
      </c>
      <c r="EU746">
        <v>2.8011200000000001</v>
      </c>
      <c r="EV746">
        <v>0.22266</v>
      </c>
      <c r="EW746">
        <v>0.22637399999999999</v>
      </c>
      <c r="EX746">
        <v>0.118395</v>
      </c>
      <c r="EY746">
        <v>0.112041</v>
      </c>
      <c r="EZ746">
        <v>15995.7</v>
      </c>
      <c r="FA746">
        <v>16697.2</v>
      </c>
      <c r="FB746">
        <v>23918.7</v>
      </c>
      <c r="FC746">
        <v>25105.200000000001</v>
      </c>
      <c r="FD746">
        <v>33748.1</v>
      </c>
      <c r="FE746">
        <v>35592.400000000001</v>
      </c>
      <c r="FF746">
        <v>43594</v>
      </c>
      <c r="FG746">
        <v>46402.3</v>
      </c>
      <c r="FH746">
        <v>1.9921199999999999</v>
      </c>
      <c r="FI746">
        <v>1.90178</v>
      </c>
      <c r="FJ746">
        <v>0.16722799999999999</v>
      </c>
      <c r="FK746">
        <v>0</v>
      </c>
      <c r="FL746">
        <v>29.0321</v>
      </c>
      <c r="FM746">
        <v>999.9</v>
      </c>
      <c r="FN746">
        <v>59.8</v>
      </c>
      <c r="FO746">
        <v>34.200000000000003</v>
      </c>
      <c r="FP746">
        <v>32.416400000000003</v>
      </c>
      <c r="FQ746">
        <v>63.713900000000002</v>
      </c>
      <c r="FR746">
        <v>26.430299999999999</v>
      </c>
      <c r="FS746">
        <v>1</v>
      </c>
      <c r="FT746">
        <v>0.20142499999999999</v>
      </c>
      <c r="FU746">
        <v>-0.47992600000000002</v>
      </c>
      <c r="FV746">
        <v>20.3232</v>
      </c>
      <c r="FW746">
        <v>5.2138499999999999</v>
      </c>
      <c r="FX746">
        <v>11.9047</v>
      </c>
      <c r="FY746">
        <v>5.0030999999999999</v>
      </c>
      <c r="FZ746">
        <v>3.2902800000000001</v>
      </c>
      <c r="GA746">
        <v>9999</v>
      </c>
      <c r="GB746">
        <v>9999</v>
      </c>
      <c r="GC746">
        <v>9999</v>
      </c>
      <c r="GD746">
        <v>999.9</v>
      </c>
      <c r="GE746">
        <v>1.85944</v>
      </c>
      <c r="GF746">
        <v>1.85443</v>
      </c>
      <c r="GG746">
        <v>1.8575999999999999</v>
      </c>
      <c r="GH746">
        <v>1.85608</v>
      </c>
      <c r="GI746">
        <v>1.85486</v>
      </c>
      <c r="GJ746">
        <v>1.8545499999999999</v>
      </c>
      <c r="GK746">
        <v>1.85318</v>
      </c>
      <c r="GL746">
        <v>1.8563499999999999</v>
      </c>
      <c r="GM746">
        <v>0</v>
      </c>
      <c r="GN746">
        <v>0</v>
      </c>
      <c r="GO746">
        <v>0</v>
      </c>
      <c r="GP746">
        <v>0</v>
      </c>
      <c r="GQ746" t="s">
        <v>385</v>
      </c>
      <c r="GR746" t="s">
        <v>386</v>
      </c>
      <c r="GS746" t="s">
        <v>387</v>
      </c>
      <c r="GT746" t="s">
        <v>387</v>
      </c>
      <c r="GU746" t="s">
        <v>387</v>
      </c>
      <c r="GV746" t="s">
        <v>387</v>
      </c>
      <c r="GW746">
        <v>0</v>
      </c>
      <c r="GX746">
        <v>100</v>
      </c>
      <c r="GY746">
        <v>100</v>
      </c>
      <c r="GZ746">
        <v>2.88</v>
      </c>
      <c r="HA746">
        <v>1.1299999999999999E-2</v>
      </c>
      <c r="HB746">
        <v>0.43179755099752709</v>
      </c>
      <c r="HC746">
        <v>2.678124759318837E-3</v>
      </c>
      <c r="HD746">
        <v>-9.3737611465157319E-7</v>
      </c>
      <c r="HE746">
        <v>1.3915637841753891E-10</v>
      </c>
      <c r="HF746">
        <v>-7.4344716936427316E-2</v>
      </c>
      <c r="HG746">
        <v>1.061361004592812E-2</v>
      </c>
      <c r="HH746">
        <v>-3.086644042041478E-4</v>
      </c>
      <c r="HI746">
        <v>1.24720902217549E-6</v>
      </c>
      <c r="HJ746">
        <v>1</v>
      </c>
      <c r="HK746">
        <v>2093</v>
      </c>
      <c r="HL746">
        <v>2</v>
      </c>
      <c r="HM746">
        <v>27</v>
      </c>
      <c r="HN746">
        <v>8.9</v>
      </c>
      <c r="HO746">
        <v>8.6999999999999993</v>
      </c>
      <c r="HP746">
        <v>3.2519499999999999</v>
      </c>
      <c r="HQ746">
        <v>2.2888199999999999</v>
      </c>
      <c r="HR746">
        <v>1.4978</v>
      </c>
      <c r="HS746">
        <v>2.3010299999999999</v>
      </c>
      <c r="HT746">
        <v>1.5478499999999999</v>
      </c>
      <c r="HU746">
        <v>2.4230999999999998</v>
      </c>
      <c r="HV746">
        <v>36.694299999999998</v>
      </c>
      <c r="HW746">
        <v>14.4648</v>
      </c>
      <c r="HX746">
        <v>18</v>
      </c>
      <c r="HY746">
        <v>501.68700000000001</v>
      </c>
      <c r="HZ746">
        <v>508.97899999999998</v>
      </c>
      <c r="IA746">
        <v>29.6007</v>
      </c>
      <c r="IB746">
        <v>29.748699999999999</v>
      </c>
      <c r="IC746">
        <v>30.0001</v>
      </c>
      <c r="ID746">
        <v>29.599699999999999</v>
      </c>
      <c r="IE746">
        <v>29.697399999999998</v>
      </c>
      <c r="IF746">
        <v>65.1661</v>
      </c>
      <c r="IG746">
        <v>22.4846</v>
      </c>
      <c r="IH746">
        <v>0</v>
      </c>
      <c r="II746">
        <v>29.6326</v>
      </c>
      <c r="IJ746">
        <v>1660.64</v>
      </c>
      <c r="IK746">
        <v>25.007899999999999</v>
      </c>
      <c r="IL746">
        <v>100.82</v>
      </c>
      <c r="IM746">
        <v>100.571</v>
      </c>
      <c r="IN746" t="s">
        <v>2775</v>
      </c>
    </row>
    <row r="747" spans="1:248" x14ac:dyDescent="0.2">
      <c r="A747">
        <v>731</v>
      </c>
      <c r="B747">
        <v>1660488892.5999999</v>
      </c>
      <c r="C747">
        <v>4763.5</v>
      </c>
      <c r="D747" t="s">
        <v>1818</v>
      </c>
      <c r="E747" t="s">
        <v>1819</v>
      </c>
      <c r="F747">
        <v>1</v>
      </c>
      <c r="G747" t="s">
        <v>1192</v>
      </c>
      <c r="H747" t="s">
        <v>377</v>
      </c>
      <c r="I747" t="s">
        <v>378</v>
      </c>
      <c r="J747" t="s">
        <v>379</v>
      </c>
      <c r="K747" t="s">
        <v>1193</v>
      </c>
      <c r="L747" t="s">
        <v>1194</v>
      </c>
      <c r="M747" t="s">
        <v>381</v>
      </c>
      <c r="N747">
        <v>1660488884.5999999</v>
      </c>
      <c r="O747">
        <f t="shared" si="374"/>
        <v>1.7748361661384016E-3</v>
      </c>
      <c r="P747">
        <f t="shared" si="375"/>
        <v>1.7748361661384016</v>
      </c>
      <c r="Q747">
        <f t="shared" si="376"/>
        <v>2.6402465230633485</v>
      </c>
      <c r="R747">
        <f t="shared" si="377"/>
        <v>1552.461875</v>
      </c>
      <c r="S747">
        <f t="shared" si="378"/>
        <v>1452.9930145724277</v>
      </c>
      <c r="T747">
        <f t="shared" si="379"/>
        <v>144.95882174943733</v>
      </c>
      <c r="U747">
        <f t="shared" si="380"/>
        <v>154.88239926407746</v>
      </c>
      <c r="V747">
        <f t="shared" si="381"/>
        <v>8.6571886314920424E-2</v>
      </c>
      <c r="W747">
        <f t="shared" si="382"/>
        <v>2.9241108859688429</v>
      </c>
      <c r="X747">
        <f t="shared" si="383"/>
        <v>8.5172791916863833E-2</v>
      </c>
      <c r="Y747">
        <f t="shared" si="384"/>
        <v>5.3356814555879872E-2</v>
      </c>
      <c r="Z747">
        <f t="shared" si="385"/>
        <v>321.51779549999992</v>
      </c>
      <c r="AA747">
        <f t="shared" si="386"/>
        <v>32.373887656874373</v>
      </c>
      <c r="AB747">
        <f t="shared" si="387"/>
        <v>31.755125</v>
      </c>
      <c r="AC747">
        <f t="shared" si="388"/>
        <v>4.7092981963736298</v>
      </c>
      <c r="AD747">
        <f t="shared" si="389"/>
        <v>60.221050349574327</v>
      </c>
      <c r="AE747">
        <f t="shared" si="390"/>
        <v>2.7076521336873243</v>
      </c>
      <c r="AF747">
        <f t="shared" si="391"/>
        <v>4.4961888209684195</v>
      </c>
      <c r="AG747">
        <f t="shared" si="392"/>
        <v>2.0016460626863055</v>
      </c>
      <c r="AH747">
        <f t="shared" si="393"/>
        <v>-78.270274926703507</v>
      </c>
      <c r="AI747">
        <f t="shared" si="394"/>
        <v>-128.36413991750959</v>
      </c>
      <c r="AJ747">
        <f t="shared" si="395"/>
        <v>-9.8917513826755759</v>
      </c>
      <c r="AK747">
        <f t="shared" si="396"/>
        <v>104.99162927311124</v>
      </c>
      <c r="AL747">
        <f t="shared" si="397"/>
        <v>34.38182741191995</v>
      </c>
      <c r="AM747">
        <f t="shared" si="398"/>
        <v>1.7753888702544125</v>
      </c>
      <c r="AN747">
        <f t="shared" si="399"/>
        <v>2.6402465230633485</v>
      </c>
      <c r="AO747">
        <v>1664.146292778036</v>
      </c>
      <c r="AP747">
        <v>1634.4909090909091</v>
      </c>
      <c r="AQ747">
        <v>5.1475403520621619</v>
      </c>
      <c r="AR747">
        <v>65.0836536357032</v>
      </c>
      <c r="AS747">
        <f t="shared" si="400"/>
        <v>1.7748361661384016</v>
      </c>
      <c r="AT747">
        <v>25.070519813997819</v>
      </c>
      <c r="AU747">
        <v>27.141938181818169</v>
      </c>
      <c r="AV747">
        <v>-7.443603894114469E-7</v>
      </c>
      <c r="AW747">
        <v>81.89149428523082</v>
      </c>
      <c r="AX747">
        <v>0</v>
      </c>
      <c r="AY747">
        <v>0</v>
      </c>
      <c r="AZ747">
        <f t="shared" si="401"/>
        <v>1</v>
      </c>
      <c r="BA747">
        <f t="shared" si="402"/>
        <v>0</v>
      </c>
      <c r="BB747">
        <f t="shared" si="403"/>
        <v>52029.400637456252</v>
      </c>
      <c r="BC747">
        <f t="shared" si="404"/>
        <v>2000.01125</v>
      </c>
      <c r="BD747">
        <f t="shared" si="405"/>
        <v>1681.2094499999998</v>
      </c>
      <c r="BE747">
        <f t="shared" si="406"/>
        <v>0.84059999662501894</v>
      </c>
      <c r="BF747">
        <f t="shared" si="407"/>
        <v>0.16075799348628661</v>
      </c>
      <c r="BG747">
        <v>6</v>
      </c>
      <c r="BH747">
        <v>0.5</v>
      </c>
      <c r="BI747" t="s">
        <v>382</v>
      </c>
      <c r="BJ747">
        <v>2</v>
      </c>
      <c r="BK747" t="b">
        <v>1</v>
      </c>
      <c r="BL747">
        <v>1660488884.5999999</v>
      </c>
      <c r="BM747">
        <v>1552.461875</v>
      </c>
      <c r="BN747">
        <v>1597.0150000000001</v>
      </c>
      <c r="BO747">
        <v>27.140118749999999</v>
      </c>
      <c r="BP747">
        <v>25.068056250000001</v>
      </c>
      <c r="BQ747">
        <v>1549.61375</v>
      </c>
      <c r="BR747">
        <v>27.12879375</v>
      </c>
      <c r="BS747">
        <v>500.14068750000001</v>
      </c>
      <c r="BT747">
        <v>99.665612500000009</v>
      </c>
      <c r="BU747">
        <v>0.1000576</v>
      </c>
      <c r="BV747">
        <v>30.940862500000001</v>
      </c>
      <c r="BW747">
        <v>31.755125</v>
      </c>
      <c r="BX747">
        <v>999.9</v>
      </c>
      <c r="BY747">
        <v>0</v>
      </c>
      <c r="BZ747">
        <v>0</v>
      </c>
      <c r="CA747">
        <v>10002.475624999999</v>
      </c>
      <c r="CB747">
        <v>0</v>
      </c>
      <c r="CC747">
        <v>24.719068750000002</v>
      </c>
      <c r="CD747">
        <v>-44.552237499999997</v>
      </c>
      <c r="CE747">
        <v>1595.7718749999999</v>
      </c>
      <c r="CF747">
        <v>1638.0775000000001</v>
      </c>
      <c r="CG747">
        <v>2.0720662500000002</v>
      </c>
      <c r="CH747">
        <v>1597.0150000000001</v>
      </c>
      <c r="CI747">
        <v>25.068056250000001</v>
      </c>
      <c r="CJ747">
        <v>2.7049375000000002</v>
      </c>
      <c r="CK747">
        <v>2.4984237500000002</v>
      </c>
      <c r="CL747">
        <v>22.315143750000001</v>
      </c>
      <c r="CM747">
        <v>21.016237499999999</v>
      </c>
      <c r="CN747">
        <v>2000.01125</v>
      </c>
      <c r="CO747">
        <v>0.98000200000000004</v>
      </c>
      <c r="CP747">
        <v>1.99984E-2</v>
      </c>
      <c r="CQ747">
        <v>0</v>
      </c>
      <c r="CR747">
        <v>2.9969375</v>
      </c>
      <c r="CS747">
        <v>0</v>
      </c>
      <c r="CT747">
        <v>36282.993750000001</v>
      </c>
      <c r="CU747">
        <v>17412.424999999999</v>
      </c>
      <c r="CV747">
        <v>39.561999999999998</v>
      </c>
      <c r="CW747">
        <v>40.5</v>
      </c>
      <c r="CX747">
        <v>39.5</v>
      </c>
      <c r="CY747">
        <v>39</v>
      </c>
      <c r="CZ747">
        <v>39.75</v>
      </c>
      <c r="DA747">
        <v>1960.01125</v>
      </c>
      <c r="DB747">
        <v>40</v>
      </c>
      <c r="DC747">
        <v>0</v>
      </c>
      <c r="DD747">
        <v>1660488890.5999999</v>
      </c>
      <c r="DE747">
        <v>0</v>
      </c>
      <c r="DF747">
        <v>1660488368.5999999</v>
      </c>
      <c r="DG747" t="s">
        <v>1195</v>
      </c>
      <c r="DH747">
        <v>1660488360.0999999</v>
      </c>
      <c r="DI747">
        <v>1660488368.5999999</v>
      </c>
      <c r="DJ747">
        <v>14</v>
      </c>
      <c r="DK747">
        <v>0.51200000000000001</v>
      </c>
      <c r="DL747">
        <v>1E-3</v>
      </c>
      <c r="DM747">
        <v>1.359</v>
      </c>
      <c r="DN747">
        <v>1.7999999999999999E-2</v>
      </c>
      <c r="DO747">
        <v>400</v>
      </c>
      <c r="DP747">
        <v>25</v>
      </c>
      <c r="DQ747">
        <v>0.25</v>
      </c>
      <c r="DR747">
        <v>7.0000000000000007E-2</v>
      </c>
      <c r="DS747">
        <v>2.6173345441890858</v>
      </c>
      <c r="DT747">
        <v>-1.553989167603415</v>
      </c>
      <c r="DU747">
        <v>0.1207470041826525</v>
      </c>
      <c r="DV747">
        <v>0</v>
      </c>
      <c r="DW747">
        <v>34.368391578022752</v>
      </c>
      <c r="DX747">
        <v>-1.0585453099165341</v>
      </c>
      <c r="DY747">
        <v>0.1137744718204038</v>
      </c>
      <c r="DZ747">
        <v>0</v>
      </c>
      <c r="EA747">
        <v>-44.535887096774189</v>
      </c>
      <c r="EB747">
        <v>0.38482258064516017</v>
      </c>
      <c r="EC747">
        <v>0.11162668701014861</v>
      </c>
      <c r="ED747">
        <v>1</v>
      </c>
      <c r="EE747">
        <v>1449.8205268825379</v>
      </c>
      <c r="EF747">
        <v>320.76466990603552</v>
      </c>
      <c r="EG747">
        <v>23.151052426629811</v>
      </c>
      <c r="EH747">
        <v>0</v>
      </c>
      <c r="EI747">
        <v>2.0716429268292691</v>
      </c>
      <c r="EJ747">
        <v>1.225735191637003E-2</v>
      </c>
      <c r="EK747">
        <v>2.004675320591206E-3</v>
      </c>
      <c r="EL747">
        <v>1</v>
      </c>
      <c r="EM747">
        <v>2.0016756948303578</v>
      </c>
      <c r="EN747">
        <v>1.440568835559436E-3</v>
      </c>
      <c r="EO747">
        <v>1.007938014415431E-3</v>
      </c>
      <c r="EP747">
        <v>1</v>
      </c>
      <c r="EQ747">
        <v>3</v>
      </c>
      <c r="ER747">
        <v>6</v>
      </c>
      <c r="ES747" t="s">
        <v>404</v>
      </c>
      <c r="ET747">
        <v>2.9446400000000001</v>
      </c>
      <c r="EU747">
        <v>2.8012700000000001</v>
      </c>
      <c r="EV747">
        <v>0.22307199999999999</v>
      </c>
      <c r="EW747">
        <v>0.22678999999999999</v>
      </c>
      <c r="EX747">
        <v>0.118396</v>
      </c>
      <c r="EY747">
        <v>0.11204</v>
      </c>
      <c r="EZ747">
        <v>15987.2</v>
      </c>
      <c r="FA747">
        <v>16688.2</v>
      </c>
      <c r="FB747">
        <v>23918.6</v>
      </c>
      <c r="FC747">
        <v>25105.200000000001</v>
      </c>
      <c r="FD747">
        <v>33747.9</v>
      </c>
      <c r="FE747">
        <v>35592.300000000003</v>
      </c>
      <c r="FF747">
        <v>43593.9</v>
      </c>
      <c r="FG747">
        <v>46402.1</v>
      </c>
      <c r="FH747">
        <v>1.99203</v>
      </c>
      <c r="FI747">
        <v>1.9018999999999999</v>
      </c>
      <c r="FJ747">
        <v>0.16736200000000001</v>
      </c>
      <c r="FK747">
        <v>0</v>
      </c>
      <c r="FL747">
        <v>29.030999999999999</v>
      </c>
      <c r="FM747">
        <v>999.9</v>
      </c>
      <c r="FN747">
        <v>59.8</v>
      </c>
      <c r="FO747">
        <v>34.200000000000003</v>
      </c>
      <c r="FP747">
        <v>32.419600000000003</v>
      </c>
      <c r="FQ747">
        <v>63.733899999999998</v>
      </c>
      <c r="FR747">
        <v>26.462299999999999</v>
      </c>
      <c r="FS747">
        <v>1</v>
      </c>
      <c r="FT747">
        <v>0.201402</v>
      </c>
      <c r="FU747">
        <v>-0.49428699999999998</v>
      </c>
      <c r="FV747">
        <v>20.3232</v>
      </c>
      <c r="FW747">
        <v>5.2138499999999999</v>
      </c>
      <c r="FX747">
        <v>11.904500000000001</v>
      </c>
      <c r="FY747">
        <v>5.00305</v>
      </c>
      <c r="FZ747">
        <v>3.2903500000000001</v>
      </c>
      <c r="GA747">
        <v>9999</v>
      </c>
      <c r="GB747">
        <v>9999</v>
      </c>
      <c r="GC747">
        <v>9999</v>
      </c>
      <c r="GD747">
        <v>999.9</v>
      </c>
      <c r="GE747">
        <v>1.85944</v>
      </c>
      <c r="GF747">
        <v>1.85443</v>
      </c>
      <c r="GG747">
        <v>1.8575999999999999</v>
      </c>
      <c r="GH747">
        <v>1.85608</v>
      </c>
      <c r="GI747">
        <v>1.85486</v>
      </c>
      <c r="GJ747">
        <v>1.8545499999999999</v>
      </c>
      <c r="GK747">
        <v>1.85318</v>
      </c>
      <c r="GL747">
        <v>1.8563499999999999</v>
      </c>
      <c r="GM747">
        <v>0</v>
      </c>
      <c r="GN747">
        <v>0</v>
      </c>
      <c r="GO747">
        <v>0</v>
      </c>
      <c r="GP747">
        <v>0</v>
      </c>
      <c r="GQ747" t="s">
        <v>385</v>
      </c>
      <c r="GR747" t="s">
        <v>386</v>
      </c>
      <c r="GS747" t="s">
        <v>387</v>
      </c>
      <c r="GT747" t="s">
        <v>387</v>
      </c>
      <c r="GU747" t="s">
        <v>387</v>
      </c>
      <c r="GV747" t="s">
        <v>387</v>
      </c>
      <c r="GW747">
        <v>0</v>
      </c>
      <c r="GX747">
        <v>100</v>
      </c>
      <c r="GY747">
        <v>100</v>
      </c>
      <c r="GZ747">
        <v>2.88</v>
      </c>
      <c r="HA747">
        <v>1.1299999999999999E-2</v>
      </c>
      <c r="HB747">
        <v>0.43179755099752709</v>
      </c>
      <c r="HC747">
        <v>2.678124759318837E-3</v>
      </c>
      <c r="HD747">
        <v>-9.3737611465157319E-7</v>
      </c>
      <c r="HE747">
        <v>1.3915637841753891E-10</v>
      </c>
      <c r="HF747">
        <v>-7.4344716936427316E-2</v>
      </c>
      <c r="HG747">
        <v>1.061361004592812E-2</v>
      </c>
      <c r="HH747">
        <v>-3.086644042041478E-4</v>
      </c>
      <c r="HI747">
        <v>1.24720902217549E-6</v>
      </c>
      <c r="HJ747">
        <v>1</v>
      </c>
      <c r="HK747">
        <v>2093</v>
      </c>
      <c r="HL747">
        <v>2</v>
      </c>
      <c r="HM747">
        <v>27</v>
      </c>
      <c r="HN747">
        <v>8.9</v>
      </c>
      <c r="HO747">
        <v>8.6999999999999993</v>
      </c>
      <c r="HP747">
        <v>3.2605</v>
      </c>
      <c r="HQ747">
        <v>2.2973599999999998</v>
      </c>
      <c r="HR747">
        <v>1.4978</v>
      </c>
      <c r="HS747">
        <v>2.3010299999999999</v>
      </c>
      <c r="HT747">
        <v>1.5478499999999999</v>
      </c>
      <c r="HU747">
        <v>2.2851599999999999</v>
      </c>
      <c r="HV747">
        <v>36.694299999999998</v>
      </c>
      <c r="HW747">
        <v>14.4648</v>
      </c>
      <c r="HX747">
        <v>18</v>
      </c>
      <c r="HY747">
        <v>501.62299999999999</v>
      </c>
      <c r="HZ747">
        <v>509.06299999999999</v>
      </c>
      <c r="IA747">
        <v>29.6067</v>
      </c>
      <c r="IB747">
        <v>29.748699999999999</v>
      </c>
      <c r="IC747">
        <v>30.0001</v>
      </c>
      <c r="ID747">
        <v>29.5991</v>
      </c>
      <c r="IE747">
        <v>29.697399999999998</v>
      </c>
      <c r="IF747">
        <v>65.266000000000005</v>
      </c>
      <c r="IG747">
        <v>22.4846</v>
      </c>
      <c r="IH747">
        <v>0</v>
      </c>
      <c r="II747">
        <v>29.6326</v>
      </c>
      <c r="IJ747">
        <v>1670.66</v>
      </c>
      <c r="IK747">
        <v>25.007899999999999</v>
      </c>
      <c r="IL747">
        <v>100.82</v>
      </c>
      <c r="IM747">
        <v>100.57</v>
      </c>
      <c r="IN747" t="s">
        <v>2775</v>
      </c>
    </row>
    <row r="748" spans="1:248" x14ac:dyDescent="0.2">
      <c r="A748">
        <v>732</v>
      </c>
      <c r="B748">
        <v>1660488893.5999999</v>
      </c>
      <c r="C748">
        <v>4764.5</v>
      </c>
      <c r="D748" t="s">
        <v>1820</v>
      </c>
      <c r="E748" t="s">
        <v>1821</v>
      </c>
      <c r="F748">
        <v>1</v>
      </c>
      <c r="G748" t="s">
        <v>1192</v>
      </c>
      <c r="H748" t="s">
        <v>377</v>
      </c>
      <c r="I748" t="s">
        <v>378</v>
      </c>
      <c r="J748" t="s">
        <v>379</v>
      </c>
      <c r="K748" t="s">
        <v>1193</v>
      </c>
      <c r="L748" t="s">
        <v>1194</v>
      </c>
      <c r="M748" t="s">
        <v>381</v>
      </c>
      <c r="N748">
        <v>1660488886.099999</v>
      </c>
      <c r="O748">
        <f t="shared" si="374"/>
        <v>1.7756960974553699E-3</v>
      </c>
      <c r="P748">
        <f t="shared" si="375"/>
        <v>1.7756960974553699</v>
      </c>
      <c r="Q748">
        <f t="shared" si="376"/>
        <v>2.5751084378776175</v>
      </c>
      <c r="R748">
        <f t="shared" si="377"/>
        <v>1560.0086666666671</v>
      </c>
      <c r="S748">
        <f t="shared" si="378"/>
        <v>1461.5131856035066</v>
      </c>
      <c r="T748">
        <f t="shared" si="379"/>
        <v>145.8094551147114</v>
      </c>
      <c r="U748">
        <f t="shared" si="380"/>
        <v>155.63596408264138</v>
      </c>
      <c r="V748">
        <f t="shared" si="381"/>
        <v>8.6611189609320183E-2</v>
      </c>
      <c r="W748">
        <f t="shared" si="382"/>
        <v>2.9242210207163852</v>
      </c>
      <c r="X748">
        <f t="shared" si="383"/>
        <v>8.5210887455650655E-2</v>
      </c>
      <c r="Y748">
        <f t="shared" si="384"/>
        <v>5.3380730383277189E-2</v>
      </c>
      <c r="Z748">
        <f t="shared" si="385"/>
        <v>321.51844719999997</v>
      </c>
      <c r="AA748">
        <f t="shared" si="386"/>
        <v>32.374800939314973</v>
      </c>
      <c r="AB748">
        <f t="shared" si="387"/>
        <v>31.755873333333341</v>
      </c>
      <c r="AC748">
        <f t="shared" si="388"/>
        <v>4.7094980259015413</v>
      </c>
      <c r="AD748">
        <f t="shared" si="389"/>
        <v>60.219649606837834</v>
      </c>
      <c r="AE748">
        <f t="shared" si="390"/>
        <v>2.7077720503686602</v>
      </c>
      <c r="AF748">
        <f t="shared" si="391"/>
        <v>4.4964925369828084</v>
      </c>
      <c r="AG748">
        <f t="shared" si="392"/>
        <v>2.0017259755328811</v>
      </c>
      <c r="AH748">
        <f t="shared" si="393"/>
        <v>-78.30819789778181</v>
      </c>
      <c r="AI748">
        <f t="shared" si="394"/>
        <v>-128.30026528181818</v>
      </c>
      <c r="AJ748">
        <f t="shared" si="395"/>
        <v>-9.8865509752900351</v>
      </c>
      <c r="AK748">
        <f t="shared" si="396"/>
        <v>105.02343304510993</v>
      </c>
      <c r="AL748">
        <f t="shared" si="397"/>
        <v>34.380687708700357</v>
      </c>
      <c r="AM748">
        <f t="shared" si="398"/>
        <v>1.7758341875568791</v>
      </c>
      <c r="AN748">
        <f t="shared" si="399"/>
        <v>2.5751084378776175</v>
      </c>
      <c r="AO748">
        <v>1669.4115949611221</v>
      </c>
      <c r="AP748">
        <v>1639.71703030303</v>
      </c>
      <c r="AQ748">
        <v>5.1707996456857739</v>
      </c>
      <c r="AR748">
        <v>65.0836536357032</v>
      </c>
      <c r="AS748">
        <f t="shared" si="400"/>
        <v>1.7756960974553699</v>
      </c>
      <c r="AT748">
        <v>25.070599068058002</v>
      </c>
      <c r="AU748">
        <v>27.143019393939401</v>
      </c>
      <c r="AV748">
        <v>-8.2926350074721826E-7</v>
      </c>
      <c r="AW748">
        <v>81.89149428523082</v>
      </c>
      <c r="AX748">
        <v>0</v>
      </c>
      <c r="AY748">
        <v>0</v>
      </c>
      <c r="AZ748">
        <f t="shared" si="401"/>
        <v>1</v>
      </c>
      <c r="BA748">
        <f t="shared" si="402"/>
        <v>0</v>
      </c>
      <c r="BB748">
        <f t="shared" si="403"/>
        <v>52032.343176016118</v>
      </c>
      <c r="BC748">
        <f t="shared" si="404"/>
        <v>2000.015333333333</v>
      </c>
      <c r="BD748">
        <f t="shared" si="405"/>
        <v>1681.2128799999998</v>
      </c>
      <c r="BE748">
        <f t="shared" si="406"/>
        <v>0.84059999540003527</v>
      </c>
      <c r="BF748">
        <f t="shared" si="407"/>
        <v>0.16075799112206807</v>
      </c>
      <c r="BG748">
        <v>6</v>
      </c>
      <c r="BH748">
        <v>0.5</v>
      </c>
      <c r="BI748" t="s">
        <v>382</v>
      </c>
      <c r="BJ748">
        <v>2</v>
      </c>
      <c r="BK748" t="b">
        <v>1</v>
      </c>
      <c r="BL748">
        <v>1660488886.099999</v>
      </c>
      <c r="BM748">
        <v>1560.0086666666671</v>
      </c>
      <c r="BN748">
        <v>1604.5773333333341</v>
      </c>
      <c r="BO748">
        <v>27.141206666666669</v>
      </c>
      <c r="BP748">
        <v>25.06862666666667</v>
      </c>
      <c r="BQ748">
        <v>1557.154666666667</v>
      </c>
      <c r="BR748">
        <v>27.12988666666666</v>
      </c>
      <c r="BS748">
        <v>500.14066666666668</v>
      </c>
      <c r="BT748">
        <v>99.666046666666659</v>
      </c>
      <c r="BU748">
        <v>0.10004272</v>
      </c>
      <c r="BV748">
        <v>30.94204666666667</v>
      </c>
      <c r="BW748">
        <v>31.755873333333341</v>
      </c>
      <c r="BX748">
        <v>999.89999999999986</v>
      </c>
      <c r="BY748">
        <v>0</v>
      </c>
      <c r="BZ748">
        <v>0</v>
      </c>
      <c r="CA748">
        <v>10003.06066666667</v>
      </c>
      <c r="CB748">
        <v>0</v>
      </c>
      <c r="CC748">
        <v>24.813600000000001</v>
      </c>
      <c r="CD748">
        <v>-44.567919999999987</v>
      </c>
      <c r="CE748">
        <v>1603.531333333334</v>
      </c>
      <c r="CF748">
        <v>1645.835333333333</v>
      </c>
      <c r="CG748">
        <v>2.0725853333333339</v>
      </c>
      <c r="CH748">
        <v>1604.5773333333341</v>
      </c>
      <c r="CI748">
        <v>25.06862666666667</v>
      </c>
      <c r="CJ748">
        <v>2.7050580000000002</v>
      </c>
      <c r="CK748">
        <v>2.498491333333333</v>
      </c>
      <c r="CL748">
        <v>22.315873333333329</v>
      </c>
      <c r="CM748">
        <v>21.016680000000001</v>
      </c>
      <c r="CN748">
        <v>2000.015333333333</v>
      </c>
      <c r="CO748">
        <v>0.98000200000000037</v>
      </c>
      <c r="CP748">
        <v>1.9998399999999989E-2</v>
      </c>
      <c r="CQ748">
        <v>0</v>
      </c>
      <c r="CR748">
        <v>2.853733333333333</v>
      </c>
      <c r="CS748">
        <v>0</v>
      </c>
      <c r="CT748">
        <v>36275.053333333337</v>
      </c>
      <c r="CU748">
        <v>17412.46</v>
      </c>
      <c r="CV748">
        <v>39.561999999999998</v>
      </c>
      <c r="CW748">
        <v>40.5</v>
      </c>
      <c r="CX748">
        <v>39.5</v>
      </c>
      <c r="CY748">
        <v>39</v>
      </c>
      <c r="CZ748">
        <v>39.75</v>
      </c>
      <c r="DA748">
        <v>1960.015333333333</v>
      </c>
      <c r="DB748">
        <v>40</v>
      </c>
      <c r="DC748">
        <v>0</v>
      </c>
      <c r="DD748">
        <v>1660488891.8</v>
      </c>
      <c r="DE748">
        <v>0</v>
      </c>
      <c r="DF748">
        <v>1660488368.5999999</v>
      </c>
      <c r="DG748" t="s">
        <v>1195</v>
      </c>
      <c r="DH748">
        <v>1660488360.0999999</v>
      </c>
      <c r="DI748">
        <v>1660488368.5999999</v>
      </c>
      <c r="DJ748">
        <v>14</v>
      </c>
      <c r="DK748">
        <v>0.51200000000000001</v>
      </c>
      <c r="DL748">
        <v>1E-3</v>
      </c>
      <c r="DM748">
        <v>1.359</v>
      </c>
      <c r="DN748">
        <v>1.7999999999999999E-2</v>
      </c>
      <c r="DO748">
        <v>400</v>
      </c>
      <c r="DP748">
        <v>25</v>
      </c>
      <c r="DQ748">
        <v>0.25</v>
      </c>
      <c r="DR748">
        <v>7.0000000000000007E-2</v>
      </c>
      <c r="DS748">
        <v>2.6010110501318309</v>
      </c>
      <c r="DT748">
        <v>-1.1644957565404579</v>
      </c>
      <c r="DU748">
        <v>0.103072365444813</v>
      </c>
      <c r="DV748">
        <v>0</v>
      </c>
      <c r="DW748">
        <v>34.370711614191649</v>
      </c>
      <c r="DX748">
        <v>-0.62584144237531436</v>
      </c>
      <c r="DY748">
        <v>0.1169036380272918</v>
      </c>
      <c r="DZ748">
        <v>0</v>
      </c>
      <c r="EA748">
        <v>-44.553948387096781</v>
      </c>
      <c r="EB748">
        <v>-0.16856129032244729</v>
      </c>
      <c r="EC748">
        <v>0.13832232080500381</v>
      </c>
      <c r="ED748">
        <v>1</v>
      </c>
      <c r="EE748">
        <v>1454.9799468750309</v>
      </c>
      <c r="EF748">
        <v>313.51669744715542</v>
      </c>
      <c r="EG748">
        <v>22.641755798483569</v>
      </c>
      <c r="EH748">
        <v>0</v>
      </c>
      <c r="EI748">
        <v>2.0716865853658541</v>
      </c>
      <c r="EJ748">
        <v>1.134229965156875E-2</v>
      </c>
      <c r="EK748">
        <v>1.9799847372608229E-3</v>
      </c>
      <c r="EL748">
        <v>1</v>
      </c>
      <c r="EM748">
        <v>2.0017583361109881</v>
      </c>
      <c r="EN748">
        <v>-4.1050691092701574E-3</v>
      </c>
      <c r="EO748">
        <v>8.3926460264449219E-4</v>
      </c>
      <c r="EP748">
        <v>1</v>
      </c>
      <c r="EQ748">
        <v>3</v>
      </c>
      <c r="ER748">
        <v>6</v>
      </c>
      <c r="ES748" t="s">
        <v>404</v>
      </c>
      <c r="ET748">
        <v>2.94475</v>
      </c>
      <c r="EU748">
        <v>2.8014100000000002</v>
      </c>
      <c r="EV748">
        <v>0.22348899999999999</v>
      </c>
      <c r="EW748">
        <v>0.22720599999999999</v>
      </c>
      <c r="EX748">
        <v>0.118397</v>
      </c>
      <c r="EY748">
        <v>0.112039</v>
      </c>
      <c r="EZ748">
        <v>15978.6</v>
      </c>
      <c r="FA748">
        <v>16679.2</v>
      </c>
      <c r="FB748">
        <v>23918.6</v>
      </c>
      <c r="FC748">
        <v>25105.1</v>
      </c>
      <c r="FD748">
        <v>33748</v>
      </c>
      <c r="FE748">
        <v>35592.300000000003</v>
      </c>
      <c r="FF748">
        <v>43593.9</v>
      </c>
      <c r="FG748">
        <v>46402</v>
      </c>
      <c r="FH748">
        <v>1.9921800000000001</v>
      </c>
      <c r="FI748">
        <v>1.9018699999999999</v>
      </c>
      <c r="FJ748">
        <v>0.16767499999999999</v>
      </c>
      <c r="FK748">
        <v>0</v>
      </c>
      <c r="FL748">
        <v>29.029599999999999</v>
      </c>
      <c r="FM748">
        <v>999.9</v>
      </c>
      <c r="FN748">
        <v>59.8</v>
      </c>
      <c r="FO748">
        <v>34.200000000000003</v>
      </c>
      <c r="FP748">
        <v>32.418799999999997</v>
      </c>
      <c r="FQ748">
        <v>63.3339</v>
      </c>
      <c r="FR748">
        <v>25.597000000000001</v>
      </c>
      <c r="FS748">
        <v>1</v>
      </c>
      <c r="FT748">
        <v>0.201433</v>
      </c>
      <c r="FU748">
        <v>-0.51203399999999999</v>
      </c>
      <c r="FV748">
        <v>20.3231</v>
      </c>
      <c r="FW748">
        <v>5.2137000000000002</v>
      </c>
      <c r="FX748">
        <v>11.9048</v>
      </c>
      <c r="FY748">
        <v>5.00305</v>
      </c>
      <c r="FZ748">
        <v>3.2904</v>
      </c>
      <c r="GA748">
        <v>9999</v>
      </c>
      <c r="GB748">
        <v>9999</v>
      </c>
      <c r="GC748">
        <v>9999</v>
      </c>
      <c r="GD748">
        <v>999.9</v>
      </c>
      <c r="GE748">
        <v>1.85944</v>
      </c>
      <c r="GF748">
        <v>1.85443</v>
      </c>
      <c r="GG748">
        <v>1.8575999999999999</v>
      </c>
      <c r="GH748">
        <v>1.85608</v>
      </c>
      <c r="GI748">
        <v>1.85486</v>
      </c>
      <c r="GJ748">
        <v>1.8545499999999999</v>
      </c>
      <c r="GK748">
        <v>1.85318</v>
      </c>
      <c r="GL748">
        <v>1.8563499999999999</v>
      </c>
      <c r="GM748">
        <v>0</v>
      </c>
      <c r="GN748">
        <v>0</v>
      </c>
      <c r="GO748">
        <v>0</v>
      </c>
      <c r="GP748">
        <v>0</v>
      </c>
      <c r="GQ748" t="s">
        <v>385</v>
      </c>
      <c r="GR748" t="s">
        <v>386</v>
      </c>
      <c r="GS748" t="s">
        <v>387</v>
      </c>
      <c r="GT748" t="s">
        <v>387</v>
      </c>
      <c r="GU748" t="s">
        <v>387</v>
      </c>
      <c r="GV748" t="s">
        <v>387</v>
      </c>
      <c r="GW748">
        <v>0</v>
      </c>
      <c r="GX748">
        <v>100</v>
      </c>
      <c r="GY748">
        <v>100</v>
      </c>
      <c r="GZ748">
        <v>2.89</v>
      </c>
      <c r="HA748">
        <v>1.1299999999999999E-2</v>
      </c>
      <c r="HB748">
        <v>0.43179755099752709</v>
      </c>
      <c r="HC748">
        <v>2.678124759318837E-3</v>
      </c>
      <c r="HD748">
        <v>-9.3737611465157319E-7</v>
      </c>
      <c r="HE748">
        <v>1.3915637841753891E-10</v>
      </c>
      <c r="HF748">
        <v>-7.4344716936427316E-2</v>
      </c>
      <c r="HG748">
        <v>1.061361004592812E-2</v>
      </c>
      <c r="HH748">
        <v>-3.086644042041478E-4</v>
      </c>
      <c r="HI748">
        <v>1.24720902217549E-6</v>
      </c>
      <c r="HJ748">
        <v>1</v>
      </c>
      <c r="HK748">
        <v>2093</v>
      </c>
      <c r="HL748">
        <v>2</v>
      </c>
      <c r="HM748">
        <v>27</v>
      </c>
      <c r="HN748">
        <v>8.9</v>
      </c>
      <c r="HO748">
        <v>8.8000000000000007</v>
      </c>
      <c r="HP748">
        <v>3.2702599999999999</v>
      </c>
      <c r="HQ748">
        <v>2.2839399999999999</v>
      </c>
      <c r="HR748">
        <v>1.4978</v>
      </c>
      <c r="HS748">
        <v>2.3010299999999999</v>
      </c>
      <c r="HT748">
        <v>1.5478499999999999</v>
      </c>
      <c r="HU748">
        <v>2.33521</v>
      </c>
      <c r="HV748">
        <v>36.694299999999998</v>
      </c>
      <c r="HW748">
        <v>14.456</v>
      </c>
      <c r="HX748">
        <v>18</v>
      </c>
      <c r="HY748">
        <v>501.70699999999999</v>
      </c>
      <c r="HZ748">
        <v>509.04599999999999</v>
      </c>
      <c r="IA748">
        <v>29.613600000000002</v>
      </c>
      <c r="IB748">
        <v>29.748699999999999</v>
      </c>
      <c r="IC748">
        <v>30.0001</v>
      </c>
      <c r="ID748">
        <v>29.598400000000002</v>
      </c>
      <c r="IE748">
        <v>29.697399999999998</v>
      </c>
      <c r="IF748">
        <v>65.481399999999994</v>
      </c>
      <c r="IG748">
        <v>22.4846</v>
      </c>
      <c r="IH748">
        <v>0</v>
      </c>
      <c r="II748">
        <v>29.6326</v>
      </c>
      <c r="IJ748">
        <v>1670.66</v>
      </c>
      <c r="IK748">
        <v>25.007899999999999</v>
      </c>
      <c r="IL748">
        <v>100.82</v>
      </c>
      <c r="IM748">
        <v>100.57</v>
      </c>
      <c r="IN748" t="s">
        <v>2775</v>
      </c>
    </row>
    <row r="749" spans="1:248" x14ac:dyDescent="0.2">
      <c r="A749">
        <v>733</v>
      </c>
      <c r="B749">
        <v>1660488894.5999999</v>
      </c>
      <c r="C749">
        <v>4765.5</v>
      </c>
      <c r="D749" t="s">
        <v>1822</v>
      </c>
      <c r="E749" t="s">
        <v>1823</v>
      </c>
      <c r="F749">
        <v>1</v>
      </c>
      <c r="G749" t="s">
        <v>1192</v>
      </c>
      <c r="H749" t="s">
        <v>377</v>
      </c>
      <c r="I749" t="s">
        <v>378</v>
      </c>
      <c r="J749" t="s">
        <v>379</v>
      </c>
      <c r="K749" t="s">
        <v>1193</v>
      </c>
      <c r="L749" t="s">
        <v>1194</v>
      </c>
      <c r="M749" t="s">
        <v>381</v>
      </c>
      <c r="N749">
        <v>1660488886.5999999</v>
      </c>
      <c r="O749">
        <f t="shared" si="374"/>
        <v>1.776144301191492E-3</v>
      </c>
      <c r="P749">
        <f t="shared" si="375"/>
        <v>1.7761443011914919</v>
      </c>
      <c r="Q749">
        <f t="shared" si="376"/>
        <v>2.5569828530285394</v>
      </c>
      <c r="R749">
        <f t="shared" si="377"/>
        <v>1562.5250000000001</v>
      </c>
      <c r="S749">
        <f t="shared" si="378"/>
        <v>1464.2916495853153</v>
      </c>
      <c r="T749">
        <f t="shared" si="379"/>
        <v>146.08668863017348</v>
      </c>
      <c r="U749">
        <f t="shared" si="380"/>
        <v>155.88704833255437</v>
      </c>
      <c r="V749">
        <f t="shared" si="381"/>
        <v>8.6632011751267279E-2</v>
      </c>
      <c r="W749">
        <f t="shared" si="382"/>
        <v>2.9243521403963637</v>
      </c>
      <c r="X749">
        <f t="shared" si="383"/>
        <v>8.5231103816368767E-2</v>
      </c>
      <c r="Y749">
        <f t="shared" si="384"/>
        <v>5.339341885768268E-2</v>
      </c>
      <c r="Z749">
        <f t="shared" si="385"/>
        <v>321.518394</v>
      </c>
      <c r="AA749">
        <f t="shared" si="386"/>
        <v>32.374665320637796</v>
      </c>
      <c r="AB749">
        <f t="shared" si="387"/>
        <v>31.756031249999999</v>
      </c>
      <c r="AC749">
        <f t="shared" si="388"/>
        <v>4.7095401957708631</v>
      </c>
      <c r="AD749">
        <f t="shared" si="389"/>
        <v>60.219773291825497</v>
      </c>
      <c r="AE749">
        <f t="shared" si="390"/>
        <v>2.7077839188432278</v>
      </c>
      <c r="AF749">
        <f t="shared" si="391"/>
        <v>4.4965030102675501</v>
      </c>
      <c r="AG749">
        <f t="shared" si="392"/>
        <v>2.0017562769276354</v>
      </c>
      <c r="AH749">
        <f t="shared" si="393"/>
        <v>-78.327963682544791</v>
      </c>
      <c r="AI749">
        <f t="shared" si="394"/>
        <v>-128.32447724665835</v>
      </c>
      <c r="AJ749">
        <f t="shared" si="395"/>
        <v>-9.8879830210262689</v>
      </c>
      <c r="AK749">
        <f t="shared" si="396"/>
        <v>104.97797004977056</v>
      </c>
      <c r="AL749">
        <f t="shared" si="397"/>
        <v>34.399005268480678</v>
      </c>
      <c r="AM749">
        <f t="shared" si="398"/>
        <v>1.775776571872218</v>
      </c>
      <c r="AN749">
        <f t="shared" si="399"/>
        <v>2.5569828530285394</v>
      </c>
      <c r="AO749">
        <v>1674.705259039803</v>
      </c>
      <c r="AP749">
        <v>1644.9324242424241</v>
      </c>
      <c r="AQ749">
        <v>5.1904394109769916</v>
      </c>
      <c r="AR749">
        <v>65.0836536357032</v>
      </c>
      <c r="AS749">
        <f t="shared" si="400"/>
        <v>1.7761443011914919</v>
      </c>
      <c r="AT749">
        <v>25.07060377950954</v>
      </c>
      <c r="AU749">
        <v>27.143538787878761</v>
      </c>
      <c r="AV749">
        <v>-1.6365868704261251E-6</v>
      </c>
      <c r="AW749">
        <v>81.89149428523082</v>
      </c>
      <c r="AX749">
        <v>0</v>
      </c>
      <c r="AY749">
        <v>0</v>
      </c>
      <c r="AZ749">
        <f t="shared" si="401"/>
        <v>1</v>
      </c>
      <c r="BA749">
        <f t="shared" si="402"/>
        <v>0</v>
      </c>
      <c r="BB749">
        <f t="shared" si="403"/>
        <v>52036.070249448014</v>
      </c>
      <c r="BC749">
        <f t="shared" si="404"/>
        <v>2000.0150000000001</v>
      </c>
      <c r="BD749">
        <f t="shared" si="405"/>
        <v>1681.2125999999998</v>
      </c>
      <c r="BE749">
        <f t="shared" si="406"/>
        <v>0.84059999550003361</v>
      </c>
      <c r="BF749">
        <f t="shared" si="407"/>
        <v>0.16075799131506513</v>
      </c>
      <c r="BG749">
        <v>6</v>
      </c>
      <c r="BH749">
        <v>0.5</v>
      </c>
      <c r="BI749" t="s">
        <v>382</v>
      </c>
      <c r="BJ749">
        <v>2</v>
      </c>
      <c r="BK749" t="b">
        <v>1</v>
      </c>
      <c r="BL749">
        <v>1660488886.5999999</v>
      </c>
      <c r="BM749">
        <v>1562.5250000000001</v>
      </c>
      <c r="BN749">
        <v>1607.120625</v>
      </c>
      <c r="BO749">
        <v>27.14131875</v>
      </c>
      <c r="BP749">
        <v>25.068818749999998</v>
      </c>
      <c r="BQ749">
        <v>1559.66875</v>
      </c>
      <c r="BR749">
        <v>27.13</v>
      </c>
      <c r="BS749">
        <v>500.14368750000011</v>
      </c>
      <c r="BT749">
        <v>99.666068749999994</v>
      </c>
      <c r="BU749">
        <v>0.10004592499999999</v>
      </c>
      <c r="BV749">
        <v>30.9420875</v>
      </c>
      <c r="BW749">
        <v>31.756031249999999</v>
      </c>
      <c r="BX749">
        <v>999.9</v>
      </c>
      <c r="BY749">
        <v>0</v>
      </c>
      <c r="BZ749">
        <v>0</v>
      </c>
      <c r="CA749">
        <v>10003.806875</v>
      </c>
      <c r="CB749">
        <v>0</v>
      </c>
      <c r="CC749">
        <v>24.854643750000001</v>
      </c>
      <c r="CD749">
        <v>-44.594868750000003</v>
      </c>
      <c r="CE749">
        <v>1606.118125</v>
      </c>
      <c r="CF749">
        <v>1648.444375</v>
      </c>
      <c r="CG749">
        <v>2.0725043749999998</v>
      </c>
      <c r="CH749">
        <v>1607.120625</v>
      </c>
      <c r="CI749">
        <v>25.068818749999998</v>
      </c>
      <c r="CJ749">
        <v>2.7050693749999999</v>
      </c>
      <c r="CK749">
        <v>2.4985106250000002</v>
      </c>
      <c r="CL749">
        <v>22.315943749999999</v>
      </c>
      <c r="CM749">
        <v>21.016806249999998</v>
      </c>
      <c r="CN749">
        <v>2000.0150000000001</v>
      </c>
      <c r="CO749">
        <v>0.98000200000000004</v>
      </c>
      <c r="CP749">
        <v>1.99984E-2</v>
      </c>
      <c r="CQ749">
        <v>0</v>
      </c>
      <c r="CR749">
        <v>2.8891249999999999</v>
      </c>
      <c r="CS749">
        <v>0</v>
      </c>
      <c r="CT749">
        <v>36272.381250000013</v>
      </c>
      <c r="CU749">
        <v>17412.456249999999</v>
      </c>
      <c r="CV749">
        <v>39.561999999999998</v>
      </c>
      <c r="CW749">
        <v>40.5</v>
      </c>
      <c r="CX749">
        <v>39.5</v>
      </c>
      <c r="CY749">
        <v>39</v>
      </c>
      <c r="CZ749">
        <v>39.75</v>
      </c>
      <c r="DA749">
        <v>1960.0150000000001</v>
      </c>
      <c r="DB749">
        <v>40</v>
      </c>
      <c r="DC749">
        <v>0</v>
      </c>
      <c r="DD749">
        <v>1660488893</v>
      </c>
      <c r="DE749">
        <v>0</v>
      </c>
      <c r="DF749">
        <v>1660488368.5999999</v>
      </c>
      <c r="DG749" t="s">
        <v>1195</v>
      </c>
      <c r="DH749">
        <v>1660488360.0999999</v>
      </c>
      <c r="DI749">
        <v>1660488368.5999999</v>
      </c>
      <c r="DJ749">
        <v>14</v>
      </c>
      <c r="DK749">
        <v>0.51200000000000001</v>
      </c>
      <c r="DL749">
        <v>1E-3</v>
      </c>
      <c r="DM749">
        <v>1.359</v>
      </c>
      <c r="DN749">
        <v>1.7999999999999999E-2</v>
      </c>
      <c r="DO749">
        <v>400</v>
      </c>
      <c r="DP749">
        <v>25</v>
      </c>
      <c r="DQ749">
        <v>0.25</v>
      </c>
      <c r="DR749">
        <v>7.0000000000000007E-2</v>
      </c>
      <c r="DS749">
        <v>2.587709306057274</v>
      </c>
      <c r="DT749">
        <v>-0.74192134833331325</v>
      </c>
      <c r="DU749">
        <v>8.7679727856700654E-2</v>
      </c>
      <c r="DV749">
        <v>0</v>
      </c>
      <c r="DW749">
        <v>34.385920650678223</v>
      </c>
      <c r="DX749">
        <v>0.1022854332243719</v>
      </c>
      <c r="DY749">
        <v>0.13237577022166999</v>
      </c>
      <c r="DZ749">
        <v>1</v>
      </c>
      <c r="EA749">
        <v>-44.584140000000012</v>
      </c>
      <c r="EB749">
        <v>-1.3167750834261041</v>
      </c>
      <c r="EC749">
        <v>0.18491024237000339</v>
      </c>
      <c r="ED749">
        <v>0</v>
      </c>
      <c r="EE749">
        <v>1461.306517858515</v>
      </c>
      <c r="EF749">
        <v>305.76678124690471</v>
      </c>
      <c r="EG749">
        <v>22.826383506469089</v>
      </c>
      <c r="EH749">
        <v>0</v>
      </c>
      <c r="EI749">
        <v>2.07176625</v>
      </c>
      <c r="EJ749">
        <v>1.1621425891180891E-2</v>
      </c>
      <c r="EK749">
        <v>2.0000483587903481E-3</v>
      </c>
      <c r="EL749">
        <v>1</v>
      </c>
      <c r="EM749">
        <v>2.0017402834769471</v>
      </c>
      <c r="EN749">
        <v>-5.6172574050606973E-3</v>
      </c>
      <c r="EO749">
        <v>8.343182898617183E-4</v>
      </c>
      <c r="EP749">
        <v>1</v>
      </c>
      <c r="EQ749">
        <v>3</v>
      </c>
      <c r="ER749">
        <v>6</v>
      </c>
      <c r="ES749" t="s">
        <v>404</v>
      </c>
      <c r="ET749">
        <v>2.9449900000000002</v>
      </c>
      <c r="EU749">
        <v>2.8013699999999999</v>
      </c>
      <c r="EV749">
        <v>0.22390499999999999</v>
      </c>
      <c r="EW749">
        <v>0.22761300000000001</v>
      </c>
      <c r="EX749">
        <v>0.118394</v>
      </c>
      <c r="EY749">
        <v>0.11204</v>
      </c>
      <c r="EZ749">
        <v>15970</v>
      </c>
      <c r="FA749">
        <v>16670.400000000001</v>
      </c>
      <c r="FB749">
        <v>23918.6</v>
      </c>
      <c r="FC749">
        <v>25105.1</v>
      </c>
      <c r="FD749">
        <v>33748</v>
      </c>
      <c r="FE749">
        <v>35592.199999999997</v>
      </c>
      <c r="FF749">
        <v>43593.9</v>
      </c>
      <c r="FG749">
        <v>46402</v>
      </c>
      <c r="FH749">
        <v>1.9922500000000001</v>
      </c>
      <c r="FI749">
        <v>1.90178</v>
      </c>
      <c r="FJ749">
        <v>0.16794400000000001</v>
      </c>
      <c r="FK749">
        <v>0</v>
      </c>
      <c r="FL749">
        <v>29.028500000000001</v>
      </c>
      <c r="FM749">
        <v>999.9</v>
      </c>
      <c r="FN749">
        <v>59.8</v>
      </c>
      <c r="FO749">
        <v>34.200000000000003</v>
      </c>
      <c r="FP749">
        <v>32.418900000000001</v>
      </c>
      <c r="FQ749">
        <v>63.443899999999999</v>
      </c>
      <c r="FR749">
        <v>26.157900000000001</v>
      </c>
      <c r="FS749">
        <v>1</v>
      </c>
      <c r="FT749">
        <v>0.20142499999999999</v>
      </c>
      <c r="FU749">
        <v>-0.52821399999999996</v>
      </c>
      <c r="FV749">
        <v>20.323</v>
      </c>
      <c r="FW749">
        <v>5.2138499999999999</v>
      </c>
      <c r="FX749">
        <v>11.9048</v>
      </c>
      <c r="FY749">
        <v>5.0029500000000002</v>
      </c>
      <c r="FZ749">
        <v>3.2904300000000002</v>
      </c>
      <c r="GA749">
        <v>9999</v>
      </c>
      <c r="GB749">
        <v>9999</v>
      </c>
      <c r="GC749">
        <v>9999</v>
      </c>
      <c r="GD749">
        <v>999.9</v>
      </c>
      <c r="GE749">
        <v>1.85945</v>
      </c>
      <c r="GF749">
        <v>1.8544499999999999</v>
      </c>
      <c r="GG749">
        <v>1.8575999999999999</v>
      </c>
      <c r="GH749">
        <v>1.85608</v>
      </c>
      <c r="GI749">
        <v>1.85486</v>
      </c>
      <c r="GJ749">
        <v>1.8545499999999999</v>
      </c>
      <c r="GK749">
        <v>1.8531899999999999</v>
      </c>
      <c r="GL749">
        <v>1.8563700000000001</v>
      </c>
      <c r="GM749">
        <v>0</v>
      </c>
      <c r="GN749">
        <v>0</v>
      </c>
      <c r="GO749">
        <v>0</v>
      </c>
      <c r="GP749">
        <v>0</v>
      </c>
      <c r="GQ749" t="s">
        <v>385</v>
      </c>
      <c r="GR749" t="s">
        <v>386</v>
      </c>
      <c r="GS749" t="s">
        <v>387</v>
      </c>
      <c r="GT749" t="s">
        <v>387</v>
      </c>
      <c r="GU749" t="s">
        <v>387</v>
      </c>
      <c r="GV749" t="s">
        <v>387</v>
      </c>
      <c r="GW749">
        <v>0</v>
      </c>
      <c r="GX749">
        <v>100</v>
      </c>
      <c r="GY749">
        <v>100</v>
      </c>
      <c r="GZ749">
        <v>2.89</v>
      </c>
      <c r="HA749">
        <v>1.14E-2</v>
      </c>
      <c r="HB749">
        <v>0.43179755099752709</v>
      </c>
      <c r="HC749">
        <v>2.678124759318837E-3</v>
      </c>
      <c r="HD749">
        <v>-9.3737611465157319E-7</v>
      </c>
      <c r="HE749">
        <v>1.3915637841753891E-10</v>
      </c>
      <c r="HF749">
        <v>-7.4344716936427316E-2</v>
      </c>
      <c r="HG749">
        <v>1.061361004592812E-2</v>
      </c>
      <c r="HH749">
        <v>-3.086644042041478E-4</v>
      </c>
      <c r="HI749">
        <v>1.24720902217549E-6</v>
      </c>
      <c r="HJ749">
        <v>1</v>
      </c>
      <c r="HK749">
        <v>2093</v>
      </c>
      <c r="HL749">
        <v>2</v>
      </c>
      <c r="HM749">
        <v>27</v>
      </c>
      <c r="HN749">
        <v>8.9</v>
      </c>
      <c r="HO749">
        <v>8.8000000000000007</v>
      </c>
      <c r="HP749">
        <v>3.27515</v>
      </c>
      <c r="HQ749">
        <v>2.2644000000000002</v>
      </c>
      <c r="HR749">
        <v>1.4978</v>
      </c>
      <c r="HS749">
        <v>2.2997999999999998</v>
      </c>
      <c r="HT749">
        <v>1.5478499999999999</v>
      </c>
      <c r="HU749">
        <v>2.4438499999999999</v>
      </c>
      <c r="HV749">
        <v>36.694299999999998</v>
      </c>
      <c r="HW749">
        <v>14.4735</v>
      </c>
      <c r="HX749">
        <v>18</v>
      </c>
      <c r="HY749">
        <v>501.75099999999998</v>
      </c>
      <c r="HZ749">
        <v>508.976</v>
      </c>
      <c r="IA749">
        <v>29.6233</v>
      </c>
      <c r="IB749">
        <v>29.748699999999999</v>
      </c>
      <c r="IC749">
        <v>30.0001</v>
      </c>
      <c r="ID749">
        <v>29.598400000000002</v>
      </c>
      <c r="IE749">
        <v>29.696999999999999</v>
      </c>
      <c r="IF749">
        <v>65.584400000000002</v>
      </c>
      <c r="IG749">
        <v>22.4846</v>
      </c>
      <c r="IH749">
        <v>0</v>
      </c>
      <c r="II749">
        <v>29.6326</v>
      </c>
      <c r="IJ749">
        <v>1680.72</v>
      </c>
      <c r="IK749">
        <v>25.007899999999999</v>
      </c>
      <c r="IL749">
        <v>100.82</v>
      </c>
      <c r="IM749">
        <v>100.57</v>
      </c>
      <c r="IN749" t="s">
        <v>2775</v>
      </c>
    </row>
    <row r="750" spans="1:248" x14ac:dyDescent="0.2">
      <c r="A750">
        <v>734</v>
      </c>
      <c r="B750">
        <v>1660488895.5999999</v>
      </c>
      <c r="C750">
        <v>4766.5</v>
      </c>
      <c r="D750" t="s">
        <v>1824</v>
      </c>
      <c r="E750" t="s">
        <v>1825</v>
      </c>
      <c r="F750">
        <v>1</v>
      </c>
      <c r="G750" t="s">
        <v>1192</v>
      </c>
      <c r="H750" t="s">
        <v>377</v>
      </c>
      <c r="I750" t="s">
        <v>378</v>
      </c>
      <c r="J750" t="s">
        <v>379</v>
      </c>
      <c r="K750" t="s">
        <v>1193</v>
      </c>
      <c r="L750" t="s">
        <v>1194</v>
      </c>
      <c r="M750" t="s">
        <v>381</v>
      </c>
      <c r="N750">
        <v>1660488888.099999</v>
      </c>
      <c r="O750">
        <f t="shared" si="374"/>
        <v>1.7746270429742953E-3</v>
      </c>
      <c r="P750">
        <f t="shared" si="375"/>
        <v>1.7746270429742954</v>
      </c>
      <c r="Q750">
        <f t="shared" si="376"/>
        <v>2.5408166312115026</v>
      </c>
      <c r="R750">
        <f t="shared" si="377"/>
        <v>1570.08</v>
      </c>
      <c r="S750">
        <f t="shared" si="378"/>
        <v>1471.8552466522569</v>
      </c>
      <c r="T750">
        <f t="shared" si="379"/>
        <v>146.84174037380623</v>
      </c>
      <c r="U750">
        <f t="shared" si="380"/>
        <v>156.64127314863359</v>
      </c>
      <c r="V750">
        <f t="shared" si="381"/>
        <v>8.6555131330284918E-2</v>
      </c>
      <c r="W750">
        <f t="shared" si="382"/>
        <v>2.9244021921197261</v>
      </c>
      <c r="X750">
        <f t="shared" si="383"/>
        <v>8.515671060734048E-2</v>
      </c>
      <c r="Y750">
        <f t="shared" si="384"/>
        <v>5.3346704659093913E-2</v>
      </c>
      <c r="Z750">
        <f t="shared" si="385"/>
        <v>321.51865999999984</v>
      </c>
      <c r="AA750">
        <f t="shared" si="386"/>
        <v>32.375756709224454</v>
      </c>
      <c r="AB750">
        <f t="shared" si="387"/>
        <v>31.756466666666672</v>
      </c>
      <c r="AC750">
        <f t="shared" si="388"/>
        <v>4.7096564705963555</v>
      </c>
      <c r="AD750">
        <f t="shared" si="389"/>
        <v>60.218959139459194</v>
      </c>
      <c r="AE750">
        <f t="shared" si="390"/>
        <v>2.7078583912760821</v>
      </c>
      <c r="AF750">
        <f t="shared" si="391"/>
        <v>4.4966874718060765</v>
      </c>
      <c r="AG750">
        <f t="shared" si="392"/>
        <v>2.0017980793202734</v>
      </c>
      <c r="AH750">
        <f t="shared" si="393"/>
        <v>-78.261052595166419</v>
      </c>
      <c r="AI750">
        <f t="shared" si="394"/>
        <v>-128.2819374528554</v>
      </c>
      <c r="AJ750">
        <f t="shared" si="395"/>
        <v>-9.8845921931885936</v>
      </c>
      <c r="AK750">
        <f t="shared" si="396"/>
        <v>105.09107775878942</v>
      </c>
      <c r="AL750">
        <f t="shared" si="397"/>
        <v>34.38784038006218</v>
      </c>
      <c r="AM750">
        <f t="shared" si="398"/>
        <v>1.7760040313659182</v>
      </c>
      <c r="AN750">
        <f t="shared" si="399"/>
        <v>2.5408166312115026</v>
      </c>
      <c r="AO750">
        <v>1680.01647533294</v>
      </c>
      <c r="AP750">
        <v>1650.1595151515151</v>
      </c>
      <c r="AQ750">
        <v>5.2107230376959661</v>
      </c>
      <c r="AR750">
        <v>65.0836536357032</v>
      </c>
      <c r="AS750">
        <f t="shared" si="400"/>
        <v>1.7746270429742954</v>
      </c>
      <c r="AT750">
        <v>25.071022416531861</v>
      </c>
      <c r="AU750">
        <v>27.142161818181801</v>
      </c>
      <c r="AV750">
        <v>2.0356051991774589E-6</v>
      </c>
      <c r="AW750">
        <v>81.89149428523082</v>
      </c>
      <c r="AX750">
        <v>0</v>
      </c>
      <c r="AY750">
        <v>0</v>
      </c>
      <c r="AZ750">
        <f t="shared" si="401"/>
        <v>1</v>
      </c>
      <c r="BA750">
        <f t="shared" si="402"/>
        <v>0</v>
      </c>
      <c r="BB750">
        <f t="shared" si="403"/>
        <v>52037.379158463336</v>
      </c>
      <c r="BC750">
        <f t="shared" si="404"/>
        <v>2000.016666666666</v>
      </c>
      <c r="BD750">
        <f t="shared" si="405"/>
        <v>1681.2139999999995</v>
      </c>
      <c r="BE750">
        <f t="shared" si="406"/>
        <v>0.84059999500004168</v>
      </c>
      <c r="BF750">
        <f t="shared" si="407"/>
        <v>0.1607579903500804</v>
      </c>
      <c r="BG750">
        <v>6</v>
      </c>
      <c r="BH750">
        <v>0.5</v>
      </c>
      <c r="BI750" t="s">
        <v>382</v>
      </c>
      <c r="BJ750">
        <v>2</v>
      </c>
      <c r="BK750" t="b">
        <v>1</v>
      </c>
      <c r="BL750">
        <v>1660488888.099999</v>
      </c>
      <c r="BM750">
        <v>1570.08</v>
      </c>
      <c r="BN750">
        <v>1614.678666666666</v>
      </c>
      <c r="BO750">
        <v>27.14198</v>
      </c>
      <c r="BP750">
        <v>25.069220000000001</v>
      </c>
      <c r="BQ750">
        <v>1567.217333333333</v>
      </c>
      <c r="BR750">
        <v>27.13066666666667</v>
      </c>
      <c r="BS750">
        <v>500.14466666666658</v>
      </c>
      <c r="BT750">
        <v>99.666386666666682</v>
      </c>
      <c r="BU750">
        <v>0.1000412533333333</v>
      </c>
      <c r="BV750">
        <v>30.942806666666669</v>
      </c>
      <c r="BW750">
        <v>31.756466666666672</v>
      </c>
      <c r="BX750">
        <v>999.89999999999986</v>
      </c>
      <c r="BY750">
        <v>0</v>
      </c>
      <c r="BZ750">
        <v>0</v>
      </c>
      <c r="CA750">
        <v>10004.06066666667</v>
      </c>
      <c r="CB750">
        <v>0</v>
      </c>
      <c r="CC750">
        <v>24.96924666666667</v>
      </c>
      <c r="CD750">
        <v>-44.599006666666668</v>
      </c>
      <c r="CE750">
        <v>1613.884666666667</v>
      </c>
      <c r="CF750">
        <v>1656.1980000000001</v>
      </c>
      <c r="CG750">
        <v>2.072770666666667</v>
      </c>
      <c r="CH750">
        <v>1614.678666666666</v>
      </c>
      <c r="CI750">
        <v>25.069220000000001</v>
      </c>
      <c r="CJ750">
        <v>2.705144666666667</v>
      </c>
      <c r="CK750">
        <v>2.4985586666666668</v>
      </c>
      <c r="CL750">
        <v>22.316400000000002</v>
      </c>
      <c r="CM750">
        <v>21.017119999999998</v>
      </c>
      <c r="CN750">
        <v>2000.016666666666</v>
      </c>
      <c r="CO750">
        <v>0.98000200000000037</v>
      </c>
      <c r="CP750">
        <v>1.9998399999999989E-2</v>
      </c>
      <c r="CQ750">
        <v>0</v>
      </c>
      <c r="CR750">
        <v>2.9132666666666669</v>
      </c>
      <c r="CS750">
        <v>0</v>
      </c>
      <c r="CT750">
        <v>36264.206666666672</v>
      </c>
      <c r="CU750">
        <v>17412.473333333339</v>
      </c>
      <c r="CV750">
        <v>39.561999999999998</v>
      </c>
      <c r="CW750">
        <v>40.5</v>
      </c>
      <c r="CX750">
        <v>39.5</v>
      </c>
      <c r="CY750">
        <v>39</v>
      </c>
      <c r="CZ750">
        <v>39.75</v>
      </c>
      <c r="DA750">
        <v>1960.016666666666</v>
      </c>
      <c r="DB750">
        <v>40</v>
      </c>
      <c r="DC750">
        <v>0</v>
      </c>
      <c r="DD750">
        <v>1660488893.5999999</v>
      </c>
      <c r="DE750">
        <v>0</v>
      </c>
      <c r="DF750">
        <v>1660488368.5999999</v>
      </c>
      <c r="DG750" t="s">
        <v>1195</v>
      </c>
      <c r="DH750">
        <v>1660488360.0999999</v>
      </c>
      <c r="DI750">
        <v>1660488368.5999999</v>
      </c>
      <c r="DJ750">
        <v>14</v>
      </c>
      <c r="DK750">
        <v>0.51200000000000001</v>
      </c>
      <c r="DL750">
        <v>1E-3</v>
      </c>
      <c r="DM750">
        <v>1.359</v>
      </c>
      <c r="DN750">
        <v>1.7999999999999999E-2</v>
      </c>
      <c r="DO750">
        <v>400</v>
      </c>
      <c r="DP750">
        <v>25</v>
      </c>
      <c r="DQ750">
        <v>0.25</v>
      </c>
      <c r="DR750">
        <v>7.0000000000000007E-2</v>
      </c>
      <c r="DS750">
        <v>2.5702527187011048</v>
      </c>
      <c r="DT750">
        <v>-0.43496973079402051</v>
      </c>
      <c r="DU750">
        <v>7.1800349217555279E-2</v>
      </c>
      <c r="DV750">
        <v>1</v>
      </c>
      <c r="DW750">
        <v>34.386721007107212</v>
      </c>
      <c r="DX750">
        <v>0.56001612335395201</v>
      </c>
      <c r="DY750">
        <v>0.14026913834112409</v>
      </c>
      <c r="DZ750">
        <v>0</v>
      </c>
      <c r="EA750">
        <v>-44.596563333333329</v>
      </c>
      <c r="EB750">
        <v>-2.0155114571746489</v>
      </c>
      <c r="EC750">
        <v>0.1991230883705411</v>
      </c>
      <c r="ED750">
        <v>0</v>
      </c>
      <c r="EE750">
        <v>1465.1847486230181</v>
      </c>
      <c r="EF750">
        <v>302.15615401967079</v>
      </c>
      <c r="EG750">
        <v>21.829134960378401</v>
      </c>
      <c r="EH750">
        <v>0</v>
      </c>
      <c r="EI750">
        <v>2.0717965</v>
      </c>
      <c r="EJ750">
        <v>9.7812382739173725E-3</v>
      </c>
      <c r="EK750">
        <v>1.9844691355624419E-3</v>
      </c>
      <c r="EL750">
        <v>1</v>
      </c>
      <c r="EM750">
        <v>2.001717882757938</v>
      </c>
      <c r="EN750">
        <v>-4.8551507318822153E-3</v>
      </c>
      <c r="EO750">
        <v>8.3918095970775286E-4</v>
      </c>
      <c r="EP750">
        <v>1</v>
      </c>
      <c r="EQ750">
        <v>3</v>
      </c>
      <c r="ER750">
        <v>6</v>
      </c>
      <c r="ES750" t="s">
        <v>404</v>
      </c>
      <c r="ET750">
        <v>2.94496</v>
      </c>
      <c r="EU750">
        <v>2.8013699999999999</v>
      </c>
      <c r="EV750">
        <v>0.224324</v>
      </c>
      <c r="EW750">
        <v>0.228018</v>
      </c>
      <c r="EX750">
        <v>0.118392</v>
      </c>
      <c r="EY750">
        <v>0.11204500000000001</v>
      </c>
      <c r="EZ750">
        <v>15961.4</v>
      </c>
      <c r="FA750">
        <v>16661.7</v>
      </c>
      <c r="FB750">
        <v>23918.6</v>
      </c>
      <c r="FC750">
        <v>25105.200000000001</v>
      </c>
      <c r="FD750">
        <v>33748.199999999997</v>
      </c>
      <c r="FE750">
        <v>35592.199999999997</v>
      </c>
      <c r="FF750">
        <v>43593.9</v>
      </c>
      <c r="FG750">
        <v>46402.1</v>
      </c>
      <c r="FH750">
        <v>1.9923</v>
      </c>
      <c r="FI750">
        <v>1.9019299999999999</v>
      </c>
      <c r="FJ750">
        <v>0.16808500000000001</v>
      </c>
      <c r="FK750">
        <v>0</v>
      </c>
      <c r="FL750">
        <v>29.027100000000001</v>
      </c>
      <c r="FM750">
        <v>999.9</v>
      </c>
      <c r="FN750">
        <v>59.8</v>
      </c>
      <c r="FO750">
        <v>34.200000000000003</v>
      </c>
      <c r="FP750">
        <v>32.415100000000002</v>
      </c>
      <c r="FQ750">
        <v>63.523899999999998</v>
      </c>
      <c r="FR750">
        <v>26.105799999999999</v>
      </c>
      <c r="FS750">
        <v>1</v>
      </c>
      <c r="FT750">
        <v>0.201372</v>
      </c>
      <c r="FU750">
        <v>-0.51428099999999999</v>
      </c>
      <c r="FV750">
        <v>20.323</v>
      </c>
      <c r="FW750">
        <v>5.2134</v>
      </c>
      <c r="FX750">
        <v>11.904199999999999</v>
      </c>
      <c r="FY750">
        <v>5.0027999999999997</v>
      </c>
      <c r="FZ750">
        <v>3.2903799999999999</v>
      </c>
      <c r="GA750">
        <v>9999</v>
      </c>
      <c r="GB750">
        <v>9999</v>
      </c>
      <c r="GC750">
        <v>9999</v>
      </c>
      <c r="GD750">
        <v>999.9</v>
      </c>
      <c r="GE750">
        <v>1.85945</v>
      </c>
      <c r="GF750">
        <v>1.8544499999999999</v>
      </c>
      <c r="GG750">
        <v>1.8575999999999999</v>
      </c>
      <c r="GH750">
        <v>1.85608</v>
      </c>
      <c r="GI750">
        <v>1.85486</v>
      </c>
      <c r="GJ750">
        <v>1.8545499999999999</v>
      </c>
      <c r="GK750">
        <v>1.8531899999999999</v>
      </c>
      <c r="GL750">
        <v>1.8563700000000001</v>
      </c>
      <c r="GM750">
        <v>0</v>
      </c>
      <c r="GN750">
        <v>0</v>
      </c>
      <c r="GO750">
        <v>0</v>
      </c>
      <c r="GP750">
        <v>0</v>
      </c>
      <c r="GQ750" t="s">
        <v>385</v>
      </c>
      <c r="GR750" t="s">
        <v>386</v>
      </c>
      <c r="GS750" t="s">
        <v>387</v>
      </c>
      <c r="GT750" t="s">
        <v>387</v>
      </c>
      <c r="GU750" t="s">
        <v>387</v>
      </c>
      <c r="GV750" t="s">
        <v>387</v>
      </c>
      <c r="GW750">
        <v>0</v>
      </c>
      <c r="GX750">
        <v>100</v>
      </c>
      <c r="GY750">
        <v>100</v>
      </c>
      <c r="GZ750">
        <v>2.89</v>
      </c>
      <c r="HA750">
        <v>1.1299999999999999E-2</v>
      </c>
      <c r="HB750">
        <v>0.43179755099752709</v>
      </c>
      <c r="HC750">
        <v>2.678124759318837E-3</v>
      </c>
      <c r="HD750">
        <v>-9.3737611465157319E-7</v>
      </c>
      <c r="HE750">
        <v>1.3915637841753891E-10</v>
      </c>
      <c r="HF750">
        <v>-7.4344716936427316E-2</v>
      </c>
      <c r="HG750">
        <v>1.061361004592812E-2</v>
      </c>
      <c r="HH750">
        <v>-3.086644042041478E-4</v>
      </c>
      <c r="HI750">
        <v>1.24720902217549E-6</v>
      </c>
      <c r="HJ750">
        <v>1</v>
      </c>
      <c r="HK750">
        <v>2093</v>
      </c>
      <c r="HL750">
        <v>2</v>
      </c>
      <c r="HM750">
        <v>27</v>
      </c>
      <c r="HN750">
        <v>8.9</v>
      </c>
      <c r="HO750">
        <v>8.8000000000000007</v>
      </c>
      <c r="HP750">
        <v>3.28735</v>
      </c>
      <c r="HQ750">
        <v>2.2802699999999998</v>
      </c>
      <c r="HR750">
        <v>1.4978</v>
      </c>
      <c r="HS750">
        <v>2.3010299999999999</v>
      </c>
      <c r="HT750">
        <v>1.5478499999999999</v>
      </c>
      <c r="HU750">
        <v>2.4255399999999998</v>
      </c>
      <c r="HV750">
        <v>36.694299999999998</v>
      </c>
      <c r="HW750">
        <v>14.4735</v>
      </c>
      <c r="HX750">
        <v>18</v>
      </c>
      <c r="HY750">
        <v>501.78100000000001</v>
      </c>
      <c r="HZ750">
        <v>509.07100000000003</v>
      </c>
      <c r="IA750">
        <v>29.630099999999999</v>
      </c>
      <c r="IB750">
        <v>29.748699999999999</v>
      </c>
      <c r="IC750">
        <v>30</v>
      </c>
      <c r="ID750">
        <v>29.598400000000002</v>
      </c>
      <c r="IE750">
        <v>29.696300000000001</v>
      </c>
      <c r="IF750">
        <v>65.802499999999995</v>
      </c>
      <c r="IG750">
        <v>22.4846</v>
      </c>
      <c r="IH750">
        <v>0</v>
      </c>
      <c r="II750">
        <v>29.6326</v>
      </c>
      <c r="IJ750">
        <v>1680.72</v>
      </c>
      <c r="IK750">
        <v>25.007899999999999</v>
      </c>
      <c r="IL750">
        <v>100.82</v>
      </c>
      <c r="IM750">
        <v>100.57</v>
      </c>
      <c r="IN750" t="s">
        <v>2775</v>
      </c>
    </row>
    <row r="751" spans="1:248" x14ac:dyDescent="0.2">
      <c r="A751">
        <v>735</v>
      </c>
      <c r="B751">
        <v>1660488896.5999999</v>
      </c>
      <c r="C751">
        <v>4767.5</v>
      </c>
      <c r="D751" t="s">
        <v>1826</v>
      </c>
      <c r="E751" t="s">
        <v>1827</v>
      </c>
      <c r="F751">
        <v>1</v>
      </c>
      <c r="G751" t="s">
        <v>1192</v>
      </c>
      <c r="H751" t="s">
        <v>377</v>
      </c>
      <c r="I751" t="s">
        <v>378</v>
      </c>
      <c r="J751" t="s">
        <v>379</v>
      </c>
      <c r="K751" t="s">
        <v>1193</v>
      </c>
      <c r="L751" t="s">
        <v>1194</v>
      </c>
      <c r="M751" t="s">
        <v>381</v>
      </c>
      <c r="N751">
        <v>1660488888.5999999</v>
      </c>
      <c r="O751">
        <f t="shared" si="374"/>
        <v>1.7735641619344869E-3</v>
      </c>
      <c r="P751">
        <f t="shared" si="375"/>
        <v>1.7735641619344868</v>
      </c>
      <c r="Q751">
        <f t="shared" si="376"/>
        <v>2.4550172371577119</v>
      </c>
      <c r="R751">
        <f t="shared" si="377"/>
        <v>1572.6043749999999</v>
      </c>
      <c r="S751">
        <f t="shared" si="378"/>
        <v>1475.8467002051552</v>
      </c>
      <c r="T751">
        <f t="shared" si="379"/>
        <v>147.23988435629303</v>
      </c>
      <c r="U751">
        <f t="shared" si="380"/>
        <v>156.89304741543484</v>
      </c>
      <c r="V751">
        <f t="shared" si="381"/>
        <v>8.6497765580389102E-2</v>
      </c>
      <c r="W751">
        <f t="shared" si="382"/>
        <v>2.9243842394703403</v>
      </c>
      <c r="X751">
        <f t="shared" si="383"/>
        <v>8.5101173345685246E-2</v>
      </c>
      <c r="Y751">
        <f t="shared" si="384"/>
        <v>5.3311833260691402E-2</v>
      </c>
      <c r="Z751">
        <f t="shared" si="385"/>
        <v>321.51859350000001</v>
      </c>
      <c r="AA751">
        <f t="shared" si="386"/>
        <v>32.375946530805493</v>
      </c>
      <c r="AB751">
        <f t="shared" si="387"/>
        <v>31.756831250000001</v>
      </c>
      <c r="AC751">
        <f t="shared" si="388"/>
        <v>4.7097538318226029</v>
      </c>
      <c r="AD751">
        <f t="shared" si="389"/>
        <v>60.21911845430229</v>
      </c>
      <c r="AE751">
        <f t="shared" si="390"/>
        <v>2.7078510101370092</v>
      </c>
      <c r="AF751">
        <f t="shared" si="391"/>
        <v>4.4966633182979612</v>
      </c>
      <c r="AG751">
        <f t="shared" si="392"/>
        <v>2.0019028216855936</v>
      </c>
      <c r="AH751">
        <f t="shared" si="393"/>
        <v>-78.21417954131087</v>
      </c>
      <c r="AI751">
        <f t="shared" si="394"/>
        <v>-128.3534761924372</v>
      </c>
      <c r="AJ751">
        <f t="shared" si="395"/>
        <v>-9.8901784305701472</v>
      </c>
      <c r="AK751">
        <f t="shared" si="396"/>
        <v>105.06075933568181</v>
      </c>
      <c r="AL751">
        <f t="shared" si="397"/>
        <v>34.398035861713495</v>
      </c>
      <c r="AM751">
        <f t="shared" si="398"/>
        <v>1.7757042182150868</v>
      </c>
      <c r="AN751">
        <f t="shared" si="399"/>
        <v>2.4550172371577119</v>
      </c>
      <c r="AO751">
        <v>1685.2609778982751</v>
      </c>
      <c r="AP751">
        <v>1655.4074545454539</v>
      </c>
      <c r="AQ751">
        <v>5.2306455736131596</v>
      </c>
      <c r="AR751">
        <v>65.0836536357032</v>
      </c>
      <c r="AS751">
        <f t="shared" si="400"/>
        <v>1.7735641619344868</v>
      </c>
      <c r="AT751">
        <v>25.07091546862533</v>
      </c>
      <c r="AU751">
        <v>27.140818787878771</v>
      </c>
      <c r="AV751">
        <v>1.1825944074281841E-6</v>
      </c>
      <c r="AW751">
        <v>81.89149428523082</v>
      </c>
      <c r="AX751">
        <v>0</v>
      </c>
      <c r="AY751">
        <v>0</v>
      </c>
      <c r="AZ751">
        <f t="shared" si="401"/>
        <v>1</v>
      </c>
      <c r="BA751">
        <f t="shared" si="402"/>
        <v>0</v>
      </c>
      <c r="BB751">
        <f t="shared" si="403"/>
        <v>52036.883021398557</v>
      </c>
      <c r="BC751">
        <f t="shared" si="404"/>
        <v>2000.0162499999999</v>
      </c>
      <c r="BD751">
        <f t="shared" si="405"/>
        <v>1681.2136499999999</v>
      </c>
      <c r="BE751">
        <f t="shared" si="406"/>
        <v>0.84059999512503958</v>
      </c>
      <c r="BF751">
        <f t="shared" si="407"/>
        <v>0.16075799059132645</v>
      </c>
      <c r="BG751">
        <v>6</v>
      </c>
      <c r="BH751">
        <v>0.5</v>
      </c>
      <c r="BI751" t="s">
        <v>382</v>
      </c>
      <c r="BJ751">
        <v>2</v>
      </c>
      <c r="BK751" t="b">
        <v>1</v>
      </c>
      <c r="BL751">
        <v>1660488888.5999999</v>
      </c>
      <c r="BM751">
        <v>1572.6043749999999</v>
      </c>
      <c r="BN751">
        <v>1617.22</v>
      </c>
      <c r="BO751">
        <v>27.141918749999999</v>
      </c>
      <c r="BP751">
        <v>25.069512499999998</v>
      </c>
      <c r="BQ751">
        <v>1569.74</v>
      </c>
      <c r="BR751">
        <v>27.13060625</v>
      </c>
      <c r="BS751">
        <v>500.145625</v>
      </c>
      <c r="BT751">
        <v>99.666337499999997</v>
      </c>
      <c r="BU751">
        <v>0.1000436125</v>
      </c>
      <c r="BV751">
        <v>30.942712499999999</v>
      </c>
      <c r="BW751">
        <v>31.756831250000001</v>
      </c>
      <c r="BX751">
        <v>999.9</v>
      </c>
      <c r="BY751">
        <v>0</v>
      </c>
      <c r="BZ751">
        <v>0</v>
      </c>
      <c r="CA751">
        <v>10003.963125</v>
      </c>
      <c r="CB751">
        <v>0</v>
      </c>
      <c r="CC751">
        <v>25.018362499999999</v>
      </c>
      <c r="CD751">
        <v>-44.615768750000001</v>
      </c>
      <c r="CE751">
        <v>1616.4793749999999</v>
      </c>
      <c r="CF751">
        <v>1658.8050000000001</v>
      </c>
      <c r="CG751">
        <v>2.0724174999999998</v>
      </c>
      <c r="CH751">
        <v>1617.22</v>
      </c>
      <c r="CI751">
        <v>25.069512499999998</v>
      </c>
      <c r="CJ751">
        <v>2.7051375000000002</v>
      </c>
      <c r="CK751">
        <v>2.498586875</v>
      </c>
      <c r="CL751">
        <v>22.316356249999998</v>
      </c>
      <c r="CM751">
        <v>21.017299999999999</v>
      </c>
      <c r="CN751">
        <v>2000.0162499999999</v>
      </c>
      <c r="CO751">
        <v>0.98000200000000004</v>
      </c>
      <c r="CP751">
        <v>1.99984E-2</v>
      </c>
      <c r="CQ751">
        <v>0</v>
      </c>
      <c r="CR751">
        <v>2.8463124999999998</v>
      </c>
      <c r="CS751">
        <v>0</v>
      </c>
      <c r="CT751">
        <v>36261.387499999997</v>
      </c>
      <c r="CU751">
        <v>17412.46875</v>
      </c>
      <c r="CV751">
        <v>39.561999999999998</v>
      </c>
      <c r="CW751">
        <v>40.5</v>
      </c>
      <c r="CX751">
        <v>39.5</v>
      </c>
      <c r="CY751">
        <v>39</v>
      </c>
      <c r="CZ751">
        <v>39.75</v>
      </c>
      <c r="DA751">
        <v>1960.0162499999999</v>
      </c>
      <c r="DB751">
        <v>40</v>
      </c>
      <c r="DC751">
        <v>0</v>
      </c>
      <c r="DD751">
        <v>1660488894.8</v>
      </c>
      <c r="DE751">
        <v>0</v>
      </c>
      <c r="DF751">
        <v>1660488368.5999999</v>
      </c>
      <c r="DG751" t="s">
        <v>1195</v>
      </c>
      <c r="DH751">
        <v>1660488360.0999999</v>
      </c>
      <c r="DI751">
        <v>1660488368.5999999</v>
      </c>
      <c r="DJ751">
        <v>14</v>
      </c>
      <c r="DK751">
        <v>0.51200000000000001</v>
      </c>
      <c r="DL751">
        <v>1E-3</v>
      </c>
      <c r="DM751">
        <v>1.359</v>
      </c>
      <c r="DN751">
        <v>1.7999999999999999E-2</v>
      </c>
      <c r="DO751">
        <v>400</v>
      </c>
      <c r="DP751">
        <v>25</v>
      </c>
      <c r="DQ751">
        <v>0.25</v>
      </c>
      <c r="DR751">
        <v>7.0000000000000007E-2</v>
      </c>
      <c r="DS751">
        <v>2.5702527187011048</v>
      </c>
      <c r="DT751">
        <v>-0.43496973079402051</v>
      </c>
      <c r="DU751">
        <v>7.1800349217555279E-2</v>
      </c>
      <c r="DV751">
        <v>1</v>
      </c>
      <c r="DW751">
        <v>34.386721007107212</v>
      </c>
      <c r="DX751">
        <v>0.56001612335395201</v>
      </c>
      <c r="DY751">
        <v>0.14026913834112409</v>
      </c>
      <c r="DZ751">
        <v>0</v>
      </c>
      <c r="EA751">
        <v>-44.596563333333329</v>
      </c>
      <c r="EB751">
        <v>-2.0155114571746489</v>
      </c>
      <c r="EC751">
        <v>0.1991230883705411</v>
      </c>
      <c r="ED751">
        <v>0</v>
      </c>
      <c r="EE751">
        <v>1465.1847486230181</v>
      </c>
      <c r="EF751">
        <v>302.15615401967079</v>
      </c>
      <c r="EG751">
        <v>21.829134960378401</v>
      </c>
      <c r="EH751">
        <v>0</v>
      </c>
      <c r="EI751">
        <v>2.0717965</v>
      </c>
      <c r="EJ751">
        <v>9.7812382739173725E-3</v>
      </c>
      <c r="EK751">
        <v>1.9844691355624419E-3</v>
      </c>
      <c r="EL751">
        <v>1</v>
      </c>
      <c r="EM751">
        <v>2.001717882757938</v>
      </c>
      <c r="EN751">
        <v>-4.8551507318822153E-3</v>
      </c>
      <c r="EO751">
        <v>8.3918095970775286E-4</v>
      </c>
      <c r="EP751">
        <v>1</v>
      </c>
      <c r="EQ751">
        <v>3</v>
      </c>
      <c r="ER751">
        <v>6</v>
      </c>
      <c r="ES751" t="s">
        <v>404</v>
      </c>
      <c r="ET751">
        <v>2.9448099999999999</v>
      </c>
      <c r="EU751">
        <v>2.8011499999999998</v>
      </c>
      <c r="EV751">
        <v>0.22473399999999999</v>
      </c>
      <c r="EW751">
        <v>0.22842799999999999</v>
      </c>
      <c r="EX751">
        <v>0.11838700000000001</v>
      </c>
      <c r="EY751">
        <v>0.112044</v>
      </c>
      <c r="EZ751">
        <v>15953</v>
      </c>
      <c r="FA751">
        <v>16652.900000000001</v>
      </c>
      <c r="FB751">
        <v>23918.6</v>
      </c>
      <c r="FC751">
        <v>25105.3</v>
      </c>
      <c r="FD751">
        <v>33748.5</v>
      </c>
      <c r="FE751">
        <v>35592.300000000003</v>
      </c>
      <c r="FF751">
        <v>43594</v>
      </c>
      <c r="FG751">
        <v>46402.2</v>
      </c>
      <c r="FH751">
        <v>1.9923</v>
      </c>
      <c r="FI751">
        <v>1.90195</v>
      </c>
      <c r="FJ751">
        <v>0.16832</v>
      </c>
      <c r="FK751">
        <v>0</v>
      </c>
      <c r="FL751">
        <v>29.026</v>
      </c>
      <c r="FM751">
        <v>999.9</v>
      </c>
      <c r="FN751">
        <v>59.8</v>
      </c>
      <c r="FO751">
        <v>34.200000000000003</v>
      </c>
      <c r="FP751">
        <v>32.416400000000003</v>
      </c>
      <c r="FQ751">
        <v>63.603900000000003</v>
      </c>
      <c r="FR751">
        <v>25.881399999999999</v>
      </c>
      <c r="FS751">
        <v>1</v>
      </c>
      <c r="FT751">
        <v>0.20139499999999999</v>
      </c>
      <c r="FU751">
        <v>-0.498415</v>
      </c>
      <c r="FV751">
        <v>20.3231</v>
      </c>
      <c r="FW751">
        <v>5.2134</v>
      </c>
      <c r="FX751">
        <v>11.9039</v>
      </c>
      <c r="FY751">
        <v>5.0027499999999998</v>
      </c>
      <c r="FZ751">
        <v>3.2903500000000001</v>
      </c>
      <c r="GA751">
        <v>9999</v>
      </c>
      <c r="GB751">
        <v>9999</v>
      </c>
      <c r="GC751">
        <v>9999</v>
      </c>
      <c r="GD751">
        <v>999.9</v>
      </c>
      <c r="GE751">
        <v>1.85945</v>
      </c>
      <c r="GF751">
        <v>1.8544400000000001</v>
      </c>
      <c r="GG751">
        <v>1.8575999999999999</v>
      </c>
      <c r="GH751">
        <v>1.85608</v>
      </c>
      <c r="GI751">
        <v>1.85486</v>
      </c>
      <c r="GJ751">
        <v>1.8545499999999999</v>
      </c>
      <c r="GK751">
        <v>1.85318</v>
      </c>
      <c r="GL751">
        <v>1.8563700000000001</v>
      </c>
      <c r="GM751">
        <v>0</v>
      </c>
      <c r="GN751">
        <v>0</v>
      </c>
      <c r="GO751">
        <v>0</v>
      </c>
      <c r="GP751">
        <v>0</v>
      </c>
      <c r="GQ751" t="s">
        <v>385</v>
      </c>
      <c r="GR751" t="s">
        <v>386</v>
      </c>
      <c r="GS751" t="s">
        <v>387</v>
      </c>
      <c r="GT751" t="s">
        <v>387</v>
      </c>
      <c r="GU751" t="s">
        <v>387</v>
      </c>
      <c r="GV751" t="s">
        <v>387</v>
      </c>
      <c r="GW751">
        <v>0</v>
      </c>
      <c r="GX751">
        <v>100</v>
      </c>
      <c r="GY751">
        <v>100</v>
      </c>
      <c r="GZ751">
        <v>2.89</v>
      </c>
      <c r="HA751">
        <v>1.1299999999999999E-2</v>
      </c>
      <c r="HB751">
        <v>0.43179755099752709</v>
      </c>
      <c r="HC751">
        <v>2.678124759318837E-3</v>
      </c>
      <c r="HD751">
        <v>-9.3737611465157319E-7</v>
      </c>
      <c r="HE751">
        <v>1.3915637841753891E-10</v>
      </c>
      <c r="HF751">
        <v>-7.4344716936427316E-2</v>
      </c>
      <c r="HG751">
        <v>1.061361004592812E-2</v>
      </c>
      <c r="HH751">
        <v>-3.086644042041478E-4</v>
      </c>
      <c r="HI751">
        <v>1.24720902217549E-6</v>
      </c>
      <c r="HJ751">
        <v>1</v>
      </c>
      <c r="HK751">
        <v>2093</v>
      </c>
      <c r="HL751">
        <v>2</v>
      </c>
      <c r="HM751">
        <v>27</v>
      </c>
      <c r="HN751">
        <v>8.9</v>
      </c>
      <c r="HO751">
        <v>8.8000000000000007</v>
      </c>
      <c r="HP751">
        <v>3.2922400000000001</v>
      </c>
      <c r="HQ751">
        <v>2.2973599999999998</v>
      </c>
      <c r="HR751">
        <v>1.4978</v>
      </c>
      <c r="HS751">
        <v>2.3010299999999999</v>
      </c>
      <c r="HT751">
        <v>1.5478499999999999</v>
      </c>
      <c r="HU751">
        <v>2.34985</v>
      </c>
      <c r="HV751">
        <v>36.694299999999998</v>
      </c>
      <c r="HW751">
        <v>14.4648</v>
      </c>
      <c r="HX751">
        <v>18</v>
      </c>
      <c r="HY751">
        <v>501.78100000000001</v>
      </c>
      <c r="HZ751">
        <v>509.08300000000003</v>
      </c>
      <c r="IA751">
        <v>29.638200000000001</v>
      </c>
      <c r="IB751">
        <v>29.748699999999999</v>
      </c>
      <c r="IC751">
        <v>30</v>
      </c>
      <c r="ID751">
        <v>29.598400000000002</v>
      </c>
      <c r="IE751">
        <v>29.695699999999999</v>
      </c>
      <c r="IF751">
        <v>65.896500000000003</v>
      </c>
      <c r="IG751">
        <v>22.4846</v>
      </c>
      <c r="IH751">
        <v>0</v>
      </c>
      <c r="II751">
        <v>29.672499999999999</v>
      </c>
      <c r="IJ751">
        <v>1690.74</v>
      </c>
      <c r="IK751">
        <v>25.007899999999999</v>
      </c>
      <c r="IL751">
        <v>100.82</v>
      </c>
      <c r="IM751">
        <v>100.57</v>
      </c>
      <c r="IN751" t="s">
        <v>2775</v>
      </c>
    </row>
    <row r="752" spans="1:248" x14ac:dyDescent="0.2">
      <c r="A752">
        <v>736</v>
      </c>
      <c r="B752">
        <v>1660488897.5999999</v>
      </c>
      <c r="C752">
        <v>4768.5</v>
      </c>
      <c r="D752" t="s">
        <v>1828</v>
      </c>
      <c r="E752" t="s">
        <v>1829</v>
      </c>
      <c r="F752">
        <v>1</v>
      </c>
      <c r="G752" t="s">
        <v>1192</v>
      </c>
      <c r="H752" t="s">
        <v>377</v>
      </c>
      <c r="I752" t="s">
        <v>378</v>
      </c>
      <c r="J752" t="s">
        <v>379</v>
      </c>
      <c r="K752" t="s">
        <v>1193</v>
      </c>
      <c r="L752" t="s">
        <v>1194</v>
      </c>
      <c r="M752" t="s">
        <v>381</v>
      </c>
      <c r="N752">
        <v>1660488890.099999</v>
      </c>
      <c r="O752">
        <f t="shared" si="374"/>
        <v>1.7713658789056455E-3</v>
      </c>
      <c r="P752">
        <f t="shared" si="375"/>
        <v>1.7713658789056455</v>
      </c>
      <c r="Q752">
        <f t="shared" si="376"/>
        <v>2.5825411271509005</v>
      </c>
      <c r="R752">
        <f t="shared" si="377"/>
        <v>1580.1559999999999</v>
      </c>
      <c r="S752">
        <f t="shared" si="378"/>
        <v>1480.7319805195943</v>
      </c>
      <c r="T752">
        <f t="shared" si="379"/>
        <v>147.72747130005405</v>
      </c>
      <c r="U752">
        <f t="shared" si="380"/>
        <v>157.64665936214593</v>
      </c>
      <c r="V752">
        <f t="shared" si="381"/>
        <v>8.6382647865815204E-2</v>
      </c>
      <c r="W752">
        <f t="shared" si="382"/>
        <v>2.924279566101093</v>
      </c>
      <c r="X752">
        <f t="shared" si="383"/>
        <v>8.4989689274911295E-2</v>
      </c>
      <c r="Y752">
        <f t="shared" si="384"/>
        <v>5.3241836517347305E-2</v>
      </c>
      <c r="Z752">
        <f t="shared" si="385"/>
        <v>321.51876639999995</v>
      </c>
      <c r="AA752">
        <f t="shared" si="386"/>
        <v>32.376846833659769</v>
      </c>
      <c r="AB752">
        <f t="shared" si="387"/>
        <v>31.757433333333331</v>
      </c>
      <c r="AC752">
        <f t="shared" si="388"/>
        <v>4.709914620769962</v>
      </c>
      <c r="AD752">
        <f t="shared" si="389"/>
        <v>60.218563586547788</v>
      </c>
      <c r="AE752">
        <f t="shared" si="390"/>
        <v>2.7078694370585286</v>
      </c>
      <c r="AF752">
        <f t="shared" si="391"/>
        <v>4.4967353516606279</v>
      </c>
      <c r="AG752">
        <f t="shared" si="392"/>
        <v>2.0020451837114335</v>
      </c>
      <c r="AH752">
        <f t="shared" si="393"/>
        <v>-78.117235259738962</v>
      </c>
      <c r="AI752">
        <f t="shared" si="394"/>
        <v>-128.39952826804662</v>
      </c>
      <c r="AJ752">
        <f t="shared" si="395"/>
        <v>-9.8941241476635433</v>
      </c>
      <c r="AK752">
        <f t="shared" si="396"/>
        <v>105.10787872455083</v>
      </c>
      <c r="AL752">
        <f t="shared" si="397"/>
        <v>34.406821211609923</v>
      </c>
      <c r="AM752">
        <f t="shared" si="398"/>
        <v>1.7753697268927082</v>
      </c>
      <c r="AN752">
        <f t="shared" si="399"/>
        <v>2.5825411271509005</v>
      </c>
      <c r="AO752">
        <v>1690.458721649823</v>
      </c>
      <c r="AP752">
        <v>1660.564848484848</v>
      </c>
      <c r="AQ752">
        <v>5.2078678770740554</v>
      </c>
      <c r="AR752">
        <v>65.0836536357032</v>
      </c>
      <c r="AS752">
        <f t="shared" si="400"/>
        <v>1.7713658789056455</v>
      </c>
      <c r="AT752">
        <v>25.0718574860059</v>
      </c>
      <c r="AU752">
        <v>27.139247878787859</v>
      </c>
      <c r="AV752">
        <v>-3.7118264144694689E-6</v>
      </c>
      <c r="AW752">
        <v>81.89149428523082</v>
      </c>
      <c r="AX752">
        <v>0</v>
      </c>
      <c r="AY752">
        <v>0</v>
      </c>
      <c r="AZ752">
        <f t="shared" si="401"/>
        <v>1</v>
      </c>
      <c r="BA752">
        <f t="shared" si="402"/>
        <v>0</v>
      </c>
      <c r="BB752">
        <f t="shared" si="403"/>
        <v>52033.857993502264</v>
      </c>
      <c r="BC752">
        <f t="shared" si="404"/>
        <v>2000.017333333333</v>
      </c>
      <c r="BD752">
        <f t="shared" si="405"/>
        <v>1681.2145599999997</v>
      </c>
      <c r="BE752">
        <f t="shared" si="406"/>
        <v>0.84059999480004499</v>
      </c>
      <c r="BF752">
        <f t="shared" si="407"/>
        <v>0.16075798996408697</v>
      </c>
      <c r="BG752">
        <v>6</v>
      </c>
      <c r="BH752">
        <v>0.5</v>
      </c>
      <c r="BI752" t="s">
        <v>382</v>
      </c>
      <c r="BJ752">
        <v>2</v>
      </c>
      <c r="BK752" t="b">
        <v>1</v>
      </c>
      <c r="BL752">
        <v>1660488890.099999</v>
      </c>
      <c r="BM752">
        <v>1580.1559999999999</v>
      </c>
      <c r="BN752">
        <v>1624.798</v>
      </c>
      <c r="BO752">
        <v>27.142066666666668</v>
      </c>
      <c r="BP752">
        <v>25.070033333333338</v>
      </c>
      <c r="BQ752">
        <v>1577.286000000001</v>
      </c>
      <c r="BR752">
        <v>27.130759999999999</v>
      </c>
      <c r="BS752">
        <v>500.14133333333331</v>
      </c>
      <c r="BT752">
        <v>99.666506666666677</v>
      </c>
      <c r="BU752">
        <v>0.1000096533333333</v>
      </c>
      <c r="BV752">
        <v>30.94299333333333</v>
      </c>
      <c r="BW752">
        <v>31.757433333333331</v>
      </c>
      <c r="BX752">
        <v>999.89999999999986</v>
      </c>
      <c r="BY752">
        <v>0</v>
      </c>
      <c r="BZ752">
        <v>0</v>
      </c>
      <c r="CA752">
        <v>10003.348666666659</v>
      </c>
      <c r="CB752">
        <v>0</v>
      </c>
      <c r="CC752">
        <v>25.16286666666667</v>
      </c>
      <c r="CD752">
        <v>-44.642113333333327</v>
      </c>
      <c r="CE752">
        <v>1624.2413333333329</v>
      </c>
      <c r="CF752">
        <v>1666.578666666667</v>
      </c>
      <c r="CG752">
        <v>2.0720406666666671</v>
      </c>
      <c r="CH752">
        <v>1624.798</v>
      </c>
      <c r="CI752">
        <v>25.070033333333338</v>
      </c>
      <c r="CJ752">
        <v>2.705156666666666</v>
      </c>
      <c r="CK752">
        <v>2.4986440000000001</v>
      </c>
      <c r="CL752">
        <v>22.316473333333331</v>
      </c>
      <c r="CM752">
        <v>21.01766666666667</v>
      </c>
      <c r="CN752">
        <v>2000.017333333333</v>
      </c>
      <c r="CO752">
        <v>0.98000200000000037</v>
      </c>
      <c r="CP752">
        <v>1.9998399999999989E-2</v>
      </c>
      <c r="CQ752">
        <v>0</v>
      </c>
      <c r="CR752">
        <v>2.771933333333334</v>
      </c>
      <c r="CS752">
        <v>0</v>
      </c>
      <c r="CT752">
        <v>36253.23333333333</v>
      </c>
      <c r="CU752">
        <v>17412.48</v>
      </c>
      <c r="CV752">
        <v>39.561999999999998</v>
      </c>
      <c r="CW752">
        <v>40.5</v>
      </c>
      <c r="CX752">
        <v>39.5</v>
      </c>
      <c r="CY752">
        <v>39</v>
      </c>
      <c r="CZ752">
        <v>39.75</v>
      </c>
      <c r="DA752">
        <v>1960.017333333333</v>
      </c>
      <c r="DB752">
        <v>40</v>
      </c>
      <c r="DC752">
        <v>0</v>
      </c>
      <c r="DD752">
        <v>1660488895.4000001</v>
      </c>
      <c r="DE752">
        <v>0</v>
      </c>
      <c r="DF752">
        <v>1660488368.5999999</v>
      </c>
      <c r="DG752" t="s">
        <v>1195</v>
      </c>
      <c r="DH752">
        <v>1660488360.0999999</v>
      </c>
      <c r="DI752">
        <v>1660488368.5999999</v>
      </c>
      <c r="DJ752">
        <v>14</v>
      </c>
      <c r="DK752">
        <v>0.51200000000000001</v>
      </c>
      <c r="DL752">
        <v>1E-3</v>
      </c>
      <c r="DM752">
        <v>1.359</v>
      </c>
      <c r="DN752">
        <v>1.7999999999999999E-2</v>
      </c>
      <c r="DO752">
        <v>400</v>
      </c>
      <c r="DP752">
        <v>25</v>
      </c>
      <c r="DQ752">
        <v>0.25</v>
      </c>
      <c r="DR752">
        <v>7.0000000000000007E-2</v>
      </c>
      <c r="DS752">
        <v>2.548127669914789</v>
      </c>
      <c r="DT752">
        <v>-0.2282048811783777</v>
      </c>
      <c r="DU752">
        <v>5.7398498823515207E-2</v>
      </c>
      <c r="DV752">
        <v>1</v>
      </c>
      <c r="DW752">
        <v>34.391900000445041</v>
      </c>
      <c r="DX752">
        <v>1.5480593109605889</v>
      </c>
      <c r="DY752">
        <v>0.14517868129887021</v>
      </c>
      <c r="DZ752">
        <v>0</v>
      </c>
      <c r="EA752">
        <v>-44.621212903225803</v>
      </c>
      <c r="EB752">
        <v>-2.442058064516051</v>
      </c>
      <c r="EC752">
        <v>0.21244229841556361</v>
      </c>
      <c r="ED752">
        <v>0</v>
      </c>
      <c r="EE752">
        <v>1475.4235633846661</v>
      </c>
      <c r="EF752">
        <v>296.05783270556492</v>
      </c>
      <c r="EG752">
        <v>21.37918892751064</v>
      </c>
      <c r="EH752">
        <v>0</v>
      </c>
      <c r="EI752">
        <v>2.071660731707317</v>
      </c>
      <c r="EJ752">
        <v>1.590313588854855E-3</v>
      </c>
      <c r="EK752">
        <v>2.1199475260922718E-3</v>
      </c>
      <c r="EL752">
        <v>1</v>
      </c>
      <c r="EM752">
        <v>2.0018879195583739</v>
      </c>
      <c r="EN752">
        <v>-1.107780153947271E-3</v>
      </c>
      <c r="EO752">
        <v>9.4933991620760284E-4</v>
      </c>
      <c r="EP752">
        <v>1</v>
      </c>
      <c r="EQ752">
        <v>3</v>
      </c>
      <c r="ER752">
        <v>6</v>
      </c>
      <c r="ES752" t="s">
        <v>404</v>
      </c>
      <c r="ET752">
        <v>2.9447000000000001</v>
      </c>
      <c r="EU752">
        <v>2.8009499999999998</v>
      </c>
      <c r="EV752">
        <v>0.22514899999999999</v>
      </c>
      <c r="EW752">
        <v>0.22883000000000001</v>
      </c>
      <c r="EX752">
        <v>0.118384</v>
      </c>
      <c r="EY752">
        <v>0.112042</v>
      </c>
      <c r="EZ752">
        <v>15944.5</v>
      </c>
      <c r="FA752">
        <v>16644.2</v>
      </c>
      <c r="FB752">
        <v>23918.7</v>
      </c>
      <c r="FC752">
        <v>25105.3</v>
      </c>
      <c r="FD752">
        <v>33748.6</v>
      </c>
      <c r="FE752">
        <v>35592.300000000003</v>
      </c>
      <c r="FF752">
        <v>43594</v>
      </c>
      <c r="FG752">
        <v>46402.1</v>
      </c>
      <c r="FH752">
        <v>1.9922</v>
      </c>
      <c r="FI752">
        <v>1.90198</v>
      </c>
      <c r="FJ752">
        <v>0.16819700000000001</v>
      </c>
      <c r="FK752">
        <v>0</v>
      </c>
      <c r="FL752">
        <v>29.0246</v>
      </c>
      <c r="FM752">
        <v>999.9</v>
      </c>
      <c r="FN752">
        <v>59.8</v>
      </c>
      <c r="FO752">
        <v>34.200000000000003</v>
      </c>
      <c r="FP752">
        <v>32.418399999999998</v>
      </c>
      <c r="FQ752">
        <v>63.713900000000002</v>
      </c>
      <c r="FR752">
        <v>25.933499999999999</v>
      </c>
      <c r="FS752">
        <v>1</v>
      </c>
      <c r="FT752">
        <v>0.20144100000000001</v>
      </c>
      <c r="FU752">
        <v>-0.51512800000000003</v>
      </c>
      <c r="FV752">
        <v>20.322800000000001</v>
      </c>
      <c r="FW752">
        <v>5.2129500000000002</v>
      </c>
      <c r="FX752">
        <v>11.903499999999999</v>
      </c>
      <c r="FY752">
        <v>5.0026000000000002</v>
      </c>
      <c r="FZ752">
        <v>3.2902999999999998</v>
      </c>
      <c r="GA752">
        <v>9999</v>
      </c>
      <c r="GB752">
        <v>9999</v>
      </c>
      <c r="GC752">
        <v>9999</v>
      </c>
      <c r="GD752">
        <v>999.9</v>
      </c>
      <c r="GE752">
        <v>1.85945</v>
      </c>
      <c r="GF752">
        <v>1.85443</v>
      </c>
      <c r="GG752">
        <v>1.8575999999999999</v>
      </c>
      <c r="GH752">
        <v>1.85608</v>
      </c>
      <c r="GI752">
        <v>1.85486</v>
      </c>
      <c r="GJ752">
        <v>1.8545499999999999</v>
      </c>
      <c r="GK752">
        <v>1.85318</v>
      </c>
      <c r="GL752">
        <v>1.8563499999999999</v>
      </c>
      <c r="GM752">
        <v>0</v>
      </c>
      <c r="GN752">
        <v>0</v>
      </c>
      <c r="GO752">
        <v>0</v>
      </c>
      <c r="GP752">
        <v>0</v>
      </c>
      <c r="GQ752" t="s">
        <v>385</v>
      </c>
      <c r="GR752" t="s">
        <v>386</v>
      </c>
      <c r="GS752" t="s">
        <v>387</v>
      </c>
      <c r="GT752" t="s">
        <v>387</v>
      </c>
      <c r="GU752" t="s">
        <v>387</v>
      </c>
      <c r="GV752" t="s">
        <v>387</v>
      </c>
      <c r="GW752">
        <v>0</v>
      </c>
      <c r="GX752">
        <v>100</v>
      </c>
      <c r="GY752">
        <v>100</v>
      </c>
      <c r="GZ752">
        <v>2.9</v>
      </c>
      <c r="HA752">
        <v>1.1299999999999999E-2</v>
      </c>
      <c r="HB752">
        <v>0.43179755099752709</v>
      </c>
      <c r="HC752">
        <v>2.678124759318837E-3</v>
      </c>
      <c r="HD752">
        <v>-9.3737611465157319E-7</v>
      </c>
      <c r="HE752">
        <v>1.3915637841753891E-10</v>
      </c>
      <c r="HF752">
        <v>-7.4344716936427316E-2</v>
      </c>
      <c r="HG752">
        <v>1.061361004592812E-2</v>
      </c>
      <c r="HH752">
        <v>-3.086644042041478E-4</v>
      </c>
      <c r="HI752">
        <v>1.24720902217549E-6</v>
      </c>
      <c r="HJ752">
        <v>1</v>
      </c>
      <c r="HK752">
        <v>2093</v>
      </c>
      <c r="HL752">
        <v>2</v>
      </c>
      <c r="HM752">
        <v>27</v>
      </c>
      <c r="HN752">
        <v>9</v>
      </c>
      <c r="HO752">
        <v>8.8000000000000007</v>
      </c>
      <c r="HP752">
        <v>3.30078</v>
      </c>
      <c r="HQ752">
        <v>2.2973599999999998</v>
      </c>
      <c r="HR752">
        <v>1.4978</v>
      </c>
      <c r="HS752">
        <v>2.3010299999999999</v>
      </c>
      <c r="HT752">
        <v>1.5478499999999999</v>
      </c>
      <c r="HU752">
        <v>2.3132299999999999</v>
      </c>
      <c r="HV752">
        <v>36.694299999999998</v>
      </c>
      <c r="HW752">
        <v>14.456</v>
      </c>
      <c r="HX752">
        <v>18</v>
      </c>
      <c r="HY752">
        <v>501.721</v>
      </c>
      <c r="HZ752">
        <v>509.09399999999999</v>
      </c>
      <c r="IA752">
        <v>29.645</v>
      </c>
      <c r="IB752">
        <v>29.748699999999999</v>
      </c>
      <c r="IC752">
        <v>30.0001</v>
      </c>
      <c r="ID752">
        <v>29.598400000000002</v>
      </c>
      <c r="IE752">
        <v>29.695</v>
      </c>
      <c r="IF752">
        <v>66.121200000000002</v>
      </c>
      <c r="IG752">
        <v>22.4846</v>
      </c>
      <c r="IH752">
        <v>0</v>
      </c>
      <c r="II752">
        <v>29.672499999999999</v>
      </c>
      <c r="IJ752">
        <v>1690.74</v>
      </c>
      <c r="IK752">
        <v>25.007899999999999</v>
      </c>
      <c r="IL752">
        <v>100.82</v>
      </c>
      <c r="IM752">
        <v>100.57</v>
      </c>
      <c r="IN752" t="s">
        <v>2775</v>
      </c>
    </row>
    <row r="753" spans="1:248" x14ac:dyDescent="0.2">
      <c r="A753">
        <v>737</v>
      </c>
      <c r="B753">
        <v>1660488898.5999999</v>
      </c>
      <c r="C753">
        <v>4769.5</v>
      </c>
      <c r="D753" t="s">
        <v>1830</v>
      </c>
      <c r="E753" t="s">
        <v>1831</v>
      </c>
      <c r="F753">
        <v>1</v>
      </c>
      <c r="G753" t="s">
        <v>1192</v>
      </c>
      <c r="H753" t="s">
        <v>377</v>
      </c>
      <c r="I753" t="s">
        <v>378</v>
      </c>
      <c r="J753" t="s">
        <v>379</v>
      </c>
      <c r="K753" t="s">
        <v>1193</v>
      </c>
      <c r="L753" t="s">
        <v>1194</v>
      </c>
      <c r="M753" t="s">
        <v>381</v>
      </c>
      <c r="N753">
        <v>1660488890.5999999</v>
      </c>
      <c r="O753">
        <f t="shared" si="374"/>
        <v>1.7696876732064444E-3</v>
      </c>
      <c r="P753">
        <f t="shared" si="375"/>
        <v>1.7696876732064444</v>
      </c>
      <c r="Q753">
        <f t="shared" si="376"/>
        <v>2.5777081290963215</v>
      </c>
      <c r="R753">
        <f t="shared" si="377"/>
        <v>1582.683125</v>
      </c>
      <c r="S753">
        <f t="shared" si="378"/>
        <v>1483.217926772696</v>
      </c>
      <c r="T753">
        <f t="shared" si="379"/>
        <v>147.97535568625176</v>
      </c>
      <c r="U753">
        <f t="shared" si="380"/>
        <v>157.89864330327399</v>
      </c>
      <c r="V753">
        <f t="shared" si="381"/>
        <v>8.6297489560099319E-2</v>
      </c>
      <c r="W753">
        <f t="shared" si="382"/>
        <v>2.9238991469655344</v>
      </c>
      <c r="X753">
        <f t="shared" si="383"/>
        <v>8.4907074481770858E-2</v>
      </c>
      <c r="Y753">
        <f t="shared" si="384"/>
        <v>5.3189978733088478E-2</v>
      </c>
      <c r="Z753">
        <f t="shared" si="385"/>
        <v>321.51899249999997</v>
      </c>
      <c r="AA753">
        <f t="shared" si="386"/>
        <v>32.37728928898364</v>
      </c>
      <c r="AB753">
        <f t="shared" si="387"/>
        <v>31.757512500000001</v>
      </c>
      <c r="AC753">
        <f t="shared" si="388"/>
        <v>4.7099357629247942</v>
      </c>
      <c r="AD753">
        <f t="shared" si="389"/>
        <v>60.218552803269809</v>
      </c>
      <c r="AE753">
        <f t="shared" si="390"/>
        <v>2.7078429513645599</v>
      </c>
      <c r="AF753">
        <f t="shared" si="391"/>
        <v>4.4966921742721233</v>
      </c>
      <c r="AG753">
        <f t="shared" si="392"/>
        <v>2.0020928115602343</v>
      </c>
      <c r="AH753">
        <f t="shared" si="393"/>
        <v>-78.043226388404193</v>
      </c>
      <c r="AI753">
        <f t="shared" si="394"/>
        <v>-128.42183902025454</v>
      </c>
      <c r="AJ753">
        <f t="shared" si="395"/>
        <v>-9.8971265323417494</v>
      </c>
      <c r="AK753">
        <f t="shared" si="396"/>
        <v>105.15680055899946</v>
      </c>
      <c r="AL753">
        <f t="shared" si="397"/>
        <v>34.409093649809563</v>
      </c>
      <c r="AM753">
        <f t="shared" si="398"/>
        <v>1.7750823668396039</v>
      </c>
      <c r="AN753">
        <f t="shared" si="399"/>
        <v>2.5777081290963215</v>
      </c>
      <c r="AO753">
        <v>1695.6392851818341</v>
      </c>
      <c r="AP753">
        <v>1665.7658787878779</v>
      </c>
      <c r="AQ753">
        <v>5.2049821469884474</v>
      </c>
      <c r="AR753">
        <v>65.0836536357032</v>
      </c>
      <c r="AS753">
        <f t="shared" si="400"/>
        <v>1.7696876732064444</v>
      </c>
      <c r="AT753">
        <v>25.072530848033502</v>
      </c>
      <c r="AU753">
        <v>27.137995757575752</v>
      </c>
      <c r="AV753">
        <v>-5.3042630195172864E-6</v>
      </c>
      <c r="AW753">
        <v>81.89149428523082</v>
      </c>
      <c r="AX753">
        <v>0</v>
      </c>
      <c r="AY753">
        <v>0</v>
      </c>
      <c r="AZ753">
        <f t="shared" si="401"/>
        <v>1</v>
      </c>
      <c r="BA753">
        <f t="shared" si="402"/>
        <v>0</v>
      </c>
      <c r="BB753">
        <f t="shared" si="403"/>
        <v>52023.053101564648</v>
      </c>
      <c r="BC753">
        <f t="shared" si="404"/>
        <v>2000.01875</v>
      </c>
      <c r="BD753">
        <f t="shared" si="405"/>
        <v>1681.2157499999998</v>
      </c>
      <c r="BE753">
        <f t="shared" si="406"/>
        <v>0.84059999437505273</v>
      </c>
      <c r="BF753">
        <f t="shared" si="407"/>
        <v>0.16075798914385175</v>
      </c>
      <c r="BG753">
        <v>6</v>
      </c>
      <c r="BH753">
        <v>0.5</v>
      </c>
      <c r="BI753" t="s">
        <v>382</v>
      </c>
      <c r="BJ753">
        <v>2</v>
      </c>
      <c r="BK753" t="b">
        <v>1</v>
      </c>
      <c r="BL753">
        <v>1660488890.5999999</v>
      </c>
      <c r="BM753">
        <v>1582.683125</v>
      </c>
      <c r="BN753">
        <v>1627.3331250000001</v>
      </c>
      <c r="BO753">
        <v>27.141825000000001</v>
      </c>
      <c r="BP753">
        <v>25.070106249999998</v>
      </c>
      <c r="BQ753">
        <v>1579.81125</v>
      </c>
      <c r="BR753">
        <v>27.13051875</v>
      </c>
      <c r="BS753">
        <v>500.13643750000011</v>
      </c>
      <c r="BT753">
        <v>99.666418749999991</v>
      </c>
      <c r="BU753">
        <v>0.10001005</v>
      </c>
      <c r="BV753">
        <v>30.942824999999999</v>
      </c>
      <c r="BW753">
        <v>31.757512500000001</v>
      </c>
      <c r="BX753">
        <v>999.9</v>
      </c>
      <c r="BY753">
        <v>0</v>
      </c>
      <c r="BZ753">
        <v>0</v>
      </c>
      <c r="CA753">
        <v>10001.186250000001</v>
      </c>
      <c r="CB753">
        <v>0</v>
      </c>
      <c r="CC753">
        <v>25.215406250000001</v>
      </c>
      <c r="CD753">
        <v>-44.650481249999999</v>
      </c>
      <c r="CE753">
        <v>1626.838125</v>
      </c>
      <c r="CF753">
        <v>1669.1793749999999</v>
      </c>
      <c r="CG753">
        <v>2.0717275000000002</v>
      </c>
      <c r="CH753">
        <v>1627.3331250000001</v>
      </c>
      <c r="CI753">
        <v>25.070106249999998</v>
      </c>
      <c r="CJ753">
        <v>2.7051306249999998</v>
      </c>
      <c r="CK753">
        <v>2.4986493749999998</v>
      </c>
      <c r="CL753">
        <v>22.316312499999999</v>
      </c>
      <c r="CM753">
        <v>21.017700000000001</v>
      </c>
      <c r="CN753">
        <v>2000.01875</v>
      </c>
      <c r="CO753">
        <v>0.98000200000000004</v>
      </c>
      <c r="CP753">
        <v>1.99984E-2</v>
      </c>
      <c r="CQ753">
        <v>0</v>
      </c>
      <c r="CR753">
        <v>2.7134374999999999</v>
      </c>
      <c r="CS753">
        <v>0</v>
      </c>
      <c r="CT753">
        <v>36250.418749999997</v>
      </c>
      <c r="CU753">
        <v>17412.487499999999</v>
      </c>
      <c r="CV753">
        <v>39.561999999999998</v>
      </c>
      <c r="CW753">
        <v>40.5</v>
      </c>
      <c r="CX753">
        <v>39.5</v>
      </c>
      <c r="CY753">
        <v>39</v>
      </c>
      <c r="CZ753">
        <v>39.75</v>
      </c>
      <c r="DA753">
        <v>1960.01875</v>
      </c>
      <c r="DB753">
        <v>40</v>
      </c>
      <c r="DC753">
        <v>0</v>
      </c>
      <c r="DD753">
        <v>1660488896.5999999</v>
      </c>
      <c r="DE753">
        <v>0</v>
      </c>
      <c r="DF753">
        <v>1660488368.5999999</v>
      </c>
      <c r="DG753" t="s">
        <v>1195</v>
      </c>
      <c r="DH753">
        <v>1660488360.0999999</v>
      </c>
      <c r="DI753">
        <v>1660488368.5999999</v>
      </c>
      <c r="DJ753">
        <v>14</v>
      </c>
      <c r="DK753">
        <v>0.51200000000000001</v>
      </c>
      <c r="DL753">
        <v>1E-3</v>
      </c>
      <c r="DM753">
        <v>1.359</v>
      </c>
      <c r="DN753">
        <v>1.7999999999999999E-2</v>
      </c>
      <c r="DO753">
        <v>400</v>
      </c>
      <c r="DP753">
        <v>25</v>
      </c>
      <c r="DQ753">
        <v>0.25</v>
      </c>
      <c r="DR753">
        <v>7.0000000000000007E-2</v>
      </c>
      <c r="DS753">
        <v>2.5418320946445321</v>
      </c>
      <c r="DT753">
        <v>1.206090487588682E-3</v>
      </c>
      <c r="DU753">
        <v>4.947051789881593E-2</v>
      </c>
      <c r="DV753">
        <v>1</v>
      </c>
      <c r="DW753">
        <v>34.405653340059573</v>
      </c>
      <c r="DX753">
        <v>1.720368110331701</v>
      </c>
      <c r="DY753">
        <v>0.149065151415953</v>
      </c>
      <c r="DZ753">
        <v>0</v>
      </c>
      <c r="EA753">
        <v>-44.660546666666662</v>
      </c>
      <c r="EB753">
        <v>-2.654949944382599</v>
      </c>
      <c r="EC753">
        <v>0.2148510891033342</v>
      </c>
      <c r="ED753">
        <v>0</v>
      </c>
      <c r="EE753">
        <v>1481.6132078545879</v>
      </c>
      <c r="EF753">
        <v>291.64037898797289</v>
      </c>
      <c r="EG753">
        <v>21.75756959215563</v>
      </c>
      <c r="EH753">
        <v>0</v>
      </c>
      <c r="EI753">
        <v>2.0716302500000001</v>
      </c>
      <c r="EJ753">
        <v>-1.0276210131333381E-2</v>
      </c>
      <c r="EK753">
        <v>2.277555144776944E-3</v>
      </c>
      <c r="EL753">
        <v>1</v>
      </c>
      <c r="EM753">
        <v>2.0020551967971731</v>
      </c>
      <c r="EN753">
        <v>2.103113097861722E-3</v>
      </c>
      <c r="EO753">
        <v>1.055921752487272E-3</v>
      </c>
      <c r="EP753">
        <v>1</v>
      </c>
      <c r="EQ753">
        <v>3</v>
      </c>
      <c r="ER753">
        <v>6</v>
      </c>
      <c r="ES753" t="s">
        <v>404</v>
      </c>
      <c r="ET753">
        <v>2.9446500000000002</v>
      </c>
      <c r="EU753">
        <v>2.80098</v>
      </c>
      <c r="EV753">
        <v>0.22555800000000001</v>
      </c>
      <c r="EW753">
        <v>0.22922999999999999</v>
      </c>
      <c r="EX753">
        <v>0.11838600000000001</v>
      </c>
      <c r="EY753">
        <v>0.112042</v>
      </c>
      <c r="EZ753">
        <v>15936</v>
      </c>
      <c r="FA753">
        <v>16635.5</v>
      </c>
      <c r="FB753">
        <v>23918.6</v>
      </c>
      <c r="FC753">
        <v>25105.200000000001</v>
      </c>
      <c r="FD753">
        <v>33748.6</v>
      </c>
      <c r="FE753">
        <v>35592.300000000003</v>
      </c>
      <c r="FF753">
        <v>43594.1</v>
      </c>
      <c r="FG753">
        <v>46402.1</v>
      </c>
      <c r="FH753">
        <v>1.99207</v>
      </c>
      <c r="FI753">
        <v>1.90215</v>
      </c>
      <c r="FJ753">
        <v>0.16812199999999999</v>
      </c>
      <c r="FK753">
        <v>0</v>
      </c>
      <c r="FL753">
        <v>29.0229</v>
      </c>
      <c r="FM753">
        <v>999.9</v>
      </c>
      <c r="FN753">
        <v>59.8</v>
      </c>
      <c r="FO753">
        <v>34.200000000000003</v>
      </c>
      <c r="FP753">
        <v>32.417900000000003</v>
      </c>
      <c r="FQ753">
        <v>63.733899999999998</v>
      </c>
      <c r="FR753">
        <v>25.6691</v>
      </c>
      <c r="FS753">
        <v>1</v>
      </c>
      <c r="FT753">
        <v>0.20141999999999999</v>
      </c>
      <c r="FU753">
        <v>-0.53379100000000002</v>
      </c>
      <c r="FV753">
        <v>20.322800000000001</v>
      </c>
      <c r="FW753">
        <v>5.2132500000000004</v>
      </c>
      <c r="FX753">
        <v>11.903600000000001</v>
      </c>
      <c r="FY753">
        <v>5.00265</v>
      </c>
      <c r="FZ753">
        <v>3.2902800000000001</v>
      </c>
      <c r="GA753">
        <v>9999</v>
      </c>
      <c r="GB753">
        <v>9999</v>
      </c>
      <c r="GC753">
        <v>9999</v>
      </c>
      <c r="GD753">
        <v>999.9</v>
      </c>
      <c r="GE753">
        <v>1.85944</v>
      </c>
      <c r="GF753">
        <v>1.8544099999999999</v>
      </c>
      <c r="GG753">
        <v>1.8575999999999999</v>
      </c>
      <c r="GH753">
        <v>1.85608</v>
      </c>
      <c r="GI753">
        <v>1.85486</v>
      </c>
      <c r="GJ753">
        <v>1.8545499999999999</v>
      </c>
      <c r="GK753">
        <v>1.85318</v>
      </c>
      <c r="GL753">
        <v>1.8563499999999999</v>
      </c>
      <c r="GM753">
        <v>0</v>
      </c>
      <c r="GN753">
        <v>0</v>
      </c>
      <c r="GO753">
        <v>0</v>
      </c>
      <c r="GP753">
        <v>0</v>
      </c>
      <c r="GQ753" t="s">
        <v>385</v>
      </c>
      <c r="GR753" t="s">
        <v>386</v>
      </c>
      <c r="GS753" t="s">
        <v>387</v>
      </c>
      <c r="GT753" t="s">
        <v>387</v>
      </c>
      <c r="GU753" t="s">
        <v>387</v>
      </c>
      <c r="GV753" t="s">
        <v>387</v>
      </c>
      <c r="GW753">
        <v>0</v>
      </c>
      <c r="GX753">
        <v>100</v>
      </c>
      <c r="GY753">
        <v>100</v>
      </c>
      <c r="GZ753">
        <v>2.91</v>
      </c>
      <c r="HA753">
        <v>1.1299999999999999E-2</v>
      </c>
      <c r="HB753">
        <v>0.43179755099752709</v>
      </c>
      <c r="HC753">
        <v>2.678124759318837E-3</v>
      </c>
      <c r="HD753">
        <v>-9.3737611465157319E-7</v>
      </c>
      <c r="HE753">
        <v>1.3915637841753891E-10</v>
      </c>
      <c r="HF753">
        <v>-7.4344716936427316E-2</v>
      </c>
      <c r="HG753">
        <v>1.061361004592812E-2</v>
      </c>
      <c r="HH753">
        <v>-3.086644042041478E-4</v>
      </c>
      <c r="HI753">
        <v>1.24720902217549E-6</v>
      </c>
      <c r="HJ753">
        <v>1</v>
      </c>
      <c r="HK753">
        <v>2093</v>
      </c>
      <c r="HL753">
        <v>2</v>
      </c>
      <c r="HM753">
        <v>27</v>
      </c>
      <c r="HN753">
        <v>9</v>
      </c>
      <c r="HO753">
        <v>8.8000000000000007</v>
      </c>
      <c r="HP753">
        <v>3.30688</v>
      </c>
      <c r="HQ753">
        <v>2.2741699999999998</v>
      </c>
      <c r="HR753">
        <v>1.4978</v>
      </c>
      <c r="HS753">
        <v>2.3010299999999999</v>
      </c>
      <c r="HT753">
        <v>1.5478499999999999</v>
      </c>
      <c r="HU753">
        <v>2.3889200000000002</v>
      </c>
      <c r="HV753">
        <v>36.694299999999998</v>
      </c>
      <c r="HW753">
        <v>14.4735</v>
      </c>
      <c r="HX753">
        <v>18</v>
      </c>
      <c r="HY753">
        <v>501.642</v>
      </c>
      <c r="HZ753">
        <v>509.21100000000001</v>
      </c>
      <c r="IA753">
        <v>29.651299999999999</v>
      </c>
      <c r="IB753">
        <v>29.748100000000001</v>
      </c>
      <c r="IC753">
        <v>30.0001</v>
      </c>
      <c r="ID753">
        <v>29.597799999999999</v>
      </c>
      <c r="IE753">
        <v>29.694900000000001</v>
      </c>
      <c r="IF753">
        <v>66.220500000000001</v>
      </c>
      <c r="IG753">
        <v>22.4846</v>
      </c>
      <c r="IH753">
        <v>0</v>
      </c>
      <c r="II753">
        <v>29.672499999999999</v>
      </c>
      <c r="IJ753">
        <v>1700.78</v>
      </c>
      <c r="IK753">
        <v>25.007899999999999</v>
      </c>
      <c r="IL753">
        <v>100.82</v>
      </c>
      <c r="IM753">
        <v>100.57</v>
      </c>
      <c r="IN753" t="s">
        <v>2775</v>
      </c>
    </row>
    <row r="754" spans="1:248" x14ac:dyDescent="0.2">
      <c r="A754">
        <v>738</v>
      </c>
      <c r="B754">
        <v>1660488899.5999999</v>
      </c>
      <c r="C754">
        <v>4770.5</v>
      </c>
      <c r="D754" t="s">
        <v>1832</v>
      </c>
      <c r="E754" t="s">
        <v>1833</v>
      </c>
      <c r="F754">
        <v>1</v>
      </c>
      <c r="G754" t="s">
        <v>1192</v>
      </c>
      <c r="H754" t="s">
        <v>377</v>
      </c>
      <c r="I754" t="s">
        <v>378</v>
      </c>
      <c r="J754" t="s">
        <v>379</v>
      </c>
      <c r="K754" t="s">
        <v>1193</v>
      </c>
      <c r="L754" t="s">
        <v>1194</v>
      </c>
      <c r="M754" t="s">
        <v>381</v>
      </c>
      <c r="N754">
        <v>1660488892.099999</v>
      </c>
      <c r="O754">
        <f t="shared" si="374"/>
        <v>1.7716712202256295E-3</v>
      </c>
      <c r="P754">
        <f t="shared" si="375"/>
        <v>1.7716712202256295</v>
      </c>
      <c r="Q754">
        <f t="shared" si="376"/>
        <v>2.6024144823793525</v>
      </c>
      <c r="R754">
        <f t="shared" si="377"/>
        <v>1590.240666666667</v>
      </c>
      <c r="S754">
        <f t="shared" si="378"/>
        <v>1490.1265159780651</v>
      </c>
      <c r="T754">
        <f t="shared" si="379"/>
        <v>148.66437924836046</v>
      </c>
      <c r="U754">
        <f t="shared" si="380"/>
        <v>158.65239563925658</v>
      </c>
      <c r="V754">
        <f t="shared" si="381"/>
        <v>8.6396753194484352E-2</v>
      </c>
      <c r="W754">
        <f t="shared" si="382"/>
        <v>2.9240354377407569</v>
      </c>
      <c r="X754">
        <f t="shared" si="383"/>
        <v>8.5003229299732461E-2</v>
      </c>
      <c r="Y754">
        <f t="shared" si="384"/>
        <v>5.3250348610267978E-2</v>
      </c>
      <c r="Z754">
        <f t="shared" si="385"/>
        <v>321.51589359999991</v>
      </c>
      <c r="AA754">
        <f t="shared" si="386"/>
        <v>32.376595360212434</v>
      </c>
      <c r="AB754">
        <f t="shared" si="387"/>
        <v>31.757393333333329</v>
      </c>
      <c r="AC754">
        <f t="shared" si="388"/>
        <v>4.7099039384494699</v>
      </c>
      <c r="AD754">
        <f t="shared" si="389"/>
        <v>60.218760092237467</v>
      </c>
      <c r="AE754">
        <f t="shared" si="390"/>
        <v>2.7078370839744244</v>
      </c>
      <c r="AF754">
        <f t="shared" si="391"/>
        <v>4.4966669520043467</v>
      </c>
      <c r="AG754">
        <f t="shared" si="392"/>
        <v>2.0020668544750455</v>
      </c>
      <c r="AH754">
        <f t="shared" si="393"/>
        <v>-78.130700811950263</v>
      </c>
      <c r="AI754">
        <f t="shared" si="394"/>
        <v>-128.42454092720351</v>
      </c>
      <c r="AJ754">
        <f t="shared" si="395"/>
        <v>-9.8968628313612204</v>
      </c>
      <c r="AK754">
        <f t="shared" si="396"/>
        <v>105.06378902948495</v>
      </c>
      <c r="AL754">
        <f t="shared" si="397"/>
        <v>34.433860992635402</v>
      </c>
      <c r="AM754">
        <f t="shared" si="398"/>
        <v>1.7745267962661235</v>
      </c>
      <c r="AN754">
        <f t="shared" si="399"/>
        <v>2.6024144823793525</v>
      </c>
      <c r="AO754">
        <v>1700.81493637771</v>
      </c>
      <c r="AP754">
        <v>1670.9632727272731</v>
      </c>
      <c r="AQ754">
        <v>5.194830643195897</v>
      </c>
      <c r="AR754">
        <v>65.0836536357032</v>
      </c>
      <c r="AS754">
        <f t="shared" si="400"/>
        <v>1.7716712202256295</v>
      </c>
      <c r="AT754">
        <v>25.07222897013645</v>
      </c>
      <c r="AU754">
        <v>27.14001090909089</v>
      </c>
      <c r="AV754">
        <v>-6.8514734482661604E-6</v>
      </c>
      <c r="AW754">
        <v>81.89149428523082</v>
      </c>
      <c r="AX754">
        <v>0</v>
      </c>
      <c r="AY754">
        <v>0</v>
      </c>
      <c r="AZ754">
        <f t="shared" si="401"/>
        <v>1</v>
      </c>
      <c r="BA754">
        <f t="shared" si="402"/>
        <v>0</v>
      </c>
      <c r="BB754">
        <f t="shared" si="403"/>
        <v>52026.948525656539</v>
      </c>
      <c r="BC754">
        <f t="shared" si="404"/>
        <v>1999.999333333333</v>
      </c>
      <c r="BD754">
        <f t="shared" si="405"/>
        <v>1681.1994399999996</v>
      </c>
      <c r="BE754">
        <f t="shared" si="406"/>
        <v>0.84060000020000003</v>
      </c>
      <c r="BF754">
        <f t="shared" si="407"/>
        <v>0.1607580003860001</v>
      </c>
      <c r="BG754">
        <v>6</v>
      </c>
      <c r="BH754">
        <v>0.5</v>
      </c>
      <c r="BI754" t="s">
        <v>382</v>
      </c>
      <c r="BJ754">
        <v>2</v>
      </c>
      <c r="BK754" t="b">
        <v>1</v>
      </c>
      <c r="BL754">
        <v>1660488892.099999</v>
      </c>
      <c r="BM754">
        <v>1590.240666666667</v>
      </c>
      <c r="BN754">
        <v>1634.9353333333329</v>
      </c>
      <c r="BO754">
        <v>27.141806666666671</v>
      </c>
      <c r="BP754">
        <v>25.07073999999999</v>
      </c>
      <c r="BQ754">
        <v>1587.3626666666671</v>
      </c>
      <c r="BR754">
        <v>27.130500000000001</v>
      </c>
      <c r="BS754">
        <v>500.13733333333329</v>
      </c>
      <c r="BT754">
        <v>99.666326666666663</v>
      </c>
      <c r="BU754">
        <v>9.9953346666666679E-2</v>
      </c>
      <c r="BV754">
        <v>30.942726666666658</v>
      </c>
      <c r="BW754">
        <v>31.757393333333329</v>
      </c>
      <c r="BX754">
        <v>999.89999999999986</v>
      </c>
      <c r="BY754">
        <v>0</v>
      </c>
      <c r="BZ754">
        <v>0</v>
      </c>
      <c r="CA754">
        <v>10001.97333333333</v>
      </c>
      <c r="CB754">
        <v>0</v>
      </c>
      <c r="CC754">
        <v>25.373433333333331</v>
      </c>
      <c r="CD754">
        <v>-44.695599999999999</v>
      </c>
      <c r="CE754">
        <v>1634.606</v>
      </c>
      <c r="CF754">
        <v>1676.9786666666671</v>
      </c>
      <c r="CG754">
        <v>2.0710726666666659</v>
      </c>
      <c r="CH754">
        <v>1634.9353333333329</v>
      </c>
      <c r="CI754">
        <v>25.07073999999999</v>
      </c>
      <c r="CJ754">
        <v>2.7051266666666658</v>
      </c>
      <c r="CK754">
        <v>2.49871</v>
      </c>
      <c r="CL754">
        <v>22.316286666666659</v>
      </c>
      <c r="CM754">
        <v>21.01809333333334</v>
      </c>
      <c r="CN754">
        <v>1999.999333333333</v>
      </c>
      <c r="CO754">
        <v>0.98000180000000026</v>
      </c>
      <c r="CP754">
        <v>1.9998593333333332E-2</v>
      </c>
      <c r="CQ754">
        <v>0</v>
      </c>
      <c r="CR754">
        <v>2.6709333333333332</v>
      </c>
      <c r="CS754">
        <v>0</v>
      </c>
      <c r="CT754">
        <v>36241.74</v>
      </c>
      <c r="CU754">
        <v>17412.313333333339</v>
      </c>
      <c r="CV754">
        <v>39.561999999999998</v>
      </c>
      <c r="CW754">
        <v>40.5</v>
      </c>
      <c r="CX754">
        <v>39.5</v>
      </c>
      <c r="CY754">
        <v>39</v>
      </c>
      <c r="CZ754">
        <v>39.75</v>
      </c>
      <c r="DA754">
        <v>1959.999333333333</v>
      </c>
      <c r="DB754">
        <v>40</v>
      </c>
      <c r="DC754">
        <v>0</v>
      </c>
      <c r="DD754">
        <v>1660488897.8</v>
      </c>
      <c r="DE754">
        <v>0</v>
      </c>
      <c r="DF754">
        <v>1660488368.5999999</v>
      </c>
      <c r="DG754" t="s">
        <v>1195</v>
      </c>
      <c r="DH754">
        <v>1660488360.0999999</v>
      </c>
      <c r="DI754">
        <v>1660488368.5999999</v>
      </c>
      <c r="DJ754">
        <v>14</v>
      </c>
      <c r="DK754">
        <v>0.51200000000000001</v>
      </c>
      <c r="DL754">
        <v>1E-3</v>
      </c>
      <c r="DM754">
        <v>1.359</v>
      </c>
      <c r="DN754">
        <v>1.7999999999999999E-2</v>
      </c>
      <c r="DO754">
        <v>400</v>
      </c>
      <c r="DP754">
        <v>25</v>
      </c>
      <c r="DQ754">
        <v>0.25</v>
      </c>
      <c r="DR754">
        <v>7.0000000000000007E-2</v>
      </c>
      <c r="DS754">
        <v>2.5418320946445321</v>
      </c>
      <c r="DT754">
        <v>1.206090487588682E-3</v>
      </c>
      <c r="DU754">
        <v>4.947051789881593E-2</v>
      </c>
      <c r="DV754">
        <v>1</v>
      </c>
      <c r="DW754">
        <v>34.405653340059573</v>
      </c>
      <c r="DX754">
        <v>1.720368110331701</v>
      </c>
      <c r="DY754">
        <v>0.149065151415953</v>
      </c>
      <c r="DZ754">
        <v>0</v>
      </c>
      <c r="EA754">
        <v>-44.660546666666662</v>
      </c>
      <c r="EB754">
        <v>-2.654949944382599</v>
      </c>
      <c r="EC754">
        <v>0.2148510891033342</v>
      </c>
      <c r="ED754">
        <v>0</v>
      </c>
      <c r="EE754">
        <v>1481.6132078545879</v>
      </c>
      <c r="EF754">
        <v>291.64037898797289</v>
      </c>
      <c r="EG754">
        <v>21.75756959215563</v>
      </c>
      <c r="EH754">
        <v>0</v>
      </c>
      <c r="EI754">
        <v>2.0716302500000001</v>
      </c>
      <c r="EJ754">
        <v>-1.0276210131333381E-2</v>
      </c>
      <c r="EK754">
        <v>2.277555144776944E-3</v>
      </c>
      <c r="EL754">
        <v>1</v>
      </c>
      <c r="EM754">
        <v>2.0020551967971731</v>
      </c>
      <c r="EN754">
        <v>2.103113097861722E-3</v>
      </c>
      <c r="EO754">
        <v>1.055921752487272E-3</v>
      </c>
      <c r="EP754">
        <v>1</v>
      </c>
      <c r="EQ754">
        <v>3</v>
      </c>
      <c r="ER754">
        <v>6</v>
      </c>
      <c r="ES754" t="s">
        <v>404</v>
      </c>
      <c r="ET754">
        <v>2.9447100000000002</v>
      </c>
      <c r="EU754">
        <v>2.8010000000000002</v>
      </c>
      <c r="EV754">
        <v>0.22597400000000001</v>
      </c>
      <c r="EW754">
        <v>0.229629</v>
      </c>
      <c r="EX754">
        <v>0.11838899999999999</v>
      </c>
      <c r="EY754">
        <v>0.112043</v>
      </c>
      <c r="EZ754">
        <v>15927.5</v>
      </c>
      <c r="FA754">
        <v>16626.900000000001</v>
      </c>
      <c r="FB754">
        <v>23918.7</v>
      </c>
      <c r="FC754">
        <v>25105.200000000001</v>
      </c>
      <c r="FD754">
        <v>33748.699999999997</v>
      </c>
      <c r="FE754">
        <v>35592.300000000003</v>
      </c>
      <c r="FF754">
        <v>43594.3</v>
      </c>
      <c r="FG754">
        <v>46402.1</v>
      </c>
      <c r="FH754">
        <v>1.9921</v>
      </c>
      <c r="FI754">
        <v>1.9021999999999999</v>
      </c>
      <c r="FJ754">
        <v>0.16801099999999999</v>
      </c>
      <c r="FK754">
        <v>0</v>
      </c>
      <c r="FL754">
        <v>29.021000000000001</v>
      </c>
      <c r="FM754">
        <v>999.9</v>
      </c>
      <c r="FN754">
        <v>59.8</v>
      </c>
      <c r="FO754">
        <v>34.200000000000003</v>
      </c>
      <c r="FP754">
        <v>32.4176</v>
      </c>
      <c r="FQ754">
        <v>63.7239</v>
      </c>
      <c r="FR754">
        <v>25.7212</v>
      </c>
      <c r="FS754">
        <v>1</v>
      </c>
      <c r="FT754">
        <v>0.201428</v>
      </c>
      <c r="FU754">
        <v>-0.55042800000000003</v>
      </c>
      <c r="FV754">
        <v>20.322800000000001</v>
      </c>
      <c r="FW754">
        <v>5.2134</v>
      </c>
      <c r="FX754">
        <v>11.9038</v>
      </c>
      <c r="FY754">
        <v>5.0026999999999999</v>
      </c>
      <c r="FZ754">
        <v>3.2902800000000001</v>
      </c>
      <c r="GA754">
        <v>9999</v>
      </c>
      <c r="GB754">
        <v>9999</v>
      </c>
      <c r="GC754">
        <v>9999</v>
      </c>
      <c r="GD754">
        <v>999.9</v>
      </c>
      <c r="GE754">
        <v>1.85944</v>
      </c>
      <c r="GF754">
        <v>1.8544099999999999</v>
      </c>
      <c r="GG754">
        <v>1.8575999999999999</v>
      </c>
      <c r="GH754">
        <v>1.85608</v>
      </c>
      <c r="GI754">
        <v>1.85486</v>
      </c>
      <c r="GJ754">
        <v>1.8545499999999999</v>
      </c>
      <c r="GK754">
        <v>1.85318</v>
      </c>
      <c r="GL754">
        <v>1.85636</v>
      </c>
      <c r="GM754">
        <v>0</v>
      </c>
      <c r="GN754">
        <v>0</v>
      </c>
      <c r="GO754">
        <v>0</v>
      </c>
      <c r="GP754">
        <v>0</v>
      </c>
      <c r="GQ754" t="s">
        <v>385</v>
      </c>
      <c r="GR754" t="s">
        <v>386</v>
      </c>
      <c r="GS754" t="s">
        <v>387</v>
      </c>
      <c r="GT754" t="s">
        <v>387</v>
      </c>
      <c r="GU754" t="s">
        <v>387</v>
      </c>
      <c r="GV754" t="s">
        <v>387</v>
      </c>
      <c r="GW754">
        <v>0</v>
      </c>
      <c r="GX754">
        <v>100</v>
      </c>
      <c r="GY754">
        <v>100</v>
      </c>
      <c r="GZ754">
        <v>2.91</v>
      </c>
      <c r="HA754">
        <v>1.1299999999999999E-2</v>
      </c>
      <c r="HB754">
        <v>0.43179755099752709</v>
      </c>
      <c r="HC754">
        <v>2.678124759318837E-3</v>
      </c>
      <c r="HD754">
        <v>-9.3737611465157319E-7</v>
      </c>
      <c r="HE754">
        <v>1.3915637841753891E-10</v>
      </c>
      <c r="HF754">
        <v>-7.4344716936427316E-2</v>
      </c>
      <c r="HG754">
        <v>1.061361004592812E-2</v>
      </c>
      <c r="HH754">
        <v>-3.086644042041478E-4</v>
      </c>
      <c r="HI754">
        <v>1.24720902217549E-6</v>
      </c>
      <c r="HJ754">
        <v>1</v>
      </c>
      <c r="HK754">
        <v>2093</v>
      </c>
      <c r="HL754">
        <v>2</v>
      </c>
      <c r="HM754">
        <v>27</v>
      </c>
      <c r="HN754">
        <v>9</v>
      </c>
      <c r="HO754">
        <v>8.8000000000000007</v>
      </c>
      <c r="HP754">
        <v>3.3154300000000001</v>
      </c>
      <c r="HQ754">
        <v>2.2656200000000002</v>
      </c>
      <c r="HR754">
        <v>1.4978</v>
      </c>
      <c r="HS754">
        <v>2.3010299999999999</v>
      </c>
      <c r="HT754">
        <v>1.5478499999999999</v>
      </c>
      <c r="HU754">
        <v>2.4206500000000002</v>
      </c>
      <c r="HV754">
        <v>36.694299999999998</v>
      </c>
      <c r="HW754">
        <v>14.4648</v>
      </c>
      <c r="HX754">
        <v>18</v>
      </c>
      <c r="HY754">
        <v>501.65199999999999</v>
      </c>
      <c r="HZ754">
        <v>509.24400000000003</v>
      </c>
      <c r="IA754">
        <v>29.659400000000002</v>
      </c>
      <c r="IB754">
        <v>29.747499999999999</v>
      </c>
      <c r="IC754">
        <v>30.0001</v>
      </c>
      <c r="ID754">
        <v>29.597100000000001</v>
      </c>
      <c r="IE754">
        <v>29.694900000000001</v>
      </c>
      <c r="IF754">
        <v>66.4392</v>
      </c>
      <c r="IG754">
        <v>22.4846</v>
      </c>
      <c r="IH754">
        <v>0</v>
      </c>
      <c r="II754">
        <v>29.672499999999999</v>
      </c>
      <c r="IJ754">
        <v>1700.78</v>
      </c>
      <c r="IK754">
        <v>25.007899999999999</v>
      </c>
      <c r="IL754">
        <v>100.821</v>
      </c>
      <c r="IM754">
        <v>100.57</v>
      </c>
      <c r="IN754" t="s">
        <v>2775</v>
      </c>
    </row>
    <row r="755" spans="1:248" x14ac:dyDescent="0.2">
      <c r="A755">
        <v>739</v>
      </c>
      <c r="B755">
        <v>1660488900.5999999</v>
      </c>
      <c r="C755">
        <v>4771.5</v>
      </c>
      <c r="D755" t="s">
        <v>1834</v>
      </c>
      <c r="E755" t="s">
        <v>1835</v>
      </c>
      <c r="F755">
        <v>1</v>
      </c>
      <c r="G755" t="s">
        <v>1192</v>
      </c>
      <c r="H755" t="s">
        <v>377</v>
      </c>
      <c r="I755" t="s">
        <v>378</v>
      </c>
      <c r="J755" t="s">
        <v>379</v>
      </c>
      <c r="K755" t="s">
        <v>1193</v>
      </c>
      <c r="L755" t="s">
        <v>1194</v>
      </c>
      <c r="M755" t="s">
        <v>381</v>
      </c>
      <c r="N755">
        <v>1660488892.5999999</v>
      </c>
      <c r="O755">
        <f t="shared" si="374"/>
        <v>1.7726115053734606E-3</v>
      </c>
      <c r="P755">
        <f t="shared" si="375"/>
        <v>1.7726115053734606</v>
      </c>
      <c r="Q755">
        <f t="shared" si="376"/>
        <v>2.5022551177776311</v>
      </c>
      <c r="R755">
        <f t="shared" si="377"/>
        <v>1592.76875</v>
      </c>
      <c r="S755">
        <f t="shared" si="378"/>
        <v>1494.4500000763576</v>
      </c>
      <c r="T755">
        <f t="shared" si="379"/>
        <v>149.09559549604762</v>
      </c>
      <c r="U755">
        <f t="shared" si="380"/>
        <v>158.90448342641895</v>
      </c>
      <c r="V755">
        <f t="shared" si="381"/>
        <v>8.6446379769123227E-2</v>
      </c>
      <c r="W755">
        <f t="shared" si="382"/>
        <v>2.9240947198931679</v>
      </c>
      <c r="X755">
        <f t="shared" si="383"/>
        <v>8.5051296252609862E-2</v>
      </c>
      <c r="Y755">
        <f t="shared" si="384"/>
        <v>5.3280527466439721E-2</v>
      </c>
      <c r="Z755">
        <f t="shared" si="385"/>
        <v>321.51629924999997</v>
      </c>
      <c r="AA755">
        <f t="shared" si="386"/>
        <v>32.376068806096647</v>
      </c>
      <c r="AB755">
        <f t="shared" si="387"/>
        <v>31.757093749999999</v>
      </c>
      <c r="AC755">
        <f t="shared" si="388"/>
        <v>4.7098239329905871</v>
      </c>
      <c r="AD755">
        <f t="shared" si="389"/>
        <v>60.219429563919661</v>
      </c>
      <c r="AE755">
        <f t="shared" si="390"/>
        <v>2.7078273500656906</v>
      </c>
      <c r="AF755">
        <f t="shared" si="391"/>
        <v>4.4966007975739437</v>
      </c>
      <c r="AG755">
        <f t="shared" si="392"/>
        <v>2.0019965829248965</v>
      </c>
      <c r="AH755">
        <f t="shared" si="393"/>
        <v>-78.172167386969619</v>
      </c>
      <c r="AI755">
        <f t="shared" si="394"/>
        <v>-128.42057612623543</v>
      </c>
      <c r="AJ755">
        <f t="shared" si="395"/>
        <v>-9.8963294561885995</v>
      </c>
      <c r="AK755">
        <f t="shared" si="396"/>
        <v>105.02722628060633</v>
      </c>
      <c r="AL755">
        <f t="shared" si="397"/>
        <v>34.424993892943533</v>
      </c>
      <c r="AM755">
        <f t="shared" si="398"/>
        <v>1.7745011507652717</v>
      </c>
      <c r="AN755">
        <f t="shared" si="399"/>
        <v>2.5022551177776311</v>
      </c>
      <c r="AO755">
        <v>1705.9677672569089</v>
      </c>
      <c r="AP755">
        <v>1676.189212121212</v>
      </c>
      <c r="AQ755">
        <v>5.2046021033668888</v>
      </c>
      <c r="AR755">
        <v>65.0836536357032</v>
      </c>
      <c r="AS755">
        <f t="shared" si="400"/>
        <v>1.7726115053734606</v>
      </c>
      <c r="AT755">
        <v>25.07224400992521</v>
      </c>
      <c r="AU755">
        <v>27.14109757575757</v>
      </c>
      <c r="AV755">
        <v>-3.120435031751524E-6</v>
      </c>
      <c r="AW755">
        <v>81.89149428523082</v>
      </c>
      <c r="AX755">
        <v>0</v>
      </c>
      <c r="AY755">
        <v>0</v>
      </c>
      <c r="AZ755">
        <f t="shared" si="401"/>
        <v>1</v>
      </c>
      <c r="BA755">
        <f t="shared" si="402"/>
        <v>0</v>
      </c>
      <c r="BB755">
        <f t="shared" si="403"/>
        <v>52028.679127257659</v>
      </c>
      <c r="BC755">
        <f t="shared" si="404"/>
        <v>2000.0018749999999</v>
      </c>
      <c r="BD755">
        <f t="shared" si="405"/>
        <v>1681.2015749999998</v>
      </c>
      <c r="BE755">
        <f t="shared" si="406"/>
        <v>0.84059999943750052</v>
      </c>
      <c r="BF755">
        <f t="shared" si="407"/>
        <v>0.160757998914376</v>
      </c>
      <c r="BG755">
        <v>6</v>
      </c>
      <c r="BH755">
        <v>0.5</v>
      </c>
      <c r="BI755" t="s">
        <v>382</v>
      </c>
      <c r="BJ755">
        <v>2</v>
      </c>
      <c r="BK755" t="b">
        <v>1</v>
      </c>
      <c r="BL755">
        <v>1660488892.5999999</v>
      </c>
      <c r="BM755">
        <v>1592.76875</v>
      </c>
      <c r="BN755">
        <v>1637.4581250000001</v>
      </c>
      <c r="BO755">
        <v>27.141731249999999</v>
      </c>
      <c r="BP755">
        <v>25.07069375</v>
      </c>
      <c r="BQ755">
        <v>1589.8887500000001</v>
      </c>
      <c r="BR755">
        <v>27.130424999999999</v>
      </c>
      <c r="BS755">
        <v>500.13718749999998</v>
      </c>
      <c r="BT755">
        <v>99.666256250000004</v>
      </c>
      <c r="BU755">
        <v>9.9942343749999996E-2</v>
      </c>
      <c r="BV755">
        <v>30.94246875</v>
      </c>
      <c r="BW755">
        <v>31.757093749999999</v>
      </c>
      <c r="BX755">
        <v>999.9</v>
      </c>
      <c r="BY755">
        <v>0</v>
      </c>
      <c r="BZ755">
        <v>0</v>
      </c>
      <c r="CA755">
        <v>10002.31875</v>
      </c>
      <c r="CB755">
        <v>0</v>
      </c>
      <c r="CC755">
        <v>25.416899999999998</v>
      </c>
      <c r="CD755">
        <v>-44.690674999999999</v>
      </c>
      <c r="CE755">
        <v>1637.204375</v>
      </c>
      <c r="CF755">
        <v>1679.5662500000001</v>
      </c>
      <c r="CG755">
        <v>2.0710475000000002</v>
      </c>
      <c r="CH755">
        <v>1637.4581250000001</v>
      </c>
      <c r="CI755">
        <v>25.07069375</v>
      </c>
      <c r="CJ755">
        <v>2.7051175000000001</v>
      </c>
      <c r="CK755">
        <v>2.498703125</v>
      </c>
      <c r="CL755">
        <v>22.316231250000001</v>
      </c>
      <c r="CM755">
        <v>21.018049999999999</v>
      </c>
      <c r="CN755">
        <v>2000.0018749999999</v>
      </c>
      <c r="CO755">
        <v>0.98000181250000007</v>
      </c>
      <c r="CP755">
        <v>1.9998581250000001E-2</v>
      </c>
      <c r="CQ755">
        <v>0</v>
      </c>
      <c r="CR755">
        <v>2.7062499999999998</v>
      </c>
      <c r="CS755">
        <v>0</v>
      </c>
      <c r="CT755">
        <v>36238.993750000009</v>
      </c>
      <c r="CU755">
        <v>17412.337500000001</v>
      </c>
      <c r="CV755">
        <v>39.561999999999998</v>
      </c>
      <c r="CW755">
        <v>40.5</v>
      </c>
      <c r="CX755">
        <v>39.5</v>
      </c>
      <c r="CY755">
        <v>39</v>
      </c>
      <c r="CZ755">
        <v>39.75</v>
      </c>
      <c r="DA755">
        <v>1960.0018749999999</v>
      </c>
      <c r="DB755">
        <v>40</v>
      </c>
      <c r="DC755">
        <v>0</v>
      </c>
      <c r="DD755">
        <v>1660488899</v>
      </c>
      <c r="DE755">
        <v>0</v>
      </c>
      <c r="DF755">
        <v>1660488368.5999999</v>
      </c>
      <c r="DG755" t="s">
        <v>1195</v>
      </c>
      <c r="DH755">
        <v>1660488360.0999999</v>
      </c>
      <c r="DI755">
        <v>1660488368.5999999</v>
      </c>
      <c r="DJ755">
        <v>14</v>
      </c>
      <c r="DK755">
        <v>0.51200000000000001</v>
      </c>
      <c r="DL755">
        <v>1E-3</v>
      </c>
      <c r="DM755">
        <v>1.359</v>
      </c>
      <c r="DN755">
        <v>1.7999999999999999E-2</v>
      </c>
      <c r="DO755">
        <v>400</v>
      </c>
      <c r="DP755">
        <v>25</v>
      </c>
      <c r="DQ755">
        <v>0.25</v>
      </c>
      <c r="DR755">
        <v>7.0000000000000007E-2</v>
      </c>
      <c r="DS755">
        <v>2.5429711108456079</v>
      </c>
      <c r="DT755">
        <v>0.25295918588078881</v>
      </c>
      <c r="DU755">
        <v>5.0528138610991619E-2</v>
      </c>
      <c r="DV755">
        <v>1</v>
      </c>
      <c r="DW755">
        <v>34.430559658060638</v>
      </c>
      <c r="DX755">
        <v>1.4104663795361509</v>
      </c>
      <c r="DY755">
        <v>0.1376385671829812</v>
      </c>
      <c r="DZ755">
        <v>0</v>
      </c>
      <c r="EA755">
        <v>-44.688841935483858</v>
      </c>
      <c r="EB755">
        <v>-2.079227419354778</v>
      </c>
      <c r="EC755">
        <v>0.19644041003069609</v>
      </c>
      <c r="ED755">
        <v>0</v>
      </c>
      <c r="EE755">
        <v>1490.1032261851681</v>
      </c>
      <c r="EF755">
        <v>287.11935511013928</v>
      </c>
      <c r="EG755">
        <v>20.728553540701551</v>
      </c>
      <c r="EH755">
        <v>0</v>
      </c>
      <c r="EI755">
        <v>2.0714560975609762</v>
      </c>
      <c r="EJ755">
        <v>-1.6211080139369421E-2</v>
      </c>
      <c r="EK755">
        <v>2.4333645061416619E-3</v>
      </c>
      <c r="EL755">
        <v>1</v>
      </c>
      <c r="EM755">
        <v>2.0020850491113089</v>
      </c>
      <c r="EN755">
        <v>2.3749612602565321E-3</v>
      </c>
      <c r="EO755">
        <v>1.081237006275593E-3</v>
      </c>
      <c r="EP755">
        <v>1</v>
      </c>
      <c r="EQ755">
        <v>3</v>
      </c>
      <c r="ER755">
        <v>6</v>
      </c>
      <c r="ES755" t="s">
        <v>404</v>
      </c>
      <c r="ET755">
        <v>2.94469</v>
      </c>
      <c r="EU755">
        <v>2.8010299999999999</v>
      </c>
      <c r="EV755">
        <v>0.226386</v>
      </c>
      <c r="EW755">
        <v>0.23002300000000001</v>
      </c>
      <c r="EX755">
        <v>0.11839</v>
      </c>
      <c r="EY755">
        <v>0.112041</v>
      </c>
      <c r="EZ755">
        <v>15919</v>
      </c>
      <c r="FA755">
        <v>16618.400000000001</v>
      </c>
      <c r="FB755">
        <v>23918.7</v>
      </c>
      <c r="FC755">
        <v>25105.1</v>
      </c>
      <c r="FD755">
        <v>33748.6</v>
      </c>
      <c r="FE755">
        <v>35592.400000000001</v>
      </c>
      <c r="FF755">
        <v>43594.2</v>
      </c>
      <c r="FG755">
        <v>46402</v>
      </c>
      <c r="FH755">
        <v>1.99207</v>
      </c>
      <c r="FI755">
        <v>1.9021300000000001</v>
      </c>
      <c r="FJ755">
        <v>0.16801099999999999</v>
      </c>
      <c r="FK755">
        <v>0</v>
      </c>
      <c r="FL755">
        <v>29.019200000000001</v>
      </c>
      <c r="FM755">
        <v>999.9</v>
      </c>
      <c r="FN755">
        <v>59.8</v>
      </c>
      <c r="FO755">
        <v>34.200000000000003</v>
      </c>
      <c r="FP755">
        <v>32.418100000000003</v>
      </c>
      <c r="FQ755">
        <v>63.443899999999999</v>
      </c>
      <c r="FR755">
        <v>25.488800000000001</v>
      </c>
      <c r="FS755">
        <v>1</v>
      </c>
      <c r="FT755">
        <v>0.201428</v>
      </c>
      <c r="FU755">
        <v>-0.53082499999999999</v>
      </c>
      <c r="FV755">
        <v>20.323</v>
      </c>
      <c r="FW755">
        <v>5.2134</v>
      </c>
      <c r="FX755">
        <v>11.9038</v>
      </c>
      <c r="FY755">
        <v>5.0026999999999999</v>
      </c>
      <c r="FZ755">
        <v>3.2901799999999999</v>
      </c>
      <c r="GA755">
        <v>9999</v>
      </c>
      <c r="GB755">
        <v>9999</v>
      </c>
      <c r="GC755">
        <v>9999</v>
      </c>
      <c r="GD755">
        <v>999.9</v>
      </c>
      <c r="GE755">
        <v>1.85944</v>
      </c>
      <c r="GF755">
        <v>1.8544</v>
      </c>
      <c r="GG755">
        <v>1.8575999999999999</v>
      </c>
      <c r="GH755">
        <v>1.85608</v>
      </c>
      <c r="GI755">
        <v>1.85486</v>
      </c>
      <c r="GJ755">
        <v>1.8545499999999999</v>
      </c>
      <c r="GK755">
        <v>1.85318</v>
      </c>
      <c r="GL755">
        <v>1.85636</v>
      </c>
      <c r="GM755">
        <v>0</v>
      </c>
      <c r="GN755">
        <v>0</v>
      </c>
      <c r="GO755">
        <v>0</v>
      </c>
      <c r="GP755">
        <v>0</v>
      </c>
      <c r="GQ755" t="s">
        <v>385</v>
      </c>
      <c r="GR755" t="s">
        <v>386</v>
      </c>
      <c r="GS755" t="s">
        <v>387</v>
      </c>
      <c r="GT755" t="s">
        <v>387</v>
      </c>
      <c r="GU755" t="s">
        <v>387</v>
      </c>
      <c r="GV755" t="s">
        <v>387</v>
      </c>
      <c r="GW755">
        <v>0</v>
      </c>
      <c r="GX755">
        <v>100</v>
      </c>
      <c r="GY755">
        <v>100</v>
      </c>
      <c r="GZ755">
        <v>2.91</v>
      </c>
      <c r="HA755">
        <v>1.14E-2</v>
      </c>
      <c r="HB755">
        <v>0.43179755099752709</v>
      </c>
      <c r="HC755">
        <v>2.678124759318837E-3</v>
      </c>
      <c r="HD755">
        <v>-9.3737611465157319E-7</v>
      </c>
      <c r="HE755">
        <v>1.3915637841753891E-10</v>
      </c>
      <c r="HF755">
        <v>-7.4344716936427316E-2</v>
      </c>
      <c r="HG755">
        <v>1.061361004592812E-2</v>
      </c>
      <c r="HH755">
        <v>-3.086644042041478E-4</v>
      </c>
      <c r="HI755">
        <v>1.24720902217549E-6</v>
      </c>
      <c r="HJ755">
        <v>1</v>
      </c>
      <c r="HK755">
        <v>2093</v>
      </c>
      <c r="HL755">
        <v>2</v>
      </c>
      <c r="HM755">
        <v>27</v>
      </c>
      <c r="HN755">
        <v>9</v>
      </c>
      <c r="HO755">
        <v>8.9</v>
      </c>
      <c r="HP755">
        <v>3.3239700000000001</v>
      </c>
      <c r="HQ755">
        <v>2.2936999999999999</v>
      </c>
      <c r="HR755">
        <v>1.4978</v>
      </c>
      <c r="HS755">
        <v>2.3010299999999999</v>
      </c>
      <c r="HT755">
        <v>1.5478499999999999</v>
      </c>
      <c r="HU755">
        <v>2.4389599999999998</v>
      </c>
      <c r="HV755">
        <v>36.694299999999998</v>
      </c>
      <c r="HW755">
        <v>14.4735</v>
      </c>
      <c r="HX755">
        <v>18</v>
      </c>
      <c r="HY755">
        <v>501.63299999999998</v>
      </c>
      <c r="HZ755">
        <v>509.19400000000002</v>
      </c>
      <c r="IA755">
        <v>29.670400000000001</v>
      </c>
      <c r="IB755">
        <v>29.7469</v>
      </c>
      <c r="IC755">
        <v>30.0001</v>
      </c>
      <c r="ID755">
        <v>29.596499999999999</v>
      </c>
      <c r="IE755">
        <v>29.694900000000001</v>
      </c>
      <c r="IF755">
        <v>66.539699999999996</v>
      </c>
      <c r="IG755">
        <v>22.4846</v>
      </c>
      <c r="IH755">
        <v>0</v>
      </c>
      <c r="II755">
        <v>29.672499999999999</v>
      </c>
      <c r="IJ755">
        <v>1710.8</v>
      </c>
      <c r="IK755">
        <v>25.007899999999999</v>
      </c>
      <c r="IL755">
        <v>100.821</v>
      </c>
      <c r="IM755">
        <v>100.57</v>
      </c>
      <c r="IN755" t="s">
        <v>2775</v>
      </c>
    </row>
    <row r="756" spans="1:248" x14ac:dyDescent="0.2">
      <c r="A756">
        <v>740</v>
      </c>
      <c r="B756">
        <v>1660488901.5999999</v>
      </c>
      <c r="C756">
        <v>4772.5</v>
      </c>
      <c r="D756" t="s">
        <v>1836</v>
      </c>
      <c r="E756" t="s">
        <v>1837</v>
      </c>
      <c r="F756">
        <v>1</v>
      </c>
      <c r="G756" t="s">
        <v>1192</v>
      </c>
      <c r="H756" t="s">
        <v>377</v>
      </c>
      <c r="I756" t="s">
        <v>378</v>
      </c>
      <c r="J756" t="s">
        <v>379</v>
      </c>
      <c r="K756" t="s">
        <v>1193</v>
      </c>
      <c r="L756" t="s">
        <v>1194</v>
      </c>
      <c r="M756" t="s">
        <v>381</v>
      </c>
      <c r="N756">
        <v>1660488894.099999</v>
      </c>
      <c r="O756">
        <f t="shared" si="374"/>
        <v>1.7731341299807033E-3</v>
      </c>
      <c r="P756">
        <f t="shared" si="375"/>
        <v>1.7731341299807033</v>
      </c>
      <c r="Q756">
        <f t="shared" si="376"/>
        <v>2.3531078268239436</v>
      </c>
      <c r="R756">
        <f t="shared" si="377"/>
        <v>1600.34</v>
      </c>
      <c r="S756">
        <f t="shared" si="378"/>
        <v>1504.5465897774582</v>
      </c>
      <c r="T756">
        <f t="shared" si="379"/>
        <v>150.10256457356337</v>
      </c>
      <c r="U756">
        <f t="shared" si="380"/>
        <v>159.65948799577373</v>
      </c>
      <c r="V756">
        <f t="shared" si="381"/>
        <v>8.6478456947187393E-2</v>
      </c>
      <c r="W756">
        <f t="shared" si="382"/>
        <v>2.9243812653942958</v>
      </c>
      <c r="X756">
        <f t="shared" si="383"/>
        <v>8.5082481337424701E-2</v>
      </c>
      <c r="Y756">
        <f t="shared" si="384"/>
        <v>5.3300096593172197E-2</v>
      </c>
      <c r="Z756">
        <f t="shared" si="385"/>
        <v>321.51621279999995</v>
      </c>
      <c r="AA756">
        <f t="shared" si="386"/>
        <v>32.375500291364439</v>
      </c>
      <c r="AB756">
        <f t="shared" si="387"/>
        <v>31.756513333333331</v>
      </c>
      <c r="AC756">
        <f t="shared" si="388"/>
        <v>4.7096689327355152</v>
      </c>
      <c r="AD756">
        <f t="shared" si="389"/>
        <v>60.220280580190433</v>
      </c>
      <c r="AE756">
        <f t="shared" si="390"/>
        <v>2.7078189570538007</v>
      </c>
      <c r="AF756">
        <f t="shared" si="391"/>
        <v>4.4965233156760522</v>
      </c>
      <c r="AG756">
        <f t="shared" si="392"/>
        <v>2.0018499756817145</v>
      </c>
      <c r="AH756">
        <f t="shared" si="393"/>
        <v>-78.195215132149016</v>
      </c>
      <c r="AI756">
        <f t="shared" si="394"/>
        <v>-128.38927882703302</v>
      </c>
      <c r="AJ756">
        <f t="shared" si="395"/>
        <v>-9.8929051315868559</v>
      </c>
      <c r="AK756">
        <f t="shared" si="396"/>
        <v>105.03881370923102</v>
      </c>
      <c r="AL756">
        <f t="shared" si="397"/>
        <v>34.426325917989267</v>
      </c>
      <c r="AM756">
        <f t="shared" si="398"/>
        <v>1.7742001133618788</v>
      </c>
      <c r="AN756">
        <f t="shared" si="399"/>
        <v>2.3531078268239436</v>
      </c>
      <c r="AO756">
        <v>1711.0852246928839</v>
      </c>
      <c r="AP756">
        <v>1681.4205454545449</v>
      </c>
      <c r="AQ756">
        <v>5.2181644045756608</v>
      </c>
      <c r="AR756">
        <v>65.0836536357032</v>
      </c>
      <c r="AS756">
        <f t="shared" si="400"/>
        <v>1.7731341299807033</v>
      </c>
      <c r="AT756">
        <v>25.071992556135449</v>
      </c>
      <c r="AU756">
        <v>27.141425454545441</v>
      </c>
      <c r="AV756">
        <v>2.6196387607165059E-6</v>
      </c>
      <c r="AW756">
        <v>81.89149428523082</v>
      </c>
      <c r="AX756">
        <v>0</v>
      </c>
      <c r="AY756">
        <v>0</v>
      </c>
      <c r="AZ756">
        <f t="shared" si="401"/>
        <v>1</v>
      </c>
      <c r="BA756">
        <f t="shared" si="402"/>
        <v>0</v>
      </c>
      <c r="BB756">
        <f t="shared" si="403"/>
        <v>52036.885990815295</v>
      </c>
      <c r="BC756">
        <f t="shared" si="404"/>
        <v>2000.0013333333329</v>
      </c>
      <c r="BD756">
        <f t="shared" si="405"/>
        <v>1681.2011199999997</v>
      </c>
      <c r="BE756">
        <f t="shared" si="406"/>
        <v>0.84059999960000031</v>
      </c>
      <c r="BF756">
        <f t="shared" si="407"/>
        <v>0.16075799922800052</v>
      </c>
      <c r="BG756">
        <v>6</v>
      </c>
      <c r="BH756">
        <v>0.5</v>
      </c>
      <c r="BI756" t="s">
        <v>382</v>
      </c>
      <c r="BJ756">
        <v>2</v>
      </c>
      <c r="BK756" t="b">
        <v>1</v>
      </c>
      <c r="BL756">
        <v>1660488894.099999</v>
      </c>
      <c r="BM756">
        <v>1600.34</v>
      </c>
      <c r="BN756">
        <v>1645.0466666666659</v>
      </c>
      <c r="BO756">
        <v>27.141706666666671</v>
      </c>
      <c r="BP756">
        <v>25.07101333333333</v>
      </c>
      <c r="BQ756">
        <v>1597.4546666666661</v>
      </c>
      <c r="BR756">
        <v>27.130400000000002</v>
      </c>
      <c r="BS756">
        <v>500.13546666666662</v>
      </c>
      <c r="BT756">
        <v>99.666066666666666</v>
      </c>
      <c r="BU756">
        <v>9.9913059999999998E-2</v>
      </c>
      <c r="BV756">
        <v>30.942166666666662</v>
      </c>
      <c r="BW756">
        <v>31.756513333333331</v>
      </c>
      <c r="BX756">
        <v>999.89999999999986</v>
      </c>
      <c r="BY756">
        <v>0</v>
      </c>
      <c r="BZ756">
        <v>0</v>
      </c>
      <c r="CA756">
        <v>10003.97333333333</v>
      </c>
      <c r="CB756">
        <v>0</v>
      </c>
      <c r="CC756">
        <v>25.56298666666666</v>
      </c>
      <c r="CD756">
        <v>-44.707826666666662</v>
      </c>
      <c r="CE756">
        <v>1644.9873333333339</v>
      </c>
      <c r="CF756">
        <v>1687.3506666666669</v>
      </c>
      <c r="CG756">
        <v>2.0707006666666659</v>
      </c>
      <c r="CH756">
        <v>1645.0466666666659</v>
      </c>
      <c r="CI756">
        <v>25.07101333333333</v>
      </c>
      <c r="CJ756">
        <v>2.705109333333334</v>
      </c>
      <c r="CK756">
        <v>2.4987306666666669</v>
      </c>
      <c r="CL756">
        <v>22.316179999999999</v>
      </c>
      <c r="CM756">
        <v>21.018226666666671</v>
      </c>
      <c r="CN756">
        <v>2000.0013333333329</v>
      </c>
      <c r="CO756">
        <v>0.98000180000000026</v>
      </c>
      <c r="CP756">
        <v>1.9998593333333332E-2</v>
      </c>
      <c r="CQ756">
        <v>0</v>
      </c>
      <c r="CR756">
        <v>2.7440000000000002</v>
      </c>
      <c r="CS756">
        <v>0</v>
      </c>
      <c r="CT756">
        <v>36230.660000000003</v>
      </c>
      <c r="CU756">
        <v>17412.333333333339</v>
      </c>
      <c r="CV756">
        <v>39.561999999999998</v>
      </c>
      <c r="CW756">
        <v>40.5</v>
      </c>
      <c r="CX756">
        <v>39.5</v>
      </c>
      <c r="CY756">
        <v>39</v>
      </c>
      <c r="CZ756">
        <v>39.745800000000003</v>
      </c>
      <c r="DA756">
        <v>1960.0013333333329</v>
      </c>
      <c r="DB756">
        <v>40</v>
      </c>
      <c r="DC756">
        <v>0</v>
      </c>
      <c r="DD756">
        <v>1660488899.5999999</v>
      </c>
      <c r="DE756">
        <v>0</v>
      </c>
      <c r="DF756">
        <v>1660488368.5999999</v>
      </c>
      <c r="DG756" t="s">
        <v>1195</v>
      </c>
      <c r="DH756">
        <v>1660488360.0999999</v>
      </c>
      <c r="DI756">
        <v>1660488368.5999999</v>
      </c>
      <c r="DJ756">
        <v>14</v>
      </c>
      <c r="DK756">
        <v>0.51200000000000001</v>
      </c>
      <c r="DL756">
        <v>1E-3</v>
      </c>
      <c r="DM756">
        <v>1.359</v>
      </c>
      <c r="DN756">
        <v>1.7999999999999999E-2</v>
      </c>
      <c r="DO756">
        <v>400</v>
      </c>
      <c r="DP756">
        <v>25</v>
      </c>
      <c r="DQ756">
        <v>0.25</v>
      </c>
      <c r="DR756">
        <v>7.0000000000000007E-2</v>
      </c>
      <c r="DS756">
        <v>2.5433371451770741</v>
      </c>
      <c r="DT756">
        <v>0.1558871210033784</v>
      </c>
      <c r="DU756">
        <v>4.9246938039136892E-2</v>
      </c>
      <c r="DV756">
        <v>1</v>
      </c>
      <c r="DW756">
        <v>34.435098910723703</v>
      </c>
      <c r="DX756">
        <v>0.95126421486526935</v>
      </c>
      <c r="DY756">
        <v>0.1329840784918799</v>
      </c>
      <c r="DZ756">
        <v>0</v>
      </c>
      <c r="EA756">
        <v>-44.699303225806453</v>
      </c>
      <c r="EB756">
        <v>-1.4820338709675951</v>
      </c>
      <c r="EC756">
        <v>0.18571945106994869</v>
      </c>
      <c r="ED756">
        <v>0</v>
      </c>
      <c r="EE756">
        <v>1494.9581630578821</v>
      </c>
      <c r="EF756">
        <v>289.28782451628092</v>
      </c>
      <c r="EG756">
        <v>20.886539006002991</v>
      </c>
      <c r="EH756">
        <v>0</v>
      </c>
      <c r="EI756">
        <v>2.0714807317073172</v>
      </c>
      <c r="EJ756">
        <v>-1.9145644599301639E-2</v>
      </c>
      <c r="EK756">
        <v>2.4159373177176759E-3</v>
      </c>
      <c r="EL756">
        <v>1</v>
      </c>
      <c r="EM756">
        <v>2.0019816260045382</v>
      </c>
      <c r="EN756">
        <v>1.784025109495518E-3</v>
      </c>
      <c r="EO756">
        <v>1.099058615428185E-3</v>
      </c>
      <c r="EP756">
        <v>1</v>
      </c>
      <c r="EQ756">
        <v>3</v>
      </c>
      <c r="ER756">
        <v>6</v>
      </c>
      <c r="ES756" t="s">
        <v>404</v>
      </c>
      <c r="ET756">
        <v>2.9446400000000001</v>
      </c>
      <c r="EU756">
        <v>2.8010999999999999</v>
      </c>
      <c r="EV756">
        <v>0.22678899999999999</v>
      </c>
      <c r="EW756">
        <v>0.23041600000000001</v>
      </c>
      <c r="EX756">
        <v>0.118394</v>
      </c>
      <c r="EY756">
        <v>0.11204</v>
      </c>
      <c r="EZ756">
        <v>15910.7</v>
      </c>
      <c r="FA756">
        <v>16609.900000000001</v>
      </c>
      <c r="FB756">
        <v>23918.7</v>
      </c>
      <c r="FC756">
        <v>25105.200000000001</v>
      </c>
      <c r="FD756">
        <v>33748.5</v>
      </c>
      <c r="FE756">
        <v>35592.5</v>
      </c>
      <c r="FF756">
        <v>43594.3</v>
      </c>
      <c r="FG756">
        <v>46402.1</v>
      </c>
      <c r="FH756">
        <v>1.9920500000000001</v>
      </c>
      <c r="FI756">
        <v>1.90215</v>
      </c>
      <c r="FJ756">
        <v>0.16841999999999999</v>
      </c>
      <c r="FK756">
        <v>0</v>
      </c>
      <c r="FL756">
        <v>29.017299999999999</v>
      </c>
      <c r="FM756">
        <v>999.9</v>
      </c>
      <c r="FN756">
        <v>59.8</v>
      </c>
      <c r="FO756">
        <v>34.200000000000003</v>
      </c>
      <c r="FP756">
        <v>32.419699999999999</v>
      </c>
      <c r="FQ756">
        <v>63.553899999999999</v>
      </c>
      <c r="FR756">
        <v>26.394200000000001</v>
      </c>
      <c r="FS756">
        <v>1</v>
      </c>
      <c r="FT756">
        <v>0.201435</v>
      </c>
      <c r="FU756">
        <v>-0.52694700000000005</v>
      </c>
      <c r="FV756">
        <v>20.3232</v>
      </c>
      <c r="FW756">
        <v>5.2134</v>
      </c>
      <c r="FX756">
        <v>11.9039</v>
      </c>
      <c r="FY756">
        <v>5.0027999999999997</v>
      </c>
      <c r="FZ756">
        <v>3.2901500000000001</v>
      </c>
      <c r="GA756">
        <v>9999</v>
      </c>
      <c r="GB756">
        <v>9999</v>
      </c>
      <c r="GC756">
        <v>9999</v>
      </c>
      <c r="GD756">
        <v>999.9</v>
      </c>
      <c r="GE756">
        <v>1.85944</v>
      </c>
      <c r="GF756">
        <v>1.8544</v>
      </c>
      <c r="GG756">
        <v>1.8575999999999999</v>
      </c>
      <c r="GH756">
        <v>1.85608</v>
      </c>
      <c r="GI756">
        <v>1.85486</v>
      </c>
      <c r="GJ756">
        <v>1.8545499999999999</v>
      </c>
      <c r="GK756">
        <v>1.85318</v>
      </c>
      <c r="GL756">
        <v>1.8563799999999999</v>
      </c>
      <c r="GM756">
        <v>0</v>
      </c>
      <c r="GN756">
        <v>0</v>
      </c>
      <c r="GO756">
        <v>0</v>
      </c>
      <c r="GP756">
        <v>0</v>
      </c>
      <c r="GQ756" t="s">
        <v>385</v>
      </c>
      <c r="GR756" t="s">
        <v>386</v>
      </c>
      <c r="GS756" t="s">
        <v>387</v>
      </c>
      <c r="GT756" t="s">
        <v>387</v>
      </c>
      <c r="GU756" t="s">
        <v>387</v>
      </c>
      <c r="GV756" t="s">
        <v>387</v>
      </c>
      <c r="GW756">
        <v>0</v>
      </c>
      <c r="GX756">
        <v>100</v>
      </c>
      <c r="GY756">
        <v>100</v>
      </c>
      <c r="GZ756">
        <v>2.91</v>
      </c>
      <c r="HA756">
        <v>1.1299999999999999E-2</v>
      </c>
      <c r="HB756">
        <v>0.43179755099752709</v>
      </c>
      <c r="HC756">
        <v>2.678124759318837E-3</v>
      </c>
      <c r="HD756">
        <v>-9.3737611465157319E-7</v>
      </c>
      <c r="HE756">
        <v>1.3915637841753891E-10</v>
      </c>
      <c r="HF756">
        <v>-7.4344716936427316E-2</v>
      </c>
      <c r="HG756">
        <v>1.061361004592812E-2</v>
      </c>
      <c r="HH756">
        <v>-3.086644042041478E-4</v>
      </c>
      <c r="HI756">
        <v>1.24720902217549E-6</v>
      </c>
      <c r="HJ756">
        <v>1</v>
      </c>
      <c r="HK756">
        <v>2093</v>
      </c>
      <c r="HL756">
        <v>2</v>
      </c>
      <c r="HM756">
        <v>27</v>
      </c>
      <c r="HN756">
        <v>9</v>
      </c>
      <c r="HO756">
        <v>8.9</v>
      </c>
      <c r="HP756">
        <v>3.3349600000000001</v>
      </c>
      <c r="HQ756">
        <v>2.2997999999999998</v>
      </c>
      <c r="HR756">
        <v>1.4978</v>
      </c>
      <c r="HS756">
        <v>2.3010299999999999</v>
      </c>
      <c r="HT756">
        <v>1.5478499999999999</v>
      </c>
      <c r="HU756">
        <v>2.34619</v>
      </c>
      <c r="HV756">
        <v>36.694299999999998</v>
      </c>
      <c r="HW756">
        <v>14.4648</v>
      </c>
      <c r="HX756">
        <v>18</v>
      </c>
      <c r="HY756">
        <v>501.613</v>
      </c>
      <c r="HZ756">
        <v>509.21100000000001</v>
      </c>
      <c r="IA756">
        <v>29.676400000000001</v>
      </c>
      <c r="IB756">
        <v>29.746200000000002</v>
      </c>
      <c r="IC756">
        <v>30.0001</v>
      </c>
      <c r="ID756">
        <v>29.5959</v>
      </c>
      <c r="IE756">
        <v>29.694900000000001</v>
      </c>
      <c r="IF756">
        <v>66.762500000000003</v>
      </c>
      <c r="IG756">
        <v>22.4846</v>
      </c>
      <c r="IH756">
        <v>0</v>
      </c>
      <c r="II756">
        <v>29.7148</v>
      </c>
      <c r="IJ756">
        <v>1710.8</v>
      </c>
      <c r="IK756">
        <v>25.007899999999999</v>
      </c>
      <c r="IL756">
        <v>100.821</v>
      </c>
      <c r="IM756">
        <v>100.57</v>
      </c>
      <c r="IN756" t="s">
        <v>2775</v>
      </c>
    </row>
    <row r="757" spans="1:248" x14ac:dyDescent="0.2">
      <c r="A757">
        <v>741</v>
      </c>
      <c r="B757">
        <v>1660488902.5999999</v>
      </c>
      <c r="C757">
        <v>4773.5</v>
      </c>
      <c r="D757" t="s">
        <v>1838</v>
      </c>
      <c r="E757" t="s">
        <v>1839</v>
      </c>
      <c r="F757">
        <v>1</v>
      </c>
      <c r="G757" t="s">
        <v>1192</v>
      </c>
      <c r="H757" t="s">
        <v>377</v>
      </c>
      <c r="I757" t="s">
        <v>378</v>
      </c>
      <c r="J757" t="s">
        <v>379</v>
      </c>
      <c r="K757" t="s">
        <v>1193</v>
      </c>
      <c r="L757" t="s">
        <v>1194</v>
      </c>
      <c r="M757" t="s">
        <v>381</v>
      </c>
      <c r="N757">
        <v>1660488894.5999999</v>
      </c>
      <c r="O757">
        <f t="shared" si="374"/>
        <v>1.7741984296776858E-3</v>
      </c>
      <c r="P757">
        <f t="shared" si="375"/>
        <v>1.7741984296776858</v>
      </c>
      <c r="Q757">
        <f t="shared" si="376"/>
        <v>2.5043732772784213</v>
      </c>
      <c r="R757">
        <f t="shared" si="377"/>
        <v>1602.8625</v>
      </c>
      <c r="S757">
        <f t="shared" si="378"/>
        <v>1504.2228429704912</v>
      </c>
      <c r="T757">
        <f t="shared" si="379"/>
        <v>150.07011663219913</v>
      </c>
      <c r="U757">
        <f t="shared" si="380"/>
        <v>159.91098888337851</v>
      </c>
      <c r="V757">
        <f t="shared" si="381"/>
        <v>8.6531147610679746E-2</v>
      </c>
      <c r="W757">
        <f t="shared" si="382"/>
        <v>2.9245420989338444</v>
      </c>
      <c r="X757">
        <f t="shared" si="383"/>
        <v>8.5133560714171747E-2</v>
      </c>
      <c r="Y757">
        <f t="shared" si="384"/>
        <v>5.333216278206495E-2</v>
      </c>
      <c r="Z757">
        <f t="shared" si="385"/>
        <v>321.51629924999997</v>
      </c>
      <c r="AA757">
        <f t="shared" si="386"/>
        <v>32.374909700135568</v>
      </c>
      <c r="AB757">
        <f t="shared" si="387"/>
        <v>31.756506250000001</v>
      </c>
      <c r="AC757">
        <f t="shared" si="388"/>
        <v>4.7096670411589745</v>
      </c>
      <c r="AD757">
        <f t="shared" si="389"/>
        <v>60.221119340284069</v>
      </c>
      <c r="AE757">
        <f t="shared" si="390"/>
        <v>2.7078193442282656</v>
      </c>
      <c r="AF757">
        <f t="shared" si="391"/>
        <v>4.4964613309950687</v>
      </c>
      <c r="AG757">
        <f t="shared" si="392"/>
        <v>2.0018476969307089</v>
      </c>
      <c r="AH757">
        <f t="shared" si="393"/>
        <v>-78.242150748785946</v>
      </c>
      <c r="AI757">
        <f t="shared" si="394"/>
        <v>-128.43332617590713</v>
      </c>
      <c r="AJ757">
        <f t="shared" si="395"/>
        <v>-9.8957427920866223</v>
      </c>
      <c r="AK757">
        <f t="shared" si="396"/>
        <v>104.94507953322031</v>
      </c>
      <c r="AL757">
        <f t="shared" si="397"/>
        <v>34.417802078470189</v>
      </c>
      <c r="AM757">
        <f t="shared" si="398"/>
        <v>1.7741977625516874</v>
      </c>
      <c r="AN757">
        <f t="shared" si="399"/>
        <v>2.5043732772784213</v>
      </c>
      <c r="AO757">
        <v>1716.1689444326969</v>
      </c>
      <c r="AP757">
        <v>1686.5146666666651</v>
      </c>
      <c r="AQ757">
        <v>5.1798442157412046</v>
      </c>
      <c r="AR757">
        <v>65.0836536357032</v>
      </c>
      <c r="AS757">
        <f t="shared" si="400"/>
        <v>1.7741984296776858</v>
      </c>
      <c r="AT757">
        <v>25.071490597000999</v>
      </c>
      <c r="AU757">
        <v>27.14215515151513</v>
      </c>
      <c r="AV757">
        <v>4.5059600512500523E-6</v>
      </c>
      <c r="AW757">
        <v>81.89149428523082</v>
      </c>
      <c r="AX757">
        <v>0</v>
      </c>
      <c r="AY757">
        <v>0</v>
      </c>
      <c r="AZ757">
        <f t="shared" si="401"/>
        <v>1</v>
      </c>
      <c r="BA757">
        <f t="shared" si="402"/>
        <v>0</v>
      </c>
      <c r="BB757">
        <f t="shared" si="403"/>
        <v>52041.505400912254</v>
      </c>
      <c r="BC757">
        <f t="shared" si="404"/>
        <v>2000.0018749999999</v>
      </c>
      <c r="BD757">
        <f t="shared" si="405"/>
        <v>1681.2015749999998</v>
      </c>
      <c r="BE757">
        <f t="shared" si="406"/>
        <v>0.84059999943750052</v>
      </c>
      <c r="BF757">
        <f t="shared" si="407"/>
        <v>0.160757998914376</v>
      </c>
      <c r="BG757">
        <v>6</v>
      </c>
      <c r="BH757">
        <v>0.5</v>
      </c>
      <c r="BI757" t="s">
        <v>382</v>
      </c>
      <c r="BJ757">
        <v>2</v>
      </c>
      <c r="BK757" t="b">
        <v>1</v>
      </c>
      <c r="BL757">
        <v>1660488894.5999999</v>
      </c>
      <c r="BM757">
        <v>1602.8625</v>
      </c>
      <c r="BN757">
        <v>1647.5643749999999</v>
      </c>
      <c r="BO757">
        <v>27.141737500000001</v>
      </c>
      <c r="BP757">
        <v>25.071043750000001</v>
      </c>
      <c r="BQ757">
        <v>1599.975625</v>
      </c>
      <c r="BR757">
        <v>27.130431250000001</v>
      </c>
      <c r="BS757">
        <v>500.13468749999998</v>
      </c>
      <c r="BT757">
        <v>99.665981250000002</v>
      </c>
      <c r="BU757">
        <v>9.9899406249999989E-2</v>
      </c>
      <c r="BV757">
        <v>30.941925000000001</v>
      </c>
      <c r="BW757">
        <v>31.756506250000001</v>
      </c>
      <c r="BX757">
        <v>999.9</v>
      </c>
      <c r="BY757">
        <v>0</v>
      </c>
      <c r="BZ757">
        <v>0</v>
      </c>
      <c r="CA757">
        <v>10004.9</v>
      </c>
      <c r="CB757">
        <v>0</v>
      </c>
      <c r="CC757">
        <v>25.592881250000001</v>
      </c>
      <c r="CD757">
        <v>-44.702612500000001</v>
      </c>
      <c r="CE757">
        <v>1647.5806250000001</v>
      </c>
      <c r="CF757">
        <v>1689.933125</v>
      </c>
      <c r="CG757">
        <v>2.0707006250000002</v>
      </c>
      <c r="CH757">
        <v>1647.5643749999999</v>
      </c>
      <c r="CI757">
        <v>25.071043750000001</v>
      </c>
      <c r="CJ757">
        <v>2.7051099999999999</v>
      </c>
      <c r="CK757">
        <v>2.4987312500000001</v>
      </c>
      <c r="CL757">
        <v>22.316187500000002</v>
      </c>
      <c r="CM757">
        <v>21.018231249999999</v>
      </c>
      <c r="CN757">
        <v>2000.0018749999999</v>
      </c>
      <c r="CO757">
        <v>0.98000181250000007</v>
      </c>
      <c r="CP757">
        <v>1.9998581250000001E-2</v>
      </c>
      <c r="CQ757">
        <v>0</v>
      </c>
      <c r="CR757">
        <v>2.7561249999999999</v>
      </c>
      <c r="CS757">
        <v>0</v>
      </c>
      <c r="CT757">
        <v>36227.775000000001</v>
      </c>
      <c r="CU757">
        <v>17412.337500000001</v>
      </c>
      <c r="CV757">
        <v>39.561999999999998</v>
      </c>
      <c r="CW757">
        <v>40.5</v>
      </c>
      <c r="CX757">
        <v>39.5</v>
      </c>
      <c r="CY757">
        <v>39</v>
      </c>
      <c r="CZ757">
        <v>39.742125000000001</v>
      </c>
      <c r="DA757">
        <v>1960.0018749999999</v>
      </c>
      <c r="DB757">
        <v>40</v>
      </c>
      <c r="DC757">
        <v>0</v>
      </c>
      <c r="DD757">
        <v>1660488900.8</v>
      </c>
      <c r="DE757">
        <v>0</v>
      </c>
      <c r="DF757">
        <v>1660488368.5999999</v>
      </c>
      <c r="DG757" t="s">
        <v>1195</v>
      </c>
      <c r="DH757">
        <v>1660488360.0999999</v>
      </c>
      <c r="DI757">
        <v>1660488368.5999999</v>
      </c>
      <c r="DJ757">
        <v>14</v>
      </c>
      <c r="DK757">
        <v>0.51200000000000001</v>
      </c>
      <c r="DL757">
        <v>1E-3</v>
      </c>
      <c r="DM757">
        <v>1.359</v>
      </c>
      <c r="DN757">
        <v>1.7999999999999999E-2</v>
      </c>
      <c r="DO757">
        <v>400</v>
      </c>
      <c r="DP757">
        <v>25</v>
      </c>
      <c r="DQ757">
        <v>0.25</v>
      </c>
      <c r="DR757">
        <v>7.0000000000000007E-2</v>
      </c>
      <c r="DS757">
        <v>2.5278045760628518</v>
      </c>
      <c r="DT757">
        <v>-0.17217032690805609</v>
      </c>
      <c r="DU757">
        <v>6.8455235161345621E-2</v>
      </c>
      <c r="DV757">
        <v>1</v>
      </c>
      <c r="DW757">
        <v>34.421117502528652</v>
      </c>
      <c r="DX757">
        <v>0.1675864631121802</v>
      </c>
      <c r="DY757">
        <v>0.14516875275738361</v>
      </c>
      <c r="DZ757">
        <v>1</v>
      </c>
      <c r="EA757">
        <v>-44.714093333333317</v>
      </c>
      <c r="EB757">
        <v>-0.48196484983316618</v>
      </c>
      <c r="EC757">
        <v>0.1767114746950206</v>
      </c>
      <c r="ED757">
        <v>1</v>
      </c>
      <c r="EE757">
        <v>1501.362768804868</v>
      </c>
      <c r="EF757">
        <v>295.64648809296978</v>
      </c>
      <c r="EG757">
        <v>22.074260037931111</v>
      </c>
      <c r="EH757">
        <v>0</v>
      </c>
      <c r="EI757">
        <v>2.0713655000000002</v>
      </c>
      <c r="EJ757">
        <v>-2.0458536585367369E-2</v>
      </c>
      <c r="EK757">
        <v>2.430020524604662E-3</v>
      </c>
      <c r="EL757">
        <v>1</v>
      </c>
      <c r="EM757">
        <v>2.0018669930615309</v>
      </c>
      <c r="EN757">
        <v>1.2379892949004839E-3</v>
      </c>
      <c r="EO757">
        <v>1.095060756841083E-3</v>
      </c>
      <c r="EP757">
        <v>1</v>
      </c>
      <c r="EQ757">
        <v>5</v>
      </c>
      <c r="ER757">
        <v>6</v>
      </c>
      <c r="ES757" t="s">
        <v>390</v>
      </c>
      <c r="ET757">
        <v>2.9447899999999998</v>
      </c>
      <c r="EU757">
        <v>2.8010700000000002</v>
      </c>
      <c r="EV757">
        <v>0.227188</v>
      </c>
      <c r="EW757">
        <v>0.230826</v>
      </c>
      <c r="EX757">
        <v>0.118391</v>
      </c>
      <c r="EY757">
        <v>0.112039</v>
      </c>
      <c r="EZ757">
        <v>15902.5</v>
      </c>
      <c r="FA757">
        <v>16601.099999999999</v>
      </c>
      <c r="FB757">
        <v>23918.799999999999</v>
      </c>
      <c r="FC757">
        <v>25105.3</v>
      </c>
      <c r="FD757">
        <v>33748.800000000003</v>
      </c>
      <c r="FE757">
        <v>35592.6</v>
      </c>
      <c r="FF757">
        <v>43594.5</v>
      </c>
      <c r="FG757">
        <v>46402.2</v>
      </c>
      <c r="FH757">
        <v>1.9921800000000001</v>
      </c>
      <c r="FI757">
        <v>1.9021699999999999</v>
      </c>
      <c r="FJ757">
        <v>0.16853199999999999</v>
      </c>
      <c r="FK757">
        <v>0</v>
      </c>
      <c r="FL757">
        <v>29.0154</v>
      </c>
      <c r="FM757">
        <v>999.9</v>
      </c>
      <c r="FN757">
        <v>59.8</v>
      </c>
      <c r="FO757">
        <v>34.200000000000003</v>
      </c>
      <c r="FP757">
        <v>32.415500000000002</v>
      </c>
      <c r="FQ757">
        <v>63.543900000000001</v>
      </c>
      <c r="FR757">
        <v>26.254000000000001</v>
      </c>
      <c r="FS757">
        <v>1</v>
      </c>
      <c r="FT757">
        <v>0.201456</v>
      </c>
      <c r="FU757">
        <v>-0.54610300000000001</v>
      </c>
      <c r="FV757">
        <v>20.323</v>
      </c>
      <c r="FW757">
        <v>5.2127999999999997</v>
      </c>
      <c r="FX757">
        <v>11.9039</v>
      </c>
      <c r="FY757">
        <v>5.0029000000000003</v>
      </c>
      <c r="FZ757">
        <v>3.2902</v>
      </c>
      <c r="GA757">
        <v>9999</v>
      </c>
      <c r="GB757">
        <v>9999</v>
      </c>
      <c r="GC757">
        <v>9999</v>
      </c>
      <c r="GD757">
        <v>999.9</v>
      </c>
      <c r="GE757">
        <v>1.85945</v>
      </c>
      <c r="GF757">
        <v>1.8544</v>
      </c>
      <c r="GG757">
        <v>1.8575999999999999</v>
      </c>
      <c r="GH757">
        <v>1.85608</v>
      </c>
      <c r="GI757">
        <v>1.85486</v>
      </c>
      <c r="GJ757">
        <v>1.8545400000000001</v>
      </c>
      <c r="GK757">
        <v>1.85318</v>
      </c>
      <c r="GL757">
        <v>1.8563700000000001</v>
      </c>
      <c r="GM757">
        <v>0</v>
      </c>
      <c r="GN757">
        <v>0</v>
      </c>
      <c r="GO757">
        <v>0</v>
      </c>
      <c r="GP757">
        <v>0</v>
      </c>
      <c r="GQ757" t="s">
        <v>385</v>
      </c>
      <c r="GR757" t="s">
        <v>386</v>
      </c>
      <c r="GS757" t="s">
        <v>387</v>
      </c>
      <c r="GT757" t="s">
        <v>387</v>
      </c>
      <c r="GU757" t="s">
        <v>387</v>
      </c>
      <c r="GV757" t="s">
        <v>387</v>
      </c>
      <c r="GW757">
        <v>0</v>
      </c>
      <c r="GX757">
        <v>100</v>
      </c>
      <c r="GY757">
        <v>100</v>
      </c>
      <c r="GZ757">
        <v>2.92</v>
      </c>
      <c r="HA757">
        <v>1.14E-2</v>
      </c>
      <c r="HB757">
        <v>0.43179755099752709</v>
      </c>
      <c r="HC757">
        <v>2.678124759318837E-3</v>
      </c>
      <c r="HD757">
        <v>-9.3737611465157319E-7</v>
      </c>
      <c r="HE757">
        <v>1.3915637841753891E-10</v>
      </c>
      <c r="HF757">
        <v>-7.4344716936427316E-2</v>
      </c>
      <c r="HG757">
        <v>1.061361004592812E-2</v>
      </c>
      <c r="HH757">
        <v>-3.086644042041478E-4</v>
      </c>
      <c r="HI757">
        <v>1.24720902217549E-6</v>
      </c>
      <c r="HJ757">
        <v>1</v>
      </c>
      <c r="HK757">
        <v>2093</v>
      </c>
      <c r="HL757">
        <v>2</v>
      </c>
      <c r="HM757">
        <v>27</v>
      </c>
      <c r="HN757">
        <v>9</v>
      </c>
      <c r="HO757">
        <v>8.9</v>
      </c>
      <c r="HP757">
        <v>3.3398400000000001</v>
      </c>
      <c r="HQ757">
        <v>2.2973599999999998</v>
      </c>
      <c r="HR757">
        <v>1.4978</v>
      </c>
      <c r="HS757">
        <v>2.3010299999999999</v>
      </c>
      <c r="HT757">
        <v>1.5478499999999999</v>
      </c>
      <c r="HU757">
        <v>2.2497600000000002</v>
      </c>
      <c r="HV757">
        <v>36.694299999999998</v>
      </c>
      <c r="HW757">
        <v>14.456</v>
      </c>
      <c r="HX757">
        <v>18</v>
      </c>
      <c r="HY757">
        <v>501.68700000000001</v>
      </c>
      <c r="HZ757">
        <v>509.22399999999999</v>
      </c>
      <c r="IA757">
        <v>29.6831</v>
      </c>
      <c r="IB757">
        <v>29.746200000000002</v>
      </c>
      <c r="IC757">
        <v>30.0001</v>
      </c>
      <c r="ID757">
        <v>29.5959</v>
      </c>
      <c r="IE757">
        <v>29.694400000000002</v>
      </c>
      <c r="IF757">
        <v>66.853200000000001</v>
      </c>
      <c r="IG757">
        <v>22.4846</v>
      </c>
      <c r="IH757">
        <v>0</v>
      </c>
      <c r="II757">
        <v>29.7148</v>
      </c>
      <c r="IJ757">
        <v>1720.83</v>
      </c>
      <c r="IK757">
        <v>25.007899999999999</v>
      </c>
      <c r="IL757">
        <v>100.821</v>
      </c>
      <c r="IM757">
        <v>100.571</v>
      </c>
      <c r="IN757" t="s">
        <v>2775</v>
      </c>
    </row>
    <row r="758" spans="1:248" x14ac:dyDescent="0.2">
      <c r="A758">
        <v>742</v>
      </c>
      <c r="B758">
        <v>1660488903.5999999</v>
      </c>
      <c r="C758">
        <v>4774.5</v>
      </c>
      <c r="D758" t="s">
        <v>1840</v>
      </c>
      <c r="E758" t="s">
        <v>1841</v>
      </c>
      <c r="F758">
        <v>1</v>
      </c>
      <c r="G758" t="s">
        <v>1192</v>
      </c>
      <c r="H758" t="s">
        <v>377</v>
      </c>
      <c r="I758" t="s">
        <v>378</v>
      </c>
      <c r="J758" t="s">
        <v>379</v>
      </c>
      <c r="K758" t="s">
        <v>1193</v>
      </c>
      <c r="L758" t="s">
        <v>1194</v>
      </c>
      <c r="M758" t="s">
        <v>381</v>
      </c>
      <c r="N758">
        <v>1660488896.099999</v>
      </c>
      <c r="O758">
        <f t="shared" si="374"/>
        <v>1.7736903269236683E-3</v>
      </c>
      <c r="P758">
        <f t="shared" si="375"/>
        <v>1.7736903269236683</v>
      </c>
      <c r="Q758">
        <f t="shared" si="376"/>
        <v>2.7406626935794551</v>
      </c>
      <c r="R758">
        <f t="shared" si="377"/>
        <v>1610.4233333333329</v>
      </c>
      <c r="S758">
        <f t="shared" si="378"/>
        <v>1507.1689311004463</v>
      </c>
      <c r="T758">
        <f t="shared" si="379"/>
        <v>150.36381581867983</v>
      </c>
      <c r="U758">
        <f t="shared" si="380"/>
        <v>160.66506712464837</v>
      </c>
      <c r="V758">
        <f t="shared" si="381"/>
        <v>8.6510555341495862E-2</v>
      </c>
      <c r="W758">
        <f t="shared" si="382"/>
        <v>2.9243909428645543</v>
      </c>
      <c r="X758">
        <f t="shared" si="383"/>
        <v>8.5113556811791821E-2</v>
      </c>
      <c r="Y758">
        <f t="shared" si="384"/>
        <v>5.3319608616019573E-2</v>
      </c>
      <c r="Z758">
        <f t="shared" si="385"/>
        <v>321.51610640000001</v>
      </c>
      <c r="AA758">
        <f t="shared" si="386"/>
        <v>32.374791335471414</v>
      </c>
      <c r="AB758">
        <f t="shared" si="387"/>
        <v>31.75602666666666</v>
      </c>
      <c r="AC758">
        <f t="shared" si="388"/>
        <v>4.7095389718386214</v>
      </c>
      <c r="AD758">
        <f t="shared" si="389"/>
        <v>60.221686585949875</v>
      </c>
      <c r="AE758">
        <f t="shared" si="390"/>
        <v>2.7077956806179304</v>
      </c>
      <c r="AF758">
        <f t="shared" si="391"/>
        <v>4.4963796833443013</v>
      </c>
      <c r="AG758">
        <f t="shared" si="392"/>
        <v>2.0017432912206909</v>
      </c>
      <c r="AH758">
        <f t="shared" si="393"/>
        <v>-78.219743417333774</v>
      </c>
      <c r="AI758">
        <f t="shared" si="394"/>
        <v>-128.40126541362974</v>
      </c>
      <c r="AJ758">
        <f t="shared" si="395"/>
        <v>-9.8937449706349945</v>
      </c>
      <c r="AK758">
        <f t="shared" si="396"/>
        <v>105.0013525984015</v>
      </c>
      <c r="AL758">
        <f t="shared" si="397"/>
        <v>34.432401787101021</v>
      </c>
      <c r="AM758">
        <f t="shared" si="398"/>
        <v>1.7738755508792083</v>
      </c>
      <c r="AN758">
        <f t="shared" si="399"/>
        <v>2.7406626935794551</v>
      </c>
      <c r="AO758">
        <v>1721.255232625972</v>
      </c>
      <c r="AP758">
        <v>1691.5639393939391</v>
      </c>
      <c r="AQ758">
        <v>5.1303228164989907</v>
      </c>
      <c r="AR758">
        <v>65.0836536357032</v>
      </c>
      <c r="AS758">
        <f t="shared" si="400"/>
        <v>1.7736903269236683</v>
      </c>
      <c r="AT758">
        <v>25.07121181482637</v>
      </c>
      <c r="AU758">
        <v>27.14131575757574</v>
      </c>
      <c r="AV758">
        <v>3.1533237761999618E-6</v>
      </c>
      <c r="AW758">
        <v>81.89149428523082</v>
      </c>
      <c r="AX758">
        <v>0</v>
      </c>
      <c r="AY758">
        <v>0</v>
      </c>
      <c r="AZ758">
        <f t="shared" si="401"/>
        <v>1</v>
      </c>
      <c r="BA758">
        <f t="shared" si="402"/>
        <v>0</v>
      </c>
      <c r="BB758">
        <f t="shared" si="403"/>
        <v>52037.252159570555</v>
      </c>
      <c r="BC758">
        <f t="shared" si="404"/>
        <v>2000.000666666667</v>
      </c>
      <c r="BD758">
        <f t="shared" si="405"/>
        <v>1681.2005600000002</v>
      </c>
      <c r="BE758">
        <f t="shared" si="406"/>
        <v>0.8405999998</v>
      </c>
      <c r="BF758">
        <f t="shared" si="407"/>
        <v>0.16075799961400011</v>
      </c>
      <c r="BG758">
        <v>6</v>
      </c>
      <c r="BH758">
        <v>0.5</v>
      </c>
      <c r="BI758" t="s">
        <v>382</v>
      </c>
      <c r="BJ758">
        <v>2</v>
      </c>
      <c r="BK758" t="b">
        <v>1</v>
      </c>
      <c r="BL758">
        <v>1660488896.099999</v>
      </c>
      <c r="BM758">
        <v>1610.4233333333329</v>
      </c>
      <c r="BN758">
        <v>1655.158666666666</v>
      </c>
      <c r="BO758">
        <v>27.141539999999999</v>
      </c>
      <c r="BP758">
        <v>25.071200000000001</v>
      </c>
      <c r="BQ758">
        <v>1607.530666666667</v>
      </c>
      <c r="BR758">
        <v>27.130240000000001</v>
      </c>
      <c r="BS758">
        <v>500.12939999999998</v>
      </c>
      <c r="BT758">
        <v>99.665819999999997</v>
      </c>
      <c r="BU758">
        <v>9.9914760000000005E-2</v>
      </c>
      <c r="BV758">
        <v>30.941606666666662</v>
      </c>
      <c r="BW758">
        <v>31.75602666666666</v>
      </c>
      <c r="BX758">
        <v>999.89999999999986</v>
      </c>
      <c r="BY758">
        <v>0</v>
      </c>
      <c r="BZ758">
        <v>0</v>
      </c>
      <c r="CA758">
        <v>10004.05333333333</v>
      </c>
      <c r="CB758">
        <v>0</v>
      </c>
      <c r="CC758">
        <v>25.705179999999999</v>
      </c>
      <c r="CD758">
        <v>-44.736046666666667</v>
      </c>
      <c r="CE758">
        <v>1655.3520000000001</v>
      </c>
      <c r="CF758">
        <v>1697.723333333334</v>
      </c>
      <c r="CG758">
        <v>2.0703506666666671</v>
      </c>
      <c r="CH758">
        <v>1655.158666666666</v>
      </c>
      <c r="CI758">
        <v>25.071200000000001</v>
      </c>
      <c r="CJ758">
        <v>2.705086000000001</v>
      </c>
      <c r="CK758">
        <v>2.498742</v>
      </c>
      <c r="CL758">
        <v>22.316040000000001</v>
      </c>
      <c r="CM758">
        <v>21.0183</v>
      </c>
      <c r="CN758">
        <v>2000.000666666667</v>
      </c>
      <c r="CO758">
        <v>0.98000180000000026</v>
      </c>
      <c r="CP758">
        <v>1.9998593333333332E-2</v>
      </c>
      <c r="CQ758">
        <v>0</v>
      </c>
      <c r="CR758">
        <v>2.7429333333333328</v>
      </c>
      <c r="CS758">
        <v>0</v>
      </c>
      <c r="CT758">
        <v>36219.440000000002</v>
      </c>
      <c r="CU758">
        <v>17412.326666666671</v>
      </c>
      <c r="CV758">
        <v>39.561999999999998</v>
      </c>
      <c r="CW758">
        <v>40.5</v>
      </c>
      <c r="CX758">
        <v>39.5</v>
      </c>
      <c r="CY758">
        <v>39</v>
      </c>
      <c r="CZ758">
        <v>39.741599999999998</v>
      </c>
      <c r="DA758">
        <v>1960.000666666667</v>
      </c>
      <c r="DB758">
        <v>40</v>
      </c>
      <c r="DC758">
        <v>0</v>
      </c>
      <c r="DD758">
        <v>1660488901.4000001</v>
      </c>
      <c r="DE758">
        <v>0</v>
      </c>
      <c r="DF758">
        <v>1660488368.5999999</v>
      </c>
      <c r="DG758" t="s">
        <v>1195</v>
      </c>
      <c r="DH758">
        <v>1660488360.0999999</v>
      </c>
      <c r="DI758">
        <v>1660488368.5999999</v>
      </c>
      <c r="DJ758">
        <v>14</v>
      </c>
      <c r="DK758">
        <v>0.51200000000000001</v>
      </c>
      <c r="DL758">
        <v>1E-3</v>
      </c>
      <c r="DM758">
        <v>1.359</v>
      </c>
      <c r="DN758">
        <v>1.7999999999999999E-2</v>
      </c>
      <c r="DO758">
        <v>400</v>
      </c>
      <c r="DP758">
        <v>25</v>
      </c>
      <c r="DQ758">
        <v>0.25</v>
      </c>
      <c r="DR758">
        <v>7.0000000000000007E-2</v>
      </c>
      <c r="DS758">
        <v>2.5269027447878032</v>
      </c>
      <c r="DT758">
        <v>-0.1859117813817035</v>
      </c>
      <c r="DU758">
        <v>6.8580881035099933E-2</v>
      </c>
      <c r="DV758">
        <v>1</v>
      </c>
      <c r="DW758">
        <v>34.425058306506727</v>
      </c>
      <c r="DX758">
        <v>-0.13037176193112079</v>
      </c>
      <c r="DY758">
        <v>0.14589943437793179</v>
      </c>
      <c r="DZ758">
        <v>1</v>
      </c>
      <c r="EA758">
        <v>-44.730856666666661</v>
      </c>
      <c r="EB758">
        <v>-0.110130367074472</v>
      </c>
      <c r="EC758">
        <v>0.16507929545793701</v>
      </c>
      <c r="ED758">
        <v>1</v>
      </c>
      <c r="EE758">
        <v>1505.0417456313589</v>
      </c>
      <c r="EF758">
        <v>296.155516643537</v>
      </c>
      <c r="EG758">
        <v>21.401725328111141</v>
      </c>
      <c r="EH758">
        <v>0</v>
      </c>
      <c r="EI758">
        <v>2.0712267500000001</v>
      </c>
      <c r="EJ758">
        <v>-1.8737223264541341E-2</v>
      </c>
      <c r="EK758">
        <v>2.3783979771055722E-3</v>
      </c>
      <c r="EL758">
        <v>1</v>
      </c>
      <c r="EM758">
        <v>2.0017923937620821</v>
      </c>
      <c r="EN758">
        <v>3.19051067239812E-3</v>
      </c>
      <c r="EO758">
        <v>1.0743014375180721E-3</v>
      </c>
      <c r="EP758">
        <v>1</v>
      </c>
      <c r="EQ758">
        <v>5</v>
      </c>
      <c r="ER758">
        <v>6</v>
      </c>
      <c r="ES758" t="s">
        <v>390</v>
      </c>
      <c r="ET758">
        <v>2.94476</v>
      </c>
      <c r="EU758">
        <v>2.80104</v>
      </c>
      <c r="EV758">
        <v>0.22758600000000001</v>
      </c>
      <c r="EW758">
        <v>0.23122400000000001</v>
      </c>
      <c r="EX758">
        <v>0.118392</v>
      </c>
      <c r="EY758">
        <v>0.112037</v>
      </c>
      <c r="EZ758">
        <v>15894.3</v>
      </c>
      <c r="FA758">
        <v>16592.5</v>
      </c>
      <c r="FB758">
        <v>23918.7</v>
      </c>
      <c r="FC758">
        <v>25105.3</v>
      </c>
      <c r="FD758">
        <v>33748.699999999997</v>
      </c>
      <c r="FE758">
        <v>35592.6</v>
      </c>
      <c r="FF758">
        <v>43594.400000000001</v>
      </c>
      <c r="FG758">
        <v>46402.1</v>
      </c>
      <c r="FH758">
        <v>1.9923500000000001</v>
      </c>
      <c r="FI758">
        <v>1.9020999999999999</v>
      </c>
      <c r="FJ758">
        <v>0.168569</v>
      </c>
      <c r="FK758">
        <v>0</v>
      </c>
      <c r="FL758">
        <v>29.013999999999999</v>
      </c>
      <c r="FM758">
        <v>999.9</v>
      </c>
      <c r="FN758">
        <v>59.8</v>
      </c>
      <c r="FO758">
        <v>34.200000000000003</v>
      </c>
      <c r="FP758">
        <v>32.417200000000001</v>
      </c>
      <c r="FQ758">
        <v>63.713900000000002</v>
      </c>
      <c r="FR758">
        <v>25.5489</v>
      </c>
      <c r="FS758">
        <v>1</v>
      </c>
      <c r="FT758">
        <v>0.20144799999999999</v>
      </c>
      <c r="FU758">
        <v>-0.56570299999999996</v>
      </c>
      <c r="FV758">
        <v>20.322800000000001</v>
      </c>
      <c r="FW758">
        <v>5.2123499999999998</v>
      </c>
      <c r="FX758">
        <v>11.9039</v>
      </c>
      <c r="FY758">
        <v>5.0027999999999997</v>
      </c>
      <c r="FZ758">
        <v>3.2901799999999999</v>
      </c>
      <c r="GA758">
        <v>9999</v>
      </c>
      <c r="GB758">
        <v>9999</v>
      </c>
      <c r="GC758">
        <v>9999</v>
      </c>
      <c r="GD758">
        <v>999.9</v>
      </c>
      <c r="GE758">
        <v>1.85945</v>
      </c>
      <c r="GF758">
        <v>1.8544</v>
      </c>
      <c r="GG758">
        <v>1.8575999999999999</v>
      </c>
      <c r="GH758">
        <v>1.85608</v>
      </c>
      <c r="GI758">
        <v>1.85486</v>
      </c>
      <c r="GJ758">
        <v>1.8545400000000001</v>
      </c>
      <c r="GK758">
        <v>1.85318</v>
      </c>
      <c r="GL758">
        <v>1.8563700000000001</v>
      </c>
      <c r="GM758">
        <v>0</v>
      </c>
      <c r="GN758">
        <v>0</v>
      </c>
      <c r="GO758">
        <v>0</v>
      </c>
      <c r="GP758">
        <v>0</v>
      </c>
      <c r="GQ758" t="s">
        <v>385</v>
      </c>
      <c r="GR758" t="s">
        <v>386</v>
      </c>
      <c r="GS758" t="s">
        <v>387</v>
      </c>
      <c r="GT758" t="s">
        <v>387</v>
      </c>
      <c r="GU758" t="s">
        <v>387</v>
      </c>
      <c r="GV758" t="s">
        <v>387</v>
      </c>
      <c r="GW758">
        <v>0</v>
      </c>
      <c r="GX758">
        <v>100</v>
      </c>
      <c r="GY758">
        <v>100</v>
      </c>
      <c r="GZ758">
        <v>2.92</v>
      </c>
      <c r="HA758">
        <v>1.14E-2</v>
      </c>
      <c r="HB758">
        <v>0.43179755099752709</v>
      </c>
      <c r="HC758">
        <v>2.678124759318837E-3</v>
      </c>
      <c r="HD758">
        <v>-9.3737611465157319E-7</v>
      </c>
      <c r="HE758">
        <v>1.3915637841753891E-10</v>
      </c>
      <c r="HF758">
        <v>-7.4344716936427316E-2</v>
      </c>
      <c r="HG758">
        <v>1.061361004592812E-2</v>
      </c>
      <c r="HH758">
        <v>-3.086644042041478E-4</v>
      </c>
      <c r="HI758">
        <v>1.24720902217549E-6</v>
      </c>
      <c r="HJ758">
        <v>1</v>
      </c>
      <c r="HK758">
        <v>2093</v>
      </c>
      <c r="HL758">
        <v>2</v>
      </c>
      <c r="HM758">
        <v>27</v>
      </c>
      <c r="HN758">
        <v>9.1</v>
      </c>
      <c r="HO758">
        <v>8.9</v>
      </c>
      <c r="HP758">
        <v>3.3471700000000002</v>
      </c>
      <c r="HQ758">
        <v>2.2863799999999999</v>
      </c>
      <c r="HR758">
        <v>1.4978</v>
      </c>
      <c r="HS758">
        <v>2.3010299999999999</v>
      </c>
      <c r="HT758">
        <v>1.5478499999999999</v>
      </c>
      <c r="HU758">
        <v>2.323</v>
      </c>
      <c r="HV758">
        <v>36.694299999999998</v>
      </c>
      <c r="HW758">
        <v>14.456</v>
      </c>
      <c r="HX758">
        <v>18</v>
      </c>
      <c r="HY758">
        <v>501.79199999999997</v>
      </c>
      <c r="HZ758">
        <v>509.16800000000001</v>
      </c>
      <c r="IA758">
        <v>29.690799999999999</v>
      </c>
      <c r="IB758">
        <v>29.746200000000002</v>
      </c>
      <c r="IC758">
        <v>30.0001</v>
      </c>
      <c r="ID758">
        <v>29.5959</v>
      </c>
      <c r="IE758">
        <v>29.6938</v>
      </c>
      <c r="IF758">
        <v>67.075999999999993</v>
      </c>
      <c r="IG758">
        <v>22.4846</v>
      </c>
      <c r="IH758">
        <v>0</v>
      </c>
      <c r="II758">
        <v>29.7148</v>
      </c>
      <c r="IJ758">
        <v>1720.83</v>
      </c>
      <c r="IK758">
        <v>25.007899999999999</v>
      </c>
      <c r="IL758">
        <v>100.821</v>
      </c>
      <c r="IM758">
        <v>100.57</v>
      </c>
      <c r="IN758" t="s">
        <v>2775</v>
      </c>
    </row>
    <row r="759" spans="1:248" x14ac:dyDescent="0.2">
      <c r="A759">
        <v>743</v>
      </c>
      <c r="B759">
        <v>1660488904.5999999</v>
      </c>
      <c r="C759">
        <v>4775.5</v>
      </c>
      <c r="D759" t="s">
        <v>1842</v>
      </c>
      <c r="E759" t="s">
        <v>1843</v>
      </c>
      <c r="F759">
        <v>1</v>
      </c>
      <c r="G759" t="s">
        <v>1192</v>
      </c>
      <c r="H759" t="s">
        <v>377</v>
      </c>
      <c r="I759" t="s">
        <v>378</v>
      </c>
      <c r="J759" t="s">
        <v>379</v>
      </c>
      <c r="K759" t="s">
        <v>1193</v>
      </c>
      <c r="L759" t="s">
        <v>1194</v>
      </c>
      <c r="M759" t="s">
        <v>381</v>
      </c>
      <c r="N759">
        <v>1660488896.5999999</v>
      </c>
      <c r="O759">
        <f t="shared" si="374"/>
        <v>1.7736752860802445E-3</v>
      </c>
      <c r="P759">
        <f t="shared" si="375"/>
        <v>1.7736752860802445</v>
      </c>
      <c r="Q759">
        <f t="shared" si="376"/>
        <v>2.933901502324741</v>
      </c>
      <c r="R759">
        <f t="shared" si="377"/>
        <v>1612.93625</v>
      </c>
      <c r="S759">
        <f t="shared" si="378"/>
        <v>1506.0331990931293</v>
      </c>
      <c r="T759">
        <f t="shared" si="379"/>
        <v>150.25037400722564</v>
      </c>
      <c r="U759">
        <f t="shared" si="380"/>
        <v>160.91562586949723</v>
      </c>
      <c r="V759">
        <f t="shared" si="381"/>
        <v>8.6508971986015579E-2</v>
      </c>
      <c r="W759">
        <f t="shared" si="382"/>
        <v>2.924208020796609</v>
      </c>
      <c r="X759">
        <f t="shared" si="383"/>
        <v>8.5111938283937288E-2</v>
      </c>
      <c r="Y759">
        <f t="shared" si="384"/>
        <v>5.33186000672531E-2</v>
      </c>
      <c r="Z759">
        <f t="shared" si="385"/>
        <v>321.51619950000003</v>
      </c>
      <c r="AA759">
        <f t="shared" si="386"/>
        <v>32.374753762995276</v>
      </c>
      <c r="AB759">
        <f t="shared" si="387"/>
        <v>31.756081250000001</v>
      </c>
      <c r="AC759">
        <f t="shared" si="388"/>
        <v>4.7095535477769044</v>
      </c>
      <c r="AD759">
        <f t="shared" si="389"/>
        <v>60.222016286706307</v>
      </c>
      <c r="AE759">
        <f t="shared" si="390"/>
        <v>2.7077911335336062</v>
      </c>
      <c r="AF759">
        <f t="shared" si="391"/>
        <v>4.4963475162344189</v>
      </c>
      <c r="AG759">
        <f t="shared" si="392"/>
        <v>2.0017624142432981</v>
      </c>
      <c r="AH759">
        <f t="shared" si="393"/>
        <v>-78.219080116138784</v>
      </c>
      <c r="AI759">
        <f t="shared" si="394"/>
        <v>-128.42161083488074</v>
      </c>
      <c r="AJ759">
        <f t="shared" si="395"/>
        <v>-9.8959282014939607</v>
      </c>
      <c r="AK759">
        <f t="shared" si="396"/>
        <v>104.97958034748652</v>
      </c>
      <c r="AL759">
        <f t="shared" si="397"/>
        <v>34.433084388664433</v>
      </c>
      <c r="AM759">
        <f t="shared" si="398"/>
        <v>1.7738781235296821</v>
      </c>
      <c r="AN759">
        <f t="shared" si="399"/>
        <v>2.933901502324741</v>
      </c>
      <c r="AO759">
        <v>1726.415842100849</v>
      </c>
      <c r="AP759">
        <v>1696.651878787879</v>
      </c>
      <c r="AQ759">
        <v>5.098172168799703</v>
      </c>
      <c r="AR759">
        <v>65.0836536357032</v>
      </c>
      <c r="AS759">
        <f t="shared" si="400"/>
        <v>1.7736752860802445</v>
      </c>
      <c r="AT759">
        <v>25.07095373873646</v>
      </c>
      <c r="AU759">
        <v>27.141034545454541</v>
      </c>
      <c r="AV759">
        <v>2.2831940174722308E-6</v>
      </c>
      <c r="AW759">
        <v>81.89149428523082</v>
      </c>
      <c r="AX759">
        <v>0</v>
      </c>
      <c r="AY759">
        <v>0</v>
      </c>
      <c r="AZ759">
        <f t="shared" si="401"/>
        <v>1</v>
      </c>
      <c r="BA759">
        <f t="shared" si="402"/>
        <v>0</v>
      </c>
      <c r="BB759">
        <f t="shared" si="403"/>
        <v>52032.062931405831</v>
      </c>
      <c r="BC759">
        <f t="shared" si="404"/>
        <v>2000.00125</v>
      </c>
      <c r="BD759">
        <f t="shared" si="405"/>
        <v>1681.2010499999999</v>
      </c>
      <c r="BE759">
        <f t="shared" si="406"/>
        <v>0.8405999996250002</v>
      </c>
      <c r="BF759">
        <f t="shared" si="407"/>
        <v>0.16075799927625045</v>
      </c>
      <c r="BG759">
        <v>6</v>
      </c>
      <c r="BH759">
        <v>0.5</v>
      </c>
      <c r="BI759" t="s">
        <v>382</v>
      </c>
      <c r="BJ759">
        <v>2</v>
      </c>
      <c r="BK759" t="b">
        <v>1</v>
      </c>
      <c r="BL759">
        <v>1660488896.5999999</v>
      </c>
      <c r="BM759">
        <v>1612.93625</v>
      </c>
      <c r="BN759">
        <v>1657.6775</v>
      </c>
      <c r="BO759">
        <v>27.141518749999999</v>
      </c>
      <c r="BP759">
        <v>25.071187500000001</v>
      </c>
      <c r="BQ759">
        <v>1610.0418749999999</v>
      </c>
      <c r="BR759">
        <v>27.130212499999999</v>
      </c>
      <c r="BS759">
        <v>500.13225</v>
      </c>
      <c r="BT759">
        <v>99.665724999999995</v>
      </c>
      <c r="BU759">
        <v>9.9920337499999984E-2</v>
      </c>
      <c r="BV759">
        <v>30.941481249999999</v>
      </c>
      <c r="BW759">
        <v>31.756081250000001</v>
      </c>
      <c r="BX759">
        <v>999.9</v>
      </c>
      <c r="BY759">
        <v>0</v>
      </c>
      <c r="BZ759">
        <v>0</v>
      </c>
      <c r="CA759">
        <v>10003.018749999999</v>
      </c>
      <c r="CB759">
        <v>0</v>
      </c>
      <c r="CC759">
        <v>25.727550000000001</v>
      </c>
      <c r="CD759">
        <v>-44.742043750000001</v>
      </c>
      <c r="CE759">
        <v>1657.9349999999999</v>
      </c>
      <c r="CF759">
        <v>1700.306875</v>
      </c>
      <c r="CG759">
        <v>2.0703356249999998</v>
      </c>
      <c r="CH759">
        <v>1657.6775</v>
      </c>
      <c r="CI759">
        <v>25.071187500000001</v>
      </c>
      <c r="CJ759">
        <v>2.7050806249999999</v>
      </c>
      <c r="CK759">
        <v>2.4987387499999998</v>
      </c>
      <c r="CL759">
        <v>22.316012499999999</v>
      </c>
      <c r="CM759">
        <v>21.018281250000001</v>
      </c>
      <c r="CN759">
        <v>2000.00125</v>
      </c>
      <c r="CO759">
        <v>0.98000181250000007</v>
      </c>
      <c r="CP759">
        <v>1.9998581250000001E-2</v>
      </c>
      <c r="CQ759">
        <v>0</v>
      </c>
      <c r="CR759">
        <v>2.7302499999999998</v>
      </c>
      <c r="CS759">
        <v>0</v>
      </c>
      <c r="CT759">
        <v>36216.600000000013</v>
      </c>
      <c r="CU759">
        <v>17412.331249999999</v>
      </c>
      <c r="CV759">
        <v>39.561999999999998</v>
      </c>
      <c r="CW759">
        <v>40.5</v>
      </c>
      <c r="CX759">
        <v>39.5</v>
      </c>
      <c r="CY759">
        <v>39</v>
      </c>
      <c r="CZ759">
        <v>39.738187500000002</v>
      </c>
      <c r="DA759">
        <v>1960.00125</v>
      </c>
      <c r="DB759">
        <v>40</v>
      </c>
      <c r="DC759">
        <v>0</v>
      </c>
      <c r="DD759">
        <v>1660488902.5999999</v>
      </c>
      <c r="DE759">
        <v>0</v>
      </c>
      <c r="DF759">
        <v>1660488368.5999999</v>
      </c>
      <c r="DG759" t="s">
        <v>1195</v>
      </c>
      <c r="DH759">
        <v>1660488360.0999999</v>
      </c>
      <c r="DI759">
        <v>1660488368.5999999</v>
      </c>
      <c r="DJ759">
        <v>14</v>
      </c>
      <c r="DK759">
        <v>0.51200000000000001</v>
      </c>
      <c r="DL759">
        <v>1E-3</v>
      </c>
      <c r="DM759">
        <v>1.359</v>
      </c>
      <c r="DN759">
        <v>1.7999999999999999E-2</v>
      </c>
      <c r="DO759">
        <v>400</v>
      </c>
      <c r="DP759">
        <v>25</v>
      </c>
      <c r="DQ759">
        <v>0.25</v>
      </c>
      <c r="DR759">
        <v>7.0000000000000007E-2</v>
      </c>
      <c r="DS759">
        <v>2.5269027447878032</v>
      </c>
      <c r="DT759">
        <v>-0.1859117813817035</v>
      </c>
      <c r="DU759">
        <v>6.8580881035099933E-2</v>
      </c>
      <c r="DV759">
        <v>1</v>
      </c>
      <c r="DW759">
        <v>34.425058306506727</v>
      </c>
      <c r="DX759">
        <v>-0.13037176193112079</v>
      </c>
      <c r="DY759">
        <v>0.14589943437793179</v>
      </c>
      <c r="DZ759">
        <v>1</v>
      </c>
      <c r="EA759">
        <v>-44.730856666666661</v>
      </c>
      <c r="EB759">
        <v>-0.110130367074472</v>
      </c>
      <c r="EC759">
        <v>0.16507929545793701</v>
      </c>
      <c r="ED759">
        <v>1</v>
      </c>
      <c r="EE759">
        <v>1505.0417456313589</v>
      </c>
      <c r="EF759">
        <v>296.155516643537</v>
      </c>
      <c r="EG759">
        <v>21.401725328111141</v>
      </c>
      <c r="EH759">
        <v>0</v>
      </c>
      <c r="EI759">
        <v>2.0712267500000001</v>
      </c>
      <c r="EJ759">
        <v>-1.8737223264541341E-2</v>
      </c>
      <c r="EK759">
        <v>2.3783979771055722E-3</v>
      </c>
      <c r="EL759">
        <v>1</v>
      </c>
      <c r="EM759">
        <v>2.0017923937620821</v>
      </c>
      <c r="EN759">
        <v>3.19051067239812E-3</v>
      </c>
      <c r="EO759">
        <v>1.0743014375180721E-3</v>
      </c>
      <c r="EP759">
        <v>1</v>
      </c>
      <c r="EQ759">
        <v>5</v>
      </c>
      <c r="ER759">
        <v>6</v>
      </c>
      <c r="ES759" t="s">
        <v>390</v>
      </c>
      <c r="ET759">
        <v>2.9448699999999999</v>
      </c>
      <c r="EU759">
        <v>2.8011599999999999</v>
      </c>
      <c r="EV759">
        <v>0.227987</v>
      </c>
      <c r="EW759">
        <v>0.231623</v>
      </c>
      <c r="EX759">
        <v>0.118392</v>
      </c>
      <c r="EY759">
        <v>0.112038</v>
      </c>
      <c r="EZ759">
        <v>15886.1</v>
      </c>
      <c r="FA759">
        <v>16584</v>
      </c>
      <c r="FB759">
        <v>23918.799999999999</v>
      </c>
      <c r="FC759">
        <v>25105.4</v>
      </c>
      <c r="FD759">
        <v>33748.9</v>
      </c>
      <c r="FE759">
        <v>35592.5</v>
      </c>
      <c r="FF759">
        <v>43594.6</v>
      </c>
      <c r="FG759">
        <v>46402</v>
      </c>
      <c r="FH759">
        <v>1.99238</v>
      </c>
      <c r="FI759">
        <v>1.9021999999999999</v>
      </c>
      <c r="FJ759">
        <v>0.16883000000000001</v>
      </c>
      <c r="FK759">
        <v>0</v>
      </c>
      <c r="FL759">
        <v>29.0123</v>
      </c>
      <c r="FM759">
        <v>999.9</v>
      </c>
      <c r="FN759">
        <v>59.8</v>
      </c>
      <c r="FO759">
        <v>34.200000000000003</v>
      </c>
      <c r="FP759">
        <v>32.416800000000002</v>
      </c>
      <c r="FQ759">
        <v>63.673900000000003</v>
      </c>
      <c r="FR759">
        <v>25.709099999999999</v>
      </c>
      <c r="FS759">
        <v>1</v>
      </c>
      <c r="FT759">
        <v>0.20149400000000001</v>
      </c>
      <c r="FU759">
        <v>-0.581789</v>
      </c>
      <c r="FV759">
        <v>20.322700000000001</v>
      </c>
      <c r="FW759">
        <v>5.21265</v>
      </c>
      <c r="FX759">
        <v>11.903600000000001</v>
      </c>
      <c r="FY759">
        <v>5.0028499999999996</v>
      </c>
      <c r="FZ759">
        <v>3.2902999999999998</v>
      </c>
      <c r="GA759">
        <v>9999</v>
      </c>
      <c r="GB759">
        <v>9999</v>
      </c>
      <c r="GC759">
        <v>9999</v>
      </c>
      <c r="GD759">
        <v>999.9</v>
      </c>
      <c r="GE759">
        <v>1.85945</v>
      </c>
      <c r="GF759">
        <v>1.8544</v>
      </c>
      <c r="GG759">
        <v>1.8575999999999999</v>
      </c>
      <c r="GH759">
        <v>1.85608</v>
      </c>
      <c r="GI759">
        <v>1.85486</v>
      </c>
      <c r="GJ759">
        <v>1.8545400000000001</v>
      </c>
      <c r="GK759">
        <v>1.85318</v>
      </c>
      <c r="GL759">
        <v>1.8563700000000001</v>
      </c>
      <c r="GM759">
        <v>0</v>
      </c>
      <c r="GN759">
        <v>0</v>
      </c>
      <c r="GO759">
        <v>0</v>
      </c>
      <c r="GP759">
        <v>0</v>
      </c>
      <c r="GQ759" t="s">
        <v>385</v>
      </c>
      <c r="GR759" t="s">
        <v>386</v>
      </c>
      <c r="GS759" t="s">
        <v>387</v>
      </c>
      <c r="GT759" t="s">
        <v>387</v>
      </c>
      <c r="GU759" t="s">
        <v>387</v>
      </c>
      <c r="GV759" t="s">
        <v>387</v>
      </c>
      <c r="GW759">
        <v>0</v>
      </c>
      <c r="GX759">
        <v>100</v>
      </c>
      <c r="GY759">
        <v>100</v>
      </c>
      <c r="GZ759">
        <v>2.93</v>
      </c>
      <c r="HA759">
        <v>1.1299999999999999E-2</v>
      </c>
      <c r="HB759">
        <v>0.43179755099752709</v>
      </c>
      <c r="HC759">
        <v>2.678124759318837E-3</v>
      </c>
      <c r="HD759">
        <v>-9.3737611465157319E-7</v>
      </c>
      <c r="HE759">
        <v>1.3915637841753891E-10</v>
      </c>
      <c r="HF759">
        <v>-7.4344716936427316E-2</v>
      </c>
      <c r="HG759">
        <v>1.061361004592812E-2</v>
      </c>
      <c r="HH759">
        <v>-3.086644042041478E-4</v>
      </c>
      <c r="HI759">
        <v>1.24720902217549E-6</v>
      </c>
      <c r="HJ759">
        <v>1</v>
      </c>
      <c r="HK759">
        <v>2093</v>
      </c>
      <c r="HL759">
        <v>2</v>
      </c>
      <c r="HM759">
        <v>27</v>
      </c>
      <c r="HN759">
        <v>9.1</v>
      </c>
      <c r="HO759">
        <v>8.9</v>
      </c>
      <c r="HP759">
        <v>3.3544900000000002</v>
      </c>
      <c r="HQ759">
        <v>2.2692899999999998</v>
      </c>
      <c r="HR759">
        <v>1.4978</v>
      </c>
      <c r="HS759">
        <v>2.3010299999999999</v>
      </c>
      <c r="HT759">
        <v>1.5478499999999999</v>
      </c>
      <c r="HU759">
        <v>2.4548299999999998</v>
      </c>
      <c r="HV759">
        <v>36.694299999999998</v>
      </c>
      <c r="HW759">
        <v>14.4735</v>
      </c>
      <c r="HX759">
        <v>18</v>
      </c>
      <c r="HY759">
        <v>501.80599999999998</v>
      </c>
      <c r="HZ759">
        <v>509.23</v>
      </c>
      <c r="IA759">
        <v>29.6996</v>
      </c>
      <c r="IB759">
        <v>29.746200000000002</v>
      </c>
      <c r="IC759">
        <v>30.0001</v>
      </c>
      <c r="ID759">
        <v>29.5959</v>
      </c>
      <c r="IE759">
        <v>29.693100000000001</v>
      </c>
      <c r="IF759">
        <v>67.173199999999994</v>
      </c>
      <c r="IG759">
        <v>22.7547</v>
      </c>
      <c r="IH759">
        <v>0</v>
      </c>
      <c r="II759">
        <v>29.7148</v>
      </c>
      <c r="IJ759">
        <v>1720.83</v>
      </c>
      <c r="IK759">
        <v>25.007899999999999</v>
      </c>
      <c r="IL759">
        <v>100.821</v>
      </c>
      <c r="IM759">
        <v>100.57</v>
      </c>
      <c r="IN759" t="s">
        <v>2775</v>
      </c>
    </row>
    <row r="760" spans="1:248" x14ac:dyDescent="0.2">
      <c r="A760">
        <v>744</v>
      </c>
      <c r="B760">
        <v>1660488905.5999999</v>
      </c>
      <c r="C760">
        <v>4776.5</v>
      </c>
      <c r="D760" t="s">
        <v>1844</v>
      </c>
      <c r="E760" t="s">
        <v>1845</v>
      </c>
      <c r="F760">
        <v>1</v>
      </c>
      <c r="G760" t="s">
        <v>1192</v>
      </c>
      <c r="H760" t="s">
        <v>377</v>
      </c>
      <c r="I760" t="s">
        <v>378</v>
      </c>
      <c r="J760" t="s">
        <v>379</v>
      </c>
      <c r="K760" t="s">
        <v>1193</v>
      </c>
      <c r="L760" t="s">
        <v>1194</v>
      </c>
      <c r="M760" t="s">
        <v>381</v>
      </c>
      <c r="N760">
        <v>1660488898.099999</v>
      </c>
      <c r="O760">
        <f t="shared" si="374"/>
        <v>1.7743334150363351E-3</v>
      </c>
      <c r="P760">
        <f t="shared" si="375"/>
        <v>1.774333415036335</v>
      </c>
      <c r="Q760">
        <f t="shared" si="376"/>
        <v>2.9738038591383433</v>
      </c>
      <c r="R760">
        <f t="shared" si="377"/>
        <v>1620.492</v>
      </c>
      <c r="S760">
        <f t="shared" si="378"/>
        <v>1512.619071024832</v>
      </c>
      <c r="T760">
        <f t="shared" si="379"/>
        <v>150.90705867861618</v>
      </c>
      <c r="U760">
        <f t="shared" si="380"/>
        <v>161.66904544350643</v>
      </c>
      <c r="V760">
        <f t="shared" si="381"/>
        <v>8.6535975222101935E-2</v>
      </c>
      <c r="W760">
        <f t="shared" si="382"/>
        <v>2.923902220622058</v>
      </c>
      <c r="X760">
        <f t="shared" si="383"/>
        <v>8.5137933175825617E-2</v>
      </c>
      <c r="Y760">
        <f t="shared" si="384"/>
        <v>5.3334935344460599E-2</v>
      </c>
      <c r="Z760">
        <f t="shared" si="385"/>
        <v>321.51642560000005</v>
      </c>
      <c r="AA760">
        <f t="shared" si="386"/>
        <v>32.374169290923184</v>
      </c>
      <c r="AB760">
        <f t="shared" si="387"/>
        <v>31.756453333333329</v>
      </c>
      <c r="AC760">
        <f t="shared" si="388"/>
        <v>4.7096529099904387</v>
      </c>
      <c r="AD760">
        <f t="shared" si="389"/>
        <v>60.223337111898289</v>
      </c>
      <c r="AE760">
        <f t="shared" si="390"/>
        <v>2.7077648618300802</v>
      </c>
      <c r="AF760">
        <f t="shared" si="391"/>
        <v>4.4962052780285218</v>
      </c>
      <c r="AG760">
        <f t="shared" si="392"/>
        <v>2.0018880481603585</v>
      </c>
      <c r="AH760">
        <f t="shared" si="393"/>
        <v>-78.248103603102379</v>
      </c>
      <c r="AI760">
        <f t="shared" si="394"/>
        <v>-128.55425472834557</v>
      </c>
      <c r="AJ760">
        <f t="shared" si="395"/>
        <v>-9.907176667865091</v>
      </c>
      <c r="AK760">
        <f t="shared" si="396"/>
        <v>104.80689060068701</v>
      </c>
      <c r="AL760">
        <f t="shared" si="397"/>
        <v>34.456245012583992</v>
      </c>
      <c r="AM760">
        <f t="shared" si="398"/>
        <v>1.7736699141079875</v>
      </c>
      <c r="AN760">
        <f t="shared" si="399"/>
        <v>2.9738038591383433</v>
      </c>
      <c r="AO760">
        <v>1731.6113596718619</v>
      </c>
      <c r="AP760">
        <v>1701.794848484848</v>
      </c>
      <c r="AQ760">
        <v>5.0988538764820008</v>
      </c>
      <c r="AR760">
        <v>65.0836536357032</v>
      </c>
      <c r="AS760">
        <f t="shared" si="400"/>
        <v>1.774333415036335</v>
      </c>
      <c r="AT760">
        <v>25.070653221814869</v>
      </c>
      <c r="AU760">
        <v>27.14151939393938</v>
      </c>
      <c r="AV760">
        <v>-8.5893893477355139E-7</v>
      </c>
      <c r="AW760">
        <v>81.89149428523082</v>
      </c>
      <c r="AX760">
        <v>0</v>
      </c>
      <c r="AY760">
        <v>0</v>
      </c>
      <c r="AZ760">
        <f t="shared" si="401"/>
        <v>1</v>
      </c>
      <c r="BA760">
        <f t="shared" si="402"/>
        <v>0</v>
      </c>
      <c r="BB760">
        <f t="shared" si="403"/>
        <v>52023.445068270346</v>
      </c>
      <c r="BC760">
        <f t="shared" si="404"/>
        <v>2000.002666666667</v>
      </c>
      <c r="BD760">
        <f t="shared" si="405"/>
        <v>1681.2022400000003</v>
      </c>
      <c r="BE760">
        <f t="shared" si="406"/>
        <v>0.84059999920000106</v>
      </c>
      <c r="BF760">
        <f t="shared" si="407"/>
        <v>0.16075799845600205</v>
      </c>
      <c r="BG760">
        <v>6</v>
      </c>
      <c r="BH760">
        <v>0.5</v>
      </c>
      <c r="BI760" t="s">
        <v>382</v>
      </c>
      <c r="BJ760">
        <v>2</v>
      </c>
      <c r="BK760" t="b">
        <v>1</v>
      </c>
      <c r="BL760">
        <v>1660488898.099999</v>
      </c>
      <c r="BM760">
        <v>1620.492</v>
      </c>
      <c r="BN760">
        <v>1665.276666666666</v>
      </c>
      <c r="BO760">
        <v>27.14132</v>
      </c>
      <c r="BP760">
        <v>25.071233333333339</v>
      </c>
      <c r="BQ760">
        <v>1617.591333333334</v>
      </c>
      <c r="BR760">
        <v>27.130013333333331</v>
      </c>
      <c r="BS760">
        <v>500.13273333333331</v>
      </c>
      <c r="BT760">
        <v>99.665459999999982</v>
      </c>
      <c r="BU760">
        <v>9.9947940000000013E-2</v>
      </c>
      <c r="BV760">
        <v>30.94092666666667</v>
      </c>
      <c r="BW760">
        <v>31.756453333333329</v>
      </c>
      <c r="BX760">
        <v>999.89999999999986</v>
      </c>
      <c r="BY760">
        <v>0</v>
      </c>
      <c r="BZ760">
        <v>0</v>
      </c>
      <c r="CA760">
        <v>10001.299999999999</v>
      </c>
      <c r="CB760">
        <v>0</v>
      </c>
      <c r="CC760">
        <v>25.817246666666669</v>
      </c>
      <c r="CD760">
        <v>-44.785866666666656</v>
      </c>
      <c r="CE760">
        <v>1665.7006666666659</v>
      </c>
      <c r="CF760">
        <v>1708.1013333333331</v>
      </c>
      <c r="CG760">
        <v>2.070082666666667</v>
      </c>
      <c r="CH760">
        <v>1665.276666666666</v>
      </c>
      <c r="CI760">
        <v>25.071233333333339</v>
      </c>
      <c r="CJ760">
        <v>2.7050533333333329</v>
      </c>
      <c r="CK760">
        <v>2.4987373333333331</v>
      </c>
      <c r="CL760">
        <v>22.315846666666669</v>
      </c>
      <c r="CM760">
        <v>21.01827333333333</v>
      </c>
      <c r="CN760">
        <v>2000.002666666667</v>
      </c>
      <c r="CO760">
        <v>0.98000180000000026</v>
      </c>
      <c r="CP760">
        <v>1.9998593333333332E-2</v>
      </c>
      <c r="CQ760">
        <v>0</v>
      </c>
      <c r="CR760">
        <v>2.7321333333333331</v>
      </c>
      <c r="CS760">
        <v>0</v>
      </c>
      <c r="CT760">
        <v>36208.400000000001</v>
      </c>
      <c r="CU760">
        <v>17412.34</v>
      </c>
      <c r="CV760">
        <v>39.561999999999998</v>
      </c>
      <c r="CW760">
        <v>40.5</v>
      </c>
      <c r="CX760">
        <v>39.5</v>
      </c>
      <c r="CY760">
        <v>38.995800000000003</v>
      </c>
      <c r="CZ760">
        <v>39.737400000000001</v>
      </c>
      <c r="DA760">
        <v>1960.002666666667</v>
      </c>
      <c r="DB760">
        <v>40</v>
      </c>
      <c r="DC760">
        <v>0</v>
      </c>
      <c r="DD760">
        <v>1660488903.8</v>
      </c>
      <c r="DE760">
        <v>0</v>
      </c>
      <c r="DF760">
        <v>1660488368.5999999</v>
      </c>
      <c r="DG760" t="s">
        <v>1195</v>
      </c>
      <c r="DH760">
        <v>1660488360.0999999</v>
      </c>
      <c r="DI760">
        <v>1660488368.5999999</v>
      </c>
      <c r="DJ760">
        <v>14</v>
      </c>
      <c r="DK760">
        <v>0.51200000000000001</v>
      </c>
      <c r="DL760">
        <v>1E-3</v>
      </c>
      <c r="DM760">
        <v>1.359</v>
      </c>
      <c r="DN760">
        <v>1.7999999999999999E-2</v>
      </c>
      <c r="DO760">
        <v>400</v>
      </c>
      <c r="DP760">
        <v>25</v>
      </c>
      <c r="DQ760">
        <v>0.25</v>
      </c>
      <c r="DR760">
        <v>7.0000000000000007E-2</v>
      </c>
      <c r="DS760">
        <v>2.562710654481601</v>
      </c>
      <c r="DT760">
        <v>0.4905118096856726</v>
      </c>
      <c r="DU760">
        <v>0.1193288267789815</v>
      </c>
      <c r="DV760">
        <v>1</v>
      </c>
      <c r="DW760">
        <v>34.442329896552522</v>
      </c>
      <c r="DX760">
        <v>-0.76974200681361038</v>
      </c>
      <c r="DY760">
        <v>0.1334884536106935</v>
      </c>
      <c r="DZ760">
        <v>0</v>
      </c>
      <c r="EA760">
        <v>-44.75908387096775</v>
      </c>
      <c r="EB760">
        <v>0.16801451612915069</v>
      </c>
      <c r="EC760">
        <v>0.1449608937182584</v>
      </c>
      <c r="ED760">
        <v>1</v>
      </c>
      <c r="EE760">
        <v>1514.061317838333</v>
      </c>
      <c r="EF760">
        <v>283.53275979660532</v>
      </c>
      <c r="EG760">
        <v>20.566876645127241</v>
      </c>
      <c r="EH760">
        <v>0</v>
      </c>
      <c r="EI760">
        <v>2.071025121951219</v>
      </c>
      <c r="EJ760">
        <v>-1.46675958188124E-2</v>
      </c>
      <c r="EK760">
        <v>2.2114393524394881E-3</v>
      </c>
      <c r="EL760">
        <v>1</v>
      </c>
      <c r="EM760">
        <v>2.0017664170840201</v>
      </c>
      <c r="EN760">
        <v>4.4351667240487341E-3</v>
      </c>
      <c r="EO760">
        <v>1.04824658849781E-3</v>
      </c>
      <c r="EP760">
        <v>1</v>
      </c>
      <c r="EQ760">
        <v>4</v>
      </c>
      <c r="ER760">
        <v>6</v>
      </c>
      <c r="ES760" t="s">
        <v>401</v>
      </c>
      <c r="ET760">
        <v>2.94476</v>
      </c>
      <c r="EU760">
        <v>2.80124</v>
      </c>
      <c r="EV760">
        <v>0.22839000000000001</v>
      </c>
      <c r="EW760">
        <v>0.23202900000000001</v>
      </c>
      <c r="EX760">
        <v>0.118392</v>
      </c>
      <c r="EY760">
        <v>0.112038</v>
      </c>
      <c r="EZ760">
        <v>15877.8</v>
      </c>
      <c r="FA760">
        <v>16575.099999999999</v>
      </c>
      <c r="FB760">
        <v>23918.799999999999</v>
      </c>
      <c r="FC760">
        <v>25105.3</v>
      </c>
      <c r="FD760">
        <v>33748.9</v>
      </c>
      <c r="FE760">
        <v>35592.5</v>
      </c>
      <c r="FF760">
        <v>43594.6</v>
      </c>
      <c r="FG760">
        <v>46401.9</v>
      </c>
      <c r="FH760">
        <v>1.99247</v>
      </c>
      <c r="FI760">
        <v>1.90205</v>
      </c>
      <c r="FJ760">
        <v>0.168681</v>
      </c>
      <c r="FK760">
        <v>0</v>
      </c>
      <c r="FL760">
        <v>29.010400000000001</v>
      </c>
      <c r="FM760">
        <v>999.9</v>
      </c>
      <c r="FN760">
        <v>59.8</v>
      </c>
      <c r="FO760">
        <v>34.200000000000003</v>
      </c>
      <c r="FP760">
        <v>32.417999999999999</v>
      </c>
      <c r="FQ760">
        <v>63.633899999999997</v>
      </c>
      <c r="FR760">
        <v>26.27</v>
      </c>
      <c r="FS760">
        <v>1</v>
      </c>
      <c r="FT760">
        <v>0.201433</v>
      </c>
      <c r="FU760">
        <v>-0.57090399999999997</v>
      </c>
      <c r="FV760">
        <v>20.322800000000001</v>
      </c>
      <c r="FW760">
        <v>5.2127999999999997</v>
      </c>
      <c r="FX760">
        <v>11.9039</v>
      </c>
      <c r="FY760">
        <v>5.0029000000000003</v>
      </c>
      <c r="FZ760">
        <v>3.2903500000000001</v>
      </c>
      <c r="GA760">
        <v>9999</v>
      </c>
      <c r="GB760">
        <v>9999</v>
      </c>
      <c r="GC760">
        <v>9999</v>
      </c>
      <c r="GD760">
        <v>999.9</v>
      </c>
      <c r="GE760">
        <v>1.8594599999999999</v>
      </c>
      <c r="GF760">
        <v>1.8544099999999999</v>
      </c>
      <c r="GG760">
        <v>1.8575999999999999</v>
      </c>
      <c r="GH760">
        <v>1.85608</v>
      </c>
      <c r="GI760">
        <v>1.85486</v>
      </c>
      <c r="GJ760">
        <v>1.85453</v>
      </c>
      <c r="GK760">
        <v>1.85318</v>
      </c>
      <c r="GL760">
        <v>1.85636</v>
      </c>
      <c r="GM760">
        <v>0</v>
      </c>
      <c r="GN760">
        <v>0</v>
      </c>
      <c r="GO760">
        <v>0</v>
      </c>
      <c r="GP760">
        <v>0</v>
      </c>
      <c r="GQ760" t="s">
        <v>385</v>
      </c>
      <c r="GR760" t="s">
        <v>386</v>
      </c>
      <c r="GS760" t="s">
        <v>387</v>
      </c>
      <c r="GT760" t="s">
        <v>387</v>
      </c>
      <c r="GU760" t="s">
        <v>387</v>
      </c>
      <c r="GV760" t="s">
        <v>387</v>
      </c>
      <c r="GW760">
        <v>0</v>
      </c>
      <c r="GX760">
        <v>100</v>
      </c>
      <c r="GY760">
        <v>100</v>
      </c>
      <c r="GZ760">
        <v>2.92</v>
      </c>
      <c r="HA760">
        <v>1.1299999999999999E-2</v>
      </c>
      <c r="HB760">
        <v>0.43179755099752709</v>
      </c>
      <c r="HC760">
        <v>2.678124759318837E-3</v>
      </c>
      <c r="HD760">
        <v>-9.3737611465157319E-7</v>
      </c>
      <c r="HE760">
        <v>1.3915637841753891E-10</v>
      </c>
      <c r="HF760">
        <v>-7.4344716936427316E-2</v>
      </c>
      <c r="HG760">
        <v>1.061361004592812E-2</v>
      </c>
      <c r="HH760">
        <v>-3.086644042041478E-4</v>
      </c>
      <c r="HI760">
        <v>1.24720902217549E-6</v>
      </c>
      <c r="HJ760">
        <v>1</v>
      </c>
      <c r="HK760">
        <v>2093</v>
      </c>
      <c r="HL760">
        <v>2</v>
      </c>
      <c r="HM760">
        <v>27</v>
      </c>
      <c r="HN760">
        <v>9.1</v>
      </c>
      <c r="HO760">
        <v>8.9</v>
      </c>
      <c r="HP760">
        <v>3.3666999999999998</v>
      </c>
      <c r="HQ760">
        <v>2.2802699999999998</v>
      </c>
      <c r="HR760">
        <v>1.4978</v>
      </c>
      <c r="HS760">
        <v>2.3010299999999999</v>
      </c>
      <c r="HT760">
        <v>1.5478499999999999</v>
      </c>
      <c r="HU760">
        <v>2.4279799999999998</v>
      </c>
      <c r="HV760">
        <v>36.694299999999998</v>
      </c>
      <c r="HW760">
        <v>14.4648</v>
      </c>
      <c r="HX760">
        <v>18</v>
      </c>
      <c r="HY760">
        <v>501.86599999999999</v>
      </c>
      <c r="HZ760">
        <v>509.12299999999999</v>
      </c>
      <c r="IA760">
        <v>29.709199999999999</v>
      </c>
      <c r="IB760">
        <v>29.746200000000002</v>
      </c>
      <c r="IC760">
        <v>30.0001</v>
      </c>
      <c r="ID760">
        <v>29.5959</v>
      </c>
      <c r="IE760">
        <v>29.692499999999999</v>
      </c>
      <c r="IF760">
        <v>67.394199999999998</v>
      </c>
      <c r="IG760">
        <v>22.7547</v>
      </c>
      <c r="IH760">
        <v>0</v>
      </c>
      <c r="II760">
        <v>29.7148</v>
      </c>
      <c r="IJ760">
        <v>1730.85</v>
      </c>
      <c r="IK760">
        <v>25.007899999999999</v>
      </c>
      <c r="IL760">
        <v>100.821</v>
      </c>
      <c r="IM760">
        <v>100.57</v>
      </c>
      <c r="IN760" t="s">
        <v>2775</v>
      </c>
    </row>
    <row r="761" spans="1:248" x14ac:dyDescent="0.2">
      <c r="A761">
        <v>745</v>
      </c>
      <c r="B761">
        <v>1660488906.5999999</v>
      </c>
      <c r="C761">
        <v>4777.5</v>
      </c>
      <c r="D761" t="s">
        <v>1846</v>
      </c>
      <c r="E761" t="s">
        <v>1847</v>
      </c>
      <c r="F761">
        <v>1</v>
      </c>
      <c r="G761" t="s">
        <v>1192</v>
      </c>
      <c r="H761" t="s">
        <v>377</v>
      </c>
      <c r="I761" t="s">
        <v>378</v>
      </c>
      <c r="J761" t="s">
        <v>379</v>
      </c>
      <c r="K761" t="s">
        <v>1193</v>
      </c>
      <c r="L761" t="s">
        <v>1194</v>
      </c>
      <c r="M761" t="s">
        <v>381</v>
      </c>
      <c r="N761">
        <v>1660488898.5999999</v>
      </c>
      <c r="O761">
        <f t="shared" si="374"/>
        <v>1.7739222714200111E-3</v>
      </c>
      <c r="P761">
        <f t="shared" si="375"/>
        <v>1.7739222714200111</v>
      </c>
      <c r="Q761">
        <f t="shared" si="376"/>
        <v>2.7672730606220997</v>
      </c>
      <c r="R761">
        <f t="shared" si="377"/>
        <v>1623.005625</v>
      </c>
      <c r="S761">
        <f t="shared" si="378"/>
        <v>1518.8488593334832</v>
      </c>
      <c r="T761">
        <f t="shared" si="379"/>
        <v>151.52847780576872</v>
      </c>
      <c r="U761">
        <f t="shared" si="380"/>
        <v>161.91971328494955</v>
      </c>
      <c r="V761">
        <f t="shared" si="381"/>
        <v>8.6516785483534114E-2</v>
      </c>
      <c r="W761">
        <f t="shared" si="382"/>
        <v>2.9237633948072399</v>
      </c>
      <c r="X761">
        <f t="shared" si="383"/>
        <v>8.5119292818070819E-2</v>
      </c>
      <c r="Y761">
        <f t="shared" si="384"/>
        <v>5.3323236822315531E-2</v>
      </c>
      <c r="Z761">
        <f t="shared" si="385"/>
        <v>321.51450374999996</v>
      </c>
      <c r="AA761">
        <f t="shared" si="386"/>
        <v>32.374263895457311</v>
      </c>
      <c r="AB761">
        <f t="shared" si="387"/>
        <v>31.756337500000001</v>
      </c>
      <c r="AC761">
        <f t="shared" si="388"/>
        <v>4.7096219773251686</v>
      </c>
      <c r="AD761">
        <f t="shared" si="389"/>
        <v>60.223460250591664</v>
      </c>
      <c r="AE761">
        <f t="shared" si="390"/>
        <v>2.7077604873874623</v>
      </c>
      <c r="AF761">
        <f t="shared" si="391"/>
        <v>4.4961888209684195</v>
      </c>
      <c r="AG761">
        <f t="shared" si="392"/>
        <v>2.0018614899377063</v>
      </c>
      <c r="AH761">
        <f t="shared" si="393"/>
        <v>-78.229972169622485</v>
      </c>
      <c r="AI761">
        <f t="shared" si="394"/>
        <v>-128.54000701255785</v>
      </c>
      <c r="AJ761">
        <f t="shared" si="395"/>
        <v>-9.9065402204028867</v>
      </c>
      <c r="AK761">
        <f t="shared" si="396"/>
        <v>104.83798434741675</v>
      </c>
      <c r="AL761">
        <f t="shared" si="397"/>
        <v>34.45850327720207</v>
      </c>
      <c r="AM761">
        <f t="shared" si="398"/>
        <v>1.773827522755375</v>
      </c>
      <c r="AN761">
        <f t="shared" si="399"/>
        <v>2.7672730606220997</v>
      </c>
      <c r="AO761">
        <v>1736.7899431013641</v>
      </c>
      <c r="AP761">
        <v>1707.0090303030299</v>
      </c>
      <c r="AQ761">
        <v>5.1414460753922322</v>
      </c>
      <c r="AR761">
        <v>65.0836536357032</v>
      </c>
      <c r="AS761">
        <f t="shared" si="400"/>
        <v>1.7739222714200111</v>
      </c>
      <c r="AT761">
        <v>25.070826735705221</v>
      </c>
      <c r="AU761">
        <v>27.141216969696959</v>
      </c>
      <c r="AV761">
        <v>-6.9517480752032357E-7</v>
      </c>
      <c r="AW761">
        <v>81.89149428523082</v>
      </c>
      <c r="AX761">
        <v>0</v>
      </c>
      <c r="AY761">
        <v>0</v>
      </c>
      <c r="AZ761">
        <f t="shared" si="401"/>
        <v>1</v>
      </c>
      <c r="BA761">
        <f t="shared" si="402"/>
        <v>0</v>
      </c>
      <c r="BB761">
        <f t="shared" si="403"/>
        <v>52019.501734933088</v>
      </c>
      <c r="BC761">
        <f t="shared" si="404"/>
        <v>1999.9906249999999</v>
      </c>
      <c r="BD761">
        <f t="shared" si="405"/>
        <v>1681.1921249999998</v>
      </c>
      <c r="BE761">
        <f t="shared" si="406"/>
        <v>0.84060000281251313</v>
      </c>
      <c r="BF761">
        <f t="shared" si="407"/>
        <v>0.16075800542815044</v>
      </c>
      <c r="BG761">
        <v>6</v>
      </c>
      <c r="BH761">
        <v>0.5</v>
      </c>
      <c r="BI761" t="s">
        <v>382</v>
      </c>
      <c r="BJ761">
        <v>2</v>
      </c>
      <c r="BK761" t="b">
        <v>1</v>
      </c>
      <c r="BL761">
        <v>1660488898.5999999</v>
      </c>
      <c r="BM761">
        <v>1623.005625</v>
      </c>
      <c r="BN761">
        <v>1667.7987499999999</v>
      </c>
      <c r="BO761">
        <v>27.141293749999999</v>
      </c>
      <c r="BP761">
        <v>25.07101875</v>
      </c>
      <c r="BQ761">
        <v>1620.1031250000001</v>
      </c>
      <c r="BR761">
        <v>27.129987499999999</v>
      </c>
      <c r="BS761">
        <v>500.1316875</v>
      </c>
      <c r="BT761">
        <v>99.665381249999996</v>
      </c>
      <c r="BU761">
        <v>9.9962006249999999E-2</v>
      </c>
      <c r="BV761">
        <v>30.940862500000001</v>
      </c>
      <c r="BW761">
        <v>31.756337500000001</v>
      </c>
      <c r="BX761">
        <v>999.9</v>
      </c>
      <c r="BY761">
        <v>0</v>
      </c>
      <c r="BZ761">
        <v>0</v>
      </c>
      <c r="CA761">
        <v>10000.515625</v>
      </c>
      <c r="CB761">
        <v>0</v>
      </c>
      <c r="CC761">
        <v>25.841875000000002</v>
      </c>
      <c r="CD761">
        <v>-44.79404375</v>
      </c>
      <c r="CE761">
        <v>1668.284375</v>
      </c>
      <c r="CF761">
        <v>1710.6875</v>
      </c>
      <c r="CG761">
        <v>2.0702725000000002</v>
      </c>
      <c r="CH761">
        <v>1667.7987499999999</v>
      </c>
      <c r="CI761">
        <v>25.07101875</v>
      </c>
      <c r="CJ761">
        <v>2.7050481249999998</v>
      </c>
      <c r="CK761">
        <v>2.4987137499999998</v>
      </c>
      <c r="CL761">
        <v>22.315818749999998</v>
      </c>
      <c r="CM761">
        <v>21.018118749999999</v>
      </c>
      <c r="CN761">
        <v>1999.9906249999999</v>
      </c>
      <c r="CO761">
        <v>0.9800016250000001</v>
      </c>
      <c r="CP761">
        <v>1.99987625E-2</v>
      </c>
      <c r="CQ761">
        <v>0</v>
      </c>
      <c r="CR761">
        <v>2.766</v>
      </c>
      <c r="CS761">
        <v>0</v>
      </c>
      <c r="CT761">
        <v>36205.46875</v>
      </c>
      <c r="CU761">
        <v>17412.237499999999</v>
      </c>
      <c r="CV761">
        <v>39.561999999999998</v>
      </c>
      <c r="CW761">
        <v>40.5</v>
      </c>
      <c r="CX761">
        <v>39.5</v>
      </c>
      <c r="CY761">
        <v>38.996062500000001</v>
      </c>
      <c r="CZ761">
        <v>39.738187500000002</v>
      </c>
      <c r="DA761">
        <v>1959.9906249999999</v>
      </c>
      <c r="DB761">
        <v>40</v>
      </c>
      <c r="DC761">
        <v>0</v>
      </c>
      <c r="DD761">
        <v>1660488905</v>
      </c>
      <c r="DE761">
        <v>0</v>
      </c>
      <c r="DF761">
        <v>1660488368.5999999</v>
      </c>
      <c r="DG761" t="s">
        <v>1195</v>
      </c>
      <c r="DH761">
        <v>1660488360.0999999</v>
      </c>
      <c r="DI761">
        <v>1660488368.5999999</v>
      </c>
      <c r="DJ761">
        <v>14</v>
      </c>
      <c r="DK761">
        <v>0.51200000000000001</v>
      </c>
      <c r="DL761">
        <v>1E-3</v>
      </c>
      <c r="DM761">
        <v>1.359</v>
      </c>
      <c r="DN761">
        <v>1.7999999999999999E-2</v>
      </c>
      <c r="DO761">
        <v>400</v>
      </c>
      <c r="DP761">
        <v>25</v>
      </c>
      <c r="DQ761">
        <v>0.25</v>
      </c>
      <c r="DR761">
        <v>7.0000000000000007E-2</v>
      </c>
      <c r="DS761">
        <v>2.5943593229158841</v>
      </c>
      <c r="DT761">
        <v>0.92488625583101458</v>
      </c>
      <c r="DU761">
        <v>0.15307970173175181</v>
      </c>
      <c r="DV761">
        <v>0</v>
      </c>
      <c r="DW761">
        <v>34.454145392302649</v>
      </c>
      <c r="DX761">
        <v>-0.97325214687639483</v>
      </c>
      <c r="DY761">
        <v>0.12765120238177241</v>
      </c>
      <c r="DZ761">
        <v>0</v>
      </c>
      <c r="EA761">
        <v>-44.786916129032278</v>
      </c>
      <c r="EB761">
        <v>0.33730645161293799</v>
      </c>
      <c r="EC761">
        <v>0.13370332130112231</v>
      </c>
      <c r="ED761">
        <v>1</v>
      </c>
      <c r="EE761">
        <v>1518.325872804545</v>
      </c>
      <c r="EF761">
        <v>274.82145921882147</v>
      </c>
      <c r="EG761">
        <v>19.99508028934379</v>
      </c>
      <c r="EH761">
        <v>0</v>
      </c>
      <c r="EI761">
        <v>2.0708843902439029</v>
      </c>
      <c r="EJ761">
        <v>-1.2085923344945879E-2</v>
      </c>
      <c r="EK761">
        <v>2.1142721157450112E-3</v>
      </c>
      <c r="EL761">
        <v>1</v>
      </c>
      <c r="EM761">
        <v>2.0018595051168062</v>
      </c>
      <c r="EN761">
        <v>2.9699358935830161E-3</v>
      </c>
      <c r="EO761">
        <v>1.0058606622940481E-3</v>
      </c>
      <c r="EP761">
        <v>1</v>
      </c>
      <c r="EQ761">
        <v>3</v>
      </c>
      <c r="ER761">
        <v>6</v>
      </c>
      <c r="ES761" t="s">
        <v>404</v>
      </c>
      <c r="ET761">
        <v>2.9448699999999999</v>
      </c>
      <c r="EU761">
        <v>2.8012600000000001</v>
      </c>
      <c r="EV761">
        <v>0.228799</v>
      </c>
      <c r="EW761">
        <v>0.23242199999999999</v>
      </c>
      <c r="EX761">
        <v>0.118393</v>
      </c>
      <c r="EY761">
        <v>0.112013</v>
      </c>
      <c r="EZ761">
        <v>15869.4</v>
      </c>
      <c r="FA761">
        <v>16566.599999999999</v>
      </c>
      <c r="FB761">
        <v>23918.799999999999</v>
      </c>
      <c r="FC761">
        <v>25105.3</v>
      </c>
      <c r="FD761">
        <v>33748.6</v>
      </c>
      <c r="FE761">
        <v>35593.4</v>
      </c>
      <c r="FF761">
        <v>43594.3</v>
      </c>
      <c r="FG761">
        <v>46401.7</v>
      </c>
      <c r="FH761">
        <v>1.9923299999999999</v>
      </c>
      <c r="FI761">
        <v>1.9021300000000001</v>
      </c>
      <c r="FJ761">
        <v>0.16886699999999999</v>
      </c>
      <c r="FK761">
        <v>0</v>
      </c>
      <c r="FL761">
        <v>29.0091</v>
      </c>
      <c r="FM761">
        <v>999.9</v>
      </c>
      <c r="FN761">
        <v>59.8</v>
      </c>
      <c r="FO761">
        <v>34.200000000000003</v>
      </c>
      <c r="FP761">
        <v>32.420299999999997</v>
      </c>
      <c r="FQ761">
        <v>63.683900000000001</v>
      </c>
      <c r="FR761">
        <v>25.717099999999999</v>
      </c>
      <c r="FS761">
        <v>1</v>
      </c>
      <c r="FT761">
        <v>0.20144100000000001</v>
      </c>
      <c r="FU761">
        <v>-0.556149</v>
      </c>
      <c r="FV761">
        <v>20.322900000000001</v>
      </c>
      <c r="FW761">
        <v>5.2134</v>
      </c>
      <c r="FX761">
        <v>11.9038</v>
      </c>
      <c r="FY761">
        <v>5.0029500000000002</v>
      </c>
      <c r="FZ761">
        <v>3.29033</v>
      </c>
      <c r="GA761">
        <v>9999</v>
      </c>
      <c r="GB761">
        <v>9999</v>
      </c>
      <c r="GC761">
        <v>9999</v>
      </c>
      <c r="GD761">
        <v>999.9</v>
      </c>
      <c r="GE761">
        <v>1.8594599999999999</v>
      </c>
      <c r="GF761">
        <v>1.8544</v>
      </c>
      <c r="GG761">
        <v>1.8575999999999999</v>
      </c>
      <c r="GH761">
        <v>1.85608</v>
      </c>
      <c r="GI761">
        <v>1.85486</v>
      </c>
      <c r="GJ761">
        <v>1.8545400000000001</v>
      </c>
      <c r="GK761">
        <v>1.85318</v>
      </c>
      <c r="GL761">
        <v>1.85636</v>
      </c>
      <c r="GM761">
        <v>0</v>
      </c>
      <c r="GN761">
        <v>0</v>
      </c>
      <c r="GO761">
        <v>0</v>
      </c>
      <c r="GP761">
        <v>0</v>
      </c>
      <c r="GQ761" t="s">
        <v>385</v>
      </c>
      <c r="GR761" t="s">
        <v>386</v>
      </c>
      <c r="GS761" t="s">
        <v>387</v>
      </c>
      <c r="GT761" t="s">
        <v>387</v>
      </c>
      <c r="GU761" t="s">
        <v>387</v>
      </c>
      <c r="GV761" t="s">
        <v>387</v>
      </c>
      <c r="GW761">
        <v>0</v>
      </c>
      <c r="GX761">
        <v>100</v>
      </c>
      <c r="GY761">
        <v>100</v>
      </c>
      <c r="GZ761">
        <v>2.93</v>
      </c>
      <c r="HA761">
        <v>1.1299999999999999E-2</v>
      </c>
      <c r="HB761">
        <v>0.43179755099752709</v>
      </c>
      <c r="HC761">
        <v>2.678124759318837E-3</v>
      </c>
      <c r="HD761">
        <v>-9.3737611465157319E-7</v>
      </c>
      <c r="HE761">
        <v>1.3915637841753891E-10</v>
      </c>
      <c r="HF761">
        <v>-7.4344716936427316E-2</v>
      </c>
      <c r="HG761">
        <v>1.061361004592812E-2</v>
      </c>
      <c r="HH761">
        <v>-3.086644042041478E-4</v>
      </c>
      <c r="HI761">
        <v>1.24720902217549E-6</v>
      </c>
      <c r="HJ761">
        <v>1</v>
      </c>
      <c r="HK761">
        <v>2093</v>
      </c>
      <c r="HL761">
        <v>2</v>
      </c>
      <c r="HM761">
        <v>27</v>
      </c>
      <c r="HN761">
        <v>9.1</v>
      </c>
      <c r="HO761">
        <v>9</v>
      </c>
      <c r="HP761">
        <v>3.3715799999999998</v>
      </c>
      <c r="HQ761">
        <v>2.3010299999999999</v>
      </c>
      <c r="HR761">
        <v>1.4978</v>
      </c>
      <c r="HS761">
        <v>2.3010299999999999</v>
      </c>
      <c r="HT761">
        <v>1.5478499999999999</v>
      </c>
      <c r="HU761">
        <v>2.33887</v>
      </c>
      <c r="HV761">
        <v>36.694299999999998</v>
      </c>
      <c r="HW761">
        <v>14.4648</v>
      </c>
      <c r="HX761">
        <v>18</v>
      </c>
      <c r="HY761">
        <v>501.77199999999999</v>
      </c>
      <c r="HZ761">
        <v>509.17200000000003</v>
      </c>
      <c r="IA761">
        <v>29.718</v>
      </c>
      <c r="IB761">
        <v>29.746200000000002</v>
      </c>
      <c r="IC761">
        <v>30.0001</v>
      </c>
      <c r="ID761">
        <v>29.595199999999998</v>
      </c>
      <c r="IE761">
        <v>29.692399999999999</v>
      </c>
      <c r="IF761">
        <v>67.482799999999997</v>
      </c>
      <c r="IG761">
        <v>22.7547</v>
      </c>
      <c r="IH761">
        <v>0</v>
      </c>
      <c r="II761">
        <v>29.757300000000001</v>
      </c>
      <c r="IJ761">
        <v>1740.87</v>
      </c>
      <c r="IK761">
        <v>25.007899999999999</v>
      </c>
      <c r="IL761">
        <v>100.821</v>
      </c>
      <c r="IM761">
        <v>100.57</v>
      </c>
      <c r="IN761" t="s">
        <v>2775</v>
      </c>
    </row>
    <row r="762" spans="1:248" x14ac:dyDescent="0.2">
      <c r="A762">
        <v>746</v>
      </c>
      <c r="B762">
        <v>1660488907.5999999</v>
      </c>
      <c r="C762">
        <v>4778.5</v>
      </c>
      <c r="D762" t="s">
        <v>1848</v>
      </c>
      <c r="E762" t="s">
        <v>1849</v>
      </c>
      <c r="F762">
        <v>1</v>
      </c>
      <c r="G762" t="s">
        <v>1192</v>
      </c>
      <c r="H762" t="s">
        <v>377</v>
      </c>
      <c r="I762" t="s">
        <v>378</v>
      </c>
      <c r="J762" t="s">
        <v>379</v>
      </c>
      <c r="K762" t="s">
        <v>1193</v>
      </c>
      <c r="L762" t="s">
        <v>1194</v>
      </c>
      <c r="M762" t="s">
        <v>381</v>
      </c>
      <c r="N762">
        <v>1660488900.099999</v>
      </c>
      <c r="O762">
        <f t="shared" si="374"/>
        <v>1.7733954748499257E-3</v>
      </c>
      <c r="P762">
        <f t="shared" si="375"/>
        <v>1.7733954748499257</v>
      </c>
      <c r="Q762">
        <f t="shared" si="376"/>
        <v>2.6319148217193757</v>
      </c>
      <c r="R762">
        <f t="shared" si="377"/>
        <v>1630.568666666667</v>
      </c>
      <c r="S762">
        <f t="shared" si="378"/>
        <v>1528.6370681849928</v>
      </c>
      <c r="T762">
        <f t="shared" si="379"/>
        <v>152.50450170834168</v>
      </c>
      <c r="U762">
        <f t="shared" si="380"/>
        <v>162.67370927128508</v>
      </c>
      <c r="V762">
        <f t="shared" si="381"/>
        <v>8.6482246662683948E-2</v>
      </c>
      <c r="W762">
        <f t="shared" si="382"/>
        <v>2.9234701862642014</v>
      </c>
      <c r="X762">
        <f t="shared" si="383"/>
        <v>8.5085722255203958E-2</v>
      </c>
      <c r="Y762">
        <f t="shared" si="384"/>
        <v>5.3302170080743887E-2</v>
      </c>
      <c r="Z762">
        <f t="shared" si="385"/>
        <v>321.51419119999986</v>
      </c>
      <c r="AA762">
        <f t="shared" si="386"/>
        <v>32.373890606146716</v>
      </c>
      <c r="AB762">
        <f t="shared" si="387"/>
        <v>31.756973333333331</v>
      </c>
      <c r="AC762">
        <f t="shared" si="388"/>
        <v>4.7097917753578855</v>
      </c>
      <c r="AD762">
        <f t="shared" si="389"/>
        <v>60.225291528340406</v>
      </c>
      <c r="AE762">
        <f t="shared" si="390"/>
        <v>2.7077435849925933</v>
      </c>
      <c r="AF762">
        <f t="shared" si="391"/>
        <v>4.4960240395322977</v>
      </c>
      <c r="AG762">
        <f t="shared" si="392"/>
        <v>2.0020481903652922</v>
      </c>
      <c r="AH762">
        <f t="shared" si="393"/>
        <v>-78.206740440881731</v>
      </c>
      <c r="AI762">
        <f t="shared" si="394"/>
        <v>-128.72859470100383</v>
      </c>
      <c r="AJ762">
        <f t="shared" si="395"/>
        <v>-9.9220693786173566</v>
      </c>
      <c r="AK762">
        <f t="shared" si="396"/>
        <v>104.65678667949692</v>
      </c>
      <c r="AL762">
        <f t="shared" si="397"/>
        <v>34.452552843304922</v>
      </c>
      <c r="AM762">
        <f t="shared" si="398"/>
        <v>1.7745645861418191</v>
      </c>
      <c r="AN762">
        <f t="shared" si="399"/>
        <v>2.6319148217193757</v>
      </c>
      <c r="AO762">
        <v>1741.9969928743139</v>
      </c>
      <c r="AP762">
        <v>1712.216969696969</v>
      </c>
      <c r="AQ762">
        <v>5.1737736004036652</v>
      </c>
      <c r="AR762">
        <v>65.0836536357032</v>
      </c>
      <c r="AS762">
        <f t="shared" si="400"/>
        <v>1.7733954748499257</v>
      </c>
      <c r="AT762">
        <v>25.071934451797009</v>
      </c>
      <c r="AU762">
        <v>27.141694545454531</v>
      </c>
      <c r="AV762">
        <v>1.6392977179045639E-7</v>
      </c>
      <c r="AW762">
        <v>81.89149428523082</v>
      </c>
      <c r="AX762">
        <v>0</v>
      </c>
      <c r="AY762">
        <v>0</v>
      </c>
      <c r="AZ762">
        <f t="shared" si="401"/>
        <v>1</v>
      </c>
      <c r="BA762">
        <f t="shared" si="402"/>
        <v>0</v>
      </c>
      <c r="BB762">
        <f t="shared" si="403"/>
        <v>52011.256315118138</v>
      </c>
      <c r="BC762">
        <f t="shared" si="404"/>
        <v>1999.9886666666659</v>
      </c>
      <c r="BD762">
        <f t="shared" si="405"/>
        <v>1681.1904799999993</v>
      </c>
      <c r="BE762">
        <f t="shared" si="406"/>
        <v>0.84060000340001917</v>
      </c>
      <c r="BF762">
        <f t="shared" si="407"/>
        <v>0.16075800656203718</v>
      </c>
      <c r="BG762">
        <v>6</v>
      </c>
      <c r="BH762">
        <v>0.5</v>
      </c>
      <c r="BI762" t="s">
        <v>382</v>
      </c>
      <c r="BJ762">
        <v>2</v>
      </c>
      <c r="BK762" t="b">
        <v>1</v>
      </c>
      <c r="BL762">
        <v>1660488900.099999</v>
      </c>
      <c r="BM762">
        <v>1630.568666666667</v>
      </c>
      <c r="BN762">
        <v>1675.3720000000001</v>
      </c>
      <c r="BO762">
        <v>27.14121333333334</v>
      </c>
      <c r="BP762">
        <v>25.070086666666661</v>
      </c>
      <c r="BQ762">
        <v>1627.6606666666671</v>
      </c>
      <c r="BR762">
        <v>27.12990666666667</v>
      </c>
      <c r="BS762">
        <v>500.13380000000001</v>
      </c>
      <c r="BT762">
        <v>99.665026666666648</v>
      </c>
      <c r="BU762">
        <v>9.9989426666666673E-2</v>
      </c>
      <c r="BV762">
        <v>30.94022</v>
      </c>
      <c r="BW762">
        <v>31.756973333333331</v>
      </c>
      <c r="BX762">
        <v>999.89999999999986</v>
      </c>
      <c r="BY762">
        <v>0</v>
      </c>
      <c r="BZ762">
        <v>0</v>
      </c>
      <c r="CA762">
        <v>9998.8779999999988</v>
      </c>
      <c r="CB762">
        <v>0</v>
      </c>
      <c r="CC762">
        <v>25.938420000000001</v>
      </c>
      <c r="CD762">
        <v>-44.804153333333332</v>
      </c>
      <c r="CE762">
        <v>1676.058666666667</v>
      </c>
      <c r="CF762">
        <v>1718.454</v>
      </c>
      <c r="CG762">
        <v>2.0711226666666658</v>
      </c>
      <c r="CH762">
        <v>1675.3720000000001</v>
      </c>
      <c r="CI762">
        <v>25.070086666666661</v>
      </c>
      <c r="CJ762">
        <v>2.7050299999999998</v>
      </c>
      <c r="CK762">
        <v>2.4986120000000001</v>
      </c>
      <c r="CL762">
        <v>22.315713333333331</v>
      </c>
      <c r="CM762">
        <v>21.01746</v>
      </c>
      <c r="CN762">
        <v>1999.9886666666659</v>
      </c>
      <c r="CO762">
        <v>0.98000160000000025</v>
      </c>
      <c r="CP762">
        <v>1.999878666666666E-2</v>
      </c>
      <c r="CQ762">
        <v>0</v>
      </c>
      <c r="CR762">
        <v>2.8001999999999998</v>
      </c>
      <c r="CS762">
        <v>0</v>
      </c>
      <c r="CT762">
        <v>36197.006666666668</v>
      </c>
      <c r="CU762">
        <v>17412.22</v>
      </c>
      <c r="CV762">
        <v>39.561999999999998</v>
      </c>
      <c r="CW762">
        <v>40.5</v>
      </c>
      <c r="CX762">
        <v>39.5</v>
      </c>
      <c r="CY762">
        <v>38.995800000000003</v>
      </c>
      <c r="CZ762">
        <v>39.737400000000001</v>
      </c>
      <c r="DA762">
        <v>1959.9886666666659</v>
      </c>
      <c r="DB762">
        <v>40</v>
      </c>
      <c r="DC762">
        <v>0</v>
      </c>
      <c r="DD762">
        <v>1660488905.5999999</v>
      </c>
      <c r="DE762">
        <v>0</v>
      </c>
      <c r="DF762">
        <v>1660488368.5999999</v>
      </c>
      <c r="DG762" t="s">
        <v>1195</v>
      </c>
      <c r="DH762">
        <v>1660488360.0999999</v>
      </c>
      <c r="DI762">
        <v>1660488368.5999999</v>
      </c>
      <c r="DJ762">
        <v>14</v>
      </c>
      <c r="DK762">
        <v>0.51200000000000001</v>
      </c>
      <c r="DL762">
        <v>1E-3</v>
      </c>
      <c r="DM762">
        <v>1.359</v>
      </c>
      <c r="DN762">
        <v>1.7999999999999999E-2</v>
      </c>
      <c r="DO762">
        <v>400</v>
      </c>
      <c r="DP762">
        <v>25</v>
      </c>
      <c r="DQ762">
        <v>0.25</v>
      </c>
      <c r="DR762">
        <v>7.0000000000000007E-2</v>
      </c>
      <c r="DS762">
        <v>2.6164629631148588</v>
      </c>
      <c r="DT762">
        <v>1.137080006677025</v>
      </c>
      <c r="DU762">
        <v>0.1644282502576945</v>
      </c>
      <c r="DV762">
        <v>0</v>
      </c>
      <c r="DW762">
        <v>34.461546841432501</v>
      </c>
      <c r="DX762">
        <v>-0.96218379517954733</v>
      </c>
      <c r="DY762">
        <v>0.127942724001151</v>
      </c>
      <c r="DZ762">
        <v>0</v>
      </c>
      <c r="EA762">
        <v>-44.802090322580653</v>
      </c>
      <c r="EB762">
        <v>0.43122580645164632</v>
      </c>
      <c r="EC762">
        <v>0.13029573398022051</v>
      </c>
      <c r="ED762">
        <v>1</v>
      </c>
      <c r="EE762">
        <v>1522.786554857697</v>
      </c>
      <c r="EF762">
        <v>270.39904198994032</v>
      </c>
      <c r="EG762">
        <v>19.689199338955831</v>
      </c>
      <c r="EH762">
        <v>0</v>
      </c>
      <c r="EI762">
        <v>2.070997317073171</v>
      </c>
      <c r="EJ762">
        <v>-4.9202090592304201E-3</v>
      </c>
      <c r="EK762">
        <v>2.4164941591933902E-3</v>
      </c>
      <c r="EL762">
        <v>1</v>
      </c>
      <c r="EM762">
        <v>2.0019459562728978</v>
      </c>
      <c r="EN762">
        <v>-9.3500768030827333E-4</v>
      </c>
      <c r="EO762">
        <v>8.9508431470655984E-4</v>
      </c>
      <c r="EP762">
        <v>1</v>
      </c>
      <c r="EQ762">
        <v>3</v>
      </c>
      <c r="ER762">
        <v>6</v>
      </c>
      <c r="ES762" t="s">
        <v>404</v>
      </c>
      <c r="ET762">
        <v>2.9447000000000001</v>
      </c>
      <c r="EU762">
        <v>2.8013699999999999</v>
      </c>
      <c r="EV762">
        <v>0.22919800000000001</v>
      </c>
      <c r="EW762">
        <v>0.232816</v>
      </c>
      <c r="EX762">
        <v>0.118391</v>
      </c>
      <c r="EY762">
        <v>0.111966</v>
      </c>
      <c r="EZ762">
        <v>15861.1</v>
      </c>
      <c r="FA762">
        <v>16558.099999999999</v>
      </c>
      <c r="FB762">
        <v>23918.7</v>
      </c>
      <c r="FC762">
        <v>25105.200000000001</v>
      </c>
      <c r="FD762">
        <v>33748.699999999997</v>
      </c>
      <c r="FE762">
        <v>35595.199999999997</v>
      </c>
      <c r="FF762">
        <v>43594.3</v>
      </c>
      <c r="FG762">
        <v>46401.7</v>
      </c>
      <c r="FH762">
        <v>1.9923299999999999</v>
      </c>
      <c r="FI762">
        <v>1.90205</v>
      </c>
      <c r="FJ762">
        <v>0.16905400000000001</v>
      </c>
      <c r="FK762">
        <v>0</v>
      </c>
      <c r="FL762">
        <v>29.007300000000001</v>
      </c>
      <c r="FM762">
        <v>999.9</v>
      </c>
      <c r="FN762">
        <v>59.8</v>
      </c>
      <c r="FO762">
        <v>34.200000000000003</v>
      </c>
      <c r="FP762">
        <v>32.4208</v>
      </c>
      <c r="FQ762">
        <v>63.703899999999997</v>
      </c>
      <c r="FR762">
        <v>25.789300000000001</v>
      </c>
      <c r="FS762">
        <v>1</v>
      </c>
      <c r="FT762">
        <v>0.20144799999999999</v>
      </c>
      <c r="FU762">
        <v>-0.575986</v>
      </c>
      <c r="FV762">
        <v>20.322700000000001</v>
      </c>
      <c r="FW762">
        <v>5.2135499999999997</v>
      </c>
      <c r="FX762">
        <v>11.903600000000001</v>
      </c>
      <c r="FY762">
        <v>5.0030999999999999</v>
      </c>
      <c r="FZ762">
        <v>3.2903500000000001</v>
      </c>
      <c r="GA762">
        <v>9999</v>
      </c>
      <c r="GB762">
        <v>9999</v>
      </c>
      <c r="GC762">
        <v>9999</v>
      </c>
      <c r="GD762">
        <v>999.9</v>
      </c>
      <c r="GE762">
        <v>1.85945</v>
      </c>
      <c r="GF762">
        <v>1.8544</v>
      </c>
      <c r="GG762">
        <v>1.8575999999999999</v>
      </c>
      <c r="GH762">
        <v>1.85608</v>
      </c>
      <c r="GI762">
        <v>1.85486</v>
      </c>
      <c r="GJ762">
        <v>1.85453</v>
      </c>
      <c r="GK762">
        <v>1.85318</v>
      </c>
      <c r="GL762">
        <v>1.8563499999999999</v>
      </c>
      <c r="GM762">
        <v>0</v>
      </c>
      <c r="GN762">
        <v>0</v>
      </c>
      <c r="GO762">
        <v>0</v>
      </c>
      <c r="GP762">
        <v>0</v>
      </c>
      <c r="GQ762" t="s">
        <v>385</v>
      </c>
      <c r="GR762" t="s">
        <v>386</v>
      </c>
      <c r="GS762" t="s">
        <v>387</v>
      </c>
      <c r="GT762" t="s">
        <v>387</v>
      </c>
      <c r="GU762" t="s">
        <v>387</v>
      </c>
      <c r="GV762" t="s">
        <v>387</v>
      </c>
      <c r="GW762">
        <v>0</v>
      </c>
      <c r="GX762">
        <v>100</v>
      </c>
      <c r="GY762">
        <v>100</v>
      </c>
      <c r="GZ762">
        <v>2.93</v>
      </c>
      <c r="HA762">
        <v>1.1299999999999999E-2</v>
      </c>
      <c r="HB762">
        <v>0.43179755099752709</v>
      </c>
      <c r="HC762">
        <v>2.678124759318837E-3</v>
      </c>
      <c r="HD762">
        <v>-9.3737611465157319E-7</v>
      </c>
      <c r="HE762">
        <v>1.3915637841753891E-10</v>
      </c>
      <c r="HF762">
        <v>-7.4344716936427316E-2</v>
      </c>
      <c r="HG762">
        <v>1.061361004592812E-2</v>
      </c>
      <c r="HH762">
        <v>-3.086644042041478E-4</v>
      </c>
      <c r="HI762">
        <v>1.24720902217549E-6</v>
      </c>
      <c r="HJ762">
        <v>1</v>
      </c>
      <c r="HK762">
        <v>2093</v>
      </c>
      <c r="HL762">
        <v>2</v>
      </c>
      <c r="HM762">
        <v>27</v>
      </c>
      <c r="HN762">
        <v>9.1</v>
      </c>
      <c r="HO762">
        <v>9</v>
      </c>
      <c r="HP762">
        <v>3.3813499999999999</v>
      </c>
      <c r="HQ762">
        <v>2.2961399999999998</v>
      </c>
      <c r="HR762">
        <v>1.4978</v>
      </c>
      <c r="HS762">
        <v>2.3010299999999999</v>
      </c>
      <c r="HT762">
        <v>1.5478499999999999</v>
      </c>
      <c r="HU762">
        <v>2.2522000000000002</v>
      </c>
      <c r="HV762">
        <v>36.694299999999998</v>
      </c>
      <c r="HW762">
        <v>14.456</v>
      </c>
      <c r="HX762">
        <v>18</v>
      </c>
      <c r="HY762">
        <v>501.767</v>
      </c>
      <c r="HZ762">
        <v>509.12200000000001</v>
      </c>
      <c r="IA762">
        <v>29.725200000000001</v>
      </c>
      <c r="IB762">
        <v>29.7456</v>
      </c>
      <c r="IC762">
        <v>30.0001</v>
      </c>
      <c r="ID762">
        <v>29.5946</v>
      </c>
      <c r="IE762">
        <v>29.692399999999999</v>
      </c>
      <c r="IF762">
        <v>67.707499999999996</v>
      </c>
      <c r="IG762">
        <v>22.7547</v>
      </c>
      <c r="IH762">
        <v>0</v>
      </c>
      <c r="II762">
        <v>29.757300000000001</v>
      </c>
      <c r="IJ762">
        <v>1740.87</v>
      </c>
      <c r="IK762">
        <v>25.007899999999999</v>
      </c>
      <c r="IL762">
        <v>100.821</v>
      </c>
      <c r="IM762">
        <v>100.57</v>
      </c>
      <c r="IN762" t="s">
        <v>2775</v>
      </c>
    </row>
    <row r="763" spans="1:248" x14ac:dyDescent="0.2">
      <c r="A763">
        <v>747</v>
      </c>
      <c r="B763">
        <v>1660488908.5999999</v>
      </c>
      <c r="C763">
        <v>4779.5</v>
      </c>
      <c r="D763" t="s">
        <v>1850</v>
      </c>
      <c r="E763" t="s">
        <v>1851</v>
      </c>
      <c r="F763">
        <v>1</v>
      </c>
      <c r="G763" t="s">
        <v>1192</v>
      </c>
      <c r="H763" t="s">
        <v>377</v>
      </c>
      <c r="I763" t="s">
        <v>378</v>
      </c>
      <c r="J763" t="s">
        <v>379</v>
      </c>
      <c r="K763" t="s">
        <v>1193</v>
      </c>
      <c r="L763" t="s">
        <v>1194</v>
      </c>
      <c r="M763" t="s">
        <v>381</v>
      </c>
      <c r="N763">
        <v>1660488900.5999999</v>
      </c>
      <c r="O763">
        <f t="shared" si="374"/>
        <v>1.7750358132851769E-3</v>
      </c>
      <c r="P763">
        <f t="shared" si="375"/>
        <v>1.7750358132851769</v>
      </c>
      <c r="Q763">
        <f t="shared" si="376"/>
        <v>2.6588790662255435</v>
      </c>
      <c r="R763">
        <f t="shared" si="377"/>
        <v>1633.078125</v>
      </c>
      <c r="S763">
        <f t="shared" si="378"/>
        <v>1530.6127819392318</v>
      </c>
      <c r="T763">
        <f t="shared" si="379"/>
        <v>152.70155658173942</v>
      </c>
      <c r="U763">
        <f t="shared" si="380"/>
        <v>162.92400968397834</v>
      </c>
      <c r="V763">
        <f t="shared" si="381"/>
        <v>8.656396063486943E-2</v>
      </c>
      <c r="W763">
        <f t="shared" si="382"/>
        <v>2.9233652444081111</v>
      </c>
      <c r="X763">
        <f t="shared" si="383"/>
        <v>8.5164769594276796E-2</v>
      </c>
      <c r="Y763">
        <f t="shared" si="384"/>
        <v>5.3351808854769152E-2</v>
      </c>
      <c r="Z763">
        <f t="shared" si="385"/>
        <v>321.51480300000003</v>
      </c>
      <c r="AA763">
        <f t="shared" si="386"/>
        <v>32.373495761664209</v>
      </c>
      <c r="AB763">
        <f t="shared" si="387"/>
        <v>31.756943750000001</v>
      </c>
      <c r="AC763">
        <f t="shared" si="388"/>
        <v>4.709783875069073</v>
      </c>
      <c r="AD763">
        <f t="shared" si="389"/>
        <v>60.225379389155343</v>
      </c>
      <c r="AE763">
        <f t="shared" si="390"/>
        <v>2.7077444460962914</v>
      </c>
      <c r="AF763">
        <f t="shared" si="391"/>
        <v>4.4960189102334978</v>
      </c>
      <c r="AG763">
        <f t="shared" si="392"/>
        <v>2.0020394289727816</v>
      </c>
      <c r="AH763">
        <f t="shared" si="393"/>
        <v>-78.279079365876299</v>
      </c>
      <c r="AI763">
        <f t="shared" si="394"/>
        <v>-128.72246344050194</v>
      </c>
      <c r="AJ763">
        <f t="shared" si="395"/>
        <v>-9.9219505334375313</v>
      </c>
      <c r="AK763">
        <f t="shared" si="396"/>
        <v>104.59130966018424</v>
      </c>
      <c r="AL763">
        <f t="shared" si="397"/>
        <v>34.450436305085276</v>
      </c>
      <c r="AM763">
        <f t="shared" si="398"/>
        <v>1.7762295499333194</v>
      </c>
      <c r="AN763">
        <f t="shared" si="399"/>
        <v>2.6588790662255435</v>
      </c>
      <c r="AO763">
        <v>1747.184297619578</v>
      </c>
      <c r="AP763">
        <v>1717.3590909090899</v>
      </c>
      <c r="AQ763">
        <v>5.1761200782359023</v>
      </c>
      <c r="AR763">
        <v>65.0836536357032</v>
      </c>
      <c r="AS763">
        <f t="shared" si="400"/>
        <v>1.7750358132851769</v>
      </c>
      <c r="AT763">
        <v>25.069919028694109</v>
      </c>
      <c r="AU763">
        <v>27.14159212121211</v>
      </c>
      <c r="AV763">
        <v>2.5685989409323299E-7</v>
      </c>
      <c r="AW763">
        <v>81.89149428523082</v>
      </c>
      <c r="AX763">
        <v>0</v>
      </c>
      <c r="AY763">
        <v>0</v>
      </c>
      <c r="AZ763">
        <f t="shared" si="401"/>
        <v>1</v>
      </c>
      <c r="BA763">
        <f t="shared" si="402"/>
        <v>0</v>
      </c>
      <c r="BB763">
        <f t="shared" si="403"/>
        <v>52008.271011796933</v>
      </c>
      <c r="BC763">
        <f t="shared" si="404"/>
        <v>1999.9925000000001</v>
      </c>
      <c r="BD763">
        <f t="shared" si="405"/>
        <v>1681.1937000000003</v>
      </c>
      <c r="BE763">
        <f t="shared" si="406"/>
        <v>0.84060000225000853</v>
      </c>
      <c r="BF763">
        <f t="shared" si="407"/>
        <v>0.1607580043425163</v>
      </c>
      <c r="BG763">
        <v>6</v>
      </c>
      <c r="BH763">
        <v>0.5</v>
      </c>
      <c r="BI763" t="s">
        <v>382</v>
      </c>
      <c r="BJ763">
        <v>2</v>
      </c>
      <c r="BK763" t="b">
        <v>1</v>
      </c>
      <c r="BL763">
        <v>1660488900.5999999</v>
      </c>
      <c r="BM763">
        <v>1633.078125</v>
      </c>
      <c r="BN763">
        <v>1677.8875</v>
      </c>
      <c r="BO763">
        <v>27.141231250000001</v>
      </c>
      <c r="BP763">
        <v>25.0681625</v>
      </c>
      <c r="BQ763">
        <v>1630.16875</v>
      </c>
      <c r="BR763">
        <v>27.129925</v>
      </c>
      <c r="BS763">
        <v>500.13406250000003</v>
      </c>
      <c r="BT763">
        <v>99.664974999999998</v>
      </c>
      <c r="BU763">
        <v>0.1000069625</v>
      </c>
      <c r="BV763">
        <v>30.940200000000001</v>
      </c>
      <c r="BW763">
        <v>31.756943750000001</v>
      </c>
      <c r="BX763">
        <v>999.9</v>
      </c>
      <c r="BY763">
        <v>0</v>
      </c>
      <c r="BZ763">
        <v>0</v>
      </c>
      <c r="CA763">
        <v>9998.2843749999993</v>
      </c>
      <c r="CB763">
        <v>0</v>
      </c>
      <c r="CC763">
        <v>25.96464375</v>
      </c>
      <c r="CD763">
        <v>-44.810131249999998</v>
      </c>
      <c r="CE763">
        <v>1678.6387500000001</v>
      </c>
      <c r="CF763">
        <v>1721.0306250000001</v>
      </c>
      <c r="CG763">
        <v>2.0730675000000001</v>
      </c>
      <c r="CH763">
        <v>1677.8875</v>
      </c>
      <c r="CI763">
        <v>25.0681625</v>
      </c>
      <c r="CJ763">
        <v>2.705030625</v>
      </c>
      <c r="CK763">
        <v>2.4984187499999999</v>
      </c>
      <c r="CL763">
        <v>22.315718749999998</v>
      </c>
      <c r="CM763">
        <v>21.016200000000001</v>
      </c>
      <c r="CN763">
        <v>1999.9925000000001</v>
      </c>
      <c r="CO763">
        <v>0.9800016250000001</v>
      </c>
      <c r="CP763">
        <v>1.99987625E-2</v>
      </c>
      <c r="CQ763">
        <v>0</v>
      </c>
      <c r="CR763">
        <v>2.7626249999999999</v>
      </c>
      <c r="CS763">
        <v>0</v>
      </c>
      <c r="CT763">
        <v>36194.275000000001</v>
      </c>
      <c r="CU763">
        <v>17412.256249999999</v>
      </c>
      <c r="CV763">
        <v>39.561999999999998</v>
      </c>
      <c r="CW763">
        <v>40.5</v>
      </c>
      <c r="CX763">
        <v>39.5</v>
      </c>
      <c r="CY763">
        <v>38.996062500000001</v>
      </c>
      <c r="CZ763">
        <v>39.734250000000003</v>
      </c>
      <c r="DA763">
        <v>1959.9925000000001</v>
      </c>
      <c r="DB763">
        <v>40</v>
      </c>
      <c r="DC763">
        <v>0</v>
      </c>
      <c r="DD763">
        <v>1660488906.8</v>
      </c>
      <c r="DE763">
        <v>0</v>
      </c>
      <c r="DF763">
        <v>1660488368.5999999</v>
      </c>
      <c r="DG763" t="s">
        <v>1195</v>
      </c>
      <c r="DH763">
        <v>1660488360.0999999</v>
      </c>
      <c r="DI763">
        <v>1660488368.5999999</v>
      </c>
      <c r="DJ763">
        <v>14</v>
      </c>
      <c r="DK763">
        <v>0.51200000000000001</v>
      </c>
      <c r="DL763">
        <v>1E-3</v>
      </c>
      <c r="DM763">
        <v>1.359</v>
      </c>
      <c r="DN763">
        <v>1.7999999999999999E-2</v>
      </c>
      <c r="DO763">
        <v>400</v>
      </c>
      <c r="DP763">
        <v>25</v>
      </c>
      <c r="DQ763">
        <v>0.25</v>
      </c>
      <c r="DR763">
        <v>7.0000000000000007E-2</v>
      </c>
      <c r="DS763">
        <v>2.6210403016085491</v>
      </c>
      <c r="DT763">
        <v>1.0755474062446</v>
      </c>
      <c r="DU763">
        <v>0.163522113382157</v>
      </c>
      <c r="DV763">
        <v>0</v>
      </c>
      <c r="DW763">
        <v>34.45460915151147</v>
      </c>
      <c r="DX763">
        <v>-0.84282737323176071</v>
      </c>
      <c r="DY763">
        <v>0.12477635086136619</v>
      </c>
      <c r="DZ763">
        <v>0</v>
      </c>
      <c r="EA763">
        <v>-44.804699999999997</v>
      </c>
      <c r="EB763">
        <v>0.13229632925469051</v>
      </c>
      <c r="EC763">
        <v>0.13255933011297261</v>
      </c>
      <c r="ED763">
        <v>1</v>
      </c>
      <c r="EE763">
        <v>1528.8389442401269</v>
      </c>
      <c r="EF763">
        <v>272.17975255852559</v>
      </c>
      <c r="EG763">
        <v>20.463685098444419</v>
      </c>
      <c r="EH763">
        <v>0</v>
      </c>
      <c r="EI763">
        <v>2.0724597500000002</v>
      </c>
      <c r="EJ763">
        <v>2.878457786115687E-2</v>
      </c>
      <c r="EK763">
        <v>6.7766099517015191E-3</v>
      </c>
      <c r="EL763">
        <v>1</v>
      </c>
      <c r="EM763">
        <v>2.0020190733238321</v>
      </c>
      <c r="EN763">
        <v>-3.2276324717112701E-3</v>
      </c>
      <c r="EO763">
        <v>8.1175361248935298E-4</v>
      </c>
      <c r="EP763">
        <v>1</v>
      </c>
      <c r="EQ763">
        <v>3</v>
      </c>
      <c r="ER763">
        <v>6</v>
      </c>
      <c r="ES763" t="s">
        <v>404</v>
      </c>
      <c r="ET763">
        <v>2.9448599999999998</v>
      </c>
      <c r="EU763">
        <v>2.8013499999999998</v>
      </c>
      <c r="EV763">
        <v>0.22959499999999999</v>
      </c>
      <c r="EW763">
        <v>0.233209</v>
      </c>
      <c r="EX763">
        <v>0.11838799999999999</v>
      </c>
      <c r="EY763">
        <v>0.111911</v>
      </c>
      <c r="EZ763">
        <v>15853</v>
      </c>
      <c r="FA763">
        <v>16549.599999999999</v>
      </c>
      <c r="FB763">
        <v>23918.7</v>
      </c>
      <c r="FC763">
        <v>25105.200000000001</v>
      </c>
      <c r="FD763">
        <v>33748.800000000003</v>
      </c>
      <c r="FE763">
        <v>35597.5</v>
      </c>
      <c r="FF763">
        <v>43594.2</v>
      </c>
      <c r="FG763">
        <v>46401.7</v>
      </c>
      <c r="FH763">
        <v>1.9925299999999999</v>
      </c>
      <c r="FI763">
        <v>1.9018999999999999</v>
      </c>
      <c r="FJ763">
        <v>0.169128</v>
      </c>
      <c r="FK763">
        <v>0</v>
      </c>
      <c r="FL763">
        <v>29.005500000000001</v>
      </c>
      <c r="FM763">
        <v>999.9</v>
      </c>
      <c r="FN763">
        <v>59.8</v>
      </c>
      <c r="FO763">
        <v>34.200000000000003</v>
      </c>
      <c r="FP763">
        <v>32.418500000000002</v>
      </c>
      <c r="FQ763">
        <v>63.663899999999998</v>
      </c>
      <c r="FR763">
        <v>25.476800000000001</v>
      </c>
      <c r="FS763">
        <v>1</v>
      </c>
      <c r="FT763">
        <v>0.20136399999999999</v>
      </c>
      <c r="FU763">
        <v>-0.59608899999999998</v>
      </c>
      <c r="FV763">
        <v>20.322700000000001</v>
      </c>
      <c r="FW763">
        <v>5.2135499999999997</v>
      </c>
      <c r="FX763">
        <v>11.9039</v>
      </c>
      <c r="FY763">
        <v>5.0031999999999996</v>
      </c>
      <c r="FZ763">
        <v>3.2903799999999999</v>
      </c>
      <c r="GA763">
        <v>9999</v>
      </c>
      <c r="GB763">
        <v>9999</v>
      </c>
      <c r="GC763">
        <v>9999</v>
      </c>
      <c r="GD763">
        <v>999.9</v>
      </c>
      <c r="GE763">
        <v>1.85945</v>
      </c>
      <c r="GF763">
        <v>1.8544</v>
      </c>
      <c r="GG763">
        <v>1.8575999999999999</v>
      </c>
      <c r="GH763">
        <v>1.85608</v>
      </c>
      <c r="GI763">
        <v>1.85486</v>
      </c>
      <c r="GJ763">
        <v>1.85453</v>
      </c>
      <c r="GK763">
        <v>1.85318</v>
      </c>
      <c r="GL763">
        <v>1.8563400000000001</v>
      </c>
      <c r="GM763">
        <v>0</v>
      </c>
      <c r="GN763">
        <v>0</v>
      </c>
      <c r="GO763">
        <v>0</v>
      </c>
      <c r="GP763">
        <v>0</v>
      </c>
      <c r="GQ763" t="s">
        <v>385</v>
      </c>
      <c r="GR763" t="s">
        <v>386</v>
      </c>
      <c r="GS763" t="s">
        <v>387</v>
      </c>
      <c r="GT763" t="s">
        <v>387</v>
      </c>
      <c r="GU763" t="s">
        <v>387</v>
      </c>
      <c r="GV763" t="s">
        <v>387</v>
      </c>
      <c r="GW763">
        <v>0</v>
      </c>
      <c r="GX763">
        <v>100</v>
      </c>
      <c r="GY763">
        <v>100</v>
      </c>
      <c r="GZ763">
        <v>2.94</v>
      </c>
      <c r="HA763">
        <v>1.14E-2</v>
      </c>
      <c r="HB763">
        <v>0.43179755099752709</v>
      </c>
      <c r="HC763">
        <v>2.678124759318837E-3</v>
      </c>
      <c r="HD763">
        <v>-9.3737611465157319E-7</v>
      </c>
      <c r="HE763">
        <v>1.3915637841753891E-10</v>
      </c>
      <c r="HF763">
        <v>-7.4344716936427316E-2</v>
      </c>
      <c r="HG763">
        <v>1.061361004592812E-2</v>
      </c>
      <c r="HH763">
        <v>-3.086644042041478E-4</v>
      </c>
      <c r="HI763">
        <v>1.24720902217549E-6</v>
      </c>
      <c r="HJ763">
        <v>1</v>
      </c>
      <c r="HK763">
        <v>2093</v>
      </c>
      <c r="HL763">
        <v>2</v>
      </c>
      <c r="HM763">
        <v>27</v>
      </c>
      <c r="HN763">
        <v>9.1</v>
      </c>
      <c r="HO763">
        <v>9</v>
      </c>
      <c r="HP763">
        <v>3.3862299999999999</v>
      </c>
      <c r="HQ763">
        <v>2.2705099999999998</v>
      </c>
      <c r="HR763">
        <v>1.4978</v>
      </c>
      <c r="HS763">
        <v>2.3010299999999999</v>
      </c>
      <c r="HT763">
        <v>1.5478499999999999</v>
      </c>
      <c r="HU763">
        <v>2.3938000000000001</v>
      </c>
      <c r="HV763">
        <v>36.694299999999998</v>
      </c>
      <c r="HW763">
        <v>14.4648</v>
      </c>
      <c r="HX763">
        <v>18</v>
      </c>
      <c r="HY763">
        <v>501.88200000000001</v>
      </c>
      <c r="HZ763">
        <v>509.02100000000002</v>
      </c>
      <c r="IA763">
        <v>29.732800000000001</v>
      </c>
      <c r="IB763">
        <v>29.744900000000001</v>
      </c>
      <c r="IC763">
        <v>30</v>
      </c>
      <c r="ID763">
        <v>29.594000000000001</v>
      </c>
      <c r="IE763">
        <v>29.692399999999999</v>
      </c>
      <c r="IF763">
        <v>67.807500000000005</v>
      </c>
      <c r="IG763">
        <v>22.7547</v>
      </c>
      <c r="IH763">
        <v>0</v>
      </c>
      <c r="II763">
        <v>29.757300000000001</v>
      </c>
      <c r="IJ763">
        <v>1740.87</v>
      </c>
      <c r="IK763">
        <v>25.007899999999999</v>
      </c>
      <c r="IL763">
        <v>100.821</v>
      </c>
      <c r="IM763">
        <v>100.57</v>
      </c>
      <c r="IN763" t="s">
        <v>2775</v>
      </c>
    </row>
    <row r="764" spans="1:248" x14ac:dyDescent="0.2">
      <c r="A764">
        <v>748</v>
      </c>
      <c r="B764">
        <v>1660488909.5999999</v>
      </c>
      <c r="C764">
        <v>4780.5</v>
      </c>
      <c r="D764" t="s">
        <v>1852</v>
      </c>
      <c r="E764" t="s">
        <v>1853</v>
      </c>
      <c r="F764">
        <v>1</v>
      </c>
      <c r="G764" t="s">
        <v>1192</v>
      </c>
      <c r="H764" t="s">
        <v>377</v>
      </c>
      <c r="I764" t="s">
        <v>378</v>
      </c>
      <c r="J764" t="s">
        <v>379</v>
      </c>
      <c r="K764" t="s">
        <v>1193</v>
      </c>
      <c r="L764" t="s">
        <v>1194</v>
      </c>
      <c r="M764" t="s">
        <v>381</v>
      </c>
      <c r="N764">
        <v>1660488902.099999</v>
      </c>
      <c r="O764">
        <f t="shared" si="374"/>
        <v>1.7800189913478926E-3</v>
      </c>
      <c r="P764">
        <f t="shared" si="375"/>
        <v>1.7800189913478925</v>
      </c>
      <c r="Q764">
        <f t="shared" si="376"/>
        <v>2.9033660031323398</v>
      </c>
      <c r="R764">
        <f t="shared" si="377"/>
        <v>1640.6273333333329</v>
      </c>
      <c r="S764">
        <f t="shared" si="378"/>
        <v>1533.5536130409746</v>
      </c>
      <c r="T764">
        <f t="shared" si="379"/>
        <v>152.99458077312184</v>
      </c>
      <c r="U764">
        <f t="shared" si="380"/>
        <v>163.67676286877327</v>
      </c>
      <c r="V764">
        <f t="shared" si="381"/>
        <v>8.6807593994879792E-2</v>
      </c>
      <c r="W764">
        <f t="shared" si="382"/>
        <v>2.9228510054010131</v>
      </c>
      <c r="X764">
        <f t="shared" si="383"/>
        <v>8.5400341644331398E-2</v>
      </c>
      <c r="Y764">
        <f t="shared" si="384"/>
        <v>5.349974924520863E-2</v>
      </c>
      <c r="Z764">
        <f t="shared" si="385"/>
        <v>321.51461679999989</v>
      </c>
      <c r="AA764">
        <f t="shared" si="386"/>
        <v>32.372040753082189</v>
      </c>
      <c r="AB764">
        <f t="shared" si="387"/>
        <v>31.75704666666666</v>
      </c>
      <c r="AC764">
        <f t="shared" si="388"/>
        <v>4.7098113592221686</v>
      </c>
      <c r="AD764">
        <f t="shared" si="389"/>
        <v>60.225614155799121</v>
      </c>
      <c r="AE764">
        <f t="shared" si="390"/>
        <v>2.7076942485559701</v>
      </c>
      <c r="AF764">
        <f t="shared" si="391"/>
        <v>4.4959180350595833</v>
      </c>
      <c r="AG764">
        <f t="shared" si="392"/>
        <v>2.0021171106661986</v>
      </c>
      <c r="AH764">
        <f t="shared" si="393"/>
        <v>-78.498837518442059</v>
      </c>
      <c r="AI764">
        <f t="shared" si="394"/>
        <v>-128.77801777881294</v>
      </c>
      <c r="AJ764">
        <f t="shared" si="395"/>
        <v>-9.9279648795125475</v>
      </c>
      <c r="AK764">
        <f t="shared" si="396"/>
        <v>104.30979662323233</v>
      </c>
      <c r="AL764">
        <f t="shared" si="397"/>
        <v>34.423855996372758</v>
      </c>
      <c r="AM764">
        <f t="shared" si="398"/>
        <v>1.7789568360220729</v>
      </c>
      <c r="AN764">
        <f t="shared" si="399"/>
        <v>2.9033660031323398</v>
      </c>
      <c r="AO764">
        <v>1752.3407777516079</v>
      </c>
      <c r="AP764">
        <v>1722.4066060606051</v>
      </c>
      <c r="AQ764">
        <v>5.138760515289988</v>
      </c>
      <c r="AR764">
        <v>65.0836536357032</v>
      </c>
      <c r="AS764">
        <f t="shared" si="400"/>
        <v>1.7800189913478925</v>
      </c>
      <c r="AT764">
        <v>25.061782276168611</v>
      </c>
      <c r="AU764">
        <v>27.13926</v>
      </c>
      <c r="AV764">
        <v>8.0616859829510503E-7</v>
      </c>
      <c r="AW764">
        <v>81.89149428523082</v>
      </c>
      <c r="AX764">
        <v>0</v>
      </c>
      <c r="AY764">
        <v>0</v>
      </c>
      <c r="AZ764">
        <f t="shared" si="401"/>
        <v>1</v>
      </c>
      <c r="BA764">
        <f t="shared" si="402"/>
        <v>0</v>
      </c>
      <c r="BB764">
        <f t="shared" si="403"/>
        <v>51993.69397218815</v>
      </c>
      <c r="BC764">
        <f t="shared" si="404"/>
        <v>1999.9913333333329</v>
      </c>
      <c r="BD764">
        <f t="shared" si="405"/>
        <v>1681.1927199999996</v>
      </c>
      <c r="BE764">
        <f t="shared" si="406"/>
        <v>0.84060000260001122</v>
      </c>
      <c r="BF764">
        <f t="shared" si="407"/>
        <v>0.16075800501802173</v>
      </c>
      <c r="BG764">
        <v>6</v>
      </c>
      <c r="BH764">
        <v>0.5</v>
      </c>
      <c r="BI764" t="s">
        <v>382</v>
      </c>
      <c r="BJ764">
        <v>2</v>
      </c>
      <c r="BK764" t="b">
        <v>1</v>
      </c>
      <c r="BL764">
        <v>1660488902.099999</v>
      </c>
      <c r="BM764">
        <v>1640.6273333333329</v>
      </c>
      <c r="BN764">
        <v>1685.4259999999999</v>
      </c>
      <c r="BO764">
        <v>27.140793333333342</v>
      </c>
      <c r="BP764">
        <v>25.064553333333329</v>
      </c>
      <c r="BQ764">
        <v>1637.712666666667</v>
      </c>
      <c r="BR764">
        <v>27.129486666666661</v>
      </c>
      <c r="BS764">
        <v>500.13713333333328</v>
      </c>
      <c r="BT764">
        <v>99.664726666666667</v>
      </c>
      <c r="BU764">
        <v>0.10001548</v>
      </c>
      <c r="BV764">
        <v>30.939806666666669</v>
      </c>
      <c r="BW764">
        <v>31.75704666666666</v>
      </c>
      <c r="BX764">
        <v>999.89999999999986</v>
      </c>
      <c r="BY764">
        <v>0</v>
      </c>
      <c r="BZ764">
        <v>0</v>
      </c>
      <c r="CA764">
        <v>9995.3753333333334</v>
      </c>
      <c r="CB764">
        <v>0</v>
      </c>
      <c r="CC764">
        <v>26.064820000000001</v>
      </c>
      <c r="CD764">
        <v>-44.799619999999997</v>
      </c>
      <c r="CE764">
        <v>1686.397333333334</v>
      </c>
      <c r="CF764">
        <v>1728.7560000000001</v>
      </c>
      <c r="CG764">
        <v>2.0762373333333328</v>
      </c>
      <c r="CH764">
        <v>1685.4259999999999</v>
      </c>
      <c r="CI764">
        <v>25.064553333333329</v>
      </c>
      <c r="CJ764">
        <v>2.7049806666666671</v>
      </c>
      <c r="CK764">
        <v>2.498053333333333</v>
      </c>
      <c r="CL764">
        <v>22.315413333333328</v>
      </c>
      <c r="CM764">
        <v>21.013813333333339</v>
      </c>
      <c r="CN764">
        <v>1999.9913333333329</v>
      </c>
      <c r="CO764">
        <v>0.98000160000000025</v>
      </c>
      <c r="CP764">
        <v>1.999878666666666E-2</v>
      </c>
      <c r="CQ764">
        <v>0</v>
      </c>
      <c r="CR764">
        <v>2.784666666666666</v>
      </c>
      <c r="CS764">
        <v>0</v>
      </c>
      <c r="CT764">
        <v>36185.85333333334</v>
      </c>
      <c r="CU764">
        <v>17412.24666666667</v>
      </c>
      <c r="CV764">
        <v>39.561999999999998</v>
      </c>
      <c r="CW764">
        <v>40.5</v>
      </c>
      <c r="CX764">
        <v>39.5</v>
      </c>
      <c r="CY764">
        <v>38.995800000000003</v>
      </c>
      <c r="CZ764">
        <v>39.733199999999997</v>
      </c>
      <c r="DA764">
        <v>1959.9913333333329</v>
      </c>
      <c r="DB764">
        <v>40</v>
      </c>
      <c r="DC764">
        <v>0</v>
      </c>
      <c r="DD764">
        <v>1660488907.4000001</v>
      </c>
      <c r="DE764">
        <v>0</v>
      </c>
      <c r="DF764">
        <v>1660488368.5999999</v>
      </c>
      <c r="DG764" t="s">
        <v>1195</v>
      </c>
      <c r="DH764">
        <v>1660488360.0999999</v>
      </c>
      <c r="DI764">
        <v>1660488368.5999999</v>
      </c>
      <c r="DJ764">
        <v>14</v>
      </c>
      <c r="DK764">
        <v>0.51200000000000001</v>
      </c>
      <c r="DL764">
        <v>1E-3</v>
      </c>
      <c r="DM764">
        <v>1.359</v>
      </c>
      <c r="DN764">
        <v>1.7999999999999999E-2</v>
      </c>
      <c r="DO764">
        <v>400</v>
      </c>
      <c r="DP764">
        <v>25</v>
      </c>
      <c r="DQ764">
        <v>0.25</v>
      </c>
      <c r="DR764">
        <v>7.0000000000000007E-2</v>
      </c>
      <c r="DS764">
        <v>2.6210403016085491</v>
      </c>
      <c r="DT764">
        <v>1.0755474062446</v>
      </c>
      <c r="DU764">
        <v>0.163522113382157</v>
      </c>
      <c r="DV764">
        <v>0</v>
      </c>
      <c r="DW764">
        <v>34.45460915151147</v>
      </c>
      <c r="DX764">
        <v>-0.84282737323176071</v>
      </c>
      <c r="DY764">
        <v>0.12477635086136619</v>
      </c>
      <c r="DZ764">
        <v>0</v>
      </c>
      <c r="EA764">
        <v>-44.804699999999997</v>
      </c>
      <c r="EB764">
        <v>0.13229632925469051</v>
      </c>
      <c r="EC764">
        <v>0.13255933011297261</v>
      </c>
      <c r="ED764">
        <v>1</v>
      </c>
      <c r="EE764">
        <v>1528.8389442401269</v>
      </c>
      <c r="EF764">
        <v>272.17975255852559</v>
      </c>
      <c r="EG764">
        <v>20.463685098444419</v>
      </c>
      <c r="EH764">
        <v>0</v>
      </c>
      <c r="EI764">
        <v>2.0724597500000002</v>
      </c>
      <c r="EJ764">
        <v>2.878457786115687E-2</v>
      </c>
      <c r="EK764">
        <v>6.7766099517015191E-3</v>
      </c>
      <c r="EL764">
        <v>1</v>
      </c>
      <c r="EM764">
        <v>2.0020190733238321</v>
      </c>
      <c r="EN764">
        <v>-3.2276324717112701E-3</v>
      </c>
      <c r="EO764">
        <v>8.1175361248935298E-4</v>
      </c>
      <c r="EP764">
        <v>1</v>
      </c>
      <c r="EQ764">
        <v>3</v>
      </c>
      <c r="ER764">
        <v>6</v>
      </c>
      <c r="ES764" t="s">
        <v>404</v>
      </c>
      <c r="ET764">
        <v>2.9448400000000001</v>
      </c>
      <c r="EU764">
        <v>2.8012700000000001</v>
      </c>
      <c r="EV764">
        <v>0.229991</v>
      </c>
      <c r="EW764">
        <v>0.233596</v>
      </c>
      <c r="EX764">
        <v>0.118379</v>
      </c>
      <c r="EY764">
        <v>0.11185100000000001</v>
      </c>
      <c r="EZ764">
        <v>15844.8</v>
      </c>
      <c r="FA764">
        <v>16541.2</v>
      </c>
      <c r="FB764">
        <v>23918.7</v>
      </c>
      <c r="FC764">
        <v>25105.1</v>
      </c>
      <c r="FD764">
        <v>33749.199999999997</v>
      </c>
      <c r="FE764">
        <v>35599.800000000003</v>
      </c>
      <c r="FF764">
        <v>43594.2</v>
      </c>
      <c r="FG764">
        <v>46401.599999999999</v>
      </c>
      <c r="FH764">
        <v>1.9924999999999999</v>
      </c>
      <c r="FI764">
        <v>1.90208</v>
      </c>
      <c r="FJ764">
        <v>0.16942599999999999</v>
      </c>
      <c r="FK764">
        <v>0</v>
      </c>
      <c r="FL764">
        <v>29.004100000000001</v>
      </c>
      <c r="FM764">
        <v>999.9</v>
      </c>
      <c r="FN764">
        <v>59.8</v>
      </c>
      <c r="FO764">
        <v>34.200000000000003</v>
      </c>
      <c r="FP764">
        <v>32.419600000000003</v>
      </c>
      <c r="FQ764">
        <v>63.593899999999998</v>
      </c>
      <c r="FR764">
        <v>25.8093</v>
      </c>
      <c r="FS764">
        <v>1</v>
      </c>
      <c r="FT764">
        <v>0.20141000000000001</v>
      </c>
      <c r="FU764">
        <v>-0.61420200000000003</v>
      </c>
      <c r="FV764">
        <v>20.322700000000001</v>
      </c>
      <c r="FW764">
        <v>5.2137000000000002</v>
      </c>
      <c r="FX764">
        <v>11.903600000000001</v>
      </c>
      <c r="FY764">
        <v>5.0031499999999998</v>
      </c>
      <c r="FZ764">
        <v>3.2903799999999999</v>
      </c>
      <c r="GA764">
        <v>9999</v>
      </c>
      <c r="GB764">
        <v>9999</v>
      </c>
      <c r="GC764">
        <v>9999</v>
      </c>
      <c r="GD764">
        <v>999.9</v>
      </c>
      <c r="GE764">
        <v>1.85945</v>
      </c>
      <c r="GF764">
        <v>1.8544</v>
      </c>
      <c r="GG764">
        <v>1.8575999999999999</v>
      </c>
      <c r="GH764">
        <v>1.8560700000000001</v>
      </c>
      <c r="GI764">
        <v>1.85486</v>
      </c>
      <c r="GJ764">
        <v>1.85453</v>
      </c>
      <c r="GK764">
        <v>1.85318</v>
      </c>
      <c r="GL764">
        <v>1.8563400000000001</v>
      </c>
      <c r="GM764">
        <v>0</v>
      </c>
      <c r="GN764">
        <v>0</v>
      </c>
      <c r="GO764">
        <v>0</v>
      </c>
      <c r="GP764">
        <v>0</v>
      </c>
      <c r="GQ764" t="s">
        <v>385</v>
      </c>
      <c r="GR764" t="s">
        <v>386</v>
      </c>
      <c r="GS764" t="s">
        <v>387</v>
      </c>
      <c r="GT764" t="s">
        <v>387</v>
      </c>
      <c r="GU764" t="s">
        <v>387</v>
      </c>
      <c r="GV764" t="s">
        <v>387</v>
      </c>
      <c r="GW764">
        <v>0</v>
      </c>
      <c r="GX764">
        <v>100</v>
      </c>
      <c r="GY764">
        <v>100</v>
      </c>
      <c r="GZ764">
        <v>2.94</v>
      </c>
      <c r="HA764">
        <v>1.14E-2</v>
      </c>
      <c r="HB764">
        <v>0.43179755099752709</v>
      </c>
      <c r="HC764">
        <v>2.678124759318837E-3</v>
      </c>
      <c r="HD764">
        <v>-9.3737611465157319E-7</v>
      </c>
      <c r="HE764">
        <v>1.3915637841753891E-10</v>
      </c>
      <c r="HF764">
        <v>-7.4344716936427316E-2</v>
      </c>
      <c r="HG764">
        <v>1.061361004592812E-2</v>
      </c>
      <c r="HH764">
        <v>-3.086644042041478E-4</v>
      </c>
      <c r="HI764">
        <v>1.24720902217549E-6</v>
      </c>
      <c r="HJ764">
        <v>1</v>
      </c>
      <c r="HK764">
        <v>2093</v>
      </c>
      <c r="HL764">
        <v>2</v>
      </c>
      <c r="HM764">
        <v>27</v>
      </c>
      <c r="HN764">
        <v>9.1999999999999993</v>
      </c>
      <c r="HO764">
        <v>9</v>
      </c>
      <c r="HP764">
        <v>3.3947799999999999</v>
      </c>
      <c r="HQ764">
        <v>2.2692899999999998</v>
      </c>
      <c r="HR764">
        <v>1.4978</v>
      </c>
      <c r="HS764">
        <v>2.3010299999999999</v>
      </c>
      <c r="HT764">
        <v>1.5478499999999999</v>
      </c>
      <c r="HU764">
        <v>2.4316399999999998</v>
      </c>
      <c r="HV764">
        <v>36.694299999999998</v>
      </c>
      <c r="HW764">
        <v>14.4648</v>
      </c>
      <c r="HX764">
        <v>18</v>
      </c>
      <c r="HY764">
        <v>501.86200000000002</v>
      </c>
      <c r="HZ764">
        <v>509.13499999999999</v>
      </c>
      <c r="IA764">
        <v>29.741399999999999</v>
      </c>
      <c r="IB764">
        <v>29.744299999999999</v>
      </c>
      <c r="IC764">
        <v>30.0001</v>
      </c>
      <c r="ID764">
        <v>29.593299999999999</v>
      </c>
      <c r="IE764">
        <v>29.6919</v>
      </c>
      <c r="IF764">
        <v>68.026799999999994</v>
      </c>
      <c r="IG764">
        <v>22.7547</v>
      </c>
      <c r="IH764">
        <v>0</v>
      </c>
      <c r="II764">
        <v>29.757300000000001</v>
      </c>
      <c r="IJ764">
        <v>1750.9</v>
      </c>
      <c r="IK764">
        <v>25.007899999999999</v>
      </c>
      <c r="IL764">
        <v>100.821</v>
      </c>
      <c r="IM764">
        <v>100.569</v>
      </c>
      <c r="IN764" t="s">
        <v>2775</v>
      </c>
    </row>
    <row r="765" spans="1:248" x14ac:dyDescent="0.2">
      <c r="A765">
        <v>749</v>
      </c>
      <c r="B765">
        <v>1660488910.5999999</v>
      </c>
      <c r="C765">
        <v>4781.5</v>
      </c>
      <c r="D765" t="s">
        <v>1854</v>
      </c>
      <c r="E765" t="s">
        <v>1855</v>
      </c>
      <c r="F765">
        <v>1</v>
      </c>
      <c r="G765" t="s">
        <v>1192</v>
      </c>
      <c r="H765" t="s">
        <v>377</v>
      </c>
      <c r="I765" t="s">
        <v>378</v>
      </c>
      <c r="J765" t="s">
        <v>379</v>
      </c>
      <c r="K765" t="s">
        <v>1193</v>
      </c>
      <c r="L765" t="s">
        <v>1194</v>
      </c>
      <c r="M765" t="s">
        <v>381</v>
      </c>
      <c r="N765">
        <v>1660488902.5999999</v>
      </c>
      <c r="O765">
        <f t="shared" si="374"/>
        <v>1.7890958438392189E-3</v>
      </c>
      <c r="P765">
        <f t="shared" si="375"/>
        <v>1.7890958438392188</v>
      </c>
      <c r="Q765">
        <f t="shared" si="376"/>
        <v>3.0164262952149001</v>
      </c>
      <c r="R765">
        <f t="shared" si="377"/>
        <v>1643.128125</v>
      </c>
      <c r="S765">
        <f t="shared" si="378"/>
        <v>1534.1729755026633</v>
      </c>
      <c r="T765">
        <f t="shared" si="379"/>
        <v>153.05630081927325</v>
      </c>
      <c r="U765">
        <f t="shared" si="380"/>
        <v>163.9261782083006</v>
      </c>
      <c r="V765">
        <f t="shared" si="381"/>
        <v>8.7254671548519569E-2</v>
      </c>
      <c r="W765">
        <f t="shared" si="382"/>
        <v>2.9228391926530035</v>
      </c>
      <c r="X765">
        <f t="shared" si="383"/>
        <v>8.5833008897990393E-2</v>
      </c>
      <c r="Y765">
        <f t="shared" si="384"/>
        <v>5.3771431814020582E-2</v>
      </c>
      <c r="Z765">
        <f t="shared" si="385"/>
        <v>321.51480300000003</v>
      </c>
      <c r="AA765">
        <f t="shared" si="386"/>
        <v>32.369762587258897</v>
      </c>
      <c r="AB765">
        <f t="shared" si="387"/>
        <v>31.757156250000001</v>
      </c>
      <c r="AC765">
        <f t="shared" si="388"/>
        <v>4.7098406238787689</v>
      </c>
      <c r="AD765">
        <f t="shared" si="389"/>
        <v>60.224568337652038</v>
      </c>
      <c r="AE765">
        <f t="shared" si="390"/>
        <v>2.7076587489812902</v>
      </c>
      <c r="AF765">
        <f t="shared" si="391"/>
        <v>4.495937162721809</v>
      </c>
      <c r="AG765">
        <f t="shared" si="392"/>
        <v>2.0021818748974787</v>
      </c>
      <c r="AH765">
        <f t="shared" si="393"/>
        <v>-78.899126713309556</v>
      </c>
      <c r="AI765">
        <f t="shared" si="394"/>
        <v>-128.78301248417301</v>
      </c>
      <c r="AJ765">
        <f t="shared" si="395"/>
        <v>-9.9283990785177103</v>
      </c>
      <c r="AK765">
        <f t="shared" si="396"/>
        <v>103.90426472399975</v>
      </c>
      <c r="AL765">
        <f t="shared" si="397"/>
        <v>34.42147246418056</v>
      </c>
      <c r="AM765">
        <f t="shared" si="398"/>
        <v>1.7819488636617691</v>
      </c>
      <c r="AN765">
        <f t="shared" si="399"/>
        <v>3.0164262952149001</v>
      </c>
      <c r="AO765">
        <v>1757.445852137859</v>
      </c>
      <c r="AP765">
        <v>1727.517393939394</v>
      </c>
      <c r="AQ765">
        <v>5.1105556367939222</v>
      </c>
      <c r="AR765">
        <v>65.0836536357032</v>
      </c>
      <c r="AS765">
        <f t="shared" si="400"/>
        <v>1.7890958438392188</v>
      </c>
      <c r="AT765">
        <v>25.047146093990861</v>
      </c>
      <c r="AU765">
        <v>27.135230303030308</v>
      </c>
      <c r="AV765">
        <v>-1.0403681058645751E-6</v>
      </c>
      <c r="AW765">
        <v>81.89149428523082</v>
      </c>
      <c r="AX765">
        <v>0</v>
      </c>
      <c r="AY765">
        <v>0</v>
      </c>
      <c r="AZ765">
        <f t="shared" si="401"/>
        <v>1</v>
      </c>
      <c r="BA765">
        <f t="shared" si="402"/>
        <v>0</v>
      </c>
      <c r="BB765">
        <f t="shared" si="403"/>
        <v>51993.343856078754</v>
      </c>
      <c r="BC765">
        <f t="shared" si="404"/>
        <v>1999.9925000000001</v>
      </c>
      <c r="BD765">
        <f t="shared" si="405"/>
        <v>1681.1937000000003</v>
      </c>
      <c r="BE765">
        <f t="shared" si="406"/>
        <v>0.84060000225000853</v>
      </c>
      <c r="BF765">
        <f t="shared" si="407"/>
        <v>0.1607580043425163</v>
      </c>
      <c r="BG765">
        <v>6</v>
      </c>
      <c r="BH765">
        <v>0.5</v>
      </c>
      <c r="BI765" t="s">
        <v>382</v>
      </c>
      <c r="BJ765">
        <v>2</v>
      </c>
      <c r="BK765" t="b">
        <v>1</v>
      </c>
      <c r="BL765">
        <v>1660488902.5999999</v>
      </c>
      <c r="BM765">
        <v>1643.128125</v>
      </c>
      <c r="BN765">
        <v>1687.9349999999999</v>
      </c>
      <c r="BO765">
        <v>27.140450000000001</v>
      </c>
      <c r="BP765">
        <v>25.060725000000001</v>
      </c>
      <c r="BQ765">
        <v>1640.211875</v>
      </c>
      <c r="BR765">
        <v>27.129143750000001</v>
      </c>
      <c r="BS765">
        <v>500.13900000000001</v>
      </c>
      <c r="BT765">
        <v>99.664675000000003</v>
      </c>
      <c r="BU765">
        <v>0.1000212</v>
      </c>
      <c r="BV765">
        <v>30.939881249999999</v>
      </c>
      <c r="BW765">
        <v>31.757156250000001</v>
      </c>
      <c r="BX765">
        <v>999.9</v>
      </c>
      <c r="BY765">
        <v>0</v>
      </c>
      <c r="BZ765">
        <v>0</v>
      </c>
      <c r="CA765">
        <v>9995.3131250000006</v>
      </c>
      <c r="CB765">
        <v>0</v>
      </c>
      <c r="CC765">
        <v>26.088862500000001</v>
      </c>
      <c r="CD765">
        <v>-44.807831250000007</v>
      </c>
      <c r="CE765">
        <v>1688.9675</v>
      </c>
      <c r="CF765">
        <v>1731.3231249999999</v>
      </c>
      <c r="CG765">
        <v>2.0797218750000002</v>
      </c>
      <c r="CH765">
        <v>1687.9349999999999</v>
      </c>
      <c r="CI765">
        <v>25.060725000000001</v>
      </c>
      <c r="CJ765">
        <v>2.7049449999999999</v>
      </c>
      <c r="CK765">
        <v>2.497670625</v>
      </c>
      <c r="CL765">
        <v>22.315200000000001</v>
      </c>
      <c r="CM765">
        <v>21.011318750000001</v>
      </c>
      <c r="CN765">
        <v>1999.9925000000001</v>
      </c>
      <c r="CO765">
        <v>0.9800016250000001</v>
      </c>
      <c r="CP765">
        <v>1.99987625E-2</v>
      </c>
      <c r="CQ765">
        <v>0</v>
      </c>
      <c r="CR765">
        <v>2.772875</v>
      </c>
      <c r="CS765">
        <v>0</v>
      </c>
      <c r="CT765">
        <v>36183.0625</v>
      </c>
      <c r="CU765">
        <v>17412.256249999999</v>
      </c>
      <c r="CV765">
        <v>39.561999999999998</v>
      </c>
      <c r="CW765">
        <v>40.5</v>
      </c>
      <c r="CX765">
        <v>39.5</v>
      </c>
      <c r="CY765">
        <v>38.996062500000001</v>
      </c>
      <c r="CZ765">
        <v>39.730312499999997</v>
      </c>
      <c r="DA765">
        <v>1959.9925000000001</v>
      </c>
      <c r="DB765">
        <v>40</v>
      </c>
      <c r="DC765">
        <v>0</v>
      </c>
      <c r="DD765">
        <v>1660488908.5999999</v>
      </c>
      <c r="DE765">
        <v>0</v>
      </c>
      <c r="DF765">
        <v>1660488368.5999999</v>
      </c>
      <c r="DG765" t="s">
        <v>1195</v>
      </c>
      <c r="DH765">
        <v>1660488360.0999999</v>
      </c>
      <c r="DI765">
        <v>1660488368.5999999</v>
      </c>
      <c r="DJ765">
        <v>14</v>
      </c>
      <c r="DK765">
        <v>0.51200000000000001</v>
      </c>
      <c r="DL765">
        <v>1E-3</v>
      </c>
      <c r="DM765">
        <v>1.359</v>
      </c>
      <c r="DN765">
        <v>1.7999999999999999E-2</v>
      </c>
      <c r="DO765">
        <v>400</v>
      </c>
      <c r="DP765">
        <v>25</v>
      </c>
      <c r="DQ765">
        <v>0.25</v>
      </c>
      <c r="DR765">
        <v>7.0000000000000007E-2</v>
      </c>
      <c r="DS765">
        <v>2.6387463263216522</v>
      </c>
      <c r="DT765">
        <v>1.3566323876891091</v>
      </c>
      <c r="DU765">
        <v>0.17209603181442881</v>
      </c>
      <c r="DV765">
        <v>0</v>
      </c>
      <c r="DW765">
        <v>34.428405425390551</v>
      </c>
      <c r="DX765">
        <v>-0.4058960237203299</v>
      </c>
      <c r="DY765">
        <v>0.10758188057428771</v>
      </c>
      <c r="DZ765">
        <v>1</v>
      </c>
      <c r="EA765">
        <v>-44.804267741935483</v>
      </c>
      <c r="EB765">
        <v>-0.38766774193552711</v>
      </c>
      <c r="EC765">
        <v>0.1274269667795758</v>
      </c>
      <c r="ED765">
        <v>1</v>
      </c>
      <c r="EE765">
        <v>1536.9824547503331</v>
      </c>
      <c r="EF765">
        <v>265.43848768029119</v>
      </c>
      <c r="EG765">
        <v>19.32685089668794</v>
      </c>
      <c r="EH765">
        <v>0</v>
      </c>
      <c r="EI765">
        <v>2.0757895121951222</v>
      </c>
      <c r="EJ765">
        <v>8.2072264808364062E-2</v>
      </c>
      <c r="EK765">
        <v>1.379352834311404E-2</v>
      </c>
      <c r="EL765">
        <v>1</v>
      </c>
      <c r="EM765">
        <v>2.0021022448764549</v>
      </c>
      <c r="EN765">
        <v>-5.4367331225194286E-3</v>
      </c>
      <c r="EO765">
        <v>7.7714462187585356E-4</v>
      </c>
      <c r="EP765">
        <v>1</v>
      </c>
      <c r="EQ765">
        <v>4</v>
      </c>
      <c r="ER765">
        <v>6</v>
      </c>
      <c r="ES765" t="s">
        <v>401</v>
      </c>
      <c r="ET765">
        <v>2.9447299999999998</v>
      </c>
      <c r="EU765">
        <v>2.80124</v>
      </c>
      <c r="EV765">
        <v>0.23038800000000001</v>
      </c>
      <c r="EW765">
        <v>0.233985</v>
      </c>
      <c r="EX765">
        <v>0.118363</v>
      </c>
      <c r="EY765">
        <v>0.11181199999999999</v>
      </c>
      <c r="EZ765">
        <v>15836.7</v>
      </c>
      <c r="FA765">
        <v>16532.8</v>
      </c>
      <c r="FB765">
        <v>23918.799999999999</v>
      </c>
      <c r="FC765">
        <v>25105.200000000001</v>
      </c>
      <c r="FD765">
        <v>33750</v>
      </c>
      <c r="FE765">
        <v>35601.5</v>
      </c>
      <c r="FF765">
        <v>43594.5</v>
      </c>
      <c r="FG765">
        <v>46401.8</v>
      </c>
      <c r="FH765">
        <v>1.99258</v>
      </c>
      <c r="FI765">
        <v>1.90195</v>
      </c>
      <c r="FJ765">
        <v>0.16942599999999999</v>
      </c>
      <c r="FK765">
        <v>0</v>
      </c>
      <c r="FL765">
        <v>29.002300000000002</v>
      </c>
      <c r="FM765">
        <v>999.9</v>
      </c>
      <c r="FN765">
        <v>59.8</v>
      </c>
      <c r="FO765">
        <v>34.200000000000003</v>
      </c>
      <c r="FP765">
        <v>32.420499999999997</v>
      </c>
      <c r="FQ765">
        <v>63.733899999999998</v>
      </c>
      <c r="FR765">
        <v>26.410299999999999</v>
      </c>
      <c r="FS765">
        <v>1</v>
      </c>
      <c r="FT765">
        <v>0.201433</v>
      </c>
      <c r="FU765">
        <v>-0.60404400000000003</v>
      </c>
      <c r="FV765">
        <v>20.322700000000001</v>
      </c>
      <c r="FW765">
        <v>5.2135499999999997</v>
      </c>
      <c r="FX765">
        <v>11.903600000000001</v>
      </c>
      <c r="FY765">
        <v>5.00305</v>
      </c>
      <c r="FZ765">
        <v>3.2903799999999999</v>
      </c>
      <c r="GA765">
        <v>9999</v>
      </c>
      <c r="GB765">
        <v>9999</v>
      </c>
      <c r="GC765">
        <v>9999</v>
      </c>
      <c r="GD765">
        <v>999.9</v>
      </c>
      <c r="GE765">
        <v>1.85944</v>
      </c>
      <c r="GF765">
        <v>1.8544</v>
      </c>
      <c r="GG765">
        <v>1.8575999999999999</v>
      </c>
      <c r="GH765">
        <v>1.8560700000000001</v>
      </c>
      <c r="GI765">
        <v>1.85486</v>
      </c>
      <c r="GJ765">
        <v>1.85453</v>
      </c>
      <c r="GK765">
        <v>1.85318</v>
      </c>
      <c r="GL765">
        <v>1.8563400000000001</v>
      </c>
      <c r="GM765">
        <v>0</v>
      </c>
      <c r="GN765">
        <v>0</v>
      </c>
      <c r="GO765">
        <v>0</v>
      </c>
      <c r="GP765">
        <v>0</v>
      </c>
      <c r="GQ765" t="s">
        <v>385</v>
      </c>
      <c r="GR765" t="s">
        <v>386</v>
      </c>
      <c r="GS765" t="s">
        <v>387</v>
      </c>
      <c r="GT765" t="s">
        <v>387</v>
      </c>
      <c r="GU765" t="s">
        <v>387</v>
      </c>
      <c r="GV765" t="s">
        <v>387</v>
      </c>
      <c r="GW765">
        <v>0</v>
      </c>
      <c r="GX765">
        <v>100</v>
      </c>
      <c r="GY765">
        <v>100</v>
      </c>
      <c r="GZ765">
        <v>2.94</v>
      </c>
      <c r="HA765">
        <v>1.1299999999999999E-2</v>
      </c>
      <c r="HB765">
        <v>0.43179755099752709</v>
      </c>
      <c r="HC765">
        <v>2.678124759318837E-3</v>
      </c>
      <c r="HD765">
        <v>-9.3737611465157319E-7</v>
      </c>
      <c r="HE765">
        <v>1.3915637841753891E-10</v>
      </c>
      <c r="HF765">
        <v>-7.4344716936427316E-2</v>
      </c>
      <c r="HG765">
        <v>1.061361004592812E-2</v>
      </c>
      <c r="HH765">
        <v>-3.086644042041478E-4</v>
      </c>
      <c r="HI765">
        <v>1.24720902217549E-6</v>
      </c>
      <c r="HJ765">
        <v>1</v>
      </c>
      <c r="HK765">
        <v>2093</v>
      </c>
      <c r="HL765">
        <v>2</v>
      </c>
      <c r="HM765">
        <v>27</v>
      </c>
      <c r="HN765">
        <v>9.1999999999999993</v>
      </c>
      <c r="HO765">
        <v>9</v>
      </c>
      <c r="HP765">
        <v>3.4033199999999999</v>
      </c>
      <c r="HQ765">
        <v>2.2790499999999998</v>
      </c>
      <c r="HR765">
        <v>1.4978</v>
      </c>
      <c r="HS765">
        <v>2.3010299999999999</v>
      </c>
      <c r="HT765">
        <v>1.5478499999999999</v>
      </c>
      <c r="HU765">
        <v>2.4121100000000002</v>
      </c>
      <c r="HV765">
        <v>36.694299999999998</v>
      </c>
      <c r="HW765">
        <v>14.4735</v>
      </c>
      <c r="HX765">
        <v>18</v>
      </c>
      <c r="HY765">
        <v>501.90699999999998</v>
      </c>
      <c r="HZ765">
        <v>509.04500000000002</v>
      </c>
      <c r="IA765">
        <v>29.750900000000001</v>
      </c>
      <c r="IB765">
        <v>29.7437</v>
      </c>
      <c r="IC765">
        <v>30.0001</v>
      </c>
      <c r="ID765">
        <v>29.593299999999999</v>
      </c>
      <c r="IE765">
        <v>29.691199999999998</v>
      </c>
      <c r="IF765">
        <v>68.121200000000002</v>
      </c>
      <c r="IG765">
        <v>22.7547</v>
      </c>
      <c r="IH765">
        <v>0</v>
      </c>
      <c r="II765">
        <v>29.757300000000001</v>
      </c>
      <c r="IJ765">
        <v>1750.9</v>
      </c>
      <c r="IK765">
        <v>25.007899999999999</v>
      </c>
      <c r="IL765">
        <v>100.821</v>
      </c>
      <c r="IM765">
        <v>100.57</v>
      </c>
      <c r="IN765" t="s">
        <v>2775</v>
      </c>
    </row>
    <row r="766" spans="1:248" x14ac:dyDescent="0.2">
      <c r="A766">
        <v>750</v>
      </c>
      <c r="B766">
        <v>1660488911.5999999</v>
      </c>
      <c r="C766">
        <v>4782.5</v>
      </c>
      <c r="D766" t="s">
        <v>1856</v>
      </c>
      <c r="E766" t="s">
        <v>1857</v>
      </c>
      <c r="F766">
        <v>1</v>
      </c>
      <c r="G766" t="s">
        <v>1192</v>
      </c>
      <c r="H766" t="s">
        <v>377</v>
      </c>
      <c r="I766" t="s">
        <v>378</v>
      </c>
      <c r="J766" t="s">
        <v>379</v>
      </c>
      <c r="K766" t="s">
        <v>1193</v>
      </c>
      <c r="L766" t="s">
        <v>1194</v>
      </c>
      <c r="M766" t="s">
        <v>381</v>
      </c>
      <c r="N766">
        <v>1660488904.099999</v>
      </c>
      <c r="O766">
        <f t="shared" si="374"/>
        <v>1.7996922947544664E-3</v>
      </c>
      <c r="P766">
        <f t="shared" si="375"/>
        <v>1.7996922947544665</v>
      </c>
      <c r="Q766">
        <f t="shared" si="376"/>
        <v>2.8846455332531695</v>
      </c>
      <c r="R766">
        <f t="shared" si="377"/>
        <v>1650.6613333333339</v>
      </c>
      <c r="S766">
        <f t="shared" si="378"/>
        <v>1544.182462906522</v>
      </c>
      <c r="T766">
        <f t="shared" si="379"/>
        <v>154.05465322176536</v>
      </c>
      <c r="U766">
        <f t="shared" si="380"/>
        <v>164.67746875884401</v>
      </c>
      <c r="V766">
        <f t="shared" si="381"/>
        <v>8.7780149569570864E-2</v>
      </c>
      <c r="W766">
        <f t="shared" si="382"/>
        <v>2.9226802587255651</v>
      </c>
      <c r="X766">
        <f t="shared" si="383"/>
        <v>8.634138720631232E-2</v>
      </c>
      <c r="Y766">
        <f t="shared" si="384"/>
        <v>5.4090669742129151E-2</v>
      </c>
      <c r="Z766">
        <f t="shared" si="385"/>
        <v>321.51451039999984</v>
      </c>
      <c r="AA766">
        <f t="shared" si="386"/>
        <v>32.367010983591364</v>
      </c>
      <c r="AB766">
        <f t="shared" si="387"/>
        <v>31.756799999999998</v>
      </c>
      <c r="AC766">
        <f t="shared" si="388"/>
        <v>4.7097454865059722</v>
      </c>
      <c r="AD766">
        <f t="shared" si="389"/>
        <v>60.222717711854997</v>
      </c>
      <c r="AE766">
        <f t="shared" si="390"/>
        <v>2.7075650564575602</v>
      </c>
      <c r="AF766">
        <f t="shared" si="391"/>
        <v>4.4959197447918706</v>
      </c>
      <c r="AG766">
        <f t="shared" si="392"/>
        <v>2.0021804300484121</v>
      </c>
      <c r="AH766">
        <f t="shared" si="393"/>
        <v>-79.366430198671964</v>
      </c>
      <c r="AI766">
        <f t="shared" si="394"/>
        <v>-128.73057773406364</v>
      </c>
      <c r="AJ766">
        <f t="shared" si="395"/>
        <v>-9.9248755940675224</v>
      </c>
      <c r="AK766">
        <f t="shared" si="396"/>
        <v>103.49262687319668</v>
      </c>
      <c r="AL766">
        <f t="shared" si="397"/>
        <v>34.396611338760231</v>
      </c>
      <c r="AM766">
        <f t="shared" si="398"/>
        <v>1.7862067828763748</v>
      </c>
      <c r="AN766">
        <f t="shared" si="399"/>
        <v>2.8846455332531695</v>
      </c>
      <c r="AO766">
        <v>1762.529902086806</v>
      </c>
      <c r="AP766">
        <v>1732.691212121211</v>
      </c>
      <c r="AQ766">
        <v>5.1245366839736342</v>
      </c>
      <c r="AR766">
        <v>65.0836536357032</v>
      </c>
      <c r="AS766">
        <f t="shared" si="400"/>
        <v>1.7996922947544665</v>
      </c>
      <c r="AT766">
        <v>25.02845243339452</v>
      </c>
      <c r="AU766">
        <v>27.129013939393928</v>
      </c>
      <c r="AV766">
        <v>-8.1573014257073735E-6</v>
      </c>
      <c r="AW766">
        <v>81.89149428523082</v>
      </c>
      <c r="AX766">
        <v>0</v>
      </c>
      <c r="AY766">
        <v>0</v>
      </c>
      <c r="AZ766">
        <f t="shared" si="401"/>
        <v>1</v>
      </c>
      <c r="BA766">
        <f t="shared" si="402"/>
        <v>0</v>
      </c>
      <c r="BB766">
        <f t="shared" si="403"/>
        <v>51988.828373388067</v>
      </c>
      <c r="BC766">
        <f t="shared" si="404"/>
        <v>1999.9906666666659</v>
      </c>
      <c r="BD766">
        <f t="shared" si="405"/>
        <v>1681.1921599999991</v>
      </c>
      <c r="BE766">
        <f t="shared" si="406"/>
        <v>0.84060000280001301</v>
      </c>
      <c r="BF766">
        <f t="shared" si="407"/>
        <v>0.16075800540402521</v>
      </c>
      <c r="BG766">
        <v>6</v>
      </c>
      <c r="BH766">
        <v>0.5</v>
      </c>
      <c r="BI766" t="s">
        <v>382</v>
      </c>
      <c r="BJ766">
        <v>2</v>
      </c>
      <c r="BK766" t="b">
        <v>1</v>
      </c>
      <c r="BL766">
        <v>1660488904.099999</v>
      </c>
      <c r="BM766">
        <v>1650.6613333333339</v>
      </c>
      <c r="BN766">
        <v>1695.4639999999999</v>
      </c>
      <c r="BO766">
        <v>27.139553333333328</v>
      </c>
      <c r="BP766">
        <v>25.054806666666671</v>
      </c>
      <c r="BQ766">
        <v>1647.7393333333339</v>
      </c>
      <c r="BR766">
        <v>27.128246666666669</v>
      </c>
      <c r="BS766">
        <v>500.12693333333328</v>
      </c>
      <c r="BT766">
        <v>99.664533333333324</v>
      </c>
      <c r="BU766">
        <v>0.1000067533333333</v>
      </c>
      <c r="BV766">
        <v>30.93981333333334</v>
      </c>
      <c r="BW766">
        <v>31.756799999999998</v>
      </c>
      <c r="BX766">
        <v>999.89999999999986</v>
      </c>
      <c r="BY766">
        <v>0</v>
      </c>
      <c r="BZ766">
        <v>0</v>
      </c>
      <c r="CA766">
        <v>9994.4206666666669</v>
      </c>
      <c r="CB766">
        <v>0</v>
      </c>
      <c r="CC766">
        <v>26.17388</v>
      </c>
      <c r="CD766">
        <v>-44.803540000000012</v>
      </c>
      <c r="CE766">
        <v>1696.709333333333</v>
      </c>
      <c r="CF766">
        <v>1739.0346666666669</v>
      </c>
      <c r="CG766">
        <v>2.0847446666666669</v>
      </c>
      <c r="CH766">
        <v>1695.4639999999999</v>
      </c>
      <c r="CI766">
        <v>25.054806666666671</v>
      </c>
      <c r="CJ766">
        <v>2.7048513333333331</v>
      </c>
      <c r="CK766">
        <v>2.4970766666666671</v>
      </c>
      <c r="CL766">
        <v>22.31463333333333</v>
      </c>
      <c r="CM766">
        <v>21.00744666666667</v>
      </c>
      <c r="CN766">
        <v>1999.9906666666659</v>
      </c>
      <c r="CO766">
        <v>0.98000160000000025</v>
      </c>
      <c r="CP766">
        <v>1.999878666666666E-2</v>
      </c>
      <c r="CQ766">
        <v>0</v>
      </c>
      <c r="CR766">
        <v>2.8177333333333339</v>
      </c>
      <c r="CS766">
        <v>0</v>
      </c>
      <c r="CT766">
        <v>36174.64666666666</v>
      </c>
      <c r="CU766">
        <v>17412.24666666667</v>
      </c>
      <c r="CV766">
        <v>39.561999999999998</v>
      </c>
      <c r="CW766">
        <v>40.5</v>
      </c>
      <c r="CX766">
        <v>39.5</v>
      </c>
      <c r="CY766">
        <v>38.995800000000003</v>
      </c>
      <c r="CZ766">
        <v>39.729000000000013</v>
      </c>
      <c r="DA766">
        <v>1959.9906666666659</v>
      </c>
      <c r="DB766">
        <v>40</v>
      </c>
      <c r="DC766">
        <v>0</v>
      </c>
      <c r="DD766">
        <v>1660488909.8</v>
      </c>
      <c r="DE766">
        <v>0</v>
      </c>
      <c r="DF766">
        <v>1660488368.5999999</v>
      </c>
      <c r="DG766" t="s">
        <v>1195</v>
      </c>
      <c r="DH766">
        <v>1660488360.0999999</v>
      </c>
      <c r="DI766">
        <v>1660488368.5999999</v>
      </c>
      <c r="DJ766">
        <v>14</v>
      </c>
      <c r="DK766">
        <v>0.51200000000000001</v>
      </c>
      <c r="DL766">
        <v>1E-3</v>
      </c>
      <c r="DM766">
        <v>1.359</v>
      </c>
      <c r="DN766">
        <v>1.7999999999999999E-2</v>
      </c>
      <c r="DO766">
        <v>400</v>
      </c>
      <c r="DP766">
        <v>25</v>
      </c>
      <c r="DQ766">
        <v>0.25</v>
      </c>
      <c r="DR766">
        <v>7.0000000000000007E-2</v>
      </c>
      <c r="DS766">
        <v>2.6880239587578658</v>
      </c>
      <c r="DT766">
        <v>1.907507921574054</v>
      </c>
      <c r="DU766">
        <v>0.1984328073841842</v>
      </c>
      <c r="DV766">
        <v>0</v>
      </c>
      <c r="DW766">
        <v>34.411847124767817</v>
      </c>
      <c r="DX766">
        <v>-0.26004729538139909</v>
      </c>
      <c r="DY766">
        <v>9.9286447732988142E-2</v>
      </c>
      <c r="DZ766">
        <v>1</v>
      </c>
      <c r="EA766">
        <v>-44.802953333333328</v>
      </c>
      <c r="EB766">
        <v>-0.87831991101224216</v>
      </c>
      <c r="EC766">
        <v>0.1293174974841208</v>
      </c>
      <c r="ED766">
        <v>1</v>
      </c>
      <c r="EE766">
        <v>1542.355088888748</v>
      </c>
      <c r="EF766">
        <v>257.48861137615529</v>
      </c>
      <c r="EG766">
        <v>19.371060879590551</v>
      </c>
      <c r="EH766">
        <v>0</v>
      </c>
      <c r="EI766">
        <v>2.0804235000000002</v>
      </c>
      <c r="EJ766">
        <v>0.1530839774859287</v>
      </c>
      <c r="EK766">
        <v>2.0440201387217301E-2</v>
      </c>
      <c r="EL766">
        <v>0</v>
      </c>
      <c r="EM766">
        <v>2.0021636927302109</v>
      </c>
      <c r="EN766">
        <v>-1.6334883801456749E-3</v>
      </c>
      <c r="EO766">
        <v>8.153644819636173E-4</v>
      </c>
      <c r="EP766">
        <v>1</v>
      </c>
      <c r="EQ766">
        <v>3</v>
      </c>
      <c r="ER766">
        <v>6</v>
      </c>
      <c r="ES766" t="s">
        <v>404</v>
      </c>
      <c r="ET766">
        <v>2.9445399999999999</v>
      </c>
      <c r="EU766">
        <v>2.8011400000000002</v>
      </c>
      <c r="EV766">
        <v>0.23078599999999999</v>
      </c>
      <c r="EW766">
        <v>0.234378</v>
      </c>
      <c r="EX766">
        <v>0.11834600000000001</v>
      </c>
      <c r="EY766">
        <v>0.111793</v>
      </c>
      <c r="EZ766">
        <v>15828.6</v>
      </c>
      <c r="FA766">
        <v>16524.400000000001</v>
      </c>
      <c r="FB766">
        <v>23919</v>
      </c>
      <c r="FC766">
        <v>25105.200000000001</v>
      </c>
      <c r="FD766">
        <v>33750.699999999997</v>
      </c>
      <c r="FE766">
        <v>35602.400000000001</v>
      </c>
      <c r="FF766">
        <v>43594.6</v>
      </c>
      <c r="FG766">
        <v>46401.9</v>
      </c>
      <c r="FH766">
        <v>1.9924999999999999</v>
      </c>
      <c r="FI766">
        <v>1.90205</v>
      </c>
      <c r="FJ766">
        <v>0.16983599999999999</v>
      </c>
      <c r="FK766">
        <v>0</v>
      </c>
      <c r="FL766">
        <v>29.000499999999999</v>
      </c>
      <c r="FM766">
        <v>999.9</v>
      </c>
      <c r="FN766">
        <v>59.8</v>
      </c>
      <c r="FO766">
        <v>34.200000000000003</v>
      </c>
      <c r="FP766">
        <v>32.420699999999997</v>
      </c>
      <c r="FQ766">
        <v>63.663899999999998</v>
      </c>
      <c r="FR766">
        <v>26.362200000000001</v>
      </c>
      <c r="FS766">
        <v>1</v>
      </c>
      <c r="FT766">
        <v>0.201402</v>
      </c>
      <c r="FU766">
        <v>-0.590256</v>
      </c>
      <c r="FV766">
        <v>20.323</v>
      </c>
      <c r="FW766">
        <v>5.2141500000000001</v>
      </c>
      <c r="FX766">
        <v>11.903600000000001</v>
      </c>
      <c r="FY766">
        <v>5.0031499999999998</v>
      </c>
      <c r="FZ766">
        <v>3.2904300000000002</v>
      </c>
      <c r="GA766">
        <v>9999</v>
      </c>
      <c r="GB766">
        <v>9999</v>
      </c>
      <c r="GC766">
        <v>9999</v>
      </c>
      <c r="GD766">
        <v>999.9</v>
      </c>
      <c r="GE766">
        <v>1.85944</v>
      </c>
      <c r="GF766">
        <v>1.8544</v>
      </c>
      <c r="GG766">
        <v>1.8575999999999999</v>
      </c>
      <c r="GH766">
        <v>1.8560700000000001</v>
      </c>
      <c r="GI766">
        <v>1.85486</v>
      </c>
      <c r="GJ766">
        <v>1.8545499999999999</v>
      </c>
      <c r="GK766">
        <v>1.85318</v>
      </c>
      <c r="GL766">
        <v>1.8563400000000001</v>
      </c>
      <c r="GM766">
        <v>0</v>
      </c>
      <c r="GN766">
        <v>0</v>
      </c>
      <c r="GO766">
        <v>0</v>
      </c>
      <c r="GP766">
        <v>0</v>
      </c>
      <c r="GQ766" t="s">
        <v>385</v>
      </c>
      <c r="GR766" t="s">
        <v>386</v>
      </c>
      <c r="GS766" t="s">
        <v>387</v>
      </c>
      <c r="GT766" t="s">
        <v>387</v>
      </c>
      <c r="GU766" t="s">
        <v>387</v>
      </c>
      <c r="GV766" t="s">
        <v>387</v>
      </c>
      <c r="GW766">
        <v>0</v>
      </c>
      <c r="GX766">
        <v>100</v>
      </c>
      <c r="GY766">
        <v>100</v>
      </c>
      <c r="GZ766">
        <v>2.95</v>
      </c>
      <c r="HA766">
        <v>1.14E-2</v>
      </c>
      <c r="HB766">
        <v>0.43179755099752709</v>
      </c>
      <c r="HC766">
        <v>2.678124759318837E-3</v>
      </c>
      <c r="HD766">
        <v>-9.3737611465157319E-7</v>
      </c>
      <c r="HE766">
        <v>1.3915637841753891E-10</v>
      </c>
      <c r="HF766">
        <v>-7.4344716936427316E-2</v>
      </c>
      <c r="HG766">
        <v>1.061361004592812E-2</v>
      </c>
      <c r="HH766">
        <v>-3.086644042041478E-4</v>
      </c>
      <c r="HI766">
        <v>1.24720902217549E-6</v>
      </c>
      <c r="HJ766">
        <v>1</v>
      </c>
      <c r="HK766">
        <v>2093</v>
      </c>
      <c r="HL766">
        <v>2</v>
      </c>
      <c r="HM766">
        <v>27</v>
      </c>
      <c r="HN766">
        <v>9.1999999999999993</v>
      </c>
      <c r="HO766">
        <v>9.1</v>
      </c>
      <c r="HP766">
        <v>3.41431</v>
      </c>
      <c r="HQ766">
        <v>2.2985799999999998</v>
      </c>
      <c r="HR766">
        <v>1.4978</v>
      </c>
      <c r="HS766">
        <v>2.3010299999999999</v>
      </c>
      <c r="HT766">
        <v>1.5478499999999999</v>
      </c>
      <c r="HU766">
        <v>2.32056</v>
      </c>
      <c r="HV766">
        <v>36.694299999999998</v>
      </c>
      <c r="HW766">
        <v>14.456</v>
      </c>
      <c r="HX766">
        <v>18</v>
      </c>
      <c r="HY766">
        <v>501.86200000000002</v>
      </c>
      <c r="HZ766">
        <v>509.108</v>
      </c>
      <c r="IA766">
        <v>29.759799999999998</v>
      </c>
      <c r="IB766">
        <v>29.7437</v>
      </c>
      <c r="IC766">
        <v>30.0001</v>
      </c>
      <c r="ID766">
        <v>29.593299999999999</v>
      </c>
      <c r="IE766">
        <v>29.6906</v>
      </c>
      <c r="IF766">
        <v>68.339399999999998</v>
      </c>
      <c r="IG766">
        <v>22.7547</v>
      </c>
      <c r="IH766">
        <v>0</v>
      </c>
      <c r="II766">
        <v>29.7989</v>
      </c>
      <c r="IJ766">
        <v>1760.94</v>
      </c>
      <c r="IK766">
        <v>25.007899999999999</v>
      </c>
      <c r="IL766">
        <v>100.822</v>
      </c>
      <c r="IM766">
        <v>100.57</v>
      </c>
      <c r="IN766" t="s">
        <v>2775</v>
      </c>
    </row>
    <row r="767" spans="1:248" x14ac:dyDescent="0.2">
      <c r="A767">
        <v>751</v>
      </c>
      <c r="B767">
        <v>1660488912.5999999</v>
      </c>
      <c r="C767">
        <v>4783.5</v>
      </c>
      <c r="D767" t="s">
        <v>1858</v>
      </c>
      <c r="E767" t="s">
        <v>1859</v>
      </c>
      <c r="F767">
        <v>1</v>
      </c>
      <c r="G767" t="s">
        <v>1192</v>
      </c>
      <c r="H767" t="s">
        <v>377</v>
      </c>
      <c r="I767" t="s">
        <v>378</v>
      </c>
      <c r="J767" t="s">
        <v>379</v>
      </c>
      <c r="K767" t="s">
        <v>1193</v>
      </c>
      <c r="L767" t="s">
        <v>1194</v>
      </c>
      <c r="M767" t="s">
        <v>381</v>
      </c>
      <c r="N767">
        <v>1660488904.5999999</v>
      </c>
      <c r="O767">
        <f t="shared" si="374"/>
        <v>1.8096841283976402E-3</v>
      </c>
      <c r="P767">
        <f t="shared" si="375"/>
        <v>1.8096841283976401</v>
      </c>
      <c r="Q767">
        <f t="shared" si="376"/>
        <v>2.7106908849458766</v>
      </c>
      <c r="R767">
        <f t="shared" si="377"/>
        <v>1653.165</v>
      </c>
      <c r="S767">
        <f t="shared" si="378"/>
        <v>1550.0323310215704</v>
      </c>
      <c r="T767">
        <f t="shared" si="379"/>
        <v>154.63813162801515</v>
      </c>
      <c r="U767">
        <f t="shared" si="380"/>
        <v>164.92710620064486</v>
      </c>
      <c r="V767">
        <f t="shared" si="381"/>
        <v>8.8267956844656506E-2</v>
      </c>
      <c r="W767">
        <f t="shared" si="382"/>
        <v>2.9227126414312909</v>
      </c>
      <c r="X767">
        <f t="shared" si="383"/>
        <v>8.6813317895362577E-2</v>
      </c>
      <c r="Y767">
        <f t="shared" si="384"/>
        <v>5.438702038397504E-2</v>
      </c>
      <c r="Z767">
        <f t="shared" si="385"/>
        <v>321.51510224999998</v>
      </c>
      <c r="AA767">
        <f t="shared" si="386"/>
        <v>32.364620422234388</v>
      </c>
      <c r="AB767">
        <f t="shared" si="387"/>
        <v>31.7570625</v>
      </c>
      <c r="AC767">
        <f t="shared" si="388"/>
        <v>4.7098155875658074</v>
      </c>
      <c r="AD767">
        <f t="shared" si="389"/>
        <v>60.219747204574645</v>
      </c>
      <c r="AE767">
        <f t="shared" si="390"/>
        <v>2.7074651599563055</v>
      </c>
      <c r="AF767">
        <f t="shared" si="391"/>
        <v>4.495975631977795</v>
      </c>
      <c r="AG767">
        <f t="shared" si="392"/>
        <v>2.0023504276095019</v>
      </c>
      <c r="AH767">
        <f t="shared" si="393"/>
        <v>-79.807070062335924</v>
      </c>
      <c r="AI767">
        <f t="shared" si="394"/>
        <v>-128.73902900671993</v>
      </c>
      <c r="AJ767">
        <f t="shared" si="395"/>
        <v>-9.9254407020236819</v>
      </c>
      <c r="AK767">
        <f t="shared" si="396"/>
        <v>103.04356247892042</v>
      </c>
      <c r="AL767">
        <f t="shared" si="397"/>
        <v>34.394354010834427</v>
      </c>
      <c r="AM767">
        <f t="shared" si="398"/>
        <v>1.788781134942343</v>
      </c>
      <c r="AN767">
        <f t="shared" si="399"/>
        <v>2.7106908849458766</v>
      </c>
      <c r="AO767">
        <v>1767.5904031126979</v>
      </c>
      <c r="AP767">
        <v>1737.8682424242411</v>
      </c>
      <c r="AQ767">
        <v>5.1435325878384468</v>
      </c>
      <c r="AR767">
        <v>65.0836536357032</v>
      </c>
      <c r="AS767">
        <f t="shared" si="400"/>
        <v>1.8096841283976401</v>
      </c>
      <c r="AT767">
        <v>25.011193630201841</v>
      </c>
      <c r="AU767">
        <v>27.123494545454541</v>
      </c>
      <c r="AV767">
        <v>-1.6871280603218041E-5</v>
      </c>
      <c r="AW767">
        <v>81.89149428523082</v>
      </c>
      <c r="AX767">
        <v>0</v>
      </c>
      <c r="AY767">
        <v>0</v>
      </c>
      <c r="AZ767">
        <f t="shared" si="401"/>
        <v>1</v>
      </c>
      <c r="BA767">
        <f t="shared" si="402"/>
        <v>0</v>
      </c>
      <c r="BB767">
        <f t="shared" si="403"/>
        <v>51989.711227758089</v>
      </c>
      <c r="BC767">
        <f t="shared" si="404"/>
        <v>1999.994375</v>
      </c>
      <c r="BD767">
        <f t="shared" si="405"/>
        <v>1681.1952749999998</v>
      </c>
      <c r="BE767">
        <f t="shared" si="406"/>
        <v>0.84060000168750471</v>
      </c>
      <c r="BF767">
        <f t="shared" si="407"/>
        <v>0.16075800325688416</v>
      </c>
      <c r="BG767">
        <v>6</v>
      </c>
      <c r="BH767">
        <v>0.5</v>
      </c>
      <c r="BI767" t="s">
        <v>382</v>
      </c>
      <c r="BJ767">
        <v>2</v>
      </c>
      <c r="BK767" t="b">
        <v>1</v>
      </c>
      <c r="BL767">
        <v>1660488904.5999999</v>
      </c>
      <c r="BM767">
        <v>1653.165</v>
      </c>
      <c r="BN767">
        <v>1697.975625</v>
      </c>
      <c r="BO767">
        <v>27.138574999999999</v>
      </c>
      <c r="BP767">
        <v>25.050812499999999</v>
      </c>
      <c r="BQ767">
        <v>1650.24125</v>
      </c>
      <c r="BR767">
        <v>27.127262500000001</v>
      </c>
      <c r="BS767">
        <v>500.12475000000001</v>
      </c>
      <c r="BT767">
        <v>99.664456250000001</v>
      </c>
      <c r="BU767">
        <v>9.9999325E-2</v>
      </c>
      <c r="BV767">
        <v>30.940031250000001</v>
      </c>
      <c r="BW767">
        <v>31.7570625</v>
      </c>
      <c r="BX767">
        <v>999.9</v>
      </c>
      <c r="BY767">
        <v>0</v>
      </c>
      <c r="BZ767">
        <v>0</v>
      </c>
      <c r="CA767">
        <v>9994.6131249999999</v>
      </c>
      <c r="CB767">
        <v>0</v>
      </c>
      <c r="CC767">
        <v>26.204000000000001</v>
      </c>
      <c r="CD767">
        <v>-44.811268750000004</v>
      </c>
      <c r="CE767">
        <v>1699.28125</v>
      </c>
      <c r="CF767">
        <v>1741.60375</v>
      </c>
      <c r="CG767">
        <v>2.0877574999999999</v>
      </c>
      <c r="CH767">
        <v>1697.975625</v>
      </c>
      <c r="CI767">
        <v>25.050812499999999</v>
      </c>
      <c r="CJ767">
        <v>2.7047512500000002</v>
      </c>
      <c r="CK767">
        <v>2.4966768749999999</v>
      </c>
      <c r="CL767">
        <v>22.314025000000001</v>
      </c>
      <c r="CM767">
        <v>21.004837500000001</v>
      </c>
      <c r="CN767">
        <v>1999.994375</v>
      </c>
      <c r="CO767">
        <v>0.9800016250000001</v>
      </c>
      <c r="CP767">
        <v>1.99987625E-2</v>
      </c>
      <c r="CQ767">
        <v>0</v>
      </c>
      <c r="CR767">
        <v>2.7648125000000001</v>
      </c>
      <c r="CS767">
        <v>0</v>
      </c>
      <c r="CT767">
        <v>36172.037499999999</v>
      </c>
      <c r="CU767">
        <v>17412.28125</v>
      </c>
      <c r="CV767">
        <v>39.561999999999998</v>
      </c>
      <c r="CW767">
        <v>40.5</v>
      </c>
      <c r="CX767">
        <v>39.5</v>
      </c>
      <c r="CY767">
        <v>38.992125000000001</v>
      </c>
      <c r="CZ767">
        <v>39.730312499999997</v>
      </c>
      <c r="DA767">
        <v>1959.994375</v>
      </c>
      <c r="DB767">
        <v>40</v>
      </c>
      <c r="DC767">
        <v>0</v>
      </c>
      <c r="DD767">
        <v>1660488910.4000001</v>
      </c>
      <c r="DE767">
        <v>0</v>
      </c>
      <c r="DF767">
        <v>1660488368.5999999</v>
      </c>
      <c r="DG767" t="s">
        <v>1195</v>
      </c>
      <c r="DH767">
        <v>1660488360.0999999</v>
      </c>
      <c r="DI767">
        <v>1660488368.5999999</v>
      </c>
      <c r="DJ767">
        <v>14</v>
      </c>
      <c r="DK767">
        <v>0.51200000000000001</v>
      </c>
      <c r="DL767">
        <v>1E-3</v>
      </c>
      <c r="DM767">
        <v>1.359</v>
      </c>
      <c r="DN767">
        <v>1.7999999999999999E-2</v>
      </c>
      <c r="DO767">
        <v>400</v>
      </c>
      <c r="DP767">
        <v>25</v>
      </c>
      <c r="DQ767">
        <v>0.25</v>
      </c>
      <c r="DR767">
        <v>7.0000000000000007E-2</v>
      </c>
      <c r="DS767">
        <v>2.6880239587578658</v>
      </c>
      <c r="DT767">
        <v>1.907507921574054</v>
      </c>
      <c r="DU767">
        <v>0.1984328073841842</v>
      </c>
      <c r="DV767">
        <v>0</v>
      </c>
      <c r="DW767">
        <v>34.411847124767817</v>
      </c>
      <c r="DX767">
        <v>-0.26004729538139909</v>
      </c>
      <c r="DY767">
        <v>9.9286447732988142E-2</v>
      </c>
      <c r="DZ767">
        <v>1</v>
      </c>
      <c r="EA767">
        <v>-44.802953333333328</v>
      </c>
      <c r="EB767">
        <v>-0.87831991101224216</v>
      </c>
      <c r="EC767">
        <v>0.1293174974841208</v>
      </c>
      <c r="ED767">
        <v>1</v>
      </c>
      <c r="EE767">
        <v>1542.355088888748</v>
      </c>
      <c r="EF767">
        <v>257.48861137615529</v>
      </c>
      <c r="EG767">
        <v>19.371060879590551</v>
      </c>
      <c r="EH767">
        <v>0</v>
      </c>
      <c r="EI767">
        <v>2.0804235000000002</v>
      </c>
      <c r="EJ767">
        <v>0.1530839774859287</v>
      </c>
      <c r="EK767">
        <v>2.0440201387217301E-2</v>
      </c>
      <c r="EL767">
        <v>0</v>
      </c>
      <c r="EM767">
        <v>2.0021636927302109</v>
      </c>
      <c r="EN767">
        <v>-1.6334883801456749E-3</v>
      </c>
      <c r="EO767">
        <v>8.153644819636173E-4</v>
      </c>
      <c r="EP767">
        <v>1</v>
      </c>
      <c r="EQ767">
        <v>3</v>
      </c>
      <c r="ER767">
        <v>6</v>
      </c>
      <c r="ES767" t="s">
        <v>404</v>
      </c>
      <c r="ET767">
        <v>2.9446400000000001</v>
      </c>
      <c r="EU767">
        <v>2.8010299999999999</v>
      </c>
      <c r="EV767">
        <v>0.231186</v>
      </c>
      <c r="EW767">
        <v>0.23477700000000001</v>
      </c>
      <c r="EX767">
        <v>0.11833</v>
      </c>
      <c r="EY767">
        <v>0.11178100000000001</v>
      </c>
      <c r="EZ767">
        <v>15820.5</v>
      </c>
      <c r="FA767">
        <v>16515.8</v>
      </c>
      <c r="FB767">
        <v>23919.1</v>
      </c>
      <c r="FC767">
        <v>25105.3</v>
      </c>
      <c r="FD767">
        <v>33751.599999999999</v>
      </c>
      <c r="FE767">
        <v>35602.9</v>
      </c>
      <c r="FF767">
        <v>43594.9</v>
      </c>
      <c r="FG767">
        <v>46401.8</v>
      </c>
      <c r="FH767">
        <v>1.99258</v>
      </c>
      <c r="FI767">
        <v>1.90208</v>
      </c>
      <c r="FJ767">
        <v>0.16972400000000001</v>
      </c>
      <c r="FK767">
        <v>0</v>
      </c>
      <c r="FL767">
        <v>28.999099999999999</v>
      </c>
      <c r="FM767">
        <v>999.9</v>
      </c>
      <c r="FN767">
        <v>59.8</v>
      </c>
      <c r="FO767">
        <v>34.200000000000003</v>
      </c>
      <c r="FP767">
        <v>32.417400000000001</v>
      </c>
      <c r="FQ767">
        <v>63.773899999999998</v>
      </c>
      <c r="FR767">
        <v>25.729199999999999</v>
      </c>
      <c r="FS767">
        <v>1</v>
      </c>
      <c r="FT767">
        <v>0.20141000000000001</v>
      </c>
      <c r="FU767">
        <v>-0.609267</v>
      </c>
      <c r="FV767">
        <v>20.322800000000001</v>
      </c>
      <c r="FW767">
        <v>5.2140000000000004</v>
      </c>
      <c r="FX767">
        <v>11.9033</v>
      </c>
      <c r="FY767">
        <v>5.0030999999999999</v>
      </c>
      <c r="FZ767">
        <v>3.2902999999999998</v>
      </c>
      <c r="GA767">
        <v>9999</v>
      </c>
      <c r="GB767">
        <v>9999</v>
      </c>
      <c r="GC767">
        <v>9999</v>
      </c>
      <c r="GD767">
        <v>999.9</v>
      </c>
      <c r="GE767">
        <v>1.85944</v>
      </c>
      <c r="GF767">
        <v>1.8544</v>
      </c>
      <c r="GG767">
        <v>1.8575999999999999</v>
      </c>
      <c r="GH767">
        <v>1.85608</v>
      </c>
      <c r="GI767">
        <v>1.85486</v>
      </c>
      <c r="GJ767">
        <v>1.8545400000000001</v>
      </c>
      <c r="GK767">
        <v>1.85318</v>
      </c>
      <c r="GL767">
        <v>1.85633</v>
      </c>
      <c r="GM767">
        <v>0</v>
      </c>
      <c r="GN767">
        <v>0</v>
      </c>
      <c r="GO767">
        <v>0</v>
      </c>
      <c r="GP767">
        <v>0</v>
      </c>
      <c r="GQ767" t="s">
        <v>385</v>
      </c>
      <c r="GR767" t="s">
        <v>386</v>
      </c>
      <c r="GS767" t="s">
        <v>387</v>
      </c>
      <c r="GT767" t="s">
        <v>387</v>
      </c>
      <c r="GU767" t="s">
        <v>387</v>
      </c>
      <c r="GV767" t="s">
        <v>387</v>
      </c>
      <c r="GW767">
        <v>0</v>
      </c>
      <c r="GX767">
        <v>100</v>
      </c>
      <c r="GY767">
        <v>100</v>
      </c>
      <c r="GZ767">
        <v>2.96</v>
      </c>
      <c r="HA767">
        <v>1.1299999999999999E-2</v>
      </c>
      <c r="HB767">
        <v>0.43179755099752709</v>
      </c>
      <c r="HC767">
        <v>2.678124759318837E-3</v>
      </c>
      <c r="HD767">
        <v>-9.3737611465157319E-7</v>
      </c>
      <c r="HE767">
        <v>1.3915637841753891E-10</v>
      </c>
      <c r="HF767">
        <v>-7.4344716936427316E-2</v>
      </c>
      <c r="HG767">
        <v>1.061361004592812E-2</v>
      </c>
      <c r="HH767">
        <v>-3.086644042041478E-4</v>
      </c>
      <c r="HI767">
        <v>1.24720902217549E-6</v>
      </c>
      <c r="HJ767">
        <v>1</v>
      </c>
      <c r="HK767">
        <v>2093</v>
      </c>
      <c r="HL767">
        <v>2</v>
      </c>
      <c r="HM767">
        <v>27</v>
      </c>
      <c r="HN767">
        <v>9.1999999999999993</v>
      </c>
      <c r="HO767">
        <v>9.1</v>
      </c>
      <c r="HP767">
        <v>3.41675</v>
      </c>
      <c r="HQ767">
        <v>2.2961399999999998</v>
      </c>
      <c r="HR767">
        <v>1.4978</v>
      </c>
      <c r="HS767">
        <v>2.3010299999999999</v>
      </c>
      <c r="HT767">
        <v>1.5478499999999999</v>
      </c>
      <c r="HU767">
        <v>2.2729499999999998</v>
      </c>
      <c r="HV767">
        <v>36.694299999999998</v>
      </c>
      <c r="HW767">
        <v>14.4472</v>
      </c>
      <c r="HX767">
        <v>18</v>
      </c>
      <c r="HY767">
        <v>501.90600000000001</v>
      </c>
      <c r="HZ767">
        <v>509.11900000000003</v>
      </c>
      <c r="IA767">
        <v>29.7669</v>
      </c>
      <c r="IB767">
        <v>29.7437</v>
      </c>
      <c r="IC767">
        <v>30.0001</v>
      </c>
      <c r="ID767">
        <v>29.593299999999999</v>
      </c>
      <c r="IE767">
        <v>29.69</v>
      </c>
      <c r="IF767">
        <v>68.435100000000006</v>
      </c>
      <c r="IG767">
        <v>22.7547</v>
      </c>
      <c r="IH767">
        <v>0</v>
      </c>
      <c r="II767">
        <v>29.7989</v>
      </c>
      <c r="IJ767">
        <v>1760.94</v>
      </c>
      <c r="IK767">
        <v>25.007899999999999</v>
      </c>
      <c r="IL767">
        <v>100.822</v>
      </c>
      <c r="IM767">
        <v>100.57</v>
      </c>
      <c r="IN767" t="s">
        <v>2775</v>
      </c>
    </row>
    <row r="768" spans="1:248" x14ac:dyDescent="0.2">
      <c r="A768">
        <v>752</v>
      </c>
      <c r="B768">
        <v>1660488913.5999999</v>
      </c>
      <c r="C768">
        <v>4784.5</v>
      </c>
      <c r="D768" t="s">
        <v>1860</v>
      </c>
      <c r="E768" t="s">
        <v>1861</v>
      </c>
      <c r="F768">
        <v>1</v>
      </c>
      <c r="G768" t="s">
        <v>1192</v>
      </c>
      <c r="H768" t="s">
        <v>377</v>
      </c>
      <c r="I768" t="s">
        <v>378</v>
      </c>
      <c r="J768" t="s">
        <v>379</v>
      </c>
      <c r="K768" t="s">
        <v>1193</v>
      </c>
      <c r="L768" t="s">
        <v>1194</v>
      </c>
      <c r="M768" t="s">
        <v>381</v>
      </c>
      <c r="N768">
        <v>1660488906.099999</v>
      </c>
      <c r="O768">
        <f t="shared" si="374"/>
        <v>1.7882813823110338E-3</v>
      </c>
      <c r="P768">
        <f t="shared" si="375"/>
        <v>1.7882813823110337</v>
      </c>
      <c r="Q768">
        <f t="shared" si="376"/>
        <v>2.5035366063317537</v>
      </c>
      <c r="R768">
        <f t="shared" si="377"/>
        <v>1660.6913333333339</v>
      </c>
      <c r="S768">
        <f t="shared" si="378"/>
        <v>1560.510574461447</v>
      </c>
      <c r="T768">
        <f t="shared" si="379"/>
        <v>155.68312346714657</v>
      </c>
      <c r="U768">
        <f t="shared" si="380"/>
        <v>165.67757894071289</v>
      </c>
      <c r="V768">
        <f t="shared" si="381"/>
        <v>8.7203256557523673E-2</v>
      </c>
      <c r="W768">
        <f t="shared" si="382"/>
        <v>2.9232809853039097</v>
      </c>
      <c r="X768">
        <f t="shared" si="383"/>
        <v>8.5783464986829996E-2</v>
      </c>
      <c r="Y768">
        <f t="shared" si="384"/>
        <v>5.3740302700278825E-2</v>
      </c>
      <c r="Z768">
        <f t="shared" si="385"/>
        <v>321.51451039999984</v>
      </c>
      <c r="AA768">
        <f t="shared" si="386"/>
        <v>32.370130218176904</v>
      </c>
      <c r="AB768">
        <f t="shared" si="387"/>
        <v>31.75681333333333</v>
      </c>
      <c r="AC768">
        <f t="shared" si="388"/>
        <v>4.7097490471728252</v>
      </c>
      <c r="AD768">
        <f t="shared" si="389"/>
        <v>60.215986062088852</v>
      </c>
      <c r="AE768">
        <f t="shared" si="390"/>
        <v>2.7073282976538535</v>
      </c>
      <c r="AF768">
        <f t="shared" si="391"/>
        <v>4.4960291688361966</v>
      </c>
      <c r="AG768">
        <f t="shared" si="392"/>
        <v>2.0024207495189716</v>
      </c>
      <c r="AH768">
        <f t="shared" si="393"/>
        <v>-78.863208959916591</v>
      </c>
      <c r="AI768">
        <f t="shared" si="394"/>
        <v>-128.6918956654734</v>
      </c>
      <c r="AJ768">
        <f t="shared" si="395"/>
        <v>-9.9198758530213951</v>
      </c>
      <c r="AK768">
        <f t="shared" si="396"/>
        <v>104.03952992158847</v>
      </c>
      <c r="AL768">
        <f t="shared" si="397"/>
        <v>34.378656305128622</v>
      </c>
      <c r="AM768">
        <f t="shared" si="398"/>
        <v>1.7936250677372751</v>
      </c>
      <c r="AN768">
        <f t="shared" si="399"/>
        <v>2.5035366063317537</v>
      </c>
      <c r="AO768">
        <v>1772.6951837299539</v>
      </c>
      <c r="AP768">
        <v>1743.0743030303031</v>
      </c>
      <c r="AQ768">
        <v>5.1735321597916402</v>
      </c>
      <c r="AR768">
        <v>65.0836536357032</v>
      </c>
      <c r="AS768">
        <f t="shared" si="400"/>
        <v>1.7882813823110337</v>
      </c>
      <c r="AT768">
        <v>24.999366144439431</v>
      </c>
      <c r="AU768">
        <v>27.119009696969691</v>
      </c>
      <c r="AV768">
        <v>-5.0248472229897914E-3</v>
      </c>
      <c r="AW768">
        <v>81.89149428523082</v>
      </c>
      <c r="AX768">
        <v>0</v>
      </c>
      <c r="AY768">
        <v>0</v>
      </c>
      <c r="AZ768">
        <f t="shared" si="401"/>
        <v>1</v>
      </c>
      <c r="BA768">
        <f t="shared" si="402"/>
        <v>0</v>
      </c>
      <c r="BB768">
        <f t="shared" si="403"/>
        <v>52005.849761149693</v>
      </c>
      <c r="BC768">
        <f t="shared" si="404"/>
        <v>1999.9906666666659</v>
      </c>
      <c r="BD768">
        <f t="shared" si="405"/>
        <v>1681.1921599999991</v>
      </c>
      <c r="BE768">
        <f t="shared" si="406"/>
        <v>0.84060000280001301</v>
      </c>
      <c r="BF768">
        <f t="shared" si="407"/>
        <v>0.16075800540402521</v>
      </c>
      <c r="BG768">
        <v>6</v>
      </c>
      <c r="BH768">
        <v>0.5</v>
      </c>
      <c r="BI768" t="s">
        <v>382</v>
      </c>
      <c r="BJ768">
        <v>2</v>
      </c>
      <c r="BK768" t="b">
        <v>1</v>
      </c>
      <c r="BL768">
        <v>1660488906.099999</v>
      </c>
      <c r="BM768">
        <v>1660.6913333333339</v>
      </c>
      <c r="BN768">
        <v>1705.5086666666659</v>
      </c>
      <c r="BO768">
        <v>27.137266666666662</v>
      </c>
      <c r="BP768">
        <v>25.043859999999999</v>
      </c>
      <c r="BQ768">
        <v>1657.762666666667</v>
      </c>
      <c r="BR768">
        <v>27.125946666666671</v>
      </c>
      <c r="BS768">
        <v>500.12766666666658</v>
      </c>
      <c r="BT768">
        <v>99.664239999999992</v>
      </c>
      <c r="BU768">
        <v>9.9982053333333321E-2</v>
      </c>
      <c r="BV768">
        <v>30.940239999999999</v>
      </c>
      <c r="BW768">
        <v>31.75681333333333</v>
      </c>
      <c r="BX768">
        <v>999.89999999999986</v>
      </c>
      <c r="BY768">
        <v>0</v>
      </c>
      <c r="BZ768">
        <v>0</v>
      </c>
      <c r="CA768">
        <v>9997.8773333333338</v>
      </c>
      <c r="CB768">
        <v>0</v>
      </c>
      <c r="CC768">
        <v>26.277713333333331</v>
      </c>
      <c r="CD768">
        <v>-44.816913333333332</v>
      </c>
      <c r="CE768">
        <v>1707.0160000000001</v>
      </c>
      <c r="CF768">
        <v>1749.317333333333</v>
      </c>
      <c r="CG768">
        <v>2.0933999999999999</v>
      </c>
      <c r="CH768">
        <v>1705.5086666666659</v>
      </c>
      <c r="CI768">
        <v>25.043859999999999</v>
      </c>
      <c r="CJ768">
        <v>2.7046146666666662</v>
      </c>
      <c r="CK768">
        <v>2.495978</v>
      </c>
      <c r="CL768">
        <v>22.313193333333331</v>
      </c>
      <c r="CM768">
        <v>21.000286666666671</v>
      </c>
      <c r="CN768">
        <v>1999.9906666666659</v>
      </c>
      <c r="CO768">
        <v>0.98000160000000025</v>
      </c>
      <c r="CP768">
        <v>1.999878666666666E-2</v>
      </c>
      <c r="CQ768">
        <v>0</v>
      </c>
      <c r="CR768">
        <v>2.8258000000000001</v>
      </c>
      <c r="CS768">
        <v>0</v>
      </c>
      <c r="CT768">
        <v>36163.593333333338</v>
      </c>
      <c r="CU768">
        <v>17412.25333333333</v>
      </c>
      <c r="CV768">
        <v>39.561999999999998</v>
      </c>
      <c r="CW768">
        <v>40.5</v>
      </c>
      <c r="CX768">
        <v>39.5</v>
      </c>
      <c r="CY768">
        <v>38.991599999999998</v>
      </c>
      <c r="CZ768">
        <v>39.729000000000013</v>
      </c>
      <c r="DA768">
        <v>1959.9906666666659</v>
      </c>
      <c r="DB768">
        <v>40</v>
      </c>
      <c r="DC768">
        <v>0</v>
      </c>
      <c r="DD768">
        <v>1660488911.5999999</v>
      </c>
      <c r="DE768">
        <v>0</v>
      </c>
      <c r="DF768">
        <v>1660488368.5999999</v>
      </c>
      <c r="DG768" t="s">
        <v>1195</v>
      </c>
      <c r="DH768">
        <v>1660488360.0999999</v>
      </c>
      <c r="DI768">
        <v>1660488368.5999999</v>
      </c>
      <c r="DJ768">
        <v>14</v>
      </c>
      <c r="DK768">
        <v>0.51200000000000001</v>
      </c>
      <c r="DL768">
        <v>1E-3</v>
      </c>
      <c r="DM768">
        <v>1.359</v>
      </c>
      <c r="DN768">
        <v>1.7999999999999999E-2</v>
      </c>
      <c r="DO768">
        <v>400</v>
      </c>
      <c r="DP768">
        <v>25</v>
      </c>
      <c r="DQ768">
        <v>0.25</v>
      </c>
      <c r="DR768">
        <v>7.0000000000000007E-2</v>
      </c>
      <c r="DS768">
        <v>2.705706965428516</v>
      </c>
      <c r="DT768">
        <v>1.616924581452762</v>
      </c>
      <c r="DU768">
        <v>0.19116870494990559</v>
      </c>
      <c r="DV768">
        <v>0</v>
      </c>
      <c r="DW768">
        <v>34.385242673456673</v>
      </c>
      <c r="DX768">
        <v>4.4312725815152373E-2</v>
      </c>
      <c r="DY768">
        <v>8.6871842557393983E-2</v>
      </c>
      <c r="DZ768">
        <v>1</v>
      </c>
      <c r="EA768">
        <v>-44.80840645161291</v>
      </c>
      <c r="EB768">
        <v>-1.184070967741768</v>
      </c>
      <c r="EC768">
        <v>0.13042821764624679</v>
      </c>
      <c r="ED768">
        <v>0</v>
      </c>
      <c r="EE768">
        <v>1550.2812295092799</v>
      </c>
      <c r="EF768">
        <v>262.26883941124862</v>
      </c>
      <c r="EG768">
        <v>19.127835547348969</v>
      </c>
      <c r="EH768">
        <v>0</v>
      </c>
      <c r="EI768">
        <v>2.0847331707317069</v>
      </c>
      <c r="EJ768">
        <v>0.19670278745644601</v>
      </c>
      <c r="EK768">
        <v>2.426036006398638E-2</v>
      </c>
      <c r="EL768">
        <v>0</v>
      </c>
      <c r="EM768">
        <v>2.0022419286965718</v>
      </c>
      <c r="EN768">
        <v>8.4798670959865697E-3</v>
      </c>
      <c r="EO768">
        <v>1.0472094629841141E-3</v>
      </c>
      <c r="EP768">
        <v>1</v>
      </c>
      <c r="EQ768">
        <v>2</v>
      </c>
      <c r="ER768">
        <v>6</v>
      </c>
      <c r="ES768" t="s">
        <v>409</v>
      </c>
      <c r="ET768">
        <v>2.9448599999999998</v>
      </c>
      <c r="EU768">
        <v>2.80104</v>
      </c>
      <c r="EV768">
        <v>0.23158200000000001</v>
      </c>
      <c r="EW768">
        <v>0.23516799999999999</v>
      </c>
      <c r="EX768">
        <v>0.118315</v>
      </c>
      <c r="EY768">
        <v>0.111775</v>
      </c>
      <c r="EZ768">
        <v>15812.4</v>
      </c>
      <c r="FA768">
        <v>16507.5</v>
      </c>
      <c r="FB768">
        <v>23919.200000000001</v>
      </c>
      <c r="FC768">
        <v>25105.5</v>
      </c>
      <c r="FD768">
        <v>33752.400000000001</v>
      </c>
      <c r="FE768">
        <v>35603.4</v>
      </c>
      <c r="FF768">
        <v>43595.1</v>
      </c>
      <c r="FG768">
        <v>46402.1</v>
      </c>
      <c r="FH768">
        <v>1.9926200000000001</v>
      </c>
      <c r="FI768">
        <v>1.90202</v>
      </c>
      <c r="FJ768">
        <v>0.169873</v>
      </c>
      <c r="FK768">
        <v>0</v>
      </c>
      <c r="FL768">
        <v>28.997399999999999</v>
      </c>
      <c r="FM768">
        <v>999.9</v>
      </c>
      <c r="FN768">
        <v>59.8</v>
      </c>
      <c r="FO768">
        <v>34.200000000000003</v>
      </c>
      <c r="FP768">
        <v>32.419699999999999</v>
      </c>
      <c r="FQ768">
        <v>63.523899999999998</v>
      </c>
      <c r="FR768">
        <v>25.472799999999999</v>
      </c>
      <c r="FS768">
        <v>1</v>
      </c>
      <c r="FT768">
        <v>0.20135700000000001</v>
      </c>
      <c r="FU768">
        <v>-0.62657099999999999</v>
      </c>
      <c r="FV768">
        <v>20.322800000000001</v>
      </c>
      <c r="FW768">
        <v>5.2138499999999999</v>
      </c>
      <c r="FX768">
        <v>11.903</v>
      </c>
      <c r="FY768">
        <v>5.0031499999999998</v>
      </c>
      <c r="FZ768">
        <v>3.29033</v>
      </c>
      <c r="GA768">
        <v>9999</v>
      </c>
      <c r="GB768">
        <v>9999</v>
      </c>
      <c r="GC768">
        <v>9999</v>
      </c>
      <c r="GD768">
        <v>999.9</v>
      </c>
      <c r="GE768">
        <v>1.85944</v>
      </c>
      <c r="GF768">
        <v>1.8544</v>
      </c>
      <c r="GG768">
        <v>1.8575999999999999</v>
      </c>
      <c r="GH768">
        <v>1.85608</v>
      </c>
      <c r="GI768">
        <v>1.85486</v>
      </c>
      <c r="GJ768">
        <v>1.8545499999999999</v>
      </c>
      <c r="GK768">
        <v>1.85318</v>
      </c>
      <c r="GL768">
        <v>1.8563400000000001</v>
      </c>
      <c r="GM768">
        <v>0</v>
      </c>
      <c r="GN768">
        <v>0</v>
      </c>
      <c r="GO768">
        <v>0</v>
      </c>
      <c r="GP768">
        <v>0</v>
      </c>
      <c r="GQ768" t="s">
        <v>385</v>
      </c>
      <c r="GR768" t="s">
        <v>386</v>
      </c>
      <c r="GS768" t="s">
        <v>387</v>
      </c>
      <c r="GT768" t="s">
        <v>387</v>
      </c>
      <c r="GU768" t="s">
        <v>387</v>
      </c>
      <c r="GV768" t="s">
        <v>387</v>
      </c>
      <c r="GW768">
        <v>0</v>
      </c>
      <c r="GX768">
        <v>100</v>
      </c>
      <c r="GY768">
        <v>100</v>
      </c>
      <c r="GZ768">
        <v>2.95</v>
      </c>
      <c r="HA768">
        <v>1.14E-2</v>
      </c>
      <c r="HB768">
        <v>0.43179755099752709</v>
      </c>
      <c r="HC768">
        <v>2.678124759318837E-3</v>
      </c>
      <c r="HD768">
        <v>-9.3737611465157319E-7</v>
      </c>
      <c r="HE768">
        <v>1.3915637841753891E-10</v>
      </c>
      <c r="HF768">
        <v>-7.4344716936427316E-2</v>
      </c>
      <c r="HG768">
        <v>1.061361004592812E-2</v>
      </c>
      <c r="HH768">
        <v>-3.086644042041478E-4</v>
      </c>
      <c r="HI768">
        <v>1.24720902217549E-6</v>
      </c>
      <c r="HJ768">
        <v>1</v>
      </c>
      <c r="HK768">
        <v>2093</v>
      </c>
      <c r="HL768">
        <v>2</v>
      </c>
      <c r="HM768">
        <v>27</v>
      </c>
      <c r="HN768">
        <v>9.1999999999999993</v>
      </c>
      <c r="HO768">
        <v>9.1</v>
      </c>
      <c r="HP768">
        <v>3.42896</v>
      </c>
      <c r="HQ768">
        <v>2.2692899999999998</v>
      </c>
      <c r="HR768">
        <v>1.4978</v>
      </c>
      <c r="HS768">
        <v>2.3010299999999999</v>
      </c>
      <c r="HT768">
        <v>1.5478499999999999</v>
      </c>
      <c r="HU768">
        <v>2.4060100000000002</v>
      </c>
      <c r="HV768">
        <v>36.694299999999998</v>
      </c>
      <c r="HW768">
        <v>14.4735</v>
      </c>
      <c r="HX768">
        <v>18</v>
      </c>
      <c r="HY768">
        <v>501.93599999999998</v>
      </c>
      <c r="HZ768">
        <v>509.084</v>
      </c>
      <c r="IA768">
        <v>29.774899999999999</v>
      </c>
      <c r="IB768">
        <v>29.7437</v>
      </c>
      <c r="IC768">
        <v>30</v>
      </c>
      <c r="ID768">
        <v>29.593299999999999</v>
      </c>
      <c r="IE768">
        <v>29.689800000000002</v>
      </c>
      <c r="IF768">
        <v>68.656300000000002</v>
      </c>
      <c r="IG768">
        <v>22.7547</v>
      </c>
      <c r="IH768">
        <v>0</v>
      </c>
      <c r="II768">
        <v>29.7989</v>
      </c>
      <c r="IJ768">
        <v>1770.96</v>
      </c>
      <c r="IK768">
        <v>25.007899999999999</v>
      </c>
      <c r="IL768">
        <v>100.82299999999999</v>
      </c>
      <c r="IM768">
        <v>100.571</v>
      </c>
      <c r="IN768" t="s">
        <v>2775</v>
      </c>
    </row>
    <row r="769" spans="1:248" x14ac:dyDescent="0.2">
      <c r="A769">
        <v>753</v>
      </c>
      <c r="B769">
        <v>1660488914.5999999</v>
      </c>
      <c r="C769">
        <v>4785.5</v>
      </c>
      <c r="D769" t="s">
        <v>1862</v>
      </c>
      <c r="E769" t="s">
        <v>1863</v>
      </c>
      <c r="F769">
        <v>1</v>
      </c>
      <c r="G769" t="s">
        <v>1192</v>
      </c>
      <c r="H769" t="s">
        <v>377</v>
      </c>
      <c r="I769" t="s">
        <v>378</v>
      </c>
      <c r="J769" t="s">
        <v>379</v>
      </c>
      <c r="K769" t="s">
        <v>1193</v>
      </c>
      <c r="L769" t="s">
        <v>1194</v>
      </c>
      <c r="M769" t="s">
        <v>381</v>
      </c>
      <c r="N769">
        <v>1660488906.5999999</v>
      </c>
      <c r="O769">
        <f t="shared" si="374"/>
        <v>1.7880402487982009E-3</v>
      </c>
      <c r="P769">
        <f t="shared" si="375"/>
        <v>1.7880402487982008</v>
      </c>
      <c r="Q769">
        <f t="shared" si="376"/>
        <v>2.5022949529867811</v>
      </c>
      <c r="R769">
        <f t="shared" si="377"/>
        <v>1663.2</v>
      </c>
      <c r="S769">
        <f t="shared" si="378"/>
        <v>1562.9406969161114</v>
      </c>
      <c r="T769">
        <f t="shared" si="379"/>
        <v>155.92530389560454</v>
      </c>
      <c r="U769">
        <f t="shared" si="380"/>
        <v>165.92757866685002</v>
      </c>
      <c r="V769">
        <f t="shared" si="381"/>
        <v>8.7179608529791022E-2</v>
      </c>
      <c r="W769">
        <f t="shared" si="382"/>
        <v>2.9234791070438146</v>
      </c>
      <c r="X769">
        <f t="shared" si="383"/>
        <v>8.5760674624997008E-2</v>
      </c>
      <c r="Y769">
        <f t="shared" si="384"/>
        <v>5.3725983469740675E-2</v>
      </c>
      <c r="Z769">
        <f t="shared" si="385"/>
        <v>321.51490275000003</v>
      </c>
      <c r="AA769">
        <f t="shared" si="386"/>
        <v>32.370427371462853</v>
      </c>
      <c r="AB769">
        <f t="shared" si="387"/>
        <v>31.757243750000001</v>
      </c>
      <c r="AC769">
        <f t="shared" si="388"/>
        <v>4.7098639912087403</v>
      </c>
      <c r="AD769">
        <f t="shared" si="389"/>
        <v>60.211676532330905</v>
      </c>
      <c r="AE769">
        <f t="shared" si="390"/>
        <v>2.7071843414555929</v>
      </c>
      <c r="AF769">
        <f t="shared" si="391"/>
        <v>4.4961118795653521</v>
      </c>
      <c r="AG769">
        <f t="shared" si="392"/>
        <v>2.0026796497531474</v>
      </c>
      <c r="AH769">
        <f t="shared" si="393"/>
        <v>-78.852574972000653</v>
      </c>
      <c r="AI769">
        <f t="shared" si="394"/>
        <v>-128.71762641013825</v>
      </c>
      <c r="AJ769">
        <f t="shared" si="395"/>
        <v>-9.921223663798207</v>
      </c>
      <c r="AK769">
        <f t="shared" si="396"/>
        <v>104.02347770406291</v>
      </c>
      <c r="AL769">
        <f t="shared" si="397"/>
        <v>34.379816918907274</v>
      </c>
      <c r="AM769">
        <f t="shared" si="398"/>
        <v>1.7955061279641951</v>
      </c>
      <c r="AN769">
        <f t="shared" si="399"/>
        <v>2.5022949529867811</v>
      </c>
      <c r="AO769">
        <v>1777.8696412219331</v>
      </c>
      <c r="AP769">
        <v>1748.229939393939</v>
      </c>
      <c r="AQ769">
        <v>5.177562729255472</v>
      </c>
      <c r="AR769">
        <v>65.0836536357032</v>
      </c>
      <c r="AS769">
        <f t="shared" si="400"/>
        <v>1.7880402487982008</v>
      </c>
      <c r="AT769">
        <v>24.992900012324469</v>
      </c>
      <c r="AU769">
        <v>27.11488969696968</v>
      </c>
      <c r="AV769">
        <v>-5.4333289158337572E-3</v>
      </c>
      <c r="AW769">
        <v>81.89149428523082</v>
      </c>
      <c r="AX769">
        <v>0</v>
      </c>
      <c r="AY769">
        <v>0</v>
      </c>
      <c r="AZ769">
        <f t="shared" si="401"/>
        <v>1</v>
      </c>
      <c r="BA769">
        <f t="shared" si="402"/>
        <v>0</v>
      </c>
      <c r="BB769">
        <f t="shared" si="403"/>
        <v>52011.431789853341</v>
      </c>
      <c r="BC769">
        <f t="shared" si="404"/>
        <v>1999.993125</v>
      </c>
      <c r="BD769">
        <f t="shared" si="405"/>
        <v>1681.1942250000002</v>
      </c>
      <c r="BE769">
        <f t="shared" si="406"/>
        <v>0.84060000206250718</v>
      </c>
      <c r="BF769">
        <f t="shared" si="407"/>
        <v>0.16075800398063869</v>
      </c>
      <c r="BG769">
        <v>6</v>
      </c>
      <c r="BH769">
        <v>0.5</v>
      </c>
      <c r="BI769" t="s">
        <v>382</v>
      </c>
      <c r="BJ769">
        <v>2</v>
      </c>
      <c r="BK769" t="b">
        <v>1</v>
      </c>
      <c r="BL769">
        <v>1660488906.5999999</v>
      </c>
      <c r="BM769">
        <v>1663.2</v>
      </c>
      <c r="BN769">
        <v>1708.0274999999999</v>
      </c>
      <c r="BO769">
        <v>27.13586875</v>
      </c>
      <c r="BP769">
        <v>25.04028125</v>
      </c>
      <c r="BQ769">
        <v>1660.2693750000001</v>
      </c>
      <c r="BR769">
        <v>27.124543750000001</v>
      </c>
      <c r="BS769">
        <v>500.13187499999998</v>
      </c>
      <c r="BT769">
        <v>99.664093750000006</v>
      </c>
      <c r="BU769">
        <v>9.9962687499999994E-2</v>
      </c>
      <c r="BV769">
        <v>30.940562499999999</v>
      </c>
      <c r="BW769">
        <v>31.757243750000001</v>
      </c>
      <c r="BX769">
        <v>999.9</v>
      </c>
      <c r="BY769">
        <v>0</v>
      </c>
      <c r="BZ769">
        <v>0</v>
      </c>
      <c r="CA769">
        <v>9999.0224999999991</v>
      </c>
      <c r="CB769">
        <v>0</v>
      </c>
      <c r="CC769">
        <v>26.318325000000002</v>
      </c>
      <c r="CD769">
        <v>-44.827174999999997</v>
      </c>
      <c r="CE769">
        <v>1709.5918750000001</v>
      </c>
      <c r="CF769">
        <v>1751.8943750000001</v>
      </c>
      <c r="CG769">
        <v>2.09558</v>
      </c>
      <c r="CH769">
        <v>1708.0274999999999</v>
      </c>
      <c r="CI769">
        <v>25.04028125</v>
      </c>
      <c r="CJ769">
        <v>2.7044718749999999</v>
      </c>
      <c r="CK769">
        <v>2.495618125</v>
      </c>
      <c r="CL769">
        <v>22.312325000000001</v>
      </c>
      <c r="CM769">
        <v>20.997937499999999</v>
      </c>
      <c r="CN769">
        <v>1999.993125</v>
      </c>
      <c r="CO769">
        <v>0.9800016250000001</v>
      </c>
      <c r="CP769">
        <v>1.99987625E-2</v>
      </c>
      <c r="CQ769">
        <v>0</v>
      </c>
      <c r="CR769">
        <v>2.8380624999999999</v>
      </c>
      <c r="CS769">
        <v>0</v>
      </c>
      <c r="CT769">
        <v>36160.818749999999</v>
      </c>
      <c r="CU769">
        <v>17412.275000000001</v>
      </c>
      <c r="CV769">
        <v>39.561999999999998</v>
      </c>
      <c r="CW769">
        <v>40.5</v>
      </c>
      <c r="CX769">
        <v>39.5</v>
      </c>
      <c r="CY769">
        <v>38.992125000000001</v>
      </c>
      <c r="CZ769">
        <v>39.730312499999997</v>
      </c>
      <c r="DA769">
        <v>1959.993125</v>
      </c>
      <c r="DB769">
        <v>40</v>
      </c>
      <c r="DC769">
        <v>0</v>
      </c>
      <c r="DD769">
        <v>1660488912.8</v>
      </c>
      <c r="DE769">
        <v>0</v>
      </c>
      <c r="DF769">
        <v>1660488368.5999999</v>
      </c>
      <c r="DG769" t="s">
        <v>1195</v>
      </c>
      <c r="DH769">
        <v>1660488360.0999999</v>
      </c>
      <c r="DI769">
        <v>1660488368.5999999</v>
      </c>
      <c r="DJ769">
        <v>14</v>
      </c>
      <c r="DK769">
        <v>0.51200000000000001</v>
      </c>
      <c r="DL769">
        <v>1E-3</v>
      </c>
      <c r="DM769">
        <v>1.359</v>
      </c>
      <c r="DN769">
        <v>1.7999999999999999E-2</v>
      </c>
      <c r="DO769">
        <v>400</v>
      </c>
      <c r="DP769">
        <v>25</v>
      </c>
      <c r="DQ769">
        <v>0.25</v>
      </c>
      <c r="DR769">
        <v>7.0000000000000007E-2</v>
      </c>
      <c r="DS769">
        <v>2.7093734391385649</v>
      </c>
      <c r="DT769">
        <v>1.1752104781360611</v>
      </c>
      <c r="DU769">
        <v>0.1930819543576302</v>
      </c>
      <c r="DV769">
        <v>0</v>
      </c>
      <c r="DW769">
        <v>34.377943238740983</v>
      </c>
      <c r="DX769">
        <v>0.1612451155164189</v>
      </c>
      <c r="DY769">
        <v>8.3468699324791534E-2</v>
      </c>
      <c r="DZ769">
        <v>1</v>
      </c>
      <c r="EA769">
        <v>-44.817483870967763</v>
      </c>
      <c r="EB769">
        <v>-1.378011290322442</v>
      </c>
      <c r="EC769">
        <v>0.13468824719849451</v>
      </c>
      <c r="ED769">
        <v>0</v>
      </c>
      <c r="EE769">
        <v>1555.2303900184911</v>
      </c>
      <c r="EF769">
        <v>271.47052422469312</v>
      </c>
      <c r="EG769">
        <v>19.857279580727759</v>
      </c>
      <c r="EH769">
        <v>0</v>
      </c>
      <c r="EI769">
        <v>2.0875704878048782</v>
      </c>
      <c r="EJ769">
        <v>0.22255400696863781</v>
      </c>
      <c r="EK769">
        <v>2.5966310344998519E-2</v>
      </c>
      <c r="EL769">
        <v>0</v>
      </c>
      <c r="EM769">
        <v>2.00237109124234</v>
      </c>
      <c r="EN769">
        <v>1.3714494815180899E-2</v>
      </c>
      <c r="EO769">
        <v>1.231992066961935E-3</v>
      </c>
      <c r="EP769">
        <v>1</v>
      </c>
      <c r="EQ769">
        <v>2</v>
      </c>
      <c r="ER769">
        <v>6</v>
      </c>
      <c r="ES769" t="s">
        <v>409</v>
      </c>
      <c r="ET769">
        <v>2.9449000000000001</v>
      </c>
      <c r="EU769">
        <v>2.8010100000000002</v>
      </c>
      <c r="EV769">
        <v>0.23197499999999999</v>
      </c>
      <c r="EW769">
        <v>0.235565</v>
      </c>
      <c r="EX769">
        <v>0.11830400000000001</v>
      </c>
      <c r="EY769">
        <v>0.11176999999999999</v>
      </c>
      <c r="EZ769">
        <v>15804.3</v>
      </c>
      <c r="FA769">
        <v>16498.900000000001</v>
      </c>
      <c r="FB769">
        <v>23919.200000000001</v>
      </c>
      <c r="FC769">
        <v>25105.4</v>
      </c>
      <c r="FD769">
        <v>33752.800000000003</v>
      </c>
      <c r="FE769">
        <v>35603.5</v>
      </c>
      <c r="FF769">
        <v>43595.199999999997</v>
      </c>
      <c r="FG769">
        <v>46401.9</v>
      </c>
      <c r="FH769">
        <v>1.9925299999999999</v>
      </c>
      <c r="FI769">
        <v>1.9021300000000001</v>
      </c>
      <c r="FJ769">
        <v>0.17039499999999999</v>
      </c>
      <c r="FK769">
        <v>0</v>
      </c>
      <c r="FL769">
        <v>28.995999999999999</v>
      </c>
      <c r="FM769">
        <v>999.9</v>
      </c>
      <c r="FN769">
        <v>59.8</v>
      </c>
      <c r="FO769">
        <v>34.200000000000003</v>
      </c>
      <c r="FP769">
        <v>32.420699999999997</v>
      </c>
      <c r="FQ769">
        <v>63.543900000000001</v>
      </c>
      <c r="FR769">
        <v>25.865400000000001</v>
      </c>
      <c r="FS769">
        <v>1</v>
      </c>
      <c r="FT769">
        <v>0.201319</v>
      </c>
      <c r="FU769">
        <v>-0.64231199999999999</v>
      </c>
      <c r="FV769">
        <v>20.322700000000001</v>
      </c>
      <c r="FW769">
        <v>5.2137000000000002</v>
      </c>
      <c r="FX769">
        <v>11.9032</v>
      </c>
      <c r="FY769">
        <v>5.0030999999999999</v>
      </c>
      <c r="FZ769">
        <v>3.2902800000000001</v>
      </c>
      <c r="GA769">
        <v>9999</v>
      </c>
      <c r="GB769">
        <v>9999</v>
      </c>
      <c r="GC769">
        <v>9999</v>
      </c>
      <c r="GD769">
        <v>999.9</v>
      </c>
      <c r="GE769">
        <v>1.85944</v>
      </c>
      <c r="GF769">
        <v>1.8544</v>
      </c>
      <c r="GG769">
        <v>1.8575999999999999</v>
      </c>
      <c r="GH769">
        <v>1.85608</v>
      </c>
      <c r="GI769">
        <v>1.85486</v>
      </c>
      <c r="GJ769">
        <v>1.8545499999999999</v>
      </c>
      <c r="GK769">
        <v>1.85318</v>
      </c>
      <c r="GL769">
        <v>1.8563400000000001</v>
      </c>
      <c r="GM769">
        <v>0</v>
      </c>
      <c r="GN769">
        <v>0</v>
      </c>
      <c r="GO769">
        <v>0</v>
      </c>
      <c r="GP769">
        <v>0</v>
      </c>
      <c r="GQ769" t="s">
        <v>385</v>
      </c>
      <c r="GR769" t="s">
        <v>386</v>
      </c>
      <c r="GS769" t="s">
        <v>387</v>
      </c>
      <c r="GT769" t="s">
        <v>387</v>
      </c>
      <c r="GU769" t="s">
        <v>387</v>
      </c>
      <c r="GV769" t="s">
        <v>387</v>
      </c>
      <c r="GW769">
        <v>0</v>
      </c>
      <c r="GX769">
        <v>100</v>
      </c>
      <c r="GY769">
        <v>100</v>
      </c>
      <c r="GZ769">
        <v>2.96</v>
      </c>
      <c r="HA769">
        <v>1.14E-2</v>
      </c>
      <c r="HB769">
        <v>0.43179755099752709</v>
      </c>
      <c r="HC769">
        <v>2.678124759318837E-3</v>
      </c>
      <c r="HD769">
        <v>-9.3737611465157319E-7</v>
      </c>
      <c r="HE769">
        <v>1.3915637841753891E-10</v>
      </c>
      <c r="HF769">
        <v>-7.4344716936427316E-2</v>
      </c>
      <c r="HG769">
        <v>1.061361004592812E-2</v>
      </c>
      <c r="HH769">
        <v>-3.086644042041478E-4</v>
      </c>
      <c r="HI769">
        <v>1.24720902217549E-6</v>
      </c>
      <c r="HJ769">
        <v>1</v>
      </c>
      <c r="HK769">
        <v>2093</v>
      </c>
      <c r="HL769">
        <v>2</v>
      </c>
      <c r="HM769">
        <v>27</v>
      </c>
      <c r="HN769">
        <v>9.1999999999999993</v>
      </c>
      <c r="HO769">
        <v>9.1</v>
      </c>
      <c r="HP769">
        <v>3.43384</v>
      </c>
      <c r="HQ769">
        <v>2.2717299999999998</v>
      </c>
      <c r="HR769">
        <v>1.4978</v>
      </c>
      <c r="HS769">
        <v>2.3010299999999999</v>
      </c>
      <c r="HT769">
        <v>1.5478499999999999</v>
      </c>
      <c r="HU769">
        <v>2.4560499999999998</v>
      </c>
      <c r="HV769">
        <v>36.694299999999998</v>
      </c>
      <c r="HW769">
        <v>14.4735</v>
      </c>
      <c r="HX769">
        <v>18</v>
      </c>
      <c r="HY769">
        <v>501.87700000000001</v>
      </c>
      <c r="HZ769">
        <v>509.15100000000001</v>
      </c>
      <c r="IA769">
        <v>29.7837</v>
      </c>
      <c r="IB769">
        <v>29.7437</v>
      </c>
      <c r="IC769">
        <v>30</v>
      </c>
      <c r="ID769">
        <v>29.593299999999999</v>
      </c>
      <c r="IE769">
        <v>29.689800000000002</v>
      </c>
      <c r="IF769">
        <v>68.742999999999995</v>
      </c>
      <c r="IG769">
        <v>22.7547</v>
      </c>
      <c r="IH769">
        <v>0</v>
      </c>
      <c r="II769">
        <v>29.7989</v>
      </c>
      <c r="IJ769">
        <v>1770.96</v>
      </c>
      <c r="IK769">
        <v>25.007899999999999</v>
      </c>
      <c r="IL769">
        <v>100.82299999999999</v>
      </c>
      <c r="IM769">
        <v>100.57</v>
      </c>
      <c r="IN769" t="s">
        <v>2775</v>
      </c>
    </row>
    <row r="770" spans="1:248" x14ac:dyDescent="0.2">
      <c r="A770">
        <v>754</v>
      </c>
      <c r="B770">
        <v>1660488915.5999999</v>
      </c>
      <c r="C770">
        <v>4786.5</v>
      </c>
      <c r="D770" t="s">
        <v>1864</v>
      </c>
      <c r="E770" t="s">
        <v>1865</v>
      </c>
      <c r="F770">
        <v>1</v>
      </c>
      <c r="G770" t="s">
        <v>1192</v>
      </c>
      <c r="H770" t="s">
        <v>377</v>
      </c>
      <c r="I770" t="s">
        <v>378</v>
      </c>
      <c r="J770" t="s">
        <v>379</v>
      </c>
      <c r="K770" t="s">
        <v>1193</v>
      </c>
      <c r="L770" t="s">
        <v>1194</v>
      </c>
      <c r="M770" t="s">
        <v>381</v>
      </c>
      <c r="N770">
        <v>1660488908.099999</v>
      </c>
      <c r="O770">
        <f t="shared" si="374"/>
        <v>1.7969086769387538E-3</v>
      </c>
      <c r="P770">
        <f t="shared" si="375"/>
        <v>1.7969086769387539</v>
      </c>
      <c r="Q770">
        <f t="shared" si="376"/>
        <v>2.6957348864438671</v>
      </c>
      <c r="R770">
        <f t="shared" si="377"/>
        <v>1670.711333333333</v>
      </c>
      <c r="S770">
        <f t="shared" si="378"/>
        <v>1566.8843257807916</v>
      </c>
      <c r="T770">
        <f t="shared" si="379"/>
        <v>156.31827646293434</v>
      </c>
      <c r="U770">
        <f t="shared" si="380"/>
        <v>166.67644943325217</v>
      </c>
      <c r="V770">
        <f t="shared" si="381"/>
        <v>8.7597285967829286E-2</v>
      </c>
      <c r="W770">
        <f t="shared" si="382"/>
        <v>2.9237844879259889</v>
      </c>
      <c r="X770">
        <f t="shared" si="383"/>
        <v>8.6164990673155542E-2</v>
      </c>
      <c r="Y770">
        <f t="shared" si="384"/>
        <v>5.3979854420328904E-2</v>
      </c>
      <c r="Z770">
        <f t="shared" si="385"/>
        <v>321.51759599999997</v>
      </c>
      <c r="AA770">
        <f t="shared" si="386"/>
        <v>32.368583838104833</v>
      </c>
      <c r="AB770">
        <f t="shared" si="387"/>
        <v>31.758186666666671</v>
      </c>
      <c r="AC770">
        <f t="shared" si="388"/>
        <v>4.7101158084123078</v>
      </c>
      <c r="AD770">
        <f t="shared" si="389"/>
        <v>60.204533079671165</v>
      </c>
      <c r="AE770">
        <f t="shared" si="390"/>
        <v>2.706953364110221</v>
      </c>
      <c r="AF770">
        <f t="shared" si="391"/>
        <v>4.4962617026329177</v>
      </c>
      <c r="AG770">
        <f t="shared" si="392"/>
        <v>2.0031624443020868</v>
      </c>
      <c r="AH770">
        <f t="shared" si="393"/>
        <v>-79.243672652999038</v>
      </c>
      <c r="AI770">
        <f t="shared" si="394"/>
        <v>-128.7876207115477</v>
      </c>
      <c r="AJ770">
        <f t="shared" si="395"/>
        <v>-9.9256565566285122</v>
      </c>
      <c r="AK770">
        <f t="shared" si="396"/>
        <v>103.56064607882473</v>
      </c>
      <c r="AL770">
        <f t="shared" si="397"/>
        <v>34.392071426387616</v>
      </c>
      <c r="AM770">
        <f t="shared" si="398"/>
        <v>1.800309326427638</v>
      </c>
      <c r="AN770">
        <f t="shared" si="399"/>
        <v>2.6957348864438671</v>
      </c>
      <c r="AO770">
        <v>1783.073629020578</v>
      </c>
      <c r="AP770">
        <v>1753.3292727272731</v>
      </c>
      <c r="AQ770">
        <v>5.1516810953052321</v>
      </c>
      <c r="AR770">
        <v>65.0836536357032</v>
      </c>
      <c r="AS770">
        <f t="shared" si="400"/>
        <v>1.7969086769387539</v>
      </c>
      <c r="AT770">
        <v>24.98932114678707</v>
      </c>
      <c r="AU770">
        <v>27.11164363636362</v>
      </c>
      <c r="AV770">
        <v>-3.8851744508597791E-3</v>
      </c>
      <c r="AW770">
        <v>81.89149428523082</v>
      </c>
      <c r="AX770">
        <v>0</v>
      </c>
      <c r="AY770">
        <v>0</v>
      </c>
      <c r="AZ770">
        <f t="shared" si="401"/>
        <v>1</v>
      </c>
      <c r="BA770">
        <f t="shared" si="402"/>
        <v>0</v>
      </c>
      <c r="BB770">
        <f t="shared" si="403"/>
        <v>52020.020047079393</v>
      </c>
      <c r="BC770">
        <f t="shared" si="404"/>
        <v>2000.01</v>
      </c>
      <c r="BD770">
        <f t="shared" si="405"/>
        <v>1681.2084</v>
      </c>
      <c r="BE770">
        <f t="shared" si="406"/>
        <v>0.84059999700001498</v>
      </c>
      <c r="BF770">
        <f t="shared" si="407"/>
        <v>0.16075799421002893</v>
      </c>
      <c r="BG770">
        <v>6</v>
      </c>
      <c r="BH770">
        <v>0.5</v>
      </c>
      <c r="BI770" t="s">
        <v>382</v>
      </c>
      <c r="BJ770">
        <v>2</v>
      </c>
      <c r="BK770" t="b">
        <v>1</v>
      </c>
      <c r="BL770">
        <v>1660488908.099999</v>
      </c>
      <c r="BM770">
        <v>1670.711333333333</v>
      </c>
      <c r="BN770">
        <v>1715.578666666667</v>
      </c>
      <c r="BO770">
        <v>27.133633333333329</v>
      </c>
      <c r="BP770">
        <v>25.032466666666672</v>
      </c>
      <c r="BQ770">
        <v>1667.7760000000001</v>
      </c>
      <c r="BR770">
        <v>27.122293333333339</v>
      </c>
      <c r="BS770">
        <v>500.13940000000002</v>
      </c>
      <c r="BT770">
        <v>99.663806666666673</v>
      </c>
      <c r="BU770">
        <v>9.9956293333333335E-2</v>
      </c>
      <c r="BV770">
        <v>30.941146666666668</v>
      </c>
      <c r="BW770">
        <v>31.758186666666671</v>
      </c>
      <c r="BX770">
        <v>999.89999999999986</v>
      </c>
      <c r="BY770">
        <v>0</v>
      </c>
      <c r="BZ770">
        <v>0</v>
      </c>
      <c r="CA770">
        <v>10000.794</v>
      </c>
      <c r="CB770">
        <v>0</v>
      </c>
      <c r="CC770">
        <v>26.39965333333334</v>
      </c>
      <c r="CD770">
        <v>-44.866179999999993</v>
      </c>
      <c r="CE770">
        <v>1717.308666666667</v>
      </c>
      <c r="CF770">
        <v>1759.6253333333329</v>
      </c>
      <c r="CG770">
        <v>2.1011506666666668</v>
      </c>
      <c r="CH770">
        <v>1715.578666666667</v>
      </c>
      <c r="CI770">
        <v>25.032466666666672</v>
      </c>
      <c r="CJ770">
        <v>2.70424</v>
      </c>
      <c r="CK770">
        <v>2.494832666666666</v>
      </c>
      <c r="CL770">
        <v>22.310919999999999</v>
      </c>
      <c r="CM770">
        <v>20.992813333333341</v>
      </c>
      <c r="CN770">
        <v>2000.01</v>
      </c>
      <c r="CO770">
        <v>0.98000180000000037</v>
      </c>
      <c r="CP770">
        <v>1.9998593333333332E-2</v>
      </c>
      <c r="CQ770">
        <v>0</v>
      </c>
      <c r="CR770">
        <v>2.8250000000000002</v>
      </c>
      <c r="CS770">
        <v>0</v>
      </c>
      <c r="CT770">
        <v>36152.9</v>
      </c>
      <c r="CU770">
        <v>17412.419999999998</v>
      </c>
      <c r="CV770">
        <v>39.561999999999998</v>
      </c>
      <c r="CW770">
        <v>40.5</v>
      </c>
      <c r="CX770">
        <v>39.5</v>
      </c>
      <c r="CY770">
        <v>38.991599999999998</v>
      </c>
      <c r="CZ770">
        <v>39.728999999999999</v>
      </c>
      <c r="DA770">
        <v>1960.01</v>
      </c>
      <c r="DB770">
        <v>40</v>
      </c>
      <c r="DC770">
        <v>0</v>
      </c>
      <c r="DD770">
        <v>1660488913.4000001</v>
      </c>
      <c r="DE770">
        <v>0</v>
      </c>
      <c r="DF770">
        <v>1660488368.5999999</v>
      </c>
      <c r="DG770" t="s">
        <v>1195</v>
      </c>
      <c r="DH770">
        <v>1660488360.0999999</v>
      </c>
      <c r="DI770">
        <v>1660488368.5999999</v>
      </c>
      <c r="DJ770">
        <v>14</v>
      </c>
      <c r="DK770">
        <v>0.51200000000000001</v>
      </c>
      <c r="DL770">
        <v>1E-3</v>
      </c>
      <c r="DM770">
        <v>1.359</v>
      </c>
      <c r="DN770">
        <v>1.7999999999999999E-2</v>
      </c>
      <c r="DO770">
        <v>400</v>
      </c>
      <c r="DP770">
        <v>25</v>
      </c>
      <c r="DQ770">
        <v>0.25</v>
      </c>
      <c r="DR770">
        <v>7.0000000000000007E-2</v>
      </c>
      <c r="DS770">
        <v>2.7080210524229922</v>
      </c>
      <c r="DT770">
        <v>0.44207597969420082</v>
      </c>
      <c r="DU770">
        <v>0.19918036192426189</v>
      </c>
      <c r="DV770">
        <v>1</v>
      </c>
      <c r="DW770">
        <v>34.378408176870373</v>
      </c>
      <c r="DX770">
        <v>0.35378719824253929</v>
      </c>
      <c r="DY770">
        <v>8.2915968134907966E-2</v>
      </c>
      <c r="DZ770">
        <v>1</v>
      </c>
      <c r="EA770">
        <v>-44.856563333333348</v>
      </c>
      <c r="EB770">
        <v>-1.7146545050055551</v>
      </c>
      <c r="EC770">
        <v>0.1480920918062662</v>
      </c>
      <c r="ED770">
        <v>0</v>
      </c>
      <c r="EE770">
        <v>1561.5164372737279</v>
      </c>
      <c r="EF770">
        <v>282.91954100632239</v>
      </c>
      <c r="EG770">
        <v>21.39465779376382</v>
      </c>
      <c r="EH770">
        <v>0</v>
      </c>
      <c r="EI770">
        <v>2.09215375</v>
      </c>
      <c r="EJ770">
        <v>0.25704979362101088</v>
      </c>
      <c r="EK770">
        <v>2.7593476012229761E-2</v>
      </c>
      <c r="EL770">
        <v>0</v>
      </c>
      <c r="EM770">
        <v>2.002800052068153</v>
      </c>
      <c r="EN770">
        <v>2.0397485182482609E-2</v>
      </c>
      <c r="EO770">
        <v>1.741649020575192E-3</v>
      </c>
      <c r="EP770">
        <v>1</v>
      </c>
      <c r="EQ770">
        <v>3</v>
      </c>
      <c r="ER770">
        <v>6</v>
      </c>
      <c r="ES770" t="s">
        <v>404</v>
      </c>
      <c r="ET770">
        <v>2.94489</v>
      </c>
      <c r="EU770">
        <v>2.80105</v>
      </c>
      <c r="EV770">
        <v>0.23236799999999999</v>
      </c>
      <c r="EW770">
        <v>0.235957</v>
      </c>
      <c r="EX770">
        <v>0.11829099999999999</v>
      </c>
      <c r="EY770">
        <v>0.111764</v>
      </c>
      <c r="EZ770">
        <v>15796.1</v>
      </c>
      <c r="FA770">
        <v>16490.400000000001</v>
      </c>
      <c r="FB770">
        <v>23919.1</v>
      </c>
      <c r="FC770">
        <v>25105.5</v>
      </c>
      <c r="FD770">
        <v>33753.300000000003</v>
      </c>
      <c r="FE770">
        <v>35603.599999999999</v>
      </c>
      <c r="FF770">
        <v>43595.1</v>
      </c>
      <c r="FG770">
        <v>46401.8</v>
      </c>
      <c r="FH770">
        <v>1.99255</v>
      </c>
      <c r="FI770">
        <v>1.9021300000000001</v>
      </c>
      <c r="FJ770">
        <v>0.17017099999999999</v>
      </c>
      <c r="FK770">
        <v>0</v>
      </c>
      <c r="FL770">
        <v>28.994700000000002</v>
      </c>
      <c r="FM770">
        <v>999.9</v>
      </c>
      <c r="FN770">
        <v>59.8</v>
      </c>
      <c r="FO770">
        <v>34.200000000000003</v>
      </c>
      <c r="FP770">
        <v>32.417299999999997</v>
      </c>
      <c r="FQ770">
        <v>63.503900000000002</v>
      </c>
      <c r="FR770">
        <v>26.366199999999999</v>
      </c>
      <c r="FS770">
        <v>1</v>
      </c>
      <c r="FT770">
        <v>0.20134099999999999</v>
      </c>
      <c r="FU770">
        <v>-0.63087700000000002</v>
      </c>
      <c r="FV770">
        <v>20.322700000000001</v>
      </c>
      <c r="FW770">
        <v>5.2135499999999997</v>
      </c>
      <c r="FX770">
        <v>11.9032</v>
      </c>
      <c r="FY770">
        <v>5.0030999999999999</v>
      </c>
      <c r="FZ770">
        <v>3.2902499999999999</v>
      </c>
      <c r="GA770">
        <v>9999</v>
      </c>
      <c r="GB770">
        <v>9999</v>
      </c>
      <c r="GC770">
        <v>9999</v>
      </c>
      <c r="GD770">
        <v>999.9</v>
      </c>
      <c r="GE770">
        <v>1.85944</v>
      </c>
      <c r="GF770">
        <v>1.8544099999999999</v>
      </c>
      <c r="GG770">
        <v>1.8575999999999999</v>
      </c>
      <c r="GH770">
        <v>1.85608</v>
      </c>
      <c r="GI770">
        <v>1.85486</v>
      </c>
      <c r="GJ770">
        <v>1.8545400000000001</v>
      </c>
      <c r="GK770">
        <v>1.85318</v>
      </c>
      <c r="GL770">
        <v>1.8563400000000001</v>
      </c>
      <c r="GM770">
        <v>0</v>
      </c>
      <c r="GN770">
        <v>0</v>
      </c>
      <c r="GO770">
        <v>0</v>
      </c>
      <c r="GP770">
        <v>0</v>
      </c>
      <c r="GQ770" t="s">
        <v>385</v>
      </c>
      <c r="GR770" t="s">
        <v>386</v>
      </c>
      <c r="GS770" t="s">
        <v>387</v>
      </c>
      <c r="GT770" t="s">
        <v>387</v>
      </c>
      <c r="GU770" t="s">
        <v>387</v>
      </c>
      <c r="GV770" t="s">
        <v>387</v>
      </c>
      <c r="GW770">
        <v>0</v>
      </c>
      <c r="GX770">
        <v>100</v>
      </c>
      <c r="GY770">
        <v>100</v>
      </c>
      <c r="GZ770">
        <v>2.97</v>
      </c>
      <c r="HA770">
        <v>1.14E-2</v>
      </c>
      <c r="HB770">
        <v>0.43179755099752709</v>
      </c>
      <c r="HC770">
        <v>2.678124759318837E-3</v>
      </c>
      <c r="HD770">
        <v>-9.3737611465157319E-7</v>
      </c>
      <c r="HE770">
        <v>1.3915637841753891E-10</v>
      </c>
      <c r="HF770">
        <v>-7.4344716936427316E-2</v>
      </c>
      <c r="HG770">
        <v>1.061361004592812E-2</v>
      </c>
      <c r="HH770">
        <v>-3.086644042041478E-4</v>
      </c>
      <c r="HI770">
        <v>1.24720902217549E-6</v>
      </c>
      <c r="HJ770">
        <v>1</v>
      </c>
      <c r="HK770">
        <v>2093</v>
      </c>
      <c r="HL770">
        <v>2</v>
      </c>
      <c r="HM770">
        <v>27</v>
      </c>
      <c r="HN770">
        <v>9.3000000000000007</v>
      </c>
      <c r="HO770">
        <v>9.1</v>
      </c>
      <c r="HP770">
        <v>3.44238</v>
      </c>
      <c r="HQ770">
        <v>2.2802699999999998</v>
      </c>
      <c r="HR770">
        <v>1.4978</v>
      </c>
      <c r="HS770">
        <v>2.3010299999999999</v>
      </c>
      <c r="HT770">
        <v>1.5478499999999999</v>
      </c>
      <c r="HU770">
        <v>2.4475099999999999</v>
      </c>
      <c r="HV770">
        <v>36.694299999999998</v>
      </c>
      <c r="HW770">
        <v>14.4648</v>
      </c>
      <c r="HX770">
        <v>18</v>
      </c>
      <c r="HY770">
        <v>501.887</v>
      </c>
      <c r="HZ770">
        <v>509.15100000000001</v>
      </c>
      <c r="IA770">
        <v>29.793299999999999</v>
      </c>
      <c r="IB770">
        <v>29.742999999999999</v>
      </c>
      <c r="IC770">
        <v>30.0001</v>
      </c>
      <c r="ID770">
        <v>29.592700000000001</v>
      </c>
      <c r="IE770">
        <v>29.689800000000002</v>
      </c>
      <c r="IF770">
        <v>68.964799999999997</v>
      </c>
      <c r="IG770">
        <v>22.7547</v>
      </c>
      <c r="IH770">
        <v>0</v>
      </c>
      <c r="II770">
        <v>29.7989</v>
      </c>
      <c r="IJ770">
        <v>1780.98</v>
      </c>
      <c r="IK770">
        <v>25.007899999999999</v>
      </c>
      <c r="IL770">
        <v>100.822</v>
      </c>
      <c r="IM770">
        <v>100.57</v>
      </c>
      <c r="IN770" t="s">
        <v>2775</v>
      </c>
    </row>
    <row r="771" spans="1:248" x14ac:dyDescent="0.2">
      <c r="A771">
        <v>755</v>
      </c>
      <c r="B771">
        <v>1660488916.5999999</v>
      </c>
      <c r="C771">
        <v>4787.5</v>
      </c>
      <c r="D771" t="s">
        <v>1866</v>
      </c>
      <c r="E771" t="s">
        <v>1867</v>
      </c>
      <c r="F771">
        <v>1</v>
      </c>
      <c r="G771" t="s">
        <v>1192</v>
      </c>
      <c r="H771" t="s">
        <v>377</v>
      </c>
      <c r="I771" t="s">
        <v>378</v>
      </c>
      <c r="J771" t="s">
        <v>379</v>
      </c>
      <c r="K771" t="s">
        <v>1193</v>
      </c>
      <c r="L771" t="s">
        <v>1194</v>
      </c>
      <c r="M771" t="s">
        <v>381</v>
      </c>
      <c r="N771">
        <v>1660488908.5999999</v>
      </c>
      <c r="O771">
        <f t="shared" si="374"/>
        <v>1.8031452040395168E-3</v>
      </c>
      <c r="P771">
        <f t="shared" si="375"/>
        <v>1.8031452040395168</v>
      </c>
      <c r="Q771">
        <f t="shared" si="376"/>
        <v>2.8096105141506551</v>
      </c>
      <c r="R771">
        <f t="shared" si="377"/>
        <v>1673.21875</v>
      </c>
      <c r="S771">
        <f t="shared" si="378"/>
        <v>1567.3993912012354</v>
      </c>
      <c r="T771">
        <f t="shared" si="379"/>
        <v>156.36946576890406</v>
      </c>
      <c r="U771">
        <f t="shared" si="380"/>
        <v>166.92638999399864</v>
      </c>
      <c r="V771">
        <f t="shared" si="381"/>
        <v>8.7895071053336896E-2</v>
      </c>
      <c r="W771">
        <f t="shared" si="382"/>
        <v>2.9239446455074907</v>
      </c>
      <c r="X771">
        <f t="shared" si="383"/>
        <v>8.6453185090146725E-2</v>
      </c>
      <c r="Y771">
        <f t="shared" si="384"/>
        <v>5.4160818104794561E-2</v>
      </c>
      <c r="Z771">
        <f t="shared" si="385"/>
        <v>321.51759599999997</v>
      </c>
      <c r="AA771">
        <f t="shared" si="386"/>
        <v>32.367281312727677</v>
      </c>
      <c r="AB771">
        <f t="shared" si="387"/>
        <v>31.75850625</v>
      </c>
      <c r="AC771">
        <f t="shared" si="388"/>
        <v>4.7102011596337947</v>
      </c>
      <c r="AD771">
        <f t="shared" si="389"/>
        <v>60.199533226259639</v>
      </c>
      <c r="AE771">
        <f t="shared" si="390"/>
        <v>2.7067889020410414</v>
      </c>
      <c r="AF771">
        <f t="shared" si="391"/>
        <v>4.4963619433187114</v>
      </c>
      <c r="AG771">
        <f t="shared" si="392"/>
        <v>2.0034122575927533</v>
      </c>
      <c r="AH771">
        <f t="shared" si="393"/>
        <v>-79.518703498142685</v>
      </c>
      <c r="AI771">
        <f t="shared" si="394"/>
        <v>-128.7834438305247</v>
      </c>
      <c r="AJ771">
        <f t="shared" si="395"/>
        <v>-9.9248257361533661</v>
      </c>
      <c r="AK771">
        <f t="shared" si="396"/>
        <v>103.29062293517921</v>
      </c>
      <c r="AL771">
        <f t="shared" si="397"/>
        <v>34.398986946017118</v>
      </c>
      <c r="AM771">
        <f t="shared" si="398"/>
        <v>1.8015411816660865</v>
      </c>
      <c r="AN771">
        <f t="shared" si="399"/>
        <v>2.8096105141506551</v>
      </c>
      <c r="AO771">
        <v>1788.2946405964869</v>
      </c>
      <c r="AP771">
        <v>1758.465696969696</v>
      </c>
      <c r="AQ771">
        <v>5.1408401196057563</v>
      </c>
      <c r="AR771">
        <v>65.0836536357032</v>
      </c>
      <c r="AS771">
        <f t="shared" si="400"/>
        <v>1.8031452040395168</v>
      </c>
      <c r="AT771">
        <v>24.987540550232641</v>
      </c>
      <c r="AU771">
        <v>27.10788181818182</v>
      </c>
      <c r="AV771">
        <v>-2.447571723526513E-3</v>
      </c>
      <c r="AW771">
        <v>81.89149428523082</v>
      </c>
      <c r="AX771">
        <v>0</v>
      </c>
      <c r="AY771">
        <v>0</v>
      </c>
      <c r="AZ771">
        <f t="shared" si="401"/>
        <v>1</v>
      </c>
      <c r="BA771">
        <f t="shared" si="402"/>
        <v>0</v>
      </c>
      <c r="BB771">
        <f t="shared" si="403"/>
        <v>52024.510735371034</v>
      </c>
      <c r="BC771">
        <f t="shared" si="404"/>
        <v>2000.01</v>
      </c>
      <c r="BD771">
        <f t="shared" si="405"/>
        <v>1681.2084</v>
      </c>
      <c r="BE771">
        <f t="shared" si="406"/>
        <v>0.84059999700001498</v>
      </c>
      <c r="BF771">
        <f t="shared" si="407"/>
        <v>0.16075799421002893</v>
      </c>
      <c r="BG771">
        <v>6</v>
      </c>
      <c r="BH771">
        <v>0.5</v>
      </c>
      <c r="BI771" t="s">
        <v>382</v>
      </c>
      <c r="BJ771">
        <v>2</v>
      </c>
      <c r="BK771" t="b">
        <v>1</v>
      </c>
      <c r="BL771">
        <v>1660488908.5999999</v>
      </c>
      <c r="BM771">
        <v>1673.21875</v>
      </c>
      <c r="BN771">
        <v>1718.1025</v>
      </c>
      <c r="BO771">
        <v>27.13201875</v>
      </c>
      <c r="BP771">
        <v>25.029399999999999</v>
      </c>
      <c r="BQ771">
        <v>1670.2818749999999</v>
      </c>
      <c r="BR771">
        <v>27.12066875</v>
      </c>
      <c r="BS771">
        <v>500.13681250000002</v>
      </c>
      <c r="BT771">
        <v>99.663693749999993</v>
      </c>
      <c r="BU771">
        <v>9.994444375E-2</v>
      </c>
      <c r="BV771">
        <v>30.941537499999999</v>
      </c>
      <c r="BW771">
        <v>31.75850625</v>
      </c>
      <c r="BX771">
        <v>999.9</v>
      </c>
      <c r="BY771">
        <v>0</v>
      </c>
      <c r="BZ771">
        <v>0</v>
      </c>
      <c r="CA771">
        <v>10001.719375000001</v>
      </c>
      <c r="CB771">
        <v>0</v>
      </c>
      <c r="CC771">
        <v>26.444543750000001</v>
      </c>
      <c r="CD771">
        <v>-44.882887500000002</v>
      </c>
      <c r="CE771">
        <v>1719.8831250000001</v>
      </c>
      <c r="CF771">
        <v>1762.20875</v>
      </c>
      <c r="CG771">
        <v>2.102601875</v>
      </c>
      <c r="CH771">
        <v>1718.1025</v>
      </c>
      <c r="CI771">
        <v>25.029399999999999</v>
      </c>
      <c r="CJ771">
        <v>2.7040756250000002</v>
      </c>
      <c r="CK771">
        <v>2.4945243750000001</v>
      </c>
      <c r="CL771">
        <v>22.309918750000001</v>
      </c>
      <c r="CM771">
        <v>20.9908</v>
      </c>
      <c r="CN771">
        <v>2000.01</v>
      </c>
      <c r="CO771">
        <v>0.98000181250000007</v>
      </c>
      <c r="CP771">
        <v>1.9998581250000001E-2</v>
      </c>
      <c r="CQ771">
        <v>0</v>
      </c>
      <c r="CR771">
        <v>2.8670624999999998</v>
      </c>
      <c r="CS771">
        <v>0</v>
      </c>
      <c r="CT771">
        <v>36150.043749999997</v>
      </c>
      <c r="CU771">
        <v>17412.418750000001</v>
      </c>
      <c r="CV771">
        <v>39.561999999999998</v>
      </c>
      <c r="CW771">
        <v>40.5</v>
      </c>
      <c r="CX771">
        <v>39.5</v>
      </c>
      <c r="CY771">
        <v>38.992125000000001</v>
      </c>
      <c r="CZ771">
        <v>39.726374999999997</v>
      </c>
      <c r="DA771">
        <v>1960.01</v>
      </c>
      <c r="DB771">
        <v>40</v>
      </c>
      <c r="DC771">
        <v>0</v>
      </c>
      <c r="DD771">
        <v>1660488914.5999999</v>
      </c>
      <c r="DE771">
        <v>0</v>
      </c>
      <c r="DF771">
        <v>1660488368.5999999</v>
      </c>
      <c r="DG771" t="s">
        <v>1195</v>
      </c>
      <c r="DH771">
        <v>1660488360.0999999</v>
      </c>
      <c r="DI771">
        <v>1660488368.5999999</v>
      </c>
      <c r="DJ771">
        <v>14</v>
      </c>
      <c r="DK771">
        <v>0.51200000000000001</v>
      </c>
      <c r="DL771">
        <v>1E-3</v>
      </c>
      <c r="DM771">
        <v>1.359</v>
      </c>
      <c r="DN771">
        <v>1.7999999999999999E-2</v>
      </c>
      <c r="DO771">
        <v>400</v>
      </c>
      <c r="DP771">
        <v>25</v>
      </c>
      <c r="DQ771">
        <v>0.25</v>
      </c>
      <c r="DR771">
        <v>7.0000000000000007E-2</v>
      </c>
      <c r="DS771">
        <v>2.7080210524229922</v>
      </c>
      <c r="DT771">
        <v>0.44207597969420082</v>
      </c>
      <c r="DU771">
        <v>0.19918036192426189</v>
      </c>
      <c r="DV771">
        <v>1</v>
      </c>
      <c r="DW771">
        <v>34.378408176870373</v>
      </c>
      <c r="DX771">
        <v>0.35378719824253929</v>
      </c>
      <c r="DY771">
        <v>8.2915968134907966E-2</v>
      </c>
      <c r="DZ771">
        <v>1</v>
      </c>
      <c r="EA771">
        <v>-44.856563333333348</v>
      </c>
      <c r="EB771">
        <v>-1.7146545050055551</v>
      </c>
      <c r="EC771">
        <v>0.1480920918062662</v>
      </c>
      <c r="ED771">
        <v>0</v>
      </c>
      <c r="EE771">
        <v>1561.5164372737279</v>
      </c>
      <c r="EF771">
        <v>282.91954100632239</v>
      </c>
      <c r="EG771">
        <v>21.39465779376382</v>
      </c>
      <c r="EH771">
        <v>0</v>
      </c>
      <c r="EI771">
        <v>2.09215375</v>
      </c>
      <c r="EJ771">
        <v>0.25704979362101088</v>
      </c>
      <c r="EK771">
        <v>2.7593476012229761E-2</v>
      </c>
      <c r="EL771">
        <v>0</v>
      </c>
      <c r="EM771">
        <v>2.002800052068153</v>
      </c>
      <c r="EN771">
        <v>2.0397485182482609E-2</v>
      </c>
      <c r="EO771">
        <v>1.741649020575192E-3</v>
      </c>
      <c r="EP771">
        <v>1</v>
      </c>
      <c r="EQ771">
        <v>3</v>
      </c>
      <c r="ER771">
        <v>6</v>
      </c>
      <c r="ES771" t="s">
        <v>404</v>
      </c>
      <c r="ET771">
        <v>2.9446099999999999</v>
      </c>
      <c r="EU771">
        <v>2.8010999999999999</v>
      </c>
      <c r="EV771">
        <v>0.232764</v>
      </c>
      <c r="EW771">
        <v>0.236345</v>
      </c>
      <c r="EX771">
        <v>0.118279</v>
      </c>
      <c r="EY771">
        <v>0.111764</v>
      </c>
      <c r="EZ771">
        <v>15787.9</v>
      </c>
      <c r="FA771">
        <v>16482.099999999999</v>
      </c>
      <c r="FB771">
        <v>23919</v>
      </c>
      <c r="FC771">
        <v>25105.5</v>
      </c>
      <c r="FD771">
        <v>33753.699999999997</v>
      </c>
      <c r="FE771">
        <v>35603.599999999999</v>
      </c>
      <c r="FF771">
        <v>43594.9</v>
      </c>
      <c r="FG771">
        <v>46401.7</v>
      </c>
      <c r="FH771">
        <v>1.9923299999999999</v>
      </c>
      <c r="FI771">
        <v>1.9023000000000001</v>
      </c>
      <c r="FJ771">
        <v>0.17035800000000001</v>
      </c>
      <c r="FK771">
        <v>0</v>
      </c>
      <c r="FL771">
        <v>28.993500000000001</v>
      </c>
      <c r="FM771">
        <v>999.9</v>
      </c>
      <c r="FN771">
        <v>59.8</v>
      </c>
      <c r="FO771">
        <v>34.200000000000003</v>
      </c>
      <c r="FP771">
        <v>32.418799999999997</v>
      </c>
      <c r="FQ771">
        <v>63.643900000000002</v>
      </c>
      <c r="FR771">
        <v>26.2059</v>
      </c>
      <c r="FS771">
        <v>1</v>
      </c>
      <c r="FT771">
        <v>0.20135700000000001</v>
      </c>
      <c r="FU771">
        <v>-0.61465400000000003</v>
      </c>
      <c r="FV771">
        <v>20.322800000000001</v>
      </c>
      <c r="FW771">
        <v>5.2135499999999997</v>
      </c>
      <c r="FX771">
        <v>11.903</v>
      </c>
      <c r="FY771">
        <v>5.00305</v>
      </c>
      <c r="FZ771">
        <v>3.2903799999999999</v>
      </c>
      <c r="GA771">
        <v>9999</v>
      </c>
      <c r="GB771">
        <v>9999</v>
      </c>
      <c r="GC771">
        <v>9999</v>
      </c>
      <c r="GD771">
        <v>999.9</v>
      </c>
      <c r="GE771">
        <v>1.85944</v>
      </c>
      <c r="GF771">
        <v>1.85442</v>
      </c>
      <c r="GG771">
        <v>1.8575999999999999</v>
      </c>
      <c r="GH771">
        <v>1.85608</v>
      </c>
      <c r="GI771">
        <v>1.85486</v>
      </c>
      <c r="GJ771">
        <v>1.8545499999999999</v>
      </c>
      <c r="GK771">
        <v>1.85318</v>
      </c>
      <c r="GL771">
        <v>1.85633</v>
      </c>
      <c r="GM771">
        <v>0</v>
      </c>
      <c r="GN771">
        <v>0</v>
      </c>
      <c r="GO771">
        <v>0</v>
      </c>
      <c r="GP771">
        <v>0</v>
      </c>
      <c r="GQ771" t="s">
        <v>385</v>
      </c>
      <c r="GR771" t="s">
        <v>386</v>
      </c>
      <c r="GS771" t="s">
        <v>387</v>
      </c>
      <c r="GT771" t="s">
        <v>387</v>
      </c>
      <c r="GU771" t="s">
        <v>387</v>
      </c>
      <c r="GV771" t="s">
        <v>387</v>
      </c>
      <c r="GW771">
        <v>0</v>
      </c>
      <c r="GX771">
        <v>100</v>
      </c>
      <c r="GY771">
        <v>100</v>
      </c>
      <c r="GZ771">
        <v>2.96</v>
      </c>
      <c r="HA771">
        <v>1.15E-2</v>
      </c>
      <c r="HB771">
        <v>0.43179755099752709</v>
      </c>
      <c r="HC771">
        <v>2.678124759318837E-3</v>
      </c>
      <c r="HD771">
        <v>-9.3737611465157319E-7</v>
      </c>
      <c r="HE771">
        <v>1.3915637841753891E-10</v>
      </c>
      <c r="HF771">
        <v>-7.4344716936427316E-2</v>
      </c>
      <c r="HG771">
        <v>1.061361004592812E-2</v>
      </c>
      <c r="HH771">
        <v>-3.086644042041478E-4</v>
      </c>
      <c r="HI771">
        <v>1.24720902217549E-6</v>
      </c>
      <c r="HJ771">
        <v>1</v>
      </c>
      <c r="HK771">
        <v>2093</v>
      </c>
      <c r="HL771">
        <v>2</v>
      </c>
      <c r="HM771">
        <v>27</v>
      </c>
      <c r="HN771">
        <v>9.3000000000000007</v>
      </c>
      <c r="HO771">
        <v>9.1</v>
      </c>
      <c r="HP771">
        <v>3.4497100000000001</v>
      </c>
      <c r="HQ771">
        <v>2.3010299999999999</v>
      </c>
      <c r="HR771">
        <v>1.4978</v>
      </c>
      <c r="HS771">
        <v>2.2997999999999998</v>
      </c>
      <c r="HT771">
        <v>1.5478499999999999</v>
      </c>
      <c r="HU771">
        <v>2.3107899999999999</v>
      </c>
      <c r="HV771">
        <v>36.694299999999998</v>
      </c>
      <c r="HW771">
        <v>14.4648</v>
      </c>
      <c r="HX771">
        <v>18</v>
      </c>
      <c r="HY771">
        <v>501.74799999999999</v>
      </c>
      <c r="HZ771">
        <v>509.26900000000001</v>
      </c>
      <c r="IA771">
        <v>29.802199999999999</v>
      </c>
      <c r="IB771">
        <v>29.7424</v>
      </c>
      <c r="IC771">
        <v>30.0001</v>
      </c>
      <c r="ID771">
        <v>29.592099999999999</v>
      </c>
      <c r="IE771">
        <v>29.689800000000002</v>
      </c>
      <c r="IF771">
        <v>69.057599999999994</v>
      </c>
      <c r="IG771">
        <v>22.7547</v>
      </c>
      <c r="IH771">
        <v>0</v>
      </c>
      <c r="II771">
        <v>29.837399999999999</v>
      </c>
      <c r="IJ771">
        <v>1780.98</v>
      </c>
      <c r="IK771">
        <v>25.007899999999999</v>
      </c>
      <c r="IL771">
        <v>100.822</v>
      </c>
      <c r="IM771">
        <v>100.57</v>
      </c>
      <c r="IN771" t="s">
        <v>2775</v>
      </c>
    </row>
    <row r="772" spans="1:248" x14ac:dyDescent="0.2">
      <c r="A772">
        <v>756</v>
      </c>
      <c r="B772">
        <v>1660488917.5999999</v>
      </c>
      <c r="C772">
        <v>4788.5</v>
      </c>
      <c r="D772" t="s">
        <v>1868</v>
      </c>
      <c r="E772" t="s">
        <v>1869</v>
      </c>
      <c r="F772">
        <v>1</v>
      </c>
      <c r="G772" t="s">
        <v>1192</v>
      </c>
      <c r="H772" t="s">
        <v>377</v>
      </c>
      <c r="I772" t="s">
        <v>378</v>
      </c>
      <c r="J772" t="s">
        <v>379</v>
      </c>
      <c r="K772" t="s">
        <v>1193</v>
      </c>
      <c r="L772" t="s">
        <v>1194</v>
      </c>
      <c r="M772" t="s">
        <v>381</v>
      </c>
      <c r="N772">
        <v>1660488910.099999</v>
      </c>
      <c r="O772">
        <f t="shared" si="374"/>
        <v>1.8052357563678337E-3</v>
      </c>
      <c r="P772">
        <f t="shared" si="375"/>
        <v>1.8052357563678336</v>
      </c>
      <c r="Q772">
        <f t="shared" si="376"/>
        <v>2.8625370222554363</v>
      </c>
      <c r="R772">
        <f t="shared" si="377"/>
        <v>1680.7226666666661</v>
      </c>
      <c r="S772">
        <f t="shared" si="378"/>
        <v>1573.7279198393655</v>
      </c>
      <c r="T772">
        <f t="shared" si="379"/>
        <v>157.00050570342574</v>
      </c>
      <c r="U772">
        <f t="shared" si="380"/>
        <v>167.67466935505033</v>
      </c>
      <c r="V772">
        <f t="shared" si="381"/>
        <v>8.7974278767334088E-2</v>
      </c>
      <c r="W772">
        <f t="shared" si="382"/>
        <v>2.9236095878397923</v>
      </c>
      <c r="X772">
        <f t="shared" si="383"/>
        <v>8.6529653298064654E-2</v>
      </c>
      <c r="Y772">
        <f t="shared" si="384"/>
        <v>5.4208851156624924E-2</v>
      </c>
      <c r="Z772">
        <f t="shared" si="385"/>
        <v>321.51748959999992</v>
      </c>
      <c r="AA772">
        <f t="shared" si="386"/>
        <v>32.367844089927097</v>
      </c>
      <c r="AB772">
        <f t="shared" si="387"/>
        <v>31.759346666666669</v>
      </c>
      <c r="AC772">
        <f t="shared" si="388"/>
        <v>4.7104256164044873</v>
      </c>
      <c r="AD772">
        <f t="shared" si="389"/>
        <v>60.189077005831507</v>
      </c>
      <c r="AE772">
        <f t="shared" si="390"/>
        <v>2.7064663119035686</v>
      </c>
      <c r="AF772">
        <f t="shared" si="391"/>
        <v>4.4966071030485297</v>
      </c>
      <c r="AG772">
        <f t="shared" si="392"/>
        <v>2.0039593045009187</v>
      </c>
      <c r="AH772">
        <f t="shared" si="393"/>
        <v>-79.610896855821466</v>
      </c>
      <c r="AI772">
        <f t="shared" si="394"/>
        <v>-128.75049470750807</v>
      </c>
      <c r="AJ772">
        <f t="shared" si="395"/>
        <v>-9.9235114596143834</v>
      </c>
      <c r="AK772">
        <f t="shared" si="396"/>
        <v>103.23258657705603</v>
      </c>
      <c r="AL772">
        <f t="shared" si="397"/>
        <v>34.431073234922181</v>
      </c>
      <c r="AM772">
        <f t="shared" si="398"/>
        <v>1.8062032296231778</v>
      </c>
      <c r="AN772">
        <f t="shared" si="399"/>
        <v>2.8625370222554363</v>
      </c>
      <c r="AO772">
        <v>1793.5067986951599</v>
      </c>
      <c r="AP772">
        <v>1763.622727272726</v>
      </c>
      <c r="AQ772">
        <v>5.1389076792318287</v>
      </c>
      <c r="AR772">
        <v>65.0836536357032</v>
      </c>
      <c r="AS772">
        <f t="shared" si="400"/>
        <v>1.8052357563678336</v>
      </c>
      <c r="AT772">
        <v>24.985889876727949</v>
      </c>
      <c r="AU772">
        <v>27.103762424242419</v>
      </c>
      <c r="AV772">
        <v>-1.6846922811444159E-3</v>
      </c>
      <c r="AW772">
        <v>81.89149428523082</v>
      </c>
      <c r="AX772">
        <v>0</v>
      </c>
      <c r="AY772">
        <v>0</v>
      </c>
      <c r="AZ772">
        <f t="shared" si="401"/>
        <v>1</v>
      </c>
      <c r="BA772">
        <f t="shared" si="402"/>
        <v>0</v>
      </c>
      <c r="BB772">
        <f t="shared" si="403"/>
        <v>52014.802630123821</v>
      </c>
      <c r="BC772">
        <f t="shared" si="404"/>
        <v>2000.009333333333</v>
      </c>
      <c r="BD772">
        <f t="shared" si="405"/>
        <v>1681.2078399999996</v>
      </c>
      <c r="BE772">
        <f t="shared" si="406"/>
        <v>0.84059999720001299</v>
      </c>
      <c r="BF772">
        <f t="shared" si="407"/>
        <v>0.16075799459602522</v>
      </c>
      <c r="BG772">
        <v>6</v>
      </c>
      <c r="BH772">
        <v>0.5</v>
      </c>
      <c r="BI772" t="s">
        <v>382</v>
      </c>
      <c r="BJ772">
        <v>2</v>
      </c>
      <c r="BK772" t="b">
        <v>1</v>
      </c>
      <c r="BL772">
        <v>1660488910.099999</v>
      </c>
      <c r="BM772">
        <v>1680.7226666666661</v>
      </c>
      <c r="BN772">
        <v>1725.6706666666671</v>
      </c>
      <c r="BO772">
        <v>27.12883999999999</v>
      </c>
      <c r="BP772">
        <v>25.02076666666667</v>
      </c>
      <c r="BQ772">
        <v>1677.78</v>
      </c>
      <c r="BR772">
        <v>27.11748</v>
      </c>
      <c r="BS772">
        <v>500.13526666666661</v>
      </c>
      <c r="BT772">
        <v>99.663460000000015</v>
      </c>
      <c r="BU772">
        <v>9.9976693333333325E-2</v>
      </c>
      <c r="BV772">
        <v>30.942493333333331</v>
      </c>
      <c r="BW772">
        <v>31.759346666666669</v>
      </c>
      <c r="BX772">
        <v>999.89999999999986</v>
      </c>
      <c r="BY772">
        <v>0</v>
      </c>
      <c r="BZ772">
        <v>0</v>
      </c>
      <c r="CA772">
        <v>9999.8306666666667</v>
      </c>
      <c r="CB772">
        <v>0</v>
      </c>
      <c r="CC772">
        <v>26.545813333333339</v>
      </c>
      <c r="CD772">
        <v>-44.947153333333333</v>
      </c>
      <c r="CE772">
        <v>1727.59</v>
      </c>
      <c r="CF772">
        <v>1769.9553333333331</v>
      </c>
      <c r="CG772">
        <v>2.108058666666667</v>
      </c>
      <c r="CH772">
        <v>1725.6706666666671</v>
      </c>
      <c r="CI772">
        <v>25.02076666666667</v>
      </c>
      <c r="CJ772">
        <v>2.7037526666666669</v>
      </c>
      <c r="CK772">
        <v>2.493657999999999</v>
      </c>
      <c r="CL772">
        <v>22.30795333333333</v>
      </c>
      <c r="CM772">
        <v>20.985153333333329</v>
      </c>
      <c r="CN772">
        <v>2000.009333333333</v>
      </c>
      <c r="CO772">
        <v>0.98000180000000037</v>
      </c>
      <c r="CP772">
        <v>1.9998593333333332E-2</v>
      </c>
      <c r="CQ772">
        <v>0</v>
      </c>
      <c r="CR772">
        <v>2.7970000000000002</v>
      </c>
      <c r="CS772">
        <v>0</v>
      </c>
      <c r="CT772">
        <v>36141.773333333338</v>
      </c>
      <c r="CU772">
        <v>17412.41333333333</v>
      </c>
      <c r="CV772">
        <v>39.561999999999998</v>
      </c>
      <c r="CW772">
        <v>40.5</v>
      </c>
      <c r="CX772">
        <v>39.5</v>
      </c>
      <c r="CY772">
        <v>38.987400000000001</v>
      </c>
      <c r="CZ772">
        <v>39.733199999999997</v>
      </c>
      <c r="DA772">
        <v>1960.009333333333</v>
      </c>
      <c r="DB772">
        <v>40</v>
      </c>
      <c r="DC772">
        <v>0</v>
      </c>
      <c r="DD772">
        <v>1660488915.8</v>
      </c>
      <c r="DE772">
        <v>0</v>
      </c>
      <c r="DF772">
        <v>1660488368.5999999</v>
      </c>
      <c r="DG772" t="s">
        <v>1195</v>
      </c>
      <c r="DH772">
        <v>1660488360.0999999</v>
      </c>
      <c r="DI772">
        <v>1660488368.5999999</v>
      </c>
      <c r="DJ772">
        <v>14</v>
      </c>
      <c r="DK772">
        <v>0.51200000000000001</v>
      </c>
      <c r="DL772">
        <v>1E-3</v>
      </c>
      <c r="DM772">
        <v>1.359</v>
      </c>
      <c r="DN772">
        <v>1.7999999999999999E-2</v>
      </c>
      <c r="DO772">
        <v>400</v>
      </c>
      <c r="DP772">
        <v>25</v>
      </c>
      <c r="DQ772">
        <v>0.25</v>
      </c>
      <c r="DR772">
        <v>7.0000000000000007E-2</v>
      </c>
      <c r="DS772">
        <v>2.720411814763247</v>
      </c>
      <c r="DT772">
        <v>0.33958794991715102</v>
      </c>
      <c r="DU772">
        <v>0.19060494917467799</v>
      </c>
      <c r="DV772">
        <v>1</v>
      </c>
      <c r="DW772">
        <v>34.407897605678059</v>
      </c>
      <c r="DX772">
        <v>0.30108520119426291</v>
      </c>
      <c r="DY772">
        <v>7.7586201903081548E-2</v>
      </c>
      <c r="DZ772">
        <v>1</v>
      </c>
      <c r="EA772">
        <v>-44.906835483870957</v>
      </c>
      <c r="EB772">
        <v>-1.613830645161076</v>
      </c>
      <c r="EC772">
        <v>0.14057960791042781</v>
      </c>
      <c r="ED772">
        <v>0</v>
      </c>
      <c r="EE772">
        <v>1569.2929147945449</v>
      </c>
      <c r="EF772">
        <v>296.17442275286862</v>
      </c>
      <c r="EG772">
        <v>21.60250649099271</v>
      </c>
      <c r="EH772">
        <v>0</v>
      </c>
      <c r="EI772">
        <v>2.095627804878049</v>
      </c>
      <c r="EJ772">
        <v>0.25433581881533468</v>
      </c>
      <c r="EK772">
        <v>2.783315758290995E-2</v>
      </c>
      <c r="EL772">
        <v>0</v>
      </c>
      <c r="EM772">
        <v>2.003462053090467</v>
      </c>
      <c r="EN772">
        <v>2.5202658700271181E-2</v>
      </c>
      <c r="EO772">
        <v>2.016760551969097E-3</v>
      </c>
      <c r="EP772">
        <v>1</v>
      </c>
      <c r="EQ772">
        <v>3</v>
      </c>
      <c r="ER772">
        <v>6</v>
      </c>
      <c r="ES772" t="s">
        <v>404</v>
      </c>
      <c r="ET772">
        <v>2.9445199999999998</v>
      </c>
      <c r="EU772">
        <v>2.8012899999999998</v>
      </c>
      <c r="EV772">
        <v>0.233154</v>
      </c>
      <c r="EW772">
        <v>0.236737</v>
      </c>
      <c r="EX772">
        <v>0.118271</v>
      </c>
      <c r="EY772">
        <v>0.111758</v>
      </c>
      <c r="EZ772">
        <v>15779.9</v>
      </c>
      <c r="FA772">
        <v>16473.5</v>
      </c>
      <c r="FB772">
        <v>23919</v>
      </c>
      <c r="FC772">
        <v>25105.3</v>
      </c>
      <c r="FD772">
        <v>33753.9</v>
      </c>
      <c r="FE772">
        <v>35603.599999999999</v>
      </c>
      <c r="FF772">
        <v>43594.9</v>
      </c>
      <c r="FG772">
        <v>46401.4</v>
      </c>
      <c r="FH772">
        <v>1.9922500000000001</v>
      </c>
      <c r="FI772">
        <v>1.9023699999999999</v>
      </c>
      <c r="FJ772">
        <v>0.17046900000000001</v>
      </c>
      <c r="FK772">
        <v>0</v>
      </c>
      <c r="FL772">
        <v>28.9922</v>
      </c>
      <c r="FM772">
        <v>999.9</v>
      </c>
      <c r="FN772">
        <v>59.8</v>
      </c>
      <c r="FO772">
        <v>34.200000000000003</v>
      </c>
      <c r="FP772">
        <v>32.42</v>
      </c>
      <c r="FQ772">
        <v>63.5139</v>
      </c>
      <c r="FR772">
        <v>25.697099999999999</v>
      </c>
      <c r="FS772">
        <v>1</v>
      </c>
      <c r="FT772">
        <v>0.20138200000000001</v>
      </c>
      <c r="FU772">
        <v>-0.62949299999999997</v>
      </c>
      <c r="FV772">
        <v>20.322800000000001</v>
      </c>
      <c r="FW772">
        <v>5.2137000000000002</v>
      </c>
      <c r="FX772">
        <v>11.9032</v>
      </c>
      <c r="FY772">
        <v>5.0031999999999996</v>
      </c>
      <c r="FZ772">
        <v>3.2903799999999999</v>
      </c>
      <c r="GA772">
        <v>9999</v>
      </c>
      <c r="GB772">
        <v>9999</v>
      </c>
      <c r="GC772">
        <v>9999</v>
      </c>
      <c r="GD772">
        <v>999.9</v>
      </c>
      <c r="GE772">
        <v>1.85944</v>
      </c>
      <c r="GF772">
        <v>1.85442</v>
      </c>
      <c r="GG772">
        <v>1.8575999999999999</v>
      </c>
      <c r="GH772">
        <v>1.85608</v>
      </c>
      <c r="GI772">
        <v>1.85486</v>
      </c>
      <c r="GJ772">
        <v>1.8545400000000001</v>
      </c>
      <c r="GK772">
        <v>1.85318</v>
      </c>
      <c r="GL772">
        <v>1.85633</v>
      </c>
      <c r="GM772">
        <v>0</v>
      </c>
      <c r="GN772">
        <v>0</v>
      </c>
      <c r="GO772">
        <v>0</v>
      </c>
      <c r="GP772">
        <v>0</v>
      </c>
      <c r="GQ772" t="s">
        <v>385</v>
      </c>
      <c r="GR772" t="s">
        <v>386</v>
      </c>
      <c r="GS772" t="s">
        <v>387</v>
      </c>
      <c r="GT772" t="s">
        <v>387</v>
      </c>
      <c r="GU772" t="s">
        <v>387</v>
      </c>
      <c r="GV772" t="s">
        <v>387</v>
      </c>
      <c r="GW772">
        <v>0</v>
      </c>
      <c r="GX772">
        <v>100</v>
      </c>
      <c r="GY772">
        <v>100</v>
      </c>
      <c r="GZ772">
        <v>2.97</v>
      </c>
      <c r="HA772">
        <v>1.14E-2</v>
      </c>
      <c r="HB772">
        <v>0.43179755099752709</v>
      </c>
      <c r="HC772">
        <v>2.678124759318837E-3</v>
      </c>
      <c r="HD772">
        <v>-9.3737611465157319E-7</v>
      </c>
      <c r="HE772">
        <v>1.3915637841753891E-10</v>
      </c>
      <c r="HF772">
        <v>-7.4344716936427316E-2</v>
      </c>
      <c r="HG772">
        <v>1.061361004592812E-2</v>
      </c>
      <c r="HH772">
        <v>-3.086644042041478E-4</v>
      </c>
      <c r="HI772">
        <v>1.24720902217549E-6</v>
      </c>
      <c r="HJ772">
        <v>1</v>
      </c>
      <c r="HK772">
        <v>2093</v>
      </c>
      <c r="HL772">
        <v>2</v>
      </c>
      <c r="HM772">
        <v>27</v>
      </c>
      <c r="HN772">
        <v>9.3000000000000007</v>
      </c>
      <c r="HO772">
        <v>9.1999999999999993</v>
      </c>
      <c r="HP772">
        <v>3.46069</v>
      </c>
      <c r="HQ772">
        <v>2.2875999999999999</v>
      </c>
      <c r="HR772">
        <v>1.4978</v>
      </c>
      <c r="HS772">
        <v>2.3010299999999999</v>
      </c>
      <c r="HT772">
        <v>1.5478499999999999</v>
      </c>
      <c r="HU772">
        <v>2.3059099999999999</v>
      </c>
      <c r="HV772">
        <v>36.694299999999998</v>
      </c>
      <c r="HW772">
        <v>14.456</v>
      </c>
      <c r="HX772">
        <v>18</v>
      </c>
      <c r="HY772">
        <v>501.69900000000001</v>
      </c>
      <c r="HZ772">
        <v>509.31599999999997</v>
      </c>
      <c r="IA772">
        <v>29.809000000000001</v>
      </c>
      <c r="IB772">
        <v>29.741700000000002</v>
      </c>
      <c r="IC772">
        <v>30.0001</v>
      </c>
      <c r="ID772">
        <v>29.5914</v>
      </c>
      <c r="IE772">
        <v>29.689299999999999</v>
      </c>
      <c r="IF772">
        <v>69.277600000000007</v>
      </c>
      <c r="IG772">
        <v>22.7547</v>
      </c>
      <c r="IH772">
        <v>0</v>
      </c>
      <c r="II772">
        <v>29.837399999999999</v>
      </c>
      <c r="IJ772">
        <v>1791</v>
      </c>
      <c r="IK772">
        <v>25.008099999999999</v>
      </c>
      <c r="IL772">
        <v>100.822</v>
      </c>
      <c r="IM772">
        <v>100.569</v>
      </c>
      <c r="IN772" t="s">
        <v>2775</v>
      </c>
    </row>
    <row r="773" spans="1:248" x14ac:dyDescent="0.2">
      <c r="A773">
        <v>757</v>
      </c>
      <c r="B773">
        <v>1660488918.5999999</v>
      </c>
      <c r="C773">
        <v>4789.5</v>
      </c>
      <c r="D773" t="s">
        <v>1870</v>
      </c>
      <c r="E773" t="s">
        <v>1871</v>
      </c>
      <c r="F773">
        <v>1</v>
      </c>
      <c r="G773" t="s">
        <v>1192</v>
      </c>
      <c r="H773" t="s">
        <v>377</v>
      </c>
      <c r="I773" t="s">
        <v>378</v>
      </c>
      <c r="J773" t="s">
        <v>379</v>
      </c>
      <c r="K773" t="s">
        <v>1193</v>
      </c>
      <c r="L773" t="s">
        <v>1194</v>
      </c>
      <c r="M773" t="s">
        <v>381</v>
      </c>
      <c r="N773">
        <v>1660488910.5999999</v>
      </c>
      <c r="O773">
        <f t="shared" si="374"/>
        <v>1.8053724457482681E-3</v>
      </c>
      <c r="P773">
        <f t="shared" si="375"/>
        <v>1.8053724457482681</v>
      </c>
      <c r="Q773">
        <f t="shared" si="376"/>
        <v>3.0341593258287691</v>
      </c>
      <c r="R773">
        <f t="shared" si="377"/>
        <v>1683.2249999999999</v>
      </c>
      <c r="S773">
        <f t="shared" si="378"/>
        <v>1573.0244116766578</v>
      </c>
      <c r="T773">
        <f t="shared" si="379"/>
        <v>156.93026962834429</v>
      </c>
      <c r="U773">
        <f t="shared" si="380"/>
        <v>167.92425542437593</v>
      </c>
      <c r="V773">
        <f t="shared" si="381"/>
        <v>8.7969630574825416E-2</v>
      </c>
      <c r="W773">
        <f t="shared" si="382"/>
        <v>2.9234256174983524</v>
      </c>
      <c r="X773">
        <f t="shared" si="383"/>
        <v>8.6525067115237775E-2</v>
      </c>
      <c r="Y773">
        <f t="shared" si="384"/>
        <v>5.4205979286283193E-2</v>
      </c>
      <c r="Z773">
        <f t="shared" si="385"/>
        <v>321.51749624999997</v>
      </c>
      <c r="AA773">
        <f t="shared" si="386"/>
        <v>32.368410556834391</v>
      </c>
      <c r="AB773">
        <f t="shared" si="387"/>
        <v>31.759662500000001</v>
      </c>
      <c r="AC773">
        <f t="shared" si="388"/>
        <v>4.7105099709350089</v>
      </c>
      <c r="AD773">
        <f t="shared" si="389"/>
        <v>60.18342831734941</v>
      </c>
      <c r="AE773">
        <f t="shared" si="390"/>
        <v>2.7062924557615204</v>
      </c>
      <c r="AF773">
        <f t="shared" si="391"/>
        <v>4.496740267920833</v>
      </c>
      <c r="AG773">
        <f t="shared" si="392"/>
        <v>2.0042175151734885</v>
      </c>
      <c r="AH773">
        <f t="shared" si="393"/>
        <v>-79.616924857498631</v>
      </c>
      <c r="AI773">
        <f t="shared" si="394"/>
        <v>-128.7103460819354</v>
      </c>
      <c r="AJ773">
        <f t="shared" si="395"/>
        <v>-9.9210820917222016</v>
      </c>
      <c r="AK773">
        <f t="shared" si="396"/>
        <v>103.26914321884371</v>
      </c>
      <c r="AL773">
        <f t="shared" si="397"/>
        <v>34.441070648306301</v>
      </c>
      <c r="AM773">
        <f t="shared" si="398"/>
        <v>1.8068193344441354</v>
      </c>
      <c r="AN773">
        <f t="shared" si="399"/>
        <v>3.0341593258287691</v>
      </c>
      <c r="AO773">
        <v>1798.705810518722</v>
      </c>
      <c r="AP773">
        <v>1768.703393939393</v>
      </c>
      <c r="AQ773">
        <v>5.1207970774056566</v>
      </c>
      <c r="AR773">
        <v>65.0836536357032</v>
      </c>
      <c r="AS773">
        <f t="shared" si="400"/>
        <v>1.8053724457482681</v>
      </c>
      <c r="AT773">
        <v>24.98479162520465</v>
      </c>
      <c r="AU773">
        <v>27.1009606060606</v>
      </c>
      <c r="AV773">
        <v>-1.393541299956309E-3</v>
      </c>
      <c r="AW773">
        <v>81.89149428523082</v>
      </c>
      <c r="AX773">
        <v>0</v>
      </c>
      <c r="AY773">
        <v>0</v>
      </c>
      <c r="AZ773">
        <f t="shared" si="401"/>
        <v>1</v>
      </c>
      <c r="BA773">
        <f t="shared" si="402"/>
        <v>0</v>
      </c>
      <c r="BB773">
        <f t="shared" si="403"/>
        <v>52009.475081829776</v>
      </c>
      <c r="BC773">
        <f t="shared" si="404"/>
        <v>2000.0093750000001</v>
      </c>
      <c r="BD773">
        <f t="shared" si="405"/>
        <v>1681.2078750000001</v>
      </c>
      <c r="BE773">
        <f t="shared" si="406"/>
        <v>0.84059999718751321</v>
      </c>
      <c r="BF773">
        <f t="shared" si="407"/>
        <v>0.16075799457190043</v>
      </c>
      <c r="BG773">
        <v>6</v>
      </c>
      <c r="BH773">
        <v>0.5</v>
      </c>
      <c r="BI773" t="s">
        <v>382</v>
      </c>
      <c r="BJ773">
        <v>2</v>
      </c>
      <c r="BK773" t="b">
        <v>1</v>
      </c>
      <c r="BL773">
        <v>1660488910.5999999</v>
      </c>
      <c r="BM773">
        <v>1683.2249999999999</v>
      </c>
      <c r="BN773">
        <v>1728.191875</v>
      </c>
      <c r="BO773">
        <v>27.127106250000001</v>
      </c>
      <c r="BP773">
        <v>25.0183</v>
      </c>
      <c r="BQ773">
        <v>1680.2806250000001</v>
      </c>
      <c r="BR773">
        <v>27.115737500000002</v>
      </c>
      <c r="BS773">
        <v>500.13287500000001</v>
      </c>
      <c r="BT773">
        <v>99.663406250000008</v>
      </c>
      <c r="BU773">
        <v>9.9997587499999999E-2</v>
      </c>
      <c r="BV773">
        <v>30.943012499999998</v>
      </c>
      <c r="BW773">
        <v>31.759662500000001</v>
      </c>
      <c r="BX773">
        <v>999.9</v>
      </c>
      <c r="BY773">
        <v>0</v>
      </c>
      <c r="BZ773">
        <v>0</v>
      </c>
      <c r="CA773">
        <v>9998.786250000001</v>
      </c>
      <c r="CB773">
        <v>0</v>
      </c>
      <c r="CC773">
        <v>26.58919375</v>
      </c>
      <c r="CD773">
        <v>-44.966275000000003</v>
      </c>
      <c r="CE773">
        <v>1730.1587500000001</v>
      </c>
      <c r="CF773">
        <v>1772.536875</v>
      </c>
      <c r="CG773">
        <v>2.1087912499999999</v>
      </c>
      <c r="CH773">
        <v>1728.191875</v>
      </c>
      <c r="CI773">
        <v>25.0183</v>
      </c>
      <c r="CJ773">
        <v>2.7035781249999999</v>
      </c>
      <c r="CK773">
        <v>2.4934106250000001</v>
      </c>
      <c r="CL773">
        <v>22.30689375</v>
      </c>
      <c r="CM773">
        <v>20.983537500000001</v>
      </c>
      <c r="CN773">
        <v>2000.0093750000001</v>
      </c>
      <c r="CO773">
        <v>0.98000181250000007</v>
      </c>
      <c r="CP773">
        <v>1.9998581250000001E-2</v>
      </c>
      <c r="CQ773">
        <v>0</v>
      </c>
      <c r="CR773">
        <v>2.8225625000000001</v>
      </c>
      <c r="CS773">
        <v>0</v>
      </c>
      <c r="CT773">
        <v>36139</v>
      </c>
      <c r="CU773">
        <v>17412.412499999999</v>
      </c>
      <c r="CV773">
        <v>39.561999999999998</v>
      </c>
      <c r="CW773">
        <v>40.5</v>
      </c>
      <c r="CX773">
        <v>39.5</v>
      </c>
      <c r="CY773">
        <v>38.984250000000003</v>
      </c>
      <c r="CZ773">
        <v>39.730312499999997</v>
      </c>
      <c r="DA773">
        <v>1960.0093750000001</v>
      </c>
      <c r="DB773">
        <v>40</v>
      </c>
      <c r="DC773">
        <v>0</v>
      </c>
      <c r="DD773">
        <v>1660488916.4000001</v>
      </c>
      <c r="DE773">
        <v>0</v>
      </c>
      <c r="DF773">
        <v>1660488368.5999999</v>
      </c>
      <c r="DG773" t="s">
        <v>1195</v>
      </c>
      <c r="DH773">
        <v>1660488360.0999999</v>
      </c>
      <c r="DI773">
        <v>1660488368.5999999</v>
      </c>
      <c r="DJ773">
        <v>14</v>
      </c>
      <c r="DK773">
        <v>0.51200000000000001</v>
      </c>
      <c r="DL773">
        <v>1E-3</v>
      </c>
      <c r="DM773">
        <v>1.359</v>
      </c>
      <c r="DN773">
        <v>1.7999999999999999E-2</v>
      </c>
      <c r="DO773">
        <v>400</v>
      </c>
      <c r="DP773">
        <v>25</v>
      </c>
      <c r="DQ773">
        <v>0.25</v>
      </c>
      <c r="DR773">
        <v>7.0000000000000007E-2</v>
      </c>
      <c r="DS773">
        <v>2.775761293667891</v>
      </c>
      <c r="DT773">
        <v>-0.33633363344767547</v>
      </c>
      <c r="DU773">
        <v>0.15698921022077891</v>
      </c>
      <c r="DV773">
        <v>1</v>
      </c>
      <c r="DW773">
        <v>34.433087239638468</v>
      </c>
      <c r="DX773">
        <v>0.31069999467943998</v>
      </c>
      <c r="DY773">
        <v>7.4024578882950845E-2</v>
      </c>
      <c r="DZ773">
        <v>1</v>
      </c>
      <c r="EA773">
        <v>-44.974103333333318</v>
      </c>
      <c r="EB773">
        <v>-1.5378126807565029</v>
      </c>
      <c r="EC773">
        <v>0.12951525131127289</v>
      </c>
      <c r="ED773">
        <v>0</v>
      </c>
      <c r="EE773">
        <v>1574.7921918102049</v>
      </c>
      <c r="EF773">
        <v>299.64343681145709</v>
      </c>
      <c r="EG773">
        <v>22.512565452430721</v>
      </c>
      <c r="EH773">
        <v>0</v>
      </c>
      <c r="EI773">
        <v>2.1003257500000001</v>
      </c>
      <c r="EJ773">
        <v>0.24844198874296031</v>
      </c>
      <c r="EK773">
        <v>2.7146437417044238E-2</v>
      </c>
      <c r="EL773">
        <v>0</v>
      </c>
      <c r="EM773">
        <v>2.0039920825659072</v>
      </c>
      <c r="EN773">
        <v>2.9133340653743438E-2</v>
      </c>
      <c r="EO773">
        <v>2.3107720903969911E-3</v>
      </c>
      <c r="EP773">
        <v>1</v>
      </c>
      <c r="EQ773">
        <v>3</v>
      </c>
      <c r="ER773">
        <v>6</v>
      </c>
      <c r="ES773" t="s">
        <v>404</v>
      </c>
      <c r="ET773">
        <v>2.9448500000000002</v>
      </c>
      <c r="EU773">
        <v>2.8013400000000002</v>
      </c>
      <c r="EV773">
        <v>0.233547</v>
      </c>
      <c r="EW773">
        <v>0.237122</v>
      </c>
      <c r="EX773">
        <v>0.11826100000000001</v>
      </c>
      <c r="EY773">
        <v>0.11175400000000001</v>
      </c>
      <c r="EZ773">
        <v>15771.8</v>
      </c>
      <c r="FA773">
        <v>16465.2</v>
      </c>
      <c r="FB773">
        <v>23919</v>
      </c>
      <c r="FC773">
        <v>25105.4</v>
      </c>
      <c r="FD773">
        <v>33754.300000000003</v>
      </c>
      <c r="FE773">
        <v>35603.9</v>
      </c>
      <c r="FF773">
        <v>43594.8</v>
      </c>
      <c r="FG773">
        <v>46401.7</v>
      </c>
      <c r="FH773">
        <v>1.9925299999999999</v>
      </c>
      <c r="FI773">
        <v>1.9022699999999999</v>
      </c>
      <c r="FJ773">
        <v>0.17050699999999999</v>
      </c>
      <c r="FK773">
        <v>0</v>
      </c>
      <c r="FL773">
        <v>28.991</v>
      </c>
      <c r="FM773">
        <v>999.9</v>
      </c>
      <c r="FN773">
        <v>59.8</v>
      </c>
      <c r="FO773">
        <v>34.200000000000003</v>
      </c>
      <c r="FP773">
        <v>32.421100000000003</v>
      </c>
      <c r="FQ773">
        <v>63.713900000000002</v>
      </c>
      <c r="FR773">
        <v>25.480799999999999</v>
      </c>
      <c r="FS773">
        <v>1</v>
      </c>
      <c r="FT773">
        <v>0.201372</v>
      </c>
      <c r="FU773">
        <v>-0.64291900000000002</v>
      </c>
      <c r="FV773">
        <v>20.322700000000001</v>
      </c>
      <c r="FW773">
        <v>5.2140000000000004</v>
      </c>
      <c r="FX773">
        <v>11.9032</v>
      </c>
      <c r="FY773">
        <v>5.0033500000000002</v>
      </c>
      <c r="FZ773">
        <v>3.2903500000000001</v>
      </c>
      <c r="GA773">
        <v>9999</v>
      </c>
      <c r="GB773">
        <v>9999</v>
      </c>
      <c r="GC773">
        <v>9999</v>
      </c>
      <c r="GD773">
        <v>999.9</v>
      </c>
      <c r="GE773">
        <v>1.85944</v>
      </c>
      <c r="GF773">
        <v>1.85442</v>
      </c>
      <c r="GG773">
        <v>1.8575999999999999</v>
      </c>
      <c r="GH773">
        <v>1.85608</v>
      </c>
      <c r="GI773">
        <v>1.85486</v>
      </c>
      <c r="GJ773">
        <v>1.8545400000000001</v>
      </c>
      <c r="GK773">
        <v>1.85318</v>
      </c>
      <c r="GL773">
        <v>1.85633</v>
      </c>
      <c r="GM773">
        <v>0</v>
      </c>
      <c r="GN773">
        <v>0</v>
      </c>
      <c r="GO773">
        <v>0</v>
      </c>
      <c r="GP773">
        <v>0</v>
      </c>
      <c r="GQ773" t="s">
        <v>385</v>
      </c>
      <c r="GR773" t="s">
        <v>386</v>
      </c>
      <c r="GS773" t="s">
        <v>387</v>
      </c>
      <c r="GT773" t="s">
        <v>387</v>
      </c>
      <c r="GU773" t="s">
        <v>387</v>
      </c>
      <c r="GV773" t="s">
        <v>387</v>
      </c>
      <c r="GW773">
        <v>0</v>
      </c>
      <c r="GX773">
        <v>100</v>
      </c>
      <c r="GY773">
        <v>100</v>
      </c>
      <c r="GZ773">
        <v>2.98</v>
      </c>
      <c r="HA773">
        <v>1.15E-2</v>
      </c>
      <c r="HB773">
        <v>0.43179755099752709</v>
      </c>
      <c r="HC773">
        <v>2.678124759318837E-3</v>
      </c>
      <c r="HD773">
        <v>-9.3737611465157319E-7</v>
      </c>
      <c r="HE773">
        <v>1.3915637841753891E-10</v>
      </c>
      <c r="HF773">
        <v>-7.4344716936427316E-2</v>
      </c>
      <c r="HG773">
        <v>1.061361004592812E-2</v>
      </c>
      <c r="HH773">
        <v>-3.086644042041478E-4</v>
      </c>
      <c r="HI773">
        <v>1.24720902217549E-6</v>
      </c>
      <c r="HJ773">
        <v>1</v>
      </c>
      <c r="HK773">
        <v>2093</v>
      </c>
      <c r="HL773">
        <v>2</v>
      </c>
      <c r="HM773">
        <v>27</v>
      </c>
      <c r="HN773">
        <v>9.3000000000000007</v>
      </c>
      <c r="HO773">
        <v>9.1999999999999993</v>
      </c>
      <c r="HP773">
        <v>3.46191</v>
      </c>
      <c r="HQ773">
        <v>2.2753899999999998</v>
      </c>
      <c r="HR773">
        <v>1.4978</v>
      </c>
      <c r="HS773">
        <v>2.3010299999999999</v>
      </c>
      <c r="HT773">
        <v>1.5478499999999999</v>
      </c>
      <c r="HU773">
        <v>2.35229</v>
      </c>
      <c r="HV773">
        <v>36.694299999999998</v>
      </c>
      <c r="HW773">
        <v>14.4648</v>
      </c>
      <c r="HX773">
        <v>18</v>
      </c>
      <c r="HY773">
        <v>501.858</v>
      </c>
      <c r="HZ773">
        <v>509.24299999999999</v>
      </c>
      <c r="IA773">
        <v>29.816700000000001</v>
      </c>
      <c r="IB773">
        <v>29.741099999999999</v>
      </c>
      <c r="IC773">
        <v>30.0001</v>
      </c>
      <c r="ID773">
        <v>29.590800000000002</v>
      </c>
      <c r="IE773">
        <v>29.688700000000001</v>
      </c>
      <c r="IF773">
        <v>69.368799999999993</v>
      </c>
      <c r="IG773">
        <v>22.7547</v>
      </c>
      <c r="IH773">
        <v>0</v>
      </c>
      <c r="II773">
        <v>29.837399999999999</v>
      </c>
      <c r="IJ773">
        <v>1791</v>
      </c>
      <c r="IK773">
        <v>25.013100000000001</v>
      </c>
      <c r="IL773">
        <v>100.822</v>
      </c>
      <c r="IM773">
        <v>100.57</v>
      </c>
      <c r="IN773" t="s">
        <v>2775</v>
      </c>
    </row>
    <row r="774" spans="1:248" x14ac:dyDescent="0.2">
      <c r="A774">
        <v>758</v>
      </c>
      <c r="B774">
        <v>1660488919.5999999</v>
      </c>
      <c r="C774">
        <v>4790.5</v>
      </c>
      <c r="D774" t="s">
        <v>1872</v>
      </c>
      <c r="E774" t="s">
        <v>1873</v>
      </c>
      <c r="F774">
        <v>1</v>
      </c>
      <c r="G774" t="s">
        <v>1192</v>
      </c>
      <c r="H774" t="s">
        <v>377</v>
      </c>
      <c r="I774" t="s">
        <v>378</v>
      </c>
      <c r="J774" t="s">
        <v>379</v>
      </c>
      <c r="K774" t="s">
        <v>1193</v>
      </c>
      <c r="L774" t="s">
        <v>1194</v>
      </c>
      <c r="M774" t="s">
        <v>381</v>
      </c>
      <c r="N774">
        <v>1660488912.099999</v>
      </c>
      <c r="O774">
        <f t="shared" si="374"/>
        <v>1.8051146391574562E-3</v>
      </c>
      <c r="P774">
        <f t="shared" si="375"/>
        <v>1.8051146391574562</v>
      </c>
      <c r="Q774">
        <f t="shared" si="376"/>
        <v>2.9137604500046179</v>
      </c>
      <c r="R774">
        <f t="shared" si="377"/>
        <v>1690.744666666666</v>
      </c>
      <c r="S774">
        <f t="shared" si="378"/>
        <v>1582.4414065662411</v>
      </c>
      <c r="T774">
        <f t="shared" si="379"/>
        <v>157.86948756819297</v>
      </c>
      <c r="U774">
        <f t="shared" si="380"/>
        <v>168.67417209115391</v>
      </c>
      <c r="V774">
        <f t="shared" si="381"/>
        <v>8.7928878052235288E-2</v>
      </c>
      <c r="W774">
        <f t="shared" si="382"/>
        <v>2.923269244487321</v>
      </c>
      <c r="X774">
        <f t="shared" si="383"/>
        <v>8.6485565017370966E-2</v>
      </c>
      <c r="Y774">
        <f t="shared" si="384"/>
        <v>5.4181180633925421E-2</v>
      </c>
      <c r="Z774">
        <f t="shared" si="385"/>
        <v>321.51738319999987</v>
      </c>
      <c r="AA774">
        <f t="shared" si="386"/>
        <v>32.369654087852481</v>
      </c>
      <c r="AB774">
        <f t="shared" si="387"/>
        <v>31.760553333333331</v>
      </c>
      <c r="AC774">
        <f t="shared" si="388"/>
        <v>4.7107479067635518</v>
      </c>
      <c r="AD774">
        <f t="shared" si="389"/>
        <v>60.170967609400947</v>
      </c>
      <c r="AE774">
        <f t="shared" si="390"/>
        <v>2.7059030651528406</v>
      </c>
      <c r="AF774">
        <f t="shared" si="391"/>
        <v>4.4970243502118414</v>
      </c>
      <c r="AG774">
        <f t="shared" si="392"/>
        <v>2.0048448416107112</v>
      </c>
      <c r="AH774">
        <f t="shared" si="393"/>
        <v>-79.60555558684382</v>
      </c>
      <c r="AI774">
        <f t="shared" si="394"/>
        <v>-128.66931489750095</v>
      </c>
      <c r="AJ774">
        <f t="shared" si="395"/>
        <v>-9.9185475898937465</v>
      </c>
      <c r="AK774">
        <f t="shared" si="396"/>
        <v>103.32396512576133</v>
      </c>
      <c r="AL774">
        <f t="shared" si="397"/>
        <v>34.454254082221098</v>
      </c>
      <c r="AM774">
        <f t="shared" si="398"/>
        <v>1.8116248604119651</v>
      </c>
      <c r="AN774">
        <f t="shared" si="399"/>
        <v>2.9137604500046179</v>
      </c>
      <c r="AO774">
        <v>1803.8646097768139</v>
      </c>
      <c r="AP774">
        <v>1773.894060606061</v>
      </c>
      <c r="AQ774">
        <v>5.143508926505671</v>
      </c>
      <c r="AR774">
        <v>65.0836536357032</v>
      </c>
      <c r="AS774">
        <f t="shared" si="400"/>
        <v>1.8051146391574562</v>
      </c>
      <c r="AT774">
        <v>24.983495122616731</v>
      </c>
      <c r="AU774">
        <v>27.097532121212112</v>
      </c>
      <c r="AV774">
        <v>-1.1092320068578289E-3</v>
      </c>
      <c r="AW774">
        <v>81.89149428523082</v>
      </c>
      <c r="AX774">
        <v>0</v>
      </c>
      <c r="AY774">
        <v>0</v>
      </c>
      <c r="AZ774">
        <f t="shared" si="401"/>
        <v>1</v>
      </c>
      <c r="BA774">
        <f t="shared" si="402"/>
        <v>0</v>
      </c>
      <c r="BB774">
        <f t="shared" si="403"/>
        <v>52004.829773893223</v>
      </c>
      <c r="BC774">
        <f t="shared" si="404"/>
        <v>2000.0086666666659</v>
      </c>
      <c r="BD774">
        <f t="shared" si="405"/>
        <v>1681.2072799999994</v>
      </c>
      <c r="BE774">
        <f t="shared" si="406"/>
        <v>0.84059999740001123</v>
      </c>
      <c r="BF774">
        <f t="shared" si="407"/>
        <v>0.16075799498202173</v>
      </c>
      <c r="BG774">
        <v>6</v>
      </c>
      <c r="BH774">
        <v>0.5</v>
      </c>
      <c r="BI774" t="s">
        <v>382</v>
      </c>
      <c r="BJ774">
        <v>2</v>
      </c>
      <c r="BK774" t="b">
        <v>1</v>
      </c>
      <c r="BL774">
        <v>1660488912.099999</v>
      </c>
      <c r="BM774">
        <v>1690.744666666666</v>
      </c>
      <c r="BN774">
        <v>1735.7533333333331</v>
      </c>
      <c r="BO774">
        <v>27.12324666666666</v>
      </c>
      <c r="BP774">
        <v>25.008826666666671</v>
      </c>
      <c r="BQ774">
        <v>1687.795333333333</v>
      </c>
      <c r="BR774">
        <v>27.111873333333339</v>
      </c>
      <c r="BS774">
        <v>500.13366666666661</v>
      </c>
      <c r="BT774">
        <v>99.663213333333331</v>
      </c>
      <c r="BU774">
        <v>0.1000302933333333</v>
      </c>
      <c r="BV774">
        <v>30.944120000000002</v>
      </c>
      <c r="BW774">
        <v>31.760553333333331</v>
      </c>
      <c r="BX774">
        <v>999.89999999999986</v>
      </c>
      <c r="BY774">
        <v>0</v>
      </c>
      <c r="BZ774">
        <v>0</v>
      </c>
      <c r="CA774">
        <v>9997.9133333333339</v>
      </c>
      <c r="CB774">
        <v>0</v>
      </c>
      <c r="CC774">
        <v>26.70785333333334</v>
      </c>
      <c r="CD774">
        <v>-45.007553333333327</v>
      </c>
      <c r="CE774">
        <v>1737.881333333333</v>
      </c>
      <c r="CF774">
        <v>1780.2746666666669</v>
      </c>
      <c r="CG774">
        <v>2.1144159999999999</v>
      </c>
      <c r="CH774">
        <v>1735.7533333333331</v>
      </c>
      <c r="CI774">
        <v>25.008826666666671</v>
      </c>
      <c r="CJ774">
        <v>2.7031886666666671</v>
      </c>
      <c r="CK774">
        <v>2.492461333333333</v>
      </c>
      <c r="CL774">
        <v>22.30452</v>
      </c>
      <c r="CM774">
        <v>20.977339999999991</v>
      </c>
      <c r="CN774">
        <v>2000.0086666666659</v>
      </c>
      <c r="CO774">
        <v>0.98000180000000037</v>
      </c>
      <c r="CP774">
        <v>1.9998593333333332E-2</v>
      </c>
      <c r="CQ774">
        <v>0</v>
      </c>
      <c r="CR774">
        <v>2.8277333333333341</v>
      </c>
      <c r="CS774">
        <v>0</v>
      </c>
      <c r="CT774">
        <v>36130.666666666672</v>
      </c>
      <c r="CU774">
        <v>17412.406666666669</v>
      </c>
      <c r="CV774">
        <v>39.561999999999998</v>
      </c>
      <c r="CW774">
        <v>40.5</v>
      </c>
      <c r="CX774">
        <v>39.5</v>
      </c>
      <c r="CY774">
        <v>38.983199999999997</v>
      </c>
      <c r="CZ774">
        <v>39.733199999999997</v>
      </c>
      <c r="DA774">
        <v>1960.0086666666659</v>
      </c>
      <c r="DB774">
        <v>40</v>
      </c>
      <c r="DC774">
        <v>0</v>
      </c>
      <c r="DD774">
        <v>1660488917.5999999</v>
      </c>
      <c r="DE774">
        <v>0</v>
      </c>
      <c r="DF774">
        <v>1660488368.5999999</v>
      </c>
      <c r="DG774" t="s">
        <v>1195</v>
      </c>
      <c r="DH774">
        <v>1660488360.0999999</v>
      </c>
      <c r="DI774">
        <v>1660488368.5999999</v>
      </c>
      <c r="DJ774">
        <v>14</v>
      </c>
      <c r="DK774">
        <v>0.51200000000000001</v>
      </c>
      <c r="DL774">
        <v>1E-3</v>
      </c>
      <c r="DM774">
        <v>1.359</v>
      </c>
      <c r="DN774">
        <v>1.7999999999999999E-2</v>
      </c>
      <c r="DO774">
        <v>400</v>
      </c>
      <c r="DP774">
        <v>25</v>
      </c>
      <c r="DQ774">
        <v>0.25</v>
      </c>
      <c r="DR774">
        <v>7.0000000000000007E-2</v>
      </c>
      <c r="DS774">
        <v>2.775761293667891</v>
      </c>
      <c r="DT774">
        <v>-0.33633363344767547</v>
      </c>
      <c r="DU774">
        <v>0.15698921022077891</v>
      </c>
      <c r="DV774">
        <v>1</v>
      </c>
      <c r="DW774">
        <v>34.433087239638468</v>
      </c>
      <c r="DX774">
        <v>0.31069999467943998</v>
      </c>
      <c r="DY774">
        <v>7.4024578882950845E-2</v>
      </c>
      <c r="DZ774">
        <v>1</v>
      </c>
      <c r="EA774">
        <v>-44.974103333333318</v>
      </c>
      <c r="EB774">
        <v>-1.5378126807565029</v>
      </c>
      <c r="EC774">
        <v>0.12951525131127289</v>
      </c>
      <c r="ED774">
        <v>0</v>
      </c>
      <c r="EE774">
        <v>1574.7921918102049</v>
      </c>
      <c r="EF774">
        <v>299.64343681145709</v>
      </c>
      <c r="EG774">
        <v>22.512565452430721</v>
      </c>
      <c r="EH774">
        <v>0</v>
      </c>
      <c r="EI774">
        <v>2.1003257500000001</v>
      </c>
      <c r="EJ774">
        <v>0.24844198874296031</v>
      </c>
      <c r="EK774">
        <v>2.7146437417044238E-2</v>
      </c>
      <c r="EL774">
        <v>0</v>
      </c>
      <c r="EM774">
        <v>2.0039920825659072</v>
      </c>
      <c r="EN774">
        <v>2.9133340653743438E-2</v>
      </c>
      <c r="EO774">
        <v>2.3107720903969911E-3</v>
      </c>
      <c r="EP774">
        <v>1</v>
      </c>
      <c r="EQ774">
        <v>3</v>
      </c>
      <c r="ER774">
        <v>6</v>
      </c>
      <c r="ES774" t="s">
        <v>404</v>
      </c>
      <c r="ET774">
        <v>2.9448599999999998</v>
      </c>
      <c r="EU774">
        <v>2.8013699999999999</v>
      </c>
      <c r="EV774">
        <v>0.23394300000000001</v>
      </c>
      <c r="EW774">
        <v>0.237515</v>
      </c>
      <c r="EX774">
        <v>0.11824999999999999</v>
      </c>
      <c r="EY774">
        <v>0.111752</v>
      </c>
      <c r="EZ774">
        <v>15763.7</v>
      </c>
      <c r="FA774">
        <v>16456.8</v>
      </c>
      <c r="FB774">
        <v>23919.1</v>
      </c>
      <c r="FC774">
        <v>25105.4</v>
      </c>
      <c r="FD774">
        <v>33754.800000000003</v>
      </c>
      <c r="FE774">
        <v>35604.1</v>
      </c>
      <c r="FF774">
        <v>43594.9</v>
      </c>
      <c r="FG774">
        <v>46401.8</v>
      </c>
      <c r="FH774">
        <v>1.99255</v>
      </c>
      <c r="FI774">
        <v>1.90228</v>
      </c>
      <c r="FJ774">
        <v>0.170879</v>
      </c>
      <c r="FK774">
        <v>0</v>
      </c>
      <c r="FL774">
        <v>28.989799999999999</v>
      </c>
      <c r="FM774">
        <v>999.9</v>
      </c>
      <c r="FN774">
        <v>59.8</v>
      </c>
      <c r="FO774">
        <v>34.200000000000003</v>
      </c>
      <c r="FP774">
        <v>32.416699999999999</v>
      </c>
      <c r="FQ774">
        <v>63.553899999999999</v>
      </c>
      <c r="FR774">
        <v>25.945499999999999</v>
      </c>
      <c r="FS774">
        <v>1</v>
      </c>
      <c r="FT774">
        <v>0.20139199999999999</v>
      </c>
      <c r="FU774">
        <v>-0.65429499999999996</v>
      </c>
      <c r="FV774">
        <v>20.322700000000001</v>
      </c>
      <c r="FW774">
        <v>5.2140000000000004</v>
      </c>
      <c r="FX774">
        <v>11.9032</v>
      </c>
      <c r="FY774">
        <v>5.0033000000000003</v>
      </c>
      <c r="FZ774">
        <v>3.2903799999999999</v>
      </c>
      <c r="GA774">
        <v>9999</v>
      </c>
      <c r="GB774">
        <v>9999</v>
      </c>
      <c r="GC774">
        <v>9999</v>
      </c>
      <c r="GD774">
        <v>999.9</v>
      </c>
      <c r="GE774">
        <v>1.85944</v>
      </c>
      <c r="GF774">
        <v>1.8544099999999999</v>
      </c>
      <c r="GG774">
        <v>1.8575999999999999</v>
      </c>
      <c r="GH774">
        <v>1.85608</v>
      </c>
      <c r="GI774">
        <v>1.85486</v>
      </c>
      <c r="GJ774">
        <v>1.8545499999999999</v>
      </c>
      <c r="GK774">
        <v>1.85318</v>
      </c>
      <c r="GL774">
        <v>1.85632</v>
      </c>
      <c r="GM774">
        <v>0</v>
      </c>
      <c r="GN774">
        <v>0</v>
      </c>
      <c r="GO774">
        <v>0</v>
      </c>
      <c r="GP774">
        <v>0</v>
      </c>
      <c r="GQ774" t="s">
        <v>385</v>
      </c>
      <c r="GR774" t="s">
        <v>386</v>
      </c>
      <c r="GS774" t="s">
        <v>387</v>
      </c>
      <c r="GT774" t="s">
        <v>387</v>
      </c>
      <c r="GU774" t="s">
        <v>387</v>
      </c>
      <c r="GV774" t="s">
        <v>387</v>
      </c>
      <c r="GW774">
        <v>0</v>
      </c>
      <c r="GX774">
        <v>100</v>
      </c>
      <c r="GY774">
        <v>100</v>
      </c>
      <c r="GZ774">
        <v>2.97</v>
      </c>
      <c r="HA774">
        <v>1.15E-2</v>
      </c>
      <c r="HB774">
        <v>0.43179755099752709</v>
      </c>
      <c r="HC774">
        <v>2.678124759318837E-3</v>
      </c>
      <c r="HD774">
        <v>-9.3737611465157319E-7</v>
      </c>
      <c r="HE774">
        <v>1.3915637841753891E-10</v>
      </c>
      <c r="HF774">
        <v>-7.4344716936427316E-2</v>
      </c>
      <c r="HG774">
        <v>1.061361004592812E-2</v>
      </c>
      <c r="HH774">
        <v>-3.086644042041478E-4</v>
      </c>
      <c r="HI774">
        <v>1.24720902217549E-6</v>
      </c>
      <c r="HJ774">
        <v>1</v>
      </c>
      <c r="HK774">
        <v>2093</v>
      </c>
      <c r="HL774">
        <v>2</v>
      </c>
      <c r="HM774">
        <v>27</v>
      </c>
      <c r="HN774">
        <v>9.3000000000000007</v>
      </c>
      <c r="HO774">
        <v>9.1999999999999993</v>
      </c>
      <c r="HP774">
        <v>3.4753400000000001</v>
      </c>
      <c r="HQ774">
        <v>2.2680699999999998</v>
      </c>
      <c r="HR774">
        <v>1.4978</v>
      </c>
      <c r="HS774">
        <v>2.3010299999999999</v>
      </c>
      <c r="HT774">
        <v>1.5478499999999999</v>
      </c>
      <c r="HU774">
        <v>2.4475099999999999</v>
      </c>
      <c r="HV774">
        <v>36.694299999999998</v>
      </c>
      <c r="HW774">
        <v>14.4735</v>
      </c>
      <c r="HX774">
        <v>18</v>
      </c>
      <c r="HY774">
        <v>501.87200000000001</v>
      </c>
      <c r="HZ774">
        <v>509.238</v>
      </c>
      <c r="IA774">
        <v>29.825199999999999</v>
      </c>
      <c r="IB774">
        <v>29.741099999999999</v>
      </c>
      <c r="IC774">
        <v>30.0001</v>
      </c>
      <c r="ID774">
        <v>29.590800000000002</v>
      </c>
      <c r="IE774">
        <v>29.688099999999999</v>
      </c>
      <c r="IF774">
        <v>69.581800000000001</v>
      </c>
      <c r="IG774">
        <v>22.7547</v>
      </c>
      <c r="IH774">
        <v>0</v>
      </c>
      <c r="II774">
        <v>29.837399999999999</v>
      </c>
      <c r="IJ774">
        <v>1801.02</v>
      </c>
      <c r="IK774">
        <v>25.017600000000002</v>
      </c>
      <c r="IL774">
        <v>100.822</v>
      </c>
      <c r="IM774">
        <v>100.57</v>
      </c>
      <c r="IN774" t="s">
        <v>2775</v>
      </c>
    </row>
    <row r="775" spans="1:248" x14ac:dyDescent="0.2">
      <c r="A775">
        <v>759</v>
      </c>
      <c r="B775">
        <v>1660488920.5999999</v>
      </c>
      <c r="C775">
        <v>4791.5</v>
      </c>
      <c r="D775" t="s">
        <v>1874</v>
      </c>
      <c r="E775" t="s">
        <v>1875</v>
      </c>
      <c r="F775">
        <v>1</v>
      </c>
      <c r="G775" t="s">
        <v>1192</v>
      </c>
      <c r="H775" t="s">
        <v>377</v>
      </c>
      <c r="I775" t="s">
        <v>378</v>
      </c>
      <c r="J775" t="s">
        <v>379</v>
      </c>
      <c r="K775" t="s">
        <v>1193</v>
      </c>
      <c r="L775" t="s">
        <v>1194</v>
      </c>
      <c r="M775" t="s">
        <v>381</v>
      </c>
      <c r="N775">
        <v>1660488912.5999999</v>
      </c>
      <c r="O775">
        <f t="shared" si="374"/>
        <v>1.8040934705417923E-3</v>
      </c>
      <c r="P775">
        <f t="shared" si="375"/>
        <v>1.8040934705417924</v>
      </c>
      <c r="Q775">
        <f t="shared" si="376"/>
        <v>2.8760828575214963</v>
      </c>
      <c r="R775">
        <f t="shared" si="377"/>
        <v>1693.25</v>
      </c>
      <c r="S775">
        <f t="shared" si="378"/>
        <v>1585.5022573830665</v>
      </c>
      <c r="T775">
        <f t="shared" si="379"/>
        <v>158.17483086768871</v>
      </c>
      <c r="U775">
        <f t="shared" si="380"/>
        <v>168.92409400209689</v>
      </c>
      <c r="V775">
        <f t="shared" si="381"/>
        <v>8.7864341673635882E-2</v>
      </c>
      <c r="W775">
        <f t="shared" si="382"/>
        <v>2.9230999528582027</v>
      </c>
      <c r="X775">
        <f t="shared" si="383"/>
        <v>8.6423045821203096E-2</v>
      </c>
      <c r="Y775">
        <f t="shared" si="384"/>
        <v>5.4141928966400105E-2</v>
      </c>
      <c r="Z775">
        <f t="shared" si="385"/>
        <v>321.51719699999995</v>
      </c>
      <c r="AA775">
        <f t="shared" si="386"/>
        <v>32.370580712388033</v>
      </c>
      <c r="AB775">
        <f t="shared" si="387"/>
        <v>31.7610375</v>
      </c>
      <c r="AC775">
        <f t="shared" si="388"/>
        <v>4.7108772289415688</v>
      </c>
      <c r="AD775">
        <f t="shared" si="389"/>
        <v>60.164810852258576</v>
      </c>
      <c r="AE775">
        <f t="shared" si="390"/>
        <v>2.7057166725183563</v>
      </c>
      <c r="AF775">
        <f t="shared" si="391"/>
        <v>4.4971747341856458</v>
      </c>
      <c r="AG775">
        <f t="shared" si="392"/>
        <v>2.0051605564232124</v>
      </c>
      <c r="AH775">
        <f t="shared" si="393"/>
        <v>-79.560522050893042</v>
      </c>
      <c r="AI775">
        <f t="shared" si="394"/>
        <v>-128.6457761033723</v>
      </c>
      <c r="AJ775">
        <f t="shared" si="395"/>
        <v>-9.917359731896692</v>
      </c>
      <c r="AK775">
        <f t="shared" si="396"/>
        <v>103.39353911383793</v>
      </c>
      <c r="AL775">
        <f t="shared" si="397"/>
        <v>34.466752287561881</v>
      </c>
      <c r="AM775">
        <f t="shared" si="398"/>
        <v>1.811542182464942</v>
      </c>
      <c r="AN775">
        <f t="shared" si="399"/>
        <v>2.8760828575214963</v>
      </c>
      <c r="AO775">
        <v>1809.016214621282</v>
      </c>
      <c r="AP775">
        <v>1779.062606060605</v>
      </c>
      <c r="AQ775">
        <v>5.1492808147230527</v>
      </c>
      <c r="AR775">
        <v>65.0836536357032</v>
      </c>
      <c r="AS775">
        <f t="shared" si="400"/>
        <v>1.8040934705417924</v>
      </c>
      <c r="AT775">
        <v>24.982069032035099</v>
      </c>
      <c r="AU775">
        <v>27.093453333333311</v>
      </c>
      <c r="AV775">
        <v>-8.8290681942990797E-4</v>
      </c>
      <c r="AW775">
        <v>81.89149428523082</v>
      </c>
      <c r="AX775">
        <v>0</v>
      </c>
      <c r="AY775">
        <v>0</v>
      </c>
      <c r="AZ775">
        <f t="shared" si="401"/>
        <v>1</v>
      </c>
      <c r="BA775">
        <f t="shared" si="402"/>
        <v>0</v>
      </c>
      <c r="BB775">
        <f t="shared" si="403"/>
        <v>51999.909640548016</v>
      </c>
      <c r="BC775">
        <f t="shared" si="404"/>
        <v>2000.0074999999999</v>
      </c>
      <c r="BD775">
        <f t="shared" si="405"/>
        <v>1681.2062999999998</v>
      </c>
      <c r="BE775">
        <f t="shared" si="406"/>
        <v>0.84059999775000838</v>
      </c>
      <c r="BF775">
        <f t="shared" si="407"/>
        <v>0.16075799565751628</v>
      </c>
      <c r="BG775">
        <v>6</v>
      </c>
      <c r="BH775">
        <v>0.5</v>
      </c>
      <c r="BI775" t="s">
        <v>382</v>
      </c>
      <c r="BJ775">
        <v>2</v>
      </c>
      <c r="BK775" t="b">
        <v>1</v>
      </c>
      <c r="BL775">
        <v>1660488912.5999999</v>
      </c>
      <c r="BM775">
        <v>1693.25</v>
      </c>
      <c r="BN775">
        <v>1738.2787499999999</v>
      </c>
      <c r="BO775">
        <v>27.121381249999999</v>
      </c>
      <c r="BP775">
        <v>25.0070625</v>
      </c>
      <c r="BQ775">
        <v>1690.2987499999999</v>
      </c>
      <c r="BR775">
        <v>27.11</v>
      </c>
      <c r="BS775">
        <v>500.13574999999997</v>
      </c>
      <c r="BT775">
        <v>99.663187499999992</v>
      </c>
      <c r="BU775">
        <v>0.1000453375</v>
      </c>
      <c r="BV775">
        <v>30.944706249999999</v>
      </c>
      <c r="BW775">
        <v>31.7610375</v>
      </c>
      <c r="BX775">
        <v>999.9</v>
      </c>
      <c r="BY775">
        <v>0</v>
      </c>
      <c r="BZ775">
        <v>0</v>
      </c>
      <c r="CA775">
        <v>9996.9500000000007</v>
      </c>
      <c r="CB775">
        <v>0</v>
      </c>
      <c r="CC775">
        <v>26.746556250000001</v>
      </c>
      <c r="CD775">
        <v>-45.028112499999999</v>
      </c>
      <c r="CE775">
        <v>1740.453125</v>
      </c>
      <c r="CF775">
        <v>1782.8618750000001</v>
      </c>
      <c r="CG775">
        <v>2.1143143750000002</v>
      </c>
      <c r="CH775">
        <v>1738.2787499999999</v>
      </c>
      <c r="CI775">
        <v>25.0070625</v>
      </c>
      <c r="CJ775">
        <v>2.7030025000000002</v>
      </c>
      <c r="CK775">
        <v>2.4922849999999999</v>
      </c>
      <c r="CL775">
        <v>22.303387499999999</v>
      </c>
      <c r="CM775">
        <v>20.976187500000002</v>
      </c>
      <c r="CN775">
        <v>2000.0074999999999</v>
      </c>
      <c r="CO775">
        <v>0.98000181250000007</v>
      </c>
      <c r="CP775">
        <v>1.9998581250000001E-2</v>
      </c>
      <c r="CQ775">
        <v>0</v>
      </c>
      <c r="CR775">
        <v>2.8772500000000001</v>
      </c>
      <c r="CS775">
        <v>0</v>
      </c>
      <c r="CT775">
        <v>36127.787499999999</v>
      </c>
      <c r="CU775">
        <v>17412.400000000001</v>
      </c>
      <c r="CV775">
        <v>39.561999999999998</v>
      </c>
      <c r="CW775">
        <v>40.5</v>
      </c>
      <c r="CX775">
        <v>39.5</v>
      </c>
      <c r="CY775">
        <v>38.980312499999997</v>
      </c>
      <c r="CZ775">
        <v>39.730312499999997</v>
      </c>
      <c r="DA775">
        <v>1960.0074999999999</v>
      </c>
      <c r="DB775">
        <v>40</v>
      </c>
      <c r="DC775">
        <v>0</v>
      </c>
      <c r="DD775">
        <v>1660488918.8</v>
      </c>
      <c r="DE775">
        <v>0</v>
      </c>
      <c r="DF775">
        <v>1660488368.5999999</v>
      </c>
      <c r="DG775" t="s">
        <v>1195</v>
      </c>
      <c r="DH775">
        <v>1660488360.0999999</v>
      </c>
      <c r="DI775">
        <v>1660488368.5999999</v>
      </c>
      <c r="DJ775">
        <v>14</v>
      </c>
      <c r="DK775">
        <v>0.51200000000000001</v>
      </c>
      <c r="DL775">
        <v>1E-3</v>
      </c>
      <c r="DM775">
        <v>1.359</v>
      </c>
      <c r="DN775">
        <v>1.7999999999999999E-2</v>
      </c>
      <c r="DO775">
        <v>400</v>
      </c>
      <c r="DP775">
        <v>25</v>
      </c>
      <c r="DQ775">
        <v>0.25</v>
      </c>
      <c r="DR775">
        <v>7.0000000000000007E-2</v>
      </c>
      <c r="DS775">
        <v>2.7956152845640601</v>
      </c>
      <c r="DT775">
        <v>0.13749651500172649</v>
      </c>
      <c r="DU775">
        <v>0.16809943532411059</v>
      </c>
      <c r="DV775">
        <v>1</v>
      </c>
      <c r="DW775">
        <v>34.452345956355437</v>
      </c>
      <c r="DX775">
        <v>0.51389142697864176</v>
      </c>
      <c r="DY775">
        <v>8.4025270492945878E-2</v>
      </c>
      <c r="DZ775">
        <v>0</v>
      </c>
      <c r="EA775">
        <v>-45.009729032258058</v>
      </c>
      <c r="EB775">
        <v>-1.6726016129030989</v>
      </c>
      <c r="EC775">
        <v>0.14134748122075119</v>
      </c>
      <c r="ED775">
        <v>0</v>
      </c>
      <c r="EE775">
        <v>1582.9762679401031</v>
      </c>
      <c r="EF775">
        <v>291.06415326115729</v>
      </c>
      <c r="EG775">
        <v>21.216973130452381</v>
      </c>
      <c r="EH775">
        <v>0</v>
      </c>
      <c r="EI775">
        <v>2.103143658536585</v>
      </c>
      <c r="EJ775">
        <v>0.22069317073170691</v>
      </c>
      <c r="EK775">
        <v>2.603969931227406E-2</v>
      </c>
      <c r="EL775">
        <v>0</v>
      </c>
      <c r="EM775">
        <v>2.0047222041798931</v>
      </c>
      <c r="EN775">
        <v>3.4040175874569832E-2</v>
      </c>
      <c r="EO775">
        <v>2.5234668218026592E-3</v>
      </c>
      <c r="EP775">
        <v>1</v>
      </c>
      <c r="EQ775">
        <v>2</v>
      </c>
      <c r="ER775">
        <v>6</v>
      </c>
      <c r="ES775" t="s">
        <v>409</v>
      </c>
      <c r="ET775">
        <v>2.9446699999999999</v>
      </c>
      <c r="EU775">
        <v>2.8013300000000001</v>
      </c>
      <c r="EV775">
        <v>0.23433200000000001</v>
      </c>
      <c r="EW775">
        <v>0.23790700000000001</v>
      </c>
      <c r="EX775">
        <v>0.118241</v>
      </c>
      <c r="EY775">
        <v>0.11175</v>
      </c>
      <c r="EZ775">
        <v>15755.6</v>
      </c>
      <c r="FA775">
        <v>16448.3</v>
      </c>
      <c r="FB775">
        <v>23919.1</v>
      </c>
      <c r="FC775">
        <v>25105.4</v>
      </c>
      <c r="FD775">
        <v>33755.1</v>
      </c>
      <c r="FE775">
        <v>35604.300000000003</v>
      </c>
      <c r="FF775">
        <v>43594.9</v>
      </c>
      <c r="FG775">
        <v>46401.8</v>
      </c>
      <c r="FH775">
        <v>1.99258</v>
      </c>
      <c r="FI775">
        <v>1.9021999999999999</v>
      </c>
      <c r="FJ775">
        <v>0.170879</v>
      </c>
      <c r="FK775">
        <v>0</v>
      </c>
      <c r="FL775">
        <v>28.988499999999998</v>
      </c>
      <c r="FM775">
        <v>999.9</v>
      </c>
      <c r="FN775">
        <v>59.8</v>
      </c>
      <c r="FO775">
        <v>34.200000000000003</v>
      </c>
      <c r="FP775">
        <v>32.417499999999997</v>
      </c>
      <c r="FQ775">
        <v>63.693899999999999</v>
      </c>
      <c r="FR775">
        <v>26.478400000000001</v>
      </c>
      <c r="FS775">
        <v>1</v>
      </c>
      <c r="FT775">
        <v>0.20139199999999999</v>
      </c>
      <c r="FU775">
        <v>-0.64251899999999995</v>
      </c>
      <c r="FV775">
        <v>20.322700000000001</v>
      </c>
      <c r="FW775">
        <v>5.2141500000000001</v>
      </c>
      <c r="FX775">
        <v>11.903499999999999</v>
      </c>
      <c r="FY775">
        <v>5.0034000000000001</v>
      </c>
      <c r="FZ775">
        <v>3.2902800000000001</v>
      </c>
      <c r="GA775">
        <v>9999</v>
      </c>
      <c r="GB775">
        <v>9999</v>
      </c>
      <c r="GC775">
        <v>9999</v>
      </c>
      <c r="GD775">
        <v>999.9</v>
      </c>
      <c r="GE775">
        <v>1.85944</v>
      </c>
      <c r="GF775">
        <v>1.8544099999999999</v>
      </c>
      <c r="GG775">
        <v>1.8575999999999999</v>
      </c>
      <c r="GH775">
        <v>1.85608</v>
      </c>
      <c r="GI775">
        <v>1.85486</v>
      </c>
      <c r="GJ775">
        <v>1.8545400000000001</v>
      </c>
      <c r="GK775">
        <v>1.85318</v>
      </c>
      <c r="GL775">
        <v>1.85633</v>
      </c>
      <c r="GM775">
        <v>0</v>
      </c>
      <c r="GN775">
        <v>0</v>
      </c>
      <c r="GO775">
        <v>0</v>
      </c>
      <c r="GP775">
        <v>0</v>
      </c>
      <c r="GQ775" t="s">
        <v>385</v>
      </c>
      <c r="GR775" t="s">
        <v>386</v>
      </c>
      <c r="GS775" t="s">
        <v>387</v>
      </c>
      <c r="GT775" t="s">
        <v>387</v>
      </c>
      <c r="GU775" t="s">
        <v>387</v>
      </c>
      <c r="GV775" t="s">
        <v>387</v>
      </c>
      <c r="GW775">
        <v>0</v>
      </c>
      <c r="GX775">
        <v>100</v>
      </c>
      <c r="GY775">
        <v>100</v>
      </c>
      <c r="GZ775">
        <v>2.98</v>
      </c>
      <c r="HA775">
        <v>1.15E-2</v>
      </c>
      <c r="HB775">
        <v>0.43179755099752709</v>
      </c>
      <c r="HC775">
        <v>2.678124759318837E-3</v>
      </c>
      <c r="HD775">
        <v>-9.3737611465157319E-7</v>
      </c>
      <c r="HE775">
        <v>1.3915637841753891E-10</v>
      </c>
      <c r="HF775">
        <v>-7.4344716936427316E-2</v>
      </c>
      <c r="HG775">
        <v>1.061361004592812E-2</v>
      </c>
      <c r="HH775">
        <v>-3.086644042041478E-4</v>
      </c>
      <c r="HI775">
        <v>1.24720902217549E-6</v>
      </c>
      <c r="HJ775">
        <v>1</v>
      </c>
      <c r="HK775">
        <v>2093</v>
      </c>
      <c r="HL775">
        <v>2</v>
      </c>
      <c r="HM775">
        <v>27</v>
      </c>
      <c r="HN775">
        <v>9.3000000000000007</v>
      </c>
      <c r="HO775">
        <v>9.1999999999999993</v>
      </c>
      <c r="HP775">
        <v>3.4814500000000002</v>
      </c>
      <c r="HQ775">
        <v>2.2851599999999999</v>
      </c>
      <c r="HR775">
        <v>1.4978</v>
      </c>
      <c r="HS775">
        <v>2.3010299999999999</v>
      </c>
      <c r="HT775">
        <v>1.5478499999999999</v>
      </c>
      <c r="HU775">
        <v>2.3754900000000001</v>
      </c>
      <c r="HV775">
        <v>36.694299999999998</v>
      </c>
      <c r="HW775">
        <v>14.4648</v>
      </c>
      <c r="HX775">
        <v>18</v>
      </c>
      <c r="HY775">
        <v>501.887</v>
      </c>
      <c r="HZ775">
        <v>509.18200000000002</v>
      </c>
      <c r="IA775">
        <v>29.8339</v>
      </c>
      <c r="IB775">
        <v>29.741099999999999</v>
      </c>
      <c r="IC775">
        <v>30.0001</v>
      </c>
      <c r="ID775">
        <v>29.590800000000002</v>
      </c>
      <c r="IE775">
        <v>29.6874</v>
      </c>
      <c r="IF775">
        <v>69.674300000000002</v>
      </c>
      <c r="IG775">
        <v>22.7547</v>
      </c>
      <c r="IH775">
        <v>0</v>
      </c>
      <c r="II775">
        <v>29.837399999999999</v>
      </c>
      <c r="IJ775">
        <v>1801.02</v>
      </c>
      <c r="IK775">
        <v>25.019300000000001</v>
      </c>
      <c r="IL775">
        <v>100.822</v>
      </c>
      <c r="IM775">
        <v>100.57</v>
      </c>
      <c r="IN775" t="s">
        <v>2775</v>
      </c>
    </row>
    <row r="776" spans="1:248" x14ac:dyDescent="0.2">
      <c r="A776">
        <v>760</v>
      </c>
      <c r="B776">
        <v>1660488921.5999999</v>
      </c>
      <c r="C776">
        <v>4792.5</v>
      </c>
      <c r="D776" t="s">
        <v>1876</v>
      </c>
      <c r="E776" t="s">
        <v>1877</v>
      </c>
      <c r="F776">
        <v>1</v>
      </c>
      <c r="G776" t="s">
        <v>1192</v>
      </c>
      <c r="H776" t="s">
        <v>377</v>
      </c>
      <c r="I776" t="s">
        <v>378</v>
      </c>
      <c r="J776" t="s">
        <v>379</v>
      </c>
      <c r="K776" t="s">
        <v>1193</v>
      </c>
      <c r="L776" t="s">
        <v>1194</v>
      </c>
      <c r="M776" t="s">
        <v>381</v>
      </c>
      <c r="N776">
        <v>1660488914.099999</v>
      </c>
      <c r="O776">
        <f t="shared" si="374"/>
        <v>1.8028055464088359E-3</v>
      </c>
      <c r="P776">
        <f t="shared" si="375"/>
        <v>1.8028055464088359</v>
      </c>
      <c r="Q776">
        <f t="shared" si="376"/>
        <v>2.8985418195764039</v>
      </c>
      <c r="R776">
        <f t="shared" si="377"/>
        <v>1700.77</v>
      </c>
      <c r="S776">
        <f t="shared" si="378"/>
        <v>1592.2865383797948</v>
      </c>
      <c r="T776">
        <f t="shared" si="379"/>
        <v>158.85138971556694</v>
      </c>
      <c r="U776">
        <f t="shared" si="380"/>
        <v>169.67403264079059</v>
      </c>
      <c r="V776">
        <f t="shared" si="381"/>
        <v>8.7764331428906744E-2</v>
      </c>
      <c r="W776">
        <f t="shared" si="382"/>
        <v>2.9230906987221346</v>
      </c>
      <c r="X776">
        <f t="shared" si="383"/>
        <v>8.632628135555287E-2</v>
      </c>
      <c r="Y776">
        <f t="shared" si="384"/>
        <v>5.4081166179326505E-2</v>
      </c>
      <c r="Z776">
        <f t="shared" si="385"/>
        <v>321.51908559999998</v>
      </c>
      <c r="AA776">
        <f t="shared" si="386"/>
        <v>32.37222319969468</v>
      </c>
      <c r="AB776">
        <f t="shared" si="387"/>
        <v>31.762306666666671</v>
      </c>
      <c r="AC776">
        <f t="shared" si="388"/>
        <v>4.7112162413361558</v>
      </c>
      <c r="AD776">
        <f t="shared" si="389"/>
        <v>60.149843251511768</v>
      </c>
      <c r="AE776">
        <f t="shared" si="390"/>
        <v>2.7052431824584593</v>
      </c>
      <c r="AF776">
        <f t="shared" si="391"/>
        <v>4.4975066205022358</v>
      </c>
      <c r="AG776">
        <f t="shared" si="392"/>
        <v>2.0059730588776965</v>
      </c>
      <c r="AH776">
        <f t="shared" si="393"/>
        <v>-79.503724596629667</v>
      </c>
      <c r="AI776">
        <f t="shared" si="394"/>
        <v>-128.64149474909414</v>
      </c>
      <c r="AJ776">
        <f t="shared" si="395"/>
        <v>-9.9171863412278185</v>
      </c>
      <c r="AK776">
        <f t="shared" si="396"/>
        <v>103.45667991304836</v>
      </c>
      <c r="AL776">
        <f t="shared" si="397"/>
        <v>34.47560184199272</v>
      </c>
      <c r="AM776">
        <f t="shared" si="398"/>
        <v>1.8162022168648237</v>
      </c>
      <c r="AN776">
        <f t="shared" si="399"/>
        <v>2.8985418195764039</v>
      </c>
      <c r="AO776">
        <v>1814.192995371149</v>
      </c>
      <c r="AP776">
        <v>1784.1946666666661</v>
      </c>
      <c r="AQ776">
        <v>5.1526339569698454</v>
      </c>
      <c r="AR776">
        <v>65.0836536357032</v>
      </c>
      <c r="AS776">
        <f t="shared" si="400"/>
        <v>1.8028055464088359</v>
      </c>
      <c r="AT776">
        <v>24.980976919554639</v>
      </c>
      <c r="AU776">
        <v>27.09046060606061</v>
      </c>
      <c r="AV776">
        <v>-8.1950335951677807E-4</v>
      </c>
      <c r="AW776">
        <v>81.89149428523082</v>
      </c>
      <c r="AX776">
        <v>0</v>
      </c>
      <c r="AY776">
        <v>0</v>
      </c>
      <c r="AZ776">
        <f t="shared" si="401"/>
        <v>1</v>
      </c>
      <c r="BA776">
        <f t="shared" si="402"/>
        <v>0</v>
      </c>
      <c r="BB776">
        <f t="shared" si="403"/>
        <v>51999.421444693828</v>
      </c>
      <c r="BC776">
        <f t="shared" si="404"/>
        <v>2000.019333333333</v>
      </c>
      <c r="BD776">
        <f t="shared" si="405"/>
        <v>1681.21624</v>
      </c>
      <c r="BE776">
        <f t="shared" si="406"/>
        <v>0.84059999420005616</v>
      </c>
      <c r="BF776">
        <f t="shared" si="407"/>
        <v>0.16075798880610823</v>
      </c>
      <c r="BG776">
        <v>6</v>
      </c>
      <c r="BH776">
        <v>0.5</v>
      </c>
      <c r="BI776" t="s">
        <v>382</v>
      </c>
      <c r="BJ776">
        <v>2</v>
      </c>
      <c r="BK776" t="b">
        <v>1</v>
      </c>
      <c r="BL776">
        <v>1660488914.099999</v>
      </c>
      <c r="BM776">
        <v>1700.77</v>
      </c>
      <c r="BN776">
        <v>1745.835333333333</v>
      </c>
      <c r="BO776">
        <v>27.116679999999999</v>
      </c>
      <c r="BP776">
        <v>24.996906666666671</v>
      </c>
      <c r="BQ776">
        <v>1697.8140000000001</v>
      </c>
      <c r="BR776">
        <v>27.10528</v>
      </c>
      <c r="BS776">
        <v>500.13446666666658</v>
      </c>
      <c r="BT776">
        <v>99.663026666666696</v>
      </c>
      <c r="BU776">
        <v>0.1000410266666667</v>
      </c>
      <c r="BV776">
        <v>30.946000000000009</v>
      </c>
      <c r="BW776">
        <v>31.762306666666671</v>
      </c>
      <c r="BX776">
        <v>999.89999999999986</v>
      </c>
      <c r="BY776">
        <v>0</v>
      </c>
      <c r="BZ776">
        <v>0</v>
      </c>
      <c r="CA776">
        <v>9996.9133333333339</v>
      </c>
      <c r="CB776">
        <v>0</v>
      </c>
      <c r="CC776">
        <v>26.86592666666666</v>
      </c>
      <c r="CD776">
        <v>-45.065226666666668</v>
      </c>
      <c r="CE776">
        <v>1748.174</v>
      </c>
      <c r="CF776">
        <v>1790.5940000000001</v>
      </c>
      <c r="CG776">
        <v>2.119766666666667</v>
      </c>
      <c r="CH776">
        <v>1745.835333333333</v>
      </c>
      <c r="CI776">
        <v>24.996906666666671</v>
      </c>
      <c r="CJ776">
        <v>2.7025306666666671</v>
      </c>
      <c r="CK776">
        <v>2.4912693333333329</v>
      </c>
      <c r="CL776">
        <v>22.300513333333338</v>
      </c>
      <c r="CM776">
        <v>20.969566666666669</v>
      </c>
      <c r="CN776">
        <v>2000.019333333333</v>
      </c>
      <c r="CO776">
        <v>0.98000200000000037</v>
      </c>
      <c r="CP776">
        <v>1.9998399999999989E-2</v>
      </c>
      <c r="CQ776">
        <v>0</v>
      </c>
      <c r="CR776">
        <v>2.7097333333333329</v>
      </c>
      <c r="CS776">
        <v>0</v>
      </c>
      <c r="CT776">
        <v>36119.73333333333</v>
      </c>
      <c r="CU776">
        <v>17412.506666666661</v>
      </c>
      <c r="CV776">
        <v>39.561999999999998</v>
      </c>
      <c r="CW776">
        <v>40.5</v>
      </c>
      <c r="CX776">
        <v>39.5</v>
      </c>
      <c r="CY776">
        <v>38.983199999999997</v>
      </c>
      <c r="CZ776">
        <v>39.724800000000002</v>
      </c>
      <c r="DA776">
        <v>1960.019333333333</v>
      </c>
      <c r="DB776">
        <v>40</v>
      </c>
      <c r="DC776">
        <v>0</v>
      </c>
      <c r="DD776">
        <v>1660488919.4000001</v>
      </c>
      <c r="DE776">
        <v>0</v>
      </c>
      <c r="DF776">
        <v>1660488368.5999999</v>
      </c>
      <c r="DG776" t="s">
        <v>1195</v>
      </c>
      <c r="DH776">
        <v>1660488360.0999999</v>
      </c>
      <c r="DI776">
        <v>1660488368.5999999</v>
      </c>
      <c r="DJ776">
        <v>14</v>
      </c>
      <c r="DK776">
        <v>0.51200000000000001</v>
      </c>
      <c r="DL776">
        <v>1E-3</v>
      </c>
      <c r="DM776">
        <v>1.359</v>
      </c>
      <c r="DN776">
        <v>1.7999999999999999E-2</v>
      </c>
      <c r="DO776">
        <v>400</v>
      </c>
      <c r="DP776">
        <v>25</v>
      </c>
      <c r="DQ776">
        <v>0.25</v>
      </c>
      <c r="DR776">
        <v>7.0000000000000007E-2</v>
      </c>
      <c r="DS776">
        <v>2.789187812835543</v>
      </c>
      <c r="DT776">
        <v>0.55249853428739326</v>
      </c>
      <c r="DU776">
        <v>0.16311138986945589</v>
      </c>
      <c r="DV776">
        <v>0</v>
      </c>
      <c r="DW776">
        <v>34.46279693248669</v>
      </c>
      <c r="DX776">
        <v>0.81622891410465781</v>
      </c>
      <c r="DY776">
        <v>9.5113688153200884E-2</v>
      </c>
      <c r="DZ776">
        <v>0</v>
      </c>
      <c r="EA776">
        <v>-45.0405935483871</v>
      </c>
      <c r="EB776">
        <v>-1.9418903225805231</v>
      </c>
      <c r="EC776">
        <v>0.1597266655894132</v>
      </c>
      <c r="ED776">
        <v>0</v>
      </c>
      <c r="EE776">
        <v>1587.9774511529611</v>
      </c>
      <c r="EF776">
        <v>283.01941214866872</v>
      </c>
      <c r="EG776">
        <v>20.616552241967469</v>
      </c>
      <c r="EH776">
        <v>0</v>
      </c>
      <c r="EI776">
        <v>2.1052597560975612</v>
      </c>
      <c r="EJ776">
        <v>0.1985228571428605</v>
      </c>
      <c r="EK776">
        <v>2.4966446213385611E-2</v>
      </c>
      <c r="EL776">
        <v>0</v>
      </c>
      <c r="EM776">
        <v>2.005243996517343</v>
      </c>
      <c r="EN776">
        <v>3.7205743792234611E-2</v>
      </c>
      <c r="EO776">
        <v>2.7183042967520409E-3</v>
      </c>
      <c r="EP776">
        <v>1</v>
      </c>
      <c r="EQ776">
        <v>1</v>
      </c>
      <c r="ER776">
        <v>6</v>
      </c>
      <c r="ES776" t="s">
        <v>448</v>
      </c>
      <c r="ET776">
        <v>2.9447399999999999</v>
      </c>
      <c r="EU776">
        <v>2.8011499999999998</v>
      </c>
      <c r="EV776">
        <v>0.23472799999999999</v>
      </c>
      <c r="EW776">
        <v>0.23829400000000001</v>
      </c>
      <c r="EX776">
        <v>0.118231</v>
      </c>
      <c r="EY776">
        <v>0.111748</v>
      </c>
      <c r="EZ776">
        <v>15747.5</v>
      </c>
      <c r="FA776">
        <v>16439.900000000001</v>
      </c>
      <c r="FB776">
        <v>23919</v>
      </c>
      <c r="FC776">
        <v>25105.4</v>
      </c>
      <c r="FD776">
        <v>33755.4</v>
      </c>
      <c r="FE776">
        <v>35604.400000000001</v>
      </c>
      <c r="FF776">
        <v>43594.8</v>
      </c>
      <c r="FG776">
        <v>46401.9</v>
      </c>
      <c r="FH776">
        <v>1.9925299999999999</v>
      </c>
      <c r="FI776">
        <v>1.90205</v>
      </c>
      <c r="FJ776">
        <v>0.17106499999999999</v>
      </c>
      <c r="FK776">
        <v>0</v>
      </c>
      <c r="FL776">
        <v>28.987300000000001</v>
      </c>
      <c r="FM776">
        <v>999.9</v>
      </c>
      <c r="FN776">
        <v>59.8</v>
      </c>
      <c r="FO776">
        <v>34.200000000000003</v>
      </c>
      <c r="FP776">
        <v>32.4176</v>
      </c>
      <c r="FQ776">
        <v>63.563899999999997</v>
      </c>
      <c r="FR776">
        <v>26.157900000000001</v>
      </c>
      <c r="FS776">
        <v>1</v>
      </c>
      <c r="FT776">
        <v>0.20138200000000001</v>
      </c>
      <c r="FU776">
        <v>-0.62621499999999997</v>
      </c>
      <c r="FV776">
        <v>20.322800000000001</v>
      </c>
      <c r="FW776">
        <v>5.2140000000000004</v>
      </c>
      <c r="FX776">
        <v>11.903600000000001</v>
      </c>
      <c r="FY776">
        <v>5.0032500000000004</v>
      </c>
      <c r="FZ776">
        <v>3.2902800000000001</v>
      </c>
      <c r="GA776">
        <v>9999</v>
      </c>
      <c r="GB776">
        <v>9999</v>
      </c>
      <c r="GC776">
        <v>9999</v>
      </c>
      <c r="GD776">
        <v>999.9</v>
      </c>
      <c r="GE776">
        <v>1.85944</v>
      </c>
      <c r="GF776">
        <v>1.8544099999999999</v>
      </c>
      <c r="GG776">
        <v>1.8575999999999999</v>
      </c>
      <c r="GH776">
        <v>1.85608</v>
      </c>
      <c r="GI776">
        <v>1.85486</v>
      </c>
      <c r="GJ776">
        <v>1.8545499999999999</v>
      </c>
      <c r="GK776">
        <v>1.85318</v>
      </c>
      <c r="GL776">
        <v>1.85633</v>
      </c>
      <c r="GM776">
        <v>0</v>
      </c>
      <c r="GN776">
        <v>0</v>
      </c>
      <c r="GO776">
        <v>0</v>
      </c>
      <c r="GP776">
        <v>0</v>
      </c>
      <c r="GQ776" t="s">
        <v>385</v>
      </c>
      <c r="GR776" t="s">
        <v>386</v>
      </c>
      <c r="GS776" t="s">
        <v>387</v>
      </c>
      <c r="GT776" t="s">
        <v>387</v>
      </c>
      <c r="GU776" t="s">
        <v>387</v>
      </c>
      <c r="GV776" t="s">
        <v>387</v>
      </c>
      <c r="GW776">
        <v>0</v>
      </c>
      <c r="GX776">
        <v>100</v>
      </c>
      <c r="GY776">
        <v>100</v>
      </c>
      <c r="GZ776">
        <v>2.99</v>
      </c>
      <c r="HA776">
        <v>1.15E-2</v>
      </c>
      <c r="HB776">
        <v>0.43179755099752709</v>
      </c>
      <c r="HC776">
        <v>2.678124759318837E-3</v>
      </c>
      <c r="HD776">
        <v>-9.3737611465157319E-7</v>
      </c>
      <c r="HE776">
        <v>1.3915637841753891E-10</v>
      </c>
      <c r="HF776">
        <v>-7.4344716936427316E-2</v>
      </c>
      <c r="HG776">
        <v>1.061361004592812E-2</v>
      </c>
      <c r="HH776">
        <v>-3.086644042041478E-4</v>
      </c>
      <c r="HI776">
        <v>1.24720902217549E-6</v>
      </c>
      <c r="HJ776">
        <v>1</v>
      </c>
      <c r="HK776">
        <v>2093</v>
      </c>
      <c r="HL776">
        <v>2</v>
      </c>
      <c r="HM776">
        <v>27</v>
      </c>
      <c r="HN776">
        <v>9.4</v>
      </c>
      <c r="HO776">
        <v>9.1999999999999993</v>
      </c>
      <c r="HP776">
        <v>3.4887700000000001</v>
      </c>
      <c r="HQ776">
        <v>2.2936999999999999</v>
      </c>
      <c r="HR776">
        <v>1.4978</v>
      </c>
      <c r="HS776">
        <v>2.3010299999999999</v>
      </c>
      <c r="HT776">
        <v>1.5478499999999999</v>
      </c>
      <c r="HU776">
        <v>2.34253</v>
      </c>
      <c r="HV776">
        <v>36.694299999999998</v>
      </c>
      <c r="HW776">
        <v>14.4472</v>
      </c>
      <c r="HX776">
        <v>18</v>
      </c>
      <c r="HY776">
        <v>501.85700000000003</v>
      </c>
      <c r="HZ776">
        <v>509.07900000000001</v>
      </c>
      <c r="IA776">
        <v>29.841799999999999</v>
      </c>
      <c r="IB776">
        <v>29.741099999999999</v>
      </c>
      <c r="IC776">
        <v>30.0001</v>
      </c>
      <c r="ID776">
        <v>29.590800000000002</v>
      </c>
      <c r="IE776">
        <v>29.6873</v>
      </c>
      <c r="IF776">
        <v>69.8964</v>
      </c>
      <c r="IG776">
        <v>22.7547</v>
      </c>
      <c r="IH776">
        <v>0</v>
      </c>
      <c r="II776">
        <v>29.871200000000002</v>
      </c>
      <c r="IJ776">
        <v>1811.03</v>
      </c>
      <c r="IK776">
        <v>25.020199999999999</v>
      </c>
      <c r="IL776">
        <v>100.822</v>
      </c>
      <c r="IM776">
        <v>100.57</v>
      </c>
      <c r="IN776" t="s">
        <v>2775</v>
      </c>
    </row>
    <row r="777" spans="1:248" x14ac:dyDescent="0.2">
      <c r="A777">
        <v>761</v>
      </c>
      <c r="B777">
        <v>1660488922.5999999</v>
      </c>
      <c r="C777">
        <v>4793.5</v>
      </c>
      <c r="D777" t="s">
        <v>1878</v>
      </c>
      <c r="E777" t="s">
        <v>1879</v>
      </c>
      <c r="F777">
        <v>1</v>
      </c>
      <c r="G777" t="s">
        <v>1192</v>
      </c>
      <c r="H777" t="s">
        <v>377</v>
      </c>
      <c r="I777" t="s">
        <v>378</v>
      </c>
      <c r="J777" t="s">
        <v>379</v>
      </c>
      <c r="K777" t="s">
        <v>1193</v>
      </c>
      <c r="L777" t="s">
        <v>1194</v>
      </c>
      <c r="M777" t="s">
        <v>381</v>
      </c>
      <c r="N777">
        <v>1660488914.5999999</v>
      </c>
      <c r="O777">
        <f t="shared" si="374"/>
        <v>1.8016477568455536E-3</v>
      </c>
      <c r="P777">
        <f t="shared" si="375"/>
        <v>1.8016477568455536</v>
      </c>
      <c r="Q777">
        <f t="shared" si="376"/>
        <v>2.8227599510539161</v>
      </c>
      <c r="R777">
        <f t="shared" si="377"/>
        <v>1703.28</v>
      </c>
      <c r="S777">
        <f t="shared" si="378"/>
        <v>1596.0453452076754</v>
      </c>
      <c r="T777">
        <f t="shared" si="379"/>
        <v>159.22641396164303</v>
      </c>
      <c r="U777">
        <f t="shared" si="380"/>
        <v>169.92447438095701</v>
      </c>
      <c r="V777">
        <f t="shared" si="381"/>
        <v>8.7695252844413651E-2</v>
      </c>
      <c r="W777">
        <f t="shared" si="382"/>
        <v>2.92296049276159</v>
      </c>
      <c r="X777">
        <f t="shared" si="383"/>
        <v>8.6259382840922938E-2</v>
      </c>
      <c r="Y777">
        <f t="shared" si="384"/>
        <v>5.4039163141104456E-2</v>
      </c>
      <c r="Z777">
        <f t="shared" si="385"/>
        <v>321.51909224999997</v>
      </c>
      <c r="AA777">
        <f t="shared" si="386"/>
        <v>32.373176300588085</v>
      </c>
      <c r="AB777">
        <f t="shared" si="387"/>
        <v>31.7626375</v>
      </c>
      <c r="AC777">
        <f t="shared" si="388"/>
        <v>4.7113046150958473</v>
      </c>
      <c r="AD777">
        <f t="shared" si="389"/>
        <v>60.1438153655387</v>
      </c>
      <c r="AE777">
        <f t="shared" si="390"/>
        <v>2.7050636902214267</v>
      </c>
      <c r="AF777">
        <f t="shared" si="391"/>
        <v>4.4976589426206877</v>
      </c>
      <c r="AG777">
        <f t="shared" si="392"/>
        <v>2.0062409248744206</v>
      </c>
      <c r="AH777">
        <f t="shared" si="393"/>
        <v>-79.452666076888917</v>
      </c>
      <c r="AI777">
        <f t="shared" si="394"/>
        <v>-128.59433344674852</v>
      </c>
      <c r="AJ777">
        <f t="shared" si="395"/>
        <v>-9.9140373707897886</v>
      </c>
      <c r="AK777">
        <f t="shared" si="396"/>
        <v>103.55805535557272</v>
      </c>
      <c r="AL777">
        <f t="shared" si="397"/>
        <v>34.487868379752527</v>
      </c>
      <c r="AM777">
        <f t="shared" si="398"/>
        <v>1.8156084041099878</v>
      </c>
      <c r="AN777">
        <f t="shared" si="399"/>
        <v>2.8227599510539161</v>
      </c>
      <c r="AO777">
        <v>1819.3895568382061</v>
      </c>
      <c r="AP777">
        <v>1789.393878787879</v>
      </c>
      <c r="AQ777">
        <v>5.1702952433618803</v>
      </c>
      <c r="AR777">
        <v>65.0836536357032</v>
      </c>
      <c r="AS777">
        <f t="shared" si="400"/>
        <v>1.8016477568455536</v>
      </c>
      <c r="AT777">
        <v>24.980187048306089</v>
      </c>
      <c r="AU777">
        <v>27.087926060606069</v>
      </c>
      <c r="AV777">
        <v>-7.5720902264633978E-4</v>
      </c>
      <c r="AW777">
        <v>81.89149428523082</v>
      </c>
      <c r="AX777">
        <v>0</v>
      </c>
      <c r="AY777">
        <v>0</v>
      </c>
      <c r="AZ777">
        <f t="shared" si="401"/>
        <v>1</v>
      </c>
      <c r="BA777">
        <f t="shared" si="402"/>
        <v>0</v>
      </c>
      <c r="BB777">
        <f t="shared" si="403"/>
        <v>51995.613770818723</v>
      </c>
      <c r="BC777">
        <f t="shared" si="404"/>
        <v>2000.0193750000001</v>
      </c>
      <c r="BD777">
        <f t="shared" si="405"/>
        <v>1681.216275</v>
      </c>
      <c r="BE777">
        <f t="shared" si="406"/>
        <v>0.84059999418755627</v>
      </c>
      <c r="BF777">
        <f t="shared" si="407"/>
        <v>0.16075798878198366</v>
      </c>
      <c r="BG777">
        <v>6</v>
      </c>
      <c r="BH777">
        <v>0.5</v>
      </c>
      <c r="BI777" t="s">
        <v>382</v>
      </c>
      <c r="BJ777">
        <v>2</v>
      </c>
      <c r="BK777" t="b">
        <v>1</v>
      </c>
      <c r="BL777">
        <v>1660488914.5999999</v>
      </c>
      <c r="BM777">
        <v>1703.28</v>
      </c>
      <c r="BN777">
        <v>1748.3643750000001</v>
      </c>
      <c r="BO777">
        <v>27.114875000000001</v>
      </c>
      <c r="BP777">
        <v>24.995787499999999</v>
      </c>
      <c r="BQ777">
        <v>1700.3225</v>
      </c>
      <c r="BR777">
        <v>27.103468750000001</v>
      </c>
      <c r="BS777">
        <v>500.13368750000001</v>
      </c>
      <c r="BT777">
        <v>99.66304375</v>
      </c>
      <c r="BU777">
        <v>0.1000453375</v>
      </c>
      <c r="BV777">
        <v>30.946593750000002</v>
      </c>
      <c r="BW777">
        <v>31.7626375</v>
      </c>
      <c r="BX777">
        <v>999.9</v>
      </c>
      <c r="BY777">
        <v>0</v>
      </c>
      <c r="BZ777">
        <v>0</v>
      </c>
      <c r="CA777">
        <v>9996.1687500000007</v>
      </c>
      <c r="CB777">
        <v>0</v>
      </c>
      <c r="CC777">
        <v>26.901375000000002</v>
      </c>
      <c r="CD777">
        <v>-45.083874999999999</v>
      </c>
      <c r="CE777">
        <v>1750.75125</v>
      </c>
      <c r="CF777">
        <v>1793.1856250000001</v>
      </c>
      <c r="CG777">
        <v>2.1190843749999999</v>
      </c>
      <c r="CH777">
        <v>1748.3643750000001</v>
      </c>
      <c r="CI777">
        <v>24.995787499999999</v>
      </c>
      <c r="CJ777">
        <v>2.70235125</v>
      </c>
      <c r="CK777">
        <v>2.4911581250000001</v>
      </c>
      <c r="CL777">
        <v>22.299424999999999</v>
      </c>
      <c r="CM777">
        <v>20.968837499999999</v>
      </c>
      <c r="CN777">
        <v>2000.0193750000001</v>
      </c>
      <c r="CO777">
        <v>0.98000200000000004</v>
      </c>
      <c r="CP777">
        <v>1.99984E-2</v>
      </c>
      <c r="CQ777">
        <v>0</v>
      </c>
      <c r="CR777">
        <v>2.72275</v>
      </c>
      <c r="CS777">
        <v>0</v>
      </c>
      <c r="CT777">
        <v>36116.956250000003</v>
      </c>
      <c r="CU777">
        <v>17412.506249999999</v>
      </c>
      <c r="CV777">
        <v>39.561999999999998</v>
      </c>
      <c r="CW777">
        <v>40.5</v>
      </c>
      <c r="CX777">
        <v>39.5</v>
      </c>
      <c r="CY777">
        <v>38.980312499999997</v>
      </c>
      <c r="CZ777">
        <v>39.722437499999998</v>
      </c>
      <c r="DA777">
        <v>1960.0193750000001</v>
      </c>
      <c r="DB777">
        <v>40</v>
      </c>
      <c r="DC777">
        <v>0</v>
      </c>
      <c r="DD777">
        <v>1660488920.5999999</v>
      </c>
      <c r="DE777">
        <v>0</v>
      </c>
      <c r="DF777">
        <v>1660488368.5999999</v>
      </c>
      <c r="DG777" t="s">
        <v>1195</v>
      </c>
      <c r="DH777">
        <v>1660488360.0999999</v>
      </c>
      <c r="DI777">
        <v>1660488368.5999999</v>
      </c>
      <c r="DJ777">
        <v>14</v>
      </c>
      <c r="DK777">
        <v>0.51200000000000001</v>
      </c>
      <c r="DL777">
        <v>1E-3</v>
      </c>
      <c r="DM777">
        <v>1.359</v>
      </c>
      <c r="DN777">
        <v>1.7999999999999999E-2</v>
      </c>
      <c r="DO777">
        <v>400</v>
      </c>
      <c r="DP777">
        <v>25</v>
      </c>
      <c r="DQ777">
        <v>0.25</v>
      </c>
      <c r="DR777">
        <v>7.0000000000000007E-2</v>
      </c>
      <c r="DS777">
        <v>2.7938993648610202</v>
      </c>
      <c r="DT777">
        <v>0.7764236526330468</v>
      </c>
      <c r="DU777">
        <v>0.16079975429790611</v>
      </c>
      <c r="DV777">
        <v>0</v>
      </c>
      <c r="DW777">
        <v>34.478120263729487</v>
      </c>
      <c r="DX777">
        <v>1.2226679484710661</v>
      </c>
      <c r="DY777">
        <v>0.1094662561526183</v>
      </c>
      <c r="DZ777">
        <v>0</v>
      </c>
      <c r="EA777">
        <v>-45.089463333333327</v>
      </c>
      <c r="EB777">
        <v>-2.3175964404894369</v>
      </c>
      <c r="EC777">
        <v>0.1749768851083543</v>
      </c>
      <c r="ED777">
        <v>0</v>
      </c>
      <c r="EE777">
        <v>1593.9776541954541</v>
      </c>
      <c r="EF777">
        <v>278.20494708547699</v>
      </c>
      <c r="EG777">
        <v>20.91463338720342</v>
      </c>
      <c r="EH777">
        <v>0</v>
      </c>
      <c r="EI777">
        <v>2.1091232500000001</v>
      </c>
      <c r="EJ777">
        <v>0.15088784240149519</v>
      </c>
      <c r="EK777">
        <v>2.2457728668266948E-2</v>
      </c>
      <c r="EL777">
        <v>0</v>
      </c>
      <c r="EM777">
        <v>2.00597968965933</v>
      </c>
      <c r="EN777">
        <v>3.7652793942530439E-2</v>
      </c>
      <c r="EO777">
        <v>2.836399307793652E-3</v>
      </c>
      <c r="EP777">
        <v>1</v>
      </c>
      <c r="EQ777">
        <v>1</v>
      </c>
      <c r="ER777">
        <v>6</v>
      </c>
      <c r="ES777" t="s">
        <v>448</v>
      </c>
      <c r="ET777">
        <v>2.9447199999999998</v>
      </c>
      <c r="EU777">
        <v>2.8011300000000001</v>
      </c>
      <c r="EV777">
        <v>0.23511699999999999</v>
      </c>
      <c r="EW777">
        <v>0.238681</v>
      </c>
      <c r="EX777">
        <v>0.118226</v>
      </c>
      <c r="EY777">
        <v>0.111748</v>
      </c>
      <c r="EZ777">
        <v>15739.4</v>
      </c>
      <c r="FA777">
        <v>16431.599999999999</v>
      </c>
      <c r="FB777">
        <v>23919</v>
      </c>
      <c r="FC777">
        <v>25105.4</v>
      </c>
      <c r="FD777">
        <v>33755.599999999999</v>
      </c>
      <c r="FE777">
        <v>35604.199999999997</v>
      </c>
      <c r="FF777">
        <v>43594.7</v>
      </c>
      <c r="FG777">
        <v>46401.599999999999</v>
      </c>
      <c r="FH777">
        <v>1.9924500000000001</v>
      </c>
      <c r="FI777">
        <v>1.9021300000000001</v>
      </c>
      <c r="FJ777">
        <v>0.17091600000000001</v>
      </c>
      <c r="FK777">
        <v>0</v>
      </c>
      <c r="FL777">
        <v>28.986000000000001</v>
      </c>
      <c r="FM777">
        <v>999.9</v>
      </c>
      <c r="FN777">
        <v>59.8</v>
      </c>
      <c r="FO777">
        <v>34.200000000000003</v>
      </c>
      <c r="FP777">
        <v>32.4193</v>
      </c>
      <c r="FQ777">
        <v>63.7639</v>
      </c>
      <c r="FR777">
        <v>25.568899999999999</v>
      </c>
      <c r="FS777">
        <v>1</v>
      </c>
      <c r="FT777">
        <v>0.201377</v>
      </c>
      <c r="FU777">
        <v>-0.63797899999999996</v>
      </c>
      <c r="FV777">
        <v>20.322700000000001</v>
      </c>
      <c r="FW777">
        <v>5.2138499999999999</v>
      </c>
      <c r="FX777">
        <v>11.9038</v>
      </c>
      <c r="FY777">
        <v>5.0031499999999998</v>
      </c>
      <c r="FZ777">
        <v>3.2902499999999999</v>
      </c>
      <c r="GA777">
        <v>9999</v>
      </c>
      <c r="GB777">
        <v>9999</v>
      </c>
      <c r="GC777">
        <v>9999</v>
      </c>
      <c r="GD777">
        <v>999.9</v>
      </c>
      <c r="GE777">
        <v>1.85944</v>
      </c>
      <c r="GF777">
        <v>1.8544099999999999</v>
      </c>
      <c r="GG777">
        <v>1.8575999999999999</v>
      </c>
      <c r="GH777">
        <v>1.85608</v>
      </c>
      <c r="GI777">
        <v>1.85486</v>
      </c>
      <c r="GJ777">
        <v>1.8545499999999999</v>
      </c>
      <c r="GK777">
        <v>1.85318</v>
      </c>
      <c r="GL777">
        <v>1.8563400000000001</v>
      </c>
      <c r="GM777">
        <v>0</v>
      </c>
      <c r="GN777">
        <v>0</v>
      </c>
      <c r="GO777">
        <v>0</v>
      </c>
      <c r="GP777">
        <v>0</v>
      </c>
      <c r="GQ777" t="s">
        <v>385</v>
      </c>
      <c r="GR777" t="s">
        <v>386</v>
      </c>
      <c r="GS777" t="s">
        <v>387</v>
      </c>
      <c r="GT777" t="s">
        <v>387</v>
      </c>
      <c r="GU777" t="s">
        <v>387</v>
      </c>
      <c r="GV777" t="s">
        <v>387</v>
      </c>
      <c r="GW777">
        <v>0</v>
      </c>
      <c r="GX777">
        <v>100</v>
      </c>
      <c r="GY777">
        <v>100</v>
      </c>
      <c r="GZ777">
        <v>2.99</v>
      </c>
      <c r="HA777">
        <v>1.15E-2</v>
      </c>
      <c r="HB777">
        <v>0.43179755099752709</v>
      </c>
      <c r="HC777">
        <v>2.678124759318837E-3</v>
      </c>
      <c r="HD777">
        <v>-9.3737611465157319E-7</v>
      </c>
      <c r="HE777">
        <v>1.3915637841753891E-10</v>
      </c>
      <c r="HF777">
        <v>-7.4344716936427316E-2</v>
      </c>
      <c r="HG777">
        <v>1.061361004592812E-2</v>
      </c>
      <c r="HH777">
        <v>-3.086644042041478E-4</v>
      </c>
      <c r="HI777">
        <v>1.24720902217549E-6</v>
      </c>
      <c r="HJ777">
        <v>1</v>
      </c>
      <c r="HK777">
        <v>2093</v>
      </c>
      <c r="HL777">
        <v>2</v>
      </c>
      <c r="HM777">
        <v>27</v>
      </c>
      <c r="HN777">
        <v>9.4</v>
      </c>
      <c r="HO777">
        <v>9.1999999999999993</v>
      </c>
      <c r="HP777">
        <v>3.4948700000000001</v>
      </c>
      <c r="HQ777">
        <v>2.2912599999999999</v>
      </c>
      <c r="HR777">
        <v>1.4978</v>
      </c>
      <c r="HS777">
        <v>2.3010299999999999</v>
      </c>
      <c r="HT777">
        <v>1.5478499999999999</v>
      </c>
      <c r="HU777">
        <v>2.3290999999999999</v>
      </c>
      <c r="HV777">
        <v>36.694299999999998</v>
      </c>
      <c r="HW777">
        <v>14.456</v>
      </c>
      <c r="HX777">
        <v>18</v>
      </c>
      <c r="HY777">
        <v>501.81200000000001</v>
      </c>
      <c r="HZ777">
        <v>509.13</v>
      </c>
      <c r="IA777">
        <v>29.847899999999999</v>
      </c>
      <c r="IB777">
        <v>29.741099999999999</v>
      </c>
      <c r="IC777">
        <v>30.0001</v>
      </c>
      <c r="ID777">
        <v>29.590800000000002</v>
      </c>
      <c r="IE777">
        <v>29.6873</v>
      </c>
      <c r="IF777">
        <v>69.981700000000004</v>
      </c>
      <c r="IG777">
        <v>22.7547</v>
      </c>
      <c r="IH777">
        <v>0</v>
      </c>
      <c r="II777">
        <v>29.871200000000002</v>
      </c>
      <c r="IJ777">
        <v>1811.03</v>
      </c>
      <c r="IK777">
        <v>25.025600000000001</v>
      </c>
      <c r="IL777">
        <v>100.822</v>
      </c>
      <c r="IM777">
        <v>100.57</v>
      </c>
      <c r="IN777" t="s">
        <v>2775</v>
      </c>
    </row>
    <row r="778" spans="1:248" x14ac:dyDescent="0.2">
      <c r="A778">
        <v>762</v>
      </c>
      <c r="B778">
        <v>1660488923.0999999</v>
      </c>
      <c r="C778">
        <v>4794</v>
      </c>
      <c r="D778" t="s">
        <v>1880</v>
      </c>
      <c r="E778" t="s">
        <v>1881</v>
      </c>
      <c r="F778">
        <v>1</v>
      </c>
      <c r="G778" t="s">
        <v>1192</v>
      </c>
      <c r="H778" t="s">
        <v>377</v>
      </c>
      <c r="I778" t="s">
        <v>378</v>
      </c>
      <c r="J778" t="s">
        <v>379</v>
      </c>
      <c r="K778" t="s">
        <v>1193</v>
      </c>
      <c r="L778" t="s">
        <v>1194</v>
      </c>
      <c r="M778" t="s">
        <v>381</v>
      </c>
      <c r="N778">
        <v>1660488914.5999999</v>
      </c>
      <c r="O778">
        <f t="shared" si="374"/>
        <v>1.8016743072243159E-3</v>
      </c>
      <c r="P778">
        <f t="shared" si="375"/>
        <v>1.801674307224316</v>
      </c>
      <c r="Q778">
        <f t="shared" si="376"/>
        <v>2.872883277624906</v>
      </c>
      <c r="R778">
        <f t="shared" si="377"/>
        <v>1703.28</v>
      </c>
      <c r="S778">
        <f t="shared" si="378"/>
        <v>1595.1337907903778</v>
      </c>
      <c r="T778">
        <f t="shared" si="379"/>
        <v>159.13547447710204</v>
      </c>
      <c r="U778">
        <f t="shared" si="380"/>
        <v>169.92447438095701</v>
      </c>
      <c r="V778">
        <f t="shared" si="381"/>
        <v>8.7696566668938977E-2</v>
      </c>
      <c r="W778">
        <f t="shared" si="382"/>
        <v>2.92296049276159</v>
      </c>
      <c r="X778">
        <f t="shared" si="383"/>
        <v>8.6260654021306296E-2</v>
      </c>
      <c r="Y778">
        <f t="shared" si="384"/>
        <v>5.4039961373288939E-2</v>
      </c>
      <c r="Z778">
        <f t="shared" si="385"/>
        <v>321.51909224999997</v>
      </c>
      <c r="AA778">
        <f t="shared" si="386"/>
        <v>32.3731694002295</v>
      </c>
      <c r="AB778">
        <f t="shared" si="387"/>
        <v>31.7626375</v>
      </c>
      <c r="AC778">
        <f t="shared" si="388"/>
        <v>4.7113046150958473</v>
      </c>
      <c r="AD778">
        <f t="shared" si="389"/>
        <v>60.1438153655387</v>
      </c>
      <c r="AE778">
        <f t="shared" si="390"/>
        <v>2.7050636902214267</v>
      </c>
      <c r="AF778">
        <f t="shared" si="391"/>
        <v>4.4976589426206877</v>
      </c>
      <c r="AG778">
        <f t="shared" si="392"/>
        <v>2.0062409248744206</v>
      </c>
      <c r="AH778">
        <f t="shared" si="393"/>
        <v>-79.45383694859234</v>
      </c>
      <c r="AI778">
        <f t="shared" si="394"/>
        <v>-128.59433344674852</v>
      </c>
      <c r="AJ778">
        <f t="shared" si="395"/>
        <v>-9.9140373707897886</v>
      </c>
      <c r="AK778">
        <f t="shared" si="396"/>
        <v>103.55688448386931</v>
      </c>
      <c r="AL778">
        <f t="shared" si="397"/>
        <v>34.487868379752527</v>
      </c>
      <c r="AM778">
        <f t="shared" si="398"/>
        <v>1.8156084041099878</v>
      </c>
      <c r="AN778">
        <f t="shared" si="399"/>
        <v>2.872883277624906</v>
      </c>
      <c r="AO778">
        <v>1821.9959323546141</v>
      </c>
      <c r="AP778">
        <v>1791.9689090909101</v>
      </c>
      <c r="AQ778">
        <v>5.1643830399478476</v>
      </c>
      <c r="AR778">
        <v>65.0836536357032</v>
      </c>
      <c r="AS778">
        <f t="shared" si="400"/>
        <v>1.801674307224316</v>
      </c>
      <c r="AT778">
        <v>24.97985692785193</v>
      </c>
      <c r="AU778">
        <v>27.087166666666661</v>
      </c>
      <c r="AV778">
        <v>-6.8564636460750959E-4</v>
      </c>
      <c r="AW778">
        <v>81.89149428523082</v>
      </c>
      <c r="AX778">
        <v>0</v>
      </c>
      <c r="AY778">
        <v>0</v>
      </c>
      <c r="AZ778">
        <f t="shared" si="401"/>
        <v>1</v>
      </c>
      <c r="BA778">
        <f t="shared" si="402"/>
        <v>0</v>
      </c>
      <c r="BB778">
        <f t="shared" si="403"/>
        <v>51995.613770818723</v>
      </c>
      <c r="BC778">
        <f t="shared" si="404"/>
        <v>2000.0193750000001</v>
      </c>
      <c r="BD778">
        <f t="shared" si="405"/>
        <v>1681.216275</v>
      </c>
      <c r="BE778">
        <f t="shared" si="406"/>
        <v>0.84059999418755627</v>
      </c>
      <c r="BF778">
        <f t="shared" si="407"/>
        <v>0.16075798878198366</v>
      </c>
      <c r="BG778">
        <v>6</v>
      </c>
      <c r="BH778">
        <v>0.5</v>
      </c>
      <c r="BI778" t="s">
        <v>382</v>
      </c>
      <c r="BJ778">
        <v>2</v>
      </c>
      <c r="BK778" t="b">
        <v>1</v>
      </c>
      <c r="BL778">
        <v>1660488914.5999999</v>
      </c>
      <c r="BM778">
        <v>1703.28</v>
      </c>
      <c r="BN778">
        <v>1748.3643750000001</v>
      </c>
      <c r="BO778">
        <v>27.114875000000001</v>
      </c>
      <c r="BP778">
        <v>24.995787499999999</v>
      </c>
      <c r="BQ778">
        <v>1700.3225</v>
      </c>
      <c r="BR778">
        <v>27.103468750000001</v>
      </c>
      <c r="BS778">
        <v>500.13368750000001</v>
      </c>
      <c r="BT778">
        <v>99.66304375</v>
      </c>
      <c r="BU778">
        <v>0.1000453375</v>
      </c>
      <c r="BV778">
        <v>30.946593750000002</v>
      </c>
      <c r="BW778">
        <v>31.7626375</v>
      </c>
      <c r="BX778">
        <v>999.9</v>
      </c>
      <c r="BY778">
        <v>0</v>
      </c>
      <c r="BZ778">
        <v>0</v>
      </c>
      <c r="CA778">
        <v>9996.1687500000007</v>
      </c>
      <c r="CB778">
        <v>0</v>
      </c>
      <c r="CC778">
        <v>26.901375000000002</v>
      </c>
      <c r="CD778">
        <v>-45.083874999999999</v>
      </c>
      <c r="CE778">
        <v>1750.75125</v>
      </c>
      <c r="CF778">
        <v>1793.1856250000001</v>
      </c>
      <c r="CG778">
        <v>2.1190843749999999</v>
      </c>
      <c r="CH778">
        <v>1748.3643750000001</v>
      </c>
      <c r="CI778">
        <v>24.995787499999999</v>
      </c>
      <c r="CJ778">
        <v>2.70235125</v>
      </c>
      <c r="CK778">
        <v>2.4911581250000001</v>
      </c>
      <c r="CL778">
        <v>22.299424999999999</v>
      </c>
      <c r="CM778">
        <v>20.968837499999999</v>
      </c>
      <c r="CN778">
        <v>2000.0193750000001</v>
      </c>
      <c r="CO778">
        <v>0.98000200000000004</v>
      </c>
      <c r="CP778">
        <v>1.99984E-2</v>
      </c>
      <c r="CQ778">
        <v>0</v>
      </c>
      <c r="CR778">
        <v>2.72275</v>
      </c>
      <c r="CS778">
        <v>0</v>
      </c>
      <c r="CT778">
        <v>36116.956250000003</v>
      </c>
      <c r="CU778">
        <v>17412.506249999999</v>
      </c>
      <c r="CV778">
        <v>39.561999999999998</v>
      </c>
      <c r="CW778">
        <v>40.5</v>
      </c>
      <c r="CX778">
        <v>39.5</v>
      </c>
      <c r="CY778">
        <v>38.980312499999997</v>
      </c>
      <c r="CZ778">
        <v>39.722437499999998</v>
      </c>
      <c r="DA778">
        <v>1960.0193750000001</v>
      </c>
      <c r="DB778">
        <v>40</v>
      </c>
      <c r="DC778">
        <v>0</v>
      </c>
      <c r="DD778">
        <v>1660488921.2</v>
      </c>
      <c r="DE778">
        <v>0</v>
      </c>
      <c r="DF778">
        <v>1660488368.5999999</v>
      </c>
      <c r="DG778" t="s">
        <v>1195</v>
      </c>
      <c r="DH778">
        <v>1660488360.0999999</v>
      </c>
      <c r="DI778">
        <v>1660488368.5999999</v>
      </c>
      <c r="DJ778">
        <v>14</v>
      </c>
      <c r="DK778">
        <v>0.51200000000000001</v>
      </c>
      <c r="DL778">
        <v>1E-3</v>
      </c>
      <c r="DM778">
        <v>1.359</v>
      </c>
      <c r="DN778">
        <v>1.7999999999999999E-2</v>
      </c>
      <c r="DO778">
        <v>400</v>
      </c>
      <c r="DP778">
        <v>25</v>
      </c>
      <c r="DQ778">
        <v>0.25</v>
      </c>
      <c r="DR778">
        <v>7.0000000000000007E-2</v>
      </c>
      <c r="DS778">
        <v>2.7938993648610202</v>
      </c>
      <c r="DT778">
        <v>0.7764236526330468</v>
      </c>
      <c r="DU778">
        <v>0.16079975429790611</v>
      </c>
      <c r="DV778">
        <v>0</v>
      </c>
      <c r="DW778">
        <v>34.478120263729487</v>
      </c>
      <c r="DX778">
        <v>1.2226679484710661</v>
      </c>
      <c r="DY778">
        <v>0.1094662561526183</v>
      </c>
      <c r="DZ778">
        <v>0</v>
      </c>
      <c r="EA778">
        <v>-45.089463333333327</v>
      </c>
      <c r="EB778">
        <v>-2.3175964404894369</v>
      </c>
      <c r="EC778">
        <v>0.1749768851083543</v>
      </c>
      <c r="ED778">
        <v>0</v>
      </c>
      <c r="EE778">
        <v>1593.9776541954541</v>
      </c>
      <c r="EF778">
        <v>278.20494708547699</v>
      </c>
      <c r="EG778">
        <v>20.91463338720342</v>
      </c>
      <c r="EH778">
        <v>0</v>
      </c>
      <c r="EI778">
        <v>2.1091232500000001</v>
      </c>
      <c r="EJ778">
        <v>0.15088784240149519</v>
      </c>
      <c r="EK778">
        <v>2.2457728668266948E-2</v>
      </c>
      <c r="EL778">
        <v>0</v>
      </c>
      <c r="EM778">
        <v>2.00597968965933</v>
      </c>
      <c r="EN778">
        <v>3.7652793942530439E-2</v>
      </c>
      <c r="EO778">
        <v>2.836399307793652E-3</v>
      </c>
      <c r="EP778">
        <v>1</v>
      </c>
      <c r="EQ778">
        <v>1</v>
      </c>
      <c r="ER778">
        <v>6</v>
      </c>
      <c r="ES778" t="s">
        <v>448</v>
      </c>
      <c r="ET778">
        <v>2.9447199999999998</v>
      </c>
      <c r="EU778">
        <v>2.8012700000000001</v>
      </c>
      <c r="EV778">
        <v>0.23530699999999999</v>
      </c>
      <c r="EW778">
        <v>0.23886599999999999</v>
      </c>
      <c r="EX778">
        <v>0.118225</v>
      </c>
      <c r="EY778">
        <v>0.111748</v>
      </c>
      <c r="EZ778">
        <v>15735.5</v>
      </c>
      <c r="FA778">
        <v>16427.5</v>
      </c>
      <c r="FB778">
        <v>23918.9</v>
      </c>
      <c r="FC778">
        <v>25105.4</v>
      </c>
      <c r="FD778">
        <v>33755.699999999997</v>
      </c>
      <c r="FE778">
        <v>35604.1</v>
      </c>
      <c r="FF778">
        <v>43594.8</v>
      </c>
      <c r="FG778">
        <v>46401.4</v>
      </c>
      <c r="FH778">
        <v>1.9923999999999999</v>
      </c>
      <c r="FI778">
        <v>1.90215</v>
      </c>
      <c r="FJ778">
        <v>0.170931</v>
      </c>
      <c r="FK778">
        <v>0</v>
      </c>
      <c r="FL778">
        <v>28.985800000000001</v>
      </c>
      <c r="FM778">
        <v>999.9</v>
      </c>
      <c r="FN778">
        <v>59.8</v>
      </c>
      <c r="FO778">
        <v>34.200000000000003</v>
      </c>
      <c r="FP778">
        <v>32.4163</v>
      </c>
      <c r="FQ778">
        <v>63.603900000000003</v>
      </c>
      <c r="FR778">
        <v>26.474399999999999</v>
      </c>
      <c r="FS778">
        <v>1</v>
      </c>
      <c r="FT778">
        <v>0.20135700000000001</v>
      </c>
      <c r="FU778">
        <v>-0.64109499999999997</v>
      </c>
      <c r="FV778">
        <v>20.322900000000001</v>
      </c>
      <c r="FW778">
        <v>5.2144399999999997</v>
      </c>
      <c r="FX778">
        <v>11.9039</v>
      </c>
      <c r="FY778">
        <v>5.0034000000000001</v>
      </c>
      <c r="FZ778">
        <v>3.2903500000000001</v>
      </c>
      <c r="GA778">
        <v>9999</v>
      </c>
      <c r="GB778">
        <v>9999</v>
      </c>
      <c r="GC778">
        <v>9999</v>
      </c>
      <c r="GD778">
        <v>999.9</v>
      </c>
      <c r="GE778">
        <v>1.85944</v>
      </c>
      <c r="GF778">
        <v>1.8544099999999999</v>
      </c>
      <c r="GG778">
        <v>1.8575999999999999</v>
      </c>
      <c r="GH778">
        <v>1.85608</v>
      </c>
      <c r="GI778">
        <v>1.85486</v>
      </c>
      <c r="GJ778">
        <v>1.8545499999999999</v>
      </c>
      <c r="GK778">
        <v>1.85318</v>
      </c>
      <c r="GL778">
        <v>1.8563400000000001</v>
      </c>
      <c r="GM778">
        <v>0</v>
      </c>
      <c r="GN778">
        <v>0</v>
      </c>
      <c r="GO778">
        <v>0</v>
      </c>
      <c r="GP778">
        <v>0</v>
      </c>
      <c r="GQ778" t="s">
        <v>385</v>
      </c>
      <c r="GR778" t="s">
        <v>386</v>
      </c>
      <c r="GS778" t="s">
        <v>387</v>
      </c>
      <c r="GT778" t="s">
        <v>387</v>
      </c>
      <c r="GU778" t="s">
        <v>387</v>
      </c>
      <c r="GV778" t="s">
        <v>387</v>
      </c>
      <c r="GW778">
        <v>0</v>
      </c>
      <c r="GX778">
        <v>100</v>
      </c>
      <c r="GY778">
        <v>100</v>
      </c>
      <c r="GZ778">
        <v>2.99</v>
      </c>
      <c r="HA778">
        <v>1.15E-2</v>
      </c>
      <c r="HB778">
        <v>0.43179755099752709</v>
      </c>
      <c r="HC778">
        <v>2.678124759318837E-3</v>
      </c>
      <c r="HD778">
        <v>-9.3737611465157319E-7</v>
      </c>
      <c r="HE778">
        <v>1.3915637841753891E-10</v>
      </c>
      <c r="HF778">
        <v>-7.4344716936427316E-2</v>
      </c>
      <c r="HG778">
        <v>1.061361004592812E-2</v>
      </c>
      <c r="HH778">
        <v>-3.086644042041478E-4</v>
      </c>
      <c r="HI778">
        <v>1.24720902217549E-6</v>
      </c>
      <c r="HJ778">
        <v>1</v>
      </c>
      <c r="HK778">
        <v>2093</v>
      </c>
      <c r="HL778">
        <v>2</v>
      </c>
      <c r="HM778">
        <v>27</v>
      </c>
      <c r="HN778">
        <v>9.4</v>
      </c>
      <c r="HO778">
        <v>9.1999999999999993</v>
      </c>
      <c r="HP778">
        <v>3.4973100000000001</v>
      </c>
      <c r="HQ778">
        <v>2.2692899999999998</v>
      </c>
      <c r="HR778">
        <v>1.4978</v>
      </c>
      <c r="HS778">
        <v>2.3010299999999999</v>
      </c>
      <c r="HT778">
        <v>1.5478499999999999</v>
      </c>
      <c r="HU778">
        <v>2.3840300000000001</v>
      </c>
      <c r="HV778">
        <v>36.694299999999998</v>
      </c>
      <c r="HW778">
        <v>14.456</v>
      </c>
      <c r="HX778">
        <v>18</v>
      </c>
      <c r="HY778">
        <v>501.78199999999998</v>
      </c>
      <c r="HZ778">
        <v>509.14600000000002</v>
      </c>
      <c r="IA778">
        <v>29.849299999999999</v>
      </c>
      <c r="IB778">
        <v>29.741</v>
      </c>
      <c r="IC778">
        <v>30.0001</v>
      </c>
      <c r="ID778">
        <v>29.590699999999998</v>
      </c>
      <c r="IE778">
        <v>29.6873</v>
      </c>
      <c r="IF778">
        <v>70.022900000000007</v>
      </c>
      <c r="IG778">
        <v>22.7547</v>
      </c>
      <c r="IH778">
        <v>0</v>
      </c>
      <c r="II778">
        <v>29.871200000000002</v>
      </c>
      <c r="IJ778">
        <v>1821.06</v>
      </c>
      <c r="IK778">
        <v>25.0229</v>
      </c>
      <c r="IL778">
        <v>100.822</v>
      </c>
      <c r="IM778">
        <v>100.57</v>
      </c>
      <c r="IN778" t="s">
        <v>2775</v>
      </c>
    </row>
    <row r="779" spans="1:248" x14ac:dyDescent="0.2">
      <c r="A779">
        <v>763</v>
      </c>
      <c r="B779">
        <v>1660488924.5999999</v>
      </c>
      <c r="C779">
        <v>4795.5</v>
      </c>
      <c r="D779" t="s">
        <v>1882</v>
      </c>
      <c r="E779" t="s">
        <v>1883</v>
      </c>
      <c r="F779">
        <v>1</v>
      </c>
      <c r="G779" t="s">
        <v>1192</v>
      </c>
      <c r="H779" t="s">
        <v>377</v>
      </c>
      <c r="I779" t="s">
        <v>378</v>
      </c>
      <c r="J779" t="s">
        <v>379</v>
      </c>
      <c r="K779" t="s">
        <v>1193</v>
      </c>
      <c r="L779" t="s">
        <v>1194</v>
      </c>
      <c r="M779" t="s">
        <v>381</v>
      </c>
      <c r="N779">
        <v>1660488916.6312499</v>
      </c>
      <c r="O779">
        <f t="shared" si="374"/>
        <v>1.8028723939187636E-3</v>
      </c>
      <c r="P779">
        <f t="shared" si="375"/>
        <v>1.8028723939187636</v>
      </c>
      <c r="Q779">
        <f t="shared" si="376"/>
        <v>3.2089154523478958</v>
      </c>
      <c r="R779">
        <f t="shared" si="377"/>
        <v>1713.453125</v>
      </c>
      <c r="S779">
        <f t="shared" si="378"/>
        <v>1598.8349973156962</v>
      </c>
      <c r="T779">
        <f t="shared" si="379"/>
        <v>159.50445908228011</v>
      </c>
      <c r="U779">
        <f t="shared" si="380"/>
        <v>170.93909898446054</v>
      </c>
      <c r="V779">
        <f t="shared" si="381"/>
        <v>8.7707539951886404E-2</v>
      </c>
      <c r="W779">
        <f t="shared" si="382"/>
        <v>2.9232466131724024</v>
      </c>
      <c r="X779">
        <f t="shared" si="383"/>
        <v>8.6271409205849248E-2</v>
      </c>
      <c r="Y779">
        <f t="shared" si="384"/>
        <v>5.4046702609069318E-2</v>
      </c>
      <c r="Z779">
        <f t="shared" si="385"/>
        <v>321.51929175000004</v>
      </c>
      <c r="AA779">
        <f t="shared" si="386"/>
        <v>32.375077192862726</v>
      </c>
      <c r="AB779">
        <f t="shared" si="387"/>
        <v>31.764093750000001</v>
      </c>
      <c r="AC779">
        <f t="shared" si="388"/>
        <v>4.7116936326206584</v>
      </c>
      <c r="AD779">
        <f t="shared" si="389"/>
        <v>60.120311867202467</v>
      </c>
      <c r="AE779">
        <f t="shared" si="390"/>
        <v>2.704369059810245</v>
      </c>
      <c r="AF779">
        <f t="shared" si="391"/>
        <v>4.4982618616214527</v>
      </c>
      <c r="AG779">
        <f t="shared" si="392"/>
        <v>2.0073245728104134</v>
      </c>
      <c r="AH779">
        <f t="shared" si="393"/>
        <v>-79.506672571817475</v>
      </c>
      <c r="AI779">
        <f t="shared" si="394"/>
        <v>-128.466067909332</v>
      </c>
      <c r="AJ779">
        <f t="shared" si="395"/>
        <v>-9.9033650229122685</v>
      </c>
      <c r="AK779">
        <f t="shared" si="396"/>
        <v>103.64318624593827</v>
      </c>
      <c r="AL779">
        <f t="shared" si="397"/>
        <v>34.514665484434857</v>
      </c>
      <c r="AM779">
        <f t="shared" si="398"/>
        <v>1.817110396474763</v>
      </c>
      <c r="AN779">
        <f t="shared" si="399"/>
        <v>3.2089154523478958</v>
      </c>
      <c r="AO779">
        <v>1829.7782862869251</v>
      </c>
      <c r="AP779">
        <v>1799.5584242424241</v>
      </c>
      <c r="AQ779">
        <v>5.1214938854893806</v>
      </c>
      <c r="AR779">
        <v>65.0836536357032</v>
      </c>
      <c r="AS779">
        <f t="shared" si="400"/>
        <v>1.8028723939187636</v>
      </c>
      <c r="AT779">
        <v>24.978960300311819</v>
      </c>
      <c r="AU779">
        <v>27.08613272727273</v>
      </c>
      <c r="AV779">
        <v>-4.5113185568166909E-4</v>
      </c>
      <c r="AW779">
        <v>81.89149428523082</v>
      </c>
      <c r="AX779">
        <v>0</v>
      </c>
      <c r="AY779">
        <v>0</v>
      </c>
      <c r="AZ779">
        <f t="shared" si="401"/>
        <v>1</v>
      </c>
      <c r="BA779">
        <f t="shared" si="402"/>
        <v>0</v>
      </c>
      <c r="BB779">
        <f t="shared" si="403"/>
        <v>52003.354181392817</v>
      </c>
      <c r="BC779">
        <f t="shared" si="404"/>
        <v>2000.0206250000001</v>
      </c>
      <c r="BD779">
        <f t="shared" si="405"/>
        <v>1681.2173250000001</v>
      </c>
      <c r="BE779">
        <f t="shared" si="406"/>
        <v>0.84059999381256378</v>
      </c>
      <c r="BF779">
        <f t="shared" si="407"/>
        <v>0.16075798805824815</v>
      </c>
      <c r="BG779">
        <v>6</v>
      </c>
      <c r="BH779">
        <v>0.5</v>
      </c>
      <c r="BI779" t="s">
        <v>382</v>
      </c>
      <c r="BJ779">
        <v>2</v>
      </c>
      <c r="BK779" t="b">
        <v>1</v>
      </c>
      <c r="BL779">
        <v>1660488916.6312499</v>
      </c>
      <c r="BM779">
        <v>1713.453125</v>
      </c>
      <c r="BN779">
        <v>1758.5943749999999</v>
      </c>
      <c r="BO779">
        <v>27.107956250000001</v>
      </c>
      <c r="BP779">
        <v>24.987124999999999</v>
      </c>
      <c r="BQ779">
        <v>1710.4875</v>
      </c>
      <c r="BR779">
        <v>27.096525</v>
      </c>
      <c r="BS779">
        <v>500.13943749999999</v>
      </c>
      <c r="BT779">
        <v>99.66293125</v>
      </c>
      <c r="BU779">
        <v>9.9995724999999994E-2</v>
      </c>
      <c r="BV779">
        <v>30.948943750000002</v>
      </c>
      <c r="BW779">
        <v>31.764093750000001</v>
      </c>
      <c r="BX779">
        <v>999.9</v>
      </c>
      <c r="BY779">
        <v>0</v>
      </c>
      <c r="BZ779">
        <v>0</v>
      </c>
      <c r="CA779">
        <v>9997.8125</v>
      </c>
      <c r="CB779">
        <v>0</v>
      </c>
      <c r="CC779">
        <v>27.0521125</v>
      </c>
      <c r="CD779">
        <v>-45.141350000000003</v>
      </c>
      <c r="CE779">
        <v>1761.194375</v>
      </c>
      <c r="CF779">
        <v>1803.661875</v>
      </c>
      <c r="CG779">
        <v>2.1208281250000001</v>
      </c>
      <c r="CH779">
        <v>1758.5943749999999</v>
      </c>
      <c r="CI779">
        <v>24.987124999999999</v>
      </c>
      <c r="CJ779">
        <v>2.70165875</v>
      </c>
      <c r="CK779">
        <v>2.4902912499999998</v>
      </c>
      <c r="CL779">
        <v>22.295212500000002</v>
      </c>
      <c r="CM779">
        <v>20.963181250000002</v>
      </c>
      <c r="CN779">
        <v>2000.0206250000001</v>
      </c>
      <c r="CO779">
        <v>0.98000200000000004</v>
      </c>
      <c r="CP779">
        <v>1.99984E-2</v>
      </c>
      <c r="CQ779">
        <v>0</v>
      </c>
      <c r="CR779">
        <v>2.5630000000000002</v>
      </c>
      <c r="CS779">
        <v>0</v>
      </c>
      <c r="CT779">
        <v>36105.787500000013</v>
      </c>
      <c r="CU779">
        <v>17412.518749999999</v>
      </c>
      <c r="CV779">
        <v>39.561999999999998</v>
      </c>
      <c r="CW779">
        <v>40.5</v>
      </c>
      <c r="CX779">
        <v>39.5</v>
      </c>
      <c r="CY779">
        <v>38.972437499999998</v>
      </c>
      <c r="CZ779">
        <v>39.726374999999997</v>
      </c>
      <c r="DA779">
        <v>1960.0206250000001</v>
      </c>
      <c r="DB779">
        <v>40</v>
      </c>
      <c r="DC779">
        <v>0</v>
      </c>
      <c r="DD779">
        <v>1660488922.4000001</v>
      </c>
      <c r="DE779">
        <v>0</v>
      </c>
      <c r="DF779">
        <v>1660488368.5999999</v>
      </c>
      <c r="DG779" t="s">
        <v>1195</v>
      </c>
      <c r="DH779">
        <v>1660488360.0999999</v>
      </c>
      <c r="DI779">
        <v>1660488368.5999999</v>
      </c>
      <c r="DJ779">
        <v>14</v>
      </c>
      <c r="DK779">
        <v>0.51200000000000001</v>
      </c>
      <c r="DL779">
        <v>1E-3</v>
      </c>
      <c r="DM779">
        <v>1.359</v>
      </c>
      <c r="DN779">
        <v>1.7999999999999999E-2</v>
      </c>
      <c r="DO779">
        <v>400</v>
      </c>
      <c r="DP779">
        <v>25</v>
      </c>
      <c r="DQ779">
        <v>0.25</v>
      </c>
      <c r="DR779">
        <v>7.0000000000000007E-2</v>
      </c>
      <c r="DS779">
        <v>2.813913010936929</v>
      </c>
      <c r="DT779">
        <v>0.50704545973408077</v>
      </c>
      <c r="DU779">
        <v>0.15444253955993839</v>
      </c>
      <c r="DV779">
        <v>0</v>
      </c>
      <c r="DW779">
        <v>34.493728062179272</v>
      </c>
      <c r="DX779">
        <v>1.424616998882215</v>
      </c>
      <c r="DY779">
        <v>0.1186747159324997</v>
      </c>
      <c r="DZ779">
        <v>0</v>
      </c>
      <c r="EA779">
        <v>-45.121866666666662</v>
      </c>
      <c r="EB779">
        <v>-2.409567964405015</v>
      </c>
      <c r="EC779">
        <v>0.18027494988365839</v>
      </c>
      <c r="ED779">
        <v>0</v>
      </c>
      <c r="EE779">
        <v>1598.5994024403551</v>
      </c>
      <c r="EF779">
        <v>280.85148504469731</v>
      </c>
      <c r="EG779">
        <v>21.10890220528724</v>
      </c>
      <c r="EH779">
        <v>0</v>
      </c>
      <c r="EI779">
        <v>2.1110047500000002</v>
      </c>
      <c r="EJ779">
        <v>0.11414532833020249</v>
      </c>
      <c r="EK779">
        <v>2.067869845849828E-2</v>
      </c>
      <c r="EL779">
        <v>1</v>
      </c>
      <c r="EM779">
        <v>2.0065165011046648</v>
      </c>
      <c r="EN779">
        <v>3.653348220697876E-2</v>
      </c>
      <c r="EO779">
        <v>2.7663085824403532E-3</v>
      </c>
      <c r="EP779">
        <v>1</v>
      </c>
      <c r="EQ779">
        <v>2</v>
      </c>
      <c r="ER779">
        <v>6</v>
      </c>
      <c r="ES779" t="s">
        <v>409</v>
      </c>
      <c r="ET779">
        <v>2.9449700000000001</v>
      </c>
      <c r="EU779">
        <v>2.80098</v>
      </c>
      <c r="EV779">
        <v>0.23589199999999999</v>
      </c>
      <c r="EW779">
        <v>0.23943200000000001</v>
      </c>
      <c r="EX779">
        <v>0.11822100000000001</v>
      </c>
      <c r="EY779">
        <v>0.111745</v>
      </c>
      <c r="EZ779">
        <v>15723.5</v>
      </c>
      <c r="FA779">
        <v>16415.2</v>
      </c>
      <c r="FB779">
        <v>23919.1</v>
      </c>
      <c r="FC779">
        <v>25105.200000000001</v>
      </c>
      <c r="FD779">
        <v>33756.1</v>
      </c>
      <c r="FE779">
        <v>35604.300000000003</v>
      </c>
      <c r="FF779">
        <v>43595</v>
      </c>
      <c r="FG779">
        <v>46401.5</v>
      </c>
      <c r="FH779">
        <v>1.9922500000000001</v>
      </c>
      <c r="FI779">
        <v>1.9021999999999999</v>
      </c>
      <c r="FJ779">
        <v>0.17147499999999999</v>
      </c>
      <c r="FK779">
        <v>0</v>
      </c>
      <c r="FL779">
        <v>28.984200000000001</v>
      </c>
      <c r="FM779">
        <v>999.9</v>
      </c>
      <c r="FN779">
        <v>59.8</v>
      </c>
      <c r="FO779">
        <v>34.200000000000003</v>
      </c>
      <c r="FP779">
        <v>32.418599999999998</v>
      </c>
      <c r="FQ779">
        <v>63.443899999999999</v>
      </c>
      <c r="FR779">
        <v>25.9575</v>
      </c>
      <c r="FS779">
        <v>1</v>
      </c>
      <c r="FT779">
        <v>0.20130799999999999</v>
      </c>
      <c r="FU779">
        <v>-0.65761999999999998</v>
      </c>
      <c r="FV779">
        <v>20.322700000000001</v>
      </c>
      <c r="FW779">
        <v>5.2134</v>
      </c>
      <c r="FX779">
        <v>11.9038</v>
      </c>
      <c r="FY779">
        <v>5.0031499999999998</v>
      </c>
      <c r="FZ779">
        <v>3.2901799999999999</v>
      </c>
      <c r="GA779">
        <v>9999</v>
      </c>
      <c r="GB779">
        <v>9999</v>
      </c>
      <c r="GC779">
        <v>9999</v>
      </c>
      <c r="GD779">
        <v>999.9</v>
      </c>
      <c r="GE779">
        <v>1.85944</v>
      </c>
      <c r="GF779">
        <v>1.8544099999999999</v>
      </c>
      <c r="GG779">
        <v>1.8575999999999999</v>
      </c>
      <c r="GH779">
        <v>1.85608</v>
      </c>
      <c r="GI779">
        <v>1.85486</v>
      </c>
      <c r="GJ779">
        <v>1.8545499999999999</v>
      </c>
      <c r="GK779">
        <v>1.85318</v>
      </c>
      <c r="GL779">
        <v>1.8563700000000001</v>
      </c>
      <c r="GM779">
        <v>0</v>
      </c>
      <c r="GN779">
        <v>0</v>
      </c>
      <c r="GO779">
        <v>0</v>
      </c>
      <c r="GP779">
        <v>0</v>
      </c>
      <c r="GQ779" t="s">
        <v>385</v>
      </c>
      <c r="GR779" t="s">
        <v>386</v>
      </c>
      <c r="GS779" t="s">
        <v>387</v>
      </c>
      <c r="GT779" t="s">
        <v>387</v>
      </c>
      <c r="GU779" t="s">
        <v>387</v>
      </c>
      <c r="GV779" t="s">
        <v>387</v>
      </c>
      <c r="GW779">
        <v>0</v>
      </c>
      <c r="GX779">
        <v>100</v>
      </c>
      <c r="GY779">
        <v>100</v>
      </c>
      <c r="GZ779">
        <v>2.99</v>
      </c>
      <c r="HA779">
        <v>1.15E-2</v>
      </c>
      <c r="HB779">
        <v>0.43179755099752709</v>
      </c>
      <c r="HC779">
        <v>2.678124759318837E-3</v>
      </c>
      <c r="HD779">
        <v>-9.3737611465157319E-7</v>
      </c>
      <c r="HE779">
        <v>1.3915637841753891E-10</v>
      </c>
      <c r="HF779">
        <v>-7.4344716936427316E-2</v>
      </c>
      <c r="HG779">
        <v>1.061361004592812E-2</v>
      </c>
      <c r="HH779">
        <v>-3.086644042041478E-4</v>
      </c>
      <c r="HI779">
        <v>1.24720902217549E-6</v>
      </c>
      <c r="HJ779">
        <v>1</v>
      </c>
      <c r="HK779">
        <v>2093</v>
      </c>
      <c r="HL779">
        <v>2</v>
      </c>
      <c r="HM779">
        <v>27</v>
      </c>
      <c r="HN779">
        <v>9.4</v>
      </c>
      <c r="HO779">
        <v>9.3000000000000007</v>
      </c>
      <c r="HP779">
        <v>3.5070800000000002</v>
      </c>
      <c r="HQ779">
        <v>2.2644000000000002</v>
      </c>
      <c r="HR779">
        <v>1.4978</v>
      </c>
      <c r="HS779">
        <v>2.2997999999999998</v>
      </c>
      <c r="HT779">
        <v>1.5478499999999999</v>
      </c>
      <c r="HU779">
        <v>2.4438499999999999</v>
      </c>
      <c r="HV779">
        <v>36.694299999999998</v>
      </c>
      <c r="HW779">
        <v>14.4735</v>
      </c>
      <c r="HX779">
        <v>18</v>
      </c>
      <c r="HY779">
        <v>501.68400000000003</v>
      </c>
      <c r="HZ779">
        <v>509.18</v>
      </c>
      <c r="IA779">
        <v>29.862100000000002</v>
      </c>
      <c r="IB779">
        <v>29.739799999999999</v>
      </c>
      <c r="IC779">
        <v>30</v>
      </c>
      <c r="ID779">
        <v>29.589500000000001</v>
      </c>
      <c r="IE779">
        <v>29.6873</v>
      </c>
      <c r="IF779">
        <v>70.255899999999997</v>
      </c>
      <c r="IG779">
        <v>22.7547</v>
      </c>
      <c r="IH779">
        <v>0</v>
      </c>
      <c r="II779">
        <v>29.871200000000002</v>
      </c>
      <c r="IJ779">
        <v>1821.06</v>
      </c>
      <c r="IK779">
        <v>25.026</v>
      </c>
      <c r="IL779">
        <v>100.822</v>
      </c>
      <c r="IM779">
        <v>100.57</v>
      </c>
      <c r="IN779" t="s">
        <v>2775</v>
      </c>
    </row>
    <row r="780" spans="1:248" x14ac:dyDescent="0.2">
      <c r="A780">
        <v>764</v>
      </c>
      <c r="B780">
        <v>1660488925.5999999</v>
      </c>
      <c r="C780">
        <v>4796.5</v>
      </c>
      <c r="D780" t="s">
        <v>1884</v>
      </c>
      <c r="E780" t="s">
        <v>1885</v>
      </c>
      <c r="F780">
        <v>1</v>
      </c>
      <c r="G780" t="s">
        <v>1192</v>
      </c>
      <c r="H780" t="s">
        <v>377</v>
      </c>
      <c r="I780" t="s">
        <v>378</v>
      </c>
      <c r="J780" t="s">
        <v>379</v>
      </c>
      <c r="K780" t="s">
        <v>1193</v>
      </c>
      <c r="L780" t="s">
        <v>1194</v>
      </c>
      <c r="M780" t="s">
        <v>381</v>
      </c>
      <c r="N780">
        <v>1660488918.133333</v>
      </c>
      <c r="O780">
        <f t="shared" si="374"/>
        <v>1.8033077336053755E-3</v>
      </c>
      <c r="P780">
        <f t="shared" si="375"/>
        <v>1.8033077336053756</v>
      </c>
      <c r="Q780">
        <f t="shared" si="376"/>
        <v>3.1203252764707599</v>
      </c>
      <c r="R780">
        <f t="shared" si="377"/>
        <v>1720.9886666666671</v>
      </c>
      <c r="S780">
        <f t="shared" si="378"/>
        <v>1607.6973299816045</v>
      </c>
      <c r="T780">
        <f t="shared" si="379"/>
        <v>160.38834765285247</v>
      </c>
      <c r="U780">
        <f t="shared" si="380"/>
        <v>171.69060583008545</v>
      </c>
      <c r="V780">
        <f t="shared" si="381"/>
        <v>8.7687530638320882E-2</v>
      </c>
      <c r="W780">
        <f t="shared" si="382"/>
        <v>2.9233137368547686</v>
      </c>
      <c r="X780">
        <f t="shared" si="383"/>
        <v>8.6252081683894241E-2</v>
      </c>
      <c r="Y780">
        <f t="shared" si="384"/>
        <v>5.4034563064059828E-2</v>
      </c>
      <c r="Z780">
        <f t="shared" si="385"/>
        <v>321.51919199999998</v>
      </c>
      <c r="AA780">
        <f t="shared" si="386"/>
        <v>32.376880690085876</v>
      </c>
      <c r="AB780">
        <f t="shared" si="387"/>
        <v>31.76555333333334</v>
      </c>
      <c r="AC780">
        <f t="shared" si="388"/>
        <v>4.71208356866339</v>
      </c>
      <c r="AD780">
        <f t="shared" si="389"/>
        <v>60.101554148742849</v>
      </c>
      <c r="AE780">
        <f t="shared" si="390"/>
        <v>2.7038259411405381</v>
      </c>
      <c r="AF780">
        <f t="shared" si="391"/>
        <v>4.4987621026387288</v>
      </c>
      <c r="AG780">
        <f t="shared" si="392"/>
        <v>2.0082576275228519</v>
      </c>
      <c r="AH780">
        <f t="shared" si="393"/>
        <v>-79.525871051997058</v>
      </c>
      <c r="AI780">
        <f t="shared" si="394"/>
        <v>-128.39179292311118</v>
      </c>
      <c r="AJ780">
        <f t="shared" si="395"/>
        <v>-9.8975782223360458</v>
      </c>
      <c r="AK780">
        <f t="shared" si="396"/>
        <v>103.70394980255568</v>
      </c>
      <c r="AL780">
        <f t="shared" si="397"/>
        <v>34.524594552074248</v>
      </c>
      <c r="AM780">
        <f t="shared" si="398"/>
        <v>1.8158298425101498</v>
      </c>
      <c r="AN780">
        <f t="shared" si="399"/>
        <v>3.1203252764707599</v>
      </c>
      <c r="AO780">
        <v>1834.9133883711199</v>
      </c>
      <c r="AP780">
        <v>1804.7521212121201</v>
      </c>
      <c r="AQ780">
        <v>5.1313122402796747</v>
      </c>
      <c r="AR780">
        <v>65.0836536357032</v>
      </c>
      <c r="AS780">
        <f t="shared" si="400"/>
        <v>1.8033077336053756</v>
      </c>
      <c r="AT780">
        <v>24.97864811285854</v>
      </c>
      <c r="AU780">
        <v>27.085192727272709</v>
      </c>
      <c r="AV780">
        <v>-2.7201746554765798E-4</v>
      </c>
      <c r="AW780">
        <v>81.89149428523082</v>
      </c>
      <c r="AX780">
        <v>0</v>
      </c>
      <c r="AY780">
        <v>0</v>
      </c>
      <c r="AZ780">
        <f t="shared" si="401"/>
        <v>1</v>
      </c>
      <c r="BA780">
        <f t="shared" si="402"/>
        <v>0</v>
      </c>
      <c r="BB780">
        <f t="shared" si="403"/>
        <v>52004.928800300841</v>
      </c>
      <c r="BC780">
        <f t="shared" si="404"/>
        <v>2000.02</v>
      </c>
      <c r="BD780">
        <f t="shared" si="405"/>
        <v>1681.2167999999999</v>
      </c>
      <c r="BE780">
        <f t="shared" si="406"/>
        <v>0.84059999400005991</v>
      </c>
      <c r="BF780">
        <f t="shared" si="407"/>
        <v>0.16075798842011579</v>
      </c>
      <c r="BG780">
        <v>6</v>
      </c>
      <c r="BH780">
        <v>0.5</v>
      </c>
      <c r="BI780" t="s">
        <v>382</v>
      </c>
      <c r="BJ780">
        <v>2</v>
      </c>
      <c r="BK780" t="b">
        <v>1</v>
      </c>
      <c r="BL780">
        <v>1660488918.133333</v>
      </c>
      <c r="BM780">
        <v>1720.9886666666671</v>
      </c>
      <c r="BN780">
        <v>1766.1559999999999</v>
      </c>
      <c r="BO780">
        <v>27.102553333333329</v>
      </c>
      <c r="BP780">
        <v>24.983186666666661</v>
      </c>
      <c r="BQ780">
        <v>1718.018</v>
      </c>
      <c r="BR780">
        <v>27.091100000000001</v>
      </c>
      <c r="BS780">
        <v>500.13513333333327</v>
      </c>
      <c r="BT780">
        <v>99.662806666666668</v>
      </c>
      <c r="BU780">
        <v>9.9968739999999987E-2</v>
      </c>
      <c r="BV780">
        <v>30.95089333333333</v>
      </c>
      <c r="BW780">
        <v>31.76555333333334</v>
      </c>
      <c r="BX780">
        <v>999.89999999999986</v>
      </c>
      <c r="BY780">
        <v>0</v>
      </c>
      <c r="BZ780">
        <v>0</v>
      </c>
      <c r="CA780">
        <v>9998.2080000000005</v>
      </c>
      <c r="CB780">
        <v>0</v>
      </c>
      <c r="CC780">
        <v>27.172000000000001</v>
      </c>
      <c r="CD780">
        <v>-45.167046666666671</v>
      </c>
      <c r="CE780">
        <v>1768.9306666666671</v>
      </c>
      <c r="CF780">
        <v>1811.41</v>
      </c>
      <c r="CG780">
        <v>2.1193580000000001</v>
      </c>
      <c r="CH780">
        <v>1766.1559999999999</v>
      </c>
      <c r="CI780">
        <v>24.983186666666661</v>
      </c>
      <c r="CJ780">
        <v>2.7011166666666671</v>
      </c>
      <c r="CK780">
        <v>2.489895333333334</v>
      </c>
      <c r="CL780">
        <v>22.291913333333341</v>
      </c>
      <c r="CM780">
        <v>20.960599999999999</v>
      </c>
      <c r="CN780">
        <v>2000.02</v>
      </c>
      <c r="CO780">
        <v>0.98000200000000037</v>
      </c>
      <c r="CP780">
        <v>1.9998399999999989E-2</v>
      </c>
      <c r="CQ780">
        <v>0</v>
      </c>
      <c r="CR780">
        <v>2.6772666666666671</v>
      </c>
      <c r="CS780">
        <v>0</v>
      </c>
      <c r="CT780">
        <v>36097.280000000013</v>
      </c>
      <c r="CU780">
        <v>17412.513333333329</v>
      </c>
      <c r="CV780">
        <v>39.561999999999998</v>
      </c>
      <c r="CW780">
        <v>40.5</v>
      </c>
      <c r="CX780">
        <v>39.5</v>
      </c>
      <c r="CY780">
        <v>38.970599999999997</v>
      </c>
      <c r="CZ780">
        <v>39.724800000000002</v>
      </c>
      <c r="DA780">
        <v>1960.02</v>
      </c>
      <c r="DB780">
        <v>40</v>
      </c>
      <c r="DC780">
        <v>0</v>
      </c>
      <c r="DD780">
        <v>1660488923.5999999</v>
      </c>
      <c r="DE780">
        <v>0</v>
      </c>
      <c r="DF780">
        <v>1660488368.5999999</v>
      </c>
      <c r="DG780" t="s">
        <v>1195</v>
      </c>
      <c r="DH780">
        <v>1660488360.0999999</v>
      </c>
      <c r="DI780">
        <v>1660488368.5999999</v>
      </c>
      <c r="DJ780">
        <v>14</v>
      </c>
      <c r="DK780">
        <v>0.51200000000000001</v>
      </c>
      <c r="DL780">
        <v>1E-3</v>
      </c>
      <c r="DM780">
        <v>1.359</v>
      </c>
      <c r="DN780">
        <v>1.7999999999999999E-2</v>
      </c>
      <c r="DO780">
        <v>400</v>
      </c>
      <c r="DP780">
        <v>25</v>
      </c>
      <c r="DQ780">
        <v>0.25</v>
      </c>
      <c r="DR780">
        <v>7.0000000000000007E-2</v>
      </c>
      <c r="DS780">
        <v>2.8493225559077611</v>
      </c>
      <c r="DT780">
        <v>1.1050016070817641</v>
      </c>
      <c r="DU780">
        <v>0.17910367764908319</v>
      </c>
      <c r="DV780">
        <v>0</v>
      </c>
      <c r="DW780">
        <v>34.519389469762856</v>
      </c>
      <c r="DX780">
        <v>1.642095375336653</v>
      </c>
      <c r="DY780">
        <v>0.12506934606867459</v>
      </c>
      <c r="DZ780">
        <v>0</v>
      </c>
      <c r="EA780">
        <v>-45.153222580645163</v>
      </c>
      <c r="EB780">
        <v>-2.2606112903224762</v>
      </c>
      <c r="EC780">
        <v>0.17862090097272501</v>
      </c>
      <c r="ED780">
        <v>0</v>
      </c>
      <c r="EE780">
        <v>1606.3568076197421</v>
      </c>
      <c r="EF780">
        <v>270.32096775888749</v>
      </c>
      <c r="EG780">
        <v>19.717181673066491</v>
      </c>
      <c r="EH780">
        <v>0</v>
      </c>
      <c r="EI780">
        <v>2.1127512195121949</v>
      </c>
      <c r="EJ780">
        <v>6.6294773519167294E-2</v>
      </c>
      <c r="EK780">
        <v>1.8322910780997629E-2</v>
      </c>
      <c r="EL780">
        <v>1</v>
      </c>
      <c r="EM780">
        <v>2.0074873926941428</v>
      </c>
      <c r="EN780">
        <v>3.2487055255510079E-2</v>
      </c>
      <c r="EO780">
        <v>2.4115794491165088E-3</v>
      </c>
      <c r="EP780">
        <v>1</v>
      </c>
      <c r="EQ780">
        <v>2</v>
      </c>
      <c r="ER780">
        <v>6</v>
      </c>
      <c r="ES780" t="s">
        <v>409</v>
      </c>
      <c r="ET780">
        <v>2.9446500000000002</v>
      </c>
      <c r="EU780">
        <v>2.80097</v>
      </c>
      <c r="EV780">
        <v>0.23628199999999999</v>
      </c>
      <c r="EW780">
        <v>0.239789</v>
      </c>
      <c r="EX780">
        <v>0.118219</v>
      </c>
      <c r="EY780">
        <v>0.11174199999999999</v>
      </c>
      <c r="EZ780">
        <v>15715.5</v>
      </c>
      <c r="FA780">
        <v>16407.599999999999</v>
      </c>
      <c r="FB780">
        <v>23919.1</v>
      </c>
      <c r="FC780">
        <v>25105.3</v>
      </c>
      <c r="FD780">
        <v>33756.1</v>
      </c>
      <c r="FE780">
        <v>35604.6</v>
      </c>
      <c r="FF780">
        <v>43595</v>
      </c>
      <c r="FG780">
        <v>46401.7</v>
      </c>
      <c r="FH780">
        <v>1.9923500000000001</v>
      </c>
      <c r="FI780">
        <v>1.90235</v>
      </c>
      <c r="FJ780">
        <v>0.17169899999999999</v>
      </c>
      <c r="FK780">
        <v>0</v>
      </c>
      <c r="FL780">
        <v>28.9834</v>
      </c>
      <c r="FM780">
        <v>999.9</v>
      </c>
      <c r="FN780">
        <v>59.8</v>
      </c>
      <c r="FO780">
        <v>34.200000000000003</v>
      </c>
      <c r="FP780">
        <v>32.419400000000003</v>
      </c>
      <c r="FQ780">
        <v>63.643900000000002</v>
      </c>
      <c r="FR780">
        <v>26.458300000000001</v>
      </c>
      <c r="FS780">
        <v>1</v>
      </c>
      <c r="FT780">
        <v>0.201293</v>
      </c>
      <c r="FU780">
        <v>-0.64374500000000001</v>
      </c>
      <c r="FV780">
        <v>20.322700000000001</v>
      </c>
      <c r="FW780">
        <v>5.2135499999999997</v>
      </c>
      <c r="FX780">
        <v>11.9039</v>
      </c>
      <c r="FY780">
        <v>5.00305</v>
      </c>
      <c r="FZ780">
        <v>3.2901799999999999</v>
      </c>
      <c r="GA780">
        <v>9999</v>
      </c>
      <c r="GB780">
        <v>9999</v>
      </c>
      <c r="GC780">
        <v>9999</v>
      </c>
      <c r="GD780">
        <v>999.9</v>
      </c>
      <c r="GE780">
        <v>1.85944</v>
      </c>
      <c r="GF780">
        <v>1.8544</v>
      </c>
      <c r="GG780">
        <v>1.8575999999999999</v>
      </c>
      <c r="GH780">
        <v>1.85608</v>
      </c>
      <c r="GI780">
        <v>1.85486</v>
      </c>
      <c r="GJ780">
        <v>1.8545499999999999</v>
      </c>
      <c r="GK780">
        <v>1.85318</v>
      </c>
      <c r="GL780">
        <v>1.8563700000000001</v>
      </c>
      <c r="GM780">
        <v>0</v>
      </c>
      <c r="GN780">
        <v>0</v>
      </c>
      <c r="GO780">
        <v>0</v>
      </c>
      <c r="GP780">
        <v>0</v>
      </c>
      <c r="GQ780" t="s">
        <v>385</v>
      </c>
      <c r="GR780" t="s">
        <v>386</v>
      </c>
      <c r="GS780" t="s">
        <v>387</v>
      </c>
      <c r="GT780" t="s">
        <v>387</v>
      </c>
      <c r="GU780" t="s">
        <v>387</v>
      </c>
      <c r="GV780" t="s">
        <v>387</v>
      </c>
      <c r="GW780">
        <v>0</v>
      </c>
      <c r="GX780">
        <v>100</v>
      </c>
      <c r="GY780">
        <v>100</v>
      </c>
      <c r="GZ780">
        <v>3</v>
      </c>
      <c r="HA780">
        <v>1.15E-2</v>
      </c>
      <c r="HB780">
        <v>0.43179755099752709</v>
      </c>
      <c r="HC780">
        <v>2.678124759318837E-3</v>
      </c>
      <c r="HD780">
        <v>-9.3737611465157319E-7</v>
      </c>
      <c r="HE780">
        <v>1.3915637841753891E-10</v>
      </c>
      <c r="HF780">
        <v>-7.4344716936427316E-2</v>
      </c>
      <c r="HG780">
        <v>1.061361004592812E-2</v>
      </c>
      <c r="HH780">
        <v>-3.086644042041478E-4</v>
      </c>
      <c r="HI780">
        <v>1.24720902217549E-6</v>
      </c>
      <c r="HJ780">
        <v>1</v>
      </c>
      <c r="HK780">
        <v>2093</v>
      </c>
      <c r="HL780">
        <v>2</v>
      </c>
      <c r="HM780">
        <v>27</v>
      </c>
      <c r="HN780">
        <v>9.4</v>
      </c>
      <c r="HO780">
        <v>9.3000000000000007</v>
      </c>
      <c r="HP780">
        <v>3.5217299999999998</v>
      </c>
      <c r="HQ780">
        <v>2.2814899999999998</v>
      </c>
      <c r="HR780">
        <v>1.4978</v>
      </c>
      <c r="HS780">
        <v>2.3010299999999999</v>
      </c>
      <c r="HT780">
        <v>1.5478499999999999</v>
      </c>
      <c r="HU780">
        <v>2.3962400000000001</v>
      </c>
      <c r="HV780">
        <v>36.6706</v>
      </c>
      <c r="HW780">
        <v>14.4648</v>
      </c>
      <c r="HX780">
        <v>18</v>
      </c>
      <c r="HY780">
        <v>501.73899999999998</v>
      </c>
      <c r="HZ780">
        <v>509.28100000000001</v>
      </c>
      <c r="IA780">
        <v>29.870200000000001</v>
      </c>
      <c r="IB780">
        <v>29.7392</v>
      </c>
      <c r="IC780">
        <v>30</v>
      </c>
      <c r="ID780">
        <v>29.588899999999999</v>
      </c>
      <c r="IE780">
        <v>29.6873</v>
      </c>
      <c r="IF780">
        <v>70.487200000000001</v>
      </c>
      <c r="IG780">
        <v>22.7547</v>
      </c>
      <c r="IH780">
        <v>0</v>
      </c>
      <c r="II780">
        <v>29.871200000000002</v>
      </c>
      <c r="IJ780">
        <v>1831.08</v>
      </c>
      <c r="IK780">
        <v>25.0245</v>
      </c>
      <c r="IL780">
        <v>100.822</v>
      </c>
      <c r="IM780">
        <v>100.57</v>
      </c>
      <c r="IN780" t="s">
        <v>2775</v>
      </c>
    </row>
    <row r="781" spans="1:248" x14ac:dyDescent="0.2">
      <c r="A781">
        <v>765</v>
      </c>
      <c r="B781">
        <v>1660488926.5999999</v>
      </c>
      <c r="C781">
        <v>4797.5</v>
      </c>
      <c r="D781" t="s">
        <v>1886</v>
      </c>
      <c r="E781" t="s">
        <v>1887</v>
      </c>
      <c r="F781">
        <v>1</v>
      </c>
      <c r="G781" t="s">
        <v>1192</v>
      </c>
      <c r="H781" t="s">
        <v>377</v>
      </c>
      <c r="I781" t="s">
        <v>378</v>
      </c>
      <c r="J781" t="s">
        <v>379</v>
      </c>
      <c r="K781" t="s">
        <v>1193</v>
      </c>
      <c r="L781" t="s">
        <v>1194</v>
      </c>
      <c r="M781" t="s">
        <v>381</v>
      </c>
      <c r="N781">
        <v>1660488918.6312499</v>
      </c>
      <c r="O781">
        <f t="shared" si="374"/>
        <v>1.8037869130941952E-3</v>
      </c>
      <c r="P781">
        <f t="shared" si="375"/>
        <v>1.8037869130941953</v>
      </c>
      <c r="Q781">
        <f t="shared" si="376"/>
        <v>2.8948086561898654</v>
      </c>
      <c r="R781">
        <f t="shared" si="377"/>
        <v>1723.4849999999999</v>
      </c>
      <c r="S781">
        <f t="shared" si="378"/>
        <v>1614.2128478199286</v>
      </c>
      <c r="T781">
        <f t="shared" si="379"/>
        <v>161.03834582476682</v>
      </c>
      <c r="U781">
        <f t="shared" si="380"/>
        <v>171.93963846133357</v>
      </c>
      <c r="V781">
        <f t="shared" si="381"/>
        <v>8.7696314175655682E-2</v>
      </c>
      <c r="W781">
        <f t="shared" si="382"/>
        <v>2.923326676763832</v>
      </c>
      <c r="X781">
        <f t="shared" si="383"/>
        <v>8.6260586414172627E-2</v>
      </c>
      <c r="Y781">
        <f t="shared" si="384"/>
        <v>5.4039903006018991E-2</v>
      </c>
      <c r="Z781">
        <f t="shared" si="385"/>
        <v>321.51889274999996</v>
      </c>
      <c r="AA781">
        <f t="shared" si="386"/>
        <v>32.377560643313288</v>
      </c>
      <c r="AB781">
        <f t="shared" si="387"/>
        <v>31.7663875</v>
      </c>
      <c r="AC781">
        <f t="shared" si="388"/>
        <v>4.7123064336806797</v>
      </c>
      <c r="AD781">
        <f t="shared" si="389"/>
        <v>60.096290188823062</v>
      </c>
      <c r="AE781">
        <f t="shared" si="390"/>
        <v>2.7037144886856739</v>
      </c>
      <c r="AF781">
        <f t="shared" si="391"/>
        <v>4.4989707021691014</v>
      </c>
      <c r="AG781">
        <f t="shared" si="392"/>
        <v>2.0085919449950058</v>
      </c>
      <c r="AH781">
        <f t="shared" si="393"/>
        <v>-79.547002867454012</v>
      </c>
      <c r="AI781">
        <f t="shared" si="394"/>
        <v>-128.39571029400815</v>
      </c>
      <c r="AJ781">
        <f t="shared" si="395"/>
        <v>-9.8979167423695191</v>
      </c>
      <c r="AK781">
        <f t="shared" si="396"/>
        <v>103.67826284616825</v>
      </c>
      <c r="AL781">
        <f t="shared" si="397"/>
        <v>34.494342502202123</v>
      </c>
      <c r="AM781">
        <f t="shared" si="398"/>
        <v>1.815282912389071</v>
      </c>
      <c r="AN781">
        <f t="shared" si="399"/>
        <v>2.8948086561898654</v>
      </c>
      <c r="AO781">
        <v>1840.001998710856</v>
      </c>
      <c r="AP781">
        <v>1809.9755151515151</v>
      </c>
      <c r="AQ781">
        <v>5.1591077898303714</v>
      </c>
      <c r="AR781">
        <v>65.0836536357032</v>
      </c>
      <c r="AS781">
        <f t="shared" si="400"/>
        <v>1.8037869130941953</v>
      </c>
      <c r="AT781">
        <v>24.978325946230999</v>
      </c>
      <c r="AU781">
        <v>27.08460727272729</v>
      </c>
      <c r="AV781">
        <v>-1.4237365846662861E-4</v>
      </c>
      <c r="AW781">
        <v>81.89149428523082</v>
      </c>
      <c r="AX781">
        <v>0</v>
      </c>
      <c r="AY781">
        <v>0</v>
      </c>
      <c r="AZ781">
        <f t="shared" si="401"/>
        <v>1</v>
      </c>
      <c r="BA781">
        <f t="shared" si="402"/>
        <v>0</v>
      </c>
      <c r="BB781">
        <f t="shared" si="403"/>
        <v>52005.158204155981</v>
      </c>
      <c r="BC781">
        <f t="shared" si="404"/>
        <v>2000.0181250000001</v>
      </c>
      <c r="BD781">
        <f t="shared" si="405"/>
        <v>1681.2152249999999</v>
      </c>
      <c r="BE781">
        <f t="shared" si="406"/>
        <v>0.84059999456254919</v>
      </c>
      <c r="BF781">
        <f t="shared" si="407"/>
        <v>0.16075798950572009</v>
      </c>
      <c r="BG781">
        <v>6</v>
      </c>
      <c r="BH781">
        <v>0.5</v>
      </c>
      <c r="BI781" t="s">
        <v>382</v>
      </c>
      <c r="BJ781">
        <v>2</v>
      </c>
      <c r="BK781" t="b">
        <v>1</v>
      </c>
      <c r="BL781">
        <v>1660488918.6312499</v>
      </c>
      <c r="BM781">
        <v>1723.4849999999999</v>
      </c>
      <c r="BN781">
        <v>1768.620625</v>
      </c>
      <c r="BO781">
        <v>27.101437499999999</v>
      </c>
      <c r="BP781">
        <v>24.982693749999999</v>
      </c>
      <c r="BQ781">
        <v>1720.5125</v>
      </c>
      <c r="BR781">
        <v>27.089981250000001</v>
      </c>
      <c r="BS781">
        <v>500.13206250000002</v>
      </c>
      <c r="BT781">
        <v>99.662812500000001</v>
      </c>
      <c r="BU781">
        <v>9.9957968750000001E-2</v>
      </c>
      <c r="BV781">
        <v>30.951706250000001</v>
      </c>
      <c r="BW781">
        <v>31.7663875</v>
      </c>
      <c r="BX781">
        <v>999.9</v>
      </c>
      <c r="BY781">
        <v>0</v>
      </c>
      <c r="BZ781">
        <v>0</v>
      </c>
      <c r="CA781">
        <v>9998.28125</v>
      </c>
      <c r="CB781">
        <v>0</v>
      </c>
      <c r="CC781">
        <v>27.201943750000002</v>
      </c>
      <c r="CD781">
        <v>-45.135787499999999</v>
      </c>
      <c r="CE781">
        <v>1771.494375</v>
      </c>
      <c r="CF781">
        <v>1813.9368750000001</v>
      </c>
      <c r="CG781">
        <v>2.1187368750000002</v>
      </c>
      <c r="CH781">
        <v>1768.620625</v>
      </c>
      <c r="CI781">
        <v>24.982693749999999</v>
      </c>
      <c r="CJ781">
        <v>2.701005625000001</v>
      </c>
      <c r="CK781">
        <v>2.4898462499999998</v>
      </c>
      <c r="CL781">
        <v>22.291237500000001</v>
      </c>
      <c r="CM781">
        <v>20.960281250000001</v>
      </c>
      <c r="CN781">
        <v>2000.0181250000001</v>
      </c>
      <c r="CO781">
        <v>0.98000200000000004</v>
      </c>
      <c r="CP781">
        <v>1.99984E-2</v>
      </c>
      <c r="CQ781">
        <v>0</v>
      </c>
      <c r="CR781">
        <v>2.6943125000000001</v>
      </c>
      <c r="CS781">
        <v>0</v>
      </c>
      <c r="CT781">
        <v>36094.34375</v>
      </c>
      <c r="CU781">
        <v>17412.493750000001</v>
      </c>
      <c r="CV781">
        <v>39.561999999999998</v>
      </c>
      <c r="CW781">
        <v>40.5</v>
      </c>
      <c r="CX781">
        <v>39.5</v>
      </c>
      <c r="CY781">
        <v>38.972437499999998</v>
      </c>
      <c r="CZ781">
        <v>39.726374999999997</v>
      </c>
      <c r="DA781">
        <v>1960.0181250000001</v>
      </c>
      <c r="DB781">
        <v>40</v>
      </c>
      <c r="DC781">
        <v>0</v>
      </c>
      <c r="DD781">
        <v>1660488924.8</v>
      </c>
      <c r="DE781">
        <v>0</v>
      </c>
      <c r="DF781">
        <v>1660488368.5999999</v>
      </c>
      <c r="DG781" t="s">
        <v>1195</v>
      </c>
      <c r="DH781">
        <v>1660488360.0999999</v>
      </c>
      <c r="DI781">
        <v>1660488368.5999999</v>
      </c>
      <c r="DJ781">
        <v>14</v>
      </c>
      <c r="DK781">
        <v>0.51200000000000001</v>
      </c>
      <c r="DL781">
        <v>1E-3</v>
      </c>
      <c r="DM781">
        <v>1.359</v>
      </c>
      <c r="DN781">
        <v>1.7999999999999999E-2</v>
      </c>
      <c r="DO781">
        <v>400</v>
      </c>
      <c r="DP781">
        <v>25</v>
      </c>
      <c r="DQ781">
        <v>0.25</v>
      </c>
      <c r="DR781">
        <v>7.0000000000000007E-2</v>
      </c>
      <c r="DS781">
        <v>2.865860493388491</v>
      </c>
      <c r="DT781">
        <v>1.5208417247631849</v>
      </c>
      <c r="DU781">
        <v>0.19172874274643259</v>
      </c>
      <c r="DV781">
        <v>0</v>
      </c>
      <c r="DW781">
        <v>34.527183466206843</v>
      </c>
      <c r="DX781">
        <v>1.3605482280812871</v>
      </c>
      <c r="DY781">
        <v>0.12062403082244599</v>
      </c>
      <c r="DZ781">
        <v>0</v>
      </c>
      <c r="EA781">
        <v>-45.158658064516139</v>
      </c>
      <c r="EB781">
        <v>-1.658158064516015</v>
      </c>
      <c r="EC781">
        <v>0.1745915320974212</v>
      </c>
      <c r="ED781">
        <v>0</v>
      </c>
      <c r="EE781">
        <v>1610.998820500387</v>
      </c>
      <c r="EF781">
        <v>256.80901106418321</v>
      </c>
      <c r="EG781">
        <v>18.69862834796341</v>
      </c>
      <c r="EH781">
        <v>0</v>
      </c>
      <c r="EI781">
        <v>2.1145553658536582</v>
      </c>
      <c r="EJ781">
        <v>2.4706202090593321E-2</v>
      </c>
      <c r="EK781">
        <v>1.5753623523952931E-2</v>
      </c>
      <c r="EL781">
        <v>1</v>
      </c>
      <c r="EM781">
        <v>2.0080880060698192</v>
      </c>
      <c r="EN781">
        <v>3.2104586013770808E-2</v>
      </c>
      <c r="EO781">
        <v>2.3813287727277028E-3</v>
      </c>
      <c r="EP781">
        <v>1</v>
      </c>
      <c r="EQ781">
        <v>2</v>
      </c>
      <c r="ER781">
        <v>6</v>
      </c>
      <c r="ES781" t="s">
        <v>409</v>
      </c>
      <c r="ET781">
        <v>2.9446500000000002</v>
      </c>
      <c r="EU781">
        <v>2.80097</v>
      </c>
      <c r="EV781">
        <v>0.23667199999999999</v>
      </c>
      <c r="EW781">
        <v>0.240144</v>
      </c>
      <c r="EX781">
        <v>0.118218</v>
      </c>
      <c r="EY781">
        <v>0.111737</v>
      </c>
      <c r="EZ781">
        <v>15707.5</v>
      </c>
      <c r="FA781">
        <v>16399.8</v>
      </c>
      <c r="FB781">
        <v>23919.1</v>
      </c>
      <c r="FC781">
        <v>25105.200000000001</v>
      </c>
      <c r="FD781">
        <v>33756.199999999997</v>
      </c>
      <c r="FE781">
        <v>35604.800000000003</v>
      </c>
      <c r="FF781">
        <v>43594.9</v>
      </c>
      <c r="FG781">
        <v>46401.7</v>
      </c>
      <c r="FH781">
        <v>1.9923500000000001</v>
      </c>
      <c r="FI781">
        <v>1.9023000000000001</v>
      </c>
      <c r="FJ781">
        <v>0.17210800000000001</v>
      </c>
      <c r="FK781">
        <v>0</v>
      </c>
      <c r="FL781">
        <v>28.982800000000001</v>
      </c>
      <c r="FM781">
        <v>999.9</v>
      </c>
      <c r="FN781">
        <v>59.8</v>
      </c>
      <c r="FO781">
        <v>34.200000000000003</v>
      </c>
      <c r="FP781">
        <v>32.418500000000002</v>
      </c>
      <c r="FQ781">
        <v>63.753900000000002</v>
      </c>
      <c r="FR781">
        <v>26.057700000000001</v>
      </c>
      <c r="FS781">
        <v>1</v>
      </c>
      <c r="FT781">
        <v>0.20128299999999999</v>
      </c>
      <c r="FU781">
        <v>-0.62552799999999997</v>
      </c>
      <c r="FV781">
        <v>20.322700000000001</v>
      </c>
      <c r="FW781">
        <v>5.2135499999999997</v>
      </c>
      <c r="FX781">
        <v>11.9033</v>
      </c>
      <c r="FY781">
        <v>5.0030999999999999</v>
      </c>
      <c r="FZ781">
        <v>3.2902300000000002</v>
      </c>
      <c r="GA781">
        <v>9999</v>
      </c>
      <c r="GB781">
        <v>9999</v>
      </c>
      <c r="GC781">
        <v>9999</v>
      </c>
      <c r="GD781">
        <v>999.9</v>
      </c>
      <c r="GE781">
        <v>1.85944</v>
      </c>
      <c r="GF781">
        <v>1.8544</v>
      </c>
      <c r="GG781">
        <v>1.8575999999999999</v>
      </c>
      <c r="GH781">
        <v>1.85608</v>
      </c>
      <c r="GI781">
        <v>1.85486</v>
      </c>
      <c r="GJ781">
        <v>1.8545400000000001</v>
      </c>
      <c r="GK781">
        <v>1.85318</v>
      </c>
      <c r="GL781">
        <v>1.85636</v>
      </c>
      <c r="GM781">
        <v>0</v>
      </c>
      <c r="GN781">
        <v>0</v>
      </c>
      <c r="GO781">
        <v>0</v>
      </c>
      <c r="GP781">
        <v>0</v>
      </c>
      <c r="GQ781" t="s">
        <v>385</v>
      </c>
      <c r="GR781" t="s">
        <v>386</v>
      </c>
      <c r="GS781" t="s">
        <v>387</v>
      </c>
      <c r="GT781" t="s">
        <v>387</v>
      </c>
      <c r="GU781" t="s">
        <v>387</v>
      </c>
      <c r="GV781" t="s">
        <v>387</v>
      </c>
      <c r="GW781">
        <v>0</v>
      </c>
      <c r="GX781">
        <v>100</v>
      </c>
      <c r="GY781">
        <v>100</v>
      </c>
      <c r="GZ781">
        <v>3</v>
      </c>
      <c r="HA781">
        <v>1.15E-2</v>
      </c>
      <c r="HB781">
        <v>0.43179755099752709</v>
      </c>
      <c r="HC781">
        <v>2.678124759318837E-3</v>
      </c>
      <c r="HD781">
        <v>-9.3737611465157319E-7</v>
      </c>
      <c r="HE781">
        <v>1.3915637841753891E-10</v>
      </c>
      <c r="HF781">
        <v>-7.4344716936427316E-2</v>
      </c>
      <c r="HG781">
        <v>1.061361004592812E-2</v>
      </c>
      <c r="HH781">
        <v>-3.086644042041478E-4</v>
      </c>
      <c r="HI781">
        <v>1.24720902217549E-6</v>
      </c>
      <c r="HJ781">
        <v>1</v>
      </c>
      <c r="HK781">
        <v>2093</v>
      </c>
      <c r="HL781">
        <v>2</v>
      </c>
      <c r="HM781">
        <v>27</v>
      </c>
      <c r="HN781">
        <v>9.4</v>
      </c>
      <c r="HO781">
        <v>9.3000000000000007</v>
      </c>
      <c r="HP781">
        <v>3.5266099999999998</v>
      </c>
      <c r="HQ781">
        <v>2.2949199999999998</v>
      </c>
      <c r="HR781">
        <v>1.4978</v>
      </c>
      <c r="HS781">
        <v>2.3010299999999999</v>
      </c>
      <c r="HT781">
        <v>1.5478499999999999</v>
      </c>
      <c r="HU781">
        <v>2.2802699999999998</v>
      </c>
      <c r="HV781">
        <v>36.694299999999998</v>
      </c>
      <c r="HW781">
        <v>14.456</v>
      </c>
      <c r="HX781">
        <v>18</v>
      </c>
      <c r="HY781">
        <v>501.73399999999998</v>
      </c>
      <c r="HZ781">
        <v>509.24400000000003</v>
      </c>
      <c r="IA781">
        <v>29.877400000000002</v>
      </c>
      <c r="IB781">
        <v>29.738499999999998</v>
      </c>
      <c r="IC781">
        <v>30</v>
      </c>
      <c r="ID781">
        <v>29.5883</v>
      </c>
      <c r="IE781">
        <v>29.686800000000002</v>
      </c>
      <c r="IF781">
        <v>70.595699999999994</v>
      </c>
      <c r="IG781">
        <v>22.7547</v>
      </c>
      <c r="IH781">
        <v>0</v>
      </c>
      <c r="II781">
        <v>29.9</v>
      </c>
      <c r="IJ781">
        <v>1831.08</v>
      </c>
      <c r="IK781">
        <v>25.0303</v>
      </c>
      <c r="IL781">
        <v>100.822</v>
      </c>
      <c r="IM781">
        <v>100.57</v>
      </c>
      <c r="IN781" t="s">
        <v>2775</v>
      </c>
    </row>
    <row r="782" spans="1:248" x14ac:dyDescent="0.2">
      <c r="A782">
        <v>766</v>
      </c>
      <c r="B782">
        <v>1660488927.5999999</v>
      </c>
      <c r="C782">
        <v>4798.5</v>
      </c>
      <c r="D782" t="s">
        <v>1888</v>
      </c>
      <c r="E782" t="s">
        <v>1889</v>
      </c>
      <c r="F782">
        <v>1</v>
      </c>
      <c r="G782" t="s">
        <v>1192</v>
      </c>
      <c r="H782" t="s">
        <v>377</v>
      </c>
      <c r="I782" t="s">
        <v>378</v>
      </c>
      <c r="J782" t="s">
        <v>379</v>
      </c>
      <c r="K782" t="s">
        <v>1193</v>
      </c>
      <c r="L782" t="s">
        <v>1194</v>
      </c>
      <c r="M782" t="s">
        <v>381</v>
      </c>
      <c r="N782">
        <v>1660488920.133333</v>
      </c>
      <c r="O782">
        <f t="shared" si="374"/>
        <v>1.8040542939043878E-3</v>
      </c>
      <c r="P782">
        <f t="shared" si="375"/>
        <v>1.8040542939043878</v>
      </c>
      <c r="Q782">
        <f t="shared" si="376"/>
        <v>2.6515617115618699</v>
      </c>
      <c r="R782">
        <f t="shared" si="377"/>
        <v>1731.02</v>
      </c>
      <c r="S782">
        <f t="shared" si="378"/>
        <v>1625.8842634980081</v>
      </c>
      <c r="T782">
        <f t="shared" si="379"/>
        <v>162.20254659867976</v>
      </c>
      <c r="U782">
        <f t="shared" si="380"/>
        <v>172.69116782591374</v>
      </c>
      <c r="V782">
        <f t="shared" si="381"/>
        <v>8.7665953733079241E-2</v>
      </c>
      <c r="W782">
        <f t="shared" si="382"/>
        <v>2.9231368356727274</v>
      </c>
      <c r="X782">
        <f t="shared" si="383"/>
        <v>8.6231119595435293E-2</v>
      </c>
      <c r="Y782">
        <f t="shared" si="384"/>
        <v>5.4021407714673814E-2</v>
      </c>
      <c r="Z782">
        <f t="shared" si="385"/>
        <v>321.51844720000008</v>
      </c>
      <c r="AA782">
        <f t="shared" si="386"/>
        <v>32.379726116776276</v>
      </c>
      <c r="AB782">
        <f t="shared" si="387"/>
        <v>31.768360000000001</v>
      </c>
      <c r="AC782">
        <f t="shared" si="388"/>
        <v>4.7128334646908883</v>
      </c>
      <c r="AD782">
        <f t="shared" si="389"/>
        <v>60.078813540366674</v>
      </c>
      <c r="AE782">
        <f t="shared" si="390"/>
        <v>2.7032602789169999</v>
      </c>
      <c r="AF782">
        <f t="shared" si="391"/>
        <v>4.4995234086982965</v>
      </c>
      <c r="AG782">
        <f t="shared" si="392"/>
        <v>2.0095731857738883</v>
      </c>
      <c r="AH782">
        <f t="shared" si="393"/>
        <v>-79.558794361183502</v>
      </c>
      <c r="AI782">
        <f t="shared" si="394"/>
        <v>-128.3588086875603</v>
      </c>
      <c r="AJ782">
        <f t="shared" si="395"/>
        <v>-9.8959158875057653</v>
      </c>
      <c r="AK782">
        <f t="shared" si="396"/>
        <v>103.70492826375047</v>
      </c>
      <c r="AL782">
        <f t="shared" si="397"/>
        <v>34.467809718513728</v>
      </c>
      <c r="AM782">
        <f t="shared" si="398"/>
        <v>1.8130595353996311</v>
      </c>
      <c r="AN782">
        <f t="shared" si="399"/>
        <v>2.6515617115618699</v>
      </c>
      <c r="AO782">
        <v>1844.958653956189</v>
      </c>
      <c r="AP782">
        <v>1815.1346060606061</v>
      </c>
      <c r="AQ782">
        <v>5.1780658474393402</v>
      </c>
      <c r="AR782">
        <v>65.0836536357032</v>
      </c>
      <c r="AS782">
        <f t="shared" si="400"/>
        <v>1.8040542939043878</v>
      </c>
      <c r="AT782">
        <v>24.977455694161169</v>
      </c>
      <c r="AU782">
        <v>27.0837612121212</v>
      </c>
      <c r="AV782">
        <v>-9.9316611154952623E-5</v>
      </c>
      <c r="AW782">
        <v>81.89149428523082</v>
      </c>
      <c r="AX782">
        <v>0</v>
      </c>
      <c r="AY782">
        <v>0</v>
      </c>
      <c r="AZ782">
        <f t="shared" si="401"/>
        <v>1</v>
      </c>
      <c r="BA782">
        <f t="shared" si="402"/>
        <v>0</v>
      </c>
      <c r="BB782">
        <f t="shared" si="403"/>
        <v>51999.383444840685</v>
      </c>
      <c r="BC782">
        <f t="shared" si="404"/>
        <v>2000.015333333334</v>
      </c>
      <c r="BD782">
        <f t="shared" si="405"/>
        <v>1681.2128800000007</v>
      </c>
      <c r="BE782">
        <f t="shared" si="406"/>
        <v>0.84059999540003538</v>
      </c>
      <c r="BF782">
        <f t="shared" si="407"/>
        <v>0.16075799112206807</v>
      </c>
      <c r="BG782">
        <v>6</v>
      </c>
      <c r="BH782">
        <v>0.5</v>
      </c>
      <c r="BI782" t="s">
        <v>382</v>
      </c>
      <c r="BJ782">
        <v>2</v>
      </c>
      <c r="BK782" t="b">
        <v>1</v>
      </c>
      <c r="BL782">
        <v>1660488920.133333</v>
      </c>
      <c r="BM782">
        <v>1731.02</v>
      </c>
      <c r="BN782">
        <v>1776.1353333333329</v>
      </c>
      <c r="BO782">
        <v>27.09691333333333</v>
      </c>
      <c r="BP782">
        <v>24.980766666666671</v>
      </c>
      <c r="BQ782">
        <v>1728.0426666666669</v>
      </c>
      <c r="BR782">
        <v>27.085439999999998</v>
      </c>
      <c r="BS782">
        <v>500.13486666666671</v>
      </c>
      <c r="BT782">
        <v>99.662713333333329</v>
      </c>
      <c r="BU782">
        <v>9.9951353333333326E-2</v>
      </c>
      <c r="BV782">
        <v>30.953859999999999</v>
      </c>
      <c r="BW782">
        <v>31.768360000000001</v>
      </c>
      <c r="BX782">
        <v>999.89999999999986</v>
      </c>
      <c r="BY782">
        <v>0</v>
      </c>
      <c r="BZ782">
        <v>0</v>
      </c>
      <c r="CA782">
        <v>9997.2080000000005</v>
      </c>
      <c r="CB782">
        <v>0</v>
      </c>
      <c r="CC782">
        <v>27.316320000000001</v>
      </c>
      <c r="CD782">
        <v>-45.115433333333343</v>
      </c>
      <c r="CE782">
        <v>1779.2313333333329</v>
      </c>
      <c r="CF782">
        <v>1821.6406666666669</v>
      </c>
      <c r="CG782">
        <v>2.1161353333333328</v>
      </c>
      <c r="CH782">
        <v>1776.1353333333329</v>
      </c>
      <c r="CI782">
        <v>24.980766666666671</v>
      </c>
      <c r="CJ782">
        <v>2.7005520000000001</v>
      </c>
      <c r="CK782">
        <v>2.489652</v>
      </c>
      <c r="CL782">
        <v>22.28848</v>
      </c>
      <c r="CM782">
        <v>20.959013333333338</v>
      </c>
      <c r="CN782">
        <v>2000.015333333334</v>
      </c>
      <c r="CO782">
        <v>0.98000200000000037</v>
      </c>
      <c r="CP782">
        <v>1.9998399999999989E-2</v>
      </c>
      <c r="CQ782">
        <v>0</v>
      </c>
      <c r="CR782">
        <v>2.6956000000000002</v>
      </c>
      <c r="CS782">
        <v>0</v>
      </c>
      <c r="CT782">
        <v>36085.91333333333</v>
      </c>
      <c r="CU782">
        <v>17412.466666666671</v>
      </c>
      <c r="CV782">
        <v>39.561999999999998</v>
      </c>
      <c r="CW782">
        <v>40.5</v>
      </c>
      <c r="CX782">
        <v>39.5</v>
      </c>
      <c r="CY782">
        <v>38.970599999999997</v>
      </c>
      <c r="CZ782">
        <v>39.720599999999997</v>
      </c>
      <c r="DA782">
        <v>1960.015333333334</v>
      </c>
      <c r="DB782">
        <v>40</v>
      </c>
      <c r="DC782">
        <v>0</v>
      </c>
      <c r="DD782">
        <v>1660488925.4000001</v>
      </c>
      <c r="DE782">
        <v>0</v>
      </c>
      <c r="DF782">
        <v>1660488368.5999999</v>
      </c>
      <c r="DG782" t="s">
        <v>1195</v>
      </c>
      <c r="DH782">
        <v>1660488360.0999999</v>
      </c>
      <c r="DI782">
        <v>1660488368.5999999</v>
      </c>
      <c r="DJ782">
        <v>14</v>
      </c>
      <c r="DK782">
        <v>0.51200000000000001</v>
      </c>
      <c r="DL782">
        <v>1E-3</v>
      </c>
      <c r="DM782">
        <v>1.359</v>
      </c>
      <c r="DN782">
        <v>1.7999999999999999E-2</v>
      </c>
      <c r="DO782">
        <v>400</v>
      </c>
      <c r="DP782">
        <v>25</v>
      </c>
      <c r="DQ782">
        <v>0.25</v>
      </c>
      <c r="DR782">
        <v>7.0000000000000007E-2</v>
      </c>
      <c r="DS782">
        <v>2.8603328391828171</v>
      </c>
      <c r="DT782">
        <v>1.971381850071307</v>
      </c>
      <c r="DU782">
        <v>0.19282076895677669</v>
      </c>
      <c r="DV782">
        <v>0</v>
      </c>
      <c r="DW782">
        <v>34.495681313011268</v>
      </c>
      <c r="DX782">
        <v>-5.3446936872619658E-2</v>
      </c>
      <c r="DY782">
        <v>0.18126006220336141</v>
      </c>
      <c r="DZ782">
        <v>1</v>
      </c>
      <c r="EA782">
        <v>-45.130256666666668</v>
      </c>
      <c r="EB782">
        <v>0.58532502780856477</v>
      </c>
      <c r="EC782">
        <v>0.25352071142654692</v>
      </c>
      <c r="ED782">
        <v>1</v>
      </c>
      <c r="EE782">
        <v>1617.073875584136</v>
      </c>
      <c r="EF782">
        <v>256.1142916023208</v>
      </c>
      <c r="EG782">
        <v>19.23309837549812</v>
      </c>
      <c r="EH782">
        <v>0</v>
      </c>
      <c r="EI782">
        <v>2.1178807499999999</v>
      </c>
      <c r="EJ782">
        <v>-5.4009118198883439E-2</v>
      </c>
      <c r="EK782">
        <v>1.020287959046366E-2</v>
      </c>
      <c r="EL782">
        <v>1</v>
      </c>
      <c r="EM782">
        <v>2.00890656718654</v>
      </c>
      <c r="EN782">
        <v>3.3406785029239917E-2</v>
      </c>
      <c r="EO782">
        <v>2.5642942202313639E-3</v>
      </c>
      <c r="EP782">
        <v>1</v>
      </c>
      <c r="EQ782">
        <v>4</v>
      </c>
      <c r="ER782">
        <v>6</v>
      </c>
      <c r="ES782" t="s">
        <v>401</v>
      </c>
      <c r="ET782">
        <v>2.9445399999999999</v>
      </c>
      <c r="EU782">
        <v>2.8009300000000001</v>
      </c>
      <c r="EV782">
        <v>0.23705599999999999</v>
      </c>
      <c r="EW782">
        <v>0.240506</v>
      </c>
      <c r="EX782">
        <v>0.118212</v>
      </c>
      <c r="EY782">
        <v>0.111735</v>
      </c>
      <c r="EZ782">
        <v>15699.6</v>
      </c>
      <c r="FA782">
        <v>16392.099999999999</v>
      </c>
      <c r="FB782">
        <v>23919.1</v>
      </c>
      <c r="FC782">
        <v>25105.3</v>
      </c>
      <c r="FD782">
        <v>33756.300000000003</v>
      </c>
      <c r="FE782">
        <v>35605</v>
      </c>
      <c r="FF782">
        <v>43594.8</v>
      </c>
      <c r="FG782">
        <v>46401.8</v>
      </c>
      <c r="FH782">
        <v>1.9923</v>
      </c>
      <c r="FI782">
        <v>1.9023300000000001</v>
      </c>
      <c r="FJ782">
        <v>0.172481</v>
      </c>
      <c r="FK782">
        <v>0</v>
      </c>
      <c r="FL782">
        <v>28.9817</v>
      </c>
      <c r="FM782">
        <v>999.9</v>
      </c>
      <c r="FN782">
        <v>59.8</v>
      </c>
      <c r="FO782">
        <v>34.200000000000003</v>
      </c>
      <c r="FP782">
        <v>32.419400000000003</v>
      </c>
      <c r="FQ782">
        <v>63.893900000000002</v>
      </c>
      <c r="FR782">
        <v>25.6691</v>
      </c>
      <c r="FS782">
        <v>1</v>
      </c>
      <c r="FT782">
        <v>0.20127999999999999</v>
      </c>
      <c r="FU782">
        <v>-0.63242900000000002</v>
      </c>
      <c r="FV782">
        <v>20.322500000000002</v>
      </c>
      <c r="FW782">
        <v>5.2127999999999997</v>
      </c>
      <c r="FX782">
        <v>11.9033</v>
      </c>
      <c r="FY782">
        <v>5.0027499999999998</v>
      </c>
      <c r="FZ782">
        <v>3.2900800000000001</v>
      </c>
      <c r="GA782">
        <v>9999</v>
      </c>
      <c r="GB782">
        <v>9999</v>
      </c>
      <c r="GC782">
        <v>9999</v>
      </c>
      <c r="GD782">
        <v>999.9</v>
      </c>
      <c r="GE782">
        <v>1.85944</v>
      </c>
      <c r="GF782">
        <v>1.8544</v>
      </c>
      <c r="GG782">
        <v>1.8575999999999999</v>
      </c>
      <c r="GH782">
        <v>1.85608</v>
      </c>
      <c r="GI782">
        <v>1.85486</v>
      </c>
      <c r="GJ782">
        <v>1.8545400000000001</v>
      </c>
      <c r="GK782">
        <v>1.85318</v>
      </c>
      <c r="GL782">
        <v>1.8563499999999999</v>
      </c>
      <c r="GM782">
        <v>0</v>
      </c>
      <c r="GN782">
        <v>0</v>
      </c>
      <c r="GO782">
        <v>0</v>
      </c>
      <c r="GP782">
        <v>0</v>
      </c>
      <c r="GQ782" t="s">
        <v>385</v>
      </c>
      <c r="GR782" t="s">
        <v>386</v>
      </c>
      <c r="GS782" t="s">
        <v>387</v>
      </c>
      <c r="GT782" t="s">
        <v>387</v>
      </c>
      <c r="GU782" t="s">
        <v>387</v>
      </c>
      <c r="GV782" t="s">
        <v>387</v>
      </c>
      <c r="GW782">
        <v>0</v>
      </c>
      <c r="GX782">
        <v>100</v>
      </c>
      <c r="GY782">
        <v>100</v>
      </c>
      <c r="GZ782">
        <v>3.01</v>
      </c>
      <c r="HA782">
        <v>1.15E-2</v>
      </c>
      <c r="HB782">
        <v>0.43179755099752709</v>
      </c>
      <c r="HC782">
        <v>2.678124759318837E-3</v>
      </c>
      <c r="HD782">
        <v>-9.3737611465157319E-7</v>
      </c>
      <c r="HE782">
        <v>1.3915637841753891E-10</v>
      </c>
      <c r="HF782">
        <v>-7.4344716936427316E-2</v>
      </c>
      <c r="HG782">
        <v>1.061361004592812E-2</v>
      </c>
      <c r="HH782">
        <v>-3.086644042041478E-4</v>
      </c>
      <c r="HI782">
        <v>1.24720902217549E-6</v>
      </c>
      <c r="HJ782">
        <v>1</v>
      </c>
      <c r="HK782">
        <v>2093</v>
      </c>
      <c r="HL782">
        <v>2</v>
      </c>
      <c r="HM782">
        <v>27</v>
      </c>
      <c r="HN782">
        <v>9.5</v>
      </c>
      <c r="HO782">
        <v>9.3000000000000007</v>
      </c>
      <c r="HP782">
        <v>3.5339399999999999</v>
      </c>
      <c r="HQ782">
        <v>2.2888199999999999</v>
      </c>
      <c r="HR782">
        <v>1.4978</v>
      </c>
      <c r="HS782">
        <v>2.3010299999999999</v>
      </c>
      <c r="HT782">
        <v>1.5478499999999999</v>
      </c>
      <c r="HU782">
        <v>2.2534200000000002</v>
      </c>
      <c r="HV782">
        <v>36.694299999999998</v>
      </c>
      <c r="HW782">
        <v>14.4472</v>
      </c>
      <c r="HX782">
        <v>18</v>
      </c>
      <c r="HY782">
        <v>501.70400000000001</v>
      </c>
      <c r="HZ782">
        <v>509.255</v>
      </c>
      <c r="IA782">
        <v>29.8827</v>
      </c>
      <c r="IB782">
        <v>29.738499999999998</v>
      </c>
      <c r="IC782">
        <v>30</v>
      </c>
      <c r="ID782">
        <v>29.5883</v>
      </c>
      <c r="IE782">
        <v>29.6861</v>
      </c>
      <c r="IF782">
        <v>70.823099999999997</v>
      </c>
      <c r="IG782">
        <v>22.7547</v>
      </c>
      <c r="IH782">
        <v>0</v>
      </c>
      <c r="II782">
        <v>29.9</v>
      </c>
      <c r="IJ782">
        <v>1841.1</v>
      </c>
      <c r="IK782">
        <v>25.0335</v>
      </c>
      <c r="IL782">
        <v>100.822</v>
      </c>
      <c r="IM782">
        <v>100.57</v>
      </c>
      <c r="IN782" t="s">
        <v>2775</v>
      </c>
    </row>
    <row r="783" spans="1:248" x14ac:dyDescent="0.2">
      <c r="A783">
        <v>767</v>
      </c>
      <c r="B783">
        <v>1660488928.5999999</v>
      </c>
      <c r="C783">
        <v>4799.5</v>
      </c>
      <c r="D783" t="s">
        <v>1890</v>
      </c>
      <c r="E783" t="s">
        <v>1891</v>
      </c>
      <c r="F783">
        <v>1</v>
      </c>
      <c r="G783" t="s">
        <v>1192</v>
      </c>
      <c r="H783" t="s">
        <v>377</v>
      </c>
      <c r="I783" t="s">
        <v>378</v>
      </c>
      <c r="J783" t="s">
        <v>379</v>
      </c>
      <c r="K783" t="s">
        <v>1193</v>
      </c>
      <c r="L783" t="s">
        <v>1194</v>
      </c>
      <c r="M783" t="s">
        <v>381</v>
      </c>
      <c r="N783">
        <v>1660488920.6312499</v>
      </c>
      <c r="O783">
        <f t="shared" si="374"/>
        <v>1.8035178612632501E-3</v>
      </c>
      <c r="P783">
        <f t="shared" si="375"/>
        <v>1.8035178612632501</v>
      </c>
      <c r="Q783">
        <f t="shared" si="376"/>
        <v>2.5702697919898614</v>
      </c>
      <c r="R783">
        <f t="shared" si="377"/>
        <v>1733.5125</v>
      </c>
      <c r="S783">
        <f t="shared" si="378"/>
        <v>1629.7395099906448</v>
      </c>
      <c r="T783">
        <f t="shared" si="379"/>
        <v>162.5872504417392</v>
      </c>
      <c r="U783">
        <f t="shared" si="380"/>
        <v>172.93992644444344</v>
      </c>
      <c r="V783">
        <f t="shared" si="381"/>
        <v>8.7620841157957458E-2</v>
      </c>
      <c r="W783">
        <f t="shared" si="382"/>
        <v>2.9229013212348596</v>
      </c>
      <c r="X783">
        <f t="shared" si="383"/>
        <v>8.6187356887948791E-2</v>
      </c>
      <c r="Y783">
        <f t="shared" si="384"/>
        <v>5.3993937415300008E-2</v>
      </c>
      <c r="Z783">
        <f t="shared" si="385"/>
        <v>321.51879299999996</v>
      </c>
      <c r="AA783">
        <f t="shared" si="386"/>
        <v>32.380832158192362</v>
      </c>
      <c r="AB783">
        <f t="shared" si="387"/>
        <v>31.7695875</v>
      </c>
      <c r="AC783">
        <f t="shared" si="388"/>
        <v>4.7131614655338971</v>
      </c>
      <c r="AD783">
        <f t="shared" si="389"/>
        <v>60.073797664420084</v>
      </c>
      <c r="AE783">
        <f t="shared" si="390"/>
        <v>2.7031669870805071</v>
      </c>
      <c r="AF783">
        <f t="shared" si="391"/>
        <v>4.4997438020828042</v>
      </c>
      <c r="AG783">
        <f t="shared" si="392"/>
        <v>2.0099944784533901</v>
      </c>
      <c r="AH783">
        <f t="shared" si="393"/>
        <v>-79.53513768170933</v>
      </c>
      <c r="AI783">
        <f t="shared" si="394"/>
        <v>-128.406574361183</v>
      </c>
      <c r="AJ783">
        <f t="shared" si="395"/>
        <v>-9.9004978927061877</v>
      </c>
      <c r="AK783">
        <f t="shared" si="396"/>
        <v>103.67658306440143</v>
      </c>
      <c r="AL783">
        <f t="shared" si="397"/>
        <v>34.418384809412039</v>
      </c>
      <c r="AM783">
        <f t="shared" si="398"/>
        <v>1.812606539859944</v>
      </c>
      <c r="AN783">
        <f t="shared" si="399"/>
        <v>2.5702697919898614</v>
      </c>
      <c r="AO783">
        <v>1849.777386099719</v>
      </c>
      <c r="AP783">
        <v>1820.207090909091</v>
      </c>
      <c r="AQ783">
        <v>5.148095132763304</v>
      </c>
      <c r="AR783">
        <v>65.0836536357032</v>
      </c>
      <c r="AS783">
        <f t="shared" si="400"/>
        <v>1.8035178612632501</v>
      </c>
      <c r="AT783">
        <v>24.976139230283739</v>
      </c>
      <c r="AU783">
        <v>27.08175151515151</v>
      </c>
      <c r="AV783">
        <v>-8.7475212293460587E-5</v>
      </c>
      <c r="AW783">
        <v>81.89149428523082</v>
      </c>
      <c r="AX783">
        <v>0</v>
      </c>
      <c r="AY783">
        <v>0</v>
      </c>
      <c r="AZ783">
        <f t="shared" si="401"/>
        <v>1</v>
      </c>
      <c r="BA783">
        <f t="shared" si="402"/>
        <v>0</v>
      </c>
      <c r="BB783">
        <f t="shared" si="403"/>
        <v>51992.533725389992</v>
      </c>
      <c r="BC783">
        <f t="shared" si="404"/>
        <v>2000.0174999999999</v>
      </c>
      <c r="BD783">
        <f t="shared" si="405"/>
        <v>1681.2147</v>
      </c>
      <c r="BE783">
        <f t="shared" si="406"/>
        <v>0.84059999475004599</v>
      </c>
      <c r="BF783">
        <f t="shared" si="407"/>
        <v>0.16075798986758866</v>
      </c>
      <c r="BG783">
        <v>6</v>
      </c>
      <c r="BH783">
        <v>0.5</v>
      </c>
      <c r="BI783" t="s">
        <v>382</v>
      </c>
      <c r="BJ783">
        <v>2</v>
      </c>
      <c r="BK783" t="b">
        <v>1</v>
      </c>
      <c r="BL783">
        <v>1660488920.6312499</v>
      </c>
      <c r="BM783">
        <v>1733.5125</v>
      </c>
      <c r="BN783">
        <v>1778.5731249999999</v>
      </c>
      <c r="BO783">
        <v>27.095962499999999</v>
      </c>
      <c r="BP783">
        <v>24.980337500000001</v>
      </c>
      <c r="BQ783">
        <v>1730.5331249999999</v>
      </c>
      <c r="BR783">
        <v>27.084487500000002</v>
      </c>
      <c r="BS783">
        <v>500.13368750000001</v>
      </c>
      <c r="BT783">
        <v>99.662768749999998</v>
      </c>
      <c r="BU783">
        <v>9.9953724999999993E-2</v>
      </c>
      <c r="BV783">
        <v>30.954718750000001</v>
      </c>
      <c r="BW783">
        <v>31.7695875</v>
      </c>
      <c r="BX783">
        <v>999.9</v>
      </c>
      <c r="BY783">
        <v>0</v>
      </c>
      <c r="BZ783">
        <v>0</v>
      </c>
      <c r="CA783">
        <v>9995.8587499999994</v>
      </c>
      <c r="CB783">
        <v>0</v>
      </c>
      <c r="CC783">
        <v>27.343050000000002</v>
      </c>
      <c r="CD783">
        <v>-45.060731250000003</v>
      </c>
      <c r="CE783">
        <v>1781.79125</v>
      </c>
      <c r="CF783">
        <v>1824.14</v>
      </c>
      <c r="CG783">
        <v>2.1156131249999999</v>
      </c>
      <c r="CH783">
        <v>1778.5731249999999</v>
      </c>
      <c r="CI783">
        <v>24.980337500000001</v>
      </c>
      <c r="CJ783">
        <v>2.7004587500000001</v>
      </c>
      <c r="CK783">
        <v>2.4896106250000001</v>
      </c>
      <c r="CL783">
        <v>22.287912500000001</v>
      </c>
      <c r="CM783">
        <v>20.95874375</v>
      </c>
      <c r="CN783">
        <v>2000.0174999999999</v>
      </c>
      <c r="CO783">
        <v>0.98000200000000004</v>
      </c>
      <c r="CP783">
        <v>1.99984E-2</v>
      </c>
      <c r="CQ783">
        <v>0</v>
      </c>
      <c r="CR783">
        <v>2.6196874999999999</v>
      </c>
      <c r="CS783">
        <v>0</v>
      </c>
      <c r="CT783">
        <v>36083.143750000003</v>
      </c>
      <c r="CU783">
        <v>17412.481250000001</v>
      </c>
      <c r="CV783">
        <v>39.561999999999998</v>
      </c>
      <c r="CW783">
        <v>40.5</v>
      </c>
      <c r="CX783">
        <v>39.5</v>
      </c>
      <c r="CY783">
        <v>38.968499999999999</v>
      </c>
      <c r="CZ783">
        <v>39.718499999999999</v>
      </c>
      <c r="DA783">
        <v>1960.0174999999999</v>
      </c>
      <c r="DB783">
        <v>40</v>
      </c>
      <c r="DC783">
        <v>0</v>
      </c>
      <c r="DD783">
        <v>1660488926.5999999</v>
      </c>
      <c r="DE783">
        <v>0</v>
      </c>
      <c r="DF783">
        <v>1660488368.5999999</v>
      </c>
      <c r="DG783" t="s">
        <v>1195</v>
      </c>
      <c r="DH783">
        <v>1660488360.0999999</v>
      </c>
      <c r="DI783">
        <v>1660488368.5999999</v>
      </c>
      <c r="DJ783">
        <v>14</v>
      </c>
      <c r="DK783">
        <v>0.51200000000000001</v>
      </c>
      <c r="DL783">
        <v>1E-3</v>
      </c>
      <c r="DM783">
        <v>1.359</v>
      </c>
      <c r="DN783">
        <v>1.7999999999999999E-2</v>
      </c>
      <c r="DO783">
        <v>400</v>
      </c>
      <c r="DP783">
        <v>25</v>
      </c>
      <c r="DQ783">
        <v>0.25</v>
      </c>
      <c r="DR783">
        <v>7.0000000000000007E-2</v>
      </c>
      <c r="DS783">
        <v>2.8603328391828171</v>
      </c>
      <c r="DT783">
        <v>1.971381850071307</v>
      </c>
      <c r="DU783">
        <v>0.19282076895677669</v>
      </c>
      <c r="DV783">
        <v>0</v>
      </c>
      <c r="DW783">
        <v>34.495681313011268</v>
      </c>
      <c r="DX783">
        <v>-5.3446936872619658E-2</v>
      </c>
      <c r="DY783">
        <v>0.18126006220336141</v>
      </c>
      <c r="DZ783">
        <v>1</v>
      </c>
      <c r="EA783">
        <v>-45.130256666666668</v>
      </c>
      <c r="EB783">
        <v>0.58532502780856477</v>
      </c>
      <c r="EC783">
        <v>0.25352071142654692</v>
      </c>
      <c r="ED783">
        <v>1</v>
      </c>
      <c r="EE783">
        <v>1617.073875584136</v>
      </c>
      <c r="EF783">
        <v>256.1142916023208</v>
      </c>
      <c r="EG783">
        <v>19.23309837549812</v>
      </c>
      <c r="EH783">
        <v>0</v>
      </c>
      <c r="EI783">
        <v>2.1178807499999999</v>
      </c>
      <c r="EJ783">
        <v>-5.4009118198883439E-2</v>
      </c>
      <c r="EK783">
        <v>1.020287959046366E-2</v>
      </c>
      <c r="EL783">
        <v>1</v>
      </c>
      <c r="EM783">
        <v>2.00890656718654</v>
      </c>
      <c r="EN783">
        <v>3.3406785029239917E-2</v>
      </c>
      <c r="EO783">
        <v>2.5642942202313639E-3</v>
      </c>
      <c r="EP783">
        <v>1</v>
      </c>
      <c r="EQ783">
        <v>4</v>
      </c>
      <c r="ER783">
        <v>6</v>
      </c>
      <c r="ES783" t="s">
        <v>401</v>
      </c>
      <c r="ET783">
        <v>2.9447100000000002</v>
      </c>
      <c r="EU783">
        <v>2.8009300000000001</v>
      </c>
      <c r="EV783">
        <v>0.237429</v>
      </c>
      <c r="EW783">
        <v>0.240874</v>
      </c>
      <c r="EX783">
        <v>0.118212</v>
      </c>
      <c r="EY783">
        <v>0.111738</v>
      </c>
      <c r="EZ783">
        <v>15691.9</v>
      </c>
      <c r="FA783">
        <v>16384.099999999999</v>
      </c>
      <c r="FB783">
        <v>23919</v>
      </c>
      <c r="FC783">
        <v>25105.200000000001</v>
      </c>
      <c r="FD783">
        <v>33756.300000000003</v>
      </c>
      <c r="FE783">
        <v>35604.9</v>
      </c>
      <c r="FF783">
        <v>43594.8</v>
      </c>
      <c r="FG783">
        <v>46401.7</v>
      </c>
      <c r="FH783">
        <v>1.9924200000000001</v>
      </c>
      <c r="FI783">
        <v>1.9023699999999999</v>
      </c>
      <c r="FJ783">
        <v>0.17266699999999999</v>
      </c>
      <c r="FK783">
        <v>0</v>
      </c>
      <c r="FL783">
        <v>28.980899999999998</v>
      </c>
      <c r="FM783">
        <v>999.9</v>
      </c>
      <c r="FN783">
        <v>59.8</v>
      </c>
      <c r="FO783">
        <v>34.200000000000003</v>
      </c>
      <c r="FP783">
        <v>32.417400000000001</v>
      </c>
      <c r="FQ783">
        <v>63.703899999999997</v>
      </c>
      <c r="FR783">
        <v>25.5929</v>
      </c>
      <c r="FS783">
        <v>1</v>
      </c>
      <c r="FT783">
        <v>0.201296</v>
      </c>
      <c r="FU783">
        <v>-0.64237999999999995</v>
      </c>
      <c r="FV783">
        <v>20.322500000000002</v>
      </c>
      <c r="FW783">
        <v>5.2137000000000002</v>
      </c>
      <c r="FX783">
        <v>11.903600000000001</v>
      </c>
      <c r="FY783">
        <v>5.0025500000000003</v>
      </c>
      <c r="FZ783">
        <v>3.2902999999999998</v>
      </c>
      <c r="GA783">
        <v>9999</v>
      </c>
      <c r="GB783">
        <v>9999</v>
      </c>
      <c r="GC783">
        <v>9999</v>
      </c>
      <c r="GD783">
        <v>999.9</v>
      </c>
      <c r="GE783">
        <v>1.85944</v>
      </c>
      <c r="GF783">
        <v>1.8544</v>
      </c>
      <c r="GG783">
        <v>1.8575999999999999</v>
      </c>
      <c r="GH783">
        <v>1.85608</v>
      </c>
      <c r="GI783">
        <v>1.85486</v>
      </c>
      <c r="GJ783">
        <v>1.85453</v>
      </c>
      <c r="GK783">
        <v>1.85318</v>
      </c>
      <c r="GL783">
        <v>1.85636</v>
      </c>
      <c r="GM783">
        <v>0</v>
      </c>
      <c r="GN783">
        <v>0</v>
      </c>
      <c r="GO783">
        <v>0</v>
      </c>
      <c r="GP783">
        <v>0</v>
      </c>
      <c r="GQ783" t="s">
        <v>385</v>
      </c>
      <c r="GR783" t="s">
        <v>386</v>
      </c>
      <c r="GS783" t="s">
        <v>387</v>
      </c>
      <c r="GT783" t="s">
        <v>387</v>
      </c>
      <c r="GU783" t="s">
        <v>387</v>
      </c>
      <c r="GV783" t="s">
        <v>387</v>
      </c>
      <c r="GW783">
        <v>0</v>
      </c>
      <c r="GX783">
        <v>100</v>
      </c>
      <c r="GY783">
        <v>100</v>
      </c>
      <c r="GZ783">
        <v>3.01</v>
      </c>
      <c r="HA783">
        <v>1.15E-2</v>
      </c>
      <c r="HB783">
        <v>0.43179755099752709</v>
      </c>
      <c r="HC783">
        <v>2.678124759318837E-3</v>
      </c>
      <c r="HD783">
        <v>-9.3737611465157319E-7</v>
      </c>
      <c r="HE783">
        <v>1.3915637841753891E-10</v>
      </c>
      <c r="HF783">
        <v>-7.4344716936427316E-2</v>
      </c>
      <c r="HG783">
        <v>1.061361004592812E-2</v>
      </c>
      <c r="HH783">
        <v>-3.086644042041478E-4</v>
      </c>
      <c r="HI783">
        <v>1.24720902217549E-6</v>
      </c>
      <c r="HJ783">
        <v>1</v>
      </c>
      <c r="HK783">
        <v>2093</v>
      </c>
      <c r="HL783">
        <v>2</v>
      </c>
      <c r="HM783">
        <v>27</v>
      </c>
      <c r="HN783">
        <v>9.5</v>
      </c>
      <c r="HO783">
        <v>9.3000000000000007</v>
      </c>
      <c r="HP783">
        <v>3.5424799999999999</v>
      </c>
      <c r="HQ783">
        <v>2.2607400000000002</v>
      </c>
      <c r="HR783">
        <v>1.4978</v>
      </c>
      <c r="HS783">
        <v>2.3010299999999999</v>
      </c>
      <c r="HT783">
        <v>1.5478499999999999</v>
      </c>
      <c r="HU783">
        <v>2.4230999999999998</v>
      </c>
      <c r="HV783">
        <v>36.694299999999998</v>
      </c>
      <c r="HW783">
        <v>14.4735</v>
      </c>
      <c r="HX783">
        <v>18</v>
      </c>
      <c r="HY783">
        <v>501.779</v>
      </c>
      <c r="HZ783">
        <v>509.28399999999999</v>
      </c>
      <c r="IA783">
        <v>29.887799999999999</v>
      </c>
      <c r="IB783">
        <v>29.738499999999998</v>
      </c>
      <c r="IC783">
        <v>30</v>
      </c>
      <c r="ID783">
        <v>29.5883</v>
      </c>
      <c r="IE783">
        <v>29.685500000000001</v>
      </c>
      <c r="IF783">
        <v>70.919200000000004</v>
      </c>
      <c r="IG783">
        <v>22.7547</v>
      </c>
      <c r="IH783">
        <v>0</v>
      </c>
      <c r="II783">
        <v>29.9</v>
      </c>
      <c r="IJ783">
        <v>1841.1</v>
      </c>
      <c r="IK783">
        <v>25.0337</v>
      </c>
      <c r="IL783">
        <v>100.822</v>
      </c>
      <c r="IM783">
        <v>100.57</v>
      </c>
      <c r="IN783" t="s">
        <v>2775</v>
      </c>
    </row>
    <row r="784" spans="1:248" x14ac:dyDescent="0.2">
      <c r="A784">
        <v>768</v>
      </c>
      <c r="B784">
        <v>1660488929.0999999</v>
      </c>
      <c r="C784">
        <v>4800</v>
      </c>
      <c r="D784" t="s">
        <v>1892</v>
      </c>
      <c r="E784" t="s">
        <v>1893</v>
      </c>
      <c r="F784">
        <v>1</v>
      </c>
      <c r="G784" t="s">
        <v>1192</v>
      </c>
      <c r="H784" t="s">
        <v>377</v>
      </c>
      <c r="I784" t="s">
        <v>378</v>
      </c>
      <c r="J784" t="s">
        <v>379</v>
      </c>
      <c r="K784" t="s">
        <v>1193</v>
      </c>
      <c r="L784" t="s">
        <v>1194</v>
      </c>
      <c r="M784" t="s">
        <v>381</v>
      </c>
      <c r="N784">
        <v>1660488920.6312499</v>
      </c>
      <c r="O784">
        <f t="shared" si="374"/>
        <v>1.8040620978296458E-3</v>
      </c>
      <c r="P784">
        <f t="shared" si="375"/>
        <v>1.8040620978296458</v>
      </c>
      <c r="Q784">
        <f t="shared" si="376"/>
        <v>2.6712302658213432</v>
      </c>
      <c r="R784">
        <f t="shared" si="377"/>
        <v>1733.5125</v>
      </c>
      <c r="S784">
        <f t="shared" si="378"/>
        <v>1627.9151302785676</v>
      </c>
      <c r="T784">
        <f t="shared" si="379"/>
        <v>162.40524535483422</v>
      </c>
      <c r="U784">
        <f t="shared" si="380"/>
        <v>172.93992644444344</v>
      </c>
      <c r="V784">
        <f t="shared" si="381"/>
        <v>8.7647721286018734E-2</v>
      </c>
      <c r="W784">
        <f t="shared" si="382"/>
        <v>2.9229013212348596</v>
      </c>
      <c r="X784">
        <f t="shared" si="383"/>
        <v>8.6213365120074936E-2</v>
      </c>
      <c r="Y784">
        <f t="shared" si="384"/>
        <v>5.4010269119943867E-2</v>
      </c>
      <c r="Z784">
        <f t="shared" si="385"/>
        <v>321.51879299999996</v>
      </c>
      <c r="AA784">
        <f t="shared" si="386"/>
        <v>32.380690710997918</v>
      </c>
      <c r="AB784">
        <f t="shared" si="387"/>
        <v>31.7695875</v>
      </c>
      <c r="AC784">
        <f t="shared" si="388"/>
        <v>4.7131614655338971</v>
      </c>
      <c r="AD784">
        <f t="shared" si="389"/>
        <v>60.073797664420084</v>
      </c>
      <c r="AE784">
        <f t="shared" si="390"/>
        <v>2.7031669870805071</v>
      </c>
      <c r="AF784">
        <f t="shared" si="391"/>
        <v>4.4997438020828042</v>
      </c>
      <c r="AG784">
        <f t="shared" si="392"/>
        <v>2.0099944784533901</v>
      </c>
      <c r="AH784">
        <f t="shared" si="393"/>
        <v>-79.559138514287383</v>
      </c>
      <c r="AI784">
        <f t="shared" si="394"/>
        <v>-128.406574361183</v>
      </c>
      <c r="AJ784">
        <f t="shared" si="395"/>
        <v>-9.9004978927061877</v>
      </c>
      <c r="AK784">
        <f t="shared" si="396"/>
        <v>103.65258223182337</v>
      </c>
      <c r="AL784">
        <f t="shared" si="397"/>
        <v>34.418384809412039</v>
      </c>
      <c r="AM784">
        <f t="shared" si="398"/>
        <v>1.812606539859944</v>
      </c>
      <c r="AN784">
        <f t="shared" si="399"/>
        <v>2.6712302658213432</v>
      </c>
      <c r="AO784">
        <v>1852.172711029116</v>
      </c>
      <c r="AP784">
        <v>1822.679575757576</v>
      </c>
      <c r="AQ784">
        <v>5.1088362671867209</v>
      </c>
      <c r="AR784">
        <v>65.0836536357032</v>
      </c>
      <c r="AS784">
        <f t="shared" si="400"/>
        <v>1.8040620978296458</v>
      </c>
      <c r="AT784">
        <v>24.975383321043651</v>
      </c>
      <c r="AU784">
        <v>27.081658181818192</v>
      </c>
      <c r="AV784">
        <v>-9.168113990831809E-5</v>
      </c>
      <c r="AW784">
        <v>81.89149428523082</v>
      </c>
      <c r="AX784">
        <v>0</v>
      </c>
      <c r="AY784">
        <v>0</v>
      </c>
      <c r="AZ784">
        <f t="shared" si="401"/>
        <v>1</v>
      </c>
      <c r="BA784">
        <f t="shared" si="402"/>
        <v>0</v>
      </c>
      <c r="BB784">
        <f t="shared" si="403"/>
        <v>51992.533725389992</v>
      </c>
      <c r="BC784">
        <f t="shared" si="404"/>
        <v>2000.0174999999999</v>
      </c>
      <c r="BD784">
        <f t="shared" si="405"/>
        <v>1681.2147</v>
      </c>
      <c r="BE784">
        <f t="shared" si="406"/>
        <v>0.84059999475004599</v>
      </c>
      <c r="BF784">
        <f t="shared" si="407"/>
        <v>0.16075798986758866</v>
      </c>
      <c r="BG784">
        <v>6</v>
      </c>
      <c r="BH784">
        <v>0.5</v>
      </c>
      <c r="BI784" t="s">
        <v>382</v>
      </c>
      <c r="BJ784">
        <v>2</v>
      </c>
      <c r="BK784" t="b">
        <v>1</v>
      </c>
      <c r="BL784">
        <v>1660488920.6312499</v>
      </c>
      <c r="BM784">
        <v>1733.5125</v>
      </c>
      <c r="BN784">
        <v>1778.5731249999999</v>
      </c>
      <c r="BO784">
        <v>27.095962499999999</v>
      </c>
      <c r="BP784">
        <v>24.980337500000001</v>
      </c>
      <c r="BQ784">
        <v>1730.5331249999999</v>
      </c>
      <c r="BR784">
        <v>27.084487500000002</v>
      </c>
      <c r="BS784">
        <v>500.13368750000001</v>
      </c>
      <c r="BT784">
        <v>99.662768749999998</v>
      </c>
      <c r="BU784">
        <v>9.9953724999999993E-2</v>
      </c>
      <c r="BV784">
        <v>30.954718750000001</v>
      </c>
      <c r="BW784">
        <v>31.7695875</v>
      </c>
      <c r="BX784">
        <v>999.9</v>
      </c>
      <c r="BY784">
        <v>0</v>
      </c>
      <c r="BZ784">
        <v>0</v>
      </c>
      <c r="CA784">
        <v>9995.8587499999994</v>
      </c>
      <c r="CB784">
        <v>0</v>
      </c>
      <c r="CC784">
        <v>27.343050000000002</v>
      </c>
      <c r="CD784">
        <v>-45.060731250000003</v>
      </c>
      <c r="CE784">
        <v>1781.79125</v>
      </c>
      <c r="CF784">
        <v>1824.14</v>
      </c>
      <c r="CG784">
        <v>2.1156131249999999</v>
      </c>
      <c r="CH784">
        <v>1778.5731249999999</v>
      </c>
      <c r="CI784">
        <v>24.980337500000001</v>
      </c>
      <c r="CJ784">
        <v>2.7004587500000001</v>
      </c>
      <c r="CK784">
        <v>2.4896106250000001</v>
      </c>
      <c r="CL784">
        <v>22.287912500000001</v>
      </c>
      <c r="CM784">
        <v>20.95874375</v>
      </c>
      <c r="CN784">
        <v>2000.0174999999999</v>
      </c>
      <c r="CO784">
        <v>0.98000200000000004</v>
      </c>
      <c r="CP784">
        <v>1.99984E-2</v>
      </c>
      <c r="CQ784">
        <v>0</v>
      </c>
      <c r="CR784">
        <v>2.6196874999999999</v>
      </c>
      <c r="CS784">
        <v>0</v>
      </c>
      <c r="CT784">
        <v>36083.143750000003</v>
      </c>
      <c r="CU784">
        <v>17412.481250000001</v>
      </c>
      <c r="CV784">
        <v>39.561999999999998</v>
      </c>
      <c r="CW784">
        <v>40.5</v>
      </c>
      <c r="CX784">
        <v>39.5</v>
      </c>
      <c r="CY784">
        <v>38.968499999999999</v>
      </c>
      <c r="CZ784">
        <v>39.718499999999999</v>
      </c>
      <c r="DA784">
        <v>1960.0174999999999</v>
      </c>
      <c r="DB784">
        <v>40</v>
      </c>
      <c r="DC784">
        <v>0</v>
      </c>
      <c r="DD784">
        <v>1660488927.2</v>
      </c>
      <c r="DE784">
        <v>0</v>
      </c>
      <c r="DF784">
        <v>1660488368.5999999</v>
      </c>
      <c r="DG784" t="s">
        <v>1195</v>
      </c>
      <c r="DH784">
        <v>1660488360.0999999</v>
      </c>
      <c r="DI784">
        <v>1660488368.5999999</v>
      </c>
      <c r="DJ784">
        <v>14</v>
      </c>
      <c r="DK784">
        <v>0.51200000000000001</v>
      </c>
      <c r="DL784">
        <v>1E-3</v>
      </c>
      <c r="DM784">
        <v>1.359</v>
      </c>
      <c r="DN784">
        <v>1.7999999999999999E-2</v>
      </c>
      <c r="DO784">
        <v>400</v>
      </c>
      <c r="DP784">
        <v>25</v>
      </c>
      <c r="DQ784">
        <v>0.25</v>
      </c>
      <c r="DR784">
        <v>7.0000000000000007E-2</v>
      </c>
      <c r="DS784">
        <v>2.8604707533652181</v>
      </c>
      <c r="DT784">
        <v>0.72863520072728583</v>
      </c>
      <c r="DU784">
        <v>0.19108985312831339</v>
      </c>
      <c r="DV784">
        <v>0</v>
      </c>
      <c r="DW784">
        <v>34.438041422221247</v>
      </c>
      <c r="DX784">
        <v>-2.2578707584216891</v>
      </c>
      <c r="DY784">
        <v>0.29527154614198159</v>
      </c>
      <c r="DZ784">
        <v>0</v>
      </c>
      <c r="EA784">
        <v>-45.059954838709679</v>
      </c>
      <c r="EB784">
        <v>2.5706370967741559</v>
      </c>
      <c r="EC784">
        <v>0.35427673695510198</v>
      </c>
      <c r="ED784">
        <v>0</v>
      </c>
      <c r="EE784">
        <v>1625.4565915377741</v>
      </c>
      <c r="EF784">
        <v>276.40227586809073</v>
      </c>
      <c r="EG784">
        <v>20.204133444979799</v>
      </c>
      <c r="EH784">
        <v>0</v>
      </c>
      <c r="EI784">
        <v>2.1181158536585358</v>
      </c>
      <c r="EJ784">
        <v>-8.02331707317058E-2</v>
      </c>
      <c r="EK784">
        <v>9.4132933962535002E-3</v>
      </c>
      <c r="EL784">
        <v>1</v>
      </c>
      <c r="EM784">
        <v>2.0101273511183302</v>
      </c>
      <c r="EN784">
        <v>3.7501639014562653E-2</v>
      </c>
      <c r="EO784">
        <v>2.8320256307873522E-3</v>
      </c>
      <c r="EP784">
        <v>1</v>
      </c>
      <c r="EQ784">
        <v>2</v>
      </c>
      <c r="ER784">
        <v>6</v>
      </c>
      <c r="ES784" t="s">
        <v>409</v>
      </c>
      <c r="ET784">
        <v>2.94455</v>
      </c>
      <c r="EU784">
        <v>2.8011300000000001</v>
      </c>
      <c r="EV784">
        <v>0.23761599999999999</v>
      </c>
      <c r="EW784">
        <v>0.241068</v>
      </c>
      <c r="EX784">
        <v>0.11820899999999999</v>
      </c>
      <c r="EY784">
        <v>0.111737</v>
      </c>
      <c r="EZ784">
        <v>15688</v>
      </c>
      <c r="FA784">
        <v>16379.9</v>
      </c>
      <c r="FB784">
        <v>23919</v>
      </c>
      <c r="FC784">
        <v>25105.200000000001</v>
      </c>
      <c r="FD784">
        <v>33756.300000000003</v>
      </c>
      <c r="FE784">
        <v>35604.800000000003</v>
      </c>
      <c r="FF784">
        <v>43594.7</v>
      </c>
      <c r="FG784">
        <v>46401.599999999999</v>
      </c>
      <c r="FH784">
        <v>1.9924999999999999</v>
      </c>
      <c r="FI784">
        <v>1.9023300000000001</v>
      </c>
      <c r="FJ784">
        <v>0.17269000000000001</v>
      </c>
      <c r="FK784">
        <v>0</v>
      </c>
      <c r="FL784">
        <v>28.980699999999999</v>
      </c>
      <c r="FM784">
        <v>999.9</v>
      </c>
      <c r="FN784">
        <v>59.8</v>
      </c>
      <c r="FO784">
        <v>34.200000000000003</v>
      </c>
      <c r="FP784">
        <v>32.416499999999999</v>
      </c>
      <c r="FQ784">
        <v>63.423900000000003</v>
      </c>
      <c r="FR784">
        <v>25.965499999999999</v>
      </c>
      <c r="FS784">
        <v>1</v>
      </c>
      <c r="FT784">
        <v>0.201291</v>
      </c>
      <c r="FU784">
        <v>-0.64504399999999995</v>
      </c>
      <c r="FV784">
        <v>20.322700000000001</v>
      </c>
      <c r="FW784">
        <v>5.2145900000000003</v>
      </c>
      <c r="FX784">
        <v>11.9038</v>
      </c>
      <c r="FY784">
        <v>5.0028499999999996</v>
      </c>
      <c r="FZ784">
        <v>3.2904</v>
      </c>
      <c r="GA784">
        <v>9999</v>
      </c>
      <c r="GB784">
        <v>9999</v>
      </c>
      <c r="GC784">
        <v>9999</v>
      </c>
      <c r="GD784">
        <v>999.9</v>
      </c>
      <c r="GE784">
        <v>1.85944</v>
      </c>
      <c r="GF784">
        <v>1.8544</v>
      </c>
      <c r="GG784">
        <v>1.8575999999999999</v>
      </c>
      <c r="GH784">
        <v>1.85608</v>
      </c>
      <c r="GI784">
        <v>1.85486</v>
      </c>
      <c r="GJ784">
        <v>1.8545199999999999</v>
      </c>
      <c r="GK784">
        <v>1.85318</v>
      </c>
      <c r="GL784">
        <v>1.85636</v>
      </c>
      <c r="GM784">
        <v>0</v>
      </c>
      <c r="GN784">
        <v>0</v>
      </c>
      <c r="GO784">
        <v>0</v>
      </c>
      <c r="GP784">
        <v>0</v>
      </c>
      <c r="GQ784" t="s">
        <v>385</v>
      </c>
      <c r="GR784" t="s">
        <v>386</v>
      </c>
      <c r="GS784" t="s">
        <v>387</v>
      </c>
      <c r="GT784" t="s">
        <v>387</v>
      </c>
      <c r="GU784" t="s">
        <v>387</v>
      </c>
      <c r="GV784" t="s">
        <v>387</v>
      </c>
      <c r="GW784">
        <v>0</v>
      </c>
      <c r="GX784">
        <v>100</v>
      </c>
      <c r="GY784">
        <v>100</v>
      </c>
      <c r="GZ784">
        <v>3.01</v>
      </c>
      <c r="HA784">
        <v>1.1599999999999999E-2</v>
      </c>
      <c r="HB784">
        <v>0.43179755099752709</v>
      </c>
      <c r="HC784">
        <v>2.678124759318837E-3</v>
      </c>
      <c r="HD784">
        <v>-9.3737611465157319E-7</v>
      </c>
      <c r="HE784">
        <v>1.3915637841753891E-10</v>
      </c>
      <c r="HF784">
        <v>-7.4344716936427316E-2</v>
      </c>
      <c r="HG784">
        <v>1.061361004592812E-2</v>
      </c>
      <c r="HH784">
        <v>-3.086644042041478E-4</v>
      </c>
      <c r="HI784">
        <v>1.24720902217549E-6</v>
      </c>
      <c r="HJ784">
        <v>1</v>
      </c>
      <c r="HK784">
        <v>2093</v>
      </c>
      <c r="HL784">
        <v>2</v>
      </c>
      <c r="HM784">
        <v>27</v>
      </c>
      <c r="HN784">
        <v>9.5</v>
      </c>
      <c r="HO784">
        <v>9.3000000000000007</v>
      </c>
      <c r="HP784">
        <v>3.5449199999999998</v>
      </c>
      <c r="HQ784">
        <v>2.2668499999999998</v>
      </c>
      <c r="HR784">
        <v>1.4978</v>
      </c>
      <c r="HS784">
        <v>2.3010299999999999</v>
      </c>
      <c r="HT784">
        <v>1.5478499999999999</v>
      </c>
      <c r="HU784">
        <v>2.4475099999999999</v>
      </c>
      <c r="HV784">
        <v>36.694299999999998</v>
      </c>
      <c r="HW784">
        <v>14.456</v>
      </c>
      <c r="HX784">
        <v>18</v>
      </c>
      <c r="HY784">
        <v>501.82299999999998</v>
      </c>
      <c r="HZ784">
        <v>509.24900000000002</v>
      </c>
      <c r="IA784">
        <v>29.889500000000002</v>
      </c>
      <c r="IB784">
        <v>29.738499999999998</v>
      </c>
      <c r="IC784">
        <v>30</v>
      </c>
      <c r="ID784">
        <v>29.5883</v>
      </c>
      <c r="IE784">
        <v>29.685300000000002</v>
      </c>
      <c r="IF784">
        <v>70.9602</v>
      </c>
      <c r="IG784">
        <v>22.7547</v>
      </c>
      <c r="IH784">
        <v>0</v>
      </c>
      <c r="II784">
        <v>29.9</v>
      </c>
      <c r="IJ784">
        <v>1851.13</v>
      </c>
      <c r="IK784">
        <v>25.032699999999998</v>
      </c>
      <c r="IL784">
        <v>100.822</v>
      </c>
      <c r="IM784">
        <v>100.57</v>
      </c>
      <c r="IN784" t="s">
        <v>2775</v>
      </c>
    </row>
    <row r="785" spans="1:248" x14ac:dyDescent="0.2">
      <c r="A785">
        <v>769</v>
      </c>
      <c r="B785">
        <v>1660488930.0999999</v>
      </c>
      <c r="C785">
        <v>4801</v>
      </c>
      <c r="D785" t="s">
        <v>1894</v>
      </c>
      <c r="E785" t="s">
        <v>1895</v>
      </c>
      <c r="F785">
        <v>1</v>
      </c>
      <c r="G785" t="s">
        <v>1192</v>
      </c>
      <c r="H785" t="s">
        <v>377</v>
      </c>
      <c r="I785" t="s">
        <v>378</v>
      </c>
      <c r="J785" t="s">
        <v>379</v>
      </c>
      <c r="K785" t="s">
        <v>1193</v>
      </c>
      <c r="L785" t="s">
        <v>1194</v>
      </c>
      <c r="M785" t="s">
        <v>381</v>
      </c>
      <c r="N785">
        <v>1660488922.166666</v>
      </c>
      <c r="O785">
        <f t="shared" ref="O785:O848" si="408">(P785)/1000</f>
        <v>1.8033409288741901E-3</v>
      </c>
      <c r="P785">
        <f t="shared" ref="P785:P848" si="409">IF(BK785, AS785, AM785)</f>
        <v>1.8033409288741902</v>
      </c>
      <c r="Q785">
        <f t="shared" ref="Q785:Q848" si="410">IF(BK785, AN785, AL785)</f>
        <v>2.8526088842801403</v>
      </c>
      <c r="R785">
        <f t="shared" ref="R785:R848" si="411">BM785 - IF(AZ785&gt;1, Q785*BG785*100/(BB785*CA785), 0)</f>
        <v>1741.1813333333339</v>
      </c>
      <c r="S785">
        <f t="shared" ref="S785:S848" si="412">((Y785-O785/2)*R785-Q785)/(Y785+O785/2)</f>
        <v>1631.9535202276381</v>
      </c>
      <c r="T785">
        <f t="shared" ref="T785:T848" si="413">S785*(BT785+BU785)/1000</f>
        <v>162.80841043591184</v>
      </c>
      <c r="U785">
        <f t="shared" ref="U785:U848" si="414">(BM785 - IF(AZ785&gt;1, Q785*BG785*100/(BB785*CA785), 0))*(BT785+BU785)/1000</f>
        <v>173.70529347008588</v>
      </c>
      <c r="V785">
        <f t="shared" ref="V785:V848" si="415">2/((1/X785-1/W785)+SIGN(X785)*SQRT((1/X785-1/W785)*(1/X785-1/W785) + 4*BH785/((BH785+1)*(BH785+1))*(2*1/X785*1/W785-1/W785*1/W785)))</f>
        <v>8.7567104173252849E-2</v>
      </c>
      <c r="W785">
        <f t="shared" ref="W785:W848" si="416">IF(LEFT(BI785,1)&lt;&gt;"0",IF(LEFT(BI785,1)="1",3,BJ785),$D$5+$E$5*(CA785*BT785/($K$5*1000))+$F$5*(CA785*BT785/($K$5*1000))*MAX(MIN(BG785,$J$5),$I$5)*MAX(MIN(BG785,$J$5),$I$5)+$G$5*MAX(MIN(BG785,$J$5),$I$5)*(CA785*BT785/($K$5*1000))+$H$5*(CA785*BT785/($K$5*1000))*(CA785*BT785/($K$5*1000)))</f>
        <v>2.9226008263792895</v>
      </c>
      <c r="X785">
        <f t="shared" ref="X785:X848" si="417">O785*(1000-(1000*0.61365*EXP(17.502*AB785/(240.97+AB785))/(BT785+BU785)+BO785)/2)/(1000*0.61365*EXP(17.502*AB785/(240.97+AB785))/(BT785+BU785)-BO785)</f>
        <v>8.6135217546533513E-2</v>
      </c>
      <c r="Y785">
        <f t="shared" ref="Y785:Y848" si="418">1/((BH785+1)/(V785/1.6)+1/(W785/1.37)) + BH785/((BH785+1)/(V785/1.6) + BH785/(W785/1.37))</f>
        <v>5.3961209940145367E-2</v>
      </c>
      <c r="Z785">
        <f t="shared" ref="Z785:Z848" si="419">(BC785*BF785)</f>
        <v>321.51834080000003</v>
      </c>
      <c r="AA785">
        <f t="shared" ref="AA785:AA848" si="420">(BV785+(Z785+2*0.95*0.0000000567*(((BV785+$B$7)+273)^4-(BV785+273)^4)-44100*O785)/(1.84*29.3*W785+8*0.95*0.0000000567*(BV785+273)^3))</f>
        <v>32.383317252925508</v>
      </c>
      <c r="AB785">
        <f t="shared" ref="AB785:AB848" si="421">($C$7*BW785+$D$7*BX785+$E$7*AA785)</f>
        <v>31.771966666666671</v>
      </c>
      <c r="AC785">
        <f t="shared" ref="AC785:AC848" si="422">0.61365*EXP(17.502*AB785/(240.97+AB785))</f>
        <v>4.7137972603548244</v>
      </c>
      <c r="AD785">
        <f t="shared" ref="AD785:AD848" si="423">(AE785/AF785*100)</f>
        <v>60.057344277551309</v>
      </c>
      <c r="AE785">
        <f t="shared" ref="AE785:AE848" si="424">BO785*(BT785+BU785)/1000</f>
        <v>2.7027823828089752</v>
      </c>
      <c r="AF785">
        <f t="shared" ref="AF785:AF848" si="425">0.61365*EXP(17.502*BV785/(240.97+BV785))</f>
        <v>4.5003361625819371</v>
      </c>
      <c r="AG785">
        <f t="shared" ref="AG785:AG848" si="426">(AC785-BO785*(BT785+BU785)/1000)</f>
        <v>2.0110148775458492</v>
      </c>
      <c r="AH785">
        <f t="shared" ref="AH785:AH848" si="427">(-O785*44100)</f>
        <v>-79.527334963351777</v>
      </c>
      <c r="AI785">
        <f t="shared" ref="AI785:AI848" si="428">2*29.3*W785*0.92*(BV785-AB785)</f>
        <v>-128.4045996423412</v>
      </c>
      <c r="AJ785">
        <f t="shared" ref="AJ785:AJ848" si="429">2*0.95*0.0000000567*(((BV785+$B$7)+273)^4-(AB785+273)^4)</f>
        <v>-9.901592287952754</v>
      </c>
      <c r="AK785">
        <f t="shared" ref="AK785:AK848" si="430">Z785+AJ785+AH785+AI785</f>
        <v>103.68481390635426</v>
      </c>
      <c r="AL785">
        <f t="shared" ref="AL785:AL848" si="431">BS785*AZ785*(BN785-BM785*(1000-AZ785*BP785)/(1000-AZ785*BO785))/(100*BG785)</f>
        <v>34.393032419931615</v>
      </c>
      <c r="AM785">
        <f t="shared" ref="AM785:AM848" si="432">1000*BS785*AZ785*(BO785-BP785)/(100*BG785*(1000-AZ785*BO785))</f>
        <v>1.8103266870549342</v>
      </c>
      <c r="AN785">
        <f t="shared" ref="AN785:AN848" si="433">(AO785 - AP785 - BT785*1000/(8.314*(BV785+273.15)) * AR785/BS785 * AQ785) * BS785/(100*BG785) * (1000 - BP785)/1000</f>
        <v>2.8526088842801403</v>
      </c>
      <c r="AO785">
        <v>1856.991115250562</v>
      </c>
      <c r="AP785">
        <v>1827.6275151515149</v>
      </c>
      <c r="AQ785">
        <v>5.0401248461334784</v>
      </c>
      <c r="AR785">
        <v>65.0836536357032</v>
      </c>
      <c r="AS785">
        <f t="shared" ref="AS785:AS848" si="434">(AU785 - AT785 + BT785*1000/(8.314*(BV785+273.15)) * AW785/BS785 * AV785) * BS785/(100*BG785) * 1000/(1000 - AU785)</f>
        <v>1.8033409288741902</v>
      </c>
      <c r="AT785">
        <v>24.974355378408379</v>
      </c>
      <c r="AU785">
        <v>27.080003636363632</v>
      </c>
      <c r="AV785">
        <v>-1.2535924826660011E-4</v>
      </c>
      <c r="AW785">
        <v>81.89149428523082</v>
      </c>
      <c r="AX785">
        <v>0</v>
      </c>
      <c r="AY785">
        <v>0</v>
      </c>
      <c r="AZ785">
        <f t="shared" ref="AZ785:AZ848" si="435">IF(AX785*$H$13&gt;=BB785,1,(BB785/(BB785-AX785*$H$13)))</f>
        <v>1</v>
      </c>
      <c r="BA785">
        <f t="shared" ref="BA785:BA848" si="436">(AZ785-1)*100</f>
        <v>0</v>
      </c>
      <c r="BB785">
        <f t="shared" ref="BB785:BB848" si="437">MAX(0,($B$13+$C$13*CA785)/(1+$D$13*CA785)*BT785/(BV785+273)*$E$13)</f>
        <v>51983.589058491503</v>
      </c>
      <c r="BC785">
        <f t="shared" ref="BC785:BC848" si="438">$B$11*CB785+$C$11*CC785+$F$11*CN785*(1-CQ785)</f>
        <v>2000.0146666666669</v>
      </c>
      <c r="BD785">
        <f t="shared" ref="BD785:BD848" si="439">BC785*BE785</f>
        <v>1681.2123200000003</v>
      </c>
      <c r="BE785">
        <f t="shared" ref="BE785:BE848" si="440">($B$11*$D$9+$C$11*$D$9+$F$11*((DA785+CS785)/MAX(DA785+CS785+DB785, 0.1)*$I$9+DB785/MAX(DA785+CS785+DB785, 0.1)*$J$9))/($B$11+$C$11+$F$11)</f>
        <v>0.84059999560003229</v>
      </c>
      <c r="BF785">
        <f t="shared" ref="BF785:BF848" si="441">($B$11*$K$9+$C$11*$K$9+$F$11*((DA785+CS785)/MAX(DA785+CS785+DB785, 0.1)*$P$9+DB785/MAX(DA785+CS785+DB785, 0.1)*$Q$9))/($B$11+$C$11+$F$11)</f>
        <v>0.16075799150806228</v>
      </c>
      <c r="BG785">
        <v>6</v>
      </c>
      <c r="BH785">
        <v>0.5</v>
      </c>
      <c r="BI785" t="s">
        <v>382</v>
      </c>
      <c r="BJ785">
        <v>2</v>
      </c>
      <c r="BK785" t="b">
        <v>1</v>
      </c>
      <c r="BL785">
        <v>1660488922.166666</v>
      </c>
      <c r="BM785">
        <v>1741.1813333333339</v>
      </c>
      <c r="BN785">
        <v>1786.223333333334</v>
      </c>
      <c r="BO785">
        <v>27.092060000000011</v>
      </c>
      <c r="BP785">
        <v>24.979093333333331</v>
      </c>
      <c r="BQ785">
        <v>1738.1966666666669</v>
      </c>
      <c r="BR785">
        <v>27.08057333333333</v>
      </c>
      <c r="BS785">
        <v>500.13506666666672</v>
      </c>
      <c r="BT785">
        <v>99.66292</v>
      </c>
      <c r="BU785">
        <v>9.9976686666666661E-2</v>
      </c>
      <c r="BV785">
        <v>30.95702666666666</v>
      </c>
      <c r="BW785">
        <v>31.771966666666671</v>
      </c>
      <c r="BX785">
        <v>999.89999999999986</v>
      </c>
      <c r="BY785">
        <v>0</v>
      </c>
      <c r="BZ785">
        <v>0</v>
      </c>
      <c r="CA785">
        <v>9994.129333333336</v>
      </c>
      <c r="CB785">
        <v>0</v>
      </c>
      <c r="CC785">
        <v>27.436419999999991</v>
      </c>
      <c r="CD785">
        <v>-45.04196666666666</v>
      </c>
      <c r="CE785">
        <v>1789.6673333333331</v>
      </c>
      <c r="CF785">
        <v>1831.9839999999999</v>
      </c>
      <c r="CG785">
        <v>2.112959333333333</v>
      </c>
      <c r="CH785">
        <v>1786.223333333334</v>
      </c>
      <c r="CI785">
        <v>24.979093333333331</v>
      </c>
      <c r="CJ785">
        <v>2.700073333333334</v>
      </c>
      <c r="CK785">
        <v>2.48949</v>
      </c>
      <c r="CL785">
        <v>22.285566666666671</v>
      </c>
      <c r="CM785">
        <v>20.957953333333329</v>
      </c>
      <c r="CN785">
        <v>2000.0146666666669</v>
      </c>
      <c r="CO785">
        <v>0.98000200000000037</v>
      </c>
      <c r="CP785">
        <v>1.9998399999999989E-2</v>
      </c>
      <c r="CQ785">
        <v>0</v>
      </c>
      <c r="CR785">
        <v>2.623733333333333</v>
      </c>
      <c r="CS785">
        <v>0</v>
      </c>
      <c r="CT785">
        <v>36074.413333333338</v>
      </c>
      <c r="CU785">
        <v>17412.46</v>
      </c>
      <c r="CV785">
        <v>39.561999999999998</v>
      </c>
      <c r="CW785">
        <v>40.5</v>
      </c>
      <c r="CX785">
        <v>39.5</v>
      </c>
      <c r="CY785">
        <v>38.9664</v>
      </c>
      <c r="CZ785">
        <v>39.712200000000003</v>
      </c>
      <c r="DA785">
        <v>1960.0146666666669</v>
      </c>
      <c r="DB785">
        <v>40</v>
      </c>
      <c r="DC785">
        <v>0</v>
      </c>
      <c r="DD785">
        <v>1660488927.8</v>
      </c>
      <c r="DE785">
        <v>0</v>
      </c>
      <c r="DF785">
        <v>1660488368.5999999</v>
      </c>
      <c r="DG785" t="s">
        <v>1195</v>
      </c>
      <c r="DH785">
        <v>1660488360.0999999</v>
      </c>
      <c r="DI785">
        <v>1660488368.5999999</v>
      </c>
      <c r="DJ785">
        <v>14</v>
      </c>
      <c r="DK785">
        <v>0.51200000000000001</v>
      </c>
      <c r="DL785">
        <v>1E-3</v>
      </c>
      <c r="DM785">
        <v>1.359</v>
      </c>
      <c r="DN785">
        <v>1.7999999999999999E-2</v>
      </c>
      <c r="DO785">
        <v>400</v>
      </c>
      <c r="DP785">
        <v>25</v>
      </c>
      <c r="DQ785">
        <v>0.25</v>
      </c>
      <c r="DR785">
        <v>7.0000000000000007E-2</v>
      </c>
      <c r="DS785">
        <v>2.8604707533652181</v>
      </c>
      <c r="DT785">
        <v>0.72863520072728583</v>
      </c>
      <c r="DU785">
        <v>0.19108985312831339</v>
      </c>
      <c r="DV785">
        <v>0</v>
      </c>
      <c r="DW785">
        <v>34.438041422221247</v>
      </c>
      <c r="DX785">
        <v>-2.2578707584216891</v>
      </c>
      <c r="DY785">
        <v>0.29527154614198159</v>
      </c>
      <c r="DZ785">
        <v>0</v>
      </c>
      <c r="EA785">
        <v>-45.059954838709679</v>
      </c>
      <c r="EB785">
        <v>2.5706370967741559</v>
      </c>
      <c r="EC785">
        <v>0.35427673695510198</v>
      </c>
      <c r="ED785">
        <v>0</v>
      </c>
      <c r="EE785">
        <v>1625.4565915377741</v>
      </c>
      <c r="EF785">
        <v>276.40227586809073</v>
      </c>
      <c r="EG785">
        <v>20.204133444979799</v>
      </c>
      <c r="EH785">
        <v>0</v>
      </c>
      <c r="EI785">
        <v>2.1181158536585358</v>
      </c>
      <c r="EJ785">
        <v>-8.02331707317058E-2</v>
      </c>
      <c r="EK785">
        <v>9.4132933962535002E-3</v>
      </c>
      <c r="EL785">
        <v>1</v>
      </c>
      <c r="EM785">
        <v>2.0101273511183302</v>
      </c>
      <c r="EN785">
        <v>3.7501639014562653E-2</v>
      </c>
      <c r="EO785">
        <v>2.8320256307873522E-3</v>
      </c>
      <c r="EP785">
        <v>1</v>
      </c>
      <c r="EQ785">
        <v>2</v>
      </c>
      <c r="ER785">
        <v>6</v>
      </c>
      <c r="ES785" t="s">
        <v>409</v>
      </c>
      <c r="ET785">
        <v>2.9447700000000001</v>
      </c>
      <c r="EU785">
        <v>2.8008600000000001</v>
      </c>
      <c r="EV785">
        <v>0.23799300000000001</v>
      </c>
      <c r="EW785">
        <v>0.24146200000000001</v>
      </c>
      <c r="EX785">
        <v>0.118203</v>
      </c>
      <c r="EY785">
        <v>0.11174099999999999</v>
      </c>
      <c r="EZ785">
        <v>15680.3</v>
      </c>
      <c r="FA785">
        <v>16371.3</v>
      </c>
      <c r="FB785">
        <v>23919.1</v>
      </c>
      <c r="FC785">
        <v>25105</v>
      </c>
      <c r="FD785">
        <v>33756.6</v>
      </c>
      <c r="FE785">
        <v>35604.5</v>
      </c>
      <c r="FF785">
        <v>43594.7</v>
      </c>
      <c r="FG785">
        <v>46401.4</v>
      </c>
      <c r="FH785">
        <v>1.9923999999999999</v>
      </c>
      <c r="FI785">
        <v>1.90225</v>
      </c>
      <c r="FJ785">
        <v>0.17279800000000001</v>
      </c>
      <c r="FK785">
        <v>0</v>
      </c>
      <c r="FL785">
        <v>28.979800000000001</v>
      </c>
      <c r="FM785">
        <v>999.9</v>
      </c>
      <c r="FN785">
        <v>59.8</v>
      </c>
      <c r="FO785">
        <v>34.200000000000003</v>
      </c>
      <c r="FP785">
        <v>32.419699999999999</v>
      </c>
      <c r="FQ785">
        <v>63.623899999999999</v>
      </c>
      <c r="FR785">
        <v>26.350200000000001</v>
      </c>
      <c r="FS785">
        <v>1</v>
      </c>
      <c r="FT785">
        <v>0.201296</v>
      </c>
      <c r="FU785">
        <v>-0.65369600000000005</v>
      </c>
      <c r="FV785">
        <v>20.322600000000001</v>
      </c>
      <c r="FW785">
        <v>5.2129500000000002</v>
      </c>
      <c r="FX785">
        <v>11.903499999999999</v>
      </c>
      <c r="FY785">
        <v>5.0024499999999996</v>
      </c>
      <c r="FZ785">
        <v>3.2902300000000002</v>
      </c>
      <c r="GA785">
        <v>9999</v>
      </c>
      <c r="GB785">
        <v>9999</v>
      </c>
      <c r="GC785">
        <v>9999</v>
      </c>
      <c r="GD785">
        <v>999.9</v>
      </c>
      <c r="GE785">
        <v>1.85944</v>
      </c>
      <c r="GF785">
        <v>1.8544</v>
      </c>
      <c r="GG785">
        <v>1.8575999999999999</v>
      </c>
      <c r="GH785">
        <v>1.85608</v>
      </c>
      <c r="GI785">
        <v>1.85486</v>
      </c>
      <c r="GJ785">
        <v>1.8545199999999999</v>
      </c>
      <c r="GK785">
        <v>1.85318</v>
      </c>
      <c r="GL785">
        <v>1.8563400000000001</v>
      </c>
      <c r="GM785">
        <v>0</v>
      </c>
      <c r="GN785">
        <v>0</v>
      </c>
      <c r="GO785">
        <v>0</v>
      </c>
      <c r="GP785">
        <v>0</v>
      </c>
      <c r="GQ785" t="s">
        <v>385</v>
      </c>
      <c r="GR785" t="s">
        <v>386</v>
      </c>
      <c r="GS785" t="s">
        <v>387</v>
      </c>
      <c r="GT785" t="s">
        <v>387</v>
      </c>
      <c r="GU785" t="s">
        <v>387</v>
      </c>
      <c r="GV785" t="s">
        <v>387</v>
      </c>
      <c r="GW785">
        <v>0</v>
      </c>
      <c r="GX785">
        <v>100</v>
      </c>
      <c r="GY785">
        <v>100</v>
      </c>
      <c r="GZ785">
        <v>3.01</v>
      </c>
      <c r="HA785">
        <v>1.15E-2</v>
      </c>
      <c r="HB785">
        <v>0.43179755099752709</v>
      </c>
      <c r="HC785">
        <v>2.678124759318837E-3</v>
      </c>
      <c r="HD785">
        <v>-9.3737611465157319E-7</v>
      </c>
      <c r="HE785">
        <v>1.3915637841753891E-10</v>
      </c>
      <c r="HF785">
        <v>-7.4344716936427316E-2</v>
      </c>
      <c r="HG785">
        <v>1.061361004592812E-2</v>
      </c>
      <c r="HH785">
        <v>-3.086644042041478E-4</v>
      </c>
      <c r="HI785">
        <v>1.24720902217549E-6</v>
      </c>
      <c r="HJ785">
        <v>1</v>
      </c>
      <c r="HK785">
        <v>2093</v>
      </c>
      <c r="HL785">
        <v>2</v>
      </c>
      <c r="HM785">
        <v>27</v>
      </c>
      <c r="HN785">
        <v>9.5</v>
      </c>
      <c r="HO785">
        <v>9.4</v>
      </c>
      <c r="HP785">
        <v>3.5546899999999999</v>
      </c>
      <c r="HQ785">
        <v>2.2802699999999998</v>
      </c>
      <c r="HR785">
        <v>1.4978</v>
      </c>
      <c r="HS785">
        <v>2.3010299999999999</v>
      </c>
      <c r="HT785">
        <v>1.5478499999999999</v>
      </c>
      <c r="HU785">
        <v>2.4291999999999998</v>
      </c>
      <c r="HV785">
        <v>36.694299999999998</v>
      </c>
      <c r="HW785">
        <v>14.4735</v>
      </c>
      <c r="HX785">
        <v>18</v>
      </c>
      <c r="HY785">
        <v>501.76400000000001</v>
      </c>
      <c r="HZ785">
        <v>509.19299999999998</v>
      </c>
      <c r="IA785">
        <v>29.896699999999999</v>
      </c>
      <c r="IB785">
        <v>29.738499999999998</v>
      </c>
      <c r="IC785">
        <v>30</v>
      </c>
      <c r="ID785">
        <v>29.5883</v>
      </c>
      <c r="IE785">
        <v>29.684799999999999</v>
      </c>
      <c r="IF785">
        <v>71.151799999999994</v>
      </c>
      <c r="IG785">
        <v>22.7547</v>
      </c>
      <c r="IH785">
        <v>0</v>
      </c>
      <c r="II785">
        <v>29.9</v>
      </c>
      <c r="IJ785">
        <v>1851.13</v>
      </c>
      <c r="IK785">
        <v>25.037099999999999</v>
      </c>
      <c r="IL785">
        <v>100.822</v>
      </c>
      <c r="IM785">
        <v>100.569</v>
      </c>
      <c r="IN785" t="s">
        <v>2775</v>
      </c>
    </row>
    <row r="786" spans="1:248" x14ac:dyDescent="0.2">
      <c r="A786">
        <v>770</v>
      </c>
      <c r="B786">
        <v>1660488931.0999999</v>
      </c>
      <c r="C786">
        <v>4802</v>
      </c>
      <c r="D786" t="s">
        <v>1896</v>
      </c>
      <c r="E786" t="s">
        <v>1897</v>
      </c>
      <c r="F786">
        <v>1</v>
      </c>
      <c r="G786" t="s">
        <v>1192</v>
      </c>
      <c r="H786" t="s">
        <v>377</v>
      </c>
      <c r="I786" t="s">
        <v>378</v>
      </c>
      <c r="J786" t="s">
        <v>379</v>
      </c>
      <c r="K786" t="s">
        <v>1193</v>
      </c>
      <c r="L786" t="s">
        <v>1194</v>
      </c>
      <c r="M786" t="s">
        <v>381</v>
      </c>
      <c r="N786">
        <v>1660488923.2</v>
      </c>
      <c r="O786">
        <f t="shared" si="408"/>
        <v>1.8014908699892627E-3</v>
      </c>
      <c r="P786">
        <f t="shared" si="409"/>
        <v>1.8014908699892627</v>
      </c>
      <c r="Q786">
        <f t="shared" si="410"/>
        <v>2.9192781333990201</v>
      </c>
      <c r="R786">
        <f t="shared" si="411"/>
        <v>1746.333333333333</v>
      </c>
      <c r="S786">
        <f t="shared" si="412"/>
        <v>1635.6295616266682</v>
      </c>
      <c r="T786">
        <f t="shared" si="413"/>
        <v>163.17541985359136</v>
      </c>
      <c r="U786">
        <f t="shared" si="414"/>
        <v>174.21956753312216</v>
      </c>
      <c r="V786">
        <f t="shared" si="415"/>
        <v>8.7446130886038601E-2</v>
      </c>
      <c r="W786">
        <f t="shared" si="416"/>
        <v>2.9223694240942564</v>
      </c>
      <c r="X786">
        <f t="shared" si="417"/>
        <v>8.6018051949652272E-2</v>
      </c>
      <c r="Y786">
        <f t="shared" si="418"/>
        <v>5.3887647009558136E-2</v>
      </c>
      <c r="Z786">
        <f t="shared" si="419"/>
        <v>321.51823440000004</v>
      </c>
      <c r="AA786">
        <f t="shared" si="420"/>
        <v>32.385587391469585</v>
      </c>
      <c r="AB786">
        <f t="shared" si="421"/>
        <v>31.773673333333331</v>
      </c>
      <c r="AC786">
        <f t="shared" si="422"/>
        <v>4.7142533861370799</v>
      </c>
      <c r="AD786">
        <f t="shared" si="423"/>
        <v>60.04671861239833</v>
      </c>
      <c r="AE786">
        <f t="shared" si="424"/>
        <v>2.7025641647722329</v>
      </c>
      <c r="AF786">
        <f t="shared" si="425"/>
        <v>4.5007691131588539</v>
      </c>
      <c r="AG786">
        <f t="shared" si="426"/>
        <v>2.011689221364847</v>
      </c>
      <c r="AH786">
        <f t="shared" si="427"/>
        <v>-79.44574736652649</v>
      </c>
      <c r="AI786">
        <f t="shared" si="428"/>
        <v>-128.39758398807697</v>
      </c>
      <c r="AJ786">
        <f t="shared" si="429"/>
        <v>-9.9020008833499027</v>
      </c>
      <c r="AK786">
        <f t="shared" si="430"/>
        <v>103.77290216204668</v>
      </c>
      <c r="AL786">
        <f t="shared" si="431"/>
        <v>34.374194031618231</v>
      </c>
      <c r="AM786">
        <f t="shared" si="432"/>
        <v>1.8089907494288215</v>
      </c>
      <c r="AN786">
        <f t="shared" si="433"/>
        <v>2.9192781333990201</v>
      </c>
      <c r="AO786">
        <v>1861.9542793318569</v>
      </c>
      <c r="AP786">
        <v>1832.6551515151509</v>
      </c>
      <c r="AQ786">
        <v>5.0114732204827837</v>
      </c>
      <c r="AR786">
        <v>65.0836536357032</v>
      </c>
      <c r="AS786">
        <f t="shared" si="434"/>
        <v>1.8014908699892627</v>
      </c>
      <c r="AT786">
        <v>24.97444450253052</v>
      </c>
      <c r="AU786">
        <v>27.078069090909089</v>
      </c>
      <c r="AV786">
        <v>-1.3939351877487619E-4</v>
      </c>
      <c r="AW786">
        <v>81.89149428523082</v>
      </c>
      <c r="AX786">
        <v>0</v>
      </c>
      <c r="AY786">
        <v>0</v>
      </c>
      <c r="AZ786">
        <f t="shared" si="435"/>
        <v>1</v>
      </c>
      <c r="BA786">
        <f t="shared" si="436"/>
        <v>0</v>
      </c>
      <c r="BB786">
        <f t="shared" si="437"/>
        <v>51976.718061196007</v>
      </c>
      <c r="BC786">
        <f t="shared" si="438"/>
        <v>2000.0139999999999</v>
      </c>
      <c r="BD786">
        <f t="shared" si="439"/>
        <v>1681.2117599999999</v>
      </c>
      <c r="BE786">
        <f t="shared" si="440"/>
        <v>0.84059999580002942</v>
      </c>
      <c r="BF786">
        <f t="shared" si="441"/>
        <v>0.16075799189405676</v>
      </c>
      <c r="BG786">
        <v>6</v>
      </c>
      <c r="BH786">
        <v>0.5</v>
      </c>
      <c r="BI786" t="s">
        <v>382</v>
      </c>
      <c r="BJ786">
        <v>2</v>
      </c>
      <c r="BK786" t="b">
        <v>1</v>
      </c>
      <c r="BL786">
        <v>1660488923.2</v>
      </c>
      <c r="BM786">
        <v>1746.333333333333</v>
      </c>
      <c r="BN786">
        <v>1791.3620000000001</v>
      </c>
      <c r="BO786">
        <v>27.089826666666671</v>
      </c>
      <c r="BP786">
        <v>24.97837333333333</v>
      </c>
      <c r="BQ786">
        <v>1743.3446666666671</v>
      </c>
      <c r="BR786">
        <v>27.078340000000001</v>
      </c>
      <c r="BS786">
        <v>500.12533333333329</v>
      </c>
      <c r="BT786">
        <v>99.663086666666658</v>
      </c>
      <c r="BU786">
        <v>9.9979300000000007E-2</v>
      </c>
      <c r="BV786">
        <v>30.958713333333328</v>
      </c>
      <c r="BW786">
        <v>31.773673333333331</v>
      </c>
      <c r="BX786">
        <v>999.89999999999986</v>
      </c>
      <c r="BY786">
        <v>0</v>
      </c>
      <c r="BZ786">
        <v>0</v>
      </c>
      <c r="CA786">
        <v>9992.7926666666681</v>
      </c>
      <c r="CB786">
        <v>0</v>
      </c>
      <c r="CC786">
        <v>27.48678666666666</v>
      </c>
      <c r="CD786">
        <v>-45.028879999999987</v>
      </c>
      <c r="CE786">
        <v>1794.9586666666671</v>
      </c>
      <c r="CF786">
        <v>1837.2533333333331</v>
      </c>
      <c r="CG786">
        <v>2.1114519999999999</v>
      </c>
      <c r="CH786">
        <v>1791.3620000000001</v>
      </c>
      <c r="CI786">
        <v>24.97837333333333</v>
      </c>
      <c r="CJ786">
        <v>2.699856</v>
      </c>
      <c r="CK786">
        <v>2.4894219999999989</v>
      </c>
      <c r="CL786">
        <v>22.28424</v>
      </c>
      <c r="CM786">
        <v>20.957513333333331</v>
      </c>
      <c r="CN786">
        <v>2000.0139999999999</v>
      </c>
      <c r="CO786">
        <v>0.98000200000000037</v>
      </c>
      <c r="CP786">
        <v>1.9998399999999989E-2</v>
      </c>
      <c r="CQ786">
        <v>0</v>
      </c>
      <c r="CR786">
        <v>2.6255999999999999</v>
      </c>
      <c r="CS786">
        <v>0</v>
      </c>
      <c r="CT786">
        <v>36068.540000000008</v>
      </c>
      <c r="CU786">
        <v>17412.46</v>
      </c>
      <c r="CV786">
        <v>39.561999999999998</v>
      </c>
      <c r="CW786">
        <v>40.5</v>
      </c>
      <c r="CX786">
        <v>39.5</v>
      </c>
      <c r="CY786">
        <v>38.962200000000003</v>
      </c>
      <c r="CZ786">
        <v>39.707999999999998</v>
      </c>
      <c r="DA786">
        <v>1960.0139999999999</v>
      </c>
      <c r="DB786">
        <v>40</v>
      </c>
      <c r="DC786">
        <v>0</v>
      </c>
      <c r="DD786">
        <v>1660488929</v>
      </c>
      <c r="DE786">
        <v>0</v>
      </c>
      <c r="DF786">
        <v>1660488368.5999999</v>
      </c>
      <c r="DG786" t="s">
        <v>1195</v>
      </c>
      <c r="DH786">
        <v>1660488360.0999999</v>
      </c>
      <c r="DI786">
        <v>1660488368.5999999</v>
      </c>
      <c r="DJ786">
        <v>14</v>
      </c>
      <c r="DK786">
        <v>0.51200000000000001</v>
      </c>
      <c r="DL786">
        <v>1E-3</v>
      </c>
      <c r="DM786">
        <v>1.359</v>
      </c>
      <c r="DN786">
        <v>1.7999999999999999E-2</v>
      </c>
      <c r="DO786">
        <v>400</v>
      </c>
      <c r="DP786">
        <v>25</v>
      </c>
      <c r="DQ786">
        <v>0.25</v>
      </c>
      <c r="DR786">
        <v>7.0000000000000007E-2</v>
      </c>
      <c r="DS786">
        <v>2.8742532757284458</v>
      </c>
      <c r="DT786">
        <v>-9.294058989683765E-2</v>
      </c>
      <c r="DU786">
        <v>0.16873092323122449</v>
      </c>
      <c r="DV786">
        <v>1</v>
      </c>
      <c r="DW786">
        <v>34.382146204739072</v>
      </c>
      <c r="DX786">
        <v>-3.3419967345250501</v>
      </c>
      <c r="DY786">
        <v>0.34314830601267349</v>
      </c>
      <c r="DZ786">
        <v>0</v>
      </c>
      <c r="EA786">
        <v>-45.013416666666657</v>
      </c>
      <c r="EB786">
        <v>3.942100111234804</v>
      </c>
      <c r="EC786">
        <v>0.38973996722886323</v>
      </c>
      <c r="ED786">
        <v>0</v>
      </c>
      <c r="EE786">
        <v>1631.2203279770899</v>
      </c>
      <c r="EF786">
        <v>290.08391518354318</v>
      </c>
      <c r="EG786">
        <v>21.83103876043657</v>
      </c>
      <c r="EH786">
        <v>0</v>
      </c>
      <c r="EI786">
        <v>2.116762</v>
      </c>
      <c r="EJ786">
        <v>-9.6778086303945923E-2</v>
      </c>
      <c r="EK786">
        <v>9.7178866529713855E-3</v>
      </c>
      <c r="EL786">
        <v>1</v>
      </c>
      <c r="EM786">
        <v>2.0110354076178889</v>
      </c>
      <c r="EN786">
        <v>4.0829606883162547E-2</v>
      </c>
      <c r="EO786">
        <v>3.1716503653379871E-3</v>
      </c>
      <c r="EP786">
        <v>1</v>
      </c>
      <c r="EQ786">
        <v>3</v>
      </c>
      <c r="ER786">
        <v>6</v>
      </c>
      <c r="ES786" t="s">
        <v>404</v>
      </c>
      <c r="ET786">
        <v>2.9446400000000001</v>
      </c>
      <c r="EU786">
        <v>2.8009599999999999</v>
      </c>
      <c r="EV786">
        <v>0.238369</v>
      </c>
      <c r="EW786">
        <v>0.24185999999999999</v>
      </c>
      <c r="EX786">
        <v>0.118199</v>
      </c>
      <c r="EY786">
        <v>0.111737</v>
      </c>
      <c r="EZ786">
        <v>15672.6</v>
      </c>
      <c r="FA786">
        <v>16362.7</v>
      </c>
      <c r="FB786">
        <v>23919.1</v>
      </c>
      <c r="FC786">
        <v>25105.1</v>
      </c>
      <c r="FD786">
        <v>33756.9</v>
      </c>
      <c r="FE786">
        <v>35604.5</v>
      </c>
      <c r="FF786">
        <v>43594.9</v>
      </c>
      <c r="FG786">
        <v>46401.2</v>
      </c>
      <c r="FH786">
        <v>1.9923500000000001</v>
      </c>
      <c r="FI786">
        <v>1.9023699999999999</v>
      </c>
      <c r="FJ786">
        <v>0.17283100000000001</v>
      </c>
      <c r="FK786">
        <v>0</v>
      </c>
      <c r="FL786">
        <v>28.978899999999999</v>
      </c>
      <c r="FM786">
        <v>999.9</v>
      </c>
      <c r="FN786">
        <v>59.8</v>
      </c>
      <c r="FO786">
        <v>34.200000000000003</v>
      </c>
      <c r="FP786">
        <v>32.4176</v>
      </c>
      <c r="FQ786">
        <v>63.703899999999997</v>
      </c>
      <c r="FR786">
        <v>25.512799999999999</v>
      </c>
      <c r="FS786">
        <v>1</v>
      </c>
      <c r="FT786">
        <v>0.201296</v>
      </c>
      <c r="FU786">
        <v>-0.63178599999999996</v>
      </c>
      <c r="FV786">
        <v>20.322800000000001</v>
      </c>
      <c r="FW786">
        <v>5.2137000000000002</v>
      </c>
      <c r="FX786">
        <v>11.9038</v>
      </c>
      <c r="FY786">
        <v>5.0026999999999999</v>
      </c>
      <c r="FZ786">
        <v>3.2902800000000001</v>
      </c>
      <c r="GA786">
        <v>9999</v>
      </c>
      <c r="GB786">
        <v>9999</v>
      </c>
      <c r="GC786">
        <v>9999</v>
      </c>
      <c r="GD786">
        <v>999.9</v>
      </c>
      <c r="GE786">
        <v>1.85944</v>
      </c>
      <c r="GF786">
        <v>1.8544</v>
      </c>
      <c r="GG786">
        <v>1.8575999999999999</v>
      </c>
      <c r="GH786">
        <v>1.85608</v>
      </c>
      <c r="GI786">
        <v>1.85486</v>
      </c>
      <c r="GJ786">
        <v>1.8545100000000001</v>
      </c>
      <c r="GK786">
        <v>1.85318</v>
      </c>
      <c r="GL786">
        <v>1.8563499999999999</v>
      </c>
      <c r="GM786">
        <v>0</v>
      </c>
      <c r="GN786">
        <v>0</v>
      </c>
      <c r="GO786">
        <v>0</v>
      </c>
      <c r="GP786">
        <v>0</v>
      </c>
      <c r="GQ786" t="s">
        <v>385</v>
      </c>
      <c r="GR786" t="s">
        <v>386</v>
      </c>
      <c r="GS786" t="s">
        <v>387</v>
      </c>
      <c r="GT786" t="s">
        <v>387</v>
      </c>
      <c r="GU786" t="s">
        <v>387</v>
      </c>
      <c r="GV786" t="s">
        <v>387</v>
      </c>
      <c r="GW786">
        <v>0</v>
      </c>
      <c r="GX786">
        <v>100</v>
      </c>
      <c r="GY786">
        <v>100</v>
      </c>
      <c r="GZ786">
        <v>3.01</v>
      </c>
      <c r="HA786">
        <v>1.15E-2</v>
      </c>
      <c r="HB786">
        <v>0.43179755099752709</v>
      </c>
      <c r="HC786">
        <v>2.678124759318837E-3</v>
      </c>
      <c r="HD786">
        <v>-9.3737611465157319E-7</v>
      </c>
      <c r="HE786">
        <v>1.3915637841753891E-10</v>
      </c>
      <c r="HF786">
        <v>-7.4344716936427316E-2</v>
      </c>
      <c r="HG786">
        <v>1.061361004592812E-2</v>
      </c>
      <c r="HH786">
        <v>-3.086644042041478E-4</v>
      </c>
      <c r="HI786">
        <v>1.24720902217549E-6</v>
      </c>
      <c r="HJ786">
        <v>1</v>
      </c>
      <c r="HK786">
        <v>2093</v>
      </c>
      <c r="HL786">
        <v>2</v>
      </c>
      <c r="HM786">
        <v>27</v>
      </c>
      <c r="HN786">
        <v>9.5</v>
      </c>
      <c r="HO786">
        <v>9.4</v>
      </c>
      <c r="HP786">
        <v>3.5583499999999999</v>
      </c>
      <c r="HQ786">
        <v>2.2936999999999999</v>
      </c>
      <c r="HR786">
        <v>1.4978</v>
      </c>
      <c r="HS786">
        <v>2.3010299999999999</v>
      </c>
      <c r="HT786">
        <v>1.5478499999999999</v>
      </c>
      <c r="HU786">
        <v>2.33765</v>
      </c>
      <c r="HV786">
        <v>36.694299999999998</v>
      </c>
      <c r="HW786">
        <v>14.4648</v>
      </c>
      <c r="HX786">
        <v>18</v>
      </c>
      <c r="HY786">
        <v>501.73399999999998</v>
      </c>
      <c r="HZ786">
        <v>509.27699999999999</v>
      </c>
      <c r="IA786">
        <v>29.901700000000002</v>
      </c>
      <c r="IB786">
        <v>29.738399999999999</v>
      </c>
      <c r="IC786">
        <v>30</v>
      </c>
      <c r="ID786">
        <v>29.5883</v>
      </c>
      <c r="IE786">
        <v>29.684799999999999</v>
      </c>
      <c r="IF786">
        <v>71.231399999999994</v>
      </c>
      <c r="IG786">
        <v>22.7547</v>
      </c>
      <c r="IH786">
        <v>0</v>
      </c>
      <c r="II786">
        <v>29.921900000000001</v>
      </c>
      <c r="IJ786">
        <v>1862.24</v>
      </c>
      <c r="IK786">
        <v>25.041599999999999</v>
      </c>
      <c r="IL786">
        <v>100.822</v>
      </c>
      <c r="IM786">
        <v>100.569</v>
      </c>
      <c r="IN786" t="s">
        <v>2775</v>
      </c>
    </row>
    <row r="787" spans="1:248" x14ac:dyDescent="0.2">
      <c r="A787">
        <v>771</v>
      </c>
      <c r="B787">
        <v>1660488932.0999999</v>
      </c>
      <c r="C787">
        <v>4803</v>
      </c>
      <c r="D787" t="s">
        <v>1898</v>
      </c>
      <c r="E787" t="s">
        <v>1899</v>
      </c>
      <c r="F787">
        <v>1</v>
      </c>
      <c r="G787" t="s">
        <v>1192</v>
      </c>
      <c r="H787" t="s">
        <v>377</v>
      </c>
      <c r="I787" t="s">
        <v>378</v>
      </c>
      <c r="J787" t="s">
        <v>379</v>
      </c>
      <c r="K787" t="s">
        <v>1193</v>
      </c>
      <c r="L787" t="s">
        <v>1194</v>
      </c>
      <c r="M787" t="s">
        <v>381</v>
      </c>
      <c r="N787">
        <v>1660488924.2333331</v>
      </c>
      <c r="O787">
        <f t="shared" si="408"/>
        <v>1.7998302116177594E-3</v>
      </c>
      <c r="P787">
        <f t="shared" si="409"/>
        <v>1.7998302116177594</v>
      </c>
      <c r="Q787">
        <f t="shared" si="410"/>
        <v>2.8903495182783385</v>
      </c>
      <c r="R787">
        <f t="shared" si="411"/>
        <v>1751.479333333333</v>
      </c>
      <c r="S787">
        <f t="shared" si="412"/>
        <v>1641.0511374325863</v>
      </c>
      <c r="T787">
        <f t="shared" si="413"/>
        <v>163.7166584170312</v>
      </c>
      <c r="U787">
        <f t="shared" si="414"/>
        <v>174.73333840676995</v>
      </c>
      <c r="V787">
        <f t="shared" si="415"/>
        <v>8.7336205785964724E-2</v>
      </c>
      <c r="W787">
        <f t="shared" si="416"/>
        <v>2.9223372929059663</v>
      </c>
      <c r="X787">
        <f t="shared" si="417"/>
        <v>8.5911668041119452E-2</v>
      </c>
      <c r="Y787">
        <f t="shared" si="418"/>
        <v>5.3820846092418093E-2</v>
      </c>
      <c r="Z787">
        <f t="shared" si="419"/>
        <v>321.51834080000003</v>
      </c>
      <c r="AA787">
        <f t="shared" si="420"/>
        <v>32.387785841104076</v>
      </c>
      <c r="AB787">
        <f t="shared" si="421"/>
        <v>31.77531333333333</v>
      </c>
      <c r="AC787">
        <f t="shared" si="422"/>
        <v>4.7146917307110705</v>
      </c>
      <c r="AD787">
        <f t="shared" si="423"/>
        <v>60.036312113352565</v>
      </c>
      <c r="AE787">
        <f t="shared" si="424"/>
        <v>2.7023660167432566</v>
      </c>
      <c r="AF787">
        <f t="shared" si="425"/>
        <v>4.501219214866178</v>
      </c>
      <c r="AG787">
        <f t="shared" si="426"/>
        <v>2.0123257139678139</v>
      </c>
      <c r="AH787">
        <f t="shared" si="427"/>
        <v>-79.372512332343192</v>
      </c>
      <c r="AI787">
        <f t="shared" si="428"/>
        <v>-128.37831670942938</v>
      </c>
      <c r="AJ787">
        <f t="shared" si="429"/>
        <v>-9.9007894170674273</v>
      </c>
      <c r="AK787">
        <f t="shared" si="430"/>
        <v>103.86672234116003</v>
      </c>
      <c r="AL787">
        <f t="shared" si="431"/>
        <v>34.365427820961017</v>
      </c>
      <c r="AM787">
        <f t="shared" si="432"/>
        <v>1.807780408655753</v>
      </c>
      <c r="AN787">
        <f t="shared" si="433"/>
        <v>2.8903495182783385</v>
      </c>
      <c r="AO787">
        <v>1867.135256183318</v>
      </c>
      <c r="AP787">
        <v>1837.7669090909089</v>
      </c>
      <c r="AQ787">
        <v>5.0319375769329211</v>
      </c>
      <c r="AR787">
        <v>65.0836536357032</v>
      </c>
      <c r="AS787">
        <f t="shared" si="434"/>
        <v>1.7998302116177594</v>
      </c>
      <c r="AT787">
        <v>24.975022148803141</v>
      </c>
      <c r="AU787">
        <v>27.076705454545451</v>
      </c>
      <c r="AV787">
        <v>-1.3926369093394849E-4</v>
      </c>
      <c r="AW787">
        <v>81.89149428523082</v>
      </c>
      <c r="AX787">
        <v>0</v>
      </c>
      <c r="AY787">
        <v>0</v>
      </c>
      <c r="AZ787">
        <f t="shared" si="435"/>
        <v>1</v>
      </c>
      <c r="BA787">
        <f t="shared" si="436"/>
        <v>0</v>
      </c>
      <c r="BB787">
        <f t="shared" si="437"/>
        <v>51975.508722576596</v>
      </c>
      <c r="BC787">
        <f t="shared" si="438"/>
        <v>2000.0146666666669</v>
      </c>
      <c r="BD787">
        <f t="shared" si="439"/>
        <v>1681.2123200000003</v>
      </c>
      <c r="BE787">
        <f t="shared" si="440"/>
        <v>0.84059999560003229</v>
      </c>
      <c r="BF787">
        <f t="shared" si="441"/>
        <v>0.16075799150806228</v>
      </c>
      <c r="BG787">
        <v>6</v>
      </c>
      <c r="BH787">
        <v>0.5</v>
      </c>
      <c r="BI787" t="s">
        <v>382</v>
      </c>
      <c r="BJ787">
        <v>2</v>
      </c>
      <c r="BK787" t="b">
        <v>1</v>
      </c>
      <c r="BL787">
        <v>1660488924.2333331</v>
      </c>
      <c r="BM787">
        <v>1751.479333333333</v>
      </c>
      <c r="BN787">
        <v>1796.5060000000001</v>
      </c>
      <c r="BO787">
        <v>27.087779999999999</v>
      </c>
      <c r="BP787">
        <v>24.977740000000001</v>
      </c>
      <c r="BQ787">
        <v>1748.486666666666</v>
      </c>
      <c r="BR787">
        <v>27.076293333333339</v>
      </c>
      <c r="BS787">
        <v>500.12653333333333</v>
      </c>
      <c r="BT787">
        <v>99.663320000000013</v>
      </c>
      <c r="BU787">
        <v>9.9968713333333348E-2</v>
      </c>
      <c r="BV787">
        <v>30.960466666666669</v>
      </c>
      <c r="BW787">
        <v>31.77531333333333</v>
      </c>
      <c r="BX787">
        <v>999.89999999999986</v>
      </c>
      <c r="BY787">
        <v>0</v>
      </c>
      <c r="BZ787">
        <v>0</v>
      </c>
      <c r="CA787">
        <v>9992.5860000000011</v>
      </c>
      <c r="CB787">
        <v>0</v>
      </c>
      <c r="CC787">
        <v>27.53337333333333</v>
      </c>
      <c r="CD787">
        <v>-45.026700000000012</v>
      </c>
      <c r="CE787">
        <v>1800.2439999999999</v>
      </c>
      <c r="CF787">
        <v>1842.527333333333</v>
      </c>
      <c r="CG787">
        <v>2.1100386666666671</v>
      </c>
      <c r="CH787">
        <v>1796.5060000000001</v>
      </c>
      <c r="CI787">
        <v>24.977740000000001</v>
      </c>
      <c r="CJ787">
        <v>2.6996586666666671</v>
      </c>
      <c r="CK787">
        <v>2.489364666666666</v>
      </c>
      <c r="CL787">
        <v>22.28304</v>
      </c>
      <c r="CM787">
        <v>20.957139999999999</v>
      </c>
      <c r="CN787">
        <v>2000.0146666666669</v>
      </c>
      <c r="CO787">
        <v>0.98000200000000037</v>
      </c>
      <c r="CP787">
        <v>1.9998399999999989E-2</v>
      </c>
      <c r="CQ787">
        <v>0</v>
      </c>
      <c r="CR787">
        <v>2.5281333333333338</v>
      </c>
      <c r="CS787">
        <v>0</v>
      </c>
      <c r="CT787">
        <v>36062.806666666656</v>
      </c>
      <c r="CU787">
        <v>17412.466666666671</v>
      </c>
      <c r="CV787">
        <v>39.561999999999998</v>
      </c>
      <c r="CW787">
        <v>40.5</v>
      </c>
      <c r="CX787">
        <v>39.5</v>
      </c>
      <c r="CY787">
        <v>38.962200000000003</v>
      </c>
      <c r="CZ787">
        <v>39.707999999999998</v>
      </c>
      <c r="DA787">
        <v>1960.0146666666669</v>
      </c>
      <c r="DB787">
        <v>40</v>
      </c>
      <c r="DC787">
        <v>0</v>
      </c>
      <c r="DD787">
        <v>1660488930.2</v>
      </c>
      <c r="DE787">
        <v>0</v>
      </c>
      <c r="DF787">
        <v>1660488368.5999999</v>
      </c>
      <c r="DG787" t="s">
        <v>1195</v>
      </c>
      <c r="DH787">
        <v>1660488360.0999999</v>
      </c>
      <c r="DI787">
        <v>1660488368.5999999</v>
      </c>
      <c r="DJ787">
        <v>14</v>
      </c>
      <c r="DK787">
        <v>0.51200000000000001</v>
      </c>
      <c r="DL787">
        <v>1E-3</v>
      </c>
      <c r="DM787">
        <v>1.359</v>
      </c>
      <c r="DN787">
        <v>1.7999999999999999E-2</v>
      </c>
      <c r="DO787">
        <v>400</v>
      </c>
      <c r="DP787">
        <v>25</v>
      </c>
      <c r="DQ787">
        <v>0.25</v>
      </c>
      <c r="DR787">
        <v>7.0000000000000007E-2</v>
      </c>
      <c r="DS787">
        <v>2.891708953354998</v>
      </c>
      <c r="DT787">
        <v>-0.4316713848358546</v>
      </c>
      <c r="DU787">
        <v>0.15579658605164501</v>
      </c>
      <c r="DV787">
        <v>1</v>
      </c>
      <c r="DW787">
        <v>34.359602992860033</v>
      </c>
      <c r="DX787">
        <v>-3.460458944647355</v>
      </c>
      <c r="DY787">
        <v>0.34637421096719501</v>
      </c>
      <c r="DZ787">
        <v>0</v>
      </c>
      <c r="EA787">
        <v>-45.003723333333333</v>
      </c>
      <c r="EB787">
        <v>3.7072952169076632</v>
      </c>
      <c r="EC787">
        <v>0.38839452938417579</v>
      </c>
      <c r="ED787">
        <v>0</v>
      </c>
      <c r="EE787">
        <v>1635.704613563953</v>
      </c>
      <c r="EF787">
        <v>295.24390088975309</v>
      </c>
      <c r="EG787">
        <v>22.180054626495821</v>
      </c>
      <c r="EH787">
        <v>0</v>
      </c>
      <c r="EI787">
        <v>2.1152440000000001</v>
      </c>
      <c r="EJ787">
        <v>-9.2617260787997271E-2</v>
      </c>
      <c r="EK787">
        <v>9.3495154419894685E-3</v>
      </c>
      <c r="EL787">
        <v>1</v>
      </c>
      <c r="EM787">
        <v>2.0116678218820958</v>
      </c>
      <c r="EN787">
        <v>4.3768293452723407E-2</v>
      </c>
      <c r="EO787">
        <v>3.3599543788196528E-3</v>
      </c>
      <c r="EP787">
        <v>1</v>
      </c>
      <c r="EQ787">
        <v>3</v>
      </c>
      <c r="ER787">
        <v>6</v>
      </c>
      <c r="ES787" t="s">
        <v>404</v>
      </c>
      <c r="ET787">
        <v>2.9446699999999999</v>
      </c>
      <c r="EU787">
        <v>2.8009200000000001</v>
      </c>
      <c r="EV787">
        <v>0.238755</v>
      </c>
      <c r="EW787">
        <v>0.24223700000000001</v>
      </c>
      <c r="EX787">
        <v>0.118196</v>
      </c>
      <c r="EY787">
        <v>0.111736</v>
      </c>
      <c r="EZ787">
        <v>15664.7</v>
      </c>
      <c r="FA787">
        <v>16354.5</v>
      </c>
      <c r="FB787">
        <v>23919.200000000001</v>
      </c>
      <c r="FC787">
        <v>25104.9</v>
      </c>
      <c r="FD787">
        <v>33757</v>
      </c>
      <c r="FE787">
        <v>35604.400000000001</v>
      </c>
      <c r="FF787">
        <v>43594.8</v>
      </c>
      <c r="FG787">
        <v>46401</v>
      </c>
      <c r="FH787">
        <v>1.9923500000000001</v>
      </c>
      <c r="FI787">
        <v>1.9024700000000001</v>
      </c>
      <c r="FJ787">
        <v>0.17274200000000001</v>
      </c>
      <c r="FK787">
        <v>0</v>
      </c>
      <c r="FL787">
        <v>28.978100000000001</v>
      </c>
      <c r="FM787">
        <v>999.9</v>
      </c>
      <c r="FN787">
        <v>59.8</v>
      </c>
      <c r="FO787">
        <v>34.200000000000003</v>
      </c>
      <c r="FP787">
        <v>32.418300000000002</v>
      </c>
      <c r="FQ787">
        <v>63.753900000000002</v>
      </c>
      <c r="FR787">
        <v>25.813300000000002</v>
      </c>
      <c r="FS787">
        <v>1</v>
      </c>
      <c r="FT787">
        <v>0.201291</v>
      </c>
      <c r="FU787">
        <v>-0.62163400000000002</v>
      </c>
      <c r="FV787">
        <v>20.322800000000001</v>
      </c>
      <c r="FW787">
        <v>5.2134</v>
      </c>
      <c r="FX787">
        <v>11.9038</v>
      </c>
      <c r="FY787">
        <v>5.0029500000000002</v>
      </c>
      <c r="FZ787">
        <v>3.2902300000000002</v>
      </c>
      <c r="GA787">
        <v>9999</v>
      </c>
      <c r="GB787">
        <v>9999</v>
      </c>
      <c r="GC787">
        <v>9999</v>
      </c>
      <c r="GD787">
        <v>999.9</v>
      </c>
      <c r="GE787">
        <v>1.85944</v>
      </c>
      <c r="GF787">
        <v>1.8544</v>
      </c>
      <c r="GG787">
        <v>1.8575999999999999</v>
      </c>
      <c r="GH787">
        <v>1.85608</v>
      </c>
      <c r="GI787">
        <v>1.85486</v>
      </c>
      <c r="GJ787">
        <v>1.8545199999999999</v>
      </c>
      <c r="GK787">
        <v>1.85318</v>
      </c>
      <c r="GL787">
        <v>1.8563400000000001</v>
      </c>
      <c r="GM787">
        <v>0</v>
      </c>
      <c r="GN787">
        <v>0</v>
      </c>
      <c r="GO787">
        <v>0</v>
      </c>
      <c r="GP787">
        <v>0</v>
      </c>
      <c r="GQ787" t="s">
        <v>385</v>
      </c>
      <c r="GR787" t="s">
        <v>386</v>
      </c>
      <c r="GS787" t="s">
        <v>387</v>
      </c>
      <c r="GT787" t="s">
        <v>387</v>
      </c>
      <c r="GU787" t="s">
        <v>387</v>
      </c>
      <c r="GV787" t="s">
        <v>387</v>
      </c>
      <c r="GW787">
        <v>0</v>
      </c>
      <c r="GX787">
        <v>100</v>
      </c>
      <c r="GY787">
        <v>100</v>
      </c>
      <c r="GZ787">
        <v>3.02</v>
      </c>
      <c r="HA787">
        <v>1.1599999999999999E-2</v>
      </c>
      <c r="HB787">
        <v>0.43179755099752709</v>
      </c>
      <c r="HC787">
        <v>2.678124759318837E-3</v>
      </c>
      <c r="HD787">
        <v>-9.3737611465157319E-7</v>
      </c>
      <c r="HE787">
        <v>1.3915637841753891E-10</v>
      </c>
      <c r="HF787">
        <v>-7.4344716936427316E-2</v>
      </c>
      <c r="HG787">
        <v>1.061361004592812E-2</v>
      </c>
      <c r="HH787">
        <v>-3.086644042041478E-4</v>
      </c>
      <c r="HI787">
        <v>1.24720902217549E-6</v>
      </c>
      <c r="HJ787">
        <v>1</v>
      </c>
      <c r="HK787">
        <v>2093</v>
      </c>
      <c r="HL787">
        <v>2</v>
      </c>
      <c r="HM787">
        <v>27</v>
      </c>
      <c r="HN787">
        <v>9.5</v>
      </c>
      <c r="HO787">
        <v>9.4</v>
      </c>
      <c r="HP787">
        <v>3.5656699999999999</v>
      </c>
      <c r="HQ787">
        <v>2.2936999999999999</v>
      </c>
      <c r="HR787">
        <v>1.4978</v>
      </c>
      <c r="HS787">
        <v>2.3010299999999999</v>
      </c>
      <c r="HT787">
        <v>1.5478499999999999</v>
      </c>
      <c r="HU787">
        <v>2.2753899999999998</v>
      </c>
      <c r="HV787">
        <v>36.694299999999998</v>
      </c>
      <c r="HW787">
        <v>14.4472</v>
      </c>
      <c r="HX787">
        <v>18</v>
      </c>
      <c r="HY787">
        <v>501.73399999999998</v>
      </c>
      <c r="HZ787">
        <v>509.34500000000003</v>
      </c>
      <c r="IA787">
        <v>29.908300000000001</v>
      </c>
      <c r="IB787">
        <v>29.7376</v>
      </c>
      <c r="IC787">
        <v>30</v>
      </c>
      <c r="ID787">
        <v>29.5883</v>
      </c>
      <c r="IE787">
        <v>29.684799999999999</v>
      </c>
      <c r="IF787">
        <v>71.449100000000001</v>
      </c>
      <c r="IG787">
        <v>22.7547</v>
      </c>
      <c r="IH787">
        <v>0</v>
      </c>
      <c r="II787">
        <v>29.921900000000001</v>
      </c>
      <c r="IJ787">
        <v>1862.24</v>
      </c>
      <c r="IK787">
        <v>25.042999999999999</v>
      </c>
      <c r="IL787">
        <v>100.822</v>
      </c>
      <c r="IM787">
        <v>100.568</v>
      </c>
      <c r="IN787" t="s">
        <v>2775</v>
      </c>
    </row>
    <row r="788" spans="1:248" x14ac:dyDescent="0.2">
      <c r="A788">
        <v>772</v>
      </c>
      <c r="B788">
        <v>1660488933.0999999</v>
      </c>
      <c r="C788">
        <v>4804</v>
      </c>
      <c r="D788" t="s">
        <v>1900</v>
      </c>
      <c r="E788" t="s">
        <v>1901</v>
      </c>
      <c r="F788">
        <v>1</v>
      </c>
      <c r="G788" t="s">
        <v>1192</v>
      </c>
      <c r="H788" t="s">
        <v>377</v>
      </c>
      <c r="I788" t="s">
        <v>378</v>
      </c>
      <c r="J788" t="s">
        <v>379</v>
      </c>
      <c r="K788" t="s">
        <v>1193</v>
      </c>
      <c r="L788" t="s">
        <v>1194</v>
      </c>
      <c r="M788" t="s">
        <v>381</v>
      </c>
      <c r="N788">
        <v>1660488925.2666659</v>
      </c>
      <c r="O788">
        <f t="shared" si="408"/>
        <v>1.7985753249153008E-3</v>
      </c>
      <c r="P788">
        <f t="shared" si="409"/>
        <v>1.7985753249153007</v>
      </c>
      <c r="Q788">
        <f t="shared" si="410"/>
        <v>2.7586986585359412</v>
      </c>
      <c r="R788">
        <f t="shared" si="411"/>
        <v>1756.628666666667</v>
      </c>
      <c r="S788">
        <f t="shared" si="412"/>
        <v>1648.3703942277805</v>
      </c>
      <c r="T788">
        <f t="shared" si="413"/>
        <v>164.44721591263823</v>
      </c>
      <c r="U788">
        <f t="shared" si="414"/>
        <v>175.24744113169581</v>
      </c>
      <c r="V788">
        <f t="shared" si="415"/>
        <v>8.7248326780031527E-2</v>
      </c>
      <c r="W788">
        <f t="shared" si="416"/>
        <v>2.9223852245123352</v>
      </c>
      <c r="X788">
        <f t="shared" si="417"/>
        <v>8.5826652127715231E-2</v>
      </c>
      <c r="Y788">
        <f t="shared" si="418"/>
        <v>5.3767459738138013E-2</v>
      </c>
      <c r="Z788">
        <f t="shared" si="419"/>
        <v>321.51802160000005</v>
      </c>
      <c r="AA788">
        <f t="shared" si="420"/>
        <v>32.389953207274225</v>
      </c>
      <c r="AB788">
        <f t="shared" si="421"/>
        <v>31.776833333333329</v>
      </c>
      <c r="AC788">
        <f t="shared" si="422"/>
        <v>4.7150980329782843</v>
      </c>
      <c r="AD788">
        <f t="shared" si="423"/>
        <v>60.025813620242971</v>
      </c>
      <c r="AE788">
        <f t="shared" si="424"/>
        <v>2.702181123558058</v>
      </c>
      <c r="AF788">
        <f t="shared" si="425"/>
        <v>4.5016984536912306</v>
      </c>
      <c r="AG788">
        <f t="shared" si="426"/>
        <v>2.0129169094202264</v>
      </c>
      <c r="AH788">
        <f t="shared" si="427"/>
        <v>-79.317171828764771</v>
      </c>
      <c r="AI788">
        <f t="shared" si="428"/>
        <v>-128.32580444637372</v>
      </c>
      <c r="AJ788">
        <f t="shared" si="429"/>
        <v>-9.8967424086238527</v>
      </c>
      <c r="AK788">
        <f t="shared" si="430"/>
        <v>103.97830291623768</v>
      </c>
      <c r="AL788">
        <f t="shared" si="431"/>
        <v>34.346025478915905</v>
      </c>
      <c r="AM788">
        <f t="shared" si="432"/>
        <v>1.8067718055480899</v>
      </c>
      <c r="AN788">
        <f t="shared" si="433"/>
        <v>2.7586986585359412</v>
      </c>
      <c r="AO788">
        <v>1872.4889475055311</v>
      </c>
      <c r="AP788">
        <v>1842.959151515151</v>
      </c>
      <c r="AQ788">
        <v>5.0950651756772114</v>
      </c>
      <c r="AR788">
        <v>65.0836536357032</v>
      </c>
      <c r="AS788">
        <f t="shared" si="434"/>
        <v>1.7985753249153007</v>
      </c>
      <c r="AT788">
        <v>24.975109162583589</v>
      </c>
      <c r="AU788">
        <v>27.07563939393939</v>
      </c>
      <c r="AV788">
        <v>-1.903159654422436E-4</v>
      </c>
      <c r="AW788">
        <v>81.89149428523082</v>
      </c>
      <c r="AX788">
        <v>0</v>
      </c>
      <c r="AY788">
        <v>0</v>
      </c>
      <c r="AZ788">
        <f t="shared" si="435"/>
        <v>1</v>
      </c>
      <c r="BA788">
        <f t="shared" si="436"/>
        <v>0</v>
      </c>
      <c r="BB788">
        <f t="shared" si="437"/>
        <v>51976.558646127749</v>
      </c>
      <c r="BC788">
        <f t="shared" si="438"/>
        <v>2000.012666666667</v>
      </c>
      <c r="BD788">
        <f t="shared" si="439"/>
        <v>1681.2106400000002</v>
      </c>
      <c r="BE788">
        <f t="shared" si="440"/>
        <v>0.84059999620002401</v>
      </c>
      <c r="BF788">
        <f t="shared" si="441"/>
        <v>0.16075799266604646</v>
      </c>
      <c r="BG788">
        <v>6</v>
      </c>
      <c r="BH788">
        <v>0.5</v>
      </c>
      <c r="BI788" t="s">
        <v>382</v>
      </c>
      <c r="BJ788">
        <v>2</v>
      </c>
      <c r="BK788" t="b">
        <v>1</v>
      </c>
      <c r="BL788">
        <v>1660488925.2666659</v>
      </c>
      <c r="BM788">
        <v>1756.628666666667</v>
      </c>
      <c r="BN788">
        <v>1801.6406666666669</v>
      </c>
      <c r="BO788">
        <v>27.085866666666661</v>
      </c>
      <c r="BP788">
        <v>24.97702</v>
      </c>
      <c r="BQ788">
        <v>1753.6326666666671</v>
      </c>
      <c r="BR788">
        <v>27.07436666666667</v>
      </c>
      <c r="BS788">
        <v>500.13133333333337</v>
      </c>
      <c r="BT788">
        <v>99.66355333333334</v>
      </c>
      <c r="BU788">
        <v>9.9956426666666681E-2</v>
      </c>
      <c r="BV788">
        <v>30.96233333333333</v>
      </c>
      <c r="BW788">
        <v>31.776833333333329</v>
      </c>
      <c r="BX788">
        <v>999.89999999999986</v>
      </c>
      <c r="BY788">
        <v>0</v>
      </c>
      <c r="BZ788">
        <v>0</v>
      </c>
      <c r="CA788">
        <v>9992.8360000000011</v>
      </c>
      <c r="CB788">
        <v>0</v>
      </c>
      <c r="CC788">
        <v>27.578900000000001</v>
      </c>
      <c r="CD788">
        <v>-45.011873333333341</v>
      </c>
      <c r="CE788">
        <v>1805.5333333333331</v>
      </c>
      <c r="CF788">
        <v>1847.7919999999999</v>
      </c>
      <c r="CG788">
        <v>2.108838</v>
      </c>
      <c r="CH788">
        <v>1801.6406666666669</v>
      </c>
      <c r="CI788">
        <v>24.97702</v>
      </c>
      <c r="CJ788">
        <v>2.6994739999999999</v>
      </c>
      <c r="CK788">
        <v>2.4892993333333342</v>
      </c>
      <c r="CL788">
        <v>22.281913333333328</v>
      </c>
      <c r="CM788">
        <v>20.956706666666669</v>
      </c>
      <c r="CN788">
        <v>2000.012666666667</v>
      </c>
      <c r="CO788">
        <v>0.98000200000000037</v>
      </c>
      <c r="CP788">
        <v>1.9998399999999989E-2</v>
      </c>
      <c r="CQ788">
        <v>0</v>
      </c>
      <c r="CR788">
        <v>2.4430000000000001</v>
      </c>
      <c r="CS788">
        <v>0</v>
      </c>
      <c r="CT788">
        <v>36056.973333333342</v>
      </c>
      <c r="CU788">
        <v>17412.453333333331</v>
      </c>
      <c r="CV788">
        <v>39.561999999999998</v>
      </c>
      <c r="CW788">
        <v>40.5</v>
      </c>
      <c r="CX788">
        <v>39.5</v>
      </c>
      <c r="CY788">
        <v>38.9664</v>
      </c>
      <c r="CZ788">
        <v>39.703800000000001</v>
      </c>
      <c r="DA788">
        <v>1960.012666666667</v>
      </c>
      <c r="DB788">
        <v>40</v>
      </c>
      <c r="DC788">
        <v>0</v>
      </c>
      <c r="DD788">
        <v>1660488930.8</v>
      </c>
      <c r="DE788">
        <v>0</v>
      </c>
      <c r="DF788">
        <v>1660488368.5999999</v>
      </c>
      <c r="DG788" t="s">
        <v>1195</v>
      </c>
      <c r="DH788">
        <v>1660488360.0999999</v>
      </c>
      <c r="DI788">
        <v>1660488368.5999999</v>
      </c>
      <c r="DJ788">
        <v>14</v>
      </c>
      <c r="DK788">
        <v>0.51200000000000001</v>
      </c>
      <c r="DL788">
        <v>1E-3</v>
      </c>
      <c r="DM788">
        <v>1.359</v>
      </c>
      <c r="DN788">
        <v>1.7999999999999999E-2</v>
      </c>
      <c r="DO788">
        <v>400</v>
      </c>
      <c r="DP788">
        <v>25</v>
      </c>
      <c r="DQ788">
        <v>0.25</v>
      </c>
      <c r="DR788">
        <v>7.0000000000000007E-2</v>
      </c>
      <c r="DS788">
        <v>2.8985189906156612</v>
      </c>
      <c r="DT788">
        <v>-0.74485588229044841</v>
      </c>
      <c r="DU788">
        <v>0.15707005065737431</v>
      </c>
      <c r="DV788">
        <v>0</v>
      </c>
      <c r="DW788">
        <v>34.335419093267987</v>
      </c>
      <c r="DX788">
        <v>-3.2233522891647399</v>
      </c>
      <c r="DY788">
        <v>0.34558571562054252</v>
      </c>
      <c r="DZ788">
        <v>0</v>
      </c>
      <c r="EA788">
        <v>-44.996361290322568</v>
      </c>
      <c r="EB788">
        <v>3.009817741935592</v>
      </c>
      <c r="EC788">
        <v>0.3798768176212875</v>
      </c>
      <c r="ED788">
        <v>0</v>
      </c>
      <c r="EE788">
        <v>1643.9477313881521</v>
      </c>
      <c r="EF788">
        <v>299.9678794605947</v>
      </c>
      <c r="EG788">
        <v>21.805775128616201</v>
      </c>
      <c r="EH788">
        <v>0</v>
      </c>
      <c r="EI788">
        <v>2.113450243902439</v>
      </c>
      <c r="EJ788">
        <v>-8.4437142857142461E-2</v>
      </c>
      <c r="EK788">
        <v>8.7856433577060064E-3</v>
      </c>
      <c r="EL788">
        <v>1</v>
      </c>
      <c r="EM788">
        <v>2.0127630941085268</v>
      </c>
      <c r="EN788">
        <v>4.3768879238141788E-2</v>
      </c>
      <c r="EO788">
        <v>3.2675476139852389E-3</v>
      </c>
      <c r="EP788">
        <v>1</v>
      </c>
      <c r="EQ788">
        <v>2</v>
      </c>
      <c r="ER788">
        <v>6</v>
      </c>
      <c r="ES788" t="s">
        <v>409</v>
      </c>
      <c r="ET788">
        <v>2.9448500000000002</v>
      </c>
      <c r="EU788">
        <v>2.8009599999999999</v>
      </c>
      <c r="EV788">
        <v>0.23913899999999999</v>
      </c>
      <c r="EW788">
        <v>0.24260100000000001</v>
      </c>
      <c r="EX788">
        <v>0.11819300000000001</v>
      </c>
      <c r="EY788">
        <v>0.111732</v>
      </c>
      <c r="EZ788">
        <v>15656.8</v>
      </c>
      <c r="FA788">
        <v>16346.6</v>
      </c>
      <c r="FB788">
        <v>23919.3</v>
      </c>
      <c r="FC788">
        <v>25104.9</v>
      </c>
      <c r="FD788">
        <v>33757.1</v>
      </c>
      <c r="FE788">
        <v>35604.5</v>
      </c>
      <c r="FF788">
        <v>43594.7</v>
      </c>
      <c r="FG788">
        <v>46400.800000000003</v>
      </c>
      <c r="FH788">
        <v>1.99227</v>
      </c>
      <c r="FI788">
        <v>1.90255</v>
      </c>
      <c r="FJ788">
        <v>0.172786</v>
      </c>
      <c r="FK788">
        <v>0</v>
      </c>
      <c r="FL788">
        <v>28.977699999999999</v>
      </c>
      <c r="FM788">
        <v>999.9</v>
      </c>
      <c r="FN788">
        <v>59.8</v>
      </c>
      <c r="FO788">
        <v>34.200000000000003</v>
      </c>
      <c r="FP788">
        <v>32.420699999999997</v>
      </c>
      <c r="FQ788">
        <v>63.323900000000002</v>
      </c>
      <c r="FR788">
        <v>26.242000000000001</v>
      </c>
      <c r="FS788">
        <v>1</v>
      </c>
      <c r="FT788">
        <v>0.20130100000000001</v>
      </c>
      <c r="FU788">
        <v>-0.62384300000000004</v>
      </c>
      <c r="FV788">
        <v>20.322800000000001</v>
      </c>
      <c r="FW788">
        <v>5.2134</v>
      </c>
      <c r="FX788">
        <v>11.9041</v>
      </c>
      <c r="FY788">
        <v>5.0030000000000001</v>
      </c>
      <c r="FZ788">
        <v>3.2902300000000002</v>
      </c>
      <c r="GA788">
        <v>9999</v>
      </c>
      <c r="GB788">
        <v>9999</v>
      </c>
      <c r="GC788">
        <v>9999</v>
      </c>
      <c r="GD788">
        <v>999.9</v>
      </c>
      <c r="GE788">
        <v>1.85944</v>
      </c>
      <c r="GF788">
        <v>1.8544</v>
      </c>
      <c r="GG788">
        <v>1.8575999999999999</v>
      </c>
      <c r="GH788">
        <v>1.85608</v>
      </c>
      <c r="GI788">
        <v>1.85486</v>
      </c>
      <c r="GJ788">
        <v>1.85453</v>
      </c>
      <c r="GK788">
        <v>1.85318</v>
      </c>
      <c r="GL788">
        <v>1.8563400000000001</v>
      </c>
      <c r="GM788">
        <v>0</v>
      </c>
      <c r="GN788">
        <v>0</v>
      </c>
      <c r="GO788">
        <v>0</v>
      </c>
      <c r="GP788">
        <v>0</v>
      </c>
      <c r="GQ788" t="s">
        <v>385</v>
      </c>
      <c r="GR788" t="s">
        <v>386</v>
      </c>
      <c r="GS788" t="s">
        <v>387</v>
      </c>
      <c r="GT788" t="s">
        <v>387</v>
      </c>
      <c r="GU788" t="s">
        <v>387</v>
      </c>
      <c r="GV788" t="s">
        <v>387</v>
      </c>
      <c r="GW788">
        <v>0</v>
      </c>
      <c r="GX788">
        <v>100</v>
      </c>
      <c r="GY788">
        <v>100</v>
      </c>
      <c r="GZ788">
        <v>3.02</v>
      </c>
      <c r="HA788">
        <v>1.15E-2</v>
      </c>
      <c r="HB788">
        <v>0.43179755099752709</v>
      </c>
      <c r="HC788">
        <v>2.678124759318837E-3</v>
      </c>
      <c r="HD788">
        <v>-9.3737611465157319E-7</v>
      </c>
      <c r="HE788">
        <v>1.3915637841753891E-10</v>
      </c>
      <c r="HF788">
        <v>-7.4344716936427316E-2</v>
      </c>
      <c r="HG788">
        <v>1.061361004592812E-2</v>
      </c>
      <c r="HH788">
        <v>-3.086644042041478E-4</v>
      </c>
      <c r="HI788">
        <v>1.24720902217549E-6</v>
      </c>
      <c r="HJ788">
        <v>1</v>
      </c>
      <c r="HK788">
        <v>2093</v>
      </c>
      <c r="HL788">
        <v>2</v>
      </c>
      <c r="HM788">
        <v>27</v>
      </c>
      <c r="HN788">
        <v>9.6</v>
      </c>
      <c r="HO788">
        <v>9.4</v>
      </c>
      <c r="HP788">
        <v>3.573</v>
      </c>
      <c r="HQ788">
        <v>2.2668499999999998</v>
      </c>
      <c r="HR788">
        <v>1.4978</v>
      </c>
      <c r="HS788">
        <v>2.3010299999999999</v>
      </c>
      <c r="HT788">
        <v>1.5478499999999999</v>
      </c>
      <c r="HU788">
        <v>2.3925800000000002</v>
      </c>
      <c r="HV788">
        <v>36.694299999999998</v>
      </c>
      <c r="HW788">
        <v>14.4648</v>
      </c>
      <c r="HX788">
        <v>18</v>
      </c>
      <c r="HY788">
        <v>501.68900000000002</v>
      </c>
      <c r="HZ788">
        <v>509.39499999999998</v>
      </c>
      <c r="IA788">
        <v>29.9116</v>
      </c>
      <c r="IB788">
        <v>29.737100000000002</v>
      </c>
      <c r="IC788">
        <v>30</v>
      </c>
      <c r="ID788">
        <v>29.588200000000001</v>
      </c>
      <c r="IE788">
        <v>29.684799999999999</v>
      </c>
      <c r="IF788">
        <v>71.554400000000001</v>
      </c>
      <c r="IG788">
        <v>22.7547</v>
      </c>
      <c r="IH788">
        <v>0</v>
      </c>
      <c r="II788">
        <v>29.921900000000001</v>
      </c>
      <c r="IJ788">
        <v>1872.27</v>
      </c>
      <c r="IK788">
        <v>25.044899999999998</v>
      </c>
      <c r="IL788">
        <v>100.822</v>
      </c>
      <c r="IM788">
        <v>100.568</v>
      </c>
      <c r="IN788" t="s">
        <v>2775</v>
      </c>
    </row>
    <row r="789" spans="1:248" x14ac:dyDescent="0.2">
      <c r="A789">
        <v>773</v>
      </c>
      <c r="B789">
        <v>1660488934.0999999</v>
      </c>
      <c r="C789">
        <v>4805</v>
      </c>
      <c r="D789" t="s">
        <v>1902</v>
      </c>
      <c r="E789" t="s">
        <v>1903</v>
      </c>
      <c r="F789">
        <v>1</v>
      </c>
      <c r="G789" t="s">
        <v>1192</v>
      </c>
      <c r="H789" t="s">
        <v>377</v>
      </c>
      <c r="I789" t="s">
        <v>378</v>
      </c>
      <c r="J789" t="s">
        <v>379</v>
      </c>
      <c r="K789" t="s">
        <v>1193</v>
      </c>
      <c r="L789" t="s">
        <v>1194</v>
      </c>
      <c r="M789" t="s">
        <v>381</v>
      </c>
      <c r="N789">
        <v>1660488926.299999</v>
      </c>
      <c r="O789">
        <f t="shared" si="408"/>
        <v>1.7992649295273191E-3</v>
      </c>
      <c r="P789">
        <f t="shared" si="409"/>
        <v>1.7992649295273191</v>
      </c>
      <c r="Q789">
        <f t="shared" si="410"/>
        <v>2.7554847045939912</v>
      </c>
      <c r="R789">
        <f t="shared" si="411"/>
        <v>1761.7793333333341</v>
      </c>
      <c r="S789">
        <f t="shared" si="412"/>
        <v>1653.3966150334206</v>
      </c>
      <c r="T789">
        <f t="shared" si="413"/>
        <v>164.94892219556968</v>
      </c>
      <c r="U789">
        <f t="shared" si="414"/>
        <v>175.76158045653716</v>
      </c>
      <c r="V789">
        <f t="shared" si="415"/>
        <v>8.7254655575295145E-2</v>
      </c>
      <c r="W789">
        <f t="shared" si="416"/>
        <v>2.9226584830931595</v>
      </c>
      <c r="X789">
        <f t="shared" si="417"/>
        <v>8.5832907082759036E-2</v>
      </c>
      <c r="Y789">
        <f t="shared" si="418"/>
        <v>5.3771375658783593E-2</v>
      </c>
      <c r="Z789">
        <f t="shared" si="419"/>
        <v>321.51493600000009</v>
      </c>
      <c r="AA789">
        <f t="shared" si="420"/>
        <v>32.391563213706149</v>
      </c>
      <c r="AB789">
        <f t="shared" si="421"/>
        <v>31.778559999999999</v>
      </c>
      <c r="AC789">
        <f t="shared" si="422"/>
        <v>4.7155596150819941</v>
      </c>
      <c r="AD789">
        <f t="shared" si="423"/>
        <v>60.015557131160733</v>
      </c>
      <c r="AE789">
        <f t="shared" si="424"/>
        <v>2.7020173253835416</v>
      </c>
      <c r="AF789">
        <f t="shared" si="425"/>
        <v>4.5021948550413846</v>
      </c>
      <c r="AG789">
        <f t="shared" si="426"/>
        <v>2.0135422896984525</v>
      </c>
      <c r="AH789">
        <f t="shared" si="427"/>
        <v>-79.347583392154775</v>
      </c>
      <c r="AI789">
        <f t="shared" si="428"/>
        <v>-128.30523987719576</v>
      </c>
      <c r="AJ789">
        <f t="shared" si="429"/>
        <v>-9.8944097215636138</v>
      </c>
      <c r="AK789">
        <f t="shared" si="430"/>
        <v>103.96770300908597</v>
      </c>
      <c r="AL789">
        <f t="shared" si="431"/>
        <v>34.312412745963215</v>
      </c>
      <c r="AM789">
        <f t="shared" si="432"/>
        <v>1.8059025500982078</v>
      </c>
      <c r="AN789">
        <f t="shared" si="433"/>
        <v>2.7554847045939912</v>
      </c>
      <c r="AO789">
        <v>1877.799265327156</v>
      </c>
      <c r="AP789">
        <v>1848.1027878787879</v>
      </c>
      <c r="AQ789">
        <v>5.1283963687775964</v>
      </c>
      <c r="AR789">
        <v>65.0836536357032</v>
      </c>
      <c r="AS789">
        <f t="shared" si="434"/>
        <v>1.7992649295273191</v>
      </c>
      <c r="AT789">
        <v>24.974428335466051</v>
      </c>
      <c r="AU789">
        <v>27.075393333333309</v>
      </c>
      <c r="AV789">
        <v>-1.3531576637734611E-4</v>
      </c>
      <c r="AW789">
        <v>81.89149428523082</v>
      </c>
      <c r="AX789">
        <v>0</v>
      </c>
      <c r="AY789">
        <v>0</v>
      </c>
      <c r="AZ789">
        <f t="shared" si="435"/>
        <v>1</v>
      </c>
      <c r="BA789">
        <f t="shared" si="436"/>
        <v>0</v>
      </c>
      <c r="BB789">
        <f t="shared" si="437"/>
        <v>51984.009614265393</v>
      </c>
      <c r="BC789">
        <f t="shared" si="438"/>
        <v>1999.993333333334</v>
      </c>
      <c r="BD789">
        <f t="shared" si="439"/>
        <v>1681.1944000000005</v>
      </c>
      <c r="BE789">
        <f t="shared" si="440"/>
        <v>0.84060000200000662</v>
      </c>
      <c r="BF789">
        <f t="shared" si="441"/>
        <v>0.16075800386001285</v>
      </c>
      <c r="BG789">
        <v>6</v>
      </c>
      <c r="BH789">
        <v>0.5</v>
      </c>
      <c r="BI789" t="s">
        <v>382</v>
      </c>
      <c r="BJ789">
        <v>2</v>
      </c>
      <c r="BK789" t="b">
        <v>1</v>
      </c>
      <c r="BL789">
        <v>1660488926.299999</v>
      </c>
      <c r="BM789">
        <v>1761.7793333333341</v>
      </c>
      <c r="BN789">
        <v>1806.76</v>
      </c>
      <c r="BO789">
        <v>27.08418</v>
      </c>
      <c r="BP789">
        <v>24.97636</v>
      </c>
      <c r="BQ789">
        <v>1758.78</v>
      </c>
      <c r="BR789">
        <v>27.072673333333331</v>
      </c>
      <c r="BS789">
        <v>500.13506666666672</v>
      </c>
      <c r="BT789">
        <v>99.663753333333332</v>
      </c>
      <c r="BU789">
        <v>9.992145333333334E-2</v>
      </c>
      <c r="BV789">
        <v>30.964266666666671</v>
      </c>
      <c r="BW789">
        <v>31.778559999999999</v>
      </c>
      <c r="BX789">
        <v>999.89999999999986</v>
      </c>
      <c r="BY789">
        <v>0</v>
      </c>
      <c r="BZ789">
        <v>0</v>
      </c>
      <c r="CA789">
        <v>9994.3746666666666</v>
      </c>
      <c r="CB789">
        <v>0</v>
      </c>
      <c r="CC789">
        <v>27.62626666666667</v>
      </c>
      <c r="CD789">
        <v>-44.980406666666667</v>
      </c>
      <c r="CE789">
        <v>1810.8246666666671</v>
      </c>
      <c r="CF789">
        <v>1853.0413333333329</v>
      </c>
      <c r="CG789">
        <v>2.107809333333333</v>
      </c>
      <c r="CH789">
        <v>1806.76</v>
      </c>
      <c r="CI789">
        <v>24.97636</v>
      </c>
      <c r="CJ789">
        <v>2.6993113333333341</v>
      </c>
      <c r="CK789">
        <v>2.489238666666667</v>
      </c>
      <c r="CL789">
        <v>22.280919999999998</v>
      </c>
      <c r="CM789">
        <v>20.95631333333333</v>
      </c>
      <c r="CN789">
        <v>1999.993333333334</v>
      </c>
      <c r="CO789">
        <v>0.98000180000000026</v>
      </c>
      <c r="CP789">
        <v>1.9998593333333332E-2</v>
      </c>
      <c r="CQ789">
        <v>0</v>
      </c>
      <c r="CR789">
        <v>2.3054666666666672</v>
      </c>
      <c r="CS789">
        <v>0</v>
      </c>
      <c r="CT789">
        <v>36050.833333333343</v>
      </c>
      <c r="CU789">
        <v>17412.28666666667</v>
      </c>
      <c r="CV789">
        <v>39.561999999999998</v>
      </c>
      <c r="CW789">
        <v>40.5</v>
      </c>
      <c r="CX789">
        <v>39.5</v>
      </c>
      <c r="CY789">
        <v>38.970599999999997</v>
      </c>
      <c r="CZ789">
        <v>39.707999999999998</v>
      </c>
      <c r="DA789">
        <v>1959.993333333334</v>
      </c>
      <c r="DB789">
        <v>40</v>
      </c>
      <c r="DC789">
        <v>0</v>
      </c>
      <c r="DD789">
        <v>1660488932</v>
      </c>
      <c r="DE789">
        <v>0</v>
      </c>
      <c r="DF789">
        <v>1660488368.5999999</v>
      </c>
      <c r="DG789" t="s">
        <v>1195</v>
      </c>
      <c r="DH789">
        <v>1660488360.0999999</v>
      </c>
      <c r="DI789">
        <v>1660488368.5999999</v>
      </c>
      <c r="DJ789">
        <v>14</v>
      </c>
      <c r="DK789">
        <v>0.51200000000000001</v>
      </c>
      <c r="DL789">
        <v>1E-3</v>
      </c>
      <c r="DM789">
        <v>1.359</v>
      </c>
      <c r="DN789">
        <v>1.7999999999999999E-2</v>
      </c>
      <c r="DO789">
        <v>400</v>
      </c>
      <c r="DP789">
        <v>25</v>
      </c>
      <c r="DQ789">
        <v>0.25</v>
      </c>
      <c r="DR789">
        <v>7.0000000000000007E-2</v>
      </c>
      <c r="DS789">
        <v>2.8985189906156612</v>
      </c>
      <c r="DT789">
        <v>-0.74485588229044841</v>
      </c>
      <c r="DU789">
        <v>0.15707005065737431</v>
      </c>
      <c r="DV789">
        <v>0</v>
      </c>
      <c r="DW789">
        <v>34.335419093267987</v>
      </c>
      <c r="DX789">
        <v>-3.2233522891647399</v>
      </c>
      <c r="DY789">
        <v>0.34558571562054252</v>
      </c>
      <c r="DZ789">
        <v>0</v>
      </c>
      <c r="EA789">
        <v>-44.996361290322568</v>
      </c>
      <c r="EB789">
        <v>3.009817741935592</v>
      </c>
      <c r="EC789">
        <v>0.3798768176212875</v>
      </c>
      <c r="ED789">
        <v>0</v>
      </c>
      <c r="EE789">
        <v>1643.9477313881521</v>
      </c>
      <c r="EF789">
        <v>299.9678794605947</v>
      </c>
      <c r="EG789">
        <v>21.805775128616201</v>
      </c>
      <c r="EH789">
        <v>0</v>
      </c>
      <c r="EI789">
        <v>2.113450243902439</v>
      </c>
      <c r="EJ789">
        <v>-8.4437142857142461E-2</v>
      </c>
      <c r="EK789">
        <v>8.7856433577060064E-3</v>
      </c>
      <c r="EL789">
        <v>1</v>
      </c>
      <c r="EM789">
        <v>2.0127630941085268</v>
      </c>
      <c r="EN789">
        <v>4.3768879238141788E-2</v>
      </c>
      <c r="EO789">
        <v>3.2675476139852389E-3</v>
      </c>
      <c r="EP789">
        <v>1</v>
      </c>
      <c r="EQ789">
        <v>2</v>
      </c>
      <c r="ER789">
        <v>6</v>
      </c>
      <c r="ES789" t="s">
        <v>409</v>
      </c>
      <c r="ET789">
        <v>2.9448699999999999</v>
      </c>
      <c r="EU789">
        <v>2.8010899999999999</v>
      </c>
      <c r="EV789">
        <v>0.239512</v>
      </c>
      <c r="EW789">
        <v>0.24296100000000001</v>
      </c>
      <c r="EX789">
        <v>0.11819399999999999</v>
      </c>
      <c r="EY789">
        <v>0.11173</v>
      </c>
      <c r="EZ789">
        <v>15649.1</v>
      </c>
      <c r="FA789">
        <v>16338.9</v>
      </c>
      <c r="FB789">
        <v>23919.200000000001</v>
      </c>
      <c r="FC789">
        <v>25105</v>
      </c>
      <c r="FD789">
        <v>33757.1</v>
      </c>
      <c r="FE789">
        <v>35604.6</v>
      </c>
      <c r="FF789">
        <v>43594.8</v>
      </c>
      <c r="FG789">
        <v>46400.9</v>
      </c>
      <c r="FH789">
        <v>1.9921800000000001</v>
      </c>
      <c r="FI789">
        <v>1.9027000000000001</v>
      </c>
      <c r="FJ789">
        <v>0.172984</v>
      </c>
      <c r="FK789">
        <v>0</v>
      </c>
      <c r="FL789">
        <v>28.9771</v>
      </c>
      <c r="FM789">
        <v>999.9</v>
      </c>
      <c r="FN789">
        <v>59.8</v>
      </c>
      <c r="FO789">
        <v>34.200000000000003</v>
      </c>
      <c r="FP789">
        <v>32.417400000000001</v>
      </c>
      <c r="FQ789">
        <v>63.553899999999999</v>
      </c>
      <c r="FR789">
        <v>25.793299999999999</v>
      </c>
      <c r="FS789">
        <v>1</v>
      </c>
      <c r="FT789">
        <v>0.20128599999999999</v>
      </c>
      <c r="FU789">
        <v>-0.62810699999999997</v>
      </c>
      <c r="FV789">
        <v>20.322800000000001</v>
      </c>
      <c r="FW789">
        <v>5.2138499999999999</v>
      </c>
      <c r="FX789">
        <v>11.904500000000001</v>
      </c>
      <c r="FY789">
        <v>5.0031999999999996</v>
      </c>
      <c r="FZ789">
        <v>3.2902499999999999</v>
      </c>
      <c r="GA789">
        <v>9999</v>
      </c>
      <c r="GB789">
        <v>9999</v>
      </c>
      <c r="GC789">
        <v>9999</v>
      </c>
      <c r="GD789">
        <v>999.9</v>
      </c>
      <c r="GE789">
        <v>1.85945</v>
      </c>
      <c r="GF789">
        <v>1.8544</v>
      </c>
      <c r="GG789">
        <v>1.85761</v>
      </c>
      <c r="GH789">
        <v>1.85608</v>
      </c>
      <c r="GI789">
        <v>1.85486</v>
      </c>
      <c r="GJ789">
        <v>1.85453</v>
      </c>
      <c r="GK789">
        <v>1.85318</v>
      </c>
      <c r="GL789">
        <v>1.85636</v>
      </c>
      <c r="GM789">
        <v>0</v>
      </c>
      <c r="GN789">
        <v>0</v>
      </c>
      <c r="GO789">
        <v>0</v>
      </c>
      <c r="GP789">
        <v>0</v>
      </c>
      <c r="GQ789" t="s">
        <v>385</v>
      </c>
      <c r="GR789" t="s">
        <v>386</v>
      </c>
      <c r="GS789" t="s">
        <v>387</v>
      </c>
      <c r="GT789" t="s">
        <v>387</v>
      </c>
      <c r="GU789" t="s">
        <v>387</v>
      </c>
      <c r="GV789" t="s">
        <v>387</v>
      </c>
      <c r="GW789">
        <v>0</v>
      </c>
      <c r="GX789">
        <v>100</v>
      </c>
      <c r="GY789">
        <v>100</v>
      </c>
      <c r="GZ789">
        <v>3.03</v>
      </c>
      <c r="HA789">
        <v>1.1599999999999999E-2</v>
      </c>
      <c r="HB789">
        <v>0.43179755099752709</v>
      </c>
      <c r="HC789">
        <v>2.678124759318837E-3</v>
      </c>
      <c r="HD789">
        <v>-9.3737611465157319E-7</v>
      </c>
      <c r="HE789">
        <v>1.3915637841753891E-10</v>
      </c>
      <c r="HF789">
        <v>-7.4344716936427316E-2</v>
      </c>
      <c r="HG789">
        <v>1.061361004592812E-2</v>
      </c>
      <c r="HH789">
        <v>-3.086644042041478E-4</v>
      </c>
      <c r="HI789">
        <v>1.24720902217549E-6</v>
      </c>
      <c r="HJ789">
        <v>1</v>
      </c>
      <c r="HK789">
        <v>2093</v>
      </c>
      <c r="HL789">
        <v>2</v>
      </c>
      <c r="HM789">
        <v>27</v>
      </c>
      <c r="HN789">
        <v>9.6</v>
      </c>
      <c r="HO789">
        <v>9.4</v>
      </c>
      <c r="HP789">
        <v>3.58521</v>
      </c>
      <c r="HQ789">
        <v>2.2644000000000002</v>
      </c>
      <c r="HR789">
        <v>1.4978</v>
      </c>
      <c r="HS789">
        <v>2.3010299999999999</v>
      </c>
      <c r="HT789">
        <v>1.5478499999999999</v>
      </c>
      <c r="HU789">
        <v>2.47437</v>
      </c>
      <c r="HV789">
        <v>36.694299999999998</v>
      </c>
      <c r="HW789">
        <v>14.4648</v>
      </c>
      <c r="HX789">
        <v>18</v>
      </c>
      <c r="HY789">
        <v>501.62299999999999</v>
      </c>
      <c r="HZ789">
        <v>509.49599999999998</v>
      </c>
      <c r="IA789">
        <v>29.917000000000002</v>
      </c>
      <c r="IB789">
        <v>29.7363</v>
      </c>
      <c r="IC789">
        <v>30</v>
      </c>
      <c r="ID789">
        <v>29.587299999999999</v>
      </c>
      <c r="IE789">
        <v>29.684799999999999</v>
      </c>
      <c r="IF789">
        <v>71.767899999999997</v>
      </c>
      <c r="IG789">
        <v>22.7547</v>
      </c>
      <c r="IH789">
        <v>0</v>
      </c>
      <c r="II789">
        <v>29.921900000000001</v>
      </c>
      <c r="IJ789">
        <v>1872.27</v>
      </c>
      <c r="IK789">
        <v>25.0459</v>
      </c>
      <c r="IL789">
        <v>100.822</v>
      </c>
      <c r="IM789">
        <v>100.568</v>
      </c>
      <c r="IN789" t="s">
        <v>2775</v>
      </c>
    </row>
    <row r="790" spans="1:248" x14ac:dyDescent="0.2">
      <c r="A790">
        <v>774</v>
      </c>
      <c r="B790">
        <v>1660488935.0999999</v>
      </c>
      <c r="C790">
        <v>4806</v>
      </c>
      <c r="D790" t="s">
        <v>1904</v>
      </c>
      <c r="E790" t="s">
        <v>1905</v>
      </c>
      <c r="F790">
        <v>1</v>
      </c>
      <c r="G790" t="s">
        <v>1192</v>
      </c>
      <c r="H790" t="s">
        <v>377</v>
      </c>
      <c r="I790" t="s">
        <v>378</v>
      </c>
      <c r="J790" t="s">
        <v>379</v>
      </c>
      <c r="K790" t="s">
        <v>1193</v>
      </c>
      <c r="L790" t="s">
        <v>1194</v>
      </c>
      <c r="M790" t="s">
        <v>381</v>
      </c>
      <c r="N790">
        <v>1660488927.333333</v>
      </c>
      <c r="O790">
        <f t="shared" si="408"/>
        <v>1.8008938014295686E-3</v>
      </c>
      <c r="P790">
        <f t="shared" si="409"/>
        <v>1.8008938014295686</v>
      </c>
      <c r="Q790">
        <f t="shared" si="410"/>
        <v>2.9406869514221174</v>
      </c>
      <c r="R790">
        <f t="shared" si="411"/>
        <v>1766.9159999999999</v>
      </c>
      <c r="S790">
        <f t="shared" si="412"/>
        <v>1654.9942727342434</v>
      </c>
      <c r="T790">
        <f t="shared" si="413"/>
        <v>165.10856293994772</v>
      </c>
      <c r="U790">
        <f t="shared" si="414"/>
        <v>176.27430281896008</v>
      </c>
      <c r="V790">
        <f t="shared" si="415"/>
        <v>8.7309627381610286E-2</v>
      </c>
      <c r="W790">
        <f t="shared" si="416"/>
        <v>2.9230635221017192</v>
      </c>
      <c r="X790">
        <f t="shared" si="417"/>
        <v>8.5886296418058616E-2</v>
      </c>
      <c r="Y790">
        <f t="shared" si="418"/>
        <v>5.3804883092366571E-2</v>
      </c>
      <c r="Z790">
        <f t="shared" si="419"/>
        <v>321.5148296000001</v>
      </c>
      <c r="AA790">
        <f t="shared" si="420"/>
        <v>32.392980228182843</v>
      </c>
      <c r="AB790">
        <f t="shared" si="421"/>
        <v>31.78017333333333</v>
      </c>
      <c r="AC790">
        <f t="shared" si="422"/>
        <v>4.7159909358435019</v>
      </c>
      <c r="AD790">
        <f t="shared" si="423"/>
        <v>60.00553666722633</v>
      </c>
      <c r="AE790">
        <f t="shared" si="424"/>
        <v>2.7018784634296029</v>
      </c>
      <c r="AF790">
        <f t="shared" si="425"/>
        <v>4.5027152717814252</v>
      </c>
      <c r="AG790">
        <f t="shared" si="426"/>
        <v>2.014112472413899</v>
      </c>
      <c r="AH790">
        <f t="shared" si="427"/>
        <v>-79.419416643043974</v>
      </c>
      <c r="AI790">
        <f t="shared" si="428"/>
        <v>-128.25788470721403</v>
      </c>
      <c r="AJ790">
        <f t="shared" si="429"/>
        <v>-9.8895647277866559</v>
      </c>
      <c r="AK790">
        <f t="shared" si="430"/>
        <v>103.94796352195544</v>
      </c>
      <c r="AL790">
        <f t="shared" si="431"/>
        <v>34.271668925869591</v>
      </c>
      <c r="AM790">
        <f t="shared" si="432"/>
        <v>1.8052011948651114</v>
      </c>
      <c r="AN790">
        <f t="shared" si="433"/>
        <v>2.9406869514221174</v>
      </c>
      <c r="AO790">
        <v>1882.919139703748</v>
      </c>
      <c r="AP790">
        <v>1853.1128484848491</v>
      </c>
      <c r="AQ790">
        <v>5.1054177055463539</v>
      </c>
      <c r="AR790">
        <v>65.0836536357032</v>
      </c>
      <c r="AS790">
        <f t="shared" si="434"/>
        <v>1.8008938014295686</v>
      </c>
      <c r="AT790">
        <v>24.973268482414731</v>
      </c>
      <c r="AU790">
        <v>27.07588121212121</v>
      </c>
      <c r="AV790">
        <v>-9.690094827419617E-5</v>
      </c>
      <c r="AW790">
        <v>81.89149428523082</v>
      </c>
      <c r="AX790">
        <v>0</v>
      </c>
      <c r="AY790">
        <v>0</v>
      </c>
      <c r="AZ790">
        <f t="shared" si="435"/>
        <v>1</v>
      </c>
      <c r="BA790">
        <f t="shared" si="436"/>
        <v>0</v>
      </c>
      <c r="BB790">
        <f t="shared" si="437"/>
        <v>51995.19573668154</v>
      </c>
      <c r="BC790">
        <f t="shared" si="438"/>
        <v>1999.992666666667</v>
      </c>
      <c r="BD790">
        <f t="shared" si="439"/>
        <v>1681.1938400000004</v>
      </c>
      <c r="BE790">
        <f t="shared" si="440"/>
        <v>0.84060000220000808</v>
      </c>
      <c r="BF790">
        <f t="shared" si="441"/>
        <v>0.16075800424601558</v>
      </c>
      <c r="BG790">
        <v>6</v>
      </c>
      <c r="BH790">
        <v>0.5</v>
      </c>
      <c r="BI790" t="s">
        <v>382</v>
      </c>
      <c r="BJ790">
        <v>2</v>
      </c>
      <c r="BK790" t="b">
        <v>1</v>
      </c>
      <c r="BL790">
        <v>1660488927.333333</v>
      </c>
      <c r="BM790">
        <v>1766.9159999999999</v>
      </c>
      <c r="BN790">
        <v>1811.8573333333329</v>
      </c>
      <c r="BO790">
        <v>27.082746666666662</v>
      </c>
      <c r="BP790">
        <v>24.975746666666669</v>
      </c>
      <c r="BQ790">
        <v>1763.913333333333</v>
      </c>
      <c r="BR790">
        <v>27.071233333333328</v>
      </c>
      <c r="BS790">
        <v>500.13613333333331</v>
      </c>
      <c r="BT790">
        <v>99.663939999999997</v>
      </c>
      <c r="BU790">
        <v>9.9887380000000012E-2</v>
      </c>
      <c r="BV790">
        <v>30.96629333333334</v>
      </c>
      <c r="BW790">
        <v>31.78017333333333</v>
      </c>
      <c r="BX790">
        <v>999.89999999999986</v>
      </c>
      <c r="BY790">
        <v>0</v>
      </c>
      <c r="BZ790">
        <v>0</v>
      </c>
      <c r="CA790">
        <v>9996.6666666666661</v>
      </c>
      <c r="CB790">
        <v>0</v>
      </c>
      <c r="CC790">
        <v>27.676533333333339</v>
      </c>
      <c r="CD790">
        <v>-44.941519999999997</v>
      </c>
      <c r="CE790">
        <v>1816.1020000000001</v>
      </c>
      <c r="CF790">
        <v>1858.2686666666671</v>
      </c>
      <c r="CG790">
        <v>2.1069840000000002</v>
      </c>
      <c r="CH790">
        <v>1811.8573333333329</v>
      </c>
      <c r="CI790">
        <v>24.975746666666669</v>
      </c>
      <c r="CJ790">
        <v>2.6991740000000002</v>
      </c>
      <c r="CK790">
        <v>2.4891826666666672</v>
      </c>
      <c r="CL790">
        <v>22.280080000000002</v>
      </c>
      <c r="CM790">
        <v>20.955946666666669</v>
      </c>
      <c r="CN790">
        <v>1999.992666666667</v>
      </c>
      <c r="CO790">
        <v>0.98000180000000026</v>
      </c>
      <c r="CP790">
        <v>1.9998593333333332E-2</v>
      </c>
      <c r="CQ790">
        <v>0</v>
      </c>
      <c r="CR790">
        <v>2.3037333333333341</v>
      </c>
      <c r="CS790">
        <v>0</v>
      </c>
      <c r="CT790">
        <v>36044.80000000001</v>
      </c>
      <c r="CU790">
        <v>17412.28</v>
      </c>
      <c r="CV790">
        <v>39.561999999999998</v>
      </c>
      <c r="CW790">
        <v>40.5</v>
      </c>
      <c r="CX790">
        <v>39.5</v>
      </c>
      <c r="CY790">
        <v>38.9664</v>
      </c>
      <c r="CZ790">
        <v>39.707999999999998</v>
      </c>
      <c r="DA790">
        <v>1959.992666666667</v>
      </c>
      <c r="DB790">
        <v>40</v>
      </c>
      <c r="DC790">
        <v>0</v>
      </c>
      <c r="DD790">
        <v>1660488933.2</v>
      </c>
      <c r="DE790">
        <v>0</v>
      </c>
      <c r="DF790">
        <v>1660488368.5999999</v>
      </c>
      <c r="DG790" t="s">
        <v>1195</v>
      </c>
      <c r="DH790">
        <v>1660488360.0999999</v>
      </c>
      <c r="DI790">
        <v>1660488368.5999999</v>
      </c>
      <c r="DJ790">
        <v>14</v>
      </c>
      <c r="DK790">
        <v>0.51200000000000001</v>
      </c>
      <c r="DL790">
        <v>1E-3</v>
      </c>
      <c r="DM790">
        <v>1.359</v>
      </c>
      <c r="DN790">
        <v>1.7999999999999999E-2</v>
      </c>
      <c r="DO790">
        <v>400</v>
      </c>
      <c r="DP790">
        <v>25</v>
      </c>
      <c r="DQ790">
        <v>0.25</v>
      </c>
      <c r="DR790">
        <v>7.0000000000000007E-2</v>
      </c>
      <c r="DS790">
        <v>2.8772652578032432</v>
      </c>
      <c r="DT790">
        <v>-0.85337724283238225</v>
      </c>
      <c r="DU790">
        <v>0.15892254621130089</v>
      </c>
      <c r="DV790">
        <v>0</v>
      </c>
      <c r="DW790">
        <v>34.30349196749647</v>
      </c>
      <c r="DX790">
        <v>-2.8474285839129392</v>
      </c>
      <c r="DY790">
        <v>0.33672159779117261</v>
      </c>
      <c r="DZ790">
        <v>0</v>
      </c>
      <c r="EA790">
        <v>-44.945106666666653</v>
      </c>
      <c r="EB790">
        <v>2.865861624026719</v>
      </c>
      <c r="EC790">
        <v>0.37768086345779017</v>
      </c>
      <c r="ED790">
        <v>0</v>
      </c>
      <c r="EE790">
        <v>1650.304893726407</v>
      </c>
      <c r="EF790">
        <v>301.54941673982518</v>
      </c>
      <c r="EG790">
        <v>22.634961423336041</v>
      </c>
      <c r="EH790">
        <v>0</v>
      </c>
      <c r="EI790">
        <v>2.1110262500000001</v>
      </c>
      <c r="EJ790">
        <v>-6.9270281425894698E-2</v>
      </c>
      <c r="EK790">
        <v>7.1618634752066822E-3</v>
      </c>
      <c r="EL790">
        <v>1</v>
      </c>
      <c r="EM790">
        <v>2.013478778085366</v>
      </c>
      <c r="EN790">
        <v>4.0838593584252403E-2</v>
      </c>
      <c r="EO790">
        <v>3.1868228278126602E-3</v>
      </c>
      <c r="EP790">
        <v>1</v>
      </c>
      <c r="EQ790">
        <v>2</v>
      </c>
      <c r="ER790">
        <v>6</v>
      </c>
      <c r="ES790" t="s">
        <v>409</v>
      </c>
      <c r="ET790">
        <v>2.9445999999999999</v>
      </c>
      <c r="EU790">
        <v>2.80124</v>
      </c>
      <c r="EV790">
        <v>0.23988200000000001</v>
      </c>
      <c r="EW790">
        <v>0.243311</v>
      </c>
      <c r="EX790">
        <v>0.11819300000000001</v>
      </c>
      <c r="EY790">
        <v>0.11172700000000001</v>
      </c>
      <c r="EZ790">
        <v>15641.5</v>
      </c>
      <c r="FA790">
        <v>16331.2</v>
      </c>
      <c r="FB790">
        <v>23919.200000000001</v>
      </c>
      <c r="FC790">
        <v>25104.9</v>
      </c>
      <c r="FD790">
        <v>33757.199999999997</v>
      </c>
      <c r="FE790">
        <v>35604.6</v>
      </c>
      <c r="FF790">
        <v>43594.9</v>
      </c>
      <c r="FG790">
        <v>46400.800000000003</v>
      </c>
      <c r="FH790">
        <v>1.9922299999999999</v>
      </c>
      <c r="FI790">
        <v>1.9026799999999999</v>
      </c>
      <c r="FJ790">
        <v>0.17305499999999999</v>
      </c>
      <c r="FK790">
        <v>0</v>
      </c>
      <c r="FL790">
        <v>28.9771</v>
      </c>
      <c r="FM790">
        <v>999.9</v>
      </c>
      <c r="FN790">
        <v>59.8</v>
      </c>
      <c r="FO790">
        <v>34.200000000000003</v>
      </c>
      <c r="FP790">
        <v>32.418999999999997</v>
      </c>
      <c r="FQ790">
        <v>63.453899999999997</v>
      </c>
      <c r="FR790">
        <v>25.9495</v>
      </c>
      <c r="FS790">
        <v>1</v>
      </c>
      <c r="FT790">
        <v>0.20125000000000001</v>
      </c>
      <c r="FU790">
        <v>-0.63016899999999998</v>
      </c>
      <c r="FV790">
        <v>20.322800000000001</v>
      </c>
      <c r="FW790">
        <v>5.2134</v>
      </c>
      <c r="FX790">
        <v>11.9047</v>
      </c>
      <c r="FY790">
        <v>5.0031499999999998</v>
      </c>
      <c r="FZ790">
        <v>3.2902999999999998</v>
      </c>
      <c r="GA790">
        <v>9999</v>
      </c>
      <c r="GB790">
        <v>9999</v>
      </c>
      <c r="GC790">
        <v>9999</v>
      </c>
      <c r="GD790">
        <v>999.9</v>
      </c>
      <c r="GE790">
        <v>1.85945</v>
      </c>
      <c r="GF790">
        <v>1.8544</v>
      </c>
      <c r="GG790">
        <v>1.85761</v>
      </c>
      <c r="GH790">
        <v>1.85608</v>
      </c>
      <c r="GI790">
        <v>1.85486</v>
      </c>
      <c r="GJ790">
        <v>1.8545400000000001</v>
      </c>
      <c r="GK790">
        <v>1.85318</v>
      </c>
      <c r="GL790">
        <v>1.8563700000000001</v>
      </c>
      <c r="GM790">
        <v>0</v>
      </c>
      <c r="GN790">
        <v>0</v>
      </c>
      <c r="GO790">
        <v>0</v>
      </c>
      <c r="GP790">
        <v>0</v>
      </c>
      <c r="GQ790" t="s">
        <v>385</v>
      </c>
      <c r="GR790" t="s">
        <v>386</v>
      </c>
      <c r="GS790" t="s">
        <v>387</v>
      </c>
      <c r="GT790" t="s">
        <v>387</v>
      </c>
      <c r="GU790" t="s">
        <v>387</v>
      </c>
      <c r="GV790" t="s">
        <v>387</v>
      </c>
      <c r="GW790">
        <v>0</v>
      </c>
      <c r="GX790">
        <v>100</v>
      </c>
      <c r="GY790">
        <v>100</v>
      </c>
      <c r="GZ790">
        <v>3.02</v>
      </c>
      <c r="HA790">
        <v>1.1599999999999999E-2</v>
      </c>
      <c r="HB790">
        <v>0.43179755099752709</v>
      </c>
      <c r="HC790">
        <v>2.678124759318837E-3</v>
      </c>
      <c r="HD790">
        <v>-9.3737611465157319E-7</v>
      </c>
      <c r="HE790">
        <v>1.3915637841753891E-10</v>
      </c>
      <c r="HF790">
        <v>-7.4344716936427316E-2</v>
      </c>
      <c r="HG790">
        <v>1.061361004592812E-2</v>
      </c>
      <c r="HH790">
        <v>-3.086644042041478E-4</v>
      </c>
      <c r="HI790">
        <v>1.24720902217549E-6</v>
      </c>
      <c r="HJ790">
        <v>1</v>
      </c>
      <c r="HK790">
        <v>2093</v>
      </c>
      <c r="HL790">
        <v>2</v>
      </c>
      <c r="HM790">
        <v>27</v>
      </c>
      <c r="HN790">
        <v>9.6</v>
      </c>
      <c r="HO790">
        <v>9.4</v>
      </c>
      <c r="HP790">
        <v>3.59009</v>
      </c>
      <c r="HQ790">
        <v>2.2766099999999998</v>
      </c>
      <c r="HR790">
        <v>1.4978</v>
      </c>
      <c r="HS790">
        <v>2.3010299999999999</v>
      </c>
      <c r="HT790">
        <v>1.5478499999999999</v>
      </c>
      <c r="HU790">
        <v>2.4426299999999999</v>
      </c>
      <c r="HV790">
        <v>36.694299999999998</v>
      </c>
      <c r="HW790">
        <v>14.4648</v>
      </c>
      <c r="HX790">
        <v>18</v>
      </c>
      <c r="HY790">
        <v>501.649</v>
      </c>
      <c r="HZ790">
        <v>509.47899999999998</v>
      </c>
      <c r="IA790">
        <v>29.9207</v>
      </c>
      <c r="IB790">
        <v>29.736000000000001</v>
      </c>
      <c r="IC790">
        <v>30</v>
      </c>
      <c r="ID790">
        <v>29.5869</v>
      </c>
      <c r="IE790">
        <v>29.684799999999999</v>
      </c>
      <c r="IF790">
        <v>71.8643</v>
      </c>
      <c r="IG790">
        <v>22.7547</v>
      </c>
      <c r="IH790">
        <v>0</v>
      </c>
      <c r="II790">
        <v>29.921900000000001</v>
      </c>
      <c r="IJ790">
        <v>1882.29</v>
      </c>
      <c r="IK790">
        <v>25.049499999999998</v>
      </c>
      <c r="IL790">
        <v>100.822</v>
      </c>
      <c r="IM790">
        <v>100.568</v>
      </c>
      <c r="IN790" t="s">
        <v>2775</v>
      </c>
    </row>
    <row r="791" spans="1:248" x14ac:dyDescent="0.2">
      <c r="A791">
        <v>775</v>
      </c>
      <c r="B791">
        <v>1660488936.0999999</v>
      </c>
      <c r="C791">
        <v>4807</v>
      </c>
      <c r="D791" t="s">
        <v>1906</v>
      </c>
      <c r="E791" t="s">
        <v>1907</v>
      </c>
      <c r="F791">
        <v>1</v>
      </c>
      <c r="G791" t="s">
        <v>1192</v>
      </c>
      <c r="H791" t="s">
        <v>377</v>
      </c>
      <c r="I791" t="s">
        <v>378</v>
      </c>
      <c r="J791" t="s">
        <v>379</v>
      </c>
      <c r="K791" t="s">
        <v>1193</v>
      </c>
      <c r="L791" t="s">
        <v>1194</v>
      </c>
      <c r="M791" t="s">
        <v>381</v>
      </c>
      <c r="N791">
        <v>1660488928.3666661</v>
      </c>
      <c r="O791">
        <f t="shared" si="408"/>
        <v>1.8021257901571911E-3</v>
      </c>
      <c r="P791">
        <f t="shared" si="409"/>
        <v>1.8021257901571912</v>
      </c>
      <c r="Q791">
        <f t="shared" si="410"/>
        <v>3.096432930519434</v>
      </c>
      <c r="R791">
        <f t="shared" si="411"/>
        <v>1772.048666666667</v>
      </c>
      <c r="S791">
        <f t="shared" si="412"/>
        <v>1657.1165080133746</v>
      </c>
      <c r="T791">
        <f t="shared" si="413"/>
        <v>165.32038710037529</v>
      </c>
      <c r="U791">
        <f t="shared" si="414"/>
        <v>176.78646620040359</v>
      </c>
      <c r="V791">
        <f t="shared" si="415"/>
        <v>8.7344109332679443E-2</v>
      </c>
      <c r="W791">
        <f t="shared" si="416"/>
        <v>2.9232986157767105</v>
      </c>
      <c r="X791">
        <f t="shared" si="417"/>
        <v>8.5919776318551147E-2</v>
      </c>
      <c r="Y791">
        <f t="shared" si="418"/>
        <v>5.3825896102597227E-2</v>
      </c>
      <c r="Z791">
        <f t="shared" si="419"/>
        <v>321.5148296000001</v>
      </c>
      <c r="AA791">
        <f t="shared" si="420"/>
        <v>32.3946647361266</v>
      </c>
      <c r="AB791">
        <f t="shared" si="421"/>
        <v>31.78195333333333</v>
      </c>
      <c r="AC791">
        <f t="shared" si="422"/>
        <v>4.7164668543895276</v>
      </c>
      <c r="AD791">
        <f t="shared" si="423"/>
        <v>59.995772003943834</v>
      </c>
      <c r="AE791">
        <f t="shared" si="424"/>
        <v>2.70176440182416</v>
      </c>
      <c r="AF791">
        <f t="shared" si="425"/>
        <v>4.50325799899126</v>
      </c>
      <c r="AG791">
        <f t="shared" si="426"/>
        <v>2.0147024525653676</v>
      </c>
      <c r="AH791">
        <f t="shared" si="427"/>
        <v>-79.473747345932125</v>
      </c>
      <c r="AI791">
        <f t="shared" si="428"/>
        <v>-128.21566649864664</v>
      </c>
      <c r="AJ791">
        <f t="shared" si="429"/>
        <v>-9.885704009453157</v>
      </c>
      <c r="AK791">
        <f t="shared" si="430"/>
        <v>103.9397117459682</v>
      </c>
      <c r="AL791">
        <f t="shared" si="431"/>
        <v>34.219066950734963</v>
      </c>
      <c r="AM791">
        <f t="shared" si="432"/>
        <v>1.804803907319831</v>
      </c>
      <c r="AN791">
        <f t="shared" si="433"/>
        <v>3.096432930519434</v>
      </c>
      <c r="AO791">
        <v>1887.8779343056219</v>
      </c>
      <c r="AP791">
        <v>1858.1073939393939</v>
      </c>
      <c r="AQ791">
        <v>5.0610992288983789</v>
      </c>
      <c r="AR791">
        <v>65.0836536357032</v>
      </c>
      <c r="AS791">
        <f t="shared" si="434"/>
        <v>1.8021257901571912</v>
      </c>
      <c r="AT791">
        <v>24.97233660830425</v>
      </c>
      <c r="AU791">
        <v>27.076087272727271</v>
      </c>
      <c r="AV791">
        <v>-4.9267077166058592E-5</v>
      </c>
      <c r="AW791">
        <v>81.89149428523082</v>
      </c>
      <c r="AX791">
        <v>0</v>
      </c>
      <c r="AY791">
        <v>0</v>
      </c>
      <c r="AZ791">
        <f t="shared" si="435"/>
        <v>1</v>
      </c>
      <c r="BA791">
        <f t="shared" si="436"/>
        <v>0</v>
      </c>
      <c r="BB791">
        <f t="shared" si="437"/>
        <v>52001.527915703489</v>
      </c>
      <c r="BC791">
        <f t="shared" si="438"/>
        <v>1999.992666666667</v>
      </c>
      <c r="BD791">
        <f t="shared" si="439"/>
        <v>1681.1938400000004</v>
      </c>
      <c r="BE791">
        <f t="shared" si="440"/>
        <v>0.84060000220000808</v>
      </c>
      <c r="BF791">
        <f t="shared" si="441"/>
        <v>0.16075800424601558</v>
      </c>
      <c r="BG791">
        <v>6</v>
      </c>
      <c r="BH791">
        <v>0.5</v>
      </c>
      <c r="BI791" t="s">
        <v>382</v>
      </c>
      <c r="BJ791">
        <v>2</v>
      </c>
      <c r="BK791" t="b">
        <v>1</v>
      </c>
      <c r="BL791">
        <v>1660488928.3666661</v>
      </c>
      <c r="BM791">
        <v>1772.048666666667</v>
      </c>
      <c r="BN791">
        <v>1816.9373333333331</v>
      </c>
      <c r="BO791">
        <v>27.08158666666667</v>
      </c>
      <c r="BP791">
        <v>24.97504</v>
      </c>
      <c r="BQ791">
        <v>1769.0426666666669</v>
      </c>
      <c r="BR791">
        <v>27.070066666666669</v>
      </c>
      <c r="BS791">
        <v>500.13426666666669</v>
      </c>
      <c r="BT791">
        <v>99.664020000000008</v>
      </c>
      <c r="BU791">
        <v>9.986884E-2</v>
      </c>
      <c r="BV791">
        <v>30.96840666666667</v>
      </c>
      <c r="BW791">
        <v>31.78195333333333</v>
      </c>
      <c r="BX791">
        <v>999.89999999999986</v>
      </c>
      <c r="BY791">
        <v>0</v>
      </c>
      <c r="BZ791">
        <v>0</v>
      </c>
      <c r="CA791">
        <v>9998</v>
      </c>
      <c r="CB791">
        <v>0</v>
      </c>
      <c r="CC791">
        <v>27.728933333333341</v>
      </c>
      <c r="CD791">
        <v>-44.888399999999997</v>
      </c>
      <c r="CE791">
        <v>1821.3753333333329</v>
      </c>
      <c r="CF791">
        <v>1863.477333333333</v>
      </c>
      <c r="CG791">
        <v>2.1065326666666668</v>
      </c>
      <c r="CH791">
        <v>1816.9373333333331</v>
      </c>
      <c r="CI791">
        <v>24.97504</v>
      </c>
      <c r="CJ791">
        <v>2.6990599999999998</v>
      </c>
      <c r="CK791">
        <v>2.4891139999999998</v>
      </c>
      <c r="CL791">
        <v>22.27938666666666</v>
      </c>
      <c r="CM791">
        <v>20.955500000000001</v>
      </c>
      <c r="CN791">
        <v>1999.992666666667</v>
      </c>
      <c r="CO791">
        <v>0.98000180000000026</v>
      </c>
      <c r="CP791">
        <v>1.9998593333333332E-2</v>
      </c>
      <c r="CQ791">
        <v>0</v>
      </c>
      <c r="CR791">
        <v>2.1859333333333328</v>
      </c>
      <c r="CS791">
        <v>0</v>
      </c>
      <c r="CT791">
        <v>36038.973333333342</v>
      </c>
      <c r="CU791">
        <v>17412.28</v>
      </c>
      <c r="CV791">
        <v>39.561999999999998</v>
      </c>
      <c r="CW791">
        <v>40.5</v>
      </c>
      <c r="CX791">
        <v>39.5</v>
      </c>
      <c r="CY791">
        <v>38.9664</v>
      </c>
      <c r="CZ791">
        <v>39.707999999999998</v>
      </c>
      <c r="DA791">
        <v>1959.992666666667</v>
      </c>
      <c r="DB791">
        <v>40</v>
      </c>
      <c r="DC791">
        <v>0</v>
      </c>
      <c r="DD791">
        <v>1660488933.8</v>
      </c>
      <c r="DE791">
        <v>0</v>
      </c>
      <c r="DF791">
        <v>1660488368.5999999</v>
      </c>
      <c r="DG791" t="s">
        <v>1195</v>
      </c>
      <c r="DH791">
        <v>1660488360.0999999</v>
      </c>
      <c r="DI791">
        <v>1660488368.5999999</v>
      </c>
      <c r="DJ791">
        <v>14</v>
      </c>
      <c r="DK791">
        <v>0.51200000000000001</v>
      </c>
      <c r="DL791">
        <v>1E-3</v>
      </c>
      <c r="DM791">
        <v>1.359</v>
      </c>
      <c r="DN791">
        <v>1.7999999999999999E-2</v>
      </c>
      <c r="DO791">
        <v>400</v>
      </c>
      <c r="DP791">
        <v>25</v>
      </c>
      <c r="DQ791">
        <v>0.25</v>
      </c>
      <c r="DR791">
        <v>7.0000000000000007E-2</v>
      </c>
      <c r="DS791">
        <v>2.871799324522383</v>
      </c>
      <c r="DT791">
        <v>-0.66986614829026769</v>
      </c>
      <c r="DU791">
        <v>0.1565631988942664</v>
      </c>
      <c r="DV791">
        <v>0</v>
      </c>
      <c r="DW791">
        <v>34.267604283185847</v>
      </c>
      <c r="DX791">
        <v>-2.829791867966176</v>
      </c>
      <c r="DY791">
        <v>0.33627256672449102</v>
      </c>
      <c r="DZ791">
        <v>0</v>
      </c>
      <c r="EA791">
        <v>-44.899259999999998</v>
      </c>
      <c r="EB791">
        <v>2.763262291434966</v>
      </c>
      <c r="EC791">
        <v>0.37358494223759398</v>
      </c>
      <c r="ED791">
        <v>0</v>
      </c>
      <c r="EE791">
        <v>1655.176167495066</v>
      </c>
      <c r="EF791">
        <v>297.92681358343742</v>
      </c>
      <c r="EG791">
        <v>22.373031278096281</v>
      </c>
      <c r="EH791">
        <v>0</v>
      </c>
      <c r="EI791">
        <v>2.1099294999999998</v>
      </c>
      <c r="EJ791">
        <v>-6.0056960600378531E-2</v>
      </c>
      <c r="EK791">
        <v>6.327947909867751E-3</v>
      </c>
      <c r="EL791">
        <v>1</v>
      </c>
      <c r="EM791">
        <v>2.0140542548219109</v>
      </c>
      <c r="EN791">
        <v>3.874744142278784E-2</v>
      </c>
      <c r="EO791">
        <v>3.0577080534460099E-3</v>
      </c>
      <c r="EP791">
        <v>1</v>
      </c>
      <c r="EQ791">
        <v>2</v>
      </c>
      <c r="ER791">
        <v>6</v>
      </c>
      <c r="ES791" t="s">
        <v>409</v>
      </c>
      <c r="ET791">
        <v>2.9447299999999998</v>
      </c>
      <c r="EU791">
        <v>2.80118</v>
      </c>
      <c r="EV791">
        <v>0.240255</v>
      </c>
      <c r="EW791">
        <v>0.24368200000000001</v>
      </c>
      <c r="EX791">
        <v>0.11819300000000001</v>
      </c>
      <c r="EY791">
        <v>0.111723</v>
      </c>
      <c r="EZ791">
        <v>15633.8</v>
      </c>
      <c r="FA791">
        <v>16323.3</v>
      </c>
      <c r="FB791">
        <v>23919.200000000001</v>
      </c>
      <c r="FC791">
        <v>25105</v>
      </c>
      <c r="FD791">
        <v>33757.300000000003</v>
      </c>
      <c r="FE791">
        <v>35604.699999999997</v>
      </c>
      <c r="FF791">
        <v>43595</v>
      </c>
      <c r="FG791">
        <v>46400.6</v>
      </c>
      <c r="FH791">
        <v>1.9923999999999999</v>
      </c>
      <c r="FI791">
        <v>1.90255</v>
      </c>
      <c r="FJ791">
        <v>0.17339399999999999</v>
      </c>
      <c r="FK791">
        <v>0</v>
      </c>
      <c r="FL791">
        <v>28.976900000000001</v>
      </c>
      <c r="FM791">
        <v>999.9</v>
      </c>
      <c r="FN791">
        <v>59.8</v>
      </c>
      <c r="FO791">
        <v>34.200000000000003</v>
      </c>
      <c r="FP791">
        <v>32.419899999999998</v>
      </c>
      <c r="FQ791">
        <v>63.6539</v>
      </c>
      <c r="FR791">
        <v>26.302099999999999</v>
      </c>
      <c r="FS791">
        <v>1</v>
      </c>
      <c r="FT791">
        <v>0.201047</v>
      </c>
      <c r="FU791">
        <v>-0.60790599999999995</v>
      </c>
      <c r="FV791">
        <v>20.322900000000001</v>
      </c>
      <c r="FW791">
        <v>5.21265</v>
      </c>
      <c r="FX791">
        <v>11.9048</v>
      </c>
      <c r="FY791">
        <v>5.0030000000000001</v>
      </c>
      <c r="FZ791">
        <v>3.2902800000000001</v>
      </c>
      <c r="GA791">
        <v>9999</v>
      </c>
      <c r="GB791">
        <v>9999</v>
      </c>
      <c r="GC791">
        <v>9999</v>
      </c>
      <c r="GD791">
        <v>999.9</v>
      </c>
      <c r="GE791">
        <v>1.85945</v>
      </c>
      <c r="GF791">
        <v>1.8544099999999999</v>
      </c>
      <c r="GG791">
        <v>1.85761</v>
      </c>
      <c r="GH791">
        <v>1.85608</v>
      </c>
      <c r="GI791">
        <v>1.85486</v>
      </c>
      <c r="GJ791">
        <v>1.8545499999999999</v>
      </c>
      <c r="GK791">
        <v>1.85318</v>
      </c>
      <c r="GL791">
        <v>1.8563700000000001</v>
      </c>
      <c r="GM791">
        <v>0</v>
      </c>
      <c r="GN791">
        <v>0</v>
      </c>
      <c r="GO791">
        <v>0</v>
      </c>
      <c r="GP791">
        <v>0</v>
      </c>
      <c r="GQ791" t="s">
        <v>385</v>
      </c>
      <c r="GR791" t="s">
        <v>386</v>
      </c>
      <c r="GS791" t="s">
        <v>387</v>
      </c>
      <c r="GT791" t="s">
        <v>387</v>
      </c>
      <c r="GU791" t="s">
        <v>387</v>
      </c>
      <c r="GV791" t="s">
        <v>387</v>
      </c>
      <c r="GW791">
        <v>0</v>
      </c>
      <c r="GX791">
        <v>100</v>
      </c>
      <c r="GY791">
        <v>100</v>
      </c>
      <c r="GZ791">
        <v>3.03</v>
      </c>
      <c r="HA791">
        <v>1.1599999999999999E-2</v>
      </c>
      <c r="HB791">
        <v>0.43179755099752709</v>
      </c>
      <c r="HC791">
        <v>2.678124759318837E-3</v>
      </c>
      <c r="HD791">
        <v>-9.3737611465157319E-7</v>
      </c>
      <c r="HE791">
        <v>1.3915637841753891E-10</v>
      </c>
      <c r="HF791">
        <v>-7.4344716936427316E-2</v>
      </c>
      <c r="HG791">
        <v>1.061361004592812E-2</v>
      </c>
      <c r="HH791">
        <v>-3.086644042041478E-4</v>
      </c>
      <c r="HI791">
        <v>1.24720902217549E-6</v>
      </c>
      <c r="HJ791">
        <v>1</v>
      </c>
      <c r="HK791">
        <v>2093</v>
      </c>
      <c r="HL791">
        <v>2</v>
      </c>
      <c r="HM791">
        <v>27</v>
      </c>
      <c r="HN791">
        <v>9.6</v>
      </c>
      <c r="HO791">
        <v>9.5</v>
      </c>
      <c r="HP791">
        <v>3.60107</v>
      </c>
      <c r="HQ791">
        <v>2.2961399999999998</v>
      </c>
      <c r="HR791">
        <v>1.4978</v>
      </c>
      <c r="HS791">
        <v>2.3010299999999999</v>
      </c>
      <c r="HT791">
        <v>1.5478499999999999</v>
      </c>
      <c r="HU791">
        <v>2.3107899999999999</v>
      </c>
      <c r="HV791">
        <v>36.694299999999998</v>
      </c>
      <c r="HW791">
        <v>14.456</v>
      </c>
      <c r="HX791">
        <v>18</v>
      </c>
      <c r="HY791">
        <v>501.74700000000001</v>
      </c>
      <c r="HZ791">
        <v>509.38900000000001</v>
      </c>
      <c r="IA791">
        <v>29.9267</v>
      </c>
      <c r="IB791">
        <v>29.736000000000001</v>
      </c>
      <c r="IC791">
        <v>30</v>
      </c>
      <c r="ID791">
        <v>29.585999999999999</v>
      </c>
      <c r="IE791">
        <v>29.683900000000001</v>
      </c>
      <c r="IF791">
        <v>72.073499999999996</v>
      </c>
      <c r="IG791">
        <v>22.7547</v>
      </c>
      <c r="IH791">
        <v>0</v>
      </c>
      <c r="II791">
        <v>29.9359</v>
      </c>
      <c r="IJ791">
        <v>1882.29</v>
      </c>
      <c r="IK791">
        <v>25.0488</v>
      </c>
      <c r="IL791">
        <v>100.82299999999999</v>
      </c>
      <c r="IM791">
        <v>100.568</v>
      </c>
      <c r="IN791" t="s">
        <v>2775</v>
      </c>
    </row>
    <row r="792" spans="1:248" x14ac:dyDescent="0.2">
      <c r="A792">
        <v>776</v>
      </c>
      <c r="B792">
        <v>1660488937.0999999</v>
      </c>
      <c r="C792">
        <v>4808</v>
      </c>
      <c r="D792" t="s">
        <v>1908</v>
      </c>
      <c r="E792" t="s">
        <v>1909</v>
      </c>
      <c r="F792">
        <v>1</v>
      </c>
      <c r="G792" t="s">
        <v>1192</v>
      </c>
      <c r="H792" t="s">
        <v>377</v>
      </c>
      <c r="I792" t="s">
        <v>378</v>
      </c>
      <c r="J792" t="s">
        <v>379</v>
      </c>
      <c r="K792" t="s">
        <v>1193</v>
      </c>
      <c r="L792" t="s">
        <v>1194</v>
      </c>
      <c r="M792" t="s">
        <v>381</v>
      </c>
      <c r="N792">
        <v>1660488929.3999989</v>
      </c>
      <c r="O792">
        <f t="shared" si="408"/>
        <v>1.8026853697714453E-3</v>
      </c>
      <c r="P792">
        <f t="shared" si="409"/>
        <v>1.8026853697714453</v>
      </c>
      <c r="Q792">
        <f t="shared" si="410"/>
        <v>2.9720357146465286</v>
      </c>
      <c r="R792">
        <f t="shared" si="411"/>
        <v>1777.174666666667</v>
      </c>
      <c r="S792">
        <f t="shared" si="412"/>
        <v>1664.3284677280828</v>
      </c>
      <c r="T792">
        <f t="shared" si="413"/>
        <v>166.03997622394695</v>
      </c>
      <c r="U792">
        <f t="shared" si="414"/>
        <v>177.29795837833655</v>
      </c>
      <c r="V792">
        <f t="shared" si="415"/>
        <v>8.7343514958203999E-2</v>
      </c>
      <c r="W792">
        <f t="shared" si="416"/>
        <v>2.9233800545772901</v>
      </c>
      <c r="X792">
        <f t="shared" si="417"/>
        <v>8.5919240139328293E-2</v>
      </c>
      <c r="Y792">
        <f t="shared" si="418"/>
        <v>5.3825555906852188E-2</v>
      </c>
      <c r="Z792">
        <f t="shared" si="419"/>
        <v>321.51461680000011</v>
      </c>
      <c r="AA792">
        <f t="shared" si="420"/>
        <v>32.396612364071792</v>
      </c>
      <c r="AB792">
        <f t="shared" si="421"/>
        <v>31.78396</v>
      </c>
      <c r="AC792">
        <f t="shared" si="422"/>
        <v>4.7170034269367829</v>
      </c>
      <c r="AD792">
        <f t="shared" si="423"/>
        <v>59.986292647693332</v>
      </c>
      <c r="AE792">
        <f t="shared" si="424"/>
        <v>2.7016661995824842</v>
      </c>
      <c r="AF792">
        <f t="shared" si="425"/>
        <v>4.5038059202119607</v>
      </c>
      <c r="AG792">
        <f t="shared" si="426"/>
        <v>2.0153372273542987</v>
      </c>
      <c r="AH792">
        <f t="shared" si="427"/>
        <v>-79.498424806920738</v>
      </c>
      <c r="AI792">
        <f t="shared" si="428"/>
        <v>-128.1992750649386</v>
      </c>
      <c r="AJ792">
        <f t="shared" si="429"/>
        <v>-9.8843664931500204</v>
      </c>
      <c r="AK792">
        <f t="shared" si="430"/>
        <v>103.93255043499073</v>
      </c>
      <c r="AL792">
        <f t="shared" si="431"/>
        <v>34.17570307001759</v>
      </c>
      <c r="AM792">
        <f t="shared" si="432"/>
        <v>1.8045137589493083</v>
      </c>
      <c r="AN792">
        <f t="shared" si="433"/>
        <v>2.9720357146465286</v>
      </c>
      <c r="AO792">
        <v>1892.7292621618201</v>
      </c>
      <c r="AP792">
        <v>1863.184666666667</v>
      </c>
      <c r="AQ792">
        <v>5.0468956345421523</v>
      </c>
      <c r="AR792">
        <v>65.0836536357032</v>
      </c>
      <c r="AS792">
        <f t="shared" si="434"/>
        <v>1.8026853697714453</v>
      </c>
      <c r="AT792">
        <v>24.97156421446827</v>
      </c>
      <c r="AU792">
        <v>27.07553999999999</v>
      </c>
      <c r="AV792">
        <v>1.8754121097501849E-5</v>
      </c>
      <c r="AW792">
        <v>81.89149428523082</v>
      </c>
      <c r="AX792">
        <v>0</v>
      </c>
      <c r="AY792">
        <v>0</v>
      </c>
      <c r="AZ792">
        <f t="shared" si="435"/>
        <v>1</v>
      </c>
      <c r="BA792">
        <f t="shared" si="436"/>
        <v>0</v>
      </c>
      <c r="BB792">
        <f t="shared" si="437"/>
        <v>52003.482608197817</v>
      </c>
      <c r="BC792">
        <f t="shared" si="438"/>
        <v>1999.9913333333341</v>
      </c>
      <c r="BD792">
        <f t="shared" si="439"/>
        <v>1681.1927200000005</v>
      </c>
      <c r="BE792">
        <f t="shared" si="440"/>
        <v>0.84060000260001122</v>
      </c>
      <c r="BF792">
        <f t="shared" si="441"/>
        <v>0.16075800501802173</v>
      </c>
      <c r="BG792">
        <v>6</v>
      </c>
      <c r="BH792">
        <v>0.5</v>
      </c>
      <c r="BI792" t="s">
        <v>382</v>
      </c>
      <c r="BJ792">
        <v>2</v>
      </c>
      <c r="BK792" t="b">
        <v>1</v>
      </c>
      <c r="BL792">
        <v>1660488929.3999989</v>
      </c>
      <c r="BM792">
        <v>1777.174666666667</v>
      </c>
      <c r="BN792">
        <v>1822.0219999999999</v>
      </c>
      <c r="BO792">
        <v>27.080586666666669</v>
      </c>
      <c r="BP792">
        <v>24.974366666666668</v>
      </c>
      <c r="BQ792">
        <v>1774.164666666667</v>
      </c>
      <c r="BR792">
        <v>27.069066666666671</v>
      </c>
      <c r="BS792">
        <v>500.13193333333328</v>
      </c>
      <c r="BT792">
        <v>99.664086666666677</v>
      </c>
      <c r="BU792">
        <v>9.9859839999999978E-2</v>
      </c>
      <c r="BV792">
        <v>30.97054</v>
      </c>
      <c r="BW792">
        <v>31.78396</v>
      </c>
      <c r="BX792">
        <v>999.89999999999986</v>
      </c>
      <c r="BY792">
        <v>0</v>
      </c>
      <c r="BZ792">
        <v>0</v>
      </c>
      <c r="CA792">
        <v>9998.4580000000005</v>
      </c>
      <c r="CB792">
        <v>0</v>
      </c>
      <c r="CC792">
        <v>27.782206666666671</v>
      </c>
      <c r="CD792">
        <v>-44.847286666666683</v>
      </c>
      <c r="CE792">
        <v>1826.6420000000001</v>
      </c>
      <c r="CF792">
        <v>1868.691333333333</v>
      </c>
      <c r="CG792">
        <v>2.106206666666667</v>
      </c>
      <c r="CH792">
        <v>1822.0219999999999</v>
      </c>
      <c r="CI792">
        <v>24.974366666666668</v>
      </c>
      <c r="CJ792">
        <v>2.6989619999999999</v>
      </c>
      <c r="CK792">
        <v>2.4890486666666671</v>
      </c>
      <c r="CL792">
        <v>22.27879333333334</v>
      </c>
      <c r="CM792">
        <v>20.955066666666671</v>
      </c>
      <c r="CN792">
        <v>1999.9913333333341</v>
      </c>
      <c r="CO792">
        <v>0.98000180000000026</v>
      </c>
      <c r="CP792">
        <v>1.9998593333333332E-2</v>
      </c>
      <c r="CQ792">
        <v>0</v>
      </c>
      <c r="CR792">
        <v>2.191133333333334</v>
      </c>
      <c r="CS792">
        <v>0</v>
      </c>
      <c r="CT792">
        <v>36032.980000000003</v>
      </c>
      <c r="CU792">
        <v>17412.26666666667</v>
      </c>
      <c r="CV792">
        <v>39.561999999999998</v>
      </c>
      <c r="CW792">
        <v>40.495800000000003</v>
      </c>
      <c r="CX792">
        <v>39.5</v>
      </c>
      <c r="CY792">
        <v>38.962200000000003</v>
      </c>
      <c r="CZ792">
        <v>39.707999999999998</v>
      </c>
      <c r="DA792">
        <v>1959.9913333333341</v>
      </c>
      <c r="DB792">
        <v>40</v>
      </c>
      <c r="DC792">
        <v>0</v>
      </c>
      <c r="DD792">
        <v>1660488935</v>
      </c>
      <c r="DE792">
        <v>0</v>
      </c>
      <c r="DF792">
        <v>1660488368.5999999</v>
      </c>
      <c r="DG792" t="s">
        <v>1195</v>
      </c>
      <c r="DH792">
        <v>1660488360.0999999</v>
      </c>
      <c r="DI792">
        <v>1660488368.5999999</v>
      </c>
      <c r="DJ792">
        <v>14</v>
      </c>
      <c r="DK792">
        <v>0.51200000000000001</v>
      </c>
      <c r="DL792">
        <v>1E-3</v>
      </c>
      <c r="DM792">
        <v>1.359</v>
      </c>
      <c r="DN792">
        <v>1.7999999999999999E-2</v>
      </c>
      <c r="DO792">
        <v>400</v>
      </c>
      <c r="DP792">
        <v>25</v>
      </c>
      <c r="DQ792">
        <v>0.25</v>
      </c>
      <c r="DR792">
        <v>7.0000000000000007E-2</v>
      </c>
      <c r="DS792">
        <v>2.889365930539971</v>
      </c>
      <c r="DT792">
        <v>-0.29518690678119042</v>
      </c>
      <c r="DU792">
        <v>0.1691696123321717</v>
      </c>
      <c r="DV792">
        <v>1</v>
      </c>
      <c r="DW792">
        <v>34.180718432881363</v>
      </c>
      <c r="DX792">
        <v>-2.5257445269672312</v>
      </c>
      <c r="DY792">
        <v>0.32107282683280108</v>
      </c>
      <c r="DZ792">
        <v>0</v>
      </c>
      <c r="EA792">
        <v>-44.844051612903222</v>
      </c>
      <c r="EB792">
        <v>2.3007048387097719</v>
      </c>
      <c r="EC792">
        <v>0.35467887235836082</v>
      </c>
      <c r="ED792">
        <v>0</v>
      </c>
      <c r="EE792">
        <v>1663.201786101288</v>
      </c>
      <c r="EF792">
        <v>290.50792972899512</v>
      </c>
      <c r="EG792">
        <v>21.180919193461548</v>
      </c>
      <c r="EH792">
        <v>0</v>
      </c>
      <c r="EI792">
        <v>2.108920243902439</v>
      </c>
      <c r="EJ792">
        <v>-4.6943623693378421E-2</v>
      </c>
      <c r="EK792">
        <v>5.3192638807634017E-3</v>
      </c>
      <c r="EL792">
        <v>1</v>
      </c>
      <c r="EM792">
        <v>2.0150568864185292</v>
      </c>
      <c r="EN792">
        <v>3.7833510546979678E-2</v>
      </c>
      <c r="EO792">
        <v>2.9231401948978512E-3</v>
      </c>
      <c r="EP792">
        <v>1</v>
      </c>
      <c r="EQ792">
        <v>3</v>
      </c>
      <c r="ER792">
        <v>6</v>
      </c>
      <c r="ES792" t="s">
        <v>404</v>
      </c>
      <c r="ET792">
        <v>2.9447299999999998</v>
      </c>
      <c r="EU792">
        <v>2.8011400000000002</v>
      </c>
      <c r="EV792">
        <v>0.24062</v>
      </c>
      <c r="EW792">
        <v>0.244061</v>
      </c>
      <c r="EX792">
        <v>0.118191</v>
      </c>
      <c r="EY792">
        <v>0.111716</v>
      </c>
      <c r="EZ792">
        <v>15626.2</v>
      </c>
      <c r="FA792">
        <v>16315.1</v>
      </c>
      <c r="FB792">
        <v>23919.1</v>
      </c>
      <c r="FC792">
        <v>25104.9</v>
      </c>
      <c r="FD792">
        <v>33757.300000000003</v>
      </c>
      <c r="FE792">
        <v>35604.800000000003</v>
      </c>
      <c r="FF792">
        <v>43594.9</v>
      </c>
      <c r="FG792">
        <v>46400.4</v>
      </c>
      <c r="FH792">
        <v>1.9924500000000001</v>
      </c>
      <c r="FI792">
        <v>1.90255</v>
      </c>
      <c r="FJ792">
        <v>0.17358000000000001</v>
      </c>
      <c r="FK792">
        <v>0</v>
      </c>
      <c r="FL792">
        <v>28.976400000000002</v>
      </c>
      <c r="FM792">
        <v>999.9</v>
      </c>
      <c r="FN792">
        <v>59.8</v>
      </c>
      <c r="FO792">
        <v>34.200000000000003</v>
      </c>
      <c r="FP792">
        <v>32.415599999999998</v>
      </c>
      <c r="FQ792">
        <v>63.733899999999998</v>
      </c>
      <c r="FR792">
        <v>25.504799999999999</v>
      </c>
      <c r="FS792">
        <v>1</v>
      </c>
      <c r="FT792">
        <v>0.20094000000000001</v>
      </c>
      <c r="FU792">
        <v>-0.60297400000000001</v>
      </c>
      <c r="FV792">
        <v>20.322900000000001</v>
      </c>
      <c r="FW792">
        <v>5.2127999999999997</v>
      </c>
      <c r="FX792">
        <v>11.904199999999999</v>
      </c>
      <c r="FY792">
        <v>5.00305</v>
      </c>
      <c r="FZ792">
        <v>3.2902800000000001</v>
      </c>
      <c r="GA792">
        <v>9999</v>
      </c>
      <c r="GB792">
        <v>9999</v>
      </c>
      <c r="GC792">
        <v>9999</v>
      </c>
      <c r="GD792">
        <v>999.9</v>
      </c>
      <c r="GE792">
        <v>1.85945</v>
      </c>
      <c r="GF792">
        <v>1.8544</v>
      </c>
      <c r="GG792">
        <v>1.85761</v>
      </c>
      <c r="GH792">
        <v>1.85608</v>
      </c>
      <c r="GI792">
        <v>1.85486</v>
      </c>
      <c r="GJ792">
        <v>1.8545499999999999</v>
      </c>
      <c r="GK792">
        <v>1.85318</v>
      </c>
      <c r="GL792">
        <v>1.8563700000000001</v>
      </c>
      <c r="GM792">
        <v>0</v>
      </c>
      <c r="GN792">
        <v>0</v>
      </c>
      <c r="GO792">
        <v>0</v>
      </c>
      <c r="GP792">
        <v>0</v>
      </c>
      <c r="GQ792" t="s">
        <v>385</v>
      </c>
      <c r="GR792" t="s">
        <v>386</v>
      </c>
      <c r="GS792" t="s">
        <v>387</v>
      </c>
      <c r="GT792" t="s">
        <v>387</v>
      </c>
      <c r="GU792" t="s">
        <v>387</v>
      </c>
      <c r="GV792" t="s">
        <v>387</v>
      </c>
      <c r="GW792">
        <v>0</v>
      </c>
      <c r="GX792">
        <v>100</v>
      </c>
      <c r="GY792">
        <v>100</v>
      </c>
      <c r="GZ792">
        <v>3.03</v>
      </c>
      <c r="HA792">
        <v>1.15E-2</v>
      </c>
      <c r="HB792">
        <v>0.43179755099752709</v>
      </c>
      <c r="HC792">
        <v>2.678124759318837E-3</v>
      </c>
      <c r="HD792">
        <v>-9.3737611465157319E-7</v>
      </c>
      <c r="HE792">
        <v>1.3915637841753891E-10</v>
      </c>
      <c r="HF792">
        <v>-7.4344716936427316E-2</v>
      </c>
      <c r="HG792">
        <v>1.061361004592812E-2</v>
      </c>
      <c r="HH792">
        <v>-3.086644042041478E-4</v>
      </c>
      <c r="HI792">
        <v>1.24720902217549E-6</v>
      </c>
      <c r="HJ792">
        <v>1</v>
      </c>
      <c r="HK792">
        <v>2093</v>
      </c>
      <c r="HL792">
        <v>2</v>
      </c>
      <c r="HM792">
        <v>27</v>
      </c>
      <c r="HN792">
        <v>9.6</v>
      </c>
      <c r="HO792">
        <v>9.5</v>
      </c>
      <c r="HP792">
        <v>3.6047400000000001</v>
      </c>
      <c r="HQ792">
        <v>2.2924799999999999</v>
      </c>
      <c r="HR792">
        <v>1.4978</v>
      </c>
      <c r="HS792">
        <v>2.3010299999999999</v>
      </c>
      <c r="HT792">
        <v>1.5478499999999999</v>
      </c>
      <c r="HU792">
        <v>2.2766099999999998</v>
      </c>
      <c r="HV792">
        <v>36.694299999999998</v>
      </c>
      <c r="HW792">
        <v>14.4472</v>
      </c>
      <c r="HX792">
        <v>18</v>
      </c>
      <c r="HY792">
        <v>501.774</v>
      </c>
      <c r="HZ792">
        <v>509.38400000000001</v>
      </c>
      <c r="IA792">
        <v>29.9297</v>
      </c>
      <c r="IB792">
        <v>29.736000000000001</v>
      </c>
      <c r="IC792">
        <v>30</v>
      </c>
      <c r="ID792">
        <v>29.585699999999999</v>
      </c>
      <c r="IE792">
        <v>29.683399999999999</v>
      </c>
      <c r="IF792">
        <v>72.168300000000002</v>
      </c>
      <c r="IG792">
        <v>22.7547</v>
      </c>
      <c r="IH792">
        <v>0</v>
      </c>
      <c r="II792">
        <v>29.9359</v>
      </c>
      <c r="IJ792">
        <v>1892.42</v>
      </c>
      <c r="IK792">
        <v>25.052499999999998</v>
      </c>
      <c r="IL792">
        <v>100.822</v>
      </c>
      <c r="IM792">
        <v>100.568</v>
      </c>
      <c r="IN792" t="s">
        <v>2775</v>
      </c>
    </row>
    <row r="793" spans="1:248" x14ac:dyDescent="0.2">
      <c r="A793">
        <v>777</v>
      </c>
      <c r="B793">
        <v>1660488938.0999999</v>
      </c>
      <c r="C793">
        <v>4809</v>
      </c>
      <c r="D793" t="s">
        <v>1910</v>
      </c>
      <c r="E793" t="s">
        <v>1911</v>
      </c>
      <c r="F793">
        <v>1</v>
      </c>
      <c r="G793" t="s">
        <v>1192</v>
      </c>
      <c r="H793" t="s">
        <v>377</v>
      </c>
      <c r="I793" t="s">
        <v>378</v>
      </c>
      <c r="J793" t="s">
        <v>379</v>
      </c>
      <c r="K793" t="s">
        <v>1193</v>
      </c>
      <c r="L793" t="s">
        <v>1194</v>
      </c>
      <c r="M793" t="s">
        <v>381</v>
      </c>
      <c r="N793">
        <v>1660488930.4333329</v>
      </c>
      <c r="O793">
        <f t="shared" si="408"/>
        <v>1.8023492325739382E-3</v>
      </c>
      <c r="P793">
        <f t="shared" si="409"/>
        <v>1.8023492325739381</v>
      </c>
      <c r="Q793">
        <f t="shared" si="410"/>
        <v>3.0365512276823354</v>
      </c>
      <c r="R793">
        <f t="shared" si="411"/>
        <v>1782.2860000000001</v>
      </c>
      <c r="S793">
        <f t="shared" si="412"/>
        <v>1668.0435705026459</v>
      </c>
      <c r="T793">
        <f t="shared" si="413"/>
        <v>166.41061209608205</v>
      </c>
      <c r="U793">
        <f t="shared" si="414"/>
        <v>177.80788789641946</v>
      </c>
      <c r="V793">
        <f t="shared" si="415"/>
        <v>8.7296508185818578E-2</v>
      </c>
      <c r="W793">
        <f t="shared" si="416"/>
        <v>2.9234312276889272</v>
      </c>
      <c r="X793">
        <f t="shared" si="417"/>
        <v>8.5873777000227691E-2</v>
      </c>
      <c r="Y793">
        <f t="shared" si="418"/>
        <v>5.3797005906513734E-2</v>
      </c>
      <c r="Z793">
        <f t="shared" si="419"/>
        <v>321.51451040000006</v>
      </c>
      <c r="AA793">
        <f t="shared" si="420"/>
        <v>32.398920312672104</v>
      </c>
      <c r="AB793">
        <f t="shared" si="421"/>
        <v>31.78619333333334</v>
      </c>
      <c r="AC793">
        <f t="shared" si="422"/>
        <v>4.7176006714990146</v>
      </c>
      <c r="AD793">
        <f t="shared" si="423"/>
        <v>59.976644442234374</v>
      </c>
      <c r="AE793">
        <f t="shared" si="424"/>
        <v>2.701577783738788</v>
      </c>
      <c r="AF793">
        <f t="shared" si="425"/>
        <v>4.5043830125254392</v>
      </c>
      <c r="AG793">
        <f t="shared" si="426"/>
        <v>2.0160228877602266</v>
      </c>
      <c r="AH793">
        <f t="shared" si="427"/>
        <v>-79.483601156510673</v>
      </c>
      <c r="AI793">
        <f t="shared" si="428"/>
        <v>-128.19941772414705</v>
      </c>
      <c r="AJ793">
        <f t="shared" si="429"/>
        <v>-9.8844226945255933</v>
      </c>
      <c r="AK793">
        <f t="shared" si="430"/>
        <v>103.94706882481674</v>
      </c>
      <c r="AL793">
        <f t="shared" si="431"/>
        <v>34.145562495955488</v>
      </c>
      <c r="AM793">
        <f t="shared" si="432"/>
        <v>1.804385014052438</v>
      </c>
      <c r="AN793">
        <f t="shared" si="433"/>
        <v>3.0365512276823354</v>
      </c>
      <c r="AO793">
        <v>1897.6667468111559</v>
      </c>
      <c r="AP793">
        <v>1868.164424242425</v>
      </c>
      <c r="AQ793">
        <v>5.023211970957786</v>
      </c>
      <c r="AR793">
        <v>65.0836536357032</v>
      </c>
      <c r="AS793">
        <f t="shared" si="434"/>
        <v>1.8023492325739381</v>
      </c>
      <c r="AT793">
        <v>24.970764714735601</v>
      </c>
      <c r="AU793">
        <v>27.074491515151522</v>
      </c>
      <c r="AV793">
        <v>-2.8452857893947539E-6</v>
      </c>
      <c r="AW793">
        <v>81.89149428523082</v>
      </c>
      <c r="AX793">
        <v>0</v>
      </c>
      <c r="AY793">
        <v>0</v>
      </c>
      <c r="AZ793">
        <f t="shared" si="435"/>
        <v>1</v>
      </c>
      <c r="BA793">
        <f t="shared" si="436"/>
        <v>0</v>
      </c>
      <c r="BB793">
        <f t="shared" si="437"/>
        <v>52004.554950242615</v>
      </c>
      <c r="BC793">
        <f t="shared" si="438"/>
        <v>1999.990666666667</v>
      </c>
      <c r="BD793">
        <f t="shared" si="439"/>
        <v>1681.1921600000005</v>
      </c>
      <c r="BE793">
        <f t="shared" si="440"/>
        <v>0.84060000280001312</v>
      </c>
      <c r="BF793">
        <f t="shared" si="441"/>
        <v>0.16075800540402521</v>
      </c>
      <c r="BG793">
        <v>6</v>
      </c>
      <c r="BH793">
        <v>0.5</v>
      </c>
      <c r="BI793" t="s">
        <v>382</v>
      </c>
      <c r="BJ793">
        <v>2</v>
      </c>
      <c r="BK793" t="b">
        <v>1</v>
      </c>
      <c r="BL793">
        <v>1660488930.4333329</v>
      </c>
      <c r="BM793">
        <v>1782.2860000000001</v>
      </c>
      <c r="BN793">
        <v>1827.1079999999999</v>
      </c>
      <c r="BO793">
        <v>27.079699999999999</v>
      </c>
      <c r="BP793">
        <v>24.973626666666672</v>
      </c>
      <c r="BQ793">
        <v>1779.272666666667</v>
      </c>
      <c r="BR793">
        <v>27.068173333333331</v>
      </c>
      <c r="BS793">
        <v>500.13153333333332</v>
      </c>
      <c r="BT793">
        <v>99.664086666666662</v>
      </c>
      <c r="BU793">
        <v>9.9861373333333336E-2</v>
      </c>
      <c r="BV793">
        <v>30.972786666666671</v>
      </c>
      <c r="BW793">
        <v>31.78619333333334</v>
      </c>
      <c r="BX793">
        <v>999.89999999999986</v>
      </c>
      <c r="BY793">
        <v>0</v>
      </c>
      <c r="BZ793">
        <v>0</v>
      </c>
      <c r="CA793">
        <v>9998.75</v>
      </c>
      <c r="CB793">
        <v>0</v>
      </c>
      <c r="CC793">
        <v>27.833933333333331</v>
      </c>
      <c r="CD793">
        <v>-44.821966666666668</v>
      </c>
      <c r="CE793">
        <v>1831.893333333333</v>
      </c>
      <c r="CF793">
        <v>1873.9059999999999</v>
      </c>
      <c r="CG793">
        <v>2.1060539999999999</v>
      </c>
      <c r="CH793">
        <v>1827.1079999999999</v>
      </c>
      <c r="CI793">
        <v>24.973626666666672</v>
      </c>
      <c r="CJ793">
        <v>2.6988733333333328</v>
      </c>
      <c r="CK793">
        <v>2.4889746666666661</v>
      </c>
      <c r="CL793">
        <v>22.278253333333339</v>
      </c>
      <c r="CM793">
        <v>20.954586666666671</v>
      </c>
      <c r="CN793">
        <v>1999.990666666667</v>
      </c>
      <c r="CO793">
        <v>0.98000180000000026</v>
      </c>
      <c r="CP793">
        <v>1.9998593333333332E-2</v>
      </c>
      <c r="CQ793">
        <v>0</v>
      </c>
      <c r="CR793">
        <v>2.1642666666666668</v>
      </c>
      <c r="CS793">
        <v>0</v>
      </c>
      <c r="CT793">
        <v>36027.06</v>
      </c>
      <c r="CU793">
        <v>17412.259999999998</v>
      </c>
      <c r="CV793">
        <v>39.561999999999998</v>
      </c>
      <c r="CW793">
        <v>40.491599999999998</v>
      </c>
      <c r="CX793">
        <v>39.5</v>
      </c>
      <c r="CY793">
        <v>38.962200000000003</v>
      </c>
      <c r="CZ793">
        <v>39.712200000000003</v>
      </c>
      <c r="DA793">
        <v>1959.990666666667</v>
      </c>
      <c r="DB793">
        <v>40</v>
      </c>
      <c r="DC793">
        <v>0</v>
      </c>
      <c r="DD793">
        <v>1660488936.2</v>
      </c>
      <c r="DE793">
        <v>0</v>
      </c>
      <c r="DF793">
        <v>1660488368.5999999</v>
      </c>
      <c r="DG793" t="s">
        <v>1195</v>
      </c>
      <c r="DH793">
        <v>1660488360.0999999</v>
      </c>
      <c r="DI793">
        <v>1660488368.5999999</v>
      </c>
      <c r="DJ793">
        <v>14</v>
      </c>
      <c r="DK793">
        <v>0.51200000000000001</v>
      </c>
      <c r="DL793">
        <v>1E-3</v>
      </c>
      <c r="DM793">
        <v>1.359</v>
      </c>
      <c r="DN793">
        <v>1.7999999999999999E-2</v>
      </c>
      <c r="DO793">
        <v>400</v>
      </c>
      <c r="DP793">
        <v>25</v>
      </c>
      <c r="DQ793">
        <v>0.25</v>
      </c>
      <c r="DR793">
        <v>7.0000000000000007E-2</v>
      </c>
      <c r="DS793">
        <v>2.9013065447251529</v>
      </c>
      <c r="DT793">
        <v>-0.189693356890133</v>
      </c>
      <c r="DU793">
        <v>0.1717257359007866</v>
      </c>
      <c r="DV793">
        <v>1</v>
      </c>
      <c r="DW793">
        <v>34.141458112481047</v>
      </c>
      <c r="DX793">
        <v>-1.878537449007218</v>
      </c>
      <c r="DY793">
        <v>0.29589670644493099</v>
      </c>
      <c r="DZ793">
        <v>0</v>
      </c>
      <c r="EA793">
        <v>-44.817222580645158</v>
      </c>
      <c r="EB793">
        <v>1.3691467741936101</v>
      </c>
      <c r="EC793">
        <v>0.3306365363469892</v>
      </c>
      <c r="ED793">
        <v>0</v>
      </c>
      <c r="EE793">
        <v>1667.736782617802</v>
      </c>
      <c r="EF793">
        <v>288.23132044315747</v>
      </c>
      <c r="EG793">
        <v>21.029105203657242</v>
      </c>
      <c r="EH793">
        <v>0</v>
      </c>
      <c r="EI793">
        <v>2.1082370731707321</v>
      </c>
      <c r="EJ793">
        <v>-3.7998397212546588E-2</v>
      </c>
      <c r="EK793">
        <v>4.6005578897656404E-3</v>
      </c>
      <c r="EL793">
        <v>1</v>
      </c>
      <c r="EM793">
        <v>2.0156891080719022</v>
      </c>
      <c r="EN793">
        <v>3.7238010695048347E-2</v>
      </c>
      <c r="EO793">
        <v>2.8813339149597801E-3</v>
      </c>
      <c r="EP793">
        <v>1</v>
      </c>
      <c r="EQ793">
        <v>3</v>
      </c>
      <c r="ER793">
        <v>6</v>
      </c>
      <c r="ES793" t="s">
        <v>404</v>
      </c>
      <c r="ET793">
        <v>2.9447299999999998</v>
      </c>
      <c r="EU793">
        <v>2.8012199999999998</v>
      </c>
      <c r="EV793">
        <v>0.24099599999999999</v>
      </c>
      <c r="EW793">
        <v>0.24443899999999999</v>
      </c>
      <c r="EX793">
        <v>0.118187</v>
      </c>
      <c r="EY793">
        <v>0.111711</v>
      </c>
      <c r="EZ793">
        <v>15618.4</v>
      </c>
      <c r="FA793">
        <v>16306.9</v>
      </c>
      <c r="FB793">
        <v>23919.1</v>
      </c>
      <c r="FC793">
        <v>25104.9</v>
      </c>
      <c r="FD793">
        <v>33757.5</v>
      </c>
      <c r="FE793">
        <v>35604.9</v>
      </c>
      <c r="FF793">
        <v>43594.8</v>
      </c>
      <c r="FG793">
        <v>46400.3</v>
      </c>
      <c r="FH793">
        <v>1.99268</v>
      </c>
      <c r="FI793">
        <v>1.9026000000000001</v>
      </c>
      <c r="FJ793">
        <v>0.173952</v>
      </c>
      <c r="FK793">
        <v>0</v>
      </c>
      <c r="FL793">
        <v>28.9756</v>
      </c>
      <c r="FM793">
        <v>999.9</v>
      </c>
      <c r="FN793">
        <v>59.8</v>
      </c>
      <c r="FO793">
        <v>34.200000000000003</v>
      </c>
      <c r="FP793">
        <v>32.419400000000003</v>
      </c>
      <c r="FQ793">
        <v>63.573900000000002</v>
      </c>
      <c r="FR793">
        <v>25.5168</v>
      </c>
      <c r="FS793">
        <v>1</v>
      </c>
      <c r="FT793">
        <v>0.20083100000000001</v>
      </c>
      <c r="FU793">
        <v>-0.60246699999999997</v>
      </c>
      <c r="FV793">
        <v>20.322800000000001</v>
      </c>
      <c r="FW793">
        <v>5.2125000000000004</v>
      </c>
      <c r="FX793">
        <v>11.9041</v>
      </c>
      <c r="FY793">
        <v>5.0029000000000003</v>
      </c>
      <c r="FZ793">
        <v>3.2902499999999999</v>
      </c>
      <c r="GA793">
        <v>9999</v>
      </c>
      <c r="GB793">
        <v>9999</v>
      </c>
      <c r="GC793">
        <v>9999</v>
      </c>
      <c r="GD793">
        <v>999.9</v>
      </c>
      <c r="GE793">
        <v>1.85944</v>
      </c>
      <c r="GF793">
        <v>1.8544099999999999</v>
      </c>
      <c r="GG793">
        <v>1.8575999999999999</v>
      </c>
      <c r="GH793">
        <v>1.85608</v>
      </c>
      <c r="GI793">
        <v>1.85486</v>
      </c>
      <c r="GJ793">
        <v>1.8545499999999999</v>
      </c>
      <c r="GK793">
        <v>1.85318</v>
      </c>
      <c r="GL793">
        <v>1.8563700000000001</v>
      </c>
      <c r="GM793">
        <v>0</v>
      </c>
      <c r="GN793">
        <v>0</v>
      </c>
      <c r="GO793">
        <v>0</v>
      </c>
      <c r="GP793">
        <v>0</v>
      </c>
      <c r="GQ793" t="s">
        <v>385</v>
      </c>
      <c r="GR793" t="s">
        <v>386</v>
      </c>
      <c r="GS793" t="s">
        <v>387</v>
      </c>
      <c r="GT793" t="s">
        <v>387</v>
      </c>
      <c r="GU793" t="s">
        <v>387</v>
      </c>
      <c r="GV793" t="s">
        <v>387</v>
      </c>
      <c r="GW793">
        <v>0</v>
      </c>
      <c r="GX793">
        <v>100</v>
      </c>
      <c r="GY793">
        <v>100</v>
      </c>
      <c r="GZ793">
        <v>3.04</v>
      </c>
      <c r="HA793">
        <v>1.1599999999999999E-2</v>
      </c>
      <c r="HB793">
        <v>0.43179755099752709</v>
      </c>
      <c r="HC793">
        <v>2.678124759318837E-3</v>
      </c>
      <c r="HD793">
        <v>-9.3737611465157319E-7</v>
      </c>
      <c r="HE793">
        <v>1.3915637841753891E-10</v>
      </c>
      <c r="HF793">
        <v>-7.4344716936427316E-2</v>
      </c>
      <c r="HG793">
        <v>1.061361004592812E-2</v>
      </c>
      <c r="HH793">
        <v>-3.086644042041478E-4</v>
      </c>
      <c r="HI793">
        <v>1.24720902217549E-6</v>
      </c>
      <c r="HJ793">
        <v>1</v>
      </c>
      <c r="HK793">
        <v>2093</v>
      </c>
      <c r="HL793">
        <v>2</v>
      </c>
      <c r="HM793">
        <v>27</v>
      </c>
      <c r="HN793">
        <v>9.6</v>
      </c>
      <c r="HO793">
        <v>9.5</v>
      </c>
      <c r="HP793">
        <v>3.61206</v>
      </c>
      <c r="HQ793">
        <v>2.2778299999999998</v>
      </c>
      <c r="HR793">
        <v>1.4978</v>
      </c>
      <c r="HS793">
        <v>2.3010299999999999</v>
      </c>
      <c r="HT793">
        <v>1.5478499999999999</v>
      </c>
      <c r="HU793">
        <v>2.3547400000000001</v>
      </c>
      <c r="HV793">
        <v>36.694299999999998</v>
      </c>
      <c r="HW793">
        <v>14.4472</v>
      </c>
      <c r="HX793">
        <v>18</v>
      </c>
      <c r="HY793">
        <v>501.90800000000002</v>
      </c>
      <c r="HZ793">
        <v>509.41199999999998</v>
      </c>
      <c r="IA793">
        <v>29.9329</v>
      </c>
      <c r="IB793">
        <v>29.736000000000001</v>
      </c>
      <c r="IC793">
        <v>30</v>
      </c>
      <c r="ID793">
        <v>29.585699999999999</v>
      </c>
      <c r="IE793">
        <v>29.682700000000001</v>
      </c>
      <c r="IF793">
        <v>72.379300000000001</v>
      </c>
      <c r="IG793">
        <v>22.7547</v>
      </c>
      <c r="IH793">
        <v>0</v>
      </c>
      <c r="II793">
        <v>29.9359</v>
      </c>
      <c r="IJ793">
        <v>1892.42</v>
      </c>
      <c r="IK793">
        <v>25.0535</v>
      </c>
      <c r="IL793">
        <v>100.822</v>
      </c>
      <c r="IM793">
        <v>100.56699999999999</v>
      </c>
      <c r="IN793" t="s">
        <v>2775</v>
      </c>
    </row>
    <row r="794" spans="1:248" x14ac:dyDescent="0.2">
      <c r="A794">
        <v>778</v>
      </c>
      <c r="B794">
        <v>1660488939.0999999</v>
      </c>
      <c r="C794">
        <v>4810</v>
      </c>
      <c r="D794" t="s">
        <v>1912</v>
      </c>
      <c r="E794" t="s">
        <v>1913</v>
      </c>
      <c r="F794">
        <v>1</v>
      </c>
      <c r="G794" t="s">
        <v>1192</v>
      </c>
      <c r="H794" t="s">
        <v>377</v>
      </c>
      <c r="I794" t="s">
        <v>378</v>
      </c>
      <c r="J794" t="s">
        <v>379</v>
      </c>
      <c r="K794" t="s">
        <v>1193</v>
      </c>
      <c r="L794" t="s">
        <v>1194</v>
      </c>
      <c r="M794" t="s">
        <v>381</v>
      </c>
      <c r="N794">
        <v>1660488930.9437499</v>
      </c>
      <c r="O794">
        <f t="shared" si="408"/>
        <v>1.8021448958867752E-3</v>
      </c>
      <c r="P794">
        <f t="shared" si="409"/>
        <v>1.8021448958867752</v>
      </c>
      <c r="Q794">
        <f t="shared" si="410"/>
        <v>2.9891712860145687</v>
      </c>
      <c r="R794">
        <f t="shared" si="411"/>
        <v>1784.8025</v>
      </c>
      <c r="S794">
        <f t="shared" si="412"/>
        <v>1671.3141798011818</v>
      </c>
      <c r="T794">
        <f t="shared" si="413"/>
        <v>166.73688594619441</v>
      </c>
      <c r="U794">
        <f t="shared" si="414"/>
        <v>178.05892780397761</v>
      </c>
      <c r="V794">
        <f t="shared" si="415"/>
        <v>8.7268277347423581E-2</v>
      </c>
      <c r="W794">
        <f t="shared" si="416"/>
        <v>2.9233555543200107</v>
      </c>
      <c r="X794">
        <f t="shared" si="417"/>
        <v>8.5846421970235176E-2</v>
      </c>
      <c r="Y794">
        <f t="shared" si="418"/>
        <v>5.3779832077596831E-2</v>
      </c>
      <c r="Z794">
        <f t="shared" si="419"/>
        <v>321.51470324999997</v>
      </c>
      <c r="AA794">
        <f t="shared" si="420"/>
        <v>32.400164753396275</v>
      </c>
      <c r="AB794">
        <f t="shared" si="421"/>
        <v>31.787581249999999</v>
      </c>
      <c r="AC794">
        <f t="shared" si="422"/>
        <v>4.717971865422971</v>
      </c>
      <c r="AD794">
        <f t="shared" si="423"/>
        <v>59.97182329657327</v>
      </c>
      <c r="AE794">
        <f t="shared" si="424"/>
        <v>2.7015388814274117</v>
      </c>
      <c r="AF794">
        <f t="shared" si="425"/>
        <v>4.504680253037721</v>
      </c>
      <c r="AG794">
        <f t="shared" si="426"/>
        <v>2.0164329839955593</v>
      </c>
      <c r="AH794">
        <f t="shared" si="427"/>
        <v>-79.474589908606788</v>
      </c>
      <c r="AI794">
        <f t="shared" si="428"/>
        <v>-128.23247951068953</v>
      </c>
      <c r="AJ794">
        <f t="shared" si="429"/>
        <v>-9.8873517693047575</v>
      </c>
      <c r="AK794">
        <f t="shared" si="430"/>
        <v>103.92028206139889</v>
      </c>
      <c r="AL794">
        <f t="shared" si="431"/>
        <v>34.157615521636913</v>
      </c>
      <c r="AM794">
        <f t="shared" si="432"/>
        <v>1.8044575264067964</v>
      </c>
      <c r="AN794">
        <f t="shared" si="433"/>
        <v>2.9891712860145687</v>
      </c>
      <c r="AO794">
        <v>1902.7596144882391</v>
      </c>
      <c r="AP794">
        <v>1873.2432121212109</v>
      </c>
      <c r="AQ794">
        <v>5.03736689912279</v>
      </c>
      <c r="AR794">
        <v>65.0836536357032</v>
      </c>
      <c r="AS794">
        <f t="shared" si="434"/>
        <v>1.8021448958867752</v>
      </c>
      <c r="AT794">
        <v>24.969584181443011</v>
      </c>
      <c r="AU794">
        <v>27.073207878787859</v>
      </c>
      <c r="AV794">
        <v>-2.4757428970622309E-5</v>
      </c>
      <c r="AW794">
        <v>81.89149428523082</v>
      </c>
      <c r="AX794">
        <v>0</v>
      </c>
      <c r="AY794">
        <v>0</v>
      </c>
      <c r="AZ794">
        <f t="shared" si="435"/>
        <v>1</v>
      </c>
      <c r="BA794">
        <f t="shared" si="436"/>
        <v>0</v>
      </c>
      <c r="BB794">
        <f t="shared" si="437"/>
        <v>52002.202364975012</v>
      </c>
      <c r="BC794">
        <f t="shared" si="438"/>
        <v>1999.9918749999999</v>
      </c>
      <c r="BD794">
        <f t="shared" si="439"/>
        <v>1681.1931749999999</v>
      </c>
      <c r="BE794">
        <f t="shared" si="440"/>
        <v>0.84060000243750987</v>
      </c>
      <c r="BF794">
        <f t="shared" si="441"/>
        <v>0.16075800470439411</v>
      </c>
      <c r="BG794">
        <v>6</v>
      </c>
      <c r="BH794">
        <v>0.5</v>
      </c>
      <c r="BI794" t="s">
        <v>382</v>
      </c>
      <c r="BJ794">
        <v>2</v>
      </c>
      <c r="BK794" t="b">
        <v>1</v>
      </c>
      <c r="BL794">
        <v>1660488930.9437499</v>
      </c>
      <c r="BM794">
        <v>1784.8025</v>
      </c>
      <c r="BN794">
        <v>1829.6443750000001</v>
      </c>
      <c r="BO794">
        <v>27.0793125</v>
      </c>
      <c r="BP794">
        <v>24.973162500000001</v>
      </c>
      <c r="BQ794">
        <v>1781.7874999999999</v>
      </c>
      <c r="BR794">
        <v>27.067781249999999</v>
      </c>
      <c r="BS794">
        <v>500.13362499999999</v>
      </c>
      <c r="BT794">
        <v>99.6640625</v>
      </c>
      <c r="BU794">
        <v>9.9876537500000001E-2</v>
      </c>
      <c r="BV794">
        <v>30.97394375</v>
      </c>
      <c r="BW794">
        <v>31.787581249999999</v>
      </c>
      <c r="BX794">
        <v>999.9</v>
      </c>
      <c r="BY794">
        <v>0</v>
      </c>
      <c r="BZ794">
        <v>0</v>
      </c>
      <c r="CA794">
        <v>9998.3206250000003</v>
      </c>
      <c r="CB794">
        <v>0</v>
      </c>
      <c r="CC794">
        <v>27.858462500000002</v>
      </c>
      <c r="CD794">
        <v>-44.842149999999997</v>
      </c>
      <c r="CE794">
        <v>1834.47875</v>
      </c>
      <c r="CF794">
        <v>1876.5062499999999</v>
      </c>
      <c r="CG794">
        <v>2.1061325000000002</v>
      </c>
      <c r="CH794">
        <v>1829.6443750000001</v>
      </c>
      <c r="CI794">
        <v>24.973162500000001</v>
      </c>
      <c r="CJ794">
        <v>2.6988337499999999</v>
      </c>
      <c r="CK794">
        <v>2.4889275</v>
      </c>
      <c r="CL794">
        <v>22.278012499999999</v>
      </c>
      <c r="CM794">
        <v>20.954281250000001</v>
      </c>
      <c r="CN794">
        <v>1999.9918749999999</v>
      </c>
      <c r="CO794">
        <v>0.98000181250000007</v>
      </c>
      <c r="CP794">
        <v>1.9998581250000001E-2</v>
      </c>
      <c r="CQ794">
        <v>0</v>
      </c>
      <c r="CR794">
        <v>2.1789375</v>
      </c>
      <c r="CS794">
        <v>0</v>
      </c>
      <c r="CT794">
        <v>36024.112500000003</v>
      </c>
      <c r="CU794">
        <v>17412.268749999999</v>
      </c>
      <c r="CV794">
        <v>39.561999999999998</v>
      </c>
      <c r="CW794">
        <v>40.492125000000001</v>
      </c>
      <c r="CX794">
        <v>39.5</v>
      </c>
      <c r="CY794">
        <v>38.960625</v>
      </c>
      <c r="CZ794">
        <v>39.7145625</v>
      </c>
      <c r="DA794">
        <v>1959.9918749999999</v>
      </c>
      <c r="DB794">
        <v>40</v>
      </c>
      <c r="DC794">
        <v>0</v>
      </c>
      <c r="DD794">
        <v>1660488937.4000001</v>
      </c>
      <c r="DE794">
        <v>0</v>
      </c>
      <c r="DF794">
        <v>1660488368.5999999</v>
      </c>
      <c r="DG794" t="s">
        <v>1195</v>
      </c>
      <c r="DH794">
        <v>1660488360.0999999</v>
      </c>
      <c r="DI794">
        <v>1660488368.5999999</v>
      </c>
      <c r="DJ794">
        <v>14</v>
      </c>
      <c r="DK794">
        <v>0.51200000000000001</v>
      </c>
      <c r="DL794">
        <v>1E-3</v>
      </c>
      <c r="DM794">
        <v>1.359</v>
      </c>
      <c r="DN794">
        <v>1.7999999999999999E-2</v>
      </c>
      <c r="DO794">
        <v>400</v>
      </c>
      <c r="DP794">
        <v>25</v>
      </c>
      <c r="DQ794">
        <v>0.25</v>
      </c>
      <c r="DR794">
        <v>7.0000000000000007E-2</v>
      </c>
      <c r="DS794">
        <v>2.9013065447251529</v>
      </c>
      <c r="DT794">
        <v>-0.189693356890133</v>
      </c>
      <c r="DU794">
        <v>0.1717257359007866</v>
      </c>
      <c r="DV794">
        <v>1</v>
      </c>
      <c r="DW794">
        <v>34.141458112481047</v>
      </c>
      <c r="DX794">
        <v>-1.878537449007218</v>
      </c>
      <c r="DY794">
        <v>0.29589670644493099</v>
      </c>
      <c r="DZ794">
        <v>0</v>
      </c>
      <c r="EA794">
        <v>-44.817222580645158</v>
      </c>
      <c r="EB794">
        <v>1.3691467741936101</v>
      </c>
      <c r="EC794">
        <v>0.3306365363469892</v>
      </c>
      <c r="ED794">
        <v>0</v>
      </c>
      <c r="EE794">
        <v>1667.736782617802</v>
      </c>
      <c r="EF794">
        <v>288.23132044315747</v>
      </c>
      <c r="EG794">
        <v>21.029105203657242</v>
      </c>
      <c r="EH794">
        <v>0</v>
      </c>
      <c r="EI794">
        <v>2.1082370731707321</v>
      </c>
      <c r="EJ794">
        <v>-3.7998397212546588E-2</v>
      </c>
      <c r="EK794">
        <v>4.6005578897656404E-3</v>
      </c>
      <c r="EL794">
        <v>1</v>
      </c>
      <c r="EM794">
        <v>2.0156891080719022</v>
      </c>
      <c r="EN794">
        <v>3.7238010695048347E-2</v>
      </c>
      <c r="EO794">
        <v>2.8813339149597801E-3</v>
      </c>
      <c r="EP794">
        <v>1</v>
      </c>
      <c r="EQ794">
        <v>3</v>
      </c>
      <c r="ER794">
        <v>6</v>
      </c>
      <c r="ES794" t="s">
        <v>404</v>
      </c>
      <c r="ET794">
        <v>2.9446500000000002</v>
      </c>
      <c r="EU794">
        <v>2.8011699999999999</v>
      </c>
      <c r="EV794">
        <v>0.24137</v>
      </c>
      <c r="EW794">
        <v>0.24482400000000001</v>
      </c>
      <c r="EX794">
        <v>0.118187</v>
      </c>
      <c r="EY794">
        <v>0.111711</v>
      </c>
      <c r="EZ794">
        <v>15610.7</v>
      </c>
      <c r="FA794">
        <v>16298.6</v>
      </c>
      <c r="FB794">
        <v>23919</v>
      </c>
      <c r="FC794">
        <v>25105</v>
      </c>
      <c r="FD794">
        <v>33757.5</v>
      </c>
      <c r="FE794">
        <v>35604.9</v>
      </c>
      <c r="FF794">
        <v>43594.8</v>
      </c>
      <c r="FG794">
        <v>46400.2</v>
      </c>
      <c r="FH794">
        <v>1.99268</v>
      </c>
      <c r="FI794">
        <v>1.9025700000000001</v>
      </c>
      <c r="FJ794">
        <v>0.17435100000000001</v>
      </c>
      <c r="FK794">
        <v>0</v>
      </c>
      <c r="FL794">
        <v>28.975200000000001</v>
      </c>
      <c r="FM794">
        <v>999.9</v>
      </c>
      <c r="FN794">
        <v>59.8</v>
      </c>
      <c r="FO794">
        <v>34.200000000000003</v>
      </c>
      <c r="FP794">
        <v>32.4193</v>
      </c>
      <c r="FQ794">
        <v>63.713900000000002</v>
      </c>
      <c r="FR794">
        <v>25.697099999999999</v>
      </c>
      <c r="FS794">
        <v>1</v>
      </c>
      <c r="FT794">
        <v>0.20083799999999999</v>
      </c>
      <c r="FU794">
        <v>-0.60420499999999999</v>
      </c>
      <c r="FV794">
        <v>20.322800000000001</v>
      </c>
      <c r="FW794">
        <v>5.2129500000000002</v>
      </c>
      <c r="FX794">
        <v>11.9038</v>
      </c>
      <c r="FY794">
        <v>5.00305</v>
      </c>
      <c r="FZ794">
        <v>3.2901500000000001</v>
      </c>
      <c r="GA794">
        <v>9999</v>
      </c>
      <c r="GB794">
        <v>9999</v>
      </c>
      <c r="GC794">
        <v>9999</v>
      </c>
      <c r="GD794">
        <v>999.9</v>
      </c>
      <c r="GE794">
        <v>1.85944</v>
      </c>
      <c r="GF794">
        <v>1.85442</v>
      </c>
      <c r="GG794">
        <v>1.8575999999999999</v>
      </c>
      <c r="GH794">
        <v>1.85608</v>
      </c>
      <c r="GI794">
        <v>1.85486</v>
      </c>
      <c r="GJ794">
        <v>1.85453</v>
      </c>
      <c r="GK794">
        <v>1.85318</v>
      </c>
      <c r="GL794">
        <v>1.85636</v>
      </c>
      <c r="GM794">
        <v>0</v>
      </c>
      <c r="GN794">
        <v>0</v>
      </c>
      <c r="GO794">
        <v>0</v>
      </c>
      <c r="GP794">
        <v>0</v>
      </c>
      <c r="GQ794" t="s">
        <v>385</v>
      </c>
      <c r="GR794" t="s">
        <v>386</v>
      </c>
      <c r="GS794" t="s">
        <v>387</v>
      </c>
      <c r="GT794" t="s">
        <v>387</v>
      </c>
      <c r="GU794" t="s">
        <v>387</v>
      </c>
      <c r="GV794" t="s">
        <v>387</v>
      </c>
      <c r="GW794">
        <v>0</v>
      </c>
      <c r="GX794">
        <v>100</v>
      </c>
      <c r="GY794">
        <v>100</v>
      </c>
      <c r="GZ794">
        <v>3.04</v>
      </c>
      <c r="HA794">
        <v>1.1599999999999999E-2</v>
      </c>
      <c r="HB794">
        <v>0.43179755099752709</v>
      </c>
      <c r="HC794">
        <v>2.678124759318837E-3</v>
      </c>
      <c r="HD794">
        <v>-9.3737611465157319E-7</v>
      </c>
      <c r="HE794">
        <v>1.3915637841753891E-10</v>
      </c>
      <c r="HF794">
        <v>-7.4344716936427316E-2</v>
      </c>
      <c r="HG794">
        <v>1.061361004592812E-2</v>
      </c>
      <c r="HH794">
        <v>-3.086644042041478E-4</v>
      </c>
      <c r="HI794">
        <v>1.24720902217549E-6</v>
      </c>
      <c r="HJ794">
        <v>1</v>
      </c>
      <c r="HK794">
        <v>2093</v>
      </c>
      <c r="HL794">
        <v>2</v>
      </c>
      <c r="HM794">
        <v>27</v>
      </c>
      <c r="HN794">
        <v>9.6999999999999993</v>
      </c>
      <c r="HO794">
        <v>9.5</v>
      </c>
      <c r="HP794">
        <v>3.6206100000000001</v>
      </c>
      <c r="HQ794">
        <v>2.2631800000000002</v>
      </c>
      <c r="HR794">
        <v>1.4978</v>
      </c>
      <c r="HS794">
        <v>2.3010299999999999</v>
      </c>
      <c r="HT794">
        <v>1.5478499999999999</v>
      </c>
      <c r="HU794">
        <v>2.4633799999999999</v>
      </c>
      <c r="HV794">
        <v>36.694299999999998</v>
      </c>
      <c r="HW794">
        <v>14.456</v>
      </c>
      <c r="HX794">
        <v>18</v>
      </c>
      <c r="HY794">
        <v>501.90800000000002</v>
      </c>
      <c r="HZ794">
        <v>509.39100000000002</v>
      </c>
      <c r="IA794">
        <v>29.935500000000001</v>
      </c>
      <c r="IB794">
        <v>29.735800000000001</v>
      </c>
      <c r="IC794">
        <v>30.0001</v>
      </c>
      <c r="ID794">
        <v>29.585699999999999</v>
      </c>
      <c r="IE794">
        <v>29.682200000000002</v>
      </c>
      <c r="IF794">
        <v>72.475300000000004</v>
      </c>
      <c r="IG794">
        <v>22.7547</v>
      </c>
      <c r="IH794">
        <v>0</v>
      </c>
      <c r="II794">
        <v>29.9359</v>
      </c>
      <c r="IJ794">
        <v>1902.48</v>
      </c>
      <c r="IK794">
        <v>25.0549</v>
      </c>
      <c r="IL794">
        <v>100.822</v>
      </c>
      <c r="IM794">
        <v>100.56699999999999</v>
      </c>
      <c r="IN794" t="s">
        <v>2775</v>
      </c>
    </row>
    <row r="795" spans="1:248" x14ac:dyDescent="0.2">
      <c r="A795">
        <v>779</v>
      </c>
      <c r="B795">
        <v>1660488940.0999999</v>
      </c>
      <c r="C795">
        <v>4811</v>
      </c>
      <c r="D795" t="s">
        <v>1914</v>
      </c>
      <c r="E795" t="s">
        <v>1915</v>
      </c>
      <c r="F795">
        <v>1</v>
      </c>
      <c r="G795" t="s">
        <v>1192</v>
      </c>
      <c r="H795" t="s">
        <v>377</v>
      </c>
      <c r="I795" t="s">
        <v>378</v>
      </c>
      <c r="J795" t="s">
        <v>379</v>
      </c>
      <c r="K795" t="s">
        <v>1193</v>
      </c>
      <c r="L795" t="s">
        <v>1194</v>
      </c>
      <c r="M795" t="s">
        <v>381</v>
      </c>
      <c r="N795">
        <v>1660488932.466666</v>
      </c>
      <c r="O795">
        <f t="shared" si="408"/>
        <v>1.8030645860511096E-3</v>
      </c>
      <c r="P795">
        <f t="shared" si="409"/>
        <v>1.8030645860511096</v>
      </c>
      <c r="Q795">
        <f t="shared" si="410"/>
        <v>2.9623186428106609</v>
      </c>
      <c r="R795">
        <f t="shared" si="411"/>
        <v>1792.343333333333</v>
      </c>
      <c r="S795">
        <f t="shared" si="412"/>
        <v>1679.050698666917</v>
      </c>
      <c r="T795">
        <f t="shared" si="413"/>
        <v>167.50899517211974</v>
      </c>
      <c r="U795">
        <f t="shared" si="414"/>
        <v>178.8115338080529</v>
      </c>
      <c r="V795">
        <f t="shared" si="415"/>
        <v>8.7254361176964182E-2</v>
      </c>
      <c r="W795">
        <f t="shared" si="416"/>
        <v>2.9230676260039696</v>
      </c>
      <c r="X795">
        <f t="shared" si="417"/>
        <v>8.5832817700091407E-2</v>
      </c>
      <c r="Y795">
        <f t="shared" si="418"/>
        <v>5.3771301924545253E-2</v>
      </c>
      <c r="Z795">
        <f t="shared" si="419"/>
        <v>321.51365920000001</v>
      </c>
      <c r="AA795">
        <f t="shared" si="420"/>
        <v>32.403416255171905</v>
      </c>
      <c r="AB795">
        <f t="shared" si="421"/>
        <v>31.792100000000001</v>
      </c>
      <c r="AC795">
        <f t="shared" si="422"/>
        <v>4.7191805669972551</v>
      </c>
      <c r="AD795">
        <f t="shared" si="423"/>
        <v>59.957362692273229</v>
      </c>
      <c r="AE795">
        <f t="shared" si="424"/>
        <v>2.701406529494403</v>
      </c>
      <c r="AF795">
        <f t="shared" si="425"/>
        <v>4.5055459549799979</v>
      </c>
      <c r="AG795">
        <f t="shared" si="426"/>
        <v>2.0177740375028521</v>
      </c>
      <c r="AH795">
        <f t="shared" si="427"/>
        <v>-79.515148244853933</v>
      </c>
      <c r="AI795">
        <f t="shared" si="428"/>
        <v>-128.40094494696959</v>
      </c>
      <c r="AJ795">
        <f t="shared" si="429"/>
        <v>-9.9017014417898572</v>
      </c>
      <c r="AK795">
        <f t="shared" si="430"/>
        <v>103.69586456638663</v>
      </c>
      <c r="AL795">
        <f t="shared" si="431"/>
        <v>34.108948890311602</v>
      </c>
      <c r="AM795">
        <f t="shared" si="432"/>
        <v>1.8042621042467764</v>
      </c>
      <c r="AN795">
        <f t="shared" si="433"/>
        <v>2.9623186428106609</v>
      </c>
      <c r="AO795">
        <v>1907.9753585818701</v>
      </c>
      <c r="AP795">
        <v>1878.3606060606039</v>
      </c>
      <c r="AQ795">
        <v>5.062953717757714</v>
      </c>
      <c r="AR795">
        <v>65.0836536357032</v>
      </c>
      <c r="AS795">
        <f t="shared" si="434"/>
        <v>1.8030645860511096</v>
      </c>
      <c r="AT795">
        <v>24.967958917652389</v>
      </c>
      <c r="AU795">
        <v>27.072942424242431</v>
      </c>
      <c r="AV795">
        <v>-6.4628937290747883E-5</v>
      </c>
      <c r="AW795">
        <v>81.89149428523082</v>
      </c>
      <c r="AX795">
        <v>0</v>
      </c>
      <c r="AY795">
        <v>0</v>
      </c>
      <c r="AZ795">
        <f t="shared" si="435"/>
        <v>1</v>
      </c>
      <c r="BA795">
        <f t="shared" si="436"/>
        <v>0</v>
      </c>
      <c r="BB795">
        <f t="shared" si="437"/>
        <v>51993.433256795368</v>
      </c>
      <c r="BC795">
        <f t="shared" si="438"/>
        <v>1999.9853333333331</v>
      </c>
      <c r="BD795">
        <f t="shared" si="439"/>
        <v>1681.18768</v>
      </c>
      <c r="BE795">
        <f t="shared" si="440"/>
        <v>0.84060000440003235</v>
      </c>
      <c r="BF795">
        <f t="shared" si="441"/>
        <v>0.16075800849206229</v>
      </c>
      <c r="BG795">
        <v>6</v>
      </c>
      <c r="BH795">
        <v>0.5</v>
      </c>
      <c r="BI795" t="s">
        <v>382</v>
      </c>
      <c r="BJ795">
        <v>2</v>
      </c>
      <c r="BK795" t="b">
        <v>1</v>
      </c>
      <c r="BL795">
        <v>1660488932.466666</v>
      </c>
      <c r="BM795">
        <v>1792.343333333333</v>
      </c>
      <c r="BN795">
        <v>1837.143333333333</v>
      </c>
      <c r="BO795">
        <v>27.077940000000009</v>
      </c>
      <c r="BP795">
        <v>24.97198666666667</v>
      </c>
      <c r="BQ795">
        <v>1789.3240000000001</v>
      </c>
      <c r="BR795">
        <v>27.066400000000002</v>
      </c>
      <c r="BS795">
        <v>500.12686666666667</v>
      </c>
      <c r="BT795">
        <v>99.664206666666658</v>
      </c>
      <c r="BU795">
        <v>9.9901293333333335E-2</v>
      </c>
      <c r="BV795">
        <v>30.977313333333331</v>
      </c>
      <c r="BW795">
        <v>31.792100000000001</v>
      </c>
      <c r="BX795">
        <v>999.89999999999986</v>
      </c>
      <c r="BY795">
        <v>0</v>
      </c>
      <c r="BZ795">
        <v>0</v>
      </c>
      <c r="CA795">
        <v>9996.663333333332</v>
      </c>
      <c r="CB795">
        <v>0</v>
      </c>
      <c r="CC795">
        <v>27.927886666666669</v>
      </c>
      <c r="CD795">
        <v>-44.800106666666657</v>
      </c>
      <c r="CE795">
        <v>1842.226666666666</v>
      </c>
      <c r="CF795">
        <v>1884.1953333333331</v>
      </c>
      <c r="CG795">
        <v>2.1059326666666669</v>
      </c>
      <c r="CH795">
        <v>1837.143333333333</v>
      </c>
      <c r="CI795">
        <v>24.97198666666667</v>
      </c>
      <c r="CJ795">
        <v>2.6987000000000001</v>
      </c>
      <c r="CK795">
        <v>2.4888140000000001</v>
      </c>
      <c r="CL795">
        <v>22.277200000000001</v>
      </c>
      <c r="CM795">
        <v>20.95354</v>
      </c>
      <c r="CN795">
        <v>1999.9853333333331</v>
      </c>
      <c r="CO795">
        <v>0.98000180000000026</v>
      </c>
      <c r="CP795">
        <v>1.9998593333333332E-2</v>
      </c>
      <c r="CQ795">
        <v>0</v>
      </c>
      <c r="CR795">
        <v>2.2813333333333339</v>
      </c>
      <c r="CS795">
        <v>0</v>
      </c>
      <c r="CT795">
        <v>36015.226666666669</v>
      </c>
      <c r="CU795">
        <v>17412.21333333333</v>
      </c>
      <c r="CV795">
        <v>39.561999999999998</v>
      </c>
      <c r="CW795">
        <v>40.491599999999998</v>
      </c>
      <c r="CX795">
        <v>39.5</v>
      </c>
      <c r="CY795">
        <v>38.966400000000007</v>
      </c>
      <c r="CZ795">
        <v>39.707999999999998</v>
      </c>
      <c r="DA795">
        <v>1959.9853333333331</v>
      </c>
      <c r="DB795">
        <v>40</v>
      </c>
      <c r="DC795">
        <v>0</v>
      </c>
      <c r="DD795">
        <v>1660488938</v>
      </c>
      <c r="DE795">
        <v>0</v>
      </c>
      <c r="DF795">
        <v>1660488368.5999999</v>
      </c>
      <c r="DG795" t="s">
        <v>1195</v>
      </c>
      <c r="DH795">
        <v>1660488360.0999999</v>
      </c>
      <c r="DI795">
        <v>1660488368.5999999</v>
      </c>
      <c r="DJ795">
        <v>14</v>
      </c>
      <c r="DK795">
        <v>0.51200000000000001</v>
      </c>
      <c r="DL795">
        <v>1E-3</v>
      </c>
      <c r="DM795">
        <v>1.359</v>
      </c>
      <c r="DN795">
        <v>1.7999999999999999E-2</v>
      </c>
      <c r="DO795">
        <v>400</v>
      </c>
      <c r="DP795">
        <v>25</v>
      </c>
      <c r="DQ795">
        <v>0.25</v>
      </c>
      <c r="DR795">
        <v>7.0000000000000007E-2</v>
      </c>
      <c r="DS795">
        <v>2.9077818522813348</v>
      </c>
      <c r="DT795">
        <v>0.1596511262483343</v>
      </c>
      <c r="DU795">
        <v>0.16983396755046129</v>
      </c>
      <c r="DV795">
        <v>1</v>
      </c>
      <c r="DW795">
        <v>34.11884671021722</v>
      </c>
      <c r="DX795">
        <v>-0.6097265271929484</v>
      </c>
      <c r="DY795">
        <v>0.26043229870870149</v>
      </c>
      <c r="DZ795">
        <v>0</v>
      </c>
      <c r="EA795">
        <v>-44.774526666666667</v>
      </c>
      <c r="EB795">
        <v>-1.1487430478309559</v>
      </c>
      <c r="EC795">
        <v>0.28498900555791429</v>
      </c>
      <c r="ED795">
        <v>0</v>
      </c>
      <c r="EE795">
        <v>1673.5434537441449</v>
      </c>
      <c r="EF795">
        <v>281.2893758055161</v>
      </c>
      <c r="EG795">
        <v>21.198910406128029</v>
      </c>
      <c r="EH795">
        <v>0</v>
      </c>
      <c r="EI795">
        <v>2.1071110000000002</v>
      </c>
      <c r="EJ795">
        <v>-2.0449080675425561E-2</v>
      </c>
      <c r="EK795">
        <v>2.9668382160138009E-3</v>
      </c>
      <c r="EL795">
        <v>1</v>
      </c>
      <c r="EM795">
        <v>2.0166348587337688</v>
      </c>
      <c r="EN795">
        <v>3.6531136412665782E-2</v>
      </c>
      <c r="EO795">
        <v>2.8956792061762418E-3</v>
      </c>
      <c r="EP795">
        <v>1</v>
      </c>
      <c r="EQ795">
        <v>3</v>
      </c>
      <c r="ER795">
        <v>6</v>
      </c>
      <c r="ES795" t="s">
        <v>404</v>
      </c>
      <c r="ET795">
        <v>2.94468</v>
      </c>
      <c r="EU795">
        <v>2.8012999999999999</v>
      </c>
      <c r="EV795">
        <v>0.24174100000000001</v>
      </c>
      <c r="EW795">
        <v>0.24518899999999999</v>
      </c>
      <c r="EX795">
        <v>0.118185</v>
      </c>
      <c r="EY795">
        <v>0.111707</v>
      </c>
      <c r="EZ795">
        <v>15603</v>
      </c>
      <c r="FA795">
        <v>16290.6</v>
      </c>
      <c r="FB795">
        <v>23919</v>
      </c>
      <c r="FC795">
        <v>25104.9</v>
      </c>
      <c r="FD795">
        <v>33757.5</v>
      </c>
      <c r="FE795">
        <v>35604.9</v>
      </c>
      <c r="FF795">
        <v>43594.7</v>
      </c>
      <c r="FG795">
        <v>46400</v>
      </c>
      <c r="FH795">
        <v>1.99255</v>
      </c>
      <c r="FI795">
        <v>1.9027000000000001</v>
      </c>
      <c r="FJ795">
        <v>0.174902</v>
      </c>
      <c r="FK795">
        <v>0</v>
      </c>
      <c r="FL795">
        <v>28.974599999999999</v>
      </c>
      <c r="FM795">
        <v>999.9</v>
      </c>
      <c r="FN795">
        <v>59.8</v>
      </c>
      <c r="FO795">
        <v>34.200000000000003</v>
      </c>
      <c r="FP795">
        <v>32.416400000000003</v>
      </c>
      <c r="FQ795">
        <v>63.823900000000002</v>
      </c>
      <c r="FR795">
        <v>26.458300000000001</v>
      </c>
      <c r="FS795">
        <v>1</v>
      </c>
      <c r="FT795">
        <v>0.20100899999999999</v>
      </c>
      <c r="FU795">
        <v>-0.60541400000000001</v>
      </c>
      <c r="FV795">
        <v>20.322800000000001</v>
      </c>
      <c r="FW795">
        <v>5.2130999999999998</v>
      </c>
      <c r="FX795">
        <v>11.9033</v>
      </c>
      <c r="FY795">
        <v>5.0030000000000001</v>
      </c>
      <c r="FZ795">
        <v>3.2900999999999998</v>
      </c>
      <c r="GA795">
        <v>9999</v>
      </c>
      <c r="GB795">
        <v>9999</v>
      </c>
      <c r="GC795">
        <v>9999</v>
      </c>
      <c r="GD795">
        <v>999.9</v>
      </c>
      <c r="GE795">
        <v>1.85944</v>
      </c>
      <c r="GF795">
        <v>1.8544099999999999</v>
      </c>
      <c r="GG795">
        <v>1.8575999999999999</v>
      </c>
      <c r="GH795">
        <v>1.85608</v>
      </c>
      <c r="GI795">
        <v>1.85486</v>
      </c>
      <c r="GJ795">
        <v>1.85453</v>
      </c>
      <c r="GK795">
        <v>1.85318</v>
      </c>
      <c r="GL795">
        <v>1.85636</v>
      </c>
      <c r="GM795">
        <v>0</v>
      </c>
      <c r="GN795">
        <v>0</v>
      </c>
      <c r="GO795">
        <v>0</v>
      </c>
      <c r="GP795">
        <v>0</v>
      </c>
      <c r="GQ795" t="s">
        <v>385</v>
      </c>
      <c r="GR795" t="s">
        <v>386</v>
      </c>
      <c r="GS795" t="s">
        <v>387</v>
      </c>
      <c r="GT795" t="s">
        <v>387</v>
      </c>
      <c r="GU795" t="s">
        <v>387</v>
      </c>
      <c r="GV795" t="s">
        <v>387</v>
      </c>
      <c r="GW795">
        <v>0</v>
      </c>
      <c r="GX795">
        <v>100</v>
      </c>
      <c r="GY795">
        <v>100</v>
      </c>
      <c r="GZ795">
        <v>3.05</v>
      </c>
      <c r="HA795">
        <v>1.15E-2</v>
      </c>
      <c r="HB795">
        <v>0.43179755099752709</v>
      </c>
      <c r="HC795">
        <v>2.678124759318837E-3</v>
      </c>
      <c r="HD795">
        <v>-9.3737611465157319E-7</v>
      </c>
      <c r="HE795">
        <v>1.3915637841753891E-10</v>
      </c>
      <c r="HF795">
        <v>-7.4344716936427316E-2</v>
      </c>
      <c r="HG795">
        <v>1.061361004592812E-2</v>
      </c>
      <c r="HH795">
        <v>-3.086644042041478E-4</v>
      </c>
      <c r="HI795">
        <v>1.24720902217549E-6</v>
      </c>
      <c r="HJ795">
        <v>1</v>
      </c>
      <c r="HK795">
        <v>2093</v>
      </c>
      <c r="HL795">
        <v>2</v>
      </c>
      <c r="HM795">
        <v>27</v>
      </c>
      <c r="HN795">
        <v>9.6999999999999993</v>
      </c>
      <c r="HO795">
        <v>9.5</v>
      </c>
      <c r="HP795">
        <v>3.6315900000000001</v>
      </c>
      <c r="HQ795">
        <v>2.2753899999999998</v>
      </c>
      <c r="HR795">
        <v>1.4978</v>
      </c>
      <c r="HS795">
        <v>2.3010299999999999</v>
      </c>
      <c r="HT795">
        <v>1.5478499999999999</v>
      </c>
      <c r="HU795">
        <v>2.4279799999999998</v>
      </c>
      <c r="HV795">
        <v>36.694299999999998</v>
      </c>
      <c r="HW795">
        <v>14.456</v>
      </c>
      <c r="HX795">
        <v>18</v>
      </c>
      <c r="HY795">
        <v>501.834</v>
      </c>
      <c r="HZ795">
        <v>509.47500000000002</v>
      </c>
      <c r="IA795">
        <v>29.938099999999999</v>
      </c>
      <c r="IB795">
        <v>29.734999999999999</v>
      </c>
      <c r="IC795">
        <v>30.0002</v>
      </c>
      <c r="ID795">
        <v>29.585699999999999</v>
      </c>
      <c r="IE795">
        <v>29.682200000000002</v>
      </c>
      <c r="IF795">
        <v>72.691100000000006</v>
      </c>
      <c r="IG795">
        <v>22.4771</v>
      </c>
      <c r="IH795">
        <v>0</v>
      </c>
      <c r="II795">
        <v>29.9359</v>
      </c>
      <c r="IJ795">
        <v>1902.48</v>
      </c>
      <c r="IK795">
        <v>25.059899999999999</v>
      </c>
      <c r="IL795">
        <v>100.822</v>
      </c>
      <c r="IM795">
        <v>100.56699999999999</v>
      </c>
      <c r="IN795" t="s">
        <v>2775</v>
      </c>
    </row>
    <row r="796" spans="1:248" x14ac:dyDescent="0.2">
      <c r="A796">
        <v>780</v>
      </c>
      <c r="B796">
        <v>1660488941.0999999</v>
      </c>
      <c r="C796">
        <v>4812</v>
      </c>
      <c r="D796" t="s">
        <v>1916</v>
      </c>
      <c r="E796" t="s">
        <v>1917</v>
      </c>
      <c r="F796">
        <v>1</v>
      </c>
      <c r="G796" t="s">
        <v>1192</v>
      </c>
      <c r="H796" t="s">
        <v>377</v>
      </c>
      <c r="I796" t="s">
        <v>378</v>
      </c>
      <c r="J796" t="s">
        <v>379</v>
      </c>
      <c r="K796" t="s">
        <v>1193</v>
      </c>
      <c r="L796" t="s">
        <v>1194</v>
      </c>
      <c r="M796" t="s">
        <v>381</v>
      </c>
      <c r="N796">
        <v>1660488933.5</v>
      </c>
      <c r="O796">
        <f t="shared" si="408"/>
        <v>1.8036019062473328E-3</v>
      </c>
      <c r="P796">
        <f t="shared" si="409"/>
        <v>1.8036019062473327</v>
      </c>
      <c r="Q796">
        <f t="shared" si="410"/>
        <v>3.0339178153405602</v>
      </c>
      <c r="R796">
        <f t="shared" si="411"/>
        <v>1797.4473333333331</v>
      </c>
      <c r="S796">
        <f t="shared" si="412"/>
        <v>1682.6406721576893</v>
      </c>
      <c r="T796">
        <f t="shared" si="413"/>
        <v>167.86733261640535</v>
      </c>
      <c r="U796">
        <f t="shared" si="414"/>
        <v>179.32092951147948</v>
      </c>
      <c r="V796">
        <f t="shared" si="415"/>
        <v>8.7239495976884088E-2</v>
      </c>
      <c r="W796">
        <f t="shared" si="416"/>
        <v>2.9229960011306568</v>
      </c>
      <c r="X796">
        <f t="shared" si="417"/>
        <v>8.5818398362342979E-2</v>
      </c>
      <c r="Y796">
        <f t="shared" si="418"/>
        <v>5.3762250660731238E-2</v>
      </c>
      <c r="Z796">
        <f t="shared" si="419"/>
        <v>321.51365920000001</v>
      </c>
      <c r="AA796">
        <f t="shared" si="420"/>
        <v>32.40573329512619</v>
      </c>
      <c r="AB796">
        <f t="shared" si="421"/>
        <v>31.795286666666669</v>
      </c>
      <c r="AC796">
        <f t="shared" si="422"/>
        <v>4.7200331172567793</v>
      </c>
      <c r="AD796">
        <f t="shared" si="423"/>
        <v>59.94724362420942</v>
      </c>
      <c r="AE796">
        <f t="shared" si="424"/>
        <v>2.701324405719939</v>
      </c>
      <c r="AF796">
        <f t="shared" si="425"/>
        <v>4.5061694957214371</v>
      </c>
      <c r="AG796">
        <f t="shared" si="426"/>
        <v>2.0187087115368403</v>
      </c>
      <c r="AH796">
        <f t="shared" si="427"/>
        <v>-79.538844065507377</v>
      </c>
      <c r="AI796">
        <f t="shared" si="428"/>
        <v>-128.51756296291867</v>
      </c>
      <c r="AJ796">
        <f t="shared" si="429"/>
        <v>-9.9112115431050203</v>
      </c>
      <c r="AK796">
        <f t="shared" si="430"/>
        <v>103.54604062846894</v>
      </c>
      <c r="AL796">
        <f t="shared" si="431"/>
        <v>34.104511022227875</v>
      </c>
      <c r="AM796">
        <f t="shared" si="432"/>
        <v>1.8042544484973482</v>
      </c>
      <c r="AN796">
        <f t="shared" si="433"/>
        <v>3.0339178153405602</v>
      </c>
      <c r="AO796">
        <v>1913.2261026565591</v>
      </c>
      <c r="AP796">
        <v>1883.439333333333</v>
      </c>
      <c r="AQ796">
        <v>5.0793130963730206</v>
      </c>
      <c r="AR796">
        <v>65.0836536357032</v>
      </c>
      <c r="AS796">
        <f t="shared" si="434"/>
        <v>1.8036019062473327</v>
      </c>
      <c r="AT796">
        <v>24.966730224433789</v>
      </c>
      <c r="AU796">
        <v>27.072341818181808</v>
      </c>
      <c r="AV796">
        <v>-6.2439363503176794E-5</v>
      </c>
      <c r="AW796">
        <v>81.89149428523082</v>
      </c>
      <c r="AX796">
        <v>0</v>
      </c>
      <c r="AY796">
        <v>0</v>
      </c>
      <c r="AZ796">
        <f t="shared" si="435"/>
        <v>1</v>
      </c>
      <c r="BA796">
        <f t="shared" si="436"/>
        <v>0</v>
      </c>
      <c r="BB796">
        <f t="shared" si="437"/>
        <v>51990.981368094217</v>
      </c>
      <c r="BC796">
        <f t="shared" si="438"/>
        <v>1999.9853333333331</v>
      </c>
      <c r="BD796">
        <f t="shared" si="439"/>
        <v>1681.18768</v>
      </c>
      <c r="BE796">
        <f t="shared" si="440"/>
        <v>0.84060000440003235</v>
      </c>
      <c r="BF796">
        <f t="shared" si="441"/>
        <v>0.16075800849206229</v>
      </c>
      <c r="BG796">
        <v>6</v>
      </c>
      <c r="BH796">
        <v>0.5</v>
      </c>
      <c r="BI796" t="s">
        <v>382</v>
      </c>
      <c r="BJ796">
        <v>2</v>
      </c>
      <c r="BK796" t="b">
        <v>1</v>
      </c>
      <c r="BL796">
        <v>1660488933.5</v>
      </c>
      <c r="BM796">
        <v>1797.4473333333331</v>
      </c>
      <c r="BN796">
        <v>1842.253333333334</v>
      </c>
      <c r="BO796">
        <v>27.07708666666667</v>
      </c>
      <c r="BP796">
        <v>24.97112666666667</v>
      </c>
      <c r="BQ796">
        <v>1794.424</v>
      </c>
      <c r="BR796">
        <v>27.06554666666667</v>
      </c>
      <c r="BS796">
        <v>500.12360000000001</v>
      </c>
      <c r="BT796">
        <v>99.664293333333333</v>
      </c>
      <c r="BU796">
        <v>9.9925726666666659E-2</v>
      </c>
      <c r="BV796">
        <v>30.97974</v>
      </c>
      <c r="BW796">
        <v>31.795286666666669</v>
      </c>
      <c r="BX796">
        <v>999.89999999999986</v>
      </c>
      <c r="BY796">
        <v>0</v>
      </c>
      <c r="BZ796">
        <v>0</v>
      </c>
      <c r="CA796">
        <v>9996.246000000001</v>
      </c>
      <c r="CB796">
        <v>0</v>
      </c>
      <c r="CC796">
        <v>27.973120000000002</v>
      </c>
      <c r="CD796">
        <v>-44.806513333333321</v>
      </c>
      <c r="CE796">
        <v>1847.4706666666659</v>
      </c>
      <c r="CF796">
        <v>1889.434666666667</v>
      </c>
      <c r="CG796">
        <v>2.1059459999999999</v>
      </c>
      <c r="CH796">
        <v>1842.253333333334</v>
      </c>
      <c r="CI796">
        <v>24.97112666666667</v>
      </c>
      <c r="CJ796">
        <v>2.698617333333333</v>
      </c>
      <c r="CK796">
        <v>2.4887306666666671</v>
      </c>
      <c r="CL796">
        <v>22.276700000000002</v>
      </c>
      <c r="CM796">
        <v>20.952993333333339</v>
      </c>
      <c r="CN796">
        <v>1999.9853333333331</v>
      </c>
      <c r="CO796">
        <v>0.98000180000000037</v>
      </c>
      <c r="CP796">
        <v>1.9998593333333332E-2</v>
      </c>
      <c r="CQ796">
        <v>0</v>
      </c>
      <c r="CR796">
        <v>2.1925333333333339</v>
      </c>
      <c r="CS796">
        <v>0</v>
      </c>
      <c r="CT796">
        <v>36009.386666666673</v>
      </c>
      <c r="CU796">
        <v>17412.21333333333</v>
      </c>
      <c r="CV796">
        <v>39.561999999999998</v>
      </c>
      <c r="CW796">
        <v>40.491599999999998</v>
      </c>
      <c r="CX796">
        <v>39.5</v>
      </c>
      <c r="CY796">
        <v>38.966400000000007</v>
      </c>
      <c r="CZ796">
        <v>39.712200000000003</v>
      </c>
      <c r="DA796">
        <v>1959.9853333333331</v>
      </c>
      <c r="DB796">
        <v>40</v>
      </c>
      <c r="DC796">
        <v>0</v>
      </c>
      <c r="DD796">
        <v>1660488939.2</v>
      </c>
      <c r="DE796">
        <v>0</v>
      </c>
      <c r="DF796">
        <v>1660488368.5999999</v>
      </c>
      <c r="DG796" t="s">
        <v>1195</v>
      </c>
      <c r="DH796">
        <v>1660488360.0999999</v>
      </c>
      <c r="DI796">
        <v>1660488368.5999999</v>
      </c>
      <c r="DJ796">
        <v>14</v>
      </c>
      <c r="DK796">
        <v>0.51200000000000001</v>
      </c>
      <c r="DL796">
        <v>1E-3</v>
      </c>
      <c r="DM796">
        <v>1.359</v>
      </c>
      <c r="DN796">
        <v>1.7999999999999999E-2</v>
      </c>
      <c r="DO796">
        <v>400</v>
      </c>
      <c r="DP796">
        <v>25</v>
      </c>
      <c r="DQ796">
        <v>0.25</v>
      </c>
      <c r="DR796">
        <v>7.0000000000000007E-2</v>
      </c>
      <c r="DS796">
        <v>2.8809339087426742</v>
      </c>
      <c r="DT796">
        <v>1.278222451979462</v>
      </c>
      <c r="DU796">
        <v>0.1440228201044465</v>
      </c>
      <c r="DV796">
        <v>0</v>
      </c>
      <c r="DW796">
        <v>34.086261533278211</v>
      </c>
      <c r="DX796">
        <v>1.576844061087455</v>
      </c>
      <c r="DY796">
        <v>0.2202415962101493</v>
      </c>
      <c r="DZ796">
        <v>0</v>
      </c>
      <c r="EA796">
        <v>-44.79128387096776</v>
      </c>
      <c r="EB796">
        <v>-2.5769032258062778</v>
      </c>
      <c r="EC796">
        <v>0.29400318859009772</v>
      </c>
      <c r="ED796">
        <v>0</v>
      </c>
      <c r="EE796">
        <v>1682.3173418957711</v>
      </c>
      <c r="EF796">
        <v>260.36307332796753</v>
      </c>
      <c r="EG796">
        <v>18.890406222170331</v>
      </c>
      <c r="EH796">
        <v>0</v>
      </c>
      <c r="EI796">
        <v>2.1068156097560968</v>
      </c>
      <c r="EJ796">
        <v>-1.2144041811846751E-2</v>
      </c>
      <c r="EK796">
        <v>2.4855377283254472E-3</v>
      </c>
      <c r="EL796">
        <v>1</v>
      </c>
      <c r="EM796">
        <v>2.018124609301474</v>
      </c>
      <c r="EN796">
        <v>3.7993141259473881E-2</v>
      </c>
      <c r="EO796">
        <v>2.9766184186331732E-3</v>
      </c>
      <c r="EP796">
        <v>1</v>
      </c>
      <c r="EQ796">
        <v>2</v>
      </c>
      <c r="ER796">
        <v>6</v>
      </c>
      <c r="ES796" t="s">
        <v>409</v>
      </c>
      <c r="ET796">
        <v>2.9446599999999998</v>
      </c>
      <c r="EU796">
        <v>2.8013300000000001</v>
      </c>
      <c r="EV796">
        <v>0.24212500000000001</v>
      </c>
      <c r="EW796">
        <v>0.245561</v>
      </c>
      <c r="EX796">
        <v>0.118182</v>
      </c>
      <c r="EY796">
        <v>0.111711</v>
      </c>
      <c r="EZ796">
        <v>15595.2</v>
      </c>
      <c r="FA796">
        <v>16282.6</v>
      </c>
      <c r="FB796">
        <v>23919.1</v>
      </c>
      <c r="FC796">
        <v>25104.9</v>
      </c>
      <c r="FD796">
        <v>33757.599999999999</v>
      </c>
      <c r="FE796">
        <v>35604.9</v>
      </c>
      <c r="FF796">
        <v>43594.7</v>
      </c>
      <c r="FG796">
        <v>46400.2</v>
      </c>
      <c r="FH796">
        <v>1.9926999999999999</v>
      </c>
      <c r="FI796">
        <v>1.9027000000000001</v>
      </c>
      <c r="FJ796">
        <v>0.17511099999999999</v>
      </c>
      <c r="FK796">
        <v>0</v>
      </c>
      <c r="FL796">
        <v>28.974599999999999</v>
      </c>
      <c r="FM796">
        <v>999.9</v>
      </c>
      <c r="FN796">
        <v>59.8</v>
      </c>
      <c r="FO796">
        <v>34.200000000000003</v>
      </c>
      <c r="FP796">
        <v>32.421700000000001</v>
      </c>
      <c r="FQ796">
        <v>63.843899999999998</v>
      </c>
      <c r="FR796">
        <v>26.342099999999999</v>
      </c>
      <c r="FS796">
        <v>1</v>
      </c>
      <c r="FT796">
        <v>0.20114799999999999</v>
      </c>
      <c r="FU796">
        <v>-0.59214599999999995</v>
      </c>
      <c r="FV796">
        <v>20.322800000000001</v>
      </c>
      <c r="FW796">
        <v>5.2130999999999998</v>
      </c>
      <c r="FX796">
        <v>11.9038</v>
      </c>
      <c r="FY796">
        <v>5.0030000000000001</v>
      </c>
      <c r="FZ796">
        <v>3.2900299999999998</v>
      </c>
      <c r="GA796">
        <v>9999</v>
      </c>
      <c r="GB796">
        <v>9999</v>
      </c>
      <c r="GC796">
        <v>9999</v>
      </c>
      <c r="GD796">
        <v>999.9</v>
      </c>
      <c r="GE796">
        <v>1.85944</v>
      </c>
      <c r="GF796">
        <v>1.85442</v>
      </c>
      <c r="GG796">
        <v>1.8575999999999999</v>
      </c>
      <c r="GH796">
        <v>1.85608</v>
      </c>
      <c r="GI796">
        <v>1.85486</v>
      </c>
      <c r="GJ796">
        <v>1.85453</v>
      </c>
      <c r="GK796">
        <v>1.85318</v>
      </c>
      <c r="GL796">
        <v>1.85636</v>
      </c>
      <c r="GM796">
        <v>0</v>
      </c>
      <c r="GN796">
        <v>0</v>
      </c>
      <c r="GO796">
        <v>0</v>
      </c>
      <c r="GP796">
        <v>0</v>
      </c>
      <c r="GQ796" t="s">
        <v>385</v>
      </c>
      <c r="GR796" t="s">
        <v>386</v>
      </c>
      <c r="GS796" t="s">
        <v>387</v>
      </c>
      <c r="GT796" t="s">
        <v>387</v>
      </c>
      <c r="GU796" t="s">
        <v>387</v>
      </c>
      <c r="GV796" t="s">
        <v>387</v>
      </c>
      <c r="GW796">
        <v>0</v>
      </c>
      <c r="GX796">
        <v>100</v>
      </c>
      <c r="GY796">
        <v>100</v>
      </c>
      <c r="GZ796">
        <v>3.05</v>
      </c>
      <c r="HA796">
        <v>1.15E-2</v>
      </c>
      <c r="HB796">
        <v>0.43179755099752709</v>
      </c>
      <c r="HC796">
        <v>2.678124759318837E-3</v>
      </c>
      <c r="HD796">
        <v>-9.3737611465157319E-7</v>
      </c>
      <c r="HE796">
        <v>1.3915637841753891E-10</v>
      </c>
      <c r="HF796">
        <v>-7.4344716936427316E-2</v>
      </c>
      <c r="HG796">
        <v>1.061361004592812E-2</v>
      </c>
      <c r="HH796">
        <v>-3.086644042041478E-4</v>
      </c>
      <c r="HI796">
        <v>1.24720902217549E-6</v>
      </c>
      <c r="HJ796">
        <v>1</v>
      </c>
      <c r="HK796">
        <v>2093</v>
      </c>
      <c r="HL796">
        <v>2</v>
      </c>
      <c r="HM796">
        <v>27</v>
      </c>
      <c r="HN796">
        <v>9.6999999999999993</v>
      </c>
      <c r="HO796">
        <v>9.5</v>
      </c>
      <c r="HP796">
        <v>3.6364700000000001</v>
      </c>
      <c r="HQ796">
        <v>2.2949199999999998</v>
      </c>
      <c r="HR796">
        <v>1.4978</v>
      </c>
      <c r="HS796">
        <v>2.3010299999999999</v>
      </c>
      <c r="HT796">
        <v>1.5478499999999999</v>
      </c>
      <c r="HU796">
        <v>2.3120099999999999</v>
      </c>
      <c r="HV796">
        <v>36.694299999999998</v>
      </c>
      <c r="HW796">
        <v>14.456</v>
      </c>
      <c r="HX796">
        <v>18</v>
      </c>
      <c r="HY796">
        <v>501.92200000000003</v>
      </c>
      <c r="HZ796">
        <v>509.47500000000002</v>
      </c>
      <c r="IA796">
        <v>29.9404</v>
      </c>
      <c r="IB796">
        <v>29.734500000000001</v>
      </c>
      <c r="IC796">
        <v>30.0002</v>
      </c>
      <c r="ID796">
        <v>29.5855</v>
      </c>
      <c r="IE796">
        <v>29.682200000000002</v>
      </c>
      <c r="IF796">
        <v>72.786500000000004</v>
      </c>
      <c r="IG796">
        <v>22.4771</v>
      </c>
      <c r="IH796">
        <v>0</v>
      </c>
      <c r="II796">
        <v>29.941199999999998</v>
      </c>
      <c r="IJ796">
        <v>1912.57</v>
      </c>
      <c r="IK796">
        <v>25.061</v>
      </c>
      <c r="IL796">
        <v>100.822</v>
      </c>
      <c r="IM796">
        <v>100.56699999999999</v>
      </c>
      <c r="IN796" t="s">
        <v>2775</v>
      </c>
    </row>
    <row r="797" spans="1:248" x14ac:dyDescent="0.2">
      <c r="A797">
        <v>781</v>
      </c>
      <c r="B797">
        <v>1660488942.0999999</v>
      </c>
      <c r="C797">
        <v>4813</v>
      </c>
      <c r="D797" t="s">
        <v>1918</v>
      </c>
      <c r="E797" t="s">
        <v>1919</v>
      </c>
      <c r="F797">
        <v>1</v>
      </c>
      <c r="G797" t="s">
        <v>1192</v>
      </c>
      <c r="H797" t="s">
        <v>377</v>
      </c>
      <c r="I797" t="s">
        <v>378</v>
      </c>
      <c r="J797" t="s">
        <v>379</v>
      </c>
      <c r="K797" t="s">
        <v>1193</v>
      </c>
      <c r="L797" t="s">
        <v>1194</v>
      </c>
      <c r="M797" t="s">
        <v>381</v>
      </c>
      <c r="N797">
        <v>1660488934.5333331</v>
      </c>
      <c r="O797">
        <f t="shared" si="408"/>
        <v>1.8042338453243465E-3</v>
      </c>
      <c r="P797">
        <f t="shared" si="409"/>
        <v>1.8042338453243465</v>
      </c>
      <c r="Q797">
        <f t="shared" si="410"/>
        <v>2.7427639902611793</v>
      </c>
      <c r="R797">
        <f t="shared" si="411"/>
        <v>1802.555333333333</v>
      </c>
      <c r="S797">
        <f t="shared" si="412"/>
        <v>1692.876961213424</v>
      </c>
      <c r="T797">
        <f t="shared" si="413"/>
        <v>168.88883540548778</v>
      </c>
      <c r="U797">
        <f t="shared" si="414"/>
        <v>179.83083116826541</v>
      </c>
      <c r="V797">
        <f t="shared" si="415"/>
        <v>8.7232001610686102E-2</v>
      </c>
      <c r="W797">
        <f t="shared" si="416"/>
        <v>2.9228523927826462</v>
      </c>
      <c r="X797">
        <f t="shared" si="417"/>
        <v>8.5811077417836501E-2</v>
      </c>
      <c r="Y797">
        <f t="shared" si="418"/>
        <v>5.3757659794089904E-2</v>
      </c>
      <c r="Z797">
        <f t="shared" si="419"/>
        <v>321.51397839999998</v>
      </c>
      <c r="AA797">
        <f t="shared" si="420"/>
        <v>32.408086871472591</v>
      </c>
      <c r="AB797">
        <f t="shared" si="421"/>
        <v>31.798253333333339</v>
      </c>
      <c r="AC797">
        <f t="shared" si="422"/>
        <v>4.7208269299701042</v>
      </c>
      <c r="AD797">
        <f t="shared" si="423"/>
        <v>59.937040942905227</v>
      </c>
      <c r="AE797">
        <f t="shared" si="424"/>
        <v>2.7012425402168763</v>
      </c>
      <c r="AF797">
        <f t="shared" si="425"/>
        <v>4.5067999649666115</v>
      </c>
      <c r="AG797">
        <f t="shared" si="426"/>
        <v>2.019584389753228</v>
      </c>
      <c r="AH797">
        <f t="shared" si="427"/>
        <v>-79.566712578803674</v>
      </c>
      <c r="AI797">
        <f t="shared" si="428"/>
        <v>-128.59213826004671</v>
      </c>
      <c r="AJ797">
        <f t="shared" si="429"/>
        <v>-9.9177149164433054</v>
      </c>
      <c r="AK797">
        <f t="shared" si="430"/>
        <v>103.43741264470631</v>
      </c>
      <c r="AL797">
        <f t="shared" si="431"/>
        <v>34.119547423035073</v>
      </c>
      <c r="AM797">
        <f t="shared" si="432"/>
        <v>1.804033877545508</v>
      </c>
      <c r="AN797">
        <f t="shared" si="433"/>
        <v>2.7427639902611793</v>
      </c>
      <c r="AO797">
        <v>1918.4080101536119</v>
      </c>
      <c r="AP797">
        <v>1888.6835151515149</v>
      </c>
      <c r="AQ797">
        <v>5.1370423704375359</v>
      </c>
      <c r="AR797">
        <v>65.0836536357032</v>
      </c>
      <c r="AS797">
        <f t="shared" si="434"/>
        <v>1.8042338453243465</v>
      </c>
      <c r="AT797">
        <v>24.965452160705318</v>
      </c>
      <c r="AU797">
        <v>27.071701212121202</v>
      </c>
      <c r="AV797">
        <v>-4.6358300189943852E-5</v>
      </c>
      <c r="AW797">
        <v>81.89149428523082</v>
      </c>
      <c r="AX797">
        <v>0</v>
      </c>
      <c r="AY797">
        <v>0</v>
      </c>
      <c r="AZ797">
        <f t="shared" si="435"/>
        <v>1</v>
      </c>
      <c r="BA797">
        <f t="shared" si="436"/>
        <v>0</v>
      </c>
      <c r="BB797">
        <f t="shared" si="437"/>
        <v>51986.477326482251</v>
      </c>
      <c r="BC797">
        <f t="shared" si="438"/>
        <v>1999.987333333333</v>
      </c>
      <c r="BD797">
        <f t="shared" si="439"/>
        <v>1681.1893599999999</v>
      </c>
      <c r="BE797">
        <f t="shared" si="440"/>
        <v>0.84060000380002409</v>
      </c>
      <c r="BF797">
        <f t="shared" si="441"/>
        <v>0.16075800733404647</v>
      </c>
      <c r="BG797">
        <v>6</v>
      </c>
      <c r="BH797">
        <v>0.5</v>
      </c>
      <c r="BI797" t="s">
        <v>382</v>
      </c>
      <c r="BJ797">
        <v>2</v>
      </c>
      <c r="BK797" t="b">
        <v>1</v>
      </c>
      <c r="BL797">
        <v>1660488934.5333331</v>
      </c>
      <c r="BM797">
        <v>1802.555333333333</v>
      </c>
      <c r="BN797">
        <v>1847.39</v>
      </c>
      <c r="BO797">
        <v>27.076219999999999</v>
      </c>
      <c r="BP797">
        <v>24.970513333333329</v>
      </c>
      <c r="BQ797">
        <v>1799.528666666667</v>
      </c>
      <c r="BR797">
        <v>27.064673333333332</v>
      </c>
      <c r="BS797">
        <v>500.12306666666672</v>
      </c>
      <c r="BT797">
        <v>99.664433333333335</v>
      </c>
      <c r="BU797">
        <v>9.9955500000000017E-2</v>
      </c>
      <c r="BV797">
        <v>30.982193333333331</v>
      </c>
      <c r="BW797">
        <v>31.798253333333339</v>
      </c>
      <c r="BX797">
        <v>999.89999999999986</v>
      </c>
      <c r="BY797">
        <v>0</v>
      </c>
      <c r="BZ797">
        <v>0</v>
      </c>
      <c r="CA797">
        <v>9995.4126666666671</v>
      </c>
      <c r="CB797">
        <v>0</v>
      </c>
      <c r="CC797">
        <v>28.017093333333332</v>
      </c>
      <c r="CD797">
        <v>-44.834393333333317</v>
      </c>
      <c r="CE797">
        <v>1852.719333333333</v>
      </c>
      <c r="CF797">
        <v>1894.701333333333</v>
      </c>
      <c r="CG797">
        <v>2.1056940000000002</v>
      </c>
      <c r="CH797">
        <v>1847.39</v>
      </c>
      <c r="CI797">
        <v>24.970513333333329</v>
      </c>
      <c r="CJ797">
        <v>2.6985346666666672</v>
      </c>
      <c r="CK797">
        <v>2.488672666666667</v>
      </c>
      <c r="CL797">
        <v>22.276199999999999</v>
      </c>
      <c r="CM797">
        <v>20.952613333333339</v>
      </c>
      <c r="CN797">
        <v>1999.987333333333</v>
      </c>
      <c r="CO797">
        <v>0.98000180000000037</v>
      </c>
      <c r="CP797">
        <v>1.9998593333333332E-2</v>
      </c>
      <c r="CQ797">
        <v>0</v>
      </c>
      <c r="CR797">
        <v>2.1164000000000001</v>
      </c>
      <c r="CS797">
        <v>0</v>
      </c>
      <c r="CT797">
        <v>36003.606666666667</v>
      </c>
      <c r="CU797">
        <v>17412.23333333333</v>
      </c>
      <c r="CV797">
        <v>39.561999999999998</v>
      </c>
      <c r="CW797">
        <v>40.491599999999998</v>
      </c>
      <c r="CX797">
        <v>39.5</v>
      </c>
      <c r="CY797">
        <v>38.966400000000007</v>
      </c>
      <c r="CZ797">
        <v>39.707999999999998</v>
      </c>
      <c r="DA797">
        <v>1959.987333333333</v>
      </c>
      <c r="DB797">
        <v>40</v>
      </c>
      <c r="DC797">
        <v>0</v>
      </c>
      <c r="DD797">
        <v>1660488939.8</v>
      </c>
      <c r="DE797">
        <v>0</v>
      </c>
      <c r="DF797">
        <v>1660488368.5999999</v>
      </c>
      <c r="DG797" t="s">
        <v>1195</v>
      </c>
      <c r="DH797">
        <v>1660488360.0999999</v>
      </c>
      <c r="DI797">
        <v>1660488368.5999999</v>
      </c>
      <c r="DJ797">
        <v>14</v>
      </c>
      <c r="DK797">
        <v>0.51200000000000001</v>
      </c>
      <c r="DL797">
        <v>1E-3</v>
      </c>
      <c r="DM797">
        <v>1.359</v>
      </c>
      <c r="DN797">
        <v>1.7999999999999999E-2</v>
      </c>
      <c r="DO797">
        <v>400</v>
      </c>
      <c r="DP797">
        <v>25</v>
      </c>
      <c r="DQ797">
        <v>0.25</v>
      </c>
      <c r="DR797">
        <v>7.0000000000000007E-2</v>
      </c>
      <c r="DS797">
        <v>2.8809339087426742</v>
      </c>
      <c r="DT797">
        <v>1.278222451979462</v>
      </c>
      <c r="DU797">
        <v>0.1440228201044465</v>
      </c>
      <c r="DV797">
        <v>0</v>
      </c>
      <c r="DW797">
        <v>34.086261533278211</v>
      </c>
      <c r="DX797">
        <v>1.576844061087455</v>
      </c>
      <c r="DY797">
        <v>0.2202415962101493</v>
      </c>
      <c r="DZ797">
        <v>0</v>
      </c>
      <c r="EA797">
        <v>-44.79128387096776</v>
      </c>
      <c r="EB797">
        <v>-2.5769032258062778</v>
      </c>
      <c r="EC797">
        <v>0.29400318859009772</v>
      </c>
      <c r="ED797">
        <v>0</v>
      </c>
      <c r="EE797">
        <v>1682.3173418957711</v>
      </c>
      <c r="EF797">
        <v>260.36307332796753</v>
      </c>
      <c r="EG797">
        <v>18.890406222170331</v>
      </c>
      <c r="EH797">
        <v>0</v>
      </c>
      <c r="EI797">
        <v>2.1068156097560968</v>
      </c>
      <c r="EJ797">
        <v>-1.2144041811846751E-2</v>
      </c>
      <c r="EK797">
        <v>2.4855377283254472E-3</v>
      </c>
      <c r="EL797">
        <v>1</v>
      </c>
      <c r="EM797">
        <v>2.018124609301474</v>
      </c>
      <c r="EN797">
        <v>3.7993141259473881E-2</v>
      </c>
      <c r="EO797">
        <v>2.9766184186331732E-3</v>
      </c>
      <c r="EP797">
        <v>1</v>
      </c>
      <c r="EQ797">
        <v>2</v>
      </c>
      <c r="ER797">
        <v>6</v>
      </c>
      <c r="ES797" t="s">
        <v>409</v>
      </c>
      <c r="ET797">
        <v>2.9447000000000001</v>
      </c>
      <c r="EU797">
        <v>2.8012700000000001</v>
      </c>
      <c r="EV797">
        <v>0.24249499999999999</v>
      </c>
      <c r="EW797">
        <v>0.24592600000000001</v>
      </c>
      <c r="EX797">
        <v>0.118182</v>
      </c>
      <c r="EY797">
        <v>0.111717</v>
      </c>
      <c r="EZ797">
        <v>15587.6</v>
      </c>
      <c r="FA797">
        <v>16274.7</v>
      </c>
      <c r="FB797">
        <v>23919.1</v>
      </c>
      <c r="FC797">
        <v>25104.7</v>
      </c>
      <c r="FD797">
        <v>33757.599999999999</v>
      </c>
      <c r="FE797">
        <v>35604.699999999997</v>
      </c>
      <c r="FF797">
        <v>43594.8</v>
      </c>
      <c r="FG797">
        <v>46400.2</v>
      </c>
      <c r="FH797">
        <v>1.9924999999999999</v>
      </c>
      <c r="FI797">
        <v>1.9027499999999999</v>
      </c>
      <c r="FJ797">
        <v>0.175182</v>
      </c>
      <c r="FK797">
        <v>0</v>
      </c>
      <c r="FL797">
        <v>28.974599999999999</v>
      </c>
      <c r="FM797">
        <v>999.9</v>
      </c>
      <c r="FN797">
        <v>59.8</v>
      </c>
      <c r="FO797">
        <v>34.200000000000003</v>
      </c>
      <c r="FP797">
        <v>32.4191</v>
      </c>
      <c r="FQ797">
        <v>63.8339</v>
      </c>
      <c r="FR797">
        <v>25.709099999999999</v>
      </c>
      <c r="FS797">
        <v>1</v>
      </c>
      <c r="FT797">
        <v>0.201265</v>
      </c>
      <c r="FU797">
        <v>-0.57901400000000003</v>
      </c>
      <c r="FV797">
        <v>20.322800000000001</v>
      </c>
      <c r="FW797">
        <v>5.2132500000000004</v>
      </c>
      <c r="FX797">
        <v>11.904199999999999</v>
      </c>
      <c r="FY797">
        <v>5.0029500000000002</v>
      </c>
      <c r="FZ797">
        <v>3.29</v>
      </c>
      <c r="GA797">
        <v>9999</v>
      </c>
      <c r="GB797">
        <v>9999</v>
      </c>
      <c r="GC797">
        <v>9999</v>
      </c>
      <c r="GD797">
        <v>999.9</v>
      </c>
      <c r="GE797">
        <v>1.85944</v>
      </c>
      <c r="GF797">
        <v>1.85442</v>
      </c>
      <c r="GG797">
        <v>1.8575999999999999</v>
      </c>
      <c r="GH797">
        <v>1.85608</v>
      </c>
      <c r="GI797">
        <v>1.85486</v>
      </c>
      <c r="GJ797">
        <v>1.85453</v>
      </c>
      <c r="GK797">
        <v>1.85318</v>
      </c>
      <c r="GL797">
        <v>1.8563700000000001</v>
      </c>
      <c r="GM797">
        <v>0</v>
      </c>
      <c r="GN797">
        <v>0</v>
      </c>
      <c r="GO797">
        <v>0</v>
      </c>
      <c r="GP797">
        <v>0</v>
      </c>
      <c r="GQ797" t="s">
        <v>385</v>
      </c>
      <c r="GR797" t="s">
        <v>386</v>
      </c>
      <c r="GS797" t="s">
        <v>387</v>
      </c>
      <c r="GT797" t="s">
        <v>387</v>
      </c>
      <c r="GU797" t="s">
        <v>387</v>
      </c>
      <c r="GV797" t="s">
        <v>387</v>
      </c>
      <c r="GW797">
        <v>0</v>
      </c>
      <c r="GX797">
        <v>100</v>
      </c>
      <c r="GY797">
        <v>100</v>
      </c>
      <c r="GZ797">
        <v>3.05</v>
      </c>
      <c r="HA797">
        <v>1.1599999999999999E-2</v>
      </c>
      <c r="HB797">
        <v>0.43179755099752709</v>
      </c>
      <c r="HC797">
        <v>2.678124759318837E-3</v>
      </c>
      <c r="HD797">
        <v>-9.3737611465157319E-7</v>
      </c>
      <c r="HE797">
        <v>1.3915637841753891E-10</v>
      </c>
      <c r="HF797">
        <v>-7.4344716936427316E-2</v>
      </c>
      <c r="HG797">
        <v>1.061361004592812E-2</v>
      </c>
      <c r="HH797">
        <v>-3.086644042041478E-4</v>
      </c>
      <c r="HI797">
        <v>1.24720902217549E-6</v>
      </c>
      <c r="HJ797">
        <v>1</v>
      </c>
      <c r="HK797">
        <v>2093</v>
      </c>
      <c r="HL797">
        <v>2</v>
      </c>
      <c r="HM797">
        <v>27</v>
      </c>
      <c r="HN797">
        <v>9.6999999999999993</v>
      </c>
      <c r="HO797">
        <v>9.6</v>
      </c>
      <c r="HP797">
        <v>3.6462400000000001</v>
      </c>
      <c r="HQ797">
        <v>2.2851599999999999</v>
      </c>
      <c r="HR797">
        <v>1.4978</v>
      </c>
      <c r="HS797">
        <v>2.3010299999999999</v>
      </c>
      <c r="HT797">
        <v>1.5478499999999999</v>
      </c>
      <c r="HU797">
        <v>2.2888199999999999</v>
      </c>
      <c r="HV797">
        <v>36.694299999999998</v>
      </c>
      <c r="HW797">
        <v>14.456</v>
      </c>
      <c r="HX797">
        <v>18</v>
      </c>
      <c r="HY797">
        <v>501.79700000000003</v>
      </c>
      <c r="HZ797">
        <v>509.50900000000001</v>
      </c>
      <c r="IA797">
        <v>29.943200000000001</v>
      </c>
      <c r="IB797">
        <v>29.733699999999999</v>
      </c>
      <c r="IC797">
        <v>30.0002</v>
      </c>
      <c r="ID797">
        <v>29.584800000000001</v>
      </c>
      <c r="IE797">
        <v>29.682200000000002</v>
      </c>
      <c r="IF797">
        <v>73.004300000000001</v>
      </c>
      <c r="IG797">
        <v>22.4771</v>
      </c>
      <c r="IH797">
        <v>0</v>
      </c>
      <c r="II797">
        <v>29.941199999999998</v>
      </c>
      <c r="IJ797">
        <v>1912.57</v>
      </c>
      <c r="IK797">
        <v>25.0627</v>
      </c>
      <c r="IL797">
        <v>100.822</v>
      </c>
      <c r="IM797">
        <v>100.56699999999999</v>
      </c>
      <c r="IN797" t="s">
        <v>2775</v>
      </c>
    </row>
    <row r="798" spans="1:248" x14ac:dyDescent="0.2">
      <c r="A798">
        <v>782</v>
      </c>
      <c r="B798">
        <v>1660488943.0999999</v>
      </c>
      <c r="C798">
        <v>4814</v>
      </c>
      <c r="D798" t="s">
        <v>1920</v>
      </c>
      <c r="E798" t="s">
        <v>1921</v>
      </c>
      <c r="F798">
        <v>1</v>
      </c>
      <c r="G798" t="s">
        <v>1192</v>
      </c>
      <c r="H798" t="s">
        <v>377</v>
      </c>
      <c r="I798" t="s">
        <v>378</v>
      </c>
      <c r="J798" t="s">
        <v>379</v>
      </c>
      <c r="K798" t="s">
        <v>1193</v>
      </c>
      <c r="L798" t="s">
        <v>1194</v>
      </c>
      <c r="M798" t="s">
        <v>381</v>
      </c>
      <c r="N798">
        <v>1660488935.5666659</v>
      </c>
      <c r="O798">
        <f t="shared" si="408"/>
        <v>1.8052349887708857E-3</v>
      </c>
      <c r="P798">
        <f t="shared" si="409"/>
        <v>1.8052349887708856</v>
      </c>
      <c r="Q798">
        <f t="shared" si="410"/>
        <v>2.7048477844721974</v>
      </c>
      <c r="R798">
        <f t="shared" si="411"/>
        <v>1807.6573333333331</v>
      </c>
      <c r="S798">
        <f t="shared" si="412"/>
        <v>1698.4901081215974</v>
      </c>
      <c r="T798">
        <f t="shared" si="413"/>
        <v>169.44902451047983</v>
      </c>
      <c r="U798">
        <f t="shared" si="414"/>
        <v>180.34003867193536</v>
      </c>
      <c r="V798">
        <f t="shared" si="415"/>
        <v>8.7246823300444878E-2</v>
      </c>
      <c r="W798">
        <f t="shared" si="416"/>
        <v>2.922853916364494</v>
      </c>
      <c r="X798">
        <f t="shared" si="417"/>
        <v>8.5825421174093752E-2</v>
      </c>
      <c r="Y798">
        <f t="shared" si="418"/>
        <v>5.376666661298625E-2</v>
      </c>
      <c r="Z798">
        <f t="shared" si="419"/>
        <v>321.51429759999991</v>
      </c>
      <c r="AA798">
        <f t="shared" si="420"/>
        <v>32.410418596606945</v>
      </c>
      <c r="AB798">
        <f t="shared" si="421"/>
        <v>31.800886666666671</v>
      </c>
      <c r="AC798">
        <f t="shared" si="422"/>
        <v>4.7215316476189777</v>
      </c>
      <c r="AD798">
        <f t="shared" si="423"/>
        <v>59.926535916068502</v>
      </c>
      <c r="AE798">
        <f t="shared" si="424"/>
        <v>2.7011685283973019</v>
      </c>
      <c r="AF798">
        <f t="shared" si="425"/>
        <v>4.5074664956113697</v>
      </c>
      <c r="AG798">
        <f t="shared" si="426"/>
        <v>2.0203631192216758</v>
      </c>
      <c r="AH798">
        <f t="shared" si="427"/>
        <v>-79.610863004796059</v>
      </c>
      <c r="AI798">
        <f t="shared" si="428"/>
        <v>-128.59850836669418</v>
      </c>
      <c r="AJ798">
        <f t="shared" si="429"/>
        <v>-9.9184565041012807</v>
      </c>
      <c r="AK798">
        <f t="shared" si="430"/>
        <v>103.38646972440839</v>
      </c>
      <c r="AL798">
        <f t="shared" si="431"/>
        <v>34.151943089493244</v>
      </c>
      <c r="AM798">
        <f t="shared" si="432"/>
        <v>1.803605154838289</v>
      </c>
      <c r="AN798">
        <f t="shared" si="433"/>
        <v>2.7048477844721974</v>
      </c>
      <c r="AO798">
        <v>1923.5305172543719</v>
      </c>
      <c r="AP798">
        <v>1893.806848484847</v>
      </c>
      <c r="AQ798">
        <v>5.1460563710291787</v>
      </c>
      <c r="AR798">
        <v>65.0836536357032</v>
      </c>
      <c r="AS798">
        <f t="shared" si="434"/>
        <v>1.8052349887708856</v>
      </c>
      <c r="AT798">
        <v>24.96471961471952</v>
      </c>
      <c r="AU798">
        <v>27.07211818181818</v>
      </c>
      <c r="AV798">
        <v>-4.5810946500663629E-5</v>
      </c>
      <c r="AW798">
        <v>81.89149428523082</v>
      </c>
      <c r="AX798">
        <v>0</v>
      </c>
      <c r="AY798">
        <v>0</v>
      </c>
      <c r="AZ798">
        <f t="shared" si="435"/>
        <v>1</v>
      </c>
      <c r="BA798">
        <f t="shared" si="436"/>
        <v>0</v>
      </c>
      <c r="BB798">
        <f t="shared" si="437"/>
        <v>51986.079029414075</v>
      </c>
      <c r="BC798">
        <f t="shared" si="438"/>
        <v>1999.989333333333</v>
      </c>
      <c r="BD798">
        <f t="shared" si="439"/>
        <v>1681.1910399999995</v>
      </c>
      <c r="BE798">
        <f t="shared" si="440"/>
        <v>0.84060000320001693</v>
      </c>
      <c r="BF798">
        <f t="shared" si="441"/>
        <v>0.16075800617603292</v>
      </c>
      <c r="BG798">
        <v>6</v>
      </c>
      <c r="BH798">
        <v>0.5</v>
      </c>
      <c r="BI798" t="s">
        <v>382</v>
      </c>
      <c r="BJ798">
        <v>2</v>
      </c>
      <c r="BK798" t="b">
        <v>1</v>
      </c>
      <c r="BL798">
        <v>1660488935.5666659</v>
      </c>
      <c r="BM798">
        <v>1807.6573333333331</v>
      </c>
      <c r="BN798">
        <v>1852.540666666667</v>
      </c>
      <c r="BO798">
        <v>27.075446666666672</v>
      </c>
      <c r="BP798">
        <v>24.970253333333339</v>
      </c>
      <c r="BQ798">
        <v>1804.6273333333329</v>
      </c>
      <c r="BR798">
        <v>27.063893333333329</v>
      </c>
      <c r="BS798">
        <v>500.12653333333333</v>
      </c>
      <c r="BT798">
        <v>99.664519999999996</v>
      </c>
      <c r="BU798">
        <v>9.9984780000000023E-2</v>
      </c>
      <c r="BV798">
        <v>30.984786666666661</v>
      </c>
      <c r="BW798">
        <v>31.800886666666671</v>
      </c>
      <c r="BX798">
        <v>999.89999999999986</v>
      </c>
      <c r="BY798">
        <v>0</v>
      </c>
      <c r="BZ798">
        <v>0</v>
      </c>
      <c r="CA798">
        <v>9995.4126666666671</v>
      </c>
      <c r="CB798">
        <v>0</v>
      </c>
      <c r="CC798">
        <v>28.059419999999999</v>
      </c>
      <c r="CD798">
        <v>-44.883439999999993</v>
      </c>
      <c r="CE798">
        <v>1857.962</v>
      </c>
      <c r="CF798">
        <v>1899.9839999999999</v>
      </c>
      <c r="CG798">
        <v>2.105182666666666</v>
      </c>
      <c r="CH798">
        <v>1852.540666666667</v>
      </c>
      <c r="CI798">
        <v>24.970253333333339</v>
      </c>
      <c r="CJ798">
        <v>2.698459999999999</v>
      </c>
      <c r="CK798">
        <v>2.488648</v>
      </c>
      <c r="CL798">
        <v>22.275739999999999</v>
      </c>
      <c r="CM798">
        <v>20.952459999999999</v>
      </c>
      <c r="CN798">
        <v>1999.989333333333</v>
      </c>
      <c r="CO798">
        <v>0.98000180000000037</v>
      </c>
      <c r="CP798">
        <v>1.9998593333333332E-2</v>
      </c>
      <c r="CQ798">
        <v>0</v>
      </c>
      <c r="CR798">
        <v>2.1328666666666658</v>
      </c>
      <c r="CS798">
        <v>0</v>
      </c>
      <c r="CT798">
        <v>35997.753333333327</v>
      </c>
      <c r="CU798">
        <v>17412.24666666667</v>
      </c>
      <c r="CV798">
        <v>39.561999999999998</v>
      </c>
      <c r="CW798">
        <v>40.491599999999998</v>
      </c>
      <c r="CX798">
        <v>39.5</v>
      </c>
      <c r="CY798">
        <v>38.9664</v>
      </c>
      <c r="CZ798">
        <v>39.707999999999998</v>
      </c>
      <c r="DA798">
        <v>1959.989333333333</v>
      </c>
      <c r="DB798">
        <v>40</v>
      </c>
      <c r="DC798">
        <v>0</v>
      </c>
      <c r="DD798">
        <v>1660488941</v>
      </c>
      <c r="DE798">
        <v>0</v>
      </c>
      <c r="DF798">
        <v>1660488368.5999999</v>
      </c>
      <c r="DG798" t="s">
        <v>1195</v>
      </c>
      <c r="DH798">
        <v>1660488360.0999999</v>
      </c>
      <c r="DI798">
        <v>1660488368.5999999</v>
      </c>
      <c r="DJ798">
        <v>14</v>
      </c>
      <c r="DK798">
        <v>0.51200000000000001</v>
      </c>
      <c r="DL798">
        <v>1E-3</v>
      </c>
      <c r="DM798">
        <v>1.359</v>
      </c>
      <c r="DN798">
        <v>1.7999999999999999E-2</v>
      </c>
      <c r="DO798">
        <v>400</v>
      </c>
      <c r="DP798">
        <v>25</v>
      </c>
      <c r="DQ798">
        <v>0.25</v>
      </c>
      <c r="DR798">
        <v>7.0000000000000007E-2</v>
      </c>
      <c r="DS798">
        <v>2.8760172943128279</v>
      </c>
      <c r="DT798">
        <v>1.233386371914001</v>
      </c>
      <c r="DU798">
        <v>0.1450380639062156</v>
      </c>
      <c r="DV798">
        <v>0</v>
      </c>
      <c r="DW798">
        <v>34.104927573503367</v>
      </c>
      <c r="DX798">
        <v>1.980330264719931</v>
      </c>
      <c r="DY798">
        <v>0.22582504742015619</v>
      </c>
      <c r="DZ798">
        <v>0</v>
      </c>
      <c r="EA798">
        <v>-44.849006666666668</v>
      </c>
      <c r="EB798">
        <v>-2.929713904338251</v>
      </c>
      <c r="EC798">
        <v>0.29514423923830091</v>
      </c>
      <c r="ED798">
        <v>0</v>
      </c>
      <c r="EE798">
        <v>1688.319917306228</v>
      </c>
      <c r="EF798">
        <v>261.22640965781568</v>
      </c>
      <c r="EG798">
        <v>19.581709866265381</v>
      </c>
      <c r="EH798">
        <v>0</v>
      </c>
      <c r="EI798">
        <v>2.1062805</v>
      </c>
      <c r="EJ798">
        <v>-6.61373358348362E-3</v>
      </c>
      <c r="EK798">
        <v>2.067664080550799E-3</v>
      </c>
      <c r="EL798">
        <v>1</v>
      </c>
      <c r="EM798">
        <v>2.0192559583772351</v>
      </c>
      <c r="EN798">
        <v>4.3680996159035937E-2</v>
      </c>
      <c r="EO798">
        <v>3.5466991225447391E-3</v>
      </c>
      <c r="EP798">
        <v>1</v>
      </c>
      <c r="EQ798">
        <v>2</v>
      </c>
      <c r="ER798">
        <v>6</v>
      </c>
      <c r="ES798" t="s">
        <v>409</v>
      </c>
      <c r="ET798">
        <v>2.9447100000000002</v>
      </c>
      <c r="EU798">
        <v>2.80131</v>
      </c>
      <c r="EV798">
        <v>0.242869</v>
      </c>
      <c r="EW798">
        <v>0.24629000000000001</v>
      </c>
      <c r="EX798">
        <v>0.118183</v>
      </c>
      <c r="EY798">
        <v>0.111734</v>
      </c>
      <c r="EZ798">
        <v>15579.9</v>
      </c>
      <c r="FA798">
        <v>16266.7</v>
      </c>
      <c r="FB798">
        <v>23919.1</v>
      </c>
      <c r="FC798">
        <v>25104.6</v>
      </c>
      <c r="FD798">
        <v>33757.599999999999</v>
      </c>
      <c r="FE798">
        <v>35604.1</v>
      </c>
      <c r="FF798">
        <v>43594.7</v>
      </c>
      <c r="FG798">
        <v>46400.3</v>
      </c>
      <c r="FH798">
        <v>1.9924200000000001</v>
      </c>
      <c r="FI798">
        <v>1.90282</v>
      </c>
      <c r="FJ798">
        <v>0.175234</v>
      </c>
      <c r="FK798">
        <v>0</v>
      </c>
      <c r="FL798">
        <v>28.974599999999999</v>
      </c>
      <c r="FM798">
        <v>999.9</v>
      </c>
      <c r="FN798">
        <v>59.8</v>
      </c>
      <c r="FO798">
        <v>34.200000000000003</v>
      </c>
      <c r="FP798">
        <v>32.417999999999999</v>
      </c>
      <c r="FQ798">
        <v>63.793900000000001</v>
      </c>
      <c r="FR798">
        <v>25.745200000000001</v>
      </c>
      <c r="FS798">
        <v>1</v>
      </c>
      <c r="FT798">
        <v>0.201265</v>
      </c>
      <c r="FU798">
        <v>-0.57276400000000005</v>
      </c>
      <c r="FV798">
        <v>20.322800000000001</v>
      </c>
      <c r="FW798">
        <v>5.2129500000000002</v>
      </c>
      <c r="FX798">
        <v>11.9039</v>
      </c>
      <c r="FY798">
        <v>5.0027499999999998</v>
      </c>
      <c r="FZ798">
        <v>3.2900299999999998</v>
      </c>
      <c r="GA798">
        <v>9999</v>
      </c>
      <c r="GB798">
        <v>9999</v>
      </c>
      <c r="GC798">
        <v>9999</v>
      </c>
      <c r="GD798">
        <v>999.9</v>
      </c>
      <c r="GE798">
        <v>1.85944</v>
      </c>
      <c r="GF798">
        <v>1.85442</v>
      </c>
      <c r="GG798">
        <v>1.8575999999999999</v>
      </c>
      <c r="GH798">
        <v>1.85608</v>
      </c>
      <c r="GI798">
        <v>1.85486</v>
      </c>
      <c r="GJ798">
        <v>1.8545499999999999</v>
      </c>
      <c r="GK798">
        <v>1.85318</v>
      </c>
      <c r="GL798">
        <v>1.8563799999999999</v>
      </c>
      <c r="GM798">
        <v>0</v>
      </c>
      <c r="GN798">
        <v>0</v>
      </c>
      <c r="GO798">
        <v>0</v>
      </c>
      <c r="GP798">
        <v>0</v>
      </c>
      <c r="GQ798" t="s">
        <v>385</v>
      </c>
      <c r="GR798" t="s">
        <v>386</v>
      </c>
      <c r="GS798" t="s">
        <v>387</v>
      </c>
      <c r="GT798" t="s">
        <v>387</v>
      </c>
      <c r="GU798" t="s">
        <v>387</v>
      </c>
      <c r="GV798" t="s">
        <v>387</v>
      </c>
      <c r="GW798">
        <v>0</v>
      </c>
      <c r="GX798">
        <v>100</v>
      </c>
      <c r="GY798">
        <v>100</v>
      </c>
      <c r="GZ798">
        <v>3.06</v>
      </c>
      <c r="HA798">
        <v>1.1599999999999999E-2</v>
      </c>
      <c r="HB798">
        <v>0.43179755099752709</v>
      </c>
      <c r="HC798">
        <v>2.678124759318837E-3</v>
      </c>
      <c r="HD798">
        <v>-9.3737611465157319E-7</v>
      </c>
      <c r="HE798">
        <v>1.3915637841753891E-10</v>
      </c>
      <c r="HF798">
        <v>-7.4344716936427316E-2</v>
      </c>
      <c r="HG798">
        <v>1.061361004592812E-2</v>
      </c>
      <c r="HH798">
        <v>-3.086644042041478E-4</v>
      </c>
      <c r="HI798">
        <v>1.24720902217549E-6</v>
      </c>
      <c r="HJ798">
        <v>1</v>
      </c>
      <c r="HK798">
        <v>2093</v>
      </c>
      <c r="HL798">
        <v>2</v>
      </c>
      <c r="HM798">
        <v>27</v>
      </c>
      <c r="HN798">
        <v>9.6999999999999993</v>
      </c>
      <c r="HO798">
        <v>9.6</v>
      </c>
      <c r="HP798">
        <v>3.6511200000000001</v>
      </c>
      <c r="HQ798">
        <v>2.2680699999999998</v>
      </c>
      <c r="HR798">
        <v>1.4978</v>
      </c>
      <c r="HS798">
        <v>2.3010299999999999</v>
      </c>
      <c r="HT798">
        <v>1.5478499999999999</v>
      </c>
      <c r="HU798">
        <v>2.4169900000000002</v>
      </c>
      <c r="HV798">
        <v>36.694299999999998</v>
      </c>
      <c r="HW798">
        <v>14.4648</v>
      </c>
      <c r="HX798">
        <v>18</v>
      </c>
      <c r="HY798">
        <v>501.74900000000002</v>
      </c>
      <c r="HZ798">
        <v>509.55900000000003</v>
      </c>
      <c r="IA798">
        <v>29.944600000000001</v>
      </c>
      <c r="IB798">
        <v>29.7333</v>
      </c>
      <c r="IC798">
        <v>30.0001</v>
      </c>
      <c r="ID798">
        <v>29.584299999999999</v>
      </c>
      <c r="IE798">
        <v>29.682200000000002</v>
      </c>
      <c r="IF798">
        <v>73.094999999999999</v>
      </c>
      <c r="IG798">
        <v>22.4771</v>
      </c>
      <c r="IH798">
        <v>0</v>
      </c>
      <c r="II798">
        <v>29.941199999999998</v>
      </c>
      <c r="IJ798">
        <v>1922.74</v>
      </c>
      <c r="IK798">
        <v>25.066700000000001</v>
      </c>
      <c r="IL798">
        <v>100.822</v>
      </c>
      <c r="IM798">
        <v>100.56699999999999</v>
      </c>
      <c r="IN798" t="s">
        <v>2775</v>
      </c>
    </row>
    <row r="799" spans="1:248" x14ac:dyDescent="0.2">
      <c r="A799">
        <v>783</v>
      </c>
      <c r="B799">
        <v>1660488944.0999999</v>
      </c>
      <c r="C799">
        <v>4815</v>
      </c>
      <c r="D799" t="s">
        <v>1922</v>
      </c>
      <c r="E799" t="s">
        <v>1923</v>
      </c>
      <c r="F799">
        <v>1</v>
      </c>
      <c r="G799" t="s">
        <v>1192</v>
      </c>
      <c r="H799" t="s">
        <v>377</v>
      </c>
      <c r="I799" t="s">
        <v>378</v>
      </c>
      <c r="J799" t="s">
        <v>379</v>
      </c>
      <c r="K799" t="s">
        <v>1193</v>
      </c>
      <c r="L799" t="s">
        <v>1194</v>
      </c>
      <c r="M799" t="s">
        <v>381</v>
      </c>
      <c r="N799">
        <v>1660488936.599999</v>
      </c>
      <c r="O799">
        <f t="shared" si="408"/>
        <v>1.8052064238922468E-3</v>
      </c>
      <c r="P799">
        <f t="shared" si="409"/>
        <v>1.8052064238922467</v>
      </c>
      <c r="Q799">
        <f t="shared" si="410"/>
        <v>2.8628203365776397</v>
      </c>
      <c r="R799">
        <f t="shared" si="411"/>
        <v>1812.758</v>
      </c>
      <c r="S799">
        <f t="shared" si="412"/>
        <v>1700.491424518214</v>
      </c>
      <c r="T799">
        <f t="shared" si="413"/>
        <v>169.64880010900515</v>
      </c>
      <c r="U799">
        <f t="shared" si="414"/>
        <v>180.8490270247205</v>
      </c>
      <c r="V799">
        <f t="shared" si="415"/>
        <v>8.7212852976765662E-2</v>
      </c>
      <c r="W799">
        <f t="shared" si="416"/>
        <v>2.923146868532025</v>
      </c>
      <c r="X799">
        <f t="shared" si="417"/>
        <v>8.57926876339586E-2</v>
      </c>
      <c r="Y799">
        <f t="shared" si="418"/>
        <v>5.3746099634922682E-2</v>
      </c>
      <c r="Z799">
        <f t="shared" si="419"/>
        <v>321.51408479999998</v>
      </c>
      <c r="AA799">
        <f t="shared" si="420"/>
        <v>32.412996033640788</v>
      </c>
      <c r="AB799">
        <f t="shared" si="421"/>
        <v>31.803406666666671</v>
      </c>
      <c r="AC799">
        <f t="shared" si="422"/>
        <v>4.7222061214089948</v>
      </c>
      <c r="AD799">
        <f t="shared" si="423"/>
        <v>59.915970787877484</v>
      </c>
      <c r="AE799">
        <f t="shared" si="424"/>
        <v>2.7011091746332405</v>
      </c>
      <c r="AF799">
        <f t="shared" si="425"/>
        <v>4.5081622464168492</v>
      </c>
      <c r="AG799">
        <f t="shared" si="426"/>
        <v>2.0210969467757542</v>
      </c>
      <c r="AH799">
        <f t="shared" si="427"/>
        <v>-79.609603293648078</v>
      </c>
      <c r="AI799">
        <f t="shared" si="428"/>
        <v>-128.58198025118296</v>
      </c>
      <c r="AJ799">
        <f t="shared" si="429"/>
        <v>-9.9164432511267737</v>
      </c>
      <c r="AK799">
        <f t="shared" si="430"/>
        <v>103.40605800404214</v>
      </c>
      <c r="AL799">
        <f t="shared" si="431"/>
        <v>34.198929911250382</v>
      </c>
      <c r="AM799">
        <f t="shared" si="432"/>
        <v>1.8029879275059013</v>
      </c>
      <c r="AN799">
        <f t="shared" si="433"/>
        <v>2.8628203365776397</v>
      </c>
      <c r="AO799">
        <v>1928.6211207636641</v>
      </c>
      <c r="AP799">
        <v>1898.837393939393</v>
      </c>
      <c r="AQ799">
        <v>5.1200073361768714</v>
      </c>
      <c r="AR799">
        <v>65.0836536357032</v>
      </c>
      <c r="AS799">
        <f t="shared" si="434"/>
        <v>1.8052064238922467</v>
      </c>
      <c r="AT799">
        <v>24.965461384134539</v>
      </c>
      <c r="AU799">
        <v>27.07262848484848</v>
      </c>
      <c r="AV799">
        <v>-2.0593583368922431E-5</v>
      </c>
      <c r="AW799">
        <v>81.89149428523082</v>
      </c>
      <c r="AX799">
        <v>0</v>
      </c>
      <c r="AY799">
        <v>0</v>
      </c>
      <c r="AZ799">
        <f t="shared" si="435"/>
        <v>1</v>
      </c>
      <c r="BA799">
        <f t="shared" si="436"/>
        <v>0</v>
      </c>
      <c r="BB799">
        <f t="shared" si="437"/>
        <v>51993.955508049548</v>
      </c>
      <c r="BC799">
        <f t="shared" si="438"/>
        <v>1999.9880000000001</v>
      </c>
      <c r="BD799">
        <f t="shared" si="439"/>
        <v>1681.18992</v>
      </c>
      <c r="BE799">
        <f t="shared" si="440"/>
        <v>0.84060000360002163</v>
      </c>
      <c r="BF799">
        <f t="shared" si="441"/>
        <v>0.16075800694804168</v>
      </c>
      <c r="BG799">
        <v>6</v>
      </c>
      <c r="BH799">
        <v>0.5</v>
      </c>
      <c r="BI799" t="s">
        <v>382</v>
      </c>
      <c r="BJ799">
        <v>2</v>
      </c>
      <c r="BK799" t="b">
        <v>1</v>
      </c>
      <c r="BL799">
        <v>1660488936.599999</v>
      </c>
      <c r="BM799">
        <v>1812.758</v>
      </c>
      <c r="BN799">
        <v>1857.706666666666</v>
      </c>
      <c r="BO799">
        <v>27.074833333333331</v>
      </c>
      <c r="BP799">
        <v>24.97039333333333</v>
      </c>
      <c r="BQ799">
        <v>1809.7253333333331</v>
      </c>
      <c r="BR799">
        <v>27.063273333333331</v>
      </c>
      <c r="BS799">
        <v>500.1346666666667</v>
      </c>
      <c r="BT799">
        <v>99.664580000000015</v>
      </c>
      <c r="BU799">
        <v>9.9992560000000008E-2</v>
      </c>
      <c r="BV799">
        <v>30.98749333333333</v>
      </c>
      <c r="BW799">
        <v>31.803406666666671</v>
      </c>
      <c r="BX799">
        <v>999.89999999999986</v>
      </c>
      <c r="BY799">
        <v>0</v>
      </c>
      <c r="BZ799">
        <v>0</v>
      </c>
      <c r="CA799">
        <v>9997.0780000000013</v>
      </c>
      <c r="CB799">
        <v>0</v>
      </c>
      <c r="CC799">
        <v>28.100300000000001</v>
      </c>
      <c r="CD799">
        <v>-44.948819999999998</v>
      </c>
      <c r="CE799">
        <v>1863.203999999999</v>
      </c>
      <c r="CF799">
        <v>1905.2833333333331</v>
      </c>
      <c r="CG799">
        <v>2.1044273333333332</v>
      </c>
      <c r="CH799">
        <v>1857.706666666666</v>
      </c>
      <c r="CI799">
        <v>24.97039333333333</v>
      </c>
      <c r="CJ799">
        <v>2.6984006666666658</v>
      </c>
      <c r="CK799">
        <v>2.4886633333333341</v>
      </c>
      <c r="CL799">
        <v>22.275379999999998</v>
      </c>
      <c r="CM799">
        <v>20.952560000000009</v>
      </c>
      <c r="CN799">
        <v>1999.9880000000001</v>
      </c>
      <c r="CO799">
        <v>0.98000180000000037</v>
      </c>
      <c r="CP799">
        <v>1.9998593333333332E-2</v>
      </c>
      <c r="CQ799">
        <v>0</v>
      </c>
      <c r="CR799">
        <v>2.1427999999999998</v>
      </c>
      <c r="CS799">
        <v>0</v>
      </c>
      <c r="CT799">
        <v>35991.866666666669</v>
      </c>
      <c r="CU799">
        <v>17412.240000000002</v>
      </c>
      <c r="CV799">
        <v>39.561999999999998</v>
      </c>
      <c r="CW799">
        <v>40.491599999999998</v>
      </c>
      <c r="CX799">
        <v>39.5</v>
      </c>
      <c r="CY799">
        <v>38.9664</v>
      </c>
      <c r="CZ799">
        <v>39.707999999999998</v>
      </c>
      <c r="DA799">
        <v>1959.9880000000001</v>
      </c>
      <c r="DB799">
        <v>40</v>
      </c>
      <c r="DC799">
        <v>0</v>
      </c>
      <c r="DD799">
        <v>1660488942.2</v>
      </c>
      <c r="DE799">
        <v>0</v>
      </c>
      <c r="DF799">
        <v>1660488368.5999999</v>
      </c>
      <c r="DG799" t="s">
        <v>1195</v>
      </c>
      <c r="DH799">
        <v>1660488360.0999999</v>
      </c>
      <c r="DI799">
        <v>1660488368.5999999</v>
      </c>
      <c r="DJ799">
        <v>14</v>
      </c>
      <c r="DK799">
        <v>0.51200000000000001</v>
      </c>
      <c r="DL799">
        <v>1E-3</v>
      </c>
      <c r="DM799">
        <v>1.359</v>
      </c>
      <c r="DN799">
        <v>1.7999999999999999E-2</v>
      </c>
      <c r="DO799">
        <v>400</v>
      </c>
      <c r="DP799">
        <v>25</v>
      </c>
      <c r="DQ799">
        <v>0.25</v>
      </c>
      <c r="DR799">
        <v>7.0000000000000007E-2</v>
      </c>
      <c r="DS799">
        <v>2.8756668408717969</v>
      </c>
      <c r="DT799">
        <v>0.76050045372952191</v>
      </c>
      <c r="DU799">
        <v>0.1443379744557797</v>
      </c>
      <c r="DV799">
        <v>0</v>
      </c>
      <c r="DW799">
        <v>34.133389917753007</v>
      </c>
      <c r="DX799">
        <v>1.827610998804738</v>
      </c>
      <c r="DY799">
        <v>0.21866286163780721</v>
      </c>
      <c r="DZ799">
        <v>0</v>
      </c>
      <c r="EA799">
        <v>-44.903509999999997</v>
      </c>
      <c r="EB799">
        <v>-2.2945521690767992</v>
      </c>
      <c r="EC799">
        <v>0.25574603724528472</v>
      </c>
      <c r="ED799">
        <v>0</v>
      </c>
      <c r="EE799">
        <v>1693.062608515032</v>
      </c>
      <c r="EF799">
        <v>270.17009789246879</v>
      </c>
      <c r="EG799">
        <v>20.288252477561642</v>
      </c>
      <c r="EH799">
        <v>0</v>
      </c>
      <c r="EI799">
        <v>2.1058647499999998</v>
      </c>
      <c r="EJ799">
        <v>-9.7703189493468078E-3</v>
      </c>
      <c r="EK799">
        <v>2.4071840265131482E-3</v>
      </c>
      <c r="EL799">
        <v>1</v>
      </c>
      <c r="EM799">
        <v>2.0200305294452989</v>
      </c>
      <c r="EN799">
        <v>4.7213801945836839E-2</v>
      </c>
      <c r="EO799">
        <v>3.7951036519027542E-3</v>
      </c>
      <c r="EP799">
        <v>1</v>
      </c>
      <c r="EQ799">
        <v>2</v>
      </c>
      <c r="ER799">
        <v>6</v>
      </c>
      <c r="ES799" t="s">
        <v>409</v>
      </c>
      <c r="ET799">
        <v>2.94489</v>
      </c>
      <c r="EU799">
        <v>2.80118</v>
      </c>
      <c r="EV799">
        <v>0.24323500000000001</v>
      </c>
      <c r="EW799">
        <v>0.246665</v>
      </c>
      <c r="EX799">
        <v>0.118184</v>
      </c>
      <c r="EY799">
        <v>0.11175599999999999</v>
      </c>
      <c r="EZ799">
        <v>15572.3</v>
      </c>
      <c r="FA799">
        <v>16258.7</v>
      </c>
      <c r="FB799">
        <v>23919.1</v>
      </c>
      <c r="FC799">
        <v>25104.7</v>
      </c>
      <c r="FD799">
        <v>33757.5</v>
      </c>
      <c r="FE799">
        <v>35603.4</v>
      </c>
      <c r="FF799">
        <v>43594.7</v>
      </c>
      <c r="FG799">
        <v>46400.6</v>
      </c>
      <c r="FH799">
        <v>1.9924200000000001</v>
      </c>
      <c r="FI799">
        <v>1.90282</v>
      </c>
      <c r="FJ799">
        <v>0.175368</v>
      </c>
      <c r="FK799">
        <v>0</v>
      </c>
      <c r="FL799">
        <v>28.974599999999999</v>
      </c>
      <c r="FM799">
        <v>999.9</v>
      </c>
      <c r="FN799">
        <v>59.8</v>
      </c>
      <c r="FO799">
        <v>34.200000000000003</v>
      </c>
      <c r="FP799">
        <v>32.418599999999998</v>
      </c>
      <c r="FQ799">
        <v>63.7239</v>
      </c>
      <c r="FR799">
        <v>25.961500000000001</v>
      </c>
      <c r="FS799">
        <v>1</v>
      </c>
      <c r="FT799">
        <v>0.20106499999999999</v>
      </c>
      <c r="FU799">
        <v>-0.56694199999999995</v>
      </c>
      <c r="FV799">
        <v>20.322800000000001</v>
      </c>
      <c r="FW799">
        <v>5.2134</v>
      </c>
      <c r="FX799">
        <v>11.904199999999999</v>
      </c>
      <c r="FY799">
        <v>5.0029000000000003</v>
      </c>
      <c r="FZ799">
        <v>3.2900999999999998</v>
      </c>
      <c r="GA799">
        <v>9999</v>
      </c>
      <c r="GB799">
        <v>9999</v>
      </c>
      <c r="GC799">
        <v>9999</v>
      </c>
      <c r="GD799">
        <v>999.9</v>
      </c>
      <c r="GE799">
        <v>1.85944</v>
      </c>
      <c r="GF799">
        <v>1.85443</v>
      </c>
      <c r="GG799">
        <v>1.8575999999999999</v>
      </c>
      <c r="GH799">
        <v>1.85608</v>
      </c>
      <c r="GI799">
        <v>1.85486</v>
      </c>
      <c r="GJ799">
        <v>1.8545499999999999</v>
      </c>
      <c r="GK799">
        <v>1.85318</v>
      </c>
      <c r="GL799">
        <v>1.8563799999999999</v>
      </c>
      <c r="GM799">
        <v>0</v>
      </c>
      <c r="GN799">
        <v>0</v>
      </c>
      <c r="GO799">
        <v>0</v>
      </c>
      <c r="GP799">
        <v>0</v>
      </c>
      <c r="GQ799" t="s">
        <v>385</v>
      </c>
      <c r="GR799" t="s">
        <v>386</v>
      </c>
      <c r="GS799" t="s">
        <v>387</v>
      </c>
      <c r="GT799" t="s">
        <v>387</v>
      </c>
      <c r="GU799" t="s">
        <v>387</v>
      </c>
      <c r="GV799" t="s">
        <v>387</v>
      </c>
      <c r="GW799">
        <v>0</v>
      </c>
      <c r="GX799">
        <v>100</v>
      </c>
      <c r="GY799">
        <v>100</v>
      </c>
      <c r="GZ799">
        <v>3.05</v>
      </c>
      <c r="HA799">
        <v>1.1599999999999999E-2</v>
      </c>
      <c r="HB799">
        <v>0.43179755099752709</v>
      </c>
      <c r="HC799">
        <v>2.678124759318837E-3</v>
      </c>
      <c r="HD799">
        <v>-9.3737611465157319E-7</v>
      </c>
      <c r="HE799">
        <v>1.3915637841753891E-10</v>
      </c>
      <c r="HF799">
        <v>-7.4344716936427316E-2</v>
      </c>
      <c r="HG799">
        <v>1.061361004592812E-2</v>
      </c>
      <c r="HH799">
        <v>-3.086644042041478E-4</v>
      </c>
      <c r="HI799">
        <v>1.24720902217549E-6</v>
      </c>
      <c r="HJ799">
        <v>1</v>
      </c>
      <c r="HK799">
        <v>2093</v>
      </c>
      <c r="HL799">
        <v>2</v>
      </c>
      <c r="HM799">
        <v>27</v>
      </c>
      <c r="HN799">
        <v>9.6999999999999993</v>
      </c>
      <c r="HO799">
        <v>9.6</v>
      </c>
      <c r="HP799">
        <v>3.6596700000000002</v>
      </c>
      <c r="HQ799">
        <v>2.2631800000000002</v>
      </c>
      <c r="HR799">
        <v>1.4978</v>
      </c>
      <c r="HS799">
        <v>2.3010299999999999</v>
      </c>
      <c r="HT799">
        <v>1.5478499999999999</v>
      </c>
      <c r="HU799">
        <v>2.4377399999999998</v>
      </c>
      <c r="HV799">
        <v>36.694299999999998</v>
      </c>
      <c r="HW799">
        <v>14.456</v>
      </c>
      <c r="HX799">
        <v>18</v>
      </c>
      <c r="HY799">
        <v>501.74299999999999</v>
      </c>
      <c r="HZ799">
        <v>509.553</v>
      </c>
      <c r="IA799">
        <v>29.945900000000002</v>
      </c>
      <c r="IB799">
        <v>29.7333</v>
      </c>
      <c r="IC799">
        <v>30</v>
      </c>
      <c r="ID799">
        <v>29.583500000000001</v>
      </c>
      <c r="IE799">
        <v>29.6814</v>
      </c>
      <c r="IF799">
        <v>73.308599999999998</v>
      </c>
      <c r="IG799">
        <v>22.4771</v>
      </c>
      <c r="IH799">
        <v>0</v>
      </c>
      <c r="II799">
        <v>29.941199999999998</v>
      </c>
      <c r="IJ799">
        <v>1922.74</v>
      </c>
      <c r="IK799">
        <v>25.0671</v>
      </c>
      <c r="IL799">
        <v>100.822</v>
      </c>
      <c r="IM799">
        <v>100.56699999999999</v>
      </c>
      <c r="IN799" t="s">
        <v>2775</v>
      </c>
    </row>
    <row r="800" spans="1:248" x14ac:dyDescent="0.2">
      <c r="A800">
        <v>784</v>
      </c>
      <c r="B800">
        <v>1660488945.0999999</v>
      </c>
      <c r="C800">
        <v>4816</v>
      </c>
      <c r="D800" t="s">
        <v>1924</v>
      </c>
      <c r="E800" t="s">
        <v>1925</v>
      </c>
      <c r="F800">
        <v>1</v>
      </c>
      <c r="G800" t="s">
        <v>1192</v>
      </c>
      <c r="H800" t="s">
        <v>377</v>
      </c>
      <c r="I800" t="s">
        <v>378</v>
      </c>
      <c r="J800" t="s">
        <v>379</v>
      </c>
      <c r="K800" t="s">
        <v>1193</v>
      </c>
      <c r="L800" t="s">
        <v>1194</v>
      </c>
      <c r="M800" t="s">
        <v>381</v>
      </c>
      <c r="N800">
        <v>1660488937.0999999</v>
      </c>
      <c r="O800">
        <f t="shared" si="408"/>
        <v>1.8032017430495448E-3</v>
      </c>
      <c r="P800">
        <f t="shared" si="409"/>
        <v>1.8032017430495448</v>
      </c>
      <c r="Q800">
        <f t="shared" si="410"/>
        <v>3.063677486353483</v>
      </c>
      <c r="R800">
        <f t="shared" si="411"/>
        <v>1815.2337500000001</v>
      </c>
      <c r="S800">
        <f t="shared" si="412"/>
        <v>1699.1235120021765</v>
      </c>
      <c r="T800">
        <f t="shared" si="413"/>
        <v>169.51228671796017</v>
      </c>
      <c r="U800">
        <f t="shared" si="414"/>
        <v>181.09597196235129</v>
      </c>
      <c r="V800">
        <f t="shared" si="415"/>
        <v>8.7095955597475266E-2</v>
      </c>
      <c r="W800">
        <f t="shared" si="416"/>
        <v>2.9231647665100953</v>
      </c>
      <c r="X800">
        <f t="shared" si="417"/>
        <v>8.5679569983793238E-2</v>
      </c>
      <c r="Y800">
        <f t="shared" si="418"/>
        <v>5.3675069176422507E-2</v>
      </c>
      <c r="Z800">
        <f t="shared" si="419"/>
        <v>321.51440399999996</v>
      </c>
      <c r="AA800">
        <f t="shared" si="420"/>
        <v>32.414972218557061</v>
      </c>
      <c r="AB800">
        <f t="shared" si="421"/>
        <v>31.804918749999999</v>
      </c>
      <c r="AC800">
        <f t="shared" si="422"/>
        <v>4.7226108682539785</v>
      </c>
      <c r="AD800">
        <f t="shared" si="423"/>
        <v>59.910717521031962</v>
      </c>
      <c r="AE800">
        <f t="shared" si="424"/>
        <v>2.7010976627601662</v>
      </c>
      <c r="AF800">
        <f t="shared" si="425"/>
        <v>4.5085383292428975</v>
      </c>
      <c r="AG800">
        <f t="shared" si="426"/>
        <v>2.0215132054938123</v>
      </c>
      <c r="AH800">
        <f t="shared" si="427"/>
        <v>-79.521196868484921</v>
      </c>
      <c r="AI800">
        <f t="shared" si="428"/>
        <v>-128.59051589373848</v>
      </c>
      <c r="AJ800">
        <f t="shared" si="429"/>
        <v>-9.9171862012504075</v>
      </c>
      <c r="AK800">
        <f t="shared" si="430"/>
        <v>103.48550503652615</v>
      </c>
      <c r="AL800">
        <f t="shared" si="431"/>
        <v>34.216333219378996</v>
      </c>
      <c r="AM800">
        <f t="shared" si="432"/>
        <v>1.8021891588965926</v>
      </c>
      <c r="AN800">
        <f t="shared" si="433"/>
        <v>3.063677486353483</v>
      </c>
      <c r="AO800">
        <v>1933.717784990064</v>
      </c>
      <c r="AP800">
        <v>1903.87806060606</v>
      </c>
      <c r="AQ800">
        <v>5.0827721319332841</v>
      </c>
      <c r="AR800">
        <v>65.0836536357032</v>
      </c>
      <c r="AS800">
        <f t="shared" si="434"/>
        <v>1.8032017430495448</v>
      </c>
      <c r="AT800">
        <v>24.968391188940121</v>
      </c>
      <c r="AU800">
        <v>27.073062424242408</v>
      </c>
      <c r="AV800">
        <v>3.1756069453408789E-6</v>
      </c>
      <c r="AW800">
        <v>81.89149428523082</v>
      </c>
      <c r="AX800">
        <v>0</v>
      </c>
      <c r="AY800">
        <v>0</v>
      </c>
      <c r="AZ800">
        <f t="shared" si="435"/>
        <v>1</v>
      </c>
      <c r="BA800">
        <f t="shared" si="436"/>
        <v>0</v>
      </c>
      <c r="BB800">
        <f t="shared" si="437"/>
        <v>51994.214218554269</v>
      </c>
      <c r="BC800">
        <f t="shared" si="438"/>
        <v>1999.99</v>
      </c>
      <c r="BD800">
        <f t="shared" si="439"/>
        <v>1681.1916000000001</v>
      </c>
      <c r="BE800">
        <f t="shared" si="440"/>
        <v>0.84060000300001503</v>
      </c>
      <c r="BF800">
        <f t="shared" si="441"/>
        <v>0.16075800579002894</v>
      </c>
      <c r="BG800">
        <v>6</v>
      </c>
      <c r="BH800">
        <v>0.5</v>
      </c>
      <c r="BI800" t="s">
        <v>382</v>
      </c>
      <c r="BJ800">
        <v>2</v>
      </c>
      <c r="BK800" t="b">
        <v>1</v>
      </c>
      <c r="BL800">
        <v>1660488937.0999999</v>
      </c>
      <c r="BM800">
        <v>1815.2337500000001</v>
      </c>
      <c r="BN800">
        <v>1860.2068750000001</v>
      </c>
      <c r="BO800">
        <v>27.074725000000001</v>
      </c>
      <c r="BP800">
        <v>24.971218749999998</v>
      </c>
      <c r="BQ800">
        <v>1812.1993749999999</v>
      </c>
      <c r="BR800">
        <v>27.063168749999999</v>
      </c>
      <c r="BS800">
        <v>500.1350625</v>
      </c>
      <c r="BT800">
        <v>99.664556250000004</v>
      </c>
      <c r="BU800">
        <v>9.9990306249999994E-2</v>
      </c>
      <c r="BV800">
        <v>30.988956250000001</v>
      </c>
      <c r="BW800">
        <v>31.804918749999999</v>
      </c>
      <c r="BX800">
        <v>999.9</v>
      </c>
      <c r="BY800">
        <v>0</v>
      </c>
      <c r="BZ800">
        <v>0</v>
      </c>
      <c r="CA800">
        <v>9997.1825000000008</v>
      </c>
      <c r="CB800">
        <v>0</v>
      </c>
      <c r="CC800">
        <v>28.115806249999999</v>
      </c>
      <c r="CD800">
        <v>-44.973493750000003</v>
      </c>
      <c r="CE800">
        <v>1865.7481250000001</v>
      </c>
      <c r="CF800">
        <v>1907.849375</v>
      </c>
      <c r="CG800">
        <v>2.1034943749999999</v>
      </c>
      <c r="CH800">
        <v>1860.2068750000001</v>
      </c>
      <c r="CI800">
        <v>24.971218749999998</v>
      </c>
      <c r="CJ800">
        <v>2.6983893750000001</v>
      </c>
      <c r="CK800">
        <v>2.4887450000000002</v>
      </c>
      <c r="CL800">
        <v>22.275312499999998</v>
      </c>
      <c r="CM800">
        <v>20.953093750000001</v>
      </c>
      <c r="CN800">
        <v>1999.99</v>
      </c>
      <c r="CO800">
        <v>0.98000181250000007</v>
      </c>
      <c r="CP800">
        <v>1.9998581250000001E-2</v>
      </c>
      <c r="CQ800">
        <v>0</v>
      </c>
      <c r="CR800">
        <v>2.1776249999999999</v>
      </c>
      <c r="CS800">
        <v>0</v>
      </c>
      <c r="CT800">
        <v>35989</v>
      </c>
      <c r="CU800">
        <v>17412.256249999999</v>
      </c>
      <c r="CV800">
        <v>39.561999999999998</v>
      </c>
      <c r="CW800">
        <v>40.492125000000001</v>
      </c>
      <c r="CX800">
        <v>39.5</v>
      </c>
      <c r="CY800">
        <v>38.9645625</v>
      </c>
      <c r="CZ800">
        <v>39.710624999999993</v>
      </c>
      <c r="DA800">
        <v>1959.99</v>
      </c>
      <c r="DB800">
        <v>40</v>
      </c>
      <c r="DC800">
        <v>0</v>
      </c>
      <c r="DD800">
        <v>1660488943.4000001</v>
      </c>
      <c r="DE800">
        <v>0</v>
      </c>
      <c r="DF800">
        <v>1660488368.5999999</v>
      </c>
      <c r="DG800" t="s">
        <v>1195</v>
      </c>
      <c r="DH800">
        <v>1660488360.0999999</v>
      </c>
      <c r="DI800">
        <v>1660488368.5999999</v>
      </c>
      <c r="DJ800">
        <v>14</v>
      </c>
      <c r="DK800">
        <v>0.51200000000000001</v>
      </c>
      <c r="DL800">
        <v>1E-3</v>
      </c>
      <c r="DM800">
        <v>1.359</v>
      </c>
      <c r="DN800">
        <v>1.7999999999999999E-2</v>
      </c>
      <c r="DO800">
        <v>400</v>
      </c>
      <c r="DP800">
        <v>25</v>
      </c>
      <c r="DQ800">
        <v>0.25</v>
      </c>
      <c r="DR800">
        <v>7.0000000000000007E-2</v>
      </c>
      <c r="DS800">
        <v>2.9055602169797861</v>
      </c>
      <c r="DT800">
        <v>-1.581396559771996E-3</v>
      </c>
      <c r="DU800">
        <v>0.11823699818732129</v>
      </c>
      <c r="DV800">
        <v>1</v>
      </c>
      <c r="DW800">
        <v>34.208445905895822</v>
      </c>
      <c r="DX800">
        <v>1.037969943722312</v>
      </c>
      <c r="DY800">
        <v>0.1655622263381305</v>
      </c>
      <c r="DZ800">
        <v>0</v>
      </c>
      <c r="EA800">
        <v>-44.9747129032258</v>
      </c>
      <c r="EB800">
        <v>-1.976133870967651</v>
      </c>
      <c r="EC800">
        <v>0.2296103287295965</v>
      </c>
      <c r="ED800">
        <v>0</v>
      </c>
      <c r="EE800">
        <v>1700.8095379891099</v>
      </c>
      <c r="EF800">
        <v>284.4661029326204</v>
      </c>
      <c r="EG800">
        <v>20.636389027988109</v>
      </c>
      <c r="EH800">
        <v>0</v>
      </c>
      <c r="EI800">
        <v>2.1048012195121948</v>
      </c>
      <c r="EJ800">
        <v>-2.2834912891980121E-2</v>
      </c>
      <c r="EK800">
        <v>4.1697652709989444E-3</v>
      </c>
      <c r="EL800">
        <v>1</v>
      </c>
      <c r="EM800">
        <v>2.0212407758542761</v>
      </c>
      <c r="EN800">
        <v>5.4566218485416783E-2</v>
      </c>
      <c r="EO800">
        <v>4.1135172706806356E-3</v>
      </c>
      <c r="EP800">
        <v>1</v>
      </c>
      <c r="EQ800">
        <v>3</v>
      </c>
      <c r="ER800">
        <v>6</v>
      </c>
      <c r="ES800" t="s">
        <v>404</v>
      </c>
      <c r="ET800">
        <v>2.9446300000000001</v>
      </c>
      <c r="EU800">
        <v>2.8011300000000001</v>
      </c>
      <c r="EV800">
        <v>0.24360599999999999</v>
      </c>
      <c r="EW800">
        <v>0.24704200000000001</v>
      </c>
      <c r="EX800">
        <v>0.118189</v>
      </c>
      <c r="EY800">
        <v>0.111776</v>
      </c>
      <c r="EZ800">
        <v>15564.7</v>
      </c>
      <c r="FA800">
        <v>16250.6</v>
      </c>
      <c r="FB800">
        <v>23919.1</v>
      </c>
      <c r="FC800">
        <v>25104.799999999999</v>
      </c>
      <c r="FD800">
        <v>33757.5</v>
      </c>
      <c r="FE800">
        <v>35602.6</v>
      </c>
      <c r="FF800">
        <v>43594.9</v>
      </c>
      <c r="FG800">
        <v>46400.5</v>
      </c>
      <c r="FH800">
        <v>1.9924200000000001</v>
      </c>
      <c r="FI800">
        <v>1.9028499999999999</v>
      </c>
      <c r="FJ800">
        <v>0.175536</v>
      </c>
      <c r="FK800">
        <v>0</v>
      </c>
      <c r="FL800">
        <v>28.974599999999999</v>
      </c>
      <c r="FM800">
        <v>999.9</v>
      </c>
      <c r="FN800">
        <v>59.8</v>
      </c>
      <c r="FO800">
        <v>34.200000000000003</v>
      </c>
      <c r="FP800">
        <v>32.417299999999997</v>
      </c>
      <c r="FQ800">
        <v>63.923900000000003</v>
      </c>
      <c r="FR800">
        <v>26.254000000000001</v>
      </c>
      <c r="FS800">
        <v>1</v>
      </c>
      <c r="FT800">
        <v>0.20091700000000001</v>
      </c>
      <c r="FU800">
        <v>-0.56306400000000001</v>
      </c>
      <c r="FV800">
        <v>20.322800000000001</v>
      </c>
      <c r="FW800">
        <v>5.2138499999999999</v>
      </c>
      <c r="FX800">
        <v>11.9038</v>
      </c>
      <c r="FY800">
        <v>5.00305</v>
      </c>
      <c r="FZ800">
        <v>3.2902800000000001</v>
      </c>
      <c r="GA800">
        <v>9999</v>
      </c>
      <c r="GB800">
        <v>9999</v>
      </c>
      <c r="GC800">
        <v>9999</v>
      </c>
      <c r="GD800">
        <v>999.9</v>
      </c>
      <c r="GE800">
        <v>1.85944</v>
      </c>
      <c r="GF800">
        <v>1.85443</v>
      </c>
      <c r="GG800">
        <v>1.8575999999999999</v>
      </c>
      <c r="GH800">
        <v>1.85608</v>
      </c>
      <c r="GI800">
        <v>1.85486</v>
      </c>
      <c r="GJ800">
        <v>1.8545499999999999</v>
      </c>
      <c r="GK800">
        <v>1.85318</v>
      </c>
      <c r="GL800">
        <v>1.8563799999999999</v>
      </c>
      <c r="GM800">
        <v>0</v>
      </c>
      <c r="GN800">
        <v>0</v>
      </c>
      <c r="GO800">
        <v>0</v>
      </c>
      <c r="GP800">
        <v>0</v>
      </c>
      <c r="GQ800" t="s">
        <v>385</v>
      </c>
      <c r="GR800" t="s">
        <v>386</v>
      </c>
      <c r="GS800" t="s">
        <v>387</v>
      </c>
      <c r="GT800" t="s">
        <v>387</v>
      </c>
      <c r="GU800" t="s">
        <v>387</v>
      </c>
      <c r="GV800" t="s">
        <v>387</v>
      </c>
      <c r="GW800">
        <v>0</v>
      </c>
      <c r="GX800">
        <v>100</v>
      </c>
      <c r="GY800">
        <v>100</v>
      </c>
      <c r="GZ800">
        <v>3.06</v>
      </c>
      <c r="HA800">
        <v>1.15E-2</v>
      </c>
      <c r="HB800">
        <v>0.43179755099752709</v>
      </c>
      <c r="HC800">
        <v>2.678124759318837E-3</v>
      </c>
      <c r="HD800">
        <v>-9.3737611465157319E-7</v>
      </c>
      <c r="HE800">
        <v>1.3915637841753891E-10</v>
      </c>
      <c r="HF800">
        <v>-7.4344716936427316E-2</v>
      </c>
      <c r="HG800">
        <v>1.061361004592812E-2</v>
      </c>
      <c r="HH800">
        <v>-3.086644042041478E-4</v>
      </c>
      <c r="HI800">
        <v>1.24720902217549E-6</v>
      </c>
      <c r="HJ800">
        <v>1</v>
      </c>
      <c r="HK800">
        <v>2093</v>
      </c>
      <c r="HL800">
        <v>2</v>
      </c>
      <c r="HM800">
        <v>27</v>
      </c>
      <c r="HN800">
        <v>9.8000000000000007</v>
      </c>
      <c r="HO800">
        <v>9.6</v>
      </c>
      <c r="HP800">
        <v>3.6669900000000002</v>
      </c>
      <c r="HQ800">
        <v>2.2802699999999998</v>
      </c>
      <c r="HR800">
        <v>1.4978</v>
      </c>
      <c r="HS800">
        <v>2.3010299999999999</v>
      </c>
      <c r="HT800">
        <v>1.5478499999999999</v>
      </c>
      <c r="HU800">
        <v>2.4230999999999998</v>
      </c>
      <c r="HV800">
        <v>36.694299999999998</v>
      </c>
      <c r="HW800">
        <v>14.4648</v>
      </c>
      <c r="HX800">
        <v>18</v>
      </c>
      <c r="HY800">
        <v>501.74</v>
      </c>
      <c r="HZ800">
        <v>509.56400000000002</v>
      </c>
      <c r="IA800">
        <v>29.946899999999999</v>
      </c>
      <c r="IB800">
        <v>29.7333</v>
      </c>
      <c r="IC800">
        <v>30</v>
      </c>
      <c r="ID800">
        <v>29.583200000000001</v>
      </c>
      <c r="IE800">
        <v>29.680700000000002</v>
      </c>
      <c r="IF800">
        <v>73.407300000000006</v>
      </c>
      <c r="IG800">
        <v>22.4771</v>
      </c>
      <c r="IH800">
        <v>0</v>
      </c>
      <c r="II800">
        <v>29.941199999999998</v>
      </c>
      <c r="IJ800">
        <v>1932.82</v>
      </c>
      <c r="IK800">
        <v>25.066600000000001</v>
      </c>
      <c r="IL800">
        <v>100.822</v>
      </c>
      <c r="IM800">
        <v>100.56699999999999</v>
      </c>
      <c r="IN800" t="s">
        <v>2775</v>
      </c>
    </row>
    <row r="801" spans="1:248" x14ac:dyDescent="0.2">
      <c r="A801">
        <v>785</v>
      </c>
      <c r="B801">
        <v>1660488946.0999999</v>
      </c>
      <c r="C801">
        <v>4817</v>
      </c>
      <c r="D801" t="s">
        <v>1926</v>
      </c>
      <c r="E801" t="s">
        <v>1927</v>
      </c>
      <c r="F801">
        <v>1</v>
      </c>
      <c r="G801" t="s">
        <v>1192</v>
      </c>
      <c r="H801" t="s">
        <v>377</v>
      </c>
      <c r="I801" t="s">
        <v>378</v>
      </c>
      <c r="J801" t="s">
        <v>379</v>
      </c>
      <c r="K801" t="s">
        <v>1193</v>
      </c>
      <c r="L801" t="s">
        <v>1194</v>
      </c>
      <c r="M801" t="s">
        <v>381</v>
      </c>
      <c r="N801">
        <v>1660488938.599999</v>
      </c>
      <c r="O801">
        <f t="shared" si="408"/>
        <v>1.7997029841866393E-3</v>
      </c>
      <c r="P801">
        <f t="shared" si="409"/>
        <v>1.7997029841866394</v>
      </c>
      <c r="Q801">
        <f t="shared" si="410"/>
        <v>3.178270868450785</v>
      </c>
      <c r="R801">
        <f t="shared" si="411"/>
        <v>1822.654</v>
      </c>
      <c r="S801">
        <f t="shared" si="412"/>
        <v>1704.0242564876887</v>
      </c>
      <c r="T801">
        <f t="shared" si="413"/>
        <v>170.00128983003052</v>
      </c>
      <c r="U801">
        <f t="shared" si="414"/>
        <v>181.836338147281</v>
      </c>
      <c r="V801">
        <f t="shared" si="415"/>
        <v>8.6878121321568844E-2</v>
      </c>
      <c r="W801">
        <f t="shared" si="416"/>
        <v>2.9232274909110267</v>
      </c>
      <c r="X801">
        <f t="shared" si="417"/>
        <v>8.5468779755332153E-2</v>
      </c>
      <c r="Y801">
        <f t="shared" si="418"/>
        <v>5.3542706673938838E-2</v>
      </c>
      <c r="Z801">
        <f t="shared" si="419"/>
        <v>321.51408479999998</v>
      </c>
      <c r="AA801">
        <f t="shared" si="420"/>
        <v>32.419964081673854</v>
      </c>
      <c r="AB801">
        <f t="shared" si="421"/>
        <v>31.80861333333333</v>
      </c>
      <c r="AC801">
        <f t="shared" si="422"/>
        <v>4.7235999427598676</v>
      </c>
      <c r="AD801">
        <f t="shared" si="423"/>
        <v>59.895418843543361</v>
      </c>
      <c r="AE801">
        <f t="shared" si="424"/>
        <v>2.7010419424483945</v>
      </c>
      <c r="AF801">
        <f t="shared" si="425"/>
        <v>4.5095968850371655</v>
      </c>
      <c r="AG801">
        <f t="shared" si="426"/>
        <v>2.0225580003114731</v>
      </c>
      <c r="AH801">
        <f t="shared" si="427"/>
        <v>-79.36690160263079</v>
      </c>
      <c r="AI801">
        <f t="shared" si="428"/>
        <v>-128.52669040121054</v>
      </c>
      <c r="AJ801">
        <f t="shared" si="429"/>
        <v>-9.9124326895969723</v>
      </c>
      <c r="AK801">
        <f t="shared" si="430"/>
        <v>103.70806010656167</v>
      </c>
      <c r="AL801">
        <f t="shared" si="431"/>
        <v>34.262510183081851</v>
      </c>
      <c r="AM801">
        <f t="shared" si="432"/>
        <v>1.8011616680500244</v>
      </c>
      <c r="AN801">
        <f t="shared" si="433"/>
        <v>3.178270868450785</v>
      </c>
      <c r="AO801">
        <v>1938.84453922066</v>
      </c>
      <c r="AP801">
        <v>1908.953878787878</v>
      </c>
      <c r="AQ801">
        <v>5.0653217166900353</v>
      </c>
      <c r="AR801">
        <v>65.0836536357032</v>
      </c>
      <c r="AS801">
        <f t="shared" si="434"/>
        <v>1.7997029841866394</v>
      </c>
      <c r="AT801">
        <v>24.97373289808132</v>
      </c>
      <c r="AU801">
        <v>27.074189090909091</v>
      </c>
      <c r="AV801">
        <v>2.0842010585050131E-5</v>
      </c>
      <c r="AW801">
        <v>81.89149428523082</v>
      </c>
      <c r="AX801">
        <v>0</v>
      </c>
      <c r="AY801">
        <v>0</v>
      </c>
      <c r="AZ801">
        <f t="shared" si="435"/>
        <v>1</v>
      </c>
      <c r="BA801">
        <f t="shared" si="436"/>
        <v>0</v>
      </c>
      <c r="BB801">
        <f t="shared" si="437"/>
        <v>51995.295870655427</v>
      </c>
      <c r="BC801">
        <f t="shared" si="438"/>
        <v>1999.9880000000001</v>
      </c>
      <c r="BD801">
        <f t="shared" si="439"/>
        <v>1681.18992</v>
      </c>
      <c r="BE801">
        <f t="shared" si="440"/>
        <v>0.84060000360002163</v>
      </c>
      <c r="BF801">
        <f t="shared" si="441"/>
        <v>0.16075800694804168</v>
      </c>
      <c r="BG801">
        <v>6</v>
      </c>
      <c r="BH801">
        <v>0.5</v>
      </c>
      <c r="BI801" t="s">
        <v>382</v>
      </c>
      <c r="BJ801">
        <v>2</v>
      </c>
      <c r="BK801" t="b">
        <v>1</v>
      </c>
      <c r="BL801">
        <v>1660488938.599999</v>
      </c>
      <c r="BM801">
        <v>1822.654</v>
      </c>
      <c r="BN801">
        <v>1867.6959999999999</v>
      </c>
      <c r="BO801">
        <v>27.074153333333339</v>
      </c>
      <c r="BP801">
        <v>24.97186</v>
      </c>
      <c r="BQ801">
        <v>1819.6146666666671</v>
      </c>
      <c r="BR801">
        <v>27.062593333333329</v>
      </c>
      <c r="BS801">
        <v>500.1386</v>
      </c>
      <c r="BT801">
        <v>99.664579999999987</v>
      </c>
      <c r="BU801">
        <v>0.1000150066666667</v>
      </c>
      <c r="BV801">
        <v>30.993073333333331</v>
      </c>
      <c r="BW801">
        <v>31.80861333333333</v>
      </c>
      <c r="BX801">
        <v>999.89999999999986</v>
      </c>
      <c r="BY801">
        <v>0</v>
      </c>
      <c r="BZ801">
        <v>0</v>
      </c>
      <c r="CA801">
        <v>9997.5379999999986</v>
      </c>
      <c r="CB801">
        <v>0</v>
      </c>
      <c r="CC801">
        <v>28.17468666666667</v>
      </c>
      <c r="CD801">
        <v>-45.042966666666679</v>
      </c>
      <c r="CE801">
        <v>1873.373333333333</v>
      </c>
      <c r="CF801">
        <v>1915.5313333333329</v>
      </c>
      <c r="CG801">
        <v>2.1022833333333328</v>
      </c>
      <c r="CH801">
        <v>1867.6959999999999</v>
      </c>
      <c r="CI801">
        <v>24.97186</v>
      </c>
      <c r="CJ801">
        <v>2.6983333333333328</v>
      </c>
      <c r="CK801">
        <v>2.4888093333333332</v>
      </c>
      <c r="CL801">
        <v>22.274979999999999</v>
      </c>
      <c r="CM801">
        <v>20.95351333333333</v>
      </c>
      <c r="CN801">
        <v>1999.9880000000001</v>
      </c>
      <c r="CO801">
        <v>0.98000180000000037</v>
      </c>
      <c r="CP801">
        <v>1.9998593333333332E-2</v>
      </c>
      <c r="CQ801">
        <v>0</v>
      </c>
      <c r="CR801">
        <v>2.187733333333334</v>
      </c>
      <c r="CS801">
        <v>0</v>
      </c>
      <c r="CT801">
        <v>35980.480000000003</v>
      </c>
      <c r="CU801">
        <v>17412.240000000002</v>
      </c>
      <c r="CV801">
        <v>39.561999999999998</v>
      </c>
      <c r="CW801">
        <v>40.491599999999998</v>
      </c>
      <c r="CX801">
        <v>39.5</v>
      </c>
      <c r="CY801">
        <v>38.962200000000003</v>
      </c>
      <c r="CZ801">
        <v>39.712200000000003</v>
      </c>
      <c r="DA801">
        <v>1959.9880000000001</v>
      </c>
      <c r="DB801">
        <v>40</v>
      </c>
      <c r="DC801">
        <v>0</v>
      </c>
      <c r="DD801">
        <v>1660488944</v>
      </c>
      <c r="DE801">
        <v>0</v>
      </c>
      <c r="DF801">
        <v>1660488368.5999999</v>
      </c>
      <c r="DG801" t="s">
        <v>1195</v>
      </c>
      <c r="DH801">
        <v>1660488360.0999999</v>
      </c>
      <c r="DI801">
        <v>1660488368.5999999</v>
      </c>
      <c r="DJ801">
        <v>14</v>
      </c>
      <c r="DK801">
        <v>0.51200000000000001</v>
      </c>
      <c r="DL801">
        <v>1E-3</v>
      </c>
      <c r="DM801">
        <v>1.359</v>
      </c>
      <c r="DN801">
        <v>1.7999999999999999E-2</v>
      </c>
      <c r="DO801">
        <v>400</v>
      </c>
      <c r="DP801">
        <v>25</v>
      </c>
      <c r="DQ801">
        <v>0.25</v>
      </c>
      <c r="DR801">
        <v>7.0000000000000007E-2</v>
      </c>
      <c r="DS801">
        <v>2.9055602169797861</v>
      </c>
      <c r="DT801">
        <v>-1.581396559771996E-3</v>
      </c>
      <c r="DU801">
        <v>0.11823699818732129</v>
      </c>
      <c r="DV801">
        <v>1</v>
      </c>
      <c r="DW801">
        <v>34.208445905895822</v>
      </c>
      <c r="DX801">
        <v>1.037969943722312</v>
      </c>
      <c r="DY801">
        <v>0.1655622263381305</v>
      </c>
      <c r="DZ801">
        <v>0</v>
      </c>
      <c r="EA801">
        <v>-44.9747129032258</v>
      </c>
      <c r="EB801">
        <v>-1.976133870967651</v>
      </c>
      <c r="EC801">
        <v>0.2296103287295965</v>
      </c>
      <c r="ED801">
        <v>0</v>
      </c>
      <c r="EE801">
        <v>1700.8095379891099</v>
      </c>
      <c r="EF801">
        <v>284.4661029326204</v>
      </c>
      <c r="EG801">
        <v>20.636389027988109</v>
      </c>
      <c r="EH801">
        <v>0</v>
      </c>
      <c r="EI801">
        <v>2.1048012195121948</v>
      </c>
      <c r="EJ801">
        <v>-2.2834912891980121E-2</v>
      </c>
      <c r="EK801">
        <v>4.1697652709989444E-3</v>
      </c>
      <c r="EL801">
        <v>1</v>
      </c>
      <c r="EM801">
        <v>2.0212407758542761</v>
      </c>
      <c r="EN801">
        <v>5.4566218485416783E-2</v>
      </c>
      <c r="EO801">
        <v>4.1135172706806356E-3</v>
      </c>
      <c r="EP801">
        <v>1</v>
      </c>
      <c r="EQ801">
        <v>3</v>
      </c>
      <c r="ER801">
        <v>6</v>
      </c>
      <c r="ES801" t="s">
        <v>404</v>
      </c>
      <c r="ET801">
        <v>2.9445800000000002</v>
      </c>
      <c r="EU801">
        <v>2.80125</v>
      </c>
      <c r="EV801">
        <v>0.243978</v>
      </c>
      <c r="EW801">
        <v>0.247423</v>
      </c>
      <c r="EX801">
        <v>0.11819200000000001</v>
      </c>
      <c r="EY801">
        <v>0.111792</v>
      </c>
      <c r="EZ801">
        <v>15557.1</v>
      </c>
      <c r="FA801">
        <v>16242.4</v>
      </c>
      <c r="FB801">
        <v>23919.1</v>
      </c>
      <c r="FC801">
        <v>25104.9</v>
      </c>
      <c r="FD801">
        <v>33757.300000000003</v>
      </c>
      <c r="FE801">
        <v>35602</v>
      </c>
      <c r="FF801">
        <v>43594.8</v>
      </c>
      <c r="FG801">
        <v>46400.5</v>
      </c>
      <c r="FH801">
        <v>1.9923</v>
      </c>
      <c r="FI801">
        <v>1.9029199999999999</v>
      </c>
      <c r="FJ801">
        <v>0.17583399999999999</v>
      </c>
      <c r="FK801">
        <v>0</v>
      </c>
      <c r="FL801">
        <v>28.974599999999999</v>
      </c>
      <c r="FM801">
        <v>999.9</v>
      </c>
      <c r="FN801">
        <v>59.8</v>
      </c>
      <c r="FO801">
        <v>34.200000000000003</v>
      </c>
      <c r="FP801">
        <v>32.417999999999999</v>
      </c>
      <c r="FQ801">
        <v>63.7639</v>
      </c>
      <c r="FR801">
        <v>26.242000000000001</v>
      </c>
      <c r="FS801">
        <v>1</v>
      </c>
      <c r="FT801">
        <v>0.200762</v>
      </c>
      <c r="FU801">
        <v>-0.55292799999999998</v>
      </c>
      <c r="FV801">
        <v>20.322900000000001</v>
      </c>
      <c r="FW801">
        <v>5.2132500000000004</v>
      </c>
      <c r="FX801">
        <v>11.9033</v>
      </c>
      <c r="FY801">
        <v>5.0029000000000003</v>
      </c>
      <c r="FZ801">
        <v>3.2902</v>
      </c>
      <c r="GA801">
        <v>9999</v>
      </c>
      <c r="GB801">
        <v>9999</v>
      </c>
      <c r="GC801">
        <v>9999</v>
      </c>
      <c r="GD801">
        <v>999.9</v>
      </c>
      <c r="GE801">
        <v>1.85944</v>
      </c>
      <c r="GF801">
        <v>1.85443</v>
      </c>
      <c r="GG801">
        <v>1.8575999999999999</v>
      </c>
      <c r="GH801">
        <v>1.85608</v>
      </c>
      <c r="GI801">
        <v>1.85486</v>
      </c>
      <c r="GJ801">
        <v>1.8545499999999999</v>
      </c>
      <c r="GK801">
        <v>1.85318</v>
      </c>
      <c r="GL801">
        <v>1.8563799999999999</v>
      </c>
      <c r="GM801">
        <v>0</v>
      </c>
      <c r="GN801">
        <v>0</v>
      </c>
      <c r="GO801">
        <v>0</v>
      </c>
      <c r="GP801">
        <v>0</v>
      </c>
      <c r="GQ801" t="s">
        <v>385</v>
      </c>
      <c r="GR801" t="s">
        <v>386</v>
      </c>
      <c r="GS801" t="s">
        <v>387</v>
      </c>
      <c r="GT801" t="s">
        <v>387</v>
      </c>
      <c r="GU801" t="s">
        <v>387</v>
      </c>
      <c r="GV801" t="s">
        <v>387</v>
      </c>
      <c r="GW801">
        <v>0</v>
      </c>
      <c r="GX801">
        <v>100</v>
      </c>
      <c r="GY801">
        <v>100</v>
      </c>
      <c r="GZ801">
        <v>3.07</v>
      </c>
      <c r="HA801">
        <v>1.15E-2</v>
      </c>
      <c r="HB801">
        <v>0.43179755099752709</v>
      </c>
      <c r="HC801">
        <v>2.678124759318837E-3</v>
      </c>
      <c r="HD801">
        <v>-9.3737611465157319E-7</v>
      </c>
      <c r="HE801">
        <v>1.3915637841753891E-10</v>
      </c>
      <c r="HF801">
        <v>-7.4344716936427316E-2</v>
      </c>
      <c r="HG801">
        <v>1.061361004592812E-2</v>
      </c>
      <c r="HH801">
        <v>-3.086644042041478E-4</v>
      </c>
      <c r="HI801">
        <v>1.24720902217549E-6</v>
      </c>
      <c r="HJ801">
        <v>1</v>
      </c>
      <c r="HK801">
        <v>2093</v>
      </c>
      <c r="HL801">
        <v>2</v>
      </c>
      <c r="HM801">
        <v>27</v>
      </c>
      <c r="HN801">
        <v>9.8000000000000007</v>
      </c>
      <c r="HO801">
        <v>9.6</v>
      </c>
      <c r="HP801">
        <v>3.6779799999999998</v>
      </c>
      <c r="HQ801">
        <v>2.2936999999999999</v>
      </c>
      <c r="HR801">
        <v>1.4978</v>
      </c>
      <c r="HS801">
        <v>2.3010299999999999</v>
      </c>
      <c r="HT801">
        <v>1.5478499999999999</v>
      </c>
      <c r="HU801">
        <v>2.2900399999999999</v>
      </c>
      <c r="HV801">
        <v>36.694299999999998</v>
      </c>
      <c r="HW801">
        <v>14.456</v>
      </c>
      <c r="HX801">
        <v>18</v>
      </c>
      <c r="HY801">
        <v>501.66500000000002</v>
      </c>
      <c r="HZ801">
        <v>509.60899999999998</v>
      </c>
      <c r="IA801">
        <v>29.948</v>
      </c>
      <c r="IB801">
        <v>29.7333</v>
      </c>
      <c r="IC801">
        <v>30</v>
      </c>
      <c r="ID801">
        <v>29.583200000000001</v>
      </c>
      <c r="IE801">
        <v>29.680099999999999</v>
      </c>
      <c r="IF801">
        <v>73.616799999999998</v>
      </c>
      <c r="IG801">
        <v>22.4771</v>
      </c>
      <c r="IH801">
        <v>0</v>
      </c>
      <c r="II801">
        <v>29.565000000000001</v>
      </c>
      <c r="IJ801">
        <v>1932.82</v>
      </c>
      <c r="IK801">
        <v>25.066600000000001</v>
      </c>
      <c r="IL801">
        <v>100.822</v>
      </c>
      <c r="IM801">
        <v>100.568</v>
      </c>
      <c r="IN801" t="s">
        <v>2775</v>
      </c>
    </row>
    <row r="802" spans="1:248" x14ac:dyDescent="0.2">
      <c r="A802">
        <v>786</v>
      </c>
      <c r="B802">
        <v>1660488947.0999999</v>
      </c>
      <c r="C802">
        <v>4818</v>
      </c>
      <c r="D802" t="s">
        <v>1928</v>
      </c>
      <c r="E802" t="s">
        <v>1929</v>
      </c>
      <c r="F802">
        <v>1</v>
      </c>
      <c r="G802" t="s">
        <v>1192</v>
      </c>
      <c r="H802" t="s">
        <v>377</v>
      </c>
      <c r="I802" t="s">
        <v>378</v>
      </c>
      <c r="J802" t="s">
        <v>379</v>
      </c>
      <c r="K802" t="s">
        <v>1193</v>
      </c>
      <c r="L802" t="s">
        <v>1194</v>
      </c>
      <c r="M802" t="s">
        <v>381</v>
      </c>
      <c r="N802">
        <v>1660488939.0999999</v>
      </c>
      <c r="O802">
        <f t="shared" si="408"/>
        <v>1.7951738655840796E-3</v>
      </c>
      <c r="P802">
        <f t="shared" si="409"/>
        <v>1.7951738655840797</v>
      </c>
      <c r="Q802">
        <f t="shared" si="410"/>
        <v>3.1693216125293446</v>
      </c>
      <c r="R802">
        <f t="shared" si="411"/>
        <v>1825.129375</v>
      </c>
      <c r="S802">
        <f t="shared" si="412"/>
        <v>1706.4064686840125</v>
      </c>
      <c r="T802">
        <f t="shared" si="413"/>
        <v>170.23896014013317</v>
      </c>
      <c r="U802">
        <f t="shared" si="414"/>
        <v>182.0833034938214</v>
      </c>
      <c r="V802">
        <f t="shared" si="415"/>
        <v>8.6634671553778964E-2</v>
      </c>
      <c r="W802">
        <f t="shared" si="416"/>
        <v>2.9232962155400295</v>
      </c>
      <c r="X802">
        <f t="shared" si="417"/>
        <v>8.5233181118110304E-2</v>
      </c>
      <c r="Y802">
        <f t="shared" si="418"/>
        <v>5.3394767995611062E-2</v>
      </c>
      <c r="Z802">
        <f t="shared" si="419"/>
        <v>321.51400499999994</v>
      </c>
      <c r="AA802">
        <f t="shared" si="420"/>
        <v>32.422603311881772</v>
      </c>
      <c r="AB802">
        <f t="shared" si="421"/>
        <v>31.810443750000001</v>
      </c>
      <c r="AC802">
        <f t="shared" si="422"/>
        <v>4.7240900292233441</v>
      </c>
      <c r="AD802">
        <f t="shared" si="423"/>
        <v>59.890501503311079</v>
      </c>
      <c r="AE802">
        <f t="shared" si="424"/>
        <v>2.7010504959826758</v>
      </c>
      <c r="AF802">
        <f t="shared" si="425"/>
        <v>4.5099814297486667</v>
      </c>
      <c r="AG802">
        <f t="shared" si="426"/>
        <v>2.0230395332406683</v>
      </c>
      <c r="AH802">
        <f t="shared" si="427"/>
        <v>-79.167167472257916</v>
      </c>
      <c r="AI802">
        <f t="shared" si="428"/>
        <v>-128.58250829371414</v>
      </c>
      <c r="AJ802">
        <f t="shared" si="429"/>
        <v>-9.9166669617307459</v>
      </c>
      <c r="AK802">
        <f t="shared" si="430"/>
        <v>103.84766227229713</v>
      </c>
      <c r="AL802">
        <f t="shared" si="431"/>
        <v>34.29503496954549</v>
      </c>
      <c r="AM802">
        <f t="shared" si="432"/>
        <v>1.800111076343101</v>
      </c>
      <c r="AN802">
        <f t="shared" si="433"/>
        <v>3.1693216125293446</v>
      </c>
      <c r="AO802">
        <v>1944.040740505093</v>
      </c>
      <c r="AP802">
        <v>1914.0821818181821</v>
      </c>
      <c r="AQ802">
        <v>5.0806903279995508</v>
      </c>
      <c r="AR802">
        <v>65.0836536357032</v>
      </c>
      <c r="AS802">
        <f t="shared" si="434"/>
        <v>1.7951738655840797</v>
      </c>
      <c r="AT802">
        <v>24.980323000548481</v>
      </c>
      <c r="AU802">
        <v>27.07542909090909</v>
      </c>
      <c r="AV802">
        <v>3.2525097895651652E-5</v>
      </c>
      <c r="AW802">
        <v>81.89149428523082</v>
      </c>
      <c r="AX802">
        <v>0</v>
      </c>
      <c r="AY802">
        <v>0</v>
      </c>
      <c r="AZ802">
        <f t="shared" si="435"/>
        <v>1</v>
      </c>
      <c r="BA802">
        <f t="shared" si="436"/>
        <v>0</v>
      </c>
      <c r="BB802">
        <f t="shared" si="437"/>
        <v>51996.99637904494</v>
      </c>
      <c r="BC802">
        <f t="shared" si="438"/>
        <v>1999.9875</v>
      </c>
      <c r="BD802">
        <f t="shared" si="439"/>
        <v>1681.1894999999997</v>
      </c>
      <c r="BE802">
        <f t="shared" si="440"/>
        <v>0.84060000375002331</v>
      </c>
      <c r="BF802">
        <f t="shared" si="441"/>
        <v>0.16075800723754521</v>
      </c>
      <c r="BG802">
        <v>6</v>
      </c>
      <c r="BH802">
        <v>0.5</v>
      </c>
      <c r="BI802" t="s">
        <v>382</v>
      </c>
      <c r="BJ802">
        <v>2</v>
      </c>
      <c r="BK802" t="b">
        <v>1</v>
      </c>
      <c r="BL802">
        <v>1660488939.0999999</v>
      </c>
      <c r="BM802">
        <v>1825.129375</v>
      </c>
      <c r="BN802">
        <v>1870.2137499999999</v>
      </c>
      <c r="BO802">
        <v>27.074237499999999</v>
      </c>
      <c r="BP802">
        <v>24.973156249999999</v>
      </c>
      <c r="BQ802">
        <v>1822.088125</v>
      </c>
      <c r="BR802">
        <v>27.062681250000001</v>
      </c>
      <c r="BS802">
        <v>500.13518749999997</v>
      </c>
      <c r="BT802">
        <v>99.664587499999996</v>
      </c>
      <c r="BU802">
        <v>0.10001329375</v>
      </c>
      <c r="BV802">
        <v>30.994568749999999</v>
      </c>
      <c r="BW802">
        <v>31.810443750000001</v>
      </c>
      <c r="BX802">
        <v>999.9</v>
      </c>
      <c r="BY802">
        <v>0</v>
      </c>
      <c r="BZ802">
        <v>0</v>
      </c>
      <c r="CA802">
        <v>9997.9293749999997</v>
      </c>
      <c r="CB802">
        <v>0</v>
      </c>
      <c r="CC802">
        <v>28.183731250000001</v>
      </c>
      <c r="CD802">
        <v>-45.085762500000001</v>
      </c>
      <c r="CE802">
        <v>1875.9175</v>
      </c>
      <c r="CF802">
        <v>1918.11625</v>
      </c>
      <c r="CG802">
        <v>2.101075625</v>
      </c>
      <c r="CH802">
        <v>1870.2137499999999</v>
      </c>
      <c r="CI802">
        <v>24.973156249999999</v>
      </c>
      <c r="CJ802">
        <v>2.6983418750000001</v>
      </c>
      <c r="CK802">
        <v>2.48893875</v>
      </c>
      <c r="CL802">
        <v>22.275031250000001</v>
      </c>
      <c r="CM802">
        <v>20.95435625</v>
      </c>
      <c r="CN802">
        <v>1999.9875</v>
      </c>
      <c r="CO802">
        <v>0.98000181250000007</v>
      </c>
      <c r="CP802">
        <v>1.9998581250000001E-2</v>
      </c>
      <c r="CQ802">
        <v>0</v>
      </c>
      <c r="CR802">
        <v>2.1589999999999998</v>
      </c>
      <c r="CS802">
        <v>0</v>
      </c>
      <c r="CT802">
        <v>35977.6875</v>
      </c>
      <c r="CU802">
        <v>17412.237499999999</v>
      </c>
      <c r="CV802">
        <v>39.561999999999998</v>
      </c>
      <c r="CW802">
        <v>40.492125000000001</v>
      </c>
      <c r="CX802">
        <v>39.5</v>
      </c>
      <c r="CY802">
        <v>38.960625</v>
      </c>
      <c r="CZ802">
        <v>39.7145625</v>
      </c>
      <c r="DA802">
        <v>1959.9875</v>
      </c>
      <c r="DB802">
        <v>40</v>
      </c>
      <c r="DC802">
        <v>0</v>
      </c>
      <c r="DD802">
        <v>1660488945.2</v>
      </c>
      <c r="DE802">
        <v>0</v>
      </c>
      <c r="DF802">
        <v>1660488368.5999999</v>
      </c>
      <c r="DG802" t="s">
        <v>1195</v>
      </c>
      <c r="DH802">
        <v>1660488360.0999999</v>
      </c>
      <c r="DI802">
        <v>1660488368.5999999</v>
      </c>
      <c r="DJ802">
        <v>14</v>
      </c>
      <c r="DK802">
        <v>0.51200000000000001</v>
      </c>
      <c r="DL802">
        <v>1E-3</v>
      </c>
      <c r="DM802">
        <v>1.359</v>
      </c>
      <c r="DN802">
        <v>1.7999999999999999E-2</v>
      </c>
      <c r="DO802">
        <v>400</v>
      </c>
      <c r="DP802">
        <v>25</v>
      </c>
      <c r="DQ802">
        <v>0.25</v>
      </c>
      <c r="DR802">
        <v>7.0000000000000007E-2</v>
      </c>
      <c r="DS802">
        <v>2.9294684223976062</v>
      </c>
      <c r="DT802">
        <v>0.43861335672584828</v>
      </c>
      <c r="DU802">
        <v>0.13607306827237051</v>
      </c>
      <c r="DV802">
        <v>1</v>
      </c>
      <c r="DW802">
        <v>34.255050745607903</v>
      </c>
      <c r="DX802">
        <v>1.3506090039343881</v>
      </c>
      <c r="DY802">
        <v>0.18494731868896069</v>
      </c>
      <c r="DZ802">
        <v>0</v>
      </c>
      <c r="EA802">
        <v>-45.050899999999999</v>
      </c>
      <c r="EB802">
        <v>-2.8287537263627121</v>
      </c>
      <c r="EC802">
        <v>0.27055265784439642</v>
      </c>
      <c r="ED802">
        <v>0</v>
      </c>
      <c r="EE802">
        <v>1706.300510385998</v>
      </c>
      <c r="EF802">
        <v>276.78152818691359</v>
      </c>
      <c r="EG802">
        <v>20.772976895599921</v>
      </c>
      <c r="EH802">
        <v>0</v>
      </c>
      <c r="EI802">
        <v>2.1029930000000001</v>
      </c>
      <c r="EJ802">
        <v>-4.2113020637902912E-2</v>
      </c>
      <c r="EK802">
        <v>6.4696847682093502E-3</v>
      </c>
      <c r="EL802">
        <v>1</v>
      </c>
      <c r="EM802">
        <v>2.0221775766291681</v>
      </c>
      <c r="EN802">
        <v>5.6777629214455692E-2</v>
      </c>
      <c r="EO802">
        <v>4.3541380848287799E-3</v>
      </c>
      <c r="EP802">
        <v>1</v>
      </c>
      <c r="EQ802">
        <v>3</v>
      </c>
      <c r="ER802">
        <v>6</v>
      </c>
      <c r="ES802" t="s">
        <v>404</v>
      </c>
      <c r="ET802">
        <v>2.9445999999999999</v>
      </c>
      <c r="EU802">
        <v>2.80132</v>
      </c>
      <c r="EV802">
        <v>0.24434900000000001</v>
      </c>
      <c r="EW802">
        <v>0.247805</v>
      </c>
      <c r="EX802">
        <v>0.11819499999999999</v>
      </c>
      <c r="EY802">
        <v>0.111799</v>
      </c>
      <c r="EZ802">
        <v>15549.4</v>
      </c>
      <c r="FA802">
        <v>16234.2</v>
      </c>
      <c r="FB802">
        <v>23919.1</v>
      </c>
      <c r="FC802">
        <v>25105</v>
      </c>
      <c r="FD802">
        <v>33757.1</v>
      </c>
      <c r="FE802">
        <v>35601.699999999997</v>
      </c>
      <c r="FF802">
        <v>43594.6</v>
      </c>
      <c r="FG802">
        <v>46400.6</v>
      </c>
      <c r="FH802">
        <v>1.9922299999999999</v>
      </c>
      <c r="FI802">
        <v>1.90282</v>
      </c>
      <c r="FJ802">
        <v>0.176117</v>
      </c>
      <c r="FK802">
        <v>0</v>
      </c>
      <c r="FL802">
        <v>28.974599999999999</v>
      </c>
      <c r="FM802">
        <v>999.9</v>
      </c>
      <c r="FN802">
        <v>59.8</v>
      </c>
      <c r="FO802">
        <v>34.200000000000003</v>
      </c>
      <c r="FP802">
        <v>32.414499999999997</v>
      </c>
      <c r="FQ802">
        <v>63.663899999999998</v>
      </c>
      <c r="FR802">
        <v>26.073699999999999</v>
      </c>
      <c r="FS802">
        <v>1</v>
      </c>
      <c r="FT802">
        <v>0.20086899999999999</v>
      </c>
      <c r="FU802">
        <v>6.1247200000000002E-3</v>
      </c>
      <c r="FV802">
        <v>20.321200000000001</v>
      </c>
      <c r="FW802">
        <v>5.2135499999999997</v>
      </c>
      <c r="FX802">
        <v>11.903499999999999</v>
      </c>
      <c r="FY802">
        <v>5.0030999999999999</v>
      </c>
      <c r="FZ802">
        <v>3.2902300000000002</v>
      </c>
      <c r="GA802">
        <v>9999</v>
      </c>
      <c r="GB802">
        <v>9999</v>
      </c>
      <c r="GC802">
        <v>9999</v>
      </c>
      <c r="GD802">
        <v>999.9</v>
      </c>
      <c r="GE802">
        <v>1.85945</v>
      </c>
      <c r="GF802">
        <v>1.85443</v>
      </c>
      <c r="GG802">
        <v>1.8575999999999999</v>
      </c>
      <c r="GH802">
        <v>1.85609</v>
      </c>
      <c r="GI802">
        <v>1.85486</v>
      </c>
      <c r="GJ802">
        <v>1.8545499999999999</v>
      </c>
      <c r="GK802">
        <v>1.85318</v>
      </c>
      <c r="GL802">
        <v>1.8563799999999999</v>
      </c>
      <c r="GM802">
        <v>0</v>
      </c>
      <c r="GN802">
        <v>0</v>
      </c>
      <c r="GO802">
        <v>0</v>
      </c>
      <c r="GP802">
        <v>0</v>
      </c>
      <c r="GQ802" t="s">
        <v>385</v>
      </c>
      <c r="GR802" t="s">
        <v>386</v>
      </c>
      <c r="GS802" t="s">
        <v>387</v>
      </c>
      <c r="GT802" t="s">
        <v>387</v>
      </c>
      <c r="GU802" t="s">
        <v>387</v>
      </c>
      <c r="GV802" t="s">
        <v>387</v>
      </c>
      <c r="GW802">
        <v>0</v>
      </c>
      <c r="GX802">
        <v>100</v>
      </c>
      <c r="GY802">
        <v>100</v>
      </c>
      <c r="GZ802">
        <v>3.07</v>
      </c>
      <c r="HA802">
        <v>1.15E-2</v>
      </c>
      <c r="HB802">
        <v>0.43179755099752709</v>
      </c>
      <c r="HC802">
        <v>2.678124759318837E-3</v>
      </c>
      <c r="HD802">
        <v>-9.3737611465157319E-7</v>
      </c>
      <c r="HE802">
        <v>1.3915637841753891E-10</v>
      </c>
      <c r="HF802">
        <v>-7.4344716936427316E-2</v>
      </c>
      <c r="HG802">
        <v>1.061361004592812E-2</v>
      </c>
      <c r="HH802">
        <v>-3.086644042041478E-4</v>
      </c>
      <c r="HI802">
        <v>1.24720902217549E-6</v>
      </c>
      <c r="HJ802">
        <v>1</v>
      </c>
      <c r="HK802">
        <v>2093</v>
      </c>
      <c r="HL802">
        <v>2</v>
      </c>
      <c r="HM802">
        <v>27</v>
      </c>
      <c r="HN802">
        <v>9.8000000000000007</v>
      </c>
      <c r="HO802">
        <v>9.6</v>
      </c>
      <c r="HP802">
        <v>3.6816399999999998</v>
      </c>
      <c r="HQ802">
        <v>2.2851599999999999</v>
      </c>
      <c r="HR802">
        <v>1.4978</v>
      </c>
      <c r="HS802">
        <v>2.3010299999999999</v>
      </c>
      <c r="HT802">
        <v>1.5478499999999999</v>
      </c>
      <c r="HU802">
        <v>2.3095699999999999</v>
      </c>
      <c r="HV802">
        <v>36.694299999999998</v>
      </c>
      <c r="HW802">
        <v>14.4472</v>
      </c>
      <c r="HX802">
        <v>18</v>
      </c>
      <c r="HY802">
        <v>501.62</v>
      </c>
      <c r="HZ802">
        <v>509.53800000000001</v>
      </c>
      <c r="IA802">
        <v>29.9436</v>
      </c>
      <c r="IB802">
        <v>29.7333</v>
      </c>
      <c r="IC802">
        <v>30.0001</v>
      </c>
      <c r="ID802">
        <v>29.583200000000001</v>
      </c>
      <c r="IE802">
        <v>29.6797</v>
      </c>
      <c r="IF802">
        <v>73.711100000000002</v>
      </c>
      <c r="IG802">
        <v>22.4771</v>
      </c>
      <c r="IH802">
        <v>0</v>
      </c>
      <c r="II802">
        <v>29.565000000000001</v>
      </c>
      <c r="IJ802">
        <v>1942.86</v>
      </c>
      <c r="IK802">
        <v>25.066400000000002</v>
      </c>
      <c r="IL802">
        <v>100.822</v>
      </c>
      <c r="IM802">
        <v>100.568</v>
      </c>
      <c r="IN802" t="s">
        <v>2775</v>
      </c>
    </row>
    <row r="803" spans="1:248" x14ac:dyDescent="0.2">
      <c r="A803">
        <v>787</v>
      </c>
      <c r="B803">
        <v>1660488948.0999999</v>
      </c>
      <c r="C803">
        <v>4819</v>
      </c>
      <c r="D803" t="s">
        <v>1930</v>
      </c>
      <c r="E803" t="s">
        <v>1931</v>
      </c>
      <c r="F803">
        <v>1</v>
      </c>
      <c r="G803" t="s">
        <v>1192</v>
      </c>
      <c r="H803" t="s">
        <v>377</v>
      </c>
      <c r="I803" t="s">
        <v>378</v>
      </c>
      <c r="J803" t="s">
        <v>379</v>
      </c>
      <c r="K803" t="s">
        <v>1193</v>
      </c>
      <c r="L803" t="s">
        <v>1194</v>
      </c>
      <c r="M803" t="s">
        <v>381</v>
      </c>
      <c r="N803">
        <v>1660488940.599999</v>
      </c>
      <c r="O803">
        <f t="shared" si="408"/>
        <v>1.7905576751646929E-3</v>
      </c>
      <c r="P803">
        <f t="shared" si="409"/>
        <v>1.790557675164693</v>
      </c>
      <c r="Q803">
        <f t="shared" si="410"/>
        <v>3.1645300950458202</v>
      </c>
      <c r="R803">
        <f t="shared" si="411"/>
        <v>1832.5506666666661</v>
      </c>
      <c r="S803">
        <f t="shared" si="412"/>
        <v>1713.4397248497153</v>
      </c>
      <c r="T803">
        <f t="shared" si="413"/>
        <v>170.94056278346665</v>
      </c>
      <c r="U803">
        <f t="shared" si="414"/>
        <v>182.82361366209861</v>
      </c>
      <c r="V803">
        <f t="shared" si="415"/>
        <v>8.6348468068274897E-2</v>
      </c>
      <c r="W803">
        <f t="shared" si="416"/>
        <v>2.9232635908660276</v>
      </c>
      <c r="X803">
        <f t="shared" si="417"/>
        <v>8.4956126682405542E-2</v>
      </c>
      <c r="Y803">
        <f t="shared" si="418"/>
        <v>5.3220805361297419E-2</v>
      </c>
      <c r="Z803">
        <f t="shared" si="419"/>
        <v>321.51355280000007</v>
      </c>
      <c r="AA803">
        <f t="shared" si="420"/>
        <v>32.428042017535383</v>
      </c>
      <c r="AB803">
        <f t="shared" si="421"/>
        <v>31.815480000000001</v>
      </c>
      <c r="AC803">
        <f t="shared" si="422"/>
        <v>4.7254386927330305</v>
      </c>
      <c r="AD803">
        <f t="shared" si="423"/>
        <v>59.875726297898225</v>
      </c>
      <c r="AE803">
        <f t="shared" si="424"/>
        <v>2.7010357141461623</v>
      </c>
      <c r="AF803">
        <f t="shared" si="425"/>
        <v>4.5110696456653665</v>
      </c>
      <c r="AG803">
        <f t="shared" si="426"/>
        <v>2.0244029785868682</v>
      </c>
      <c r="AH803">
        <f t="shared" si="427"/>
        <v>-78.963593474762959</v>
      </c>
      <c r="AI803">
        <f t="shared" si="428"/>
        <v>-128.70794046695133</v>
      </c>
      <c r="AJ803">
        <f t="shared" si="429"/>
        <v>-9.9269048030799283</v>
      </c>
      <c r="AK803">
        <f t="shared" si="430"/>
        <v>103.91511405520586</v>
      </c>
      <c r="AL803">
        <f t="shared" si="431"/>
        <v>34.328305601698275</v>
      </c>
      <c r="AM803">
        <f t="shared" si="432"/>
        <v>1.7987687460869486</v>
      </c>
      <c r="AN803">
        <f t="shared" si="433"/>
        <v>3.1645300950458202</v>
      </c>
      <c r="AO803">
        <v>1949.3058326107509</v>
      </c>
      <c r="AP803">
        <v>1919.2206060606061</v>
      </c>
      <c r="AQ803">
        <v>5.1066141480563161</v>
      </c>
      <c r="AR803">
        <v>65.0836536357032</v>
      </c>
      <c r="AS803">
        <f t="shared" si="434"/>
        <v>1.790557675164693</v>
      </c>
      <c r="AT803">
        <v>24.986485833575671</v>
      </c>
      <c r="AU803">
        <v>27.076070303030288</v>
      </c>
      <c r="AV803">
        <v>5.2795067504701961E-5</v>
      </c>
      <c r="AW803">
        <v>81.89149428523082</v>
      </c>
      <c r="AX803">
        <v>0</v>
      </c>
      <c r="AY803">
        <v>0</v>
      </c>
      <c r="AZ803">
        <f t="shared" si="435"/>
        <v>1</v>
      </c>
      <c r="BA803">
        <f t="shared" si="436"/>
        <v>0</v>
      </c>
      <c r="BB803">
        <f t="shared" si="437"/>
        <v>51995.3423357555</v>
      </c>
      <c r="BC803">
        <f t="shared" si="438"/>
        <v>1999.984666666667</v>
      </c>
      <c r="BD803">
        <f t="shared" si="439"/>
        <v>1681.1871200000003</v>
      </c>
      <c r="BE803">
        <f t="shared" si="440"/>
        <v>0.84060000460003526</v>
      </c>
      <c r="BF803">
        <f t="shared" si="441"/>
        <v>0.16075800887806807</v>
      </c>
      <c r="BG803">
        <v>6</v>
      </c>
      <c r="BH803">
        <v>0.5</v>
      </c>
      <c r="BI803" t="s">
        <v>382</v>
      </c>
      <c r="BJ803">
        <v>2</v>
      </c>
      <c r="BK803" t="b">
        <v>1</v>
      </c>
      <c r="BL803">
        <v>1660488940.599999</v>
      </c>
      <c r="BM803">
        <v>1832.5506666666661</v>
      </c>
      <c r="BN803">
        <v>1877.6880000000001</v>
      </c>
      <c r="BO803">
        <v>27.074100000000001</v>
      </c>
      <c r="BP803">
        <v>24.974586666666671</v>
      </c>
      <c r="BQ803">
        <v>1829.5046666666669</v>
      </c>
      <c r="BR803">
        <v>27.06254666666667</v>
      </c>
      <c r="BS803">
        <v>500.13553333333323</v>
      </c>
      <c r="BT803">
        <v>99.664506666666682</v>
      </c>
      <c r="BU803">
        <v>0.10005482</v>
      </c>
      <c r="BV803">
        <v>30.998799999999999</v>
      </c>
      <c r="BW803">
        <v>31.815480000000001</v>
      </c>
      <c r="BX803">
        <v>999.89999999999986</v>
      </c>
      <c r="BY803">
        <v>0</v>
      </c>
      <c r="BZ803">
        <v>0</v>
      </c>
      <c r="CA803">
        <v>9997.7513333333318</v>
      </c>
      <c r="CB803">
        <v>0</v>
      </c>
      <c r="CC803">
        <v>28.237259999999999</v>
      </c>
      <c r="CD803">
        <v>-45.138720000000013</v>
      </c>
      <c r="CE803">
        <v>1883.545333333333</v>
      </c>
      <c r="CF803">
        <v>1925.785333333333</v>
      </c>
      <c r="CG803">
        <v>2.099514666666666</v>
      </c>
      <c r="CH803">
        <v>1877.6880000000001</v>
      </c>
      <c r="CI803">
        <v>24.974586666666671</v>
      </c>
      <c r="CJ803">
        <v>2.698326666666667</v>
      </c>
      <c r="CK803">
        <v>2.489078666666666</v>
      </c>
      <c r="CL803">
        <v>22.274940000000001</v>
      </c>
      <c r="CM803">
        <v>20.955273333333331</v>
      </c>
      <c r="CN803">
        <v>1999.984666666667</v>
      </c>
      <c r="CO803">
        <v>0.98000180000000037</v>
      </c>
      <c r="CP803">
        <v>1.9998593333333332E-2</v>
      </c>
      <c r="CQ803">
        <v>0</v>
      </c>
      <c r="CR803">
        <v>2.1691333333333329</v>
      </c>
      <c r="CS803">
        <v>0</v>
      </c>
      <c r="CT803">
        <v>35969.133333333331</v>
      </c>
      <c r="CU803">
        <v>17412.206666666669</v>
      </c>
      <c r="CV803">
        <v>39.561999999999998</v>
      </c>
      <c r="CW803">
        <v>40.491599999999998</v>
      </c>
      <c r="CX803">
        <v>39.5</v>
      </c>
      <c r="CY803">
        <v>38.953800000000001</v>
      </c>
      <c r="CZ803">
        <v>39.716400000000007</v>
      </c>
      <c r="DA803">
        <v>1959.984666666667</v>
      </c>
      <c r="DB803">
        <v>40</v>
      </c>
      <c r="DC803">
        <v>0</v>
      </c>
      <c r="DD803">
        <v>1660488945.8</v>
      </c>
      <c r="DE803">
        <v>0</v>
      </c>
      <c r="DF803">
        <v>1660488368.5999999</v>
      </c>
      <c r="DG803" t="s">
        <v>1195</v>
      </c>
      <c r="DH803">
        <v>1660488360.0999999</v>
      </c>
      <c r="DI803">
        <v>1660488368.5999999</v>
      </c>
      <c r="DJ803">
        <v>14</v>
      </c>
      <c r="DK803">
        <v>0.51200000000000001</v>
      </c>
      <c r="DL803">
        <v>1E-3</v>
      </c>
      <c r="DM803">
        <v>1.359</v>
      </c>
      <c r="DN803">
        <v>1.7999999999999999E-2</v>
      </c>
      <c r="DO803">
        <v>400</v>
      </c>
      <c r="DP803">
        <v>25</v>
      </c>
      <c r="DQ803">
        <v>0.25</v>
      </c>
      <c r="DR803">
        <v>7.0000000000000007E-2</v>
      </c>
      <c r="DS803">
        <v>2.9447009343961481</v>
      </c>
      <c r="DT803">
        <v>0.71666052071340947</v>
      </c>
      <c r="DU803">
        <v>0.14557538354734789</v>
      </c>
      <c r="DV803">
        <v>0</v>
      </c>
      <c r="DW803">
        <v>34.283921292208973</v>
      </c>
      <c r="DX803">
        <v>2.0994082344508098</v>
      </c>
      <c r="DY803">
        <v>0.2202346218601211</v>
      </c>
      <c r="DZ803">
        <v>0</v>
      </c>
      <c r="EA803">
        <v>-45.098513333333329</v>
      </c>
      <c r="EB803">
        <v>-3.9711377085649682</v>
      </c>
      <c r="EC803">
        <v>0.32741325643426428</v>
      </c>
      <c r="ED803">
        <v>0</v>
      </c>
      <c r="EE803">
        <v>1710.744127018093</v>
      </c>
      <c r="EF803">
        <v>270.50080226148668</v>
      </c>
      <c r="EG803">
        <v>20.320209707351129</v>
      </c>
      <c r="EH803">
        <v>0</v>
      </c>
      <c r="EI803">
        <v>2.1016567500000001</v>
      </c>
      <c r="EJ803">
        <v>-5.3510206378990177E-2</v>
      </c>
      <c r="EK803">
        <v>7.6660163668948742E-3</v>
      </c>
      <c r="EL803">
        <v>1</v>
      </c>
      <c r="EM803">
        <v>2.0229880624224479</v>
      </c>
      <c r="EN803">
        <v>5.9677413593975548E-2</v>
      </c>
      <c r="EO803">
        <v>4.5304205809641833E-3</v>
      </c>
      <c r="EP803">
        <v>1</v>
      </c>
      <c r="EQ803">
        <v>2</v>
      </c>
      <c r="ER803">
        <v>6</v>
      </c>
      <c r="ES803" t="s">
        <v>409</v>
      </c>
      <c r="ET803">
        <v>2.9448799999999999</v>
      </c>
      <c r="EU803">
        <v>2.8011900000000001</v>
      </c>
      <c r="EV803">
        <v>0.244725</v>
      </c>
      <c r="EW803">
        <v>0.248173</v>
      </c>
      <c r="EX803">
        <v>0.118202</v>
      </c>
      <c r="EY803">
        <v>0.111807</v>
      </c>
      <c r="EZ803">
        <v>15541.7</v>
      </c>
      <c r="FA803">
        <v>16226.2</v>
      </c>
      <c r="FB803">
        <v>23919.1</v>
      </c>
      <c r="FC803">
        <v>25104.9</v>
      </c>
      <c r="FD803">
        <v>33756.800000000003</v>
      </c>
      <c r="FE803">
        <v>35601.5</v>
      </c>
      <c r="FF803">
        <v>43594.5</v>
      </c>
      <c r="FG803">
        <v>46400.6</v>
      </c>
      <c r="FH803">
        <v>1.9923999999999999</v>
      </c>
      <c r="FI803">
        <v>1.9027799999999999</v>
      </c>
      <c r="FJ803">
        <v>0.17641100000000001</v>
      </c>
      <c r="FK803">
        <v>0</v>
      </c>
      <c r="FL803">
        <v>28.974599999999999</v>
      </c>
      <c r="FM803">
        <v>999.9</v>
      </c>
      <c r="FN803">
        <v>59.8</v>
      </c>
      <c r="FO803">
        <v>34.200000000000003</v>
      </c>
      <c r="FP803">
        <v>32.418700000000001</v>
      </c>
      <c r="FQ803">
        <v>63.533900000000003</v>
      </c>
      <c r="FR803">
        <v>25.532900000000001</v>
      </c>
      <c r="FS803">
        <v>1</v>
      </c>
      <c r="FT803">
        <v>0.20122999999999999</v>
      </c>
      <c r="FU803">
        <v>0.35026400000000002</v>
      </c>
      <c r="FV803">
        <v>20.3201</v>
      </c>
      <c r="FW803">
        <v>5.2134</v>
      </c>
      <c r="FX803">
        <v>11.903600000000001</v>
      </c>
      <c r="FY803">
        <v>5.00305</v>
      </c>
      <c r="FZ803">
        <v>3.2902</v>
      </c>
      <c r="GA803">
        <v>9999</v>
      </c>
      <c r="GB803">
        <v>9999</v>
      </c>
      <c r="GC803">
        <v>9999</v>
      </c>
      <c r="GD803">
        <v>999.9</v>
      </c>
      <c r="GE803">
        <v>1.85945</v>
      </c>
      <c r="GF803">
        <v>1.85443</v>
      </c>
      <c r="GG803">
        <v>1.8575999999999999</v>
      </c>
      <c r="GH803">
        <v>1.85608</v>
      </c>
      <c r="GI803">
        <v>1.85486</v>
      </c>
      <c r="GJ803">
        <v>1.8545499999999999</v>
      </c>
      <c r="GK803">
        <v>1.85318</v>
      </c>
      <c r="GL803">
        <v>1.8563799999999999</v>
      </c>
      <c r="GM803">
        <v>0</v>
      </c>
      <c r="GN803">
        <v>0</v>
      </c>
      <c r="GO803">
        <v>0</v>
      </c>
      <c r="GP803">
        <v>0</v>
      </c>
      <c r="GQ803" t="s">
        <v>385</v>
      </c>
      <c r="GR803" t="s">
        <v>386</v>
      </c>
      <c r="GS803" t="s">
        <v>387</v>
      </c>
      <c r="GT803" t="s">
        <v>387</v>
      </c>
      <c r="GU803" t="s">
        <v>387</v>
      </c>
      <c r="GV803" t="s">
        <v>387</v>
      </c>
      <c r="GW803">
        <v>0</v>
      </c>
      <c r="GX803">
        <v>100</v>
      </c>
      <c r="GY803">
        <v>100</v>
      </c>
      <c r="GZ803">
        <v>3.07</v>
      </c>
      <c r="HA803">
        <v>1.15E-2</v>
      </c>
      <c r="HB803">
        <v>0.43179755099752709</v>
      </c>
      <c r="HC803">
        <v>2.678124759318837E-3</v>
      </c>
      <c r="HD803">
        <v>-9.3737611465157319E-7</v>
      </c>
      <c r="HE803">
        <v>1.3915637841753891E-10</v>
      </c>
      <c r="HF803">
        <v>-7.4344716936427316E-2</v>
      </c>
      <c r="HG803">
        <v>1.061361004592812E-2</v>
      </c>
      <c r="HH803">
        <v>-3.086644042041478E-4</v>
      </c>
      <c r="HI803">
        <v>1.24720902217549E-6</v>
      </c>
      <c r="HJ803">
        <v>1</v>
      </c>
      <c r="HK803">
        <v>2093</v>
      </c>
      <c r="HL803">
        <v>2</v>
      </c>
      <c r="HM803">
        <v>27</v>
      </c>
      <c r="HN803">
        <v>9.8000000000000007</v>
      </c>
      <c r="HO803">
        <v>9.6999999999999993</v>
      </c>
      <c r="HP803">
        <v>3.6926299999999999</v>
      </c>
      <c r="HQ803">
        <v>2.2607400000000002</v>
      </c>
      <c r="HR803">
        <v>1.4978</v>
      </c>
      <c r="HS803">
        <v>2.3010299999999999</v>
      </c>
      <c r="HT803">
        <v>1.5478499999999999</v>
      </c>
      <c r="HU803">
        <v>2.4206500000000002</v>
      </c>
      <c r="HV803">
        <v>36.694299999999998</v>
      </c>
      <c r="HW803">
        <v>14.456</v>
      </c>
      <c r="HX803">
        <v>18</v>
      </c>
      <c r="HY803">
        <v>501.72500000000002</v>
      </c>
      <c r="HZ803">
        <v>509.50400000000002</v>
      </c>
      <c r="IA803">
        <v>29.921399999999998</v>
      </c>
      <c r="IB803">
        <v>29.733000000000001</v>
      </c>
      <c r="IC803">
        <v>30.000399999999999</v>
      </c>
      <c r="ID803">
        <v>29.583200000000001</v>
      </c>
      <c r="IE803">
        <v>29.6797</v>
      </c>
      <c r="IF803">
        <v>73.923299999999998</v>
      </c>
      <c r="IG803">
        <v>22.4771</v>
      </c>
      <c r="IH803">
        <v>0</v>
      </c>
      <c r="II803">
        <v>29.565000000000001</v>
      </c>
      <c r="IJ803">
        <v>1942.86</v>
      </c>
      <c r="IK803">
        <v>25.069299999999998</v>
      </c>
      <c r="IL803">
        <v>100.822</v>
      </c>
      <c r="IM803">
        <v>100.568</v>
      </c>
      <c r="IN803" t="s">
        <v>2775</v>
      </c>
    </row>
    <row r="804" spans="1:248" x14ac:dyDescent="0.2">
      <c r="A804">
        <v>788</v>
      </c>
      <c r="B804">
        <v>1660488949.0999999</v>
      </c>
      <c r="C804">
        <v>4820</v>
      </c>
      <c r="D804" t="s">
        <v>1932</v>
      </c>
      <c r="E804" t="s">
        <v>1933</v>
      </c>
      <c r="F804">
        <v>1</v>
      </c>
      <c r="G804" t="s">
        <v>1192</v>
      </c>
      <c r="H804" t="s">
        <v>377</v>
      </c>
      <c r="I804" t="s">
        <v>378</v>
      </c>
      <c r="J804" t="s">
        <v>379</v>
      </c>
      <c r="K804" t="s">
        <v>1193</v>
      </c>
      <c r="L804" t="s">
        <v>1194</v>
      </c>
      <c r="M804" t="s">
        <v>381</v>
      </c>
      <c r="N804">
        <v>1660488941.0999999</v>
      </c>
      <c r="O804">
        <f t="shared" si="408"/>
        <v>1.7886325015649888E-3</v>
      </c>
      <c r="P804">
        <f t="shared" si="409"/>
        <v>1.7886325015649889</v>
      </c>
      <c r="Q804">
        <f t="shared" si="410"/>
        <v>3.079007538372788</v>
      </c>
      <c r="R804">
        <f t="shared" si="411"/>
        <v>1835.0350000000001</v>
      </c>
      <c r="S804">
        <f t="shared" si="412"/>
        <v>1717.3316268553551</v>
      </c>
      <c r="T804">
        <f t="shared" si="413"/>
        <v>171.32884296083321</v>
      </c>
      <c r="U804">
        <f t="shared" si="414"/>
        <v>183.07146879856128</v>
      </c>
      <c r="V804">
        <f t="shared" si="415"/>
        <v>8.6232034408620636E-2</v>
      </c>
      <c r="W804">
        <f t="shared" si="416"/>
        <v>2.9235559106960558</v>
      </c>
      <c r="X804">
        <f t="shared" si="417"/>
        <v>8.4843549285059536E-2</v>
      </c>
      <c r="Y804">
        <f t="shared" si="418"/>
        <v>5.3150105849719527E-2</v>
      </c>
      <c r="Z804">
        <f t="shared" si="419"/>
        <v>321.51380549999999</v>
      </c>
      <c r="AA804">
        <f t="shared" si="420"/>
        <v>32.429884542460734</v>
      </c>
      <c r="AB804">
        <f t="shared" si="421"/>
        <v>31.817443749999999</v>
      </c>
      <c r="AC804">
        <f t="shared" si="422"/>
        <v>4.7259646585634361</v>
      </c>
      <c r="AD804">
        <f t="shared" si="423"/>
        <v>59.871245925396785</v>
      </c>
      <c r="AE804">
        <f t="shared" si="424"/>
        <v>2.7010607542996876</v>
      </c>
      <c r="AF804">
        <f t="shared" si="425"/>
        <v>4.5114490479542946</v>
      </c>
      <c r="AG804">
        <f t="shared" si="426"/>
        <v>2.0249039042637484</v>
      </c>
      <c r="AH804">
        <f t="shared" si="427"/>
        <v>-78.878693319016008</v>
      </c>
      <c r="AI804">
        <f t="shared" si="428"/>
        <v>-128.7978451807642</v>
      </c>
      <c r="AJ804">
        <f t="shared" si="429"/>
        <v>-9.9330139871829939</v>
      </c>
      <c r="AK804">
        <f t="shared" si="430"/>
        <v>103.90425301303677</v>
      </c>
      <c r="AL804">
        <f t="shared" si="431"/>
        <v>34.363627582977657</v>
      </c>
      <c r="AM804">
        <f t="shared" si="432"/>
        <v>1.7978593446397333</v>
      </c>
      <c r="AN804">
        <f t="shared" si="433"/>
        <v>3.079007538372788</v>
      </c>
      <c r="AO804">
        <v>1954.589996701374</v>
      </c>
      <c r="AP804">
        <v>1924.4224242424241</v>
      </c>
      <c r="AQ804">
        <v>5.1432820988630228</v>
      </c>
      <c r="AR804">
        <v>65.0836536357032</v>
      </c>
      <c r="AS804">
        <f t="shared" si="434"/>
        <v>1.7886325015649889</v>
      </c>
      <c r="AT804">
        <v>24.990799214142871</v>
      </c>
      <c r="AU804">
        <v>27.078094545454551</v>
      </c>
      <c r="AV804">
        <v>5.4583629126666198E-5</v>
      </c>
      <c r="AW804">
        <v>81.89149428523082</v>
      </c>
      <c r="AX804">
        <v>0</v>
      </c>
      <c r="AY804">
        <v>0</v>
      </c>
      <c r="AZ804">
        <f t="shared" si="435"/>
        <v>1</v>
      </c>
      <c r="BA804">
        <f t="shared" si="436"/>
        <v>0</v>
      </c>
      <c r="BB804">
        <f t="shared" si="437"/>
        <v>52003.411059597376</v>
      </c>
      <c r="BC804">
        <f t="shared" si="438"/>
        <v>1999.9862499999999</v>
      </c>
      <c r="BD804">
        <f t="shared" si="439"/>
        <v>1681.1884499999999</v>
      </c>
      <c r="BE804">
        <f t="shared" si="440"/>
        <v>0.84060000412502833</v>
      </c>
      <c r="BF804">
        <f t="shared" si="441"/>
        <v>0.16075800796130474</v>
      </c>
      <c r="BG804">
        <v>6</v>
      </c>
      <c r="BH804">
        <v>0.5</v>
      </c>
      <c r="BI804" t="s">
        <v>382</v>
      </c>
      <c r="BJ804">
        <v>2</v>
      </c>
      <c r="BK804" t="b">
        <v>1</v>
      </c>
      <c r="BL804">
        <v>1660488941.0999999</v>
      </c>
      <c r="BM804">
        <v>1835.0350000000001</v>
      </c>
      <c r="BN804">
        <v>1880.2175</v>
      </c>
      <c r="BO804">
        <v>27.074349999999999</v>
      </c>
      <c r="BP804">
        <v>24.975925</v>
      </c>
      <c r="BQ804">
        <v>1831.9875</v>
      </c>
      <c r="BR804">
        <v>27.062799999999999</v>
      </c>
      <c r="BS804">
        <v>500.14181250000001</v>
      </c>
      <c r="BT804">
        <v>99.664531249999996</v>
      </c>
      <c r="BU804">
        <v>0.10003389375000001</v>
      </c>
      <c r="BV804">
        <v>31.000274999999998</v>
      </c>
      <c r="BW804">
        <v>31.817443749999999</v>
      </c>
      <c r="BX804">
        <v>999.9</v>
      </c>
      <c r="BY804">
        <v>0</v>
      </c>
      <c r="BZ804">
        <v>0</v>
      </c>
      <c r="CA804">
        <v>9999.4168750000008</v>
      </c>
      <c r="CB804">
        <v>0</v>
      </c>
      <c r="CC804">
        <v>28.239850000000001</v>
      </c>
      <c r="CD804">
        <v>-45.183493749999997</v>
      </c>
      <c r="CE804">
        <v>1886.099375</v>
      </c>
      <c r="CF804">
        <v>1928.381875</v>
      </c>
      <c r="CG804">
        <v>2.098424375</v>
      </c>
      <c r="CH804">
        <v>1880.2175</v>
      </c>
      <c r="CI804">
        <v>24.975925</v>
      </c>
      <c r="CJ804">
        <v>2.6983524999999999</v>
      </c>
      <c r="CK804">
        <v>2.489213125</v>
      </c>
      <c r="CL804">
        <v>22.27509375</v>
      </c>
      <c r="CM804">
        <v>20.956150000000001</v>
      </c>
      <c r="CN804">
        <v>1999.9862499999999</v>
      </c>
      <c r="CO804">
        <v>0.98000181250000007</v>
      </c>
      <c r="CP804">
        <v>1.9998581250000001E-2</v>
      </c>
      <c r="CQ804">
        <v>0</v>
      </c>
      <c r="CR804">
        <v>2.2388124999999999</v>
      </c>
      <c r="CS804">
        <v>0</v>
      </c>
      <c r="CT804">
        <v>35966.368750000001</v>
      </c>
      <c r="CU804">
        <v>17412.224999999999</v>
      </c>
      <c r="CV804">
        <v>39.561999999999998</v>
      </c>
      <c r="CW804">
        <v>40.492125000000001</v>
      </c>
      <c r="CX804">
        <v>39.5</v>
      </c>
      <c r="CY804">
        <v>38.952749999999988</v>
      </c>
      <c r="CZ804">
        <v>39.7145625</v>
      </c>
      <c r="DA804">
        <v>1959.9862499999999</v>
      </c>
      <c r="DB804">
        <v>40</v>
      </c>
      <c r="DC804">
        <v>0</v>
      </c>
      <c r="DD804">
        <v>1660488947</v>
      </c>
      <c r="DE804">
        <v>0</v>
      </c>
      <c r="DF804">
        <v>1660488368.5999999</v>
      </c>
      <c r="DG804" t="s">
        <v>1195</v>
      </c>
      <c r="DH804">
        <v>1660488360.0999999</v>
      </c>
      <c r="DI804">
        <v>1660488368.5999999</v>
      </c>
      <c r="DJ804">
        <v>14</v>
      </c>
      <c r="DK804">
        <v>0.51200000000000001</v>
      </c>
      <c r="DL804">
        <v>1E-3</v>
      </c>
      <c r="DM804">
        <v>1.359</v>
      </c>
      <c r="DN804">
        <v>1.7999999999999999E-2</v>
      </c>
      <c r="DO804">
        <v>400</v>
      </c>
      <c r="DP804">
        <v>25</v>
      </c>
      <c r="DQ804">
        <v>0.25</v>
      </c>
      <c r="DR804">
        <v>7.0000000000000007E-2</v>
      </c>
      <c r="DS804">
        <v>2.9772779684914452</v>
      </c>
      <c r="DT804">
        <v>0.85038067202747114</v>
      </c>
      <c r="DU804">
        <v>0.1515133454451158</v>
      </c>
      <c r="DV804">
        <v>0</v>
      </c>
      <c r="DW804">
        <v>34.342353820525339</v>
      </c>
      <c r="DX804">
        <v>3.581943710806883</v>
      </c>
      <c r="DY804">
        <v>0.28246888027102579</v>
      </c>
      <c r="DZ804">
        <v>0</v>
      </c>
      <c r="EA804">
        <v>-45.179922580645147</v>
      </c>
      <c r="EB804">
        <v>-4.8047467741935277</v>
      </c>
      <c r="EC804">
        <v>0.38218221689329013</v>
      </c>
      <c r="ED804">
        <v>0</v>
      </c>
      <c r="EE804">
        <v>1718.2323643439411</v>
      </c>
      <c r="EF804">
        <v>269.85390953318711</v>
      </c>
      <c r="EG804">
        <v>19.632258030571769</v>
      </c>
      <c r="EH804">
        <v>0</v>
      </c>
      <c r="EI804">
        <v>2.0998943902439029</v>
      </c>
      <c r="EJ804">
        <v>-6.7781393728222672E-2</v>
      </c>
      <c r="EK804">
        <v>9.0195927788614769E-3</v>
      </c>
      <c r="EL804">
        <v>1</v>
      </c>
      <c r="EM804">
        <v>2.0246181345955638</v>
      </c>
      <c r="EN804">
        <v>6.0519624592589173E-2</v>
      </c>
      <c r="EO804">
        <v>4.4454851098525722E-3</v>
      </c>
      <c r="EP804">
        <v>1</v>
      </c>
      <c r="EQ804">
        <v>2</v>
      </c>
      <c r="ER804">
        <v>6</v>
      </c>
      <c r="ES804" t="s">
        <v>409</v>
      </c>
      <c r="ET804">
        <v>2.94475</v>
      </c>
      <c r="EU804">
        <v>2.80111</v>
      </c>
      <c r="EV804">
        <v>0.24509600000000001</v>
      </c>
      <c r="EW804">
        <v>0.24853800000000001</v>
      </c>
      <c r="EX804">
        <v>0.11820600000000001</v>
      </c>
      <c r="EY804">
        <v>0.11181000000000001</v>
      </c>
      <c r="EZ804">
        <v>15534.1</v>
      </c>
      <c r="FA804">
        <v>16218.3</v>
      </c>
      <c r="FB804">
        <v>23919.200000000001</v>
      </c>
      <c r="FC804">
        <v>25104.9</v>
      </c>
      <c r="FD804">
        <v>33756.699999999997</v>
      </c>
      <c r="FE804">
        <v>35601.300000000003</v>
      </c>
      <c r="FF804">
        <v>43594.6</v>
      </c>
      <c r="FG804">
        <v>46400.6</v>
      </c>
      <c r="FH804">
        <v>1.9924200000000001</v>
      </c>
      <c r="FI804">
        <v>1.9027799999999999</v>
      </c>
      <c r="FJ804">
        <v>0.17671999999999999</v>
      </c>
      <c r="FK804">
        <v>0</v>
      </c>
      <c r="FL804">
        <v>28.974699999999999</v>
      </c>
      <c r="FM804">
        <v>999.9</v>
      </c>
      <c r="FN804">
        <v>59.8</v>
      </c>
      <c r="FO804">
        <v>34.200000000000003</v>
      </c>
      <c r="FP804">
        <v>32.421199999999999</v>
      </c>
      <c r="FQ804">
        <v>63.553899999999999</v>
      </c>
      <c r="FR804">
        <v>26.085699999999999</v>
      </c>
      <c r="FS804">
        <v>1</v>
      </c>
      <c r="FT804">
        <v>0.201878</v>
      </c>
      <c r="FU804">
        <v>0.76175099999999996</v>
      </c>
      <c r="FV804">
        <v>20.319500000000001</v>
      </c>
      <c r="FW804">
        <v>5.2134</v>
      </c>
      <c r="FX804">
        <v>11.9039</v>
      </c>
      <c r="FY804">
        <v>5.00305</v>
      </c>
      <c r="FZ804">
        <v>3.2902</v>
      </c>
      <c r="GA804">
        <v>9999</v>
      </c>
      <c r="GB804">
        <v>9999</v>
      </c>
      <c r="GC804">
        <v>9999</v>
      </c>
      <c r="GD804">
        <v>999.9</v>
      </c>
      <c r="GE804">
        <v>1.85945</v>
      </c>
      <c r="GF804">
        <v>1.85443</v>
      </c>
      <c r="GG804">
        <v>1.8575999999999999</v>
      </c>
      <c r="GH804">
        <v>1.85608</v>
      </c>
      <c r="GI804">
        <v>1.85486</v>
      </c>
      <c r="GJ804">
        <v>1.8545499999999999</v>
      </c>
      <c r="GK804">
        <v>1.8531899999999999</v>
      </c>
      <c r="GL804">
        <v>1.8563799999999999</v>
      </c>
      <c r="GM804">
        <v>0</v>
      </c>
      <c r="GN804">
        <v>0</v>
      </c>
      <c r="GO804">
        <v>0</v>
      </c>
      <c r="GP804">
        <v>0</v>
      </c>
      <c r="GQ804" t="s">
        <v>385</v>
      </c>
      <c r="GR804" t="s">
        <v>386</v>
      </c>
      <c r="GS804" t="s">
        <v>387</v>
      </c>
      <c r="GT804" t="s">
        <v>387</v>
      </c>
      <c r="GU804" t="s">
        <v>387</v>
      </c>
      <c r="GV804" t="s">
        <v>387</v>
      </c>
      <c r="GW804">
        <v>0</v>
      </c>
      <c r="GX804">
        <v>100</v>
      </c>
      <c r="GY804">
        <v>100</v>
      </c>
      <c r="GZ804">
        <v>3.07</v>
      </c>
      <c r="HA804">
        <v>1.1599999999999999E-2</v>
      </c>
      <c r="HB804">
        <v>0.43179755099752709</v>
      </c>
      <c r="HC804">
        <v>2.678124759318837E-3</v>
      </c>
      <c r="HD804">
        <v>-9.3737611465157319E-7</v>
      </c>
      <c r="HE804">
        <v>1.3915637841753891E-10</v>
      </c>
      <c r="HF804">
        <v>-7.4344716936427316E-2</v>
      </c>
      <c r="HG804">
        <v>1.061361004592812E-2</v>
      </c>
      <c r="HH804">
        <v>-3.086644042041478E-4</v>
      </c>
      <c r="HI804">
        <v>1.24720902217549E-6</v>
      </c>
      <c r="HJ804">
        <v>1</v>
      </c>
      <c r="HK804">
        <v>2093</v>
      </c>
      <c r="HL804">
        <v>2</v>
      </c>
      <c r="HM804">
        <v>27</v>
      </c>
      <c r="HN804">
        <v>9.8000000000000007</v>
      </c>
      <c r="HO804">
        <v>9.6999999999999993</v>
      </c>
      <c r="HP804">
        <v>3.6975099999999999</v>
      </c>
      <c r="HQ804">
        <v>2.2668499999999998</v>
      </c>
      <c r="HR804">
        <v>1.4978</v>
      </c>
      <c r="HS804">
        <v>2.3010299999999999</v>
      </c>
      <c r="HT804">
        <v>1.5478499999999999</v>
      </c>
      <c r="HU804">
        <v>2.47681</v>
      </c>
      <c r="HV804">
        <v>36.694299999999998</v>
      </c>
      <c r="HW804">
        <v>14.4648</v>
      </c>
      <c r="HX804">
        <v>18</v>
      </c>
      <c r="HY804">
        <v>501.74</v>
      </c>
      <c r="HZ804">
        <v>509.50400000000002</v>
      </c>
      <c r="IA804">
        <v>29.8552</v>
      </c>
      <c r="IB804">
        <v>29.732500000000002</v>
      </c>
      <c r="IC804">
        <v>30.000800000000002</v>
      </c>
      <c r="ID804">
        <v>29.583200000000001</v>
      </c>
      <c r="IE804">
        <v>29.6797</v>
      </c>
      <c r="IF804">
        <v>74.023099999999999</v>
      </c>
      <c r="IG804">
        <v>22.4771</v>
      </c>
      <c r="IH804">
        <v>0</v>
      </c>
      <c r="II804">
        <v>29.565000000000001</v>
      </c>
      <c r="IJ804">
        <v>1952.91</v>
      </c>
      <c r="IK804">
        <v>25.069900000000001</v>
      </c>
      <c r="IL804">
        <v>100.822</v>
      </c>
      <c r="IM804">
        <v>100.568</v>
      </c>
      <c r="IN804" t="s">
        <v>2775</v>
      </c>
    </row>
    <row r="805" spans="1:248" x14ac:dyDescent="0.2">
      <c r="A805">
        <v>789</v>
      </c>
      <c r="B805">
        <v>1660488950.0999999</v>
      </c>
      <c r="C805">
        <v>4821</v>
      </c>
      <c r="D805" t="s">
        <v>1934</v>
      </c>
      <c r="E805" t="s">
        <v>1935</v>
      </c>
      <c r="F805">
        <v>1</v>
      </c>
      <c r="G805" t="s">
        <v>1192</v>
      </c>
      <c r="H805" t="s">
        <v>377</v>
      </c>
      <c r="I805" t="s">
        <v>378</v>
      </c>
      <c r="J805" t="s">
        <v>379</v>
      </c>
      <c r="K805" t="s">
        <v>1193</v>
      </c>
      <c r="L805" t="s">
        <v>1194</v>
      </c>
      <c r="M805" t="s">
        <v>381</v>
      </c>
      <c r="N805">
        <v>1660488942.599999</v>
      </c>
      <c r="O805">
        <f t="shared" si="408"/>
        <v>1.7879605553685366E-3</v>
      </c>
      <c r="P805">
        <f t="shared" si="409"/>
        <v>1.7879605553685367</v>
      </c>
      <c r="Q805">
        <f t="shared" si="410"/>
        <v>3.0622281847215786</v>
      </c>
      <c r="R805">
        <f t="shared" si="411"/>
        <v>1842.4626666666661</v>
      </c>
      <c r="S805">
        <f t="shared" si="412"/>
        <v>1724.7120330659016</v>
      </c>
      <c r="T805">
        <f t="shared" si="413"/>
        <v>172.06490618958006</v>
      </c>
      <c r="U805">
        <f t="shared" si="414"/>
        <v>183.81223057524173</v>
      </c>
      <c r="V805">
        <f t="shared" si="415"/>
        <v>8.6130875497705747E-2</v>
      </c>
      <c r="W805">
        <f t="shared" si="416"/>
        <v>2.9233501611384702</v>
      </c>
      <c r="X805">
        <f t="shared" si="417"/>
        <v>8.4745522114182209E-2</v>
      </c>
      <c r="Y805">
        <f t="shared" si="418"/>
        <v>5.3088563706006162E-2</v>
      </c>
      <c r="Z805">
        <f t="shared" si="419"/>
        <v>321.51642560000005</v>
      </c>
      <c r="AA805">
        <f t="shared" si="420"/>
        <v>32.43436879698924</v>
      </c>
      <c r="AB805">
        <f t="shared" si="421"/>
        <v>31.823319999999999</v>
      </c>
      <c r="AC805">
        <f t="shared" si="422"/>
        <v>4.7275388429609722</v>
      </c>
      <c r="AD805">
        <f t="shared" si="423"/>
        <v>59.85718566123824</v>
      </c>
      <c r="AE805">
        <f t="shared" si="424"/>
        <v>2.7010739500939658</v>
      </c>
      <c r="AF805">
        <f t="shared" si="425"/>
        <v>4.5125308185732189</v>
      </c>
      <c r="AG805">
        <f t="shared" si="426"/>
        <v>2.0264648928670064</v>
      </c>
      <c r="AH805">
        <f t="shared" si="427"/>
        <v>-78.849060491752468</v>
      </c>
      <c r="AI805">
        <f t="shared" si="428"/>
        <v>-129.05217594907413</v>
      </c>
      <c r="AJ805">
        <f t="shared" si="429"/>
        <v>-9.9538232259540731</v>
      </c>
      <c r="AK805">
        <f t="shared" si="430"/>
        <v>103.66136593321937</v>
      </c>
      <c r="AL805">
        <f t="shared" si="431"/>
        <v>34.44461476199416</v>
      </c>
      <c r="AM805">
        <f t="shared" si="432"/>
        <v>1.7962744002567239</v>
      </c>
      <c r="AN805">
        <f t="shared" si="433"/>
        <v>3.0622281847215786</v>
      </c>
      <c r="AO805">
        <v>1959.849526280731</v>
      </c>
      <c r="AP805">
        <v>1929.593090909091</v>
      </c>
      <c r="AQ805">
        <v>5.1647337982457797</v>
      </c>
      <c r="AR805">
        <v>65.0836536357032</v>
      </c>
      <c r="AS805">
        <f t="shared" si="434"/>
        <v>1.7879605553685367</v>
      </c>
      <c r="AT805">
        <v>24.993628752173731</v>
      </c>
      <c r="AU805">
        <v>27.08006606060605</v>
      </c>
      <c r="AV805">
        <v>6.4114794861329591E-5</v>
      </c>
      <c r="AW805">
        <v>81.89149428523082</v>
      </c>
      <c r="AX805">
        <v>0</v>
      </c>
      <c r="AY805">
        <v>0</v>
      </c>
      <c r="AZ805">
        <f t="shared" si="435"/>
        <v>1</v>
      </c>
      <c r="BA805">
        <f t="shared" si="436"/>
        <v>0</v>
      </c>
      <c r="BB805">
        <f t="shared" si="437"/>
        <v>51996.832173121875</v>
      </c>
      <c r="BC805">
        <f t="shared" si="438"/>
        <v>2000.002666666667</v>
      </c>
      <c r="BD805">
        <f t="shared" si="439"/>
        <v>1681.2022400000003</v>
      </c>
      <c r="BE805">
        <f t="shared" si="440"/>
        <v>0.84059999920000106</v>
      </c>
      <c r="BF805">
        <f t="shared" si="441"/>
        <v>0.16075799845600205</v>
      </c>
      <c r="BG805">
        <v>6</v>
      </c>
      <c r="BH805">
        <v>0.5</v>
      </c>
      <c r="BI805" t="s">
        <v>382</v>
      </c>
      <c r="BJ805">
        <v>2</v>
      </c>
      <c r="BK805" t="b">
        <v>1</v>
      </c>
      <c r="BL805">
        <v>1660488942.599999</v>
      </c>
      <c r="BM805">
        <v>1842.4626666666661</v>
      </c>
      <c r="BN805">
        <v>1887.7546666666669</v>
      </c>
      <c r="BO805">
        <v>27.07452</v>
      </c>
      <c r="BP805">
        <v>24.977953333333328</v>
      </c>
      <c r="BQ805">
        <v>1839.41</v>
      </c>
      <c r="BR805">
        <v>27.062973333333328</v>
      </c>
      <c r="BS805">
        <v>500.14373333333322</v>
      </c>
      <c r="BT805">
        <v>99.664380000000008</v>
      </c>
      <c r="BU805">
        <v>0.1000461133333333</v>
      </c>
      <c r="BV805">
        <v>31.004480000000001</v>
      </c>
      <c r="BW805">
        <v>31.823319999999999</v>
      </c>
      <c r="BX805">
        <v>999.89999999999986</v>
      </c>
      <c r="BY805">
        <v>0</v>
      </c>
      <c r="BZ805">
        <v>0</v>
      </c>
      <c r="CA805">
        <v>9998.2579999999998</v>
      </c>
      <c r="CB805">
        <v>0</v>
      </c>
      <c r="CC805">
        <v>28.27328666666666</v>
      </c>
      <c r="CD805">
        <v>-45.29282666666667</v>
      </c>
      <c r="CE805">
        <v>1893.7333333333329</v>
      </c>
      <c r="CF805">
        <v>1936.1153333333341</v>
      </c>
      <c r="CG805">
        <v>2.0965693333333331</v>
      </c>
      <c r="CH805">
        <v>1887.7546666666669</v>
      </c>
      <c r="CI805">
        <v>24.977953333333328</v>
      </c>
      <c r="CJ805">
        <v>2.6983653333333342</v>
      </c>
      <c r="CK805">
        <v>2.4894113333333339</v>
      </c>
      <c r="CL805">
        <v>22.275179999999999</v>
      </c>
      <c r="CM805">
        <v>20.957446666666669</v>
      </c>
      <c r="CN805">
        <v>2000.002666666667</v>
      </c>
      <c r="CO805">
        <v>0.98000200000000037</v>
      </c>
      <c r="CP805">
        <v>1.9998399999999989E-2</v>
      </c>
      <c r="CQ805">
        <v>0</v>
      </c>
      <c r="CR805">
        <v>2.3387333333333329</v>
      </c>
      <c r="CS805">
        <v>0</v>
      </c>
      <c r="CT805">
        <v>35958.17333333334</v>
      </c>
      <c r="CU805">
        <v>17412.366666666669</v>
      </c>
      <c r="CV805">
        <v>39.561999999999998</v>
      </c>
      <c r="CW805">
        <v>40.491599999999998</v>
      </c>
      <c r="CX805">
        <v>39.5</v>
      </c>
      <c r="CY805">
        <v>38.949599999999997</v>
      </c>
      <c r="CZ805">
        <v>39.707999999999998</v>
      </c>
      <c r="DA805">
        <v>1960.002666666667</v>
      </c>
      <c r="DB805">
        <v>40</v>
      </c>
      <c r="DC805">
        <v>0</v>
      </c>
      <c r="DD805">
        <v>1660488948.2</v>
      </c>
      <c r="DE805">
        <v>0</v>
      </c>
      <c r="DF805">
        <v>1660488368.5999999</v>
      </c>
      <c r="DG805" t="s">
        <v>1195</v>
      </c>
      <c r="DH805">
        <v>1660488360.0999999</v>
      </c>
      <c r="DI805">
        <v>1660488368.5999999</v>
      </c>
      <c r="DJ805">
        <v>14</v>
      </c>
      <c r="DK805">
        <v>0.51200000000000001</v>
      </c>
      <c r="DL805">
        <v>1E-3</v>
      </c>
      <c r="DM805">
        <v>1.359</v>
      </c>
      <c r="DN805">
        <v>1.7999999999999999E-2</v>
      </c>
      <c r="DO805">
        <v>400</v>
      </c>
      <c r="DP805">
        <v>25</v>
      </c>
      <c r="DQ805">
        <v>0.25</v>
      </c>
      <c r="DR805">
        <v>7.0000000000000007E-2</v>
      </c>
      <c r="DS805">
        <v>2.9772779684914452</v>
      </c>
      <c r="DT805">
        <v>0.85038067202747114</v>
      </c>
      <c r="DU805">
        <v>0.1515133454451158</v>
      </c>
      <c r="DV805">
        <v>0</v>
      </c>
      <c r="DW805">
        <v>34.342353820525339</v>
      </c>
      <c r="DX805">
        <v>3.581943710806883</v>
      </c>
      <c r="DY805">
        <v>0.28246888027102579</v>
      </c>
      <c r="DZ805">
        <v>0</v>
      </c>
      <c r="EA805">
        <v>-45.179922580645147</v>
      </c>
      <c r="EB805">
        <v>-4.8047467741935277</v>
      </c>
      <c r="EC805">
        <v>0.38218221689329013</v>
      </c>
      <c r="ED805">
        <v>0</v>
      </c>
      <c r="EE805">
        <v>1718.2323643439411</v>
      </c>
      <c r="EF805">
        <v>269.85390953318711</v>
      </c>
      <c r="EG805">
        <v>19.632258030571769</v>
      </c>
      <c r="EH805">
        <v>0</v>
      </c>
      <c r="EI805">
        <v>2.0998943902439029</v>
      </c>
      <c r="EJ805">
        <v>-6.7781393728222672E-2</v>
      </c>
      <c r="EK805">
        <v>9.0195927788614769E-3</v>
      </c>
      <c r="EL805">
        <v>1</v>
      </c>
      <c r="EM805">
        <v>2.0246181345955638</v>
      </c>
      <c r="EN805">
        <v>6.0519624592589173E-2</v>
      </c>
      <c r="EO805">
        <v>4.4454851098525722E-3</v>
      </c>
      <c r="EP805">
        <v>1</v>
      </c>
      <c r="EQ805">
        <v>2</v>
      </c>
      <c r="ER805">
        <v>6</v>
      </c>
      <c r="ES805" t="s">
        <v>409</v>
      </c>
      <c r="ET805">
        <v>2.9448699999999999</v>
      </c>
      <c r="EU805">
        <v>2.8008899999999999</v>
      </c>
      <c r="EV805">
        <v>0.24546299999999999</v>
      </c>
      <c r="EW805">
        <v>0.24890999999999999</v>
      </c>
      <c r="EX805">
        <v>0.11820700000000001</v>
      </c>
      <c r="EY805">
        <v>0.11181000000000001</v>
      </c>
      <c r="EZ805">
        <v>15526.5</v>
      </c>
      <c r="FA805">
        <v>16210.4</v>
      </c>
      <c r="FB805">
        <v>23919</v>
      </c>
      <c r="FC805">
        <v>25105</v>
      </c>
      <c r="FD805">
        <v>33756.6</v>
      </c>
      <c r="FE805">
        <v>35601.4</v>
      </c>
      <c r="FF805">
        <v>43594.5</v>
      </c>
      <c r="FG805">
        <v>46400.6</v>
      </c>
      <c r="FH805">
        <v>1.9924500000000001</v>
      </c>
      <c r="FI805">
        <v>1.9027799999999999</v>
      </c>
      <c r="FJ805">
        <v>0.176784</v>
      </c>
      <c r="FK805">
        <v>0</v>
      </c>
      <c r="FL805">
        <v>28.9754</v>
      </c>
      <c r="FM805">
        <v>999.9</v>
      </c>
      <c r="FN805">
        <v>59.8</v>
      </c>
      <c r="FO805">
        <v>34.200000000000003</v>
      </c>
      <c r="FP805">
        <v>32.418599999999998</v>
      </c>
      <c r="FQ805">
        <v>63.693899999999999</v>
      </c>
      <c r="FR805">
        <v>26.4543</v>
      </c>
      <c r="FS805">
        <v>1</v>
      </c>
      <c r="FT805">
        <v>0.202345</v>
      </c>
      <c r="FU805">
        <v>0.99308300000000005</v>
      </c>
      <c r="FV805">
        <v>20.319199999999999</v>
      </c>
      <c r="FW805">
        <v>5.2138499999999999</v>
      </c>
      <c r="FX805">
        <v>11.903600000000001</v>
      </c>
      <c r="FY805">
        <v>5.0032500000000004</v>
      </c>
      <c r="FZ805">
        <v>3.2902800000000001</v>
      </c>
      <c r="GA805">
        <v>9999</v>
      </c>
      <c r="GB805">
        <v>9999</v>
      </c>
      <c r="GC805">
        <v>9999</v>
      </c>
      <c r="GD805">
        <v>999.9</v>
      </c>
      <c r="GE805">
        <v>1.85945</v>
      </c>
      <c r="GF805">
        <v>1.85443</v>
      </c>
      <c r="GG805">
        <v>1.8575999999999999</v>
      </c>
      <c r="GH805">
        <v>1.85608</v>
      </c>
      <c r="GI805">
        <v>1.85486</v>
      </c>
      <c r="GJ805">
        <v>1.8545499999999999</v>
      </c>
      <c r="GK805">
        <v>1.8531899999999999</v>
      </c>
      <c r="GL805">
        <v>1.8563799999999999</v>
      </c>
      <c r="GM805">
        <v>0</v>
      </c>
      <c r="GN805">
        <v>0</v>
      </c>
      <c r="GO805">
        <v>0</v>
      </c>
      <c r="GP805">
        <v>0</v>
      </c>
      <c r="GQ805" t="s">
        <v>385</v>
      </c>
      <c r="GR805" t="s">
        <v>386</v>
      </c>
      <c r="GS805" t="s">
        <v>387</v>
      </c>
      <c r="GT805" t="s">
        <v>387</v>
      </c>
      <c r="GU805" t="s">
        <v>387</v>
      </c>
      <c r="GV805" t="s">
        <v>387</v>
      </c>
      <c r="GW805">
        <v>0</v>
      </c>
      <c r="GX805">
        <v>100</v>
      </c>
      <c r="GY805">
        <v>100</v>
      </c>
      <c r="GZ805">
        <v>3.07</v>
      </c>
      <c r="HA805">
        <v>1.15E-2</v>
      </c>
      <c r="HB805">
        <v>0.43179755099752709</v>
      </c>
      <c r="HC805">
        <v>2.678124759318837E-3</v>
      </c>
      <c r="HD805">
        <v>-9.3737611465157319E-7</v>
      </c>
      <c r="HE805">
        <v>1.3915637841753891E-10</v>
      </c>
      <c r="HF805">
        <v>-7.4344716936427316E-2</v>
      </c>
      <c r="HG805">
        <v>1.061361004592812E-2</v>
      </c>
      <c r="HH805">
        <v>-3.086644042041478E-4</v>
      </c>
      <c r="HI805">
        <v>1.24720902217549E-6</v>
      </c>
      <c r="HJ805">
        <v>1</v>
      </c>
      <c r="HK805">
        <v>2093</v>
      </c>
      <c r="HL805">
        <v>2</v>
      </c>
      <c r="HM805">
        <v>27</v>
      </c>
      <c r="HN805">
        <v>9.8000000000000007</v>
      </c>
      <c r="HO805">
        <v>9.6999999999999993</v>
      </c>
      <c r="HP805">
        <v>3.7060499999999998</v>
      </c>
      <c r="HQ805">
        <v>2.2717299999999998</v>
      </c>
      <c r="HR805">
        <v>1.4978</v>
      </c>
      <c r="HS805">
        <v>2.3010299999999999</v>
      </c>
      <c r="HT805">
        <v>1.5478499999999999</v>
      </c>
      <c r="HU805">
        <v>2.4401899999999999</v>
      </c>
      <c r="HV805">
        <v>36.694299999999998</v>
      </c>
      <c r="HW805">
        <v>14.4472</v>
      </c>
      <c r="HX805">
        <v>18</v>
      </c>
      <c r="HY805">
        <v>501.75299999999999</v>
      </c>
      <c r="HZ805">
        <v>509.50400000000002</v>
      </c>
      <c r="IA805">
        <v>29.793299999999999</v>
      </c>
      <c r="IB805">
        <v>29.7318</v>
      </c>
      <c r="IC805">
        <v>30.001100000000001</v>
      </c>
      <c r="ID805">
        <v>29.582899999999999</v>
      </c>
      <c r="IE805">
        <v>29.6797</v>
      </c>
      <c r="IF805">
        <v>74.228800000000007</v>
      </c>
      <c r="IG805">
        <v>22.4771</v>
      </c>
      <c r="IH805">
        <v>0</v>
      </c>
      <c r="II805">
        <v>29.565000000000001</v>
      </c>
      <c r="IJ805">
        <v>1952.91</v>
      </c>
      <c r="IK805">
        <v>25.0702</v>
      </c>
      <c r="IL805">
        <v>100.822</v>
      </c>
      <c r="IM805">
        <v>100.568</v>
      </c>
      <c r="IN805" t="s">
        <v>2775</v>
      </c>
    </row>
    <row r="806" spans="1:248" x14ac:dyDescent="0.2">
      <c r="A806">
        <v>790</v>
      </c>
      <c r="B806">
        <v>1660488951.0999999</v>
      </c>
      <c r="C806">
        <v>4822</v>
      </c>
      <c r="D806" t="s">
        <v>1936</v>
      </c>
      <c r="E806" t="s">
        <v>1937</v>
      </c>
      <c r="F806">
        <v>1</v>
      </c>
      <c r="G806" t="s">
        <v>1192</v>
      </c>
      <c r="H806" t="s">
        <v>377</v>
      </c>
      <c r="I806" t="s">
        <v>378</v>
      </c>
      <c r="J806" t="s">
        <v>379</v>
      </c>
      <c r="K806" t="s">
        <v>1193</v>
      </c>
      <c r="L806" t="s">
        <v>1194</v>
      </c>
      <c r="M806" t="s">
        <v>381</v>
      </c>
      <c r="N806">
        <v>1660488943.0999999</v>
      </c>
      <c r="O806">
        <f t="shared" si="408"/>
        <v>1.786638361615986E-3</v>
      </c>
      <c r="P806">
        <f t="shared" si="409"/>
        <v>1.786638361615986</v>
      </c>
      <c r="Q806">
        <f t="shared" si="410"/>
        <v>2.9990048501238635</v>
      </c>
      <c r="R806">
        <f t="shared" si="411"/>
        <v>1844.96</v>
      </c>
      <c r="S806">
        <f t="shared" si="412"/>
        <v>1728.2332445167717</v>
      </c>
      <c r="T806">
        <f t="shared" si="413"/>
        <v>172.4160105196803</v>
      </c>
      <c r="U806">
        <f t="shared" si="414"/>
        <v>184.06117564144702</v>
      </c>
      <c r="V806">
        <f t="shared" si="415"/>
        <v>8.6048412943061994E-2</v>
      </c>
      <c r="W806">
        <f t="shared" si="416"/>
        <v>2.9234290634484683</v>
      </c>
      <c r="X806">
        <f t="shared" si="417"/>
        <v>8.4665724707607776E-2</v>
      </c>
      <c r="Y806">
        <f t="shared" si="418"/>
        <v>5.3038456235286885E-2</v>
      </c>
      <c r="Z806">
        <f t="shared" si="419"/>
        <v>321.51629924999997</v>
      </c>
      <c r="AA806">
        <f t="shared" si="420"/>
        <v>32.436131814707871</v>
      </c>
      <c r="AB806">
        <f t="shared" si="421"/>
        <v>31.824937500000001</v>
      </c>
      <c r="AC806">
        <f t="shared" si="422"/>
        <v>4.727972233993019</v>
      </c>
      <c r="AD806">
        <f t="shared" si="423"/>
        <v>59.852890047889417</v>
      </c>
      <c r="AE806">
        <f t="shared" si="424"/>
        <v>2.7011045614529197</v>
      </c>
      <c r="AF806">
        <f t="shared" si="425"/>
        <v>4.5129058250849967</v>
      </c>
      <c r="AG806">
        <f t="shared" si="426"/>
        <v>2.0268676725400994</v>
      </c>
      <c r="AH806">
        <f t="shared" si="427"/>
        <v>-78.790751747264977</v>
      </c>
      <c r="AI806">
        <f t="shared" si="428"/>
        <v>-129.08087638061096</v>
      </c>
      <c r="AJ806">
        <f t="shared" si="429"/>
        <v>-9.9559190448625525</v>
      </c>
      <c r="AK806">
        <f t="shared" si="430"/>
        <v>103.68875207726151</v>
      </c>
      <c r="AL806">
        <f t="shared" si="431"/>
        <v>34.474671648946675</v>
      </c>
      <c r="AM806">
        <f t="shared" si="432"/>
        <v>1.7955349849632409</v>
      </c>
      <c r="AN806">
        <f t="shared" si="433"/>
        <v>2.9990048501238635</v>
      </c>
      <c r="AO806">
        <v>1965.04487836116</v>
      </c>
      <c r="AP806">
        <v>1934.7824242424249</v>
      </c>
      <c r="AQ806">
        <v>5.1810936049077236</v>
      </c>
      <c r="AR806">
        <v>65.0836536357032</v>
      </c>
      <c r="AS806">
        <f t="shared" si="434"/>
        <v>1.786638361615986</v>
      </c>
      <c r="AT806">
        <v>24.99552802428563</v>
      </c>
      <c r="AU806">
        <v>27.0802896969697</v>
      </c>
      <c r="AV806">
        <v>8.5073796106443142E-5</v>
      </c>
      <c r="AW806">
        <v>81.89149428523082</v>
      </c>
      <c r="AX806">
        <v>0</v>
      </c>
      <c r="AY806">
        <v>0</v>
      </c>
      <c r="AZ806">
        <f t="shared" si="435"/>
        <v>1</v>
      </c>
      <c r="BA806">
        <f t="shared" si="436"/>
        <v>0</v>
      </c>
      <c r="BB806">
        <f t="shared" si="437"/>
        <v>51998.826838576279</v>
      </c>
      <c r="BC806">
        <f t="shared" si="438"/>
        <v>2000.0018749999999</v>
      </c>
      <c r="BD806">
        <f t="shared" si="439"/>
        <v>1681.2015749999998</v>
      </c>
      <c r="BE806">
        <f t="shared" si="440"/>
        <v>0.84059999943750052</v>
      </c>
      <c r="BF806">
        <f t="shared" si="441"/>
        <v>0.160757998914376</v>
      </c>
      <c r="BG806">
        <v>6</v>
      </c>
      <c r="BH806">
        <v>0.5</v>
      </c>
      <c r="BI806" t="s">
        <v>382</v>
      </c>
      <c r="BJ806">
        <v>2</v>
      </c>
      <c r="BK806" t="b">
        <v>1</v>
      </c>
      <c r="BL806">
        <v>1660488943.0999999</v>
      </c>
      <c r="BM806">
        <v>1844.96</v>
      </c>
      <c r="BN806">
        <v>1890.2918749999999</v>
      </c>
      <c r="BO806">
        <v>27.07485625</v>
      </c>
      <c r="BP806">
        <v>24.979150000000001</v>
      </c>
      <c r="BQ806">
        <v>1841.9056250000001</v>
      </c>
      <c r="BR806">
        <v>27.063312499999999</v>
      </c>
      <c r="BS806">
        <v>500.14293750000002</v>
      </c>
      <c r="BT806">
        <v>99.664293749999999</v>
      </c>
      <c r="BU806">
        <v>0.10002398125</v>
      </c>
      <c r="BV806">
        <v>31.005937500000002</v>
      </c>
      <c r="BW806">
        <v>31.824937500000001</v>
      </c>
      <c r="BX806">
        <v>999.9</v>
      </c>
      <c r="BY806">
        <v>0</v>
      </c>
      <c r="BZ806">
        <v>0</v>
      </c>
      <c r="CA806">
        <v>9998.7168750000001</v>
      </c>
      <c r="CB806">
        <v>0</v>
      </c>
      <c r="CC806">
        <v>28.27071875</v>
      </c>
      <c r="CD806">
        <v>-45.332487500000013</v>
      </c>
      <c r="CE806">
        <v>1896.3006250000001</v>
      </c>
      <c r="CF806">
        <v>1938.7193749999999</v>
      </c>
      <c r="CG806">
        <v>2.0957081249999998</v>
      </c>
      <c r="CH806">
        <v>1890.2918749999999</v>
      </c>
      <c r="CI806">
        <v>24.979150000000001</v>
      </c>
      <c r="CJ806">
        <v>2.6983968749999998</v>
      </c>
      <c r="CK806">
        <v>2.4895287499999998</v>
      </c>
      <c r="CL806">
        <v>22.275368749999998</v>
      </c>
      <c r="CM806">
        <v>20.958212499999998</v>
      </c>
      <c r="CN806">
        <v>2000.0018749999999</v>
      </c>
      <c r="CO806">
        <v>0.98000200000000004</v>
      </c>
      <c r="CP806">
        <v>1.99984E-2</v>
      </c>
      <c r="CQ806">
        <v>0</v>
      </c>
      <c r="CR806">
        <v>2.3395625</v>
      </c>
      <c r="CS806">
        <v>0</v>
      </c>
      <c r="CT806">
        <v>35955.28125</v>
      </c>
      <c r="CU806">
        <v>17412.362499999999</v>
      </c>
      <c r="CV806">
        <v>39.561999999999998</v>
      </c>
      <c r="CW806">
        <v>40.492125000000001</v>
      </c>
      <c r="CX806">
        <v>39.5</v>
      </c>
      <c r="CY806">
        <v>38.948812500000003</v>
      </c>
      <c r="CZ806">
        <v>39.706687500000001</v>
      </c>
      <c r="DA806">
        <v>1960.0018749999999</v>
      </c>
      <c r="DB806">
        <v>40</v>
      </c>
      <c r="DC806">
        <v>0</v>
      </c>
      <c r="DD806">
        <v>1660488949.4000001</v>
      </c>
      <c r="DE806">
        <v>0</v>
      </c>
      <c r="DF806">
        <v>1660488368.5999999</v>
      </c>
      <c r="DG806" t="s">
        <v>1195</v>
      </c>
      <c r="DH806">
        <v>1660488360.0999999</v>
      </c>
      <c r="DI806">
        <v>1660488368.5999999</v>
      </c>
      <c r="DJ806">
        <v>14</v>
      </c>
      <c r="DK806">
        <v>0.51200000000000001</v>
      </c>
      <c r="DL806">
        <v>1E-3</v>
      </c>
      <c r="DM806">
        <v>1.359</v>
      </c>
      <c r="DN806">
        <v>1.7999999999999999E-2</v>
      </c>
      <c r="DO806">
        <v>400</v>
      </c>
      <c r="DP806">
        <v>25</v>
      </c>
      <c r="DQ806">
        <v>0.25</v>
      </c>
      <c r="DR806">
        <v>7.0000000000000007E-2</v>
      </c>
      <c r="DS806">
        <v>3.0079357736398888</v>
      </c>
      <c r="DT806">
        <v>0.50241151537103723</v>
      </c>
      <c r="DU806">
        <v>0.13710023334859031</v>
      </c>
      <c r="DV806">
        <v>0</v>
      </c>
      <c r="DW806">
        <v>34.411534668216447</v>
      </c>
      <c r="DX806">
        <v>3.916045479309195</v>
      </c>
      <c r="DY806">
        <v>0.30971927522658521</v>
      </c>
      <c r="DZ806">
        <v>0</v>
      </c>
      <c r="EA806">
        <v>-45.315493333333322</v>
      </c>
      <c r="EB806">
        <v>-5.0824044493882896</v>
      </c>
      <c r="EC806">
        <v>0.38725304296917962</v>
      </c>
      <c r="ED806">
        <v>0</v>
      </c>
      <c r="EE806">
        <v>1723.7604773741259</v>
      </c>
      <c r="EF806">
        <v>273.49800633082469</v>
      </c>
      <c r="EG806">
        <v>20.532984105261999</v>
      </c>
      <c r="EH806">
        <v>0</v>
      </c>
      <c r="EI806">
        <v>2.0980402499999999</v>
      </c>
      <c r="EJ806">
        <v>-8.3213020637901744E-2</v>
      </c>
      <c r="EK806">
        <v>9.9381405422493182E-3</v>
      </c>
      <c r="EL806">
        <v>1</v>
      </c>
      <c r="EM806">
        <v>2.025883291245016</v>
      </c>
      <c r="EN806">
        <v>6.0403132856264169E-2</v>
      </c>
      <c r="EO806">
        <v>4.5772066117943429E-3</v>
      </c>
      <c r="EP806">
        <v>1</v>
      </c>
      <c r="EQ806">
        <v>2</v>
      </c>
      <c r="ER806">
        <v>6</v>
      </c>
      <c r="ES806" t="s">
        <v>409</v>
      </c>
      <c r="ET806">
        <v>2.9449200000000002</v>
      </c>
      <c r="EU806">
        <v>2.8009599999999999</v>
      </c>
      <c r="EV806">
        <v>0.24584</v>
      </c>
      <c r="EW806">
        <v>0.249274</v>
      </c>
      <c r="EX806">
        <v>0.11820600000000001</v>
      </c>
      <c r="EY806">
        <v>0.11180900000000001</v>
      </c>
      <c r="EZ806">
        <v>15518.7</v>
      </c>
      <c r="FA806">
        <v>16202.6</v>
      </c>
      <c r="FB806">
        <v>23919</v>
      </c>
      <c r="FC806">
        <v>25105</v>
      </c>
      <c r="FD806">
        <v>33756.6</v>
      </c>
      <c r="FE806">
        <v>35601.4</v>
      </c>
      <c r="FF806">
        <v>43594.400000000001</v>
      </c>
      <c r="FG806">
        <v>46400.5</v>
      </c>
      <c r="FH806">
        <v>1.99255</v>
      </c>
      <c r="FI806">
        <v>1.90282</v>
      </c>
      <c r="FJ806">
        <v>0.176705</v>
      </c>
      <c r="FK806">
        <v>0</v>
      </c>
      <c r="FL806">
        <v>28.975999999999999</v>
      </c>
      <c r="FM806">
        <v>999.9</v>
      </c>
      <c r="FN806">
        <v>59.8</v>
      </c>
      <c r="FO806">
        <v>34.200000000000003</v>
      </c>
      <c r="FP806">
        <v>32.416699999999999</v>
      </c>
      <c r="FQ806">
        <v>63.683900000000001</v>
      </c>
      <c r="FR806">
        <v>25.945499999999999</v>
      </c>
      <c r="FS806">
        <v>1</v>
      </c>
      <c r="FT806">
        <v>0.20277700000000001</v>
      </c>
      <c r="FU806">
        <v>0.80656000000000005</v>
      </c>
      <c r="FV806">
        <v>20.320499999999999</v>
      </c>
      <c r="FW806">
        <v>5.2138499999999999</v>
      </c>
      <c r="FX806">
        <v>11.9033</v>
      </c>
      <c r="FY806">
        <v>5.0031499999999998</v>
      </c>
      <c r="FZ806">
        <v>3.2902800000000001</v>
      </c>
      <c r="GA806">
        <v>9999</v>
      </c>
      <c r="GB806">
        <v>9999</v>
      </c>
      <c r="GC806">
        <v>9999</v>
      </c>
      <c r="GD806">
        <v>999.9</v>
      </c>
      <c r="GE806">
        <v>1.85945</v>
      </c>
      <c r="GF806">
        <v>1.85442</v>
      </c>
      <c r="GG806">
        <v>1.8575999999999999</v>
      </c>
      <c r="GH806">
        <v>1.85608</v>
      </c>
      <c r="GI806">
        <v>1.85486</v>
      </c>
      <c r="GJ806">
        <v>1.8545499999999999</v>
      </c>
      <c r="GK806">
        <v>1.8531899999999999</v>
      </c>
      <c r="GL806">
        <v>1.8563799999999999</v>
      </c>
      <c r="GM806">
        <v>0</v>
      </c>
      <c r="GN806">
        <v>0</v>
      </c>
      <c r="GO806">
        <v>0</v>
      </c>
      <c r="GP806">
        <v>0</v>
      </c>
      <c r="GQ806" t="s">
        <v>385</v>
      </c>
      <c r="GR806" t="s">
        <v>386</v>
      </c>
      <c r="GS806" t="s">
        <v>387</v>
      </c>
      <c r="GT806" t="s">
        <v>387</v>
      </c>
      <c r="GU806" t="s">
        <v>387</v>
      </c>
      <c r="GV806" t="s">
        <v>387</v>
      </c>
      <c r="GW806">
        <v>0</v>
      </c>
      <c r="GX806">
        <v>100</v>
      </c>
      <c r="GY806">
        <v>100</v>
      </c>
      <c r="GZ806">
        <v>3.08</v>
      </c>
      <c r="HA806">
        <v>1.15E-2</v>
      </c>
      <c r="HB806">
        <v>0.43179755099752709</v>
      </c>
      <c r="HC806">
        <v>2.678124759318837E-3</v>
      </c>
      <c r="HD806">
        <v>-9.3737611465157319E-7</v>
      </c>
      <c r="HE806">
        <v>1.3915637841753891E-10</v>
      </c>
      <c r="HF806">
        <v>-7.4344716936427316E-2</v>
      </c>
      <c r="HG806">
        <v>1.061361004592812E-2</v>
      </c>
      <c r="HH806">
        <v>-3.086644042041478E-4</v>
      </c>
      <c r="HI806">
        <v>1.24720902217549E-6</v>
      </c>
      <c r="HJ806">
        <v>1</v>
      </c>
      <c r="HK806">
        <v>2093</v>
      </c>
      <c r="HL806">
        <v>2</v>
      </c>
      <c r="HM806">
        <v>27</v>
      </c>
      <c r="HN806">
        <v>9.8000000000000007</v>
      </c>
      <c r="HO806">
        <v>9.6999999999999993</v>
      </c>
      <c r="HP806">
        <v>3.7133799999999999</v>
      </c>
      <c r="HQ806">
        <v>2.2936999999999999</v>
      </c>
      <c r="HR806">
        <v>1.4978</v>
      </c>
      <c r="HS806">
        <v>2.2997999999999998</v>
      </c>
      <c r="HT806">
        <v>1.5478499999999999</v>
      </c>
      <c r="HU806">
        <v>2.2936999999999999</v>
      </c>
      <c r="HV806">
        <v>36.694299999999998</v>
      </c>
      <c r="HW806">
        <v>14.456</v>
      </c>
      <c r="HX806">
        <v>18</v>
      </c>
      <c r="HY806">
        <v>501.80799999999999</v>
      </c>
      <c r="HZ806">
        <v>509.53800000000001</v>
      </c>
      <c r="IA806">
        <v>29.7178</v>
      </c>
      <c r="IB806">
        <v>29.731200000000001</v>
      </c>
      <c r="IC806">
        <v>30.001300000000001</v>
      </c>
      <c r="ID806">
        <v>29.5823</v>
      </c>
      <c r="IE806">
        <v>29.6797</v>
      </c>
      <c r="IF806">
        <v>74.318799999999996</v>
      </c>
      <c r="IG806">
        <v>22.4771</v>
      </c>
      <c r="IH806">
        <v>0</v>
      </c>
      <c r="II806">
        <v>29.542100000000001</v>
      </c>
      <c r="IJ806">
        <v>1962.95</v>
      </c>
      <c r="IK806">
        <v>25.072800000000001</v>
      </c>
      <c r="IL806">
        <v>100.821</v>
      </c>
      <c r="IM806">
        <v>100.568</v>
      </c>
      <c r="IN806" t="s">
        <v>2775</v>
      </c>
    </row>
    <row r="807" spans="1:248" x14ac:dyDescent="0.2">
      <c r="A807">
        <v>791</v>
      </c>
      <c r="B807">
        <v>1660488952.0999999</v>
      </c>
      <c r="C807">
        <v>4823</v>
      </c>
      <c r="D807" t="s">
        <v>1938</v>
      </c>
      <c r="E807" t="s">
        <v>1939</v>
      </c>
      <c r="F807">
        <v>1</v>
      </c>
      <c r="G807" t="s">
        <v>1192</v>
      </c>
      <c r="H807" t="s">
        <v>377</v>
      </c>
      <c r="I807" t="s">
        <v>378</v>
      </c>
      <c r="J807" t="s">
        <v>379</v>
      </c>
      <c r="K807" t="s">
        <v>1193</v>
      </c>
      <c r="L807" t="s">
        <v>1194</v>
      </c>
      <c r="M807" t="s">
        <v>381</v>
      </c>
      <c r="N807">
        <v>1660488944.599999</v>
      </c>
      <c r="O807">
        <f t="shared" si="408"/>
        <v>1.7855513814031003E-3</v>
      </c>
      <c r="P807">
        <f t="shared" si="409"/>
        <v>1.7855513814031003</v>
      </c>
      <c r="Q807">
        <f t="shared" si="410"/>
        <v>2.9423725142343642</v>
      </c>
      <c r="R807">
        <f t="shared" si="411"/>
        <v>1852.4159999999999</v>
      </c>
      <c r="S807">
        <f t="shared" si="412"/>
        <v>1736.3770364364793</v>
      </c>
      <c r="T807">
        <f t="shared" si="413"/>
        <v>173.22831572617375</v>
      </c>
      <c r="U807">
        <f t="shared" si="414"/>
        <v>184.80485342214141</v>
      </c>
      <c r="V807">
        <f t="shared" si="415"/>
        <v>8.5932656766020993E-2</v>
      </c>
      <c r="W807">
        <f t="shared" si="416"/>
        <v>2.9233471144370919</v>
      </c>
      <c r="X807">
        <f t="shared" si="417"/>
        <v>8.4553616009765811E-2</v>
      </c>
      <c r="Y807">
        <f t="shared" si="418"/>
        <v>5.2968067857304638E-2</v>
      </c>
      <c r="Z807">
        <f t="shared" si="419"/>
        <v>321.5165320000001</v>
      </c>
      <c r="AA807">
        <f t="shared" si="420"/>
        <v>32.440671121779445</v>
      </c>
      <c r="AB807">
        <f t="shared" si="421"/>
        <v>31.830386666666669</v>
      </c>
      <c r="AC807">
        <f t="shared" si="422"/>
        <v>4.7294325318170314</v>
      </c>
      <c r="AD807">
        <f t="shared" si="423"/>
        <v>59.839041621095731</v>
      </c>
      <c r="AE807">
        <f t="shared" si="424"/>
        <v>2.7011297932276559</v>
      </c>
      <c r="AF807">
        <f t="shared" si="425"/>
        <v>4.5139924037075421</v>
      </c>
      <c r="AG807">
        <f t="shared" si="426"/>
        <v>2.0283027385893755</v>
      </c>
      <c r="AH807">
        <f t="shared" si="427"/>
        <v>-78.742815919876719</v>
      </c>
      <c r="AI807">
        <f t="shared" si="428"/>
        <v>-129.27058495714749</v>
      </c>
      <c r="AJ807">
        <f t="shared" si="429"/>
        <v>-9.9713058771553644</v>
      </c>
      <c r="AK807">
        <f t="shared" si="430"/>
        <v>103.53182524582053</v>
      </c>
      <c r="AL807">
        <f t="shared" si="431"/>
        <v>34.577639446574437</v>
      </c>
      <c r="AM807">
        <f t="shared" si="432"/>
        <v>1.7937235533462907</v>
      </c>
      <c r="AN807">
        <f t="shared" si="433"/>
        <v>2.9423725142343642</v>
      </c>
      <c r="AO807">
        <v>1970.252361591025</v>
      </c>
      <c r="AP807">
        <v>1939.999272727272</v>
      </c>
      <c r="AQ807">
        <v>5.1929412450215464</v>
      </c>
      <c r="AR807">
        <v>65.0836536357032</v>
      </c>
      <c r="AS807">
        <f t="shared" si="434"/>
        <v>1.7855513814031003</v>
      </c>
      <c r="AT807">
        <v>24.996818803001041</v>
      </c>
      <c r="AU807">
        <v>27.08036242424242</v>
      </c>
      <c r="AV807">
        <v>7.6474738133428254E-5</v>
      </c>
      <c r="AW807">
        <v>81.89149428523082</v>
      </c>
      <c r="AX807">
        <v>0</v>
      </c>
      <c r="AY807">
        <v>0</v>
      </c>
      <c r="AZ807">
        <f t="shared" si="435"/>
        <v>1</v>
      </c>
      <c r="BA807">
        <f t="shared" si="436"/>
        <v>0</v>
      </c>
      <c r="BB807">
        <f t="shared" si="437"/>
        <v>51995.770561441335</v>
      </c>
      <c r="BC807">
        <f t="shared" si="438"/>
        <v>2000.003333333334</v>
      </c>
      <c r="BD807">
        <f t="shared" si="439"/>
        <v>1681.2028000000005</v>
      </c>
      <c r="BE807">
        <f t="shared" si="440"/>
        <v>0.8405999990000016</v>
      </c>
      <c r="BF807">
        <f t="shared" si="441"/>
        <v>0.16075799807000321</v>
      </c>
      <c r="BG807">
        <v>6</v>
      </c>
      <c r="BH807">
        <v>0.5</v>
      </c>
      <c r="BI807" t="s">
        <v>382</v>
      </c>
      <c r="BJ807">
        <v>2</v>
      </c>
      <c r="BK807" t="b">
        <v>1</v>
      </c>
      <c r="BL807">
        <v>1660488944.599999</v>
      </c>
      <c r="BM807">
        <v>1852.4159999999999</v>
      </c>
      <c r="BN807">
        <v>1897.883333333333</v>
      </c>
      <c r="BO807">
        <v>27.07513333333333</v>
      </c>
      <c r="BP807">
        <v>24.981546666666659</v>
      </c>
      <c r="BQ807">
        <v>1849.356666666667</v>
      </c>
      <c r="BR807">
        <v>27.06359333333334</v>
      </c>
      <c r="BS807">
        <v>500.14406666666662</v>
      </c>
      <c r="BT807">
        <v>99.664219999999986</v>
      </c>
      <c r="BU807">
        <v>0.1000086733333333</v>
      </c>
      <c r="BV807">
        <v>31.010159999999999</v>
      </c>
      <c r="BW807">
        <v>31.830386666666669</v>
      </c>
      <c r="BX807">
        <v>999.89999999999986</v>
      </c>
      <c r="BY807">
        <v>0</v>
      </c>
      <c r="BZ807">
        <v>0</v>
      </c>
      <c r="CA807">
        <v>9998.2566666666644</v>
      </c>
      <c r="CB807">
        <v>0</v>
      </c>
      <c r="CC807">
        <v>28.28413333333333</v>
      </c>
      <c r="CD807">
        <v>-45.467666666666673</v>
      </c>
      <c r="CE807">
        <v>1903.964666666667</v>
      </c>
      <c r="CF807">
        <v>1946.509333333333</v>
      </c>
      <c r="CG807">
        <v>2.093592666666666</v>
      </c>
      <c r="CH807">
        <v>1897.883333333333</v>
      </c>
      <c r="CI807">
        <v>24.981546666666659</v>
      </c>
      <c r="CJ807">
        <v>2.6984226666666671</v>
      </c>
      <c r="CK807">
        <v>2.4897653333333332</v>
      </c>
      <c r="CL807">
        <v>22.27552</v>
      </c>
      <c r="CM807">
        <v>20.959759999999999</v>
      </c>
      <c r="CN807">
        <v>2000.003333333334</v>
      </c>
      <c r="CO807">
        <v>0.98000200000000037</v>
      </c>
      <c r="CP807">
        <v>1.9998399999999989E-2</v>
      </c>
      <c r="CQ807">
        <v>0</v>
      </c>
      <c r="CR807">
        <v>2.4340666666666659</v>
      </c>
      <c r="CS807">
        <v>0</v>
      </c>
      <c r="CT807">
        <v>35946.926666666674</v>
      </c>
      <c r="CU807">
        <v>17412.373333333329</v>
      </c>
      <c r="CV807">
        <v>39.561999999999998</v>
      </c>
      <c r="CW807">
        <v>40.495800000000003</v>
      </c>
      <c r="CX807">
        <v>39.5</v>
      </c>
      <c r="CY807">
        <v>38.949599999999997</v>
      </c>
      <c r="CZ807">
        <v>39.707999999999998</v>
      </c>
      <c r="DA807">
        <v>1960.003333333334</v>
      </c>
      <c r="DB807">
        <v>40</v>
      </c>
      <c r="DC807">
        <v>0</v>
      </c>
      <c r="DD807">
        <v>1660488950</v>
      </c>
      <c r="DE807">
        <v>0</v>
      </c>
      <c r="DF807">
        <v>1660488368.5999999</v>
      </c>
      <c r="DG807" t="s">
        <v>1195</v>
      </c>
      <c r="DH807">
        <v>1660488360.0999999</v>
      </c>
      <c r="DI807">
        <v>1660488368.5999999</v>
      </c>
      <c r="DJ807">
        <v>14</v>
      </c>
      <c r="DK807">
        <v>0.51200000000000001</v>
      </c>
      <c r="DL807">
        <v>1E-3</v>
      </c>
      <c r="DM807">
        <v>1.359</v>
      </c>
      <c r="DN807">
        <v>1.7999999999999999E-2</v>
      </c>
      <c r="DO807">
        <v>400</v>
      </c>
      <c r="DP807">
        <v>25</v>
      </c>
      <c r="DQ807">
        <v>0.25</v>
      </c>
      <c r="DR807">
        <v>7.0000000000000007E-2</v>
      </c>
      <c r="DS807">
        <v>3.0089536481764618</v>
      </c>
      <c r="DT807">
        <v>0.53493901941997934</v>
      </c>
      <c r="DU807">
        <v>0.1354396907576714</v>
      </c>
      <c r="DV807">
        <v>0</v>
      </c>
      <c r="DW807">
        <v>34.476518919821061</v>
      </c>
      <c r="DX807">
        <v>3.900583617969946</v>
      </c>
      <c r="DY807">
        <v>0.30856332823375759</v>
      </c>
      <c r="DZ807">
        <v>0</v>
      </c>
      <c r="EA807">
        <v>-45.402626666666677</v>
      </c>
      <c r="EB807">
        <v>-4.7021259176862564</v>
      </c>
      <c r="EC807">
        <v>0.35975726440044142</v>
      </c>
      <c r="ED807">
        <v>0</v>
      </c>
      <c r="EE807">
        <v>1728.419715986101</v>
      </c>
      <c r="EF807">
        <v>273.02201863650902</v>
      </c>
      <c r="EG807">
        <v>20.49678348920343</v>
      </c>
      <c r="EH807">
        <v>0</v>
      </c>
      <c r="EI807">
        <v>2.097021750000001</v>
      </c>
      <c r="EJ807">
        <v>-9.1469831144477279E-2</v>
      </c>
      <c r="EK807">
        <v>1.039689398029525E-2</v>
      </c>
      <c r="EL807">
        <v>1</v>
      </c>
      <c r="EM807">
        <v>2.0268733116865301</v>
      </c>
      <c r="EN807">
        <v>5.7418348354179853E-2</v>
      </c>
      <c r="EO807">
        <v>4.3577584380657198E-3</v>
      </c>
      <c r="EP807">
        <v>1</v>
      </c>
      <c r="EQ807">
        <v>2</v>
      </c>
      <c r="ER807">
        <v>6</v>
      </c>
      <c r="ES807" t="s">
        <v>409</v>
      </c>
      <c r="ET807">
        <v>2.9446400000000001</v>
      </c>
      <c r="EU807">
        <v>2.8010299999999999</v>
      </c>
      <c r="EV807">
        <v>0.24620600000000001</v>
      </c>
      <c r="EW807">
        <v>0.249644</v>
      </c>
      <c r="EX807">
        <v>0.118205</v>
      </c>
      <c r="EY807">
        <v>0.111804</v>
      </c>
      <c r="EZ807">
        <v>15511.1</v>
      </c>
      <c r="FA807">
        <v>16194.7</v>
      </c>
      <c r="FB807">
        <v>23918.9</v>
      </c>
      <c r="FC807">
        <v>25105.200000000001</v>
      </c>
      <c r="FD807">
        <v>33756.6</v>
      </c>
      <c r="FE807">
        <v>35601.699999999997</v>
      </c>
      <c r="FF807">
        <v>43594.3</v>
      </c>
      <c r="FG807">
        <v>46400.6</v>
      </c>
      <c r="FH807">
        <v>1.9923999999999999</v>
      </c>
      <c r="FI807">
        <v>1.9029499999999999</v>
      </c>
      <c r="FJ807">
        <v>0.176709</v>
      </c>
      <c r="FK807">
        <v>0</v>
      </c>
      <c r="FL807">
        <v>28.976800000000001</v>
      </c>
      <c r="FM807">
        <v>999.9</v>
      </c>
      <c r="FN807">
        <v>59.8</v>
      </c>
      <c r="FO807">
        <v>34.200000000000003</v>
      </c>
      <c r="FP807">
        <v>32.418599999999998</v>
      </c>
      <c r="FQ807">
        <v>63.703899999999997</v>
      </c>
      <c r="FR807">
        <v>25.613</v>
      </c>
      <c r="FS807">
        <v>1</v>
      </c>
      <c r="FT807">
        <v>0.20278199999999999</v>
      </c>
      <c r="FU807">
        <v>0.59374199999999999</v>
      </c>
      <c r="FV807">
        <v>20.321899999999999</v>
      </c>
      <c r="FW807">
        <v>5.2134</v>
      </c>
      <c r="FX807">
        <v>11.903</v>
      </c>
      <c r="FY807">
        <v>5.0030000000000001</v>
      </c>
      <c r="FZ807">
        <v>3.2902300000000002</v>
      </c>
      <c r="GA807">
        <v>9999</v>
      </c>
      <c r="GB807">
        <v>9999</v>
      </c>
      <c r="GC807">
        <v>9999</v>
      </c>
      <c r="GD807">
        <v>999.9</v>
      </c>
      <c r="GE807">
        <v>1.85944</v>
      </c>
      <c r="GF807">
        <v>1.8544099999999999</v>
      </c>
      <c r="GG807">
        <v>1.8575999999999999</v>
      </c>
      <c r="GH807">
        <v>1.85608</v>
      </c>
      <c r="GI807">
        <v>1.85486</v>
      </c>
      <c r="GJ807">
        <v>1.8545499999999999</v>
      </c>
      <c r="GK807">
        <v>1.85318</v>
      </c>
      <c r="GL807">
        <v>1.8563799999999999</v>
      </c>
      <c r="GM807">
        <v>0</v>
      </c>
      <c r="GN807">
        <v>0</v>
      </c>
      <c r="GO807">
        <v>0</v>
      </c>
      <c r="GP807">
        <v>0</v>
      </c>
      <c r="GQ807" t="s">
        <v>385</v>
      </c>
      <c r="GR807" t="s">
        <v>386</v>
      </c>
      <c r="GS807" t="s">
        <v>387</v>
      </c>
      <c r="GT807" t="s">
        <v>387</v>
      </c>
      <c r="GU807" t="s">
        <v>387</v>
      </c>
      <c r="GV807" t="s">
        <v>387</v>
      </c>
      <c r="GW807">
        <v>0</v>
      </c>
      <c r="GX807">
        <v>100</v>
      </c>
      <c r="GY807">
        <v>100</v>
      </c>
      <c r="GZ807">
        <v>3.08</v>
      </c>
      <c r="HA807">
        <v>1.1599999999999999E-2</v>
      </c>
      <c r="HB807">
        <v>0.43179755099752709</v>
      </c>
      <c r="HC807">
        <v>2.678124759318837E-3</v>
      </c>
      <c r="HD807">
        <v>-9.3737611465157319E-7</v>
      </c>
      <c r="HE807">
        <v>1.3915637841753891E-10</v>
      </c>
      <c r="HF807">
        <v>-7.4344716936427316E-2</v>
      </c>
      <c r="HG807">
        <v>1.061361004592812E-2</v>
      </c>
      <c r="HH807">
        <v>-3.086644042041478E-4</v>
      </c>
      <c r="HI807">
        <v>1.24720902217549E-6</v>
      </c>
      <c r="HJ807">
        <v>1</v>
      </c>
      <c r="HK807">
        <v>2093</v>
      </c>
      <c r="HL807">
        <v>2</v>
      </c>
      <c r="HM807">
        <v>27</v>
      </c>
      <c r="HN807">
        <v>9.9</v>
      </c>
      <c r="HO807">
        <v>9.6999999999999993</v>
      </c>
      <c r="HP807">
        <v>3.7231399999999999</v>
      </c>
      <c r="HQ807">
        <v>2.2839399999999999</v>
      </c>
      <c r="HR807">
        <v>1.4978</v>
      </c>
      <c r="HS807">
        <v>2.3010299999999999</v>
      </c>
      <c r="HT807">
        <v>1.5478499999999999</v>
      </c>
      <c r="HU807">
        <v>2.33521</v>
      </c>
      <c r="HV807">
        <v>36.694299999999998</v>
      </c>
      <c r="HW807">
        <v>14.456</v>
      </c>
      <c r="HX807">
        <v>18</v>
      </c>
      <c r="HY807">
        <v>501.71300000000002</v>
      </c>
      <c r="HZ807">
        <v>509.62099999999998</v>
      </c>
      <c r="IA807">
        <v>29.641100000000002</v>
      </c>
      <c r="IB807">
        <v>29.730799999999999</v>
      </c>
      <c r="IC807">
        <v>30.001000000000001</v>
      </c>
      <c r="ID807">
        <v>29.581600000000002</v>
      </c>
      <c r="IE807">
        <v>29.679500000000001</v>
      </c>
      <c r="IF807">
        <v>74.530699999999996</v>
      </c>
      <c r="IG807">
        <v>22.4771</v>
      </c>
      <c r="IH807">
        <v>0</v>
      </c>
      <c r="II807">
        <v>29.542100000000001</v>
      </c>
      <c r="IJ807">
        <v>1962.95</v>
      </c>
      <c r="IK807">
        <v>25.0718</v>
      </c>
      <c r="IL807">
        <v>100.821</v>
      </c>
      <c r="IM807">
        <v>100.568</v>
      </c>
      <c r="IN807" t="s">
        <v>2775</v>
      </c>
    </row>
    <row r="808" spans="1:248" x14ac:dyDescent="0.2">
      <c r="A808">
        <v>792</v>
      </c>
      <c r="B808">
        <v>1660488953.0999999</v>
      </c>
      <c r="C808">
        <v>4824</v>
      </c>
      <c r="D808" t="s">
        <v>1940</v>
      </c>
      <c r="E808" t="s">
        <v>1941</v>
      </c>
      <c r="F808">
        <v>1</v>
      </c>
      <c r="G808" t="s">
        <v>1192</v>
      </c>
      <c r="H808" t="s">
        <v>377</v>
      </c>
      <c r="I808" t="s">
        <v>378</v>
      </c>
      <c r="J808" t="s">
        <v>379</v>
      </c>
      <c r="K808" t="s">
        <v>1193</v>
      </c>
      <c r="L808" t="s">
        <v>1194</v>
      </c>
      <c r="M808" t="s">
        <v>381</v>
      </c>
      <c r="N808">
        <v>1660488945.0999999</v>
      </c>
      <c r="O808">
        <f t="shared" si="408"/>
        <v>1.7843984615854458E-3</v>
      </c>
      <c r="P808">
        <f t="shared" si="409"/>
        <v>1.7843984615854458</v>
      </c>
      <c r="Q808">
        <f t="shared" si="410"/>
        <v>3.0562765060358199</v>
      </c>
      <c r="R808">
        <f t="shared" si="411"/>
        <v>1854.9181249999999</v>
      </c>
      <c r="S808">
        <f t="shared" si="412"/>
        <v>1736.6258060911355</v>
      </c>
      <c r="T808">
        <f t="shared" si="413"/>
        <v>173.25294814684361</v>
      </c>
      <c r="U808">
        <f t="shared" si="414"/>
        <v>185.05427743851021</v>
      </c>
      <c r="V808">
        <f t="shared" si="415"/>
        <v>8.5862273343152898E-2</v>
      </c>
      <c r="W808">
        <f t="shared" si="416"/>
        <v>2.9231793111642266</v>
      </c>
      <c r="X808">
        <f t="shared" si="417"/>
        <v>8.4485393498269154E-2</v>
      </c>
      <c r="Y808">
        <f t="shared" si="418"/>
        <v>5.292523890360934E-2</v>
      </c>
      <c r="Z808">
        <f t="shared" si="419"/>
        <v>321.51639899999992</v>
      </c>
      <c r="AA808">
        <f t="shared" si="420"/>
        <v>32.442228760227614</v>
      </c>
      <c r="AB808">
        <f t="shared" si="421"/>
        <v>31.831675000000001</v>
      </c>
      <c r="AC808">
        <f t="shared" si="422"/>
        <v>4.7297778438999529</v>
      </c>
      <c r="AD808">
        <f t="shared" si="423"/>
        <v>59.835542202742396</v>
      </c>
      <c r="AE808">
        <f t="shared" si="424"/>
        <v>2.7011541223405064</v>
      </c>
      <c r="AF808">
        <f t="shared" si="425"/>
        <v>4.5142970597443783</v>
      </c>
      <c r="AG808">
        <f t="shared" si="426"/>
        <v>2.0286237215594465</v>
      </c>
      <c r="AH808">
        <f t="shared" si="427"/>
        <v>-78.691972155918165</v>
      </c>
      <c r="AI808">
        <f t="shared" si="428"/>
        <v>-129.2796464385097</v>
      </c>
      <c r="AJ808">
        <f t="shared" si="429"/>
        <v>-9.972698752874857</v>
      </c>
      <c r="AK808">
        <f t="shared" si="430"/>
        <v>103.57208165269719</v>
      </c>
      <c r="AL808">
        <f t="shared" si="431"/>
        <v>34.601605621311805</v>
      </c>
      <c r="AM808">
        <f t="shared" si="432"/>
        <v>1.7932037230336391</v>
      </c>
      <c r="AN808">
        <f t="shared" si="433"/>
        <v>3.0562765060358199</v>
      </c>
      <c r="AO808">
        <v>1975.4687977572739</v>
      </c>
      <c r="AP808">
        <v>1945.137151515152</v>
      </c>
      <c r="AQ808">
        <v>5.1809171556421401</v>
      </c>
      <c r="AR808">
        <v>65.0836536357032</v>
      </c>
      <c r="AS808">
        <f t="shared" si="434"/>
        <v>1.7843984615854458</v>
      </c>
      <c r="AT808">
        <v>24.99712034132564</v>
      </c>
      <c r="AU808">
        <v>27.079563030303021</v>
      </c>
      <c r="AV808">
        <v>4.1038395367789488E-5</v>
      </c>
      <c r="AW808">
        <v>81.89149428523082</v>
      </c>
      <c r="AX808">
        <v>0</v>
      </c>
      <c r="AY808">
        <v>0</v>
      </c>
      <c r="AZ808">
        <f t="shared" si="435"/>
        <v>1</v>
      </c>
      <c r="BA808">
        <f t="shared" si="436"/>
        <v>0</v>
      </c>
      <c r="BB808">
        <f t="shared" si="437"/>
        <v>51990.789724141745</v>
      </c>
      <c r="BC808">
        <f t="shared" si="438"/>
        <v>2000.0025000000001</v>
      </c>
      <c r="BD808">
        <f t="shared" si="439"/>
        <v>1681.2020999999997</v>
      </c>
      <c r="BE808">
        <f t="shared" si="440"/>
        <v>0.84059999925000084</v>
      </c>
      <c r="BF808">
        <f t="shared" si="441"/>
        <v>0.16075799855250178</v>
      </c>
      <c r="BG808">
        <v>6</v>
      </c>
      <c r="BH808">
        <v>0.5</v>
      </c>
      <c r="BI808" t="s">
        <v>382</v>
      </c>
      <c r="BJ808">
        <v>2</v>
      </c>
      <c r="BK808" t="b">
        <v>1</v>
      </c>
      <c r="BL808">
        <v>1660488945.0999999</v>
      </c>
      <c r="BM808">
        <v>1854.9181249999999</v>
      </c>
      <c r="BN808">
        <v>1900.41875</v>
      </c>
      <c r="BO808">
        <v>27.07540625</v>
      </c>
      <c r="BP808">
        <v>24.982412499999999</v>
      </c>
      <c r="BQ808">
        <v>1851.8575000000001</v>
      </c>
      <c r="BR808">
        <v>27.063868750000001</v>
      </c>
      <c r="BS808">
        <v>500.140625</v>
      </c>
      <c r="BT808">
        <v>99.664106250000003</v>
      </c>
      <c r="BU808">
        <v>0.10001538124999999</v>
      </c>
      <c r="BV808">
        <v>31.011343750000002</v>
      </c>
      <c r="BW808">
        <v>31.831675000000001</v>
      </c>
      <c r="BX808">
        <v>999.9</v>
      </c>
      <c r="BY808">
        <v>0</v>
      </c>
      <c r="BZ808">
        <v>0</v>
      </c>
      <c r="CA808">
        <v>9997.3106250000001</v>
      </c>
      <c r="CB808">
        <v>0</v>
      </c>
      <c r="CC808">
        <v>28.279800000000002</v>
      </c>
      <c r="CD808">
        <v>-45.50090625</v>
      </c>
      <c r="CE808">
        <v>1906.5374999999999</v>
      </c>
      <c r="CF808">
        <v>1949.1118750000001</v>
      </c>
      <c r="CG808">
        <v>2.0930012499999999</v>
      </c>
      <c r="CH808">
        <v>1900.41875</v>
      </c>
      <c r="CI808">
        <v>24.982412499999999</v>
      </c>
      <c r="CJ808">
        <v>2.6984468750000001</v>
      </c>
      <c r="CK808">
        <v>2.4898487500000002</v>
      </c>
      <c r="CL808">
        <v>22.275668750000001</v>
      </c>
      <c r="CM808">
        <v>20.960306249999999</v>
      </c>
      <c r="CN808">
        <v>2000.0025000000001</v>
      </c>
      <c r="CO808">
        <v>0.98000200000000004</v>
      </c>
      <c r="CP808">
        <v>1.99984E-2</v>
      </c>
      <c r="CQ808">
        <v>0</v>
      </c>
      <c r="CR808">
        <v>2.4878125</v>
      </c>
      <c r="CS808">
        <v>0</v>
      </c>
      <c r="CT808">
        <v>35944.056250000001</v>
      </c>
      <c r="CU808">
        <v>17412.362499999999</v>
      </c>
      <c r="CV808">
        <v>39.561999999999998</v>
      </c>
      <c r="CW808">
        <v>40.492125000000001</v>
      </c>
      <c r="CX808">
        <v>39.5</v>
      </c>
      <c r="CY808">
        <v>38.948812500000003</v>
      </c>
      <c r="CZ808">
        <v>39.706687500000001</v>
      </c>
      <c r="DA808">
        <v>1960.0025000000001</v>
      </c>
      <c r="DB808">
        <v>40</v>
      </c>
      <c r="DC808">
        <v>0</v>
      </c>
      <c r="DD808">
        <v>1660488951.2</v>
      </c>
      <c r="DE808">
        <v>0</v>
      </c>
      <c r="DF808">
        <v>1660488368.5999999</v>
      </c>
      <c r="DG808" t="s">
        <v>1195</v>
      </c>
      <c r="DH808">
        <v>1660488360.0999999</v>
      </c>
      <c r="DI808">
        <v>1660488368.5999999</v>
      </c>
      <c r="DJ808">
        <v>14</v>
      </c>
      <c r="DK808">
        <v>0.51200000000000001</v>
      </c>
      <c r="DL808">
        <v>1E-3</v>
      </c>
      <c r="DM808">
        <v>1.359</v>
      </c>
      <c r="DN808">
        <v>1.7999999999999999E-2</v>
      </c>
      <c r="DO808">
        <v>400</v>
      </c>
      <c r="DP808">
        <v>25</v>
      </c>
      <c r="DQ808">
        <v>0.25</v>
      </c>
      <c r="DR808">
        <v>7.0000000000000007E-2</v>
      </c>
      <c r="DS808">
        <v>3.0017751496089189</v>
      </c>
      <c r="DT808">
        <v>0.51075186803079453</v>
      </c>
      <c r="DU808">
        <v>0.13518523394333781</v>
      </c>
      <c r="DV808">
        <v>0</v>
      </c>
      <c r="DW808">
        <v>34.586608396538693</v>
      </c>
      <c r="DX808">
        <v>3.4722159986366079</v>
      </c>
      <c r="DY808">
        <v>0.27031060542745688</v>
      </c>
      <c r="DZ808">
        <v>0</v>
      </c>
      <c r="EA808">
        <v>-45.497780645161292</v>
      </c>
      <c r="EB808">
        <v>-4.4911500000000277</v>
      </c>
      <c r="EC808">
        <v>0.35463929282087031</v>
      </c>
      <c r="ED808">
        <v>0</v>
      </c>
      <c r="EE808">
        <v>1736.86154283051</v>
      </c>
      <c r="EF808">
        <v>272.16297353342071</v>
      </c>
      <c r="EG808">
        <v>19.786367660817909</v>
      </c>
      <c r="EH808">
        <v>0</v>
      </c>
      <c r="EI808">
        <v>2.0958126829268289</v>
      </c>
      <c r="EJ808">
        <v>-9.4586132404181789E-2</v>
      </c>
      <c r="EK808">
        <v>1.066960351387842E-2</v>
      </c>
      <c r="EL808">
        <v>1</v>
      </c>
      <c r="EM808">
        <v>2.0284907467894508</v>
      </c>
      <c r="EN808">
        <v>4.9993670868124403E-2</v>
      </c>
      <c r="EO808">
        <v>3.6924215896841301E-3</v>
      </c>
      <c r="EP808">
        <v>1</v>
      </c>
      <c r="EQ808">
        <v>2</v>
      </c>
      <c r="ER808">
        <v>6</v>
      </c>
      <c r="ES808" t="s">
        <v>409</v>
      </c>
      <c r="ET808">
        <v>2.9447399999999999</v>
      </c>
      <c r="EU808">
        <v>2.8011300000000001</v>
      </c>
      <c r="EV808">
        <v>0.24657200000000001</v>
      </c>
      <c r="EW808">
        <v>0.25001000000000001</v>
      </c>
      <c r="EX808">
        <v>0.118202</v>
      </c>
      <c r="EY808">
        <v>0.111799</v>
      </c>
      <c r="EZ808">
        <v>15503.5</v>
      </c>
      <c r="FA808">
        <v>16186.7</v>
      </c>
      <c r="FB808">
        <v>23918.799999999999</v>
      </c>
      <c r="FC808">
        <v>25105.1</v>
      </c>
      <c r="FD808">
        <v>33756.6</v>
      </c>
      <c r="FE808">
        <v>35601.9</v>
      </c>
      <c r="FF808">
        <v>43594.1</v>
      </c>
      <c r="FG808">
        <v>46400.6</v>
      </c>
      <c r="FH808">
        <v>1.99238</v>
      </c>
      <c r="FI808">
        <v>1.9029799999999999</v>
      </c>
      <c r="FJ808">
        <v>0.17669099999999999</v>
      </c>
      <c r="FK808">
        <v>0</v>
      </c>
      <c r="FL808">
        <v>28.977799999999998</v>
      </c>
      <c r="FM808">
        <v>999.9</v>
      </c>
      <c r="FN808">
        <v>59.8</v>
      </c>
      <c r="FO808">
        <v>34.200000000000003</v>
      </c>
      <c r="FP808">
        <v>32.417200000000001</v>
      </c>
      <c r="FQ808">
        <v>63.7239</v>
      </c>
      <c r="FR808">
        <v>26.450299999999999</v>
      </c>
      <c r="FS808">
        <v>1</v>
      </c>
      <c r="FT808">
        <v>0.202602</v>
      </c>
      <c r="FU808">
        <v>0.47406599999999999</v>
      </c>
      <c r="FV808">
        <v>20.322500000000002</v>
      </c>
      <c r="FW808">
        <v>5.2137000000000002</v>
      </c>
      <c r="FX808">
        <v>11.903</v>
      </c>
      <c r="FY808">
        <v>5.0030000000000001</v>
      </c>
      <c r="FZ808">
        <v>3.2901799999999999</v>
      </c>
      <c r="GA808">
        <v>9999</v>
      </c>
      <c r="GB808">
        <v>9999</v>
      </c>
      <c r="GC808">
        <v>9999</v>
      </c>
      <c r="GD808">
        <v>999.9</v>
      </c>
      <c r="GE808">
        <v>1.85944</v>
      </c>
      <c r="GF808">
        <v>1.8544099999999999</v>
      </c>
      <c r="GG808">
        <v>1.8575999999999999</v>
      </c>
      <c r="GH808">
        <v>1.85608</v>
      </c>
      <c r="GI808">
        <v>1.85486</v>
      </c>
      <c r="GJ808">
        <v>1.8545499999999999</v>
      </c>
      <c r="GK808">
        <v>1.85318</v>
      </c>
      <c r="GL808">
        <v>1.8563799999999999</v>
      </c>
      <c r="GM808">
        <v>0</v>
      </c>
      <c r="GN808">
        <v>0</v>
      </c>
      <c r="GO808">
        <v>0</v>
      </c>
      <c r="GP808">
        <v>0</v>
      </c>
      <c r="GQ808" t="s">
        <v>385</v>
      </c>
      <c r="GR808" t="s">
        <v>386</v>
      </c>
      <c r="GS808" t="s">
        <v>387</v>
      </c>
      <c r="GT808" t="s">
        <v>387</v>
      </c>
      <c r="GU808" t="s">
        <v>387</v>
      </c>
      <c r="GV808" t="s">
        <v>387</v>
      </c>
      <c r="GW808">
        <v>0</v>
      </c>
      <c r="GX808">
        <v>100</v>
      </c>
      <c r="GY808">
        <v>100</v>
      </c>
      <c r="GZ808">
        <v>3.09</v>
      </c>
      <c r="HA808">
        <v>1.1599999999999999E-2</v>
      </c>
      <c r="HB808">
        <v>0.43179755099752709</v>
      </c>
      <c r="HC808">
        <v>2.678124759318837E-3</v>
      </c>
      <c r="HD808">
        <v>-9.3737611465157319E-7</v>
      </c>
      <c r="HE808">
        <v>1.3915637841753891E-10</v>
      </c>
      <c r="HF808">
        <v>-7.4344716936427316E-2</v>
      </c>
      <c r="HG808">
        <v>1.061361004592812E-2</v>
      </c>
      <c r="HH808">
        <v>-3.086644042041478E-4</v>
      </c>
      <c r="HI808">
        <v>1.24720902217549E-6</v>
      </c>
      <c r="HJ808">
        <v>1</v>
      </c>
      <c r="HK808">
        <v>2093</v>
      </c>
      <c r="HL808">
        <v>2</v>
      </c>
      <c r="HM808">
        <v>27</v>
      </c>
      <c r="HN808">
        <v>9.9</v>
      </c>
      <c r="HO808">
        <v>9.6999999999999993</v>
      </c>
      <c r="HP808">
        <v>3.72803</v>
      </c>
      <c r="HQ808">
        <v>2.2583000000000002</v>
      </c>
      <c r="HR808">
        <v>1.4978</v>
      </c>
      <c r="HS808">
        <v>2.3010299999999999</v>
      </c>
      <c r="HT808">
        <v>1.5478499999999999</v>
      </c>
      <c r="HU808">
        <v>2.4169900000000002</v>
      </c>
      <c r="HV808">
        <v>36.694299999999998</v>
      </c>
      <c r="HW808">
        <v>14.4648</v>
      </c>
      <c r="HX808">
        <v>18</v>
      </c>
      <c r="HY808">
        <v>501.69400000000002</v>
      </c>
      <c r="HZ808">
        <v>509.63299999999998</v>
      </c>
      <c r="IA808">
        <v>29.598099999999999</v>
      </c>
      <c r="IB808">
        <v>29.730799999999999</v>
      </c>
      <c r="IC808">
        <v>30.000699999999998</v>
      </c>
      <c r="ID808">
        <v>29.581</v>
      </c>
      <c r="IE808">
        <v>29.678899999999999</v>
      </c>
      <c r="IF808">
        <v>74.628600000000006</v>
      </c>
      <c r="IG808">
        <v>22.4771</v>
      </c>
      <c r="IH808">
        <v>0</v>
      </c>
      <c r="II808">
        <v>29.542100000000001</v>
      </c>
      <c r="IJ808">
        <v>1972.98</v>
      </c>
      <c r="IK808">
        <v>25.076599999999999</v>
      </c>
      <c r="IL808">
        <v>100.821</v>
      </c>
      <c r="IM808">
        <v>100.568</v>
      </c>
      <c r="IN808" t="s">
        <v>2775</v>
      </c>
    </row>
    <row r="809" spans="1:248" x14ac:dyDescent="0.2">
      <c r="A809">
        <v>793</v>
      </c>
      <c r="B809">
        <v>1660488954.0999999</v>
      </c>
      <c r="C809">
        <v>4825</v>
      </c>
      <c r="D809" t="s">
        <v>1942</v>
      </c>
      <c r="E809" t="s">
        <v>1943</v>
      </c>
      <c r="F809">
        <v>1</v>
      </c>
      <c r="G809" t="s">
        <v>1192</v>
      </c>
      <c r="H809" t="s">
        <v>377</v>
      </c>
      <c r="I809" t="s">
        <v>378</v>
      </c>
      <c r="J809" t="s">
        <v>379</v>
      </c>
      <c r="K809" t="s">
        <v>1193</v>
      </c>
      <c r="L809" t="s">
        <v>1194</v>
      </c>
      <c r="M809" t="s">
        <v>381</v>
      </c>
      <c r="N809">
        <v>1660488946.599999</v>
      </c>
      <c r="O809">
        <f t="shared" si="408"/>
        <v>1.7826047566630691E-3</v>
      </c>
      <c r="P809">
        <f t="shared" si="409"/>
        <v>1.7826047566630692</v>
      </c>
      <c r="Q809">
        <f t="shared" si="410"/>
        <v>3.3527869720388543</v>
      </c>
      <c r="R809">
        <f t="shared" si="411"/>
        <v>1862.396666666667</v>
      </c>
      <c r="S809">
        <f t="shared" si="412"/>
        <v>1738.2050227677628</v>
      </c>
      <c r="T809">
        <f t="shared" si="413"/>
        <v>173.41043752082123</v>
      </c>
      <c r="U809">
        <f t="shared" si="414"/>
        <v>185.80030351640258</v>
      </c>
      <c r="V809">
        <f t="shared" si="415"/>
        <v>8.5718327906844916E-2</v>
      </c>
      <c r="W809">
        <f t="shared" si="416"/>
        <v>2.9234179087572691</v>
      </c>
      <c r="X809">
        <f t="shared" si="417"/>
        <v>8.4346131077880457E-2</v>
      </c>
      <c r="Y809">
        <f t="shared" si="418"/>
        <v>5.2837788560058024E-2</v>
      </c>
      <c r="Z809">
        <f t="shared" si="419"/>
        <v>321.51621280000006</v>
      </c>
      <c r="AA809">
        <f t="shared" si="420"/>
        <v>32.446530904435917</v>
      </c>
      <c r="AB809">
        <f t="shared" si="421"/>
        <v>31.836600000000001</v>
      </c>
      <c r="AC809">
        <f t="shared" si="422"/>
        <v>4.7310980943844418</v>
      </c>
      <c r="AD809">
        <f t="shared" si="423"/>
        <v>59.822698740180115</v>
      </c>
      <c r="AE809">
        <f t="shared" si="424"/>
        <v>2.7011824967035634</v>
      </c>
      <c r="AF809">
        <f t="shared" si="425"/>
        <v>4.5153136745556166</v>
      </c>
      <c r="AG809">
        <f t="shared" si="426"/>
        <v>2.0299155976808785</v>
      </c>
      <c r="AH809">
        <f t="shared" si="427"/>
        <v>-78.61286976884135</v>
      </c>
      <c r="AI809">
        <f t="shared" si="428"/>
        <v>-129.4439313770381</v>
      </c>
      <c r="AJ809">
        <f t="shared" si="429"/>
        <v>-9.9849934701056977</v>
      </c>
      <c r="AK809">
        <f t="shared" si="430"/>
        <v>103.47441818401495</v>
      </c>
      <c r="AL809">
        <f t="shared" si="431"/>
        <v>34.670083961458886</v>
      </c>
      <c r="AM809">
        <f t="shared" si="432"/>
        <v>1.7910528687266711</v>
      </c>
      <c r="AN809">
        <f t="shared" si="433"/>
        <v>3.3527869720388543</v>
      </c>
      <c r="AO809">
        <v>1980.696454111541</v>
      </c>
      <c r="AP809">
        <v>1950.1958787878791</v>
      </c>
      <c r="AQ809">
        <v>5.1427936530330793</v>
      </c>
      <c r="AR809">
        <v>65.0836536357032</v>
      </c>
      <c r="AS809">
        <f t="shared" si="434"/>
        <v>1.7826047566630692</v>
      </c>
      <c r="AT809">
        <v>24.99671637121234</v>
      </c>
      <c r="AU809">
        <v>27.077275151515149</v>
      </c>
      <c r="AV809">
        <v>8.8932954653949664E-6</v>
      </c>
      <c r="AW809">
        <v>81.89149428523082</v>
      </c>
      <c r="AX809">
        <v>0</v>
      </c>
      <c r="AY809">
        <v>0</v>
      </c>
      <c r="AZ809">
        <f t="shared" si="435"/>
        <v>1</v>
      </c>
      <c r="BA809">
        <f t="shared" si="436"/>
        <v>0</v>
      </c>
      <c r="BB809">
        <f t="shared" si="437"/>
        <v>51996.904714942146</v>
      </c>
      <c r="BC809">
        <f t="shared" si="438"/>
        <v>2000.0013333333341</v>
      </c>
      <c r="BD809">
        <f t="shared" si="439"/>
        <v>1681.2011200000004</v>
      </c>
      <c r="BE809">
        <f t="shared" si="440"/>
        <v>0.8405999996000002</v>
      </c>
      <c r="BF809">
        <f t="shared" si="441"/>
        <v>0.16075799922800049</v>
      </c>
      <c r="BG809">
        <v>6</v>
      </c>
      <c r="BH809">
        <v>0.5</v>
      </c>
      <c r="BI809" t="s">
        <v>382</v>
      </c>
      <c r="BJ809">
        <v>2</v>
      </c>
      <c r="BK809" t="b">
        <v>1</v>
      </c>
      <c r="BL809">
        <v>1660488946.599999</v>
      </c>
      <c r="BM809">
        <v>1862.396666666667</v>
      </c>
      <c r="BN809">
        <v>1907.9906666666659</v>
      </c>
      <c r="BO809">
        <v>27.075700000000001</v>
      </c>
      <c r="BP809">
        <v>24.985220000000002</v>
      </c>
      <c r="BQ809">
        <v>1859.330666666667</v>
      </c>
      <c r="BR809">
        <v>27.064173333333329</v>
      </c>
      <c r="BS809">
        <v>500.14126666666658</v>
      </c>
      <c r="BT809">
        <v>99.664086666666662</v>
      </c>
      <c r="BU809">
        <v>0.10000056666666669</v>
      </c>
      <c r="BV809">
        <v>31.015293333333329</v>
      </c>
      <c r="BW809">
        <v>31.836600000000001</v>
      </c>
      <c r="BX809">
        <v>999.89999999999986</v>
      </c>
      <c r="BY809">
        <v>0</v>
      </c>
      <c r="BZ809">
        <v>0</v>
      </c>
      <c r="CA809">
        <v>9998.6739999999991</v>
      </c>
      <c r="CB809">
        <v>0</v>
      </c>
      <c r="CC809">
        <v>28.282973333333331</v>
      </c>
      <c r="CD809">
        <v>-45.594606666666657</v>
      </c>
      <c r="CE809">
        <v>1914.225333333334</v>
      </c>
      <c r="CF809">
        <v>1956.884</v>
      </c>
      <c r="CG809">
        <v>2.0904959999999999</v>
      </c>
      <c r="CH809">
        <v>1907.9906666666659</v>
      </c>
      <c r="CI809">
        <v>24.985220000000002</v>
      </c>
      <c r="CJ809">
        <v>2.6984766666666671</v>
      </c>
      <c r="CK809">
        <v>2.4901279999999999</v>
      </c>
      <c r="CL809">
        <v>22.27584666666667</v>
      </c>
      <c r="CM809">
        <v>20.96212666666667</v>
      </c>
      <c r="CN809">
        <v>2000.0013333333341</v>
      </c>
      <c r="CO809">
        <v>0.98000200000000037</v>
      </c>
      <c r="CP809">
        <v>1.9998399999999989E-2</v>
      </c>
      <c r="CQ809">
        <v>0</v>
      </c>
      <c r="CR809">
        <v>2.5146000000000002</v>
      </c>
      <c r="CS809">
        <v>0</v>
      </c>
      <c r="CT809">
        <v>35935.58</v>
      </c>
      <c r="CU809">
        <v>17412.353333333329</v>
      </c>
      <c r="CV809">
        <v>39.561999999999998</v>
      </c>
      <c r="CW809">
        <v>40.495800000000003</v>
      </c>
      <c r="CX809">
        <v>39.5</v>
      </c>
      <c r="CY809">
        <v>38.953800000000001</v>
      </c>
      <c r="CZ809">
        <v>39.699599999999997</v>
      </c>
      <c r="DA809">
        <v>1960.0013333333341</v>
      </c>
      <c r="DB809">
        <v>40</v>
      </c>
      <c r="DC809">
        <v>0</v>
      </c>
      <c r="DD809">
        <v>1660488951.8</v>
      </c>
      <c r="DE809">
        <v>0</v>
      </c>
      <c r="DF809">
        <v>1660488368.5999999</v>
      </c>
      <c r="DG809" t="s">
        <v>1195</v>
      </c>
      <c r="DH809">
        <v>1660488360.0999999</v>
      </c>
      <c r="DI809">
        <v>1660488368.5999999</v>
      </c>
      <c r="DJ809">
        <v>14</v>
      </c>
      <c r="DK809">
        <v>0.51200000000000001</v>
      </c>
      <c r="DL809">
        <v>1E-3</v>
      </c>
      <c r="DM809">
        <v>1.359</v>
      </c>
      <c r="DN809">
        <v>1.7999999999999999E-2</v>
      </c>
      <c r="DO809">
        <v>400</v>
      </c>
      <c r="DP809">
        <v>25</v>
      </c>
      <c r="DQ809">
        <v>0.25</v>
      </c>
      <c r="DR809">
        <v>7.0000000000000007E-2</v>
      </c>
      <c r="DS809">
        <v>3.008159088150181</v>
      </c>
      <c r="DT809">
        <v>0.88873221509969991</v>
      </c>
      <c r="DU809">
        <v>0.14416933670152671</v>
      </c>
      <c r="DV809">
        <v>0</v>
      </c>
      <c r="DW809">
        <v>34.63806526013763</v>
      </c>
      <c r="DX809">
        <v>3.4583078423018492</v>
      </c>
      <c r="DY809">
        <v>0.2695125750108972</v>
      </c>
      <c r="DZ809">
        <v>0</v>
      </c>
      <c r="EA809">
        <v>-45.566806451612898</v>
      </c>
      <c r="EB809">
        <v>-4.4633225806449994</v>
      </c>
      <c r="EC809">
        <v>0.3529793432094433</v>
      </c>
      <c r="ED809">
        <v>0</v>
      </c>
      <c r="EE809">
        <v>1741.4430702813979</v>
      </c>
      <c r="EF809">
        <v>267.24023352766039</v>
      </c>
      <c r="EG809">
        <v>19.432624603310511</v>
      </c>
      <c r="EH809">
        <v>0</v>
      </c>
      <c r="EI809">
        <v>2.094894390243903</v>
      </c>
      <c r="EJ809">
        <v>-9.7999651567944213E-2</v>
      </c>
      <c r="EK809">
        <v>1.083971177926173E-2</v>
      </c>
      <c r="EL809">
        <v>1</v>
      </c>
      <c r="EM809">
        <v>2.0293203428273889</v>
      </c>
      <c r="EN809">
        <v>4.48350722525497E-2</v>
      </c>
      <c r="EO809">
        <v>3.30998460109805E-3</v>
      </c>
      <c r="EP809">
        <v>1</v>
      </c>
      <c r="EQ809">
        <v>2</v>
      </c>
      <c r="ER809">
        <v>6</v>
      </c>
      <c r="ES809" t="s">
        <v>409</v>
      </c>
      <c r="ET809">
        <v>2.9447800000000002</v>
      </c>
      <c r="EU809">
        <v>2.8012000000000001</v>
      </c>
      <c r="EV809">
        <v>0.246945</v>
      </c>
      <c r="EW809">
        <v>0.25036900000000001</v>
      </c>
      <c r="EX809">
        <v>0.118196</v>
      </c>
      <c r="EY809">
        <v>0.11179699999999999</v>
      </c>
      <c r="EZ809">
        <v>15495.8</v>
      </c>
      <c r="FA809">
        <v>16178.9</v>
      </c>
      <c r="FB809">
        <v>23918.799999999999</v>
      </c>
      <c r="FC809">
        <v>25105</v>
      </c>
      <c r="FD809">
        <v>33756.800000000003</v>
      </c>
      <c r="FE809">
        <v>35601.9</v>
      </c>
      <c r="FF809">
        <v>43594.1</v>
      </c>
      <c r="FG809">
        <v>46400.6</v>
      </c>
      <c r="FH809">
        <v>1.99227</v>
      </c>
      <c r="FI809">
        <v>1.9029199999999999</v>
      </c>
      <c r="FJ809">
        <v>0.17676500000000001</v>
      </c>
      <c r="FK809">
        <v>0</v>
      </c>
      <c r="FL809">
        <v>28.9785</v>
      </c>
      <c r="FM809">
        <v>999.9</v>
      </c>
      <c r="FN809">
        <v>59.8</v>
      </c>
      <c r="FO809">
        <v>34.200000000000003</v>
      </c>
      <c r="FP809">
        <v>32.419600000000003</v>
      </c>
      <c r="FQ809">
        <v>63.803899999999999</v>
      </c>
      <c r="FR809">
        <v>26.041699999999999</v>
      </c>
      <c r="FS809">
        <v>1</v>
      </c>
      <c r="FT809">
        <v>0.20231499999999999</v>
      </c>
      <c r="FU809">
        <v>0.37879099999999999</v>
      </c>
      <c r="FV809">
        <v>20.323</v>
      </c>
      <c r="FW809">
        <v>5.2137000000000002</v>
      </c>
      <c r="FX809">
        <v>11.903600000000001</v>
      </c>
      <c r="FY809">
        <v>5.00305</v>
      </c>
      <c r="FZ809">
        <v>3.2901500000000001</v>
      </c>
      <c r="GA809">
        <v>9999</v>
      </c>
      <c r="GB809">
        <v>9999</v>
      </c>
      <c r="GC809">
        <v>9999</v>
      </c>
      <c r="GD809">
        <v>999.9</v>
      </c>
      <c r="GE809">
        <v>1.85944</v>
      </c>
      <c r="GF809">
        <v>1.85442</v>
      </c>
      <c r="GG809">
        <v>1.8575999999999999</v>
      </c>
      <c r="GH809">
        <v>1.85608</v>
      </c>
      <c r="GI809">
        <v>1.85486</v>
      </c>
      <c r="GJ809">
        <v>1.8545499999999999</v>
      </c>
      <c r="GK809">
        <v>1.85318</v>
      </c>
      <c r="GL809">
        <v>1.8563799999999999</v>
      </c>
      <c r="GM809">
        <v>0</v>
      </c>
      <c r="GN809">
        <v>0</v>
      </c>
      <c r="GO809">
        <v>0</v>
      </c>
      <c r="GP809">
        <v>0</v>
      </c>
      <c r="GQ809" t="s">
        <v>385</v>
      </c>
      <c r="GR809" t="s">
        <v>386</v>
      </c>
      <c r="GS809" t="s">
        <v>387</v>
      </c>
      <c r="GT809" t="s">
        <v>387</v>
      </c>
      <c r="GU809" t="s">
        <v>387</v>
      </c>
      <c r="GV809" t="s">
        <v>387</v>
      </c>
      <c r="GW809">
        <v>0</v>
      </c>
      <c r="GX809">
        <v>100</v>
      </c>
      <c r="GY809">
        <v>100</v>
      </c>
      <c r="GZ809">
        <v>3.09</v>
      </c>
      <c r="HA809">
        <v>1.15E-2</v>
      </c>
      <c r="HB809">
        <v>0.43179755099752709</v>
      </c>
      <c r="HC809">
        <v>2.678124759318837E-3</v>
      </c>
      <c r="HD809">
        <v>-9.3737611465157319E-7</v>
      </c>
      <c r="HE809">
        <v>1.3915637841753891E-10</v>
      </c>
      <c r="HF809">
        <v>-7.4344716936427316E-2</v>
      </c>
      <c r="HG809">
        <v>1.061361004592812E-2</v>
      </c>
      <c r="HH809">
        <v>-3.086644042041478E-4</v>
      </c>
      <c r="HI809">
        <v>1.24720902217549E-6</v>
      </c>
      <c r="HJ809">
        <v>1</v>
      </c>
      <c r="HK809">
        <v>2093</v>
      </c>
      <c r="HL809">
        <v>2</v>
      </c>
      <c r="HM809">
        <v>27</v>
      </c>
      <c r="HN809">
        <v>9.9</v>
      </c>
      <c r="HO809">
        <v>9.8000000000000007</v>
      </c>
      <c r="HP809">
        <v>3.7390099999999999</v>
      </c>
      <c r="HQ809">
        <v>2.2668499999999998</v>
      </c>
      <c r="HR809">
        <v>1.4978</v>
      </c>
      <c r="HS809">
        <v>2.3010299999999999</v>
      </c>
      <c r="HT809">
        <v>1.5478499999999999</v>
      </c>
      <c r="HU809">
        <v>2.4621599999999999</v>
      </c>
      <c r="HV809">
        <v>36.694299999999998</v>
      </c>
      <c r="HW809">
        <v>14.4648</v>
      </c>
      <c r="HX809">
        <v>18</v>
      </c>
      <c r="HY809">
        <v>501.63099999999997</v>
      </c>
      <c r="HZ809">
        <v>509.59399999999999</v>
      </c>
      <c r="IA809">
        <v>29.564900000000002</v>
      </c>
      <c r="IB809">
        <v>29.730799999999999</v>
      </c>
      <c r="IC809">
        <v>30.000399999999999</v>
      </c>
      <c r="ID809">
        <v>29.5807</v>
      </c>
      <c r="IE809">
        <v>29.6782</v>
      </c>
      <c r="IF809">
        <v>74.840900000000005</v>
      </c>
      <c r="IG809">
        <v>22.4771</v>
      </c>
      <c r="IH809">
        <v>0</v>
      </c>
      <c r="II809">
        <v>29.542100000000001</v>
      </c>
      <c r="IJ809">
        <v>1972.98</v>
      </c>
      <c r="IK809">
        <v>25.082699999999999</v>
      </c>
      <c r="IL809">
        <v>100.821</v>
      </c>
      <c r="IM809">
        <v>100.568</v>
      </c>
      <c r="IN809" t="s">
        <v>2775</v>
      </c>
    </row>
    <row r="810" spans="1:248" x14ac:dyDescent="0.2">
      <c r="A810">
        <v>794</v>
      </c>
      <c r="B810">
        <v>1660488955.0999999</v>
      </c>
      <c r="C810">
        <v>4826</v>
      </c>
      <c r="D810" t="s">
        <v>1944</v>
      </c>
      <c r="E810" t="s">
        <v>1945</v>
      </c>
      <c r="F810">
        <v>1</v>
      </c>
      <c r="G810" t="s">
        <v>1192</v>
      </c>
      <c r="H810" t="s">
        <v>377</v>
      </c>
      <c r="I810" t="s">
        <v>378</v>
      </c>
      <c r="J810" t="s">
        <v>379</v>
      </c>
      <c r="K810" t="s">
        <v>1193</v>
      </c>
      <c r="L810" t="s">
        <v>1194</v>
      </c>
      <c r="M810" t="s">
        <v>381</v>
      </c>
      <c r="N810">
        <v>1660488947.0999999</v>
      </c>
      <c r="O810">
        <f t="shared" si="408"/>
        <v>1.7814773579018508E-3</v>
      </c>
      <c r="P810">
        <f t="shared" si="409"/>
        <v>1.7814773579018508</v>
      </c>
      <c r="Q810">
        <f t="shared" si="410"/>
        <v>3.4686137326552648</v>
      </c>
      <c r="R810">
        <f t="shared" si="411"/>
        <v>1864.89625</v>
      </c>
      <c r="S810">
        <f t="shared" si="412"/>
        <v>1738.4058087994813</v>
      </c>
      <c r="T810">
        <f t="shared" si="413"/>
        <v>173.43039132813442</v>
      </c>
      <c r="U810">
        <f t="shared" si="414"/>
        <v>186.04958910441425</v>
      </c>
      <c r="V810">
        <f t="shared" si="415"/>
        <v>8.5649879505533683E-2</v>
      </c>
      <c r="W810">
        <f t="shared" si="416"/>
        <v>2.9235072528045638</v>
      </c>
      <c r="X810">
        <f t="shared" si="417"/>
        <v>8.4279895539032437E-2</v>
      </c>
      <c r="Y810">
        <f t="shared" si="418"/>
        <v>5.2796196969420381E-2</v>
      </c>
      <c r="Z810">
        <f t="shared" si="419"/>
        <v>321.51609975000002</v>
      </c>
      <c r="AA810">
        <f t="shared" si="420"/>
        <v>32.447519734679389</v>
      </c>
      <c r="AB810">
        <f t="shared" si="421"/>
        <v>31.837731250000001</v>
      </c>
      <c r="AC810">
        <f t="shared" si="422"/>
        <v>4.7314013951983807</v>
      </c>
      <c r="AD810">
        <f t="shared" si="423"/>
        <v>59.820113957885511</v>
      </c>
      <c r="AE810">
        <f t="shared" si="424"/>
        <v>2.701179420187366</v>
      </c>
      <c r="AF810">
        <f t="shared" si="425"/>
        <v>4.5155036349296278</v>
      </c>
      <c r="AG810">
        <f t="shared" si="426"/>
        <v>2.0302219750110146</v>
      </c>
      <c r="AH810">
        <f t="shared" si="427"/>
        <v>-78.563151483471614</v>
      </c>
      <c r="AI810">
        <f t="shared" si="428"/>
        <v>-129.50988147994613</v>
      </c>
      <c r="AJ810">
        <f t="shared" si="429"/>
        <v>-9.9898674228250961</v>
      </c>
      <c r="AK810">
        <f t="shared" si="430"/>
        <v>103.45319936375716</v>
      </c>
      <c r="AL810">
        <f t="shared" si="431"/>
        <v>34.686930989258087</v>
      </c>
      <c r="AM810">
        <f t="shared" si="432"/>
        <v>1.7906142896813995</v>
      </c>
      <c r="AN810">
        <f t="shared" si="433"/>
        <v>3.4686137326552648</v>
      </c>
      <c r="AO810">
        <v>1985.8880776270389</v>
      </c>
      <c r="AP810">
        <v>1955.339333333332</v>
      </c>
      <c r="AQ810">
        <v>5.1243925163579451</v>
      </c>
      <c r="AR810">
        <v>65.0836536357032</v>
      </c>
      <c r="AS810">
        <f t="shared" si="434"/>
        <v>1.7814773579018508</v>
      </c>
      <c r="AT810">
        <v>24.995521125160298</v>
      </c>
      <c r="AU810">
        <v>27.075011515151509</v>
      </c>
      <c r="AV810">
        <v>-2.765083726926652E-5</v>
      </c>
      <c r="AW810">
        <v>81.89149428523082</v>
      </c>
      <c r="AX810">
        <v>0</v>
      </c>
      <c r="AY810">
        <v>0</v>
      </c>
      <c r="AZ810">
        <f t="shared" si="435"/>
        <v>1</v>
      </c>
      <c r="BA810">
        <f t="shared" si="436"/>
        <v>0</v>
      </c>
      <c r="BB810">
        <f t="shared" si="437"/>
        <v>51999.320541056564</v>
      </c>
      <c r="BC810">
        <f t="shared" si="438"/>
        <v>2000.0006249999999</v>
      </c>
      <c r="BD810">
        <f t="shared" si="439"/>
        <v>1681.200525</v>
      </c>
      <c r="BE810">
        <f t="shared" si="440"/>
        <v>0.84059999981250011</v>
      </c>
      <c r="BF810">
        <f t="shared" si="441"/>
        <v>0.16075799963812512</v>
      </c>
      <c r="BG810">
        <v>6</v>
      </c>
      <c r="BH810">
        <v>0.5</v>
      </c>
      <c r="BI810" t="s">
        <v>382</v>
      </c>
      <c r="BJ810">
        <v>2</v>
      </c>
      <c r="BK810" t="b">
        <v>1</v>
      </c>
      <c r="BL810">
        <v>1660488947.0999999</v>
      </c>
      <c r="BM810">
        <v>1864.89625</v>
      </c>
      <c r="BN810">
        <v>1910.5150000000001</v>
      </c>
      <c r="BO810">
        <v>27.075681249999999</v>
      </c>
      <c r="BP810">
        <v>24.98570625</v>
      </c>
      <c r="BQ810">
        <v>1861.828125</v>
      </c>
      <c r="BR810">
        <v>27.06415625</v>
      </c>
      <c r="BS810">
        <v>500.13962500000002</v>
      </c>
      <c r="BT810">
        <v>99.66404374999999</v>
      </c>
      <c r="BU810">
        <v>9.9998943749999999E-2</v>
      </c>
      <c r="BV810">
        <v>31.016031250000001</v>
      </c>
      <c r="BW810">
        <v>31.837731250000001</v>
      </c>
      <c r="BX810">
        <v>999.9</v>
      </c>
      <c r="BY810">
        <v>0</v>
      </c>
      <c r="BZ810">
        <v>0</v>
      </c>
      <c r="CA810">
        <v>9999.1881250000006</v>
      </c>
      <c r="CB810">
        <v>0</v>
      </c>
      <c r="CC810">
        <v>28.276350000000001</v>
      </c>
      <c r="CD810">
        <v>-45.619837500000003</v>
      </c>
      <c r="CE810">
        <v>1916.7943749999999</v>
      </c>
      <c r="CF810">
        <v>1959.474375</v>
      </c>
      <c r="CG810">
        <v>2.0899918749999999</v>
      </c>
      <c r="CH810">
        <v>1910.5150000000001</v>
      </c>
      <c r="CI810">
        <v>24.98570625</v>
      </c>
      <c r="CJ810">
        <v>2.6984737499999998</v>
      </c>
      <c r="CK810">
        <v>2.490175625</v>
      </c>
      <c r="CL810">
        <v>22.27583125</v>
      </c>
      <c r="CM810">
        <v>20.9624375</v>
      </c>
      <c r="CN810">
        <v>2000.0006249999999</v>
      </c>
      <c r="CO810">
        <v>0.98000200000000004</v>
      </c>
      <c r="CP810">
        <v>1.99984E-2</v>
      </c>
      <c r="CQ810">
        <v>0</v>
      </c>
      <c r="CR810">
        <v>2.5017499999999999</v>
      </c>
      <c r="CS810">
        <v>0</v>
      </c>
      <c r="CT810">
        <v>35932.756250000013</v>
      </c>
      <c r="CU810">
        <v>17412.349999999999</v>
      </c>
      <c r="CV810">
        <v>39.561999999999998</v>
      </c>
      <c r="CW810">
        <v>40.496062500000001</v>
      </c>
      <c r="CX810">
        <v>39.5</v>
      </c>
      <c r="CY810">
        <v>38.952749999999988</v>
      </c>
      <c r="CZ810">
        <v>39.698812500000003</v>
      </c>
      <c r="DA810">
        <v>1960.0006249999999</v>
      </c>
      <c r="DB810">
        <v>40</v>
      </c>
      <c r="DC810">
        <v>0</v>
      </c>
      <c r="DD810">
        <v>1660488953</v>
      </c>
      <c r="DE810">
        <v>0</v>
      </c>
      <c r="DF810">
        <v>1660488368.5999999</v>
      </c>
      <c r="DG810" t="s">
        <v>1195</v>
      </c>
      <c r="DH810">
        <v>1660488360.0999999</v>
      </c>
      <c r="DI810">
        <v>1660488368.5999999</v>
      </c>
      <c r="DJ810">
        <v>14</v>
      </c>
      <c r="DK810">
        <v>0.51200000000000001</v>
      </c>
      <c r="DL810">
        <v>1E-3</v>
      </c>
      <c r="DM810">
        <v>1.359</v>
      </c>
      <c r="DN810">
        <v>1.7999999999999999E-2</v>
      </c>
      <c r="DO810">
        <v>400</v>
      </c>
      <c r="DP810">
        <v>25</v>
      </c>
      <c r="DQ810">
        <v>0.25</v>
      </c>
      <c r="DR810">
        <v>7.0000000000000007E-2</v>
      </c>
      <c r="DS810">
        <v>3.008159088150181</v>
      </c>
      <c r="DT810">
        <v>0.88873221509969991</v>
      </c>
      <c r="DU810">
        <v>0.14416933670152671</v>
      </c>
      <c r="DV810">
        <v>0</v>
      </c>
      <c r="DW810">
        <v>34.63806526013763</v>
      </c>
      <c r="DX810">
        <v>3.4583078423018492</v>
      </c>
      <c r="DY810">
        <v>0.2695125750108972</v>
      </c>
      <c r="DZ810">
        <v>0</v>
      </c>
      <c r="EA810">
        <v>-45.566806451612898</v>
      </c>
      <c r="EB810">
        <v>-4.4633225806449994</v>
      </c>
      <c r="EC810">
        <v>0.3529793432094433</v>
      </c>
      <c r="ED810">
        <v>0</v>
      </c>
      <c r="EE810">
        <v>1741.4430702813979</v>
      </c>
      <c r="EF810">
        <v>267.24023352766039</v>
      </c>
      <c r="EG810">
        <v>19.432624603310511</v>
      </c>
      <c r="EH810">
        <v>0</v>
      </c>
      <c r="EI810">
        <v>2.094894390243903</v>
      </c>
      <c r="EJ810">
        <v>-9.7999651567944213E-2</v>
      </c>
      <c r="EK810">
        <v>1.083971177926173E-2</v>
      </c>
      <c r="EL810">
        <v>1</v>
      </c>
      <c r="EM810">
        <v>2.0293203428273889</v>
      </c>
      <c r="EN810">
        <v>4.48350722525497E-2</v>
      </c>
      <c r="EO810">
        <v>3.30998460109805E-3</v>
      </c>
      <c r="EP810">
        <v>1</v>
      </c>
      <c r="EQ810">
        <v>2</v>
      </c>
      <c r="ER810">
        <v>6</v>
      </c>
      <c r="ES810" t="s">
        <v>409</v>
      </c>
      <c r="ET810">
        <v>2.9447299999999998</v>
      </c>
      <c r="EU810">
        <v>2.80124</v>
      </c>
      <c r="EV810">
        <v>0.24731</v>
      </c>
      <c r="EW810">
        <v>0.25073800000000002</v>
      </c>
      <c r="EX810">
        <v>0.11819200000000001</v>
      </c>
      <c r="EY810">
        <v>0.11179799999999999</v>
      </c>
      <c r="EZ810">
        <v>15488.3</v>
      </c>
      <c r="FA810">
        <v>16171</v>
      </c>
      <c r="FB810">
        <v>23918.799999999999</v>
      </c>
      <c r="FC810">
        <v>25105.1</v>
      </c>
      <c r="FD810">
        <v>33757</v>
      </c>
      <c r="FE810">
        <v>35602.1</v>
      </c>
      <c r="FF810">
        <v>43594.1</v>
      </c>
      <c r="FG810">
        <v>46400.800000000003</v>
      </c>
      <c r="FH810">
        <v>1.9923299999999999</v>
      </c>
      <c r="FI810">
        <v>1.9029799999999999</v>
      </c>
      <c r="FJ810">
        <v>0.176899</v>
      </c>
      <c r="FK810">
        <v>0</v>
      </c>
      <c r="FL810">
        <v>28.979099999999999</v>
      </c>
      <c r="FM810">
        <v>999.9</v>
      </c>
      <c r="FN810">
        <v>59.8</v>
      </c>
      <c r="FO810">
        <v>34.200000000000003</v>
      </c>
      <c r="FP810">
        <v>32.418900000000001</v>
      </c>
      <c r="FQ810">
        <v>63.733899999999998</v>
      </c>
      <c r="FR810">
        <v>26.374199999999998</v>
      </c>
      <c r="FS810">
        <v>1</v>
      </c>
      <c r="FT810">
        <v>0.20205000000000001</v>
      </c>
      <c r="FU810">
        <v>0.314355</v>
      </c>
      <c r="FV810">
        <v>20.3232</v>
      </c>
      <c r="FW810">
        <v>5.2137000000000002</v>
      </c>
      <c r="FX810">
        <v>11.903499999999999</v>
      </c>
      <c r="FY810">
        <v>5.0030999999999999</v>
      </c>
      <c r="FZ810">
        <v>3.2901500000000001</v>
      </c>
      <c r="GA810">
        <v>9999</v>
      </c>
      <c r="GB810">
        <v>9999</v>
      </c>
      <c r="GC810">
        <v>9999</v>
      </c>
      <c r="GD810">
        <v>999.9</v>
      </c>
      <c r="GE810">
        <v>1.85944</v>
      </c>
      <c r="GF810">
        <v>1.85443</v>
      </c>
      <c r="GG810">
        <v>1.8575999999999999</v>
      </c>
      <c r="GH810">
        <v>1.85608</v>
      </c>
      <c r="GI810">
        <v>1.85486</v>
      </c>
      <c r="GJ810">
        <v>1.8545499999999999</v>
      </c>
      <c r="GK810">
        <v>1.85318</v>
      </c>
      <c r="GL810">
        <v>1.8563799999999999</v>
      </c>
      <c r="GM810">
        <v>0</v>
      </c>
      <c r="GN810">
        <v>0</v>
      </c>
      <c r="GO810">
        <v>0</v>
      </c>
      <c r="GP810">
        <v>0</v>
      </c>
      <c r="GQ810" t="s">
        <v>385</v>
      </c>
      <c r="GR810" t="s">
        <v>386</v>
      </c>
      <c r="GS810" t="s">
        <v>387</v>
      </c>
      <c r="GT810" t="s">
        <v>387</v>
      </c>
      <c r="GU810" t="s">
        <v>387</v>
      </c>
      <c r="GV810" t="s">
        <v>387</v>
      </c>
      <c r="GW810">
        <v>0</v>
      </c>
      <c r="GX810">
        <v>100</v>
      </c>
      <c r="GY810">
        <v>100</v>
      </c>
      <c r="GZ810">
        <v>3.09</v>
      </c>
      <c r="HA810">
        <v>1.1599999999999999E-2</v>
      </c>
      <c r="HB810">
        <v>0.43179755099752709</v>
      </c>
      <c r="HC810">
        <v>2.678124759318837E-3</v>
      </c>
      <c r="HD810">
        <v>-9.3737611465157319E-7</v>
      </c>
      <c r="HE810">
        <v>1.3915637841753891E-10</v>
      </c>
      <c r="HF810">
        <v>-7.4344716936427316E-2</v>
      </c>
      <c r="HG810">
        <v>1.061361004592812E-2</v>
      </c>
      <c r="HH810">
        <v>-3.086644042041478E-4</v>
      </c>
      <c r="HI810">
        <v>1.24720902217549E-6</v>
      </c>
      <c r="HJ810">
        <v>1</v>
      </c>
      <c r="HK810">
        <v>2093</v>
      </c>
      <c r="HL810">
        <v>2</v>
      </c>
      <c r="HM810">
        <v>27</v>
      </c>
      <c r="HN810">
        <v>9.9</v>
      </c>
      <c r="HO810">
        <v>9.8000000000000007</v>
      </c>
      <c r="HP810">
        <v>3.7439</v>
      </c>
      <c r="HQ810">
        <v>2.2814899999999998</v>
      </c>
      <c r="HR810">
        <v>1.4978</v>
      </c>
      <c r="HS810">
        <v>2.3010299999999999</v>
      </c>
      <c r="HT810">
        <v>1.5478499999999999</v>
      </c>
      <c r="HU810">
        <v>2.3913600000000002</v>
      </c>
      <c r="HV810">
        <v>36.6706</v>
      </c>
      <c r="HW810">
        <v>14.4648</v>
      </c>
      <c r="HX810">
        <v>18</v>
      </c>
      <c r="HY810">
        <v>501.661</v>
      </c>
      <c r="HZ810">
        <v>509.62299999999999</v>
      </c>
      <c r="IA810">
        <v>29.544</v>
      </c>
      <c r="IB810">
        <v>29.730799999999999</v>
      </c>
      <c r="IC810">
        <v>30.0001</v>
      </c>
      <c r="ID810">
        <v>29.5807</v>
      </c>
      <c r="IE810">
        <v>29.677700000000002</v>
      </c>
      <c r="IF810">
        <v>74.930999999999997</v>
      </c>
      <c r="IG810">
        <v>22.1998</v>
      </c>
      <c r="IH810">
        <v>0</v>
      </c>
      <c r="II810">
        <v>29.542100000000001</v>
      </c>
      <c r="IJ810">
        <v>1983.02</v>
      </c>
      <c r="IK810">
        <v>25.083300000000001</v>
      </c>
      <c r="IL810">
        <v>100.821</v>
      </c>
      <c r="IM810">
        <v>100.568</v>
      </c>
      <c r="IN810" t="s">
        <v>2775</v>
      </c>
    </row>
    <row r="811" spans="1:248" x14ac:dyDescent="0.2">
      <c r="A811">
        <v>795</v>
      </c>
      <c r="B811">
        <v>1660488956.0999999</v>
      </c>
      <c r="C811">
        <v>4827</v>
      </c>
      <c r="D811" t="s">
        <v>1946</v>
      </c>
      <c r="E811" t="s">
        <v>1947</v>
      </c>
      <c r="F811">
        <v>1</v>
      </c>
      <c r="G811" t="s">
        <v>1192</v>
      </c>
      <c r="H811" t="s">
        <v>377</v>
      </c>
      <c r="I811" t="s">
        <v>378</v>
      </c>
      <c r="J811" t="s">
        <v>379</v>
      </c>
      <c r="K811" t="s">
        <v>1193</v>
      </c>
      <c r="L811" t="s">
        <v>1194</v>
      </c>
      <c r="M811" t="s">
        <v>381</v>
      </c>
      <c r="N811">
        <v>1660488948.599999</v>
      </c>
      <c r="O811">
        <f t="shared" si="408"/>
        <v>1.78103793391211E-3</v>
      </c>
      <c r="P811">
        <f t="shared" si="409"/>
        <v>1.7810379339121101</v>
      </c>
      <c r="Q811">
        <f t="shared" si="410"/>
        <v>3.3233057775890265</v>
      </c>
      <c r="R811">
        <f t="shared" si="411"/>
        <v>1872.391333333333</v>
      </c>
      <c r="S811">
        <f t="shared" si="412"/>
        <v>1748.2822935007682</v>
      </c>
      <c r="T811">
        <f t="shared" si="413"/>
        <v>174.41545248786434</v>
      </c>
      <c r="U811">
        <f t="shared" si="414"/>
        <v>186.79705380059403</v>
      </c>
      <c r="V811">
        <f t="shared" si="415"/>
        <v>8.5584729149392566E-2</v>
      </c>
      <c r="W811">
        <f t="shared" si="416"/>
        <v>2.9239928870669294</v>
      </c>
      <c r="X811">
        <f t="shared" si="417"/>
        <v>8.4217033905205962E-2</v>
      </c>
      <c r="Y811">
        <f t="shared" si="418"/>
        <v>5.2756707523285165E-2</v>
      </c>
      <c r="Z811">
        <f t="shared" si="419"/>
        <v>321.51600000000013</v>
      </c>
      <c r="AA811">
        <f t="shared" si="420"/>
        <v>32.450724594130548</v>
      </c>
      <c r="AB811">
        <f t="shared" si="421"/>
        <v>31.841539999999998</v>
      </c>
      <c r="AC811">
        <f t="shared" si="422"/>
        <v>4.7324226882446592</v>
      </c>
      <c r="AD811">
        <f t="shared" si="423"/>
        <v>59.809277034828824</v>
      </c>
      <c r="AE811">
        <f t="shared" si="424"/>
        <v>2.7012005906713767</v>
      </c>
      <c r="AF811">
        <f t="shared" si="425"/>
        <v>4.5163572017404299</v>
      </c>
      <c r="AG811">
        <f t="shared" si="426"/>
        <v>2.0312220975732824</v>
      </c>
      <c r="AH811">
        <f t="shared" si="427"/>
        <v>-78.543772885524049</v>
      </c>
      <c r="AI811">
        <f t="shared" si="428"/>
        <v>-129.60916306052411</v>
      </c>
      <c r="AJ811">
        <f t="shared" si="429"/>
        <v>-9.9962160615137865</v>
      </c>
      <c r="AK811">
        <f t="shared" si="430"/>
        <v>103.36684799243818</v>
      </c>
      <c r="AL811">
        <f t="shared" si="431"/>
        <v>34.749325004067835</v>
      </c>
      <c r="AM811">
        <f t="shared" si="432"/>
        <v>1.7880246512291129</v>
      </c>
      <c r="AN811">
        <f t="shared" si="433"/>
        <v>3.3233057775890265</v>
      </c>
      <c r="AO811">
        <v>1990.9986625959939</v>
      </c>
      <c r="AP811">
        <v>1960.5343030303029</v>
      </c>
      <c r="AQ811">
        <v>5.142930912518298</v>
      </c>
      <c r="AR811">
        <v>65.0836536357032</v>
      </c>
      <c r="AS811">
        <f t="shared" si="434"/>
        <v>1.7810379339121101</v>
      </c>
      <c r="AT811">
        <v>24.994059366439991</v>
      </c>
      <c r="AU811">
        <v>27.073366060606041</v>
      </c>
      <c r="AV811">
        <v>-8.2012913912596778E-5</v>
      </c>
      <c r="AW811">
        <v>81.89149428523082</v>
      </c>
      <c r="AX811">
        <v>0</v>
      </c>
      <c r="AY811">
        <v>0</v>
      </c>
      <c r="AZ811">
        <f t="shared" si="435"/>
        <v>1</v>
      </c>
      <c r="BA811">
        <f t="shared" si="436"/>
        <v>0</v>
      </c>
      <c r="BB811">
        <f t="shared" si="437"/>
        <v>52012.57402913749</v>
      </c>
      <c r="BC811">
        <f t="shared" si="438"/>
        <v>2000.0000000000009</v>
      </c>
      <c r="BD811">
        <f t="shared" si="439"/>
        <v>1681.2000000000005</v>
      </c>
      <c r="BE811">
        <f t="shared" si="440"/>
        <v>0.8405999999999999</v>
      </c>
      <c r="BF811">
        <f t="shared" si="441"/>
        <v>0.16075799999999998</v>
      </c>
      <c r="BG811">
        <v>6</v>
      </c>
      <c r="BH811">
        <v>0.5</v>
      </c>
      <c r="BI811" t="s">
        <v>382</v>
      </c>
      <c r="BJ811">
        <v>2</v>
      </c>
      <c r="BK811" t="b">
        <v>1</v>
      </c>
      <c r="BL811">
        <v>1660488948.599999</v>
      </c>
      <c r="BM811">
        <v>1872.391333333333</v>
      </c>
      <c r="BN811">
        <v>1918.0946666666671</v>
      </c>
      <c r="BO811">
        <v>27.075933333333339</v>
      </c>
      <c r="BP811">
        <v>24.989006666666668</v>
      </c>
      <c r="BQ811">
        <v>1869.318666666667</v>
      </c>
      <c r="BR811">
        <v>27.064413333333331</v>
      </c>
      <c r="BS811">
        <v>500.14566666666661</v>
      </c>
      <c r="BT811">
        <v>99.663926666666669</v>
      </c>
      <c r="BU811">
        <v>9.9969093333333328E-2</v>
      </c>
      <c r="BV811">
        <v>31.01934666666666</v>
      </c>
      <c r="BW811">
        <v>31.841539999999998</v>
      </c>
      <c r="BX811">
        <v>999.89999999999986</v>
      </c>
      <c r="BY811">
        <v>0</v>
      </c>
      <c r="BZ811">
        <v>0</v>
      </c>
      <c r="CA811">
        <v>10001.971333333329</v>
      </c>
      <c r="CB811">
        <v>0</v>
      </c>
      <c r="CC811">
        <v>28.272120000000001</v>
      </c>
      <c r="CD811">
        <v>-45.703953333333317</v>
      </c>
      <c r="CE811">
        <v>1924.4986666666671</v>
      </c>
      <c r="CF811">
        <v>1967.2546666666669</v>
      </c>
      <c r="CG811">
        <v>2.0869513333333329</v>
      </c>
      <c r="CH811">
        <v>1918.0946666666671</v>
      </c>
      <c r="CI811">
        <v>24.989006666666668</v>
      </c>
      <c r="CJ811">
        <v>2.6984966666666672</v>
      </c>
      <c r="CK811">
        <v>2.490501333333333</v>
      </c>
      <c r="CL811">
        <v>22.275966666666669</v>
      </c>
      <c r="CM811">
        <v>20.96456666666667</v>
      </c>
      <c r="CN811">
        <v>2000.0000000000009</v>
      </c>
      <c r="CO811">
        <v>0.98000200000000037</v>
      </c>
      <c r="CP811">
        <v>1.9998399999999989E-2</v>
      </c>
      <c r="CQ811">
        <v>0</v>
      </c>
      <c r="CR811">
        <v>2.4988666666666668</v>
      </c>
      <c r="CS811">
        <v>0</v>
      </c>
      <c r="CT811">
        <v>35924.23333333333</v>
      </c>
      <c r="CU811">
        <v>17412.34</v>
      </c>
      <c r="CV811">
        <v>39.561999999999998</v>
      </c>
      <c r="CW811">
        <v>40.495800000000003</v>
      </c>
      <c r="CX811">
        <v>39.5</v>
      </c>
      <c r="CY811">
        <v>38.945399999999999</v>
      </c>
      <c r="CZ811">
        <v>39.695399999999999</v>
      </c>
      <c r="DA811">
        <v>1960.0000000000009</v>
      </c>
      <c r="DB811">
        <v>40</v>
      </c>
      <c r="DC811">
        <v>0</v>
      </c>
      <c r="DD811">
        <v>1660488954.2</v>
      </c>
      <c r="DE811">
        <v>0</v>
      </c>
      <c r="DF811">
        <v>1660488368.5999999</v>
      </c>
      <c r="DG811" t="s">
        <v>1195</v>
      </c>
      <c r="DH811">
        <v>1660488360.0999999</v>
      </c>
      <c r="DI811">
        <v>1660488368.5999999</v>
      </c>
      <c r="DJ811">
        <v>14</v>
      </c>
      <c r="DK811">
        <v>0.51200000000000001</v>
      </c>
      <c r="DL811">
        <v>1E-3</v>
      </c>
      <c r="DM811">
        <v>1.359</v>
      </c>
      <c r="DN811">
        <v>1.7999999999999999E-2</v>
      </c>
      <c r="DO811">
        <v>400</v>
      </c>
      <c r="DP811">
        <v>25</v>
      </c>
      <c r="DQ811">
        <v>0.25</v>
      </c>
      <c r="DR811">
        <v>7.0000000000000007E-2</v>
      </c>
      <c r="DS811">
        <v>3.0515983649961069</v>
      </c>
      <c r="DT811">
        <v>1.6432548153429749</v>
      </c>
      <c r="DU811">
        <v>0.18571208636571379</v>
      </c>
      <c r="DV811">
        <v>0</v>
      </c>
      <c r="DW811">
        <v>34.685265392537943</v>
      </c>
      <c r="DX811">
        <v>3.3331320904053969</v>
      </c>
      <c r="DY811">
        <v>0.2697030366239942</v>
      </c>
      <c r="DZ811">
        <v>0</v>
      </c>
      <c r="EA811">
        <v>-45.660193333333332</v>
      </c>
      <c r="EB811">
        <v>-4.5713459399332104</v>
      </c>
      <c r="EC811">
        <v>0.35000720557662141</v>
      </c>
      <c r="ED811">
        <v>0</v>
      </c>
      <c r="EE811">
        <v>1746.6148490137359</v>
      </c>
      <c r="EF811">
        <v>255.06887772957791</v>
      </c>
      <c r="EG811">
        <v>19.200173877173711</v>
      </c>
      <c r="EH811">
        <v>0</v>
      </c>
      <c r="EI811">
        <v>2.0930057500000001</v>
      </c>
      <c r="EJ811">
        <v>-0.1024636772983151</v>
      </c>
      <c r="EK811">
        <v>1.0940182331090269E-2</v>
      </c>
      <c r="EL811">
        <v>1</v>
      </c>
      <c r="EM811">
        <v>2.030221635526364</v>
      </c>
      <c r="EN811">
        <v>4.0608101864106128E-2</v>
      </c>
      <c r="EO811">
        <v>3.094360479637195E-3</v>
      </c>
      <c r="EP811">
        <v>1</v>
      </c>
      <c r="EQ811">
        <v>2</v>
      </c>
      <c r="ER811">
        <v>6</v>
      </c>
      <c r="ES811" t="s">
        <v>409</v>
      </c>
      <c r="ET811">
        <v>2.9446699999999999</v>
      </c>
      <c r="EU811">
        <v>2.8012600000000001</v>
      </c>
      <c r="EV811">
        <v>0.24768499999999999</v>
      </c>
      <c r="EW811">
        <v>0.25110300000000002</v>
      </c>
      <c r="EX811">
        <v>0.118185</v>
      </c>
      <c r="EY811">
        <v>0.11179500000000001</v>
      </c>
      <c r="EZ811">
        <v>15480.7</v>
      </c>
      <c r="FA811">
        <v>16163.1</v>
      </c>
      <c r="FB811">
        <v>23919</v>
      </c>
      <c r="FC811">
        <v>25105.1</v>
      </c>
      <c r="FD811">
        <v>33757.5</v>
      </c>
      <c r="FE811">
        <v>35602.400000000001</v>
      </c>
      <c r="FF811">
        <v>43594.400000000001</v>
      </c>
      <c r="FG811">
        <v>46401</v>
      </c>
      <c r="FH811">
        <v>1.9923299999999999</v>
      </c>
      <c r="FI811">
        <v>1.903</v>
      </c>
      <c r="FJ811">
        <v>0.17691399999999999</v>
      </c>
      <c r="FK811">
        <v>0</v>
      </c>
      <c r="FL811">
        <v>28.979700000000001</v>
      </c>
      <c r="FM811">
        <v>999.9</v>
      </c>
      <c r="FN811">
        <v>59.8</v>
      </c>
      <c r="FO811">
        <v>34.200000000000003</v>
      </c>
      <c r="FP811">
        <v>32.418500000000002</v>
      </c>
      <c r="FQ811">
        <v>63.783900000000003</v>
      </c>
      <c r="FR811">
        <v>26.145800000000001</v>
      </c>
      <c r="FS811">
        <v>1</v>
      </c>
      <c r="FT811">
        <v>0.201936</v>
      </c>
      <c r="FU811">
        <v>0.224297</v>
      </c>
      <c r="FV811">
        <v>20.323499999999999</v>
      </c>
      <c r="FW811">
        <v>5.2134</v>
      </c>
      <c r="FX811">
        <v>11.9033</v>
      </c>
      <c r="FY811">
        <v>5.0030000000000001</v>
      </c>
      <c r="FZ811">
        <v>3.29013</v>
      </c>
      <c r="GA811">
        <v>9999</v>
      </c>
      <c r="GB811">
        <v>9999</v>
      </c>
      <c r="GC811">
        <v>9999</v>
      </c>
      <c r="GD811">
        <v>999.9</v>
      </c>
      <c r="GE811">
        <v>1.85945</v>
      </c>
      <c r="GF811">
        <v>1.85443</v>
      </c>
      <c r="GG811">
        <v>1.8575999999999999</v>
      </c>
      <c r="GH811">
        <v>1.85608</v>
      </c>
      <c r="GI811">
        <v>1.85486</v>
      </c>
      <c r="GJ811">
        <v>1.8545499999999999</v>
      </c>
      <c r="GK811">
        <v>1.85318</v>
      </c>
      <c r="GL811">
        <v>1.8563799999999999</v>
      </c>
      <c r="GM811">
        <v>0</v>
      </c>
      <c r="GN811">
        <v>0</v>
      </c>
      <c r="GO811">
        <v>0</v>
      </c>
      <c r="GP811">
        <v>0</v>
      </c>
      <c r="GQ811" t="s">
        <v>385</v>
      </c>
      <c r="GR811" t="s">
        <v>386</v>
      </c>
      <c r="GS811" t="s">
        <v>387</v>
      </c>
      <c r="GT811" t="s">
        <v>387</v>
      </c>
      <c r="GU811" t="s">
        <v>387</v>
      </c>
      <c r="GV811" t="s">
        <v>387</v>
      </c>
      <c r="GW811">
        <v>0</v>
      </c>
      <c r="GX811">
        <v>100</v>
      </c>
      <c r="GY811">
        <v>100</v>
      </c>
      <c r="GZ811">
        <v>3.1</v>
      </c>
      <c r="HA811">
        <v>1.1599999999999999E-2</v>
      </c>
      <c r="HB811">
        <v>0.43179755099752709</v>
      </c>
      <c r="HC811">
        <v>2.678124759318837E-3</v>
      </c>
      <c r="HD811">
        <v>-9.3737611465157319E-7</v>
      </c>
      <c r="HE811">
        <v>1.3915637841753891E-10</v>
      </c>
      <c r="HF811">
        <v>-7.4344716936427316E-2</v>
      </c>
      <c r="HG811">
        <v>1.061361004592812E-2</v>
      </c>
      <c r="HH811">
        <v>-3.086644042041478E-4</v>
      </c>
      <c r="HI811">
        <v>1.24720902217549E-6</v>
      </c>
      <c r="HJ811">
        <v>1</v>
      </c>
      <c r="HK811">
        <v>2093</v>
      </c>
      <c r="HL811">
        <v>2</v>
      </c>
      <c r="HM811">
        <v>27</v>
      </c>
      <c r="HN811">
        <v>9.9</v>
      </c>
      <c r="HO811">
        <v>9.8000000000000007</v>
      </c>
      <c r="HP811">
        <v>3.75122</v>
      </c>
      <c r="HQ811">
        <v>2.2912599999999999</v>
      </c>
      <c r="HR811">
        <v>1.4978</v>
      </c>
      <c r="HS811">
        <v>2.3010299999999999</v>
      </c>
      <c r="HT811">
        <v>1.5478499999999999</v>
      </c>
      <c r="HU811">
        <v>2.3278799999999999</v>
      </c>
      <c r="HV811">
        <v>36.6706</v>
      </c>
      <c r="HW811">
        <v>14.4472</v>
      </c>
      <c r="HX811">
        <v>18</v>
      </c>
      <c r="HY811">
        <v>501.661</v>
      </c>
      <c r="HZ811">
        <v>509.63499999999999</v>
      </c>
      <c r="IA811">
        <v>29.5244</v>
      </c>
      <c r="IB811">
        <v>29.730799999999999</v>
      </c>
      <c r="IC811">
        <v>30</v>
      </c>
      <c r="ID811">
        <v>29.5807</v>
      </c>
      <c r="IE811">
        <v>29.677199999999999</v>
      </c>
      <c r="IF811">
        <v>75.132900000000006</v>
      </c>
      <c r="IG811">
        <v>22.1998</v>
      </c>
      <c r="IH811">
        <v>0</v>
      </c>
      <c r="II811">
        <v>29.514399999999998</v>
      </c>
      <c r="IJ811">
        <v>1983.02</v>
      </c>
      <c r="IK811">
        <v>25.086500000000001</v>
      </c>
      <c r="IL811">
        <v>100.821</v>
      </c>
      <c r="IM811">
        <v>100.569</v>
      </c>
      <c r="IN811" t="s">
        <v>2775</v>
      </c>
    </row>
    <row r="812" spans="1:248" x14ac:dyDescent="0.2">
      <c r="A812">
        <v>796</v>
      </c>
      <c r="B812">
        <v>1660488957.0999999</v>
      </c>
      <c r="C812">
        <v>4828</v>
      </c>
      <c r="D812" t="s">
        <v>1948</v>
      </c>
      <c r="E812" t="s">
        <v>1949</v>
      </c>
      <c r="F812">
        <v>1</v>
      </c>
      <c r="G812" t="s">
        <v>1192</v>
      </c>
      <c r="H812" t="s">
        <v>377</v>
      </c>
      <c r="I812" t="s">
        <v>378</v>
      </c>
      <c r="J812" t="s">
        <v>379</v>
      </c>
      <c r="K812" t="s">
        <v>1193</v>
      </c>
      <c r="L812" t="s">
        <v>1194</v>
      </c>
      <c r="M812" t="s">
        <v>381</v>
      </c>
      <c r="N812">
        <v>1660488949.0999999</v>
      </c>
      <c r="O812">
        <f t="shared" si="408"/>
        <v>1.7801941754054804E-3</v>
      </c>
      <c r="P812">
        <f t="shared" si="409"/>
        <v>1.7801941754054804</v>
      </c>
      <c r="Q812">
        <f t="shared" si="410"/>
        <v>3.0621344428412929</v>
      </c>
      <c r="R812">
        <f t="shared" si="411"/>
        <v>1874.900625</v>
      </c>
      <c r="S812">
        <f t="shared" si="412"/>
        <v>1755.5336195178381</v>
      </c>
      <c r="T812">
        <f t="shared" si="413"/>
        <v>175.13875371468831</v>
      </c>
      <c r="U812">
        <f t="shared" si="414"/>
        <v>187.04726309461233</v>
      </c>
      <c r="V812">
        <f t="shared" si="415"/>
        <v>8.5531820624485236E-2</v>
      </c>
      <c r="W812">
        <f t="shared" si="416"/>
        <v>2.9240928166525868</v>
      </c>
      <c r="X812">
        <f t="shared" si="417"/>
        <v>8.4165847206765454E-2</v>
      </c>
      <c r="Y812">
        <f t="shared" si="418"/>
        <v>5.2724564594388214E-2</v>
      </c>
      <c r="Z812">
        <f t="shared" si="419"/>
        <v>321.51619950000003</v>
      </c>
      <c r="AA812">
        <f t="shared" si="420"/>
        <v>32.451258763034268</v>
      </c>
      <c r="AB812">
        <f t="shared" si="421"/>
        <v>31.842443750000001</v>
      </c>
      <c r="AC812">
        <f t="shared" si="422"/>
        <v>4.732665051458544</v>
      </c>
      <c r="AD812">
        <f t="shared" si="423"/>
        <v>59.807467217011926</v>
      </c>
      <c r="AE812">
        <f t="shared" si="424"/>
        <v>2.701174225316612</v>
      </c>
      <c r="AF812">
        <f t="shared" si="425"/>
        <v>4.5164497863040705</v>
      </c>
      <c r="AG812">
        <f t="shared" si="426"/>
        <v>2.031490826141932</v>
      </c>
      <c r="AH812">
        <f t="shared" si="427"/>
        <v>-78.506563135381683</v>
      </c>
      <c r="AI812">
        <f t="shared" si="428"/>
        <v>-129.6993769903894</v>
      </c>
      <c r="AJ812">
        <f t="shared" si="429"/>
        <v>-10.002894322130475</v>
      </c>
      <c r="AK812">
        <f t="shared" si="430"/>
        <v>103.30736505209848</v>
      </c>
      <c r="AL812">
        <f t="shared" si="431"/>
        <v>34.764107226564455</v>
      </c>
      <c r="AM812">
        <f t="shared" si="432"/>
        <v>1.7876234606049775</v>
      </c>
      <c r="AN812">
        <f t="shared" si="433"/>
        <v>3.0621344428412929</v>
      </c>
      <c r="AO812">
        <v>1996.139440886099</v>
      </c>
      <c r="AP812">
        <v>1965.788303030303</v>
      </c>
      <c r="AQ812">
        <v>5.1835119228314861</v>
      </c>
      <c r="AR812">
        <v>65.0836536357032</v>
      </c>
      <c r="AS812">
        <f t="shared" si="434"/>
        <v>1.7801941754054804</v>
      </c>
      <c r="AT812">
        <v>24.993550293721391</v>
      </c>
      <c r="AU812">
        <v>27.07194545454546</v>
      </c>
      <c r="AV812">
        <v>-9.2348667679646018E-5</v>
      </c>
      <c r="AW812">
        <v>81.89149428523082</v>
      </c>
      <c r="AX812">
        <v>0</v>
      </c>
      <c r="AY812">
        <v>0</v>
      </c>
      <c r="AZ812">
        <f t="shared" si="435"/>
        <v>1</v>
      </c>
      <c r="BA812">
        <f t="shared" si="436"/>
        <v>0</v>
      </c>
      <c r="BB812">
        <f t="shared" si="437"/>
        <v>52015.355706447393</v>
      </c>
      <c r="BC812">
        <f t="shared" si="438"/>
        <v>2000.00125</v>
      </c>
      <c r="BD812">
        <f t="shared" si="439"/>
        <v>1681.2010499999999</v>
      </c>
      <c r="BE812">
        <f t="shared" si="440"/>
        <v>0.8405999996250002</v>
      </c>
      <c r="BF812">
        <f t="shared" si="441"/>
        <v>0.16075799927625045</v>
      </c>
      <c r="BG812">
        <v>6</v>
      </c>
      <c r="BH812">
        <v>0.5</v>
      </c>
      <c r="BI812" t="s">
        <v>382</v>
      </c>
      <c r="BJ812">
        <v>2</v>
      </c>
      <c r="BK812" t="b">
        <v>1</v>
      </c>
      <c r="BL812">
        <v>1660488949.0999999</v>
      </c>
      <c r="BM812">
        <v>1874.900625</v>
      </c>
      <c r="BN812">
        <v>1920.62625</v>
      </c>
      <c r="BO812">
        <v>27.075687500000001</v>
      </c>
      <c r="BP812">
        <v>24.989225000000001</v>
      </c>
      <c r="BQ812">
        <v>1871.8262500000001</v>
      </c>
      <c r="BR812">
        <v>27.06416875</v>
      </c>
      <c r="BS812">
        <v>500.1448125</v>
      </c>
      <c r="BT812">
        <v>99.663862499999993</v>
      </c>
      <c r="BU812">
        <v>9.9965300000000007E-2</v>
      </c>
      <c r="BV812">
        <v>31.019706249999999</v>
      </c>
      <c r="BW812">
        <v>31.842443750000001</v>
      </c>
      <c r="BX812">
        <v>999.9</v>
      </c>
      <c r="BY812">
        <v>0</v>
      </c>
      <c r="BZ812">
        <v>0</v>
      </c>
      <c r="CA812">
        <v>10002.548124999999</v>
      </c>
      <c r="CB812">
        <v>0</v>
      </c>
      <c r="CC812">
        <v>28.271987500000002</v>
      </c>
      <c r="CD812">
        <v>-45.726149999999997</v>
      </c>
      <c r="CE812">
        <v>1927.0775000000001</v>
      </c>
      <c r="CF812">
        <v>1969.8512499999999</v>
      </c>
      <c r="CG812">
        <v>2.08648875</v>
      </c>
      <c r="CH812">
        <v>1920.62625</v>
      </c>
      <c r="CI812">
        <v>24.989225000000001</v>
      </c>
      <c r="CJ812">
        <v>2.6984706250000001</v>
      </c>
      <c r="CK812">
        <v>2.49052125</v>
      </c>
      <c r="CL812">
        <v>22.275806249999999</v>
      </c>
      <c r="CM812">
        <v>20.964700000000001</v>
      </c>
      <c r="CN812">
        <v>2000.00125</v>
      </c>
      <c r="CO812">
        <v>0.98000200000000004</v>
      </c>
      <c r="CP812">
        <v>1.99984E-2</v>
      </c>
      <c r="CQ812">
        <v>0</v>
      </c>
      <c r="CR812">
        <v>2.5445625000000001</v>
      </c>
      <c r="CS812">
        <v>0</v>
      </c>
      <c r="CT812">
        <v>35921.331250000003</v>
      </c>
      <c r="CU812">
        <v>17412.349999999999</v>
      </c>
      <c r="CV812">
        <v>39.561999999999998</v>
      </c>
      <c r="CW812">
        <v>40.496062500000001</v>
      </c>
      <c r="CX812">
        <v>39.5</v>
      </c>
      <c r="CY812">
        <v>38.944875000000003</v>
      </c>
      <c r="CZ812">
        <v>39.698812500000003</v>
      </c>
      <c r="DA812">
        <v>1960.00125</v>
      </c>
      <c r="DB812">
        <v>40</v>
      </c>
      <c r="DC812">
        <v>0</v>
      </c>
      <c r="DD812">
        <v>1660488955.4000001</v>
      </c>
      <c r="DE812">
        <v>0</v>
      </c>
      <c r="DF812">
        <v>1660488368.5999999</v>
      </c>
      <c r="DG812" t="s">
        <v>1195</v>
      </c>
      <c r="DH812">
        <v>1660488360.0999999</v>
      </c>
      <c r="DI812">
        <v>1660488368.5999999</v>
      </c>
      <c r="DJ812">
        <v>14</v>
      </c>
      <c r="DK812">
        <v>0.51200000000000001</v>
      </c>
      <c r="DL812">
        <v>1E-3</v>
      </c>
      <c r="DM812">
        <v>1.359</v>
      </c>
      <c r="DN812">
        <v>1.7999999999999999E-2</v>
      </c>
      <c r="DO812">
        <v>400</v>
      </c>
      <c r="DP812">
        <v>25</v>
      </c>
      <c r="DQ812">
        <v>0.25</v>
      </c>
      <c r="DR812">
        <v>7.0000000000000007E-2</v>
      </c>
      <c r="DS812">
        <v>3.077121400966139</v>
      </c>
      <c r="DT812">
        <v>1.9563531063588619</v>
      </c>
      <c r="DU812">
        <v>0.2013661528134098</v>
      </c>
      <c r="DV812">
        <v>0</v>
      </c>
      <c r="DW812">
        <v>34.759126793124537</v>
      </c>
      <c r="DX812">
        <v>3.1892011378194942</v>
      </c>
      <c r="DY812">
        <v>0.25613843603768088</v>
      </c>
      <c r="DZ812">
        <v>0</v>
      </c>
      <c r="EA812">
        <v>-45.72971290322581</v>
      </c>
      <c r="EB812">
        <v>-4.157022580645144</v>
      </c>
      <c r="EC812">
        <v>0.33623990354616201</v>
      </c>
      <c r="ED812">
        <v>0</v>
      </c>
      <c r="EE812">
        <v>1754.25088463521</v>
      </c>
      <c r="EF812">
        <v>247.70960593623471</v>
      </c>
      <c r="EG812">
        <v>18.064851508379281</v>
      </c>
      <c r="EH812">
        <v>0</v>
      </c>
      <c r="EI812">
        <v>2.091402195121951</v>
      </c>
      <c r="EJ812">
        <v>-9.9463275261323522E-2</v>
      </c>
      <c r="EK812">
        <v>1.091614255825616E-2</v>
      </c>
      <c r="EL812">
        <v>1</v>
      </c>
      <c r="EM812">
        <v>2.031352067393152</v>
      </c>
      <c r="EN812">
        <v>4.0188728449773607E-2</v>
      </c>
      <c r="EO812">
        <v>2.970712090388905E-3</v>
      </c>
      <c r="EP812">
        <v>1</v>
      </c>
      <c r="EQ812">
        <v>2</v>
      </c>
      <c r="ER812">
        <v>6</v>
      </c>
      <c r="ES812" t="s">
        <v>409</v>
      </c>
      <c r="ET812">
        <v>2.9448300000000001</v>
      </c>
      <c r="EU812">
        <v>2.80125</v>
      </c>
      <c r="EV812">
        <v>0.24805199999999999</v>
      </c>
      <c r="EW812">
        <v>0.25146000000000002</v>
      </c>
      <c r="EX812">
        <v>0.11818099999999999</v>
      </c>
      <c r="EY812">
        <v>0.111804</v>
      </c>
      <c r="EZ812">
        <v>15473.1</v>
      </c>
      <c r="FA812">
        <v>16155.5</v>
      </c>
      <c r="FB812">
        <v>23919</v>
      </c>
      <c r="FC812">
        <v>25105.3</v>
      </c>
      <c r="FD812">
        <v>33757.9</v>
      </c>
      <c r="FE812">
        <v>35602.199999999997</v>
      </c>
      <c r="FF812">
        <v>43594.8</v>
      </c>
      <c r="FG812">
        <v>46401.3</v>
      </c>
      <c r="FH812">
        <v>1.99227</v>
      </c>
      <c r="FI812">
        <v>1.9031</v>
      </c>
      <c r="FJ812">
        <v>0.17676500000000001</v>
      </c>
      <c r="FK812">
        <v>0</v>
      </c>
      <c r="FL812">
        <v>28.9803</v>
      </c>
      <c r="FM812">
        <v>999.9</v>
      </c>
      <c r="FN812">
        <v>59.8</v>
      </c>
      <c r="FO812">
        <v>34.200000000000003</v>
      </c>
      <c r="FP812">
        <v>32.417299999999997</v>
      </c>
      <c r="FQ812">
        <v>63.863900000000001</v>
      </c>
      <c r="FR812">
        <v>26.029599999999999</v>
      </c>
      <c r="FS812">
        <v>1</v>
      </c>
      <c r="FT812">
        <v>0.201845</v>
      </c>
      <c r="FU812">
        <v>0.17593700000000001</v>
      </c>
      <c r="FV812">
        <v>20.323699999999999</v>
      </c>
      <c r="FW812">
        <v>5.2132500000000004</v>
      </c>
      <c r="FX812">
        <v>11.903499999999999</v>
      </c>
      <c r="FY812">
        <v>5.0030000000000001</v>
      </c>
      <c r="FZ812">
        <v>3.29013</v>
      </c>
      <c r="GA812">
        <v>9999</v>
      </c>
      <c r="GB812">
        <v>9999</v>
      </c>
      <c r="GC812">
        <v>9999</v>
      </c>
      <c r="GD812">
        <v>999.9</v>
      </c>
      <c r="GE812">
        <v>1.85945</v>
      </c>
      <c r="GF812">
        <v>1.85443</v>
      </c>
      <c r="GG812">
        <v>1.8575999999999999</v>
      </c>
      <c r="GH812">
        <v>1.85608</v>
      </c>
      <c r="GI812">
        <v>1.85486</v>
      </c>
      <c r="GJ812">
        <v>1.8545499999999999</v>
      </c>
      <c r="GK812">
        <v>1.85318</v>
      </c>
      <c r="GL812">
        <v>1.8563799999999999</v>
      </c>
      <c r="GM812">
        <v>0</v>
      </c>
      <c r="GN812">
        <v>0</v>
      </c>
      <c r="GO812">
        <v>0</v>
      </c>
      <c r="GP812">
        <v>0</v>
      </c>
      <c r="GQ812" t="s">
        <v>385</v>
      </c>
      <c r="GR812" t="s">
        <v>386</v>
      </c>
      <c r="GS812" t="s">
        <v>387</v>
      </c>
      <c r="GT812" t="s">
        <v>387</v>
      </c>
      <c r="GU812" t="s">
        <v>387</v>
      </c>
      <c r="GV812" t="s">
        <v>387</v>
      </c>
      <c r="GW812">
        <v>0</v>
      </c>
      <c r="GX812">
        <v>100</v>
      </c>
      <c r="GY812">
        <v>100</v>
      </c>
      <c r="GZ812">
        <v>3.09</v>
      </c>
      <c r="HA812">
        <v>1.1599999999999999E-2</v>
      </c>
      <c r="HB812">
        <v>0.43179755099752709</v>
      </c>
      <c r="HC812">
        <v>2.678124759318837E-3</v>
      </c>
      <c r="HD812">
        <v>-9.3737611465157319E-7</v>
      </c>
      <c r="HE812">
        <v>1.3915637841753891E-10</v>
      </c>
      <c r="HF812">
        <v>-7.4344716936427316E-2</v>
      </c>
      <c r="HG812">
        <v>1.061361004592812E-2</v>
      </c>
      <c r="HH812">
        <v>-3.086644042041478E-4</v>
      </c>
      <c r="HI812">
        <v>1.24720902217549E-6</v>
      </c>
      <c r="HJ812">
        <v>1</v>
      </c>
      <c r="HK812">
        <v>2093</v>
      </c>
      <c r="HL812">
        <v>2</v>
      </c>
      <c r="HM812">
        <v>27</v>
      </c>
      <c r="HN812">
        <v>9.9</v>
      </c>
      <c r="HO812">
        <v>9.8000000000000007</v>
      </c>
      <c r="HP812">
        <v>3.75854</v>
      </c>
      <c r="HQ812">
        <v>2.2851599999999999</v>
      </c>
      <c r="HR812">
        <v>1.4978</v>
      </c>
      <c r="HS812">
        <v>2.3010299999999999</v>
      </c>
      <c r="HT812">
        <v>1.5478499999999999</v>
      </c>
      <c r="HU812">
        <v>2.3156699999999999</v>
      </c>
      <c r="HV812">
        <v>36.6706</v>
      </c>
      <c r="HW812">
        <v>14.456</v>
      </c>
      <c r="HX812">
        <v>18</v>
      </c>
      <c r="HY812">
        <v>501.62900000000002</v>
      </c>
      <c r="HZ812">
        <v>509.702</v>
      </c>
      <c r="IA812">
        <v>29.511299999999999</v>
      </c>
      <c r="IB812">
        <v>29.730799999999999</v>
      </c>
      <c r="IC812">
        <v>29.9999</v>
      </c>
      <c r="ID812">
        <v>29.580400000000001</v>
      </c>
      <c r="IE812">
        <v>29.677199999999999</v>
      </c>
      <c r="IF812">
        <v>75.231300000000005</v>
      </c>
      <c r="IG812">
        <v>22.1998</v>
      </c>
      <c r="IH812">
        <v>0</v>
      </c>
      <c r="II812">
        <v>29.514399999999998</v>
      </c>
      <c r="IJ812">
        <v>1993.07</v>
      </c>
      <c r="IK812">
        <v>25.087299999999999</v>
      </c>
      <c r="IL812">
        <v>100.822</v>
      </c>
      <c r="IM812">
        <v>100.569</v>
      </c>
      <c r="IN812" t="s">
        <v>2775</v>
      </c>
    </row>
    <row r="813" spans="1:248" x14ac:dyDescent="0.2">
      <c r="A813">
        <v>797</v>
      </c>
      <c r="B813">
        <v>1660488958.0999999</v>
      </c>
      <c r="C813">
        <v>4829</v>
      </c>
      <c r="D813" t="s">
        <v>1950</v>
      </c>
      <c r="E813" t="s">
        <v>1951</v>
      </c>
      <c r="F813">
        <v>1</v>
      </c>
      <c r="G813" t="s">
        <v>1192</v>
      </c>
      <c r="H813" t="s">
        <v>377</v>
      </c>
      <c r="I813" t="s">
        <v>378</v>
      </c>
      <c r="J813" t="s">
        <v>379</v>
      </c>
      <c r="K813" t="s">
        <v>1193</v>
      </c>
      <c r="L813" t="s">
        <v>1194</v>
      </c>
      <c r="M813" t="s">
        <v>381</v>
      </c>
      <c r="N813">
        <v>1660488950.599999</v>
      </c>
      <c r="O813">
        <f t="shared" si="408"/>
        <v>1.7800529964998048E-3</v>
      </c>
      <c r="P813">
        <f t="shared" si="409"/>
        <v>1.7800529964998049</v>
      </c>
      <c r="Q813">
        <f t="shared" si="410"/>
        <v>3.0117543258706241</v>
      </c>
      <c r="R813">
        <f t="shared" si="411"/>
        <v>1882.3973333333331</v>
      </c>
      <c r="S813">
        <f t="shared" si="412"/>
        <v>1763.666357164554</v>
      </c>
      <c r="T813">
        <f t="shared" si="413"/>
        <v>175.94978632991408</v>
      </c>
      <c r="U813">
        <f t="shared" si="414"/>
        <v>187.79482141989834</v>
      </c>
      <c r="V813">
        <f t="shared" si="415"/>
        <v>8.5487439880972654E-2</v>
      </c>
      <c r="W813">
        <f t="shared" si="416"/>
        <v>2.9245147131415177</v>
      </c>
      <c r="X813">
        <f t="shared" si="417"/>
        <v>8.4123064924297525E-2</v>
      </c>
      <c r="Y813">
        <f t="shared" si="418"/>
        <v>5.2697685360779914E-2</v>
      </c>
      <c r="Z813">
        <f t="shared" si="419"/>
        <v>321.51557440000011</v>
      </c>
      <c r="AA813">
        <f t="shared" si="420"/>
        <v>32.453624501326139</v>
      </c>
      <c r="AB813">
        <f t="shared" si="421"/>
        <v>31.845686666666669</v>
      </c>
      <c r="AC813">
        <f t="shared" si="422"/>
        <v>4.7335348098038104</v>
      </c>
      <c r="AD813">
        <f t="shared" si="423"/>
        <v>59.799094252098861</v>
      </c>
      <c r="AE813">
        <f t="shared" si="424"/>
        <v>2.7011851852527156</v>
      </c>
      <c r="AF813">
        <f t="shared" si="425"/>
        <v>4.5171004996583335</v>
      </c>
      <c r="AG813">
        <f t="shared" si="426"/>
        <v>2.0323496245510948</v>
      </c>
      <c r="AH813">
        <f t="shared" si="427"/>
        <v>-78.500337145641396</v>
      </c>
      <c r="AI813">
        <f t="shared" si="428"/>
        <v>-129.83095327938926</v>
      </c>
      <c r="AJ813">
        <f t="shared" si="429"/>
        <v>-10.011882133562477</v>
      </c>
      <c r="AK813">
        <f t="shared" si="430"/>
        <v>103.17240184140695</v>
      </c>
      <c r="AL813">
        <f t="shared" si="431"/>
        <v>34.839469903363891</v>
      </c>
      <c r="AM813">
        <f t="shared" si="432"/>
        <v>1.7847920695058219</v>
      </c>
      <c r="AN813">
        <f t="shared" si="433"/>
        <v>3.0117543258706241</v>
      </c>
      <c r="AO813">
        <v>2001.339935550468</v>
      </c>
      <c r="AP813">
        <v>1970.9778181818181</v>
      </c>
      <c r="AQ813">
        <v>5.19783773565708</v>
      </c>
      <c r="AR813">
        <v>65.0836536357032</v>
      </c>
      <c r="AS813">
        <f t="shared" si="434"/>
        <v>1.7800529964998049</v>
      </c>
      <c r="AT813">
        <v>24.99232743125798</v>
      </c>
      <c r="AU813">
        <v>27.07045030303032</v>
      </c>
      <c r="AV813">
        <v>-7.7890492635558935E-5</v>
      </c>
      <c r="AW813">
        <v>81.89149428523082</v>
      </c>
      <c r="AX813">
        <v>0</v>
      </c>
      <c r="AY813">
        <v>0</v>
      </c>
      <c r="AZ813">
        <f t="shared" si="435"/>
        <v>1</v>
      </c>
      <c r="BA813">
        <f t="shared" si="436"/>
        <v>0</v>
      </c>
      <c r="BB813">
        <f t="shared" si="437"/>
        <v>52026.930324967529</v>
      </c>
      <c r="BC813">
        <f t="shared" si="438"/>
        <v>1999.9973333333339</v>
      </c>
      <c r="BD813">
        <f t="shared" si="439"/>
        <v>1681.1977600000005</v>
      </c>
      <c r="BE813">
        <f t="shared" si="440"/>
        <v>0.84060000080000108</v>
      </c>
      <c r="BF813">
        <f t="shared" si="441"/>
        <v>0.16075800154400208</v>
      </c>
      <c r="BG813">
        <v>6</v>
      </c>
      <c r="BH813">
        <v>0.5</v>
      </c>
      <c r="BI813" t="s">
        <v>382</v>
      </c>
      <c r="BJ813">
        <v>2</v>
      </c>
      <c r="BK813" t="b">
        <v>1</v>
      </c>
      <c r="BL813">
        <v>1660488950.599999</v>
      </c>
      <c r="BM813">
        <v>1882.3973333333331</v>
      </c>
      <c r="BN813">
        <v>1928.222666666667</v>
      </c>
      <c r="BO813">
        <v>27.075846666666671</v>
      </c>
      <c r="BP813">
        <v>24.99270666666667</v>
      </c>
      <c r="BQ813">
        <v>1879.318</v>
      </c>
      <c r="BR813">
        <v>27.06433333333333</v>
      </c>
      <c r="BS813">
        <v>500.14899999999989</v>
      </c>
      <c r="BT813">
        <v>99.663713333333334</v>
      </c>
      <c r="BU813">
        <v>9.9932786666666662E-2</v>
      </c>
      <c r="BV813">
        <v>31.022233333333329</v>
      </c>
      <c r="BW813">
        <v>31.845686666666669</v>
      </c>
      <c r="BX813">
        <v>999.89999999999986</v>
      </c>
      <c r="BY813">
        <v>0</v>
      </c>
      <c r="BZ813">
        <v>0</v>
      </c>
      <c r="CA813">
        <v>10004.971333333329</v>
      </c>
      <c r="CB813">
        <v>0</v>
      </c>
      <c r="CC813">
        <v>28.27134666666667</v>
      </c>
      <c r="CD813">
        <v>-45.825560000000003</v>
      </c>
      <c r="CE813">
        <v>1934.783333333334</v>
      </c>
      <c r="CF813">
        <v>1977.6486666666669</v>
      </c>
      <c r="CG813">
        <v>2.0831659999999999</v>
      </c>
      <c r="CH813">
        <v>1928.222666666667</v>
      </c>
      <c r="CI813">
        <v>24.99270666666667</v>
      </c>
      <c r="CJ813">
        <v>2.698482666666667</v>
      </c>
      <c r="CK813">
        <v>2.4908653333333328</v>
      </c>
      <c r="CL813">
        <v>22.275880000000001</v>
      </c>
      <c r="CM813">
        <v>20.966940000000001</v>
      </c>
      <c r="CN813">
        <v>1999.9973333333339</v>
      </c>
      <c r="CO813">
        <v>0.98000200000000037</v>
      </c>
      <c r="CP813">
        <v>1.9998399999999989E-2</v>
      </c>
      <c r="CQ813">
        <v>0</v>
      </c>
      <c r="CR813">
        <v>2.505666666666666</v>
      </c>
      <c r="CS813">
        <v>0</v>
      </c>
      <c r="CT813">
        <v>35912.879999999997</v>
      </c>
      <c r="CU813">
        <v>17412.32</v>
      </c>
      <c r="CV813">
        <v>39.561999999999998</v>
      </c>
      <c r="CW813">
        <v>40.495800000000003</v>
      </c>
      <c r="CX813">
        <v>39.5</v>
      </c>
      <c r="CY813">
        <v>38.945399999999999</v>
      </c>
      <c r="CZ813">
        <v>39.699599999999997</v>
      </c>
      <c r="DA813">
        <v>1959.9973333333339</v>
      </c>
      <c r="DB813">
        <v>40</v>
      </c>
      <c r="DC813">
        <v>0</v>
      </c>
      <c r="DD813">
        <v>1660488956</v>
      </c>
      <c r="DE813">
        <v>0</v>
      </c>
      <c r="DF813">
        <v>1660488368.5999999</v>
      </c>
      <c r="DG813" t="s">
        <v>1195</v>
      </c>
      <c r="DH813">
        <v>1660488360.0999999</v>
      </c>
      <c r="DI813">
        <v>1660488368.5999999</v>
      </c>
      <c r="DJ813">
        <v>14</v>
      </c>
      <c r="DK813">
        <v>0.51200000000000001</v>
      </c>
      <c r="DL813">
        <v>1E-3</v>
      </c>
      <c r="DM813">
        <v>1.359</v>
      </c>
      <c r="DN813">
        <v>1.7999999999999999E-2</v>
      </c>
      <c r="DO813">
        <v>400</v>
      </c>
      <c r="DP813">
        <v>25</v>
      </c>
      <c r="DQ813">
        <v>0.25</v>
      </c>
      <c r="DR813">
        <v>7.0000000000000007E-2</v>
      </c>
      <c r="DS813">
        <v>3.1064464445218851</v>
      </c>
      <c r="DT813">
        <v>1.3108248511142711</v>
      </c>
      <c r="DU813">
        <v>0.17695243750533909</v>
      </c>
      <c r="DV813">
        <v>0</v>
      </c>
      <c r="DW813">
        <v>34.803323583480292</v>
      </c>
      <c r="DX813">
        <v>2.6654895050933791</v>
      </c>
      <c r="DY813">
        <v>0.22648847485165999</v>
      </c>
      <c r="DZ813">
        <v>0</v>
      </c>
      <c r="EA813">
        <v>-45.783987096774183</v>
      </c>
      <c r="EB813">
        <v>-3.4857532258064512</v>
      </c>
      <c r="EC813">
        <v>0.29798465401267688</v>
      </c>
      <c r="ED813">
        <v>0</v>
      </c>
      <c r="EE813">
        <v>1758.6057393453591</v>
      </c>
      <c r="EF813">
        <v>260.35453873763379</v>
      </c>
      <c r="EG813">
        <v>18.992541918868959</v>
      </c>
      <c r="EH813">
        <v>0</v>
      </c>
      <c r="EI813">
        <v>2.089772926829268</v>
      </c>
      <c r="EJ813">
        <v>-0.1004372822299635</v>
      </c>
      <c r="EK813">
        <v>1.101068200716644E-2</v>
      </c>
      <c r="EL813">
        <v>1</v>
      </c>
      <c r="EM813">
        <v>2.031929454505538</v>
      </c>
      <c r="EN813">
        <v>3.8434196510366163E-2</v>
      </c>
      <c r="EO813">
        <v>2.8627850438676231E-3</v>
      </c>
      <c r="EP813">
        <v>1</v>
      </c>
      <c r="EQ813">
        <v>2</v>
      </c>
      <c r="ER813">
        <v>6</v>
      </c>
      <c r="ES813" t="s">
        <v>409</v>
      </c>
      <c r="ET813">
        <v>2.9448400000000001</v>
      </c>
      <c r="EU813">
        <v>2.8012299999999999</v>
      </c>
      <c r="EV813">
        <v>0.248422</v>
      </c>
      <c r="EW813">
        <v>0.25182100000000002</v>
      </c>
      <c r="EX813">
        <v>0.118177</v>
      </c>
      <c r="EY813">
        <v>0.11183899999999999</v>
      </c>
      <c r="EZ813">
        <v>15465.6</v>
      </c>
      <c r="FA813">
        <v>16147.8</v>
      </c>
      <c r="FB813">
        <v>23919.200000000001</v>
      </c>
      <c r="FC813">
        <v>25105.4</v>
      </c>
      <c r="FD813">
        <v>33758.199999999997</v>
      </c>
      <c r="FE813">
        <v>35600.9</v>
      </c>
      <c r="FF813">
        <v>43594.9</v>
      </c>
      <c r="FG813">
        <v>46401.3</v>
      </c>
      <c r="FH813">
        <v>1.9923299999999999</v>
      </c>
      <c r="FI813">
        <v>1.9032199999999999</v>
      </c>
      <c r="FJ813">
        <v>0.17663499999999999</v>
      </c>
      <c r="FK813">
        <v>0</v>
      </c>
      <c r="FL813">
        <v>28.981000000000002</v>
      </c>
      <c r="FM813">
        <v>999.9</v>
      </c>
      <c r="FN813">
        <v>59.8</v>
      </c>
      <c r="FO813">
        <v>34.200000000000003</v>
      </c>
      <c r="FP813">
        <v>32.418599999999998</v>
      </c>
      <c r="FQ813">
        <v>63.793900000000001</v>
      </c>
      <c r="FR813">
        <v>25.588899999999999</v>
      </c>
      <c r="FS813">
        <v>1</v>
      </c>
      <c r="FT813">
        <v>0.20174500000000001</v>
      </c>
      <c r="FU813">
        <v>0.12966</v>
      </c>
      <c r="FV813">
        <v>20.323899999999998</v>
      </c>
      <c r="FW813">
        <v>5.2127999999999997</v>
      </c>
      <c r="FX813">
        <v>11.903</v>
      </c>
      <c r="FY813">
        <v>5.0029500000000002</v>
      </c>
      <c r="FZ813">
        <v>3.29</v>
      </c>
      <c r="GA813">
        <v>9999</v>
      </c>
      <c r="GB813">
        <v>9999</v>
      </c>
      <c r="GC813">
        <v>9999</v>
      </c>
      <c r="GD813">
        <v>999.9</v>
      </c>
      <c r="GE813">
        <v>1.85945</v>
      </c>
      <c r="GF813">
        <v>1.85442</v>
      </c>
      <c r="GG813">
        <v>1.8575999999999999</v>
      </c>
      <c r="GH813">
        <v>1.85608</v>
      </c>
      <c r="GI813">
        <v>1.85486</v>
      </c>
      <c r="GJ813">
        <v>1.8545499999999999</v>
      </c>
      <c r="GK813">
        <v>1.85318</v>
      </c>
      <c r="GL813">
        <v>1.8563799999999999</v>
      </c>
      <c r="GM813">
        <v>0</v>
      </c>
      <c r="GN813">
        <v>0</v>
      </c>
      <c r="GO813">
        <v>0</v>
      </c>
      <c r="GP813">
        <v>0</v>
      </c>
      <c r="GQ813" t="s">
        <v>385</v>
      </c>
      <c r="GR813" t="s">
        <v>386</v>
      </c>
      <c r="GS813" t="s">
        <v>387</v>
      </c>
      <c r="GT813" t="s">
        <v>387</v>
      </c>
      <c r="GU813" t="s">
        <v>387</v>
      </c>
      <c r="GV813" t="s">
        <v>387</v>
      </c>
      <c r="GW813">
        <v>0</v>
      </c>
      <c r="GX813">
        <v>100</v>
      </c>
      <c r="GY813">
        <v>100</v>
      </c>
      <c r="GZ813">
        <v>3.1</v>
      </c>
      <c r="HA813">
        <v>1.15E-2</v>
      </c>
      <c r="HB813">
        <v>0.43179755099752709</v>
      </c>
      <c r="HC813">
        <v>2.678124759318837E-3</v>
      </c>
      <c r="HD813">
        <v>-9.3737611465157319E-7</v>
      </c>
      <c r="HE813">
        <v>1.3915637841753891E-10</v>
      </c>
      <c r="HF813">
        <v>-7.4344716936427316E-2</v>
      </c>
      <c r="HG813">
        <v>1.061361004592812E-2</v>
      </c>
      <c r="HH813">
        <v>-3.086644042041478E-4</v>
      </c>
      <c r="HI813">
        <v>1.24720902217549E-6</v>
      </c>
      <c r="HJ813">
        <v>1</v>
      </c>
      <c r="HK813">
        <v>2093</v>
      </c>
      <c r="HL813">
        <v>2</v>
      </c>
      <c r="HM813">
        <v>27</v>
      </c>
      <c r="HN813">
        <v>10</v>
      </c>
      <c r="HO813">
        <v>9.8000000000000007</v>
      </c>
      <c r="HP813">
        <v>3.76831</v>
      </c>
      <c r="HQ813">
        <v>2.2607400000000002</v>
      </c>
      <c r="HR813">
        <v>1.4978</v>
      </c>
      <c r="HS813">
        <v>2.3010299999999999</v>
      </c>
      <c r="HT813">
        <v>1.5478499999999999</v>
      </c>
      <c r="HU813">
        <v>2.4328599999999998</v>
      </c>
      <c r="HV813">
        <v>36.694299999999998</v>
      </c>
      <c r="HW813">
        <v>14.4648</v>
      </c>
      <c r="HX813">
        <v>18</v>
      </c>
      <c r="HY813">
        <v>501.654</v>
      </c>
      <c r="HZ813">
        <v>509.78699999999998</v>
      </c>
      <c r="IA813">
        <v>29.499300000000002</v>
      </c>
      <c r="IB813">
        <v>29.730499999999999</v>
      </c>
      <c r="IC813">
        <v>29.9998</v>
      </c>
      <c r="ID813">
        <v>29.579699999999999</v>
      </c>
      <c r="IE813">
        <v>29.677199999999999</v>
      </c>
      <c r="IF813">
        <v>75.444699999999997</v>
      </c>
      <c r="IG813">
        <v>22.1998</v>
      </c>
      <c r="IH813">
        <v>0</v>
      </c>
      <c r="II813">
        <v>29.514399999999998</v>
      </c>
      <c r="IJ813">
        <v>1993.07</v>
      </c>
      <c r="IK813">
        <v>25.095300000000002</v>
      </c>
      <c r="IL813">
        <v>100.822</v>
      </c>
      <c r="IM813">
        <v>100.569</v>
      </c>
      <c r="IN813" t="s">
        <v>2775</v>
      </c>
    </row>
    <row r="814" spans="1:248" x14ac:dyDescent="0.2">
      <c r="A814">
        <v>798</v>
      </c>
      <c r="B814">
        <v>1660488959.0999999</v>
      </c>
      <c r="C814">
        <v>4830</v>
      </c>
      <c r="D814" t="s">
        <v>1952</v>
      </c>
      <c r="E814" t="s">
        <v>1953</v>
      </c>
      <c r="F814">
        <v>1</v>
      </c>
      <c r="G814" t="s">
        <v>1192</v>
      </c>
      <c r="H814" t="s">
        <v>377</v>
      </c>
      <c r="I814" t="s">
        <v>378</v>
      </c>
      <c r="J814" t="s">
        <v>379</v>
      </c>
      <c r="K814" t="s">
        <v>1193</v>
      </c>
      <c r="L814" t="s">
        <v>1194</v>
      </c>
      <c r="M814" t="s">
        <v>381</v>
      </c>
      <c r="N814">
        <v>1660488951.0999999</v>
      </c>
      <c r="O814">
        <f t="shared" si="408"/>
        <v>1.7794388917163125E-3</v>
      </c>
      <c r="P814">
        <f t="shared" si="409"/>
        <v>1.7794388917163124</v>
      </c>
      <c r="Q814">
        <f t="shared" si="410"/>
        <v>3.0624452345229569</v>
      </c>
      <c r="R814">
        <f t="shared" si="411"/>
        <v>1884.9124999999999</v>
      </c>
      <c r="S814">
        <f t="shared" si="412"/>
        <v>1765.1220783650049</v>
      </c>
      <c r="T814">
        <f t="shared" si="413"/>
        <v>176.09501668808954</v>
      </c>
      <c r="U814">
        <f t="shared" si="414"/>
        <v>188.04574607697529</v>
      </c>
      <c r="V814">
        <f t="shared" si="415"/>
        <v>8.5449973106829807E-2</v>
      </c>
      <c r="W814">
        <f t="shared" si="416"/>
        <v>2.9246114664829959</v>
      </c>
      <c r="X814">
        <f t="shared" si="417"/>
        <v>8.408682786497064E-2</v>
      </c>
      <c r="Y814">
        <f t="shared" si="418"/>
        <v>5.2674929187373473E-2</v>
      </c>
      <c r="Z814">
        <f t="shared" si="419"/>
        <v>321.51570075000001</v>
      </c>
      <c r="AA814">
        <f t="shared" si="420"/>
        <v>32.453707480916393</v>
      </c>
      <c r="AB814">
        <f t="shared" si="421"/>
        <v>31.846181250000001</v>
      </c>
      <c r="AC814">
        <f t="shared" si="422"/>
        <v>4.7336674705181156</v>
      </c>
      <c r="AD814">
        <f t="shared" si="423"/>
        <v>59.798304991308541</v>
      </c>
      <c r="AE814">
        <f t="shared" si="424"/>
        <v>2.7011444006276228</v>
      </c>
      <c r="AF814">
        <f t="shared" si="425"/>
        <v>4.5170919159334435</v>
      </c>
      <c r="AG814">
        <f t="shared" si="426"/>
        <v>2.0325230698904928</v>
      </c>
      <c r="AH814">
        <f t="shared" si="427"/>
        <v>-78.473255124689388</v>
      </c>
      <c r="AI814">
        <f t="shared" si="428"/>
        <v>-129.91848604246874</v>
      </c>
      <c r="AJ814">
        <f t="shared" si="429"/>
        <v>-10.01832355181765</v>
      </c>
      <c r="AK814">
        <f t="shared" si="430"/>
        <v>103.1056360310242</v>
      </c>
      <c r="AL814">
        <f t="shared" si="431"/>
        <v>34.83923154483999</v>
      </c>
      <c r="AM814">
        <f t="shared" si="432"/>
        <v>1.7833377711312295</v>
      </c>
      <c r="AN814">
        <f t="shared" si="433"/>
        <v>3.0624452345229569</v>
      </c>
      <c r="AO814">
        <v>2006.5333355821469</v>
      </c>
      <c r="AP814">
        <v>1976.128484848485</v>
      </c>
      <c r="AQ814">
        <v>5.1940417580599716</v>
      </c>
      <c r="AR814">
        <v>65.0836536357032</v>
      </c>
      <c r="AS814">
        <f t="shared" si="434"/>
        <v>1.7794388917163124</v>
      </c>
      <c r="AT814">
        <v>24.991915858334838</v>
      </c>
      <c r="AU814">
        <v>27.069295151515171</v>
      </c>
      <c r="AV814">
        <v>-7.5243515421050307E-5</v>
      </c>
      <c r="AW814">
        <v>81.89149428523082</v>
      </c>
      <c r="AX814">
        <v>0</v>
      </c>
      <c r="AY814">
        <v>0</v>
      </c>
      <c r="AZ814">
        <f t="shared" si="435"/>
        <v>1</v>
      </c>
      <c r="BA814">
        <f t="shared" si="436"/>
        <v>0</v>
      </c>
      <c r="BB814">
        <f t="shared" si="437"/>
        <v>52029.690588817146</v>
      </c>
      <c r="BC814">
        <f t="shared" si="438"/>
        <v>1999.9981250000001</v>
      </c>
      <c r="BD814">
        <f t="shared" si="439"/>
        <v>1681.198425</v>
      </c>
      <c r="BE814">
        <f t="shared" si="440"/>
        <v>0.8406000005625005</v>
      </c>
      <c r="BF814">
        <f t="shared" si="441"/>
        <v>0.16075800108562602</v>
      </c>
      <c r="BG814">
        <v>6</v>
      </c>
      <c r="BH814">
        <v>0.5</v>
      </c>
      <c r="BI814" t="s">
        <v>382</v>
      </c>
      <c r="BJ814">
        <v>2</v>
      </c>
      <c r="BK814" t="b">
        <v>1</v>
      </c>
      <c r="BL814">
        <v>1660488951.0999999</v>
      </c>
      <c r="BM814">
        <v>1884.9124999999999</v>
      </c>
      <c r="BN814">
        <v>1930.7393750000001</v>
      </c>
      <c r="BO814">
        <v>27.0754375</v>
      </c>
      <c r="BP814">
        <v>24.994006250000002</v>
      </c>
      <c r="BQ814">
        <v>1881.8318750000001</v>
      </c>
      <c r="BR814">
        <v>27.063925000000001</v>
      </c>
      <c r="BS814">
        <v>500.15193749999997</v>
      </c>
      <c r="BT814">
        <v>99.663718749999987</v>
      </c>
      <c r="BU814">
        <v>9.9928674999999995E-2</v>
      </c>
      <c r="BV814">
        <v>31.022200000000002</v>
      </c>
      <c r="BW814">
        <v>31.846181250000001</v>
      </c>
      <c r="BX814">
        <v>999.9</v>
      </c>
      <c r="BY814">
        <v>0</v>
      </c>
      <c r="BZ814">
        <v>0</v>
      </c>
      <c r="CA814">
        <v>10005.523125</v>
      </c>
      <c r="CB814">
        <v>0</v>
      </c>
      <c r="CC814">
        <v>28.281612500000001</v>
      </c>
      <c r="CD814">
        <v>-45.8269625</v>
      </c>
      <c r="CE814">
        <v>1937.3675000000001</v>
      </c>
      <c r="CF814">
        <v>1980.2325000000001</v>
      </c>
      <c r="CG814">
        <v>2.0814587499999999</v>
      </c>
      <c r="CH814">
        <v>1930.7393750000001</v>
      </c>
      <c r="CI814">
        <v>24.994006250000002</v>
      </c>
      <c r="CJ814">
        <v>2.6984418749999999</v>
      </c>
      <c r="CK814">
        <v>2.4909949999999998</v>
      </c>
      <c r="CL814">
        <v>22.27563125</v>
      </c>
      <c r="CM814">
        <v>20.9677875</v>
      </c>
      <c r="CN814">
        <v>1999.9981250000001</v>
      </c>
      <c r="CO814">
        <v>0.98000200000000004</v>
      </c>
      <c r="CP814">
        <v>1.99984E-2</v>
      </c>
      <c r="CQ814">
        <v>0</v>
      </c>
      <c r="CR814">
        <v>2.4715625000000001</v>
      </c>
      <c r="CS814">
        <v>0</v>
      </c>
      <c r="CT814">
        <v>35910.112500000003</v>
      </c>
      <c r="CU814">
        <v>17412.325000000001</v>
      </c>
      <c r="CV814">
        <v>39.561999999999998</v>
      </c>
      <c r="CW814">
        <v>40.492125000000001</v>
      </c>
      <c r="CX814">
        <v>39.5</v>
      </c>
      <c r="CY814">
        <v>38.944875000000003</v>
      </c>
      <c r="CZ814">
        <v>39.698812500000003</v>
      </c>
      <c r="DA814">
        <v>1959.9981250000001</v>
      </c>
      <c r="DB814">
        <v>40</v>
      </c>
      <c r="DC814">
        <v>0</v>
      </c>
      <c r="DD814">
        <v>1660488957.2</v>
      </c>
      <c r="DE814">
        <v>0</v>
      </c>
      <c r="DF814">
        <v>1660488368.5999999</v>
      </c>
      <c r="DG814" t="s">
        <v>1195</v>
      </c>
      <c r="DH814">
        <v>1660488360.0999999</v>
      </c>
      <c r="DI814">
        <v>1660488368.5999999</v>
      </c>
      <c r="DJ814">
        <v>14</v>
      </c>
      <c r="DK814">
        <v>0.51200000000000001</v>
      </c>
      <c r="DL814">
        <v>1E-3</v>
      </c>
      <c r="DM814">
        <v>1.359</v>
      </c>
      <c r="DN814">
        <v>1.7999999999999999E-2</v>
      </c>
      <c r="DO814">
        <v>400</v>
      </c>
      <c r="DP814">
        <v>25</v>
      </c>
      <c r="DQ814">
        <v>0.25</v>
      </c>
      <c r="DR814">
        <v>7.0000000000000007E-2</v>
      </c>
      <c r="DS814">
        <v>3.1064464445218851</v>
      </c>
      <c r="DT814">
        <v>1.3108248511142711</v>
      </c>
      <c r="DU814">
        <v>0.17695243750533909</v>
      </c>
      <c r="DV814">
        <v>0</v>
      </c>
      <c r="DW814">
        <v>34.803323583480292</v>
      </c>
      <c r="DX814">
        <v>2.6654895050933791</v>
      </c>
      <c r="DY814">
        <v>0.22648847485165999</v>
      </c>
      <c r="DZ814">
        <v>0</v>
      </c>
      <c r="EA814">
        <v>-45.783987096774183</v>
      </c>
      <c r="EB814">
        <v>-3.4857532258064512</v>
      </c>
      <c r="EC814">
        <v>0.29798465401267688</v>
      </c>
      <c r="ED814">
        <v>0</v>
      </c>
      <c r="EE814">
        <v>1758.6057393453591</v>
      </c>
      <c r="EF814">
        <v>260.35453873763379</v>
      </c>
      <c r="EG814">
        <v>18.992541918868959</v>
      </c>
      <c r="EH814">
        <v>0</v>
      </c>
      <c r="EI814">
        <v>2.089772926829268</v>
      </c>
      <c r="EJ814">
        <v>-0.1004372822299635</v>
      </c>
      <c r="EK814">
        <v>1.101068200716644E-2</v>
      </c>
      <c r="EL814">
        <v>1</v>
      </c>
      <c r="EM814">
        <v>2.031929454505538</v>
      </c>
      <c r="EN814">
        <v>3.8434196510366163E-2</v>
      </c>
      <c r="EO814">
        <v>2.8627850438676231E-3</v>
      </c>
      <c r="EP814">
        <v>1</v>
      </c>
      <c r="EQ814">
        <v>2</v>
      </c>
      <c r="ER814">
        <v>6</v>
      </c>
      <c r="ES814" t="s">
        <v>409</v>
      </c>
      <c r="ET814">
        <v>2.9445700000000001</v>
      </c>
      <c r="EU814">
        <v>2.8011400000000002</v>
      </c>
      <c r="EV814">
        <v>0.24878900000000001</v>
      </c>
      <c r="EW814">
        <v>0.25217200000000001</v>
      </c>
      <c r="EX814">
        <v>0.118176</v>
      </c>
      <c r="EY814">
        <v>0.111888</v>
      </c>
      <c r="EZ814">
        <v>15458.1</v>
      </c>
      <c r="FA814">
        <v>16140.1</v>
      </c>
      <c r="FB814">
        <v>23919.200000000001</v>
      </c>
      <c r="FC814">
        <v>25105.3</v>
      </c>
      <c r="FD814">
        <v>33758.400000000001</v>
      </c>
      <c r="FE814">
        <v>35598.9</v>
      </c>
      <c r="FF814">
        <v>43595.1</v>
      </c>
      <c r="FG814">
        <v>46401.3</v>
      </c>
      <c r="FH814">
        <v>1.9922299999999999</v>
      </c>
      <c r="FI814">
        <v>1.9033500000000001</v>
      </c>
      <c r="FJ814">
        <v>0.176318</v>
      </c>
      <c r="FK814">
        <v>0</v>
      </c>
      <c r="FL814">
        <v>28.9816</v>
      </c>
      <c r="FM814">
        <v>999.9</v>
      </c>
      <c r="FN814">
        <v>59.8</v>
      </c>
      <c r="FO814">
        <v>34.200000000000003</v>
      </c>
      <c r="FP814">
        <v>32.4191</v>
      </c>
      <c r="FQ814">
        <v>63.483899999999998</v>
      </c>
      <c r="FR814">
        <v>26.181899999999999</v>
      </c>
      <c r="FS814">
        <v>1</v>
      </c>
      <c r="FT814">
        <v>0.201519</v>
      </c>
      <c r="FU814">
        <v>9.1380699999999995E-2</v>
      </c>
      <c r="FV814">
        <v>20.324000000000002</v>
      </c>
      <c r="FW814">
        <v>5.2123499999999998</v>
      </c>
      <c r="FX814">
        <v>11.903600000000001</v>
      </c>
      <c r="FY814">
        <v>5.0029000000000003</v>
      </c>
      <c r="FZ814">
        <v>3.2900499999999999</v>
      </c>
      <c r="GA814">
        <v>9999</v>
      </c>
      <c r="GB814">
        <v>9999</v>
      </c>
      <c r="GC814">
        <v>9999</v>
      </c>
      <c r="GD814">
        <v>999.9</v>
      </c>
      <c r="GE814">
        <v>1.85945</v>
      </c>
      <c r="GF814">
        <v>1.85443</v>
      </c>
      <c r="GG814">
        <v>1.8575999999999999</v>
      </c>
      <c r="GH814">
        <v>1.85608</v>
      </c>
      <c r="GI814">
        <v>1.85486</v>
      </c>
      <c r="GJ814">
        <v>1.8545499999999999</v>
      </c>
      <c r="GK814">
        <v>1.8531899999999999</v>
      </c>
      <c r="GL814">
        <v>1.8563799999999999</v>
      </c>
      <c r="GM814">
        <v>0</v>
      </c>
      <c r="GN814">
        <v>0</v>
      </c>
      <c r="GO814">
        <v>0</v>
      </c>
      <c r="GP814">
        <v>0</v>
      </c>
      <c r="GQ814" t="s">
        <v>385</v>
      </c>
      <c r="GR814" t="s">
        <v>386</v>
      </c>
      <c r="GS814" t="s">
        <v>387</v>
      </c>
      <c r="GT814" t="s">
        <v>387</v>
      </c>
      <c r="GU814" t="s">
        <v>387</v>
      </c>
      <c r="GV814" t="s">
        <v>387</v>
      </c>
      <c r="GW814">
        <v>0</v>
      </c>
      <c r="GX814">
        <v>100</v>
      </c>
      <c r="GY814">
        <v>100</v>
      </c>
      <c r="GZ814">
        <v>3.1</v>
      </c>
      <c r="HA814">
        <v>1.1599999999999999E-2</v>
      </c>
      <c r="HB814">
        <v>0.43179755099752709</v>
      </c>
      <c r="HC814">
        <v>2.678124759318837E-3</v>
      </c>
      <c r="HD814">
        <v>-9.3737611465157319E-7</v>
      </c>
      <c r="HE814">
        <v>1.3915637841753891E-10</v>
      </c>
      <c r="HF814">
        <v>-7.4344716936427316E-2</v>
      </c>
      <c r="HG814">
        <v>1.061361004592812E-2</v>
      </c>
      <c r="HH814">
        <v>-3.086644042041478E-4</v>
      </c>
      <c r="HI814">
        <v>1.24720902217549E-6</v>
      </c>
      <c r="HJ814">
        <v>1</v>
      </c>
      <c r="HK814">
        <v>2093</v>
      </c>
      <c r="HL814">
        <v>2</v>
      </c>
      <c r="HM814">
        <v>27</v>
      </c>
      <c r="HN814">
        <v>10</v>
      </c>
      <c r="HO814">
        <v>9.8000000000000007</v>
      </c>
      <c r="HP814">
        <v>3.77441</v>
      </c>
      <c r="HQ814">
        <v>2.2656200000000002</v>
      </c>
      <c r="HR814">
        <v>1.4978</v>
      </c>
      <c r="HS814">
        <v>2.3010299999999999</v>
      </c>
      <c r="HT814">
        <v>1.5478499999999999</v>
      </c>
      <c r="HU814">
        <v>2.4548299999999998</v>
      </c>
      <c r="HV814">
        <v>36.6706</v>
      </c>
      <c r="HW814">
        <v>14.4648</v>
      </c>
      <c r="HX814">
        <v>18</v>
      </c>
      <c r="HY814">
        <v>501.59</v>
      </c>
      <c r="HZ814">
        <v>509.87099999999998</v>
      </c>
      <c r="IA814">
        <v>29.49</v>
      </c>
      <c r="IB814">
        <v>29.729900000000001</v>
      </c>
      <c r="IC814">
        <v>29.999700000000001</v>
      </c>
      <c r="ID814">
        <v>29.5792</v>
      </c>
      <c r="IE814">
        <v>29.677199999999999</v>
      </c>
      <c r="IF814">
        <v>75.5428</v>
      </c>
      <c r="IG814">
        <v>22.1998</v>
      </c>
      <c r="IH814">
        <v>0</v>
      </c>
      <c r="II814">
        <v>29.514399999999998</v>
      </c>
      <c r="IJ814">
        <v>2003.11</v>
      </c>
      <c r="IK814">
        <v>25.092500000000001</v>
      </c>
      <c r="IL814">
        <v>100.82299999999999</v>
      </c>
      <c r="IM814">
        <v>100.569</v>
      </c>
      <c r="IN814" t="s">
        <v>2775</v>
      </c>
    </row>
    <row r="815" spans="1:248" x14ac:dyDescent="0.2">
      <c r="A815">
        <v>799</v>
      </c>
      <c r="B815">
        <v>1660489304.5</v>
      </c>
      <c r="C815">
        <v>5175.4000000953674</v>
      </c>
      <c r="D815" t="s">
        <v>1954</v>
      </c>
      <c r="E815" t="s">
        <v>1955</v>
      </c>
      <c r="F815">
        <v>1</v>
      </c>
      <c r="G815" t="s">
        <v>1192</v>
      </c>
      <c r="H815" t="s">
        <v>377</v>
      </c>
      <c r="I815" t="s">
        <v>378</v>
      </c>
      <c r="J815" t="s">
        <v>379</v>
      </c>
      <c r="K815" t="s">
        <v>1193</v>
      </c>
      <c r="L815" t="s">
        <v>1194</v>
      </c>
      <c r="M815" t="s">
        <v>1155</v>
      </c>
      <c r="N815">
        <v>1660489296.75</v>
      </c>
      <c r="O815">
        <f t="shared" si="408"/>
        <v>1.7699653899985899E-3</v>
      </c>
      <c r="P815">
        <f t="shared" si="409"/>
        <v>1.7699653899985899</v>
      </c>
      <c r="Q815">
        <f t="shared" si="410"/>
        <v>5.4474020710691029</v>
      </c>
      <c r="R815">
        <f t="shared" si="411"/>
        <v>392.52199999999999</v>
      </c>
      <c r="S815">
        <f t="shared" si="412"/>
        <v>278.47716119554735</v>
      </c>
      <c r="T815">
        <f t="shared" si="413"/>
        <v>27.785313221433061</v>
      </c>
      <c r="U815">
        <f t="shared" si="414"/>
        <v>39.164241223519525</v>
      </c>
      <c r="V815">
        <f t="shared" si="415"/>
        <v>8.5939828852262687E-2</v>
      </c>
      <c r="W815">
        <f t="shared" si="416"/>
        <v>2.9230913046457485</v>
      </c>
      <c r="X815">
        <f t="shared" si="417"/>
        <v>8.4560441268171985E-2</v>
      </c>
      <c r="Y815">
        <f t="shared" si="418"/>
        <v>5.2972364031701698E-2</v>
      </c>
      <c r="Z815">
        <f t="shared" si="419"/>
        <v>321.51338082647248</v>
      </c>
      <c r="AA815">
        <f t="shared" si="420"/>
        <v>32.432002168308244</v>
      </c>
      <c r="AB815">
        <f t="shared" si="421"/>
        <v>31.803116666666671</v>
      </c>
      <c r="AC815">
        <f t="shared" si="422"/>
        <v>4.7221284991224177</v>
      </c>
      <c r="AD815">
        <f t="shared" si="423"/>
        <v>60.112296870725501</v>
      </c>
      <c r="AE815">
        <f t="shared" si="424"/>
        <v>2.7114802997488026</v>
      </c>
      <c r="AF815">
        <f t="shared" si="425"/>
        <v>4.5106915571367647</v>
      </c>
      <c r="AG815">
        <f t="shared" si="426"/>
        <v>2.0106481993736152</v>
      </c>
      <c r="AH815">
        <f t="shared" si="427"/>
        <v>-78.055473698937817</v>
      </c>
      <c r="AI815">
        <f t="shared" si="428"/>
        <v>-126.98367778768404</v>
      </c>
      <c r="AJ815">
        <f t="shared" si="429"/>
        <v>-9.7938261146476968</v>
      </c>
      <c r="AK815">
        <f t="shared" si="430"/>
        <v>106.68040322520294</v>
      </c>
      <c r="AL815">
        <f t="shared" si="431"/>
        <v>5.5456339914939798</v>
      </c>
      <c r="AM815">
        <f t="shared" si="432"/>
        <v>1.7837259693923371</v>
      </c>
      <c r="AN815">
        <f t="shared" si="433"/>
        <v>5.4474020710691029</v>
      </c>
      <c r="AO815">
        <v>410.34279761285279</v>
      </c>
      <c r="AP815">
        <v>403.5072181818179</v>
      </c>
      <c r="AQ815">
        <v>2.5773232977517751E-2</v>
      </c>
      <c r="AR815">
        <v>65.0836536357032</v>
      </c>
      <c r="AS815">
        <f t="shared" si="434"/>
        <v>1.7699653899985899</v>
      </c>
      <c r="AT815">
        <v>25.08687132398828</v>
      </c>
      <c r="AU815">
        <v>27.152972727272719</v>
      </c>
      <c r="AV815">
        <v>-5.5703260607175798E-5</v>
      </c>
      <c r="AW815">
        <v>81.89149428523082</v>
      </c>
      <c r="AX815">
        <v>0</v>
      </c>
      <c r="AY815">
        <v>0</v>
      </c>
      <c r="AZ815">
        <f t="shared" si="435"/>
        <v>1</v>
      </c>
      <c r="BA815">
        <f t="shared" si="436"/>
        <v>0</v>
      </c>
      <c r="BB815">
        <f t="shared" si="437"/>
        <v>51990.93265516901</v>
      </c>
      <c r="BC815">
        <f t="shared" si="438"/>
        <v>1999.9856666666669</v>
      </c>
      <c r="BD815">
        <f t="shared" si="439"/>
        <v>1681.1877882002448</v>
      </c>
      <c r="BE815">
        <f t="shared" si="440"/>
        <v>0.84059991839953752</v>
      </c>
      <c r="BF815">
        <f t="shared" si="441"/>
        <v>0.16075784251110756</v>
      </c>
      <c r="BG815">
        <v>6</v>
      </c>
      <c r="BH815">
        <v>0.5</v>
      </c>
      <c r="BI815" t="s">
        <v>382</v>
      </c>
      <c r="BJ815">
        <v>2</v>
      </c>
      <c r="BK815" t="b">
        <v>1</v>
      </c>
      <c r="BL815">
        <v>1660489296.75</v>
      </c>
      <c r="BM815">
        <v>392.52199999999999</v>
      </c>
      <c r="BN815">
        <v>400.01496666666662</v>
      </c>
      <c r="BO815">
        <v>27.175699999999999</v>
      </c>
      <c r="BP815">
        <v>25.093946666666671</v>
      </c>
      <c r="BQ815">
        <v>391.15199999999999</v>
      </c>
      <c r="BR815">
        <v>27.1587</v>
      </c>
      <c r="BS815">
        <v>500.13186666666672</v>
      </c>
      <c r="BT815">
        <v>99.675909999999988</v>
      </c>
      <c r="BU815">
        <v>0.1000037666666667</v>
      </c>
      <c r="BV815">
        <v>30.997330000000002</v>
      </c>
      <c r="BW815">
        <v>31.803116666666671</v>
      </c>
      <c r="BX815">
        <v>999.9000000000002</v>
      </c>
      <c r="BY815">
        <v>0</v>
      </c>
      <c r="BZ815">
        <v>0</v>
      </c>
      <c r="CA815">
        <v>9995.6246666666666</v>
      </c>
      <c r="CB815">
        <v>0</v>
      </c>
      <c r="CC815">
        <v>27.894906666666671</v>
      </c>
      <c r="CD815">
        <v>-7.5186623333333333</v>
      </c>
      <c r="CE815">
        <v>403.45843333333329</v>
      </c>
      <c r="CF815">
        <v>410.31139999999988</v>
      </c>
      <c r="CG815">
        <v>2.0759799999999999</v>
      </c>
      <c r="CH815">
        <v>400.01496666666662</v>
      </c>
      <c r="CI815">
        <v>25.093946666666671</v>
      </c>
      <c r="CJ815">
        <v>2.7081873333333339</v>
      </c>
      <c r="CK815">
        <v>2.5012620000000001</v>
      </c>
      <c r="CL815">
        <v>22.334873333333331</v>
      </c>
      <c r="CM815">
        <v>21.03471</v>
      </c>
      <c r="CN815">
        <v>1999.9856666666669</v>
      </c>
      <c r="CO815">
        <v>0.98000259999999983</v>
      </c>
      <c r="CP815">
        <v>1.99978E-2</v>
      </c>
      <c r="CQ815">
        <v>0</v>
      </c>
      <c r="CR815">
        <v>2.3811333333333331</v>
      </c>
      <c r="CS815">
        <v>0</v>
      </c>
      <c r="CT815">
        <v>35438.14666666666</v>
      </c>
      <c r="CU815">
        <v>17412.21333333333</v>
      </c>
      <c r="CV815">
        <v>39.682866666666648</v>
      </c>
      <c r="CW815">
        <v>40.599799999999988</v>
      </c>
      <c r="CX815">
        <v>39.566199999999988</v>
      </c>
      <c r="CY815">
        <v>39.125</v>
      </c>
      <c r="CZ815">
        <v>39.849799999999988</v>
      </c>
      <c r="DA815">
        <v>1959.9943333333331</v>
      </c>
      <c r="DB815">
        <v>39.994333333333337</v>
      </c>
      <c r="DC815">
        <v>0</v>
      </c>
      <c r="DD815">
        <v>1660489302.8</v>
      </c>
      <c r="DE815">
        <v>0</v>
      </c>
      <c r="DF815">
        <v>1660489325.5</v>
      </c>
      <c r="DG815" t="s">
        <v>1956</v>
      </c>
      <c r="DH815">
        <v>1660489322.5</v>
      </c>
      <c r="DI815">
        <v>1660489325.5</v>
      </c>
      <c r="DJ815">
        <v>15</v>
      </c>
      <c r="DK815">
        <v>1.0999999999999999E-2</v>
      </c>
      <c r="DL815">
        <v>-1E-3</v>
      </c>
      <c r="DM815">
        <v>1.37</v>
      </c>
      <c r="DN815">
        <v>1.7000000000000001E-2</v>
      </c>
      <c r="DO815">
        <v>400</v>
      </c>
      <c r="DP815">
        <v>25</v>
      </c>
      <c r="DQ815">
        <v>0.24</v>
      </c>
      <c r="DR815">
        <v>0.04</v>
      </c>
      <c r="DS815">
        <v>5.560681415341171</v>
      </c>
      <c r="DT815">
        <v>8.434200024946871E-2</v>
      </c>
      <c r="DU815">
        <v>3.5333823387945357E-2</v>
      </c>
      <c r="DV815">
        <v>1</v>
      </c>
      <c r="DW815">
        <v>5.576153609428351</v>
      </c>
      <c r="DX815">
        <v>-4.6233287525005377E-2</v>
      </c>
      <c r="DY815">
        <v>2.786588859318306E-2</v>
      </c>
      <c r="DZ815">
        <v>1</v>
      </c>
      <c r="EA815">
        <v>-7.5249683333333328</v>
      </c>
      <c r="EB815">
        <v>5.5698420467169982E-2</v>
      </c>
      <c r="EC815">
        <v>3.1477460622201109E-2</v>
      </c>
      <c r="ED815">
        <v>1</v>
      </c>
      <c r="EE815">
        <v>276.29145986368161</v>
      </c>
      <c r="EF815">
        <v>4.1970782634775912</v>
      </c>
      <c r="EG815">
        <v>0.67429207035618277</v>
      </c>
      <c r="EH815">
        <v>0</v>
      </c>
      <c r="EI815">
        <v>2.07035525</v>
      </c>
      <c r="EJ815">
        <v>7.314292682926829E-2</v>
      </c>
      <c r="EK815">
        <v>1.131908874148007E-2</v>
      </c>
      <c r="EL815">
        <v>1</v>
      </c>
      <c r="EM815">
        <v>2.0119248323551768</v>
      </c>
      <c r="EN815">
        <v>-1.6968408353469709E-2</v>
      </c>
      <c r="EO815">
        <v>1.6727551083806241E-3</v>
      </c>
      <c r="EP815">
        <v>1</v>
      </c>
      <c r="EQ815">
        <v>5</v>
      </c>
      <c r="ER815">
        <v>6</v>
      </c>
      <c r="ES815" t="s">
        <v>390</v>
      </c>
      <c r="ET815">
        <v>2.9447999999999999</v>
      </c>
      <c r="EU815">
        <v>2.8010899999999999</v>
      </c>
      <c r="EV815">
        <v>8.7248000000000006E-2</v>
      </c>
      <c r="EW815">
        <v>8.8573499999999999E-2</v>
      </c>
      <c r="EX815">
        <v>0.118467</v>
      </c>
      <c r="EY815">
        <v>0.112119</v>
      </c>
      <c r="EZ815">
        <v>18785.7</v>
      </c>
      <c r="FA815">
        <v>19675</v>
      </c>
      <c r="FB815">
        <v>23921.5</v>
      </c>
      <c r="FC815">
        <v>25108.1</v>
      </c>
      <c r="FD815">
        <v>33742.9</v>
      </c>
      <c r="FE815">
        <v>35586.6</v>
      </c>
      <c r="FF815">
        <v>43597.9</v>
      </c>
      <c r="FG815">
        <v>46406.9</v>
      </c>
      <c r="FH815">
        <v>1.9941</v>
      </c>
      <c r="FI815">
        <v>1.8996999999999999</v>
      </c>
      <c r="FJ815">
        <v>0.169016</v>
      </c>
      <c r="FK815">
        <v>0</v>
      </c>
      <c r="FL815">
        <v>29.041</v>
      </c>
      <c r="FM815">
        <v>999.9</v>
      </c>
      <c r="FN815">
        <v>59.9</v>
      </c>
      <c r="FO815">
        <v>34.1</v>
      </c>
      <c r="FP815">
        <v>32.285600000000002</v>
      </c>
      <c r="FQ815">
        <v>63.753999999999998</v>
      </c>
      <c r="FR815">
        <v>26.446300000000001</v>
      </c>
      <c r="FS815">
        <v>1</v>
      </c>
      <c r="FT815">
        <v>0.19536300000000001</v>
      </c>
      <c r="FU815">
        <v>-0.16512299999999999</v>
      </c>
      <c r="FV815">
        <v>20.325700000000001</v>
      </c>
      <c r="FW815">
        <v>5.2175900000000004</v>
      </c>
      <c r="FX815">
        <v>11.903600000000001</v>
      </c>
      <c r="FY815">
        <v>5.0052000000000003</v>
      </c>
      <c r="FZ815">
        <v>3.2911999999999999</v>
      </c>
      <c r="GA815">
        <v>9999</v>
      </c>
      <c r="GB815">
        <v>9999</v>
      </c>
      <c r="GC815">
        <v>9999</v>
      </c>
      <c r="GD815">
        <v>999.9</v>
      </c>
      <c r="GE815">
        <v>1.8594599999999999</v>
      </c>
      <c r="GF815">
        <v>1.85443</v>
      </c>
      <c r="GG815">
        <v>1.8575999999999999</v>
      </c>
      <c r="GH815">
        <v>1.85608</v>
      </c>
      <c r="GI815">
        <v>1.85486</v>
      </c>
      <c r="GJ815">
        <v>1.8545499999999999</v>
      </c>
      <c r="GK815">
        <v>1.85321</v>
      </c>
      <c r="GL815">
        <v>1.8563799999999999</v>
      </c>
      <c r="GM815">
        <v>0</v>
      </c>
      <c r="GN815">
        <v>0</v>
      </c>
      <c r="GO815">
        <v>0</v>
      </c>
      <c r="GP815">
        <v>0</v>
      </c>
      <c r="GQ815" t="s">
        <v>385</v>
      </c>
      <c r="GR815" t="s">
        <v>386</v>
      </c>
      <c r="GS815" t="s">
        <v>387</v>
      </c>
      <c r="GT815" t="s">
        <v>387</v>
      </c>
      <c r="GU815" t="s">
        <v>387</v>
      </c>
      <c r="GV815" t="s">
        <v>387</v>
      </c>
      <c r="GW815">
        <v>0</v>
      </c>
      <c r="GX815">
        <v>100</v>
      </c>
      <c r="GY815">
        <v>100</v>
      </c>
      <c r="GZ815">
        <v>1.37</v>
      </c>
      <c r="HA815">
        <v>1.7000000000000001E-2</v>
      </c>
      <c r="HB815">
        <v>0.43179755099752709</v>
      </c>
      <c r="HC815">
        <v>2.678124759318837E-3</v>
      </c>
      <c r="HD815">
        <v>-9.3737611465157319E-7</v>
      </c>
      <c r="HE815">
        <v>1.3915637841753891E-10</v>
      </c>
      <c r="HF815">
        <v>-7.4344716936427316E-2</v>
      </c>
      <c r="HG815">
        <v>1.061361004592812E-2</v>
      </c>
      <c r="HH815">
        <v>-3.086644042041478E-4</v>
      </c>
      <c r="HI815">
        <v>1.24720902217549E-6</v>
      </c>
      <c r="HJ815">
        <v>1</v>
      </c>
      <c r="HK815">
        <v>2093</v>
      </c>
      <c r="HL815">
        <v>2</v>
      </c>
      <c r="HM815">
        <v>27</v>
      </c>
      <c r="HN815">
        <v>15.7</v>
      </c>
      <c r="HO815">
        <v>15.6</v>
      </c>
      <c r="HP815">
        <v>1.02417</v>
      </c>
      <c r="HQ815">
        <v>2.31934</v>
      </c>
      <c r="HR815">
        <v>1.4978</v>
      </c>
      <c r="HS815">
        <v>2.3010299999999999</v>
      </c>
      <c r="HT815">
        <v>1.5478499999999999</v>
      </c>
      <c r="HU815">
        <v>2.4352999999999998</v>
      </c>
      <c r="HV815">
        <v>36.575899999999997</v>
      </c>
      <c r="HW815">
        <v>14.4122</v>
      </c>
      <c r="HX815">
        <v>18</v>
      </c>
      <c r="HY815">
        <v>502.07900000000001</v>
      </c>
      <c r="HZ815">
        <v>506.71600000000001</v>
      </c>
      <c r="IA815">
        <v>29.321400000000001</v>
      </c>
      <c r="IB815">
        <v>29.659199999999998</v>
      </c>
      <c r="IC815">
        <v>30.0001</v>
      </c>
      <c r="ID815">
        <v>29.496700000000001</v>
      </c>
      <c r="IE815">
        <v>29.593599999999999</v>
      </c>
      <c r="IF815">
        <v>20.502600000000001</v>
      </c>
      <c r="IG815">
        <v>21.917999999999999</v>
      </c>
      <c r="IH815">
        <v>0</v>
      </c>
      <c r="II815">
        <v>29.323899999999998</v>
      </c>
      <c r="IJ815">
        <v>400</v>
      </c>
      <c r="IK815">
        <v>25.053599999999999</v>
      </c>
      <c r="IL815">
        <v>100.83</v>
      </c>
      <c r="IM815">
        <v>100.581</v>
      </c>
      <c r="IN815" t="s">
        <v>2775</v>
      </c>
    </row>
    <row r="816" spans="1:248" x14ac:dyDescent="0.2">
      <c r="A816">
        <v>800</v>
      </c>
      <c r="B816">
        <v>1660489478</v>
      </c>
      <c r="C816">
        <v>5348.9000000953674</v>
      </c>
      <c r="D816" t="s">
        <v>1957</v>
      </c>
      <c r="E816" t="s">
        <v>1958</v>
      </c>
      <c r="F816">
        <v>1</v>
      </c>
      <c r="G816" t="s">
        <v>1192</v>
      </c>
      <c r="H816" t="s">
        <v>377</v>
      </c>
      <c r="I816" t="s">
        <v>378</v>
      </c>
      <c r="J816" t="s">
        <v>379</v>
      </c>
      <c r="K816" t="s">
        <v>1193</v>
      </c>
      <c r="L816" t="s">
        <v>1194</v>
      </c>
      <c r="M816" t="s">
        <v>1155</v>
      </c>
      <c r="N816">
        <v>1660489470.25</v>
      </c>
      <c r="O816">
        <f t="shared" si="408"/>
        <v>1.8162650049934617E-3</v>
      </c>
      <c r="P816">
        <f t="shared" si="409"/>
        <v>1.8162650049934617</v>
      </c>
      <c r="Q816">
        <f t="shared" si="410"/>
        <v>0.42489820065028111</v>
      </c>
      <c r="R816">
        <f t="shared" si="411"/>
        <v>99.332203333333339</v>
      </c>
      <c r="S816">
        <f t="shared" si="412"/>
        <v>88.360245569973173</v>
      </c>
      <c r="T816">
        <f t="shared" si="413"/>
        <v>8.8162003574386194</v>
      </c>
      <c r="U816">
        <f t="shared" si="414"/>
        <v>9.9109345032206768</v>
      </c>
      <c r="V816">
        <f t="shared" si="415"/>
        <v>8.8059918890934785E-2</v>
      </c>
      <c r="W816">
        <f t="shared" si="416"/>
        <v>2.9235234041242317</v>
      </c>
      <c r="X816">
        <f t="shared" si="417"/>
        <v>8.6612462491859152E-2</v>
      </c>
      <c r="Y816">
        <f t="shared" si="418"/>
        <v>5.4260855429164111E-2</v>
      </c>
      <c r="Z816">
        <f t="shared" si="419"/>
        <v>321.51536780000004</v>
      </c>
      <c r="AA816">
        <f t="shared" si="420"/>
        <v>32.419240295280133</v>
      </c>
      <c r="AB816">
        <f t="shared" si="421"/>
        <v>31.79568999999999</v>
      </c>
      <c r="AC816">
        <f t="shared" si="422"/>
        <v>4.7201410332823963</v>
      </c>
      <c r="AD816">
        <f t="shared" si="423"/>
        <v>59.986107023031806</v>
      </c>
      <c r="AE816">
        <f t="shared" si="424"/>
        <v>2.7057039260902793</v>
      </c>
      <c r="AF816">
        <f t="shared" si="425"/>
        <v>4.5105509598271114</v>
      </c>
      <c r="AG816">
        <f t="shared" si="426"/>
        <v>2.014437107192117</v>
      </c>
      <c r="AH816">
        <f t="shared" si="427"/>
        <v>-80.097286720211656</v>
      </c>
      <c r="AI816">
        <f t="shared" si="428"/>
        <v>-125.91807147066775</v>
      </c>
      <c r="AJ816">
        <f t="shared" si="429"/>
        <v>-9.7098222747524883</v>
      </c>
      <c r="AK816">
        <f t="shared" si="430"/>
        <v>105.79018733436816</v>
      </c>
      <c r="AL816">
        <f t="shared" si="431"/>
        <v>0.36510128218112192</v>
      </c>
      <c r="AM816">
        <f t="shared" si="432"/>
        <v>1.8270218081896497</v>
      </c>
      <c r="AN816">
        <f t="shared" si="433"/>
        <v>0.42489820065028111</v>
      </c>
      <c r="AO816">
        <v>102.51554450441201</v>
      </c>
      <c r="AP816">
        <v>101.9993212121212</v>
      </c>
      <c r="AQ816">
        <v>-1.284429348070007E-3</v>
      </c>
      <c r="AR816">
        <v>64.969761709684605</v>
      </c>
      <c r="AS816">
        <f t="shared" si="434"/>
        <v>1.8162650049934617</v>
      </c>
      <c r="AT816">
        <v>24.984645334500581</v>
      </c>
      <c r="AU816">
        <v>27.104621212121209</v>
      </c>
      <c r="AV816">
        <v>-1.7728926545082971E-5</v>
      </c>
      <c r="AW816">
        <v>82.298487182599899</v>
      </c>
      <c r="AX816">
        <v>0</v>
      </c>
      <c r="AY816">
        <v>0</v>
      </c>
      <c r="AZ816">
        <f t="shared" si="435"/>
        <v>1</v>
      </c>
      <c r="BA816">
        <f t="shared" si="436"/>
        <v>0</v>
      </c>
      <c r="BB816">
        <f t="shared" si="437"/>
        <v>52003.318082460202</v>
      </c>
      <c r="BC816">
        <f t="shared" si="438"/>
        <v>1999.9996666666671</v>
      </c>
      <c r="BD816">
        <f t="shared" si="439"/>
        <v>1681.1994200000001</v>
      </c>
      <c r="BE816">
        <f t="shared" si="440"/>
        <v>0.84059985009997495</v>
      </c>
      <c r="BF816">
        <f t="shared" si="441"/>
        <v>0.16075771069295178</v>
      </c>
      <c r="BG816">
        <v>6</v>
      </c>
      <c r="BH816">
        <v>0.5</v>
      </c>
      <c r="BI816" t="s">
        <v>382</v>
      </c>
      <c r="BJ816">
        <v>2</v>
      </c>
      <c r="BK816" t="b">
        <v>1</v>
      </c>
      <c r="BL816">
        <v>1660489470.25</v>
      </c>
      <c r="BM816">
        <v>99.332203333333339</v>
      </c>
      <c r="BN816">
        <v>99.987923333333327</v>
      </c>
      <c r="BO816">
        <v>27.11788</v>
      </c>
      <c r="BP816">
        <v>24.985493333333331</v>
      </c>
      <c r="BQ816">
        <v>98.580203333333344</v>
      </c>
      <c r="BR816">
        <v>27.09788</v>
      </c>
      <c r="BS816">
        <v>500.13729999999998</v>
      </c>
      <c r="BT816">
        <v>99.675560000000004</v>
      </c>
      <c r="BU816">
        <v>0.10008345333333329</v>
      </c>
      <c r="BV816">
        <v>30.99678333333333</v>
      </c>
      <c r="BW816">
        <v>31.79568999999999</v>
      </c>
      <c r="BX816">
        <v>999.9000000000002</v>
      </c>
      <c r="BY816">
        <v>0</v>
      </c>
      <c r="BZ816">
        <v>0</v>
      </c>
      <c r="CA816">
        <v>9998.125</v>
      </c>
      <c r="CB816">
        <v>0</v>
      </c>
      <c r="CC816">
        <v>27.562823333333331</v>
      </c>
      <c r="CD816">
        <v>-0.71010893333333347</v>
      </c>
      <c r="CE816">
        <v>102.0441666666667</v>
      </c>
      <c r="CF816">
        <v>102.5502666666667</v>
      </c>
      <c r="CG816">
        <v>2.123037333333333</v>
      </c>
      <c r="CH816">
        <v>99.987923333333327</v>
      </c>
      <c r="CI816">
        <v>24.985493333333331</v>
      </c>
      <c r="CJ816">
        <v>2.7020576666666671</v>
      </c>
      <c r="CK816">
        <v>2.490442666666667</v>
      </c>
      <c r="CL816">
        <v>22.297633333333341</v>
      </c>
      <c r="CM816">
        <v>20.964179999999999</v>
      </c>
      <c r="CN816">
        <v>1999.9996666666671</v>
      </c>
      <c r="CO816">
        <v>0.98000419999999977</v>
      </c>
      <c r="CP816">
        <v>1.9996199999999999E-2</v>
      </c>
      <c r="CQ816">
        <v>0</v>
      </c>
      <c r="CR816">
        <v>2.9714333333333331</v>
      </c>
      <c r="CS816">
        <v>0</v>
      </c>
      <c r="CT816">
        <v>33076.316666666673</v>
      </c>
      <c r="CU816">
        <v>17412.349999999999</v>
      </c>
      <c r="CV816">
        <v>39.691199999999988</v>
      </c>
      <c r="CW816">
        <v>40.682866666666648</v>
      </c>
      <c r="CX816">
        <v>39.686999999999983</v>
      </c>
      <c r="CY816">
        <v>39.141533333333328</v>
      </c>
      <c r="CZ816">
        <v>39.875</v>
      </c>
      <c r="DA816">
        <v>1960.0096666666659</v>
      </c>
      <c r="DB816">
        <v>39.99</v>
      </c>
      <c r="DC816">
        <v>0</v>
      </c>
      <c r="DD816">
        <v>1660489476.2</v>
      </c>
      <c r="DE816">
        <v>0</v>
      </c>
      <c r="DF816">
        <v>1660489506</v>
      </c>
      <c r="DG816" t="s">
        <v>1959</v>
      </c>
      <c r="DH816">
        <v>1660489506</v>
      </c>
      <c r="DI816">
        <v>1660489499</v>
      </c>
      <c r="DJ816">
        <v>16</v>
      </c>
      <c r="DK816">
        <v>5.2999999999999999E-2</v>
      </c>
      <c r="DL816">
        <v>3.0000000000000001E-3</v>
      </c>
      <c r="DM816">
        <v>0.752</v>
      </c>
      <c r="DN816">
        <v>0.02</v>
      </c>
      <c r="DO816">
        <v>100</v>
      </c>
      <c r="DP816">
        <v>25</v>
      </c>
      <c r="DQ816">
        <v>0.48</v>
      </c>
      <c r="DR816">
        <v>7.0000000000000007E-2</v>
      </c>
      <c r="DS816">
        <v>0.41718282117220101</v>
      </c>
      <c r="DT816">
        <v>-8.6928397237445429E-2</v>
      </c>
      <c r="DU816">
        <v>2.74565368963747E-2</v>
      </c>
      <c r="DV816">
        <v>1</v>
      </c>
      <c r="DW816">
        <v>0.40760219964770422</v>
      </c>
      <c r="DX816">
        <v>-9.4151137978714175E-2</v>
      </c>
      <c r="DY816">
        <v>3.4317416322997389E-2</v>
      </c>
      <c r="DZ816">
        <v>1</v>
      </c>
      <c r="EA816">
        <v>-0.7057209677419356</v>
      </c>
      <c r="EB816">
        <v>0.1152453870967767</v>
      </c>
      <c r="EC816">
        <v>4.0680819042476293E-2</v>
      </c>
      <c r="ED816">
        <v>1</v>
      </c>
      <c r="EE816">
        <v>88.49839589211004</v>
      </c>
      <c r="EF816">
        <v>1.031994616682556</v>
      </c>
      <c r="EG816">
        <v>0.47818856543380511</v>
      </c>
      <c r="EH816">
        <v>1</v>
      </c>
      <c r="EI816">
        <v>2.127430975609756</v>
      </c>
      <c r="EJ816">
        <v>-4.1698954703825238E-2</v>
      </c>
      <c r="EK816">
        <v>7.4183210265574458E-3</v>
      </c>
      <c r="EL816">
        <v>1</v>
      </c>
      <c r="EM816">
        <v>2.0158538276168478</v>
      </c>
      <c r="EN816">
        <v>-1.2726598824804E-2</v>
      </c>
      <c r="EO816">
        <v>1.690070826263144E-3</v>
      </c>
      <c r="EP816">
        <v>1</v>
      </c>
      <c r="EQ816">
        <v>6</v>
      </c>
      <c r="ER816">
        <v>6</v>
      </c>
      <c r="ES816" t="s">
        <v>384</v>
      </c>
      <c r="ET816">
        <v>2.9448699999999999</v>
      </c>
      <c r="EU816">
        <v>2.8013400000000002</v>
      </c>
      <c r="EV816">
        <v>2.6159200000000001E-2</v>
      </c>
      <c r="EW816">
        <v>2.6422000000000001E-2</v>
      </c>
      <c r="EX816">
        <v>0.118336</v>
      </c>
      <c r="EY816">
        <v>0.111982</v>
      </c>
      <c r="EZ816">
        <v>20044</v>
      </c>
      <c r="FA816">
        <v>21018</v>
      </c>
      <c r="FB816">
        <v>23922.9</v>
      </c>
      <c r="FC816">
        <v>25109.8</v>
      </c>
      <c r="FD816">
        <v>33747.199999999997</v>
      </c>
      <c r="FE816">
        <v>35592.199999999997</v>
      </c>
      <c r="FF816">
        <v>43600.1</v>
      </c>
      <c r="FG816">
        <v>46410.5</v>
      </c>
      <c r="FH816">
        <v>1.9943299999999999</v>
      </c>
      <c r="FI816">
        <v>1.8999200000000001</v>
      </c>
      <c r="FJ816">
        <v>0.17421700000000001</v>
      </c>
      <c r="FK816">
        <v>0</v>
      </c>
      <c r="FL816">
        <v>28.9495</v>
      </c>
      <c r="FM816">
        <v>999.9</v>
      </c>
      <c r="FN816">
        <v>59.8</v>
      </c>
      <c r="FO816">
        <v>34</v>
      </c>
      <c r="FP816">
        <v>32.054299999999998</v>
      </c>
      <c r="FQ816">
        <v>63.7241</v>
      </c>
      <c r="FR816">
        <v>26.3782</v>
      </c>
      <c r="FS816">
        <v>1</v>
      </c>
      <c r="FT816">
        <v>0.19336400000000001</v>
      </c>
      <c r="FU816">
        <v>-0.36641099999999999</v>
      </c>
      <c r="FV816">
        <v>20.325700000000001</v>
      </c>
      <c r="FW816">
        <v>5.2210299999999998</v>
      </c>
      <c r="FX816">
        <v>11.903600000000001</v>
      </c>
      <c r="FY816">
        <v>5.0053000000000001</v>
      </c>
      <c r="FZ816">
        <v>3.2911800000000002</v>
      </c>
      <c r="GA816">
        <v>9999</v>
      </c>
      <c r="GB816">
        <v>9999</v>
      </c>
      <c r="GC816">
        <v>9999</v>
      </c>
      <c r="GD816">
        <v>999.9</v>
      </c>
      <c r="GE816">
        <v>1.8594900000000001</v>
      </c>
      <c r="GF816">
        <v>1.8544499999999999</v>
      </c>
      <c r="GG816">
        <v>1.8576299999999999</v>
      </c>
      <c r="GH816">
        <v>1.85608</v>
      </c>
      <c r="GI816">
        <v>1.8548800000000001</v>
      </c>
      <c r="GJ816">
        <v>1.8545499999999999</v>
      </c>
      <c r="GK816">
        <v>1.85321</v>
      </c>
      <c r="GL816">
        <v>1.8563799999999999</v>
      </c>
      <c r="GM816">
        <v>0</v>
      </c>
      <c r="GN816">
        <v>0</v>
      </c>
      <c r="GO816">
        <v>0</v>
      </c>
      <c r="GP816">
        <v>0</v>
      </c>
      <c r="GQ816" t="s">
        <v>385</v>
      </c>
      <c r="GR816" t="s">
        <v>386</v>
      </c>
      <c r="GS816" t="s">
        <v>387</v>
      </c>
      <c r="GT816" t="s">
        <v>387</v>
      </c>
      <c r="GU816" t="s">
        <v>387</v>
      </c>
      <c r="GV816" t="s">
        <v>387</v>
      </c>
      <c r="GW816">
        <v>0</v>
      </c>
      <c r="GX816">
        <v>100</v>
      </c>
      <c r="GY816">
        <v>100</v>
      </c>
      <c r="GZ816">
        <v>0.752</v>
      </c>
      <c r="HA816">
        <v>0.02</v>
      </c>
      <c r="HB816">
        <v>0.44259380661017222</v>
      </c>
      <c r="HC816">
        <v>2.678124759318837E-3</v>
      </c>
      <c r="HD816">
        <v>-9.3737611465157319E-7</v>
      </c>
      <c r="HE816">
        <v>1.3915637841753891E-10</v>
      </c>
      <c r="HF816">
        <v>-7.5123112531035749E-2</v>
      </c>
      <c r="HG816">
        <v>1.061361004592812E-2</v>
      </c>
      <c r="HH816">
        <v>-3.086644042041478E-4</v>
      </c>
      <c r="HI816">
        <v>1.24720902217549E-6</v>
      </c>
      <c r="HJ816">
        <v>1</v>
      </c>
      <c r="HK816">
        <v>2093</v>
      </c>
      <c r="HL816">
        <v>2</v>
      </c>
      <c r="HM816">
        <v>27</v>
      </c>
      <c r="HN816">
        <v>2.6</v>
      </c>
      <c r="HO816">
        <v>2.5</v>
      </c>
      <c r="HP816">
        <v>0.37597700000000001</v>
      </c>
      <c r="HQ816">
        <v>2.36572</v>
      </c>
      <c r="HR816">
        <v>1.4978</v>
      </c>
      <c r="HS816">
        <v>2.3010299999999999</v>
      </c>
      <c r="HT816">
        <v>1.5478499999999999</v>
      </c>
      <c r="HU816">
        <v>2.34863</v>
      </c>
      <c r="HV816">
        <v>36.505099999999999</v>
      </c>
      <c r="HW816">
        <v>14.3772</v>
      </c>
      <c r="HX816">
        <v>18</v>
      </c>
      <c r="HY816">
        <v>502.00599999999997</v>
      </c>
      <c r="HZ816">
        <v>506.63600000000002</v>
      </c>
      <c r="IA816">
        <v>29.5059</v>
      </c>
      <c r="IB816">
        <v>29.630800000000001</v>
      </c>
      <c r="IC816">
        <v>30</v>
      </c>
      <c r="ID816">
        <v>29.4696</v>
      </c>
      <c r="IE816">
        <v>29.565899999999999</v>
      </c>
      <c r="IF816">
        <v>7.5622499999999997</v>
      </c>
      <c r="IG816">
        <v>21.235199999999999</v>
      </c>
      <c r="IH816">
        <v>0</v>
      </c>
      <c r="II816">
        <v>29.5168</v>
      </c>
      <c r="IJ816">
        <v>100</v>
      </c>
      <c r="IK816">
        <v>25.051100000000002</v>
      </c>
      <c r="IL816">
        <v>100.836</v>
      </c>
      <c r="IM816">
        <v>100.589</v>
      </c>
      <c r="IN816" t="s">
        <v>2775</v>
      </c>
    </row>
    <row r="817" spans="1:248" x14ac:dyDescent="0.2">
      <c r="A817">
        <v>801</v>
      </c>
      <c r="B817">
        <v>1660489627.5</v>
      </c>
      <c r="C817">
        <v>5498.4000000953674</v>
      </c>
      <c r="D817" t="s">
        <v>1960</v>
      </c>
      <c r="E817" t="s">
        <v>1961</v>
      </c>
      <c r="F817">
        <v>1</v>
      </c>
      <c r="G817" t="s">
        <v>1192</v>
      </c>
      <c r="H817" t="s">
        <v>377</v>
      </c>
      <c r="I817" t="s">
        <v>378</v>
      </c>
      <c r="J817" t="s">
        <v>379</v>
      </c>
      <c r="K817" t="s">
        <v>1193</v>
      </c>
      <c r="L817" t="s">
        <v>1194</v>
      </c>
      <c r="M817" t="s">
        <v>1155</v>
      </c>
      <c r="N817">
        <v>1660489619.75</v>
      </c>
      <c r="O817">
        <f t="shared" si="408"/>
        <v>1.8712372803865386E-3</v>
      </c>
      <c r="P817">
        <f t="shared" si="409"/>
        <v>1.8712372803865387</v>
      </c>
      <c r="Q817">
        <f t="shared" si="410"/>
        <v>-0.45302154871868744</v>
      </c>
      <c r="R817">
        <f t="shared" si="411"/>
        <v>50.452153333333328</v>
      </c>
      <c r="S817">
        <f t="shared" si="412"/>
        <v>56.759982477949016</v>
      </c>
      <c r="T817">
        <f t="shared" si="413"/>
        <v>5.6631547775645359</v>
      </c>
      <c r="U817">
        <f t="shared" si="414"/>
        <v>5.0337991788331751</v>
      </c>
      <c r="V817">
        <f t="shared" si="415"/>
        <v>9.0786612185425095E-2</v>
      </c>
      <c r="W817">
        <f t="shared" si="416"/>
        <v>2.9232841777627621</v>
      </c>
      <c r="X817">
        <f t="shared" si="417"/>
        <v>8.9248849895937954E-2</v>
      </c>
      <c r="Y817">
        <f t="shared" si="418"/>
        <v>5.5916523404853286E-2</v>
      </c>
      <c r="Z817">
        <f t="shared" si="419"/>
        <v>321.5161319</v>
      </c>
      <c r="AA817">
        <f t="shared" si="420"/>
        <v>32.414921310056179</v>
      </c>
      <c r="AB817">
        <f t="shared" si="421"/>
        <v>31.797463333333329</v>
      </c>
      <c r="AC817">
        <f t="shared" si="422"/>
        <v>4.7206155325339028</v>
      </c>
      <c r="AD817">
        <f t="shared" si="423"/>
        <v>59.971559551188172</v>
      </c>
      <c r="AE817">
        <f t="shared" si="424"/>
        <v>2.7065694371184015</v>
      </c>
      <c r="AF817">
        <f t="shared" si="425"/>
        <v>4.5130882994767445</v>
      </c>
      <c r="AG817">
        <f t="shared" si="426"/>
        <v>2.0140460954155013</v>
      </c>
      <c r="AH817">
        <f t="shared" si="427"/>
        <v>-82.521564065046348</v>
      </c>
      <c r="AI817">
        <f t="shared" si="428"/>
        <v>-124.63278305287133</v>
      </c>
      <c r="AJ817">
        <f t="shared" si="429"/>
        <v>-9.6120481482354112</v>
      </c>
      <c r="AK817">
        <f t="shared" si="430"/>
        <v>104.74973663384691</v>
      </c>
      <c r="AL817">
        <f t="shared" si="431"/>
        <v>-0.47916331562284453</v>
      </c>
      <c r="AM817">
        <f t="shared" si="432"/>
        <v>1.8768196648324256</v>
      </c>
      <c r="AN817">
        <f t="shared" si="433"/>
        <v>-0.45302154871868744</v>
      </c>
      <c r="AO817">
        <v>51.264360755911589</v>
      </c>
      <c r="AP817">
        <v>51.827519393939383</v>
      </c>
      <c r="AQ817">
        <v>-1.128376582648004E-3</v>
      </c>
      <c r="AR817">
        <v>64.963360678099363</v>
      </c>
      <c r="AS817">
        <f t="shared" si="434"/>
        <v>1.8712372803865387</v>
      </c>
      <c r="AT817">
        <v>24.935093423775118</v>
      </c>
      <c r="AU817">
        <v>27.119107878787869</v>
      </c>
      <c r="AV817">
        <v>-3.0611647462301641E-7</v>
      </c>
      <c r="AW817">
        <v>82.330131627343192</v>
      </c>
      <c r="AX817">
        <v>0</v>
      </c>
      <c r="AY817">
        <v>0</v>
      </c>
      <c r="AZ817">
        <f t="shared" si="435"/>
        <v>1</v>
      </c>
      <c r="BA817">
        <f t="shared" si="436"/>
        <v>0</v>
      </c>
      <c r="BB817">
        <f t="shared" si="437"/>
        <v>51994.780898601653</v>
      </c>
      <c r="BC817">
        <f t="shared" si="438"/>
        <v>2000.0043333333331</v>
      </c>
      <c r="BD817">
        <f t="shared" si="439"/>
        <v>1681.2033499999998</v>
      </c>
      <c r="BE817">
        <f t="shared" si="440"/>
        <v>0.84059985370031698</v>
      </c>
      <c r="BF817">
        <f t="shared" si="441"/>
        <v>0.16075771764161179</v>
      </c>
      <c r="BG817">
        <v>6</v>
      </c>
      <c r="BH817">
        <v>0.5</v>
      </c>
      <c r="BI817" t="s">
        <v>382</v>
      </c>
      <c r="BJ817">
        <v>2</v>
      </c>
      <c r="BK817" t="b">
        <v>1</v>
      </c>
      <c r="BL817">
        <v>1660489619.75</v>
      </c>
      <c r="BM817">
        <v>50.452153333333328</v>
      </c>
      <c r="BN817">
        <v>49.99090666666666</v>
      </c>
      <c r="BO817">
        <v>27.127076666666671</v>
      </c>
      <c r="BP817">
        <v>24.936566666666661</v>
      </c>
      <c r="BQ817">
        <v>49.824153333333328</v>
      </c>
      <c r="BR817">
        <v>27.108076666666669</v>
      </c>
      <c r="BS817">
        <v>500.13203333333331</v>
      </c>
      <c r="BT817">
        <v>99.673649999999981</v>
      </c>
      <c r="BU817">
        <v>0.1000731466666666</v>
      </c>
      <c r="BV817">
        <v>31.006646666666661</v>
      </c>
      <c r="BW817">
        <v>31.797463333333329</v>
      </c>
      <c r="BX817">
        <v>999.9000000000002</v>
      </c>
      <c r="BY817">
        <v>0</v>
      </c>
      <c r="BZ817">
        <v>0</v>
      </c>
      <c r="CA817">
        <v>9996.9516666666677</v>
      </c>
      <c r="CB817">
        <v>0</v>
      </c>
      <c r="CC817">
        <v>27.930936666666671</v>
      </c>
      <c r="CD817">
        <v>0.45985143333333328</v>
      </c>
      <c r="CE817">
        <v>51.857226666666683</v>
      </c>
      <c r="CF817">
        <v>51.26939333333334</v>
      </c>
      <c r="CG817">
        <v>2.185407333333333</v>
      </c>
      <c r="CH817">
        <v>49.99090666666666</v>
      </c>
      <c r="CI817">
        <v>24.936566666666661</v>
      </c>
      <c r="CJ817">
        <v>2.7033460000000011</v>
      </c>
      <c r="CK817">
        <v>2.4855179999999999</v>
      </c>
      <c r="CL817">
        <v>22.305476666666671</v>
      </c>
      <c r="CM817">
        <v>20.931979999999999</v>
      </c>
      <c r="CN817">
        <v>2000.0043333333331</v>
      </c>
      <c r="CO817">
        <v>0.98000409999999982</v>
      </c>
      <c r="CP817">
        <v>1.9996300000000002E-2</v>
      </c>
      <c r="CQ817">
        <v>0</v>
      </c>
      <c r="CR817">
        <v>2.6533666666666682</v>
      </c>
      <c r="CS817">
        <v>0</v>
      </c>
      <c r="CT817">
        <v>32214.87666666666</v>
      </c>
      <c r="CU817">
        <v>17412.39333333333</v>
      </c>
      <c r="CV817">
        <v>39.686999999999983</v>
      </c>
      <c r="CW817">
        <v>40.686999999999983</v>
      </c>
      <c r="CX817">
        <v>39.686999999999983</v>
      </c>
      <c r="CY817">
        <v>39.125</v>
      </c>
      <c r="CZ817">
        <v>39.875</v>
      </c>
      <c r="DA817">
        <v>1960.0139999999999</v>
      </c>
      <c r="DB817">
        <v>39.990333333333332</v>
      </c>
      <c r="DC817">
        <v>0</v>
      </c>
      <c r="DD817">
        <v>1660489625.5999999</v>
      </c>
      <c r="DE817">
        <v>0</v>
      </c>
      <c r="DF817">
        <v>1660489652.5</v>
      </c>
      <c r="DG817" t="s">
        <v>1962</v>
      </c>
      <c r="DH817">
        <v>1660489652.5</v>
      </c>
      <c r="DI817">
        <v>1660489648.5</v>
      </c>
      <c r="DJ817">
        <v>17</v>
      </c>
      <c r="DK817">
        <v>2E-3</v>
      </c>
      <c r="DL817">
        <v>-2E-3</v>
      </c>
      <c r="DM817">
        <v>0.628</v>
      </c>
      <c r="DN817">
        <v>1.9E-2</v>
      </c>
      <c r="DO817">
        <v>50</v>
      </c>
      <c r="DP817">
        <v>25</v>
      </c>
      <c r="DQ817">
        <v>0.51</v>
      </c>
      <c r="DR817">
        <v>0.04</v>
      </c>
      <c r="DS817">
        <v>-0.46801727389879288</v>
      </c>
      <c r="DT817">
        <v>-0.30806505801805878</v>
      </c>
      <c r="DU817">
        <v>3.3683989186347768E-2</v>
      </c>
      <c r="DV817">
        <v>1</v>
      </c>
      <c r="DW817">
        <v>-0.47722026748218471</v>
      </c>
      <c r="DX817">
        <v>-0.1315834987613671</v>
      </c>
      <c r="DY817">
        <v>2.9948477149739139E-2</v>
      </c>
      <c r="DZ817">
        <v>1</v>
      </c>
      <c r="EA817">
        <v>0.45819348387096781</v>
      </c>
      <c r="EB817">
        <v>0.1201493709677408</v>
      </c>
      <c r="EC817">
        <v>3.5721572983888707E-2</v>
      </c>
      <c r="ED817">
        <v>1</v>
      </c>
      <c r="EE817">
        <v>57.099973904554133</v>
      </c>
      <c r="EF817">
        <v>4.0515370887140616</v>
      </c>
      <c r="EG817">
        <v>0.43341673461474778</v>
      </c>
      <c r="EH817">
        <v>0</v>
      </c>
      <c r="EI817">
        <v>2.184433414634146</v>
      </c>
      <c r="EJ817">
        <v>1.500919860627006E-2</v>
      </c>
      <c r="EK817">
        <v>1.750490676515118E-3</v>
      </c>
      <c r="EL817">
        <v>1</v>
      </c>
      <c r="EM817">
        <v>2.0147725278104098</v>
      </c>
      <c r="EN817">
        <v>-4.2557448429443347E-3</v>
      </c>
      <c r="EO817">
        <v>1.3472095858792241E-3</v>
      </c>
      <c r="EP817">
        <v>1</v>
      </c>
      <c r="EQ817">
        <v>5</v>
      </c>
      <c r="ER817">
        <v>6</v>
      </c>
      <c r="ES817" t="s">
        <v>390</v>
      </c>
      <c r="ET817">
        <v>2.9449200000000002</v>
      </c>
      <c r="EU817">
        <v>2.8011699999999999</v>
      </c>
      <c r="EV817">
        <v>1.34717E-2</v>
      </c>
      <c r="EW817">
        <v>1.34685E-2</v>
      </c>
      <c r="EX817">
        <v>0.118368</v>
      </c>
      <c r="EY817">
        <v>0.111653</v>
      </c>
      <c r="EZ817">
        <v>20307.7</v>
      </c>
      <c r="FA817">
        <v>21299.4</v>
      </c>
      <c r="FB817">
        <v>23925.8</v>
      </c>
      <c r="FC817">
        <v>25111.7</v>
      </c>
      <c r="FD817">
        <v>33749.300000000003</v>
      </c>
      <c r="FE817">
        <v>35607.1</v>
      </c>
      <c r="FF817">
        <v>43605</v>
      </c>
      <c r="FG817">
        <v>46413.4</v>
      </c>
      <c r="FH817">
        <v>1.99478</v>
      </c>
      <c r="FI817">
        <v>1.9008499999999999</v>
      </c>
      <c r="FJ817">
        <v>0.177756</v>
      </c>
      <c r="FK817">
        <v>0</v>
      </c>
      <c r="FL817">
        <v>28.896000000000001</v>
      </c>
      <c r="FM817">
        <v>999.9</v>
      </c>
      <c r="FN817">
        <v>59.7</v>
      </c>
      <c r="FO817">
        <v>34</v>
      </c>
      <c r="FP817">
        <v>31.9999</v>
      </c>
      <c r="FQ817">
        <v>63.644100000000002</v>
      </c>
      <c r="FR817">
        <v>25.617000000000001</v>
      </c>
      <c r="FS817">
        <v>1</v>
      </c>
      <c r="FT817">
        <v>0.18973300000000001</v>
      </c>
      <c r="FU817">
        <v>-0.26406600000000002</v>
      </c>
      <c r="FV817">
        <v>20.325800000000001</v>
      </c>
      <c r="FW817">
        <v>5.2204300000000003</v>
      </c>
      <c r="FX817">
        <v>11.9062</v>
      </c>
      <c r="FY817">
        <v>5.0050499999999998</v>
      </c>
      <c r="FZ817">
        <v>3.2910499999999998</v>
      </c>
      <c r="GA817">
        <v>9999</v>
      </c>
      <c r="GB817">
        <v>9999</v>
      </c>
      <c r="GC817">
        <v>9999</v>
      </c>
      <c r="GD817">
        <v>999.9</v>
      </c>
      <c r="GE817">
        <v>1.85948</v>
      </c>
      <c r="GF817">
        <v>1.85449</v>
      </c>
      <c r="GG817">
        <v>1.8575999999999999</v>
      </c>
      <c r="GH817">
        <v>1.85608</v>
      </c>
      <c r="GI817">
        <v>1.85486</v>
      </c>
      <c r="GJ817">
        <v>1.8545499999999999</v>
      </c>
      <c r="GK817">
        <v>1.8532</v>
      </c>
      <c r="GL817">
        <v>1.8563700000000001</v>
      </c>
      <c r="GM817">
        <v>0</v>
      </c>
      <c r="GN817">
        <v>0</v>
      </c>
      <c r="GO817">
        <v>0</v>
      </c>
      <c r="GP817">
        <v>0</v>
      </c>
      <c r="GQ817" t="s">
        <v>385</v>
      </c>
      <c r="GR817" t="s">
        <v>386</v>
      </c>
      <c r="GS817" t="s">
        <v>387</v>
      </c>
      <c r="GT817" t="s">
        <v>387</v>
      </c>
      <c r="GU817" t="s">
        <v>387</v>
      </c>
      <c r="GV817" t="s">
        <v>387</v>
      </c>
      <c r="GW817">
        <v>0</v>
      </c>
      <c r="GX817">
        <v>100</v>
      </c>
      <c r="GY817">
        <v>100</v>
      </c>
      <c r="GZ817">
        <v>0.628</v>
      </c>
      <c r="HA817">
        <v>1.9E-2</v>
      </c>
      <c r="HB817">
        <v>0.49548998363087121</v>
      </c>
      <c r="HC817">
        <v>2.678124759318837E-3</v>
      </c>
      <c r="HD817">
        <v>-9.3737611465157319E-7</v>
      </c>
      <c r="HE817">
        <v>1.3915637841753891E-10</v>
      </c>
      <c r="HF817">
        <v>-7.1849153777326355E-2</v>
      </c>
      <c r="HG817">
        <v>1.061361004592812E-2</v>
      </c>
      <c r="HH817">
        <v>-3.086644042041478E-4</v>
      </c>
      <c r="HI817">
        <v>1.24720902217549E-6</v>
      </c>
      <c r="HJ817">
        <v>1</v>
      </c>
      <c r="HK817">
        <v>2093</v>
      </c>
      <c r="HL817">
        <v>2</v>
      </c>
      <c r="HM817">
        <v>27</v>
      </c>
      <c r="HN817">
        <v>2</v>
      </c>
      <c r="HO817">
        <v>2.1</v>
      </c>
      <c r="HP817">
        <v>0.26489299999999999</v>
      </c>
      <c r="HQ817">
        <v>2.4060100000000002</v>
      </c>
      <c r="HR817">
        <v>1.4978</v>
      </c>
      <c r="HS817">
        <v>2.3010299999999999</v>
      </c>
      <c r="HT817">
        <v>1.5478499999999999</v>
      </c>
      <c r="HU817">
        <v>2.31934</v>
      </c>
      <c r="HV817">
        <v>36.481400000000001</v>
      </c>
      <c r="HW817">
        <v>14.368399999999999</v>
      </c>
      <c r="HX817">
        <v>18</v>
      </c>
      <c r="HY817">
        <v>502.00400000000002</v>
      </c>
      <c r="HZ817">
        <v>506.96100000000001</v>
      </c>
      <c r="IA817">
        <v>29.4697</v>
      </c>
      <c r="IB817">
        <v>29.590299999999999</v>
      </c>
      <c r="IC817">
        <v>30</v>
      </c>
      <c r="ID817">
        <v>29.4344</v>
      </c>
      <c r="IE817">
        <v>29.5305</v>
      </c>
      <c r="IF817">
        <v>5.3284099999999999</v>
      </c>
      <c r="IG817">
        <v>21.337399999999999</v>
      </c>
      <c r="IH817">
        <v>0</v>
      </c>
      <c r="II817">
        <v>29.467300000000002</v>
      </c>
      <c r="IJ817">
        <v>50</v>
      </c>
      <c r="IK817">
        <v>24.976800000000001</v>
      </c>
      <c r="IL817">
        <v>100.84699999999999</v>
      </c>
      <c r="IM817">
        <v>100.595</v>
      </c>
      <c r="IN817" t="s">
        <v>2775</v>
      </c>
    </row>
    <row r="818" spans="1:248" x14ac:dyDescent="0.2">
      <c r="A818">
        <v>802</v>
      </c>
      <c r="B818">
        <v>1660489868</v>
      </c>
      <c r="C818">
        <v>5738.9000000953674</v>
      </c>
      <c r="D818" t="s">
        <v>1963</v>
      </c>
      <c r="E818" t="s">
        <v>1964</v>
      </c>
      <c r="F818">
        <v>1</v>
      </c>
      <c r="G818" t="s">
        <v>1192</v>
      </c>
      <c r="H818" t="s">
        <v>377</v>
      </c>
      <c r="I818" t="s">
        <v>378</v>
      </c>
      <c r="J818" t="s">
        <v>379</v>
      </c>
      <c r="K818" t="s">
        <v>1193</v>
      </c>
      <c r="L818" t="s">
        <v>1194</v>
      </c>
      <c r="M818" t="s">
        <v>1155</v>
      </c>
      <c r="N818">
        <v>1660489860.25</v>
      </c>
      <c r="O818">
        <f t="shared" si="408"/>
        <v>1.9693948399214845E-3</v>
      </c>
      <c r="P818">
        <f t="shared" si="409"/>
        <v>1.9693948399214847</v>
      </c>
      <c r="Q818">
        <f t="shared" si="410"/>
        <v>5.2005119431818239</v>
      </c>
      <c r="R818">
        <f t="shared" si="411"/>
        <v>392.80256666666668</v>
      </c>
      <c r="S818">
        <f t="shared" si="412"/>
        <v>293.0026407361521</v>
      </c>
      <c r="T818">
        <f t="shared" si="413"/>
        <v>29.233380059998321</v>
      </c>
      <c r="U818">
        <f t="shared" si="414"/>
        <v>39.190591221496362</v>
      </c>
      <c r="V818">
        <f t="shared" si="415"/>
        <v>9.5665934864855418E-2</v>
      </c>
      <c r="W818">
        <f t="shared" si="416"/>
        <v>2.924011762899283</v>
      </c>
      <c r="X818">
        <f t="shared" si="417"/>
        <v>9.3960527089215498E-2</v>
      </c>
      <c r="Y818">
        <f t="shared" si="418"/>
        <v>5.8876021266769732E-2</v>
      </c>
      <c r="Z818">
        <f t="shared" si="419"/>
        <v>321.51446339999995</v>
      </c>
      <c r="AA818">
        <f t="shared" si="420"/>
        <v>32.39632109719718</v>
      </c>
      <c r="AB818">
        <f t="shared" si="421"/>
        <v>31.783913333333331</v>
      </c>
      <c r="AC818">
        <f t="shared" si="422"/>
        <v>4.7169909479018495</v>
      </c>
      <c r="AD818">
        <f t="shared" si="423"/>
        <v>59.880167911640456</v>
      </c>
      <c r="AE818">
        <f t="shared" si="424"/>
        <v>2.7035611001305999</v>
      </c>
      <c r="AF818">
        <f t="shared" si="425"/>
        <v>4.5149524365395752</v>
      </c>
      <c r="AG818">
        <f t="shared" si="426"/>
        <v>2.0134298477712496</v>
      </c>
      <c r="AH818">
        <f t="shared" si="427"/>
        <v>-86.850312440537465</v>
      </c>
      <c r="AI818">
        <f t="shared" si="428"/>
        <v>-121.38595631514818</v>
      </c>
      <c r="AJ818">
        <f t="shared" si="429"/>
        <v>-9.3590221386943568</v>
      </c>
      <c r="AK818">
        <f t="shared" si="430"/>
        <v>103.91917250561997</v>
      </c>
      <c r="AL818">
        <f t="shared" si="431"/>
        <v>5.225917543371791</v>
      </c>
      <c r="AM818">
        <f t="shared" si="432"/>
        <v>1.9773519170128493</v>
      </c>
      <c r="AN818">
        <f t="shared" si="433"/>
        <v>5.2005119431818239</v>
      </c>
      <c r="AO818">
        <v>410.2135950992182</v>
      </c>
      <c r="AP818">
        <v>403.8121212121211</v>
      </c>
      <c r="AQ818">
        <v>7.6757417521373938E-4</v>
      </c>
      <c r="AR818">
        <v>64.957342221663524</v>
      </c>
      <c r="AS818">
        <f t="shared" si="434"/>
        <v>1.9693948399214847</v>
      </c>
      <c r="AT818">
        <v>24.788336426530819</v>
      </c>
      <c r="AU818">
        <v>27.08727575757575</v>
      </c>
      <c r="AV818">
        <v>-4.5069354103310901E-5</v>
      </c>
      <c r="AW818">
        <v>82.361333002833533</v>
      </c>
      <c r="AX818">
        <v>0</v>
      </c>
      <c r="AY818">
        <v>0</v>
      </c>
      <c r="AZ818">
        <f t="shared" si="435"/>
        <v>1</v>
      </c>
      <c r="BA818">
        <f t="shared" si="436"/>
        <v>0</v>
      </c>
      <c r="BB818">
        <f t="shared" si="437"/>
        <v>52014.211522853606</v>
      </c>
      <c r="BC818">
        <f t="shared" si="438"/>
        <v>1999.9939999999999</v>
      </c>
      <c r="BD818">
        <f t="shared" si="439"/>
        <v>1681.1946599999997</v>
      </c>
      <c r="BE818">
        <f t="shared" si="440"/>
        <v>0.84059985179955532</v>
      </c>
      <c r="BF818">
        <f t="shared" si="441"/>
        <v>0.1607577139731419</v>
      </c>
      <c r="BG818">
        <v>6</v>
      </c>
      <c r="BH818">
        <v>0.5</v>
      </c>
      <c r="BI818" t="s">
        <v>382</v>
      </c>
      <c r="BJ818">
        <v>2</v>
      </c>
      <c r="BK818" t="b">
        <v>1</v>
      </c>
      <c r="BL818">
        <v>1660489860.25</v>
      </c>
      <c r="BM818">
        <v>392.80256666666668</v>
      </c>
      <c r="BN818">
        <v>400.0037999999999</v>
      </c>
      <c r="BO818">
        <v>27.097466666666659</v>
      </c>
      <c r="BP818">
        <v>24.78955666666667</v>
      </c>
      <c r="BQ818">
        <v>391.44056666666671</v>
      </c>
      <c r="BR818">
        <v>27.079466666666661</v>
      </c>
      <c r="BS818">
        <v>500.13319999999999</v>
      </c>
      <c r="BT818">
        <v>99.671729999999997</v>
      </c>
      <c r="BU818">
        <v>9.9998973333333352E-2</v>
      </c>
      <c r="BV818">
        <v>31.01389</v>
      </c>
      <c r="BW818">
        <v>31.783913333333331</v>
      </c>
      <c r="BX818">
        <v>999.9000000000002</v>
      </c>
      <c r="BY818">
        <v>0</v>
      </c>
      <c r="BZ818">
        <v>0</v>
      </c>
      <c r="CA818">
        <v>10001.296</v>
      </c>
      <c r="CB818">
        <v>0</v>
      </c>
      <c r="CC818">
        <v>31.03412333333333</v>
      </c>
      <c r="CD818">
        <v>-7.1522553333333336</v>
      </c>
      <c r="CE818">
        <v>403.79100000000011</v>
      </c>
      <c r="CF818">
        <v>410.17173333333341</v>
      </c>
      <c r="CG818">
        <v>2.302169333333334</v>
      </c>
      <c r="CH818">
        <v>400.0037999999999</v>
      </c>
      <c r="CI818">
        <v>24.78955666666667</v>
      </c>
      <c r="CJ818">
        <v>2.7002786666666672</v>
      </c>
      <c r="CK818">
        <v>2.4708183333333329</v>
      </c>
      <c r="CL818">
        <v>22.28681666666667</v>
      </c>
      <c r="CM818">
        <v>20.83553666666667</v>
      </c>
      <c r="CN818">
        <v>1999.9939999999999</v>
      </c>
      <c r="CO818">
        <v>0.98000439999999978</v>
      </c>
      <c r="CP818">
        <v>1.9996E-2</v>
      </c>
      <c r="CQ818">
        <v>0</v>
      </c>
      <c r="CR818">
        <v>2.716333333333333</v>
      </c>
      <c r="CS818">
        <v>0</v>
      </c>
      <c r="CT818">
        <v>31632.45</v>
      </c>
      <c r="CU818">
        <v>17412.293333333331</v>
      </c>
      <c r="CV818">
        <v>39.686999999999983</v>
      </c>
      <c r="CW818">
        <v>40.627066666666657</v>
      </c>
      <c r="CX818">
        <v>39.625</v>
      </c>
      <c r="CY818">
        <v>39.125</v>
      </c>
      <c r="CZ818">
        <v>39.870800000000003</v>
      </c>
      <c r="DA818">
        <v>1960.0039999999999</v>
      </c>
      <c r="DB818">
        <v>39.99</v>
      </c>
      <c r="DC818">
        <v>0</v>
      </c>
      <c r="DD818">
        <v>1660489866.2</v>
      </c>
      <c r="DE818">
        <v>0</v>
      </c>
      <c r="DF818">
        <v>1660489893</v>
      </c>
      <c r="DG818" t="s">
        <v>1965</v>
      </c>
      <c r="DH818">
        <v>1660489888.5</v>
      </c>
      <c r="DI818">
        <v>1660489893</v>
      </c>
      <c r="DJ818">
        <v>18</v>
      </c>
      <c r="DK818">
        <v>-6.4000000000000001E-2</v>
      </c>
      <c r="DL818">
        <v>-1E-3</v>
      </c>
      <c r="DM818">
        <v>1.3620000000000001</v>
      </c>
      <c r="DN818">
        <v>1.7999999999999999E-2</v>
      </c>
      <c r="DO818">
        <v>400</v>
      </c>
      <c r="DP818">
        <v>25</v>
      </c>
      <c r="DQ818">
        <v>0.36</v>
      </c>
      <c r="DR818">
        <v>0.04</v>
      </c>
      <c r="DS818">
        <v>5.1858140093721223</v>
      </c>
      <c r="DT818">
        <v>-4.1752874520153936E-3</v>
      </c>
      <c r="DU818">
        <v>7.1000283675001025E-2</v>
      </c>
      <c r="DV818">
        <v>1</v>
      </c>
      <c r="DW818">
        <v>5.1848882558866576</v>
      </c>
      <c r="DX818">
        <v>0.1476998540061821</v>
      </c>
      <c r="DY818">
        <v>4.7854329954887968E-2</v>
      </c>
      <c r="DZ818">
        <v>1</v>
      </c>
      <c r="EA818">
        <v>-7.148858064516129</v>
      </c>
      <c r="EB818">
        <v>-0.1210838709677305</v>
      </c>
      <c r="EC818">
        <v>5.6858309882597748E-2</v>
      </c>
      <c r="ED818">
        <v>1</v>
      </c>
      <c r="EE818">
        <v>293.36921893483401</v>
      </c>
      <c r="EF818">
        <v>-0.62791990810119858</v>
      </c>
      <c r="EG818">
        <v>1.23315538359338</v>
      </c>
      <c r="EH818">
        <v>1</v>
      </c>
      <c r="EI818">
        <v>2.3027175609756099</v>
      </c>
      <c r="EJ818">
        <v>-2.1399721254354489E-2</v>
      </c>
      <c r="EK818">
        <v>2.5725452713433912E-3</v>
      </c>
      <c r="EL818">
        <v>1</v>
      </c>
      <c r="EM818">
        <v>2.0141285526368748</v>
      </c>
      <c r="EN818">
        <v>-6.0522962796583984E-3</v>
      </c>
      <c r="EO818">
        <v>8.0251240502053416E-4</v>
      </c>
      <c r="EP818">
        <v>1</v>
      </c>
      <c r="EQ818">
        <v>6</v>
      </c>
      <c r="ER818">
        <v>6</v>
      </c>
      <c r="ES818" t="s">
        <v>384</v>
      </c>
      <c r="ET818">
        <v>2.9451200000000002</v>
      </c>
      <c r="EU818">
        <v>2.8012899999999998</v>
      </c>
      <c r="EV818">
        <v>8.7319400000000005E-2</v>
      </c>
      <c r="EW818">
        <v>8.8590500000000003E-2</v>
      </c>
      <c r="EX818">
        <v>0.118299</v>
      </c>
      <c r="EY818">
        <v>0.111224</v>
      </c>
      <c r="EZ818">
        <v>18791.599999999999</v>
      </c>
      <c r="FA818">
        <v>19682.3</v>
      </c>
      <c r="FB818">
        <v>23930</v>
      </c>
      <c r="FC818">
        <v>25116.799999999999</v>
      </c>
      <c r="FD818">
        <v>33760.1</v>
      </c>
      <c r="FE818">
        <v>35634.5</v>
      </c>
      <c r="FF818">
        <v>43611.4</v>
      </c>
      <c r="FG818">
        <v>46422.5</v>
      </c>
      <c r="FH818">
        <v>1.99638</v>
      </c>
      <c r="FI818">
        <v>1.9033199999999999</v>
      </c>
      <c r="FJ818">
        <v>0.17543900000000001</v>
      </c>
      <c r="FK818">
        <v>0</v>
      </c>
      <c r="FL818">
        <v>28.914400000000001</v>
      </c>
      <c r="FM818">
        <v>999.9</v>
      </c>
      <c r="FN818">
        <v>59.7</v>
      </c>
      <c r="FO818">
        <v>33.9</v>
      </c>
      <c r="FP818">
        <v>31.8248</v>
      </c>
      <c r="FQ818">
        <v>63.7241</v>
      </c>
      <c r="FR818">
        <v>25.4968</v>
      </c>
      <c r="FS818">
        <v>1</v>
      </c>
      <c r="FT818">
        <v>0.18147099999999999</v>
      </c>
      <c r="FU818">
        <v>-0.21399499999999999</v>
      </c>
      <c r="FV818">
        <v>20.326000000000001</v>
      </c>
      <c r="FW818">
        <v>5.2201399999999998</v>
      </c>
      <c r="FX818">
        <v>11.9069</v>
      </c>
      <c r="FY818">
        <v>5.0048500000000002</v>
      </c>
      <c r="FZ818">
        <v>3.29122</v>
      </c>
      <c r="GA818">
        <v>9999</v>
      </c>
      <c r="GB818">
        <v>9999</v>
      </c>
      <c r="GC818">
        <v>9999</v>
      </c>
      <c r="GD818">
        <v>999.9</v>
      </c>
      <c r="GE818">
        <v>1.85944</v>
      </c>
      <c r="GF818">
        <v>1.85446</v>
      </c>
      <c r="GG818">
        <v>1.8575999999999999</v>
      </c>
      <c r="GH818">
        <v>1.85608</v>
      </c>
      <c r="GI818">
        <v>1.85486</v>
      </c>
      <c r="GJ818">
        <v>1.8545499999999999</v>
      </c>
      <c r="GK818">
        <v>1.8532</v>
      </c>
      <c r="GL818">
        <v>1.85636</v>
      </c>
      <c r="GM818">
        <v>0</v>
      </c>
      <c r="GN818">
        <v>0</v>
      </c>
      <c r="GO818">
        <v>0</v>
      </c>
      <c r="GP818">
        <v>0</v>
      </c>
      <c r="GQ818" t="s">
        <v>385</v>
      </c>
      <c r="GR818" t="s">
        <v>386</v>
      </c>
      <c r="GS818" t="s">
        <v>387</v>
      </c>
      <c r="GT818" t="s">
        <v>387</v>
      </c>
      <c r="GU818" t="s">
        <v>387</v>
      </c>
      <c r="GV818" t="s">
        <v>387</v>
      </c>
      <c r="GW818">
        <v>0</v>
      </c>
      <c r="GX818">
        <v>100</v>
      </c>
      <c r="GY818">
        <v>100</v>
      </c>
      <c r="GZ818">
        <v>1.3620000000000001</v>
      </c>
      <c r="HA818">
        <v>1.7999999999999999E-2</v>
      </c>
      <c r="HB818">
        <v>0.49798651160474361</v>
      </c>
      <c r="HC818">
        <v>2.678124759318837E-3</v>
      </c>
      <c r="HD818">
        <v>-9.3737611465157319E-7</v>
      </c>
      <c r="HE818">
        <v>1.3915637841753891E-10</v>
      </c>
      <c r="HF818">
        <v>-7.3582283689150929E-2</v>
      </c>
      <c r="HG818">
        <v>1.061361004592812E-2</v>
      </c>
      <c r="HH818">
        <v>-3.086644042041478E-4</v>
      </c>
      <c r="HI818">
        <v>1.24720902217549E-6</v>
      </c>
      <c r="HJ818">
        <v>1</v>
      </c>
      <c r="HK818">
        <v>2093</v>
      </c>
      <c r="HL818">
        <v>2</v>
      </c>
      <c r="HM818">
        <v>27</v>
      </c>
      <c r="HN818">
        <v>3.6</v>
      </c>
      <c r="HO818">
        <v>3.7</v>
      </c>
      <c r="HP818">
        <v>1.02417</v>
      </c>
      <c r="HQ818">
        <v>2.3559600000000001</v>
      </c>
      <c r="HR818">
        <v>1.4978</v>
      </c>
      <c r="HS818">
        <v>2.3010299999999999</v>
      </c>
      <c r="HT818">
        <v>1.5478499999999999</v>
      </c>
      <c r="HU818">
        <v>2.34863</v>
      </c>
      <c r="HV818">
        <v>36.457799999999999</v>
      </c>
      <c r="HW818">
        <v>14.3247</v>
      </c>
      <c r="HX818">
        <v>18</v>
      </c>
      <c r="HY818">
        <v>502.26600000000002</v>
      </c>
      <c r="HZ818">
        <v>507.87599999999998</v>
      </c>
      <c r="IA818">
        <v>29.419699999999999</v>
      </c>
      <c r="IB818">
        <v>29.489699999999999</v>
      </c>
      <c r="IC818">
        <v>29.9999</v>
      </c>
      <c r="ID818">
        <v>29.344000000000001</v>
      </c>
      <c r="IE818">
        <v>29.441199999999998</v>
      </c>
      <c r="IF818">
        <v>20.504799999999999</v>
      </c>
      <c r="IG818">
        <v>21.995999999999999</v>
      </c>
      <c r="IH818">
        <v>0</v>
      </c>
      <c r="II818">
        <v>29.4178</v>
      </c>
      <c r="IJ818">
        <v>400</v>
      </c>
      <c r="IK818">
        <v>24.810700000000001</v>
      </c>
      <c r="IL818">
        <v>100.863</v>
      </c>
      <c r="IM818">
        <v>100.61499999999999</v>
      </c>
      <c r="IN818" t="s">
        <v>2775</v>
      </c>
    </row>
    <row r="819" spans="1:248" x14ac:dyDescent="0.2">
      <c r="A819">
        <v>803</v>
      </c>
      <c r="B819">
        <v>1660490223.5</v>
      </c>
      <c r="C819">
        <v>6094.4000000953674</v>
      </c>
      <c r="D819" t="s">
        <v>1966</v>
      </c>
      <c r="E819" t="s">
        <v>1967</v>
      </c>
      <c r="F819">
        <v>1</v>
      </c>
      <c r="G819" t="s">
        <v>1192</v>
      </c>
      <c r="H819" t="s">
        <v>377</v>
      </c>
      <c r="I819" t="s">
        <v>378</v>
      </c>
      <c r="J819" t="s">
        <v>379</v>
      </c>
      <c r="K819" t="s">
        <v>1193</v>
      </c>
      <c r="L819" t="s">
        <v>1194</v>
      </c>
      <c r="M819" t="s">
        <v>1155</v>
      </c>
      <c r="N819">
        <v>1660490215.75</v>
      </c>
      <c r="O819">
        <f t="shared" si="408"/>
        <v>2.0348989943584648E-3</v>
      </c>
      <c r="P819">
        <f t="shared" si="409"/>
        <v>2.0348989943584646</v>
      </c>
      <c r="Q819">
        <f t="shared" si="410"/>
        <v>6.3271390582102134</v>
      </c>
      <c r="R819">
        <f t="shared" si="411"/>
        <v>591.02186666666671</v>
      </c>
      <c r="S819">
        <f t="shared" si="412"/>
        <v>469.66151877706858</v>
      </c>
      <c r="T819">
        <f t="shared" si="413"/>
        <v>46.858896779580611</v>
      </c>
      <c r="U819">
        <f t="shared" si="414"/>
        <v>58.967216894245993</v>
      </c>
      <c r="V819">
        <f t="shared" si="415"/>
        <v>9.9218399064691348E-2</v>
      </c>
      <c r="W819">
        <f t="shared" si="416"/>
        <v>2.9237623971787703</v>
      </c>
      <c r="X819">
        <f t="shared" si="417"/>
        <v>9.7385137008012615E-2</v>
      </c>
      <c r="Y819">
        <f t="shared" si="418"/>
        <v>6.1027600564674295E-2</v>
      </c>
      <c r="Z819">
        <f t="shared" si="419"/>
        <v>321.5161657999999</v>
      </c>
      <c r="AA819">
        <f t="shared" si="420"/>
        <v>32.370863012659832</v>
      </c>
      <c r="AB819">
        <f t="shared" si="421"/>
        <v>31.760950000000001</v>
      </c>
      <c r="AC819">
        <f t="shared" si="422"/>
        <v>4.7108538572347838</v>
      </c>
      <c r="AD819">
        <f t="shared" si="423"/>
        <v>59.90920921402487</v>
      </c>
      <c r="AE819">
        <f t="shared" si="424"/>
        <v>2.7035515209015695</v>
      </c>
      <c r="AF819">
        <f t="shared" si="425"/>
        <v>4.5127478001640231</v>
      </c>
      <c r="AG819">
        <f t="shared" si="426"/>
        <v>2.0073023363332143</v>
      </c>
      <c r="AH819">
        <f t="shared" si="427"/>
        <v>-89.739045651208301</v>
      </c>
      <c r="AI819">
        <f t="shared" si="428"/>
        <v>-119.10631704308089</v>
      </c>
      <c r="AJ819">
        <f t="shared" si="429"/>
        <v>-9.1826146780023326</v>
      </c>
      <c r="AK819">
        <f t="shared" si="430"/>
        <v>103.48818842770838</v>
      </c>
      <c r="AL819">
        <f t="shared" si="431"/>
        <v>6.2747511979526163</v>
      </c>
      <c r="AM819">
        <f t="shared" si="432"/>
        <v>2.0451294828812099</v>
      </c>
      <c r="AN819">
        <f t="shared" si="433"/>
        <v>6.3271390582102134</v>
      </c>
      <c r="AO819">
        <v>615.20110637360051</v>
      </c>
      <c r="AP819">
        <v>607.42186666666646</v>
      </c>
      <c r="AQ819">
        <v>-6.6219495372022525E-4</v>
      </c>
      <c r="AR819">
        <v>64.953746014541935</v>
      </c>
      <c r="AS819">
        <f t="shared" si="434"/>
        <v>2.0348989943584646</v>
      </c>
      <c r="AT819">
        <v>24.7103124438846</v>
      </c>
      <c r="AU819">
        <v>27.08537939393937</v>
      </c>
      <c r="AV819">
        <v>-4.8258954795669853E-6</v>
      </c>
      <c r="AW819">
        <v>82.381259455225049</v>
      </c>
      <c r="AX819">
        <v>0</v>
      </c>
      <c r="AY819">
        <v>0</v>
      </c>
      <c r="AZ819">
        <f t="shared" si="435"/>
        <v>1</v>
      </c>
      <c r="BA819">
        <f t="shared" si="436"/>
        <v>0</v>
      </c>
      <c r="BB819">
        <f t="shared" si="437"/>
        <v>52008.574284831557</v>
      </c>
      <c r="BC819">
        <f t="shared" si="438"/>
        <v>2000.004666666666</v>
      </c>
      <c r="BD819">
        <f t="shared" si="439"/>
        <v>1681.2036199999995</v>
      </c>
      <c r="BE819">
        <f t="shared" si="440"/>
        <v>0.84059984860035331</v>
      </c>
      <c r="BF819">
        <f t="shared" si="441"/>
        <v>0.16075770779868181</v>
      </c>
      <c r="BG819">
        <v>6</v>
      </c>
      <c r="BH819">
        <v>0.5</v>
      </c>
      <c r="BI819" t="s">
        <v>382</v>
      </c>
      <c r="BJ819">
        <v>2</v>
      </c>
      <c r="BK819" t="b">
        <v>1</v>
      </c>
      <c r="BL819">
        <v>1660490215.75</v>
      </c>
      <c r="BM819">
        <v>591.02186666666671</v>
      </c>
      <c r="BN819">
        <v>599.99936666666679</v>
      </c>
      <c r="BO819">
        <v>27.097396666666661</v>
      </c>
      <c r="BP819">
        <v>24.710450000000002</v>
      </c>
      <c r="BQ819">
        <v>589.26686666666671</v>
      </c>
      <c r="BR819">
        <v>27.07839666666667</v>
      </c>
      <c r="BS819">
        <v>500.14819999999997</v>
      </c>
      <c r="BT819">
        <v>99.671526666666693</v>
      </c>
      <c r="BU819">
        <v>0.1001065333333333</v>
      </c>
      <c r="BV819">
        <v>31.00532333333333</v>
      </c>
      <c r="BW819">
        <v>31.760950000000001</v>
      </c>
      <c r="BX819">
        <v>999.9000000000002</v>
      </c>
      <c r="BY819">
        <v>0</v>
      </c>
      <c r="BZ819">
        <v>0</v>
      </c>
      <c r="CA819">
        <v>9999.8933333333352</v>
      </c>
      <c r="CB819">
        <v>0</v>
      </c>
      <c r="CC819">
        <v>39.686216666666652</v>
      </c>
      <c r="CD819">
        <v>-9.017491333333334</v>
      </c>
      <c r="CE819">
        <v>607.43723333333332</v>
      </c>
      <c r="CF819">
        <v>615.20129999999995</v>
      </c>
      <c r="CG819">
        <v>2.3794003333333329</v>
      </c>
      <c r="CH819">
        <v>599.99936666666679</v>
      </c>
      <c r="CI819">
        <v>24.710450000000002</v>
      </c>
      <c r="CJ819">
        <v>2.7000869999999999</v>
      </c>
      <c r="CK819">
        <v>2.4629296666666671</v>
      </c>
      <c r="CL819">
        <v>22.285636666666669</v>
      </c>
      <c r="CM819">
        <v>20.783566666666669</v>
      </c>
      <c r="CN819">
        <v>2000.004666666666</v>
      </c>
      <c r="CO819">
        <v>0.98000539999999969</v>
      </c>
      <c r="CP819">
        <v>1.9995013333333329E-2</v>
      </c>
      <c r="CQ819">
        <v>0</v>
      </c>
      <c r="CR819">
        <v>2.6022666666666669</v>
      </c>
      <c r="CS819">
        <v>0</v>
      </c>
      <c r="CT819">
        <v>30078.933333333331</v>
      </c>
      <c r="CU819">
        <v>17412.39333333333</v>
      </c>
      <c r="CV819">
        <v>39.686999999999983</v>
      </c>
      <c r="CW819">
        <v>40.625</v>
      </c>
      <c r="CX819">
        <v>39.625</v>
      </c>
      <c r="CY819">
        <v>39.174599999999991</v>
      </c>
      <c r="CZ819">
        <v>39.875</v>
      </c>
      <c r="DA819">
        <v>1960.0146666666669</v>
      </c>
      <c r="DB819">
        <v>39.99</v>
      </c>
      <c r="DC819">
        <v>0</v>
      </c>
      <c r="DD819">
        <v>1660490221.4000001</v>
      </c>
      <c r="DE819">
        <v>0</v>
      </c>
      <c r="DF819">
        <v>1660490251.5</v>
      </c>
      <c r="DG819" t="s">
        <v>1968</v>
      </c>
      <c r="DH819">
        <v>1660490249</v>
      </c>
      <c r="DI819">
        <v>1660490251.5</v>
      </c>
      <c r="DJ819">
        <v>19</v>
      </c>
      <c r="DK819">
        <v>2.5000000000000001E-2</v>
      </c>
      <c r="DL819">
        <v>0</v>
      </c>
      <c r="DM819">
        <v>1.7549999999999999</v>
      </c>
      <c r="DN819">
        <v>1.9E-2</v>
      </c>
      <c r="DO819">
        <v>600</v>
      </c>
      <c r="DP819">
        <v>25</v>
      </c>
      <c r="DQ819">
        <v>0.45</v>
      </c>
      <c r="DR819">
        <v>7.0000000000000007E-2</v>
      </c>
      <c r="DS819">
        <v>6.3257910894259899</v>
      </c>
      <c r="DT819">
        <v>-0.14502380597475081</v>
      </c>
      <c r="DU819">
        <v>9.4454591466392721E-2</v>
      </c>
      <c r="DV819">
        <v>1</v>
      </c>
      <c r="DW819">
        <v>6.3147170284887606</v>
      </c>
      <c r="DX819">
        <v>2.5629147793275769E-2</v>
      </c>
      <c r="DY819">
        <v>3.5265368583747812E-2</v>
      </c>
      <c r="DZ819">
        <v>1</v>
      </c>
      <c r="EA819">
        <v>-9.017491333333334</v>
      </c>
      <c r="EB819">
        <v>-0.16530954393770589</v>
      </c>
      <c r="EC819">
        <v>3.9618783822267391E-2</v>
      </c>
      <c r="ED819">
        <v>1</v>
      </c>
      <c r="EE819">
        <v>469.79193486435253</v>
      </c>
      <c r="EF819">
        <v>3.4552937906593231</v>
      </c>
      <c r="EG819">
        <v>1.52700520932887</v>
      </c>
      <c r="EH819">
        <v>0</v>
      </c>
      <c r="EI819">
        <v>2.3801649999999999</v>
      </c>
      <c r="EJ819">
        <v>-1.7741313320829039E-2</v>
      </c>
      <c r="EK819">
        <v>1.843403102959322E-3</v>
      </c>
      <c r="EL819">
        <v>1</v>
      </c>
      <c r="EM819">
        <v>2.0084443895101729</v>
      </c>
      <c r="EN819">
        <v>-4.009713694164236E-2</v>
      </c>
      <c r="EO819">
        <v>3.0935430370699888E-3</v>
      </c>
      <c r="EP819">
        <v>1</v>
      </c>
      <c r="EQ819">
        <v>5</v>
      </c>
      <c r="ER819">
        <v>6</v>
      </c>
      <c r="ES819" t="s">
        <v>390</v>
      </c>
      <c r="ET819">
        <v>2.9451999999999998</v>
      </c>
      <c r="EU819">
        <v>2.8010700000000002</v>
      </c>
      <c r="EV819">
        <v>0.11795899999999999</v>
      </c>
      <c r="EW819">
        <v>0.119267</v>
      </c>
      <c r="EX819">
        <v>0.11830599999999999</v>
      </c>
      <c r="EY819">
        <v>0.110982</v>
      </c>
      <c r="EZ819">
        <v>18160.900000000001</v>
      </c>
      <c r="FA819">
        <v>19019.599999999999</v>
      </c>
      <c r="FB819">
        <v>23930.1</v>
      </c>
      <c r="FC819">
        <v>25116.400000000001</v>
      </c>
      <c r="FD819">
        <v>33761.599999999999</v>
      </c>
      <c r="FE819">
        <v>35644.699999999997</v>
      </c>
      <c r="FF819">
        <v>43612.1</v>
      </c>
      <c r="FG819">
        <v>46421.3</v>
      </c>
      <c r="FH819">
        <v>1.99675</v>
      </c>
      <c r="FI819">
        <v>1.9042699999999999</v>
      </c>
      <c r="FJ819">
        <v>0.16474</v>
      </c>
      <c r="FK819">
        <v>0</v>
      </c>
      <c r="FL819">
        <v>29.066800000000001</v>
      </c>
      <c r="FM819">
        <v>999.9</v>
      </c>
      <c r="FN819">
        <v>59.9</v>
      </c>
      <c r="FO819">
        <v>33.9</v>
      </c>
      <c r="FP819">
        <v>31.931799999999999</v>
      </c>
      <c r="FQ819">
        <v>63.534199999999998</v>
      </c>
      <c r="FR819">
        <v>25.552900000000001</v>
      </c>
      <c r="FS819">
        <v>1</v>
      </c>
      <c r="FT819">
        <v>0.18135899999999999</v>
      </c>
      <c r="FU819">
        <v>-5.43627E-2</v>
      </c>
      <c r="FV819">
        <v>20.3262</v>
      </c>
      <c r="FW819">
        <v>5.22058</v>
      </c>
      <c r="FX819">
        <v>11.9053</v>
      </c>
      <c r="FY819">
        <v>5.00495</v>
      </c>
      <c r="FZ819">
        <v>3.29108</v>
      </c>
      <c r="GA819">
        <v>9999</v>
      </c>
      <c r="GB819">
        <v>9999</v>
      </c>
      <c r="GC819">
        <v>9999</v>
      </c>
      <c r="GD819">
        <v>999.9</v>
      </c>
      <c r="GE819">
        <v>1.8594599999999999</v>
      </c>
      <c r="GF819">
        <v>1.8544700000000001</v>
      </c>
      <c r="GG819">
        <v>1.85762</v>
      </c>
      <c r="GH819">
        <v>1.85608</v>
      </c>
      <c r="GI819">
        <v>1.85486</v>
      </c>
      <c r="GJ819">
        <v>1.8545499999999999</v>
      </c>
      <c r="GK819">
        <v>1.85318</v>
      </c>
      <c r="GL819">
        <v>1.85636</v>
      </c>
      <c r="GM819">
        <v>0</v>
      </c>
      <c r="GN819">
        <v>0</v>
      </c>
      <c r="GO819">
        <v>0</v>
      </c>
      <c r="GP819">
        <v>0</v>
      </c>
      <c r="GQ819" t="s">
        <v>385</v>
      </c>
      <c r="GR819" t="s">
        <v>386</v>
      </c>
      <c r="GS819" t="s">
        <v>387</v>
      </c>
      <c r="GT819" t="s">
        <v>387</v>
      </c>
      <c r="GU819" t="s">
        <v>387</v>
      </c>
      <c r="GV819" t="s">
        <v>387</v>
      </c>
      <c r="GW819">
        <v>0</v>
      </c>
      <c r="GX819">
        <v>100</v>
      </c>
      <c r="GY819">
        <v>100</v>
      </c>
      <c r="GZ819">
        <v>1.7549999999999999</v>
      </c>
      <c r="HA819">
        <v>1.9E-2</v>
      </c>
      <c r="HB819">
        <v>0.43393719701935368</v>
      </c>
      <c r="HC819">
        <v>2.678124759318837E-3</v>
      </c>
      <c r="HD819">
        <v>-9.3737611465157319E-7</v>
      </c>
      <c r="HE819">
        <v>1.3915637841753891E-10</v>
      </c>
      <c r="HF819">
        <v>-7.4376299782060853E-2</v>
      </c>
      <c r="HG819">
        <v>1.061361004592812E-2</v>
      </c>
      <c r="HH819">
        <v>-3.086644042041478E-4</v>
      </c>
      <c r="HI819">
        <v>1.24720902217549E-6</v>
      </c>
      <c r="HJ819">
        <v>1</v>
      </c>
      <c r="HK819">
        <v>2093</v>
      </c>
      <c r="HL819">
        <v>2</v>
      </c>
      <c r="HM819">
        <v>27</v>
      </c>
      <c r="HN819">
        <v>5.6</v>
      </c>
      <c r="HO819">
        <v>5.5</v>
      </c>
      <c r="HP819">
        <v>1.4184600000000001</v>
      </c>
      <c r="HQ819">
        <v>2.34619</v>
      </c>
      <c r="HR819">
        <v>1.4978</v>
      </c>
      <c r="HS819">
        <v>2.3010299999999999</v>
      </c>
      <c r="HT819">
        <v>1.5478499999999999</v>
      </c>
      <c r="HU819">
        <v>2.32666</v>
      </c>
      <c r="HV819">
        <v>36.387099999999997</v>
      </c>
      <c r="HW819">
        <v>14.280900000000001</v>
      </c>
      <c r="HX819">
        <v>18</v>
      </c>
      <c r="HY819">
        <v>502.24</v>
      </c>
      <c r="HZ819">
        <v>508.25099999999998</v>
      </c>
      <c r="IA819">
        <v>29.1356</v>
      </c>
      <c r="IB819">
        <v>29.4861</v>
      </c>
      <c r="IC819">
        <v>30.0002</v>
      </c>
      <c r="ID819">
        <v>29.311399999999999</v>
      </c>
      <c r="IE819">
        <v>29.4099</v>
      </c>
      <c r="IF819">
        <v>28.399799999999999</v>
      </c>
      <c r="IG819">
        <v>22.339700000000001</v>
      </c>
      <c r="IH819">
        <v>0</v>
      </c>
      <c r="II819">
        <v>29.141100000000002</v>
      </c>
      <c r="IJ819">
        <v>600</v>
      </c>
      <c r="IK819">
        <v>24.678999999999998</v>
      </c>
      <c r="IL819">
        <v>100.864</v>
      </c>
      <c r="IM819">
        <v>100.613</v>
      </c>
      <c r="IN819" t="s">
        <v>2775</v>
      </c>
    </row>
    <row r="820" spans="1:248" x14ac:dyDescent="0.2">
      <c r="A820">
        <v>804</v>
      </c>
      <c r="B820">
        <v>1660490364.5</v>
      </c>
      <c r="C820">
        <v>6235.4000000953674</v>
      </c>
      <c r="D820" t="s">
        <v>1969</v>
      </c>
      <c r="E820" t="s">
        <v>1970</v>
      </c>
      <c r="F820">
        <v>1</v>
      </c>
      <c r="G820" t="s">
        <v>1192</v>
      </c>
      <c r="H820" t="s">
        <v>377</v>
      </c>
      <c r="I820" t="s">
        <v>378</v>
      </c>
      <c r="J820" t="s">
        <v>379</v>
      </c>
      <c r="K820" t="s">
        <v>1193</v>
      </c>
      <c r="L820" t="s">
        <v>1194</v>
      </c>
      <c r="M820" t="s">
        <v>1155</v>
      </c>
      <c r="N820">
        <v>1660490356.5</v>
      </c>
      <c r="O820">
        <f t="shared" si="408"/>
        <v>2.0678968073390099E-3</v>
      </c>
      <c r="P820">
        <f t="shared" si="409"/>
        <v>2.06789680733901</v>
      </c>
      <c r="Q820">
        <f t="shared" si="410"/>
        <v>6.7424264894880137</v>
      </c>
      <c r="R820">
        <f t="shared" si="411"/>
        <v>790.34370967741927</v>
      </c>
      <c r="S820">
        <f t="shared" si="412"/>
        <v>657.4288383021518</v>
      </c>
      <c r="T820">
        <f t="shared" si="413"/>
        <v>65.592099873107102</v>
      </c>
      <c r="U820">
        <f t="shared" si="414"/>
        <v>78.85310244850811</v>
      </c>
      <c r="V820">
        <f t="shared" si="415"/>
        <v>0.10080821236360174</v>
      </c>
      <c r="W820">
        <f t="shared" si="416"/>
        <v>2.9235809614006811</v>
      </c>
      <c r="X820">
        <f t="shared" si="417"/>
        <v>9.8916218232797823E-2</v>
      </c>
      <c r="Y820">
        <f t="shared" si="418"/>
        <v>6.1989666913082456E-2</v>
      </c>
      <c r="Z820">
        <f t="shared" si="419"/>
        <v>321.51624474193534</v>
      </c>
      <c r="AA820">
        <f t="shared" si="420"/>
        <v>32.365106759962949</v>
      </c>
      <c r="AB820">
        <f t="shared" si="421"/>
        <v>31.753293548387099</v>
      </c>
      <c r="AC820">
        <f t="shared" si="422"/>
        <v>4.7088091699064165</v>
      </c>
      <c r="AD820">
        <f t="shared" si="423"/>
        <v>59.832190163070841</v>
      </c>
      <c r="AE820">
        <f t="shared" si="424"/>
        <v>2.7004978674558395</v>
      </c>
      <c r="AF820">
        <f t="shared" si="425"/>
        <v>4.51345314302504</v>
      </c>
      <c r="AG820">
        <f t="shared" si="426"/>
        <v>2.008311302450577</v>
      </c>
      <c r="AH820">
        <f t="shared" si="427"/>
        <v>-91.194249203650344</v>
      </c>
      <c r="AI820">
        <f t="shared" si="428"/>
        <v>-117.46009127987455</v>
      </c>
      <c r="AJ820">
        <f t="shared" si="429"/>
        <v>-9.056039586044248</v>
      </c>
      <c r="AK820">
        <f t="shared" si="430"/>
        <v>103.80586467236623</v>
      </c>
      <c r="AL820">
        <f t="shared" si="431"/>
        <v>6.40911746677408</v>
      </c>
      <c r="AM820">
        <f t="shared" si="432"/>
        <v>2.0759890903379357</v>
      </c>
      <c r="AN820">
        <f t="shared" si="433"/>
        <v>6.7424264894880137</v>
      </c>
      <c r="AO820">
        <v>820.20438517393814</v>
      </c>
      <c r="AP820">
        <v>812.09324848484812</v>
      </c>
      <c r="AQ820">
        <v>-3.5557701540187621E-2</v>
      </c>
      <c r="AR820">
        <v>64.954879717149936</v>
      </c>
      <c r="AS820">
        <f t="shared" si="434"/>
        <v>2.06789680733901</v>
      </c>
      <c r="AT820">
        <v>24.64701296853934</v>
      </c>
      <c r="AU820">
        <v>27.06062</v>
      </c>
      <c r="AV820">
        <v>1.276762109566363E-5</v>
      </c>
      <c r="AW820">
        <v>82.374802423832477</v>
      </c>
      <c r="AX820">
        <v>0</v>
      </c>
      <c r="AY820">
        <v>0</v>
      </c>
      <c r="AZ820">
        <f t="shared" si="435"/>
        <v>1</v>
      </c>
      <c r="BA820">
        <f t="shared" si="436"/>
        <v>0</v>
      </c>
      <c r="BB820">
        <f t="shared" si="437"/>
        <v>52002.921270241277</v>
      </c>
      <c r="BC820">
        <f t="shared" si="438"/>
        <v>2000.0051612903219</v>
      </c>
      <c r="BD820">
        <f t="shared" si="439"/>
        <v>1681.2040354838703</v>
      </c>
      <c r="BE820">
        <f t="shared" si="440"/>
        <v>0.84059984845200397</v>
      </c>
      <c r="BF820">
        <f t="shared" si="441"/>
        <v>0.1607577075123677</v>
      </c>
      <c r="BG820">
        <v>6</v>
      </c>
      <c r="BH820">
        <v>0.5</v>
      </c>
      <c r="BI820" t="s">
        <v>382</v>
      </c>
      <c r="BJ820">
        <v>2</v>
      </c>
      <c r="BK820" t="b">
        <v>1</v>
      </c>
      <c r="BL820">
        <v>1660490356.5</v>
      </c>
      <c r="BM820">
        <v>790.34370967741927</v>
      </c>
      <c r="BN820">
        <v>800.00099999999998</v>
      </c>
      <c r="BO820">
        <v>27.067058064516129</v>
      </c>
      <c r="BP820">
        <v>24.643938709677411</v>
      </c>
      <c r="BQ820">
        <v>788.14970967741931</v>
      </c>
      <c r="BR820">
        <v>27.049058064516132</v>
      </c>
      <c r="BS820">
        <v>500.13174193548389</v>
      </c>
      <c r="BT820">
        <v>99.670612903225802</v>
      </c>
      <c r="BU820">
        <v>0.10003306129032261</v>
      </c>
      <c r="BV820">
        <v>31.008064516129039</v>
      </c>
      <c r="BW820">
        <v>31.753293548387099</v>
      </c>
      <c r="BX820">
        <v>999.90000000000032</v>
      </c>
      <c r="BY820">
        <v>0</v>
      </c>
      <c r="BZ820">
        <v>0</v>
      </c>
      <c r="CA820">
        <v>9998.9496774193558</v>
      </c>
      <c r="CB820">
        <v>0</v>
      </c>
      <c r="CC820">
        <v>42.187841935483867</v>
      </c>
      <c r="CD820">
        <v>-9.7961290322580634</v>
      </c>
      <c r="CE820">
        <v>812.18329032258066</v>
      </c>
      <c r="CF820">
        <v>820.2144193548387</v>
      </c>
      <c r="CG820">
        <v>2.4169545161290329</v>
      </c>
      <c r="CH820">
        <v>800.00099999999998</v>
      </c>
      <c r="CI820">
        <v>24.643938709677411</v>
      </c>
      <c r="CJ820">
        <v>2.6971758064516131</v>
      </c>
      <c r="CK820">
        <v>2.4562758064516128</v>
      </c>
      <c r="CL820">
        <v>22.267912903225799</v>
      </c>
      <c r="CM820">
        <v>20.739651612903231</v>
      </c>
      <c r="CN820">
        <v>2000.0051612903219</v>
      </c>
      <c r="CO820">
        <v>0.98000548387096753</v>
      </c>
      <c r="CP820">
        <v>1.9994932258064511E-2</v>
      </c>
      <c r="CQ820">
        <v>0</v>
      </c>
      <c r="CR820">
        <v>2.7563870967741941</v>
      </c>
      <c r="CS820">
        <v>0</v>
      </c>
      <c r="CT820">
        <v>29364.432258064509</v>
      </c>
      <c r="CU820">
        <v>17412.38387096774</v>
      </c>
      <c r="CV820">
        <v>39.75</v>
      </c>
      <c r="CW820">
        <v>40.686999999999983</v>
      </c>
      <c r="CX820">
        <v>39.67499999999999</v>
      </c>
      <c r="CY820">
        <v>39.186999999999983</v>
      </c>
      <c r="CZ820">
        <v>39.936999999999983</v>
      </c>
      <c r="DA820">
        <v>1960.015161290323</v>
      </c>
      <c r="DB820">
        <v>39.99</v>
      </c>
      <c r="DC820">
        <v>0</v>
      </c>
      <c r="DD820">
        <v>1660490362.4000001</v>
      </c>
      <c r="DE820">
        <v>0</v>
      </c>
      <c r="DF820">
        <v>1660490393</v>
      </c>
      <c r="DG820" t="s">
        <v>1971</v>
      </c>
      <c r="DH820">
        <v>1660490393</v>
      </c>
      <c r="DI820">
        <v>1660490386.5</v>
      </c>
      <c r="DJ820">
        <v>20</v>
      </c>
      <c r="DK820">
        <v>0.124</v>
      </c>
      <c r="DL820">
        <v>0</v>
      </c>
      <c r="DM820">
        <v>2.194</v>
      </c>
      <c r="DN820">
        <v>1.7999999999999999E-2</v>
      </c>
      <c r="DO820">
        <v>800</v>
      </c>
      <c r="DP820">
        <v>25</v>
      </c>
      <c r="DQ820">
        <v>0.27</v>
      </c>
      <c r="DR820">
        <v>0.04</v>
      </c>
      <c r="DS820">
        <v>6.540654159696567</v>
      </c>
      <c r="DT820">
        <v>0.1127943797856573</v>
      </c>
      <c r="DU820">
        <v>6.3343015326100316E-2</v>
      </c>
      <c r="DV820">
        <v>1</v>
      </c>
      <c r="DW820">
        <v>6.5252754169541189</v>
      </c>
      <c r="DX820">
        <v>6.4189495798367288E-2</v>
      </c>
      <c r="DY820">
        <v>5.4878796188640028E-2</v>
      </c>
      <c r="DZ820">
        <v>1</v>
      </c>
      <c r="EA820">
        <v>-9.800480333333331</v>
      </c>
      <c r="EB820">
        <v>8.4344649610661765E-2</v>
      </c>
      <c r="EC820">
        <v>6.1151519549576407E-2</v>
      </c>
      <c r="ED820">
        <v>1</v>
      </c>
      <c r="EE820">
        <v>660.63416154943263</v>
      </c>
      <c r="EF820">
        <v>-2.6170831741160421</v>
      </c>
      <c r="EG820">
        <v>1.0220060612735431</v>
      </c>
      <c r="EH820">
        <v>0</v>
      </c>
      <c r="EI820">
        <v>2.4165017500000001</v>
      </c>
      <c r="EJ820">
        <v>-2.178574108819986E-3</v>
      </c>
      <c r="EK820">
        <v>2.0662016933252051E-3</v>
      </c>
      <c r="EL820">
        <v>1</v>
      </c>
      <c r="EM820">
        <v>2.0089379370476661</v>
      </c>
      <c r="EN820">
        <v>2.029121773589979E-3</v>
      </c>
      <c r="EO820">
        <v>1.245461056019973E-3</v>
      </c>
      <c r="EP820">
        <v>1</v>
      </c>
      <c r="EQ820">
        <v>5</v>
      </c>
      <c r="ER820">
        <v>6</v>
      </c>
      <c r="ES820" t="s">
        <v>390</v>
      </c>
      <c r="ET820">
        <v>2.9450500000000002</v>
      </c>
      <c r="EU820">
        <v>2.8013499999999998</v>
      </c>
      <c r="EV820">
        <v>0.143897</v>
      </c>
      <c r="EW820">
        <v>0.145122</v>
      </c>
      <c r="EX820">
        <v>0.11822199999999999</v>
      </c>
      <c r="EY820">
        <v>0.110765</v>
      </c>
      <c r="EZ820">
        <v>17625</v>
      </c>
      <c r="FA820">
        <v>18458.900000000001</v>
      </c>
      <c r="FB820">
        <v>23928</v>
      </c>
      <c r="FC820">
        <v>25113.599999999999</v>
      </c>
      <c r="FD820">
        <v>33762.9</v>
      </c>
      <c r="FE820">
        <v>35650.800000000003</v>
      </c>
      <c r="FF820">
        <v>43608.3</v>
      </c>
      <c r="FG820">
        <v>46416.3</v>
      </c>
      <c r="FH820">
        <v>1.9961199999999999</v>
      </c>
      <c r="FI820">
        <v>1.9039999999999999</v>
      </c>
      <c r="FJ820">
        <v>0.16540299999999999</v>
      </c>
      <c r="FK820">
        <v>0</v>
      </c>
      <c r="FL820">
        <v>29.054400000000001</v>
      </c>
      <c r="FM820">
        <v>999.9</v>
      </c>
      <c r="FN820">
        <v>59.9</v>
      </c>
      <c r="FO820">
        <v>33.799999999999997</v>
      </c>
      <c r="FP820">
        <v>31.755500000000001</v>
      </c>
      <c r="FQ820">
        <v>63.624299999999998</v>
      </c>
      <c r="FR820">
        <v>25.637</v>
      </c>
      <c r="FS820">
        <v>1</v>
      </c>
      <c r="FT820">
        <v>0.18610299999999999</v>
      </c>
      <c r="FU820">
        <v>-0.13538900000000001</v>
      </c>
      <c r="FV820">
        <v>20.3261</v>
      </c>
      <c r="FW820">
        <v>5.2175900000000004</v>
      </c>
      <c r="FX820">
        <v>11.904199999999999</v>
      </c>
      <c r="FY820">
        <v>5.0052000000000003</v>
      </c>
      <c r="FZ820">
        <v>3.29128</v>
      </c>
      <c r="GA820">
        <v>9999</v>
      </c>
      <c r="GB820">
        <v>9999</v>
      </c>
      <c r="GC820">
        <v>9999</v>
      </c>
      <c r="GD820">
        <v>999.9</v>
      </c>
      <c r="GE820">
        <v>1.8595299999999999</v>
      </c>
      <c r="GF820">
        <v>1.85449</v>
      </c>
      <c r="GG820">
        <v>1.8576600000000001</v>
      </c>
      <c r="GH820">
        <v>1.85608</v>
      </c>
      <c r="GI820">
        <v>1.8548899999999999</v>
      </c>
      <c r="GJ820">
        <v>1.8545799999999999</v>
      </c>
      <c r="GK820">
        <v>1.85324</v>
      </c>
      <c r="GL820">
        <v>1.8563799999999999</v>
      </c>
      <c r="GM820">
        <v>0</v>
      </c>
      <c r="GN820">
        <v>0</v>
      </c>
      <c r="GO820">
        <v>0</v>
      </c>
      <c r="GP820">
        <v>0</v>
      </c>
      <c r="GQ820" t="s">
        <v>385</v>
      </c>
      <c r="GR820" t="s">
        <v>386</v>
      </c>
      <c r="GS820" t="s">
        <v>387</v>
      </c>
      <c r="GT820" t="s">
        <v>387</v>
      </c>
      <c r="GU820" t="s">
        <v>387</v>
      </c>
      <c r="GV820" t="s">
        <v>387</v>
      </c>
      <c r="GW820">
        <v>0</v>
      </c>
      <c r="GX820">
        <v>100</v>
      </c>
      <c r="GY820">
        <v>100</v>
      </c>
      <c r="GZ820">
        <v>2.194</v>
      </c>
      <c r="HA820">
        <v>1.7999999999999999E-2</v>
      </c>
      <c r="HB820">
        <v>0.45869815695611771</v>
      </c>
      <c r="HC820">
        <v>2.678124759318837E-3</v>
      </c>
      <c r="HD820">
        <v>-9.3737611465157319E-7</v>
      </c>
      <c r="HE820">
        <v>1.3915637841753891E-10</v>
      </c>
      <c r="HF820">
        <v>-7.4095821378200782E-2</v>
      </c>
      <c r="HG820">
        <v>1.061361004592812E-2</v>
      </c>
      <c r="HH820">
        <v>-3.086644042041478E-4</v>
      </c>
      <c r="HI820">
        <v>1.24720902217549E-6</v>
      </c>
      <c r="HJ820">
        <v>1</v>
      </c>
      <c r="HK820">
        <v>2093</v>
      </c>
      <c r="HL820">
        <v>2</v>
      </c>
      <c r="HM820">
        <v>27</v>
      </c>
      <c r="HN820">
        <v>1.9</v>
      </c>
      <c r="HO820">
        <v>1.9</v>
      </c>
      <c r="HP820">
        <v>1.79321</v>
      </c>
      <c r="HQ820">
        <v>2.33887</v>
      </c>
      <c r="HR820">
        <v>1.4978</v>
      </c>
      <c r="HS820">
        <v>2.3010299999999999</v>
      </c>
      <c r="HT820">
        <v>1.5478499999999999</v>
      </c>
      <c r="HU820">
        <v>2.3290999999999999</v>
      </c>
      <c r="HV820">
        <v>36.387099999999997</v>
      </c>
      <c r="HW820">
        <v>14.263400000000001</v>
      </c>
      <c r="HX820">
        <v>18</v>
      </c>
      <c r="HY820">
        <v>502.13600000000002</v>
      </c>
      <c r="HZ820">
        <v>508.34199999999998</v>
      </c>
      <c r="IA820">
        <v>29.366099999999999</v>
      </c>
      <c r="IB820">
        <v>29.534199999999998</v>
      </c>
      <c r="IC820">
        <v>30.000299999999999</v>
      </c>
      <c r="ID820">
        <v>29.346499999999999</v>
      </c>
      <c r="IE820">
        <v>29.442900000000002</v>
      </c>
      <c r="IF820">
        <v>35.9041</v>
      </c>
      <c r="IG820">
        <v>22.5183</v>
      </c>
      <c r="IH820">
        <v>0</v>
      </c>
      <c r="II820">
        <v>29.363900000000001</v>
      </c>
      <c r="IJ820">
        <v>800</v>
      </c>
      <c r="IK820">
        <v>24.6814</v>
      </c>
      <c r="IL820">
        <v>100.85599999999999</v>
      </c>
      <c r="IM820">
        <v>100.602</v>
      </c>
      <c r="IN820" t="s">
        <v>2775</v>
      </c>
    </row>
    <row r="821" spans="1:248" x14ac:dyDescent="0.2">
      <c r="A821">
        <v>805</v>
      </c>
      <c r="B821">
        <v>1660490594</v>
      </c>
      <c r="C821">
        <v>6464.9000000953674</v>
      </c>
      <c r="D821" t="s">
        <v>1972</v>
      </c>
      <c r="E821" t="s">
        <v>1973</v>
      </c>
      <c r="F821">
        <v>1</v>
      </c>
      <c r="G821" t="s">
        <v>1192</v>
      </c>
      <c r="H821" t="s">
        <v>377</v>
      </c>
      <c r="I821" t="s">
        <v>378</v>
      </c>
      <c r="J821" t="s">
        <v>379</v>
      </c>
      <c r="K821" t="s">
        <v>1193</v>
      </c>
      <c r="L821" t="s">
        <v>1194</v>
      </c>
      <c r="M821" t="s">
        <v>1155</v>
      </c>
      <c r="N821">
        <v>1660490586</v>
      </c>
      <c r="O821">
        <f t="shared" si="408"/>
        <v>2.0590627658393233E-3</v>
      </c>
      <c r="P821">
        <f t="shared" si="409"/>
        <v>2.0590627658393235</v>
      </c>
      <c r="Q821">
        <f t="shared" si="410"/>
        <v>6.5756597668350238</v>
      </c>
      <c r="R821">
        <f t="shared" si="411"/>
        <v>989.48322580645174</v>
      </c>
      <c r="S821">
        <f t="shared" si="412"/>
        <v>852.30352449609347</v>
      </c>
      <c r="T821">
        <f t="shared" si="413"/>
        <v>85.02757095164398</v>
      </c>
      <c r="U821">
        <f t="shared" si="414"/>
        <v>98.712903055823588</v>
      </c>
      <c r="V821">
        <f t="shared" si="415"/>
        <v>0.1004239821869763</v>
      </c>
      <c r="W821">
        <f t="shared" si="416"/>
        <v>2.9236925616603497</v>
      </c>
      <c r="X821">
        <f t="shared" si="417"/>
        <v>9.8546308679387518E-2</v>
      </c>
      <c r="Y821">
        <f t="shared" si="418"/>
        <v>6.1757220244635577E-2</v>
      </c>
      <c r="Z821">
        <f t="shared" si="419"/>
        <v>321.51885903803498</v>
      </c>
      <c r="AA821">
        <f t="shared" si="420"/>
        <v>32.375996584784311</v>
      </c>
      <c r="AB821">
        <f t="shared" si="421"/>
        <v>31.771832258064521</v>
      </c>
      <c r="AC821">
        <f t="shared" si="422"/>
        <v>4.7137613397827201</v>
      </c>
      <c r="AD821">
        <f t="shared" si="423"/>
        <v>59.942744679695579</v>
      </c>
      <c r="AE821">
        <f t="shared" si="424"/>
        <v>2.7068200128891089</v>
      </c>
      <c r="AF821">
        <f t="shared" si="425"/>
        <v>4.5156757958832516</v>
      </c>
      <c r="AG821">
        <f t="shared" si="426"/>
        <v>2.0069413268936112</v>
      </c>
      <c r="AH821">
        <f t="shared" si="427"/>
        <v>-90.804667973514157</v>
      </c>
      <c r="AI821">
        <f t="shared" si="428"/>
        <v>-119.02554240073759</v>
      </c>
      <c r="AJ821">
        <f t="shared" si="429"/>
        <v>-9.1776130853663496</v>
      </c>
      <c r="AK821">
        <f t="shared" si="430"/>
        <v>102.51103557841687</v>
      </c>
      <c r="AL821">
        <f t="shared" si="431"/>
        <v>6.7317876450555421</v>
      </c>
      <c r="AM821">
        <f t="shared" si="432"/>
        <v>2.0660608354670464</v>
      </c>
      <c r="AN821">
        <f t="shared" si="433"/>
        <v>6.5756597668350238</v>
      </c>
      <c r="AO821">
        <v>1025.3562537874141</v>
      </c>
      <c r="AP821">
        <v>1017.277575757576</v>
      </c>
      <c r="AQ821">
        <v>-1.9406687020810231E-3</v>
      </c>
      <c r="AR821">
        <v>64.950158366789239</v>
      </c>
      <c r="AS821">
        <f t="shared" si="434"/>
        <v>2.0590627658393235</v>
      </c>
      <c r="AT821">
        <v>24.72365381762593</v>
      </c>
      <c r="AU821">
        <v>27.126783030303031</v>
      </c>
      <c r="AV821">
        <v>1.021280525315001E-5</v>
      </c>
      <c r="AW821">
        <v>82.402029292655556</v>
      </c>
      <c r="AX821">
        <v>0</v>
      </c>
      <c r="AY821">
        <v>0</v>
      </c>
      <c r="AZ821">
        <f t="shared" si="435"/>
        <v>1</v>
      </c>
      <c r="BA821">
        <f t="shared" si="436"/>
        <v>0</v>
      </c>
      <c r="BB821">
        <f t="shared" si="437"/>
        <v>52004.438769342501</v>
      </c>
      <c r="BC821">
        <f t="shared" si="438"/>
        <v>2000.0206451612901</v>
      </c>
      <c r="BD821">
        <f t="shared" si="439"/>
        <v>1681.2171160651692</v>
      </c>
      <c r="BE821">
        <f t="shared" si="440"/>
        <v>0.84059988087252413</v>
      </c>
      <c r="BF821">
        <f t="shared" si="441"/>
        <v>0.16075777008397149</v>
      </c>
      <c r="BG821">
        <v>6</v>
      </c>
      <c r="BH821">
        <v>0.5</v>
      </c>
      <c r="BI821" t="s">
        <v>382</v>
      </c>
      <c r="BJ821">
        <v>2</v>
      </c>
      <c r="BK821" t="b">
        <v>1</v>
      </c>
      <c r="BL821">
        <v>1660490586</v>
      </c>
      <c r="BM821">
        <v>989.48322580645174</v>
      </c>
      <c r="BN821">
        <v>1000.011709677419</v>
      </c>
      <c r="BO821">
        <v>27.13275483870968</v>
      </c>
      <c r="BP821">
        <v>24.7214064516129</v>
      </c>
      <c r="BQ821">
        <v>987.24822580645173</v>
      </c>
      <c r="BR821">
        <v>27.113754838709681</v>
      </c>
      <c r="BS821">
        <v>500.13583870967727</v>
      </c>
      <c r="BT821">
        <v>99.662080645161296</v>
      </c>
      <c r="BU821">
        <v>9.9997661290322587E-2</v>
      </c>
      <c r="BV821">
        <v>31.0167</v>
      </c>
      <c r="BW821">
        <v>31.771832258064521</v>
      </c>
      <c r="BX821">
        <v>999.90000000000032</v>
      </c>
      <c r="BY821">
        <v>0</v>
      </c>
      <c r="BZ821">
        <v>0</v>
      </c>
      <c r="CA821">
        <v>10000.44258064516</v>
      </c>
      <c r="CB821">
        <v>0</v>
      </c>
      <c r="CC821">
        <v>36.240112903225807</v>
      </c>
      <c r="CD821">
        <v>-10.31657096774194</v>
      </c>
      <c r="CE821">
        <v>1017.289677419355</v>
      </c>
      <c r="CF821">
        <v>1025.3603225806451</v>
      </c>
      <c r="CG821">
        <v>2.4035932258064521</v>
      </c>
      <c r="CH821">
        <v>1000.011709677419</v>
      </c>
      <c r="CI821">
        <v>24.7214064516129</v>
      </c>
      <c r="CJ821">
        <v>2.7033335483870968</v>
      </c>
      <c r="CK821">
        <v>2.463786129032258</v>
      </c>
      <c r="CL821">
        <v>22.305387096774201</v>
      </c>
      <c r="CM821">
        <v>20.78922258064517</v>
      </c>
      <c r="CN821">
        <v>2000.0206451612901</v>
      </c>
      <c r="CO821">
        <v>0.98000616129032281</v>
      </c>
      <c r="CP821">
        <v>1.9994287096774189E-2</v>
      </c>
      <c r="CQ821">
        <v>0</v>
      </c>
      <c r="CR821">
        <v>2.8324516129032258</v>
      </c>
      <c r="CS821">
        <v>0</v>
      </c>
      <c r="CT821">
        <v>28386.712903225809</v>
      </c>
      <c r="CU821">
        <v>17412.532258064519</v>
      </c>
      <c r="CV821">
        <v>39.811999999999983</v>
      </c>
      <c r="CW821">
        <v>40.803999999999988</v>
      </c>
      <c r="CX821">
        <v>39.753999999999991</v>
      </c>
      <c r="CY821">
        <v>39.295999999999992</v>
      </c>
      <c r="CZ821">
        <v>40</v>
      </c>
      <c r="DA821">
        <v>1960.033548387097</v>
      </c>
      <c r="DB821">
        <v>39.99258064516129</v>
      </c>
      <c r="DC821">
        <v>0</v>
      </c>
      <c r="DD821">
        <v>1660490592.2</v>
      </c>
      <c r="DE821">
        <v>0</v>
      </c>
      <c r="DF821">
        <v>1660490618</v>
      </c>
      <c r="DG821" t="s">
        <v>1974</v>
      </c>
      <c r="DH821">
        <v>1660490617.5</v>
      </c>
      <c r="DI821">
        <v>1660490618</v>
      </c>
      <c r="DJ821">
        <v>21</v>
      </c>
      <c r="DK821">
        <v>-0.224</v>
      </c>
      <c r="DL821">
        <v>1E-3</v>
      </c>
      <c r="DM821">
        <v>2.2349999999999999</v>
      </c>
      <c r="DN821">
        <v>1.9E-2</v>
      </c>
      <c r="DO821">
        <v>1000</v>
      </c>
      <c r="DP821">
        <v>25</v>
      </c>
      <c r="DQ821">
        <v>0.51</v>
      </c>
      <c r="DR821">
        <v>0.03</v>
      </c>
      <c r="DS821">
        <v>6.5404630142213476</v>
      </c>
      <c r="DT821">
        <v>-6.4566138081545613E-2</v>
      </c>
      <c r="DU821">
        <v>9.3768134953808882E-2</v>
      </c>
      <c r="DV821">
        <v>1</v>
      </c>
      <c r="DW821">
        <v>6.5599403365570144</v>
      </c>
      <c r="DX821">
        <v>-0.25389649317087792</v>
      </c>
      <c r="DY821">
        <v>4.7582408775641127E-2</v>
      </c>
      <c r="DZ821">
        <v>1</v>
      </c>
      <c r="EA821">
        <v>-10.31657096774194</v>
      </c>
      <c r="EB821">
        <v>0.23644354838709081</v>
      </c>
      <c r="EC821">
        <v>5.8285012700651277E-2</v>
      </c>
      <c r="ED821">
        <v>1</v>
      </c>
      <c r="EE821">
        <v>853.17045679594378</v>
      </c>
      <c r="EF821">
        <v>-2.684379529628826</v>
      </c>
      <c r="EG821">
        <v>1.435418794899221</v>
      </c>
      <c r="EH821">
        <v>0</v>
      </c>
      <c r="EI821">
        <v>2.403676585365853</v>
      </c>
      <c r="EJ821">
        <v>-2.1763066202143428E-3</v>
      </c>
      <c r="EK821">
        <v>1.030547119089617E-3</v>
      </c>
      <c r="EL821">
        <v>1</v>
      </c>
      <c r="EM821">
        <v>2.0076697894196229</v>
      </c>
      <c r="EN821">
        <v>1.987741290207452E-2</v>
      </c>
      <c r="EO821">
        <v>1.7095592055184411E-3</v>
      </c>
      <c r="EP821">
        <v>1</v>
      </c>
      <c r="EQ821">
        <v>5</v>
      </c>
      <c r="ER821">
        <v>6</v>
      </c>
      <c r="ES821" t="s">
        <v>390</v>
      </c>
      <c r="ET821">
        <v>2.9448500000000002</v>
      </c>
      <c r="EU821">
        <v>2.8010100000000002</v>
      </c>
      <c r="EV821">
        <v>0.16661000000000001</v>
      </c>
      <c r="EW821">
        <v>0.16776199999999999</v>
      </c>
      <c r="EX821">
        <v>0.11838</v>
      </c>
      <c r="EY821">
        <v>0.110972</v>
      </c>
      <c r="EZ821">
        <v>17152.099999999999</v>
      </c>
      <c r="FA821">
        <v>17963.8</v>
      </c>
      <c r="FB821">
        <v>23921.599999999999</v>
      </c>
      <c r="FC821">
        <v>25106</v>
      </c>
      <c r="FD821">
        <v>33749.699999999997</v>
      </c>
      <c r="FE821">
        <v>35633.800000000003</v>
      </c>
      <c r="FF821">
        <v>43598.1</v>
      </c>
      <c r="FG821">
        <v>46403.5</v>
      </c>
      <c r="FH821">
        <v>1.99465</v>
      </c>
      <c r="FI821">
        <v>1.9029499999999999</v>
      </c>
      <c r="FJ821">
        <v>0.16406899999999999</v>
      </c>
      <c r="FK821">
        <v>0</v>
      </c>
      <c r="FL821">
        <v>29.107399999999998</v>
      </c>
      <c r="FM821">
        <v>999.9</v>
      </c>
      <c r="FN821">
        <v>60</v>
      </c>
      <c r="FO821">
        <v>33.799999999999997</v>
      </c>
      <c r="FP821">
        <v>31.8078</v>
      </c>
      <c r="FQ821">
        <v>63.664299999999997</v>
      </c>
      <c r="FR821">
        <v>25.865400000000001</v>
      </c>
      <c r="FS821">
        <v>1</v>
      </c>
      <c r="FT821">
        <v>0.196606</v>
      </c>
      <c r="FU821">
        <v>3.8839899999999997E-2</v>
      </c>
      <c r="FV821">
        <v>20.3262</v>
      </c>
      <c r="FW821">
        <v>5.2174399999999999</v>
      </c>
      <c r="FX821">
        <v>11.9054</v>
      </c>
      <c r="FY821">
        <v>5.00535</v>
      </c>
      <c r="FZ821">
        <v>3.2915000000000001</v>
      </c>
      <c r="GA821">
        <v>9999</v>
      </c>
      <c r="GB821">
        <v>9999</v>
      </c>
      <c r="GC821">
        <v>9999</v>
      </c>
      <c r="GD821">
        <v>999.9</v>
      </c>
      <c r="GE821">
        <v>1.85948</v>
      </c>
      <c r="GF821">
        <v>1.8544700000000001</v>
      </c>
      <c r="GG821">
        <v>1.85764</v>
      </c>
      <c r="GH821">
        <v>1.85608</v>
      </c>
      <c r="GI821">
        <v>1.85486</v>
      </c>
      <c r="GJ821">
        <v>1.8545499999999999</v>
      </c>
      <c r="GK821">
        <v>1.8531899999999999</v>
      </c>
      <c r="GL821">
        <v>1.8563799999999999</v>
      </c>
      <c r="GM821">
        <v>0</v>
      </c>
      <c r="GN821">
        <v>0</v>
      </c>
      <c r="GO821">
        <v>0</v>
      </c>
      <c r="GP821">
        <v>0</v>
      </c>
      <c r="GQ821" t="s">
        <v>385</v>
      </c>
      <c r="GR821" t="s">
        <v>386</v>
      </c>
      <c r="GS821" t="s">
        <v>387</v>
      </c>
      <c r="GT821" t="s">
        <v>387</v>
      </c>
      <c r="GU821" t="s">
        <v>387</v>
      </c>
      <c r="GV821" t="s">
        <v>387</v>
      </c>
      <c r="GW821">
        <v>0</v>
      </c>
      <c r="GX821">
        <v>100</v>
      </c>
      <c r="GY821">
        <v>100</v>
      </c>
      <c r="GZ821">
        <v>2.2349999999999999</v>
      </c>
      <c r="HA821">
        <v>1.9E-2</v>
      </c>
      <c r="HB821">
        <v>0.5825677316875062</v>
      </c>
      <c r="HC821">
        <v>2.678124759318837E-3</v>
      </c>
      <c r="HD821">
        <v>-9.3737611465157319E-7</v>
      </c>
      <c r="HE821">
        <v>1.3915637841753891E-10</v>
      </c>
      <c r="HF821">
        <v>-7.4484820842456778E-2</v>
      </c>
      <c r="HG821">
        <v>1.061361004592812E-2</v>
      </c>
      <c r="HH821">
        <v>-3.086644042041478E-4</v>
      </c>
      <c r="HI821">
        <v>1.24720902217549E-6</v>
      </c>
      <c r="HJ821">
        <v>1</v>
      </c>
      <c r="HK821">
        <v>2093</v>
      </c>
      <c r="HL821">
        <v>2</v>
      </c>
      <c r="HM821">
        <v>27</v>
      </c>
      <c r="HN821">
        <v>3.4</v>
      </c>
      <c r="HO821">
        <v>3.5</v>
      </c>
      <c r="HP821">
        <v>2.1520999999999999</v>
      </c>
      <c r="HQ821">
        <v>2.3339799999999999</v>
      </c>
      <c r="HR821">
        <v>1.4978</v>
      </c>
      <c r="HS821">
        <v>2.3010299999999999</v>
      </c>
      <c r="HT821">
        <v>1.5478499999999999</v>
      </c>
      <c r="HU821">
        <v>2.32056</v>
      </c>
      <c r="HV821">
        <v>36.387099999999997</v>
      </c>
      <c r="HW821">
        <v>14.228300000000001</v>
      </c>
      <c r="HX821">
        <v>18</v>
      </c>
      <c r="HY821">
        <v>502.10399999999998</v>
      </c>
      <c r="HZ821">
        <v>508.56299999999999</v>
      </c>
      <c r="IA821">
        <v>29.236599999999999</v>
      </c>
      <c r="IB821">
        <v>29.665700000000001</v>
      </c>
      <c r="IC821">
        <v>30.0002</v>
      </c>
      <c r="ID821">
        <v>29.4572</v>
      </c>
      <c r="IE821">
        <v>29.5533</v>
      </c>
      <c r="IF821">
        <v>43.088500000000003</v>
      </c>
      <c r="IG821">
        <v>22.320799999999998</v>
      </c>
      <c r="IH821">
        <v>0</v>
      </c>
      <c r="II821">
        <v>29.223299999999998</v>
      </c>
      <c r="IJ821">
        <v>1000</v>
      </c>
      <c r="IK821">
        <v>24.7</v>
      </c>
      <c r="IL821">
        <v>100.831</v>
      </c>
      <c r="IM821">
        <v>100.57299999999999</v>
      </c>
      <c r="IN821" t="s">
        <v>2775</v>
      </c>
    </row>
    <row r="822" spans="1:248" x14ac:dyDescent="0.2">
      <c r="A822">
        <v>806</v>
      </c>
      <c r="B822">
        <v>1660490795</v>
      </c>
      <c r="C822">
        <v>6665.9000000953674</v>
      </c>
      <c r="D822" t="s">
        <v>1975</v>
      </c>
      <c r="E822" t="s">
        <v>1976</v>
      </c>
      <c r="F822">
        <v>1</v>
      </c>
      <c r="G822" t="s">
        <v>1192</v>
      </c>
      <c r="H822" t="s">
        <v>377</v>
      </c>
      <c r="I822" t="s">
        <v>378</v>
      </c>
      <c r="J822" t="s">
        <v>379</v>
      </c>
      <c r="K822" t="s">
        <v>1193</v>
      </c>
      <c r="L822" t="s">
        <v>1194</v>
      </c>
      <c r="M822" t="s">
        <v>1155</v>
      </c>
      <c r="N822">
        <v>1660490787</v>
      </c>
      <c r="O822">
        <f t="shared" si="408"/>
        <v>2.0165311166297066E-3</v>
      </c>
      <c r="P822">
        <f t="shared" si="409"/>
        <v>2.0165311166297064</v>
      </c>
      <c r="Q822">
        <f t="shared" si="410"/>
        <v>7.0374203370452433</v>
      </c>
      <c r="R822">
        <f t="shared" si="411"/>
        <v>1188.801774193548</v>
      </c>
      <c r="S822">
        <f t="shared" si="412"/>
        <v>1036.0876807556469</v>
      </c>
      <c r="T822">
        <f t="shared" si="413"/>
        <v>103.36025598482739</v>
      </c>
      <c r="U822">
        <f t="shared" si="414"/>
        <v>118.59503590106016</v>
      </c>
      <c r="V822">
        <f t="shared" si="415"/>
        <v>9.8795815559474628E-2</v>
      </c>
      <c r="W822">
        <f t="shared" si="416"/>
        <v>2.9236177794495255</v>
      </c>
      <c r="X822">
        <f t="shared" si="417"/>
        <v>9.6977894096370726E-2</v>
      </c>
      <c r="Y822">
        <f t="shared" si="418"/>
        <v>6.0771730601945378E-2</v>
      </c>
      <c r="Z822">
        <f t="shared" si="419"/>
        <v>321.51667238709672</v>
      </c>
      <c r="AA822">
        <f t="shared" si="420"/>
        <v>32.362906434536747</v>
      </c>
      <c r="AB822">
        <f t="shared" si="421"/>
        <v>31.754477419354831</v>
      </c>
      <c r="AC822">
        <f t="shared" si="422"/>
        <v>4.7091252770742429</v>
      </c>
      <c r="AD822">
        <f t="shared" si="423"/>
        <v>60.138021056632319</v>
      </c>
      <c r="AE822">
        <f t="shared" si="424"/>
        <v>2.7118961602472891</v>
      </c>
      <c r="AF822">
        <f t="shared" si="425"/>
        <v>4.5094536078822429</v>
      </c>
      <c r="AG822">
        <f t="shared" si="426"/>
        <v>1.9972291168269538</v>
      </c>
      <c r="AH822">
        <f t="shared" si="427"/>
        <v>-88.929022243370056</v>
      </c>
      <c r="AI822">
        <f t="shared" si="428"/>
        <v>-120.0988769298697</v>
      </c>
      <c r="AJ822">
        <f t="shared" si="429"/>
        <v>-9.2587155394931067</v>
      </c>
      <c r="AK822">
        <f t="shared" si="430"/>
        <v>103.23005767436385</v>
      </c>
      <c r="AL822">
        <f t="shared" si="431"/>
        <v>6.9074689957078999</v>
      </c>
      <c r="AM822">
        <f t="shared" si="432"/>
        <v>2.0197212420859274</v>
      </c>
      <c r="AN822">
        <f t="shared" si="433"/>
        <v>7.0374203370452433</v>
      </c>
      <c r="AO822">
        <v>1230.4917349339851</v>
      </c>
      <c r="AP822">
        <v>1221.9989090909089</v>
      </c>
      <c r="AQ822">
        <v>-3.2145106827029687E-2</v>
      </c>
      <c r="AR822">
        <v>65.049445656503337</v>
      </c>
      <c r="AS822">
        <f t="shared" si="434"/>
        <v>2.0165311166297064</v>
      </c>
      <c r="AT822">
        <v>24.829552311469499</v>
      </c>
      <c r="AU822">
        <v>27.182919393939379</v>
      </c>
      <c r="AV822">
        <v>1.04731467692537E-5</v>
      </c>
      <c r="AW822">
        <v>81.992435265158448</v>
      </c>
      <c r="AX822">
        <v>0</v>
      </c>
      <c r="AY822">
        <v>0</v>
      </c>
      <c r="AZ822">
        <f t="shared" si="435"/>
        <v>1</v>
      </c>
      <c r="BA822">
        <f t="shared" si="436"/>
        <v>0</v>
      </c>
      <c r="BB822">
        <f t="shared" si="437"/>
        <v>52006.407373761831</v>
      </c>
      <c r="BC822">
        <f t="shared" si="438"/>
        <v>2000</v>
      </c>
      <c r="BD822">
        <f t="shared" si="439"/>
        <v>1681.2003483870967</v>
      </c>
      <c r="BE822">
        <f t="shared" si="440"/>
        <v>0.84060017419354838</v>
      </c>
      <c r="BF822">
        <f t="shared" si="441"/>
        <v>0.16075833619354837</v>
      </c>
      <c r="BG822">
        <v>6</v>
      </c>
      <c r="BH822">
        <v>0.5</v>
      </c>
      <c r="BI822" t="s">
        <v>382</v>
      </c>
      <c r="BJ822">
        <v>2</v>
      </c>
      <c r="BK822" t="b">
        <v>1</v>
      </c>
      <c r="BL822">
        <v>1660490787</v>
      </c>
      <c r="BM822">
        <v>1188.801774193548</v>
      </c>
      <c r="BN822">
        <v>1199.969032258065</v>
      </c>
      <c r="BO822">
        <v>27.18416451612903</v>
      </c>
      <c r="BP822">
        <v>24.827009677419351</v>
      </c>
      <c r="BQ822">
        <v>1186.386774193548</v>
      </c>
      <c r="BR822">
        <v>27.167164516129031</v>
      </c>
      <c r="BS822">
        <v>500.13264516129021</v>
      </c>
      <c r="BT822">
        <v>99.660212903225784</v>
      </c>
      <c r="BU822">
        <v>9.9930861290322581E-2</v>
      </c>
      <c r="BV822">
        <v>30.992516129032261</v>
      </c>
      <c r="BW822">
        <v>31.754477419354831</v>
      </c>
      <c r="BX822">
        <v>999.90000000000032</v>
      </c>
      <c r="BY822">
        <v>0</v>
      </c>
      <c r="BZ822">
        <v>0</v>
      </c>
      <c r="CA822">
        <v>10000.20322580645</v>
      </c>
      <c r="CB822">
        <v>0</v>
      </c>
      <c r="CC822">
        <v>33.740322580645163</v>
      </c>
      <c r="CD822">
        <v>-11.13316451612903</v>
      </c>
      <c r="CE822">
        <v>1222.05064516129</v>
      </c>
      <c r="CF822">
        <v>1230.5183870967739</v>
      </c>
      <c r="CG822">
        <v>2.3524122580645161</v>
      </c>
      <c r="CH822">
        <v>1199.969032258065</v>
      </c>
      <c r="CI822">
        <v>24.827009677419351</v>
      </c>
      <c r="CJ822">
        <v>2.7087074193548379</v>
      </c>
      <c r="CK822">
        <v>2.4742645161290322</v>
      </c>
      <c r="CL822">
        <v>22.338035483870971</v>
      </c>
      <c r="CM822">
        <v>20.858187096774191</v>
      </c>
      <c r="CN822">
        <v>2000</v>
      </c>
      <c r="CO822">
        <v>0.97999377419354838</v>
      </c>
      <c r="CP822">
        <v>2.0006425806451619E-2</v>
      </c>
      <c r="CQ822">
        <v>0</v>
      </c>
      <c r="CR822">
        <v>2.793612903225807</v>
      </c>
      <c r="CS822">
        <v>0</v>
      </c>
      <c r="CT822">
        <v>27583.43225806452</v>
      </c>
      <c r="CU822">
        <v>17412.287096774191</v>
      </c>
      <c r="CV822">
        <v>40</v>
      </c>
      <c r="CW822">
        <v>40.991870967741939</v>
      </c>
      <c r="CX822">
        <v>39.947161290322583</v>
      </c>
      <c r="CY822">
        <v>39.491870967741939</v>
      </c>
      <c r="CZ822">
        <v>40.139000000000003</v>
      </c>
      <c r="DA822">
        <v>1959.988387096774</v>
      </c>
      <c r="DB822">
        <v>40.011612903225803</v>
      </c>
      <c r="DC822">
        <v>0</v>
      </c>
      <c r="DD822">
        <v>1660490793.2</v>
      </c>
      <c r="DE822">
        <v>0</v>
      </c>
      <c r="DF822">
        <v>1660490821</v>
      </c>
      <c r="DG822" t="s">
        <v>1977</v>
      </c>
      <c r="DH822">
        <v>1660490821</v>
      </c>
      <c r="DI822">
        <v>1660490816.5</v>
      </c>
      <c r="DJ822">
        <v>22</v>
      </c>
      <c r="DK822">
        <v>-4.4999999999999998E-2</v>
      </c>
      <c r="DL822">
        <v>-2E-3</v>
      </c>
      <c r="DM822">
        <v>2.415</v>
      </c>
      <c r="DN822">
        <v>1.7000000000000001E-2</v>
      </c>
      <c r="DO822">
        <v>1200</v>
      </c>
      <c r="DP822">
        <v>25</v>
      </c>
      <c r="DQ822">
        <v>0.89</v>
      </c>
      <c r="DR822">
        <v>7.0000000000000007E-2</v>
      </c>
      <c r="DS822">
        <v>6.9118039024682094</v>
      </c>
      <c r="DT822">
        <v>-0.91117710642475092</v>
      </c>
      <c r="DU822">
        <v>0.1057179134488581</v>
      </c>
      <c r="DV822">
        <v>0</v>
      </c>
      <c r="DW822">
        <v>6.8851162354177262</v>
      </c>
      <c r="DX822">
        <v>-0.40494835656675149</v>
      </c>
      <c r="DY822">
        <v>6.0966374291204807E-2</v>
      </c>
      <c r="DZ822">
        <v>1</v>
      </c>
      <c r="EA822">
        <v>-11.13316451612903</v>
      </c>
      <c r="EB822">
        <v>0.454572580645208</v>
      </c>
      <c r="EC822">
        <v>7.1671434667840442E-2</v>
      </c>
      <c r="ED822">
        <v>1</v>
      </c>
      <c r="EE822">
        <v>1038.1133183786501</v>
      </c>
      <c r="EF822">
        <v>13.28622279198073</v>
      </c>
      <c r="EG822">
        <v>1.724798656901855</v>
      </c>
      <c r="EH822">
        <v>0</v>
      </c>
      <c r="EI822">
        <v>2.3518592682926829</v>
      </c>
      <c r="EJ822">
        <v>7.8928222996472903E-3</v>
      </c>
      <c r="EK822">
        <v>1.508134674461054E-3</v>
      </c>
      <c r="EL822">
        <v>1</v>
      </c>
      <c r="EM822">
        <v>1.997592260938776</v>
      </c>
      <c r="EN822">
        <v>2.8043427522083511E-2</v>
      </c>
      <c r="EO822">
        <v>2.6808505351398758E-3</v>
      </c>
      <c r="EP822">
        <v>1</v>
      </c>
      <c r="EQ822">
        <v>4</v>
      </c>
      <c r="ER822">
        <v>6</v>
      </c>
      <c r="ES822" t="s">
        <v>401</v>
      </c>
      <c r="ET822">
        <v>2.9446699999999999</v>
      </c>
      <c r="EU822">
        <v>2.8011400000000002</v>
      </c>
      <c r="EV822">
        <v>0.18696399999999999</v>
      </c>
      <c r="EW822">
        <v>0.18806600000000001</v>
      </c>
      <c r="EX822">
        <v>0.11851100000000001</v>
      </c>
      <c r="EY822">
        <v>0.111273</v>
      </c>
      <c r="EZ822">
        <v>16727.8</v>
      </c>
      <c r="FA822">
        <v>17520.099999999999</v>
      </c>
      <c r="FB822">
        <v>23915.1</v>
      </c>
      <c r="FC822">
        <v>25099.5</v>
      </c>
      <c r="FD822">
        <v>33737.1</v>
      </c>
      <c r="FE822">
        <v>35614.1</v>
      </c>
      <c r="FF822">
        <v>43587.6</v>
      </c>
      <c r="FG822">
        <v>46392.2</v>
      </c>
      <c r="FH822">
        <v>1.9928999999999999</v>
      </c>
      <c r="FI822">
        <v>1.90147</v>
      </c>
      <c r="FJ822">
        <v>0.15845100000000001</v>
      </c>
      <c r="FK822">
        <v>0</v>
      </c>
      <c r="FL822">
        <v>29.189499999999999</v>
      </c>
      <c r="FM822">
        <v>999.9</v>
      </c>
      <c r="FN822">
        <v>60.2</v>
      </c>
      <c r="FO822">
        <v>33.799999999999997</v>
      </c>
      <c r="FP822">
        <v>31.916699999999999</v>
      </c>
      <c r="FQ822">
        <v>63.574300000000001</v>
      </c>
      <c r="FR822">
        <v>26.286100000000001</v>
      </c>
      <c r="FS822">
        <v>1</v>
      </c>
      <c r="FT822">
        <v>0.20932700000000001</v>
      </c>
      <c r="FU822">
        <v>3.40033E-2</v>
      </c>
      <c r="FV822">
        <v>20.326000000000001</v>
      </c>
      <c r="FW822">
        <v>5.2183400000000004</v>
      </c>
      <c r="FX822">
        <v>11.9057</v>
      </c>
      <c r="FY822">
        <v>5.0053999999999998</v>
      </c>
      <c r="FZ822">
        <v>3.29135</v>
      </c>
      <c r="GA822">
        <v>9999</v>
      </c>
      <c r="GB822">
        <v>9999</v>
      </c>
      <c r="GC822">
        <v>9999</v>
      </c>
      <c r="GD822">
        <v>999.9</v>
      </c>
      <c r="GE822">
        <v>1.85954</v>
      </c>
      <c r="GF822">
        <v>1.85449</v>
      </c>
      <c r="GG822">
        <v>1.8575999999999999</v>
      </c>
      <c r="GH822">
        <v>1.85609</v>
      </c>
      <c r="GI822">
        <v>1.85487</v>
      </c>
      <c r="GJ822">
        <v>1.85456</v>
      </c>
      <c r="GK822">
        <v>1.8532200000000001</v>
      </c>
      <c r="GL822">
        <v>1.8563799999999999</v>
      </c>
      <c r="GM822">
        <v>0</v>
      </c>
      <c r="GN822">
        <v>0</v>
      </c>
      <c r="GO822">
        <v>0</v>
      </c>
      <c r="GP822">
        <v>0</v>
      </c>
      <c r="GQ822" t="s">
        <v>385</v>
      </c>
      <c r="GR822" t="s">
        <v>386</v>
      </c>
      <c r="GS822" t="s">
        <v>387</v>
      </c>
      <c r="GT822" t="s">
        <v>387</v>
      </c>
      <c r="GU822" t="s">
        <v>387</v>
      </c>
      <c r="GV822" t="s">
        <v>387</v>
      </c>
      <c r="GW822">
        <v>0</v>
      </c>
      <c r="GX822">
        <v>100</v>
      </c>
      <c r="GY822">
        <v>100</v>
      </c>
      <c r="GZ822">
        <v>2.415</v>
      </c>
      <c r="HA822">
        <v>1.7000000000000001E-2</v>
      </c>
      <c r="HB822">
        <v>0.35777800091397077</v>
      </c>
      <c r="HC822">
        <v>2.678124759318837E-3</v>
      </c>
      <c r="HD822">
        <v>-9.3737611465157319E-7</v>
      </c>
      <c r="HE822">
        <v>1.3915637841753891E-10</v>
      </c>
      <c r="HF822">
        <v>-7.3280773968774249E-2</v>
      </c>
      <c r="HG822">
        <v>1.061361004592812E-2</v>
      </c>
      <c r="HH822">
        <v>-3.086644042041478E-4</v>
      </c>
      <c r="HI822">
        <v>1.24720902217549E-6</v>
      </c>
      <c r="HJ822">
        <v>1</v>
      </c>
      <c r="HK822">
        <v>2093</v>
      </c>
      <c r="HL822">
        <v>2</v>
      </c>
      <c r="HM822">
        <v>27</v>
      </c>
      <c r="HN822">
        <v>3</v>
      </c>
      <c r="HO822">
        <v>3</v>
      </c>
      <c r="HP822">
        <v>2.49878</v>
      </c>
      <c r="HQ822">
        <v>2.323</v>
      </c>
      <c r="HR822">
        <v>1.4978</v>
      </c>
      <c r="HS822">
        <v>2.3010299999999999</v>
      </c>
      <c r="HT822">
        <v>1.5478499999999999</v>
      </c>
      <c r="HU822">
        <v>2.3278799999999999</v>
      </c>
      <c r="HV822">
        <v>36.4343</v>
      </c>
      <c r="HW822">
        <v>14.2021</v>
      </c>
      <c r="HX822">
        <v>18</v>
      </c>
      <c r="HY822">
        <v>502.10700000000003</v>
      </c>
      <c r="HZ822">
        <v>508.702</v>
      </c>
      <c r="IA822">
        <v>29.069199999999999</v>
      </c>
      <c r="IB822">
        <v>29.820699999999999</v>
      </c>
      <c r="IC822">
        <v>30.000399999999999</v>
      </c>
      <c r="ID822">
        <v>29.594100000000001</v>
      </c>
      <c r="IE822">
        <v>29.688600000000001</v>
      </c>
      <c r="IF822">
        <v>50.043500000000002</v>
      </c>
      <c r="IG822">
        <v>22.493200000000002</v>
      </c>
      <c r="IH822">
        <v>0</v>
      </c>
      <c r="II822">
        <v>29.0684</v>
      </c>
      <c r="IJ822">
        <v>1200</v>
      </c>
      <c r="IK822">
        <v>24.7759</v>
      </c>
      <c r="IL822">
        <v>100.80500000000001</v>
      </c>
      <c r="IM822">
        <v>100.548</v>
      </c>
      <c r="IN822" t="s">
        <v>2775</v>
      </c>
    </row>
    <row r="823" spans="1:248" x14ac:dyDescent="0.2">
      <c r="A823">
        <v>807</v>
      </c>
      <c r="B823">
        <v>1660491016.5</v>
      </c>
      <c r="C823">
        <v>6887.4000000953674</v>
      </c>
      <c r="D823" t="s">
        <v>1978</v>
      </c>
      <c r="E823" t="s">
        <v>1979</v>
      </c>
      <c r="F823">
        <v>1</v>
      </c>
      <c r="G823" t="s">
        <v>1192</v>
      </c>
      <c r="H823" t="s">
        <v>377</v>
      </c>
      <c r="I823" t="s">
        <v>378</v>
      </c>
      <c r="J823" t="s">
        <v>379</v>
      </c>
      <c r="K823" t="s">
        <v>1193</v>
      </c>
      <c r="L823" t="s">
        <v>1194</v>
      </c>
      <c r="M823" t="s">
        <v>1155</v>
      </c>
      <c r="N823">
        <v>1660491008.75</v>
      </c>
      <c r="O823">
        <f t="shared" si="408"/>
        <v>1.9691563961966689E-3</v>
      </c>
      <c r="P823">
        <f t="shared" si="409"/>
        <v>1.9691563961966687</v>
      </c>
      <c r="Q823">
        <f t="shared" si="410"/>
        <v>7.1345055236015771</v>
      </c>
      <c r="R823">
        <f t="shared" si="411"/>
        <v>1487.809666666667</v>
      </c>
      <c r="S823">
        <f t="shared" si="412"/>
        <v>1320.2693420297433</v>
      </c>
      <c r="T823">
        <f t="shared" si="413"/>
        <v>131.71183989684519</v>
      </c>
      <c r="U823">
        <f t="shared" si="414"/>
        <v>148.42588733577062</v>
      </c>
      <c r="V823">
        <f t="shared" si="415"/>
        <v>9.6012110382181784E-2</v>
      </c>
      <c r="W823">
        <f t="shared" si="416"/>
        <v>2.9244868204480388</v>
      </c>
      <c r="X823">
        <f t="shared" si="417"/>
        <v>9.4294731018159036E-2</v>
      </c>
      <c r="Y823">
        <f t="shared" si="418"/>
        <v>5.9085947908686209E-2</v>
      </c>
      <c r="Z823">
        <f t="shared" si="419"/>
        <v>321.51955820000006</v>
      </c>
      <c r="AA823">
        <f t="shared" si="420"/>
        <v>32.401336165718476</v>
      </c>
      <c r="AB823">
        <f t="shared" si="421"/>
        <v>31.770759999999999</v>
      </c>
      <c r="AC823">
        <f t="shared" si="422"/>
        <v>4.7134747883608581</v>
      </c>
      <c r="AD823">
        <f t="shared" si="423"/>
        <v>59.953101660969246</v>
      </c>
      <c r="AE823">
        <f t="shared" si="424"/>
        <v>2.7076468283551058</v>
      </c>
      <c r="AF823">
        <f t="shared" si="425"/>
        <v>4.5162748103787296</v>
      </c>
      <c r="AG823">
        <f t="shared" si="426"/>
        <v>2.0058279600057523</v>
      </c>
      <c r="AH823">
        <f t="shared" si="427"/>
        <v>-86.8397970722731</v>
      </c>
      <c r="AI823">
        <f t="shared" si="428"/>
        <v>-118.52198598266646</v>
      </c>
      <c r="AJ823">
        <f t="shared" si="429"/>
        <v>-9.1363600940357195</v>
      </c>
      <c r="AK823">
        <f t="shared" si="430"/>
        <v>107.02141505102482</v>
      </c>
      <c r="AL823">
        <f t="shared" si="431"/>
        <v>7.2008185964449813</v>
      </c>
      <c r="AM823">
        <f t="shared" si="432"/>
        <v>1.9793484539325976</v>
      </c>
      <c r="AN823">
        <f t="shared" si="433"/>
        <v>7.1345055236015771</v>
      </c>
      <c r="AO823">
        <v>1538.0680732579519</v>
      </c>
      <c r="AP823">
        <v>1529.1552121212119</v>
      </c>
      <c r="AQ823">
        <v>2.652362344346022E-2</v>
      </c>
      <c r="AR823">
        <v>64.951990360265157</v>
      </c>
      <c r="AS823">
        <f t="shared" si="434"/>
        <v>1.9691563961966687</v>
      </c>
      <c r="AT823">
        <v>24.832822110047839</v>
      </c>
      <c r="AU823">
        <v>27.131110303030301</v>
      </c>
      <c r="AV823">
        <v>-2.0010938689615531E-6</v>
      </c>
      <c r="AW823">
        <v>82.391076124623211</v>
      </c>
      <c r="AX823">
        <v>0</v>
      </c>
      <c r="AY823">
        <v>0</v>
      </c>
      <c r="AZ823">
        <f t="shared" si="435"/>
        <v>1</v>
      </c>
      <c r="BA823">
        <f t="shared" si="436"/>
        <v>0</v>
      </c>
      <c r="BB823">
        <f t="shared" si="437"/>
        <v>52026.635728662754</v>
      </c>
      <c r="BC823">
        <f t="shared" si="438"/>
        <v>2000.0186666666671</v>
      </c>
      <c r="BD823">
        <f t="shared" si="439"/>
        <v>1681.2159800000004</v>
      </c>
      <c r="BE823">
        <f t="shared" si="440"/>
        <v>0.84060014439865227</v>
      </c>
      <c r="BF823">
        <f t="shared" si="441"/>
        <v>0.1607582786893989</v>
      </c>
      <c r="BG823">
        <v>6</v>
      </c>
      <c r="BH823">
        <v>0.5</v>
      </c>
      <c r="BI823" t="s">
        <v>382</v>
      </c>
      <c r="BJ823">
        <v>2</v>
      </c>
      <c r="BK823" t="b">
        <v>1</v>
      </c>
      <c r="BL823">
        <v>1660491008.75</v>
      </c>
      <c r="BM823">
        <v>1487.809666666667</v>
      </c>
      <c r="BN823">
        <v>1499.9813333333341</v>
      </c>
      <c r="BO823">
        <v>27.141243333333328</v>
      </c>
      <c r="BP823">
        <v>24.831096666666671</v>
      </c>
      <c r="BQ823">
        <v>1484.933666666667</v>
      </c>
      <c r="BR823">
        <v>27.12224333333333</v>
      </c>
      <c r="BS823">
        <v>500.13096666666672</v>
      </c>
      <c r="BT823">
        <v>99.661409999999989</v>
      </c>
      <c r="BU823">
        <v>9.9930889999999994E-2</v>
      </c>
      <c r="BV823">
        <v>31.019026666666669</v>
      </c>
      <c r="BW823">
        <v>31.770759999999999</v>
      </c>
      <c r="BX823">
        <v>999.9000000000002</v>
      </c>
      <c r="BY823">
        <v>0</v>
      </c>
      <c r="BZ823">
        <v>0</v>
      </c>
      <c r="CA823">
        <v>10005.043333333329</v>
      </c>
      <c r="CB823">
        <v>0</v>
      </c>
      <c r="CC823">
        <v>32.089829999999992</v>
      </c>
      <c r="CD823">
        <v>-12.368246666666661</v>
      </c>
      <c r="CE823">
        <v>1529.1020000000001</v>
      </c>
      <c r="CF823">
        <v>1538.175666666667</v>
      </c>
      <c r="CG823">
        <v>2.3013906666666668</v>
      </c>
      <c r="CH823">
        <v>1499.9813333333341</v>
      </c>
      <c r="CI823">
        <v>24.831096666666671</v>
      </c>
      <c r="CJ823">
        <v>2.7040623333333338</v>
      </c>
      <c r="CK823">
        <v>2.4747023333333331</v>
      </c>
      <c r="CL823">
        <v>22.309823333333341</v>
      </c>
      <c r="CM823">
        <v>20.86107333333333</v>
      </c>
      <c r="CN823">
        <v>2000.0186666666671</v>
      </c>
      <c r="CO823">
        <v>0.97999589999999992</v>
      </c>
      <c r="CP823">
        <v>2.000430000000001E-2</v>
      </c>
      <c r="CQ823">
        <v>0</v>
      </c>
      <c r="CR823">
        <v>2.9521000000000002</v>
      </c>
      <c r="CS823">
        <v>0</v>
      </c>
      <c r="CT823">
        <v>26735.44666666667</v>
      </c>
      <c r="CU823">
        <v>17412.46</v>
      </c>
      <c r="CV823">
        <v>40.078800000000001</v>
      </c>
      <c r="CW823">
        <v>41.045466666666663</v>
      </c>
      <c r="CX823">
        <v>40</v>
      </c>
      <c r="CY823">
        <v>39.516533333333328</v>
      </c>
      <c r="CZ823">
        <v>40.191199999999988</v>
      </c>
      <c r="DA823">
        <v>1960.0086666666659</v>
      </c>
      <c r="DB823">
        <v>40.01</v>
      </c>
      <c r="DC823">
        <v>0</v>
      </c>
      <c r="DD823">
        <v>1660491014.5999999</v>
      </c>
      <c r="DE823">
        <v>0</v>
      </c>
      <c r="DF823">
        <v>1660491041.5</v>
      </c>
      <c r="DG823" t="s">
        <v>1980</v>
      </c>
      <c r="DH823">
        <v>1660491041.5</v>
      </c>
      <c r="DI823">
        <v>1660491041.5</v>
      </c>
      <c r="DJ823">
        <v>23</v>
      </c>
      <c r="DK823">
        <v>0.187</v>
      </c>
      <c r="DL823">
        <v>2E-3</v>
      </c>
      <c r="DM823">
        <v>2.8759999999999999</v>
      </c>
      <c r="DN823">
        <v>1.9E-2</v>
      </c>
      <c r="DO823">
        <v>1500</v>
      </c>
      <c r="DP823">
        <v>25</v>
      </c>
      <c r="DQ823">
        <v>0.31</v>
      </c>
      <c r="DR823">
        <v>0.06</v>
      </c>
      <c r="DS823">
        <v>7.367795975668324</v>
      </c>
      <c r="DT823">
        <v>5.4604587890597731E-2</v>
      </c>
      <c r="DU823">
        <v>6.1770211742282637E-2</v>
      </c>
      <c r="DV823">
        <v>1</v>
      </c>
      <c r="DW823">
        <v>7.3766202557085636</v>
      </c>
      <c r="DX823">
        <v>-0.63230905875456189</v>
      </c>
      <c r="DY823">
        <v>0.12135023843462329</v>
      </c>
      <c r="DZ823">
        <v>0</v>
      </c>
      <c r="EA823">
        <v>-12.368246666666661</v>
      </c>
      <c r="EB823">
        <v>0.88038086763067591</v>
      </c>
      <c r="EC823">
        <v>0.14903104985949139</v>
      </c>
      <c r="ED823">
        <v>1</v>
      </c>
      <c r="EE823">
        <v>1316.4261732949381</v>
      </c>
      <c r="EF823">
        <v>-3.277259253418666</v>
      </c>
      <c r="EG823">
        <v>1.1043657121222581</v>
      </c>
      <c r="EH823">
        <v>0</v>
      </c>
      <c r="EI823">
        <v>2.3034677499999998</v>
      </c>
      <c r="EJ823">
        <v>-4.4489718574111263E-2</v>
      </c>
      <c r="EK823">
        <v>4.4087841223516512E-3</v>
      </c>
      <c r="EL823">
        <v>1</v>
      </c>
      <c r="EM823">
        <v>2.0067194222205829</v>
      </c>
      <c r="EN823">
        <v>-1.287637284849979E-2</v>
      </c>
      <c r="EO823">
        <v>1.6174559622903341E-3</v>
      </c>
      <c r="EP823">
        <v>1</v>
      </c>
      <c r="EQ823">
        <v>4</v>
      </c>
      <c r="ER823">
        <v>6</v>
      </c>
      <c r="ES823" t="s">
        <v>401</v>
      </c>
      <c r="ET823">
        <v>2.9443999999999999</v>
      </c>
      <c r="EU823">
        <v>2.8012700000000001</v>
      </c>
      <c r="EV823">
        <v>0.214202</v>
      </c>
      <c r="EW823">
        <v>0.21529400000000001</v>
      </c>
      <c r="EX823">
        <v>0.118321</v>
      </c>
      <c r="EY823">
        <v>0.11125599999999999</v>
      </c>
      <c r="EZ823">
        <v>16161.8</v>
      </c>
      <c r="FA823">
        <v>16927.099999999999</v>
      </c>
      <c r="FB823">
        <v>23908.2</v>
      </c>
      <c r="FC823">
        <v>25092.799999999999</v>
      </c>
      <c r="FD823">
        <v>33736.800000000003</v>
      </c>
      <c r="FE823">
        <v>35607.300000000003</v>
      </c>
      <c r="FF823">
        <v>43576.6</v>
      </c>
      <c r="FG823">
        <v>46380.6</v>
      </c>
      <c r="FH823">
        <v>1.9905999999999999</v>
      </c>
      <c r="FI823">
        <v>1.9005000000000001</v>
      </c>
      <c r="FJ823">
        <v>0.15640999999999999</v>
      </c>
      <c r="FK823">
        <v>0</v>
      </c>
      <c r="FL823">
        <v>29.2196</v>
      </c>
      <c r="FM823">
        <v>999.9</v>
      </c>
      <c r="FN823">
        <v>60.3</v>
      </c>
      <c r="FO823">
        <v>33.799999999999997</v>
      </c>
      <c r="FP823">
        <v>31.967099999999999</v>
      </c>
      <c r="FQ823">
        <v>63.314399999999999</v>
      </c>
      <c r="FR823">
        <v>26.021599999999999</v>
      </c>
      <c r="FS823">
        <v>1</v>
      </c>
      <c r="FT823">
        <v>0.223028</v>
      </c>
      <c r="FU823">
        <v>0.29958899999999999</v>
      </c>
      <c r="FV823">
        <v>20.325700000000001</v>
      </c>
      <c r="FW823">
        <v>5.2210299999999998</v>
      </c>
      <c r="FX823">
        <v>11.902900000000001</v>
      </c>
      <c r="FY823">
        <v>5.00535</v>
      </c>
      <c r="FZ823">
        <v>3.29128</v>
      </c>
      <c r="GA823">
        <v>9999</v>
      </c>
      <c r="GB823">
        <v>9999</v>
      </c>
      <c r="GC823">
        <v>9999</v>
      </c>
      <c r="GD823">
        <v>999.9</v>
      </c>
      <c r="GE823">
        <v>1.8594599999999999</v>
      </c>
      <c r="GF823">
        <v>1.8544499999999999</v>
      </c>
      <c r="GG823">
        <v>1.8575999999999999</v>
      </c>
      <c r="GH823">
        <v>1.85608</v>
      </c>
      <c r="GI823">
        <v>1.85486</v>
      </c>
      <c r="GJ823">
        <v>1.8545499999999999</v>
      </c>
      <c r="GK823">
        <v>1.8531899999999999</v>
      </c>
      <c r="GL823">
        <v>1.8563700000000001</v>
      </c>
      <c r="GM823">
        <v>0</v>
      </c>
      <c r="GN823">
        <v>0</v>
      </c>
      <c r="GO823">
        <v>0</v>
      </c>
      <c r="GP823">
        <v>0</v>
      </c>
      <c r="GQ823" t="s">
        <v>385</v>
      </c>
      <c r="GR823" t="s">
        <v>386</v>
      </c>
      <c r="GS823" t="s">
        <v>387</v>
      </c>
      <c r="GT823" t="s">
        <v>387</v>
      </c>
      <c r="GU823" t="s">
        <v>387</v>
      </c>
      <c r="GV823" t="s">
        <v>387</v>
      </c>
      <c r="GW823">
        <v>0</v>
      </c>
      <c r="GX823">
        <v>100</v>
      </c>
      <c r="GY823">
        <v>100</v>
      </c>
      <c r="GZ823">
        <v>2.8759999999999999</v>
      </c>
      <c r="HA823">
        <v>1.9E-2</v>
      </c>
      <c r="HB823">
        <v>0.31340058126508102</v>
      </c>
      <c r="HC823">
        <v>2.678124759318837E-3</v>
      </c>
      <c r="HD823">
        <v>-9.3737611465157319E-7</v>
      </c>
      <c r="HE823">
        <v>1.3915637841753891E-10</v>
      </c>
      <c r="HF823">
        <v>-7.5436630407509628E-2</v>
      </c>
      <c r="HG823">
        <v>1.061361004592812E-2</v>
      </c>
      <c r="HH823">
        <v>-3.086644042041478E-4</v>
      </c>
      <c r="HI823">
        <v>1.24720902217549E-6</v>
      </c>
      <c r="HJ823">
        <v>1</v>
      </c>
      <c r="HK823">
        <v>2093</v>
      </c>
      <c r="HL823">
        <v>2</v>
      </c>
      <c r="HM823">
        <v>27</v>
      </c>
      <c r="HN823">
        <v>3.3</v>
      </c>
      <c r="HO823">
        <v>3.3</v>
      </c>
      <c r="HP823">
        <v>3.0004900000000001</v>
      </c>
      <c r="HQ823">
        <v>2.323</v>
      </c>
      <c r="HR823">
        <v>1.4978</v>
      </c>
      <c r="HS823">
        <v>2.3010299999999999</v>
      </c>
      <c r="HT823">
        <v>1.5478499999999999</v>
      </c>
      <c r="HU823">
        <v>2.31812</v>
      </c>
      <c r="HV823">
        <v>36.4343</v>
      </c>
      <c r="HW823">
        <v>14.1846</v>
      </c>
      <c r="HX823">
        <v>18</v>
      </c>
      <c r="HY823">
        <v>501.84399999999999</v>
      </c>
      <c r="HZ823">
        <v>509.27100000000002</v>
      </c>
      <c r="IA823">
        <v>28.937999999999999</v>
      </c>
      <c r="IB823">
        <v>29.964400000000001</v>
      </c>
      <c r="IC823">
        <v>30.000399999999999</v>
      </c>
      <c r="ID823">
        <v>29.739899999999999</v>
      </c>
      <c r="IE823">
        <v>29.8353</v>
      </c>
      <c r="IF823">
        <v>60.068199999999997</v>
      </c>
      <c r="IG823">
        <v>22.686900000000001</v>
      </c>
      <c r="IH823">
        <v>0</v>
      </c>
      <c r="II823">
        <v>28.921900000000001</v>
      </c>
      <c r="IJ823">
        <v>1500</v>
      </c>
      <c r="IK823">
        <v>24.779499999999999</v>
      </c>
      <c r="IL823">
        <v>100.779</v>
      </c>
      <c r="IM823">
        <v>100.523</v>
      </c>
      <c r="IN823" t="s">
        <v>2775</v>
      </c>
    </row>
    <row r="824" spans="1:248" x14ac:dyDescent="0.2">
      <c r="A824">
        <v>808</v>
      </c>
      <c r="B824">
        <v>1660491173</v>
      </c>
      <c r="C824">
        <v>7043.9000000953674</v>
      </c>
      <c r="D824" t="s">
        <v>1981</v>
      </c>
      <c r="E824" t="s">
        <v>1982</v>
      </c>
      <c r="F824">
        <v>1</v>
      </c>
      <c r="G824" t="s">
        <v>1192</v>
      </c>
      <c r="H824" t="s">
        <v>377</v>
      </c>
      <c r="I824" t="s">
        <v>378</v>
      </c>
      <c r="J824" t="s">
        <v>379</v>
      </c>
      <c r="K824" t="s">
        <v>1193</v>
      </c>
      <c r="L824" t="s">
        <v>1194</v>
      </c>
      <c r="M824" t="s">
        <v>1155</v>
      </c>
      <c r="N824">
        <v>1660491165.25</v>
      </c>
      <c r="O824">
        <f t="shared" si="408"/>
        <v>1.9047376572779249E-3</v>
      </c>
      <c r="P824">
        <f t="shared" si="409"/>
        <v>1.9047376572779249</v>
      </c>
      <c r="Q824">
        <f t="shared" si="410"/>
        <v>7.0577613366607457</v>
      </c>
      <c r="R824">
        <f t="shared" si="411"/>
        <v>1787.343333333333</v>
      </c>
      <c r="S824">
        <f t="shared" si="412"/>
        <v>1607.3926684992634</v>
      </c>
      <c r="T824">
        <f t="shared" si="413"/>
        <v>160.35451596138691</v>
      </c>
      <c r="U824">
        <f t="shared" si="414"/>
        <v>178.3065088514243</v>
      </c>
      <c r="V824">
        <f t="shared" si="415"/>
        <v>9.2880019797140292E-2</v>
      </c>
      <c r="W824">
        <f t="shared" si="416"/>
        <v>2.9235311495960641</v>
      </c>
      <c r="X824">
        <f t="shared" si="417"/>
        <v>9.1271333505238125E-2</v>
      </c>
      <c r="Y824">
        <f t="shared" si="418"/>
        <v>5.7186796702049458E-2</v>
      </c>
      <c r="Z824">
        <f t="shared" si="419"/>
        <v>321.51663220000017</v>
      </c>
      <c r="AA824">
        <f t="shared" si="420"/>
        <v>32.393325022538804</v>
      </c>
      <c r="AB824">
        <f t="shared" si="421"/>
        <v>31.742599999999999</v>
      </c>
      <c r="AC824">
        <f t="shared" si="422"/>
        <v>4.7059547064823182</v>
      </c>
      <c r="AD824">
        <f t="shared" si="423"/>
        <v>59.899496452072952</v>
      </c>
      <c r="AE824">
        <f t="shared" si="424"/>
        <v>2.7013454546708564</v>
      </c>
      <c r="AF824">
        <f t="shared" si="425"/>
        <v>4.5097966004309713</v>
      </c>
      <c r="AG824">
        <f t="shared" si="426"/>
        <v>2.0046092518114618</v>
      </c>
      <c r="AH824">
        <f t="shared" si="427"/>
        <v>-83.998930685956495</v>
      </c>
      <c r="AI824">
        <f t="shared" si="428"/>
        <v>-118.01304173859617</v>
      </c>
      <c r="AJ824">
        <f t="shared" si="429"/>
        <v>-9.0977097773518398</v>
      </c>
      <c r="AK824">
        <f t="shared" si="430"/>
        <v>110.40694999809566</v>
      </c>
      <c r="AL824">
        <f t="shared" si="431"/>
        <v>7.1276159476191943</v>
      </c>
      <c r="AM824">
        <f t="shared" si="432"/>
        <v>1.9189042582398756</v>
      </c>
      <c r="AN824">
        <f t="shared" si="433"/>
        <v>7.0577613366607457</v>
      </c>
      <c r="AO824">
        <v>1845.92836731335</v>
      </c>
      <c r="AP824">
        <v>1837.118727272727</v>
      </c>
      <c r="AQ824">
        <v>2.476997597167346E-2</v>
      </c>
      <c r="AR824">
        <v>64.943565443358736</v>
      </c>
      <c r="AS824">
        <f t="shared" si="434"/>
        <v>1.9047376572779249</v>
      </c>
      <c r="AT824">
        <v>24.85549096567512</v>
      </c>
      <c r="AU824">
        <v>27.078544242424229</v>
      </c>
      <c r="AV824">
        <v>2.8315557214025371E-5</v>
      </c>
      <c r="AW824">
        <v>82.442774632446202</v>
      </c>
      <c r="AX824">
        <v>0</v>
      </c>
      <c r="AY824">
        <v>0</v>
      </c>
      <c r="AZ824">
        <f t="shared" si="435"/>
        <v>1</v>
      </c>
      <c r="BA824">
        <f t="shared" si="436"/>
        <v>0</v>
      </c>
      <c r="BB824">
        <f t="shared" si="437"/>
        <v>52003.722376921185</v>
      </c>
      <c r="BC824">
        <f t="shared" si="438"/>
        <v>2000.0003333333341</v>
      </c>
      <c r="BD824">
        <f t="shared" si="439"/>
        <v>1681.2005800000006</v>
      </c>
      <c r="BE824">
        <f t="shared" si="440"/>
        <v>0.840600149899975</v>
      </c>
      <c r="BF824">
        <f t="shared" si="441"/>
        <v>0.1607582893069518</v>
      </c>
      <c r="BG824">
        <v>6</v>
      </c>
      <c r="BH824">
        <v>0.5</v>
      </c>
      <c r="BI824" t="s">
        <v>382</v>
      </c>
      <c r="BJ824">
        <v>2</v>
      </c>
      <c r="BK824" t="b">
        <v>1</v>
      </c>
      <c r="BL824">
        <v>1660491165.25</v>
      </c>
      <c r="BM824">
        <v>1787.343333333333</v>
      </c>
      <c r="BN824">
        <v>1800.009</v>
      </c>
      <c r="BO824">
        <v>27.07827</v>
      </c>
      <c r="BP824">
        <v>24.838496666666671</v>
      </c>
      <c r="BQ824">
        <v>1784.219333333333</v>
      </c>
      <c r="BR824">
        <v>27.065270000000002</v>
      </c>
      <c r="BS824">
        <v>500.12479999999988</v>
      </c>
      <c r="BT824">
        <v>99.660640000000001</v>
      </c>
      <c r="BU824">
        <v>9.9996653333333324E-2</v>
      </c>
      <c r="BV824">
        <v>30.993849999999998</v>
      </c>
      <c r="BW824">
        <v>31.742599999999999</v>
      </c>
      <c r="BX824">
        <v>999.9000000000002</v>
      </c>
      <c r="BY824">
        <v>0</v>
      </c>
      <c r="BZ824">
        <v>0</v>
      </c>
      <c r="CA824">
        <v>9999.6659999999993</v>
      </c>
      <c r="CB824">
        <v>0</v>
      </c>
      <c r="CC824">
        <v>31.493189999999998</v>
      </c>
      <c r="CD824">
        <v>-12.705579999999999</v>
      </c>
      <c r="CE824">
        <v>1837.047</v>
      </c>
      <c r="CF824">
        <v>1845.8583333333329</v>
      </c>
      <c r="CG824">
        <v>2.239376</v>
      </c>
      <c r="CH824">
        <v>1800.009</v>
      </c>
      <c r="CI824">
        <v>24.838496666666671</v>
      </c>
      <c r="CJ824">
        <v>2.6985976666666671</v>
      </c>
      <c r="CK824">
        <v>2.4754196666666668</v>
      </c>
      <c r="CL824">
        <v>22.276576666666671</v>
      </c>
      <c r="CM824">
        <v>20.865780000000001</v>
      </c>
      <c r="CN824">
        <v>2000.0003333333341</v>
      </c>
      <c r="CO824">
        <v>0.9799968</v>
      </c>
      <c r="CP824">
        <v>2.0003426666666671E-2</v>
      </c>
      <c r="CQ824">
        <v>0</v>
      </c>
      <c r="CR824">
        <v>2.8250666666666668</v>
      </c>
      <c r="CS824">
        <v>0</v>
      </c>
      <c r="CT824">
        <v>26153.703333333331</v>
      </c>
      <c r="CU824">
        <v>17412.32</v>
      </c>
      <c r="CV824">
        <v>40.27686666666667</v>
      </c>
      <c r="CW824">
        <v>41.25</v>
      </c>
      <c r="CX824">
        <v>40.25</v>
      </c>
      <c r="CY824">
        <v>39.75</v>
      </c>
      <c r="CZ824">
        <v>40.436999999999983</v>
      </c>
      <c r="DA824">
        <v>1959.990333333333</v>
      </c>
      <c r="DB824">
        <v>40.01</v>
      </c>
      <c r="DC824">
        <v>0</v>
      </c>
      <c r="DD824">
        <v>1660491171.2</v>
      </c>
      <c r="DE824">
        <v>0</v>
      </c>
      <c r="DF824">
        <v>1660491201.5999999</v>
      </c>
      <c r="DG824" t="s">
        <v>1983</v>
      </c>
      <c r="DH824">
        <v>1660491201.5999999</v>
      </c>
      <c r="DI824">
        <v>1660491196</v>
      </c>
      <c r="DJ824">
        <v>24</v>
      </c>
      <c r="DK824">
        <v>2.9000000000000001E-2</v>
      </c>
      <c r="DL824">
        <v>-6.0000000000000001E-3</v>
      </c>
      <c r="DM824">
        <v>3.1240000000000001</v>
      </c>
      <c r="DN824">
        <v>1.2999999999999999E-2</v>
      </c>
      <c r="DO824">
        <v>1800</v>
      </c>
      <c r="DP824">
        <v>25</v>
      </c>
      <c r="DQ824">
        <v>0.31</v>
      </c>
      <c r="DR824">
        <v>0.06</v>
      </c>
      <c r="DS824">
        <v>7.1806656925045678</v>
      </c>
      <c r="DT824">
        <v>-0.68599061280817919</v>
      </c>
      <c r="DU824">
        <v>0.13577433468938979</v>
      </c>
      <c r="DV824">
        <v>0</v>
      </c>
      <c r="DW824">
        <v>7.1791509892130918</v>
      </c>
      <c r="DX824">
        <v>-0.15062528107743331</v>
      </c>
      <c r="DY824">
        <v>5.5858130132586177E-2</v>
      </c>
      <c r="DZ824">
        <v>1</v>
      </c>
      <c r="EA824">
        <v>-12.72024333333334</v>
      </c>
      <c r="EB824">
        <v>0.63232658509453377</v>
      </c>
      <c r="EC824">
        <v>8.3057352407170285E-2</v>
      </c>
      <c r="ED824">
        <v>1</v>
      </c>
      <c r="EE824">
        <v>1606.4983562892651</v>
      </c>
      <c r="EF824">
        <v>7.6123732585697539</v>
      </c>
      <c r="EG824">
        <v>2.2005894400608321</v>
      </c>
      <c r="EH824">
        <v>0</v>
      </c>
      <c r="EI824">
        <v>2.2443672499999998</v>
      </c>
      <c r="EJ824">
        <v>-0.12365797373359021</v>
      </c>
      <c r="EK824">
        <v>1.312547275100978E-2</v>
      </c>
      <c r="EL824">
        <v>1</v>
      </c>
      <c r="EM824">
        <v>2.0044732546519191</v>
      </c>
      <c r="EN824">
        <v>4.7650644156086979E-3</v>
      </c>
      <c r="EO824">
        <v>7.2531639709774807E-4</v>
      </c>
      <c r="EP824">
        <v>1</v>
      </c>
      <c r="EQ824">
        <v>4</v>
      </c>
      <c r="ER824">
        <v>6</v>
      </c>
      <c r="ES824" t="s">
        <v>401</v>
      </c>
      <c r="ET824">
        <v>2.94448</v>
      </c>
      <c r="EU824">
        <v>2.8012000000000001</v>
      </c>
      <c r="EV824">
        <v>0.23837700000000001</v>
      </c>
      <c r="EW824">
        <v>0.239395</v>
      </c>
      <c r="EX824">
        <v>0.11812599999999999</v>
      </c>
      <c r="EY824">
        <v>0.111305</v>
      </c>
      <c r="EZ824">
        <v>15661.4</v>
      </c>
      <c r="FA824">
        <v>16403</v>
      </c>
      <c r="FB824">
        <v>23904.7</v>
      </c>
      <c r="FC824">
        <v>25087.9</v>
      </c>
      <c r="FD824">
        <v>33740.6</v>
      </c>
      <c r="FE824">
        <v>35599</v>
      </c>
      <c r="FF824">
        <v>43570.8</v>
      </c>
      <c r="FG824">
        <v>46370.9</v>
      </c>
      <c r="FH824">
        <v>1.98953</v>
      </c>
      <c r="FI824">
        <v>1.8995299999999999</v>
      </c>
      <c r="FJ824">
        <v>0.156969</v>
      </c>
      <c r="FK824">
        <v>0</v>
      </c>
      <c r="FL824">
        <v>29.191299999999998</v>
      </c>
      <c r="FM824">
        <v>999.9</v>
      </c>
      <c r="FN824">
        <v>60.2</v>
      </c>
      <c r="FO824">
        <v>33.799999999999997</v>
      </c>
      <c r="FP824">
        <v>31.9146</v>
      </c>
      <c r="FQ824">
        <v>63.634399999999999</v>
      </c>
      <c r="FR824">
        <v>25.180299999999999</v>
      </c>
      <c r="FS824">
        <v>1</v>
      </c>
      <c r="FT824">
        <v>0.23157</v>
      </c>
      <c r="FU824">
        <v>0.13001099999999999</v>
      </c>
      <c r="FV824">
        <v>20.3261</v>
      </c>
      <c r="FW824">
        <v>5.22058</v>
      </c>
      <c r="FX824">
        <v>11.9033</v>
      </c>
      <c r="FY824">
        <v>5.0050999999999997</v>
      </c>
      <c r="FZ824">
        <v>3.2911999999999999</v>
      </c>
      <c r="GA824">
        <v>9999</v>
      </c>
      <c r="GB824">
        <v>9999</v>
      </c>
      <c r="GC824">
        <v>9999</v>
      </c>
      <c r="GD824">
        <v>999.9</v>
      </c>
      <c r="GE824">
        <v>1.85947</v>
      </c>
      <c r="GF824">
        <v>1.85449</v>
      </c>
      <c r="GG824">
        <v>1.8575999999999999</v>
      </c>
      <c r="GH824">
        <v>1.85608</v>
      </c>
      <c r="GI824">
        <v>1.85486</v>
      </c>
      <c r="GJ824">
        <v>1.8545499999999999</v>
      </c>
      <c r="GK824">
        <v>1.8531899999999999</v>
      </c>
      <c r="GL824">
        <v>1.8563700000000001</v>
      </c>
      <c r="GM824">
        <v>0</v>
      </c>
      <c r="GN824">
        <v>0</v>
      </c>
      <c r="GO824">
        <v>0</v>
      </c>
      <c r="GP824">
        <v>0</v>
      </c>
      <c r="GQ824" t="s">
        <v>385</v>
      </c>
      <c r="GR824" t="s">
        <v>386</v>
      </c>
      <c r="GS824" t="s">
        <v>387</v>
      </c>
      <c r="GT824" t="s">
        <v>387</v>
      </c>
      <c r="GU824" t="s">
        <v>387</v>
      </c>
      <c r="GV824" t="s">
        <v>387</v>
      </c>
      <c r="GW824">
        <v>0</v>
      </c>
      <c r="GX824">
        <v>100</v>
      </c>
      <c r="GY824">
        <v>100</v>
      </c>
      <c r="GZ824">
        <v>3.1240000000000001</v>
      </c>
      <c r="HA824">
        <v>1.2999999999999999E-2</v>
      </c>
      <c r="HB824">
        <v>0.50072636054893227</v>
      </c>
      <c r="HC824">
        <v>2.678124759318837E-3</v>
      </c>
      <c r="HD824">
        <v>-9.3737611465157319E-7</v>
      </c>
      <c r="HE824">
        <v>1.3915637841753891E-10</v>
      </c>
      <c r="HF824">
        <v>-7.3285692716943421E-2</v>
      </c>
      <c r="HG824">
        <v>1.061361004592812E-2</v>
      </c>
      <c r="HH824">
        <v>-3.086644042041478E-4</v>
      </c>
      <c r="HI824">
        <v>1.24720902217549E-6</v>
      </c>
      <c r="HJ824">
        <v>1</v>
      </c>
      <c r="HK824">
        <v>2093</v>
      </c>
      <c r="HL824">
        <v>2</v>
      </c>
      <c r="HM824">
        <v>27</v>
      </c>
      <c r="HN824">
        <v>2.2000000000000002</v>
      </c>
      <c r="HO824">
        <v>2.2000000000000002</v>
      </c>
      <c r="HP824">
        <v>3.4777800000000001</v>
      </c>
      <c r="HQ824">
        <v>2.2961399999999998</v>
      </c>
      <c r="HR824">
        <v>1.4978</v>
      </c>
      <c r="HS824">
        <v>2.3010299999999999</v>
      </c>
      <c r="HT824">
        <v>1.5478499999999999</v>
      </c>
      <c r="HU824">
        <v>2.4328599999999998</v>
      </c>
      <c r="HV824">
        <v>36.457799999999999</v>
      </c>
      <c r="HW824">
        <v>14.1671</v>
      </c>
      <c r="HX824">
        <v>18</v>
      </c>
      <c r="HY824">
        <v>502.09100000000001</v>
      </c>
      <c r="HZ824">
        <v>509.57100000000003</v>
      </c>
      <c r="IA824">
        <v>29.0396</v>
      </c>
      <c r="IB824">
        <v>30.084599999999998</v>
      </c>
      <c r="IC824">
        <v>30.000299999999999</v>
      </c>
      <c r="ID824">
        <v>29.856999999999999</v>
      </c>
      <c r="IE824">
        <v>29.95</v>
      </c>
      <c r="IF824">
        <v>69.606399999999994</v>
      </c>
      <c r="IG824">
        <v>22.193200000000001</v>
      </c>
      <c r="IH824">
        <v>0</v>
      </c>
      <c r="II824">
        <v>29.0442</v>
      </c>
      <c r="IJ824">
        <v>1800</v>
      </c>
      <c r="IK824">
        <v>24.9528</v>
      </c>
      <c r="IL824">
        <v>100.765</v>
      </c>
      <c r="IM824">
        <v>100.502</v>
      </c>
      <c r="IN824" t="s">
        <v>2775</v>
      </c>
    </row>
    <row r="825" spans="1:248" x14ac:dyDescent="0.2">
      <c r="A825">
        <v>809</v>
      </c>
      <c r="B825">
        <v>1660491411.0999999</v>
      </c>
      <c r="C825">
        <v>7282</v>
      </c>
      <c r="D825" t="s">
        <v>1984</v>
      </c>
      <c r="E825" t="s">
        <v>1985</v>
      </c>
      <c r="F825">
        <v>1</v>
      </c>
      <c r="G825" t="s">
        <v>1192</v>
      </c>
      <c r="H825" t="s">
        <v>377</v>
      </c>
      <c r="I825" t="s">
        <v>378</v>
      </c>
      <c r="J825" t="s">
        <v>379</v>
      </c>
      <c r="K825" t="s">
        <v>1193</v>
      </c>
      <c r="L825" t="s">
        <v>1194</v>
      </c>
      <c r="M825" t="s">
        <v>1155</v>
      </c>
      <c r="N825">
        <v>1660491403.349999</v>
      </c>
      <c r="O825">
        <f t="shared" si="408"/>
        <v>1.7883056340887457E-3</v>
      </c>
      <c r="P825">
        <f t="shared" si="409"/>
        <v>1.7883056340887458</v>
      </c>
      <c r="Q825">
        <f t="shared" si="410"/>
        <v>6.7945475081826832</v>
      </c>
      <c r="R825">
        <f t="shared" si="411"/>
        <v>1986.62</v>
      </c>
      <c r="S825">
        <f t="shared" si="412"/>
        <v>1798.3467595343743</v>
      </c>
      <c r="T825">
        <f t="shared" si="413"/>
        <v>179.40178022936067</v>
      </c>
      <c r="U825">
        <f t="shared" si="414"/>
        <v>198.18378338309569</v>
      </c>
      <c r="V825">
        <f t="shared" si="415"/>
        <v>8.7736426744680726E-2</v>
      </c>
      <c r="W825">
        <f t="shared" si="416"/>
        <v>2.9239436022345355</v>
      </c>
      <c r="X825">
        <f t="shared" si="417"/>
        <v>8.629969471903047E-2</v>
      </c>
      <c r="Y825">
        <f t="shared" si="418"/>
        <v>5.4064434082431855E-2</v>
      </c>
      <c r="Z825">
        <f t="shared" si="419"/>
        <v>321.51089109479221</v>
      </c>
      <c r="AA825">
        <f t="shared" si="420"/>
        <v>32.384570117495819</v>
      </c>
      <c r="AB825">
        <f t="shared" si="421"/>
        <v>31.695340000000002</v>
      </c>
      <c r="AC825">
        <f t="shared" si="422"/>
        <v>4.6933574766428254</v>
      </c>
      <c r="AD825">
        <f t="shared" si="423"/>
        <v>60.064003320387037</v>
      </c>
      <c r="AE825">
        <f t="shared" si="424"/>
        <v>2.7027732198452856</v>
      </c>
      <c r="AF825">
        <f t="shared" si="425"/>
        <v>4.4998219739507528</v>
      </c>
      <c r="AG825">
        <f t="shared" si="426"/>
        <v>1.9905842567975398</v>
      </c>
      <c r="AH825">
        <f t="shared" si="427"/>
        <v>-78.864278463313681</v>
      </c>
      <c r="AI825">
        <f t="shared" si="428"/>
        <v>-116.70029709295189</v>
      </c>
      <c r="AJ825">
        <f t="shared" si="429"/>
        <v>-8.9914242581346446</v>
      </c>
      <c r="AK825">
        <f t="shared" si="430"/>
        <v>116.954891280392</v>
      </c>
      <c r="AL825">
        <f t="shared" si="431"/>
        <v>7.596968076421402</v>
      </c>
      <c r="AM825">
        <f t="shared" si="432"/>
        <v>1.7975489439930807</v>
      </c>
      <c r="AN825">
        <f t="shared" si="433"/>
        <v>6.7945475081826832</v>
      </c>
      <c r="AO825">
        <v>2051.3217401670822</v>
      </c>
      <c r="AP825">
        <v>2042.7576969696979</v>
      </c>
      <c r="AQ825">
        <v>3.9776487771962667E-2</v>
      </c>
      <c r="AR825">
        <v>64.949968096988698</v>
      </c>
      <c r="AS825">
        <f t="shared" si="434"/>
        <v>1.7883056340887458</v>
      </c>
      <c r="AT825">
        <v>24.996506690979231</v>
      </c>
      <c r="AU825">
        <v>27.083835151515149</v>
      </c>
      <c r="AV825">
        <v>8.6460448017899468E-7</v>
      </c>
      <c r="AW825">
        <v>82.402592823023326</v>
      </c>
      <c r="AX825">
        <v>0</v>
      </c>
      <c r="AY825">
        <v>0</v>
      </c>
      <c r="AZ825">
        <f t="shared" si="435"/>
        <v>1</v>
      </c>
      <c r="BA825">
        <f t="shared" si="436"/>
        <v>0</v>
      </c>
      <c r="BB825">
        <f t="shared" si="437"/>
        <v>52022.081318203047</v>
      </c>
      <c r="BC825">
        <f t="shared" si="438"/>
        <v>1999.9649999999999</v>
      </c>
      <c r="BD825">
        <f t="shared" si="439"/>
        <v>1681.1708471993743</v>
      </c>
      <c r="BE825">
        <f t="shared" si="440"/>
        <v>0.84060013410203394</v>
      </c>
      <c r="BF825">
        <f t="shared" si="441"/>
        <v>0.1607582588169254</v>
      </c>
      <c r="BG825">
        <v>6</v>
      </c>
      <c r="BH825">
        <v>0.5</v>
      </c>
      <c r="BI825" t="s">
        <v>382</v>
      </c>
      <c r="BJ825">
        <v>2</v>
      </c>
      <c r="BK825" t="b">
        <v>1</v>
      </c>
      <c r="BL825">
        <v>1660491403.349999</v>
      </c>
      <c r="BM825">
        <v>1986.62</v>
      </c>
      <c r="BN825">
        <v>2000.018333333333</v>
      </c>
      <c r="BO825">
        <v>27.092949999999991</v>
      </c>
      <c r="BP825">
        <v>24.99484666666666</v>
      </c>
      <c r="BQ825">
        <v>1984.059</v>
      </c>
      <c r="BR825">
        <v>27.077949999999991</v>
      </c>
      <c r="BS825">
        <v>500.12256666666661</v>
      </c>
      <c r="BT825">
        <v>99.659410000000022</v>
      </c>
      <c r="BU825">
        <v>9.9871283333333352E-2</v>
      </c>
      <c r="BV825">
        <v>30.95502333333333</v>
      </c>
      <c r="BW825">
        <v>31.695340000000002</v>
      </c>
      <c r="BX825">
        <v>999.9000000000002</v>
      </c>
      <c r="BY825">
        <v>0</v>
      </c>
      <c r="BZ825">
        <v>0</v>
      </c>
      <c r="CA825">
        <v>10002.14333333333</v>
      </c>
      <c r="CB825">
        <v>0</v>
      </c>
      <c r="CC825">
        <v>24.27749</v>
      </c>
      <c r="CD825">
        <v>-12.717790000000001</v>
      </c>
      <c r="CE825">
        <v>2042.6236666666671</v>
      </c>
      <c r="CF825">
        <v>2051.2893333333332</v>
      </c>
      <c r="CG825">
        <v>2.0893523333333328</v>
      </c>
      <c r="CH825">
        <v>2000.018333333333</v>
      </c>
      <c r="CI825">
        <v>24.99484666666666</v>
      </c>
      <c r="CJ825">
        <v>2.6991943333333328</v>
      </c>
      <c r="CK825">
        <v>2.4909720000000002</v>
      </c>
      <c r="CL825">
        <v>22.280223333333328</v>
      </c>
      <c r="CM825">
        <v>20.96763</v>
      </c>
      <c r="CN825">
        <v>1999.9649999999999</v>
      </c>
      <c r="CO825">
        <v>0.9799969999999999</v>
      </c>
      <c r="CP825">
        <v>2.0003233333333339E-2</v>
      </c>
      <c r="CQ825">
        <v>0</v>
      </c>
      <c r="CR825">
        <v>2.8009999999999988</v>
      </c>
      <c r="CS825">
        <v>0</v>
      </c>
      <c r="CT825">
        <v>25335.91333333333</v>
      </c>
      <c r="CU825">
        <v>17412.003333333341</v>
      </c>
      <c r="CV825">
        <v>40.311999999999983</v>
      </c>
      <c r="CW825">
        <v>41.311999999999983</v>
      </c>
      <c r="CX825">
        <v>40.311999999999983</v>
      </c>
      <c r="CY825">
        <v>39.75</v>
      </c>
      <c r="CZ825">
        <v>40.436999999999983</v>
      </c>
      <c r="DA825">
        <v>1959.961333333333</v>
      </c>
      <c r="DB825">
        <v>40.008333333333333</v>
      </c>
      <c r="DC825">
        <v>0</v>
      </c>
      <c r="DD825">
        <v>1660491409.4000001</v>
      </c>
      <c r="DE825">
        <v>0</v>
      </c>
      <c r="DF825">
        <v>1660491446.0999999</v>
      </c>
      <c r="DG825" t="s">
        <v>1986</v>
      </c>
      <c r="DH825">
        <v>1660491446.0999999</v>
      </c>
      <c r="DI825">
        <v>1660491433.0999999</v>
      </c>
      <c r="DJ825">
        <v>25</v>
      </c>
      <c r="DK825">
        <v>-0.68899999999999995</v>
      </c>
      <c r="DL825">
        <v>3.0000000000000001E-3</v>
      </c>
      <c r="DM825">
        <v>2.5609999999999999</v>
      </c>
      <c r="DN825">
        <v>1.4999999999999999E-2</v>
      </c>
      <c r="DO825">
        <v>2000</v>
      </c>
      <c r="DP825">
        <v>25</v>
      </c>
      <c r="DQ825">
        <v>0.28999999999999998</v>
      </c>
      <c r="DR825">
        <v>0.06</v>
      </c>
      <c r="DS825">
        <v>7.0606295943929753</v>
      </c>
      <c r="DT825">
        <v>-1.5894821198521629</v>
      </c>
      <c r="DU825">
        <v>0.16001613362384651</v>
      </c>
      <c r="DV825">
        <v>0</v>
      </c>
      <c r="DW825">
        <v>7.0470305733122132</v>
      </c>
      <c r="DX825">
        <v>-0.60604585271067235</v>
      </c>
      <c r="DY825">
        <v>0.1031657810831928</v>
      </c>
      <c r="DZ825">
        <v>0</v>
      </c>
      <c r="EA825">
        <v>-12.71731290322581</v>
      </c>
      <c r="EB825">
        <v>0.84675483870970636</v>
      </c>
      <c r="EC825">
        <v>0.1279914657990045</v>
      </c>
      <c r="ED825">
        <v>1</v>
      </c>
      <c r="EE825">
        <v>1794.198621098692</v>
      </c>
      <c r="EF825">
        <v>30.557486667218011</v>
      </c>
      <c r="EG825">
        <v>2.7579735093453581</v>
      </c>
      <c r="EH825">
        <v>0</v>
      </c>
      <c r="EI825">
        <v>2.091487560975609</v>
      </c>
      <c r="EJ825">
        <v>-4.3389407665503643E-2</v>
      </c>
      <c r="EK825">
        <v>4.3832941062506396E-3</v>
      </c>
      <c r="EL825">
        <v>1</v>
      </c>
      <c r="EM825">
        <v>1.9912793535741209</v>
      </c>
      <c r="EN825">
        <v>1.4939869961640531E-2</v>
      </c>
      <c r="EO825">
        <v>1.433321112329407E-3</v>
      </c>
      <c r="EP825">
        <v>1</v>
      </c>
      <c r="EQ825">
        <v>3</v>
      </c>
      <c r="ER825">
        <v>6</v>
      </c>
      <c r="ES825" t="s">
        <v>404</v>
      </c>
      <c r="ET825">
        <v>2.9443299999999999</v>
      </c>
      <c r="EU825">
        <v>2.80097</v>
      </c>
      <c r="EV825">
        <v>0.25306800000000002</v>
      </c>
      <c r="EW825">
        <v>0.25405</v>
      </c>
      <c r="EX825">
        <v>0.11812400000000001</v>
      </c>
      <c r="EY825">
        <v>0.111705</v>
      </c>
      <c r="EZ825">
        <v>15355.5</v>
      </c>
      <c r="FA825">
        <v>16083.3</v>
      </c>
      <c r="FB825">
        <v>23900</v>
      </c>
      <c r="FC825">
        <v>25083.5</v>
      </c>
      <c r="FD825">
        <v>33735</v>
      </c>
      <c r="FE825">
        <v>35577.4</v>
      </c>
      <c r="FF825">
        <v>43562.9</v>
      </c>
      <c r="FG825">
        <v>46362.6</v>
      </c>
      <c r="FH825">
        <v>1.9879500000000001</v>
      </c>
      <c r="FI825">
        <v>1.8990199999999999</v>
      </c>
      <c r="FJ825">
        <v>0.159696</v>
      </c>
      <c r="FK825">
        <v>0</v>
      </c>
      <c r="FL825">
        <v>29.113</v>
      </c>
      <c r="FM825">
        <v>999.9</v>
      </c>
      <c r="FN825">
        <v>60.5</v>
      </c>
      <c r="FO825">
        <v>33.799999999999997</v>
      </c>
      <c r="FP825">
        <v>32.073999999999998</v>
      </c>
      <c r="FQ825">
        <v>63.616300000000003</v>
      </c>
      <c r="FR825">
        <v>25.777200000000001</v>
      </c>
      <c r="FS825">
        <v>1</v>
      </c>
      <c r="FT825">
        <v>0.23925299999999999</v>
      </c>
      <c r="FU825">
        <v>-0.14180599999999999</v>
      </c>
      <c r="FV825">
        <v>20.3261</v>
      </c>
      <c r="FW825">
        <v>5.2174399999999999</v>
      </c>
      <c r="FX825">
        <v>11.9038</v>
      </c>
      <c r="FY825">
        <v>5.0048000000000004</v>
      </c>
      <c r="FZ825">
        <v>3.2915299999999998</v>
      </c>
      <c r="GA825">
        <v>9999</v>
      </c>
      <c r="GB825">
        <v>9999</v>
      </c>
      <c r="GC825">
        <v>9999</v>
      </c>
      <c r="GD825">
        <v>999.9</v>
      </c>
      <c r="GE825">
        <v>1.8595200000000001</v>
      </c>
      <c r="GF825">
        <v>1.8545499999999999</v>
      </c>
      <c r="GG825">
        <v>1.85762</v>
      </c>
      <c r="GH825">
        <v>1.8561000000000001</v>
      </c>
      <c r="GI825">
        <v>1.85493</v>
      </c>
      <c r="GJ825">
        <v>1.8545700000000001</v>
      </c>
      <c r="GK825">
        <v>1.85327</v>
      </c>
      <c r="GL825">
        <v>1.8563799999999999</v>
      </c>
      <c r="GM825">
        <v>0</v>
      </c>
      <c r="GN825">
        <v>0</v>
      </c>
      <c r="GO825">
        <v>0</v>
      </c>
      <c r="GP825">
        <v>0</v>
      </c>
      <c r="GQ825" t="s">
        <v>385</v>
      </c>
      <c r="GR825" t="s">
        <v>386</v>
      </c>
      <c r="GS825" t="s">
        <v>387</v>
      </c>
      <c r="GT825" t="s">
        <v>387</v>
      </c>
      <c r="GU825" t="s">
        <v>387</v>
      </c>
      <c r="GV825" t="s">
        <v>387</v>
      </c>
      <c r="GW825">
        <v>0</v>
      </c>
      <c r="GX825">
        <v>100</v>
      </c>
      <c r="GY825">
        <v>100</v>
      </c>
      <c r="GZ825">
        <v>2.5609999999999999</v>
      </c>
      <c r="HA825">
        <v>1.4999999999999999E-2</v>
      </c>
      <c r="HB825">
        <v>0.53064086396230081</v>
      </c>
      <c r="HC825">
        <v>2.678124759318837E-3</v>
      </c>
      <c r="HD825">
        <v>-9.3737611465157319E-7</v>
      </c>
      <c r="HE825">
        <v>1.3915637841753891E-10</v>
      </c>
      <c r="HF825">
        <v>-7.9594197775996772E-2</v>
      </c>
      <c r="HG825">
        <v>1.061361004592812E-2</v>
      </c>
      <c r="HH825">
        <v>-3.086644042041478E-4</v>
      </c>
      <c r="HI825">
        <v>1.24720902217549E-6</v>
      </c>
      <c r="HJ825">
        <v>1</v>
      </c>
      <c r="HK825">
        <v>2093</v>
      </c>
      <c r="HL825">
        <v>2</v>
      </c>
      <c r="HM825">
        <v>27</v>
      </c>
      <c r="HN825">
        <v>3.5</v>
      </c>
      <c r="HO825">
        <v>3.6</v>
      </c>
      <c r="HP825">
        <v>3.7817400000000001</v>
      </c>
      <c r="HQ825">
        <v>2.2936999999999999</v>
      </c>
      <c r="HR825">
        <v>1.4978</v>
      </c>
      <c r="HS825">
        <v>2.3022499999999999</v>
      </c>
      <c r="HT825">
        <v>1.5478499999999999</v>
      </c>
      <c r="HU825">
        <v>2.4096700000000002</v>
      </c>
      <c r="HV825">
        <v>36.505099999999999</v>
      </c>
      <c r="HW825">
        <v>14.1408</v>
      </c>
      <c r="HX825">
        <v>18</v>
      </c>
      <c r="HY825">
        <v>502.03500000000003</v>
      </c>
      <c r="HZ825">
        <v>510.214</v>
      </c>
      <c r="IA825">
        <v>29.281400000000001</v>
      </c>
      <c r="IB825">
        <v>30.183599999999998</v>
      </c>
      <c r="IC825">
        <v>30.0002</v>
      </c>
      <c r="ID825">
        <v>29.973600000000001</v>
      </c>
      <c r="IE825">
        <v>30.067599999999999</v>
      </c>
      <c r="IF825">
        <v>75.675899999999999</v>
      </c>
      <c r="IG825">
        <v>22.337800000000001</v>
      </c>
      <c r="IH825">
        <v>0</v>
      </c>
      <c r="II825">
        <v>29.307200000000002</v>
      </c>
      <c r="IJ825">
        <v>2000</v>
      </c>
      <c r="IK825">
        <v>25.025600000000001</v>
      </c>
      <c r="IL825">
        <v>100.746</v>
      </c>
      <c r="IM825">
        <v>100.48399999999999</v>
      </c>
      <c r="IN825" t="s">
        <v>2775</v>
      </c>
    </row>
    <row r="826" spans="1:248" x14ac:dyDescent="0.2">
      <c r="A826">
        <v>810</v>
      </c>
      <c r="B826">
        <v>1660491897.5999999</v>
      </c>
      <c r="C826">
        <v>7768.5</v>
      </c>
      <c r="D826" t="s">
        <v>1987</v>
      </c>
      <c r="E826" t="s">
        <v>1988</v>
      </c>
      <c r="F826">
        <v>1</v>
      </c>
      <c r="G826" t="s">
        <v>1989</v>
      </c>
      <c r="H826" t="s">
        <v>377</v>
      </c>
      <c r="I826" t="s">
        <v>378</v>
      </c>
      <c r="J826" t="s">
        <v>379</v>
      </c>
      <c r="K826" t="s">
        <v>1193</v>
      </c>
      <c r="L826" t="s">
        <v>376</v>
      </c>
      <c r="M826" t="s">
        <v>381</v>
      </c>
      <c r="N826">
        <v>1660491889.849999</v>
      </c>
      <c r="O826">
        <f t="shared" si="408"/>
        <v>3.3575539943613711E-3</v>
      </c>
      <c r="P826">
        <f t="shared" si="409"/>
        <v>3.3575539943613713</v>
      </c>
      <c r="Q826">
        <f t="shared" si="410"/>
        <v>7.7647924674090918</v>
      </c>
      <c r="R826">
        <f t="shared" si="411"/>
        <v>389.6463333333333</v>
      </c>
      <c r="S826">
        <f t="shared" si="412"/>
        <v>308.35196574708061</v>
      </c>
      <c r="T826">
        <f t="shared" si="413"/>
        <v>30.761869726930286</v>
      </c>
      <c r="U826">
        <f t="shared" si="414"/>
        <v>38.871974487127247</v>
      </c>
      <c r="V826">
        <f t="shared" si="415"/>
        <v>0.18105404537052286</v>
      </c>
      <c r="W826">
        <f t="shared" si="416"/>
        <v>2.924283904246832</v>
      </c>
      <c r="X826">
        <f t="shared" si="417"/>
        <v>0.17504906795179037</v>
      </c>
      <c r="Y826">
        <f t="shared" si="418"/>
        <v>0.10992859925375402</v>
      </c>
      <c r="Z826">
        <f t="shared" si="419"/>
        <v>321.51488280000001</v>
      </c>
      <c r="AA826">
        <f t="shared" si="420"/>
        <v>31.951455211227412</v>
      </c>
      <c r="AB826">
        <f t="shared" si="421"/>
        <v>31.130146666666668</v>
      </c>
      <c r="AC826">
        <f t="shared" si="422"/>
        <v>4.5449640384198586</v>
      </c>
      <c r="AD826">
        <f t="shared" si="423"/>
        <v>60.110317589487003</v>
      </c>
      <c r="AE826">
        <f t="shared" si="424"/>
        <v>2.7009514281595179</v>
      </c>
      <c r="AF826">
        <f t="shared" si="425"/>
        <v>4.493324168747864</v>
      </c>
      <c r="AG826">
        <f t="shared" si="426"/>
        <v>1.8440126102603407</v>
      </c>
      <c r="AH826">
        <f t="shared" si="427"/>
        <v>-148.06813115133647</v>
      </c>
      <c r="AI826">
        <f t="shared" si="428"/>
        <v>-31.602794093007418</v>
      </c>
      <c r="AJ826">
        <f t="shared" si="429"/>
        <v>-2.4275387505713977</v>
      </c>
      <c r="AK826">
        <f t="shared" si="430"/>
        <v>139.41641880508473</v>
      </c>
      <c r="AL826">
        <f t="shared" si="431"/>
        <v>7.31019357136016</v>
      </c>
      <c r="AM826">
        <f t="shared" si="432"/>
        <v>3.332327971103739</v>
      </c>
      <c r="AN826">
        <f t="shared" si="433"/>
        <v>7.7647924674090918</v>
      </c>
      <c r="AO826">
        <v>409.41541403097312</v>
      </c>
      <c r="AP826">
        <v>399.88113333333331</v>
      </c>
      <c r="AQ826">
        <v>-4.0171890191751882E-4</v>
      </c>
      <c r="AR826">
        <v>64.942671856329937</v>
      </c>
      <c r="AS826">
        <f t="shared" si="434"/>
        <v>3.3575539943613713</v>
      </c>
      <c r="AT826">
        <v>23.22474449659541</v>
      </c>
      <c r="AU826">
        <v>27.10645757575757</v>
      </c>
      <c r="AV826">
        <v>5.6711996658623878E-3</v>
      </c>
      <c r="AW826">
        <v>82.956713891103306</v>
      </c>
      <c r="AX826">
        <v>0</v>
      </c>
      <c r="AY826">
        <v>0</v>
      </c>
      <c r="AZ826">
        <f t="shared" si="435"/>
        <v>1</v>
      </c>
      <c r="BA826">
        <f t="shared" si="436"/>
        <v>0</v>
      </c>
      <c r="BB826">
        <f t="shared" si="437"/>
        <v>52036.168929852422</v>
      </c>
      <c r="BC826">
        <f t="shared" si="438"/>
        <v>1999.9929999999999</v>
      </c>
      <c r="BD826">
        <f t="shared" si="439"/>
        <v>1681.1941200000001</v>
      </c>
      <c r="BE826">
        <f t="shared" si="440"/>
        <v>0.8406000021000074</v>
      </c>
      <c r="BF826">
        <f t="shared" si="441"/>
        <v>0.16075800405301419</v>
      </c>
      <c r="BG826">
        <v>6</v>
      </c>
      <c r="BH826">
        <v>0.5</v>
      </c>
      <c r="BI826" t="s">
        <v>382</v>
      </c>
      <c r="BJ826">
        <v>2</v>
      </c>
      <c r="BK826" t="b">
        <v>1</v>
      </c>
      <c r="BL826">
        <v>1660491889.849999</v>
      </c>
      <c r="BM826">
        <v>389.6463333333333</v>
      </c>
      <c r="BN826">
        <v>399.97390000000001</v>
      </c>
      <c r="BO826">
        <v>27.07389666666667</v>
      </c>
      <c r="BP826">
        <v>23.184413333333332</v>
      </c>
      <c r="BQ826">
        <v>388.31133333333332</v>
      </c>
      <c r="BR826">
        <v>27.061896666666669</v>
      </c>
      <c r="BS826">
        <v>500.13463333333328</v>
      </c>
      <c r="BT826">
        <v>99.662289999999985</v>
      </c>
      <c r="BU826">
        <v>9.990756666666667E-2</v>
      </c>
      <c r="BV826">
        <v>30.929690000000001</v>
      </c>
      <c r="BW826">
        <v>31.130146666666668</v>
      </c>
      <c r="BX826">
        <v>999.9000000000002</v>
      </c>
      <c r="BY826">
        <v>0</v>
      </c>
      <c r="BZ826">
        <v>0</v>
      </c>
      <c r="CA826">
        <v>10003.796666666671</v>
      </c>
      <c r="CB826">
        <v>0</v>
      </c>
      <c r="CC826">
        <v>19.09666</v>
      </c>
      <c r="CD826">
        <v>-10.913916666666671</v>
      </c>
      <c r="CE826">
        <v>399.88549999999998</v>
      </c>
      <c r="CF826">
        <v>409.46716666666663</v>
      </c>
      <c r="CG826">
        <v>3.886846666666667</v>
      </c>
      <c r="CH826">
        <v>399.97390000000001</v>
      </c>
      <c r="CI826">
        <v>23.184413333333332</v>
      </c>
      <c r="CJ826">
        <v>2.6979846666666658</v>
      </c>
      <c r="CK826">
        <v>2.310611666666667</v>
      </c>
      <c r="CL826">
        <v>22.272843333333341</v>
      </c>
      <c r="CM826">
        <v>19.750556666666672</v>
      </c>
      <c r="CN826">
        <v>1999.9929999999999</v>
      </c>
      <c r="CO826">
        <v>0.98000019999999977</v>
      </c>
      <c r="CP826">
        <v>2.00001E-2</v>
      </c>
      <c r="CQ826">
        <v>0</v>
      </c>
      <c r="CR826">
        <v>2.8839999999999999</v>
      </c>
      <c r="CS826">
        <v>0</v>
      </c>
      <c r="CT826">
        <v>43726.89</v>
      </c>
      <c r="CU826">
        <v>17412.256666666661</v>
      </c>
      <c r="CV826">
        <v>40.770666666666664</v>
      </c>
      <c r="CW826">
        <v>41.75</v>
      </c>
      <c r="CX826">
        <v>40.75</v>
      </c>
      <c r="CY826">
        <v>40.186999999999983</v>
      </c>
      <c r="CZ826">
        <v>40.870800000000003</v>
      </c>
      <c r="DA826">
        <v>1959.9929999999999</v>
      </c>
      <c r="DB826">
        <v>40</v>
      </c>
      <c r="DC826">
        <v>0</v>
      </c>
      <c r="DD826">
        <v>1660491895.4000001</v>
      </c>
      <c r="DE826">
        <v>0</v>
      </c>
      <c r="DF826">
        <v>1660491924.5999999</v>
      </c>
      <c r="DG826" t="s">
        <v>1990</v>
      </c>
      <c r="DH826">
        <v>1660491919.5999999</v>
      </c>
      <c r="DI826">
        <v>1660491924.5999999</v>
      </c>
      <c r="DJ826">
        <v>26</v>
      </c>
      <c r="DK826">
        <v>0.56499999999999995</v>
      </c>
      <c r="DL826">
        <v>-7.0000000000000001E-3</v>
      </c>
      <c r="DM826">
        <v>1.335</v>
      </c>
      <c r="DN826">
        <v>1.2E-2</v>
      </c>
      <c r="DO826">
        <v>400</v>
      </c>
      <c r="DP826">
        <v>23</v>
      </c>
      <c r="DQ826">
        <v>0.17</v>
      </c>
      <c r="DR826">
        <v>0.02</v>
      </c>
      <c r="DS826">
        <v>7.7833128960420082</v>
      </c>
      <c r="DT826">
        <v>0.35782013033354892</v>
      </c>
      <c r="DU826">
        <v>4.0047557108396213E-2</v>
      </c>
      <c r="DV826">
        <v>1</v>
      </c>
      <c r="DW826">
        <v>7.8001824583215562</v>
      </c>
      <c r="DX826">
        <v>-0.1039096177692278</v>
      </c>
      <c r="DY826">
        <v>3.7402704804452819E-2</v>
      </c>
      <c r="DZ826">
        <v>1</v>
      </c>
      <c r="EA826">
        <v>-10.914245161290321</v>
      </c>
      <c r="EB826">
        <v>0.23018225806455711</v>
      </c>
      <c r="EC826">
        <v>4.3363987130021771E-2</v>
      </c>
      <c r="ED826">
        <v>1</v>
      </c>
      <c r="EE826">
        <v>307.64716590425519</v>
      </c>
      <c r="EF826">
        <v>-6.2505541050806963</v>
      </c>
      <c r="EG826">
        <v>0.62234549014011198</v>
      </c>
      <c r="EH826">
        <v>0</v>
      </c>
      <c r="EI826">
        <v>3.901066829268292</v>
      </c>
      <c r="EJ826">
        <v>-0.29461254355400718</v>
      </c>
      <c r="EK826">
        <v>3.3601591385007318E-2</v>
      </c>
      <c r="EL826">
        <v>0</v>
      </c>
      <c r="EM826">
        <v>1.8440029328819449</v>
      </c>
      <c r="EN826">
        <v>1.3377681344434379E-2</v>
      </c>
      <c r="EO826">
        <v>1.003527801584782E-3</v>
      </c>
      <c r="EP826">
        <v>1</v>
      </c>
      <c r="EQ826">
        <v>4</v>
      </c>
      <c r="ER826">
        <v>6</v>
      </c>
      <c r="ES826" t="s">
        <v>401</v>
      </c>
      <c r="ET826">
        <v>2.9441600000000001</v>
      </c>
      <c r="EU826">
        <v>2.80105</v>
      </c>
      <c r="EV826">
        <v>8.6577500000000002E-2</v>
      </c>
      <c r="EW826">
        <v>8.8397400000000001E-2</v>
      </c>
      <c r="EX826">
        <v>0.11813</v>
      </c>
      <c r="EY826">
        <v>0.10600800000000001</v>
      </c>
      <c r="EZ826">
        <v>18774.900000000001</v>
      </c>
      <c r="FA826">
        <v>19650.7</v>
      </c>
      <c r="FB826">
        <v>23894.5</v>
      </c>
      <c r="FC826">
        <v>25076.799999999999</v>
      </c>
      <c r="FD826">
        <v>33721.300000000003</v>
      </c>
      <c r="FE826">
        <v>35791</v>
      </c>
      <c r="FF826">
        <v>43554.8</v>
      </c>
      <c r="FG826">
        <v>46350.8</v>
      </c>
      <c r="FH826">
        <v>1.9897499999999999</v>
      </c>
      <c r="FI826">
        <v>1.8855200000000001</v>
      </c>
      <c r="FJ826">
        <v>0.125833</v>
      </c>
      <c r="FK826">
        <v>0</v>
      </c>
      <c r="FL826">
        <v>29.104700000000001</v>
      </c>
      <c r="FM826">
        <v>999.9</v>
      </c>
      <c r="FN826">
        <v>60.8</v>
      </c>
      <c r="FO826">
        <v>33.799999999999997</v>
      </c>
      <c r="FP826">
        <v>32.234499999999997</v>
      </c>
      <c r="FQ826">
        <v>63.706400000000002</v>
      </c>
      <c r="FR826">
        <v>26.037700000000001</v>
      </c>
      <c r="FS826">
        <v>1</v>
      </c>
      <c r="FT826">
        <v>0.25692300000000001</v>
      </c>
      <c r="FU826">
        <v>-0.163745</v>
      </c>
      <c r="FV826">
        <v>20.325299999999999</v>
      </c>
      <c r="FW826">
        <v>5.2216300000000002</v>
      </c>
      <c r="FX826">
        <v>11.9054</v>
      </c>
      <c r="FY826">
        <v>5.0052500000000002</v>
      </c>
      <c r="FZ826">
        <v>3.2917299999999998</v>
      </c>
      <c r="GA826">
        <v>9999</v>
      </c>
      <c r="GB826">
        <v>9999</v>
      </c>
      <c r="GC826">
        <v>9999</v>
      </c>
      <c r="GD826">
        <v>999.9</v>
      </c>
      <c r="GE826">
        <v>1.8595299999999999</v>
      </c>
      <c r="GF826">
        <v>1.8545</v>
      </c>
      <c r="GG826">
        <v>1.8576299999999999</v>
      </c>
      <c r="GH826">
        <v>1.85608</v>
      </c>
      <c r="GI826">
        <v>1.8549</v>
      </c>
      <c r="GJ826">
        <v>1.8545499999999999</v>
      </c>
      <c r="GK826">
        <v>1.8532200000000001</v>
      </c>
      <c r="GL826">
        <v>1.8563799999999999</v>
      </c>
      <c r="GM826">
        <v>0</v>
      </c>
      <c r="GN826">
        <v>0</v>
      </c>
      <c r="GO826">
        <v>0</v>
      </c>
      <c r="GP826">
        <v>0</v>
      </c>
      <c r="GQ826" t="s">
        <v>385</v>
      </c>
      <c r="GR826" t="s">
        <v>386</v>
      </c>
      <c r="GS826" t="s">
        <v>387</v>
      </c>
      <c r="GT826" t="s">
        <v>387</v>
      </c>
      <c r="GU826" t="s">
        <v>387</v>
      </c>
      <c r="GV826" t="s">
        <v>387</v>
      </c>
      <c r="GW826">
        <v>0</v>
      </c>
      <c r="GX826">
        <v>100</v>
      </c>
      <c r="GY826">
        <v>100</v>
      </c>
      <c r="GZ826">
        <v>1.335</v>
      </c>
      <c r="HA826">
        <v>1.2E-2</v>
      </c>
      <c r="HB826">
        <v>-0.15809683900481011</v>
      </c>
      <c r="HC826">
        <v>2.678124759318837E-3</v>
      </c>
      <c r="HD826">
        <v>-9.3737611465157319E-7</v>
      </c>
      <c r="HE826">
        <v>1.3915637841753891E-10</v>
      </c>
      <c r="HF826">
        <v>-7.6522183555351675E-2</v>
      </c>
      <c r="HG826">
        <v>1.061361004592812E-2</v>
      </c>
      <c r="HH826">
        <v>-3.086644042041478E-4</v>
      </c>
      <c r="HI826">
        <v>1.24720902217549E-6</v>
      </c>
      <c r="HJ826">
        <v>1</v>
      </c>
      <c r="HK826">
        <v>2093</v>
      </c>
      <c r="HL826">
        <v>2</v>
      </c>
      <c r="HM826">
        <v>27</v>
      </c>
      <c r="HN826">
        <v>7.5</v>
      </c>
      <c r="HO826">
        <v>7.7</v>
      </c>
      <c r="HP826">
        <v>1.01929</v>
      </c>
      <c r="HQ826">
        <v>2.3095699999999999</v>
      </c>
      <c r="HR826">
        <v>1.4978</v>
      </c>
      <c r="HS826">
        <v>2.3022499999999999</v>
      </c>
      <c r="HT826">
        <v>1.5478499999999999</v>
      </c>
      <c r="HU826">
        <v>2.4438499999999999</v>
      </c>
      <c r="HV826">
        <v>36.6233</v>
      </c>
      <c r="HW826">
        <v>14.079499999999999</v>
      </c>
      <c r="HX826">
        <v>18</v>
      </c>
      <c r="HY826">
        <v>504.78300000000002</v>
      </c>
      <c r="HZ826">
        <v>502.935</v>
      </c>
      <c r="IA826">
        <v>29.328800000000001</v>
      </c>
      <c r="IB826">
        <v>30.413</v>
      </c>
      <c r="IC826">
        <v>30.0002</v>
      </c>
      <c r="ID826">
        <v>30.1936</v>
      </c>
      <c r="IE826">
        <v>30.2865</v>
      </c>
      <c r="IF826">
        <v>20.433599999999998</v>
      </c>
      <c r="IG826">
        <v>29.145099999999999</v>
      </c>
      <c r="IH826">
        <v>0</v>
      </c>
      <c r="II826">
        <v>29.360199999999999</v>
      </c>
      <c r="IJ826">
        <v>400</v>
      </c>
      <c r="IK826">
        <v>23.193999999999999</v>
      </c>
      <c r="IL826">
        <v>100.726</v>
      </c>
      <c r="IM826">
        <v>100.458</v>
      </c>
      <c r="IN826" t="s">
        <v>2775</v>
      </c>
    </row>
    <row r="827" spans="1:248" x14ac:dyDescent="0.2">
      <c r="A827">
        <v>811</v>
      </c>
      <c r="B827">
        <v>1660492139.5999999</v>
      </c>
      <c r="C827">
        <v>8010.5</v>
      </c>
      <c r="D827" t="s">
        <v>1991</v>
      </c>
      <c r="E827" t="s">
        <v>1992</v>
      </c>
      <c r="F827">
        <v>1</v>
      </c>
      <c r="G827" t="s">
        <v>1989</v>
      </c>
      <c r="H827" t="s">
        <v>377</v>
      </c>
      <c r="I827" t="s">
        <v>378</v>
      </c>
      <c r="J827" t="s">
        <v>379</v>
      </c>
      <c r="K827" t="s">
        <v>1193</v>
      </c>
      <c r="L827" t="s">
        <v>376</v>
      </c>
      <c r="M827" t="s">
        <v>381</v>
      </c>
      <c r="N827">
        <v>1660492131.599999</v>
      </c>
      <c r="O827">
        <f t="shared" si="408"/>
        <v>3.3832125450371556E-3</v>
      </c>
      <c r="P827">
        <f t="shared" si="409"/>
        <v>3.3832125450371557</v>
      </c>
      <c r="Q827">
        <f t="shared" si="410"/>
        <v>-0.53350516530909453</v>
      </c>
      <c r="R827">
        <f t="shared" si="411"/>
        <v>50.437432258064511</v>
      </c>
      <c r="S827">
        <f t="shared" si="412"/>
        <v>53.703896692134137</v>
      </c>
      <c r="T827">
        <f t="shared" si="413"/>
        <v>5.3574630690392144</v>
      </c>
      <c r="U827">
        <f t="shared" si="414"/>
        <v>5.0316028680154536</v>
      </c>
      <c r="V827">
        <f t="shared" si="415"/>
        <v>0.18015302653356077</v>
      </c>
      <c r="W827">
        <f t="shared" si="416"/>
        <v>2.9235590494350521</v>
      </c>
      <c r="X827">
        <f t="shared" si="417"/>
        <v>0.17420518995319445</v>
      </c>
      <c r="Y827">
        <f t="shared" si="418"/>
        <v>0.10939627454731413</v>
      </c>
      <c r="Z827">
        <f t="shared" si="419"/>
        <v>321.51466502657223</v>
      </c>
      <c r="AA827">
        <f t="shared" si="420"/>
        <v>32.006697390860182</v>
      </c>
      <c r="AB827">
        <f t="shared" si="421"/>
        <v>31.22459677419355</v>
      </c>
      <c r="AC827">
        <f t="shared" si="422"/>
        <v>4.569474060089914</v>
      </c>
      <c r="AD827">
        <f t="shared" si="423"/>
        <v>59.937418535947842</v>
      </c>
      <c r="AE827">
        <f t="shared" si="424"/>
        <v>2.7026795627652684</v>
      </c>
      <c r="AF827">
        <f t="shared" si="425"/>
        <v>4.5091691113529011</v>
      </c>
      <c r="AG827">
        <f t="shared" si="426"/>
        <v>1.8667944973246455</v>
      </c>
      <c r="AH827">
        <f t="shared" si="427"/>
        <v>-149.19967323613855</v>
      </c>
      <c r="AI827">
        <f t="shared" si="428"/>
        <v>-36.753764547491677</v>
      </c>
      <c r="AJ827">
        <f t="shared" si="429"/>
        <v>-2.8260821328278709</v>
      </c>
      <c r="AK827">
        <f t="shared" si="430"/>
        <v>132.73514511011413</v>
      </c>
      <c r="AL827">
        <f t="shared" si="431"/>
        <v>-0.54964034121870053</v>
      </c>
      <c r="AM827">
        <f t="shared" si="432"/>
        <v>3.3765286723345609</v>
      </c>
      <c r="AN827">
        <f t="shared" si="433"/>
        <v>-0.53350516530909453</v>
      </c>
      <c r="AO827">
        <v>51.191891575921417</v>
      </c>
      <c r="AP827">
        <v>51.846624242424213</v>
      </c>
      <c r="AQ827">
        <v>8.9641578566922972E-5</v>
      </c>
      <c r="AR827">
        <v>64.971531831168349</v>
      </c>
      <c r="AS827">
        <f t="shared" si="434"/>
        <v>3.3832125450371557</v>
      </c>
      <c r="AT827">
        <v>23.150095253551161</v>
      </c>
      <c r="AU827">
        <v>27.098680606060601</v>
      </c>
      <c r="AV827">
        <v>1.914783989445202E-5</v>
      </c>
      <c r="AW827">
        <v>82.288730517660355</v>
      </c>
      <c r="AX827">
        <v>0</v>
      </c>
      <c r="AY827">
        <v>0</v>
      </c>
      <c r="AZ827">
        <f t="shared" si="435"/>
        <v>1</v>
      </c>
      <c r="BA827">
        <f t="shared" si="436"/>
        <v>0</v>
      </c>
      <c r="BB827">
        <f t="shared" si="437"/>
        <v>52004.904950533142</v>
      </c>
      <c r="BC827">
        <f t="shared" si="438"/>
        <v>1999.9977419354841</v>
      </c>
      <c r="BD827">
        <f t="shared" si="439"/>
        <v>1681.1975982587958</v>
      </c>
      <c r="BE827">
        <f t="shared" si="440"/>
        <v>0.84059974819362959</v>
      </c>
      <c r="BF827">
        <f t="shared" si="441"/>
        <v>0.16075751401370514</v>
      </c>
      <c r="BG827">
        <v>6</v>
      </c>
      <c r="BH827">
        <v>0.5</v>
      </c>
      <c r="BI827" t="s">
        <v>382</v>
      </c>
      <c r="BJ827">
        <v>2</v>
      </c>
      <c r="BK827" t="b">
        <v>1</v>
      </c>
      <c r="BL827">
        <v>1660492131.599999</v>
      </c>
      <c r="BM827">
        <v>50.437432258064511</v>
      </c>
      <c r="BN827">
        <v>49.98235806451612</v>
      </c>
      <c r="BO827">
        <v>27.0920064516129</v>
      </c>
      <c r="BP827">
        <v>23.151070967741941</v>
      </c>
      <c r="BQ827">
        <v>49.898864516129038</v>
      </c>
      <c r="BR827">
        <v>27.0893870967742</v>
      </c>
      <c r="BS827">
        <v>500.14293548387087</v>
      </c>
      <c r="BT827">
        <v>99.659277419354851</v>
      </c>
      <c r="BU827">
        <v>0.100021235483871</v>
      </c>
      <c r="BV827">
        <v>30.991409677419359</v>
      </c>
      <c r="BW827">
        <v>31.22459677419355</v>
      </c>
      <c r="BX827">
        <v>999.90000000000032</v>
      </c>
      <c r="BY827">
        <v>0</v>
      </c>
      <c r="BZ827">
        <v>0</v>
      </c>
      <c r="CA827">
        <v>9999.9619354838705</v>
      </c>
      <c r="CB827">
        <v>0</v>
      </c>
      <c r="CC827">
        <v>25.087345161290319</v>
      </c>
      <c r="CD827">
        <v>0.45507903225806462</v>
      </c>
      <c r="CE827">
        <v>51.841932258064517</v>
      </c>
      <c r="CF827">
        <v>51.166929032258068</v>
      </c>
      <c r="CG827">
        <v>3.9409419354838708</v>
      </c>
      <c r="CH827">
        <v>49.98235806451612</v>
      </c>
      <c r="CI827">
        <v>23.151070967741941</v>
      </c>
      <c r="CJ827">
        <v>2.6999706451612902</v>
      </c>
      <c r="CK827">
        <v>2.307218387096774</v>
      </c>
      <c r="CL827">
        <v>22.284935483870971</v>
      </c>
      <c r="CM827">
        <v>19.72688387096774</v>
      </c>
      <c r="CN827">
        <v>1999.9977419354841</v>
      </c>
      <c r="CO827">
        <v>0.98000790322580689</v>
      </c>
      <c r="CP827">
        <v>1.9992587096774189E-2</v>
      </c>
      <c r="CQ827">
        <v>0</v>
      </c>
      <c r="CR827">
        <v>2.9512903225806451</v>
      </c>
      <c r="CS827">
        <v>0</v>
      </c>
      <c r="CT827">
        <v>34944.26774193548</v>
      </c>
      <c r="CU827">
        <v>17412.34193548387</v>
      </c>
      <c r="CV827">
        <v>41.01</v>
      </c>
      <c r="CW827">
        <v>42.025999999999989</v>
      </c>
      <c r="CX827">
        <v>41</v>
      </c>
      <c r="CY827">
        <v>40.436999999999983</v>
      </c>
      <c r="CZ827">
        <v>41.125</v>
      </c>
      <c r="DA827">
        <v>1960.0174193548389</v>
      </c>
      <c r="DB827">
        <v>39.983225806451607</v>
      </c>
      <c r="DC827">
        <v>0</v>
      </c>
      <c r="DD827">
        <v>1660492137.8</v>
      </c>
      <c r="DE827">
        <v>0</v>
      </c>
      <c r="DF827">
        <v>1660491924.5999999</v>
      </c>
      <c r="DG827" t="s">
        <v>1990</v>
      </c>
      <c r="DH827">
        <v>1660491919.5999999</v>
      </c>
      <c r="DI827">
        <v>1660491924.5999999</v>
      </c>
      <c r="DJ827">
        <v>26</v>
      </c>
      <c r="DK827">
        <v>0.56499999999999995</v>
      </c>
      <c r="DL827">
        <v>-7.0000000000000001E-3</v>
      </c>
      <c r="DM827">
        <v>1.335</v>
      </c>
      <c r="DN827">
        <v>1.2E-2</v>
      </c>
      <c r="DO827">
        <v>400</v>
      </c>
      <c r="DP827">
        <v>23</v>
      </c>
      <c r="DQ827">
        <v>0.17</v>
      </c>
      <c r="DR827">
        <v>0.02</v>
      </c>
      <c r="DS827">
        <v>-0.543365035214599</v>
      </c>
      <c r="DT827">
        <v>0.28335686153089312</v>
      </c>
      <c r="DU827">
        <v>3.548210857287995E-2</v>
      </c>
      <c r="DV827">
        <v>1</v>
      </c>
      <c r="DW827">
        <v>-0.5488495706787696</v>
      </c>
      <c r="DX827">
        <v>0.32713003368554461</v>
      </c>
      <c r="DY827">
        <v>3.8735198199575369E-2</v>
      </c>
      <c r="DZ827">
        <v>1</v>
      </c>
      <c r="EA827">
        <v>0.45273733333333338</v>
      </c>
      <c r="EB827">
        <v>-0.27298545050055611</v>
      </c>
      <c r="EC827">
        <v>4.6907355012715111E-2</v>
      </c>
      <c r="ED827">
        <v>1</v>
      </c>
      <c r="EE827">
        <v>53.803403831129799</v>
      </c>
      <c r="EF827">
        <v>-2.892022952666355</v>
      </c>
      <c r="EG827">
        <v>0.34447058503148242</v>
      </c>
      <c r="EH827">
        <v>0</v>
      </c>
      <c r="EI827">
        <v>3.9372569999999998</v>
      </c>
      <c r="EJ827">
        <v>8.8628217636019052E-2</v>
      </c>
      <c r="EK827">
        <v>8.7819352081417602E-3</v>
      </c>
      <c r="EL827">
        <v>1</v>
      </c>
      <c r="EM827">
        <v>1.866758841684411</v>
      </c>
      <c r="EN827">
        <v>7.1220147763111459E-3</v>
      </c>
      <c r="EO827">
        <v>1.327341035532435E-3</v>
      </c>
      <c r="EP827">
        <v>1</v>
      </c>
      <c r="EQ827">
        <v>5</v>
      </c>
      <c r="ER827">
        <v>6</v>
      </c>
      <c r="ES827" t="s">
        <v>390</v>
      </c>
      <c r="ET827">
        <v>2.9439700000000002</v>
      </c>
      <c r="EU827">
        <v>2.8007</v>
      </c>
      <c r="EV827">
        <v>1.34597E-2</v>
      </c>
      <c r="EW827">
        <v>1.34018E-2</v>
      </c>
      <c r="EX827">
        <v>0.1181</v>
      </c>
      <c r="EY827">
        <v>0.10574500000000001</v>
      </c>
      <c r="EZ827">
        <v>20275.5</v>
      </c>
      <c r="FA827">
        <v>21263.8</v>
      </c>
      <c r="FB827">
        <v>23892.799999999999</v>
      </c>
      <c r="FC827">
        <v>25073.7</v>
      </c>
      <c r="FD827">
        <v>33717.199999999997</v>
      </c>
      <c r="FE827">
        <v>35794.400000000001</v>
      </c>
      <c r="FF827">
        <v>43552</v>
      </c>
      <c r="FG827">
        <v>46345.599999999999</v>
      </c>
      <c r="FH827">
        <v>1.9889699999999999</v>
      </c>
      <c r="FI827">
        <v>1.8834200000000001</v>
      </c>
      <c r="FJ827">
        <v>0.12441000000000001</v>
      </c>
      <c r="FK827">
        <v>0</v>
      </c>
      <c r="FL827">
        <v>29.203099999999999</v>
      </c>
      <c r="FM827">
        <v>999.9</v>
      </c>
      <c r="FN827">
        <v>60.8</v>
      </c>
      <c r="FO827">
        <v>33.799999999999997</v>
      </c>
      <c r="FP827">
        <v>32.232500000000002</v>
      </c>
      <c r="FQ827">
        <v>63.3264</v>
      </c>
      <c r="FR827">
        <v>25.188300000000002</v>
      </c>
      <c r="FS827">
        <v>1</v>
      </c>
      <c r="FT827">
        <v>0.26330999999999999</v>
      </c>
      <c r="FU827">
        <v>0.23363800000000001</v>
      </c>
      <c r="FV827">
        <v>20.3249</v>
      </c>
      <c r="FW827">
        <v>5.2145900000000003</v>
      </c>
      <c r="FX827">
        <v>11.9054</v>
      </c>
      <c r="FY827">
        <v>5.0044000000000004</v>
      </c>
      <c r="FZ827">
        <v>3.2911999999999999</v>
      </c>
      <c r="GA827">
        <v>9999</v>
      </c>
      <c r="GB827">
        <v>9999</v>
      </c>
      <c r="GC827">
        <v>9999</v>
      </c>
      <c r="GD827">
        <v>999.9</v>
      </c>
      <c r="GE827">
        <v>1.85947</v>
      </c>
      <c r="GF827">
        <v>1.8544799999999999</v>
      </c>
      <c r="GG827">
        <v>1.8576299999999999</v>
      </c>
      <c r="GH827">
        <v>1.85608</v>
      </c>
      <c r="GI827">
        <v>1.85486</v>
      </c>
      <c r="GJ827">
        <v>1.8545499999999999</v>
      </c>
      <c r="GK827">
        <v>1.85321</v>
      </c>
      <c r="GL827">
        <v>1.8563799999999999</v>
      </c>
      <c r="GM827">
        <v>0</v>
      </c>
      <c r="GN827">
        <v>0</v>
      </c>
      <c r="GO827">
        <v>0</v>
      </c>
      <c r="GP827">
        <v>0</v>
      </c>
      <c r="GQ827" t="s">
        <v>385</v>
      </c>
      <c r="GR827" t="s">
        <v>386</v>
      </c>
      <c r="GS827" t="s">
        <v>387</v>
      </c>
      <c r="GT827" t="s">
        <v>387</v>
      </c>
      <c r="GU827" t="s">
        <v>387</v>
      </c>
      <c r="GV827" t="s">
        <v>387</v>
      </c>
      <c r="GW827">
        <v>0</v>
      </c>
      <c r="GX827">
        <v>100</v>
      </c>
      <c r="GY827">
        <v>100</v>
      </c>
      <c r="GZ827">
        <v>0.53800000000000003</v>
      </c>
      <c r="HA827">
        <v>2.5999999999999999E-3</v>
      </c>
      <c r="HB827">
        <v>0.40725668706344281</v>
      </c>
      <c r="HC827">
        <v>2.678124759318837E-3</v>
      </c>
      <c r="HD827">
        <v>-9.3737611465157319E-7</v>
      </c>
      <c r="HE827">
        <v>1.3915637841753891E-10</v>
      </c>
      <c r="HF827">
        <v>-8.3168333772034281E-2</v>
      </c>
      <c r="HG827">
        <v>1.061361004592812E-2</v>
      </c>
      <c r="HH827">
        <v>-3.086644042041478E-4</v>
      </c>
      <c r="HI827">
        <v>1.24720902217549E-6</v>
      </c>
      <c r="HJ827">
        <v>1</v>
      </c>
      <c r="HK827">
        <v>2093</v>
      </c>
      <c r="HL827">
        <v>2</v>
      </c>
      <c r="HM827">
        <v>27</v>
      </c>
      <c r="HN827">
        <v>3.7</v>
      </c>
      <c r="HO827">
        <v>3.6</v>
      </c>
      <c r="HP827">
        <v>0.26367200000000002</v>
      </c>
      <c r="HQ827">
        <v>2.4060100000000002</v>
      </c>
      <c r="HR827">
        <v>1.4978</v>
      </c>
      <c r="HS827">
        <v>2.3022499999999999</v>
      </c>
      <c r="HT827">
        <v>1.5478499999999999</v>
      </c>
      <c r="HU827">
        <v>2.2790499999999998</v>
      </c>
      <c r="HV827">
        <v>36.646900000000002</v>
      </c>
      <c r="HW827">
        <v>14.044499999999999</v>
      </c>
      <c r="HX827">
        <v>18</v>
      </c>
      <c r="HY827">
        <v>504.88400000000001</v>
      </c>
      <c r="HZ827">
        <v>502.15100000000001</v>
      </c>
      <c r="IA827">
        <v>29.023</v>
      </c>
      <c r="IB827">
        <v>30.4727</v>
      </c>
      <c r="IC827">
        <v>30.0001</v>
      </c>
      <c r="ID827">
        <v>30.2684</v>
      </c>
      <c r="IE827">
        <v>30.3627</v>
      </c>
      <c r="IF827">
        <v>5.30558</v>
      </c>
      <c r="IG827">
        <v>29.321300000000001</v>
      </c>
      <c r="IH827">
        <v>0</v>
      </c>
      <c r="II827">
        <v>29.0215</v>
      </c>
      <c r="IJ827">
        <v>50</v>
      </c>
      <c r="IK827">
        <v>23.202999999999999</v>
      </c>
      <c r="IL827">
        <v>100.71899999999999</v>
      </c>
      <c r="IM827">
        <v>100.447</v>
      </c>
      <c r="IN827" t="s">
        <v>2775</v>
      </c>
    </row>
    <row r="828" spans="1:248" x14ac:dyDescent="0.2">
      <c r="A828">
        <v>812</v>
      </c>
      <c r="B828">
        <v>1660492140.5999999</v>
      </c>
      <c r="C828">
        <v>8011.5</v>
      </c>
      <c r="D828" t="s">
        <v>1993</v>
      </c>
      <c r="E828" t="s">
        <v>1994</v>
      </c>
      <c r="F828">
        <v>1</v>
      </c>
      <c r="G828" t="s">
        <v>1989</v>
      </c>
      <c r="H828" t="s">
        <v>377</v>
      </c>
      <c r="I828" t="s">
        <v>378</v>
      </c>
      <c r="J828" t="s">
        <v>379</v>
      </c>
      <c r="K828" t="s">
        <v>1193</v>
      </c>
      <c r="L828" t="s">
        <v>376</v>
      </c>
      <c r="M828" t="s">
        <v>381</v>
      </c>
      <c r="N828">
        <v>1660492132.6172409</v>
      </c>
      <c r="O828">
        <f t="shared" si="408"/>
        <v>3.3833745551210704E-3</v>
      </c>
      <c r="P828">
        <f t="shared" si="409"/>
        <v>3.3833745551210703</v>
      </c>
      <c r="Q828">
        <f t="shared" si="410"/>
        <v>-0.55325890516025167</v>
      </c>
      <c r="R828">
        <f t="shared" si="411"/>
        <v>50.432575862068973</v>
      </c>
      <c r="S828">
        <f t="shared" si="412"/>
        <v>53.877196724094297</v>
      </c>
      <c r="T828">
        <f t="shared" si="413"/>
        <v>5.374745431467626</v>
      </c>
      <c r="U828">
        <f t="shared" si="414"/>
        <v>5.0311128490948116</v>
      </c>
      <c r="V828">
        <f t="shared" si="415"/>
        <v>0.18013762222388971</v>
      </c>
      <c r="W828">
        <f t="shared" si="416"/>
        <v>2.9241088476721178</v>
      </c>
      <c r="X828">
        <f t="shared" si="417"/>
        <v>0.1741918631145076</v>
      </c>
      <c r="Y828">
        <f t="shared" si="418"/>
        <v>0.1093877686525592</v>
      </c>
      <c r="Z828">
        <f t="shared" si="419"/>
        <v>321.51461328965343</v>
      </c>
      <c r="AA828">
        <f t="shared" si="420"/>
        <v>32.007667185671544</v>
      </c>
      <c r="AB828">
        <f t="shared" si="421"/>
        <v>31.225999999999999</v>
      </c>
      <c r="AC828">
        <f t="shared" si="422"/>
        <v>4.5698390665431621</v>
      </c>
      <c r="AD828">
        <f t="shared" si="423"/>
        <v>59.936451167895868</v>
      </c>
      <c r="AE828">
        <f t="shared" si="424"/>
        <v>2.7028193855055709</v>
      </c>
      <c r="AF828">
        <f t="shared" si="425"/>
        <v>4.5094751738543017</v>
      </c>
      <c r="AG828">
        <f t="shared" si="426"/>
        <v>1.8670196810375912</v>
      </c>
      <c r="AH828">
        <f t="shared" si="427"/>
        <v>-149.2068178808392</v>
      </c>
      <c r="AI828">
        <f t="shared" si="428"/>
        <v>-36.794239416076138</v>
      </c>
      <c r="AJ828">
        <f t="shared" si="429"/>
        <v>-2.828698573868238</v>
      </c>
      <c r="AK828">
        <f t="shared" si="430"/>
        <v>132.68485741886985</v>
      </c>
      <c r="AL828">
        <f t="shared" si="431"/>
        <v>-0.54503828843775348</v>
      </c>
      <c r="AM828">
        <f t="shared" si="432"/>
        <v>3.3777996643546651</v>
      </c>
      <c r="AN828">
        <f t="shared" si="433"/>
        <v>-0.55325890516025167</v>
      </c>
      <c r="AO828">
        <v>51.158620181856463</v>
      </c>
      <c r="AP828">
        <v>51.837973333333331</v>
      </c>
      <c r="AQ828">
        <v>1.9236284851723379E-5</v>
      </c>
      <c r="AR828">
        <v>64.971531831168349</v>
      </c>
      <c r="AS828">
        <f t="shared" si="434"/>
        <v>3.3833745551210703</v>
      </c>
      <c r="AT828">
        <v>23.150723702029371</v>
      </c>
      <c r="AU828">
        <v>27.099488484848479</v>
      </c>
      <c r="AV828">
        <v>2.076705299998759E-5</v>
      </c>
      <c r="AW828">
        <v>82.288730517660355</v>
      </c>
      <c r="AX828">
        <v>0</v>
      </c>
      <c r="AY828">
        <v>0</v>
      </c>
      <c r="AZ828">
        <f t="shared" si="435"/>
        <v>1</v>
      </c>
      <c r="BA828">
        <f t="shared" si="436"/>
        <v>0</v>
      </c>
      <c r="BB828">
        <f t="shared" si="437"/>
        <v>52020.350893427465</v>
      </c>
      <c r="BC828">
        <f t="shared" si="438"/>
        <v>1999.997586206897</v>
      </c>
      <c r="BD828">
        <f t="shared" si="439"/>
        <v>1681.1974535179554</v>
      </c>
      <c r="BE828">
        <f t="shared" si="440"/>
        <v>0.84059974127590664</v>
      </c>
      <c r="BF828">
        <f t="shared" si="441"/>
        <v>0.16075750066249989</v>
      </c>
      <c r="BG828">
        <v>6</v>
      </c>
      <c r="BH828">
        <v>0.5</v>
      </c>
      <c r="BI828" t="s">
        <v>382</v>
      </c>
      <c r="BJ828">
        <v>2</v>
      </c>
      <c r="BK828" t="b">
        <v>1</v>
      </c>
      <c r="BL828">
        <v>1660492132.6172409</v>
      </c>
      <c r="BM828">
        <v>50.432575862068973</v>
      </c>
      <c r="BN828">
        <v>49.983079310344827</v>
      </c>
      <c r="BO828">
        <v>27.09343793103449</v>
      </c>
      <c r="BP828">
        <v>23.151020689655169</v>
      </c>
      <c r="BQ828">
        <v>49.894017241379323</v>
      </c>
      <c r="BR828">
        <v>27.090820689655171</v>
      </c>
      <c r="BS828">
        <v>500.1424137931034</v>
      </c>
      <c r="BT828">
        <v>99.659217241379309</v>
      </c>
      <c r="BU828">
        <v>9.9971399999999974E-2</v>
      </c>
      <c r="BV828">
        <v>30.992599999999999</v>
      </c>
      <c r="BW828">
        <v>31.225999999999999</v>
      </c>
      <c r="BX828">
        <v>999.9000000000002</v>
      </c>
      <c r="BY828">
        <v>0</v>
      </c>
      <c r="BZ828">
        <v>0</v>
      </c>
      <c r="CA828">
        <v>10003.105862068969</v>
      </c>
      <c r="CB828">
        <v>0</v>
      </c>
      <c r="CC828">
        <v>25.095855172413788</v>
      </c>
      <c r="CD828">
        <v>0.44949789655172417</v>
      </c>
      <c r="CE828">
        <v>51.837013793103452</v>
      </c>
      <c r="CF828">
        <v>51.167665517241389</v>
      </c>
      <c r="CG828">
        <v>3.942417241379311</v>
      </c>
      <c r="CH828">
        <v>49.983079310344827</v>
      </c>
      <c r="CI828">
        <v>23.151020689655169</v>
      </c>
      <c r="CJ828">
        <v>2.700111034482759</v>
      </c>
      <c r="CK828">
        <v>2.3072120689655171</v>
      </c>
      <c r="CL828">
        <v>22.285793103448281</v>
      </c>
      <c r="CM828">
        <v>19.72684137931034</v>
      </c>
      <c r="CN828">
        <v>1999.997586206897</v>
      </c>
      <c r="CO828">
        <v>0.98000800000000032</v>
      </c>
      <c r="CP828">
        <v>1.99925E-2</v>
      </c>
      <c r="CQ828">
        <v>0</v>
      </c>
      <c r="CR828">
        <v>2.880413793103449</v>
      </c>
      <c r="CS828">
        <v>0</v>
      </c>
      <c r="CT828">
        <v>34931.093103448271</v>
      </c>
      <c r="CU828">
        <v>17412.34482758621</v>
      </c>
      <c r="CV828">
        <v>41.004275862068972</v>
      </c>
      <c r="CW828">
        <v>42.021379310344827</v>
      </c>
      <c r="CX828">
        <v>41</v>
      </c>
      <c r="CY828">
        <v>40.436999999999983</v>
      </c>
      <c r="CZ828">
        <v>41.122827586206903</v>
      </c>
      <c r="DA828">
        <v>1960.0175862068961</v>
      </c>
      <c r="DB828">
        <v>39.982758620689658</v>
      </c>
      <c r="DC828">
        <v>0</v>
      </c>
      <c r="DD828">
        <v>1660492138.4000001</v>
      </c>
      <c r="DE828">
        <v>0</v>
      </c>
      <c r="DF828">
        <v>1660491924.5999999</v>
      </c>
      <c r="DG828" t="s">
        <v>1990</v>
      </c>
      <c r="DH828">
        <v>1660491919.5999999</v>
      </c>
      <c r="DI828">
        <v>1660491924.5999999</v>
      </c>
      <c r="DJ828">
        <v>26</v>
      </c>
      <c r="DK828">
        <v>0.56499999999999995</v>
      </c>
      <c r="DL828">
        <v>-7.0000000000000001E-3</v>
      </c>
      <c r="DM828">
        <v>1.335</v>
      </c>
      <c r="DN828">
        <v>1.2E-2</v>
      </c>
      <c r="DO828">
        <v>400</v>
      </c>
      <c r="DP828">
        <v>23</v>
      </c>
      <c r="DQ828">
        <v>0.17</v>
      </c>
      <c r="DR828">
        <v>0.02</v>
      </c>
      <c r="DS828">
        <v>-0.543365035214599</v>
      </c>
      <c r="DT828">
        <v>0.28335686153089312</v>
      </c>
      <c r="DU828">
        <v>3.548210857287995E-2</v>
      </c>
      <c r="DV828">
        <v>1</v>
      </c>
      <c r="DW828">
        <v>-0.5488495706787696</v>
      </c>
      <c r="DX828">
        <v>0.32713003368554461</v>
      </c>
      <c r="DY828">
        <v>3.8735198199575369E-2</v>
      </c>
      <c r="DZ828">
        <v>1</v>
      </c>
      <c r="EA828">
        <v>0.45273733333333338</v>
      </c>
      <c r="EB828">
        <v>-0.27298545050055611</v>
      </c>
      <c r="EC828">
        <v>4.6907355012715111E-2</v>
      </c>
      <c r="ED828">
        <v>1</v>
      </c>
      <c r="EE828">
        <v>53.803403831129799</v>
      </c>
      <c r="EF828">
        <v>-2.892022952666355</v>
      </c>
      <c r="EG828">
        <v>0.34447058503148242</v>
      </c>
      <c r="EH828">
        <v>0</v>
      </c>
      <c r="EI828">
        <v>3.9372569999999998</v>
      </c>
      <c r="EJ828">
        <v>8.8628217636019052E-2</v>
      </c>
      <c r="EK828">
        <v>8.7819352081417602E-3</v>
      </c>
      <c r="EL828">
        <v>1</v>
      </c>
      <c r="EM828">
        <v>1.866758841684411</v>
      </c>
      <c r="EN828">
        <v>7.1220147763111459E-3</v>
      </c>
      <c r="EO828">
        <v>1.327341035532435E-3</v>
      </c>
      <c r="EP828">
        <v>1</v>
      </c>
      <c r="EQ828">
        <v>5</v>
      </c>
      <c r="ER828">
        <v>6</v>
      </c>
      <c r="ES828" t="s">
        <v>390</v>
      </c>
      <c r="ET828">
        <v>2.9438800000000001</v>
      </c>
      <c r="EU828">
        <v>2.80023</v>
      </c>
      <c r="EV828">
        <v>1.34532E-2</v>
      </c>
      <c r="EW828">
        <v>1.34015E-2</v>
      </c>
      <c r="EX828">
        <v>0.118104</v>
      </c>
      <c r="EY828">
        <v>0.105743</v>
      </c>
      <c r="EZ828">
        <v>20275.599999999999</v>
      </c>
      <c r="FA828">
        <v>21263.9</v>
      </c>
      <c r="FB828">
        <v>23892.7</v>
      </c>
      <c r="FC828">
        <v>25073.8</v>
      </c>
      <c r="FD828">
        <v>33717.1</v>
      </c>
      <c r="FE828">
        <v>35794.6</v>
      </c>
      <c r="FF828">
        <v>43552</v>
      </c>
      <c r="FG828">
        <v>46345.8</v>
      </c>
      <c r="FH828">
        <v>1.9888999999999999</v>
      </c>
      <c r="FI828">
        <v>1.8835</v>
      </c>
      <c r="FJ828">
        <v>0.124499</v>
      </c>
      <c r="FK828">
        <v>0</v>
      </c>
      <c r="FL828">
        <v>29.202500000000001</v>
      </c>
      <c r="FM828">
        <v>999.9</v>
      </c>
      <c r="FN828">
        <v>60.8</v>
      </c>
      <c r="FO828">
        <v>33.799999999999997</v>
      </c>
      <c r="FP828">
        <v>32.233199999999997</v>
      </c>
      <c r="FQ828">
        <v>63.496400000000001</v>
      </c>
      <c r="FR828">
        <v>25.556899999999999</v>
      </c>
      <c r="FS828">
        <v>1</v>
      </c>
      <c r="FT828">
        <v>0.26324900000000001</v>
      </c>
      <c r="FU828">
        <v>0.237233</v>
      </c>
      <c r="FV828">
        <v>20.324200000000001</v>
      </c>
      <c r="FW828">
        <v>5.2114500000000001</v>
      </c>
      <c r="FX828">
        <v>11.904999999999999</v>
      </c>
      <c r="FY828">
        <v>5.0033000000000003</v>
      </c>
      <c r="FZ828">
        <v>3.2905500000000001</v>
      </c>
      <c r="GA828">
        <v>9999</v>
      </c>
      <c r="GB828">
        <v>9999</v>
      </c>
      <c r="GC828">
        <v>9999</v>
      </c>
      <c r="GD828">
        <v>999.9</v>
      </c>
      <c r="GE828">
        <v>1.85947</v>
      </c>
      <c r="GF828">
        <v>1.85446</v>
      </c>
      <c r="GG828">
        <v>1.85762</v>
      </c>
      <c r="GH828">
        <v>1.85608</v>
      </c>
      <c r="GI828">
        <v>1.85486</v>
      </c>
      <c r="GJ828">
        <v>1.8545499999999999</v>
      </c>
      <c r="GK828">
        <v>1.8531899999999999</v>
      </c>
      <c r="GL828">
        <v>1.8563799999999999</v>
      </c>
      <c r="GM828">
        <v>0</v>
      </c>
      <c r="GN828">
        <v>0</v>
      </c>
      <c r="GO828">
        <v>0</v>
      </c>
      <c r="GP828">
        <v>0</v>
      </c>
      <c r="GQ828" t="s">
        <v>385</v>
      </c>
      <c r="GR828" t="s">
        <v>386</v>
      </c>
      <c r="GS828" t="s">
        <v>387</v>
      </c>
      <c r="GT828" t="s">
        <v>387</v>
      </c>
      <c r="GU828" t="s">
        <v>387</v>
      </c>
      <c r="GV828" t="s">
        <v>387</v>
      </c>
      <c r="GW828">
        <v>0</v>
      </c>
      <c r="GX828">
        <v>100</v>
      </c>
      <c r="GY828">
        <v>100</v>
      </c>
      <c r="GZ828">
        <v>0.53800000000000003</v>
      </c>
      <c r="HA828">
        <v>2.5999999999999999E-3</v>
      </c>
      <c r="HB828">
        <v>0.40725668706344281</v>
      </c>
      <c r="HC828">
        <v>2.678124759318837E-3</v>
      </c>
      <c r="HD828">
        <v>-9.3737611465157319E-7</v>
      </c>
      <c r="HE828">
        <v>1.3915637841753891E-10</v>
      </c>
      <c r="HF828">
        <v>-8.3168333772034281E-2</v>
      </c>
      <c r="HG828">
        <v>1.061361004592812E-2</v>
      </c>
      <c r="HH828">
        <v>-3.086644042041478E-4</v>
      </c>
      <c r="HI828">
        <v>1.24720902217549E-6</v>
      </c>
      <c r="HJ828">
        <v>1</v>
      </c>
      <c r="HK828">
        <v>2093</v>
      </c>
      <c r="HL828">
        <v>2</v>
      </c>
      <c r="HM828">
        <v>27</v>
      </c>
      <c r="HN828">
        <v>3.7</v>
      </c>
      <c r="HO828">
        <v>3.6</v>
      </c>
      <c r="HP828">
        <v>0.26855499999999999</v>
      </c>
      <c r="HQ828">
        <v>2.3925800000000002</v>
      </c>
      <c r="HR828">
        <v>1.4978</v>
      </c>
      <c r="HS828">
        <v>2.3022499999999999</v>
      </c>
      <c r="HT828">
        <v>1.5478499999999999</v>
      </c>
      <c r="HU828">
        <v>2.3559600000000001</v>
      </c>
      <c r="HV828">
        <v>36.646900000000002</v>
      </c>
      <c r="HW828">
        <v>14.044499999999999</v>
      </c>
      <c r="HX828">
        <v>18</v>
      </c>
      <c r="HY828">
        <v>504.84300000000002</v>
      </c>
      <c r="HZ828">
        <v>502.20600000000002</v>
      </c>
      <c r="IA828">
        <v>29.023900000000001</v>
      </c>
      <c r="IB828">
        <v>30.4727</v>
      </c>
      <c r="IC828">
        <v>30.0001</v>
      </c>
      <c r="ID828">
        <v>30.268799999999999</v>
      </c>
      <c r="IE828">
        <v>30.363299999999999</v>
      </c>
      <c r="IF828">
        <v>5.4656399999999996</v>
      </c>
      <c r="IG828">
        <v>29.321300000000001</v>
      </c>
      <c r="IH828">
        <v>0</v>
      </c>
      <c r="II828">
        <v>29.0215</v>
      </c>
      <c r="IJ828">
        <v>60.037700000000001</v>
      </c>
      <c r="IK828">
        <v>23.202999999999999</v>
      </c>
      <c r="IL828">
        <v>100.71899999999999</v>
      </c>
      <c r="IM828">
        <v>100.447</v>
      </c>
      <c r="IN828" t="s">
        <v>2775</v>
      </c>
    </row>
    <row r="829" spans="1:248" x14ac:dyDescent="0.2">
      <c r="A829">
        <v>813</v>
      </c>
      <c r="B829">
        <v>1660492141.5999999</v>
      </c>
      <c r="C829">
        <v>8012.5</v>
      </c>
      <c r="D829" t="s">
        <v>1995</v>
      </c>
      <c r="E829" t="s">
        <v>1996</v>
      </c>
      <c r="F829">
        <v>1</v>
      </c>
      <c r="G829" t="s">
        <v>1989</v>
      </c>
      <c r="H829" t="s">
        <v>377</v>
      </c>
      <c r="I829" t="s">
        <v>378</v>
      </c>
      <c r="J829" t="s">
        <v>379</v>
      </c>
      <c r="K829" t="s">
        <v>1193</v>
      </c>
      <c r="L829" t="s">
        <v>376</v>
      </c>
      <c r="M829" t="s">
        <v>381</v>
      </c>
      <c r="N829">
        <v>1660492133.4035709</v>
      </c>
      <c r="O829">
        <f t="shared" si="408"/>
        <v>3.3834040805921658E-3</v>
      </c>
      <c r="P829">
        <f t="shared" si="409"/>
        <v>3.3834040805921659</v>
      </c>
      <c r="Q829">
        <f t="shared" si="410"/>
        <v>-0.56671156120047184</v>
      </c>
      <c r="R829">
        <f t="shared" si="411"/>
        <v>50.429074999999997</v>
      </c>
      <c r="S829">
        <f t="shared" si="412"/>
        <v>53.995209077837238</v>
      </c>
      <c r="T829">
        <f t="shared" si="413"/>
        <v>5.3865124743830668</v>
      </c>
      <c r="U829">
        <f t="shared" si="414"/>
        <v>5.0307582135207385</v>
      </c>
      <c r="V829">
        <f t="shared" si="415"/>
        <v>0.18012076441715741</v>
      </c>
      <c r="W829">
        <f t="shared" si="416"/>
        <v>2.9243227443010014</v>
      </c>
      <c r="X829">
        <f t="shared" si="417"/>
        <v>0.17417651771094556</v>
      </c>
      <c r="Y829">
        <f t="shared" si="418"/>
        <v>0.10937804868124708</v>
      </c>
      <c r="Z829">
        <f t="shared" si="419"/>
        <v>321.51447085626558</v>
      </c>
      <c r="AA829">
        <f t="shared" si="420"/>
        <v>32.008456962267246</v>
      </c>
      <c r="AB829">
        <f t="shared" si="421"/>
        <v>31.227017857142862</v>
      </c>
      <c r="AC829">
        <f t="shared" si="422"/>
        <v>4.5701038469661333</v>
      </c>
      <c r="AD829">
        <f t="shared" si="423"/>
        <v>59.935470196087934</v>
      </c>
      <c r="AE829">
        <f t="shared" si="424"/>
        <v>2.7029089006784299</v>
      </c>
      <c r="AF829">
        <f t="shared" si="425"/>
        <v>4.5096983336168979</v>
      </c>
      <c r="AG829">
        <f t="shared" si="426"/>
        <v>1.8671949462877033</v>
      </c>
      <c r="AH829">
        <f t="shared" si="427"/>
        <v>-149.20811995411452</v>
      </c>
      <c r="AI829">
        <f t="shared" si="428"/>
        <v>-36.820579303531133</v>
      </c>
      <c r="AJ829">
        <f t="shared" si="429"/>
        <v>-2.8305428312653933</v>
      </c>
      <c r="AK829">
        <f t="shared" si="430"/>
        <v>132.65522876735452</v>
      </c>
      <c r="AL829">
        <f t="shared" si="431"/>
        <v>-0.54155277439068039</v>
      </c>
      <c r="AM829">
        <f t="shared" si="432"/>
        <v>3.3785991057020826</v>
      </c>
      <c r="AN829">
        <f t="shared" si="433"/>
        <v>-0.56671156120047184</v>
      </c>
      <c r="AO829">
        <v>51.113455338435116</v>
      </c>
      <c r="AP829">
        <v>51.810087272727252</v>
      </c>
      <c r="AQ829">
        <v>-1.283951283420691E-4</v>
      </c>
      <c r="AR829">
        <v>64.971531831168349</v>
      </c>
      <c r="AS829">
        <f t="shared" si="434"/>
        <v>3.3834040805921659</v>
      </c>
      <c r="AT829">
        <v>23.15155233046395</v>
      </c>
      <c r="AU829">
        <v>27.100412121212131</v>
      </c>
      <c r="AV829">
        <v>1.248617137851579E-5</v>
      </c>
      <c r="AW829">
        <v>82.288730517660355</v>
      </c>
      <c r="AX829">
        <v>0</v>
      </c>
      <c r="AY829">
        <v>0</v>
      </c>
      <c r="AZ829">
        <f t="shared" si="435"/>
        <v>1</v>
      </c>
      <c r="BA829">
        <f t="shared" si="436"/>
        <v>0</v>
      </c>
      <c r="BB829">
        <f t="shared" si="437"/>
        <v>52026.290490083054</v>
      </c>
      <c r="BC829">
        <f t="shared" si="438"/>
        <v>1999.996785714286</v>
      </c>
      <c r="BD829">
        <f t="shared" si="439"/>
        <v>1681.196773500656</v>
      </c>
      <c r="BE829">
        <f t="shared" si="440"/>
        <v>0.84059973771419205</v>
      </c>
      <c r="BF829">
        <f t="shared" si="441"/>
        <v>0.16075749378839063</v>
      </c>
      <c r="BG829">
        <v>6</v>
      </c>
      <c r="BH829">
        <v>0.5</v>
      </c>
      <c r="BI829" t="s">
        <v>382</v>
      </c>
      <c r="BJ829">
        <v>2</v>
      </c>
      <c r="BK829" t="b">
        <v>1</v>
      </c>
      <c r="BL829">
        <v>1660492133.4035709</v>
      </c>
      <c r="BM829">
        <v>50.429074999999997</v>
      </c>
      <c r="BN829">
        <v>49.983792857142859</v>
      </c>
      <c r="BO829">
        <v>27.094364285714281</v>
      </c>
      <c r="BP829">
        <v>23.151007142857139</v>
      </c>
      <c r="BQ829">
        <v>49.890528571428582</v>
      </c>
      <c r="BR829">
        <v>27.091750000000001</v>
      </c>
      <c r="BS829">
        <v>500.14107142857142</v>
      </c>
      <c r="BT829">
        <v>99.65915714285714</v>
      </c>
      <c r="BU829">
        <v>9.9924567857142849E-2</v>
      </c>
      <c r="BV829">
        <v>30.993467857142861</v>
      </c>
      <c r="BW829">
        <v>31.227017857142862</v>
      </c>
      <c r="BX829">
        <v>999.9000000000002</v>
      </c>
      <c r="BY829">
        <v>0</v>
      </c>
      <c r="BZ829">
        <v>0</v>
      </c>
      <c r="CA829">
        <v>10004.332857142859</v>
      </c>
      <c r="CB829">
        <v>0</v>
      </c>
      <c r="CC829">
        <v>25.11444642857143</v>
      </c>
      <c r="CD829">
        <v>0.44528553571428581</v>
      </c>
      <c r="CE829">
        <v>51.833464285714292</v>
      </c>
      <c r="CF829">
        <v>51.168396428571441</v>
      </c>
      <c r="CG829">
        <v>3.9433571428571428</v>
      </c>
      <c r="CH829">
        <v>49.983792857142859</v>
      </c>
      <c r="CI829">
        <v>23.151007142857139</v>
      </c>
      <c r="CJ829">
        <v>2.700201785714285</v>
      </c>
      <c r="CK829">
        <v>2.3072092857142859</v>
      </c>
      <c r="CL829">
        <v>22.286346428571431</v>
      </c>
      <c r="CM829">
        <v>19.72682142857143</v>
      </c>
      <c r="CN829">
        <v>1999.996785714286</v>
      </c>
      <c r="CO829">
        <v>0.98000800000000032</v>
      </c>
      <c r="CP829">
        <v>1.99925E-2</v>
      </c>
      <c r="CQ829">
        <v>0</v>
      </c>
      <c r="CR829">
        <v>2.866821428571428</v>
      </c>
      <c r="CS829">
        <v>0</v>
      </c>
      <c r="CT829">
        <v>34920.717857142859</v>
      </c>
      <c r="CU829">
        <v>17412.33928571429</v>
      </c>
      <c r="CV829">
        <v>41</v>
      </c>
      <c r="CW829">
        <v>42.017714285714291</v>
      </c>
      <c r="CX829">
        <v>41</v>
      </c>
      <c r="CY829">
        <v>40.436999999999991</v>
      </c>
      <c r="CZ829">
        <v>41.122750000000003</v>
      </c>
      <c r="DA829">
        <v>1960.016785714286</v>
      </c>
      <c r="DB829">
        <v>39.982500000000002</v>
      </c>
      <c r="DC829">
        <v>0</v>
      </c>
      <c r="DD829">
        <v>1660492139.5999999</v>
      </c>
      <c r="DE829">
        <v>0</v>
      </c>
      <c r="DF829">
        <v>1660491924.5999999</v>
      </c>
      <c r="DG829" t="s">
        <v>1990</v>
      </c>
      <c r="DH829">
        <v>1660491919.5999999</v>
      </c>
      <c r="DI829">
        <v>1660491924.5999999</v>
      </c>
      <c r="DJ829">
        <v>26</v>
      </c>
      <c r="DK829">
        <v>0.56499999999999995</v>
      </c>
      <c r="DL829">
        <v>-7.0000000000000001E-3</v>
      </c>
      <c r="DM829">
        <v>1.335</v>
      </c>
      <c r="DN829">
        <v>1.2E-2</v>
      </c>
      <c r="DO829">
        <v>400</v>
      </c>
      <c r="DP829">
        <v>23</v>
      </c>
      <c r="DQ829">
        <v>0.17</v>
      </c>
      <c r="DR829">
        <v>0.02</v>
      </c>
      <c r="DS829">
        <v>-0.5426555728662672</v>
      </c>
      <c r="DT829">
        <v>0.2619414848449973</v>
      </c>
      <c r="DU829">
        <v>3.542723014631699E-2</v>
      </c>
      <c r="DV829">
        <v>1</v>
      </c>
      <c r="DW829">
        <v>-0.54733490482198921</v>
      </c>
      <c r="DX829">
        <v>-1.021653899336642E-3</v>
      </c>
      <c r="DY829">
        <v>3.8328299236602373E-2</v>
      </c>
      <c r="DZ829">
        <v>1</v>
      </c>
      <c r="EA829">
        <v>0.45406070967741941</v>
      </c>
      <c r="EB829">
        <v>3.9349209677419249E-2</v>
      </c>
      <c r="EC829">
        <v>4.6342094734000409E-2</v>
      </c>
      <c r="ED829">
        <v>1</v>
      </c>
      <c r="EE829">
        <v>53.781949081206641</v>
      </c>
      <c r="EF829">
        <v>-2.6583210276217799</v>
      </c>
      <c r="EG829">
        <v>0.34433449871844962</v>
      </c>
      <c r="EH829">
        <v>0</v>
      </c>
      <c r="EI829">
        <v>3.938591463414634</v>
      </c>
      <c r="EJ829">
        <v>8.3490731707320492E-2</v>
      </c>
      <c r="EK829">
        <v>8.5840525880278122E-3</v>
      </c>
      <c r="EL829">
        <v>1</v>
      </c>
      <c r="EM829">
        <v>1.867010454857116</v>
      </c>
      <c r="EN829">
        <v>1.355653770971626E-3</v>
      </c>
      <c r="EO829">
        <v>1.1142437000150509E-3</v>
      </c>
      <c r="EP829">
        <v>1</v>
      </c>
      <c r="EQ829">
        <v>5</v>
      </c>
      <c r="ER829">
        <v>6</v>
      </c>
      <c r="ES829" t="s">
        <v>390</v>
      </c>
      <c r="ET829">
        <v>2.9439000000000002</v>
      </c>
      <c r="EU829">
        <v>2.8004699999999998</v>
      </c>
      <c r="EV829">
        <v>1.34532E-2</v>
      </c>
      <c r="EW829">
        <v>1.34203E-2</v>
      </c>
      <c r="EX829">
        <v>0.118105</v>
      </c>
      <c r="EY829">
        <v>0.10574699999999999</v>
      </c>
      <c r="EZ829">
        <v>20275.599999999999</v>
      </c>
      <c r="FA829">
        <v>21263.7</v>
      </c>
      <c r="FB829">
        <v>23892.799999999999</v>
      </c>
      <c r="FC829">
        <v>25074</v>
      </c>
      <c r="FD829">
        <v>33717</v>
      </c>
      <c r="FE829">
        <v>35794.5</v>
      </c>
      <c r="FF829">
        <v>43551.9</v>
      </c>
      <c r="FG829">
        <v>46345.9</v>
      </c>
      <c r="FH829">
        <v>1.9888999999999999</v>
      </c>
      <c r="FI829">
        <v>1.8835</v>
      </c>
      <c r="FJ829">
        <v>0.12441000000000001</v>
      </c>
      <c r="FK829">
        <v>0</v>
      </c>
      <c r="FL829">
        <v>29.202000000000002</v>
      </c>
      <c r="FM829">
        <v>999.9</v>
      </c>
      <c r="FN829">
        <v>60.8</v>
      </c>
      <c r="FO829">
        <v>33.799999999999997</v>
      </c>
      <c r="FP829">
        <v>32.234099999999998</v>
      </c>
      <c r="FQ829">
        <v>63.516399999999997</v>
      </c>
      <c r="FR829">
        <v>26.145800000000001</v>
      </c>
      <c r="FS829">
        <v>1</v>
      </c>
      <c r="FT829">
        <v>0.26322699999999999</v>
      </c>
      <c r="FU829">
        <v>0.24333099999999999</v>
      </c>
      <c r="FV829">
        <v>20.324100000000001</v>
      </c>
      <c r="FW829">
        <v>5.2114500000000001</v>
      </c>
      <c r="FX829">
        <v>11.904999999999999</v>
      </c>
      <c r="FY829">
        <v>5.0033000000000003</v>
      </c>
      <c r="FZ829">
        <v>3.2905199999999999</v>
      </c>
      <c r="GA829">
        <v>9999</v>
      </c>
      <c r="GB829">
        <v>9999</v>
      </c>
      <c r="GC829">
        <v>9999</v>
      </c>
      <c r="GD829">
        <v>999.9</v>
      </c>
      <c r="GE829">
        <v>1.8594599999999999</v>
      </c>
      <c r="GF829">
        <v>1.8544700000000001</v>
      </c>
      <c r="GG829">
        <v>1.85762</v>
      </c>
      <c r="GH829">
        <v>1.85608</v>
      </c>
      <c r="GI829">
        <v>1.85486</v>
      </c>
      <c r="GJ829">
        <v>1.8545499999999999</v>
      </c>
      <c r="GK829">
        <v>1.85318</v>
      </c>
      <c r="GL829">
        <v>1.8563799999999999</v>
      </c>
      <c r="GM829">
        <v>0</v>
      </c>
      <c r="GN829">
        <v>0</v>
      </c>
      <c r="GO829">
        <v>0</v>
      </c>
      <c r="GP829">
        <v>0</v>
      </c>
      <c r="GQ829" t="s">
        <v>385</v>
      </c>
      <c r="GR829" t="s">
        <v>386</v>
      </c>
      <c r="GS829" t="s">
        <v>387</v>
      </c>
      <c r="GT829" t="s">
        <v>387</v>
      </c>
      <c r="GU829" t="s">
        <v>387</v>
      </c>
      <c r="GV829" t="s">
        <v>387</v>
      </c>
      <c r="GW829">
        <v>0</v>
      </c>
      <c r="GX829">
        <v>100</v>
      </c>
      <c r="GY829">
        <v>100</v>
      </c>
      <c r="GZ829">
        <v>0.53800000000000003</v>
      </c>
      <c r="HA829">
        <v>2.5999999999999999E-3</v>
      </c>
      <c r="HB829">
        <v>0.40725668706344281</v>
      </c>
      <c r="HC829">
        <v>2.678124759318837E-3</v>
      </c>
      <c r="HD829">
        <v>-9.3737611465157319E-7</v>
      </c>
      <c r="HE829">
        <v>1.3915637841753891E-10</v>
      </c>
      <c r="HF829">
        <v>-8.3168333772034281E-2</v>
      </c>
      <c r="HG829">
        <v>1.061361004592812E-2</v>
      </c>
      <c r="HH829">
        <v>-3.086644042041478E-4</v>
      </c>
      <c r="HI829">
        <v>1.24720902217549E-6</v>
      </c>
      <c r="HJ829">
        <v>1</v>
      </c>
      <c r="HK829">
        <v>2093</v>
      </c>
      <c r="HL829">
        <v>2</v>
      </c>
      <c r="HM829">
        <v>27</v>
      </c>
      <c r="HN829">
        <v>3.7</v>
      </c>
      <c r="HO829">
        <v>3.6</v>
      </c>
      <c r="HP829">
        <v>0.27221699999999999</v>
      </c>
      <c r="HQ829">
        <v>2.3718300000000001</v>
      </c>
      <c r="HR829">
        <v>1.4978</v>
      </c>
      <c r="HS829">
        <v>2.3022499999999999</v>
      </c>
      <c r="HT829">
        <v>1.5478499999999999</v>
      </c>
      <c r="HU829">
        <v>2.4462899999999999</v>
      </c>
      <c r="HV829">
        <v>36.646900000000002</v>
      </c>
      <c r="HW829">
        <v>14.0532</v>
      </c>
      <c r="HX829">
        <v>18</v>
      </c>
      <c r="HY829">
        <v>504.84300000000002</v>
      </c>
      <c r="HZ829">
        <v>502.20699999999999</v>
      </c>
      <c r="IA829">
        <v>29.024699999999999</v>
      </c>
      <c r="IB829">
        <v>30.4727</v>
      </c>
      <c r="IC829">
        <v>30.0001</v>
      </c>
      <c r="ID829">
        <v>30.268799999999999</v>
      </c>
      <c r="IE829">
        <v>30.363399999999999</v>
      </c>
      <c r="IF829">
        <v>5.5433700000000004</v>
      </c>
      <c r="IG829">
        <v>29.321300000000001</v>
      </c>
      <c r="IH829">
        <v>0</v>
      </c>
      <c r="II829">
        <v>29.021599999999999</v>
      </c>
      <c r="IJ829">
        <v>60.037700000000001</v>
      </c>
      <c r="IK829">
        <v>23.202999999999999</v>
      </c>
      <c r="IL829">
        <v>100.71899999999999</v>
      </c>
      <c r="IM829">
        <v>100.447</v>
      </c>
      <c r="IN829" t="s">
        <v>2775</v>
      </c>
    </row>
    <row r="830" spans="1:248" x14ac:dyDescent="0.2">
      <c r="A830">
        <v>814</v>
      </c>
      <c r="B830">
        <v>1660492142.5999999</v>
      </c>
      <c r="C830">
        <v>8013.5</v>
      </c>
      <c r="D830" t="s">
        <v>1997</v>
      </c>
      <c r="E830" t="s">
        <v>1998</v>
      </c>
      <c r="F830">
        <v>1</v>
      </c>
      <c r="G830" t="s">
        <v>1989</v>
      </c>
      <c r="H830" t="s">
        <v>377</v>
      </c>
      <c r="I830" t="s">
        <v>378</v>
      </c>
      <c r="J830" t="s">
        <v>379</v>
      </c>
      <c r="K830" t="s">
        <v>1193</v>
      </c>
      <c r="L830" t="s">
        <v>376</v>
      </c>
      <c r="M830" t="s">
        <v>381</v>
      </c>
      <c r="N830">
        <v>1660492134.2111111</v>
      </c>
      <c r="O830">
        <f t="shared" si="408"/>
        <v>3.3834795790574088E-3</v>
      </c>
      <c r="P830">
        <f t="shared" si="409"/>
        <v>3.3834795790574086</v>
      </c>
      <c r="Q830">
        <f t="shared" si="410"/>
        <v>-0.59453596523664953</v>
      </c>
      <c r="R830">
        <f t="shared" si="411"/>
        <v>50.425181481481481</v>
      </c>
      <c r="S830">
        <f t="shared" si="412"/>
        <v>54.24190568371624</v>
      </c>
      <c r="T830">
        <f t="shared" si="413"/>
        <v>5.4111160124376747</v>
      </c>
      <c r="U830">
        <f t="shared" si="414"/>
        <v>5.0303635815368004</v>
      </c>
      <c r="V830">
        <f t="shared" si="415"/>
        <v>0.18012049181373471</v>
      </c>
      <c r="W830">
        <f t="shared" si="416"/>
        <v>2.9246336221039027</v>
      </c>
      <c r="X830">
        <f t="shared" si="417"/>
        <v>0.17417687219178171</v>
      </c>
      <c r="Y830">
        <f t="shared" si="418"/>
        <v>0.1093782173154616</v>
      </c>
      <c r="Z830">
        <f t="shared" si="419"/>
        <v>321.5144571101942</v>
      </c>
      <c r="AA830">
        <f t="shared" si="420"/>
        <v>32.009198230858935</v>
      </c>
      <c r="AB830">
        <f t="shared" si="421"/>
        <v>31.22746296296296</v>
      </c>
      <c r="AC830">
        <f t="shared" si="422"/>
        <v>4.5702196388353675</v>
      </c>
      <c r="AD830">
        <f t="shared" si="423"/>
        <v>59.93434879968418</v>
      </c>
      <c r="AE830">
        <f t="shared" si="424"/>
        <v>2.7029911464050689</v>
      </c>
      <c r="AF830">
        <f t="shared" si="425"/>
        <v>4.509919938296405</v>
      </c>
      <c r="AG830">
        <f t="shared" si="426"/>
        <v>1.8672284924302986</v>
      </c>
      <c r="AH830">
        <f t="shared" si="427"/>
        <v>-149.21144943643174</v>
      </c>
      <c r="AI830">
        <f t="shared" si="428"/>
        <v>-36.75879659190133</v>
      </c>
      <c r="AJ830">
        <f t="shared" si="429"/>
        <v>-2.8255111915339981</v>
      </c>
      <c r="AK830">
        <f t="shared" si="430"/>
        <v>132.71869989032712</v>
      </c>
      <c r="AL830">
        <f t="shared" si="431"/>
        <v>-0.53415358285019576</v>
      </c>
      <c r="AM830">
        <f t="shared" si="432"/>
        <v>3.3792687528627519</v>
      </c>
      <c r="AN830">
        <f t="shared" si="433"/>
        <v>-0.59453596523664953</v>
      </c>
      <c r="AO830">
        <v>51.070082088575852</v>
      </c>
      <c r="AP830">
        <v>51.801315151515148</v>
      </c>
      <c r="AQ830">
        <v>-2.110035558764611E-4</v>
      </c>
      <c r="AR830">
        <v>64.971531831168349</v>
      </c>
      <c r="AS830">
        <f t="shared" si="434"/>
        <v>3.3834795790574086</v>
      </c>
      <c r="AT830">
        <v>23.152092309325472</v>
      </c>
      <c r="AU830">
        <v>27.101005454545451</v>
      </c>
      <c r="AV830">
        <v>2.347052028690061E-5</v>
      </c>
      <c r="AW830">
        <v>82.288730517660355</v>
      </c>
      <c r="AX830">
        <v>0</v>
      </c>
      <c r="AY830">
        <v>0</v>
      </c>
      <c r="AZ830">
        <f t="shared" si="435"/>
        <v>1</v>
      </c>
      <c r="BA830">
        <f t="shared" si="436"/>
        <v>0</v>
      </c>
      <c r="BB830">
        <f t="shared" si="437"/>
        <v>52034.992124931028</v>
      </c>
      <c r="BC830">
        <f t="shared" si="438"/>
        <v>1999.996666666666</v>
      </c>
      <c r="BD830">
        <f t="shared" si="439"/>
        <v>1681.1966762228981</v>
      </c>
      <c r="BE830">
        <f t="shared" si="440"/>
        <v>0.84059973911101449</v>
      </c>
      <c r="BF830">
        <f t="shared" si="441"/>
        <v>0.16075749648425797</v>
      </c>
      <c r="BG830">
        <v>6</v>
      </c>
      <c r="BH830">
        <v>0.5</v>
      </c>
      <c r="BI830" t="s">
        <v>382</v>
      </c>
      <c r="BJ830">
        <v>2</v>
      </c>
      <c r="BK830" t="b">
        <v>1</v>
      </c>
      <c r="BL830">
        <v>1660492134.2111111</v>
      </c>
      <c r="BM830">
        <v>50.425181481481481</v>
      </c>
      <c r="BN830">
        <v>49.988796296296293</v>
      </c>
      <c r="BO830">
        <v>27.095222222222219</v>
      </c>
      <c r="BP830">
        <v>23.151048148148149</v>
      </c>
      <c r="BQ830">
        <v>49.886648148148147</v>
      </c>
      <c r="BR830">
        <v>27.092611111111111</v>
      </c>
      <c r="BS830">
        <v>500.13614814814821</v>
      </c>
      <c r="BT830">
        <v>99.659077777777767</v>
      </c>
      <c r="BU830">
        <v>9.9880618518518496E-2</v>
      </c>
      <c r="BV830">
        <v>30.994329629629629</v>
      </c>
      <c r="BW830">
        <v>31.22746296296296</v>
      </c>
      <c r="BX830">
        <v>999.90000000000009</v>
      </c>
      <c r="BY830">
        <v>0</v>
      </c>
      <c r="BZ830">
        <v>0</v>
      </c>
      <c r="CA830">
        <v>10006.11555555556</v>
      </c>
      <c r="CB830">
        <v>0</v>
      </c>
      <c r="CC830">
        <v>25.135866666666669</v>
      </c>
      <c r="CD830">
        <v>0.43638837037037043</v>
      </c>
      <c r="CE830">
        <v>51.82951111111111</v>
      </c>
      <c r="CF830">
        <v>51.173522222222218</v>
      </c>
      <c r="CG830">
        <v>3.9441740740740738</v>
      </c>
      <c r="CH830">
        <v>49.988796296296293</v>
      </c>
      <c r="CI830">
        <v>23.151048148148149</v>
      </c>
      <c r="CJ830">
        <v>2.7002848148148151</v>
      </c>
      <c r="CK830">
        <v>2.307211481481481</v>
      </c>
      <c r="CL830">
        <v>22.28685185185185</v>
      </c>
      <c r="CM830">
        <v>19.726837037037029</v>
      </c>
      <c r="CN830">
        <v>1999.996666666666</v>
      </c>
      <c r="CO830">
        <v>0.98000800000000021</v>
      </c>
      <c r="CP830">
        <v>1.99925E-2</v>
      </c>
      <c r="CQ830">
        <v>0</v>
      </c>
      <c r="CR830">
        <v>2.7863333333333342</v>
      </c>
      <c r="CS830">
        <v>0</v>
      </c>
      <c r="CT830">
        <v>34910.133333333331</v>
      </c>
      <c r="CU830">
        <v>17412.344444444439</v>
      </c>
      <c r="CV830">
        <v>41</v>
      </c>
      <c r="CW830">
        <v>42.013777777777783</v>
      </c>
      <c r="CX830">
        <v>41</v>
      </c>
      <c r="CY830">
        <v>40.436999999999991</v>
      </c>
      <c r="CZ830">
        <v>41.12266666666666</v>
      </c>
      <c r="DA830">
        <v>1960.0166666666671</v>
      </c>
      <c r="DB830">
        <v>39.982592592592589</v>
      </c>
      <c r="DC830">
        <v>0</v>
      </c>
      <c r="DD830">
        <v>1660492140.8</v>
      </c>
      <c r="DE830">
        <v>0</v>
      </c>
      <c r="DF830">
        <v>1660491924.5999999</v>
      </c>
      <c r="DG830" t="s">
        <v>1990</v>
      </c>
      <c r="DH830">
        <v>1660491919.5999999</v>
      </c>
      <c r="DI830">
        <v>1660491924.5999999</v>
      </c>
      <c r="DJ830">
        <v>26</v>
      </c>
      <c r="DK830">
        <v>0.56499999999999995</v>
      </c>
      <c r="DL830">
        <v>-7.0000000000000001E-3</v>
      </c>
      <c r="DM830">
        <v>1.335</v>
      </c>
      <c r="DN830">
        <v>1.2E-2</v>
      </c>
      <c r="DO830">
        <v>400</v>
      </c>
      <c r="DP830">
        <v>23</v>
      </c>
      <c r="DQ830">
        <v>0.17</v>
      </c>
      <c r="DR830">
        <v>0.02</v>
      </c>
      <c r="DS830">
        <v>-0.53998212044134575</v>
      </c>
      <c r="DT830">
        <v>9.1941243830767183E-2</v>
      </c>
      <c r="DU830">
        <v>3.3906136935635753E-2</v>
      </c>
      <c r="DV830">
        <v>1</v>
      </c>
      <c r="DW830">
        <v>-0.54537387034658857</v>
      </c>
      <c r="DX830">
        <v>-0.14647957126219921</v>
      </c>
      <c r="DY830">
        <v>3.5498747632715599E-2</v>
      </c>
      <c r="DZ830">
        <v>1</v>
      </c>
      <c r="EA830">
        <v>0.44201353333333337</v>
      </c>
      <c r="EB830">
        <v>0.19766101001112249</v>
      </c>
      <c r="EC830">
        <v>4.5411196877520092E-2</v>
      </c>
      <c r="ED830">
        <v>1</v>
      </c>
      <c r="EE830">
        <v>53.775261751681469</v>
      </c>
      <c r="EF830">
        <v>-1.320008937578407</v>
      </c>
      <c r="EG830">
        <v>0.32972609464979458</v>
      </c>
      <c r="EH830">
        <v>1</v>
      </c>
      <c r="EI830">
        <v>3.9407510000000001</v>
      </c>
      <c r="EJ830">
        <v>7.2294258911810003E-2</v>
      </c>
      <c r="EK830">
        <v>7.4583757615180471E-3</v>
      </c>
      <c r="EL830">
        <v>1</v>
      </c>
      <c r="EM830">
        <v>1.867143345905601</v>
      </c>
      <c r="EN830">
        <v>-3.5364519919676629E-3</v>
      </c>
      <c r="EO830">
        <v>8.8139087919030792E-4</v>
      </c>
      <c r="EP830">
        <v>1</v>
      </c>
      <c r="EQ830">
        <v>6</v>
      </c>
      <c r="ER830">
        <v>6</v>
      </c>
      <c r="ES830" t="s">
        <v>384</v>
      </c>
      <c r="ET830">
        <v>2.9439199999999999</v>
      </c>
      <c r="EU830">
        <v>2.8006899999999999</v>
      </c>
      <c r="EV830">
        <v>1.3451100000000001E-2</v>
      </c>
      <c r="EW830">
        <v>1.35116E-2</v>
      </c>
      <c r="EX830">
        <v>0.11811000000000001</v>
      </c>
      <c r="EY830">
        <v>0.105742</v>
      </c>
      <c r="EZ830">
        <v>20275.5</v>
      </c>
      <c r="FA830">
        <v>21261.8</v>
      </c>
      <c r="FB830">
        <v>23892.6</v>
      </c>
      <c r="FC830">
        <v>25074.2</v>
      </c>
      <c r="FD830">
        <v>33716.6</v>
      </c>
      <c r="FE830">
        <v>35794.800000000003</v>
      </c>
      <c r="FF830">
        <v>43551.6</v>
      </c>
      <c r="FG830">
        <v>46346</v>
      </c>
      <c r="FH830">
        <v>1.98892</v>
      </c>
      <c r="FI830">
        <v>1.8834200000000001</v>
      </c>
      <c r="FJ830">
        <v>0.124484</v>
      </c>
      <c r="FK830">
        <v>0</v>
      </c>
      <c r="FL830">
        <v>29.201899999999998</v>
      </c>
      <c r="FM830">
        <v>999.9</v>
      </c>
      <c r="FN830">
        <v>60.8</v>
      </c>
      <c r="FO830">
        <v>33.799999999999997</v>
      </c>
      <c r="FP830">
        <v>32.235700000000001</v>
      </c>
      <c r="FQ830">
        <v>63.476399999999998</v>
      </c>
      <c r="FR830">
        <v>25.649000000000001</v>
      </c>
      <c r="FS830">
        <v>1</v>
      </c>
      <c r="FT830">
        <v>0.26307399999999997</v>
      </c>
      <c r="FU830">
        <v>0.24816199999999999</v>
      </c>
      <c r="FV830">
        <v>20.324100000000001</v>
      </c>
      <c r="FW830">
        <v>5.2114500000000001</v>
      </c>
      <c r="FX830">
        <v>11.9053</v>
      </c>
      <c r="FY830">
        <v>5.0031999999999996</v>
      </c>
      <c r="FZ830">
        <v>3.2905199999999999</v>
      </c>
      <c r="GA830">
        <v>9999</v>
      </c>
      <c r="GB830">
        <v>9999</v>
      </c>
      <c r="GC830">
        <v>9999</v>
      </c>
      <c r="GD830">
        <v>999.9</v>
      </c>
      <c r="GE830">
        <v>1.85945</v>
      </c>
      <c r="GF830">
        <v>1.8544799999999999</v>
      </c>
      <c r="GG830">
        <v>1.85762</v>
      </c>
      <c r="GH830">
        <v>1.85608</v>
      </c>
      <c r="GI830">
        <v>1.85486</v>
      </c>
      <c r="GJ830">
        <v>1.8545499999999999</v>
      </c>
      <c r="GK830">
        <v>1.8531899999999999</v>
      </c>
      <c r="GL830">
        <v>1.8563799999999999</v>
      </c>
      <c r="GM830">
        <v>0</v>
      </c>
      <c r="GN830">
        <v>0</v>
      </c>
      <c r="GO830">
        <v>0</v>
      </c>
      <c r="GP830">
        <v>0</v>
      </c>
      <c r="GQ830" t="s">
        <v>385</v>
      </c>
      <c r="GR830" t="s">
        <v>386</v>
      </c>
      <c r="GS830" t="s">
        <v>387</v>
      </c>
      <c r="GT830" t="s">
        <v>387</v>
      </c>
      <c r="GU830" t="s">
        <v>387</v>
      </c>
      <c r="GV830" t="s">
        <v>387</v>
      </c>
      <c r="GW830">
        <v>0</v>
      </c>
      <c r="GX830">
        <v>100</v>
      </c>
      <c r="GY830">
        <v>100</v>
      </c>
      <c r="GZ830">
        <v>0.53800000000000003</v>
      </c>
      <c r="HA830">
        <v>2.5999999999999999E-3</v>
      </c>
      <c r="HB830">
        <v>0.40725668706344281</v>
      </c>
      <c r="HC830">
        <v>2.678124759318837E-3</v>
      </c>
      <c r="HD830">
        <v>-9.3737611465157319E-7</v>
      </c>
      <c r="HE830">
        <v>1.3915637841753891E-10</v>
      </c>
      <c r="HF830">
        <v>-8.3168333772034281E-2</v>
      </c>
      <c r="HG830">
        <v>1.061361004592812E-2</v>
      </c>
      <c r="HH830">
        <v>-3.086644042041478E-4</v>
      </c>
      <c r="HI830">
        <v>1.24720902217549E-6</v>
      </c>
      <c r="HJ830">
        <v>1</v>
      </c>
      <c r="HK830">
        <v>2093</v>
      </c>
      <c r="HL830">
        <v>2</v>
      </c>
      <c r="HM830">
        <v>27</v>
      </c>
      <c r="HN830">
        <v>3.7</v>
      </c>
      <c r="HO830">
        <v>3.6</v>
      </c>
      <c r="HP830">
        <v>0.28320299999999998</v>
      </c>
      <c r="HQ830">
        <v>2.3877000000000002</v>
      </c>
      <c r="HR830">
        <v>1.4978</v>
      </c>
      <c r="HS830">
        <v>2.3022499999999999</v>
      </c>
      <c r="HT830">
        <v>1.5478499999999999</v>
      </c>
      <c r="HU830">
        <v>2.4011200000000001</v>
      </c>
      <c r="HV830">
        <v>36.646900000000002</v>
      </c>
      <c r="HW830">
        <v>14.044499999999999</v>
      </c>
      <c r="HX830">
        <v>18</v>
      </c>
      <c r="HY830">
        <v>504.858</v>
      </c>
      <c r="HZ830">
        <v>502.161</v>
      </c>
      <c r="IA830">
        <v>29.025099999999998</v>
      </c>
      <c r="IB830">
        <v>30.4727</v>
      </c>
      <c r="IC830">
        <v>30</v>
      </c>
      <c r="ID830">
        <v>30.268799999999999</v>
      </c>
      <c r="IE830">
        <v>30.363900000000001</v>
      </c>
      <c r="IF830">
        <v>5.7609300000000001</v>
      </c>
      <c r="IG830">
        <v>29.321300000000001</v>
      </c>
      <c r="IH830">
        <v>0</v>
      </c>
      <c r="II830">
        <v>29.021599999999999</v>
      </c>
      <c r="IJ830">
        <v>70.058800000000005</v>
      </c>
      <c r="IK830">
        <v>23.202999999999999</v>
      </c>
      <c r="IL830">
        <v>100.718</v>
      </c>
      <c r="IM830">
        <v>100.44799999999999</v>
      </c>
      <c r="IN830" t="s">
        <v>2775</v>
      </c>
    </row>
    <row r="831" spans="1:248" x14ac:dyDescent="0.2">
      <c r="A831">
        <v>815</v>
      </c>
      <c r="B831">
        <v>1660492143.5999999</v>
      </c>
      <c r="C831">
        <v>8014.5</v>
      </c>
      <c r="D831" t="s">
        <v>1999</v>
      </c>
      <c r="E831" t="s">
        <v>2000</v>
      </c>
      <c r="F831">
        <v>1</v>
      </c>
      <c r="G831" t="s">
        <v>1989</v>
      </c>
      <c r="H831" t="s">
        <v>377</v>
      </c>
      <c r="I831" t="s">
        <v>378</v>
      </c>
      <c r="J831" t="s">
        <v>379</v>
      </c>
      <c r="K831" t="s">
        <v>1193</v>
      </c>
      <c r="L831" t="s">
        <v>376</v>
      </c>
      <c r="M831" t="s">
        <v>381</v>
      </c>
      <c r="N831">
        <v>1660492135.0423069</v>
      </c>
      <c r="O831">
        <f t="shared" si="408"/>
        <v>3.3843533351804287E-3</v>
      </c>
      <c r="P831">
        <f t="shared" si="409"/>
        <v>3.3843533351804287</v>
      </c>
      <c r="Q831">
        <f t="shared" si="410"/>
        <v>-0.61957040909075556</v>
      </c>
      <c r="R831">
        <f t="shared" si="411"/>
        <v>50.421103846153841</v>
      </c>
      <c r="S831">
        <f t="shared" si="412"/>
        <v>54.462083155975932</v>
      </c>
      <c r="T831">
        <f t="shared" si="413"/>
        <v>5.4330717911341218</v>
      </c>
      <c r="U831">
        <f t="shared" si="414"/>
        <v>5.0299485643953732</v>
      </c>
      <c r="V831">
        <f t="shared" si="415"/>
        <v>0.18015984539279639</v>
      </c>
      <c r="W831">
        <f t="shared" si="416"/>
        <v>2.9247694469238876</v>
      </c>
      <c r="X831">
        <f t="shared" si="417"/>
        <v>0.17421394077188332</v>
      </c>
      <c r="Y831">
        <f t="shared" si="418"/>
        <v>0.10940158148018689</v>
      </c>
      <c r="Z831">
        <f t="shared" si="419"/>
        <v>321.51477105381781</v>
      </c>
      <c r="AA831">
        <f t="shared" si="420"/>
        <v>32.009814484586897</v>
      </c>
      <c r="AB831">
        <f t="shared" si="421"/>
        <v>31.228053846153848</v>
      </c>
      <c r="AC831">
        <f t="shared" si="422"/>
        <v>4.5703733578457211</v>
      </c>
      <c r="AD831">
        <f t="shared" si="423"/>
        <v>59.932969591407534</v>
      </c>
      <c r="AE831">
        <f t="shared" si="424"/>
        <v>2.7030654615293894</v>
      </c>
      <c r="AF831">
        <f t="shared" si="425"/>
        <v>4.5101477199570006</v>
      </c>
      <c r="AG831">
        <f t="shared" si="426"/>
        <v>1.8673078963163317</v>
      </c>
      <c r="AH831">
        <f t="shared" si="427"/>
        <v>-149.24998208145689</v>
      </c>
      <c r="AI831">
        <f t="shared" si="428"/>
        <v>-36.714008296312329</v>
      </c>
      <c r="AJ831">
        <f t="shared" si="429"/>
        <v>-2.8219579796128267</v>
      </c>
      <c r="AK831">
        <f t="shared" si="430"/>
        <v>132.72882269643577</v>
      </c>
      <c r="AL831">
        <f t="shared" si="431"/>
        <v>-0.50911867443056902</v>
      </c>
      <c r="AM831">
        <f t="shared" si="432"/>
        <v>3.3799204455043772</v>
      </c>
      <c r="AN831">
        <f t="shared" si="433"/>
        <v>-0.61957040909075556</v>
      </c>
      <c r="AO831">
        <v>51.032513151482448</v>
      </c>
      <c r="AP831">
        <v>51.794563636363598</v>
      </c>
      <c r="AQ831">
        <v>-2.257639721484975E-4</v>
      </c>
      <c r="AR831">
        <v>64.971531831168349</v>
      </c>
      <c r="AS831">
        <f t="shared" si="434"/>
        <v>3.3843533351804287</v>
      </c>
      <c r="AT831">
        <v>23.152408806657881</v>
      </c>
      <c r="AU831">
        <v>27.102336969696971</v>
      </c>
      <c r="AV831">
        <v>2.0886917471168631E-5</v>
      </c>
      <c r="AW831">
        <v>82.288730517660355</v>
      </c>
      <c r="AX831">
        <v>0</v>
      </c>
      <c r="AY831">
        <v>0</v>
      </c>
      <c r="AZ831">
        <f t="shared" si="435"/>
        <v>1</v>
      </c>
      <c r="BA831">
        <f t="shared" si="436"/>
        <v>0</v>
      </c>
      <c r="BB831">
        <f t="shared" si="437"/>
        <v>52038.704938757088</v>
      </c>
      <c r="BC831">
        <f t="shared" si="438"/>
        <v>1999.998461538461</v>
      </c>
      <c r="BD831">
        <f t="shared" si="439"/>
        <v>1681.1981981546282</v>
      </c>
      <c r="BE831">
        <f t="shared" si="440"/>
        <v>0.84059974569250329</v>
      </c>
      <c r="BF831">
        <f t="shared" si="441"/>
        <v>0.16075750918653139</v>
      </c>
      <c r="BG831">
        <v>6</v>
      </c>
      <c r="BH831">
        <v>0.5</v>
      </c>
      <c r="BI831" t="s">
        <v>382</v>
      </c>
      <c r="BJ831">
        <v>2</v>
      </c>
      <c r="BK831" t="b">
        <v>1</v>
      </c>
      <c r="BL831">
        <v>1660492135.0423069</v>
      </c>
      <c r="BM831">
        <v>50.421103846153841</v>
      </c>
      <c r="BN831">
        <v>50.014776923076923</v>
      </c>
      <c r="BO831">
        <v>27.096011538461539</v>
      </c>
      <c r="BP831">
        <v>23.151096153846151</v>
      </c>
      <c r="BQ831">
        <v>49.882580769230763</v>
      </c>
      <c r="BR831">
        <v>27.093399999999999</v>
      </c>
      <c r="BS831">
        <v>500.13819230769229</v>
      </c>
      <c r="BT831">
        <v>99.658950000000004</v>
      </c>
      <c r="BU831">
        <v>9.9845042307692297E-2</v>
      </c>
      <c r="BV831">
        <v>30.995215384615381</v>
      </c>
      <c r="BW831">
        <v>31.228053846153848</v>
      </c>
      <c r="BX831">
        <v>999.90000000000009</v>
      </c>
      <c r="BY831">
        <v>0</v>
      </c>
      <c r="BZ831">
        <v>0</v>
      </c>
      <c r="CA831">
        <v>10006.903846153849</v>
      </c>
      <c r="CB831">
        <v>0</v>
      </c>
      <c r="CC831">
        <v>25.15910384615384</v>
      </c>
      <c r="CD831">
        <v>0.40632923076923078</v>
      </c>
      <c r="CE831">
        <v>51.825361538461529</v>
      </c>
      <c r="CF831">
        <v>51.200119230769232</v>
      </c>
      <c r="CG831">
        <v>3.9449138461538471</v>
      </c>
      <c r="CH831">
        <v>50.014776923076923</v>
      </c>
      <c r="CI831">
        <v>23.151096153846151</v>
      </c>
      <c r="CJ831">
        <v>2.700359999999999</v>
      </c>
      <c r="CK831">
        <v>2.3072130769230772</v>
      </c>
      <c r="CL831">
        <v>22.287307692307689</v>
      </c>
      <c r="CM831">
        <v>19.72684615384615</v>
      </c>
      <c r="CN831">
        <v>1999.998461538461</v>
      </c>
      <c r="CO831">
        <v>0.98000800000000021</v>
      </c>
      <c r="CP831">
        <v>1.99925E-2</v>
      </c>
      <c r="CQ831">
        <v>0</v>
      </c>
      <c r="CR831">
        <v>2.8045769230769229</v>
      </c>
      <c r="CS831">
        <v>0</v>
      </c>
      <c r="CT831">
        <v>34899.330769230772</v>
      </c>
      <c r="CU831">
        <v>17412.36153846154</v>
      </c>
      <c r="CV831">
        <v>41</v>
      </c>
      <c r="CW831">
        <v>42.009538461538462</v>
      </c>
      <c r="CX831">
        <v>41</v>
      </c>
      <c r="CY831">
        <v>40.436999999999998</v>
      </c>
      <c r="CZ831">
        <v>41.12257692307692</v>
      </c>
      <c r="DA831">
        <v>1960.018461538461</v>
      </c>
      <c r="DB831">
        <v>39.983076923076922</v>
      </c>
      <c r="DC831">
        <v>0</v>
      </c>
      <c r="DD831">
        <v>1660492141.4000001</v>
      </c>
      <c r="DE831">
        <v>0</v>
      </c>
      <c r="DF831">
        <v>1660491924.5999999</v>
      </c>
      <c r="DG831" t="s">
        <v>1990</v>
      </c>
      <c r="DH831">
        <v>1660491919.5999999</v>
      </c>
      <c r="DI831">
        <v>1660491924.5999999</v>
      </c>
      <c r="DJ831">
        <v>26</v>
      </c>
      <c r="DK831">
        <v>0.56499999999999995</v>
      </c>
      <c r="DL831">
        <v>-7.0000000000000001E-3</v>
      </c>
      <c r="DM831">
        <v>1.335</v>
      </c>
      <c r="DN831">
        <v>1.2E-2</v>
      </c>
      <c r="DO831">
        <v>400</v>
      </c>
      <c r="DP831">
        <v>23</v>
      </c>
      <c r="DQ831">
        <v>0.17</v>
      </c>
      <c r="DR831">
        <v>0.02</v>
      </c>
      <c r="DS831">
        <v>-0.53998212044134575</v>
      </c>
      <c r="DT831">
        <v>9.1941243830767183E-2</v>
      </c>
      <c r="DU831">
        <v>3.3906136935635753E-2</v>
      </c>
      <c r="DV831">
        <v>1</v>
      </c>
      <c r="DW831">
        <v>-0.54537387034658857</v>
      </c>
      <c r="DX831">
        <v>-0.14647957126219921</v>
      </c>
      <c r="DY831">
        <v>3.5498747632715599E-2</v>
      </c>
      <c r="DZ831">
        <v>1</v>
      </c>
      <c r="EA831">
        <v>0.44201353333333337</v>
      </c>
      <c r="EB831">
        <v>0.19766101001112249</v>
      </c>
      <c r="EC831">
        <v>4.5411196877520092E-2</v>
      </c>
      <c r="ED831">
        <v>1</v>
      </c>
      <c r="EE831">
        <v>53.775261751681469</v>
      </c>
      <c r="EF831">
        <v>-1.320008937578407</v>
      </c>
      <c r="EG831">
        <v>0.32972609464979458</v>
      </c>
      <c r="EH831">
        <v>1</v>
      </c>
      <c r="EI831">
        <v>3.9407510000000001</v>
      </c>
      <c r="EJ831">
        <v>7.2294258911810003E-2</v>
      </c>
      <c r="EK831">
        <v>7.4583757615180471E-3</v>
      </c>
      <c r="EL831">
        <v>1</v>
      </c>
      <c r="EM831">
        <v>1.867143345905601</v>
      </c>
      <c r="EN831">
        <v>-3.5364519919676629E-3</v>
      </c>
      <c r="EO831">
        <v>8.8139087919030792E-4</v>
      </c>
      <c r="EP831">
        <v>1</v>
      </c>
      <c r="EQ831">
        <v>6</v>
      </c>
      <c r="ER831">
        <v>6</v>
      </c>
      <c r="ES831" t="s">
        <v>384</v>
      </c>
      <c r="ET831">
        <v>2.94401</v>
      </c>
      <c r="EU831">
        <v>2.8007399999999998</v>
      </c>
      <c r="EV831">
        <v>1.3448099999999999E-2</v>
      </c>
      <c r="EW831">
        <v>1.3730300000000001E-2</v>
      </c>
      <c r="EX831">
        <v>0.11811199999999999</v>
      </c>
      <c r="EY831">
        <v>0.10574799999999999</v>
      </c>
      <c r="EZ831">
        <v>20275.5</v>
      </c>
      <c r="FA831">
        <v>21257.1</v>
      </c>
      <c r="FB831">
        <v>23892.5</v>
      </c>
      <c r="FC831">
        <v>25074.1</v>
      </c>
      <c r="FD831">
        <v>33716.400000000001</v>
      </c>
      <c r="FE831">
        <v>35794.699999999997</v>
      </c>
      <c r="FF831">
        <v>43551.5</v>
      </c>
      <c r="FG831">
        <v>46346.2</v>
      </c>
      <c r="FH831">
        <v>1.98892</v>
      </c>
      <c r="FI831">
        <v>1.8834500000000001</v>
      </c>
      <c r="FJ831">
        <v>0.124872</v>
      </c>
      <c r="FK831">
        <v>0</v>
      </c>
      <c r="FL831">
        <v>29.2012</v>
      </c>
      <c r="FM831">
        <v>999.9</v>
      </c>
      <c r="FN831">
        <v>60.8</v>
      </c>
      <c r="FO831">
        <v>33.799999999999997</v>
      </c>
      <c r="FP831">
        <v>32.237200000000001</v>
      </c>
      <c r="FQ831">
        <v>63.526400000000002</v>
      </c>
      <c r="FR831">
        <v>25.168299999999999</v>
      </c>
      <c r="FS831">
        <v>1</v>
      </c>
      <c r="FT831">
        <v>0.26306400000000002</v>
      </c>
      <c r="FU831">
        <v>0.25168299999999999</v>
      </c>
      <c r="FV831">
        <v>20.324000000000002</v>
      </c>
      <c r="FW831">
        <v>5.2114500000000001</v>
      </c>
      <c r="FX831">
        <v>11.905099999999999</v>
      </c>
      <c r="FY831">
        <v>5.0031999999999996</v>
      </c>
      <c r="FZ831">
        <v>3.2905000000000002</v>
      </c>
      <c r="GA831">
        <v>9999</v>
      </c>
      <c r="GB831">
        <v>9999</v>
      </c>
      <c r="GC831">
        <v>9999</v>
      </c>
      <c r="GD831">
        <v>999.9</v>
      </c>
      <c r="GE831">
        <v>1.85945</v>
      </c>
      <c r="GF831">
        <v>1.8544700000000001</v>
      </c>
      <c r="GG831">
        <v>1.85762</v>
      </c>
      <c r="GH831">
        <v>1.85608</v>
      </c>
      <c r="GI831">
        <v>1.85486</v>
      </c>
      <c r="GJ831">
        <v>1.8545499999999999</v>
      </c>
      <c r="GK831">
        <v>1.8531899999999999</v>
      </c>
      <c r="GL831">
        <v>1.8563799999999999</v>
      </c>
      <c r="GM831">
        <v>0</v>
      </c>
      <c r="GN831">
        <v>0</v>
      </c>
      <c r="GO831">
        <v>0</v>
      </c>
      <c r="GP831">
        <v>0</v>
      </c>
      <c r="GQ831" t="s">
        <v>385</v>
      </c>
      <c r="GR831" t="s">
        <v>386</v>
      </c>
      <c r="GS831" t="s">
        <v>387</v>
      </c>
      <c r="GT831" t="s">
        <v>387</v>
      </c>
      <c r="GU831" t="s">
        <v>387</v>
      </c>
      <c r="GV831" t="s">
        <v>387</v>
      </c>
      <c r="GW831">
        <v>0</v>
      </c>
      <c r="GX831">
        <v>100</v>
      </c>
      <c r="GY831">
        <v>100</v>
      </c>
      <c r="GZ831">
        <v>0.53800000000000003</v>
      </c>
      <c r="HA831">
        <v>2.5999999999999999E-3</v>
      </c>
      <c r="HB831">
        <v>0.40725668706344281</v>
      </c>
      <c r="HC831">
        <v>2.678124759318837E-3</v>
      </c>
      <c r="HD831">
        <v>-9.3737611465157319E-7</v>
      </c>
      <c r="HE831">
        <v>1.3915637841753891E-10</v>
      </c>
      <c r="HF831">
        <v>-8.3168333772034281E-2</v>
      </c>
      <c r="HG831">
        <v>1.061361004592812E-2</v>
      </c>
      <c r="HH831">
        <v>-3.086644042041478E-4</v>
      </c>
      <c r="HI831">
        <v>1.24720902217549E-6</v>
      </c>
      <c r="HJ831">
        <v>1</v>
      </c>
      <c r="HK831">
        <v>2093</v>
      </c>
      <c r="HL831">
        <v>2</v>
      </c>
      <c r="HM831">
        <v>27</v>
      </c>
      <c r="HN831">
        <v>3.7</v>
      </c>
      <c r="HO831">
        <v>3.6</v>
      </c>
      <c r="HP831">
        <v>0.28930699999999998</v>
      </c>
      <c r="HQ831">
        <v>2.3999000000000001</v>
      </c>
      <c r="HR831">
        <v>1.4978</v>
      </c>
      <c r="HS831">
        <v>2.3022499999999999</v>
      </c>
      <c r="HT831">
        <v>1.5478499999999999</v>
      </c>
      <c r="HU831">
        <v>2.2656200000000002</v>
      </c>
      <c r="HV831">
        <v>36.646900000000002</v>
      </c>
      <c r="HW831">
        <v>14.0357</v>
      </c>
      <c r="HX831">
        <v>18</v>
      </c>
      <c r="HY831">
        <v>504.858</v>
      </c>
      <c r="HZ831">
        <v>502.178</v>
      </c>
      <c r="IA831">
        <v>29.025200000000002</v>
      </c>
      <c r="IB831">
        <v>30.4727</v>
      </c>
      <c r="IC831">
        <v>30.0001</v>
      </c>
      <c r="ID831">
        <v>30.268799999999999</v>
      </c>
      <c r="IE831">
        <v>30.363900000000001</v>
      </c>
      <c r="IF831">
        <v>5.8807499999999999</v>
      </c>
      <c r="IG831">
        <v>29.321300000000001</v>
      </c>
      <c r="IH831">
        <v>0</v>
      </c>
      <c r="II831">
        <v>29.021599999999999</v>
      </c>
      <c r="IJ831">
        <v>70.058800000000005</v>
      </c>
      <c r="IK831">
        <v>23.202999999999999</v>
      </c>
      <c r="IL831">
        <v>100.718</v>
      </c>
      <c r="IM831">
        <v>100.44799999999999</v>
      </c>
      <c r="IN831" t="s">
        <v>2775</v>
      </c>
    </row>
    <row r="832" spans="1:248" x14ac:dyDescent="0.2">
      <c r="A832">
        <v>816</v>
      </c>
      <c r="B832">
        <v>1660492144.5999999</v>
      </c>
      <c r="C832">
        <v>8015.5</v>
      </c>
      <c r="D832" t="s">
        <v>2001</v>
      </c>
      <c r="E832" t="s">
        <v>2002</v>
      </c>
      <c r="F832">
        <v>1</v>
      </c>
      <c r="G832" t="s">
        <v>1989</v>
      </c>
      <c r="H832" t="s">
        <v>377</v>
      </c>
      <c r="I832" t="s">
        <v>378</v>
      </c>
      <c r="J832" t="s">
        <v>379</v>
      </c>
      <c r="K832" t="s">
        <v>1193</v>
      </c>
      <c r="L832" t="s">
        <v>376</v>
      </c>
      <c r="M832" t="s">
        <v>381</v>
      </c>
      <c r="N832">
        <v>1660492135.9000001</v>
      </c>
      <c r="O832">
        <f t="shared" si="408"/>
        <v>3.3858813250081956E-3</v>
      </c>
      <c r="P832">
        <f t="shared" si="409"/>
        <v>3.3858813250081954</v>
      </c>
      <c r="Q832">
        <f t="shared" si="410"/>
        <v>-0.57410424464311094</v>
      </c>
      <c r="R832">
        <f t="shared" si="411"/>
        <v>50.419207999999998</v>
      </c>
      <c r="S832">
        <f t="shared" si="412"/>
        <v>54.048618978750767</v>
      </c>
      <c r="T832">
        <f t="shared" si="413"/>
        <v>5.3918181853216067</v>
      </c>
      <c r="U832">
        <f t="shared" si="414"/>
        <v>5.0297529838975352</v>
      </c>
      <c r="V832">
        <f t="shared" si="415"/>
        <v>0.18024495411412786</v>
      </c>
      <c r="W832">
        <f t="shared" si="416"/>
        <v>2.924991371422645</v>
      </c>
      <c r="X832">
        <f t="shared" si="417"/>
        <v>0.17429396575639264</v>
      </c>
      <c r="Y832">
        <f t="shared" si="418"/>
        <v>0.10945203360906577</v>
      </c>
      <c r="Z832">
        <f t="shared" si="419"/>
        <v>321.51483205596008</v>
      </c>
      <c r="AA832">
        <f t="shared" si="420"/>
        <v>32.010266461136979</v>
      </c>
      <c r="AB832">
        <f t="shared" si="421"/>
        <v>31.228283999999999</v>
      </c>
      <c r="AC832">
        <f t="shared" si="422"/>
        <v>4.5704332338787816</v>
      </c>
      <c r="AD832">
        <f t="shared" si="423"/>
        <v>59.9315613879943</v>
      </c>
      <c r="AE832">
        <f t="shared" si="424"/>
        <v>2.7031438416519795</v>
      </c>
      <c r="AF832">
        <f t="shared" si="425"/>
        <v>4.5103844769735675</v>
      </c>
      <c r="AG832">
        <f t="shared" si="426"/>
        <v>1.8672893922268021</v>
      </c>
      <c r="AH832">
        <f t="shared" si="427"/>
        <v>-149.31736643286143</v>
      </c>
      <c r="AI832">
        <f t="shared" si="428"/>
        <v>-36.607913713296512</v>
      </c>
      <c r="AJ832">
        <f t="shared" si="429"/>
        <v>-2.8136056844338437</v>
      </c>
      <c r="AK832">
        <f t="shared" si="430"/>
        <v>132.77594622536827</v>
      </c>
      <c r="AL832">
        <f t="shared" si="431"/>
        <v>-0.4487702283703851</v>
      </c>
      <c r="AM832">
        <f t="shared" si="432"/>
        <v>3.3806082244260227</v>
      </c>
      <c r="AN832">
        <f t="shared" si="433"/>
        <v>-0.57410424464311094</v>
      </c>
      <c r="AO832">
        <v>51.115221144944172</v>
      </c>
      <c r="AP832">
        <v>51.820223636363643</v>
      </c>
      <c r="AQ832">
        <v>1.1224092123570329E-5</v>
      </c>
      <c r="AR832">
        <v>64.971531831168349</v>
      </c>
      <c r="AS832">
        <f t="shared" si="434"/>
        <v>3.3858813250081954</v>
      </c>
      <c r="AT832">
        <v>23.152361085600209</v>
      </c>
      <c r="AU832">
        <v>27.104068484848479</v>
      </c>
      <c r="AV832">
        <v>2.248222108450327E-5</v>
      </c>
      <c r="AW832">
        <v>82.288730517660355</v>
      </c>
      <c r="AX832">
        <v>0</v>
      </c>
      <c r="AY832">
        <v>0</v>
      </c>
      <c r="AZ832">
        <f t="shared" si="435"/>
        <v>1</v>
      </c>
      <c r="BA832">
        <f t="shared" si="436"/>
        <v>0</v>
      </c>
      <c r="BB832">
        <f t="shared" si="437"/>
        <v>52044.864216373237</v>
      </c>
      <c r="BC832">
        <f t="shared" si="438"/>
        <v>1999.9988000000001</v>
      </c>
      <c r="BD832">
        <f t="shared" si="439"/>
        <v>1681.1984860808086</v>
      </c>
      <c r="BE832">
        <f t="shared" si="440"/>
        <v>0.84059974740025267</v>
      </c>
      <c r="BF832">
        <f t="shared" si="441"/>
        <v>0.16075751248248751</v>
      </c>
      <c r="BG832">
        <v>6</v>
      </c>
      <c r="BH832">
        <v>0.5</v>
      </c>
      <c r="BI832" t="s">
        <v>382</v>
      </c>
      <c r="BJ832">
        <v>2</v>
      </c>
      <c r="BK832" t="b">
        <v>1</v>
      </c>
      <c r="BL832">
        <v>1660492135.9000001</v>
      </c>
      <c r="BM832">
        <v>50.419207999999998</v>
      </c>
      <c r="BN832">
        <v>50.085311999999988</v>
      </c>
      <c r="BO832">
        <v>27.096831999999999</v>
      </c>
      <c r="BP832">
        <v>23.151104</v>
      </c>
      <c r="BQ832">
        <v>49.880692000000003</v>
      </c>
      <c r="BR832">
        <v>27.094224000000001</v>
      </c>
      <c r="BS832">
        <v>500.13652000000002</v>
      </c>
      <c r="BT832">
        <v>99.658860000000004</v>
      </c>
      <c r="BU832">
        <v>9.9807051999999993E-2</v>
      </c>
      <c r="BV832">
        <v>30.996136</v>
      </c>
      <c r="BW832">
        <v>31.228283999999999</v>
      </c>
      <c r="BX832">
        <v>999.9</v>
      </c>
      <c r="BY832">
        <v>0</v>
      </c>
      <c r="BZ832">
        <v>0</v>
      </c>
      <c r="CA832">
        <v>10008.18</v>
      </c>
      <c r="CB832">
        <v>0</v>
      </c>
      <c r="CC832">
        <v>25.185300000000002</v>
      </c>
      <c r="CD832">
        <v>0.33389639999999998</v>
      </c>
      <c r="CE832">
        <v>51.823459999999997</v>
      </c>
      <c r="CF832">
        <v>51.272327999999987</v>
      </c>
      <c r="CG832">
        <v>3.9457276000000001</v>
      </c>
      <c r="CH832">
        <v>50.085311999999988</v>
      </c>
      <c r="CI832">
        <v>23.151104</v>
      </c>
      <c r="CJ832">
        <v>2.7004391999999999</v>
      </c>
      <c r="CK832">
        <v>2.3072116</v>
      </c>
      <c r="CL832">
        <v>22.287787999999999</v>
      </c>
      <c r="CM832">
        <v>19.726835999999999</v>
      </c>
      <c r="CN832">
        <v>1999.9988000000001</v>
      </c>
      <c r="CO832">
        <v>0.9800080000000001</v>
      </c>
      <c r="CP832">
        <v>1.99925E-2</v>
      </c>
      <c r="CQ832">
        <v>0</v>
      </c>
      <c r="CR832">
        <v>2.85372</v>
      </c>
      <c r="CS832">
        <v>0</v>
      </c>
      <c r="CT832">
        <v>34887.936000000002</v>
      </c>
      <c r="CU832">
        <v>17412.36</v>
      </c>
      <c r="CV832">
        <v>41</v>
      </c>
      <c r="CW832">
        <v>42.009920000000001</v>
      </c>
      <c r="CX832">
        <v>41</v>
      </c>
      <c r="CY832">
        <v>40.436999999999998</v>
      </c>
      <c r="CZ832">
        <v>41.122480000000003</v>
      </c>
      <c r="DA832">
        <v>1960.0188000000001</v>
      </c>
      <c r="DB832">
        <v>39.983199999999997</v>
      </c>
      <c r="DC832">
        <v>0</v>
      </c>
      <c r="DD832">
        <v>1660492142.5999999</v>
      </c>
      <c r="DE832">
        <v>0</v>
      </c>
      <c r="DF832">
        <v>1660491924.5999999</v>
      </c>
      <c r="DG832" t="s">
        <v>1990</v>
      </c>
      <c r="DH832">
        <v>1660491919.5999999</v>
      </c>
      <c r="DI832">
        <v>1660491924.5999999</v>
      </c>
      <c r="DJ832">
        <v>26</v>
      </c>
      <c r="DK832">
        <v>0.56499999999999995</v>
      </c>
      <c r="DL832">
        <v>-7.0000000000000001E-3</v>
      </c>
      <c r="DM832">
        <v>1.335</v>
      </c>
      <c r="DN832">
        <v>1.2E-2</v>
      </c>
      <c r="DO832">
        <v>400</v>
      </c>
      <c r="DP832">
        <v>23</v>
      </c>
      <c r="DQ832">
        <v>0.17</v>
      </c>
      <c r="DR832">
        <v>0.02</v>
      </c>
      <c r="DS832">
        <v>-0.54246917890987567</v>
      </c>
      <c r="DT832">
        <v>-0.16030881791912069</v>
      </c>
      <c r="DU832">
        <v>3.6139772107387613E-2</v>
      </c>
      <c r="DV832">
        <v>1</v>
      </c>
      <c r="DW832">
        <v>-0.50737300401908281</v>
      </c>
      <c r="DX832">
        <v>0.48077739544079778</v>
      </c>
      <c r="DY832">
        <v>0.12473358748386899</v>
      </c>
      <c r="DZ832">
        <v>1</v>
      </c>
      <c r="EA832">
        <v>0.36686347741935488</v>
      </c>
      <c r="EB832">
        <v>-1.364735496774194</v>
      </c>
      <c r="EC832">
        <v>0.25210388020742142</v>
      </c>
      <c r="ED832">
        <v>0</v>
      </c>
      <c r="EE832">
        <v>53.754842176309303</v>
      </c>
      <c r="EF832">
        <v>1.8825337994411999</v>
      </c>
      <c r="EG832">
        <v>0.3163676766309278</v>
      </c>
      <c r="EH832">
        <v>1</v>
      </c>
      <c r="EI832">
        <v>3.9422182926829259</v>
      </c>
      <c r="EJ832">
        <v>6.3305853658530448E-2</v>
      </c>
      <c r="EK832">
        <v>6.7240637764996187E-3</v>
      </c>
      <c r="EL832">
        <v>1</v>
      </c>
      <c r="EM832">
        <v>1.8672151210967409</v>
      </c>
      <c r="EN832">
        <v>-8.6271950195709896E-3</v>
      </c>
      <c r="EO832">
        <v>8.574069187973712E-4</v>
      </c>
      <c r="EP832">
        <v>1</v>
      </c>
      <c r="EQ832">
        <v>5</v>
      </c>
      <c r="ER832">
        <v>6</v>
      </c>
      <c r="ES832" t="s">
        <v>390</v>
      </c>
      <c r="ET832">
        <v>2.9439899999999999</v>
      </c>
      <c r="EU832">
        <v>2.8008000000000002</v>
      </c>
      <c r="EV832">
        <v>1.34799E-2</v>
      </c>
      <c r="EW832">
        <v>1.41304E-2</v>
      </c>
      <c r="EX832">
        <v>0.118118</v>
      </c>
      <c r="EY832">
        <v>0.105751</v>
      </c>
      <c r="EZ832">
        <v>20274.900000000001</v>
      </c>
      <c r="FA832">
        <v>21248.400000000001</v>
      </c>
      <c r="FB832">
        <v>23892.5</v>
      </c>
      <c r="FC832">
        <v>25074</v>
      </c>
      <c r="FD832">
        <v>33716.199999999997</v>
      </c>
      <c r="FE832">
        <v>35794.6</v>
      </c>
      <c r="FF832">
        <v>43551.6</v>
      </c>
      <c r="FG832">
        <v>46346.1</v>
      </c>
      <c r="FH832">
        <v>1.98885</v>
      </c>
      <c r="FI832">
        <v>1.8834200000000001</v>
      </c>
      <c r="FJ832">
        <v>0.125058</v>
      </c>
      <c r="FK832">
        <v>0</v>
      </c>
      <c r="FL832">
        <v>29.200600000000001</v>
      </c>
      <c r="FM832">
        <v>999.9</v>
      </c>
      <c r="FN832">
        <v>60.8</v>
      </c>
      <c r="FO832">
        <v>33.799999999999997</v>
      </c>
      <c r="FP832">
        <v>32.2346</v>
      </c>
      <c r="FQ832">
        <v>63.006399999999999</v>
      </c>
      <c r="FR832">
        <v>25.697099999999999</v>
      </c>
      <c r="FS832">
        <v>1</v>
      </c>
      <c r="FT832">
        <v>0.26327200000000001</v>
      </c>
      <c r="FU832">
        <v>0.254548</v>
      </c>
      <c r="FV832">
        <v>20.324000000000002</v>
      </c>
      <c r="FW832">
        <v>5.2114500000000001</v>
      </c>
      <c r="FX832">
        <v>11.905099999999999</v>
      </c>
      <c r="FY832">
        <v>5.0032500000000004</v>
      </c>
      <c r="FZ832">
        <v>3.2905199999999999</v>
      </c>
      <c r="GA832">
        <v>9999</v>
      </c>
      <c r="GB832">
        <v>9999</v>
      </c>
      <c r="GC832">
        <v>9999</v>
      </c>
      <c r="GD832">
        <v>999.9</v>
      </c>
      <c r="GE832">
        <v>1.85945</v>
      </c>
      <c r="GF832">
        <v>1.85446</v>
      </c>
      <c r="GG832">
        <v>1.85762</v>
      </c>
      <c r="GH832">
        <v>1.85608</v>
      </c>
      <c r="GI832">
        <v>1.85486</v>
      </c>
      <c r="GJ832">
        <v>1.8545499999999999</v>
      </c>
      <c r="GK832">
        <v>1.8531899999999999</v>
      </c>
      <c r="GL832">
        <v>1.8563799999999999</v>
      </c>
      <c r="GM832">
        <v>0</v>
      </c>
      <c r="GN832">
        <v>0</v>
      </c>
      <c r="GO832">
        <v>0</v>
      </c>
      <c r="GP832">
        <v>0</v>
      </c>
      <c r="GQ832" t="s">
        <v>385</v>
      </c>
      <c r="GR832" t="s">
        <v>386</v>
      </c>
      <c r="GS832" t="s">
        <v>387</v>
      </c>
      <c r="GT832" t="s">
        <v>387</v>
      </c>
      <c r="GU832" t="s">
        <v>387</v>
      </c>
      <c r="GV832" t="s">
        <v>387</v>
      </c>
      <c r="GW832">
        <v>0</v>
      </c>
      <c r="GX832">
        <v>100</v>
      </c>
      <c r="GY832">
        <v>100</v>
      </c>
      <c r="GZ832">
        <v>0.53900000000000003</v>
      </c>
      <c r="HA832">
        <v>2.5999999999999999E-3</v>
      </c>
      <c r="HB832">
        <v>0.40725668706344281</v>
      </c>
      <c r="HC832">
        <v>2.678124759318837E-3</v>
      </c>
      <c r="HD832">
        <v>-9.3737611465157319E-7</v>
      </c>
      <c r="HE832">
        <v>1.3915637841753891E-10</v>
      </c>
      <c r="HF832">
        <v>-8.3168333772034281E-2</v>
      </c>
      <c r="HG832">
        <v>1.061361004592812E-2</v>
      </c>
      <c r="HH832">
        <v>-3.086644042041478E-4</v>
      </c>
      <c r="HI832">
        <v>1.24720902217549E-6</v>
      </c>
      <c r="HJ832">
        <v>1</v>
      </c>
      <c r="HK832">
        <v>2093</v>
      </c>
      <c r="HL832">
        <v>2</v>
      </c>
      <c r="HM832">
        <v>27</v>
      </c>
      <c r="HN832">
        <v>3.8</v>
      </c>
      <c r="HO832">
        <v>3.7</v>
      </c>
      <c r="HP832">
        <v>0.30029299999999998</v>
      </c>
      <c r="HQ832">
        <v>2.3828100000000001</v>
      </c>
      <c r="HR832">
        <v>1.4978</v>
      </c>
      <c r="HS832">
        <v>2.3022499999999999</v>
      </c>
      <c r="HT832">
        <v>1.5478499999999999</v>
      </c>
      <c r="HU832">
        <v>2.35107</v>
      </c>
      <c r="HV832">
        <v>36.646900000000002</v>
      </c>
      <c r="HW832">
        <v>14.044499999999999</v>
      </c>
      <c r="HX832">
        <v>18</v>
      </c>
      <c r="HY832">
        <v>504.81200000000001</v>
      </c>
      <c r="HZ832">
        <v>502.16199999999998</v>
      </c>
      <c r="IA832">
        <v>29.025099999999998</v>
      </c>
      <c r="IB832">
        <v>30.472999999999999</v>
      </c>
      <c r="IC832">
        <v>30.0002</v>
      </c>
      <c r="ID832">
        <v>30.268799999999999</v>
      </c>
      <c r="IE832">
        <v>30.363900000000001</v>
      </c>
      <c r="IF832">
        <v>6.12662</v>
      </c>
      <c r="IG832">
        <v>29.321300000000001</v>
      </c>
      <c r="IH832">
        <v>0</v>
      </c>
      <c r="II832">
        <v>29.021599999999999</v>
      </c>
      <c r="IJ832">
        <v>80.078000000000003</v>
      </c>
      <c r="IK832">
        <v>23.202999999999999</v>
      </c>
      <c r="IL832">
        <v>100.718</v>
      </c>
      <c r="IM832">
        <v>100.44799999999999</v>
      </c>
      <c r="IN832" t="s">
        <v>2775</v>
      </c>
    </row>
    <row r="833" spans="1:248" x14ac:dyDescent="0.2">
      <c r="A833">
        <v>817</v>
      </c>
      <c r="B833">
        <v>1660492145.5999999</v>
      </c>
      <c r="C833">
        <v>8016.5</v>
      </c>
      <c r="D833" t="s">
        <v>2003</v>
      </c>
      <c r="E833" t="s">
        <v>2004</v>
      </c>
      <c r="F833">
        <v>1</v>
      </c>
      <c r="G833" t="s">
        <v>1989</v>
      </c>
      <c r="H833" t="s">
        <v>377</v>
      </c>
      <c r="I833" t="s">
        <v>378</v>
      </c>
      <c r="J833" t="s">
        <v>379</v>
      </c>
      <c r="K833" t="s">
        <v>1193</v>
      </c>
      <c r="L833" t="s">
        <v>376</v>
      </c>
      <c r="M833" t="s">
        <v>381</v>
      </c>
      <c r="N833">
        <v>1660492136.7874999</v>
      </c>
      <c r="O833">
        <f t="shared" si="408"/>
        <v>3.3871788582063313E-3</v>
      </c>
      <c r="P833">
        <f t="shared" si="409"/>
        <v>3.3871788582063314</v>
      </c>
      <c r="Q833">
        <f t="shared" si="410"/>
        <v>-0.69010442157611285</v>
      </c>
      <c r="R833">
        <f t="shared" si="411"/>
        <v>50.426387499999997</v>
      </c>
      <c r="S833">
        <f t="shared" si="412"/>
        <v>55.096647121816581</v>
      </c>
      <c r="T833">
        <f t="shared" si="413"/>
        <v>5.4963645261951504</v>
      </c>
      <c r="U833">
        <f t="shared" si="414"/>
        <v>5.0304659524267672</v>
      </c>
      <c r="V833">
        <f t="shared" si="415"/>
        <v>0.18032506700532586</v>
      </c>
      <c r="W833">
        <f t="shared" si="416"/>
        <v>2.9253057598264873</v>
      </c>
      <c r="X833">
        <f t="shared" si="417"/>
        <v>0.17436949887419592</v>
      </c>
      <c r="Y833">
        <f t="shared" si="418"/>
        <v>0.1094996353574883</v>
      </c>
      <c r="Z833">
        <f t="shared" si="419"/>
        <v>321.51474149894455</v>
      </c>
      <c r="AA833">
        <f t="shared" si="420"/>
        <v>32.010820203616689</v>
      </c>
      <c r="AB833">
        <f t="shared" si="421"/>
        <v>31.228220833333339</v>
      </c>
      <c r="AC833">
        <f t="shared" si="422"/>
        <v>4.5704168005880108</v>
      </c>
      <c r="AD833">
        <f t="shared" si="423"/>
        <v>59.929919577617738</v>
      </c>
      <c r="AE833">
        <f t="shared" si="424"/>
        <v>2.7032228670996425</v>
      </c>
      <c r="AF833">
        <f t="shared" si="425"/>
        <v>4.5106399043278973</v>
      </c>
      <c r="AG833">
        <f t="shared" si="426"/>
        <v>1.8671939334883683</v>
      </c>
      <c r="AH833">
        <f t="shared" si="427"/>
        <v>-149.37458764689922</v>
      </c>
      <c r="AI833">
        <f t="shared" si="428"/>
        <v>-36.445255098634711</v>
      </c>
      <c r="AJ833">
        <f t="shared" si="429"/>
        <v>-2.8008158961253922</v>
      </c>
      <c r="AK833">
        <f t="shared" si="430"/>
        <v>132.89408285728521</v>
      </c>
      <c r="AL833">
        <f t="shared" si="431"/>
        <v>-0.32269125929064296</v>
      </c>
      <c r="AM833">
        <f t="shared" si="432"/>
        <v>3.3812418958604646</v>
      </c>
      <c r="AN833">
        <f t="shared" si="433"/>
        <v>-0.69010442157611285</v>
      </c>
      <c r="AO833">
        <v>51.472986447597513</v>
      </c>
      <c r="AP833">
        <v>52.006743636363623</v>
      </c>
      <c r="AQ833">
        <v>6.1283700716990588E-2</v>
      </c>
      <c r="AR833">
        <v>64.971531831168349</v>
      </c>
      <c r="AS833">
        <f t="shared" si="434"/>
        <v>3.3871788582063314</v>
      </c>
      <c r="AT833">
        <v>23.152321880879722</v>
      </c>
      <c r="AU833">
        <v>27.10545696969697</v>
      </c>
      <c r="AV833">
        <v>3.4707616044176607E-5</v>
      </c>
      <c r="AW833">
        <v>82.288730517660355</v>
      </c>
      <c r="AX833">
        <v>0</v>
      </c>
      <c r="AY833">
        <v>0</v>
      </c>
      <c r="AZ833">
        <f t="shared" si="435"/>
        <v>1</v>
      </c>
      <c r="BA833">
        <f t="shared" si="436"/>
        <v>0</v>
      </c>
      <c r="BB833">
        <f t="shared" si="437"/>
        <v>52053.645790153634</v>
      </c>
      <c r="BC833">
        <f t="shared" si="438"/>
        <v>1999.998333333333</v>
      </c>
      <c r="BD833">
        <f t="shared" si="439"/>
        <v>1681.1980857507483</v>
      </c>
      <c r="BE833">
        <f t="shared" si="440"/>
        <v>0.84059974337516041</v>
      </c>
      <c r="BF833">
        <f t="shared" si="441"/>
        <v>0.16075750471405956</v>
      </c>
      <c r="BG833">
        <v>6</v>
      </c>
      <c r="BH833">
        <v>0.5</v>
      </c>
      <c r="BI833" t="s">
        <v>382</v>
      </c>
      <c r="BJ833">
        <v>2</v>
      </c>
      <c r="BK833" t="b">
        <v>1</v>
      </c>
      <c r="BL833">
        <v>1660492136.7874999</v>
      </c>
      <c r="BM833">
        <v>50.426387499999997</v>
      </c>
      <c r="BN833">
        <v>50.243812499999997</v>
      </c>
      <c r="BO833">
        <v>27.097641666666661</v>
      </c>
      <c r="BP833">
        <v>23.151179166666669</v>
      </c>
      <c r="BQ833">
        <v>49.887854166666671</v>
      </c>
      <c r="BR833">
        <v>27.09503333333333</v>
      </c>
      <c r="BS833">
        <v>500.13674999999989</v>
      </c>
      <c r="BT833">
        <v>99.658841666666675</v>
      </c>
      <c r="BU833">
        <v>9.9760958333333316E-2</v>
      </c>
      <c r="BV833">
        <v>30.997129166666671</v>
      </c>
      <c r="BW833">
        <v>31.228220833333339</v>
      </c>
      <c r="BX833">
        <v>999.9</v>
      </c>
      <c r="BY833">
        <v>0</v>
      </c>
      <c r="BZ833">
        <v>0</v>
      </c>
      <c r="CA833">
        <v>10009.97708333333</v>
      </c>
      <c r="CB833">
        <v>0</v>
      </c>
      <c r="CC833">
        <v>25.21519583333334</v>
      </c>
      <c r="CD833">
        <v>0.18257908333333339</v>
      </c>
      <c r="CE833">
        <v>51.830883333333333</v>
      </c>
      <c r="CF833">
        <v>51.434587499999999</v>
      </c>
      <c r="CG833">
        <v>3.9464641666666669</v>
      </c>
      <c r="CH833">
        <v>50.243812499999997</v>
      </c>
      <c r="CI833">
        <v>23.151179166666669</v>
      </c>
      <c r="CJ833">
        <v>2.7005195833333331</v>
      </c>
      <c r="CK833">
        <v>2.3072187500000001</v>
      </c>
      <c r="CL833">
        <v>22.288270833333328</v>
      </c>
      <c r="CM833">
        <v>19.7268875</v>
      </c>
      <c r="CN833">
        <v>1999.998333333333</v>
      </c>
      <c r="CO833">
        <v>0.9800080000000001</v>
      </c>
      <c r="CP833">
        <v>1.99925E-2</v>
      </c>
      <c r="CQ833">
        <v>0</v>
      </c>
      <c r="CR833">
        <v>2.7710416666666671</v>
      </c>
      <c r="CS833">
        <v>0</v>
      </c>
      <c r="CT833">
        <v>34876.287499999999</v>
      </c>
      <c r="CU833">
        <v>17412.35833333333</v>
      </c>
      <c r="CV833">
        <v>41</v>
      </c>
      <c r="CW833">
        <v>42.010333333333342</v>
      </c>
      <c r="CX833">
        <v>41</v>
      </c>
      <c r="CY833">
        <v>40.436999999999998</v>
      </c>
      <c r="CZ833">
        <v>41.119750000000003</v>
      </c>
      <c r="DA833">
        <v>1960.018333333333</v>
      </c>
      <c r="DB833">
        <v>39.982916666666668</v>
      </c>
      <c r="DC833">
        <v>0</v>
      </c>
      <c r="DD833">
        <v>1660492143.8</v>
      </c>
      <c r="DE833">
        <v>0</v>
      </c>
      <c r="DF833">
        <v>1660491924.5999999</v>
      </c>
      <c r="DG833" t="s">
        <v>1990</v>
      </c>
      <c r="DH833">
        <v>1660491919.5999999</v>
      </c>
      <c r="DI833">
        <v>1660491924.5999999</v>
      </c>
      <c r="DJ833">
        <v>26</v>
      </c>
      <c r="DK833">
        <v>0.56499999999999995</v>
      </c>
      <c r="DL833">
        <v>-7.0000000000000001E-3</v>
      </c>
      <c r="DM833">
        <v>1.335</v>
      </c>
      <c r="DN833">
        <v>1.2E-2</v>
      </c>
      <c r="DO833">
        <v>400</v>
      </c>
      <c r="DP833">
        <v>23</v>
      </c>
      <c r="DQ833">
        <v>0.17</v>
      </c>
      <c r="DR833">
        <v>0.02</v>
      </c>
      <c r="DS833">
        <v>-0.54297889531475596</v>
      </c>
      <c r="DT833">
        <v>-0.44725629532805272</v>
      </c>
      <c r="DU833">
        <v>3.8500387129761143E-2</v>
      </c>
      <c r="DV833">
        <v>1</v>
      </c>
      <c r="DW833">
        <v>-0.35886865947939789</v>
      </c>
      <c r="DX833">
        <v>3.5357755757673188</v>
      </c>
      <c r="DY833">
        <v>0.48768873827898018</v>
      </c>
      <c r="DZ833">
        <v>0</v>
      </c>
      <c r="EA833">
        <v>0.10136519333333339</v>
      </c>
      <c r="EB833">
        <v>-6.9724369067853171</v>
      </c>
      <c r="EC833">
        <v>0.84506326443761037</v>
      </c>
      <c r="ED833">
        <v>0</v>
      </c>
      <c r="EE833">
        <v>53.77995624265737</v>
      </c>
      <c r="EF833">
        <v>3.563654859681392</v>
      </c>
      <c r="EG833">
        <v>0.34268209758562379</v>
      </c>
      <c r="EH833">
        <v>0</v>
      </c>
      <c r="EI833">
        <v>3.944283749999999</v>
      </c>
      <c r="EJ833">
        <v>5.113429643526881E-2</v>
      </c>
      <c r="EK833">
        <v>5.2848314483529106E-3</v>
      </c>
      <c r="EL833">
        <v>1</v>
      </c>
      <c r="EM833">
        <v>1.86725226273287</v>
      </c>
      <c r="EN833">
        <v>-5.0911344814782156E-3</v>
      </c>
      <c r="EO833">
        <v>8.4853193101993001E-4</v>
      </c>
      <c r="EP833">
        <v>1</v>
      </c>
      <c r="EQ833">
        <v>3</v>
      </c>
      <c r="ER833">
        <v>6</v>
      </c>
      <c r="ES833" t="s">
        <v>404</v>
      </c>
      <c r="ET833">
        <v>2.9441099999999998</v>
      </c>
      <c r="EU833">
        <v>2.8006799999999998</v>
      </c>
      <c r="EV833">
        <v>1.35458E-2</v>
      </c>
      <c r="EW833">
        <v>1.47543E-2</v>
      </c>
      <c r="EX833">
        <v>0.118122</v>
      </c>
      <c r="EY833">
        <v>0.105752</v>
      </c>
      <c r="EZ833">
        <v>20273.5</v>
      </c>
      <c r="FA833">
        <v>21234.9</v>
      </c>
      <c r="FB833">
        <v>23892.5</v>
      </c>
      <c r="FC833">
        <v>25073.9</v>
      </c>
      <c r="FD833">
        <v>33715.9</v>
      </c>
      <c r="FE833">
        <v>35794.6</v>
      </c>
      <c r="FF833">
        <v>43551.4</v>
      </c>
      <c r="FG833">
        <v>46346.1</v>
      </c>
      <c r="FH833">
        <v>1.9888999999999999</v>
      </c>
      <c r="FI833">
        <v>1.8834200000000001</v>
      </c>
      <c r="FJ833">
        <v>0.125274</v>
      </c>
      <c r="FK833">
        <v>0</v>
      </c>
      <c r="FL833">
        <v>29.2</v>
      </c>
      <c r="FM833">
        <v>999.9</v>
      </c>
      <c r="FN833">
        <v>60.8</v>
      </c>
      <c r="FO833">
        <v>33.799999999999997</v>
      </c>
      <c r="FP833">
        <v>32.233199999999997</v>
      </c>
      <c r="FQ833">
        <v>63.236400000000003</v>
      </c>
      <c r="FR833">
        <v>26.0777</v>
      </c>
      <c r="FS833">
        <v>1</v>
      </c>
      <c r="FT833">
        <v>0.26340999999999998</v>
      </c>
      <c r="FU833">
        <v>0.25716800000000001</v>
      </c>
      <c r="FV833">
        <v>20.324000000000002</v>
      </c>
      <c r="FW833">
        <v>5.2114500000000001</v>
      </c>
      <c r="FX833">
        <v>11.904500000000001</v>
      </c>
      <c r="FY833">
        <v>5.0031499999999998</v>
      </c>
      <c r="FZ833">
        <v>3.2905199999999999</v>
      </c>
      <c r="GA833">
        <v>9999</v>
      </c>
      <c r="GB833">
        <v>9999</v>
      </c>
      <c r="GC833">
        <v>9999</v>
      </c>
      <c r="GD833">
        <v>999.9</v>
      </c>
      <c r="GE833">
        <v>1.85944</v>
      </c>
      <c r="GF833">
        <v>1.8544499999999999</v>
      </c>
      <c r="GG833">
        <v>1.8575999999999999</v>
      </c>
      <c r="GH833">
        <v>1.85608</v>
      </c>
      <c r="GI833">
        <v>1.85486</v>
      </c>
      <c r="GJ833">
        <v>1.8545499999999999</v>
      </c>
      <c r="GK833">
        <v>1.8531899999999999</v>
      </c>
      <c r="GL833">
        <v>1.8563799999999999</v>
      </c>
      <c r="GM833">
        <v>0</v>
      </c>
      <c r="GN833">
        <v>0</v>
      </c>
      <c r="GO833">
        <v>0</v>
      </c>
      <c r="GP833">
        <v>0</v>
      </c>
      <c r="GQ833" t="s">
        <v>385</v>
      </c>
      <c r="GR833" t="s">
        <v>386</v>
      </c>
      <c r="GS833" t="s">
        <v>387</v>
      </c>
      <c r="GT833" t="s">
        <v>387</v>
      </c>
      <c r="GU833" t="s">
        <v>387</v>
      </c>
      <c r="GV833" t="s">
        <v>387</v>
      </c>
      <c r="GW833">
        <v>0</v>
      </c>
      <c r="GX833">
        <v>100</v>
      </c>
      <c r="GY833">
        <v>100</v>
      </c>
      <c r="GZ833">
        <v>0.53900000000000003</v>
      </c>
      <c r="HA833">
        <v>2.5999999999999999E-3</v>
      </c>
      <c r="HB833">
        <v>0.40725668706344281</v>
      </c>
      <c r="HC833">
        <v>2.678124759318837E-3</v>
      </c>
      <c r="HD833">
        <v>-9.3737611465157319E-7</v>
      </c>
      <c r="HE833">
        <v>1.3915637841753891E-10</v>
      </c>
      <c r="HF833">
        <v>-8.3168333772034281E-2</v>
      </c>
      <c r="HG833">
        <v>1.061361004592812E-2</v>
      </c>
      <c r="HH833">
        <v>-3.086644042041478E-4</v>
      </c>
      <c r="HI833">
        <v>1.24720902217549E-6</v>
      </c>
      <c r="HJ833">
        <v>1</v>
      </c>
      <c r="HK833">
        <v>2093</v>
      </c>
      <c r="HL833">
        <v>2</v>
      </c>
      <c r="HM833">
        <v>27</v>
      </c>
      <c r="HN833">
        <v>3.8</v>
      </c>
      <c r="HO833">
        <v>3.7</v>
      </c>
      <c r="HP833">
        <v>0.30761699999999997</v>
      </c>
      <c r="HQ833">
        <v>2.3730500000000001</v>
      </c>
      <c r="HR833">
        <v>1.4978</v>
      </c>
      <c r="HS833">
        <v>2.3022499999999999</v>
      </c>
      <c r="HT833">
        <v>1.5478499999999999</v>
      </c>
      <c r="HU833">
        <v>2.4487299999999999</v>
      </c>
      <c r="HV833">
        <v>36.646900000000002</v>
      </c>
      <c r="HW833">
        <v>14.0532</v>
      </c>
      <c r="HX833">
        <v>18</v>
      </c>
      <c r="HY833">
        <v>504.84300000000002</v>
      </c>
      <c r="HZ833">
        <v>502.16199999999998</v>
      </c>
      <c r="IA833">
        <v>29.024999999999999</v>
      </c>
      <c r="IB833">
        <v>30.473600000000001</v>
      </c>
      <c r="IC833">
        <v>30.0002</v>
      </c>
      <c r="ID833">
        <v>30.268799999999999</v>
      </c>
      <c r="IE833">
        <v>30.363900000000001</v>
      </c>
      <c r="IF833">
        <v>6.2645799999999996</v>
      </c>
      <c r="IG833">
        <v>29.321300000000001</v>
      </c>
      <c r="IH833">
        <v>0</v>
      </c>
      <c r="II833">
        <v>29.021599999999999</v>
      </c>
      <c r="IJ833">
        <v>80.078000000000003</v>
      </c>
      <c r="IK833">
        <v>23.202999999999999</v>
      </c>
      <c r="IL833">
        <v>100.717</v>
      </c>
      <c r="IM833">
        <v>100.44799999999999</v>
      </c>
      <c r="IN833" t="s">
        <v>2775</v>
      </c>
    </row>
    <row r="834" spans="1:248" x14ac:dyDescent="0.2">
      <c r="A834">
        <v>818</v>
      </c>
      <c r="B834">
        <v>1660492146.5999999</v>
      </c>
      <c r="C834">
        <v>8017.5</v>
      </c>
      <c r="D834" t="s">
        <v>2005</v>
      </c>
      <c r="E834" t="s">
        <v>2006</v>
      </c>
      <c r="F834">
        <v>1</v>
      </c>
      <c r="G834" t="s">
        <v>1989</v>
      </c>
      <c r="H834" t="s">
        <v>377</v>
      </c>
      <c r="I834" t="s">
        <v>378</v>
      </c>
      <c r="J834" t="s">
        <v>379</v>
      </c>
      <c r="K834" t="s">
        <v>1193</v>
      </c>
      <c r="L834" t="s">
        <v>376</v>
      </c>
      <c r="M834" t="s">
        <v>381</v>
      </c>
      <c r="N834">
        <v>1660492137.7086949</v>
      </c>
      <c r="O834">
        <f t="shared" si="408"/>
        <v>3.38775171825457E-3</v>
      </c>
      <c r="P834">
        <f t="shared" si="409"/>
        <v>3.3877517182545702</v>
      </c>
      <c r="Q834">
        <f t="shared" si="410"/>
        <v>-0.72944740696033983</v>
      </c>
      <c r="R834">
        <f t="shared" si="411"/>
        <v>50.452034782608692</v>
      </c>
      <c r="S834">
        <f t="shared" si="412"/>
        <v>55.474245366837209</v>
      </c>
      <c r="T834">
        <f t="shared" si="413"/>
        <v>5.5340332094212474</v>
      </c>
      <c r="U834">
        <f t="shared" si="414"/>
        <v>5.0330244985494028</v>
      </c>
      <c r="V834">
        <f t="shared" si="415"/>
        <v>0.18035591608847343</v>
      </c>
      <c r="W834">
        <f t="shared" si="416"/>
        <v>2.9252682362464641</v>
      </c>
      <c r="X834">
        <f t="shared" si="417"/>
        <v>0.1743982726092673</v>
      </c>
      <c r="Y834">
        <f t="shared" si="418"/>
        <v>0.10951779678361126</v>
      </c>
      <c r="Z834">
        <f t="shared" si="419"/>
        <v>321.51487591193268</v>
      </c>
      <c r="AA834">
        <f t="shared" si="420"/>
        <v>32.011776094431617</v>
      </c>
      <c r="AB834">
        <f t="shared" si="421"/>
        <v>31.228556521739129</v>
      </c>
      <c r="AC834">
        <f t="shared" si="422"/>
        <v>4.5705041330805596</v>
      </c>
      <c r="AD834">
        <f t="shared" si="423"/>
        <v>59.927988398882214</v>
      </c>
      <c r="AE834">
        <f t="shared" si="424"/>
        <v>2.7033041607630635</v>
      </c>
      <c r="AF834">
        <f t="shared" si="425"/>
        <v>4.5109209118947931</v>
      </c>
      <c r="AG834">
        <f t="shared" si="426"/>
        <v>1.8671999723174961</v>
      </c>
      <c r="AH834">
        <f t="shared" si="427"/>
        <v>-149.39985077502655</v>
      </c>
      <c r="AI834">
        <f t="shared" si="428"/>
        <v>-36.325421646422598</v>
      </c>
      <c r="AJ834">
        <f t="shared" si="429"/>
        <v>-2.7916621745846473</v>
      </c>
      <c r="AK834">
        <f t="shared" si="430"/>
        <v>132.99794131589888</v>
      </c>
      <c r="AL834">
        <f t="shared" si="431"/>
        <v>-0.10193269034965975</v>
      </c>
      <c r="AM834">
        <f t="shared" si="432"/>
        <v>3.3817827195337933</v>
      </c>
      <c r="AN834">
        <f t="shared" si="433"/>
        <v>-0.72944740696033983</v>
      </c>
      <c r="AO834">
        <v>52.376566599695579</v>
      </c>
      <c r="AP834">
        <v>52.374931515151502</v>
      </c>
      <c r="AQ834">
        <v>0.17529363286101979</v>
      </c>
      <c r="AR834">
        <v>64.971531831168349</v>
      </c>
      <c r="AS834">
        <f t="shared" si="434"/>
        <v>3.3877517182545702</v>
      </c>
      <c r="AT834">
        <v>23.152912786914431</v>
      </c>
      <c r="AU834">
        <v>27.106704242424229</v>
      </c>
      <c r="AV834">
        <v>3.8637594768139629E-5</v>
      </c>
      <c r="AW834">
        <v>82.288730517660355</v>
      </c>
      <c r="AX834">
        <v>0</v>
      </c>
      <c r="AY834">
        <v>0</v>
      </c>
      <c r="AZ834">
        <f t="shared" si="435"/>
        <v>1</v>
      </c>
      <c r="BA834">
        <f t="shared" si="436"/>
        <v>0</v>
      </c>
      <c r="BB834">
        <f t="shared" si="437"/>
        <v>52052.390820356894</v>
      </c>
      <c r="BC834">
        <f t="shared" si="438"/>
        <v>1999.999130434783</v>
      </c>
      <c r="BD834">
        <f t="shared" si="439"/>
        <v>1681.1987590442548</v>
      </c>
      <c r="BE834">
        <f t="shared" si="440"/>
        <v>0.84059974500027723</v>
      </c>
      <c r="BF834">
        <f t="shared" si="441"/>
        <v>0.16075750785053494</v>
      </c>
      <c r="BG834">
        <v>6</v>
      </c>
      <c r="BH834">
        <v>0.5</v>
      </c>
      <c r="BI834" t="s">
        <v>382</v>
      </c>
      <c r="BJ834">
        <v>2</v>
      </c>
      <c r="BK834" t="b">
        <v>1</v>
      </c>
      <c r="BL834">
        <v>1660492137.7086949</v>
      </c>
      <c r="BM834">
        <v>50.452034782608692</v>
      </c>
      <c r="BN834">
        <v>50.534434782608692</v>
      </c>
      <c r="BO834">
        <v>27.098456521739131</v>
      </c>
      <c r="BP834">
        <v>23.151347826086951</v>
      </c>
      <c r="BQ834">
        <v>49.913434782608697</v>
      </c>
      <c r="BR834">
        <v>27.095852173913041</v>
      </c>
      <c r="BS834">
        <v>500.13443478260871</v>
      </c>
      <c r="BT834">
        <v>99.658869565217415</v>
      </c>
      <c r="BU834">
        <v>9.9733239130434817E-2</v>
      </c>
      <c r="BV834">
        <v>30.998221739130429</v>
      </c>
      <c r="BW834">
        <v>31.228556521739129</v>
      </c>
      <c r="BX834">
        <v>999.90000000000032</v>
      </c>
      <c r="BY834">
        <v>0</v>
      </c>
      <c r="BZ834">
        <v>0</v>
      </c>
      <c r="CA834">
        <v>10009.76</v>
      </c>
      <c r="CB834">
        <v>0</v>
      </c>
      <c r="CC834">
        <v>25.250847826086961</v>
      </c>
      <c r="CD834">
        <v>-8.2392043478260818E-2</v>
      </c>
      <c r="CE834">
        <v>51.857286956521747</v>
      </c>
      <c r="CF834">
        <v>51.73210434782608</v>
      </c>
      <c r="CG834">
        <v>3.9471139130434789</v>
      </c>
      <c r="CH834">
        <v>50.534434782608692</v>
      </c>
      <c r="CI834">
        <v>23.151347826086951</v>
      </c>
      <c r="CJ834">
        <v>2.700601739130434</v>
      </c>
      <c r="CK834">
        <v>2.307235652173913</v>
      </c>
      <c r="CL834">
        <v>22.28876956521739</v>
      </c>
      <c r="CM834">
        <v>19.72700869565217</v>
      </c>
      <c r="CN834">
        <v>1999.999130434783</v>
      </c>
      <c r="CO834">
        <v>0.98000800000000043</v>
      </c>
      <c r="CP834">
        <v>1.999250000000001E-2</v>
      </c>
      <c r="CQ834">
        <v>0</v>
      </c>
      <c r="CR834">
        <v>2.7426521739130441</v>
      </c>
      <c r="CS834">
        <v>0</v>
      </c>
      <c r="CT834">
        <v>34864.126086956523</v>
      </c>
      <c r="CU834">
        <v>17412.360869565218</v>
      </c>
      <c r="CV834">
        <v>41</v>
      </c>
      <c r="CW834">
        <v>42.010782608695663</v>
      </c>
      <c r="CX834">
        <v>41</v>
      </c>
      <c r="CY834">
        <v>40.436999999999998</v>
      </c>
      <c r="CZ834">
        <v>41.119521739130427</v>
      </c>
      <c r="DA834">
        <v>1960.019130434782</v>
      </c>
      <c r="DB834">
        <v>39.983043478260868</v>
      </c>
      <c r="DC834">
        <v>0</v>
      </c>
      <c r="DD834">
        <v>1660492144.4000001</v>
      </c>
      <c r="DE834">
        <v>0</v>
      </c>
      <c r="DF834">
        <v>1660491924.5999999</v>
      </c>
      <c r="DG834" t="s">
        <v>1990</v>
      </c>
      <c r="DH834">
        <v>1660491919.5999999</v>
      </c>
      <c r="DI834">
        <v>1660491924.5999999</v>
      </c>
      <c r="DJ834">
        <v>26</v>
      </c>
      <c r="DK834">
        <v>0.56499999999999995</v>
      </c>
      <c r="DL834">
        <v>-7.0000000000000001E-3</v>
      </c>
      <c r="DM834">
        <v>1.335</v>
      </c>
      <c r="DN834">
        <v>1.2E-2</v>
      </c>
      <c r="DO834">
        <v>400</v>
      </c>
      <c r="DP834">
        <v>23</v>
      </c>
      <c r="DQ834">
        <v>0.17</v>
      </c>
      <c r="DR834">
        <v>0.02</v>
      </c>
      <c r="DS834">
        <v>-0.54297889531475596</v>
      </c>
      <c r="DT834">
        <v>-0.44725629532805272</v>
      </c>
      <c r="DU834">
        <v>3.8500387129761143E-2</v>
      </c>
      <c r="DV834">
        <v>1</v>
      </c>
      <c r="DW834">
        <v>-0.35886865947939789</v>
      </c>
      <c r="DX834">
        <v>3.5357755757673188</v>
      </c>
      <c r="DY834">
        <v>0.48768873827898018</v>
      </c>
      <c r="DZ834">
        <v>0</v>
      </c>
      <c r="EA834">
        <v>0.10136519333333339</v>
      </c>
      <c r="EB834">
        <v>-6.9724369067853171</v>
      </c>
      <c r="EC834">
        <v>0.84506326443761037</v>
      </c>
      <c r="ED834">
        <v>0</v>
      </c>
      <c r="EE834">
        <v>53.77995624265737</v>
      </c>
      <c r="EF834">
        <v>3.563654859681392</v>
      </c>
      <c r="EG834">
        <v>0.34268209758562379</v>
      </c>
      <c r="EH834">
        <v>0</v>
      </c>
      <c r="EI834">
        <v>3.944283749999999</v>
      </c>
      <c r="EJ834">
        <v>5.113429643526881E-2</v>
      </c>
      <c r="EK834">
        <v>5.2848314483529106E-3</v>
      </c>
      <c r="EL834">
        <v>1</v>
      </c>
      <c r="EM834">
        <v>1.86725226273287</v>
      </c>
      <c r="EN834">
        <v>-5.0911344814782156E-3</v>
      </c>
      <c r="EO834">
        <v>8.4853193101993001E-4</v>
      </c>
      <c r="EP834">
        <v>1</v>
      </c>
      <c r="EQ834">
        <v>3</v>
      </c>
      <c r="ER834">
        <v>6</v>
      </c>
      <c r="ES834" t="s">
        <v>404</v>
      </c>
      <c r="ET834">
        <v>2.944</v>
      </c>
      <c r="EU834">
        <v>2.8008199999999999</v>
      </c>
      <c r="EV834">
        <v>1.3677999999999999E-2</v>
      </c>
      <c r="EW834">
        <v>1.5543299999999999E-2</v>
      </c>
      <c r="EX834">
        <v>0.118127</v>
      </c>
      <c r="EY834">
        <v>0.105758</v>
      </c>
      <c r="EZ834">
        <v>20270.8</v>
      </c>
      <c r="FA834">
        <v>21217.7</v>
      </c>
      <c r="FB834">
        <v>23892.5</v>
      </c>
      <c r="FC834">
        <v>25073.8</v>
      </c>
      <c r="FD834">
        <v>33715.800000000003</v>
      </c>
      <c r="FE834">
        <v>35794.300000000003</v>
      </c>
      <c r="FF834">
        <v>43551.5</v>
      </c>
      <c r="FG834">
        <v>46346</v>
      </c>
      <c r="FH834">
        <v>1.98885</v>
      </c>
      <c r="FI834">
        <v>1.88358</v>
      </c>
      <c r="FJ834">
        <v>0.12532599999999999</v>
      </c>
      <c r="FK834">
        <v>0</v>
      </c>
      <c r="FL834">
        <v>29.1995</v>
      </c>
      <c r="FM834">
        <v>999.9</v>
      </c>
      <c r="FN834">
        <v>60.8</v>
      </c>
      <c r="FO834">
        <v>33.799999999999997</v>
      </c>
      <c r="FP834">
        <v>32.2361</v>
      </c>
      <c r="FQ834">
        <v>63.6464</v>
      </c>
      <c r="FR834">
        <v>25.572900000000001</v>
      </c>
      <c r="FS834">
        <v>1</v>
      </c>
      <c r="FT834">
        <v>0.26349800000000001</v>
      </c>
      <c r="FU834">
        <v>0.27405800000000002</v>
      </c>
      <c r="FV834">
        <v>20.323899999999998</v>
      </c>
      <c r="FW834">
        <v>5.2114500000000001</v>
      </c>
      <c r="FX834">
        <v>11.9047</v>
      </c>
      <c r="FY834">
        <v>5.0033000000000003</v>
      </c>
      <c r="FZ834">
        <v>3.2905500000000001</v>
      </c>
      <c r="GA834">
        <v>9999</v>
      </c>
      <c r="GB834">
        <v>9999</v>
      </c>
      <c r="GC834">
        <v>9999</v>
      </c>
      <c r="GD834">
        <v>999.9</v>
      </c>
      <c r="GE834">
        <v>1.85945</v>
      </c>
      <c r="GF834">
        <v>1.8544499999999999</v>
      </c>
      <c r="GG834">
        <v>1.8575999999999999</v>
      </c>
      <c r="GH834">
        <v>1.85608</v>
      </c>
      <c r="GI834">
        <v>1.85486</v>
      </c>
      <c r="GJ834">
        <v>1.8545499999999999</v>
      </c>
      <c r="GK834">
        <v>1.8532</v>
      </c>
      <c r="GL834">
        <v>1.8563799999999999</v>
      </c>
      <c r="GM834">
        <v>0</v>
      </c>
      <c r="GN834">
        <v>0</v>
      </c>
      <c r="GO834">
        <v>0</v>
      </c>
      <c r="GP834">
        <v>0</v>
      </c>
      <c r="GQ834" t="s">
        <v>385</v>
      </c>
      <c r="GR834" t="s">
        <v>386</v>
      </c>
      <c r="GS834" t="s">
        <v>387</v>
      </c>
      <c r="GT834" t="s">
        <v>387</v>
      </c>
      <c r="GU834" t="s">
        <v>387</v>
      </c>
      <c r="GV834" t="s">
        <v>387</v>
      </c>
      <c r="GW834">
        <v>0</v>
      </c>
      <c r="GX834">
        <v>100</v>
      </c>
      <c r="GY834">
        <v>100</v>
      </c>
      <c r="GZ834">
        <v>0.54100000000000004</v>
      </c>
      <c r="HA834">
        <v>2.5999999999999999E-3</v>
      </c>
      <c r="HB834">
        <v>0.40725668706344281</v>
      </c>
      <c r="HC834">
        <v>2.678124759318837E-3</v>
      </c>
      <c r="HD834">
        <v>-9.3737611465157319E-7</v>
      </c>
      <c r="HE834">
        <v>1.3915637841753891E-10</v>
      </c>
      <c r="HF834">
        <v>-8.3168333772034281E-2</v>
      </c>
      <c r="HG834">
        <v>1.061361004592812E-2</v>
      </c>
      <c r="HH834">
        <v>-3.086644042041478E-4</v>
      </c>
      <c r="HI834">
        <v>1.24720902217549E-6</v>
      </c>
      <c r="HJ834">
        <v>1</v>
      </c>
      <c r="HK834">
        <v>2093</v>
      </c>
      <c r="HL834">
        <v>2</v>
      </c>
      <c r="HM834">
        <v>27</v>
      </c>
      <c r="HN834">
        <v>3.8</v>
      </c>
      <c r="HO834">
        <v>3.7</v>
      </c>
      <c r="HP834">
        <v>0.319824</v>
      </c>
      <c r="HQ834">
        <v>2.3840300000000001</v>
      </c>
      <c r="HR834">
        <v>1.4978</v>
      </c>
      <c r="HS834">
        <v>2.3022499999999999</v>
      </c>
      <c r="HT834">
        <v>1.5478499999999999</v>
      </c>
      <c r="HU834">
        <v>2.3815900000000001</v>
      </c>
      <c r="HV834">
        <v>36.646900000000002</v>
      </c>
      <c r="HW834">
        <v>14.044499999999999</v>
      </c>
      <c r="HX834">
        <v>18</v>
      </c>
      <c r="HY834">
        <v>504.81299999999999</v>
      </c>
      <c r="HZ834">
        <v>502.262</v>
      </c>
      <c r="IA834">
        <v>29.024899999999999</v>
      </c>
      <c r="IB834">
        <v>30.474299999999999</v>
      </c>
      <c r="IC834">
        <v>30.0001</v>
      </c>
      <c r="ID834">
        <v>30.268799999999999</v>
      </c>
      <c r="IE834">
        <v>30.363900000000001</v>
      </c>
      <c r="IF834">
        <v>6.5261699999999996</v>
      </c>
      <c r="IG834">
        <v>29.321300000000001</v>
      </c>
      <c r="IH834">
        <v>0</v>
      </c>
      <c r="II834">
        <v>28.997800000000002</v>
      </c>
      <c r="IJ834">
        <v>90.096400000000003</v>
      </c>
      <c r="IK834">
        <v>23.202999999999999</v>
      </c>
      <c r="IL834">
        <v>100.718</v>
      </c>
      <c r="IM834">
        <v>100.447</v>
      </c>
      <c r="IN834" t="s">
        <v>2775</v>
      </c>
    </row>
    <row r="835" spans="1:248" x14ac:dyDescent="0.2">
      <c r="A835">
        <v>819</v>
      </c>
      <c r="B835">
        <v>1660492147.5999999</v>
      </c>
      <c r="C835">
        <v>8018.5</v>
      </c>
      <c r="D835" t="s">
        <v>2007</v>
      </c>
      <c r="E835" t="s">
        <v>2008</v>
      </c>
      <c r="F835">
        <v>1</v>
      </c>
      <c r="G835" t="s">
        <v>1989</v>
      </c>
      <c r="H835" t="s">
        <v>377</v>
      </c>
      <c r="I835" t="s">
        <v>378</v>
      </c>
      <c r="J835" t="s">
        <v>379</v>
      </c>
      <c r="K835" t="s">
        <v>1193</v>
      </c>
      <c r="L835" t="s">
        <v>376</v>
      </c>
      <c r="M835" t="s">
        <v>381</v>
      </c>
      <c r="N835">
        <v>1660492138.6681809</v>
      </c>
      <c r="O835">
        <f t="shared" si="408"/>
        <v>3.3879858799742862E-3</v>
      </c>
      <c r="P835">
        <f t="shared" si="409"/>
        <v>3.3879858799742864</v>
      </c>
      <c r="Q835">
        <f t="shared" si="410"/>
        <v>-0.74456590144435131</v>
      </c>
      <c r="R835">
        <f t="shared" si="411"/>
        <v>50.510218181818189</v>
      </c>
      <c r="S835">
        <f t="shared" si="412"/>
        <v>55.666062465673733</v>
      </c>
      <c r="T835">
        <f t="shared" si="413"/>
        <v>5.5531698330277921</v>
      </c>
      <c r="U835">
        <f t="shared" si="414"/>
        <v>5.0388298981967488</v>
      </c>
      <c r="V835">
        <f t="shared" si="415"/>
        <v>0.18037186171447964</v>
      </c>
      <c r="W835">
        <f t="shared" si="416"/>
        <v>2.9250525749958474</v>
      </c>
      <c r="X835">
        <f t="shared" si="417"/>
        <v>0.17441275975553047</v>
      </c>
      <c r="Y835">
        <f t="shared" si="418"/>
        <v>0.10952697570825792</v>
      </c>
      <c r="Z835">
        <f t="shared" si="419"/>
        <v>321.51487745337158</v>
      </c>
      <c r="AA835">
        <f t="shared" si="420"/>
        <v>32.012934856097381</v>
      </c>
      <c r="AB835">
        <f t="shared" si="421"/>
        <v>31.228768181818179</v>
      </c>
      <c r="AC835">
        <f t="shared" si="422"/>
        <v>4.5705591991857526</v>
      </c>
      <c r="AD835">
        <f t="shared" si="423"/>
        <v>59.925873681244688</v>
      </c>
      <c r="AE835">
        <f t="shared" si="424"/>
        <v>2.7033861771502314</v>
      </c>
      <c r="AF835">
        <f t="shared" si="425"/>
        <v>4.5112169603566814</v>
      </c>
      <c r="AG835">
        <f t="shared" si="426"/>
        <v>1.8671730220355212</v>
      </c>
      <c r="AH835">
        <f t="shared" si="427"/>
        <v>-149.41017730686602</v>
      </c>
      <c r="AI835">
        <f t="shared" si="428"/>
        <v>-36.174615859247879</v>
      </c>
      <c r="AJ835">
        <f t="shared" si="429"/>
        <v>-2.7802961829405066</v>
      </c>
      <c r="AK835">
        <f t="shared" si="430"/>
        <v>133.14978810431717</v>
      </c>
      <c r="AL835">
        <f t="shared" si="431"/>
        <v>0.24123638720452911</v>
      </c>
      <c r="AM835">
        <f t="shared" si="432"/>
        <v>3.3822527547027916</v>
      </c>
      <c r="AN835">
        <f t="shared" si="433"/>
        <v>-0.74456590144435131</v>
      </c>
      <c r="AO835">
        <v>54.011557501303031</v>
      </c>
      <c r="AP835">
        <v>53.042081212121218</v>
      </c>
      <c r="AQ835">
        <v>0.36795594364075618</v>
      </c>
      <c r="AR835">
        <v>64.971531831168349</v>
      </c>
      <c r="AS835">
        <f t="shared" si="434"/>
        <v>3.3879858799742864</v>
      </c>
      <c r="AT835">
        <v>23.15371384027971</v>
      </c>
      <c r="AU835">
        <v>27.107798787878789</v>
      </c>
      <c r="AV835">
        <v>4.3348844298052193E-5</v>
      </c>
      <c r="AW835">
        <v>82.288730517660355</v>
      </c>
      <c r="AX835">
        <v>0</v>
      </c>
      <c r="AY835">
        <v>0</v>
      </c>
      <c r="AZ835">
        <f t="shared" si="435"/>
        <v>1</v>
      </c>
      <c r="BA835">
        <f t="shared" si="436"/>
        <v>0</v>
      </c>
      <c r="BB835">
        <f t="shared" si="437"/>
        <v>52046.053614290504</v>
      </c>
      <c r="BC835">
        <f t="shared" si="438"/>
        <v>1999.9990909090909</v>
      </c>
      <c r="BD835">
        <f t="shared" si="439"/>
        <v>1681.198729909896</v>
      </c>
      <c r="BE835">
        <f t="shared" si="440"/>
        <v>0.84059974704574214</v>
      </c>
      <c r="BF835">
        <f t="shared" si="441"/>
        <v>0.16075751179828207</v>
      </c>
      <c r="BG835">
        <v>6</v>
      </c>
      <c r="BH835">
        <v>0.5</v>
      </c>
      <c r="BI835" t="s">
        <v>382</v>
      </c>
      <c r="BJ835">
        <v>2</v>
      </c>
      <c r="BK835" t="b">
        <v>1</v>
      </c>
      <c r="BL835">
        <v>1660492138.6681809</v>
      </c>
      <c r="BM835">
        <v>50.510218181818189</v>
      </c>
      <c r="BN835">
        <v>51.004581818181812</v>
      </c>
      <c r="BO835">
        <v>27.09927272727273</v>
      </c>
      <c r="BP835">
        <v>23.15156363636363</v>
      </c>
      <c r="BQ835">
        <v>49.971468181818189</v>
      </c>
      <c r="BR835">
        <v>27.09667727272727</v>
      </c>
      <c r="BS835">
        <v>500.12745454545461</v>
      </c>
      <c r="BT835">
        <v>99.658899999999988</v>
      </c>
      <c r="BU835">
        <v>9.9724681818181823E-2</v>
      </c>
      <c r="BV835">
        <v>30.999372727272721</v>
      </c>
      <c r="BW835">
        <v>31.228768181818179</v>
      </c>
      <c r="BX835">
        <v>999.90000000000032</v>
      </c>
      <c r="BY835">
        <v>0</v>
      </c>
      <c r="BZ835">
        <v>0</v>
      </c>
      <c r="CA835">
        <v>10008.525454545461</v>
      </c>
      <c r="CB835">
        <v>0</v>
      </c>
      <c r="CC835">
        <v>25.293177272727281</v>
      </c>
      <c r="CD835">
        <v>-0.49435649999999998</v>
      </c>
      <c r="CE835">
        <v>51.917136363636359</v>
      </c>
      <c r="CF835">
        <v>52.213404545454537</v>
      </c>
      <c r="CG835">
        <v>3.9477181818181819</v>
      </c>
      <c r="CH835">
        <v>51.004581818181812</v>
      </c>
      <c r="CI835">
        <v>23.15156363636363</v>
      </c>
      <c r="CJ835">
        <v>2.7006840909090908</v>
      </c>
      <c r="CK835">
        <v>2.3072577272727282</v>
      </c>
      <c r="CL835">
        <v>22.289272727272721</v>
      </c>
      <c r="CM835">
        <v>19.727163636363631</v>
      </c>
      <c r="CN835">
        <v>1999.9990909090909</v>
      </c>
      <c r="CO835">
        <v>0.98000800000000043</v>
      </c>
      <c r="CP835">
        <v>1.999250000000001E-2</v>
      </c>
      <c r="CQ835">
        <v>0</v>
      </c>
      <c r="CR835">
        <v>2.7304090909090908</v>
      </c>
      <c r="CS835">
        <v>0</v>
      </c>
      <c r="CT835">
        <v>34851.231818181812</v>
      </c>
      <c r="CU835">
        <v>17412.359090909089</v>
      </c>
      <c r="CV835">
        <v>41</v>
      </c>
      <c r="CW835">
        <v>42.011272727272733</v>
      </c>
      <c r="CX835">
        <v>41</v>
      </c>
      <c r="CY835">
        <v>40.436999999999998</v>
      </c>
      <c r="CZ835">
        <v>41.11927272727273</v>
      </c>
      <c r="DA835">
        <v>1960.01909090909</v>
      </c>
      <c r="DB835">
        <v>39.983181818181833</v>
      </c>
      <c r="DC835">
        <v>0</v>
      </c>
      <c r="DD835">
        <v>1660492145.5999999</v>
      </c>
      <c r="DE835">
        <v>0</v>
      </c>
      <c r="DF835">
        <v>1660491924.5999999</v>
      </c>
      <c r="DG835" t="s">
        <v>1990</v>
      </c>
      <c r="DH835">
        <v>1660491919.5999999</v>
      </c>
      <c r="DI835">
        <v>1660491924.5999999</v>
      </c>
      <c r="DJ835">
        <v>26</v>
      </c>
      <c r="DK835">
        <v>0.56499999999999995</v>
      </c>
      <c r="DL835">
        <v>-7.0000000000000001E-3</v>
      </c>
      <c r="DM835">
        <v>1.335</v>
      </c>
      <c r="DN835">
        <v>1.2E-2</v>
      </c>
      <c r="DO835">
        <v>400</v>
      </c>
      <c r="DP835">
        <v>23</v>
      </c>
      <c r="DQ835">
        <v>0.17</v>
      </c>
      <c r="DR835">
        <v>0.02</v>
      </c>
      <c r="DS835">
        <v>-0.56017222766819952</v>
      </c>
      <c r="DT835">
        <v>-0.7174006430411104</v>
      </c>
      <c r="DU835">
        <v>6.1911844918193792E-2</v>
      </c>
      <c r="DV835">
        <v>0</v>
      </c>
      <c r="DW835">
        <v>3.7820106559763068E-2</v>
      </c>
      <c r="DX835">
        <v>11.59362705686414</v>
      </c>
      <c r="DY835">
        <v>1.250983080051697</v>
      </c>
      <c r="DZ835">
        <v>0</v>
      </c>
      <c r="EA835">
        <v>-0.46025158709677422</v>
      </c>
      <c r="EB835">
        <v>-17.33760089032258</v>
      </c>
      <c r="EC835">
        <v>1.8725072730008081</v>
      </c>
      <c r="ED835">
        <v>0</v>
      </c>
      <c r="EE835">
        <v>53.984440747217903</v>
      </c>
      <c r="EF835">
        <v>7.482655244028777</v>
      </c>
      <c r="EG835">
        <v>0.64675963200746844</v>
      </c>
      <c r="EH835">
        <v>0</v>
      </c>
      <c r="EI835">
        <v>3.945438292682927</v>
      </c>
      <c r="EJ835">
        <v>4.5013170731715527E-2</v>
      </c>
      <c r="EK835">
        <v>4.7162484586896619E-3</v>
      </c>
      <c r="EL835">
        <v>1</v>
      </c>
      <c r="EM835">
        <v>1.867235999165036</v>
      </c>
      <c r="EN835">
        <v>3.0303708440539518E-3</v>
      </c>
      <c r="EO835">
        <v>8.6047642627076065E-4</v>
      </c>
      <c r="EP835">
        <v>1</v>
      </c>
      <c r="EQ835">
        <v>2</v>
      </c>
      <c r="ER835">
        <v>6</v>
      </c>
      <c r="ES835" t="s">
        <v>409</v>
      </c>
      <c r="ET835">
        <v>2.944</v>
      </c>
      <c r="EU835">
        <v>2.8009900000000001</v>
      </c>
      <c r="EV835">
        <v>1.38922E-2</v>
      </c>
      <c r="EW835">
        <v>1.6481800000000001E-2</v>
      </c>
      <c r="EX835">
        <v>0.11813</v>
      </c>
      <c r="EY835">
        <v>0.105755</v>
      </c>
      <c r="EZ835">
        <v>20266.3</v>
      </c>
      <c r="FA835">
        <v>21197.5</v>
      </c>
      <c r="FB835">
        <v>23892.400000000001</v>
      </c>
      <c r="FC835">
        <v>25073.8</v>
      </c>
      <c r="FD835">
        <v>33715.599999999999</v>
      </c>
      <c r="FE835">
        <v>35794.300000000003</v>
      </c>
      <c r="FF835">
        <v>43551.4</v>
      </c>
      <c r="FG835">
        <v>46345.9</v>
      </c>
      <c r="FH835">
        <v>1.9888999999999999</v>
      </c>
      <c r="FI835">
        <v>1.8835999999999999</v>
      </c>
      <c r="FJ835">
        <v>0.12517</v>
      </c>
      <c r="FK835">
        <v>0</v>
      </c>
      <c r="FL835">
        <v>29.1995</v>
      </c>
      <c r="FM835">
        <v>999.9</v>
      </c>
      <c r="FN835">
        <v>60.8</v>
      </c>
      <c r="FO835">
        <v>33.799999999999997</v>
      </c>
      <c r="FP835">
        <v>32.237099999999998</v>
      </c>
      <c r="FQ835">
        <v>63.606400000000001</v>
      </c>
      <c r="FR835">
        <v>25.208300000000001</v>
      </c>
      <c r="FS835">
        <v>1</v>
      </c>
      <c r="FT835">
        <v>0.26340400000000003</v>
      </c>
      <c r="FU835">
        <v>0.30512499999999998</v>
      </c>
      <c r="FV835">
        <v>20.323799999999999</v>
      </c>
      <c r="FW835">
        <v>5.2114500000000001</v>
      </c>
      <c r="FX835">
        <v>11.9047</v>
      </c>
      <c r="FY835">
        <v>5.0034000000000001</v>
      </c>
      <c r="FZ835">
        <v>3.2905500000000001</v>
      </c>
      <c r="GA835">
        <v>9999</v>
      </c>
      <c r="GB835">
        <v>9999</v>
      </c>
      <c r="GC835">
        <v>9999</v>
      </c>
      <c r="GD835">
        <v>999.9</v>
      </c>
      <c r="GE835">
        <v>1.85945</v>
      </c>
      <c r="GF835">
        <v>1.85446</v>
      </c>
      <c r="GG835">
        <v>1.85761</v>
      </c>
      <c r="GH835">
        <v>1.85609</v>
      </c>
      <c r="GI835">
        <v>1.85486</v>
      </c>
      <c r="GJ835">
        <v>1.8545499999999999</v>
      </c>
      <c r="GK835">
        <v>1.85321</v>
      </c>
      <c r="GL835">
        <v>1.8563799999999999</v>
      </c>
      <c r="GM835">
        <v>0</v>
      </c>
      <c r="GN835">
        <v>0</v>
      </c>
      <c r="GO835">
        <v>0</v>
      </c>
      <c r="GP835">
        <v>0</v>
      </c>
      <c r="GQ835" t="s">
        <v>385</v>
      </c>
      <c r="GR835" t="s">
        <v>386</v>
      </c>
      <c r="GS835" t="s">
        <v>387</v>
      </c>
      <c r="GT835" t="s">
        <v>387</v>
      </c>
      <c r="GU835" t="s">
        <v>387</v>
      </c>
      <c r="GV835" t="s">
        <v>387</v>
      </c>
      <c r="GW835">
        <v>0</v>
      </c>
      <c r="GX835">
        <v>100</v>
      </c>
      <c r="GY835">
        <v>100</v>
      </c>
      <c r="GZ835">
        <v>0.54300000000000004</v>
      </c>
      <c r="HA835">
        <v>2.5999999999999999E-3</v>
      </c>
      <c r="HB835">
        <v>0.40725668706344281</v>
      </c>
      <c r="HC835">
        <v>2.678124759318837E-3</v>
      </c>
      <c r="HD835">
        <v>-9.3737611465157319E-7</v>
      </c>
      <c r="HE835">
        <v>1.3915637841753891E-10</v>
      </c>
      <c r="HF835">
        <v>-8.3168333772034281E-2</v>
      </c>
      <c r="HG835">
        <v>1.061361004592812E-2</v>
      </c>
      <c r="HH835">
        <v>-3.086644042041478E-4</v>
      </c>
      <c r="HI835">
        <v>1.24720902217549E-6</v>
      </c>
      <c r="HJ835">
        <v>1</v>
      </c>
      <c r="HK835">
        <v>2093</v>
      </c>
      <c r="HL835">
        <v>2</v>
      </c>
      <c r="HM835">
        <v>27</v>
      </c>
      <c r="HN835">
        <v>3.8</v>
      </c>
      <c r="HO835">
        <v>3.7</v>
      </c>
      <c r="HP835">
        <v>0.32836900000000002</v>
      </c>
      <c r="HQ835">
        <v>2.3950200000000001</v>
      </c>
      <c r="HR835">
        <v>1.4978</v>
      </c>
      <c r="HS835">
        <v>2.3022499999999999</v>
      </c>
      <c r="HT835">
        <v>1.5478499999999999</v>
      </c>
      <c r="HU835">
        <v>2.2619600000000002</v>
      </c>
      <c r="HV835">
        <v>36.646900000000002</v>
      </c>
      <c r="HW835">
        <v>14.0357</v>
      </c>
      <c r="HX835">
        <v>18</v>
      </c>
      <c r="HY835">
        <v>504.84300000000002</v>
      </c>
      <c r="HZ835">
        <v>502.279</v>
      </c>
      <c r="IA835">
        <v>29.024000000000001</v>
      </c>
      <c r="IB835">
        <v>30.474900000000002</v>
      </c>
      <c r="IC835">
        <v>30.0001</v>
      </c>
      <c r="ID835">
        <v>30.268799999999999</v>
      </c>
      <c r="IE835">
        <v>30.363900000000001</v>
      </c>
      <c r="IF835">
        <v>6.6749999999999998</v>
      </c>
      <c r="IG835">
        <v>29.321300000000001</v>
      </c>
      <c r="IH835">
        <v>0</v>
      </c>
      <c r="II835">
        <v>28.997800000000002</v>
      </c>
      <c r="IJ835">
        <v>90.096400000000003</v>
      </c>
      <c r="IK835">
        <v>23.202999999999999</v>
      </c>
      <c r="IL835">
        <v>100.717</v>
      </c>
      <c r="IM835">
        <v>100.447</v>
      </c>
      <c r="IN835" t="s">
        <v>2775</v>
      </c>
    </row>
    <row r="836" spans="1:248" x14ac:dyDescent="0.2">
      <c r="A836">
        <v>820</v>
      </c>
      <c r="B836">
        <v>1660492148.5999999</v>
      </c>
      <c r="C836">
        <v>8019.5</v>
      </c>
      <c r="D836" t="s">
        <v>2009</v>
      </c>
      <c r="E836" t="s">
        <v>2010</v>
      </c>
      <c r="F836">
        <v>1</v>
      </c>
      <c r="G836" t="s">
        <v>1989</v>
      </c>
      <c r="H836" t="s">
        <v>377</v>
      </c>
      <c r="I836" t="s">
        <v>378</v>
      </c>
      <c r="J836" t="s">
        <v>379</v>
      </c>
      <c r="K836" t="s">
        <v>1193</v>
      </c>
      <c r="L836" t="s">
        <v>376</v>
      </c>
      <c r="M836" t="s">
        <v>381</v>
      </c>
      <c r="N836">
        <v>1660492139.671428</v>
      </c>
      <c r="O836">
        <f t="shared" si="408"/>
        <v>3.3872078081184586E-3</v>
      </c>
      <c r="P836">
        <f t="shared" si="409"/>
        <v>3.3872078081184585</v>
      </c>
      <c r="Q836">
        <f t="shared" si="410"/>
        <v>-0.65008528094784135</v>
      </c>
      <c r="R836">
        <f t="shared" si="411"/>
        <v>50.619066666666662</v>
      </c>
      <c r="S836">
        <f t="shared" si="412"/>
        <v>54.923373427788107</v>
      </c>
      <c r="T836">
        <f t="shared" si="413"/>
        <v>5.4790849146969034</v>
      </c>
      <c r="U836">
        <f t="shared" si="414"/>
        <v>5.0496928222010631</v>
      </c>
      <c r="V836">
        <f t="shared" si="415"/>
        <v>0.18033316524214738</v>
      </c>
      <c r="W836">
        <f t="shared" si="416"/>
        <v>2.9247818296234063</v>
      </c>
      <c r="X836">
        <f t="shared" si="417"/>
        <v>0.17437604267513435</v>
      </c>
      <c r="Y836">
        <f t="shared" si="418"/>
        <v>0.10950385707108215</v>
      </c>
      <c r="Z836">
        <f t="shared" si="419"/>
        <v>321.51518369281354</v>
      </c>
      <c r="AA836">
        <f t="shared" si="420"/>
        <v>32.014433251693028</v>
      </c>
      <c r="AB836">
        <f t="shared" si="421"/>
        <v>31.22894761904762</v>
      </c>
      <c r="AC836">
        <f t="shared" si="422"/>
        <v>4.5706058825527078</v>
      </c>
      <c r="AD836">
        <f t="shared" si="423"/>
        <v>59.923563216510288</v>
      </c>
      <c r="AE836">
        <f t="shared" si="424"/>
        <v>2.7034681827531375</v>
      </c>
      <c r="AF836">
        <f t="shared" si="425"/>
        <v>4.5115277490846388</v>
      </c>
      <c r="AG836">
        <f t="shared" si="426"/>
        <v>1.8671376997995703</v>
      </c>
      <c r="AH836">
        <f t="shared" si="427"/>
        <v>-149.37586433802403</v>
      </c>
      <c r="AI836">
        <f t="shared" si="428"/>
        <v>-36.009047370960467</v>
      </c>
      <c r="AJ836">
        <f t="shared" si="429"/>
        <v>-2.767846110243672</v>
      </c>
      <c r="AK836">
        <f t="shared" si="430"/>
        <v>133.36242587358535</v>
      </c>
      <c r="AL836">
        <f t="shared" si="431"/>
        <v>0.72814465012469243</v>
      </c>
      <c r="AM836">
        <f t="shared" si="432"/>
        <v>3.382707085140976</v>
      </c>
      <c r="AN836">
        <f t="shared" si="433"/>
        <v>-0.65008528094784135</v>
      </c>
      <c r="AO836">
        <v>56.436945353429287</v>
      </c>
      <c r="AP836">
        <v>54.038473939393917</v>
      </c>
      <c r="AQ836">
        <v>0.62439741901251855</v>
      </c>
      <c r="AR836">
        <v>64.971531831168349</v>
      </c>
      <c r="AS836">
        <f t="shared" si="434"/>
        <v>3.3872078081184585</v>
      </c>
      <c r="AT836">
        <v>23.154887259359761</v>
      </c>
      <c r="AU836">
        <v>27.108166060606049</v>
      </c>
      <c r="AV836">
        <v>3.1368173009208422E-5</v>
      </c>
      <c r="AW836">
        <v>82.288730517660355</v>
      </c>
      <c r="AX836">
        <v>0</v>
      </c>
      <c r="AY836">
        <v>0</v>
      </c>
      <c r="AZ836">
        <f t="shared" si="435"/>
        <v>1</v>
      </c>
      <c r="BA836">
        <f t="shared" si="436"/>
        <v>0</v>
      </c>
      <c r="BB836">
        <f t="shared" si="437"/>
        <v>52038.140090601271</v>
      </c>
      <c r="BC836">
        <f t="shared" si="438"/>
        <v>2000.0009523809531</v>
      </c>
      <c r="BD836">
        <f t="shared" si="439"/>
        <v>1681.2002982864324</v>
      </c>
      <c r="BE836">
        <f t="shared" si="440"/>
        <v>0.84059974885762123</v>
      </c>
      <c r="BF836">
        <f t="shared" si="441"/>
        <v>0.16075751529520896</v>
      </c>
      <c r="BG836">
        <v>6</v>
      </c>
      <c r="BH836">
        <v>0.5</v>
      </c>
      <c r="BI836" t="s">
        <v>382</v>
      </c>
      <c r="BJ836">
        <v>2</v>
      </c>
      <c r="BK836" t="b">
        <v>1</v>
      </c>
      <c r="BL836">
        <v>1660492139.671428</v>
      </c>
      <c r="BM836">
        <v>50.619066666666662</v>
      </c>
      <c r="BN836">
        <v>51.698047619047607</v>
      </c>
      <c r="BO836">
        <v>27.100071428571429</v>
      </c>
      <c r="BP836">
        <v>23.151809523809519</v>
      </c>
      <c r="BQ836">
        <v>50.080038095238088</v>
      </c>
      <c r="BR836">
        <v>27.09747619047619</v>
      </c>
      <c r="BS836">
        <v>500.12419047619051</v>
      </c>
      <c r="BT836">
        <v>99.658999999999992</v>
      </c>
      <c r="BU836">
        <v>9.9710595238095251E-2</v>
      </c>
      <c r="BV836">
        <v>31.00058095238095</v>
      </c>
      <c r="BW836">
        <v>31.22894761904762</v>
      </c>
      <c r="BX836">
        <v>999.9000000000002</v>
      </c>
      <c r="BY836">
        <v>0</v>
      </c>
      <c r="BZ836">
        <v>0</v>
      </c>
      <c r="CA836">
        <v>10006.96952380953</v>
      </c>
      <c r="CB836">
        <v>0</v>
      </c>
      <c r="CC836">
        <v>25.340642857142861</v>
      </c>
      <c r="CD836">
        <v>-1.078977904761905</v>
      </c>
      <c r="CE836">
        <v>52.029057142857127</v>
      </c>
      <c r="CF836">
        <v>52.923319047619053</v>
      </c>
      <c r="CG836">
        <v>3.948274761904762</v>
      </c>
      <c r="CH836">
        <v>51.698047619047607</v>
      </c>
      <c r="CI836">
        <v>23.151809523809519</v>
      </c>
      <c r="CJ836">
        <v>2.700766666666667</v>
      </c>
      <c r="CK836">
        <v>2.3072842857142861</v>
      </c>
      <c r="CL836">
        <v>22.289776190476189</v>
      </c>
      <c r="CM836">
        <v>19.727352380952379</v>
      </c>
      <c r="CN836">
        <v>2000.0009523809531</v>
      </c>
      <c r="CO836">
        <v>0.98000800000000032</v>
      </c>
      <c r="CP836">
        <v>1.999250000000001E-2</v>
      </c>
      <c r="CQ836">
        <v>0</v>
      </c>
      <c r="CR836">
        <v>2.7080952380952379</v>
      </c>
      <c r="CS836">
        <v>0</v>
      </c>
      <c r="CT836">
        <v>34837.728571428568</v>
      </c>
      <c r="CU836">
        <v>17412.380952380961</v>
      </c>
      <c r="CV836">
        <v>41</v>
      </c>
      <c r="CW836">
        <v>42.011809523809532</v>
      </c>
      <c r="CX836">
        <v>41</v>
      </c>
      <c r="CY836">
        <v>40.436999999999998</v>
      </c>
      <c r="CZ836">
        <v>41.116</v>
      </c>
      <c r="DA836">
        <v>1960.0204761904761</v>
      </c>
      <c r="DB836">
        <v>39.983333333333327</v>
      </c>
      <c r="DC836">
        <v>0</v>
      </c>
      <c r="DD836">
        <v>1660492146.8</v>
      </c>
      <c r="DE836">
        <v>0</v>
      </c>
      <c r="DF836">
        <v>1660491924.5999999</v>
      </c>
      <c r="DG836" t="s">
        <v>1990</v>
      </c>
      <c r="DH836">
        <v>1660491919.5999999</v>
      </c>
      <c r="DI836">
        <v>1660491924.5999999</v>
      </c>
      <c r="DJ836">
        <v>26</v>
      </c>
      <c r="DK836">
        <v>0.56499999999999995</v>
      </c>
      <c r="DL836">
        <v>-7.0000000000000001E-3</v>
      </c>
      <c r="DM836">
        <v>1.335</v>
      </c>
      <c r="DN836">
        <v>1.2E-2</v>
      </c>
      <c r="DO836">
        <v>400</v>
      </c>
      <c r="DP836">
        <v>23</v>
      </c>
      <c r="DQ836">
        <v>0.17</v>
      </c>
      <c r="DR836">
        <v>0.02</v>
      </c>
      <c r="DS836">
        <v>-0.58615971013381174</v>
      </c>
      <c r="DT836">
        <v>-0.88363543942174516</v>
      </c>
      <c r="DU836">
        <v>7.3023222990839284E-2</v>
      </c>
      <c r="DV836">
        <v>0</v>
      </c>
      <c r="DW836">
        <v>0.71035779229298035</v>
      </c>
      <c r="DX836">
        <v>23.06477498036233</v>
      </c>
      <c r="DY836">
        <v>2.3033094286753761</v>
      </c>
      <c r="DZ836">
        <v>0</v>
      </c>
      <c r="EA836">
        <v>-1.485453273333333</v>
      </c>
      <c r="EB836">
        <v>-35.669064971746373</v>
      </c>
      <c r="EC836">
        <v>3.2899775555569581</v>
      </c>
      <c r="ED836">
        <v>0</v>
      </c>
      <c r="EE836">
        <v>54.285995730786439</v>
      </c>
      <c r="EF836">
        <v>10.921908030133199</v>
      </c>
      <c r="EG836">
        <v>0.97261016530354116</v>
      </c>
      <c r="EH836">
        <v>0</v>
      </c>
      <c r="EI836">
        <v>3.94694725</v>
      </c>
      <c r="EJ836">
        <v>3.9269606003743178E-2</v>
      </c>
      <c r="EK836">
        <v>3.9879349214223432E-3</v>
      </c>
      <c r="EL836">
        <v>1</v>
      </c>
      <c r="EM836">
        <v>1.867295903585408</v>
      </c>
      <c r="EN836">
        <v>6.1981043840710001E-3</v>
      </c>
      <c r="EO836">
        <v>8.9823054461917373E-4</v>
      </c>
      <c r="EP836">
        <v>1</v>
      </c>
      <c r="EQ836">
        <v>2</v>
      </c>
      <c r="ER836">
        <v>6</v>
      </c>
      <c r="ES836" t="s">
        <v>409</v>
      </c>
      <c r="ET836">
        <v>2.9439299999999999</v>
      </c>
      <c r="EU836">
        <v>2.8009900000000001</v>
      </c>
      <c r="EV836">
        <v>1.4201399999999999E-2</v>
      </c>
      <c r="EW836">
        <v>1.7513600000000001E-2</v>
      </c>
      <c r="EX836">
        <v>0.118128</v>
      </c>
      <c r="EY836">
        <v>0.105753</v>
      </c>
      <c r="EZ836">
        <v>20260</v>
      </c>
      <c r="FA836">
        <v>21175.3</v>
      </c>
      <c r="FB836">
        <v>23892.5</v>
      </c>
      <c r="FC836">
        <v>25073.8</v>
      </c>
      <c r="FD836">
        <v>33715.699999999997</v>
      </c>
      <c r="FE836">
        <v>35794.300000000003</v>
      </c>
      <c r="FF836">
        <v>43551.4</v>
      </c>
      <c r="FG836">
        <v>46345.7</v>
      </c>
      <c r="FH836">
        <v>1.98892</v>
      </c>
      <c r="FI836">
        <v>1.8835999999999999</v>
      </c>
      <c r="FJ836">
        <v>0.12517</v>
      </c>
      <c r="FK836">
        <v>0</v>
      </c>
      <c r="FL836">
        <v>29.1995</v>
      </c>
      <c r="FM836">
        <v>999.9</v>
      </c>
      <c r="FN836">
        <v>60.8</v>
      </c>
      <c r="FO836">
        <v>33.799999999999997</v>
      </c>
      <c r="FP836">
        <v>32.234499999999997</v>
      </c>
      <c r="FQ836">
        <v>63.386400000000002</v>
      </c>
      <c r="FR836">
        <v>25.913499999999999</v>
      </c>
      <c r="FS836">
        <v>1</v>
      </c>
      <c r="FT836">
        <v>0.26338699999999998</v>
      </c>
      <c r="FU836">
        <v>0.33152799999999999</v>
      </c>
      <c r="FV836">
        <v>20.323699999999999</v>
      </c>
      <c r="FW836">
        <v>5.2115999999999998</v>
      </c>
      <c r="FX836">
        <v>11.9047</v>
      </c>
      <c r="FY836">
        <v>5.00345</v>
      </c>
      <c r="FZ836">
        <v>3.2905500000000001</v>
      </c>
      <c r="GA836">
        <v>9999</v>
      </c>
      <c r="GB836">
        <v>9999</v>
      </c>
      <c r="GC836">
        <v>9999</v>
      </c>
      <c r="GD836">
        <v>999.9</v>
      </c>
      <c r="GE836">
        <v>1.85945</v>
      </c>
      <c r="GF836">
        <v>1.85446</v>
      </c>
      <c r="GG836">
        <v>1.85762</v>
      </c>
      <c r="GH836">
        <v>1.85608</v>
      </c>
      <c r="GI836">
        <v>1.85486</v>
      </c>
      <c r="GJ836">
        <v>1.8545499999999999</v>
      </c>
      <c r="GK836">
        <v>1.85321</v>
      </c>
      <c r="GL836">
        <v>1.8563799999999999</v>
      </c>
      <c r="GM836">
        <v>0</v>
      </c>
      <c r="GN836">
        <v>0</v>
      </c>
      <c r="GO836">
        <v>0</v>
      </c>
      <c r="GP836">
        <v>0</v>
      </c>
      <c r="GQ836" t="s">
        <v>385</v>
      </c>
      <c r="GR836" t="s">
        <v>386</v>
      </c>
      <c r="GS836" t="s">
        <v>387</v>
      </c>
      <c r="GT836" t="s">
        <v>387</v>
      </c>
      <c r="GU836" t="s">
        <v>387</v>
      </c>
      <c r="GV836" t="s">
        <v>387</v>
      </c>
      <c r="GW836">
        <v>0</v>
      </c>
      <c r="GX836">
        <v>100</v>
      </c>
      <c r="GY836">
        <v>100</v>
      </c>
      <c r="GZ836">
        <v>0.54600000000000004</v>
      </c>
      <c r="HA836">
        <v>2.5999999999999999E-3</v>
      </c>
      <c r="HB836">
        <v>0.40725668706344281</v>
      </c>
      <c r="HC836">
        <v>2.678124759318837E-3</v>
      </c>
      <c r="HD836">
        <v>-9.3737611465157319E-7</v>
      </c>
      <c r="HE836">
        <v>1.3915637841753891E-10</v>
      </c>
      <c r="HF836">
        <v>-8.3168333772034281E-2</v>
      </c>
      <c r="HG836">
        <v>1.061361004592812E-2</v>
      </c>
      <c r="HH836">
        <v>-3.086644042041478E-4</v>
      </c>
      <c r="HI836">
        <v>1.24720902217549E-6</v>
      </c>
      <c r="HJ836">
        <v>1</v>
      </c>
      <c r="HK836">
        <v>2093</v>
      </c>
      <c r="HL836">
        <v>2</v>
      </c>
      <c r="HM836">
        <v>27</v>
      </c>
      <c r="HN836">
        <v>3.8</v>
      </c>
      <c r="HO836">
        <v>3.7</v>
      </c>
      <c r="HP836">
        <v>0.34057599999999999</v>
      </c>
      <c r="HQ836">
        <v>2.3645</v>
      </c>
      <c r="HR836">
        <v>1.4978</v>
      </c>
      <c r="HS836">
        <v>2.3022499999999999</v>
      </c>
      <c r="HT836">
        <v>1.5478499999999999</v>
      </c>
      <c r="HU836">
        <v>2.3877000000000002</v>
      </c>
      <c r="HV836">
        <v>36.646900000000002</v>
      </c>
      <c r="HW836">
        <v>14.044499999999999</v>
      </c>
      <c r="HX836">
        <v>18</v>
      </c>
      <c r="HY836">
        <v>504.858</v>
      </c>
      <c r="HZ836">
        <v>502.279</v>
      </c>
      <c r="IA836">
        <v>29.0212</v>
      </c>
      <c r="IB836">
        <v>30.475300000000001</v>
      </c>
      <c r="IC836">
        <v>30.0001</v>
      </c>
      <c r="ID836">
        <v>30.268799999999999</v>
      </c>
      <c r="IE836">
        <v>30.363900000000001</v>
      </c>
      <c r="IF836">
        <v>6.9438500000000003</v>
      </c>
      <c r="IG836">
        <v>29.321300000000001</v>
      </c>
      <c r="IH836">
        <v>0</v>
      </c>
      <c r="II836">
        <v>28.997800000000002</v>
      </c>
      <c r="IJ836">
        <v>100.113</v>
      </c>
      <c r="IK836">
        <v>23.202999999999999</v>
      </c>
      <c r="IL836">
        <v>100.718</v>
      </c>
      <c r="IM836">
        <v>100.447</v>
      </c>
      <c r="IN836" t="s">
        <v>2775</v>
      </c>
    </row>
    <row r="837" spans="1:248" x14ac:dyDescent="0.2">
      <c r="A837">
        <v>821</v>
      </c>
      <c r="B837">
        <v>1660492149.5999999</v>
      </c>
      <c r="C837">
        <v>8020.5</v>
      </c>
      <c r="D837" t="s">
        <v>2011</v>
      </c>
      <c r="E837" t="s">
        <v>2012</v>
      </c>
      <c r="F837">
        <v>1</v>
      </c>
      <c r="G837" t="s">
        <v>1989</v>
      </c>
      <c r="H837" t="s">
        <v>377</v>
      </c>
      <c r="I837" t="s">
        <v>378</v>
      </c>
      <c r="J837" t="s">
        <v>379</v>
      </c>
      <c r="K837" t="s">
        <v>1193</v>
      </c>
      <c r="L837" t="s">
        <v>376</v>
      </c>
      <c r="M837" t="s">
        <v>381</v>
      </c>
      <c r="N837">
        <v>1660492140.7249999</v>
      </c>
      <c r="O837">
        <f t="shared" si="408"/>
        <v>3.3864907361087545E-3</v>
      </c>
      <c r="P837">
        <f t="shared" si="409"/>
        <v>3.3864907361087546</v>
      </c>
      <c r="Q837">
        <f t="shared" si="410"/>
        <v>-0.60444582544882886</v>
      </c>
      <c r="R837">
        <f t="shared" si="411"/>
        <v>50.806769999999993</v>
      </c>
      <c r="S837">
        <f t="shared" si="412"/>
        <v>54.696156901891584</v>
      </c>
      <c r="T837">
        <f t="shared" si="413"/>
        <v>5.4564216685388685</v>
      </c>
      <c r="U837">
        <f t="shared" si="414"/>
        <v>5.0684211915240267</v>
      </c>
      <c r="V837">
        <f t="shared" si="415"/>
        <v>0.18029045407637501</v>
      </c>
      <c r="W837">
        <f t="shared" si="416"/>
        <v>2.9244496406489766</v>
      </c>
      <c r="X837">
        <f t="shared" si="417"/>
        <v>0.17433545056469835</v>
      </c>
      <c r="Y837">
        <f t="shared" si="418"/>
        <v>0.10947830439520775</v>
      </c>
      <c r="Z837">
        <f t="shared" si="419"/>
        <v>321.51336595618255</v>
      </c>
      <c r="AA837">
        <f t="shared" si="420"/>
        <v>32.015918953657518</v>
      </c>
      <c r="AB837">
        <f t="shared" si="421"/>
        <v>31.22941500000001</v>
      </c>
      <c r="AC837">
        <f t="shared" si="422"/>
        <v>4.5707274808765073</v>
      </c>
      <c r="AD837">
        <f t="shared" si="423"/>
        <v>59.921287702734269</v>
      </c>
      <c r="AE837">
        <f t="shared" si="424"/>
        <v>2.7035511181493268</v>
      </c>
      <c r="AF837">
        <f t="shared" si="425"/>
        <v>4.5118374818002467</v>
      </c>
      <c r="AG837">
        <f t="shared" si="426"/>
        <v>1.8671763627271805</v>
      </c>
      <c r="AH837">
        <f t="shared" si="427"/>
        <v>-149.34424146239607</v>
      </c>
      <c r="AI837">
        <f t="shared" si="428"/>
        <v>-35.888812534341682</v>
      </c>
      <c r="AJ837">
        <f t="shared" si="429"/>
        <v>-2.7589403166645847</v>
      </c>
      <c r="AK837">
        <f t="shared" si="430"/>
        <v>133.52137164278025</v>
      </c>
      <c r="AL837">
        <f t="shared" si="431"/>
        <v>1.3766920307244361</v>
      </c>
      <c r="AM837">
        <f t="shared" si="432"/>
        <v>3.383111020550162</v>
      </c>
      <c r="AN837">
        <f t="shared" si="433"/>
        <v>-0.60444582544882886</v>
      </c>
      <c r="AO837">
        <v>59.549564756647783</v>
      </c>
      <c r="AP837">
        <v>55.435481212121182</v>
      </c>
      <c r="AQ837">
        <v>0.94853248556254022</v>
      </c>
      <c r="AR837">
        <v>64.971531831168349</v>
      </c>
      <c r="AS837">
        <f t="shared" si="434"/>
        <v>3.3864907361087546</v>
      </c>
      <c r="AT837">
        <v>23.15517570924608</v>
      </c>
      <c r="AU837">
        <v>27.107650909090911</v>
      </c>
      <c r="AV837">
        <v>3.1167505853690487E-5</v>
      </c>
      <c r="AW837">
        <v>82.288730517660355</v>
      </c>
      <c r="AX837">
        <v>0</v>
      </c>
      <c r="AY837">
        <v>0</v>
      </c>
      <c r="AZ837">
        <f t="shared" si="435"/>
        <v>1</v>
      </c>
      <c r="BA837">
        <f t="shared" si="436"/>
        <v>0</v>
      </c>
      <c r="BB837">
        <f t="shared" si="437"/>
        <v>52028.477982074895</v>
      </c>
      <c r="BC837">
        <f t="shared" si="438"/>
        <v>1999.9894999999999</v>
      </c>
      <c r="BD837">
        <f t="shared" si="439"/>
        <v>1681.1906835006125</v>
      </c>
      <c r="BE837">
        <f t="shared" si="440"/>
        <v>0.8405997548990195</v>
      </c>
      <c r="BF837">
        <f t="shared" si="441"/>
        <v>0.16075752695510781</v>
      </c>
      <c r="BG837">
        <v>6</v>
      </c>
      <c r="BH837">
        <v>0.5</v>
      </c>
      <c r="BI837" t="s">
        <v>382</v>
      </c>
      <c r="BJ837">
        <v>2</v>
      </c>
      <c r="BK837" t="b">
        <v>1</v>
      </c>
      <c r="BL837">
        <v>1660492140.7249999</v>
      </c>
      <c r="BM837">
        <v>50.806769999999993</v>
      </c>
      <c r="BN837">
        <v>52.664614999999991</v>
      </c>
      <c r="BO837">
        <v>27.100885000000002</v>
      </c>
      <c r="BP837">
        <v>23.152125000000002</v>
      </c>
      <c r="BQ837">
        <v>50.267254999999999</v>
      </c>
      <c r="BR837">
        <v>27.098295</v>
      </c>
      <c r="BS837">
        <v>500.1203999999999</v>
      </c>
      <c r="BT837">
        <v>99.659075000000001</v>
      </c>
      <c r="BU837">
        <v>9.9701075E-2</v>
      </c>
      <c r="BV837">
        <v>31.001785000000002</v>
      </c>
      <c r="BW837">
        <v>31.22941500000001</v>
      </c>
      <c r="BX837">
        <v>999.9000000000002</v>
      </c>
      <c r="BY837">
        <v>0</v>
      </c>
      <c r="BZ837">
        <v>0</v>
      </c>
      <c r="CA837">
        <v>10005.065500000001</v>
      </c>
      <c r="CB837">
        <v>0</v>
      </c>
      <c r="CC837">
        <v>25.393439999999998</v>
      </c>
      <c r="CD837">
        <v>-1.8578470499999999</v>
      </c>
      <c r="CE837">
        <v>52.222035000000012</v>
      </c>
      <c r="CF837">
        <v>53.912820000000004</v>
      </c>
      <c r="CG837">
        <v>3.9487804999999998</v>
      </c>
      <c r="CH837">
        <v>52.664614999999991</v>
      </c>
      <c r="CI837">
        <v>23.152125000000002</v>
      </c>
      <c r="CJ837">
        <v>2.70085</v>
      </c>
      <c r="CK837">
        <v>2.3073169999999998</v>
      </c>
      <c r="CL837">
        <v>22.290285000000001</v>
      </c>
      <c r="CM837">
        <v>19.72758</v>
      </c>
      <c r="CN837">
        <v>1999.9894999999999</v>
      </c>
      <c r="CO837">
        <v>0.98000785000000012</v>
      </c>
      <c r="CP837">
        <v>1.9992645E-2</v>
      </c>
      <c r="CQ837">
        <v>0</v>
      </c>
      <c r="CR837">
        <v>2.68825</v>
      </c>
      <c r="CS837">
        <v>0</v>
      </c>
      <c r="CT837">
        <v>34823.274999999987</v>
      </c>
      <c r="CU837">
        <v>17412.28</v>
      </c>
      <c r="CV837">
        <v>41</v>
      </c>
      <c r="CW837">
        <v>42.0124</v>
      </c>
      <c r="CX837">
        <v>41</v>
      </c>
      <c r="CY837">
        <v>40.436999999999998</v>
      </c>
      <c r="CZ837">
        <v>41.112400000000001</v>
      </c>
      <c r="DA837">
        <v>1960.0084999999999</v>
      </c>
      <c r="DB837">
        <v>39.983500000000006</v>
      </c>
      <c r="DC837">
        <v>0</v>
      </c>
      <c r="DD837">
        <v>1660492147.4000001</v>
      </c>
      <c r="DE837">
        <v>0</v>
      </c>
      <c r="DF837">
        <v>1660491924.5999999</v>
      </c>
      <c r="DG837" t="s">
        <v>1990</v>
      </c>
      <c r="DH837">
        <v>1660491919.5999999</v>
      </c>
      <c r="DI837">
        <v>1660491924.5999999</v>
      </c>
      <c r="DJ837">
        <v>26</v>
      </c>
      <c r="DK837">
        <v>0.56499999999999995</v>
      </c>
      <c r="DL837">
        <v>-7.0000000000000001E-3</v>
      </c>
      <c r="DM837">
        <v>1.335</v>
      </c>
      <c r="DN837">
        <v>1.2E-2</v>
      </c>
      <c r="DO837">
        <v>400</v>
      </c>
      <c r="DP837">
        <v>23</v>
      </c>
      <c r="DQ837">
        <v>0.17</v>
      </c>
      <c r="DR837">
        <v>0.02</v>
      </c>
      <c r="DS837">
        <v>-0.58615971013381174</v>
      </c>
      <c r="DT837">
        <v>-0.88363543942174516</v>
      </c>
      <c r="DU837">
        <v>7.3023222990839284E-2</v>
      </c>
      <c r="DV837">
        <v>0</v>
      </c>
      <c r="DW837">
        <v>0.71035779229298035</v>
      </c>
      <c r="DX837">
        <v>23.06477498036233</v>
      </c>
      <c r="DY837">
        <v>2.3033094286753761</v>
      </c>
      <c r="DZ837">
        <v>0</v>
      </c>
      <c r="EA837">
        <v>-1.485453273333333</v>
      </c>
      <c r="EB837">
        <v>-35.669064971746373</v>
      </c>
      <c r="EC837">
        <v>3.2899775555569581</v>
      </c>
      <c r="ED837">
        <v>0</v>
      </c>
      <c r="EE837">
        <v>54.285995730786439</v>
      </c>
      <c r="EF837">
        <v>10.921908030133199</v>
      </c>
      <c r="EG837">
        <v>0.97261016530354116</v>
      </c>
      <c r="EH837">
        <v>0</v>
      </c>
      <c r="EI837">
        <v>3.94694725</v>
      </c>
      <c r="EJ837">
        <v>3.9269606003743178E-2</v>
      </c>
      <c r="EK837">
        <v>3.9879349214223432E-3</v>
      </c>
      <c r="EL837">
        <v>1</v>
      </c>
      <c r="EM837">
        <v>1.867295903585408</v>
      </c>
      <c r="EN837">
        <v>6.1981043840710001E-3</v>
      </c>
      <c r="EO837">
        <v>8.9823054461917373E-4</v>
      </c>
      <c r="EP837">
        <v>1</v>
      </c>
      <c r="EQ837">
        <v>2</v>
      </c>
      <c r="ER837">
        <v>6</v>
      </c>
      <c r="ES837" t="s">
        <v>409</v>
      </c>
      <c r="ET837">
        <v>2.94394</v>
      </c>
      <c r="EU837">
        <v>2.8012000000000001</v>
      </c>
      <c r="EV837">
        <v>1.46085E-2</v>
      </c>
      <c r="EW837">
        <v>1.8608900000000001E-2</v>
      </c>
      <c r="EX837">
        <v>0.118131</v>
      </c>
      <c r="EY837">
        <v>0.105757</v>
      </c>
      <c r="EZ837">
        <v>20251.8</v>
      </c>
      <c r="FA837">
        <v>21151.599999999999</v>
      </c>
      <c r="FB837">
        <v>23892.7</v>
      </c>
      <c r="FC837">
        <v>25073.7</v>
      </c>
      <c r="FD837">
        <v>33715.800000000003</v>
      </c>
      <c r="FE837">
        <v>35794.199999999997</v>
      </c>
      <c r="FF837">
        <v>43551.6</v>
      </c>
      <c r="FG837">
        <v>46345.599999999999</v>
      </c>
      <c r="FH837">
        <v>1.98892</v>
      </c>
      <c r="FI837">
        <v>1.8837200000000001</v>
      </c>
      <c r="FJ837">
        <v>0.12518499999999999</v>
      </c>
      <c r="FK837">
        <v>0</v>
      </c>
      <c r="FL837">
        <v>29.1995</v>
      </c>
      <c r="FM837">
        <v>999.9</v>
      </c>
      <c r="FN837">
        <v>60.8</v>
      </c>
      <c r="FO837">
        <v>33.799999999999997</v>
      </c>
      <c r="FP837">
        <v>32.231999999999999</v>
      </c>
      <c r="FQ837">
        <v>63.496400000000001</v>
      </c>
      <c r="FR837">
        <v>26.101800000000001</v>
      </c>
      <c r="FS837">
        <v>1</v>
      </c>
      <c r="FT837">
        <v>0.263544</v>
      </c>
      <c r="FU837">
        <v>0.35383700000000001</v>
      </c>
      <c r="FV837">
        <v>20.323699999999999</v>
      </c>
      <c r="FW837">
        <v>5.2115999999999998</v>
      </c>
      <c r="FX837">
        <v>11.9047</v>
      </c>
      <c r="FY837">
        <v>5.0034999999999998</v>
      </c>
      <c r="FZ837">
        <v>3.2905500000000001</v>
      </c>
      <c r="GA837">
        <v>9999</v>
      </c>
      <c r="GB837">
        <v>9999</v>
      </c>
      <c r="GC837">
        <v>9999</v>
      </c>
      <c r="GD837">
        <v>999.9</v>
      </c>
      <c r="GE837">
        <v>1.85947</v>
      </c>
      <c r="GF837">
        <v>1.8544700000000001</v>
      </c>
      <c r="GG837">
        <v>1.85762</v>
      </c>
      <c r="GH837">
        <v>1.85608</v>
      </c>
      <c r="GI837">
        <v>1.85486</v>
      </c>
      <c r="GJ837">
        <v>1.8545499999999999</v>
      </c>
      <c r="GK837">
        <v>1.85321</v>
      </c>
      <c r="GL837">
        <v>1.8563799999999999</v>
      </c>
      <c r="GM837">
        <v>0</v>
      </c>
      <c r="GN837">
        <v>0</v>
      </c>
      <c r="GO837">
        <v>0</v>
      </c>
      <c r="GP837">
        <v>0</v>
      </c>
      <c r="GQ837" t="s">
        <v>385</v>
      </c>
      <c r="GR837" t="s">
        <v>386</v>
      </c>
      <c r="GS837" t="s">
        <v>387</v>
      </c>
      <c r="GT837" t="s">
        <v>387</v>
      </c>
      <c r="GU837" t="s">
        <v>387</v>
      </c>
      <c r="GV837" t="s">
        <v>387</v>
      </c>
      <c r="GW837">
        <v>0</v>
      </c>
      <c r="GX837">
        <v>100</v>
      </c>
      <c r="GY837">
        <v>100</v>
      </c>
      <c r="GZ837">
        <v>0.55000000000000004</v>
      </c>
      <c r="HA837">
        <v>2.5999999999999999E-3</v>
      </c>
      <c r="HB837">
        <v>0.40725668706344281</v>
      </c>
      <c r="HC837">
        <v>2.678124759318837E-3</v>
      </c>
      <c r="HD837">
        <v>-9.3737611465157319E-7</v>
      </c>
      <c r="HE837">
        <v>1.3915637841753891E-10</v>
      </c>
      <c r="HF837">
        <v>-8.3168333772034281E-2</v>
      </c>
      <c r="HG837">
        <v>1.061361004592812E-2</v>
      </c>
      <c r="HH837">
        <v>-3.086644042041478E-4</v>
      </c>
      <c r="HI837">
        <v>1.24720902217549E-6</v>
      </c>
      <c r="HJ837">
        <v>1</v>
      </c>
      <c r="HK837">
        <v>2093</v>
      </c>
      <c r="HL837">
        <v>2</v>
      </c>
      <c r="HM837">
        <v>27</v>
      </c>
      <c r="HN837">
        <v>3.8</v>
      </c>
      <c r="HO837">
        <v>3.8</v>
      </c>
      <c r="HP837">
        <v>0.34912100000000001</v>
      </c>
      <c r="HQ837">
        <v>2.36206</v>
      </c>
      <c r="HR837">
        <v>1.4978</v>
      </c>
      <c r="HS837">
        <v>2.3022499999999999</v>
      </c>
      <c r="HT837">
        <v>1.5478499999999999</v>
      </c>
      <c r="HU837">
        <v>2.4475099999999999</v>
      </c>
      <c r="HV837">
        <v>36.646900000000002</v>
      </c>
      <c r="HW837">
        <v>14.0532</v>
      </c>
      <c r="HX837">
        <v>18</v>
      </c>
      <c r="HY837">
        <v>504.858</v>
      </c>
      <c r="HZ837">
        <v>502.36200000000002</v>
      </c>
      <c r="IA837">
        <v>29.016999999999999</v>
      </c>
      <c r="IB837">
        <v>30.475300000000001</v>
      </c>
      <c r="IC837">
        <v>30.000299999999999</v>
      </c>
      <c r="ID837">
        <v>30.268799999999999</v>
      </c>
      <c r="IE837">
        <v>30.363900000000001</v>
      </c>
      <c r="IF837">
        <v>7.0996800000000002</v>
      </c>
      <c r="IG837">
        <v>29.321300000000001</v>
      </c>
      <c r="IH837">
        <v>0</v>
      </c>
      <c r="II837">
        <v>28.997800000000002</v>
      </c>
      <c r="IJ837">
        <v>100.113</v>
      </c>
      <c r="IK837">
        <v>23.202999999999999</v>
      </c>
      <c r="IL837">
        <v>100.718</v>
      </c>
      <c r="IM837">
        <v>100.447</v>
      </c>
      <c r="IN837" t="s">
        <v>2775</v>
      </c>
    </row>
    <row r="838" spans="1:248" x14ac:dyDescent="0.2">
      <c r="A838">
        <v>822</v>
      </c>
      <c r="B838">
        <v>1660492150.5999999</v>
      </c>
      <c r="C838">
        <v>8021.5</v>
      </c>
      <c r="D838" t="s">
        <v>2013</v>
      </c>
      <c r="E838" t="s">
        <v>2014</v>
      </c>
      <c r="F838">
        <v>1</v>
      </c>
      <c r="G838" t="s">
        <v>1989</v>
      </c>
      <c r="H838" t="s">
        <v>377</v>
      </c>
      <c r="I838" t="s">
        <v>378</v>
      </c>
      <c r="J838" t="s">
        <v>379</v>
      </c>
      <c r="K838" t="s">
        <v>1193</v>
      </c>
      <c r="L838" t="s">
        <v>376</v>
      </c>
      <c r="M838" t="s">
        <v>381</v>
      </c>
      <c r="N838">
        <v>1660492141.8368421</v>
      </c>
      <c r="O838">
        <f t="shared" si="408"/>
        <v>3.3872340009896847E-3</v>
      </c>
      <c r="P838">
        <f t="shared" si="409"/>
        <v>3.3872340009896846</v>
      </c>
      <c r="Q838">
        <f t="shared" si="410"/>
        <v>-0.56085773110534964</v>
      </c>
      <c r="R838">
        <f t="shared" si="411"/>
        <v>51.102252631578949</v>
      </c>
      <c r="S838">
        <f t="shared" si="412"/>
        <v>54.58961936017284</v>
      </c>
      <c r="T838">
        <f t="shared" si="413"/>
        <v>5.4457954662984314</v>
      </c>
      <c r="U838">
        <f t="shared" si="414"/>
        <v>5.0978999113836023</v>
      </c>
      <c r="V838">
        <f t="shared" si="415"/>
        <v>0.18032202488780949</v>
      </c>
      <c r="W838">
        <f t="shared" si="416"/>
        <v>2.9245102437683088</v>
      </c>
      <c r="X838">
        <f t="shared" si="417"/>
        <v>0.17436509175892678</v>
      </c>
      <c r="Y838">
        <f t="shared" si="418"/>
        <v>0.10949699575758676</v>
      </c>
      <c r="Z838">
        <f t="shared" si="419"/>
        <v>321.51425016423559</v>
      </c>
      <c r="AA838">
        <f t="shared" si="420"/>
        <v>32.0168362987161</v>
      </c>
      <c r="AB838">
        <f t="shared" si="421"/>
        <v>31.230094736842108</v>
      </c>
      <c r="AC838">
        <f t="shared" si="422"/>
        <v>4.5709043327794525</v>
      </c>
      <c r="AD838">
        <f t="shared" si="423"/>
        <v>59.919357817930283</v>
      </c>
      <c r="AE838">
        <f t="shared" si="424"/>
        <v>2.703637541633229</v>
      </c>
      <c r="AF838">
        <f t="shared" si="425"/>
        <v>4.5121270322162763</v>
      </c>
      <c r="AG838">
        <f t="shared" si="426"/>
        <v>1.8672667911462235</v>
      </c>
      <c r="AH838">
        <f t="shared" si="427"/>
        <v>-149.37701944364508</v>
      </c>
      <c r="AI838">
        <f t="shared" si="428"/>
        <v>-35.819270324478325</v>
      </c>
      <c r="AJ838">
        <f t="shared" si="429"/>
        <v>-2.7535617380061477</v>
      </c>
      <c r="AK838">
        <f t="shared" si="430"/>
        <v>133.56439865810603</v>
      </c>
      <c r="AL838">
        <f t="shared" si="431"/>
        <v>2.206910467689474</v>
      </c>
      <c r="AM838">
        <f t="shared" si="432"/>
        <v>3.3835012016569781</v>
      </c>
      <c r="AN838">
        <f t="shared" si="433"/>
        <v>-0.56085773110534964</v>
      </c>
      <c r="AO838">
        <v>63.202282396702422</v>
      </c>
      <c r="AP838">
        <v>57.199517575757582</v>
      </c>
      <c r="AQ838">
        <v>1.3069686441048149</v>
      </c>
      <c r="AR838">
        <v>64.971531831168349</v>
      </c>
      <c r="AS838">
        <f t="shared" si="434"/>
        <v>3.3872340009896846</v>
      </c>
      <c r="AT838">
        <v>23.15476174180138</v>
      </c>
      <c r="AU838">
        <v>27.108223030303009</v>
      </c>
      <c r="AV838">
        <v>1.2307896069108741E-5</v>
      </c>
      <c r="AW838">
        <v>82.288730517660355</v>
      </c>
      <c r="AX838">
        <v>0</v>
      </c>
      <c r="AY838">
        <v>0</v>
      </c>
      <c r="AZ838">
        <f t="shared" si="435"/>
        <v>1</v>
      </c>
      <c r="BA838">
        <f t="shared" si="436"/>
        <v>0</v>
      </c>
      <c r="BB838">
        <f t="shared" si="437"/>
        <v>52030.011912989015</v>
      </c>
      <c r="BC838">
        <f t="shared" si="438"/>
        <v>1999.9942105263151</v>
      </c>
      <c r="BD838">
        <f t="shared" si="439"/>
        <v>1681.1947089479263</v>
      </c>
      <c r="BE838">
        <f t="shared" si="440"/>
        <v>0.84059978778913858</v>
      </c>
      <c r="BF838">
        <f t="shared" si="441"/>
        <v>0.16075759043303753</v>
      </c>
      <c r="BG838">
        <v>6</v>
      </c>
      <c r="BH838">
        <v>0.5</v>
      </c>
      <c r="BI838" t="s">
        <v>382</v>
      </c>
      <c r="BJ838">
        <v>2</v>
      </c>
      <c r="BK838" t="b">
        <v>1</v>
      </c>
      <c r="BL838">
        <v>1660492141.8368421</v>
      </c>
      <c r="BM838">
        <v>51.102252631578949</v>
      </c>
      <c r="BN838">
        <v>53.957342105263159</v>
      </c>
      <c r="BO838">
        <v>27.10174210526316</v>
      </c>
      <c r="BP838">
        <v>23.152531578947372</v>
      </c>
      <c r="BQ838">
        <v>50.561978947368416</v>
      </c>
      <c r="BR838">
        <v>27.099152631578939</v>
      </c>
      <c r="BS838">
        <v>500.12057894736841</v>
      </c>
      <c r="BT838">
        <v>99.659131578947367</v>
      </c>
      <c r="BU838">
        <v>9.9678431578947374E-2</v>
      </c>
      <c r="BV838">
        <v>31.002910526315791</v>
      </c>
      <c r="BW838">
        <v>31.230094736842108</v>
      </c>
      <c r="BX838">
        <v>999.90000000000009</v>
      </c>
      <c r="BY838">
        <v>0</v>
      </c>
      <c r="BZ838">
        <v>0</v>
      </c>
      <c r="CA838">
        <v>10005.40578947368</v>
      </c>
      <c r="CB838">
        <v>0</v>
      </c>
      <c r="CC838">
        <v>25.4517947368421</v>
      </c>
      <c r="CD838">
        <v>-2.8550839473684211</v>
      </c>
      <c r="CE838">
        <v>52.525799999999997</v>
      </c>
      <c r="CF838">
        <v>55.236205263157899</v>
      </c>
      <c r="CG838">
        <v>3.9492310526315779</v>
      </c>
      <c r="CH838">
        <v>53.957342105263159</v>
      </c>
      <c r="CI838">
        <v>23.152531578947372</v>
      </c>
      <c r="CJ838">
        <v>2.7009368421052629</v>
      </c>
      <c r="CK838">
        <v>2.3073589473684208</v>
      </c>
      <c r="CL838">
        <v>22.29081578947369</v>
      </c>
      <c r="CM838">
        <v>19.727873684210529</v>
      </c>
      <c r="CN838">
        <v>1999.9942105263151</v>
      </c>
      <c r="CO838">
        <v>0.98000705263157895</v>
      </c>
      <c r="CP838">
        <v>1.999342105263158E-2</v>
      </c>
      <c r="CQ838">
        <v>0</v>
      </c>
      <c r="CR838">
        <v>2.694</v>
      </c>
      <c r="CS838">
        <v>0</v>
      </c>
      <c r="CT838">
        <v>34808.015789473677</v>
      </c>
      <c r="CU838">
        <v>17412.321052631582</v>
      </c>
      <c r="CV838">
        <v>41</v>
      </c>
      <c r="CW838">
        <v>42.013052631578951</v>
      </c>
      <c r="CX838">
        <v>41</v>
      </c>
      <c r="CY838">
        <v>40.436999999999998</v>
      </c>
      <c r="CZ838">
        <v>41.108421052631577</v>
      </c>
      <c r="DA838">
        <v>1960.0110526315791</v>
      </c>
      <c r="DB838">
        <v>39.985789473684207</v>
      </c>
      <c r="DC838">
        <v>0</v>
      </c>
      <c r="DD838">
        <v>1660492148.5999999</v>
      </c>
      <c r="DE838">
        <v>0</v>
      </c>
      <c r="DF838">
        <v>1660491924.5999999</v>
      </c>
      <c r="DG838" t="s">
        <v>1990</v>
      </c>
      <c r="DH838">
        <v>1660491919.5999999</v>
      </c>
      <c r="DI838">
        <v>1660491924.5999999</v>
      </c>
      <c r="DJ838">
        <v>26</v>
      </c>
      <c r="DK838">
        <v>0.56499999999999995</v>
      </c>
      <c r="DL838">
        <v>-7.0000000000000001E-3</v>
      </c>
      <c r="DM838">
        <v>1.335</v>
      </c>
      <c r="DN838">
        <v>1.2E-2</v>
      </c>
      <c r="DO838">
        <v>400</v>
      </c>
      <c r="DP838">
        <v>23</v>
      </c>
      <c r="DQ838">
        <v>0.17</v>
      </c>
      <c r="DR838">
        <v>0.02</v>
      </c>
      <c r="DS838">
        <v>-0.59470076611483613</v>
      </c>
      <c r="DT838">
        <v>-0.77893517898630438</v>
      </c>
      <c r="DU838">
        <v>7.0695259045661235E-2</v>
      </c>
      <c r="DV838">
        <v>0</v>
      </c>
      <c r="DW838">
        <v>1.810845658824674</v>
      </c>
      <c r="DX838">
        <v>41.353809325273218</v>
      </c>
      <c r="DY838">
        <v>3.5950091435600608</v>
      </c>
      <c r="DZ838">
        <v>0</v>
      </c>
      <c r="EA838">
        <v>-2.785145264516129</v>
      </c>
      <c r="EB838">
        <v>-54.134186719354851</v>
      </c>
      <c r="EC838">
        <v>4.7938915246669342</v>
      </c>
      <c r="ED838">
        <v>0</v>
      </c>
      <c r="EE838">
        <v>54.690846647022212</v>
      </c>
      <c r="EF838">
        <v>15.74615132946488</v>
      </c>
      <c r="EG838">
        <v>1.284123363103312</v>
      </c>
      <c r="EH838">
        <v>0</v>
      </c>
      <c r="EI838">
        <v>3.9478441463414642</v>
      </c>
      <c r="EJ838">
        <v>3.6044320557493688E-2</v>
      </c>
      <c r="EK838">
        <v>3.717684156942212E-3</v>
      </c>
      <c r="EL838">
        <v>1</v>
      </c>
      <c r="EM838">
        <v>1.8673332945216901</v>
      </c>
      <c r="EN838">
        <v>9.8239591211145699E-3</v>
      </c>
      <c r="EO838">
        <v>9.2586518491622664E-4</v>
      </c>
      <c r="EP838">
        <v>1</v>
      </c>
      <c r="EQ838">
        <v>2</v>
      </c>
      <c r="ER838">
        <v>6</v>
      </c>
      <c r="ES838" t="s">
        <v>409</v>
      </c>
      <c r="ET838">
        <v>2.9441600000000001</v>
      </c>
      <c r="EU838">
        <v>2.80118</v>
      </c>
      <c r="EV838">
        <v>1.50983E-2</v>
      </c>
      <c r="EW838">
        <v>1.97507E-2</v>
      </c>
      <c r="EX838">
        <v>0.11813</v>
      </c>
      <c r="EY838">
        <v>0.10575900000000001</v>
      </c>
      <c r="EZ838">
        <v>20241.7</v>
      </c>
      <c r="FA838">
        <v>21127.1</v>
      </c>
      <c r="FB838">
        <v>23892.7</v>
      </c>
      <c r="FC838">
        <v>25073.8</v>
      </c>
      <c r="FD838">
        <v>33715.800000000003</v>
      </c>
      <c r="FE838">
        <v>35794.1</v>
      </c>
      <c r="FF838">
        <v>43551.6</v>
      </c>
      <c r="FG838">
        <v>46345.599999999999</v>
      </c>
      <c r="FH838">
        <v>1.9892300000000001</v>
      </c>
      <c r="FI838">
        <v>1.8835500000000001</v>
      </c>
      <c r="FJ838">
        <v>0.125356</v>
      </c>
      <c r="FK838">
        <v>0</v>
      </c>
      <c r="FL838">
        <v>29.199400000000001</v>
      </c>
      <c r="FM838">
        <v>999.9</v>
      </c>
      <c r="FN838">
        <v>60.8</v>
      </c>
      <c r="FO838">
        <v>33.799999999999997</v>
      </c>
      <c r="FP838">
        <v>32.232300000000002</v>
      </c>
      <c r="FQ838">
        <v>63.0364</v>
      </c>
      <c r="FR838">
        <v>25.436699999999998</v>
      </c>
      <c r="FS838">
        <v>1</v>
      </c>
      <c r="FT838">
        <v>0.26360499999999998</v>
      </c>
      <c r="FU838">
        <v>0.35783999999999999</v>
      </c>
      <c r="FV838">
        <v>20.323699999999999</v>
      </c>
      <c r="FW838">
        <v>5.2115999999999998</v>
      </c>
      <c r="FX838">
        <v>11.9041</v>
      </c>
      <c r="FY838">
        <v>5.00345</v>
      </c>
      <c r="FZ838">
        <v>3.2905199999999999</v>
      </c>
      <c r="GA838">
        <v>9999</v>
      </c>
      <c r="GB838">
        <v>9999</v>
      </c>
      <c r="GC838">
        <v>9999</v>
      </c>
      <c r="GD838">
        <v>999.9</v>
      </c>
      <c r="GE838">
        <v>1.85947</v>
      </c>
      <c r="GF838">
        <v>1.85449</v>
      </c>
      <c r="GG838">
        <v>1.8576299999999999</v>
      </c>
      <c r="GH838">
        <v>1.85608</v>
      </c>
      <c r="GI838">
        <v>1.85486</v>
      </c>
      <c r="GJ838">
        <v>1.8545499999999999</v>
      </c>
      <c r="GK838">
        <v>1.85321</v>
      </c>
      <c r="GL838">
        <v>1.8563799999999999</v>
      </c>
      <c r="GM838">
        <v>0</v>
      </c>
      <c r="GN838">
        <v>0</v>
      </c>
      <c r="GO838">
        <v>0</v>
      </c>
      <c r="GP838">
        <v>0</v>
      </c>
      <c r="GQ838" t="s">
        <v>385</v>
      </c>
      <c r="GR838" t="s">
        <v>386</v>
      </c>
      <c r="GS838" t="s">
        <v>387</v>
      </c>
      <c r="GT838" t="s">
        <v>387</v>
      </c>
      <c r="GU838" t="s">
        <v>387</v>
      </c>
      <c r="GV838" t="s">
        <v>387</v>
      </c>
      <c r="GW838">
        <v>0</v>
      </c>
      <c r="GX838">
        <v>100</v>
      </c>
      <c r="GY838">
        <v>100</v>
      </c>
      <c r="GZ838">
        <v>0.55400000000000005</v>
      </c>
      <c r="HA838">
        <v>2.5000000000000001E-3</v>
      </c>
      <c r="HB838">
        <v>0.40725668706344281</v>
      </c>
      <c r="HC838">
        <v>2.678124759318837E-3</v>
      </c>
      <c r="HD838">
        <v>-9.3737611465157319E-7</v>
      </c>
      <c r="HE838">
        <v>1.3915637841753891E-10</v>
      </c>
      <c r="HF838">
        <v>-8.3168333772034281E-2</v>
      </c>
      <c r="HG838">
        <v>1.061361004592812E-2</v>
      </c>
      <c r="HH838">
        <v>-3.086644042041478E-4</v>
      </c>
      <c r="HI838">
        <v>1.24720902217549E-6</v>
      </c>
      <c r="HJ838">
        <v>1</v>
      </c>
      <c r="HK838">
        <v>2093</v>
      </c>
      <c r="HL838">
        <v>2</v>
      </c>
      <c r="HM838">
        <v>27</v>
      </c>
      <c r="HN838">
        <v>3.9</v>
      </c>
      <c r="HO838">
        <v>3.8</v>
      </c>
      <c r="HP838">
        <v>0.36254900000000001</v>
      </c>
      <c r="HQ838">
        <v>2.3864700000000001</v>
      </c>
      <c r="HR838">
        <v>1.4978</v>
      </c>
      <c r="HS838">
        <v>2.3022499999999999</v>
      </c>
      <c r="HT838">
        <v>1.5478499999999999</v>
      </c>
      <c r="HU838">
        <v>2.34375</v>
      </c>
      <c r="HV838">
        <v>36.646900000000002</v>
      </c>
      <c r="HW838">
        <v>14.044499999999999</v>
      </c>
      <c r="HX838">
        <v>18</v>
      </c>
      <c r="HY838">
        <v>505.03800000000001</v>
      </c>
      <c r="HZ838">
        <v>502.245</v>
      </c>
      <c r="IA838">
        <v>29.011700000000001</v>
      </c>
      <c r="IB838">
        <v>30.475300000000001</v>
      </c>
      <c r="IC838">
        <v>30.000299999999999</v>
      </c>
      <c r="ID838">
        <v>30.268799999999999</v>
      </c>
      <c r="IE838">
        <v>30.363900000000001</v>
      </c>
      <c r="IF838">
        <v>7.3746</v>
      </c>
      <c r="IG838">
        <v>29.321300000000001</v>
      </c>
      <c r="IH838">
        <v>0</v>
      </c>
      <c r="II838">
        <v>28.997800000000002</v>
      </c>
      <c r="IJ838">
        <v>110.131</v>
      </c>
      <c r="IK838">
        <v>23.202999999999999</v>
      </c>
      <c r="IL838">
        <v>100.718</v>
      </c>
      <c r="IM838">
        <v>100.447</v>
      </c>
      <c r="IN838" t="s">
        <v>2775</v>
      </c>
    </row>
    <row r="839" spans="1:248" x14ac:dyDescent="0.2">
      <c r="A839">
        <v>823</v>
      </c>
      <c r="B839">
        <v>1660492151.5999999</v>
      </c>
      <c r="C839">
        <v>8022.5</v>
      </c>
      <c r="D839" t="s">
        <v>2015</v>
      </c>
      <c r="E839" t="s">
        <v>2016</v>
      </c>
      <c r="F839">
        <v>1</v>
      </c>
      <c r="G839" t="s">
        <v>1989</v>
      </c>
      <c r="H839" t="s">
        <v>377</v>
      </c>
      <c r="I839" t="s">
        <v>378</v>
      </c>
      <c r="J839" t="s">
        <v>379</v>
      </c>
      <c r="K839" t="s">
        <v>1193</v>
      </c>
      <c r="L839" t="s">
        <v>376</v>
      </c>
      <c r="M839" t="s">
        <v>381</v>
      </c>
      <c r="N839">
        <v>1660492143.0166659</v>
      </c>
      <c r="O839">
        <f t="shared" si="408"/>
        <v>3.3875907363891851E-3</v>
      </c>
      <c r="P839">
        <f t="shared" si="409"/>
        <v>3.3875907363891851</v>
      </c>
      <c r="Q839">
        <f t="shared" si="410"/>
        <v>-0.50817256071924488</v>
      </c>
      <c r="R839">
        <f t="shared" si="411"/>
        <v>51.542750000000012</v>
      </c>
      <c r="S839">
        <f t="shared" si="412"/>
        <v>54.54270699628011</v>
      </c>
      <c r="T839">
        <f t="shared" si="413"/>
        <v>5.4411189691065625</v>
      </c>
      <c r="U839">
        <f t="shared" si="414"/>
        <v>5.141846640725853</v>
      </c>
      <c r="V839">
        <f t="shared" si="415"/>
        <v>0.18032116190698885</v>
      </c>
      <c r="W839">
        <f t="shared" si="416"/>
        <v>2.9247469010902534</v>
      </c>
      <c r="X839">
        <f t="shared" si="417"/>
        <v>0.17436474965033802</v>
      </c>
      <c r="Y839">
        <f t="shared" si="418"/>
        <v>0.10949673793106199</v>
      </c>
      <c r="Z839">
        <f t="shared" si="419"/>
        <v>321.51460347461892</v>
      </c>
      <c r="AA839">
        <f t="shared" si="420"/>
        <v>32.017747122666478</v>
      </c>
      <c r="AB839">
        <f t="shared" si="421"/>
        <v>31.231222222222229</v>
      </c>
      <c r="AC839">
        <f t="shared" si="422"/>
        <v>4.571197691701566</v>
      </c>
      <c r="AD839">
        <f t="shared" si="423"/>
        <v>59.917792393489755</v>
      </c>
      <c r="AE839">
        <f t="shared" si="424"/>
        <v>2.7037331390381092</v>
      </c>
      <c r="AF839">
        <f t="shared" si="425"/>
        <v>4.5124044645741614</v>
      </c>
      <c r="AG839">
        <f t="shared" si="426"/>
        <v>1.8674645526634568</v>
      </c>
      <c r="AH839">
        <f t="shared" si="427"/>
        <v>-149.39275147476306</v>
      </c>
      <c r="AI839">
        <f t="shared" si="428"/>
        <v>-35.82991452561788</v>
      </c>
      <c r="AJ839">
        <f t="shared" si="429"/>
        <v>-2.7541870910551269</v>
      </c>
      <c r="AK839">
        <f t="shared" si="430"/>
        <v>133.53775038318284</v>
      </c>
      <c r="AL839">
        <f t="shared" si="431"/>
        <v>3.2420968785923354</v>
      </c>
      <c r="AM839">
        <f t="shared" si="432"/>
        <v>3.3838527867152877</v>
      </c>
      <c r="AN839">
        <f t="shared" si="433"/>
        <v>-0.50817256071924488</v>
      </c>
      <c r="AO839">
        <v>67.237446058142723</v>
      </c>
      <c r="AP839">
        <v>59.309725454545458</v>
      </c>
      <c r="AQ839">
        <v>1.6703171643191981</v>
      </c>
      <c r="AR839">
        <v>64.971531831168349</v>
      </c>
      <c r="AS839">
        <f t="shared" si="434"/>
        <v>3.3875907363891851</v>
      </c>
      <c r="AT839">
        <v>23.15451165746472</v>
      </c>
      <c r="AU839">
        <v>27.10844181818182</v>
      </c>
      <c r="AV839">
        <v>5.8183830370122291E-7</v>
      </c>
      <c r="AW839">
        <v>82.288730517660355</v>
      </c>
      <c r="AX839">
        <v>0</v>
      </c>
      <c r="AY839">
        <v>0</v>
      </c>
      <c r="AZ839">
        <f t="shared" si="435"/>
        <v>1</v>
      </c>
      <c r="BA839">
        <f t="shared" si="436"/>
        <v>0</v>
      </c>
      <c r="BB839">
        <f t="shared" si="437"/>
        <v>52036.567630343045</v>
      </c>
      <c r="BC839">
        <f t="shared" si="438"/>
        <v>1999.9961111111111</v>
      </c>
      <c r="BD839">
        <f t="shared" si="439"/>
        <v>1681.1963313339995</v>
      </c>
      <c r="BE839">
        <f t="shared" si="440"/>
        <v>0.84059980016661118</v>
      </c>
      <c r="BF839">
        <f t="shared" si="441"/>
        <v>0.16075761432155952</v>
      </c>
      <c r="BG839">
        <v>6</v>
      </c>
      <c r="BH839">
        <v>0.5</v>
      </c>
      <c r="BI839" t="s">
        <v>382</v>
      </c>
      <c r="BJ839">
        <v>2</v>
      </c>
      <c r="BK839" t="b">
        <v>1</v>
      </c>
      <c r="BL839">
        <v>1660492143.0166659</v>
      </c>
      <c r="BM839">
        <v>51.542750000000012</v>
      </c>
      <c r="BN839">
        <v>55.641550000000002</v>
      </c>
      <c r="BO839">
        <v>27.102683333333331</v>
      </c>
      <c r="BP839">
        <v>23.153088888888892</v>
      </c>
      <c r="BQ839">
        <v>51.001344444444442</v>
      </c>
      <c r="BR839">
        <v>27.100100000000001</v>
      </c>
      <c r="BS839">
        <v>500.12344444444449</v>
      </c>
      <c r="BT839">
        <v>99.65925</v>
      </c>
      <c r="BU839">
        <v>9.9622794444444454E-2</v>
      </c>
      <c r="BV839">
        <v>31.003988888888902</v>
      </c>
      <c r="BW839">
        <v>31.231222222222229</v>
      </c>
      <c r="BX839">
        <v>999.90000000000009</v>
      </c>
      <c r="BY839">
        <v>0</v>
      </c>
      <c r="BZ839">
        <v>0</v>
      </c>
      <c r="CA839">
        <v>10006.745000000001</v>
      </c>
      <c r="CB839">
        <v>0</v>
      </c>
      <c r="CC839">
        <v>25.518888888888888</v>
      </c>
      <c r="CD839">
        <v>-4.0987962222222221</v>
      </c>
      <c r="CE839">
        <v>52.978616666666667</v>
      </c>
      <c r="CF839">
        <v>56.960372222222233</v>
      </c>
      <c r="CG839">
        <v>3.949613888888889</v>
      </c>
      <c r="CH839">
        <v>55.641550000000002</v>
      </c>
      <c r="CI839">
        <v>23.153088888888892</v>
      </c>
      <c r="CJ839">
        <v>2.701033888888889</v>
      </c>
      <c r="CK839">
        <v>2.307417222222222</v>
      </c>
      <c r="CL839">
        <v>22.29140555555556</v>
      </c>
      <c r="CM839">
        <v>19.72828333333333</v>
      </c>
      <c r="CN839">
        <v>1999.9961111111111</v>
      </c>
      <c r="CO839">
        <v>0.98000700000000007</v>
      </c>
      <c r="CP839">
        <v>1.9993472222222222E-2</v>
      </c>
      <c r="CQ839">
        <v>0</v>
      </c>
      <c r="CR839">
        <v>2.7720555555555562</v>
      </c>
      <c r="CS839">
        <v>0</v>
      </c>
      <c r="CT839">
        <v>34791.672222222231</v>
      </c>
      <c r="CU839">
        <v>17412.333333333328</v>
      </c>
      <c r="CV839">
        <v>41</v>
      </c>
      <c r="CW839">
        <v>42.006888888888888</v>
      </c>
      <c r="CX839">
        <v>41</v>
      </c>
      <c r="CY839">
        <v>40.433555555555557</v>
      </c>
      <c r="CZ839">
        <v>41.104000000000013</v>
      </c>
      <c r="DA839">
        <v>1960.012777777778</v>
      </c>
      <c r="DB839">
        <v>39.986666666666657</v>
      </c>
      <c r="DC839">
        <v>0</v>
      </c>
      <c r="DD839">
        <v>1660492149.8</v>
      </c>
      <c r="DE839">
        <v>0</v>
      </c>
      <c r="DF839">
        <v>1660491924.5999999</v>
      </c>
      <c r="DG839" t="s">
        <v>1990</v>
      </c>
      <c r="DH839">
        <v>1660491919.5999999</v>
      </c>
      <c r="DI839">
        <v>1660491924.5999999</v>
      </c>
      <c r="DJ839">
        <v>26</v>
      </c>
      <c r="DK839">
        <v>0.56499999999999995</v>
      </c>
      <c r="DL839">
        <v>-7.0000000000000001E-3</v>
      </c>
      <c r="DM839">
        <v>1.335</v>
      </c>
      <c r="DN839">
        <v>1.2E-2</v>
      </c>
      <c r="DO839">
        <v>400</v>
      </c>
      <c r="DP839">
        <v>23</v>
      </c>
      <c r="DQ839">
        <v>0.17</v>
      </c>
      <c r="DR839">
        <v>0.02</v>
      </c>
      <c r="DS839">
        <v>-0.60060201953957848</v>
      </c>
      <c r="DT839">
        <v>-0.6777978735399125</v>
      </c>
      <c r="DU839">
        <v>6.9012958377155972E-2</v>
      </c>
      <c r="DV839">
        <v>0</v>
      </c>
      <c r="DW839">
        <v>2.7005132480121241</v>
      </c>
      <c r="DX839">
        <v>53.891591456473549</v>
      </c>
      <c r="DY839">
        <v>4.4599980023256487</v>
      </c>
      <c r="DZ839">
        <v>0</v>
      </c>
      <c r="EA839">
        <v>-3.9013211999999999</v>
      </c>
      <c r="EB839">
        <v>-68.855992683870994</v>
      </c>
      <c r="EC839">
        <v>5.8257172899533121</v>
      </c>
      <c r="ED839">
        <v>0</v>
      </c>
      <c r="EE839">
        <v>55.032315068040567</v>
      </c>
      <c r="EF839">
        <v>20.18034382143923</v>
      </c>
      <c r="EG839">
        <v>1.6107156577468431</v>
      </c>
      <c r="EH839">
        <v>0</v>
      </c>
      <c r="EI839">
        <v>3.9484812195121952</v>
      </c>
      <c r="EJ839">
        <v>3.2170452961672022E-2</v>
      </c>
      <c r="EK839">
        <v>3.3081069637364269E-3</v>
      </c>
      <c r="EL839">
        <v>1</v>
      </c>
      <c r="EM839">
        <v>1.867420429452294</v>
      </c>
      <c r="EN839">
        <v>1.014177420224132E-2</v>
      </c>
      <c r="EO839">
        <v>9.3517150645225117E-4</v>
      </c>
      <c r="EP839">
        <v>1</v>
      </c>
      <c r="EQ839">
        <v>2</v>
      </c>
      <c r="ER839">
        <v>6</v>
      </c>
      <c r="ES839" t="s">
        <v>409</v>
      </c>
      <c r="ET839">
        <v>2.94414</v>
      </c>
      <c r="EU839">
        <v>2.8010000000000002</v>
      </c>
      <c r="EV839">
        <v>1.56893E-2</v>
      </c>
      <c r="EW839">
        <v>2.0922199999999998E-2</v>
      </c>
      <c r="EX839">
        <v>0.118134</v>
      </c>
      <c r="EY839">
        <v>0.105766</v>
      </c>
      <c r="EZ839">
        <v>20229.8</v>
      </c>
      <c r="FA839">
        <v>21101.9</v>
      </c>
      <c r="FB839">
        <v>23892.9</v>
      </c>
      <c r="FC839">
        <v>25073.8</v>
      </c>
      <c r="FD839">
        <v>33715.9</v>
      </c>
      <c r="FE839">
        <v>35794</v>
      </c>
      <c r="FF839">
        <v>43551.9</v>
      </c>
      <c r="FG839">
        <v>46345.8</v>
      </c>
      <c r="FH839">
        <v>1.98915</v>
      </c>
      <c r="FI839">
        <v>1.8834500000000001</v>
      </c>
      <c r="FJ839">
        <v>0.125639</v>
      </c>
      <c r="FK839">
        <v>0</v>
      </c>
      <c r="FL839">
        <v>29.198699999999999</v>
      </c>
      <c r="FM839">
        <v>999.9</v>
      </c>
      <c r="FN839">
        <v>60.8</v>
      </c>
      <c r="FO839">
        <v>33.799999999999997</v>
      </c>
      <c r="FP839">
        <v>32.232100000000003</v>
      </c>
      <c r="FQ839">
        <v>63.176400000000001</v>
      </c>
      <c r="FR839">
        <v>25.232399999999998</v>
      </c>
      <c r="FS839">
        <v>1</v>
      </c>
      <c r="FT839">
        <v>0.26375300000000002</v>
      </c>
      <c r="FU839">
        <v>0.35027999999999998</v>
      </c>
      <c r="FV839">
        <v>20.323699999999999</v>
      </c>
      <c r="FW839">
        <v>5.2115999999999998</v>
      </c>
      <c r="FX839">
        <v>11.9041</v>
      </c>
      <c r="FY839">
        <v>5.0034000000000001</v>
      </c>
      <c r="FZ839">
        <v>3.2905000000000002</v>
      </c>
      <c r="GA839">
        <v>9999</v>
      </c>
      <c r="GB839">
        <v>9999</v>
      </c>
      <c r="GC839">
        <v>9999</v>
      </c>
      <c r="GD839">
        <v>999.9</v>
      </c>
      <c r="GE839">
        <v>1.8594999999999999</v>
      </c>
      <c r="GF839">
        <v>1.85449</v>
      </c>
      <c r="GG839">
        <v>1.85764</v>
      </c>
      <c r="GH839">
        <v>1.85608</v>
      </c>
      <c r="GI839">
        <v>1.85486</v>
      </c>
      <c r="GJ839">
        <v>1.8545499999999999</v>
      </c>
      <c r="GK839">
        <v>1.85321</v>
      </c>
      <c r="GL839">
        <v>1.8563799999999999</v>
      </c>
      <c r="GM839">
        <v>0</v>
      </c>
      <c r="GN839">
        <v>0</v>
      </c>
      <c r="GO839">
        <v>0</v>
      </c>
      <c r="GP839">
        <v>0</v>
      </c>
      <c r="GQ839" t="s">
        <v>385</v>
      </c>
      <c r="GR839" t="s">
        <v>386</v>
      </c>
      <c r="GS839" t="s">
        <v>387</v>
      </c>
      <c r="GT839" t="s">
        <v>387</v>
      </c>
      <c r="GU839" t="s">
        <v>387</v>
      </c>
      <c r="GV839" t="s">
        <v>387</v>
      </c>
      <c r="GW839">
        <v>0</v>
      </c>
      <c r="GX839">
        <v>100</v>
      </c>
      <c r="GY839">
        <v>100</v>
      </c>
      <c r="GZ839">
        <v>0.56000000000000005</v>
      </c>
      <c r="HA839">
        <v>2.5999999999999999E-3</v>
      </c>
      <c r="HB839">
        <v>0.40725668706344281</v>
      </c>
      <c r="HC839">
        <v>2.678124759318837E-3</v>
      </c>
      <c r="HD839">
        <v>-9.3737611465157319E-7</v>
      </c>
      <c r="HE839">
        <v>1.3915637841753891E-10</v>
      </c>
      <c r="HF839">
        <v>-8.3168333772034281E-2</v>
      </c>
      <c r="HG839">
        <v>1.061361004592812E-2</v>
      </c>
      <c r="HH839">
        <v>-3.086644042041478E-4</v>
      </c>
      <c r="HI839">
        <v>1.24720902217549E-6</v>
      </c>
      <c r="HJ839">
        <v>1</v>
      </c>
      <c r="HK839">
        <v>2093</v>
      </c>
      <c r="HL839">
        <v>2</v>
      </c>
      <c r="HM839">
        <v>27</v>
      </c>
      <c r="HN839">
        <v>3.9</v>
      </c>
      <c r="HO839">
        <v>3.8</v>
      </c>
      <c r="HP839">
        <v>0.37109399999999998</v>
      </c>
      <c r="HQ839">
        <v>2.3840300000000001</v>
      </c>
      <c r="HR839">
        <v>1.4978</v>
      </c>
      <c r="HS839">
        <v>2.3022499999999999</v>
      </c>
      <c r="HT839">
        <v>1.5478499999999999</v>
      </c>
      <c r="HU839">
        <v>2.2473100000000001</v>
      </c>
      <c r="HV839">
        <v>36.646900000000002</v>
      </c>
      <c r="HW839">
        <v>14.0357</v>
      </c>
      <c r="HX839">
        <v>18</v>
      </c>
      <c r="HY839">
        <v>504.995</v>
      </c>
      <c r="HZ839">
        <v>502.178</v>
      </c>
      <c r="IA839">
        <v>29.006599999999999</v>
      </c>
      <c r="IB839">
        <v>30.475300000000001</v>
      </c>
      <c r="IC839">
        <v>30.000399999999999</v>
      </c>
      <c r="ID839">
        <v>30.268999999999998</v>
      </c>
      <c r="IE839">
        <v>30.363900000000001</v>
      </c>
      <c r="IF839">
        <v>7.5354700000000001</v>
      </c>
      <c r="IG839">
        <v>29.321300000000001</v>
      </c>
      <c r="IH839">
        <v>0</v>
      </c>
      <c r="II839">
        <v>28.988199999999999</v>
      </c>
      <c r="IJ839">
        <v>110.131</v>
      </c>
      <c r="IK839">
        <v>23.202999999999999</v>
      </c>
      <c r="IL839">
        <v>100.71899999999999</v>
      </c>
      <c r="IM839">
        <v>100.447</v>
      </c>
      <c r="IN839" t="s">
        <v>2775</v>
      </c>
    </row>
    <row r="840" spans="1:248" x14ac:dyDescent="0.2">
      <c r="A840">
        <v>824</v>
      </c>
      <c r="B840">
        <v>1660492152.5999999</v>
      </c>
      <c r="C840">
        <v>8023.5</v>
      </c>
      <c r="D840" t="s">
        <v>2017</v>
      </c>
      <c r="E840" t="s">
        <v>2018</v>
      </c>
      <c r="F840">
        <v>1</v>
      </c>
      <c r="G840" t="s">
        <v>1989</v>
      </c>
      <c r="H840" t="s">
        <v>377</v>
      </c>
      <c r="I840" t="s">
        <v>378</v>
      </c>
      <c r="J840" t="s">
        <v>379</v>
      </c>
      <c r="K840" t="s">
        <v>1193</v>
      </c>
      <c r="L840" t="s">
        <v>376</v>
      </c>
      <c r="M840" t="s">
        <v>381</v>
      </c>
      <c r="N840">
        <v>1660492144.2764699</v>
      </c>
      <c r="O840">
        <f t="shared" si="408"/>
        <v>3.3880456064790958E-3</v>
      </c>
      <c r="P840">
        <f t="shared" si="409"/>
        <v>3.3880456064790958</v>
      </c>
      <c r="Q840">
        <f t="shared" si="410"/>
        <v>-0.53058634767688817</v>
      </c>
      <c r="R840">
        <f t="shared" si="411"/>
        <v>52.177423529411762</v>
      </c>
      <c r="S840">
        <f t="shared" si="412"/>
        <v>55.359505209186572</v>
      </c>
      <c r="T840">
        <f t="shared" si="413"/>
        <v>5.5226069181572495</v>
      </c>
      <c r="U840">
        <f t="shared" si="414"/>
        <v>5.2051657446413131</v>
      </c>
      <c r="V840">
        <f t="shared" si="415"/>
        <v>0.18031575118861581</v>
      </c>
      <c r="W840">
        <f t="shared" si="416"/>
        <v>2.9244311030488932</v>
      </c>
      <c r="X840">
        <f t="shared" si="417"/>
        <v>0.17435906972351334</v>
      </c>
      <c r="Y840">
        <f t="shared" si="418"/>
        <v>0.10949321018937916</v>
      </c>
      <c r="Z840">
        <f t="shared" si="419"/>
        <v>321.51455606585586</v>
      </c>
      <c r="AA840">
        <f t="shared" si="420"/>
        <v>32.018734860657503</v>
      </c>
      <c r="AB840">
        <f t="shared" si="421"/>
        <v>31.232800000000001</v>
      </c>
      <c r="AC840">
        <f t="shared" si="422"/>
        <v>4.5716082391320532</v>
      </c>
      <c r="AD840">
        <f t="shared" si="423"/>
        <v>59.916621966151226</v>
      </c>
      <c r="AE840">
        <f t="shared" si="424"/>
        <v>2.7038352872606688</v>
      </c>
      <c r="AF840">
        <f t="shared" si="425"/>
        <v>4.512663095039219</v>
      </c>
      <c r="AG840">
        <f t="shared" si="426"/>
        <v>1.8677729518713844</v>
      </c>
      <c r="AH840">
        <f t="shared" si="427"/>
        <v>-149.41281124572814</v>
      </c>
      <c r="AI840">
        <f t="shared" si="428"/>
        <v>-35.916314992276597</v>
      </c>
      <c r="AJ840">
        <f t="shared" si="429"/>
        <v>-2.7611618645526224</v>
      </c>
      <c r="AK840">
        <f t="shared" si="430"/>
        <v>133.42426796329852</v>
      </c>
      <c r="AL840">
        <f t="shared" si="431"/>
        <v>4.5068970268663326</v>
      </c>
      <c r="AM840">
        <f t="shared" si="432"/>
        <v>3.3841822858168764</v>
      </c>
      <c r="AN840">
        <f t="shared" si="433"/>
        <v>-0.53058634767688817</v>
      </c>
      <c r="AO840">
        <v>71.544712804990667</v>
      </c>
      <c r="AP840">
        <v>61.776649696969692</v>
      </c>
      <c r="AQ840">
        <v>2.0351503314595338</v>
      </c>
      <c r="AR840">
        <v>64.971531831168349</v>
      </c>
      <c r="AS840">
        <f t="shared" si="434"/>
        <v>3.3880456064790958</v>
      </c>
      <c r="AT840">
        <v>23.15516435739795</v>
      </c>
      <c r="AU840">
        <v>27.10957393939394</v>
      </c>
      <c r="AV840">
        <v>7.1359923658961093E-6</v>
      </c>
      <c r="AW840">
        <v>82.288730517660355</v>
      </c>
      <c r="AX840">
        <v>0</v>
      </c>
      <c r="AY840">
        <v>0</v>
      </c>
      <c r="AZ840">
        <f t="shared" si="435"/>
        <v>1</v>
      </c>
      <c r="BA840">
        <f t="shared" si="436"/>
        <v>0</v>
      </c>
      <c r="BB840">
        <f t="shared" si="437"/>
        <v>52027.407337851</v>
      </c>
      <c r="BC840">
        <f t="shared" si="438"/>
        <v>1999.995882352941</v>
      </c>
      <c r="BD840">
        <f t="shared" si="439"/>
        <v>1681.1961335300073</v>
      </c>
      <c r="BE840">
        <f t="shared" si="440"/>
        <v>0.84059979741164548</v>
      </c>
      <c r="BF840">
        <f t="shared" si="441"/>
        <v>0.16075760900447589</v>
      </c>
      <c r="BG840">
        <v>6</v>
      </c>
      <c r="BH840">
        <v>0.5</v>
      </c>
      <c r="BI840" t="s">
        <v>382</v>
      </c>
      <c r="BJ840">
        <v>2</v>
      </c>
      <c r="BK840" t="b">
        <v>1</v>
      </c>
      <c r="BL840">
        <v>1660492144.2764699</v>
      </c>
      <c r="BM840">
        <v>52.177423529411762</v>
      </c>
      <c r="BN840">
        <v>57.796200000000013</v>
      </c>
      <c r="BO840">
        <v>27.103682352941171</v>
      </c>
      <c r="BP840">
        <v>23.153711764705879</v>
      </c>
      <c r="BQ840">
        <v>51.634382352941167</v>
      </c>
      <c r="BR840">
        <v>27.101099999999999</v>
      </c>
      <c r="BS840">
        <v>500.12400000000002</v>
      </c>
      <c r="BT840">
        <v>99.659370588235291</v>
      </c>
      <c r="BU840">
        <v>9.9593970588235284E-2</v>
      </c>
      <c r="BV840">
        <v>31.004994117647058</v>
      </c>
      <c r="BW840">
        <v>31.232800000000001</v>
      </c>
      <c r="BX840">
        <v>999.9</v>
      </c>
      <c r="BY840">
        <v>0</v>
      </c>
      <c r="BZ840">
        <v>0</v>
      </c>
      <c r="CA840">
        <v>10004.93</v>
      </c>
      <c r="CB840">
        <v>0</v>
      </c>
      <c r="CC840">
        <v>25.59755294117647</v>
      </c>
      <c r="CD840">
        <v>-5.6187705294117647</v>
      </c>
      <c r="CE840">
        <v>53.631023529411763</v>
      </c>
      <c r="CF840">
        <v>59.1661294117647</v>
      </c>
      <c r="CG840">
        <v>3.9499835294117651</v>
      </c>
      <c r="CH840">
        <v>57.796200000000013</v>
      </c>
      <c r="CI840">
        <v>23.153711764705879</v>
      </c>
      <c r="CJ840">
        <v>2.701136470588235</v>
      </c>
      <c r="CK840">
        <v>2.3074817647058818</v>
      </c>
      <c r="CL840">
        <v>22.292029411764709</v>
      </c>
      <c r="CM840">
        <v>19.728741176470589</v>
      </c>
      <c r="CN840">
        <v>1999.995882352941</v>
      </c>
      <c r="CO840">
        <v>0.98000694117647058</v>
      </c>
      <c r="CP840">
        <v>1.9993529411764709E-2</v>
      </c>
      <c r="CQ840">
        <v>0</v>
      </c>
      <c r="CR840">
        <v>2.8419411764705882</v>
      </c>
      <c r="CS840">
        <v>0</v>
      </c>
      <c r="CT840">
        <v>34774.023529411767</v>
      </c>
      <c r="CU840">
        <v>17412.329411764709</v>
      </c>
      <c r="CV840">
        <v>41</v>
      </c>
      <c r="CW840">
        <v>42.007294117647056</v>
      </c>
      <c r="CX840">
        <v>41</v>
      </c>
      <c r="CY840">
        <v>40.433352941176473</v>
      </c>
      <c r="CZ840">
        <v>41.099058823529411</v>
      </c>
      <c r="DA840">
        <v>1960.012352941176</v>
      </c>
      <c r="DB840">
        <v>39.986470588235292</v>
      </c>
      <c r="DC840">
        <v>0</v>
      </c>
      <c r="DD840">
        <v>1660492150.4000001</v>
      </c>
      <c r="DE840">
        <v>0</v>
      </c>
      <c r="DF840">
        <v>1660491924.5999999</v>
      </c>
      <c r="DG840" t="s">
        <v>1990</v>
      </c>
      <c r="DH840">
        <v>1660491919.5999999</v>
      </c>
      <c r="DI840">
        <v>1660491924.5999999</v>
      </c>
      <c r="DJ840">
        <v>26</v>
      </c>
      <c r="DK840">
        <v>0.56499999999999995</v>
      </c>
      <c r="DL840">
        <v>-7.0000000000000001E-3</v>
      </c>
      <c r="DM840">
        <v>1.335</v>
      </c>
      <c r="DN840">
        <v>1.2E-2</v>
      </c>
      <c r="DO840">
        <v>400</v>
      </c>
      <c r="DP840">
        <v>23</v>
      </c>
      <c r="DQ840">
        <v>0.17</v>
      </c>
      <c r="DR840">
        <v>0.02</v>
      </c>
      <c r="DS840">
        <v>-0.59895178524249937</v>
      </c>
      <c r="DT840">
        <v>-0.35821118494453419</v>
      </c>
      <c r="DU840">
        <v>7.069748319073535E-2</v>
      </c>
      <c r="DV840">
        <v>1</v>
      </c>
      <c r="DW840">
        <v>4.1341263661296548</v>
      </c>
      <c r="DX840">
        <v>69.541374697141251</v>
      </c>
      <c r="DY840">
        <v>5.6673133483916969</v>
      </c>
      <c r="DZ840">
        <v>0</v>
      </c>
      <c r="EA840">
        <v>-6.0671753733333329</v>
      </c>
      <c r="EB840">
        <v>-94.787902216685168</v>
      </c>
      <c r="EC840">
        <v>7.2968898847928134</v>
      </c>
      <c r="ED840">
        <v>0</v>
      </c>
      <c r="EE840">
        <v>55.660582813791827</v>
      </c>
      <c r="EF840">
        <v>27.910441621304699</v>
      </c>
      <c r="EG840">
        <v>2.2793975378434932</v>
      </c>
      <c r="EH840">
        <v>0</v>
      </c>
      <c r="EI840">
        <v>3.9493199999999988</v>
      </c>
      <c r="EJ840">
        <v>2.6145365853652621E-2</v>
      </c>
      <c r="EK840">
        <v>2.7122121967131951E-3</v>
      </c>
      <c r="EL840">
        <v>1</v>
      </c>
      <c r="EM840">
        <v>1.8676593410443769</v>
      </c>
      <c r="EN840">
        <v>1.183854165301905E-2</v>
      </c>
      <c r="EO840">
        <v>1.057080294652337E-3</v>
      </c>
      <c r="EP840">
        <v>1</v>
      </c>
      <c r="EQ840">
        <v>3</v>
      </c>
      <c r="ER840">
        <v>6</v>
      </c>
      <c r="ES840" t="s">
        <v>404</v>
      </c>
      <c r="ET840">
        <v>2.94408</v>
      </c>
      <c r="EU840">
        <v>2.8010999999999999</v>
      </c>
      <c r="EV840">
        <v>1.6344899999999999E-2</v>
      </c>
      <c r="EW840">
        <v>2.2115699999999999E-2</v>
      </c>
      <c r="EX840">
        <v>0.11813700000000001</v>
      </c>
      <c r="EY840">
        <v>0.105768</v>
      </c>
      <c r="EZ840">
        <v>20216.3</v>
      </c>
      <c r="FA840">
        <v>21076.3</v>
      </c>
      <c r="FB840">
        <v>23892.9</v>
      </c>
      <c r="FC840">
        <v>25073.9</v>
      </c>
      <c r="FD840">
        <v>33715.800000000003</v>
      </c>
      <c r="FE840">
        <v>35794</v>
      </c>
      <c r="FF840">
        <v>43551.9</v>
      </c>
      <c r="FG840">
        <v>46345.8</v>
      </c>
      <c r="FH840">
        <v>1.9891799999999999</v>
      </c>
      <c r="FI840">
        <v>1.8835999999999999</v>
      </c>
      <c r="FJ840">
        <v>0.12571399999999999</v>
      </c>
      <c r="FK840">
        <v>0</v>
      </c>
      <c r="FL840">
        <v>29.1981</v>
      </c>
      <c r="FM840">
        <v>999.9</v>
      </c>
      <c r="FN840">
        <v>60.8</v>
      </c>
      <c r="FO840">
        <v>33.799999999999997</v>
      </c>
      <c r="FP840">
        <v>32.233600000000003</v>
      </c>
      <c r="FQ840">
        <v>63.556399999999996</v>
      </c>
      <c r="FR840">
        <v>25.973600000000001</v>
      </c>
      <c r="FS840">
        <v>1</v>
      </c>
      <c r="FT840">
        <v>0.26374500000000001</v>
      </c>
      <c r="FU840">
        <v>0.35077599999999998</v>
      </c>
      <c r="FV840">
        <v>20.323699999999999</v>
      </c>
      <c r="FW840">
        <v>5.2114500000000001</v>
      </c>
      <c r="FX840">
        <v>11.9041</v>
      </c>
      <c r="FY840">
        <v>5.0034000000000001</v>
      </c>
      <c r="FZ840">
        <v>3.2905000000000002</v>
      </c>
      <c r="GA840">
        <v>9999</v>
      </c>
      <c r="GB840">
        <v>9999</v>
      </c>
      <c r="GC840">
        <v>9999</v>
      </c>
      <c r="GD840">
        <v>999.9</v>
      </c>
      <c r="GE840">
        <v>1.85951</v>
      </c>
      <c r="GF840">
        <v>1.8545100000000001</v>
      </c>
      <c r="GG840">
        <v>1.85764</v>
      </c>
      <c r="GH840">
        <v>1.85608</v>
      </c>
      <c r="GI840">
        <v>1.85487</v>
      </c>
      <c r="GJ840">
        <v>1.8545499999999999</v>
      </c>
      <c r="GK840">
        <v>1.8532200000000001</v>
      </c>
      <c r="GL840">
        <v>1.8563799999999999</v>
      </c>
      <c r="GM840">
        <v>0</v>
      </c>
      <c r="GN840">
        <v>0</v>
      </c>
      <c r="GO840">
        <v>0</v>
      </c>
      <c r="GP840">
        <v>0</v>
      </c>
      <c r="GQ840" t="s">
        <v>385</v>
      </c>
      <c r="GR840" t="s">
        <v>386</v>
      </c>
      <c r="GS840" t="s">
        <v>387</v>
      </c>
      <c r="GT840" t="s">
        <v>387</v>
      </c>
      <c r="GU840" t="s">
        <v>387</v>
      </c>
      <c r="GV840" t="s">
        <v>387</v>
      </c>
      <c r="GW840">
        <v>0</v>
      </c>
      <c r="GX840">
        <v>100</v>
      </c>
      <c r="GY840">
        <v>100</v>
      </c>
      <c r="GZ840">
        <v>0.56699999999999995</v>
      </c>
      <c r="HA840">
        <v>2.5999999999999999E-3</v>
      </c>
      <c r="HB840">
        <v>0.40725668706344281</v>
      </c>
      <c r="HC840">
        <v>2.678124759318837E-3</v>
      </c>
      <c r="HD840">
        <v>-9.3737611465157319E-7</v>
      </c>
      <c r="HE840">
        <v>1.3915637841753891E-10</v>
      </c>
      <c r="HF840">
        <v>-8.3168333772034281E-2</v>
      </c>
      <c r="HG840">
        <v>1.061361004592812E-2</v>
      </c>
      <c r="HH840">
        <v>-3.086644042041478E-4</v>
      </c>
      <c r="HI840">
        <v>1.24720902217549E-6</v>
      </c>
      <c r="HJ840">
        <v>1</v>
      </c>
      <c r="HK840">
        <v>2093</v>
      </c>
      <c r="HL840">
        <v>2</v>
      </c>
      <c r="HM840">
        <v>27</v>
      </c>
      <c r="HN840">
        <v>3.9</v>
      </c>
      <c r="HO840">
        <v>3.8</v>
      </c>
      <c r="HP840">
        <v>0.383301</v>
      </c>
      <c r="HQ840">
        <v>2.3559600000000001</v>
      </c>
      <c r="HR840">
        <v>1.4978</v>
      </c>
      <c r="HS840">
        <v>2.3022499999999999</v>
      </c>
      <c r="HT840">
        <v>1.5478499999999999</v>
      </c>
      <c r="HU840">
        <v>2.4023400000000001</v>
      </c>
      <c r="HV840">
        <v>36.646900000000002</v>
      </c>
      <c r="HW840">
        <v>14.044499999999999</v>
      </c>
      <c r="HX840">
        <v>18</v>
      </c>
      <c r="HY840">
        <v>505.01499999999999</v>
      </c>
      <c r="HZ840">
        <v>502.279</v>
      </c>
      <c r="IA840">
        <v>29.002500000000001</v>
      </c>
      <c r="IB840">
        <v>30.475300000000001</v>
      </c>
      <c r="IC840">
        <v>30.000299999999999</v>
      </c>
      <c r="ID840">
        <v>30.2697</v>
      </c>
      <c r="IE840">
        <v>30.364000000000001</v>
      </c>
      <c r="IF840">
        <v>7.8130899999999999</v>
      </c>
      <c r="IG840">
        <v>29.321300000000001</v>
      </c>
      <c r="IH840">
        <v>0</v>
      </c>
      <c r="II840">
        <v>28.988199999999999</v>
      </c>
      <c r="IJ840">
        <v>120.149</v>
      </c>
      <c r="IK840">
        <v>23.202999999999999</v>
      </c>
      <c r="IL840">
        <v>100.71899999999999</v>
      </c>
      <c r="IM840">
        <v>100.447</v>
      </c>
      <c r="IN840" t="s">
        <v>2775</v>
      </c>
    </row>
    <row r="841" spans="1:248" x14ac:dyDescent="0.2">
      <c r="A841">
        <v>825</v>
      </c>
      <c r="B841">
        <v>1660492153.5999999</v>
      </c>
      <c r="C841">
        <v>8024.5</v>
      </c>
      <c r="D841" t="s">
        <v>2019</v>
      </c>
      <c r="E841" t="s">
        <v>2020</v>
      </c>
      <c r="F841">
        <v>1</v>
      </c>
      <c r="G841" t="s">
        <v>1989</v>
      </c>
      <c r="H841" t="s">
        <v>377</v>
      </c>
      <c r="I841" t="s">
        <v>378</v>
      </c>
      <c r="J841" t="s">
        <v>379</v>
      </c>
      <c r="K841" t="s">
        <v>1193</v>
      </c>
      <c r="L841" t="s">
        <v>376</v>
      </c>
      <c r="M841" t="s">
        <v>381</v>
      </c>
      <c r="N841">
        <v>1660492145.6312499</v>
      </c>
      <c r="O841">
        <f t="shared" si="408"/>
        <v>3.387262685138693E-3</v>
      </c>
      <c r="P841">
        <f t="shared" si="409"/>
        <v>3.3872626851386931</v>
      </c>
      <c r="Q841">
        <f t="shared" si="410"/>
        <v>-0.43119793906551818</v>
      </c>
      <c r="R841">
        <f t="shared" si="411"/>
        <v>53.05505625</v>
      </c>
      <c r="S841">
        <f t="shared" si="412"/>
        <v>55.317694069316708</v>
      </c>
      <c r="T841">
        <f t="shared" si="413"/>
        <v>5.5184507458588419</v>
      </c>
      <c r="U841">
        <f t="shared" si="414"/>
        <v>5.2927317318672138</v>
      </c>
      <c r="V841">
        <f t="shared" si="415"/>
        <v>0.18024950030262057</v>
      </c>
      <c r="W841">
        <f t="shared" si="416"/>
        <v>2.9241886819718923</v>
      </c>
      <c r="X841">
        <f t="shared" si="417"/>
        <v>0.17429664151561397</v>
      </c>
      <c r="Y841">
        <f t="shared" si="418"/>
        <v>0.1094538641270785</v>
      </c>
      <c r="Z841">
        <f t="shared" si="419"/>
        <v>321.51517215886383</v>
      </c>
      <c r="AA841">
        <f t="shared" si="420"/>
        <v>32.019993865026862</v>
      </c>
      <c r="AB841">
        <f t="shared" si="421"/>
        <v>31.234156250000002</v>
      </c>
      <c r="AC841">
        <f t="shared" si="422"/>
        <v>4.5719611693449336</v>
      </c>
      <c r="AD841">
        <f t="shared" si="423"/>
        <v>59.915841626529634</v>
      </c>
      <c r="AE841">
        <f t="shared" si="424"/>
        <v>2.7039503245927574</v>
      </c>
      <c r="AF841">
        <f t="shared" si="425"/>
        <v>4.5129138658305985</v>
      </c>
      <c r="AG841">
        <f t="shared" si="426"/>
        <v>1.8680108447521762</v>
      </c>
      <c r="AH841">
        <f t="shared" si="427"/>
        <v>-149.37828441461636</v>
      </c>
      <c r="AI841">
        <f t="shared" si="428"/>
        <v>-35.973499292014672</v>
      </c>
      <c r="AJ841">
        <f t="shared" si="429"/>
        <v>-2.7658191278511284</v>
      </c>
      <c r="AK841">
        <f t="shared" si="430"/>
        <v>133.39756932438169</v>
      </c>
      <c r="AL841">
        <f t="shared" si="431"/>
        <v>6.0374231632347461</v>
      </c>
      <c r="AM841">
        <f t="shared" si="432"/>
        <v>3.3845278584136538</v>
      </c>
      <c r="AN841">
        <f t="shared" si="433"/>
        <v>-0.43119793906551818</v>
      </c>
      <c r="AO841">
        <v>76.055234494130588</v>
      </c>
      <c r="AP841">
        <v>64.496867272727258</v>
      </c>
      <c r="AQ841">
        <v>2.3609640326612009</v>
      </c>
      <c r="AR841">
        <v>64.971531831168349</v>
      </c>
      <c r="AS841">
        <f t="shared" si="434"/>
        <v>3.3872626851386931</v>
      </c>
      <c r="AT841">
        <v>23.156479886819469</v>
      </c>
      <c r="AU841">
        <v>27.109994545454541</v>
      </c>
      <c r="AV841">
        <v>1.0588631125606601E-5</v>
      </c>
      <c r="AW841">
        <v>82.288730517660355</v>
      </c>
      <c r="AX841">
        <v>0</v>
      </c>
      <c r="AY841">
        <v>0</v>
      </c>
      <c r="AZ841">
        <f t="shared" si="435"/>
        <v>1</v>
      </c>
      <c r="BA841">
        <f t="shared" si="436"/>
        <v>0</v>
      </c>
      <c r="BB841">
        <f t="shared" si="437"/>
        <v>52020.344932735432</v>
      </c>
      <c r="BC841">
        <f t="shared" si="438"/>
        <v>1999.9993750000001</v>
      </c>
      <c r="BD841">
        <f t="shared" si="439"/>
        <v>1681.1990977507066</v>
      </c>
      <c r="BE841">
        <f t="shared" si="440"/>
        <v>0.8405998115627944</v>
      </c>
      <c r="BF841">
        <f t="shared" si="441"/>
        <v>0.16075763631619325</v>
      </c>
      <c r="BG841">
        <v>6</v>
      </c>
      <c r="BH841">
        <v>0.5</v>
      </c>
      <c r="BI841" t="s">
        <v>382</v>
      </c>
      <c r="BJ841">
        <v>2</v>
      </c>
      <c r="BK841" t="b">
        <v>1</v>
      </c>
      <c r="BL841">
        <v>1660492145.6312499</v>
      </c>
      <c r="BM841">
        <v>53.05505625</v>
      </c>
      <c r="BN841">
        <v>60.513674999999999</v>
      </c>
      <c r="BO841">
        <v>27.1047625</v>
      </c>
      <c r="BP841">
        <v>23.154350000000001</v>
      </c>
      <c r="BQ841">
        <v>52.509756250000002</v>
      </c>
      <c r="BR841">
        <v>27.102181250000001</v>
      </c>
      <c r="BS841">
        <v>500.1185625</v>
      </c>
      <c r="BT841">
        <v>99.659637500000002</v>
      </c>
      <c r="BU841">
        <v>9.959575625E-2</v>
      </c>
      <c r="BV841">
        <v>31.005968750000001</v>
      </c>
      <c r="BW841">
        <v>31.234156250000002</v>
      </c>
      <c r="BX841">
        <v>999.9</v>
      </c>
      <c r="BY841">
        <v>0</v>
      </c>
      <c r="BZ841">
        <v>0</v>
      </c>
      <c r="CA841">
        <v>10003.519375</v>
      </c>
      <c r="CB841">
        <v>0</v>
      </c>
      <c r="CC841">
        <v>25.688775</v>
      </c>
      <c r="CD841">
        <v>-7.4586178749999998</v>
      </c>
      <c r="CE841">
        <v>54.533162500000003</v>
      </c>
      <c r="CF841">
        <v>61.948062499999999</v>
      </c>
      <c r="CG841">
        <v>3.9504231249999999</v>
      </c>
      <c r="CH841">
        <v>60.513674999999999</v>
      </c>
      <c r="CI841">
        <v>23.154350000000001</v>
      </c>
      <c r="CJ841">
        <v>2.7012512499999999</v>
      </c>
      <c r="CK841">
        <v>2.3075518750000001</v>
      </c>
      <c r="CL841">
        <v>22.292731249999999</v>
      </c>
      <c r="CM841">
        <v>19.729231250000002</v>
      </c>
      <c r="CN841">
        <v>1999.9993750000001</v>
      </c>
      <c r="CO841">
        <v>0.98000687500000006</v>
      </c>
      <c r="CP841">
        <v>1.999359375E-2</v>
      </c>
      <c r="CQ841">
        <v>0</v>
      </c>
      <c r="CR841">
        <v>2.9133125</v>
      </c>
      <c r="CS841">
        <v>0</v>
      </c>
      <c r="CT841">
        <v>34754.71875</v>
      </c>
      <c r="CU841">
        <v>17412.356250000001</v>
      </c>
      <c r="CV841">
        <v>41</v>
      </c>
      <c r="CW841">
        <v>41.996062500000001</v>
      </c>
      <c r="CX841">
        <v>41</v>
      </c>
      <c r="CY841">
        <v>40.429250000000003</v>
      </c>
      <c r="CZ841">
        <v>41.093499999999992</v>
      </c>
      <c r="DA841">
        <v>1960.015625</v>
      </c>
      <c r="DB841">
        <v>39.987499999999997</v>
      </c>
      <c r="DC841">
        <v>0</v>
      </c>
      <c r="DD841">
        <v>1660492151.5999999</v>
      </c>
      <c r="DE841">
        <v>0</v>
      </c>
      <c r="DF841">
        <v>1660491924.5999999</v>
      </c>
      <c r="DG841" t="s">
        <v>1990</v>
      </c>
      <c r="DH841">
        <v>1660491919.5999999</v>
      </c>
      <c r="DI841">
        <v>1660491924.5999999</v>
      </c>
      <c r="DJ841">
        <v>26</v>
      </c>
      <c r="DK841">
        <v>0.56499999999999995</v>
      </c>
      <c r="DL841">
        <v>-7.0000000000000001E-3</v>
      </c>
      <c r="DM841">
        <v>1.335</v>
      </c>
      <c r="DN841">
        <v>1.2E-2</v>
      </c>
      <c r="DO841">
        <v>400</v>
      </c>
      <c r="DP841">
        <v>23</v>
      </c>
      <c r="DQ841">
        <v>0.17</v>
      </c>
      <c r="DR841">
        <v>0.02</v>
      </c>
      <c r="DS841">
        <v>-0.59895178524249937</v>
      </c>
      <c r="DT841">
        <v>-0.35821118494453419</v>
      </c>
      <c r="DU841">
        <v>7.069748319073535E-2</v>
      </c>
      <c r="DV841">
        <v>1</v>
      </c>
      <c r="DW841">
        <v>4.1341263661296548</v>
      </c>
      <c r="DX841">
        <v>69.541374697141251</v>
      </c>
      <c r="DY841">
        <v>5.6673133483916969</v>
      </c>
      <c r="DZ841">
        <v>0</v>
      </c>
      <c r="EA841">
        <v>-6.0671753733333329</v>
      </c>
      <c r="EB841">
        <v>-94.787902216685168</v>
      </c>
      <c r="EC841">
        <v>7.2968898847928134</v>
      </c>
      <c r="ED841">
        <v>0</v>
      </c>
      <c r="EE841">
        <v>55.660582813791827</v>
      </c>
      <c r="EF841">
        <v>27.910441621304699</v>
      </c>
      <c r="EG841">
        <v>2.2793975378434932</v>
      </c>
      <c r="EH841">
        <v>0</v>
      </c>
      <c r="EI841">
        <v>3.9493199999999988</v>
      </c>
      <c r="EJ841">
        <v>2.6145365853652621E-2</v>
      </c>
      <c r="EK841">
        <v>2.7122121967131951E-3</v>
      </c>
      <c r="EL841">
        <v>1</v>
      </c>
      <c r="EM841">
        <v>1.8676593410443769</v>
      </c>
      <c r="EN841">
        <v>1.183854165301905E-2</v>
      </c>
      <c r="EO841">
        <v>1.057080294652337E-3</v>
      </c>
      <c r="EP841">
        <v>1</v>
      </c>
      <c r="EQ841">
        <v>3</v>
      </c>
      <c r="ER841">
        <v>6</v>
      </c>
      <c r="ES841" t="s">
        <v>404</v>
      </c>
      <c r="ET841">
        <v>2.9440400000000002</v>
      </c>
      <c r="EU841">
        <v>2.8012000000000001</v>
      </c>
      <c r="EV841">
        <v>1.7074200000000001E-2</v>
      </c>
      <c r="EW841">
        <v>2.3306400000000001E-2</v>
      </c>
      <c r="EX841">
        <v>0.118135</v>
      </c>
      <c r="EY841">
        <v>0.105767</v>
      </c>
      <c r="EZ841">
        <v>20201.3</v>
      </c>
      <c r="FA841">
        <v>21050.5</v>
      </c>
      <c r="FB841">
        <v>23892.799999999999</v>
      </c>
      <c r="FC841">
        <v>25073.8</v>
      </c>
      <c r="FD841">
        <v>33715.800000000003</v>
      </c>
      <c r="FE841">
        <v>35794.1</v>
      </c>
      <c r="FF841">
        <v>43551.8</v>
      </c>
      <c r="FG841">
        <v>46345.8</v>
      </c>
      <c r="FH841">
        <v>1.98902</v>
      </c>
      <c r="FI841">
        <v>1.8836299999999999</v>
      </c>
      <c r="FJ841">
        <v>0.12560199999999999</v>
      </c>
      <c r="FK841">
        <v>0</v>
      </c>
      <c r="FL841">
        <v>29.197399999999998</v>
      </c>
      <c r="FM841">
        <v>999.9</v>
      </c>
      <c r="FN841">
        <v>60.8</v>
      </c>
      <c r="FO841">
        <v>33.799999999999997</v>
      </c>
      <c r="FP841">
        <v>32.2348</v>
      </c>
      <c r="FQ841">
        <v>63.426400000000001</v>
      </c>
      <c r="FR841">
        <v>26.061699999999998</v>
      </c>
      <c r="FS841">
        <v>1</v>
      </c>
      <c r="FT841">
        <v>0.26361299999999999</v>
      </c>
      <c r="FU841">
        <v>0.35110799999999998</v>
      </c>
      <c r="FV841">
        <v>20.323699999999999</v>
      </c>
      <c r="FW841">
        <v>5.2114500000000001</v>
      </c>
      <c r="FX841">
        <v>11.9047</v>
      </c>
      <c r="FY841">
        <v>5.0033000000000003</v>
      </c>
      <c r="FZ841">
        <v>3.2905199999999999</v>
      </c>
      <c r="GA841">
        <v>9999</v>
      </c>
      <c r="GB841">
        <v>9999</v>
      </c>
      <c r="GC841">
        <v>9999</v>
      </c>
      <c r="GD841">
        <v>999.9</v>
      </c>
      <c r="GE841">
        <v>1.8595299999999999</v>
      </c>
      <c r="GF841">
        <v>1.8545199999999999</v>
      </c>
      <c r="GG841">
        <v>1.8576600000000001</v>
      </c>
      <c r="GH841">
        <v>1.85609</v>
      </c>
      <c r="GI841">
        <v>1.8548800000000001</v>
      </c>
      <c r="GJ841">
        <v>1.8545499999999999</v>
      </c>
      <c r="GK841">
        <v>1.8532599999999999</v>
      </c>
      <c r="GL841">
        <v>1.8563799999999999</v>
      </c>
      <c r="GM841">
        <v>0</v>
      </c>
      <c r="GN841">
        <v>0</v>
      </c>
      <c r="GO841">
        <v>0</v>
      </c>
      <c r="GP841">
        <v>0</v>
      </c>
      <c r="GQ841" t="s">
        <v>385</v>
      </c>
      <c r="GR841" t="s">
        <v>386</v>
      </c>
      <c r="GS841" t="s">
        <v>387</v>
      </c>
      <c r="GT841" t="s">
        <v>387</v>
      </c>
      <c r="GU841" t="s">
        <v>387</v>
      </c>
      <c r="GV841" t="s">
        <v>387</v>
      </c>
      <c r="GW841">
        <v>0</v>
      </c>
      <c r="GX841">
        <v>100</v>
      </c>
      <c r="GY841">
        <v>100</v>
      </c>
      <c r="GZ841">
        <v>0.57399999999999995</v>
      </c>
      <c r="HA841">
        <v>2.5999999999999999E-3</v>
      </c>
      <c r="HB841">
        <v>0.40725668706344281</v>
      </c>
      <c r="HC841">
        <v>2.678124759318837E-3</v>
      </c>
      <c r="HD841">
        <v>-9.3737611465157319E-7</v>
      </c>
      <c r="HE841">
        <v>1.3915637841753891E-10</v>
      </c>
      <c r="HF841">
        <v>-8.3168333772034281E-2</v>
      </c>
      <c r="HG841">
        <v>1.061361004592812E-2</v>
      </c>
      <c r="HH841">
        <v>-3.086644042041478E-4</v>
      </c>
      <c r="HI841">
        <v>1.24720902217549E-6</v>
      </c>
      <c r="HJ841">
        <v>1</v>
      </c>
      <c r="HK841">
        <v>2093</v>
      </c>
      <c r="HL841">
        <v>2</v>
      </c>
      <c r="HM841">
        <v>27</v>
      </c>
      <c r="HN841">
        <v>3.9</v>
      </c>
      <c r="HO841">
        <v>3.8</v>
      </c>
      <c r="HP841">
        <v>0.39306600000000003</v>
      </c>
      <c r="HQ841">
        <v>2.36328</v>
      </c>
      <c r="HR841">
        <v>1.4978</v>
      </c>
      <c r="HS841">
        <v>2.3022499999999999</v>
      </c>
      <c r="HT841">
        <v>1.5478499999999999</v>
      </c>
      <c r="HU841">
        <v>2.4340799999999998</v>
      </c>
      <c r="HV841">
        <v>36.646900000000002</v>
      </c>
      <c r="HW841">
        <v>14.0532</v>
      </c>
      <c r="HX841">
        <v>18</v>
      </c>
      <c r="HY841">
        <v>504.92899999999997</v>
      </c>
      <c r="HZ841">
        <v>502.30099999999999</v>
      </c>
      <c r="IA841">
        <v>28.9986</v>
      </c>
      <c r="IB841">
        <v>30.475300000000001</v>
      </c>
      <c r="IC841">
        <v>30.0001</v>
      </c>
      <c r="ID841">
        <v>30.270299999999999</v>
      </c>
      <c r="IE841">
        <v>30.364699999999999</v>
      </c>
      <c r="IF841">
        <v>7.9792899999999998</v>
      </c>
      <c r="IG841">
        <v>29.321300000000001</v>
      </c>
      <c r="IH841">
        <v>0</v>
      </c>
      <c r="II841">
        <v>28.988199999999999</v>
      </c>
      <c r="IJ841">
        <v>120.149</v>
      </c>
      <c r="IK841">
        <v>23.202999999999999</v>
      </c>
      <c r="IL841">
        <v>100.71899999999999</v>
      </c>
      <c r="IM841">
        <v>100.447</v>
      </c>
      <c r="IN841" t="s">
        <v>2775</v>
      </c>
    </row>
    <row r="842" spans="1:248" x14ac:dyDescent="0.2">
      <c r="A842">
        <v>826</v>
      </c>
      <c r="B842">
        <v>1660492154.5999999</v>
      </c>
      <c r="C842">
        <v>8025.5</v>
      </c>
      <c r="D842" t="s">
        <v>2021</v>
      </c>
      <c r="E842" t="s">
        <v>2022</v>
      </c>
      <c r="F842">
        <v>1</v>
      </c>
      <c r="G842" t="s">
        <v>1989</v>
      </c>
      <c r="H842" t="s">
        <v>377</v>
      </c>
      <c r="I842" t="s">
        <v>378</v>
      </c>
      <c r="J842" t="s">
        <v>379</v>
      </c>
      <c r="K842" t="s">
        <v>1193</v>
      </c>
      <c r="L842" t="s">
        <v>376</v>
      </c>
      <c r="M842" t="s">
        <v>381</v>
      </c>
      <c r="N842">
        <v>1660492147.099999</v>
      </c>
      <c r="O842">
        <f t="shared" si="408"/>
        <v>3.3855974827162656E-3</v>
      </c>
      <c r="P842">
        <f t="shared" si="409"/>
        <v>3.3855974827162654</v>
      </c>
      <c r="Q842">
        <f t="shared" si="410"/>
        <v>-0.37024397041125101</v>
      </c>
      <c r="R842">
        <f t="shared" si="411"/>
        <v>54.245426666666667</v>
      </c>
      <c r="S842">
        <f t="shared" si="412"/>
        <v>55.925191816494369</v>
      </c>
      <c r="T842">
        <f t="shared" si="413"/>
        <v>5.5790794188855459</v>
      </c>
      <c r="U842">
        <f t="shared" si="414"/>
        <v>5.4115065796771358</v>
      </c>
      <c r="V842">
        <f t="shared" si="415"/>
        <v>0.18013977063864892</v>
      </c>
      <c r="W842">
        <f t="shared" si="416"/>
        <v>2.9237693043522484</v>
      </c>
      <c r="X842">
        <f t="shared" si="417"/>
        <v>0.1741932062448025</v>
      </c>
      <c r="Y842">
        <f t="shared" si="418"/>
        <v>0.10938867622486184</v>
      </c>
      <c r="Z842">
        <f t="shared" si="419"/>
        <v>321.51597679755452</v>
      </c>
      <c r="AA842">
        <f t="shared" si="420"/>
        <v>32.021490254241613</v>
      </c>
      <c r="AB842">
        <f t="shared" si="421"/>
        <v>31.235379999999999</v>
      </c>
      <c r="AC842">
        <f t="shared" si="422"/>
        <v>4.5722796401046883</v>
      </c>
      <c r="AD842">
        <f t="shared" si="423"/>
        <v>59.915423620600585</v>
      </c>
      <c r="AE842">
        <f t="shared" si="424"/>
        <v>2.7040740018379221</v>
      </c>
      <c r="AF842">
        <f t="shared" si="425"/>
        <v>4.5131517703367896</v>
      </c>
      <c r="AG842">
        <f t="shared" si="426"/>
        <v>1.8682056382667662</v>
      </c>
      <c r="AH842">
        <f t="shared" si="427"/>
        <v>-149.30484898778732</v>
      </c>
      <c r="AI842">
        <f t="shared" si="428"/>
        <v>-36.015496609887656</v>
      </c>
      <c r="AJ842">
        <f t="shared" si="429"/>
        <v>-2.7694746190958663</v>
      </c>
      <c r="AK842">
        <f t="shared" si="430"/>
        <v>133.42615658078364</v>
      </c>
      <c r="AL842">
        <f t="shared" si="431"/>
        <v>7.8765039833313386</v>
      </c>
      <c r="AM842">
        <f t="shared" si="432"/>
        <v>3.3849752215014361</v>
      </c>
      <c r="AN842">
        <f t="shared" si="433"/>
        <v>-0.37024397041125101</v>
      </c>
      <c r="AO842">
        <v>80.699170328054535</v>
      </c>
      <c r="AP842">
        <v>67.501263030303022</v>
      </c>
      <c r="AQ842">
        <v>2.6665704880642371</v>
      </c>
      <c r="AR842">
        <v>64.971531831168349</v>
      </c>
      <c r="AS842">
        <f t="shared" si="434"/>
        <v>3.3855974827162654</v>
      </c>
      <c r="AT842">
        <v>23.157556465351949</v>
      </c>
      <c r="AU842">
        <v>27.109083030303019</v>
      </c>
      <c r="AV842">
        <v>1.7486481174586081E-5</v>
      </c>
      <c r="AW842">
        <v>82.288730517660355</v>
      </c>
      <c r="AX842">
        <v>0</v>
      </c>
      <c r="AY842">
        <v>0</v>
      </c>
      <c r="AZ842">
        <f t="shared" si="435"/>
        <v>1</v>
      </c>
      <c r="BA842">
        <f t="shared" si="436"/>
        <v>0</v>
      </c>
      <c r="BB842">
        <f t="shared" si="437"/>
        <v>52008.256818345486</v>
      </c>
      <c r="BC842">
        <f t="shared" si="438"/>
        <v>2000.0039999999999</v>
      </c>
      <c r="BD842">
        <f t="shared" si="439"/>
        <v>1681.2030172008056</v>
      </c>
      <c r="BE842">
        <f t="shared" si="440"/>
        <v>0.84059982740074801</v>
      </c>
      <c r="BF842">
        <f t="shared" si="441"/>
        <v>0.16075766688344351</v>
      </c>
      <c r="BG842">
        <v>6</v>
      </c>
      <c r="BH842">
        <v>0.5</v>
      </c>
      <c r="BI842" t="s">
        <v>382</v>
      </c>
      <c r="BJ842">
        <v>2</v>
      </c>
      <c r="BK842" t="b">
        <v>1</v>
      </c>
      <c r="BL842">
        <v>1660492147.099999</v>
      </c>
      <c r="BM842">
        <v>54.245426666666667</v>
      </c>
      <c r="BN842">
        <v>63.915273333333332</v>
      </c>
      <c r="BO842">
        <v>27.105879999999999</v>
      </c>
      <c r="BP842">
        <v>23.154953333333331</v>
      </c>
      <c r="BQ842">
        <v>53.697073333333329</v>
      </c>
      <c r="BR842">
        <v>27.103306666666661</v>
      </c>
      <c r="BS842">
        <v>500.11900000000003</v>
      </c>
      <c r="BT842">
        <v>99.660020000000017</v>
      </c>
      <c r="BU842">
        <v>9.9663206666666657E-2</v>
      </c>
      <c r="BV842">
        <v>31.006893333333331</v>
      </c>
      <c r="BW842">
        <v>31.235379999999999</v>
      </c>
      <c r="BX842">
        <v>999.89999999999986</v>
      </c>
      <c r="BY842">
        <v>0</v>
      </c>
      <c r="BZ842">
        <v>0</v>
      </c>
      <c r="CA842">
        <v>10001.087333333329</v>
      </c>
      <c r="CB842">
        <v>0</v>
      </c>
      <c r="CC842">
        <v>25.79419333333334</v>
      </c>
      <c r="CD842">
        <v>-9.6698388666666677</v>
      </c>
      <c r="CE842">
        <v>55.75676</v>
      </c>
      <c r="CF842">
        <v>65.430326666666659</v>
      </c>
      <c r="CG842">
        <v>3.9509400000000001</v>
      </c>
      <c r="CH842">
        <v>63.915273333333332</v>
      </c>
      <c r="CI842">
        <v>23.154953333333331</v>
      </c>
      <c r="CJ842">
        <v>2.7013733333333341</v>
      </c>
      <c r="CK842">
        <v>2.3076206666666659</v>
      </c>
      <c r="CL842">
        <v>22.293473333333338</v>
      </c>
      <c r="CM842">
        <v>19.729706666666669</v>
      </c>
      <c r="CN842">
        <v>2000.0039999999999</v>
      </c>
      <c r="CO842">
        <v>0.98000679999999996</v>
      </c>
      <c r="CP842">
        <v>1.999366666666667E-2</v>
      </c>
      <c r="CQ842">
        <v>0</v>
      </c>
      <c r="CR842">
        <v>2.9476666666666671</v>
      </c>
      <c r="CS842">
        <v>0</v>
      </c>
      <c r="CT842">
        <v>34733.706666666672</v>
      </c>
      <c r="CU842">
        <v>17412.39333333333</v>
      </c>
      <c r="CV842">
        <v>41</v>
      </c>
      <c r="CW842">
        <v>41.995800000000003</v>
      </c>
      <c r="CX842">
        <v>41</v>
      </c>
      <c r="CY842">
        <v>40.424600000000012</v>
      </c>
      <c r="CZ842">
        <v>41.08720000000001</v>
      </c>
      <c r="DA842">
        <v>1960.02</v>
      </c>
      <c r="DB842">
        <v>39.988666666666667</v>
      </c>
      <c r="DC842">
        <v>0</v>
      </c>
      <c r="DD842">
        <v>1660492152.8</v>
      </c>
      <c r="DE842">
        <v>0</v>
      </c>
      <c r="DF842">
        <v>1660491924.5999999</v>
      </c>
      <c r="DG842" t="s">
        <v>1990</v>
      </c>
      <c r="DH842">
        <v>1660491919.5999999</v>
      </c>
      <c r="DI842">
        <v>1660491924.5999999</v>
      </c>
      <c r="DJ842">
        <v>26</v>
      </c>
      <c r="DK842">
        <v>0.56499999999999995</v>
      </c>
      <c r="DL842">
        <v>-7.0000000000000001E-3</v>
      </c>
      <c r="DM842">
        <v>1.335</v>
      </c>
      <c r="DN842">
        <v>1.2E-2</v>
      </c>
      <c r="DO842">
        <v>400</v>
      </c>
      <c r="DP842">
        <v>23</v>
      </c>
      <c r="DQ842">
        <v>0.17</v>
      </c>
      <c r="DR842">
        <v>0.02</v>
      </c>
      <c r="DS842">
        <v>-0.59289583823514114</v>
      </c>
      <c r="DT842">
        <v>4.3278161900550928E-2</v>
      </c>
      <c r="DU842">
        <v>7.6500300233659904E-2</v>
      </c>
      <c r="DV842">
        <v>1</v>
      </c>
      <c r="DW842">
        <v>6.1496646812526006</v>
      </c>
      <c r="DX842">
        <v>89.970812024798775</v>
      </c>
      <c r="DY842">
        <v>6.7564648237707079</v>
      </c>
      <c r="DZ842">
        <v>0</v>
      </c>
      <c r="EA842">
        <v>-8.1162047806451607</v>
      </c>
      <c r="EB842">
        <v>-109.7535598354839</v>
      </c>
      <c r="EC842">
        <v>8.4863631669667878</v>
      </c>
      <c r="ED842">
        <v>0</v>
      </c>
      <c r="EE842">
        <v>56.757104424376443</v>
      </c>
      <c r="EF842">
        <v>41.124297038941798</v>
      </c>
      <c r="EG842">
        <v>3.2203266342899588</v>
      </c>
      <c r="EH842">
        <v>0</v>
      </c>
      <c r="EI842">
        <v>3.949696585365853</v>
      </c>
      <c r="EJ842">
        <v>2.2715749128929999E-2</v>
      </c>
      <c r="EK842">
        <v>2.5214036061589852E-3</v>
      </c>
      <c r="EL842">
        <v>1</v>
      </c>
      <c r="EM842">
        <v>1.86803537604821</v>
      </c>
      <c r="EN842">
        <v>1.3133654924576981E-2</v>
      </c>
      <c r="EO842">
        <v>1.114155799050555E-3</v>
      </c>
      <c r="EP842">
        <v>1</v>
      </c>
      <c r="EQ842">
        <v>3</v>
      </c>
      <c r="ER842">
        <v>6</v>
      </c>
      <c r="ES842" t="s">
        <v>404</v>
      </c>
      <c r="ET842">
        <v>2.94401</v>
      </c>
      <c r="EU842">
        <v>2.8013499999999998</v>
      </c>
      <c r="EV842">
        <v>1.78771E-2</v>
      </c>
      <c r="EW842">
        <v>2.45194E-2</v>
      </c>
      <c r="EX842">
        <v>0.118132</v>
      </c>
      <c r="EY842">
        <v>0.105768</v>
      </c>
      <c r="EZ842">
        <v>20184.8</v>
      </c>
      <c r="FA842">
        <v>21024.3</v>
      </c>
      <c r="FB842">
        <v>23892.799999999999</v>
      </c>
      <c r="FC842">
        <v>25073.7</v>
      </c>
      <c r="FD842">
        <v>33716.1</v>
      </c>
      <c r="FE842">
        <v>35794.1</v>
      </c>
      <c r="FF842">
        <v>43551.8</v>
      </c>
      <c r="FG842">
        <v>46345.8</v>
      </c>
      <c r="FH842">
        <v>1.98892</v>
      </c>
      <c r="FI842">
        <v>1.88367</v>
      </c>
      <c r="FJ842">
        <v>0.125334</v>
      </c>
      <c r="FK842">
        <v>0</v>
      </c>
      <c r="FL842">
        <v>29.196899999999999</v>
      </c>
      <c r="FM842">
        <v>999.9</v>
      </c>
      <c r="FN842">
        <v>60.8</v>
      </c>
      <c r="FO842">
        <v>33.799999999999997</v>
      </c>
      <c r="FP842">
        <v>32.234900000000003</v>
      </c>
      <c r="FQ842">
        <v>63.3264</v>
      </c>
      <c r="FR842">
        <v>25.428699999999999</v>
      </c>
      <c r="FS842">
        <v>1</v>
      </c>
      <c r="FT842">
        <v>0.26357199999999997</v>
      </c>
      <c r="FU842">
        <v>0.35137499999999999</v>
      </c>
      <c r="FV842">
        <v>20.323699999999999</v>
      </c>
      <c r="FW842">
        <v>5.2111499999999999</v>
      </c>
      <c r="FX842">
        <v>11.9053</v>
      </c>
      <c r="FY842">
        <v>5.0032500000000004</v>
      </c>
      <c r="FZ842">
        <v>3.2905500000000001</v>
      </c>
      <c r="GA842">
        <v>9999</v>
      </c>
      <c r="GB842">
        <v>9999</v>
      </c>
      <c r="GC842">
        <v>9999</v>
      </c>
      <c r="GD842">
        <v>999.9</v>
      </c>
      <c r="GE842">
        <v>1.8595299999999999</v>
      </c>
      <c r="GF842">
        <v>1.8545199999999999</v>
      </c>
      <c r="GG842">
        <v>1.8576699999999999</v>
      </c>
      <c r="GH842">
        <v>1.85609</v>
      </c>
      <c r="GI842">
        <v>1.8548899999999999</v>
      </c>
      <c r="GJ842">
        <v>1.8545499999999999</v>
      </c>
      <c r="GK842">
        <v>1.85328</v>
      </c>
      <c r="GL842">
        <v>1.8563799999999999</v>
      </c>
      <c r="GM842">
        <v>0</v>
      </c>
      <c r="GN842">
        <v>0</v>
      </c>
      <c r="GO842">
        <v>0</v>
      </c>
      <c r="GP842">
        <v>0</v>
      </c>
      <c r="GQ842" t="s">
        <v>385</v>
      </c>
      <c r="GR842" t="s">
        <v>386</v>
      </c>
      <c r="GS842" t="s">
        <v>387</v>
      </c>
      <c r="GT842" t="s">
        <v>387</v>
      </c>
      <c r="GU842" t="s">
        <v>387</v>
      </c>
      <c r="GV842" t="s">
        <v>387</v>
      </c>
      <c r="GW842">
        <v>0</v>
      </c>
      <c r="GX842">
        <v>100</v>
      </c>
      <c r="GY842">
        <v>100</v>
      </c>
      <c r="GZ842">
        <v>0.58199999999999996</v>
      </c>
      <c r="HA842">
        <v>2.5999999999999999E-3</v>
      </c>
      <c r="HB842">
        <v>0.40725668706344281</v>
      </c>
      <c r="HC842">
        <v>2.678124759318837E-3</v>
      </c>
      <c r="HD842">
        <v>-9.3737611465157319E-7</v>
      </c>
      <c r="HE842">
        <v>1.3915637841753891E-10</v>
      </c>
      <c r="HF842">
        <v>-8.3168333772034281E-2</v>
      </c>
      <c r="HG842">
        <v>1.061361004592812E-2</v>
      </c>
      <c r="HH842">
        <v>-3.086644042041478E-4</v>
      </c>
      <c r="HI842">
        <v>1.24720902217549E-6</v>
      </c>
      <c r="HJ842">
        <v>1</v>
      </c>
      <c r="HK842">
        <v>2093</v>
      </c>
      <c r="HL842">
        <v>2</v>
      </c>
      <c r="HM842">
        <v>27</v>
      </c>
      <c r="HN842">
        <v>3.9</v>
      </c>
      <c r="HO842">
        <v>3.8</v>
      </c>
      <c r="HP842">
        <v>0.40649400000000002</v>
      </c>
      <c r="HQ842">
        <v>2.3791500000000001</v>
      </c>
      <c r="HR842">
        <v>1.4978</v>
      </c>
      <c r="HS842">
        <v>2.3022499999999999</v>
      </c>
      <c r="HT842">
        <v>1.5478499999999999</v>
      </c>
      <c r="HU842">
        <v>2.33643</v>
      </c>
      <c r="HV842">
        <v>36.646900000000002</v>
      </c>
      <c r="HW842">
        <v>14.044499999999999</v>
      </c>
      <c r="HX842">
        <v>18</v>
      </c>
      <c r="HY842">
        <v>504.87400000000002</v>
      </c>
      <c r="HZ842">
        <v>502.34</v>
      </c>
      <c r="IA842">
        <v>28.995000000000001</v>
      </c>
      <c r="IB842">
        <v>30.475300000000001</v>
      </c>
      <c r="IC842">
        <v>30.0001</v>
      </c>
      <c r="ID842">
        <v>30.270900000000001</v>
      </c>
      <c r="IE842">
        <v>30.365400000000001</v>
      </c>
      <c r="IF842">
        <v>8.2598099999999999</v>
      </c>
      <c r="IG842">
        <v>29.321300000000001</v>
      </c>
      <c r="IH842">
        <v>0</v>
      </c>
      <c r="II842">
        <v>28.988199999999999</v>
      </c>
      <c r="IJ842">
        <v>130.173</v>
      </c>
      <c r="IK842">
        <v>23.202999999999999</v>
      </c>
      <c r="IL842">
        <v>100.71899999999999</v>
      </c>
      <c r="IM842">
        <v>100.447</v>
      </c>
      <c r="IN842" t="s">
        <v>2775</v>
      </c>
    </row>
    <row r="843" spans="1:248" x14ac:dyDescent="0.2">
      <c r="A843">
        <v>827</v>
      </c>
      <c r="B843">
        <v>1660492155.5999999</v>
      </c>
      <c r="C843">
        <v>8026.5</v>
      </c>
      <c r="D843" t="s">
        <v>2023</v>
      </c>
      <c r="E843" t="s">
        <v>2024</v>
      </c>
      <c r="F843">
        <v>1</v>
      </c>
      <c r="G843" t="s">
        <v>1989</v>
      </c>
      <c r="H843" t="s">
        <v>377</v>
      </c>
      <c r="I843" t="s">
        <v>378</v>
      </c>
      <c r="J843" t="s">
        <v>379</v>
      </c>
      <c r="K843" t="s">
        <v>1193</v>
      </c>
      <c r="L843" t="s">
        <v>376</v>
      </c>
      <c r="M843" t="s">
        <v>381</v>
      </c>
      <c r="N843">
        <v>1660492147.5999999</v>
      </c>
      <c r="O843">
        <f t="shared" si="408"/>
        <v>3.3838262886361405E-3</v>
      </c>
      <c r="P843">
        <f t="shared" si="409"/>
        <v>3.3838262886361403</v>
      </c>
      <c r="Q843">
        <f t="shared" si="410"/>
        <v>-0.32094120394900433</v>
      </c>
      <c r="R843">
        <f t="shared" si="411"/>
        <v>55.15673125</v>
      </c>
      <c r="S843">
        <f t="shared" si="412"/>
        <v>56.366355862421706</v>
      </c>
      <c r="T843">
        <f t="shared" si="413"/>
        <v>5.6231005660724351</v>
      </c>
      <c r="U843">
        <f t="shared" si="414"/>
        <v>5.502428566991183</v>
      </c>
      <c r="V843">
        <f t="shared" si="415"/>
        <v>0.18004856213834217</v>
      </c>
      <c r="W843">
        <f t="shared" si="416"/>
        <v>2.9235271785535377</v>
      </c>
      <c r="X843">
        <f t="shared" si="417"/>
        <v>0.17410743656789407</v>
      </c>
      <c r="Y843">
        <f t="shared" si="418"/>
        <v>0.10933460315741508</v>
      </c>
      <c r="Z843">
        <f t="shared" si="419"/>
        <v>321.51364781015906</v>
      </c>
      <c r="AA843">
        <f t="shared" si="420"/>
        <v>32.021977734544343</v>
      </c>
      <c r="AB843">
        <f t="shared" si="421"/>
        <v>31.2352375</v>
      </c>
      <c r="AC843">
        <f t="shared" si="422"/>
        <v>4.5722425546709768</v>
      </c>
      <c r="AD843">
        <f t="shared" si="423"/>
        <v>59.915916405138148</v>
      </c>
      <c r="AE843">
        <f t="shared" si="424"/>
        <v>2.7040905247024494</v>
      </c>
      <c r="AF843">
        <f t="shared" si="425"/>
        <v>4.5131422282152682</v>
      </c>
      <c r="AG843">
        <f t="shared" si="426"/>
        <v>1.8681520299685275</v>
      </c>
      <c r="AH843">
        <f t="shared" si="427"/>
        <v>-149.2267393288538</v>
      </c>
      <c r="AI843">
        <f t="shared" si="428"/>
        <v>-35.995899004492571</v>
      </c>
      <c r="AJ843">
        <f t="shared" si="429"/>
        <v>-2.7681944170515571</v>
      </c>
      <c r="AK843">
        <f t="shared" si="430"/>
        <v>133.52281505976111</v>
      </c>
      <c r="AL843">
        <f t="shared" si="431"/>
        <v>8.7409145891589208</v>
      </c>
      <c r="AM843">
        <f t="shared" si="432"/>
        <v>3.3849061358979715</v>
      </c>
      <c r="AN843">
        <f t="shared" si="433"/>
        <v>-0.32094120394900433</v>
      </c>
      <c r="AO843">
        <v>85.426509276722584</v>
      </c>
      <c r="AP843">
        <v>70.756221818181785</v>
      </c>
      <c r="AQ843">
        <v>2.9423285419704799</v>
      </c>
      <c r="AR843">
        <v>64.971531831168349</v>
      </c>
      <c r="AS843">
        <f t="shared" si="434"/>
        <v>3.3838262886361403</v>
      </c>
      <c r="AT843">
        <v>23.158088449150309</v>
      </c>
      <c r="AU843">
        <v>27.107593939393951</v>
      </c>
      <c r="AV843">
        <v>9.0794115340390723E-6</v>
      </c>
      <c r="AW843">
        <v>82.288730517660355</v>
      </c>
      <c r="AX843">
        <v>0</v>
      </c>
      <c r="AY843">
        <v>0</v>
      </c>
      <c r="AZ843">
        <f t="shared" si="435"/>
        <v>1</v>
      </c>
      <c r="BA843">
        <f t="shared" si="436"/>
        <v>0</v>
      </c>
      <c r="BB843">
        <f t="shared" si="437"/>
        <v>52001.374303529105</v>
      </c>
      <c r="BC843">
        <f t="shared" si="438"/>
        <v>1999.9893750000001</v>
      </c>
      <c r="BD843">
        <f t="shared" si="439"/>
        <v>1681.1907348757302</v>
      </c>
      <c r="BE843">
        <f t="shared" si="440"/>
        <v>0.8405998331244785</v>
      </c>
      <c r="BF843">
        <f t="shared" si="441"/>
        <v>0.16075767793024354</v>
      </c>
      <c r="BG843">
        <v>6</v>
      </c>
      <c r="BH843">
        <v>0.5</v>
      </c>
      <c r="BI843" t="s">
        <v>382</v>
      </c>
      <c r="BJ843">
        <v>2</v>
      </c>
      <c r="BK843" t="b">
        <v>1</v>
      </c>
      <c r="BL843">
        <v>1660492147.5999999</v>
      </c>
      <c r="BM843">
        <v>55.15673125</v>
      </c>
      <c r="BN843">
        <v>65.867281250000005</v>
      </c>
      <c r="BO843">
        <v>27.10599375</v>
      </c>
      <c r="BP843">
        <v>23.155162499999999</v>
      </c>
      <c r="BQ843">
        <v>54.606043749999998</v>
      </c>
      <c r="BR843">
        <v>27.103425000000001</v>
      </c>
      <c r="BS843">
        <v>500.12081249999989</v>
      </c>
      <c r="BT843">
        <v>99.660162499999998</v>
      </c>
      <c r="BU843">
        <v>9.9711631250000002E-2</v>
      </c>
      <c r="BV843">
        <v>31.006856249999998</v>
      </c>
      <c r="BW843">
        <v>31.2352375</v>
      </c>
      <c r="BX843">
        <v>999.9</v>
      </c>
      <c r="BY843">
        <v>0</v>
      </c>
      <c r="BZ843">
        <v>0</v>
      </c>
      <c r="CA843">
        <v>9999.6912499999999</v>
      </c>
      <c r="CB843">
        <v>0</v>
      </c>
      <c r="CC843">
        <v>25.85685625</v>
      </c>
      <c r="CD843">
        <v>-10.7105426875</v>
      </c>
      <c r="CE843">
        <v>56.693462500000003</v>
      </c>
      <c r="CF843">
        <v>67.428618749999998</v>
      </c>
      <c r="CG843">
        <v>3.950844375</v>
      </c>
      <c r="CH843">
        <v>65.867281250000005</v>
      </c>
      <c r="CI843">
        <v>23.155162499999999</v>
      </c>
      <c r="CJ843">
        <v>2.70138875</v>
      </c>
      <c r="CK843">
        <v>2.3076449999999999</v>
      </c>
      <c r="CL843">
        <v>22.293568749999999</v>
      </c>
      <c r="CM843">
        <v>19.729875</v>
      </c>
      <c r="CN843">
        <v>1999.9893750000001</v>
      </c>
      <c r="CO843">
        <v>0.98000668749999997</v>
      </c>
      <c r="CP843">
        <v>1.9993774999999998E-2</v>
      </c>
      <c r="CQ843">
        <v>0</v>
      </c>
      <c r="CR843">
        <v>2.9184999999999999</v>
      </c>
      <c r="CS843">
        <v>0</v>
      </c>
      <c r="CT843">
        <v>34725.731249999997</v>
      </c>
      <c r="CU843">
        <v>17412.268749999999</v>
      </c>
      <c r="CV843">
        <v>41</v>
      </c>
      <c r="CW843">
        <v>41.996062500000001</v>
      </c>
      <c r="CX843">
        <v>41</v>
      </c>
      <c r="CY843">
        <v>40.421499999999988</v>
      </c>
      <c r="CZ843">
        <v>41.085624999999993</v>
      </c>
      <c r="DA843">
        <v>1960.0050000000001</v>
      </c>
      <c r="DB843">
        <v>39.988750000000003</v>
      </c>
      <c r="DC843">
        <v>0</v>
      </c>
      <c r="DD843">
        <v>1660492153.4000001</v>
      </c>
      <c r="DE843">
        <v>0</v>
      </c>
      <c r="DF843">
        <v>1660491924.5999999</v>
      </c>
      <c r="DG843" t="s">
        <v>1990</v>
      </c>
      <c r="DH843">
        <v>1660491919.5999999</v>
      </c>
      <c r="DI843">
        <v>1660491924.5999999</v>
      </c>
      <c r="DJ843">
        <v>26</v>
      </c>
      <c r="DK843">
        <v>0.56499999999999995</v>
      </c>
      <c r="DL843">
        <v>-7.0000000000000001E-3</v>
      </c>
      <c r="DM843">
        <v>1.335</v>
      </c>
      <c r="DN843">
        <v>1.2E-2</v>
      </c>
      <c r="DO843">
        <v>400</v>
      </c>
      <c r="DP843">
        <v>23</v>
      </c>
      <c r="DQ843">
        <v>0.17</v>
      </c>
      <c r="DR843">
        <v>0.02</v>
      </c>
      <c r="DS843">
        <v>-0.58341047976792448</v>
      </c>
      <c r="DT843">
        <v>0.47963581945808148</v>
      </c>
      <c r="DU843">
        <v>9.275134561349252E-2</v>
      </c>
      <c r="DV843">
        <v>1</v>
      </c>
      <c r="DW843">
        <v>7.5225904947925164</v>
      </c>
      <c r="DX843">
        <v>99.156772215528491</v>
      </c>
      <c r="DY843">
        <v>7.3153800149511152</v>
      </c>
      <c r="DZ843">
        <v>0</v>
      </c>
      <c r="EA843">
        <v>-9.7686208129032259</v>
      </c>
      <c r="EB843">
        <v>-119.8221231387097</v>
      </c>
      <c r="EC843">
        <v>9.1158104341130564</v>
      </c>
      <c r="ED843">
        <v>0</v>
      </c>
      <c r="EE843">
        <v>57.599068755798491</v>
      </c>
      <c r="EF843">
        <v>50.042422418899271</v>
      </c>
      <c r="EG843">
        <v>3.8827982041551392</v>
      </c>
      <c r="EH843">
        <v>0</v>
      </c>
      <c r="EI843">
        <v>3.949910731707317</v>
      </c>
      <c r="EJ843">
        <v>1.982278745644403E-2</v>
      </c>
      <c r="EK843">
        <v>2.3756502475639459E-3</v>
      </c>
      <c r="EL843">
        <v>1</v>
      </c>
      <c r="EM843">
        <v>1.868172591707647</v>
      </c>
      <c r="EN843">
        <v>1.2471252440474241E-2</v>
      </c>
      <c r="EO843">
        <v>1.0898896562008451E-3</v>
      </c>
      <c r="EP843">
        <v>1</v>
      </c>
      <c r="EQ843">
        <v>3</v>
      </c>
      <c r="ER843">
        <v>6</v>
      </c>
      <c r="ES843" t="s">
        <v>404</v>
      </c>
      <c r="ET843">
        <v>2.9440300000000001</v>
      </c>
      <c r="EU843">
        <v>2.80152</v>
      </c>
      <c r="EV843">
        <v>1.8727899999999999E-2</v>
      </c>
      <c r="EW843">
        <v>2.5737099999999999E-2</v>
      </c>
      <c r="EX843">
        <v>0.118127</v>
      </c>
      <c r="EY843">
        <v>0.105768</v>
      </c>
      <c r="EZ843">
        <v>20167.099999999999</v>
      </c>
      <c r="FA843">
        <v>20998</v>
      </c>
      <c r="FB843">
        <v>23892.5</v>
      </c>
      <c r="FC843">
        <v>25073.599999999999</v>
      </c>
      <c r="FD843">
        <v>33716</v>
      </c>
      <c r="FE843">
        <v>35794</v>
      </c>
      <c r="FF843">
        <v>43551.5</v>
      </c>
      <c r="FG843">
        <v>46345.599999999999</v>
      </c>
      <c r="FH843">
        <v>1.98902</v>
      </c>
      <c r="FI843">
        <v>1.8836999999999999</v>
      </c>
      <c r="FJ843">
        <v>0.124998</v>
      </c>
      <c r="FK843">
        <v>0</v>
      </c>
      <c r="FL843">
        <v>29.1968</v>
      </c>
      <c r="FM843">
        <v>999.9</v>
      </c>
      <c r="FN843">
        <v>60.8</v>
      </c>
      <c r="FO843">
        <v>33.799999999999997</v>
      </c>
      <c r="FP843">
        <v>32.235599999999998</v>
      </c>
      <c r="FQ843">
        <v>63.4664</v>
      </c>
      <c r="FR843">
        <v>25.288499999999999</v>
      </c>
      <c r="FS843">
        <v>1</v>
      </c>
      <c r="FT843">
        <v>0.26361299999999999</v>
      </c>
      <c r="FU843">
        <v>0.34562100000000001</v>
      </c>
      <c r="FV843">
        <v>20.323699999999999</v>
      </c>
      <c r="FW843">
        <v>5.2112999999999996</v>
      </c>
      <c r="FX843">
        <v>11.9056</v>
      </c>
      <c r="FY843">
        <v>5.0032500000000004</v>
      </c>
      <c r="FZ843">
        <v>3.2906</v>
      </c>
      <c r="GA843">
        <v>9999</v>
      </c>
      <c r="GB843">
        <v>9999</v>
      </c>
      <c r="GC843">
        <v>9999</v>
      </c>
      <c r="GD843">
        <v>999.9</v>
      </c>
      <c r="GE843">
        <v>1.85951</v>
      </c>
      <c r="GF843">
        <v>1.85453</v>
      </c>
      <c r="GG843">
        <v>1.85768</v>
      </c>
      <c r="GH843">
        <v>1.8561000000000001</v>
      </c>
      <c r="GI843">
        <v>1.8549</v>
      </c>
      <c r="GJ843">
        <v>1.8545499999999999</v>
      </c>
      <c r="GK843">
        <v>1.8532900000000001</v>
      </c>
      <c r="GL843">
        <v>1.8563799999999999</v>
      </c>
      <c r="GM843">
        <v>0</v>
      </c>
      <c r="GN843">
        <v>0</v>
      </c>
      <c r="GO843">
        <v>0</v>
      </c>
      <c r="GP843">
        <v>0</v>
      </c>
      <c r="GQ843" t="s">
        <v>385</v>
      </c>
      <c r="GR843" t="s">
        <v>386</v>
      </c>
      <c r="GS843" t="s">
        <v>387</v>
      </c>
      <c r="GT843" t="s">
        <v>387</v>
      </c>
      <c r="GU843" t="s">
        <v>387</v>
      </c>
      <c r="GV843" t="s">
        <v>387</v>
      </c>
      <c r="GW843">
        <v>0</v>
      </c>
      <c r="GX843">
        <v>100</v>
      </c>
      <c r="GY843">
        <v>100</v>
      </c>
      <c r="GZ843">
        <v>0.59</v>
      </c>
      <c r="HA843">
        <v>2.5999999999999999E-3</v>
      </c>
      <c r="HB843">
        <v>0.40725668706344281</v>
      </c>
      <c r="HC843">
        <v>2.678124759318837E-3</v>
      </c>
      <c r="HD843">
        <v>-9.3737611465157319E-7</v>
      </c>
      <c r="HE843">
        <v>1.3915637841753891E-10</v>
      </c>
      <c r="HF843">
        <v>-8.3168333772034281E-2</v>
      </c>
      <c r="HG843">
        <v>1.061361004592812E-2</v>
      </c>
      <c r="HH843">
        <v>-3.086644042041478E-4</v>
      </c>
      <c r="HI843">
        <v>1.24720902217549E-6</v>
      </c>
      <c r="HJ843">
        <v>1</v>
      </c>
      <c r="HK843">
        <v>2093</v>
      </c>
      <c r="HL843">
        <v>2</v>
      </c>
      <c r="HM843">
        <v>27</v>
      </c>
      <c r="HN843">
        <v>3.9</v>
      </c>
      <c r="HO843">
        <v>3.9</v>
      </c>
      <c r="HP843">
        <v>0.41503899999999999</v>
      </c>
      <c r="HQ843">
        <v>2.3754900000000001</v>
      </c>
      <c r="HR843">
        <v>1.4978</v>
      </c>
      <c r="HS843">
        <v>2.3022499999999999</v>
      </c>
      <c r="HT843">
        <v>1.5478499999999999</v>
      </c>
      <c r="HU843">
        <v>2.2656200000000002</v>
      </c>
      <c r="HV843">
        <v>36.646900000000002</v>
      </c>
      <c r="HW843">
        <v>14.0357</v>
      </c>
      <c r="HX843">
        <v>18</v>
      </c>
      <c r="HY843">
        <v>504.93700000000001</v>
      </c>
      <c r="HZ843">
        <v>502.36200000000002</v>
      </c>
      <c r="IA843">
        <v>28.991599999999998</v>
      </c>
      <c r="IB843">
        <v>30.475300000000001</v>
      </c>
      <c r="IC843">
        <v>30.0001</v>
      </c>
      <c r="ID843">
        <v>30.2713</v>
      </c>
      <c r="IE843">
        <v>30.366</v>
      </c>
      <c r="IF843">
        <v>8.4253599999999995</v>
      </c>
      <c r="IG843">
        <v>29.321300000000001</v>
      </c>
      <c r="IH843">
        <v>0</v>
      </c>
      <c r="II843">
        <v>28.988199999999999</v>
      </c>
      <c r="IJ843">
        <v>130.173</v>
      </c>
      <c r="IK843">
        <v>23.202999999999999</v>
      </c>
      <c r="IL843">
        <v>100.718</v>
      </c>
      <c r="IM843">
        <v>100.446</v>
      </c>
      <c r="IN843" t="s">
        <v>2775</v>
      </c>
    </row>
    <row r="844" spans="1:248" x14ac:dyDescent="0.2">
      <c r="A844">
        <v>828</v>
      </c>
      <c r="B844">
        <v>1660492156.5999999</v>
      </c>
      <c r="C844">
        <v>8027.5</v>
      </c>
      <c r="D844" t="s">
        <v>2025</v>
      </c>
      <c r="E844" t="s">
        <v>2026</v>
      </c>
      <c r="F844">
        <v>1</v>
      </c>
      <c r="G844" t="s">
        <v>1989</v>
      </c>
      <c r="H844" t="s">
        <v>377</v>
      </c>
      <c r="I844" t="s">
        <v>378</v>
      </c>
      <c r="J844" t="s">
        <v>379</v>
      </c>
      <c r="K844" t="s">
        <v>1193</v>
      </c>
      <c r="L844" t="s">
        <v>376</v>
      </c>
      <c r="M844" t="s">
        <v>381</v>
      </c>
      <c r="N844">
        <v>1660492149.099999</v>
      </c>
      <c r="O844">
        <f t="shared" si="408"/>
        <v>3.3827288094167361E-3</v>
      </c>
      <c r="P844">
        <f t="shared" si="409"/>
        <v>3.382728809416736</v>
      </c>
      <c r="Q844">
        <f t="shared" si="410"/>
        <v>-0.28401852963794172</v>
      </c>
      <c r="R844">
        <f t="shared" si="411"/>
        <v>56.924646666666668</v>
      </c>
      <c r="S844">
        <f t="shared" si="412"/>
        <v>57.748669968796577</v>
      </c>
      <c r="T844">
        <f t="shared" si="413"/>
        <v>5.7610313799579229</v>
      </c>
      <c r="U844">
        <f t="shared" si="414"/>
        <v>5.678826471966933</v>
      </c>
      <c r="V844">
        <f t="shared" si="415"/>
        <v>0.17998665560074609</v>
      </c>
      <c r="W844">
        <f t="shared" si="416"/>
        <v>2.9235304455014433</v>
      </c>
      <c r="X844">
        <f t="shared" si="417"/>
        <v>0.17404954873770864</v>
      </c>
      <c r="Y844">
        <f t="shared" si="418"/>
        <v>0.10929807868063093</v>
      </c>
      <c r="Z844">
        <f t="shared" si="419"/>
        <v>321.51115959729145</v>
      </c>
      <c r="AA844">
        <f t="shared" si="420"/>
        <v>32.022857168410106</v>
      </c>
      <c r="AB844">
        <f t="shared" si="421"/>
        <v>31.235706666666669</v>
      </c>
      <c r="AC844">
        <f t="shared" si="422"/>
        <v>4.5723646556547886</v>
      </c>
      <c r="AD844">
        <f t="shared" si="423"/>
        <v>59.916012851801035</v>
      </c>
      <c r="AE844">
        <f t="shared" si="424"/>
        <v>2.7041889887507833</v>
      </c>
      <c r="AF844">
        <f t="shared" si="425"/>
        <v>4.5132993002045145</v>
      </c>
      <c r="AG844">
        <f t="shared" si="426"/>
        <v>1.8681756669040053</v>
      </c>
      <c r="AH844">
        <f t="shared" si="427"/>
        <v>-149.17834049527806</v>
      </c>
      <c r="AI844">
        <f t="shared" si="428"/>
        <v>-35.973676339765852</v>
      </c>
      <c r="AJ844">
        <f t="shared" si="429"/>
        <v>-2.7664970653296157</v>
      </c>
      <c r="AK844">
        <f t="shared" si="430"/>
        <v>133.59264569691794</v>
      </c>
      <c r="AL844">
        <f t="shared" si="431"/>
        <v>10.930271107914555</v>
      </c>
      <c r="AM844">
        <f t="shared" si="432"/>
        <v>3.3850803273009786</v>
      </c>
      <c r="AN844">
        <f t="shared" si="433"/>
        <v>-0.28401852963794172</v>
      </c>
      <c r="AO844">
        <v>90.227525805086202</v>
      </c>
      <c r="AP844">
        <v>74.227566666666632</v>
      </c>
      <c r="AQ844">
        <v>3.1932005998912052</v>
      </c>
      <c r="AR844">
        <v>64.971531831168349</v>
      </c>
      <c r="AS844">
        <f t="shared" si="434"/>
        <v>3.382728809416736</v>
      </c>
      <c r="AT844">
        <v>23.157941704222431</v>
      </c>
      <c r="AU844">
        <v>27.106279393939388</v>
      </c>
      <c r="AV844">
        <v>-1.337802073141956E-5</v>
      </c>
      <c r="AW844">
        <v>82.288730517660355</v>
      </c>
      <c r="AX844">
        <v>0</v>
      </c>
      <c r="AY844">
        <v>0</v>
      </c>
      <c r="AZ844">
        <f t="shared" si="435"/>
        <v>1</v>
      </c>
      <c r="BA844">
        <f t="shared" si="436"/>
        <v>0</v>
      </c>
      <c r="BB844">
        <f t="shared" si="437"/>
        <v>52001.371922619692</v>
      </c>
      <c r="BC844">
        <f t="shared" si="438"/>
        <v>1999.9733333333329</v>
      </c>
      <c r="BD844">
        <f t="shared" si="439"/>
        <v>1681.1772972006688</v>
      </c>
      <c r="BE844">
        <f t="shared" si="440"/>
        <v>0.84059985659842251</v>
      </c>
      <c r="BF844">
        <f t="shared" si="441"/>
        <v>0.16075772323495557</v>
      </c>
      <c r="BG844">
        <v>6</v>
      </c>
      <c r="BH844">
        <v>0.5</v>
      </c>
      <c r="BI844" t="s">
        <v>382</v>
      </c>
      <c r="BJ844">
        <v>2</v>
      </c>
      <c r="BK844" t="b">
        <v>1</v>
      </c>
      <c r="BL844">
        <v>1660492149.099999</v>
      </c>
      <c r="BM844">
        <v>56.924646666666668</v>
      </c>
      <c r="BN844">
        <v>70.26885333333334</v>
      </c>
      <c r="BO844">
        <v>27.106833333333331</v>
      </c>
      <c r="BP844">
        <v>23.155840000000001</v>
      </c>
      <c r="BQ844">
        <v>56.369433333333333</v>
      </c>
      <c r="BR844">
        <v>27.104266666666671</v>
      </c>
      <c r="BS844">
        <v>500.12560000000002</v>
      </c>
      <c r="BT844">
        <v>99.660586666666674</v>
      </c>
      <c r="BU844">
        <v>9.9830033333333332E-2</v>
      </c>
      <c r="BV844">
        <v>31.007466666666669</v>
      </c>
      <c r="BW844">
        <v>31.235706666666669</v>
      </c>
      <c r="BX844">
        <v>999.89999999999986</v>
      </c>
      <c r="BY844">
        <v>0</v>
      </c>
      <c r="BZ844">
        <v>0</v>
      </c>
      <c r="CA844">
        <v>9999.6673333333347</v>
      </c>
      <c r="CB844">
        <v>0</v>
      </c>
      <c r="CC844">
        <v>25.982293333333342</v>
      </c>
      <c r="CD844">
        <v>-13.344196266666669</v>
      </c>
      <c r="CE844">
        <v>58.510686666666658</v>
      </c>
      <c r="CF844">
        <v>71.934586666666661</v>
      </c>
      <c r="CG844">
        <v>3.9510146666666661</v>
      </c>
      <c r="CH844">
        <v>70.26885333333334</v>
      </c>
      <c r="CI844">
        <v>23.155840000000001</v>
      </c>
      <c r="CJ844">
        <v>2.701484666666667</v>
      </c>
      <c r="CK844">
        <v>2.3077226666666659</v>
      </c>
      <c r="CL844">
        <v>22.29414666666667</v>
      </c>
      <c r="CM844">
        <v>19.730413333333331</v>
      </c>
      <c r="CN844">
        <v>1999.9733333333329</v>
      </c>
      <c r="CO844">
        <v>0.98000640000000006</v>
      </c>
      <c r="CP844">
        <v>1.9994053333333331E-2</v>
      </c>
      <c r="CQ844">
        <v>0</v>
      </c>
      <c r="CR844">
        <v>3.0737999999999999</v>
      </c>
      <c r="CS844">
        <v>0</v>
      </c>
      <c r="CT844">
        <v>34703.579999999987</v>
      </c>
      <c r="CU844">
        <v>17412.126666666671</v>
      </c>
      <c r="CV844">
        <v>40.995800000000003</v>
      </c>
      <c r="CW844">
        <v>41.995800000000003</v>
      </c>
      <c r="CX844">
        <v>40.995800000000003</v>
      </c>
      <c r="CY844">
        <v>40.416333333333327</v>
      </c>
      <c r="CZ844">
        <v>41.083000000000013</v>
      </c>
      <c r="DA844">
        <v>1959.9880000000001</v>
      </c>
      <c r="DB844">
        <v>39.99</v>
      </c>
      <c r="DC844">
        <v>0</v>
      </c>
      <c r="DD844">
        <v>1660492154.5999999</v>
      </c>
      <c r="DE844">
        <v>0</v>
      </c>
      <c r="DF844">
        <v>1660491924.5999999</v>
      </c>
      <c r="DG844" t="s">
        <v>1990</v>
      </c>
      <c r="DH844">
        <v>1660491919.5999999</v>
      </c>
      <c r="DI844">
        <v>1660491924.5999999</v>
      </c>
      <c r="DJ844">
        <v>26</v>
      </c>
      <c r="DK844">
        <v>0.56499999999999995</v>
      </c>
      <c r="DL844">
        <v>-7.0000000000000001E-3</v>
      </c>
      <c r="DM844">
        <v>1.335</v>
      </c>
      <c r="DN844">
        <v>1.2E-2</v>
      </c>
      <c r="DO844">
        <v>400</v>
      </c>
      <c r="DP844">
        <v>23</v>
      </c>
      <c r="DQ844">
        <v>0.17</v>
      </c>
      <c r="DR844">
        <v>0.02</v>
      </c>
      <c r="DS844">
        <v>-0.5623149864081155</v>
      </c>
      <c r="DT844">
        <v>1.226834918942195</v>
      </c>
      <c r="DU844">
        <v>0.1226865783942077</v>
      </c>
      <c r="DV844">
        <v>0</v>
      </c>
      <c r="DW844">
        <v>9.4185863341824128</v>
      </c>
      <c r="DX844">
        <v>105.71908902951741</v>
      </c>
      <c r="DY844">
        <v>7.9605230834940164</v>
      </c>
      <c r="DZ844">
        <v>0</v>
      </c>
      <c r="EA844">
        <v>-12.868191639999999</v>
      </c>
      <c r="EB844">
        <v>-132.31791521245819</v>
      </c>
      <c r="EC844">
        <v>9.5946026425516191</v>
      </c>
      <c r="ED844">
        <v>0</v>
      </c>
      <c r="EE844">
        <v>59.009160729059509</v>
      </c>
      <c r="EF844">
        <v>63.985848298669652</v>
      </c>
      <c r="EG844">
        <v>5.0880650443153161</v>
      </c>
      <c r="EH844">
        <v>0</v>
      </c>
      <c r="EI844">
        <v>3.9500894999999998</v>
      </c>
      <c r="EJ844">
        <v>1.244037523451234E-2</v>
      </c>
      <c r="EK844">
        <v>2.2635955358676291E-3</v>
      </c>
      <c r="EL844">
        <v>1</v>
      </c>
      <c r="EM844">
        <v>1.86817856606515</v>
      </c>
      <c r="EN844">
        <v>7.4632795927099486E-3</v>
      </c>
      <c r="EO844">
        <v>1.0623432119741751E-3</v>
      </c>
      <c r="EP844">
        <v>1</v>
      </c>
      <c r="EQ844">
        <v>2</v>
      </c>
      <c r="ER844">
        <v>6</v>
      </c>
      <c r="ES844" t="s">
        <v>409</v>
      </c>
      <c r="ET844">
        <v>2.9440599999999999</v>
      </c>
      <c r="EU844">
        <v>2.8014700000000001</v>
      </c>
      <c r="EV844">
        <v>1.96302E-2</v>
      </c>
      <c r="EW844">
        <v>2.6957399999999999E-2</v>
      </c>
      <c r="EX844">
        <v>0.11812400000000001</v>
      </c>
      <c r="EY844">
        <v>0.105772</v>
      </c>
      <c r="EZ844">
        <v>20148.3</v>
      </c>
      <c r="FA844">
        <v>20971.7</v>
      </c>
      <c r="FB844">
        <v>23892.3</v>
      </c>
      <c r="FC844">
        <v>25073.599999999999</v>
      </c>
      <c r="FD844">
        <v>33715.9</v>
      </c>
      <c r="FE844">
        <v>35793.9</v>
      </c>
      <c r="FF844">
        <v>43551.199999999997</v>
      </c>
      <c r="FG844">
        <v>46345.599999999999</v>
      </c>
      <c r="FH844">
        <v>1.98895</v>
      </c>
      <c r="FI844">
        <v>1.88365</v>
      </c>
      <c r="FJ844">
        <v>0.124767</v>
      </c>
      <c r="FK844">
        <v>0</v>
      </c>
      <c r="FL844">
        <v>29.196200000000001</v>
      </c>
      <c r="FM844">
        <v>999.9</v>
      </c>
      <c r="FN844">
        <v>60.8</v>
      </c>
      <c r="FO844">
        <v>33.799999999999997</v>
      </c>
      <c r="FP844">
        <v>32.234999999999999</v>
      </c>
      <c r="FQ844">
        <v>63.336399999999998</v>
      </c>
      <c r="FR844">
        <v>26.061699999999998</v>
      </c>
      <c r="FS844">
        <v>1</v>
      </c>
      <c r="FT844">
        <v>0.26363599999999998</v>
      </c>
      <c r="FU844">
        <v>0.33864899999999998</v>
      </c>
      <c r="FV844">
        <v>20.323699999999999</v>
      </c>
      <c r="FW844">
        <v>5.2112999999999996</v>
      </c>
      <c r="FX844">
        <v>11.9054</v>
      </c>
      <c r="FY844">
        <v>5.0031499999999998</v>
      </c>
      <c r="FZ844">
        <v>3.2905799999999998</v>
      </c>
      <c r="GA844">
        <v>9999</v>
      </c>
      <c r="GB844">
        <v>9999</v>
      </c>
      <c r="GC844">
        <v>9999</v>
      </c>
      <c r="GD844">
        <v>999.9</v>
      </c>
      <c r="GE844">
        <v>1.8595299999999999</v>
      </c>
      <c r="GF844">
        <v>1.85453</v>
      </c>
      <c r="GG844">
        <v>1.8576900000000001</v>
      </c>
      <c r="GH844">
        <v>1.8561000000000001</v>
      </c>
      <c r="GI844">
        <v>1.8549</v>
      </c>
      <c r="GJ844">
        <v>1.8545499999999999</v>
      </c>
      <c r="GK844">
        <v>1.8532999999999999</v>
      </c>
      <c r="GL844">
        <v>1.8563799999999999</v>
      </c>
      <c r="GM844">
        <v>0</v>
      </c>
      <c r="GN844">
        <v>0</v>
      </c>
      <c r="GO844">
        <v>0</v>
      </c>
      <c r="GP844">
        <v>0</v>
      </c>
      <c r="GQ844" t="s">
        <v>385</v>
      </c>
      <c r="GR844" t="s">
        <v>386</v>
      </c>
      <c r="GS844" t="s">
        <v>387</v>
      </c>
      <c r="GT844" t="s">
        <v>387</v>
      </c>
      <c r="GU844" t="s">
        <v>387</v>
      </c>
      <c r="GV844" t="s">
        <v>387</v>
      </c>
      <c r="GW844">
        <v>0</v>
      </c>
      <c r="GX844">
        <v>100</v>
      </c>
      <c r="GY844">
        <v>100</v>
      </c>
      <c r="GZ844">
        <v>0.59899999999999998</v>
      </c>
      <c r="HA844">
        <v>2.5999999999999999E-3</v>
      </c>
      <c r="HB844">
        <v>0.40725668706344281</v>
      </c>
      <c r="HC844">
        <v>2.678124759318837E-3</v>
      </c>
      <c r="HD844">
        <v>-9.3737611465157319E-7</v>
      </c>
      <c r="HE844">
        <v>1.3915637841753891E-10</v>
      </c>
      <c r="HF844">
        <v>-8.3168333772034281E-2</v>
      </c>
      <c r="HG844">
        <v>1.061361004592812E-2</v>
      </c>
      <c r="HH844">
        <v>-3.086644042041478E-4</v>
      </c>
      <c r="HI844">
        <v>1.24720902217549E-6</v>
      </c>
      <c r="HJ844">
        <v>1</v>
      </c>
      <c r="HK844">
        <v>2093</v>
      </c>
      <c r="HL844">
        <v>2</v>
      </c>
      <c r="HM844">
        <v>27</v>
      </c>
      <c r="HN844">
        <v>4</v>
      </c>
      <c r="HO844">
        <v>3.9</v>
      </c>
      <c r="HP844">
        <v>0.42846699999999999</v>
      </c>
      <c r="HQ844">
        <v>2.34497</v>
      </c>
      <c r="HR844">
        <v>1.4978</v>
      </c>
      <c r="HS844">
        <v>2.3022499999999999</v>
      </c>
      <c r="HT844">
        <v>1.5478499999999999</v>
      </c>
      <c r="HU844">
        <v>2.4279799999999998</v>
      </c>
      <c r="HV844">
        <v>36.6233</v>
      </c>
      <c r="HW844">
        <v>14.044499999999999</v>
      </c>
      <c r="HX844">
        <v>18</v>
      </c>
      <c r="HY844">
        <v>504.892</v>
      </c>
      <c r="HZ844">
        <v>502.33300000000003</v>
      </c>
      <c r="IA844">
        <v>28.988700000000001</v>
      </c>
      <c r="IB844">
        <v>30.475300000000001</v>
      </c>
      <c r="IC844">
        <v>30.0002</v>
      </c>
      <c r="ID844">
        <v>30.2713</v>
      </c>
      <c r="IE844">
        <v>30.366499999999998</v>
      </c>
      <c r="IF844">
        <v>8.7063400000000009</v>
      </c>
      <c r="IG844">
        <v>29.321300000000001</v>
      </c>
      <c r="IH844">
        <v>0</v>
      </c>
      <c r="II844">
        <v>28.980499999999999</v>
      </c>
      <c r="IJ844">
        <v>140.191</v>
      </c>
      <c r="IK844">
        <v>23.202999999999999</v>
      </c>
      <c r="IL844">
        <v>100.717</v>
      </c>
      <c r="IM844">
        <v>100.446</v>
      </c>
      <c r="IN844" t="s">
        <v>2775</v>
      </c>
    </row>
    <row r="845" spans="1:248" x14ac:dyDescent="0.2">
      <c r="A845">
        <v>829</v>
      </c>
      <c r="B845">
        <v>1660492157.5999999</v>
      </c>
      <c r="C845">
        <v>8028.5</v>
      </c>
      <c r="D845" t="s">
        <v>2027</v>
      </c>
      <c r="E845" t="s">
        <v>2028</v>
      </c>
      <c r="F845">
        <v>1</v>
      </c>
      <c r="G845" t="s">
        <v>1989</v>
      </c>
      <c r="H845" t="s">
        <v>377</v>
      </c>
      <c r="I845" t="s">
        <v>378</v>
      </c>
      <c r="J845" t="s">
        <v>379</v>
      </c>
      <c r="K845" t="s">
        <v>1193</v>
      </c>
      <c r="L845" t="s">
        <v>376</v>
      </c>
      <c r="M845" t="s">
        <v>381</v>
      </c>
      <c r="N845">
        <v>1660492149.5999999</v>
      </c>
      <c r="O845">
        <f t="shared" si="408"/>
        <v>3.3823460485385573E-3</v>
      </c>
      <c r="P845">
        <f t="shared" si="409"/>
        <v>3.3823460485385572</v>
      </c>
      <c r="Q845">
        <f t="shared" si="410"/>
        <v>-0.22536810904063667</v>
      </c>
      <c r="R845">
        <f t="shared" si="411"/>
        <v>58.102018749999999</v>
      </c>
      <c r="S845">
        <f t="shared" si="412"/>
        <v>58.361931356153654</v>
      </c>
      <c r="T845">
        <f t="shared" si="413"/>
        <v>5.8222141701873635</v>
      </c>
      <c r="U845">
        <f t="shared" si="414"/>
        <v>5.7962851643543756</v>
      </c>
      <c r="V845">
        <f t="shared" si="415"/>
        <v>0.17998250259703572</v>
      </c>
      <c r="W845">
        <f t="shared" si="416"/>
        <v>2.9239183920262661</v>
      </c>
      <c r="X845">
        <f t="shared" si="417"/>
        <v>0.17404642459542463</v>
      </c>
      <c r="Y845">
        <f t="shared" si="418"/>
        <v>0.10929603893268461</v>
      </c>
      <c r="Z845">
        <f t="shared" si="419"/>
        <v>321.5120244349738</v>
      </c>
      <c r="AA845">
        <f t="shared" si="420"/>
        <v>32.022557627216344</v>
      </c>
      <c r="AB845">
        <f t="shared" si="421"/>
        <v>31.235037500000001</v>
      </c>
      <c r="AC845">
        <f t="shared" si="422"/>
        <v>4.5721905053813083</v>
      </c>
      <c r="AD845">
        <f t="shared" si="423"/>
        <v>59.91698492388803</v>
      </c>
      <c r="AE845">
        <f t="shared" si="424"/>
        <v>2.7041898195706029</v>
      </c>
      <c r="AF845">
        <f t="shared" si="425"/>
        <v>4.5132274646424708</v>
      </c>
      <c r="AG845">
        <f t="shared" si="426"/>
        <v>1.8680006858107054</v>
      </c>
      <c r="AH845">
        <f t="shared" si="427"/>
        <v>-149.16146074055038</v>
      </c>
      <c r="AI845">
        <f t="shared" si="428"/>
        <v>-35.916972600757155</v>
      </c>
      <c r="AJ845">
        <f t="shared" si="429"/>
        <v>-2.7617569560622801</v>
      </c>
      <c r="AK845">
        <f t="shared" si="430"/>
        <v>133.67183413760395</v>
      </c>
      <c r="AL845">
        <f t="shared" si="431"/>
        <v>11.746900336923352</v>
      </c>
      <c r="AM845">
        <f t="shared" si="432"/>
        <v>3.3848700358434667</v>
      </c>
      <c r="AN845">
        <f t="shared" si="433"/>
        <v>-0.22536810904063667</v>
      </c>
      <c r="AO845">
        <v>95.095756098657986</v>
      </c>
      <c r="AP845">
        <v>77.88121212121213</v>
      </c>
      <c r="AQ845">
        <v>3.4163917331568121</v>
      </c>
      <c r="AR845">
        <v>64.971531831168349</v>
      </c>
      <c r="AS845">
        <f t="shared" si="434"/>
        <v>3.3823460485385572</v>
      </c>
      <c r="AT845">
        <v>23.158356357476251</v>
      </c>
      <c r="AU845">
        <v>27.106292121212121</v>
      </c>
      <c r="AV845">
        <v>-2.6720034086642751E-5</v>
      </c>
      <c r="AW845">
        <v>82.288730517660355</v>
      </c>
      <c r="AX845">
        <v>0</v>
      </c>
      <c r="AY845">
        <v>0</v>
      </c>
      <c r="AZ845">
        <f t="shared" si="435"/>
        <v>1</v>
      </c>
      <c r="BA845">
        <f t="shared" si="436"/>
        <v>0</v>
      </c>
      <c r="BB845">
        <f t="shared" si="437"/>
        <v>52012.463641049711</v>
      </c>
      <c r="BC845">
        <f t="shared" si="438"/>
        <v>1999.97875</v>
      </c>
      <c r="BD845">
        <f t="shared" si="439"/>
        <v>1681.1818473756339</v>
      </c>
      <c r="BE845">
        <f t="shared" si="440"/>
        <v>0.84059985506127699</v>
      </c>
      <c r="BF845">
        <f t="shared" si="441"/>
        <v>0.16075772026826474</v>
      </c>
      <c r="BG845">
        <v>6</v>
      </c>
      <c r="BH845">
        <v>0.5</v>
      </c>
      <c r="BI845" t="s">
        <v>382</v>
      </c>
      <c r="BJ845">
        <v>2</v>
      </c>
      <c r="BK845" t="b">
        <v>1</v>
      </c>
      <c r="BL845">
        <v>1660492149.5999999</v>
      </c>
      <c r="BM845">
        <v>58.102018749999999</v>
      </c>
      <c r="BN845">
        <v>72.430549999999997</v>
      </c>
      <c r="BO845">
        <v>27.106825000000001</v>
      </c>
      <c r="BP845">
        <v>23.156118750000001</v>
      </c>
      <c r="BQ845">
        <v>57.543793750000013</v>
      </c>
      <c r="BR845">
        <v>27.104256249999999</v>
      </c>
      <c r="BS845">
        <v>500.130875</v>
      </c>
      <c r="BT845">
        <v>99.660643750000006</v>
      </c>
      <c r="BU845">
        <v>9.9834268749999996E-2</v>
      </c>
      <c r="BV845">
        <v>31.007187500000001</v>
      </c>
      <c r="BW845">
        <v>31.235037500000001</v>
      </c>
      <c r="BX845">
        <v>999.9</v>
      </c>
      <c r="BY845">
        <v>0</v>
      </c>
      <c r="BZ845">
        <v>0</v>
      </c>
      <c r="CA845">
        <v>10001.875625000001</v>
      </c>
      <c r="CB845">
        <v>0</v>
      </c>
      <c r="CC845">
        <v>26.048181249999999</v>
      </c>
      <c r="CD845">
        <v>-14.328515250000001</v>
      </c>
      <c r="CE845">
        <v>59.720862500000003</v>
      </c>
      <c r="CF845">
        <v>74.147549999999995</v>
      </c>
      <c r="CG845">
        <v>3.950726875</v>
      </c>
      <c r="CH845">
        <v>72.430549999999997</v>
      </c>
      <c r="CI845">
        <v>23.156118750000001</v>
      </c>
      <c r="CJ845">
        <v>2.7014849999999999</v>
      </c>
      <c r="CK845">
        <v>2.3077518750000001</v>
      </c>
      <c r="CL845">
        <v>22.294149999999998</v>
      </c>
      <c r="CM845">
        <v>19.730618750000001</v>
      </c>
      <c r="CN845">
        <v>1999.97875</v>
      </c>
      <c r="CO845">
        <v>0.9800065</v>
      </c>
      <c r="CP845">
        <v>1.999395625E-2</v>
      </c>
      <c r="CQ845">
        <v>0</v>
      </c>
      <c r="CR845">
        <v>3.0259374999999999</v>
      </c>
      <c r="CS845">
        <v>0</v>
      </c>
      <c r="CT845">
        <v>34696.1875</v>
      </c>
      <c r="CU845">
        <v>17412.174999999999</v>
      </c>
      <c r="CV845">
        <v>40.996062500000001</v>
      </c>
      <c r="CW845">
        <v>41.992125000000001</v>
      </c>
      <c r="CX845">
        <v>40.996062500000001</v>
      </c>
      <c r="CY845">
        <v>40.413749999999993</v>
      </c>
      <c r="CZ845">
        <v>41.081687499999987</v>
      </c>
      <c r="DA845">
        <v>1959.993125</v>
      </c>
      <c r="DB845">
        <v>39.989999999999988</v>
      </c>
      <c r="DC845">
        <v>0</v>
      </c>
      <c r="DD845">
        <v>1660492155.8</v>
      </c>
      <c r="DE845">
        <v>0</v>
      </c>
      <c r="DF845">
        <v>1660491924.5999999</v>
      </c>
      <c r="DG845" t="s">
        <v>1990</v>
      </c>
      <c r="DH845">
        <v>1660491919.5999999</v>
      </c>
      <c r="DI845">
        <v>1660491924.5999999</v>
      </c>
      <c r="DJ845">
        <v>26</v>
      </c>
      <c r="DK845">
        <v>0.56499999999999995</v>
      </c>
      <c r="DL845">
        <v>-7.0000000000000001E-3</v>
      </c>
      <c r="DM845">
        <v>1.335</v>
      </c>
      <c r="DN845">
        <v>1.2E-2</v>
      </c>
      <c r="DO845">
        <v>400</v>
      </c>
      <c r="DP845">
        <v>23</v>
      </c>
      <c r="DQ845">
        <v>0.17</v>
      </c>
      <c r="DR845">
        <v>0.02</v>
      </c>
      <c r="DS845">
        <v>-0.5623149864081155</v>
      </c>
      <c r="DT845">
        <v>1.226834918942195</v>
      </c>
      <c r="DU845">
        <v>0.1226865783942077</v>
      </c>
      <c r="DV845">
        <v>0</v>
      </c>
      <c r="DW845">
        <v>9.4185863341824128</v>
      </c>
      <c r="DX845">
        <v>105.71908902951741</v>
      </c>
      <c r="DY845">
        <v>7.9605230834940164</v>
      </c>
      <c r="DZ845">
        <v>0</v>
      </c>
      <c r="EA845">
        <v>-12.868191639999999</v>
      </c>
      <c r="EB845">
        <v>-132.31791521245819</v>
      </c>
      <c r="EC845">
        <v>9.5946026425516191</v>
      </c>
      <c r="ED845">
        <v>0</v>
      </c>
      <c r="EE845">
        <v>59.009160729059509</v>
      </c>
      <c r="EF845">
        <v>63.985848298669652</v>
      </c>
      <c r="EG845">
        <v>5.0880650443153161</v>
      </c>
      <c r="EH845">
        <v>0</v>
      </c>
      <c r="EI845">
        <v>3.9500894999999998</v>
      </c>
      <c r="EJ845">
        <v>1.244037523451234E-2</v>
      </c>
      <c r="EK845">
        <v>2.2635955358676291E-3</v>
      </c>
      <c r="EL845">
        <v>1</v>
      </c>
      <c r="EM845">
        <v>1.86817856606515</v>
      </c>
      <c r="EN845">
        <v>7.4632795927099486E-3</v>
      </c>
      <c r="EO845">
        <v>1.0623432119741751E-3</v>
      </c>
      <c r="EP845">
        <v>1</v>
      </c>
      <c r="EQ845">
        <v>2</v>
      </c>
      <c r="ER845">
        <v>6</v>
      </c>
      <c r="ES845" t="s">
        <v>409</v>
      </c>
      <c r="ET845">
        <v>2.9441899999999999</v>
      </c>
      <c r="EU845">
        <v>2.8013300000000001</v>
      </c>
      <c r="EV845">
        <v>2.0569899999999999E-2</v>
      </c>
      <c r="EW845">
        <v>2.81859E-2</v>
      </c>
      <c r="EX845">
        <v>0.11812599999999999</v>
      </c>
      <c r="EY845">
        <v>0.10577400000000001</v>
      </c>
      <c r="EZ845">
        <v>20128.900000000001</v>
      </c>
      <c r="FA845">
        <v>20945.3</v>
      </c>
      <c r="FB845">
        <v>23892.1</v>
      </c>
      <c r="FC845">
        <v>25073.599999999999</v>
      </c>
      <c r="FD845">
        <v>33715.800000000003</v>
      </c>
      <c r="FE845">
        <v>35793.9</v>
      </c>
      <c r="FF845">
        <v>43551.1</v>
      </c>
      <c r="FG845">
        <v>46345.599999999999</v>
      </c>
      <c r="FH845">
        <v>1.9891000000000001</v>
      </c>
      <c r="FI845">
        <v>1.8835</v>
      </c>
      <c r="FJ845">
        <v>0.124916</v>
      </c>
      <c r="FK845">
        <v>0</v>
      </c>
      <c r="FL845">
        <v>29.195599999999999</v>
      </c>
      <c r="FM845">
        <v>999.9</v>
      </c>
      <c r="FN845">
        <v>60.8</v>
      </c>
      <c r="FO845">
        <v>33.799999999999997</v>
      </c>
      <c r="FP845">
        <v>32.233400000000003</v>
      </c>
      <c r="FQ845">
        <v>63.056399999999996</v>
      </c>
      <c r="FR845">
        <v>25.929500000000001</v>
      </c>
      <c r="FS845">
        <v>1</v>
      </c>
      <c r="FT845">
        <v>0.26364799999999999</v>
      </c>
      <c r="FU845">
        <v>0.33813500000000002</v>
      </c>
      <c r="FV845">
        <v>20.323699999999999</v>
      </c>
      <c r="FW845">
        <v>5.2112999999999996</v>
      </c>
      <c r="FX845">
        <v>11.905099999999999</v>
      </c>
      <c r="FY845">
        <v>5.0032500000000004</v>
      </c>
      <c r="FZ845">
        <v>3.2904499999999999</v>
      </c>
      <c r="GA845">
        <v>9999</v>
      </c>
      <c r="GB845">
        <v>9999</v>
      </c>
      <c r="GC845">
        <v>9999</v>
      </c>
      <c r="GD845">
        <v>999.9</v>
      </c>
      <c r="GE845">
        <v>1.8595299999999999</v>
      </c>
      <c r="GF845">
        <v>1.85453</v>
      </c>
      <c r="GG845">
        <v>1.85768</v>
      </c>
      <c r="GH845">
        <v>1.85612</v>
      </c>
      <c r="GI845">
        <v>1.8549</v>
      </c>
      <c r="GJ845">
        <v>1.85456</v>
      </c>
      <c r="GK845">
        <v>1.8532999999999999</v>
      </c>
      <c r="GL845">
        <v>1.8563799999999999</v>
      </c>
      <c r="GM845">
        <v>0</v>
      </c>
      <c r="GN845">
        <v>0</v>
      </c>
      <c r="GO845">
        <v>0</v>
      </c>
      <c r="GP845">
        <v>0</v>
      </c>
      <c r="GQ845" t="s">
        <v>385</v>
      </c>
      <c r="GR845" t="s">
        <v>386</v>
      </c>
      <c r="GS845" t="s">
        <v>387</v>
      </c>
      <c r="GT845" t="s">
        <v>387</v>
      </c>
      <c r="GU845" t="s">
        <v>387</v>
      </c>
      <c r="GV845" t="s">
        <v>387</v>
      </c>
      <c r="GW845">
        <v>0</v>
      </c>
      <c r="GX845">
        <v>100</v>
      </c>
      <c r="GY845">
        <v>100</v>
      </c>
      <c r="GZ845">
        <v>0.60799999999999998</v>
      </c>
      <c r="HA845">
        <v>2.5000000000000001E-3</v>
      </c>
      <c r="HB845">
        <v>0.40725668706344281</v>
      </c>
      <c r="HC845">
        <v>2.678124759318837E-3</v>
      </c>
      <c r="HD845">
        <v>-9.3737611465157319E-7</v>
      </c>
      <c r="HE845">
        <v>1.3915637841753891E-10</v>
      </c>
      <c r="HF845">
        <v>-8.3168333772034281E-2</v>
      </c>
      <c r="HG845">
        <v>1.061361004592812E-2</v>
      </c>
      <c r="HH845">
        <v>-3.086644042041478E-4</v>
      </c>
      <c r="HI845">
        <v>1.24720902217549E-6</v>
      </c>
      <c r="HJ845">
        <v>1</v>
      </c>
      <c r="HK845">
        <v>2093</v>
      </c>
      <c r="HL845">
        <v>2</v>
      </c>
      <c r="HM845">
        <v>27</v>
      </c>
      <c r="HN845">
        <v>4</v>
      </c>
      <c r="HO845">
        <v>3.9</v>
      </c>
      <c r="HP845">
        <v>0.43823200000000001</v>
      </c>
      <c r="HQ845">
        <v>2.3571800000000001</v>
      </c>
      <c r="HR845">
        <v>1.4978</v>
      </c>
      <c r="HS845">
        <v>2.3022499999999999</v>
      </c>
      <c r="HT845">
        <v>1.5478499999999999</v>
      </c>
      <c r="HU845">
        <v>2.4475099999999999</v>
      </c>
      <c r="HV845">
        <v>36.646900000000002</v>
      </c>
      <c r="HW845">
        <v>14.0532</v>
      </c>
      <c r="HX845">
        <v>18</v>
      </c>
      <c r="HY845">
        <v>504.983</v>
      </c>
      <c r="HZ845">
        <v>502.233</v>
      </c>
      <c r="IA845">
        <v>28.9864</v>
      </c>
      <c r="IB845">
        <v>30.475300000000001</v>
      </c>
      <c r="IC845">
        <v>30.0002</v>
      </c>
      <c r="ID845">
        <v>30.2713</v>
      </c>
      <c r="IE845">
        <v>30.366499999999998</v>
      </c>
      <c r="IF845">
        <v>8.8741800000000008</v>
      </c>
      <c r="IG845">
        <v>29.321300000000001</v>
      </c>
      <c r="IH845">
        <v>0</v>
      </c>
      <c r="II845">
        <v>28.980499999999999</v>
      </c>
      <c r="IJ845">
        <v>140.191</v>
      </c>
      <c r="IK845">
        <v>23.202999999999999</v>
      </c>
      <c r="IL845">
        <v>100.717</v>
      </c>
      <c r="IM845">
        <v>100.447</v>
      </c>
      <c r="IN845" t="s">
        <v>2775</v>
      </c>
    </row>
    <row r="846" spans="1:248" x14ac:dyDescent="0.2">
      <c r="A846">
        <v>830</v>
      </c>
      <c r="B846">
        <v>1660492158.5999999</v>
      </c>
      <c r="C846">
        <v>8029.5</v>
      </c>
      <c r="D846" t="s">
        <v>2029</v>
      </c>
      <c r="E846" t="s">
        <v>2030</v>
      </c>
      <c r="F846">
        <v>1</v>
      </c>
      <c r="G846" t="s">
        <v>1989</v>
      </c>
      <c r="H846" t="s">
        <v>377</v>
      </c>
      <c r="I846" t="s">
        <v>378</v>
      </c>
      <c r="J846" t="s">
        <v>379</v>
      </c>
      <c r="K846" t="s">
        <v>1193</v>
      </c>
      <c r="L846" t="s">
        <v>376</v>
      </c>
      <c r="M846" t="s">
        <v>381</v>
      </c>
      <c r="N846">
        <v>1660492151.099999</v>
      </c>
      <c r="O846">
        <f t="shared" si="408"/>
        <v>3.3824037929648227E-3</v>
      </c>
      <c r="P846">
        <f t="shared" si="409"/>
        <v>3.3824037929648227</v>
      </c>
      <c r="Q846">
        <f t="shared" si="410"/>
        <v>-0.10893493404571729</v>
      </c>
      <c r="R846">
        <f t="shared" si="411"/>
        <v>60.554139999999997</v>
      </c>
      <c r="S846">
        <f t="shared" si="412"/>
        <v>59.690186614953454</v>
      </c>
      <c r="T846">
        <f t="shared" si="413"/>
        <v>5.9547455667542479</v>
      </c>
      <c r="U846">
        <f t="shared" si="414"/>
        <v>6.0409343170537726</v>
      </c>
      <c r="V846">
        <f t="shared" si="415"/>
        <v>0.17997359132112523</v>
      </c>
      <c r="W846">
        <f t="shared" si="416"/>
        <v>2.9243112059524323</v>
      </c>
      <c r="X846">
        <f t="shared" si="417"/>
        <v>0.17403885969002722</v>
      </c>
      <c r="Y846">
        <f t="shared" si="418"/>
        <v>0.1092911964939588</v>
      </c>
      <c r="Z846">
        <f t="shared" si="419"/>
        <v>321.51190516911629</v>
      </c>
      <c r="AA846">
        <f t="shared" si="420"/>
        <v>32.022467722355486</v>
      </c>
      <c r="AB846">
        <f t="shared" si="421"/>
        <v>31.235800000000001</v>
      </c>
      <c r="AC846">
        <f t="shared" si="422"/>
        <v>4.5723889460648204</v>
      </c>
      <c r="AD846">
        <f t="shared" si="423"/>
        <v>59.918583468792505</v>
      </c>
      <c r="AE846">
        <f t="shared" si="424"/>
        <v>2.7042700601184575</v>
      </c>
      <c r="AF846">
        <f t="shared" si="425"/>
        <v>4.5132409739407926</v>
      </c>
      <c r="AG846">
        <f t="shared" si="426"/>
        <v>1.8681188859463629</v>
      </c>
      <c r="AH846">
        <f t="shared" si="427"/>
        <v>-149.16400726974868</v>
      </c>
      <c r="AI846">
        <f t="shared" si="428"/>
        <v>-36.033733248462156</v>
      </c>
      <c r="AJ846">
        <f t="shared" si="429"/>
        <v>-2.770373964573376</v>
      </c>
      <c r="AK846">
        <f t="shared" si="430"/>
        <v>133.5437906863321</v>
      </c>
      <c r="AL846">
        <f t="shared" si="431"/>
        <v>14.222604810757487</v>
      </c>
      <c r="AM846">
        <f t="shared" si="432"/>
        <v>3.3849094836872418</v>
      </c>
      <c r="AN846">
        <f t="shared" si="433"/>
        <v>-0.10893493404571729</v>
      </c>
      <c r="AO846">
        <v>100.0195140314692</v>
      </c>
      <c r="AP846">
        <v>81.692754545454534</v>
      </c>
      <c r="AQ846">
        <v>3.6057861740825778</v>
      </c>
      <c r="AR846">
        <v>64.971531831168349</v>
      </c>
      <c r="AS846">
        <f t="shared" si="434"/>
        <v>3.3824037929648227</v>
      </c>
      <c r="AT846">
        <v>23.15915659496379</v>
      </c>
      <c r="AU846">
        <v>27.107043636363638</v>
      </c>
      <c r="AV846">
        <v>-2.6152961260663119E-5</v>
      </c>
      <c r="AW846">
        <v>82.288730517660355</v>
      </c>
      <c r="AX846">
        <v>0</v>
      </c>
      <c r="AY846">
        <v>0</v>
      </c>
      <c r="AZ846">
        <f t="shared" si="435"/>
        <v>1</v>
      </c>
      <c r="BA846">
        <f t="shared" si="436"/>
        <v>0</v>
      </c>
      <c r="BB846">
        <f t="shared" si="437"/>
        <v>52023.644533773004</v>
      </c>
      <c r="BC846">
        <f t="shared" si="438"/>
        <v>1999.9780000000001</v>
      </c>
      <c r="BD846">
        <f t="shared" si="439"/>
        <v>1681.1812176005783</v>
      </c>
      <c r="BE846">
        <f t="shared" si="440"/>
        <v>0.84059985539869853</v>
      </c>
      <c r="BF846">
        <f t="shared" si="441"/>
        <v>0.16075772091948826</v>
      </c>
      <c r="BG846">
        <v>6</v>
      </c>
      <c r="BH846">
        <v>0.5</v>
      </c>
      <c r="BI846" t="s">
        <v>382</v>
      </c>
      <c r="BJ846">
        <v>2</v>
      </c>
      <c r="BK846" t="b">
        <v>1</v>
      </c>
      <c r="BL846">
        <v>1660492151.099999</v>
      </c>
      <c r="BM846">
        <v>60.554139999999997</v>
      </c>
      <c r="BN846">
        <v>77.862220000000008</v>
      </c>
      <c r="BO846">
        <v>27.107520000000001</v>
      </c>
      <c r="BP846">
        <v>23.156880000000001</v>
      </c>
      <c r="BQ846">
        <v>59.989646666666658</v>
      </c>
      <c r="BR846">
        <v>27.104953333333331</v>
      </c>
      <c r="BS846">
        <v>500.14473333333342</v>
      </c>
      <c r="BT846">
        <v>99.660999999999987</v>
      </c>
      <c r="BU846">
        <v>9.9880380000000005E-2</v>
      </c>
      <c r="BV846">
        <v>31.007239999999999</v>
      </c>
      <c r="BW846">
        <v>31.235800000000001</v>
      </c>
      <c r="BX846">
        <v>999.89999999999986</v>
      </c>
      <c r="BY846">
        <v>0</v>
      </c>
      <c r="BZ846">
        <v>0</v>
      </c>
      <c r="CA846">
        <v>10004.082</v>
      </c>
      <c r="CB846">
        <v>0</v>
      </c>
      <c r="CC846">
        <v>26.201773333333339</v>
      </c>
      <c r="CD846">
        <v>-17.308082666666671</v>
      </c>
      <c r="CE846">
        <v>62.241346666666672</v>
      </c>
      <c r="CF846">
        <v>79.708039999999997</v>
      </c>
      <c r="CG846">
        <v>3.9506640000000002</v>
      </c>
      <c r="CH846">
        <v>77.862220000000008</v>
      </c>
      <c r="CI846">
        <v>23.156880000000001</v>
      </c>
      <c r="CJ846">
        <v>2.7015639999999999</v>
      </c>
      <c r="CK846">
        <v>2.307836</v>
      </c>
      <c r="CL846">
        <v>22.294626666666669</v>
      </c>
      <c r="CM846">
        <v>19.731206666666662</v>
      </c>
      <c r="CN846">
        <v>1999.9780000000001</v>
      </c>
      <c r="CO846">
        <v>0.98000640000000006</v>
      </c>
      <c r="CP846">
        <v>1.9994053333333331E-2</v>
      </c>
      <c r="CQ846">
        <v>0</v>
      </c>
      <c r="CR846">
        <v>3.1257333333333328</v>
      </c>
      <c r="CS846">
        <v>0</v>
      </c>
      <c r="CT846">
        <v>34674.066666666673</v>
      </c>
      <c r="CU846">
        <v>17412.16</v>
      </c>
      <c r="CV846">
        <v>40.991599999999998</v>
      </c>
      <c r="CW846">
        <v>41.991599999999998</v>
      </c>
      <c r="CX846">
        <v>40.995800000000003</v>
      </c>
      <c r="CY846">
        <v>40.408066666666663</v>
      </c>
      <c r="CZ846">
        <v>41.074599999999997</v>
      </c>
      <c r="DA846">
        <v>1959.992</v>
      </c>
      <c r="DB846">
        <v>39.99</v>
      </c>
      <c r="DC846">
        <v>0</v>
      </c>
      <c r="DD846">
        <v>1660492156.4000001</v>
      </c>
      <c r="DE846">
        <v>0</v>
      </c>
      <c r="DF846">
        <v>1660491924.5999999</v>
      </c>
      <c r="DG846" t="s">
        <v>1990</v>
      </c>
      <c r="DH846">
        <v>1660491919.5999999</v>
      </c>
      <c r="DI846">
        <v>1660491924.5999999</v>
      </c>
      <c r="DJ846">
        <v>26</v>
      </c>
      <c r="DK846">
        <v>0.56499999999999995</v>
      </c>
      <c r="DL846">
        <v>-7.0000000000000001E-3</v>
      </c>
      <c r="DM846">
        <v>1.335</v>
      </c>
      <c r="DN846">
        <v>1.2E-2</v>
      </c>
      <c r="DO846">
        <v>400</v>
      </c>
      <c r="DP846">
        <v>23</v>
      </c>
      <c r="DQ846">
        <v>0.17</v>
      </c>
      <c r="DR846">
        <v>0.02</v>
      </c>
      <c r="DS846">
        <v>-0.5319462772117789</v>
      </c>
      <c r="DT846">
        <v>1.7179073001318581</v>
      </c>
      <c r="DU846">
        <v>0.15079901860510739</v>
      </c>
      <c r="DV846">
        <v>0</v>
      </c>
      <c r="DW846">
        <v>12.14954178241242</v>
      </c>
      <c r="DX846">
        <v>110.8948760671602</v>
      </c>
      <c r="DY846">
        <v>8.0322795117803203</v>
      </c>
      <c r="DZ846">
        <v>0</v>
      </c>
      <c r="EA846">
        <v>-15.29237339354839</v>
      </c>
      <c r="EB846">
        <v>-131.76647520967751</v>
      </c>
      <c r="EC846">
        <v>9.8667534998137576</v>
      </c>
      <c r="ED846">
        <v>0</v>
      </c>
      <c r="EE846">
        <v>61.173507200366792</v>
      </c>
      <c r="EF846">
        <v>85.192850981411823</v>
      </c>
      <c r="EG846">
        <v>6.4413936397346356</v>
      </c>
      <c r="EH846">
        <v>0</v>
      </c>
      <c r="EI846">
        <v>3.949935609756098</v>
      </c>
      <c r="EJ846">
        <v>4.7326829268273737E-3</v>
      </c>
      <c r="EK846">
        <v>2.3885152534581502E-3</v>
      </c>
      <c r="EL846">
        <v>1</v>
      </c>
      <c r="EM846">
        <v>1.8681566202980799</v>
      </c>
      <c r="EN846">
        <v>-3.3547838104014622E-3</v>
      </c>
      <c r="EO846">
        <v>1.1755640781121689E-3</v>
      </c>
      <c r="EP846">
        <v>1</v>
      </c>
      <c r="EQ846">
        <v>2</v>
      </c>
      <c r="ER846">
        <v>6</v>
      </c>
      <c r="ES846" t="s">
        <v>409</v>
      </c>
      <c r="ET846">
        <v>2.9441899999999999</v>
      </c>
      <c r="EU846">
        <v>2.8011499999999998</v>
      </c>
      <c r="EV846">
        <v>2.1548500000000002E-2</v>
      </c>
      <c r="EW846">
        <v>2.9410700000000001E-2</v>
      </c>
      <c r="EX846">
        <v>0.118129</v>
      </c>
      <c r="EY846">
        <v>0.10577499999999999</v>
      </c>
      <c r="EZ846">
        <v>20108.7</v>
      </c>
      <c r="FA846">
        <v>20918.900000000001</v>
      </c>
      <c r="FB846">
        <v>23892</v>
      </c>
      <c r="FC846">
        <v>25073.599999999999</v>
      </c>
      <c r="FD846">
        <v>33715.699999999997</v>
      </c>
      <c r="FE846">
        <v>35793.9</v>
      </c>
      <c r="FF846">
        <v>43551</v>
      </c>
      <c r="FG846">
        <v>46345.599999999999</v>
      </c>
      <c r="FH846">
        <v>1.98902</v>
      </c>
      <c r="FI846">
        <v>1.88358</v>
      </c>
      <c r="FJ846">
        <v>0.12514700000000001</v>
      </c>
      <c r="FK846">
        <v>0</v>
      </c>
      <c r="FL846">
        <v>29.194800000000001</v>
      </c>
      <c r="FM846">
        <v>999.9</v>
      </c>
      <c r="FN846">
        <v>60.8</v>
      </c>
      <c r="FO846">
        <v>33.799999999999997</v>
      </c>
      <c r="FP846">
        <v>32.232199999999999</v>
      </c>
      <c r="FQ846">
        <v>63.196399999999997</v>
      </c>
      <c r="FR846">
        <v>25.288499999999999</v>
      </c>
      <c r="FS846">
        <v>1</v>
      </c>
      <c r="FT846">
        <v>0.26369199999999998</v>
      </c>
      <c r="FU846">
        <v>0.33789799999999998</v>
      </c>
      <c r="FV846">
        <v>20.323699999999999</v>
      </c>
      <c r="FW846">
        <v>5.2111499999999999</v>
      </c>
      <c r="FX846">
        <v>11.904500000000001</v>
      </c>
      <c r="FY846">
        <v>5.0033000000000003</v>
      </c>
      <c r="FZ846">
        <v>3.2904300000000002</v>
      </c>
      <c r="GA846">
        <v>9999</v>
      </c>
      <c r="GB846">
        <v>9999</v>
      </c>
      <c r="GC846">
        <v>9999</v>
      </c>
      <c r="GD846">
        <v>999.9</v>
      </c>
      <c r="GE846">
        <v>1.8595299999999999</v>
      </c>
      <c r="GF846">
        <v>1.8545400000000001</v>
      </c>
      <c r="GG846">
        <v>1.8576699999999999</v>
      </c>
      <c r="GH846">
        <v>1.85612</v>
      </c>
      <c r="GI846">
        <v>1.8548899999999999</v>
      </c>
      <c r="GJ846">
        <v>1.85456</v>
      </c>
      <c r="GK846">
        <v>1.8532999999999999</v>
      </c>
      <c r="GL846">
        <v>1.8563799999999999</v>
      </c>
      <c r="GM846">
        <v>0</v>
      </c>
      <c r="GN846">
        <v>0</v>
      </c>
      <c r="GO846">
        <v>0</v>
      </c>
      <c r="GP846">
        <v>0</v>
      </c>
      <c r="GQ846" t="s">
        <v>385</v>
      </c>
      <c r="GR846" t="s">
        <v>386</v>
      </c>
      <c r="GS846" t="s">
        <v>387</v>
      </c>
      <c r="GT846" t="s">
        <v>387</v>
      </c>
      <c r="GU846" t="s">
        <v>387</v>
      </c>
      <c r="GV846" t="s">
        <v>387</v>
      </c>
      <c r="GW846">
        <v>0</v>
      </c>
      <c r="GX846">
        <v>100</v>
      </c>
      <c r="GY846">
        <v>100</v>
      </c>
      <c r="GZ846">
        <v>0.61699999999999999</v>
      </c>
      <c r="HA846">
        <v>2.5999999999999999E-3</v>
      </c>
      <c r="HB846">
        <v>0.40725668706344281</v>
      </c>
      <c r="HC846">
        <v>2.678124759318837E-3</v>
      </c>
      <c r="HD846">
        <v>-9.3737611465157319E-7</v>
      </c>
      <c r="HE846">
        <v>1.3915637841753891E-10</v>
      </c>
      <c r="HF846">
        <v>-8.3168333772034281E-2</v>
      </c>
      <c r="HG846">
        <v>1.061361004592812E-2</v>
      </c>
      <c r="HH846">
        <v>-3.086644042041478E-4</v>
      </c>
      <c r="HI846">
        <v>1.24720902217549E-6</v>
      </c>
      <c r="HJ846">
        <v>1</v>
      </c>
      <c r="HK846">
        <v>2093</v>
      </c>
      <c r="HL846">
        <v>2</v>
      </c>
      <c r="HM846">
        <v>27</v>
      </c>
      <c r="HN846">
        <v>4</v>
      </c>
      <c r="HO846">
        <v>3.9</v>
      </c>
      <c r="HP846">
        <v>0.45166000000000001</v>
      </c>
      <c r="HQ846">
        <v>2.3742700000000001</v>
      </c>
      <c r="HR846">
        <v>1.4978</v>
      </c>
      <c r="HS846">
        <v>2.3022499999999999</v>
      </c>
      <c r="HT846">
        <v>1.5478499999999999</v>
      </c>
      <c r="HU846">
        <v>2.3315399999999999</v>
      </c>
      <c r="HV846">
        <v>36.6233</v>
      </c>
      <c r="HW846">
        <v>14.0357</v>
      </c>
      <c r="HX846">
        <v>18</v>
      </c>
      <c r="HY846">
        <v>504.93799999999999</v>
      </c>
      <c r="HZ846">
        <v>502.28300000000002</v>
      </c>
      <c r="IA846">
        <v>28.984200000000001</v>
      </c>
      <c r="IB846">
        <v>30.475300000000001</v>
      </c>
      <c r="IC846">
        <v>30.0002</v>
      </c>
      <c r="ID846">
        <v>30.2713</v>
      </c>
      <c r="IE846">
        <v>30.366499999999998</v>
      </c>
      <c r="IF846">
        <v>9.1575500000000005</v>
      </c>
      <c r="IG846">
        <v>29.321300000000001</v>
      </c>
      <c r="IH846">
        <v>0</v>
      </c>
      <c r="II846">
        <v>28.980499999999999</v>
      </c>
      <c r="IJ846">
        <v>150.21</v>
      </c>
      <c r="IK846">
        <v>23.202999999999999</v>
      </c>
      <c r="IL846">
        <v>100.71599999999999</v>
      </c>
      <c r="IM846">
        <v>100.446</v>
      </c>
      <c r="IN846" t="s">
        <v>2775</v>
      </c>
    </row>
    <row r="847" spans="1:248" x14ac:dyDescent="0.2">
      <c r="A847">
        <v>831</v>
      </c>
      <c r="B847">
        <v>1660492159.5999999</v>
      </c>
      <c r="C847">
        <v>8030.5</v>
      </c>
      <c r="D847" t="s">
        <v>2031</v>
      </c>
      <c r="E847" t="s">
        <v>2032</v>
      </c>
      <c r="F847">
        <v>1</v>
      </c>
      <c r="G847" t="s">
        <v>1989</v>
      </c>
      <c r="H847" t="s">
        <v>377</v>
      </c>
      <c r="I847" t="s">
        <v>378</v>
      </c>
      <c r="J847" t="s">
        <v>379</v>
      </c>
      <c r="K847" t="s">
        <v>1193</v>
      </c>
      <c r="L847" t="s">
        <v>376</v>
      </c>
      <c r="M847" t="s">
        <v>381</v>
      </c>
      <c r="N847">
        <v>1660492151.5999999</v>
      </c>
      <c r="O847">
        <f t="shared" si="408"/>
        <v>3.3823809190943765E-3</v>
      </c>
      <c r="P847">
        <f t="shared" si="409"/>
        <v>3.3823809190943765</v>
      </c>
      <c r="Q847">
        <f t="shared" si="410"/>
        <v>-3.2454553404465222E-2</v>
      </c>
      <c r="R847">
        <f t="shared" si="411"/>
        <v>61.978724999999997</v>
      </c>
      <c r="S847">
        <f t="shared" si="412"/>
        <v>60.382330523056574</v>
      </c>
      <c r="T847">
        <f t="shared" si="413"/>
        <v>6.0237965930053647</v>
      </c>
      <c r="U847">
        <f t="shared" si="414"/>
        <v>6.18305436805319</v>
      </c>
      <c r="V847">
        <f t="shared" si="415"/>
        <v>0.17998260480753586</v>
      </c>
      <c r="W847">
        <f t="shared" si="416"/>
        <v>2.9248696351371506</v>
      </c>
      <c r="X847">
        <f t="shared" si="417"/>
        <v>0.17404838224803815</v>
      </c>
      <c r="Y847">
        <f t="shared" si="418"/>
        <v>0.10929710596990196</v>
      </c>
      <c r="Z847">
        <f t="shared" si="419"/>
        <v>321.51282315855849</v>
      </c>
      <c r="AA847">
        <f t="shared" si="420"/>
        <v>32.021778181823201</v>
      </c>
      <c r="AB847">
        <f t="shared" si="421"/>
        <v>31.235368749999999</v>
      </c>
      <c r="AC847">
        <f t="shared" si="422"/>
        <v>4.5722767122977652</v>
      </c>
      <c r="AD847">
        <f t="shared" si="423"/>
        <v>59.920382738768865</v>
      </c>
      <c r="AE847">
        <f t="shared" si="424"/>
        <v>2.7042708964127815</v>
      </c>
      <c r="AF847">
        <f t="shared" si="425"/>
        <v>4.5131068474686185</v>
      </c>
      <c r="AG847">
        <f t="shared" si="426"/>
        <v>1.8680058158849837</v>
      </c>
      <c r="AH847">
        <f t="shared" si="427"/>
        <v>-149.16299853206201</v>
      </c>
      <c r="AI847">
        <f t="shared" si="428"/>
        <v>-36.054805985099115</v>
      </c>
      <c r="AJ847">
        <f t="shared" si="429"/>
        <v>-2.771451833972745</v>
      </c>
      <c r="AK847">
        <f t="shared" si="430"/>
        <v>133.52356680742466</v>
      </c>
      <c r="AL847">
        <f t="shared" si="431"/>
        <v>14.950741794487152</v>
      </c>
      <c r="AM847">
        <f t="shared" si="432"/>
        <v>3.3846929629563336</v>
      </c>
      <c r="AN847">
        <f t="shared" si="433"/>
        <v>-3.2454553404465222E-2</v>
      </c>
      <c r="AO847">
        <v>104.99632501488421</v>
      </c>
      <c r="AP847">
        <v>85.670021212121199</v>
      </c>
      <c r="AQ847">
        <v>3.782654593584303</v>
      </c>
      <c r="AR847">
        <v>64.971531831168349</v>
      </c>
      <c r="AS847">
        <f t="shared" si="434"/>
        <v>3.3823809190943765</v>
      </c>
      <c r="AT847">
        <v>23.160070439153301</v>
      </c>
      <c r="AU847">
        <v>27.107824848484849</v>
      </c>
      <c r="AV847">
        <v>-8.3467652768457769E-6</v>
      </c>
      <c r="AW847">
        <v>82.288730517660355</v>
      </c>
      <c r="AX847">
        <v>0</v>
      </c>
      <c r="AY847">
        <v>0</v>
      </c>
      <c r="AZ847">
        <f t="shared" si="435"/>
        <v>1</v>
      </c>
      <c r="BA847">
        <f t="shared" si="436"/>
        <v>0</v>
      </c>
      <c r="BB847">
        <f t="shared" si="437"/>
        <v>52039.633481066121</v>
      </c>
      <c r="BC847">
        <f t="shared" si="438"/>
        <v>1999.9837500000001</v>
      </c>
      <c r="BD847">
        <f t="shared" si="439"/>
        <v>1681.1860477505484</v>
      </c>
      <c r="BE847">
        <f t="shared" si="440"/>
        <v>0.84059985374908586</v>
      </c>
      <c r="BF847">
        <f t="shared" si="441"/>
        <v>0.16075771773573583</v>
      </c>
      <c r="BG847">
        <v>6</v>
      </c>
      <c r="BH847">
        <v>0.5</v>
      </c>
      <c r="BI847" t="s">
        <v>382</v>
      </c>
      <c r="BJ847">
        <v>2</v>
      </c>
      <c r="BK847" t="b">
        <v>1</v>
      </c>
      <c r="BL847">
        <v>1660492151.5999999</v>
      </c>
      <c r="BM847">
        <v>61.978724999999997</v>
      </c>
      <c r="BN847">
        <v>80.166143750000003</v>
      </c>
      <c r="BO847">
        <v>27.107518750000001</v>
      </c>
      <c r="BP847">
        <v>23.157118749999999</v>
      </c>
      <c r="BQ847">
        <v>61.410612499999999</v>
      </c>
      <c r="BR847">
        <v>27.104949999999999</v>
      </c>
      <c r="BS847">
        <v>500.143125</v>
      </c>
      <c r="BT847">
        <v>99.661056250000001</v>
      </c>
      <c r="BU847">
        <v>9.9859581249999996E-2</v>
      </c>
      <c r="BV847">
        <v>31.006718750000001</v>
      </c>
      <c r="BW847">
        <v>31.235368749999999</v>
      </c>
      <c r="BX847">
        <v>999.9</v>
      </c>
      <c r="BY847">
        <v>0</v>
      </c>
      <c r="BZ847">
        <v>0</v>
      </c>
      <c r="CA847">
        <v>10007.264375000001</v>
      </c>
      <c r="CB847">
        <v>0</v>
      </c>
      <c r="CC847">
        <v>26.266293749999999</v>
      </c>
      <c r="CD847">
        <v>-18.187427499999998</v>
      </c>
      <c r="CE847">
        <v>63.705624999999998</v>
      </c>
      <c r="CF847">
        <v>82.066599999999994</v>
      </c>
      <c r="CG847">
        <v>3.9504181250000001</v>
      </c>
      <c r="CH847">
        <v>80.166143750000003</v>
      </c>
      <c r="CI847">
        <v>23.157118749999999</v>
      </c>
      <c r="CJ847">
        <v>2.701565</v>
      </c>
      <c r="CK847">
        <v>2.3078612500000002</v>
      </c>
      <c r="CL847">
        <v>22.294631249999998</v>
      </c>
      <c r="CM847">
        <v>19.731381249999998</v>
      </c>
      <c r="CN847">
        <v>1999.9837500000001</v>
      </c>
      <c r="CO847">
        <v>0.9800065</v>
      </c>
      <c r="CP847">
        <v>1.999395625E-2</v>
      </c>
      <c r="CQ847">
        <v>0</v>
      </c>
      <c r="CR847">
        <v>3.0396874999999999</v>
      </c>
      <c r="CS847">
        <v>0</v>
      </c>
      <c r="CT847">
        <v>34667.137499999997</v>
      </c>
      <c r="CU847">
        <v>17412.212500000001</v>
      </c>
      <c r="CV847">
        <v>40.992125000000001</v>
      </c>
      <c r="CW847">
        <v>41.988187500000002</v>
      </c>
      <c r="CX847">
        <v>40.996062500000001</v>
      </c>
      <c r="CY847">
        <v>40.405999999999999</v>
      </c>
      <c r="CZ847">
        <v>41.073812500000003</v>
      </c>
      <c r="DA847">
        <v>1959.9974999999999</v>
      </c>
      <c r="DB847">
        <v>39.99</v>
      </c>
      <c r="DC847">
        <v>0</v>
      </c>
      <c r="DD847">
        <v>1660492157.5999999</v>
      </c>
      <c r="DE847">
        <v>0</v>
      </c>
      <c r="DF847">
        <v>1660491924.5999999</v>
      </c>
      <c r="DG847" t="s">
        <v>1990</v>
      </c>
      <c r="DH847">
        <v>1660491919.5999999</v>
      </c>
      <c r="DI847">
        <v>1660491924.5999999</v>
      </c>
      <c r="DJ847">
        <v>26</v>
      </c>
      <c r="DK847">
        <v>0.56499999999999995</v>
      </c>
      <c r="DL847">
        <v>-7.0000000000000001E-3</v>
      </c>
      <c r="DM847">
        <v>1.335</v>
      </c>
      <c r="DN847">
        <v>1.2E-2</v>
      </c>
      <c r="DO847">
        <v>400</v>
      </c>
      <c r="DP847">
        <v>23</v>
      </c>
      <c r="DQ847">
        <v>0.17</v>
      </c>
      <c r="DR847">
        <v>0.02</v>
      </c>
      <c r="DS847">
        <v>-0.48400932589002771</v>
      </c>
      <c r="DT847">
        <v>2.387880133156679</v>
      </c>
      <c r="DU847">
        <v>0.19221858205590511</v>
      </c>
      <c r="DV847">
        <v>0</v>
      </c>
      <c r="DW847">
        <v>14.1813814236866</v>
      </c>
      <c r="DX847">
        <v>107.08568095466831</v>
      </c>
      <c r="DY847">
        <v>8.0379310635715573</v>
      </c>
      <c r="DZ847">
        <v>0</v>
      </c>
      <c r="EA847">
        <v>-18.810237999999998</v>
      </c>
      <c r="EB847">
        <v>-125.5314281646273</v>
      </c>
      <c r="EC847">
        <v>9.1390573360397873</v>
      </c>
      <c r="ED847">
        <v>0</v>
      </c>
      <c r="EE847">
        <v>63.246838768332992</v>
      </c>
      <c r="EF847">
        <v>100.90774973912811</v>
      </c>
      <c r="EG847">
        <v>7.791535207363891</v>
      </c>
      <c r="EH847">
        <v>0</v>
      </c>
      <c r="EI847">
        <v>3.94998125</v>
      </c>
      <c r="EJ847">
        <v>-4.8699061913687267E-3</v>
      </c>
      <c r="EK847">
        <v>2.4066856748441359E-3</v>
      </c>
      <c r="EL847">
        <v>1</v>
      </c>
      <c r="EM847">
        <v>1.8680846872731529</v>
      </c>
      <c r="EN847">
        <v>-8.0794400035490797E-3</v>
      </c>
      <c r="EO847">
        <v>1.212342063552897E-3</v>
      </c>
      <c r="EP847">
        <v>1</v>
      </c>
      <c r="EQ847">
        <v>2</v>
      </c>
      <c r="ER847">
        <v>6</v>
      </c>
      <c r="ES847" t="s">
        <v>409</v>
      </c>
      <c r="ET847">
        <v>2.9441000000000002</v>
      </c>
      <c r="EU847">
        <v>2.8011300000000001</v>
      </c>
      <c r="EV847">
        <v>2.2560400000000001E-2</v>
      </c>
      <c r="EW847">
        <v>3.0648499999999999E-2</v>
      </c>
      <c r="EX847">
        <v>0.118129</v>
      </c>
      <c r="EY847">
        <v>0.105777</v>
      </c>
      <c r="EZ847">
        <v>20088</v>
      </c>
      <c r="FA847">
        <v>20892.2</v>
      </c>
      <c r="FB847">
        <v>23892.2</v>
      </c>
      <c r="FC847">
        <v>25073.599999999999</v>
      </c>
      <c r="FD847">
        <v>33715.800000000003</v>
      </c>
      <c r="FE847">
        <v>35793.9</v>
      </c>
      <c r="FF847">
        <v>43551.1</v>
      </c>
      <c r="FG847">
        <v>46345.599999999999</v>
      </c>
      <c r="FH847">
        <v>1.98908</v>
      </c>
      <c r="FI847">
        <v>1.8836299999999999</v>
      </c>
      <c r="FJ847">
        <v>0.12531100000000001</v>
      </c>
      <c r="FK847">
        <v>0</v>
      </c>
      <c r="FL847">
        <v>29.1937</v>
      </c>
      <c r="FM847">
        <v>999.9</v>
      </c>
      <c r="FN847">
        <v>60.8</v>
      </c>
      <c r="FO847">
        <v>33.799999999999997</v>
      </c>
      <c r="FP847">
        <v>32.233899999999998</v>
      </c>
      <c r="FQ847">
        <v>62.8264</v>
      </c>
      <c r="FR847">
        <v>25.360600000000002</v>
      </c>
      <c r="FS847">
        <v>1</v>
      </c>
      <c r="FT847">
        <v>0.26365899999999998</v>
      </c>
      <c r="FU847">
        <v>0.33726299999999998</v>
      </c>
      <c r="FV847">
        <v>20.323699999999999</v>
      </c>
      <c r="FW847">
        <v>5.2110000000000003</v>
      </c>
      <c r="FX847">
        <v>11.904199999999999</v>
      </c>
      <c r="FY847">
        <v>5.0034000000000001</v>
      </c>
      <c r="FZ847">
        <v>3.2904</v>
      </c>
      <c r="GA847">
        <v>9999</v>
      </c>
      <c r="GB847">
        <v>9999</v>
      </c>
      <c r="GC847">
        <v>9999</v>
      </c>
      <c r="GD847">
        <v>999.9</v>
      </c>
      <c r="GE847">
        <v>1.85955</v>
      </c>
      <c r="GF847">
        <v>1.8545400000000001</v>
      </c>
      <c r="GG847">
        <v>1.85768</v>
      </c>
      <c r="GH847">
        <v>1.85612</v>
      </c>
      <c r="GI847">
        <v>1.8548899999999999</v>
      </c>
      <c r="GJ847">
        <v>1.8545700000000001</v>
      </c>
      <c r="GK847">
        <v>1.8532999999999999</v>
      </c>
      <c r="GL847">
        <v>1.8563799999999999</v>
      </c>
      <c r="GM847">
        <v>0</v>
      </c>
      <c r="GN847">
        <v>0</v>
      </c>
      <c r="GO847">
        <v>0</v>
      </c>
      <c r="GP847">
        <v>0</v>
      </c>
      <c r="GQ847" t="s">
        <v>385</v>
      </c>
      <c r="GR847" t="s">
        <v>386</v>
      </c>
      <c r="GS847" t="s">
        <v>387</v>
      </c>
      <c r="GT847" t="s">
        <v>387</v>
      </c>
      <c r="GU847" t="s">
        <v>387</v>
      </c>
      <c r="GV847" t="s">
        <v>387</v>
      </c>
      <c r="GW847">
        <v>0</v>
      </c>
      <c r="GX847">
        <v>100</v>
      </c>
      <c r="GY847">
        <v>100</v>
      </c>
      <c r="GZ847">
        <v>0.627</v>
      </c>
      <c r="HA847">
        <v>2.5999999999999999E-3</v>
      </c>
      <c r="HB847">
        <v>0.40725668706344281</v>
      </c>
      <c r="HC847">
        <v>2.678124759318837E-3</v>
      </c>
      <c r="HD847">
        <v>-9.3737611465157319E-7</v>
      </c>
      <c r="HE847">
        <v>1.3915637841753891E-10</v>
      </c>
      <c r="HF847">
        <v>-8.3168333772034281E-2</v>
      </c>
      <c r="HG847">
        <v>1.061361004592812E-2</v>
      </c>
      <c r="HH847">
        <v>-3.086644042041478E-4</v>
      </c>
      <c r="HI847">
        <v>1.24720902217549E-6</v>
      </c>
      <c r="HJ847">
        <v>1</v>
      </c>
      <c r="HK847">
        <v>2093</v>
      </c>
      <c r="HL847">
        <v>2</v>
      </c>
      <c r="HM847">
        <v>27</v>
      </c>
      <c r="HN847">
        <v>4</v>
      </c>
      <c r="HO847">
        <v>3.9</v>
      </c>
      <c r="HP847">
        <v>0.46020499999999998</v>
      </c>
      <c r="HQ847">
        <v>2.36328</v>
      </c>
      <c r="HR847">
        <v>1.4978</v>
      </c>
      <c r="HS847">
        <v>2.3022499999999999</v>
      </c>
      <c r="HT847">
        <v>1.5478499999999999</v>
      </c>
      <c r="HU847">
        <v>2.3132299999999999</v>
      </c>
      <c r="HV847">
        <v>36.6233</v>
      </c>
      <c r="HW847">
        <v>14.0357</v>
      </c>
      <c r="HX847">
        <v>18</v>
      </c>
      <c r="HY847">
        <v>504.96800000000002</v>
      </c>
      <c r="HZ847">
        <v>502.31599999999997</v>
      </c>
      <c r="IA847">
        <v>28.9819</v>
      </c>
      <c r="IB847">
        <v>30.475300000000001</v>
      </c>
      <c r="IC847">
        <v>30.0001</v>
      </c>
      <c r="ID847">
        <v>30.2713</v>
      </c>
      <c r="IE847">
        <v>30.366499999999998</v>
      </c>
      <c r="IF847">
        <v>9.3185900000000004</v>
      </c>
      <c r="IG847">
        <v>29.321300000000001</v>
      </c>
      <c r="IH847">
        <v>0</v>
      </c>
      <c r="II847">
        <v>28.980499999999999</v>
      </c>
      <c r="IJ847">
        <v>150.21</v>
      </c>
      <c r="IK847">
        <v>23.202999999999999</v>
      </c>
      <c r="IL847">
        <v>100.717</v>
      </c>
      <c r="IM847">
        <v>100.447</v>
      </c>
      <c r="IN847" t="s">
        <v>2775</v>
      </c>
    </row>
    <row r="848" spans="1:248" x14ac:dyDescent="0.2">
      <c r="A848">
        <v>832</v>
      </c>
      <c r="B848">
        <v>1660492160.5999999</v>
      </c>
      <c r="C848">
        <v>8031.5</v>
      </c>
      <c r="D848" t="s">
        <v>2033</v>
      </c>
      <c r="E848" t="s">
        <v>2034</v>
      </c>
      <c r="F848">
        <v>1</v>
      </c>
      <c r="G848" t="s">
        <v>1989</v>
      </c>
      <c r="H848" t="s">
        <v>377</v>
      </c>
      <c r="I848" t="s">
        <v>378</v>
      </c>
      <c r="J848" t="s">
        <v>379</v>
      </c>
      <c r="K848" t="s">
        <v>1193</v>
      </c>
      <c r="L848" t="s">
        <v>376</v>
      </c>
      <c r="M848" t="s">
        <v>381</v>
      </c>
      <c r="N848">
        <v>1660492153.099999</v>
      </c>
      <c r="O848">
        <f t="shared" si="408"/>
        <v>3.3812613256276065E-3</v>
      </c>
      <c r="P848">
        <f t="shared" si="409"/>
        <v>3.3812613256276065</v>
      </c>
      <c r="Q848">
        <f t="shared" si="410"/>
        <v>2.0060321202909844E-2</v>
      </c>
      <c r="R848">
        <f t="shared" si="411"/>
        <v>65.197600000000008</v>
      </c>
      <c r="S848">
        <f t="shared" si="412"/>
        <v>63.029932907923346</v>
      </c>
      <c r="T848">
        <f t="shared" si="413"/>
        <v>6.2879484042374312</v>
      </c>
      <c r="U848">
        <f t="shared" si="414"/>
        <v>6.5041977036370193</v>
      </c>
      <c r="V848">
        <f t="shared" si="415"/>
        <v>0.17992360400980306</v>
      </c>
      <c r="W848">
        <f t="shared" si="416"/>
        <v>2.9255013961695902</v>
      </c>
      <c r="X848">
        <f t="shared" si="417"/>
        <v>0.17399443772053075</v>
      </c>
      <c r="Y848">
        <f t="shared" si="418"/>
        <v>0.10926295879092256</v>
      </c>
      <c r="Z848">
        <f t="shared" si="419"/>
        <v>321.51045494084667</v>
      </c>
      <c r="AA848">
        <f t="shared" si="420"/>
        <v>32.021359662329751</v>
      </c>
      <c r="AB848">
        <f t="shared" si="421"/>
        <v>31.235393333333331</v>
      </c>
      <c r="AC848">
        <f t="shared" si="422"/>
        <v>4.5722831101001891</v>
      </c>
      <c r="AD848">
        <f t="shared" si="423"/>
        <v>59.922919776140525</v>
      </c>
      <c r="AE848">
        <f t="shared" si="424"/>
        <v>2.7043095222930225</v>
      </c>
      <c r="AF848">
        <f t="shared" si="425"/>
        <v>4.5129802292607843</v>
      </c>
      <c r="AG848">
        <f t="shared" si="426"/>
        <v>1.8679735878071666</v>
      </c>
      <c r="AH848">
        <f t="shared" si="427"/>
        <v>-149.11362446017745</v>
      </c>
      <c r="AI848">
        <f t="shared" si="428"/>
        <v>-36.144082166108326</v>
      </c>
      <c r="AJ848">
        <f t="shared" si="429"/>
        <v>-2.7777079140173968</v>
      </c>
      <c r="AK848">
        <f t="shared" si="430"/>
        <v>133.47504040054349</v>
      </c>
      <c r="AL848">
        <f t="shared" si="431"/>
        <v>17.502049204909877</v>
      </c>
      <c r="AM848">
        <f t="shared" si="432"/>
        <v>3.3843359597040217</v>
      </c>
      <c r="AN848">
        <f t="shared" si="433"/>
        <v>2.0060321202909844E-2</v>
      </c>
      <c r="AO848">
        <v>110.0078481461898</v>
      </c>
      <c r="AP848">
        <v>89.796930909090932</v>
      </c>
      <c r="AQ848">
        <v>3.942864219455672</v>
      </c>
      <c r="AR848">
        <v>64.971531831168349</v>
      </c>
      <c r="AS848">
        <f t="shared" si="434"/>
        <v>3.3812613256276065</v>
      </c>
      <c r="AT848">
        <v>23.160459632193319</v>
      </c>
      <c r="AU848">
        <v>27.106743030303029</v>
      </c>
      <c r="AV848">
        <v>1.116697804629763E-5</v>
      </c>
      <c r="AW848">
        <v>82.288730517660355</v>
      </c>
      <c r="AX848">
        <v>0</v>
      </c>
      <c r="AY848">
        <v>0</v>
      </c>
      <c r="AZ848">
        <f t="shared" si="435"/>
        <v>1</v>
      </c>
      <c r="BA848">
        <f t="shared" si="436"/>
        <v>0</v>
      </c>
      <c r="BB848">
        <f t="shared" si="437"/>
        <v>52057.714227795499</v>
      </c>
      <c r="BC848">
        <f t="shared" si="438"/>
        <v>1999.9686666666671</v>
      </c>
      <c r="BD848">
        <f t="shared" si="439"/>
        <v>1681.173398000439</v>
      </c>
      <c r="BE848">
        <f t="shared" si="440"/>
        <v>0.84059986839815759</v>
      </c>
      <c r="BF848">
        <f t="shared" si="441"/>
        <v>0.16075774600844411</v>
      </c>
      <c r="BG848">
        <v>6</v>
      </c>
      <c r="BH848">
        <v>0.5</v>
      </c>
      <c r="BI848" t="s">
        <v>382</v>
      </c>
      <c r="BJ848">
        <v>2</v>
      </c>
      <c r="BK848" t="b">
        <v>1</v>
      </c>
      <c r="BL848">
        <v>1660492153.099999</v>
      </c>
      <c r="BM848">
        <v>65.197600000000008</v>
      </c>
      <c r="BN848">
        <v>86.458526666666657</v>
      </c>
      <c r="BO848">
        <v>27.107800000000001</v>
      </c>
      <c r="BP848">
        <v>23.157859999999999</v>
      </c>
      <c r="BQ848">
        <v>64.621279999999985</v>
      </c>
      <c r="BR848">
        <v>27.105233333333331</v>
      </c>
      <c r="BS848">
        <v>500.14846666666659</v>
      </c>
      <c r="BT848">
        <v>99.661419999999993</v>
      </c>
      <c r="BU848">
        <v>9.9885686666666654E-2</v>
      </c>
      <c r="BV848">
        <v>31.00622666666667</v>
      </c>
      <c r="BW848">
        <v>31.235393333333331</v>
      </c>
      <c r="BX848">
        <v>999.89999999999986</v>
      </c>
      <c r="BY848">
        <v>0</v>
      </c>
      <c r="BZ848">
        <v>0</v>
      </c>
      <c r="CA848">
        <v>10010.835333333331</v>
      </c>
      <c r="CB848">
        <v>0</v>
      </c>
      <c r="CC848">
        <v>26.440333333333331</v>
      </c>
      <c r="CD848">
        <v>-21.260949333333329</v>
      </c>
      <c r="CE848">
        <v>67.014193333333338</v>
      </c>
      <c r="CF848">
        <v>88.508233333333322</v>
      </c>
      <c r="CG848">
        <v>3.9499599999999999</v>
      </c>
      <c r="CH848">
        <v>86.458526666666657</v>
      </c>
      <c r="CI848">
        <v>23.157859999999999</v>
      </c>
      <c r="CJ848">
        <v>2.701602666666667</v>
      </c>
      <c r="CK848">
        <v>2.3079433333333328</v>
      </c>
      <c r="CL848">
        <v>22.29486666666666</v>
      </c>
      <c r="CM848">
        <v>19.73195333333333</v>
      </c>
      <c r="CN848">
        <v>1999.9686666666671</v>
      </c>
      <c r="CO848">
        <v>0.98000620000000005</v>
      </c>
      <c r="CP848">
        <v>1.999424666666667E-2</v>
      </c>
      <c r="CQ848">
        <v>0</v>
      </c>
      <c r="CR848">
        <v>2.886533333333333</v>
      </c>
      <c r="CS848">
        <v>0</v>
      </c>
      <c r="CT848">
        <v>34644.76666666667</v>
      </c>
      <c r="CU848">
        <v>17412.080000000002</v>
      </c>
      <c r="CV848">
        <v>40.987400000000001</v>
      </c>
      <c r="CW848">
        <v>41.987400000000001</v>
      </c>
      <c r="CX848">
        <v>40.991599999999998</v>
      </c>
      <c r="CY848">
        <v>40.399799999999999</v>
      </c>
      <c r="CZ848">
        <v>41.070399999999999</v>
      </c>
      <c r="DA848">
        <v>1959.9813333333329</v>
      </c>
      <c r="DB848">
        <v>39.990666666666669</v>
      </c>
      <c r="DC848">
        <v>0</v>
      </c>
      <c r="DD848">
        <v>1660492158.8</v>
      </c>
      <c r="DE848">
        <v>0</v>
      </c>
      <c r="DF848">
        <v>1660491924.5999999</v>
      </c>
      <c r="DG848" t="s">
        <v>1990</v>
      </c>
      <c r="DH848">
        <v>1660491919.5999999</v>
      </c>
      <c r="DI848">
        <v>1660491924.5999999</v>
      </c>
      <c r="DJ848">
        <v>26</v>
      </c>
      <c r="DK848">
        <v>0.56499999999999995</v>
      </c>
      <c r="DL848">
        <v>-7.0000000000000001E-3</v>
      </c>
      <c r="DM848">
        <v>1.335</v>
      </c>
      <c r="DN848">
        <v>1.2E-2</v>
      </c>
      <c r="DO848">
        <v>400</v>
      </c>
      <c r="DP848">
        <v>23</v>
      </c>
      <c r="DQ848">
        <v>0.17</v>
      </c>
      <c r="DR848">
        <v>0.02</v>
      </c>
      <c r="DS848">
        <v>-0.44118778607182341</v>
      </c>
      <c r="DT848">
        <v>3.0242139228868878</v>
      </c>
      <c r="DU848">
        <v>0.22260146868067721</v>
      </c>
      <c r="DV848">
        <v>0</v>
      </c>
      <c r="DW848">
        <v>15.819425164768839</v>
      </c>
      <c r="DX848">
        <v>102.2839073635713</v>
      </c>
      <c r="DY848">
        <v>7.7048823502599904</v>
      </c>
      <c r="DZ848">
        <v>0</v>
      </c>
      <c r="EA848">
        <v>-20.777938666666671</v>
      </c>
      <c r="EB848">
        <v>-117.8589063403782</v>
      </c>
      <c r="EC848">
        <v>8.6082043159065158</v>
      </c>
      <c r="ED848">
        <v>0</v>
      </c>
      <c r="EE848">
        <v>65.036849936045826</v>
      </c>
      <c r="EF848">
        <v>112.66233484151689</v>
      </c>
      <c r="EG848">
        <v>8.6442708625431042</v>
      </c>
      <c r="EH848">
        <v>0</v>
      </c>
      <c r="EI848">
        <v>3.9499167499999999</v>
      </c>
      <c r="EJ848">
        <v>-1.1592833020634579E-2</v>
      </c>
      <c r="EK848">
        <v>2.5077374139849638E-3</v>
      </c>
      <c r="EL848">
        <v>1</v>
      </c>
      <c r="EM848">
        <v>1.8680086821664801</v>
      </c>
      <c r="EN848">
        <v>-1.015796507952191E-2</v>
      </c>
      <c r="EO848">
        <v>1.2604960103406661E-3</v>
      </c>
      <c r="EP848">
        <v>1</v>
      </c>
      <c r="EQ848">
        <v>2</v>
      </c>
      <c r="ER848">
        <v>6</v>
      </c>
      <c r="ES848" t="s">
        <v>409</v>
      </c>
      <c r="ET848">
        <v>2.9441700000000002</v>
      </c>
      <c r="EU848">
        <v>2.8011699999999999</v>
      </c>
      <c r="EV848">
        <v>2.3606100000000001E-2</v>
      </c>
      <c r="EW848">
        <v>3.18791E-2</v>
      </c>
      <c r="EX848">
        <v>0.11812599999999999</v>
      </c>
      <c r="EY848">
        <v>0.105783</v>
      </c>
      <c r="EZ848">
        <v>20066.7</v>
      </c>
      <c r="FA848">
        <v>20865.8</v>
      </c>
      <c r="FB848">
        <v>23892.400000000001</v>
      </c>
      <c r="FC848">
        <v>25073.7</v>
      </c>
      <c r="FD848">
        <v>33716.1</v>
      </c>
      <c r="FE848">
        <v>35793.9</v>
      </c>
      <c r="FF848">
        <v>43551.199999999997</v>
      </c>
      <c r="FG848">
        <v>46345.9</v>
      </c>
      <c r="FH848">
        <v>1.9892300000000001</v>
      </c>
      <c r="FI848">
        <v>1.8835200000000001</v>
      </c>
      <c r="FJ848">
        <v>0.12576599999999999</v>
      </c>
      <c r="FK848">
        <v>0</v>
      </c>
      <c r="FL848">
        <v>29.193100000000001</v>
      </c>
      <c r="FM848">
        <v>999.9</v>
      </c>
      <c r="FN848">
        <v>60.8</v>
      </c>
      <c r="FO848">
        <v>33.799999999999997</v>
      </c>
      <c r="FP848">
        <v>32.235900000000001</v>
      </c>
      <c r="FQ848">
        <v>62.936399999999999</v>
      </c>
      <c r="FR848">
        <v>26.057700000000001</v>
      </c>
      <c r="FS848">
        <v>1</v>
      </c>
      <c r="FT848">
        <v>0.26366600000000001</v>
      </c>
      <c r="FU848">
        <v>0.33135100000000001</v>
      </c>
      <c r="FV848">
        <v>20.323899999999998</v>
      </c>
      <c r="FW848">
        <v>5.2119</v>
      </c>
      <c r="FX848">
        <v>11.9047</v>
      </c>
      <c r="FY848">
        <v>5.0034999999999998</v>
      </c>
      <c r="FZ848">
        <v>3.2905500000000001</v>
      </c>
      <c r="GA848">
        <v>9999</v>
      </c>
      <c r="GB848">
        <v>9999</v>
      </c>
      <c r="GC848">
        <v>9999</v>
      </c>
      <c r="GD848">
        <v>999.9</v>
      </c>
      <c r="GE848">
        <v>1.85954</v>
      </c>
      <c r="GF848">
        <v>1.85453</v>
      </c>
      <c r="GG848">
        <v>1.85768</v>
      </c>
      <c r="GH848">
        <v>1.8561099999999999</v>
      </c>
      <c r="GI848">
        <v>1.8548899999999999</v>
      </c>
      <c r="GJ848">
        <v>1.8545700000000001</v>
      </c>
      <c r="GK848">
        <v>1.8532999999999999</v>
      </c>
      <c r="GL848">
        <v>1.8563799999999999</v>
      </c>
      <c r="GM848">
        <v>0</v>
      </c>
      <c r="GN848">
        <v>0</v>
      </c>
      <c r="GO848">
        <v>0</v>
      </c>
      <c r="GP848">
        <v>0</v>
      </c>
      <c r="GQ848" t="s">
        <v>385</v>
      </c>
      <c r="GR848" t="s">
        <v>386</v>
      </c>
      <c r="GS848" t="s">
        <v>387</v>
      </c>
      <c r="GT848" t="s">
        <v>387</v>
      </c>
      <c r="GU848" t="s">
        <v>387</v>
      </c>
      <c r="GV848" t="s">
        <v>387</v>
      </c>
      <c r="GW848">
        <v>0</v>
      </c>
      <c r="GX848">
        <v>100</v>
      </c>
      <c r="GY848">
        <v>100</v>
      </c>
      <c r="GZ848">
        <v>0.63800000000000001</v>
      </c>
      <c r="HA848">
        <v>2.5999999999999999E-3</v>
      </c>
      <c r="HB848">
        <v>0.40725668706344281</v>
      </c>
      <c r="HC848">
        <v>2.678124759318837E-3</v>
      </c>
      <c r="HD848">
        <v>-9.3737611465157319E-7</v>
      </c>
      <c r="HE848">
        <v>1.3915637841753891E-10</v>
      </c>
      <c r="HF848">
        <v>-8.3168333772034281E-2</v>
      </c>
      <c r="HG848">
        <v>1.061361004592812E-2</v>
      </c>
      <c r="HH848">
        <v>-3.086644042041478E-4</v>
      </c>
      <c r="HI848">
        <v>1.24720902217549E-6</v>
      </c>
      <c r="HJ848">
        <v>1</v>
      </c>
      <c r="HK848">
        <v>2093</v>
      </c>
      <c r="HL848">
        <v>2</v>
      </c>
      <c r="HM848">
        <v>27</v>
      </c>
      <c r="HN848">
        <v>4</v>
      </c>
      <c r="HO848">
        <v>3.9</v>
      </c>
      <c r="HP848">
        <v>0.47363300000000003</v>
      </c>
      <c r="HQ848">
        <v>2.34375</v>
      </c>
      <c r="HR848">
        <v>1.4978</v>
      </c>
      <c r="HS848">
        <v>2.3022499999999999</v>
      </c>
      <c r="HT848">
        <v>1.5478499999999999</v>
      </c>
      <c r="HU848">
        <v>2.4279799999999998</v>
      </c>
      <c r="HV848">
        <v>36.646900000000002</v>
      </c>
      <c r="HW848">
        <v>14.044499999999999</v>
      </c>
      <c r="HX848">
        <v>18</v>
      </c>
      <c r="HY848">
        <v>505.05799999999999</v>
      </c>
      <c r="HZ848">
        <v>502.25</v>
      </c>
      <c r="IA848">
        <v>28.979600000000001</v>
      </c>
      <c r="IB848">
        <v>30.475300000000001</v>
      </c>
      <c r="IC848">
        <v>30.0001</v>
      </c>
      <c r="ID848">
        <v>30.2713</v>
      </c>
      <c r="IE848">
        <v>30.366499999999998</v>
      </c>
      <c r="IF848">
        <v>9.6013400000000004</v>
      </c>
      <c r="IG848">
        <v>29.321300000000001</v>
      </c>
      <c r="IH848">
        <v>0</v>
      </c>
      <c r="II848">
        <v>28.980499999999999</v>
      </c>
      <c r="IJ848">
        <v>160.22800000000001</v>
      </c>
      <c r="IK848">
        <v>23.202999999999999</v>
      </c>
      <c r="IL848">
        <v>100.717</v>
      </c>
      <c r="IM848">
        <v>100.447</v>
      </c>
      <c r="IN848" t="s">
        <v>2775</v>
      </c>
    </row>
    <row r="849" spans="1:248" x14ac:dyDescent="0.2">
      <c r="A849">
        <v>833</v>
      </c>
      <c r="B849">
        <v>1660492161.5999999</v>
      </c>
      <c r="C849">
        <v>8032.5</v>
      </c>
      <c r="D849" t="s">
        <v>2035</v>
      </c>
      <c r="E849" t="s">
        <v>2036</v>
      </c>
      <c r="F849">
        <v>1</v>
      </c>
      <c r="G849" t="s">
        <v>1989</v>
      </c>
      <c r="H849" t="s">
        <v>377</v>
      </c>
      <c r="I849" t="s">
        <v>378</v>
      </c>
      <c r="J849" t="s">
        <v>379</v>
      </c>
      <c r="K849" t="s">
        <v>1193</v>
      </c>
      <c r="L849" t="s">
        <v>376</v>
      </c>
      <c r="M849" t="s">
        <v>381</v>
      </c>
      <c r="N849">
        <v>1660492153.5999999</v>
      </c>
      <c r="O849">
        <f t="shared" ref="O849:O912" si="442">(P849)/1000</f>
        <v>3.3796309794048886E-3</v>
      </c>
      <c r="P849">
        <f t="shared" ref="P849:P912" si="443">IF(BK849, AS849, AM849)</f>
        <v>3.3796309794048884</v>
      </c>
      <c r="Q849">
        <f t="shared" ref="Q849:Q912" si="444">IF(BK849, AN849, AL849)</f>
        <v>2.6295583079283938E-2</v>
      </c>
      <c r="R849">
        <f t="shared" ref="R849:R912" si="445">BM849 - IF(AZ849&gt;1, Q849*BG849*100/(BB849*CA849), 0)</f>
        <v>66.84261875</v>
      </c>
      <c r="S849">
        <f t="shared" ref="S849:S912" si="446">((Y849-O849/2)*R849-Q849)/(Y849+O849/2)</f>
        <v>64.568391528877129</v>
      </c>
      <c r="T849">
        <f t="shared" ref="T849:T912" si="447">S849*(BT849+BU849)/1000</f>
        <v>6.4414331746206157</v>
      </c>
      <c r="U849">
        <f t="shared" ref="U849:U912" si="448">(BM849 - IF(AZ849&gt;1, Q849*BG849*100/(BB849*CA849), 0))*(BT849+BU849)/1000</f>
        <v>6.6683132675251207</v>
      </c>
      <c r="V849">
        <f t="shared" ref="V849:V912" si="449">2/((1/X849-1/W849)+SIGN(X849)*SQRT((1/X849-1/W849)*(1/X849-1/W849) + 4*BH849/((BH849+1)*(BH849+1))*(2*1/X849*1/W849-1/W849*1/W849)))</f>
        <v>0.17982443954087679</v>
      </c>
      <c r="W849">
        <f t="shared" ref="W849:W912" si="450">IF(LEFT(BI849,1)&lt;&gt;"0",IF(LEFT(BI849,1)="1",3,BJ849),$D$5+$E$5*(CA849*BT849/($K$5*1000))+$F$5*(CA849*BT849/($K$5*1000))*MAX(MIN(BG849,$J$5),$I$5)*MAX(MIN(BG849,$J$5),$I$5)+$G$5*MAX(MIN(BG849,$J$5),$I$5)*(CA849*BT849/($K$5*1000))+$H$5*(CA849*BT849/($K$5*1000))*(CA849*BT849/($K$5*1000)))</f>
        <v>2.9255968629731068</v>
      </c>
      <c r="X849">
        <f t="shared" ref="X849:X912" si="451">O849*(1000-(1000*0.61365*EXP(17.502*AB849/(240.97+AB849))/(BT849+BU849)+BO849)/2)/(1000*0.61365*EXP(17.502*AB849/(240.97+AB849))/(BT849+BU849)-BO849)</f>
        <v>0.17390187779171021</v>
      </c>
      <c r="Y849">
        <f t="shared" ref="Y849:Y912" si="452">1/((BH849+1)/(V849/1.6)+1/(W849/1.37)) + BH849/((BH849+1)/(V849/1.6) + BH849/(W849/1.37))</f>
        <v>0.10920454273841387</v>
      </c>
      <c r="Z849">
        <f t="shared" ref="Z849:Z912" si="453">(BC849*BF849)</f>
        <v>321.51187138189232</v>
      </c>
      <c r="AA849">
        <f t="shared" ref="AA849:AA912" si="454">(BV849+(Z849+2*0.95*0.0000000567*(((BV849+$B$7)+273)^4-(BV849+273)^4)-44100*O849)/(1.84*29.3*W849+8*0.95*0.0000000567*(BV849+273)^3))</f>
        <v>32.021053177162301</v>
      </c>
      <c r="AB849">
        <f t="shared" ref="AB849:AB912" si="455">($C$7*BW849+$D$7*BX849+$E$7*AA849)</f>
        <v>31.235693749999999</v>
      </c>
      <c r="AC849">
        <f t="shared" ref="AC849:AC912" si="456">0.61365*EXP(17.502*AB849/(240.97+AB849))</f>
        <v>4.5723612940443941</v>
      </c>
      <c r="AD849">
        <f t="shared" ref="AD849:AD912" si="457">(AE849/AF849*100)</f>
        <v>59.924980961076521</v>
      </c>
      <c r="AE849">
        <f t="shared" ref="AE849:AE912" si="458">BO849*(BT849+BU849)/1000</f>
        <v>2.704293390430335</v>
      </c>
      <c r="AF849">
        <f t="shared" ref="AF849:AF912" si="459">0.61365*EXP(17.502*BV849/(240.97+BV849))</f>
        <v>4.5127980802978858</v>
      </c>
      <c r="AG849">
        <f t="shared" ref="AG849:AG912" si="460">(AC849-BO849*(BT849+BU849)/1000)</f>
        <v>1.8680679036140591</v>
      </c>
      <c r="AH849">
        <f t="shared" ref="AH849:AH912" si="461">(-O849*44100)</f>
        <v>-149.04172619175557</v>
      </c>
      <c r="AI849">
        <f t="shared" ref="AI849:AI912" si="462">2*29.3*W849*0.92*(BV849-AB849)</f>
        <v>-36.304300793782687</v>
      </c>
      <c r="AJ849">
        <f t="shared" ref="AJ849:AJ912" si="463">2*0.95*0.0000000567*(((BV849+$B$7)+273)^4-(AB849+273)^4)</f>
        <v>-2.7899242248784311</v>
      </c>
      <c r="AK849">
        <f t="shared" ref="AK849:AK912" si="464">Z849+AJ849+AH849+AI849</f>
        <v>133.37592017147566</v>
      </c>
      <c r="AL849">
        <f t="shared" ref="AL849:AL912" si="465">BS849*AZ849*(BN849-BM849*(1000-AZ849*BP849)/(1000-AZ849*BO849))/(100*BG849)</f>
        <v>18.121562448099166</v>
      </c>
      <c r="AM849">
        <f t="shared" ref="AM849:AM912" si="466">1000*BS849*AZ849*(BO849-BP849)/(100*BG849*(1000-AZ849*BO849))</f>
        <v>3.3838064792915334</v>
      </c>
      <c r="AN849">
        <f t="shared" ref="AN849:AN912" si="467">(AO849 - AP849 - BT849*1000/(8.314*(BV849+273.15)) * AR849/BS849 * AQ849) * BS849/(100*BG849) * (1000 - BP849)/1000</f>
        <v>2.6295583079283938E-2</v>
      </c>
      <c r="AO849">
        <v>115.0759601351016</v>
      </c>
      <c r="AP849">
        <v>94.071353939393973</v>
      </c>
      <c r="AQ849">
        <v>4.0963596354442773</v>
      </c>
      <c r="AR849">
        <v>64.971531831168349</v>
      </c>
      <c r="AS849">
        <f t="shared" ref="AS849:AS912" si="468">(AU849 - AT849 + BT849*1000/(8.314*(BV849+273.15)) * AW849/BS849 * AV849) * BS849/(100*BG849) * 1000/(1000 - AU849)</f>
        <v>3.3796309794048884</v>
      </c>
      <c r="AT849">
        <v>23.160419266299751</v>
      </c>
      <c r="AU849">
        <v>27.104859393939389</v>
      </c>
      <c r="AV849">
        <v>6.3894301466005989E-6</v>
      </c>
      <c r="AW849">
        <v>82.288730517660355</v>
      </c>
      <c r="AX849">
        <v>0</v>
      </c>
      <c r="AY849">
        <v>0</v>
      </c>
      <c r="AZ849">
        <f t="shared" ref="AZ849:AZ912" si="469">IF(AX849*$H$13&gt;=BB849,1,(BB849/(BB849-AX849*$H$13)))</f>
        <v>1</v>
      </c>
      <c r="BA849">
        <f t="shared" ref="BA849:BA912" si="470">(AZ849-1)*100</f>
        <v>0</v>
      </c>
      <c r="BB849">
        <f t="shared" ref="BB849:BB912" si="471">MAX(0,($B$13+$C$13*CA849)/(1+$D$13*CA849)*BT849/(BV849+273)*$E$13)</f>
        <v>52060.556112091697</v>
      </c>
      <c r="BC849">
        <f t="shared" ref="BC849:BC912" si="472">$B$11*CB849+$C$11*CC849+$F$11*CN849*(1-CQ849)</f>
        <v>1999.9768750000001</v>
      </c>
      <c r="BD849">
        <f t="shared" ref="BD849:BD912" si="473">BC849*BE849</f>
        <v>1681.1803481253328</v>
      </c>
      <c r="BE849">
        <f t="shared" ref="BE849:BE912" si="474">($B$11*$D$9+$C$11*$D$9+$F$11*((DA849+CS849)/MAX(DA849+CS849+DB849, 0.1)*$I$9+DB849/MAX(DA849+CS849+DB849, 0.1)*$J$9))/($B$11+$C$11+$F$11)</f>
        <v>0.84059989349893494</v>
      </c>
      <c r="BF849">
        <f t="shared" ref="BF849:BF912" si="475">($B$11*$K$9+$C$11*$K$9+$F$11*((DA849+CS849)/MAX(DA849+CS849+DB849, 0.1)*$P$9+DB849/MAX(DA849+CS849+DB849, 0.1)*$Q$9))/($B$11+$C$11+$F$11)</f>
        <v>0.16075779445294452</v>
      </c>
      <c r="BG849">
        <v>6</v>
      </c>
      <c r="BH849">
        <v>0.5</v>
      </c>
      <c r="BI849" t="s">
        <v>382</v>
      </c>
      <c r="BJ849">
        <v>2</v>
      </c>
      <c r="BK849" t="b">
        <v>1</v>
      </c>
      <c r="BL849">
        <v>1660492153.5999999</v>
      </c>
      <c r="BM849">
        <v>66.84261875</v>
      </c>
      <c r="BN849">
        <v>88.853493749999998</v>
      </c>
      <c r="BO849">
        <v>27.107612499999998</v>
      </c>
      <c r="BP849">
        <v>23.158268750000001</v>
      </c>
      <c r="BQ849">
        <v>66.26213125000001</v>
      </c>
      <c r="BR849">
        <v>27.10504375</v>
      </c>
      <c r="BS849">
        <v>500.14581249999998</v>
      </c>
      <c r="BT849">
        <v>99.661518749999999</v>
      </c>
      <c r="BU849">
        <v>9.9881868749999991E-2</v>
      </c>
      <c r="BV849">
        <v>31.00551875</v>
      </c>
      <c r="BW849">
        <v>31.235693749999999</v>
      </c>
      <c r="BX849">
        <v>999.9</v>
      </c>
      <c r="BY849">
        <v>0</v>
      </c>
      <c r="BZ849">
        <v>0</v>
      </c>
      <c r="CA849">
        <v>10011.370625</v>
      </c>
      <c r="CB849">
        <v>0</v>
      </c>
      <c r="CC849">
        <v>26.49748125</v>
      </c>
      <c r="CD849">
        <v>-22.010915000000001</v>
      </c>
      <c r="CE849">
        <v>68.705025000000006</v>
      </c>
      <c r="CF849">
        <v>90.960031249999986</v>
      </c>
      <c r="CG849">
        <v>3.9493606250000002</v>
      </c>
      <c r="CH849">
        <v>88.853493749999998</v>
      </c>
      <c r="CI849">
        <v>23.158268750000001</v>
      </c>
      <c r="CJ849">
        <v>2.7015862500000001</v>
      </c>
      <c r="CK849">
        <v>2.3079862499999999</v>
      </c>
      <c r="CL849">
        <v>22.294768749999999</v>
      </c>
      <c r="CM849">
        <v>19.732256249999999</v>
      </c>
      <c r="CN849">
        <v>1999.9768750000001</v>
      </c>
      <c r="CO849">
        <v>0.98000537499999996</v>
      </c>
      <c r="CP849">
        <v>1.999505E-2</v>
      </c>
      <c r="CQ849">
        <v>0</v>
      </c>
      <c r="CR849">
        <v>2.8919375</v>
      </c>
      <c r="CS849">
        <v>0</v>
      </c>
      <c r="CT849">
        <v>34638.056249999987</v>
      </c>
      <c r="CU849">
        <v>17412.150000000001</v>
      </c>
      <c r="CV849">
        <v>40.988187500000002</v>
      </c>
      <c r="CW849">
        <v>41.984250000000003</v>
      </c>
      <c r="CX849">
        <v>40.992125000000001</v>
      </c>
      <c r="CY849">
        <v>40.398249999999997</v>
      </c>
      <c r="CZ849">
        <v>41.069875000000003</v>
      </c>
      <c r="DA849">
        <v>1959.9875</v>
      </c>
      <c r="DB849">
        <v>39.9925</v>
      </c>
      <c r="DC849">
        <v>0</v>
      </c>
      <c r="DD849">
        <v>1660492159.4000001</v>
      </c>
      <c r="DE849">
        <v>0</v>
      </c>
      <c r="DF849">
        <v>1660491924.5999999</v>
      </c>
      <c r="DG849" t="s">
        <v>1990</v>
      </c>
      <c r="DH849">
        <v>1660491919.5999999</v>
      </c>
      <c r="DI849">
        <v>1660491924.5999999</v>
      </c>
      <c r="DJ849">
        <v>26</v>
      </c>
      <c r="DK849">
        <v>0.56499999999999995</v>
      </c>
      <c r="DL849">
        <v>-7.0000000000000001E-3</v>
      </c>
      <c r="DM849">
        <v>1.335</v>
      </c>
      <c r="DN849">
        <v>1.2E-2</v>
      </c>
      <c r="DO849">
        <v>400</v>
      </c>
      <c r="DP849">
        <v>23</v>
      </c>
      <c r="DQ849">
        <v>0.17</v>
      </c>
      <c r="DR849">
        <v>0.02</v>
      </c>
      <c r="DS849">
        <v>-0.44118778607182341</v>
      </c>
      <c r="DT849">
        <v>3.0242139228868878</v>
      </c>
      <c r="DU849">
        <v>0.22260146868067721</v>
      </c>
      <c r="DV849">
        <v>0</v>
      </c>
      <c r="DW849">
        <v>15.819425164768839</v>
      </c>
      <c r="DX849">
        <v>102.2839073635713</v>
      </c>
      <c r="DY849">
        <v>7.7048823502599904</v>
      </c>
      <c r="DZ849">
        <v>0</v>
      </c>
      <c r="EA849">
        <v>-20.777938666666671</v>
      </c>
      <c r="EB849">
        <v>-117.8589063403782</v>
      </c>
      <c r="EC849">
        <v>8.6082043159065158</v>
      </c>
      <c r="ED849">
        <v>0</v>
      </c>
      <c r="EE849">
        <v>65.036849936045826</v>
      </c>
      <c r="EF849">
        <v>112.66233484151689</v>
      </c>
      <c r="EG849">
        <v>8.6442708625431042</v>
      </c>
      <c r="EH849">
        <v>0</v>
      </c>
      <c r="EI849">
        <v>3.9499167499999999</v>
      </c>
      <c r="EJ849">
        <v>-1.1592833020634579E-2</v>
      </c>
      <c r="EK849">
        <v>2.5077374139849638E-3</v>
      </c>
      <c r="EL849">
        <v>1</v>
      </c>
      <c r="EM849">
        <v>1.8680086821664801</v>
      </c>
      <c r="EN849">
        <v>-1.015796507952191E-2</v>
      </c>
      <c r="EO849">
        <v>1.2604960103406661E-3</v>
      </c>
      <c r="EP849">
        <v>1</v>
      </c>
      <c r="EQ849">
        <v>2</v>
      </c>
      <c r="ER849">
        <v>6</v>
      </c>
      <c r="ES849" t="s">
        <v>409</v>
      </c>
      <c r="ET849">
        <v>2.9439899999999999</v>
      </c>
      <c r="EU849">
        <v>2.8012199999999998</v>
      </c>
      <c r="EV849">
        <v>2.4673E-2</v>
      </c>
      <c r="EW849">
        <v>3.3109399999999997E-2</v>
      </c>
      <c r="EX849">
        <v>0.118121</v>
      </c>
      <c r="EY849">
        <v>0.10578899999999999</v>
      </c>
      <c r="EZ849">
        <v>20044.900000000001</v>
      </c>
      <c r="FA849">
        <v>20839.3</v>
      </c>
      <c r="FB849">
        <v>23892.400000000001</v>
      </c>
      <c r="FC849">
        <v>25073.7</v>
      </c>
      <c r="FD849">
        <v>33716.300000000003</v>
      </c>
      <c r="FE849">
        <v>35793.9</v>
      </c>
      <c r="FF849">
        <v>43551.199999999997</v>
      </c>
      <c r="FG849">
        <v>46346.2</v>
      </c>
      <c r="FH849">
        <v>1.98902</v>
      </c>
      <c r="FI849">
        <v>1.88375</v>
      </c>
      <c r="FJ849">
        <v>0.12572900000000001</v>
      </c>
      <c r="FK849">
        <v>0</v>
      </c>
      <c r="FL849">
        <v>29.192299999999999</v>
      </c>
      <c r="FM849">
        <v>999.9</v>
      </c>
      <c r="FN849">
        <v>60.8</v>
      </c>
      <c r="FO849">
        <v>33.799999999999997</v>
      </c>
      <c r="FP849">
        <v>32.232300000000002</v>
      </c>
      <c r="FQ849">
        <v>63.256399999999999</v>
      </c>
      <c r="FR849">
        <v>25.853400000000001</v>
      </c>
      <c r="FS849">
        <v>1</v>
      </c>
      <c r="FT849">
        <v>0.26363300000000001</v>
      </c>
      <c r="FU849">
        <v>0.31646200000000002</v>
      </c>
      <c r="FV849">
        <v>20.323699999999999</v>
      </c>
      <c r="FW849">
        <v>5.2108499999999998</v>
      </c>
      <c r="FX849">
        <v>11.9048</v>
      </c>
      <c r="FY849">
        <v>5.0031999999999996</v>
      </c>
      <c r="FZ849">
        <v>3.2904800000000001</v>
      </c>
      <c r="GA849">
        <v>9999</v>
      </c>
      <c r="GB849">
        <v>9999</v>
      </c>
      <c r="GC849">
        <v>9999</v>
      </c>
      <c r="GD849">
        <v>999.9</v>
      </c>
      <c r="GE849">
        <v>1.8595299999999999</v>
      </c>
      <c r="GF849">
        <v>1.85453</v>
      </c>
      <c r="GG849">
        <v>1.8576600000000001</v>
      </c>
      <c r="GH849">
        <v>1.85609</v>
      </c>
      <c r="GI849">
        <v>1.8548899999999999</v>
      </c>
      <c r="GJ849">
        <v>1.85456</v>
      </c>
      <c r="GK849">
        <v>1.8532900000000001</v>
      </c>
      <c r="GL849">
        <v>1.8563799999999999</v>
      </c>
      <c r="GM849">
        <v>0</v>
      </c>
      <c r="GN849">
        <v>0</v>
      </c>
      <c r="GO849">
        <v>0</v>
      </c>
      <c r="GP849">
        <v>0</v>
      </c>
      <c r="GQ849" t="s">
        <v>385</v>
      </c>
      <c r="GR849" t="s">
        <v>386</v>
      </c>
      <c r="GS849" t="s">
        <v>387</v>
      </c>
      <c r="GT849" t="s">
        <v>387</v>
      </c>
      <c r="GU849" t="s">
        <v>387</v>
      </c>
      <c r="GV849" t="s">
        <v>387</v>
      </c>
      <c r="GW849">
        <v>0</v>
      </c>
      <c r="GX849">
        <v>100</v>
      </c>
      <c r="GY849">
        <v>100</v>
      </c>
      <c r="GZ849">
        <v>0.64800000000000002</v>
      </c>
      <c r="HA849">
        <v>2.5999999999999999E-3</v>
      </c>
      <c r="HB849">
        <v>0.40725668706344281</v>
      </c>
      <c r="HC849">
        <v>2.678124759318837E-3</v>
      </c>
      <c r="HD849">
        <v>-9.3737611465157319E-7</v>
      </c>
      <c r="HE849">
        <v>1.3915637841753891E-10</v>
      </c>
      <c r="HF849">
        <v>-8.3168333772034281E-2</v>
      </c>
      <c r="HG849">
        <v>1.061361004592812E-2</v>
      </c>
      <c r="HH849">
        <v>-3.086644042041478E-4</v>
      </c>
      <c r="HI849">
        <v>1.24720902217549E-6</v>
      </c>
      <c r="HJ849">
        <v>1</v>
      </c>
      <c r="HK849">
        <v>2093</v>
      </c>
      <c r="HL849">
        <v>2</v>
      </c>
      <c r="HM849">
        <v>27</v>
      </c>
      <c r="HN849">
        <v>4</v>
      </c>
      <c r="HO849">
        <v>4</v>
      </c>
      <c r="HP849">
        <v>0.482178</v>
      </c>
      <c r="HQ849">
        <v>2.3547400000000001</v>
      </c>
      <c r="HR849">
        <v>1.4978</v>
      </c>
      <c r="HS849">
        <v>2.3022499999999999</v>
      </c>
      <c r="HT849">
        <v>1.5478499999999999</v>
      </c>
      <c r="HU849">
        <v>2.4352999999999998</v>
      </c>
      <c r="HV849">
        <v>36.6233</v>
      </c>
      <c r="HW849">
        <v>14.0532</v>
      </c>
      <c r="HX849">
        <v>18</v>
      </c>
      <c r="HY849">
        <v>504.93700000000001</v>
      </c>
      <c r="HZ849">
        <v>502.4</v>
      </c>
      <c r="IA849">
        <v>28.977699999999999</v>
      </c>
      <c r="IB849">
        <v>30.475300000000001</v>
      </c>
      <c r="IC849">
        <v>30.0001</v>
      </c>
      <c r="ID849">
        <v>30.2713</v>
      </c>
      <c r="IE849">
        <v>30.366499999999998</v>
      </c>
      <c r="IF849">
        <v>9.7659199999999995</v>
      </c>
      <c r="IG849">
        <v>29.321300000000001</v>
      </c>
      <c r="IH849">
        <v>0</v>
      </c>
      <c r="II849">
        <v>28.988199999999999</v>
      </c>
      <c r="IJ849">
        <v>160.22800000000001</v>
      </c>
      <c r="IK849">
        <v>23.202999999999999</v>
      </c>
      <c r="IL849">
        <v>100.717</v>
      </c>
      <c r="IM849">
        <v>100.447</v>
      </c>
      <c r="IN849" t="s">
        <v>2775</v>
      </c>
    </row>
    <row r="850" spans="1:248" x14ac:dyDescent="0.2">
      <c r="A850">
        <v>834</v>
      </c>
      <c r="B850">
        <v>1660492162.5999999</v>
      </c>
      <c r="C850">
        <v>8033.5</v>
      </c>
      <c r="D850" t="s">
        <v>2037</v>
      </c>
      <c r="E850" t="s">
        <v>2038</v>
      </c>
      <c r="F850">
        <v>1</v>
      </c>
      <c r="G850" t="s">
        <v>1989</v>
      </c>
      <c r="H850" t="s">
        <v>377</v>
      </c>
      <c r="I850" t="s">
        <v>378</v>
      </c>
      <c r="J850" t="s">
        <v>379</v>
      </c>
      <c r="K850" t="s">
        <v>1193</v>
      </c>
      <c r="L850" t="s">
        <v>376</v>
      </c>
      <c r="M850" t="s">
        <v>381</v>
      </c>
      <c r="N850">
        <v>1660492155.099999</v>
      </c>
      <c r="O850">
        <f t="shared" si="442"/>
        <v>3.3778956847104343E-3</v>
      </c>
      <c r="P850">
        <f t="shared" si="443"/>
        <v>3.3778956847104342</v>
      </c>
      <c r="Q850">
        <f t="shared" si="444"/>
        <v>0.11337595183176559</v>
      </c>
      <c r="R850">
        <f t="shared" si="445"/>
        <v>70.840373333333346</v>
      </c>
      <c r="S850">
        <f t="shared" si="446"/>
        <v>67.65869352696771</v>
      </c>
      <c r="T850">
        <f t="shared" si="447"/>
        <v>6.749744736645213</v>
      </c>
      <c r="U850">
        <f t="shared" si="448"/>
        <v>7.0671544501234527</v>
      </c>
      <c r="V850">
        <f t="shared" si="449"/>
        <v>0.17973761337941252</v>
      </c>
      <c r="W850">
        <f t="shared" si="450"/>
        <v>2.9264270937096786</v>
      </c>
      <c r="X850">
        <f t="shared" si="451"/>
        <v>0.17382228745503744</v>
      </c>
      <c r="Y850">
        <f t="shared" si="452"/>
        <v>0.10915418053031206</v>
      </c>
      <c r="Z850">
        <f t="shared" si="453"/>
        <v>321.51167334060216</v>
      </c>
      <c r="AA850">
        <f t="shared" si="454"/>
        <v>32.020090320849945</v>
      </c>
      <c r="AB850">
        <f t="shared" si="455"/>
        <v>31.235273333333339</v>
      </c>
      <c r="AC850">
        <f t="shared" si="456"/>
        <v>4.5722518802232193</v>
      </c>
      <c r="AD850">
        <f t="shared" si="457"/>
        <v>59.928635091797169</v>
      </c>
      <c r="AE850">
        <f t="shared" si="458"/>
        <v>2.7042816810540824</v>
      </c>
      <c r="AF850">
        <f t="shared" si="459"/>
        <v>4.512503374908726</v>
      </c>
      <c r="AG850">
        <f t="shared" si="460"/>
        <v>1.8679701991691369</v>
      </c>
      <c r="AH850">
        <f t="shared" si="461"/>
        <v>-148.96519969573015</v>
      </c>
      <c r="AI850">
        <f t="shared" si="462"/>
        <v>-36.428986203227417</v>
      </c>
      <c r="AJ850">
        <f t="shared" si="463"/>
        <v>-2.7986902528824649</v>
      </c>
      <c r="AK850">
        <f t="shared" si="464"/>
        <v>133.31879718876212</v>
      </c>
      <c r="AL850">
        <f t="shared" si="465"/>
        <v>20.468632685393036</v>
      </c>
      <c r="AM850">
        <f t="shared" si="466"/>
        <v>3.3829028705306801</v>
      </c>
      <c r="AN850">
        <f t="shared" si="467"/>
        <v>0.11337595183176559</v>
      </c>
      <c r="AO850">
        <v>120.18967123453599</v>
      </c>
      <c r="AP850">
        <v>98.422684848484835</v>
      </c>
      <c r="AQ850">
        <v>4.2243433136413238</v>
      </c>
      <c r="AR850">
        <v>64.971531831168349</v>
      </c>
      <c r="AS850">
        <f t="shared" si="468"/>
        <v>3.3778956847104342</v>
      </c>
      <c r="AT850">
        <v>23.161275849176551</v>
      </c>
      <c r="AU850">
        <v>27.1038303030303</v>
      </c>
      <c r="AV850">
        <v>-1.2948428055427699E-5</v>
      </c>
      <c r="AW850">
        <v>82.288730517660355</v>
      </c>
      <c r="AX850">
        <v>0</v>
      </c>
      <c r="AY850">
        <v>0</v>
      </c>
      <c r="AZ850">
        <f t="shared" si="469"/>
        <v>1</v>
      </c>
      <c r="BA850">
        <f t="shared" si="470"/>
        <v>0</v>
      </c>
      <c r="BB850">
        <f t="shared" si="471"/>
        <v>52084.402280562841</v>
      </c>
      <c r="BC850">
        <f t="shared" si="472"/>
        <v>1999.9753333333331</v>
      </c>
      <c r="BD850">
        <f t="shared" si="473"/>
        <v>1681.1790780003118</v>
      </c>
      <c r="BE850">
        <f t="shared" si="474"/>
        <v>0.84059990639900162</v>
      </c>
      <c r="BF850">
        <f t="shared" si="475"/>
        <v>0.16075781935007308</v>
      </c>
      <c r="BG850">
        <v>6</v>
      </c>
      <c r="BH850">
        <v>0.5</v>
      </c>
      <c r="BI850" t="s">
        <v>382</v>
      </c>
      <c r="BJ850">
        <v>2</v>
      </c>
      <c r="BK850" t="b">
        <v>1</v>
      </c>
      <c r="BL850">
        <v>1660492155.099999</v>
      </c>
      <c r="BM850">
        <v>70.840373333333346</v>
      </c>
      <c r="BN850">
        <v>95.683126666666666</v>
      </c>
      <c r="BO850">
        <v>27.107420000000001</v>
      </c>
      <c r="BP850">
        <v>23.159120000000001</v>
      </c>
      <c r="BQ850">
        <v>70.249726666666675</v>
      </c>
      <c r="BR850">
        <v>27.104839999999999</v>
      </c>
      <c r="BS850">
        <v>500.14453333333319</v>
      </c>
      <c r="BT850">
        <v>99.661780000000007</v>
      </c>
      <c r="BU850">
        <v>9.9897100000000003E-2</v>
      </c>
      <c r="BV850">
        <v>31.00437333333333</v>
      </c>
      <c r="BW850">
        <v>31.235273333333339</v>
      </c>
      <c r="BX850">
        <v>999.89999999999986</v>
      </c>
      <c r="BY850">
        <v>0</v>
      </c>
      <c r="BZ850">
        <v>0</v>
      </c>
      <c r="CA850">
        <v>10016.08666666667</v>
      </c>
      <c r="CB850">
        <v>0</v>
      </c>
      <c r="CC850">
        <v>26.672893333333331</v>
      </c>
      <c r="CD850">
        <v>-24.8428</v>
      </c>
      <c r="CE850">
        <v>72.814146666666673</v>
      </c>
      <c r="CF850">
        <v>97.951673333333332</v>
      </c>
      <c r="CG850">
        <v>3.9483093333333339</v>
      </c>
      <c r="CH850">
        <v>95.683126666666666</v>
      </c>
      <c r="CI850">
        <v>23.159120000000001</v>
      </c>
      <c r="CJ850">
        <v>2.7015739999999999</v>
      </c>
      <c r="CK850">
        <v>2.3080773333333342</v>
      </c>
      <c r="CL850">
        <v>22.294693333333331</v>
      </c>
      <c r="CM850">
        <v>19.73289333333333</v>
      </c>
      <c r="CN850">
        <v>1999.9753333333331</v>
      </c>
      <c r="CO850">
        <v>0.98000520000000002</v>
      </c>
      <c r="CP850">
        <v>1.9995220000000001E-2</v>
      </c>
      <c r="CQ850">
        <v>0</v>
      </c>
      <c r="CR850">
        <v>2.9339333333333339</v>
      </c>
      <c r="CS850">
        <v>0</v>
      </c>
      <c r="CT850">
        <v>34616.746666666673</v>
      </c>
      <c r="CU850">
        <v>17412.133333333339</v>
      </c>
      <c r="CV850">
        <v>40.983199999999997</v>
      </c>
      <c r="CW850">
        <v>41.983199999999997</v>
      </c>
      <c r="CX850">
        <v>40.991599999999998</v>
      </c>
      <c r="CY850">
        <v>40.391533333333342</v>
      </c>
      <c r="CZ850">
        <v>41.061999999999998</v>
      </c>
      <c r="DA850">
        <v>1959.9853333333331</v>
      </c>
      <c r="DB850">
        <v>39.993333333333332</v>
      </c>
      <c r="DC850">
        <v>0</v>
      </c>
      <c r="DD850">
        <v>1660492160.5999999</v>
      </c>
      <c r="DE850">
        <v>0</v>
      </c>
      <c r="DF850">
        <v>1660491924.5999999</v>
      </c>
      <c r="DG850" t="s">
        <v>1990</v>
      </c>
      <c r="DH850">
        <v>1660491919.5999999</v>
      </c>
      <c r="DI850">
        <v>1660491924.5999999</v>
      </c>
      <c r="DJ850">
        <v>26</v>
      </c>
      <c r="DK850">
        <v>0.56499999999999995</v>
      </c>
      <c r="DL850">
        <v>-7.0000000000000001E-3</v>
      </c>
      <c r="DM850">
        <v>1.335</v>
      </c>
      <c r="DN850">
        <v>1.2E-2</v>
      </c>
      <c r="DO850">
        <v>400</v>
      </c>
      <c r="DP850">
        <v>23</v>
      </c>
      <c r="DQ850">
        <v>0.17</v>
      </c>
      <c r="DR850">
        <v>0.02</v>
      </c>
      <c r="DS850">
        <v>-0.37943314358981628</v>
      </c>
      <c r="DT850">
        <v>3.2782813295803201</v>
      </c>
      <c r="DU850">
        <v>0.24653447664730871</v>
      </c>
      <c r="DV850">
        <v>0</v>
      </c>
      <c r="DW850">
        <v>18.658966897101539</v>
      </c>
      <c r="DX850">
        <v>90.288389106765649</v>
      </c>
      <c r="DY850">
        <v>6.6142924714995779</v>
      </c>
      <c r="DZ850">
        <v>0</v>
      </c>
      <c r="EA850">
        <v>-23.012603548387101</v>
      </c>
      <c r="EB850">
        <v>-106.7858612903226</v>
      </c>
      <c r="EC850">
        <v>8.0903932020552372</v>
      </c>
      <c r="ED850">
        <v>0</v>
      </c>
      <c r="EE850">
        <v>68.471241190983392</v>
      </c>
      <c r="EF850">
        <v>135.6860250102666</v>
      </c>
      <c r="EG850">
        <v>9.9596838987477447</v>
      </c>
      <c r="EH850">
        <v>0</v>
      </c>
      <c r="EI850">
        <v>3.949370731707317</v>
      </c>
      <c r="EJ850">
        <v>-2.3153519163754559E-2</v>
      </c>
      <c r="EK850">
        <v>3.388955080518917E-3</v>
      </c>
      <c r="EL850">
        <v>1</v>
      </c>
      <c r="EM850">
        <v>1.867996668250276</v>
      </c>
      <c r="EN850">
        <v>-6.7231046673678534E-3</v>
      </c>
      <c r="EO850">
        <v>1.288736235093707E-3</v>
      </c>
      <c r="EP850">
        <v>1</v>
      </c>
      <c r="EQ850">
        <v>2</v>
      </c>
      <c r="ER850">
        <v>6</v>
      </c>
      <c r="ES850" t="s">
        <v>409</v>
      </c>
      <c r="ET850">
        <v>2.9439799999999998</v>
      </c>
      <c r="EU850">
        <v>2.8013499999999998</v>
      </c>
      <c r="EV850">
        <v>2.5757200000000001E-2</v>
      </c>
      <c r="EW850">
        <v>3.4320400000000001E-2</v>
      </c>
      <c r="EX850">
        <v>0.118118</v>
      </c>
      <c r="EY850">
        <v>0.105791</v>
      </c>
      <c r="EZ850">
        <v>20022.5</v>
      </c>
      <c r="FA850">
        <v>20813.3</v>
      </c>
      <c r="FB850">
        <v>23892.400000000001</v>
      </c>
      <c r="FC850">
        <v>25073.9</v>
      </c>
      <c r="FD850">
        <v>33716.400000000001</v>
      </c>
      <c r="FE850">
        <v>35794.199999999997</v>
      </c>
      <c r="FF850">
        <v>43551.1</v>
      </c>
      <c r="FG850">
        <v>46346.6</v>
      </c>
      <c r="FH850">
        <v>1.98902</v>
      </c>
      <c r="FI850">
        <v>1.8837699999999999</v>
      </c>
      <c r="FJ850">
        <v>0.125639</v>
      </c>
      <c r="FK850">
        <v>0</v>
      </c>
      <c r="FL850">
        <v>29.191199999999998</v>
      </c>
      <c r="FM850">
        <v>999.9</v>
      </c>
      <c r="FN850">
        <v>60.8</v>
      </c>
      <c r="FO850">
        <v>33.799999999999997</v>
      </c>
      <c r="FP850">
        <v>32.232799999999997</v>
      </c>
      <c r="FQ850">
        <v>63.2164</v>
      </c>
      <c r="FR850">
        <v>25.3005</v>
      </c>
      <c r="FS850">
        <v>1</v>
      </c>
      <c r="FT850">
        <v>0.26364799999999999</v>
      </c>
      <c r="FU850">
        <v>0.29811500000000002</v>
      </c>
      <c r="FV850">
        <v>20.323799999999999</v>
      </c>
      <c r="FW850">
        <v>5.2108499999999998</v>
      </c>
      <c r="FX850">
        <v>11.905099999999999</v>
      </c>
      <c r="FY850">
        <v>5.0030999999999999</v>
      </c>
      <c r="FZ850">
        <v>3.2905000000000002</v>
      </c>
      <c r="GA850">
        <v>9999</v>
      </c>
      <c r="GB850">
        <v>9999</v>
      </c>
      <c r="GC850">
        <v>9999</v>
      </c>
      <c r="GD850">
        <v>999.9</v>
      </c>
      <c r="GE850">
        <v>1.8595299999999999</v>
      </c>
      <c r="GF850">
        <v>1.8545199999999999</v>
      </c>
      <c r="GG850">
        <v>1.8576600000000001</v>
      </c>
      <c r="GH850">
        <v>1.85608</v>
      </c>
      <c r="GI850">
        <v>1.8548899999999999</v>
      </c>
      <c r="GJ850">
        <v>1.85456</v>
      </c>
      <c r="GK850">
        <v>1.85327</v>
      </c>
      <c r="GL850">
        <v>1.8563799999999999</v>
      </c>
      <c r="GM850">
        <v>0</v>
      </c>
      <c r="GN850">
        <v>0</v>
      </c>
      <c r="GO850">
        <v>0</v>
      </c>
      <c r="GP850">
        <v>0</v>
      </c>
      <c r="GQ850" t="s">
        <v>385</v>
      </c>
      <c r="GR850" t="s">
        <v>386</v>
      </c>
      <c r="GS850" t="s">
        <v>387</v>
      </c>
      <c r="GT850" t="s">
        <v>387</v>
      </c>
      <c r="GU850" t="s">
        <v>387</v>
      </c>
      <c r="GV850" t="s">
        <v>387</v>
      </c>
      <c r="GW850">
        <v>0</v>
      </c>
      <c r="GX850">
        <v>100</v>
      </c>
      <c r="GY850">
        <v>100</v>
      </c>
      <c r="GZ850">
        <v>0.65900000000000003</v>
      </c>
      <c r="HA850">
        <v>2.5999999999999999E-3</v>
      </c>
      <c r="HB850">
        <v>0.40725668706344281</v>
      </c>
      <c r="HC850">
        <v>2.678124759318837E-3</v>
      </c>
      <c r="HD850">
        <v>-9.3737611465157319E-7</v>
      </c>
      <c r="HE850">
        <v>1.3915637841753891E-10</v>
      </c>
      <c r="HF850">
        <v>-8.3168333772034281E-2</v>
      </c>
      <c r="HG850">
        <v>1.061361004592812E-2</v>
      </c>
      <c r="HH850">
        <v>-3.086644042041478E-4</v>
      </c>
      <c r="HI850">
        <v>1.24720902217549E-6</v>
      </c>
      <c r="HJ850">
        <v>1</v>
      </c>
      <c r="HK850">
        <v>2093</v>
      </c>
      <c r="HL850">
        <v>2</v>
      </c>
      <c r="HM850">
        <v>27</v>
      </c>
      <c r="HN850">
        <v>4</v>
      </c>
      <c r="HO850">
        <v>4</v>
      </c>
      <c r="HP850">
        <v>0.49682599999999999</v>
      </c>
      <c r="HQ850">
        <v>2.36572</v>
      </c>
      <c r="HR850">
        <v>1.4978</v>
      </c>
      <c r="HS850">
        <v>2.3022499999999999</v>
      </c>
      <c r="HT850">
        <v>1.5478499999999999</v>
      </c>
      <c r="HU850">
        <v>2.32544</v>
      </c>
      <c r="HV850">
        <v>36.646900000000002</v>
      </c>
      <c r="HW850">
        <v>14.0357</v>
      </c>
      <c r="HX850">
        <v>18</v>
      </c>
      <c r="HY850">
        <v>504.93799999999999</v>
      </c>
      <c r="HZ850">
        <v>502.41699999999997</v>
      </c>
      <c r="IA850">
        <v>28.976700000000001</v>
      </c>
      <c r="IB850">
        <v>30.475300000000001</v>
      </c>
      <c r="IC850">
        <v>30.0001</v>
      </c>
      <c r="ID850">
        <v>30.2713</v>
      </c>
      <c r="IE850">
        <v>30.366499999999998</v>
      </c>
      <c r="IF850">
        <v>10.0511</v>
      </c>
      <c r="IG850">
        <v>29.321300000000001</v>
      </c>
      <c r="IH850">
        <v>0</v>
      </c>
      <c r="II850">
        <v>28.988199999999999</v>
      </c>
      <c r="IJ850">
        <v>170.26400000000001</v>
      </c>
      <c r="IK850">
        <v>23.202999999999999</v>
      </c>
      <c r="IL850">
        <v>100.717</v>
      </c>
      <c r="IM850">
        <v>100.44799999999999</v>
      </c>
      <c r="IN850" t="s">
        <v>2775</v>
      </c>
    </row>
    <row r="851" spans="1:248" x14ac:dyDescent="0.2">
      <c r="A851">
        <v>835</v>
      </c>
      <c r="B851">
        <v>1660492163.5999999</v>
      </c>
      <c r="C851">
        <v>8034.5</v>
      </c>
      <c r="D851" t="s">
        <v>2039</v>
      </c>
      <c r="E851" t="s">
        <v>2040</v>
      </c>
      <c r="F851">
        <v>1</v>
      </c>
      <c r="G851" t="s">
        <v>1989</v>
      </c>
      <c r="H851" t="s">
        <v>377</v>
      </c>
      <c r="I851" t="s">
        <v>378</v>
      </c>
      <c r="J851" t="s">
        <v>379</v>
      </c>
      <c r="K851" t="s">
        <v>1193</v>
      </c>
      <c r="L851" t="s">
        <v>376</v>
      </c>
      <c r="M851" t="s">
        <v>381</v>
      </c>
      <c r="N851">
        <v>1660492155.5999999</v>
      </c>
      <c r="O851">
        <f t="shared" si="442"/>
        <v>3.3752884086486992E-3</v>
      </c>
      <c r="P851">
        <f t="shared" si="443"/>
        <v>3.3752884086486992</v>
      </c>
      <c r="Q851">
        <f t="shared" si="444"/>
        <v>0.22540166357346833</v>
      </c>
      <c r="R851">
        <f t="shared" si="445"/>
        <v>72.667725000000004</v>
      </c>
      <c r="S851">
        <f t="shared" si="446"/>
        <v>68.417965557163399</v>
      </c>
      <c r="T851">
        <f t="shared" si="447"/>
        <v>6.8254979360246724</v>
      </c>
      <c r="U851">
        <f t="shared" si="448"/>
        <v>7.2494614969032467</v>
      </c>
      <c r="V851">
        <f t="shared" si="449"/>
        <v>0.17958862623300273</v>
      </c>
      <c r="W851">
        <f t="shared" si="450"/>
        <v>2.9261499220051639</v>
      </c>
      <c r="X851">
        <f t="shared" si="451"/>
        <v>0.17368238985575862</v>
      </c>
      <c r="Y851">
        <f t="shared" si="452"/>
        <v>0.10906596427161222</v>
      </c>
      <c r="Z851">
        <f t="shared" si="453"/>
        <v>321.51260581934366</v>
      </c>
      <c r="AA851">
        <f t="shared" si="454"/>
        <v>32.020058065201809</v>
      </c>
      <c r="AB851">
        <f t="shared" si="455"/>
        <v>31.235412499999999</v>
      </c>
      <c r="AC851">
        <f t="shared" si="456"/>
        <v>4.5722880982227458</v>
      </c>
      <c r="AD851">
        <f t="shared" si="457"/>
        <v>59.930779303283344</v>
      </c>
      <c r="AE851">
        <f t="shared" si="458"/>
        <v>2.704254380746185</v>
      </c>
      <c r="AF851">
        <f t="shared" si="459"/>
        <v>4.5122963728890317</v>
      </c>
      <c r="AG851">
        <f t="shared" si="460"/>
        <v>1.8680337174765609</v>
      </c>
      <c r="AH851">
        <f t="shared" si="461"/>
        <v>-148.85021882140762</v>
      </c>
      <c r="AI851">
        <f t="shared" si="462"/>
        <v>-36.574416790667463</v>
      </c>
      <c r="AJ851">
        <f t="shared" si="463"/>
        <v>-2.810120028248015</v>
      </c>
      <c r="AK851">
        <f t="shared" si="464"/>
        <v>133.27785017902053</v>
      </c>
      <c r="AL851">
        <f t="shared" si="465"/>
        <v>20.976924757983589</v>
      </c>
      <c r="AM851">
        <f t="shared" si="466"/>
        <v>3.3823125478958458</v>
      </c>
      <c r="AN851">
        <f t="shared" si="467"/>
        <v>0.22540166357346833</v>
      </c>
      <c r="AO851">
        <v>125.33495442316379</v>
      </c>
      <c r="AP851">
        <v>102.8699496969697</v>
      </c>
      <c r="AQ851">
        <v>4.3337934069940536</v>
      </c>
      <c r="AR851">
        <v>64.971531831168349</v>
      </c>
      <c r="AS851">
        <f t="shared" si="468"/>
        <v>3.3752884086486992</v>
      </c>
      <c r="AT851">
        <v>23.163066064315231</v>
      </c>
      <c r="AU851">
        <v>27.10267818181817</v>
      </c>
      <c r="AV851">
        <v>-2.7720255299607601E-5</v>
      </c>
      <c r="AW851">
        <v>82.288730517660355</v>
      </c>
      <c r="AX851">
        <v>0</v>
      </c>
      <c r="AY851">
        <v>0</v>
      </c>
      <c r="AZ851">
        <f t="shared" si="469"/>
        <v>1</v>
      </c>
      <c r="BA851">
        <f t="shared" si="470"/>
        <v>0</v>
      </c>
      <c r="BB851">
        <f t="shared" si="471"/>
        <v>52076.647743497022</v>
      </c>
      <c r="BC851">
        <f t="shared" si="472"/>
        <v>1999.98125</v>
      </c>
      <c r="BD851">
        <f t="shared" si="473"/>
        <v>1681.1840418753077</v>
      </c>
      <c r="BE851">
        <f t="shared" si="474"/>
        <v>0.84059990156173092</v>
      </c>
      <c r="BF851">
        <f t="shared" si="475"/>
        <v>0.16075781001414072</v>
      </c>
      <c r="BG851">
        <v>6</v>
      </c>
      <c r="BH851">
        <v>0.5</v>
      </c>
      <c r="BI851" t="s">
        <v>382</v>
      </c>
      <c r="BJ851">
        <v>2</v>
      </c>
      <c r="BK851" t="b">
        <v>1</v>
      </c>
      <c r="BL851">
        <v>1660492155.5999999</v>
      </c>
      <c r="BM851">
        <v>72.667725000000004</v>
      </c>
      <c r="BN851">
        <v>98.127618750000011</v>
      </c>
      <c r="BO851">
        <v>27.107118750000001</v>
      </c>
      <c r="BP851">
        <v>23.15950625</v>
      </c>
      <c r="BQ851">
        <v>72.072493750000007</v>
      </c>
      <c r="BR851">
        <v>27.104537499999999</v>
      </c>
      <c r="BS851">
        <v>500.14449999999999</v>
      </c>
      <c r="BT851">
        <v>99.661862500000012</v>
      </c>
      <c r="BU851">
        <v>9.9916156249999999E-2</v>
      </c>
      <c r="BV851">
        <v>31.003568749999999</v>
      </c>
      <c r="BW851">
        <v>31.235412499999999</v>
      </c>
      <c r="BX851">
        <v>999.9</v>
      </c>
      <c r="BY851">
        <v>0</v>
      </c>
      <c r="BZ851">
        <v>0</v>
      </c>
      <c r="CA851">
        <v>10014.495000000001</v>
      </c>
      <c r="CB851">
        <v>0</v>
      </c>
      <c r="CC851">
        <v>26.723768750000001</v>
      </c>
      <c r="CD851">
        <v>-25.459924999999998</v>
      </c>
      <c r="CE851">
        <v>74.692387499999995</v>
      </c>
      <c r="CF851">
        <v>100.45419375</v>
      </c>
      <c r="CG851">
        <v>3.9476262499999999</v>
      </c>
      <c r="CH851">
        <v>98.127618750000011</v>
      </c>
      <c r="CI851">
        <v>23.15950625</v>
      </c>
      <c r="CJ851">
        <v>2.7015462499999998</v>
      </c>
      <c r="CK851">
        <v>2.3081174999999998</v>
      </c>
      <c r="CL851">
        <v>22.294525</v>
      </c>
      <c r="CM851">
        <v>19.733174999999999</v>
      </c>
      <c r="CN851">
        <v>1999.98125</v>
      </c>
      <c r="CO851">
        <v>0.98000537499999996</v>
      </c>
      <c r="CP851">
        <v>1.999505E-2</v>
      </c>
      <c r="CQ851">
        <v>0</v>
      </c>
      <c r="CR851">
        <v>2.9495624999999999</v>
      </c>
      <c r="CS851">
        <v>0</v>
      </c>
      <c r="CT851">
        <v>34610.775000000001</v>
      </c>
      <c r="CU851">
        <v>17412.181250000001</v>
      </c>
      <c r="CV851">
        <v>40.980312499999997</v>
      </c>
      <c r="CW851">
        <v>41.980312499999997</v>
      </c>
      <c r="CX851">
        <v>40.992125000000001</v>
      </c>
      <c r="CY851">
        <v>40.390500000000003</v>
      </c>
      <c r="CZ851">
        <v>41.061999999999998</v>
      </c>
      <c r="DA851">
        <v>1959.99125</v>
      </c>
      <c r="DB851">
        <v>39.993125000000013</v>
      </c>
      <c r="DC851">
        <v>0</v>
      </c>
      <c r="DD851">
        <v>1660492161.8</v>
      </c>
      <c r="DE851">
        <v>0</v>
      </c>
      <c r="DF851">
        <v>1660491924.5999999</v>
      </c>
      <c r="DG851" t="s">
        <v>1990</v>
      </c>
      <c r="DH851">
        <v>1660491919.5999999</v>
      </c>
      <c r="DI851">
        <v>1660491924.5999999</v>
      </c>
      <c r="DJ851">
        <v>26</v>
      </c>
      <c r="DK851">
        <v>0.56499999999999995</v>
      </c>
      <c r="DL851">
        <v>-7.0000000000000001E-3</v>
      </c>
      <c r="DM851">
        <v>1.335</v>
      </c>
      <c r="DN851">
        <v>1.2E-2</v>
      </c>
      <c r="DO851">
        <v>400</v>
      </c>
      <c r="DP851">
        <v>23</v>
      </c>
      <c r="DQ851">
        <v>0.17</v>
      </c>
      <c r="DR851">
        <v>0.02</v>
      </c>
      <c r="DS851">
        <v>-0.28423259820929581</v>
      </c>
      <c r="DT851">
        <v>3.4208591274229332</v>
      </c>
      <c r="DU851">
        <v>0.2488867197023929</v>
      </c>
      <c r="DV851">
        <v>0</v>
      </c>
      <c r="DW851">
        <v>20.383210176217201</v>
      </c>
      <c r="DX851">
        <v>80.753179886383336</v>
      </c>
      <c r="DY851">
        <v>6.1320742721125168</v>
      </c>
      <c r="DZ851">
        <v>0</v>
      </c>
      <c r="EA851">
        <v>-26.040273333333339</v>
      </c>
      <c r="EB851">
        <v>-90.635175083425963</v>
      </c>
      <c r="EC851">
        <v>6.6564814240925276</v>
      </c>
      <c r="ED851">
        <v>0</v>
      </c>
      <c r="EE851">
        <v>71.505093667387413</v>
      </c>
      <c r="EF851">
        <v>151.4637127691166</v>
      </c>
      <c r="EG851">
        <v>11.42464123512578</v>
      </c>
      <c r="EH851">
        <v>0</v>
      </c>
      <c r="EI851">
        <v>3.94855825</v>
      </c>
      <c r="EJ851">
        <v>-3.9846416510326062E-2</v>
      </c>
      <c r="EK851">
        <v>4.5339298006806233E-3</v>
      </c>
      <c r="EL851">
        <v>1</v>
      </c>
      <c r="EM851">
        <v>1.867999921955201</v>
      </c>
      <c r="EN851">
        <v>-4.5230127962243736E-3</v>
      </c>
      <c r="EO851">
        <v>1.2696635993907071E-3</v>
      </c>
      <c r="EP851">
        <v>1</v>
      </c>
      <c r="EQ851">
        <v>2</v>
      </c>
      <c r="ER851">
        <v>6</v>
      </c>
      <c r="ES851" t="s">
        <v>409</v>
      </c>
      <c r="ET851">
        <v>2.9439700000000002</v>
      </c>
      <c r="EU851">
        <v>2.80139</v>
      </c>
      <c r="EV851">
        <v>2.6858300000000002E-2</v>
      </c>
      <c r="EW851">
        <v>3.5513700000000002E-2</v>
      </c>
      <c r="EX851">
        <v>0.118119</v>
      </c>
      <c r="EY851">
        <v>0.105791</v>
      </c>
      <c r="EZ851">
        <v>19999.900000000001</v>
      </c>
      <c r="FA851">
        <v>20787.7</v>
      </c>
      <c r="FB851">
        <v>23892.3</v>
      </c>
      <c r="FC851">
        <v>25074</v>
      </c>
      <c r="FD851">
        <v>33716.300000000003</v>
      </c>
      <c r="FE851">
        <v>35794.400000000001</v>
      </c>
      <c r="FF851">
        <v>43551</v>
      </c>
      <c r="FG851">
        <v>46346.8</v>
      </c>
      <c r="FH851">
        <v>1.98885</v>
      </c>
      <c r="FI851">
        <v>1.8838699999999999</v>
      </c>
      <c r="FJ851">
        <v>0.12566099999999999</v>
      </c>
      <c r="FK851">
        <v>0</v>
      </c>
      <c r="FL851">
        <v>29.1904</v>
      </c>
      <c r="FM851">
        <v>999.9</v>
      </c>
      <c r="FN851">
        <v>60.8</v>
      </c>
      <c r="FO851">
        <v>33.799999999999997</v>
      </c>
      <c r="FP851">
        <v>32.2348</v>
      </c>
      <c r="FQ851">
        <v>63.266399999999997</v>
      </c>
      <c r="FR851">
        <v>25.400600000000001</v>
      </c>
      <c r="FS851">
        <v>1</v>
      </c>
      <c r="FT851">
        <v>0.26361800000000002</v>
      </c>
      <c r="FU851">
        <v>0.282974</v>
      </c>
      <c r="FV851">
        <v>20.323799999999999</v>
      </c>
      <c r="FW851">
        <v>5.2108499999999998</v>
      </c>
      <c r="FX851">
        <v>11.904999999999999</v>
      </c>
      <c r="FY851">
        <v>5.0030000000000001</v>
      </c>
      <c r="FZ851">
        <v>3.2905000000000002</v>
      </c>
      <c r="GA851">
        <v>9999</v>
      </c>
      <c r="GB851">
        <v>9999</v>
      </c>
      <c r="GC851">
        <v>9999</v>
      </c>
      <c r="GD851">
        <v>999.9</v>
      </c>
      <c r="GE851">
        <v>1.8595299999999999</v>
      </c>
      <c r="GF851">
        <v>1.8545199999999999</v>
      </c>
      <c r="GG851">
        <v>1.85764</v>
      </c>
      <c r="GH851">
        <v>1.85608</v>
      </c>
      <c r="GI851">
        <v>1.8548899999999999</v>
      </c>
      <c r="GJ851">
        <v>1.8545499999999999</v>
      </c>
      <c r="GK851">
        <v>1.85327</v>
      </c>
      <c r="GL851">
        <v>1.8563799999999999</v>
      </c>
      <c r="GM851">
        <v>0</v>
      </c>
      <c r="GN851">
        <v>0</v>
      </c>
      <c r="GO851">
        <v>0</v>
      </c>
      <c r="GP851">
        <v>0</v>
      </c>
      <c r="GQ851" t="s">
        <v>385</v>
      </c>
      <c r="GR851" t="s">
        <v>386</v>
      </c>
      <c r="GS851" t="s">
        <v>387</v>
      </c>
      <c r="GT851" t="s">
        <v>387</v>
      </c>
      <c r="GU851" t="s">
        <v>387</v>
      </c>
      <c r="GV851" t="s">
        <v>387</v>
      </c>
      <c r="GW851">
        <v>0</v>
      </c>
      <c r="GX851">
        <v>100</v>
      </c>
      <c r="GY851">
        <v>100</v>
      </c>
      <c r="GZ851">
        <v>0.67</v>
      </c>
      <c r="HA851">
        <v>2.5999999999999999E-3</v>
      </c>
      <c r="HB851">
        <v>0.40725668706344281</v>
      </c>
      <c r="HC851">
        <v>2.678124759318837E-3</v>
      </c>
      <c r="HD851">
        <v>-9.3737611465157319E-7</v>
      </c>
      <c r="HE851">
        <v>1.3915637841753891E-10</v>
      </c>
      <c r="HF851">
        <v>-8.3168333772034281E-2</v>
      </c>
      <c r="HG851">
        <v>1.061361004592812E-2</v>
      </c>
      <c r="HH851">
        <v>-3.086644042041478E-4</v>
      </c>
      <c r="HI851">
        <v>1.24720902217549E-6</v>
      </c>
      <c r="HJ851">
        <v>1</v>
      </c>
      <c r="HK851">
        <v>2093</v>
      </c>
      <c r="HL851">
        <v>2</v>
      </c>
      <c r="HM851">
        <v>27</v>
      </c>
      <c r="HN851">
        <v>4.0999999999999996</v>
      </c>
      <c r="HO851">
        <v>4</v>
      </c>
      <c r="HP851">
        <v>0.50414999999999999</v>
      </c>
      <c r="HQ851">
        <v>2.3559600000000001</v>
      </c>
      <c r="HR851">
        <v>1.4978</v>
      </c>
      <c r="HS851">
        <v>2.3022499999999999</v>
      </c>
      <c r="HT851">
        <v>1.5478499999999999</v>
      </c>
      <c r="HU851">
        <v>2.32544</v>
      </c>
      <c r="HV851">
        <v>36.6233</v>
      </c>
      <c r="HW851">
        <v>14.0357</v>
      </c>
      <c r="HX851">
        <v>18</v>
      </c>
      <c r="HY851">
        <v>504.83199999999999</v>
      </c>
      <c r="HZ851">
        <v>502.48399999999998</v>
      </c>
      <c r="IA851">
        <v>28.976800000000001</v>
      </c>
      <c r="IB851">
        <v>30.475300000000001</v>
      </c>
      <c r="IC851">
        <v>30.0001</v>
      </c>
      <c r="ID851">
        <v>30.2713</v>
      </c>
      <c r="IE851">
        <v>30.366499999999998</v>
      </c>
      <c r="IF851">
        <v>10.216699999999999</v>
      </c>
      <c r="IG851">
        <v>29.321300000000001</v>
      </c>
      <c r="IH851">
        <v>0</v>
      </c>
      <c r="II851">
        <v>28.988199999999999</v>
      </c>
      <c r="IJ851">
        <v>170.26400000000001</v>
      </c>
      <c r="IK851">
        <v>23.202999999999999</v>
      </c>
      <c r="IL851">
        <v>100.717</v>
      </c>
      <c r="IM851">
        <v>100.449</v>
      </c>
      <c r="IN851" t="s">
        <v>2775</v>
      </c>
    </row>
    <row r="852" spans="1:248" x14ac:dyDescent="0.2">
      <c r="A852">
        <v>836</v>
      </c>
      <c r="B852">
        <v>1660492164.5999999</v>
      </c>
      <c r="C852">
        <v>8035.5</v>
      </c>
      <c r="D852" t="s">
        <v>2041</v>
      </c>
      <c r="E852" t="s">
        <v>2042</v>
      </c>
      <c r="F852">
        <v>1</v>
      </c>
      <c r="G852" t="s">
        <v>1989</v>
      </c>
      <c r="H852" t="s">
        <v>377</v>
      </c>
      <c r="I852" t="s">
        <v>378</v>
      </c>
      <c r="J852" t="s">
        <v>379</v>
      </c>
      <c r="K852" t="s">
        <v>1193</v>
      </c>
      <c r="L852" t="s">
        <v>376</v>
      </c>
      <c r="M852" t="s">
        <v>381</v>
      </c>
      <c r="N852">
        <v>1660492157.099999</v>
      </c>
      <c r="O852">
        <f t="shared" si="442"/>
        <v>3.3743976178800469E-3</v>
      </c>
      <c r="P852">
        <f t="shared" si="443"/>
        <v>3.3743976178800468</v>
      </c>
      <c r="Q852">
        <f t="shared" si="444"/>
        <v>0.31119350534401391</v>
      </c>
      <c r="R852">
        <f t="shared" si="445"/>
        <v>77.376346666666663</v>
      </c>
      <c r="S852">
        <f t="shared" si="446"/>
        <v>72.207847856667684</v>
      </c>
      <c r="T852">
        <f t="shared" si="447"/>
        <v>7.2035998358478448</v>
      </c>
      <c r="U852">
        <f t="shared" si="448"/>
        <v>7.7192196512063278</v>
      </c>
      <c r="V852">
        <f t="shared" si="449"/>
        <v>0.1795436271568415</v>
      </c>
      <c r="W852">
        <f t="shared" si="450"/>
        <v>2.926468545128833</v>
      </c>
      <c r="X852">
        <f t="shared" si="451"/>
        <v>0.17364091786824126</v>
      </c>
      <c r="Y852">
        <f t="shared" si="452"/>
        <v>0.10903974265985147</v>
      </c>
      <c r="Z852">
        <f t="shared" si="453"/>
        <v>321.51486534064071</v>
      </c>
      <c r="AA852">
        <f t="shared" si="454"/>
        <v>32.018465652500346</v>
      </c>
      <c r="AB852">
        <f t="shared" si="455"/>
        <v>31.235146666666669</v>
      </c>
      <c r="AC852">
        <f t="shared" si="456"/>
        <v>4.5722189155546245</v>
      </c>
      <c r="AD852">
        <f t="shared" si="457"/>
        <v>59.936097862194835</v>
      </c>
      <c r="AE852">
        <f t="shared" si="458"/>
        <v>2.7042267808059686</v>
      </c>
      <c r="AF852">
        <f t="shared" si="459"/>
        <v>4.5118499155943228</v>
      </c>
      <c r="AG852">
        <f t="shared" si="460"/>
        <v>1.8679921347486559</v>
      </c>
      <c r="AH852">
        <f t="shared" si="461"/>
        <v>-148.81093494851007</v>
      </c>
      <c r="AI852">
        <f t="shared" si="462"/>
        <v>-36.810258079053376</v>
      </c>
      <c r="AJ852">
        <f t="shared" si="463"/>
        <v>-2.8279045713940465</v>
      </c>
      <c r="AK852">
        <f t="shared" si="464"/>
        <v>133.0657677416832</v>
      </c>
      <c r="AL852">
        <f t="shared" si="465"/>
        <v>22.969404220126481</v>
      </c>
      <c r="AM852">
        <f t="shared" si="466"/>
        <v>3.3810950469934999</v>
      </c>
      <c r="AN852">
        <f t="shared" si="467"/>
        <v>0.31119350534401391</v>
      </c>
      <c r="AO852">
        <v>130.47316158437809</v>
      </c>
      <c r="AP852">
        <v>107.4074824242424</v>
      </c>
      <c r="AQ852">
        <v>4.4305182989942837</v>
      </c>
      <c r="AR852">
        <v>64.971531831168349</v>
      </c>
      <c r="AS852">
        <f t="shared" si="468"/>
        <v>3.3743976178800468</v>
      </c>
      <c r="AT852">
        <v>23.164667562979741</v>
      </c>
      <c r="AU852">
        <v>27.10322242424245</v>
      </c>
      <c r="AV852">
        <v>-2.7332378154522939E-5</v>
      </c>
      <c r="AW852">
        <v>82.288730517660355</v>
      </c>
      <c r="AX852">
        <v>0</v>
      </c>
      <c r="AY852">
        <v>0</v>
      </c>
      <c r="AZ852">
        <f t="shared" si="469"/>
        <v>1</v>
      </c>
      <c r="BA852">
        <f t="shared" si="470"/>
        <v>0</v>
      </c>
      <c r="BB852">
        <f t="shared" si="471"/>
        <v>52086.024270404741</v>
      </c>
      <c r="BC852">
        <f t="shared" si="472"/>
        <v>1999.9953333333331</v>
      </c>
      <c r="BD852">
        <f t="shared" si="473"/>
        <v>1681.1958780003317</v>
      </c>
      <c r="BE852">
        <f t="shared" si="474"/>
        <v>0.8405999003999336</v>
      </c>
      <c r="BF852">
        <f t="shared" si="475"/>
        <v>0.16075780777187185</v>
      </c>
      <c r="BG852">
        <v>6</v>
      </c>
      <c r="BH852">
        <v>0.5</v>
      </c>
      <c r="BI852" t="s">
        <v>382</v>
      </c>
      <c r="BJ852">
        <v>2</v>
      </c>
      <c r="BK852" t="b">
        <v>1</v>
      </c>
      <c r="BL852">
        <v>1660492157.099999</v>
      </c>
      <c r="BM852">
        <v>77.376346666666663</v>
      </c>
      <c r="BN852">
        <v>105.2454266666667</v>
      </c>
      <c r="BO852">
        <v>27.106780000000001</v>
      </c>
      <c r="BP852">
        <v>23.160599999999999</v>
      </c>
      <c r="BQ852">
        <v>76.769153333333335</v>
      </c>
      <c r="BR852">
        <v>27.104193333333331</v>
      </c>
      <c r="BS852">
        <v>500.14613333333341</v>
      </c>
      <c r="BT852">
        <v>99.662066666666675</v>
      </c>
      <c r="BU852">
        <v>9.9940506666666665E-2</v>
      </c>
      <c r="BV852">
        <v>31.00183333333333</v>
      </c>
      <c r="BW852">
        <v>31.235146666666669</v>
      </c>
      <c r="BX852">
        <v>999.89999999999986</v>
      </c>
      <c r="BY852">
        <v>0</v>
      </c>
      <c r="BZ852">
        <v>0</v>
      </c>
      <c r="CA852">
        <v>10016.294666666659</v>
      </c>
      <c r="CB852">
        <v>0</v>
      </c>
      <c r="CC852">
        <v>26.902153333333331</v>
      </c>
      <c r="CD852">
        <v>-27.86912666666667</v>
      </c>
      <c r="CE852">
        <v>79.532160000000005</v>
      </c>
      <c r="CF852">
        <v>107.74088</v>
      </c>
      <c r="CG852">
        <v>3.9461866666666672</v>
      </c>
      <c r="CH852">
        <v>105.2454266666667</v>
      </c>
      <c r="CI852">
        <v>23.160599999999999</v>
      </c>
      <c r="CJ852">
        <v>2.7015173333333329</v>
      </c>
      <c r="CK852">
        <v>2.3082320000000012</v>
      </c>
      <c r="CL852">
        <v>22.29435333333333</v>
      </c>
      <c r="CM852">
        <v>19.733973333333331</v>
      </c>
      <c r="CN852">
        <v>1999.9953333333331</v>
      </c>
      <c r="CO852">
        <v>0.98000539999999992</v>
      </c>
      <c r="CP852">
        <v>1.9995026666666669E-2</v>
      </c>
      <c r="CQ852">
        <v>0</v>
      </c>
      <c r="CR852">
        <v>2.7898000000000001</v>
      </c>
      <c r="CS852">
        <v>0</v>
      </c>
      <c r="CT852">
        <v>34590.98000000001</v>
      </c>
      <c r="CU852">
        <v>17412.3</v>
      </c>
      <c r="CV852">
        <v>40.974800000000002</v>
      </c>
      <c r="CW852">
        <v>41.974800000000002</v>
      </c>
      <c r="CX852">
        <v>40.991599999999998</v>
      </c>
      <c r="CY852">
        <v>40.383266666666671</v>
      </c>
      <c r="CZ852">
        <v>41.061999999999998</v>
      </c>
      <c r="DA852">
        <v>1960.005333333334</v>
      </c>
      <c r="DB852">
        <v>39.993333333333339</v>
      </c>
      <c r="DC852">
        <v>0</v>
      </c>
      <c r="DD852">
        <v>1660492162.4000001</v>
      </c>
      <c r="DE852">
        <v>0</v>
      </c>
      <c r="DF852">
        <v>1660491924.5999999</v>
      </c>
      <c r="DG852" t="s">
        <v>1990</v>
      </c>
      <c r="DH852">
        <v>1660491919.5999999</v>
      </c>
      <c r="DI852">
        <v>1660491924.5999999</v>
      </c>
      <c r="DJ852">
        <v>26</v>
      </c>
      <c r="DK852">
        <v>0.56499999999999995</v>
      </c>
      <c r="DL852">
        <v>-7.0000000000000001E-3</v>
      </c>
      <c r="DM852">
        <v>1.335</v>
      </c>
      <c r="DN852">
        <v>1.2E-2</v>
      </c>
      <c r="DO852">
        <v>400</v>
      </c>
      <c r="DP852">
        <v>23</v>
      </c>
      <c r="DQ852">
        <v>0.17</v>
      </c>
      <c r="DR852">
        <v>0.02</v>
      </c>
      <c r="DS852">
        <v>-0.2378532347278754</v>
      </c>
      <c r="DT852">
        <v>3.5749149129986191</v>
      </c>
      <c r="DU852">
        <v>0.26842511946196451</v>
      </c>
      <c r="DV852">
        <v>0</v>
      </c>
      <c r="DW852">
        <v>21.696482172036859</v>
      </c>
      <c r="DX852">
        <v>73.205258115294583</v>
      </c>
      <c r="DY852">
        <v>5.5671283407345182</v>
      </c>
      <c r="DZ852">
        <v>0</v>
      </c>
      <c r="EA852">
        <v>-27.51679</v>
      </c>
      <c r="EB852">
        <v>-81.899631590656242</v>
      </c>
      <c r="EC852">
        <v>6.0210662645055377</v>
      </c>
      <c r="ED852">
        <v>0</v>
      </c>
      <c r="EE852">
        <v>74.020816244124561</v>
      </c>
      <c r="EF852">
        <v>162.17901102452299</v>
      </c>
      <c r="EG852">
        <v>12.18489210652046</v>
      </c>
      <c r="EH852">
        <v>0</v>
      </c>
      <c r="EI852">
        <v>3.947937</v>
      </c>
      <c r="EJ852">
        <v>-4.6833771106943443E-2</v>
      </c>
      <c r="EK852">
        <v>5.0310740404013012E-3</v>
      </c>
      <c r="EL852">
        <v>1</v>
      </c>
      <c r="EM852">
        <v>1.8680320772817689</v>
      </c>
      <c r="EN852">
        <v>-3.6089038392561001E-3</v>
      </c>
      <c r="EO852">
        <v>1.2817567036932391E-3</v>
      </c>
      <c r="EP852">
        <v>1</v>
      </c>
      <c r="EQ852">
        <v>2</v>
      </c>
      <c r="ER852">
        <v>6</v>
      </c>
      <c r="ES852" t="s">
        <v>409</v>
      </c>
      <c r="ET852">
        <v>2.9439199999999999</v>
      </c>
      <c r="EU852">
        <v>2.80158</v>
      </c>
      <c r="EV852">
        <v>2.79756E-2</v>
      </c>
      <c r="EW852">
        <v>3.6719399999999999E-2</v>
      </c>
      <c r="EX852">
        <v>0.118117</v>
      </c>
      <c r="EY852">
        <v>0.105791</v>
      </c>
      <c r="EZ852">
        <v>19976.900000000001</v>
      </c>
      <c r="FA852">
        <v>20761.8</v>
      </c>
      <c r="FB852">
        <v>23892.2</v>
      </c>
      <c r="FC852">
        <v>25074.1</v>
      </c>
      <c r="FD852">
        <v>33716.199999999997</v>
      </c>
      <c r="FE852">
        <v>35794.6</v>
      </c>
      <c r="FF852">
        <v>43550.8</v>
      </c>
      <c r="FG852">
        <v>46346.9</v>
      </c>
      <c r="FH852">
        <v>1.98875</v>
      </c>
      <c r="FI852">
        <v>1.88398</v>
      </c>
      <c r="FJ852">
        <v>0.12534899999999999</v>
      </c>
      <c r="FK852">
        <v>0</v>
      </c>
      <c r="FL852">
        <v>29.1892</v>
      </c>
      <c r="FM852">
        <v>999.9</v>
      </c>
      <c r="FN852">
        <v>60.8</v>
      </c>
      <c r="FO852">
        <v>33.799999999999997</v>
      </c>
      <c r="FP852">
        <v>32.234900000000003</v>
      </c>
      <c r="FQ852">
        <v>63.316400000000002</v>
      </c>
      <c r="FR852">
        <v>26.1538</v>
      </c>
      <c r="FS852">
        <v>1</v>
      </c>
      <c r="FT852">
        <v>0.263567</v>
      </c>
      <c r="FU852">
        <v>0.27086300000000002</v>
      </c>
      <c r="FV852">
        <v>20.323899999999998</v>
      </c>
      <c r="FW852">
        <v>5.2102500000000003</v>
      </c>
      <c r="FX852">
        <v>11.9048</v>
      </c>
      <c r="FY852">
        <v>5.0029500000000002</v>
      </c>
      <c r="FZ852">
        <v>3.2904499999999999</v>
      </c>
      <c r="GA852">
        <v>9999</v>
      </c>
      <c r="GB852">
        <v>9999</v>
      </c>
      <c r="GC852">
        <v>9999</v>
      </c>
      <c r="GD852">
        <v>999.9</v>
      </c>
      <c r="GE852">
        <v>1.8595200000000001</v>
      </c>
      <c r="GF852">
        <v>1.8545199999999999</v>
      </c>
      <c r="GG852">
        <v>1.8576299999999999</v>
      </c>
      <c r="GH852">
        <v>1.85608</v>
      </c>
      <c r="GI852">
        <v>1.8548899999999999</v>
      </c>
      <c r="GJ852">
        <v>1.8545499999999999</v>
      </c>
      <c r="GK852">
        <v>1.8532599999999999</v>
      </c>
      <c r="GL852">
        <v>1.8563799999999999</v>
      </c>
      <c r="GM852">
        <v>0</v>
      </c>
      <c r="GN852">
        <v>0</v>
      </c>
      <c r="GO852">
        <v>0</v>
      </c>
      <c r="GP852">
        <v>0</v>
      </c>
      <c r="GQ852" t="s">
        <v>385</v>
      </c>
      <c r="GR852" t="s">
        <v>386</v>
      </c>
      <c r="GS852" t="s">
        <v>387</v>
      </c>
      <c r="GT852" t="s">
        <v>387</v>
      </c>
      <c r="GU852" t="s">
        <v>387</v>
      </c>
      <c r="GV852" t="s">
        <v>387</v>
      </c>
      <c r="GW852">
        <v>0</v>
      </c>
      <c r="GX852">
        <v>100</v>
      </c>
      <c r="GY852">
        <v>100</v>
      </c>
      <c r="GZ852">
        <v>0.68100000000000005</v>
      </c>
      <c r="HA852">
        <v>2.5999999999999999E-3</v>
      </c>
      <c r="HB852">
        <v>0.40725668706344281</v>
      </c>
      <c r="HC852">
        <v>2.678124759318837E-3</v>
      </c>
      <c r="HD852">
        <v>-9.3737611465157319E-7</v>
      </c>
      <c r="HE852">
        <v>1.3915637841753891E-10</v>
      </c>
      <c r="HF852">
        <v>-8.3168333772034281E-2</v>
      </c>
      <c r="HG852">
        <v>1.061361004592812E-2</v>
      </c>
      <c r="HH852">
        <v>-3.086644042041478E-4</v>
      </c>
      <c r="HI852">
        <v>1.24720902217549E-6</v>
      </c>
      <c r="HJ852">
        <v>1</v>
      </c>
      <c r="HK852">
        <v>2093</v>
      </c>
      <c r="HL852">
        <v>2</v>
      </c>
      <c r="HM852">
        <v>27</v>
      </c>
      <c r="HN852">
        <v>4.0999999999999996</v>
      </c>
      <c r="HO852">
        <v>4</v>
      </c>
      <c r="HP852">
        <v>0.51757799999999998</v>
      </c>
      <c r="HQ852">
        <v>2.33521</v>
      </c>
      <c r="HR852">
        <v>1.4978</v>
      </c>
      <c r="HS852">
        <v>2.3022499999999999</v>
      </c>
      <c r="HT852">
        <v>1.5478499999999999</v>
      </c>
      <c r="HU852">
        <v>2.4243199999999998</v>
      </c>
      <c r="HV852">
        <v>36.6233</v>
      </c>
      <c r="HW852">
        <v>14.044499999999999</v>
      </c>
      <c r="HX852">
        <v>18</v>
      </c>
      <c r="HY852">
        <v>504.77199999999999</v>
      </c>
      <c r="HZ852">
        <v>502.55099999999999</v>
      </c>
      <c r="IA852">
        <v>28.977900000000002</v>
      </c>
      <c r="IB852">
        <v>30.475300000000001</v>
      </c>
      <c r="IC852">
        <v>30</v>
      </c>
      <c r="ID852">
        <v>30.2713</v>
      </c>
      <c r="IE852">
        <v>30.366499999999998</v>
      </c>
      <c r="IF852">
        <v>10.4947</v>
      </c>
      <c r="IG852">
        <v>29.321300000000001</v>
      </c>
      <c r="IH852">
        <v>0</v>
      </c>
      <c r="II852">
        <v>28.988199999999999</v>
      </c>
      <c r="IJ852">
        <v>180.297</v>
      </c>
      <c r="IK852">
        <v>23.202999999999999</v>
      </c>
      <c r="IL852">
        <v>100.71599999999999</v>
      </c>
      <c r="IM852">
        <v>100.449</v>
      </c>
      <c r="IN852" t="s">
        <v>2775</v>
      </c>
    </row>
    <row r="853" spans="1:248" x14ac:dyDescent="0.2">
      <c r="A853">
        <v>837</v>
      </c>
      <c r="B853">
        <v>1660492165.5999999</v>
      </c>
      <c r="C853">
        <v>8036.5</v>
      </c>
      <c r="D853" t="s">
        <v>2043</v>
      </c>
      <c r="E853" t="s">
        <v>2044</v>
      </c>
      <c r="F853">
        <v>1</v>
      </c>
      <c r="G853" t="s">
        <v>1989</v>
      </c>
      <c r="H853" t="s">
        <v>377</v>
      </c>
      <c r="I853" t="s">
        <v>378</v>
      </c>
      <c r="J853" t="s">
        <v>379</v>
      </c>
      <c r="K853" t="s">
        <v>1193</v>
      </c>
      <c r="L853" t="s">
        <v>376</v>
      </c>
      <c r="M853" t="s">
        <v>381</v>
      </c>
      <c r="N853">
        <v>1660492157.5999999</v>
      </c>
      <c r="O853">
        <f t="shared" si="442"/>
        <v>3.3742682578864441E-3</v>
      </c>
      <c r="P853">
        <f t="shared" si="443"/>
        <v>3.374268257886444</v>
      </c>
      <c r="Q853">
        <f t="shared" si="444"/>
        <v>0.36167694198227157</v>
      </c>
      <c r="R853">
        <f t="shared" si="445"/>
        <v>79.351137499999993</v>
      </c>
      <c r="S853">
        <f t="shared" si="446"/>
        <v>73.666772627722779</v>
      </c>
      <c r="T853">
        <f t="shared" si="447"/>
        <v>7.3491518896807397</v>
      </c>
      <c r="U853">
        <f t="shared" si="448"/>
        <v>7.9162360628105102</v>
      </c>
      <c r="V853">
        <f t="shared" si="449"/>
        <v>0.17954909507786804</v>
      </c>
      <c r="W853">
        <f t="shared" si="450"/>
        <v>2.9262434913422073</v>
      </c>
      <c r="X853">
        <f t="shared" si="451"/>
        <v>0.17364559468343083</v>
      </c>
      <c r="Y853">
        <f t="shared" si="452"/>
        <v>0.10904273290430172</v>
      </c>
      <c r="Z853">
        <f t="shared" si="453"/>
        <v>321.51320431935045</v>
      </c>
      <c r="AA853">
        <f t="shared" si="454"/>
        <v>32.017660635099411</v>
      </c>
      <c r="AB853">
        <f t="shared" si="455"/>
        <v>31.23463125</v>
      </c>
      <c r="AC853">
        <f t="shared" si="456"/>
        <v>4.5720847818503332</v>
      </c>
      <c r="AD853">
        <f t="shared" si="457"/>
        <v>59.938838059915931</v>
      </c>
      <c r="AE853">
        <f t="shared" si="458"/>
        <v>2.70421132224071</v>
      </c>
      <c r="AF853">
        <f t="shared" si="459"/>
        <v>4.5116178587538389</v>
      </c>
      <c r="AG853">
        <f t="shared" si="460"/>
        <v>1.8678734596096231</v>
      </c>
      <c r="AH853">
        <f t="shared" si="461"/>
        <v>-148.80523017279219</v>
      </c>
      <c r="AI853">
        <f t="shared" si="462"/>
        <v>-36.868427658894674</v>
      </c>
      <c r="AJ853">
        <f t="shared" si="463"/>
        <v>-2.832571412284441</v>
      </c>
      <c r="AK853">
        <f t="shared" si="464"/>
        <v>133.00697507537916</v>
      </c>
      <c r="AL853">
        <f t="shared" si="465"/>
        <v>23.377714376103185</v>
      </c>
      <c r="AM853">
        <f t="shared" si="466"/>
        <v>3.3807451108916449</v>
      </c>
      <c r="AN853">
        <f t="shared" si="467"/>
        <v>0.36167694198227157</v>
      </c>
      <c r="AO853">
        <v>135.58630168008349</v>
      </c>
      <c r="AP853">
        <v>112.02051757575759</v>
      </c>
      <c r="AQ853">
        <v>4.5160620498997179</v>
      </c>
      <c r="AR853">
        <v>64.971531831168349</v>
      </c>
      <c r="AS853">
        <f t="shared" si="468"/>
        <v>3.374268257886444</v>
      </c>
      <c r="AT853">
        <v>23.16538891862346</v>
      </c>
      <c r="AU853">
        <v>27.103736969696961</v>
      </c>
      <c r="AV853">
        <v>-1.7667483062300259E-5</v>
      </c>
      <c r="AW853">
        <v>82.288730517660355</v>
      </c>
      <c r="AX853">
        <v>0</v>
      </c>
      <c r="AY853">
        <v>0</v>
      </c>
      <c r="AZ853">
        <f t="shared" si="469"/>
        <v>1</v>
      </c>
      <c r="BA853">
        <f t="shared" si="470"/>
        <v>0</v>
      </c>
      <c r="BB853">
        <f t="shared" si="471"/>
        <v>52079.77027907993</v>
      </c>
      <c r="BC853">
        <f t="shared" si="472"/>
        <v>1999.9849999999999</v>
      </c>
      <c r="BD853">
        <f t="shared" si="473"/>
        <v>1681.1871918753111</v>
      </c>
      <c r="BE853">
        <f t="shared" si="474"/>
        <v>0.84059990043690891</v>
      </c>
      <c r="BF853">
        <f t="shared" si="475"/>
        <v>0.16075780784323407</v>
      </c>
      <c r="BG853">
        <v>6</v>
      </c>
      <c r="BH853">
        <v>0.5</v>
      </c>
      <c r="BI853" t="s">
        <v>382</v>
      </c>
      <c r="BJ853">
        <v>2</v>
      </c>
      <c r="BK853" t="b">
        <v>1</v>
      </c>
      <c r="BL853">
        <v>1660492157.5999999</v>
      </c>
      <c r="BM853">
        <v>79.351137499999993</v>
      </c>
      <c r="BN853">
        <v>107.7180875</v>
      </c>
      <c r="BO853">
        <v>27.1066</v>
      </c>
      <c r="BP853">
        <v>23.160818750000001</v>
      </c>
      <c r="BQ853">
        <v>78.738956250000001</v>
      </c>
      <c r="BR853">
        <v>27.104018750000002</v>
      </c>
      <c r="BS853">
        <v>500.14499999999998</v>
      </c>
      <c r="BT853">
        <v>99.662131250000002</v>
      </c>
      <c r="BU853">
        <v>9.9968100000000004E-2</v>
      </c>
      <c r="BV853">
        <v>31.000931250000001</v>
      </c>
      <c r="BW853">
        <v>31.23463125</v>
      </c>
      <c r="BX853">
        <v>999.9</v>
      </c>
      <c r="BY853">
        <v>0</v>
      </c>
      <c r="BZ853">
        <v>0</v>
      </c>
      <c r="CA853">
        <v>10015.002500000001</v>
      </c>
      <c r="CB853">
        <v>0</v>
      </c>
      <c r="CC853">
        <v>26.949506249999999</v>
      </c>
      <c r="CD853">
        <v>-28.366993749999999</v>
      </c>
      <c r="CE853">
        <v>81.561962499999993</v>
      </c>
      <c r="CF853">
        <v>110.2722</v>
      </c>
      <c r="CG853">
        <v>3.9457874999999998</v>
      </c>
      <c r="CH853">
        <v>107.7180875</v>
      </c>
      <c r="CI853">
        <v>23.160818750000001</v>
      </c>
      <c r="CJ853">
        <v>2.7015012500000002</v>
      </c>
      <c r="CK853">
        <v>2.3082556250000001</v>
      </c>
      <c r="CL853">
        <v>22.29425625</v>
      </c>
      <c r="CM853">
        <v>19.734137499999999</v>
      </c>
      <c r="CN853">
        <v>1999.9849999999999</v>
      </c>
      <c r="CO853">
        <v>0.98000537499999996</v>
      </c>
      <c r="CP853">
        <v>1.999505E-2</v>
      </c>
      <c r="CQ853">
        <v>0</v>
      </c>
      <c r="CR853">
        <v>2.7473125</v>
      </c>
      <c r="CS853">
        <v>0</v>
      </c>
      <c r="CT853">
        <v>34585.543749999997</v>
      </c>
      <c r="CU853">
        <v>17412.212500000001</v>
      </c>
      <c r="CV853">
        <v>40.972437499999998</v>
      </c>
      <c r="CW853">
        <v>41.972437499999998</v>
      </c>
      <c r="CX853">
        <v>40.988187500000002</v>
      </c>
      <c r="CY853">
        <v>40.382750000000001</v>
      </c>
      <c r="CZ853">
        <v>41.061999999999998</v>
      </c>
      <c r="DA853">
        <v>1959.9949999999999</v>
      </c>
      <c r="DB853">
        <v>39.993125000000013</v>
      </c>
      <c r="DC853">
        <v>0</v>
      </c>
      <c r="DD853">
        <v>1660492163.5999999</v>
      </c>
      <c r="DE853">
        <v>0</v>
      </c>
      <c r="DF853">
        <v>1660491924.5999999</v>
      </c>
      <c r="DG853" t="s">
        <v>1990</v>
      </c>
      <c r="DH853">
        <v>1660491919.5999999</v>
      </c>
      <c r="DI853">
        <v>1660491924.5999999</v>
      </c>
      <c r="DJ853">
        <v>26</v>
      </c>
      <c r="DK853">
        <v>0.56499999999999995</v>
      </c>
      <c r="DL853">
        <v>-7.0000000000000001E-3</v>
      </c>
      <c r="DM853">
        <v>1.335</v>
      </c>
      <c r="DN853">
        <v>1.2E-2</v>
      </c>
      <c r="DO853">
        <v>400</v>
      </c>
      <c r="DP853">
        <v>23</v>
      </c>
      <c r="DQ853">
        <v>0.17</v>
      </c>
      <c r="DR853">
        <v>0.02</v>
      </c>
      <c r="DS853">
        <v>-0.2378532347278754</v>
      </c>
      <c r="DT853">
        <v>3.5749149129986191</v>
      </c>
      <c r="DU853">
        <v>0.26842511946196451</v>
      </c>
      <c r="DV853">
        <v>0</v>
      </c>
      <c r="DW853">
        <v>21.696482172036859</v>
      </c>
      <c r="DX853">
        <v>73.205258115294583</v>
      </c>
      <c r="DY853">
        <v>5.5671283407345182</v>
      </c>
      <c r="DZ853">
        <v>0</v>
      </c>
      <c r="EA853">
        <v>-27.51679</v>
      </c>
      <c r="EB853">
        <v>-81.899631590656242</v>
      </c>
      <c r="EC853">
        <v>6.0210662645055377</v>
      </c>
      <c r="ED853">
        <v>0</v>
      </c>
      <c r="EE853">
        <v>74.020816244124561</v>
      </c>
      <c r="EF853">
        <v>162.17901102452299</v>
      </c>
      <c r="EG853">
        <v>12.18489210652046</v>
      </c>
      <c r="EH853">
        <v>0</v>
      </c>
      <c r="EI853">
        <v>3.947937</v>
      </c>
      <c r="EJ853">
        <v>-4.6833771106943443E-2</v>
      </c>
      <c r="EK853">
        <v>5.0310740404013012E-3</v>
      </c>
      <c r="EL853">
        <v>1</v>
      </c>
      <c r="EM853">
        <v>1.8680320772817689</v>
      </c>
      <c r="EN853">
        <v>-3.6089038392561001E-3</v>
      </c>
      <c r="EO853">
        <v>1.2817567036932391E-3</v>
      </c>
      <c r="EP853">
        <v>1</v>
      </c>
      <c r="EQ853">
        <v>2</v>
      </c>
      <c r="ER853">
        <v>6</v>
      </c>
      <c r="ES853" t="s">
        <v>409</v>
      </c>
      <c r="ET853">
        <v>2.94407</v>
      </c>
      <c r="EU853">
        <v>2.8014399999999999</v>
      </c>
      <c r="EV853">
        <v>2.9105300000000001E-2</v>
      </c>
      <c r="EW853">
        <v>3.7907900000000001E-2</v>
      </c>
      <c r="EX853">
        <v>0.118119</v>
      </c>
      <c r="EY853">
        <v>0.10578899999999999</v>
      </c>
      <c r="EZ853">
        <v>19953.599999999999</v>
      </c>
      <c r="FA853">
        <v>20736.3</v>
      </c>
      <c r="FB853">
        <v>23892.2</v>
      </c>
      <c r="FC853">
        <v>25074.2</v>
      </c>
      <c r="FD853">
        <v>33716.1</v>
      </c>
      <c r="FE853">
        <v>35794.800000000003</v>
      </c>
      <c r="FF853">
        <v>43550.7</v>
      </c>
      <c r="FG853">
        <v>46347</v>
      </c>
      <c r="FH853">
        <v>1.98892</v>
      </c>
      <c r="FI853">
        <v>1.8837999999999999</v>
      </c>
      <c r="FJ853">
        <v>0.125252</v>
      </c>
      <c r="FK853">
        <v>0</v>
      </c>
      <c r="FL853">
        <v>29.187899999999999</v>
      </c>
      <c r="FM853">
        <v>999.9</v>
      </c>
      <c r="FN853">
        <v>60.8</v>
      </c>
      <c r="FO853">
        <v>33.799999999999997</v>
      </c>
      <c r="FP853">
        <v>32.231200000000001</v>
      </c>
      <c r="FQ853">
        <v>63.246400000000001</v>
      </c>
      <c r="FR853">
        <v>25.813300000000002</v>
      </c>
      <c r="FS853">
        <v>1</v>
      </c>
      <c r="FT853">
        <v>0.26353199999999999</v>
      </c>
      <c r="FU853">
        <v>0.264984</v>
      </c>
      <c r="FV853">
        <v>20.324000000000002</v>
      </c>
      <c r="FW853">
        <v>5.2102500000000003</v>
      </c>
      <c r="FX853">
        <v>11.904999999999999</v>
      </c>
      <c r="FY853">
        <v>5.0029000000000003</v>
      </c>
      <c r="FZ853">
        <v>3.2904</v>
      </c>
      <c r="GA853">
        <v>9999</v>
      </c>
      <c r="GB853">
        <v>9999</v>
      </c>
      <c r="GC853">
        <v>9999</v>
      </c>
      <c r="GD853">
        <v>999.9</v>
      </c>
      <c r="GE853">
        <v>1.8595200000000001</v>
      </c>
      <c r="GF853">
        <v>1.8545199999999999</v>
      </c>
      <c r="GG853">
        <v>1.8576299999999999</v>
      </c>
      <c r="GH853">
        <v>1.85608</v>
      </c>
      <c r="GI853">
        <v>1.8548899999999999</v>
      </c>
      <c r="GJ853">
        <v>1.85456</v>
      </c>
      <c r="GK853">
        <v>1.8532599999999999</v>
      </c>
      <c r="GL853">
        <v>1.8563799999999999</v>
      </c>
      <c r="GM853">
        <v>0</v>
      </c>
      <c r="GN853">
        <v>0</v>
      </c>
      <c r="GO853">
        <v>0</v>
      </c>
      <c r="GP853">
        <v>0</v>
      </c>
      <c r="GQ853" t="s">
        <v>385</v>
      </c>
      <c r="GR853" t="s">
        <v>386</v>
      </c>
      <c r="GS853" t="s">
        <v>387</v>
      </c>
      <c r="GT853" t="s">
        <v>387</v>
      </c>
      <c r="GU853" t="s">
        <v>387</v>
      </c>
      <c r="GV853" t="s">
        <v>387</v>
      </c>
      <c r="GW853">
        <v>0</v>
      </c>
      <c r="GX853">
        <v>100</v>
      </c>
      <c r="GY853">
        <v>100</v>
      </c>
      <c r="GZ853">
        <v>0.69199999999999995</v>
      </c>
      <c r="HA853">
        <v>2.5999999999999999E-3</v>
      </c>
      <c r="HB853">
        <v>0.40725668706344281</v>
      </c>
      <c r="HC853">
        <v>2.678124759318837E-3</v>
      </c>
      <c r="HD853">
        <v>-9.3737611465157319E-7</v>
      </c>
      <c r="HE853">
        <v>1.3915637841753891E-10</v>
      </c>
      <c r="HF853">
        <v>-8.3168333772034281E-2</v>
      </c>
      <c r="HG853">
        <v>1.061361004592812E-2</v>
      </c>
      <c r="HH853">
        <v>-3.086644042041478E-4</v>
      </c>
      <c r="HI853">
        <v>1.24720902217549E-6</v>
      </c>
      <c r="HJ853">
        <v>1</v>
      </c>
      <c r="HK853">
        <v>2093</v>
      </c>
      <c r="HL853">
        <v>2</v>
      </c>
      <c r="HM853">
        <v>27</v>
      </c>
      <c r="HN853">
        <v>4.0999999999999996</v>
      </c>
      <c r="HO853">
        <v>4</v>
      </c>
      <c r="HP853">
        <v>0.52734400000000003</v>
      </c>
      <c r="HQ853">
        <v>2.35107</v>
      </c>
      <c r="HR853">
        <v>1.4978</v>
      </c>
      <c r="HS853">
        <v>2.3022499999999999</v>
      </c>
      <c r="HT853">
        <v>1.5478499999999999</v>
      </c>
      <c r="HU853">
        <v>2.4243199999999998</v>
      </c>
      <c r="HV853">
        <v>36.646900000000002</v>
      </c>
      <c r="HW853">
        <v>14.044499999999999</v>
      </c>
      <c r="HX853">
        <v>18</v>
      </c>
      <c r="HY853">
        <v>504.87700000000001</v>
      </c>
      <c r="HZ853">
        <v>502.43400000000003</v>
      </c>
      <c r="IA853">
        <v>28.979399999999998</v>
      </c>
      <c r="IB853">
        <v>30.4756</v>
      </c>
      <c r="IC853">
        <v>30</v>
      </c>
      <c r="ID853">
        <v>30.2713</v>
      </c>
      <c r="IE853">
        <v>30.366499999999998</v>
      </c>
      <c r="IF853">
        <v>10.661</v>
      </c>
      <c r="IG853">
        <v>29.321300000000001</v>
      </c>
      <c r="IH853">
        <v>0</v>
      </c>
      <c r="II853">
        <v>28.988199999999999</v>
      </c>
      <c r="IJ853">
        <v>180.297</v>
      </c>
      <c r="IK853">
        <v>23.202999999999999</v>
      </c>
      <c r="IL853">
        <v>100.71599999999999</v>
      </c>
      <c r="IM853">
        <v>100.449</v>
      </c>
      <c r="IN853" t="s">
        <v>2775</v>
      </c>
    </row>
    <row r="854" spans="1:248" x14ac:dyDescent="0.2">
      <c r="A854">
        <v>838</v>
      </c>
      <c r="B854">
        <v>1660492166.5999999</v>
      </c>
      <c r="C854">
        <v>8037.5</v>
      </c>
      <c r="D854" t="s">
        <v>2045</v>
      </c>
      <c r="E854" t="s">
        <v>2046</v>
      </c>
      <c r="F854">
        <v>1</v>
      </c>
      <c r="G854" t="s">
        <v>1989</v>
      </c>
      <c r="H854" t="s">
        <v>377</v>
      </c>
      <c r="I854" t="s">
        <v>378</v>
      </c>
      <c r="J854" t="s">
        <v>379</v>
      </c>
      <c r="K854" t="s">
        <v>1193</v>
      </c>
      <c r="L854" t="s">
        <v>376</v>
      </c>
      <c r="M854" t="s">
        <v>381</v>
      </c>
      <c r="N854">
        <v>1660492159.099999</v>
      </c>
      <c r="O854">
        <f t="shared" si="442"/>
        <v>3.3738477925497794E-3</v>
      </c>
      <c r="P854">
        <f t="shared" si="443"/>
        <v>3.3738477925497796</v>
      </c>
      <c r="Q854">
        <f t="shared" si="444"/>
        <v>0.33667031410004139</v>
      </c>
      <c r="R854">
        <f t="shared" si="445"/>
        <v>84.656040000000004</v>
      </c>
      <c r="S854">
        <f t="shared" si="446"/>
        <v>79.036326180322021</v>
      </c>
      <c r="T854">
        <f t="shared" si="447"/>
        <v>7.8848575714164149</v>
      </c>
      <c r="U854">
        <f t="shared" si="448"/>
        <v>8.4454939926891637</v>
      </c>
      <c r="V854">
        <f t="shared" si="449"/>
        <v>0.17955622311118047</v>
      </c>
      <c r="W854">
        <f t="shared" si="450"/>
        <v>2.9252772110033138</v>
      </c>
      <c r="X854">
        <f t="shared" si="451"/>
        <v>0.17365038109905614</v>
      </c>
      <c r="Y854">
        <f t="shared" si="452"/>
        <v>0.10904592260581009</v>
      </c>
      <c r="Z854">
        <f t="shared" si="453"/>
        <v>321.51240874080548</v>
      </c>
      <c r="AA854">
        <f t="shared" si="454"/>
        <v>32.015834069489486</v>
      </c>
      <c r="AB854">
        <f t="shared" si="455"/>
        <v>31.233413333333331</v>
      </c>
      <c r="AC854">
        <f t="shared" si="456"/>
        <v>4.5717678408853608</v>
      </c>
      <c r="AD854">
        <f t="shared" si="457"/>
        <v>59.945555793915183</v>
      </c>
      <c r="AE854">
        <f t="shared" si="458"/>
        <v>2.7041682968168432</v>
      </c>
      <c r="AF854">
        <f t="shared" si="459"/>
        <v>4.5110404950008514</v>
      </c>
      <c r="AG854">
        <f t="shared" si="460"/>
        <v>1.8675995440685176</v>
      </c>
      <c r="AH854">
        <f t="shared" si="461"/>
        <v>-148.78668765144528</v>
      </c>
      <c r="AI854">
        <f t="shared" si="462"/>
        <v>-37.018166345942554</v>
      </c>
      <c r="AJ854">
        <f t="shared" si="463"/>
        <v>-2.844966588580998</v>
      </c>
      <c r="AK854">
        <f t="shared" si="464"/>
        <v>132.86258815483669</v>
      </c>
      <c r="AL854">
        <f t="shared" si="465"/>
        <v>25.00894925283453</v>
      </c>
      <c r="AM854">
        <f t="shared" si="466"/>
        <v>3.3794891924349</v>
      </c>
      <c r="AN854">
        <f t="shared" si="467"/>
        <v>0.33667031410004139</v>
      </c>
      <c r="AO854">
        <v>140.7000441633846</v>
      </c>
      <c r="AP854">
        <v>116.7230666666666</v>
      </c>
      <c r="AQ854">
        <v>4.6023088824955964</v>
      </c>
      <c r="AR854">
        <v>64.971531831168349</v>
      </c>
      <c r="AS854">
        <f t="shared" si="468"/>
        <v>3.3738477925497796</v>
      </c>
      <c r="AT854">
        <v>23.16508731426655</v>
      </c>
      <c r="AU854">
        <v>27.102872727272722</v>
      </c>
      <c r="AV854">
        <v>-3.6120583160198262E-6</v>
      </c>
      <c r="AW854">
        <v>82.288730517660355</v>
      </c>
      <c r="AX854">
        <v>0</v>
      </c>
      <c r="AY854">
        <v>0</v>
      </c>
      <c r="AZ854">
        <f t="shared" si="469"/>
        <v>1</v>
      </c>
      <c r="BA854">
        <f t="shared" si="470"/>
        <v>0</v>
      </c>
      <c r="BB854">
        <f t="shared" si="471"/>
        <v>52052.64241994152</v>
      </c>
      <c r="BC854">
        <f t="shared" si="472"/>
        <v>1999.980666666667</v>
      </c>
      <c r="BD854">
        <f t="shared" si="473"/>
        <v>1681.1834980004176</v>
      </c>
      <c r="BE854">
        <f t="shared" si="474"/>
        <v>0.84059987479899834</v>
      </c>
      <c r="BF854">
        <f t="shared" si="475"/>
        <v>0.16075775836206688</v>
      </c>
      <c r="BG854">
        <v>6</v>
      </c>
      <c r="BH854">
        <v>0.5</v>
      </c>
      <c r="BI854" t="s">
        <v>382</v>
      </c>
      <c r="BJ854">
        <v>2</v>
      </c>
      <c r="BK854" t="b">
        <v>1</v>
      </c>
      <c r="BL854">
        <v>1660492159.099999</v>
      </c>
      <c r="BM854">
        <v>84.656040000000004</v>
      </c>
      <c r="BN854">
        <v>115.0014133333333</v>
      </c>
      <c r="BO854">
        <v>27.106073333333331</v>
      </c>
      <c r="BP854">
        <v>23.161740000000002</v>
      </c>
      <c r="BQ854">
        <v>84.030453333333341</v>
      </c>
      <c r="BR854">
        <v>27.103486666666669</v>
      </c>
      <c r="BS854">
        <v>500.14299999999997</v>
      </c>
      <c r="BT854">
        <v>99.662393333333327</v>
      </c>
      <c r="BU854">
        <v>0.10005708000000001</v>
      </c>
      <c r="BV854">
        <v>30.998686666666661</v>
      </c>
      <c r="BW854">
        <v>31.233413333333331</v>
      </c>
      <c r="BX854">
        <v>999.89999999999986</v>
      </c>
      <c r="BY854">
        <v>0</v>
      </c>
      <c r="BZ854">
        <v>0</v>
      </c>
      <c r="CA854">
        <v>10009.45733333333</v>
      </c>
      <c r="CB854">
        <v>0</v>
      </c>
      <c r="CC854">
        <v>27.12502666666667</v>
      </c>
      <c r="CD854">
        <v>-30.345473333333331</v>
      </c>
      <c r="CE854">
        <v>87.014586666666659</v>
      </c>
      <c r="CF854">
        <v>117.7283533333333</v>
      </c>
      <c r="CG854">
        <v>3.9443353333333331</v>
      </c>
      <c r="CH854">
        <v>115.0014133333333</v>
      </c>
      <c r="CI854">
        <v>23.161740000000002</v>
      </c>
      <c r="CJ854">
        <v>2.701455333333334</v>
      </c>
      <c r="CK854">
        <v>2.308354</v>
      </c>
      <c r="CL854">
        <v>22.293980000000001</v>
      </c>
      <c r="CM854">
        <v>19.73482666666667</v>
      </c>
      <c r="CN854">
        <v>1999.980666666667</v>
      </c>
      <c r="CO854">
        <v>0.98000619999999994</v>
      </c>
      <c r="CP854">
        <v>1.999424666666667E-2</v>
      </c>
      <c r="CQ854">
        <v>0</v>
      </c>
      <c r="CR854">
        <v>2.6650666666666671</v>
      </c>
      <c r="CS854">
        <v>0</v>
      </c>
      <c r="CT854">
        <v>34566.633333333339</v>
      </c>
      <c r="CU854">
        <v>17412.18</v>
      </c>
      <c r="CV854">
        <v>40.966400000000007</v>
      </c>
      <c r="CW854">
        <v>41.970599999999997</v>
      </c>
      <c r="CX854">
        <v>40.983199999999997</v>
      </c>
      <c r="CY854">
        <v>40.379133333333343</v>
      </c>
      <c r="CZ854">
        <v>41.061999999999998</v>
      </c>
      <c r="DA854">
        <v>1959.992666666667</v>
      </c>
      <c r="DB854">
        <v>39.991333333333337</v>
      </c>
      <c r="DC854">
        <v>0</v>
      </c>
      <c r="DD854">
        <v>1660492164.8</v>
      </c>
      <c r="DE854">
        <v>0</v>
      </c>
      <c r="DF854">
        <v>1660491924.5999999</v>
      </c>
      <c r="DG854" t="s">
        <v>1990</v>
      </c>
      <c r="DH854">
        <v>1660491919.5999999</v>
      </c>
      <c r="DI854">
        <v>1660491924.5999999</v>
      </c>
      <c r="DJ854">
        <v>26</v>
      </c>
      <c r="DK854">
        <v>0.56499999999999995</v>
      </c>
      <c r="DL854">
        <v>-7.0000000000000001E-3</v>
      </c>
      <c r="DM854">
        <v>1.335</v>
      </c>
      <c r="DN854">
        <v>1.2E-2</v>
      </c>
      <c r="DO854">
        <v>400</v>
      </c>
      <c r="DP854">
        <v>23</v>
      </c>
      <c r="DQ854">
        <v>0.17</v>
      </c>
      <c r="DR854">
        <v>0.02</v>
      </c>
      <c r="DS854">
        <v>-0.14618142094778441</v>
      </c>
      <c r="DT854">
        <v>3.7944203615182821</v>
      </c>
      <c r="DU854">
        <v>0.2847961292709712</v>
      </c>
      <c r="DV854">
        <v>0</v>
      </c>
      <c r="DW854">
        <v>23.782758803599641</v>
      </c>
      <c r="DX854">
        <v>60.754102592535808</v>
      </c>
      <c r="DY854">
        <v>4.4728085376775883</v>
      </c>
      <c r="DZ854">
        <v>0</v>
      </c>
      <c r="EA854">
        <v>-29.087512903225811</v>
      </c>
      <c r="EB854">
        <v>-72.083177419354783</v>
      </c>
      <c r="EC854">
        <v>5.4888742129547801</v>
      </c>
      <c r="ED854">
        <v>0</v>
      </c>
      <c r="EE854">
        <v>78.783142464187151</v>
      </c>
      <c r="EF854">
        <v>178.68263537720031</v>
      </c>
      <c r="EG854">
        <v>12.94246037635774</v>
      </c>
      <c r="EH854">
        <v>0</v>
      </c>
      <c r="EI854">
        <v>3.9471370731707318</v>
      </c>
      <c r="EJ854">
        <v>-5.1801324041808552E-2</v>
      </c>
      <c r="EK854">
        <v>5.456796721343078E-3</v>
      </c>
      <c r="EL854">
        <v>1</v>
      </c>
      <c r="EM854">
        <v>1.867891151033179</v>
      </c>
      <c r="EN854">
        <v>-6.5934001894648988E-3</v>
      </c>
      <c r="EO854">
        <v>1.371752513878155E-3</v>
      </c>
      <c r="EP854">
        <v>1</v>
      </c>
      <c r="EQ854">
        <v>2</v>
      </c>
      <c r="ER854">
        <v>6</v>
      </c>
      <c r="ES854" t="s">
        <v>409</v>
      </c>
      <c r="ET854">
        <v>2.9442200000000001</v>
      </c>
      <c r="EU854">
        <v>2.80145</v>
      </c>
      <c r="EV854">
        <v>3.0239700000000001E-2</v>
      </c>
      <c r="EW854">
        <v>3.9093700000000002E-2</v>
      </c>
      <c r="EX854">
        <v>0.118115</v>
      </c>
      <c r="EY854">
        <v>0.105795</v>
      </c>
      <c r="EZ854">
        <v>19930.099999999999</v>
      </c>
      <c r="FA854">
        <v>20710.8</v>
      </c>
      <c r="FB854">
        <v>23892</v>
      </c>
      <c r="FC854">
        <v>25074.2</v>
      </c>
      <c r="FD854">
        <v>33716.1</v>
      </c>
      <c r="FE854">
        <v>35794.699999999997</v>
      </c>
      <c r="FF854">
        <v>43550.400000000001</v>
      </c>
      <c r="FG854">
        <v>46347.199999999997</v>
      </c>
      <c r="FH854">
        <v>1.9891000000000001</v>
      </c>
      <c r="FI854">
        <v>1.8836999999999999</v>
      </c>
      <c r="FJ854">
        <v>0.125162</v>
      </c>
      <c r="FK854">
        <v>0</v>
      </c>
      <c r="FL854">
        <v>29.186699999999998</v>
      </c>
      <c r="FM854">
        <v>999.9</v>
      </c>
      <c r="FN854">
        <v>60.8</v>
      </c>
      <c r="FO854">
        <v>33.799999999999997</v>
      </c>
      <c r="FP854">
        <v>32.233699999999999</v>
      </c>
      <c r="FQ854">
        <v>63.596400000000003</v>
      </c>
      <c r="FR854">
        <v>25.220400000000001</v>
      </c>
      <c r="FS854">
        <v>1</v>
      </c>
      <c r="FT854">
        <v>0.26345299999999999</v>
      </c>
      <c r="FU854">
        <v>0.26231199999999999</v>
      </c>
      <c r="FV854">
        <v>20.324200000000001</v>
      </c>
      <c r="FW854">
        <v>5.2114500000000001</v>
      </c>
      <c r="FX854">
        <v>11.9053</v>
      </c>
      <c r="FY854">
        <v>5.00305</v>
      </c>
      <c r="FZ854">
        <v>3.2906</v>
      </c>
      <c r="GA854">
        <v>9999</v>
      </c>
      <c r="GB854">
        <v>9999</v>
      </c>
      <c r="GC854">
        <v>9999</v>
      </c>
      <c r="GD854">
        <v>999.9</v>
      </c>
      <c r="GE854">
        <v>1.85954</v>
      </c>
      <c r="GF854">
        <v>1.85453</v>
      </c>
      <c r="GG854">
        <v>1.85764</v>
      </c>
      <c r="GH854">
        <v>1.85608</v>
      </c>
      <c r="GI854">
        <v>1.8548899999999999</v>
      </c>
      <c r="GJ854">
        <v>1.85456</v>
      </c>
      <c r="GK854">
        <v>1.85328</v>
      </c>
      <c r="GL854">
        <v>1.8563799999999999</v>
      </c>
      <c r="GM854">
        <v>0</v>
      </c>
      <c r="GN854">
        <v>0</v>
      </c>
      <c r="GO854">
        <v>0</v>
      </c>
      <c r="GP854">
        <v>0</v>
      </c>
      <c r="GQ854" t="s">
        <v>385</v>
      </c>
      <c r="GR854" t="s">
        <v>386</v>
      </c>
      <c r="GS854" t="s">
        <v>387</v>
      </c>
      <c r="GT854" t="s">
        <v>387</v>
      </c>
      <c r="GU854" t="s">
        <v>387</v>
      </c>
      <c r="GV854" t="s">
        <v>387</v>
      </c>
      <c r="GW854">
        <v>0</v>
      </c>
      <c r="GX854">
        <v>100</v>
      </c>
      <c r="GY854">
        <v>100</v>
      </c>
      <c r="GZ854">
        <v>0.70299999999999996</v>
      </c>
      <c r="HA854">
        <v>2.5999999999999999E-3</v>
      </c>
      <c r="HB854">
        <v>0.40725668706344281</v>
      </c>
      <c r="HC854">
        <v>2.678124759318837E-3</v>
      </c>
      <c r="HD854">
        <v>-9.3737611465157319E-7</v>
      </c>
      <c r="HE854">
        <v>1.3915637841753891E-10</v>
      </c>
      <c r="HF854">
        <v>-8.3168333772034281E-2</v>
      </c>
      <c r="HG854">
        <v>1.061361004592812E-2</v>
      </c>
      <c r="HH854">
        <v>-3.086644042041478E-4</v>
      </c>
      <c r="HI854">
        <v>1.24720902217549E-6</v>
      </c>
      <c r="HJ854">
        <v>1</v>
      </c>
      <c r="HK854">
        <v>2093</v>
      </c>
      <c r="HL854">
        <v>2</v>
      </c>
      <c r="HM854">
        <v>27</v>
      </c>
      <c r="HN854">
        <v>4.0999999999999996</v>
      </c>
      <c r="HO854">
        <v>4</v>
      </c>
      <c r="HP854">
        <v>0.540771</v>
      </c>
      <c r="HQ854">
        <v>2.36206</v>
      </c>
      <c r="HR854">
        <v>1.4978</v>
      </c>
      <c r="HS854">
        <v>2.3022499999999999</v>
      </c>
      <c r="HT854">
        <v>1.5478499999999999</v>
      </c>
      <c r="HU854">
        <v>2.3059099999999999</v>
      </c>
      <c r="HV854">
        <v>36.646900000000002</v>
      </c>
      <c r="HW854">
        <v>14.0357</v>
      </c>
      <c r="HX854">
        <v>18</v>
      </c>
      <c r="HY854">
        <v>504.98200000000003</v>
      </c>
      <c r="HZ854">
        <v>502.36700000000002</v>
      </c>
      <c r="IA854">
        <v>28.981100000000001</v>
      </c>
      <c r="IB854">
        <v>30.476299999999998</v>
      </c>
      <c r="IC854">
        <v>29.9999</v>
      </c>
      <c r="ID854">
        <v>30.2713</v>
      </c>
      <c r="IE854">
        <v>30.366499999999998</v>
      </c>
      <c r="IF854">
        <v>10.952999999999999</v>
      </c>
      <c r="IG854">
        <v>29.321300000000001</v>
      </c>
      <c r="IH854">
        <v>0</v>
      </c>
      <c r="II854">
        <v>28.995200000000001</v>
      </c>
      <c r="IJ854">
        <v>190.76400000000001</v>
      </c>
      <c r="IK854">
        <v>23.203099999999999</v>
      </c>
      <c r="IL854">
        <v>100.715</v>
      </c>
      <c r="IM854">
        <v>100.45</v>
      </c>
      <c r="IN854" t="s">
        <v>2775</v>
      </c>
    </row>
    <row r="855" spans="1:248" x14ac:dyDescent="0.2">
      <c r="A855">
        <v>839</v>
      </c>
      <c r="B855">
        <v>1660492167.5999999</v>
      </c>
      <c r="C855">
        <v>8038.5</v>
      </c>
      <c r="D855" t="s">
        <v>2047</v>
      </c>
      <c r="E855" t="s">
        <v>2048</v>
      </c>
      <c r="F855">
        <v>1</v>
      </c>
      <c r="G855" t="s">
        <v>1989</v>
      </c>
      <c r="H855" t="s">
        <v>377</v>
      </c>
      <c r="I855" t="s">
        <v>378</v>
      </c>
      <c r="J855" t="s">
        <v>379</v>
      </c>
      <c r="K855" t="s">
        <v>1193</v>
      </c>
      <c r="L855" t="s">
        <v>376</v>
      </c>
      <c r="M855" t="s">
        <v>381</v>
      </c>
      <c r="N855">
        <v>1660492159.5999999</v>
      </c>
      <c r="O855">
        <f t="shared" si="442"/>
        <v>3.3732819039025272E-3</v>
      </c>
      <c r="P855">
        <f t="shared" si="443"/>
        <v>3.373281903902527</v>
      </c>
      <c r="Q855">
        <f t="shared" si="444"/>
        <v>0.3974965754650292</v>
      </c>
      <c r="R855">
        <f t="shared" si="445"/>
        <v>86.749350000000007</v>
      </c>
      <c r="S855">
        <f t="shared" si="446"/>
        <v>80.516543005576239</v>
      </c>
      <c r="T855">
        <f t="shared" si="447"/>
        <v>8.032537550630737</v>
      </c>
      <c r="U855">
        <f t="shared" si="448"/>
        <v>8.6543384173802629</v>
      </c>
      <c r="V855">
        <f t="shared" si="449"/>
        <v>0.1795437279489151</v>
      </c>
      <c r="W855">
        <f t="shared" si="450"/>
        <v>2.9249499782855226</v>
      </c>
      <c r="X855">
        <f t="shared" si="451"/>
        <v>0.17363805607946994</v>
      </c>
      <c r="Y855">
        <f t="shared" si="452"/>
        <v>0.10903820398753775</v>
      </c>
      <c r="Z855">
        <f t="shared" si="453"/>
        <v>321.51319550702124</v>
      </c>
      <c r="AA855">
        <f t="shared" si="454"/>
        <v>32.015174099146854</v>
      </c>
      <c r="AB855">
        <f t="shared" si="455"/>
        <v>31.232656250000002</v>
      </c>
      <c r="AC855">
        <f t="shared" si="456"/>
        <v>4.5715708331730642</v>
      </c>
      <c r="AD855">
        <f t="shared" si="457"/>
        <v>59.948231956715084</v>
      </c>
      <c r="AE855">
        <f t="shared" si="458"/>
        <v>2.7041474860837744</v>
      </c>
      <c r="AF855">
        <f t="shared" si="459"/>
        <v>4.5108044020985849</v>
      </c>
      <c r="AG855">
        <f t="shared" si="460"/>
        <v>1.8674233470892898</v>
      </c>
      <c r="AH855">
        <f t="shared" si="461"/>
        <v>-148.76173196210144</v>
      </c>
      <c r="AI855">
        <f t="shared" si="462"/>
        <v>-37.039387144779482</v>
      </c>
      <c r="AJ855">
        <f t="shared" si="463"/>
        <v>-2.8468924234070614</v>
      </c>
      <c r="AK855">
        <f t="shared" si="464"/>
        <v>132.86518397673328</v>
      </c>
      <c r="AL855">
        <f t="shared" si="465"/>
        <v>25.331095197504609</v>
      </c>
      <c r="AM855">
        <f t="shared" si="466"/>
        <v>3.3790480153281961</v>
      </c>
      <c r="AN855">
        <f t="shared" si="467"/>
        <v>0.3974965754650292</v>
      </c>
      <c r="AO855">
        <v>145.8384644046686</v>
      </c>
      <c r="AP855">
        <v>121.4527575757575</v>
      </c>
      <c r="AQ855">
        <v>4.6675386085520483</v>
      </c>
      <c r="AR855">
        <v>64.971531831168349</v>
      </c>
      <c r="AS855">
        <f t="shared" si="468"/>
        <v>3.373281903902527</v>
      </c>
      <c r="AT855">
        <v>23.164778430788211</v>
      </c>
      <c r="AU855">
        <v>27.101856363636362</v>
      </c>
      <c r="AV855">
        <v>3.2091018383210632E-6</v>
      </c>
      <c r="AW855">
        <v>82.288730517660355</v>
      </c>
      <c r="AX855">
        <v>0</v>
      </c>
      <c r="AY855">
        <v>0</v>
      </c>
      <c r="AZ855">
        <f t="shared" si="469"/>
        <v>1</v>
      </c>
      <c r="BA855">
        <f t="shared" si="470"/>
        <v>0</v>
      </c>
      <c r="BB855">
        <f t="shared" si="471"/>
        <v>52043.484275112933</v>
      </c>
      <c r="BC855">
        <f t="shared" si="472"/>
        <v>1999.985625</v>
      </c>
      <c r="BD855">
        <f t="shared" si="473"/>
        <v>1681.1876606253993</v>
      </c>
      <c r="BE855">
        <f t="shared" si="474"/>
        <v>0.84059987212428056</v>
      </c>
      <c r="BF855">
        <f t="shared" si="475"/>
        <v>0.16075775319986174</v>
      </c>
      <c r="BG855">
        <v>6</v>
      </c>
      <c r="BH855">
        <v>0.5</v>
      </c>
      <c r="BI855" t="s">
        <v>382</v>
      </c>
      <c r="BJ855">
        <v>2</v>
      </c>
      <c r="BK855" t="b">
        <v>1</v>
      </c>
      <c r="BL855">
        <v>1660492159.5999999</v>
      </c>
      <c r="BM855">
        <v>86.749350000000007</v>
      </c>
      <c r="BN855">
        <v>117.489575</v>
      </c>
      <c r="BO855">
        <v>27.105831250000001</v>
      </c>
      <c r="BP855">
        <v>23.162018750000001</v>
      </c>
      <c r="BQ855">
        <v>86.118549999999999</v>
      </c>
      <c r="BR855">
        <v>27.103243750000001</v>
      </c>
      <c r="BS855">
        <v>500.14387499999998</v>
      </c>
      <c r="BT855">
        <v>99.662506250000007</v>
      </c>
      <c r="BU855">
        <v>0.10006738749999999</v>
      </c>
      <c r="BV855">
        <v>30.997768749999999</v>
      </c>
      <c r="BW855">
        <v>31.232656250000002</v>
      </c>
      <c r="BX855">
        <v>999.9</v>
      </c>
      <c r="BY855">
        <v>0</v>
      </c>
      <c r="BZ855">
        <v>0</v>
      </c>
      <c r="CA855">
        <v>10007.577499999999</v>
      </c>
      <c r="CB855">
        <v>0</v>
      </c>
      <c r="CC855">
        <v>27.159812500000001</v>
      </c>
      <c r="CD855">
        <v>-30.74031875</v>
      </c>
      <c r="CE855">
        <v>89.166174999999996</v>
      </c>
      <c r="CF855">
        <v>120.27551875</v>
      </c>
      <c r="CG855">
        <v>3.94381</v>
      </c>
      <c r="CH855">
        <v>117.489575</v>
      </c>
      <c r="CI855">
        <v>23.162018750000001</v>
      </c>
      <c r="CJ855">
        <v>2.7014343749999998</v>
      </c>
      <c r="CK855">
        <v>2.3083849999999999</v>
      </c>
      <c r="CL855">
        <v>22.293849999999999</v>
      </c>
      <c r="CM855">
        <v>19.735037500000001</v>
      </c>
      <c r="CN855">
        <v>1999.985625</v>
      </c>
      <c r="CO855">
        <v>0.98000631250000003</v>
      </c>
      <c r="CP855">
        <v>1.9994137499999998E-2</v>
      </c>
      <c r="CQ855">
        <v>0</v>
      </c>
      <c r="CR855">
        <v>2.6992500000000001</v>
      </c>
      <c r="CS855">
        <v>0</v>
      </c>
      <c r="CT855">
        <v>34562.03125</v>
      </c>
      <c r="CU855">
        <v>17412.224999999999</v>
      </c>
      <c r="CV855">
        <v>40.9645625</v>
      </c>
      <c r="CW855">
        <v>41.968499999999999</v>
      </c>
      <c r="CX855">
        <v>40.984250000000003</v>
      </c>
      <c r="CY855">
        <v>40.378875000000001</v>
      </c>
      <c r="CZ855">
        <v>41.061999999999998</v>
      </c>
      <c r="DA855">
        <v>1959.9974999999999</v>
      </c>
      <c r="DB855">
        <v>39.991250000000008</v>
      </c>
      <c r="DC855">
        <v>0</v>
      </c>
      <c r="DD855">
        <v>1660492165.4000001</v>
      </c>
      <c r="DE855">
        <v>0</v>
      </c>
      <c r="DF855">
        <v>1660491924.5999999</v>
      </c>
      <c r="DG855" t="s">
        <v>1990</v>
      </c>
      <c r="DH855">
        <v>1660491919.5999999</v>
      </c>
      <c r="DI855">
        <v>1660491924.5999999</v>
      </c>
      <c r="DJ855">
        <v>26</v>
      </c>
      <c r="DK855">
        <v>0.56499999999999995</v>
      </c>
      <c r="DL855">
        <v>-7.0000000000000001E-3</v>
      </c>
      <c r="DM855">
        <v>1.335</v>
      </c>
      <c r="DN855">
        <v>1.2E-2</v>
      </c>
      <c r="DO855">
        <v>400</v>
      </c>
      <c r="DP855">
        <v>23</v>
      </c>
      <c r="DQ855">
        <v>0.17</v>
      </c>
      <c r="DR855">
        <v>0.02</v>
      </c>
      <c r="DS855">
        <v>-6.1267337446374498E-2</v>
      </c>
      <c r="DT855">
        <v>3.8276520451281728</v>
      </c>
      <c r="DU855">
        <v>0.28731493571710959</v>
      </c>
      <c r="DV855">
        <v>0</v>
      </c>
      <c r="DW855">
        <v>24.943270648306541</v>
      </c>
      <c r="DX855">
        <v>53.206353652316217</v>
      </c>
      <c r="DY855">
        <v>4.0591675448875977</v>
      </c>
      <c r="DZ855">
        <v>0</v>
      </c>
      <c r="EA855">
        <v>-31.14128333333333</v>
      </c>
      <c r="EB855">
        <v>-59.442439154616252</v>
      </c>
      <c r="EC855">
        <v>4.3823115417994751</v>
      </c>
      <c r="ED855">
        <v>0</v>
      </c>
      <c r="EE855">
        <v>82.719318177378369</v>
      </c>
      <c r="EF855">
        <v>189.64946059958271</v>
      </c>
      <c r="EG855">
        <v>14.1940950962912</v>
      </c>
      <c r="EH855">
        <v>0</v>
      </c>
      <c r="EI855">
        <v>3.9458454999999999</v>
      </c>
      <c r="EJ855">
        <v>-6.0253958724207919E-2</v>
      </c>
      <c r="EK855">
        <v>5.9752890934246898E-3</v>
      </c>
      <c r="EL855">
        <v>1</v>
      </c>
      <c r="EM855">
        <v>1.8675840843867579</v>
      </c>
      <c r="EN855">
        <v>-8.7296246539272666E-3</v>
      </c>
      <c r="EO855">
        <v>1.4652525634914759E-3</v>
      </c>
      <c r="EP855">
        <v>1</v>
      </c>
      <c r="EQ855">
        <v>2</v>
      </c>
      <c r="ER855">
        <v>6</v>
      </c>
      <c r="ES855" t="s">
        <v>409</v>
      </c>
      <c r="ET855">
        <v>2.9440499999999998</v>
      </c>
      <c r="EU855">
        <v>2.8011599999999999</v>
      </c>
      <c r="EV855">
        <v>3.1374100000000002E-2</v>
      </c>
      <c r="EW855">
        <v>4.0261499999999999E-2</v>
      </c>
      <c r="EX855">
        <v>0.11811199999999999</v>
      </c>
      <c r="EY855">
        <v>0.105798</v>
      </c>
      <c r="EZ855">
        <v>19906.7</v>
      </c>
      <c r="FA855">
        <v>20685.7</v>
      </c>
      <c r="FB855">
        <v>23891.8</v>
      </c>
      <c r="FC855">
        <v>25074.400000000001</v>
      </c>
      <c r="FD855">
        <v>33716.1</v>
      </c>
      <c r="FE855">
        <v>35794.800000000003</v>
      </c>
      <c r="FF855">
        <v>43550.1</v>
      </c>
      <c r="FG855">
        <v>46347.4</v>
      </c>
      <c r="FH855">
        <v>1.98908</v>
      </c>
      <c r="FI855">
        <v>1.88375</v>
      </c>
      <c r="FJ855">
        <v>0.12503600000000001</v>
      </c>
      <c r="FK855">
        <v>0</v>
      </c>
      <c r="FL855">
        <v>29.185400000000001</v>
      </c>
      <c r="FM855">
        <v>999.9</v>
      </c>
      <c r="FN855">
        <v>60.8</v>
      </c>
      <c r="FO855">
        <v>33.799999999999997</v>
      </c>
      <c r="FP855">
        <v>32.229199999999999</v>
      </c>
      <c r="FQ855">
        <v>63.526400000000002</v>
      </c>
      <c r="FR855">
        <v>25.500800000000002</v>
      </c>
      <c r="FS855">
        <v>1</v>
      </c>
      <c r="FT855">
        <v>0.26342199999999999</v>
      </c>
      <c r="FU855">
        <v>0.25373600000000002</v>
      </c>
      <c r="FV855">
        <v>20.324100000000001</v>
      </c>
      <c r="FW855">
        <v>5.2105499999999996</v>
      </c>
      <c r="FX855">
        <v>11.9056</v>
      </c>
      <c r="FY855">
        <v>5.0027999999999997</v>
      </c>
      <c r="FZ855">
        <v>3.2904</v>
      </c>
      <c r="GA855">
        <v>9999</v>
      </c>
      <c r="GB855">
        <v>9999</v>
      </c>
      <c r="GC855">
        <v>9999</v>
      </c>
      <c r="GD855">
        <v>999.9</v>
      </c>
      <c r="GE855">
        <v>1.8595299999999999</v>
      </c>
      <c r="GF855">
        <v>1.85453</v>
      </c>
      <c r="GG855">
        <v>1.85762</v>
      </c>
      <c r="GH855">
        <v>1.85609</v>
      </c>
      <c r="GI855">
        <v>1.85487</v>
      </c>
      <c r="GJ855">
        <v>1.8545499999999999</v>
      </c>
      <c r="GK855">
        <v>1.85327</v>
      </c>
      <c r="GL855">
        <v>1.8563799999999999</v>
      </c>
      <c r="GM855">
        <v>0</v>
      </c>
      <c r="GN855">
        <v>0</v>
      </c>
      <c r="GO855">
        <v>0</v>
      </c>
      <c r="GP855">
        <v>0</v>
      </c>
      <c r="GQ855" t="s">
        <v>385</v>
      </c>
      <c r="GR855" t="s">
        <v>386</v>
      </c>
      <c r="GS855" t="s">
        <v>387</v>
      </c>
      <c r="GT855" t="s">
        <v>387</v>
      </c>
      <c r="GU855" t="s">
        <v>387</v>
      </c>
      <c r="GV855" t="s">
        <v>387</v>
      </c>
      <c r="GW855">
        <v>0</v>
      </c>
      <c r="GX855">
        <v>100</v>
      </c>
      <c r="GY855">
        <v>100</v>
      </c>
      <c r="GZ855">
        <v>0.71499999999999997</v>
      </c>
      <c r="HA855">
        <v>2.5999999999999999E-3</v>
      </c>
      <c r="HB855">
        <v>0.40725668706344281</v>
      </c>
      <c r="HC855">
        <v>2.678124759318837E-3</v>
      </c>
      <c r="HD855">
        <v>-9.3737611465157319E-7</v>
      </c>
      <c r="HE855">
        <v>1.3915637841753891E-10</v>
      </c>
      <c r="HF855">
        <v>-8.3168333772034281E-2</v>
      </c>
      <c r="HG855">
        <v>1.061361004592812E-2</v>
      </c>
      <c r="HH855">
        <v>-3.086644042041478E-4</v>
      </c>
      <c r="HI855">
        <v>1.24720902217549E-6</v>
      </c>
      <c r="HJ855">
        <v>1</v>
      </c>
      <c r="HK855">
        <v>2093</v>
      </c>
      <c r="HL855">
        <v>2</v>
      </c>
      <c r="HM855">
        <v>27</v>
      </c>
      <c r="HN855">
        <v>4.0999999999999996</v>
      </c>
      <c r="HO855">
        <v>4</v>
      </c>
      <c r="HP855">
        <v>0.54931600000000003</v>
      </c>
      <c r="HQ855">
        <v>2.33521</v>
      </c>
      <c r="HR855">
        <v>1.4978</v>
      </c>
      <c r="HS855">
        <v>2.3022499999999999</v>
      </c>
      <c r="HT855">
        <v>1.5478499999999999</v>
      </c>
      <c r="HU855">
        <v>2.4194300000000002</v>
      </c>
      <c r="HV855">
        <v>36.6233</v>
      </c>
      <c r="HW855">
        <v>14.044499999999999</v>
      </c>
      <c r="HX855">
        <v>18</v>
      </c>
      <c r="HY855">
        <v>504.96699999999998</v>
      </c>
      <c r="HZ855">
        <v>502.4</v>
      </c>
      <c r="IA855">
        <v>28.982600000000001</v>
      </c>
      <c r="IB855">
        <v>30.476900000000001</v>
      </c>
      <c r="IC855">
        <v>29.9999</v>
      </c>
      <c r="ID855">
        <v>30.2713</v>
      </c>
      <c r="IE855">
        <v>30.366499999999998</v>
      </c>
      <c r="IF855">
        <v>11.122</v>
      </c>
      <c r="IG855">
        <v>29.321300000000001</v>
      </c>
      <c r="IH855">
        <v>0</v>
      </c>
      <c r="II855">
        <v>28.995200000000001</v>
      </c>
      <c r="IJ855">
        <v>190.76400000000001</v>
      </c>
      <c r="IK855">
        <v>23.203099999999999</v>
      </c>
      <c r="IL855">
        <v>100.715</v>
      </c>
      <c r="IM855">
        <v>100.45</v>
      </c>
      <c r="IN855" t="s">
        <v>2775</v>
      </c>
    </row>
    <row r="856" spans="1:248" x14ac:dyDescent="0.2">
      <c r="A856">
        <v>840</v>
      </c>
      <c r="B856">
        <v>1660492168.5999999</v>
      </c>
      <c r="C856">
        <v>8039.5</v>
      </c>
      <c r="D856" t="s">
        <v>2049</v>
      </c>
      <c r="E856" t="s">
        <v>2050</v>
      </c>
      <c r="F856">
        <v>1</v>
      </c>
      <c r="G856" t="s">
        <v>1989</v>
      </c>
      <c r="H856" t="s">
        <v>377</v>
      </c>
      <c r="I856" t="s">
        <v>378</v>
      </c>
      <c r="J856" t="s">
        <v>379</v>
      </c>
      <c r="K856" t="s">
        <v>1193</v>
      </c>
      <c r="L856" t="s">
        <v>376</v>
      </c>
      <c r="M856" t="s">
        <v>381</v>
      </c>
      <c r="N856">
        <v>1660492161.099999</v>
      </c>
      <c r="O856">
        <f t="shared" si="442"/>
        <v>3.3721925526488785E-3</v>
      </c>
      <c r="P856">
        <f t="shared" si="443"/>
        <v>3.3721925526488783</v>
      </c>
      <c r="Q856">
        <f t="shared" si="444"/>
        <v>0.53667432520763125</v>
      </c>
      <c r="R856">
        <f t="shared" si="445"/>
        <v>92.528739999999999</v>
      </c>
      <c r="S856">
        <f t="shared" si="446"/>
        <v>84.863532518415312</v>
      </c>
      <c r="T856">
        <f t="shared" si="447"/>
        <v>8.4662321467528852</v>
      </c>
      <c r="U856">
        <f t="shared" si="448"/>
        <v>9.2309354776923644</v>
      </c>
      <c r="V856">
        <f t="shared" si="449"/>
        <v>0.17953860017483728</v>
      </c>
      <c r="W856">
        <f t="shared" si="450"/>
        <v>2.9246420565994695</v>
      </c>
      <c r="X856">
        <f t="shared" si="451"/>
        <v>0.17363265992833166</v>
      </c>
      <c r="Y856">
        <f t="shared" si="452"/>
        <v>0.10903485357148801</v>
      </c>
      <c r="Z856">
        <f t="shared" si="453"/>
        <v>321.51308574074892</v>
      </c>
      <c r="AA856">
        <f t="shared" si="454"/>
        <v>32.013035612821589</v>
      </c>
      <c r="AB856">
        <f t="shared" si="455"/>
        <v>31.23032666666667</v>
      </c>
      <c r="AC856">
        <f t="shared" si="456"/>
        <v>4.5709646769526264</v>
      </c>
      <c r="AD856">
        <f t="shared" si="457"/>
        <v>59.955211258400887</v>
      </c>
      <c r="AE856">
        <f t="shared" si="458"/>
        <v>2.7040734167876006</v>
      </c>
      <c r="AF856">
        <f t="shared" si="459"/>
        <v>4.5101557646645896</v>
      </c>
      <c r="AG856">
        <f t="shared" si="460"/>
        <v>1.8668912601650258</v>
      </c>
      <c r="AH856">
        <f t="shared" si="461"/>
        <v>-148.71369157181553</v>
      </c>
      <c r="AI856">
        <f t="shared" si="462"/>
        <v>-37.065839964722898</v>
      </c>
      <c r="AJ856">
        <f t="shared" si="463"/>
        <v>-2.8491573883023524</v>
      </c>
      <c r="AK856">
        <f t="shared" si="464"/>
        <v>132.88439681590816</v>
      </c>
      <c r="AL856">
        <f t="shared" si="465"/>
        <v>26.642777678509926</v>
      </c>
      <c r="AM856">
        <f t="shared" si="466"/>
        <v>3.3775399342512133</v>
      </c>
      <c r="AN856">
        <f t="shared" si="467"/>
        <v>0.53667432520763125</v>
      </c>
      <c r="AO856">
        <v>150.98427767889521</v>
      </c>
      <c r="AP856">
        <v>126.19753939393939</v>
      </c>
      <c r="AQ856">
        <v>4.712423897055249</v>
      </c>
      <c r="AR856">
        <v>64.971531831168349</v>
      </c>
      <c r="AS856">
        <f t="shared" si="468"/>
        <v>3.3721925526488783</v>
      </c>
      <c r="AT856">
        <v>23.164929741591251</v>
      </c>
      <c r="AU856">
        <v>27.10082545454544</v>
      </c>
      <c r="AV856">
        <v>-9.2471648014310498E-6</v>
      </c>
      <c r="AW856">
        <v>82.288730517660355</v>
      </c>
      <c r="AX856">
        <v>0</v>
      </c>
      <c r="AY856">
        <v>0</v>
      </c>
      <c r="AZ856">
        <f t="shared" si="469"/>
        <v>1</v>
      </c>
      <c r="BA856">
        <f t="shared" si="470"/>
        <v>0</v>
      </c>
      <c r="BB856">
        <f t="shared" si="471"/>
        <v>52035.154867575722</v>
      </c>
      <c r="BC856">
        <f t="shared" si="472"/>
        <v>1999.984666666667</v>
      </c>
      <c r="BD856">
        <f t="shared" si="473"/>
        <v>1681.1868780003886</v>
      </c>
      <c r="BE856">
        <f t="shared" si="474"/>
        <v>0.84059988359930171</v>
      </c>
      <c r="BF856">
        <f t="shared" si="475"/>
        <v>0.16075777534665209</v>
      </c>
      <c r="BG856">
        <v>6</v>
      </c>
      <c r="BH856">
        <v>0.5</v>
      </c>
      <c r="BI856" t="s">
        <v>382</v>
      </c>
      <c r="BJ856">
        <v>2</v>
      </c>
      <c r="BK856" t="b">
        <v>1</v>
      </c>
      <c r="BL856">
        <v>1660492161.099999</v>
      </c>
      <c r="BM856">
        <v>92.528739999999999</v>
      </c>
      <c r="BN856">
        <v>124.86582666666661</v>
      </c>
      <c r="BO856">
        <v>27.105</v>
      </c>
      <c r="BP856">
        <v>23.162939999999999</v>
      </c>
      <c r="BQ856">
        <v>91.88345333333335</v>
      </c>
      <c r="BR856">
        <v>27.102413333333331</v>
      </c>
      <c r="BS856">
        <v>500.14333333333332</v>
      </c>
      <c r="BT856">
        <v>99.662793333333354</v>
      </c>
      <c r="BU856">
        <v>0.10010711999999999</v>
      </c>
      <c r="BV856">
        <v>30.99524666666666</v>
      </c>
      <c r="BW856">
        <v>31.23032666666667</v>
      </c>
      <c r="BX856">
        <v>999.89999999999986</v>
      </c>
      <c r="BY856">
        <v>0</v>
      </c>
      <c r="BZ856">
        <v>0</v>
      </c>
      <c r="CA856">
        <v>10005.790666666669</v>
      </c>
      <c r="CB856">
        <v>0</v>
      </c>
      <c r="CC856">
        <v>27.306253333333341</v>
      </c>
      <c r="CD856">
        <v>-32.337199999999989</v>
      </c>
      <c r="CE856">
        <v>95.106520000000003</v>
      </c>
      <c r="CF856">
        <v>127.8268333333333</v>
      </c>
      <c r="CG856">
        <v>3.942062</v>
      </c>
      <c r="CH856">
        <v>124.86582666666661</v>
      </c>
      <c r="CI856">
        <v>23.162939999999999</v>
      </c>
      <c r="CJ856">
        <v>2.701359333333333</v>
      </c>
      <c r="CK856">
        <v>2.3084833333333341</v>
      </c>
      <c r="CL856">
        <v>22.293393333333331</v>
      </c>
      <c r="CM856">
        <v>19.735720000000001</v>
      </c>
      <c r="CN856">
        <v>1999.984666666667</v>
      </c>
      <c r="CO856">
        <v>0.98000619999999994</v>
      </c>
      <c r="CP856">
        <v>1.999424666666667E-2</v>
      </c>
      <c r="CQ856">
        <v>0</v>
      </c>
      <c r="CR856">
        <v>2.6334</v>
      </c>
      <c r="CS856">
        <v>0</v>
      </c>
      <c r="CT856">
        <v>34545.5</v>
      </c>
      <c r="CU856">
        <v>17412.22</v>
      </c>
      <c r="CV856">
        <v>40.958000000000013</v>
      </c>
      <c r="CW856">
        <v>41.966400000000007</v>
      </c>
      <c r="CX856">
        <v>40.979000000000013</v>
      </c>
      <c r="CY856">
        <v>40.375</v>
      </c>
      <c r="CZ856">
        <v>41.061999999999998</v>
      </c>
      <c r="DA856">
        <v>1959.9960000000001</v>
      </c>
      <c r="DB856">
        <v>39.991999999999997</v>
      </c>
      <c r="DC856">
        <v>0</v>
      </c>
      <c r="DD856">
        <v>1660492166.5999999</v>
      </c>
      <c r="DE856">
        <v>0</v>
      </c>
      <c r="DF856">
        <v>1660491924.5999999</v>
      </c>
      <c r="DG856" t="s">
        <v>1990</v>
      </c>
      <c r="DH856">
        <v>1660491919.5999999</v>
      </c>
      <c r="DI856">
        <v>1660491924.5999999</v>
      </c>
      <c r="DJ856">
        <v>26</v>
      </c>
      <c r="DK856">
        <v>0.56499999999999995</v>
      </c>
      <c r="DL856">
        <v>-7.0000000000000001E-3</v>
      </c>
      <c r="DM856">
        <v>1.335</v>
      </c>
      <c r="DN856">
        <v>1.2E-2</v>
      </c>
      <c r="DO856">
        <v>400</v>
      </c>
      <c r="DP856">
        <v>23</v>
      </c>
      <c r="DQ856">
        <v>0.17</v>
      </c>
      <c r="DR856">
        <v>0.02</v>
      </c>
      <c r="DS856">
        <v>4.3314457011804061E-4</v>
      </c>
      <c r="DT856">
        <v>3.7597837048036169</v>
      </c>
      <c r="DU856">
        <v>0.28253420107618438</v>
      </c>
      <c r="DV856">
        <v>0</v>
      </c>
      <c r="DW856">
        <v>25.813228727363661</v>
      </c>
      <c r="DX856">
        <v>47.563973114430219</v>
      </c>
      <c r="DY856">
        <v>3.633457120567269</v>
      </c>
      <c r="DZ856">
        <v>0</v>
      </c>
      <c r="EA856">
        <v>-32.10892333333333</v>
      </c>
      <c r="EB856">
        <v>-53.188952169076742</v>
      </c>
      <c r="EC856">
        <v>3.9275103358814412</v>
      </c>
      <c r="ED856">
        <v>0</v>
      </c>
      <c r="EE856">
        <v>85.905613155692166</v>
      </c>
      <c r="EF856">
        <v>198.16511811913389</v>
      </c>
      <c r="EG856">
        <v>14.817506079051521</v>
      </c>
      <c r="EH856">
        <v>0</v>
      </c>
      <c r="EI856">
        <v>3.9448494999999988</v>
      </c>
      <c r="EJ856">
        <v>-6.35783864915591E-2</v>
      </c>
      <c r="EK856">
        <v>6.2750115338539346E-3</v>
      </c>
      <c r="EL856">
        <v>1</v>
      </c>
      <c r="EM856">
        <v>1.867248988704987</v>
      </c>
      <c r="EN856">
        <v>-9.3384473688067193E-3</v>
      </c>
      <c r="EO856">
        <v>1.510351137130745E-3</v>
      </c>
      <c r="EP856">
        <v>1</v>
      </c>
      <c r="EQ856">
        <v>2</v>
      </c>
      <c r="ER856">
        <v>6</v>
      </c>
      <c r="ES856" t="s">
        <v>409</v>
      </c>
      <c r="ET856">
        <v>2.9441799999999998</v>
      </c>
      <c r="EU856">
        <v>2.8010299999999999</v>
      </c>
      <c r="EV856">
        <v>3.2501799999999997E-2</v>
      </c>
      <c r="EW856">
        <v>4.1400100000000002E-2</v>
      </c>
      <c r="EX856">
        <v>0.118114</v>
      </c>
      <c r="EY856">
        <v>0.10580100000000001</v>
      </c>
      <c r="EZ856">
        <v>19883.5</v>
      </c>
      <c r="FA856">
        <v>20661.099999999999</v>
      </c>
      <c r="FB856">
        <v>23891.7</v>
      </c>
      <c r="FC856">
        <v>25074.3</v>
      </c>
      <c r="FD856">
        <v>33716.1</v>
      </c>
      <c r="FE856">
        <v>35794.699999999997</v>
      </c>
      <c r="FF856">
        <v>43550.2</v>
      </c>
      <c r="FG856">
        <v>46347.4</v>
      </c>
      <c r="FH856">
        <v>1.98915</v>
      </c>
      <c r="FI856">
        <v>1.8837699999999999</v>
      </c>
      <c r="FJ856">
        <v>0.124887</v>
      </c>
      <c r="FK856">
        <v>0</v>
      </c>
      <c r="FL856">
        <v>29.184000000000001</v>
      </c>
      <c r="FM856">
        <v>999.9</v>
      </c>
      <c r="FN856">
        <v>60.8</v>
      </c>
      <c r="FO856">
        <v>33.799999999999997</v>
      </c>
      <c r="FP856">
        <v>32.229300000000002</v>
      </c>
      <c r="FQ856">
        <v>63.336399999999998</v>
      </c>
      <c r="FR856">
        <v>26.061699999999998</v>
      </c>
      <c r="FS856">
        <v>1</v>
      </c>
      <c r="FT856">
        <v>0.26341700000000001</v>
      </c>
      <c r="FU856">
        <v>0.24556900000000001</v>
      </c>
      <c r="FV856">
        <v>20.324100000000001</v>
      </c>
      <c r="FW856">
        <v>5.2105499999999996</v>
      </c>
      <c r="FX856">
        <v>11.9057</v>
      </c>
      <c r="FY856">
        <v>5.0027999999999997</v>
      </c>
      <c r="FZ856">
        <v>3.2904</v>
      </c>
      <c r="GA856">
        <v>9999</v>
      </c>
      <c r="GB856">
        <v>9999</v>
      </c>
      <c r="GC856">
        <v>9999</v>
      </c>
      <c r="GD856">
        <v>999.9</v>
      </c>
      <c r="GE856">
        <v>1.85955</v>
      </c>
      <c r="GF856">
        <v>1.8545400000000001</v>
      </c>
      <c r="GG856">
        <v>1.85762</v>
      </c>
      <c r="GH856">
        <v>1.85609</v>
      </c>
      <c r="GI856">
        <v>1.85487</v>
      </c>
      <c r="GJ856">
        <v>1.8545499999999999</v>
      </c>
      <c r="GK856">
        <v>1.8532500000000001</v>
      </c>
      <c r="GL856">
        <v>1.8563799999999999</v>
      </c>
      <c r="GM856">
        <v>0</v>
      </c>
      <c r="GN856">
        <v>0</v>
      </c>
      <c r="GO856">
        <v>0</v>
      </c>
      <c r="GP856">
        <v>0</v>
      </c>
      <c r="GQ856" t="s">
        <v>385</v>
      </c>
      <c r="GR856" t="s">
        <v>386</v>
      </c>
      <c r="GS856" t="s">
        <v>387</v>
      </c>
      <c r="GT856" t="s">
        <v>387</v>
      </c>
      <c r="GU856" t="s">
        <v>387</v>
      </c>
      <c r="GV856" t="s">
        <v>387</v>
      </c>
      <c r="GW856">
        <v>0</v>
      </c>
      <c r="GX856">
        <v>100</v>
      </c>
      <c r="GY856">
        <v>100</v>
      </c>
      <c r="GZ856">
        <v>0.72599999999999998</v>
      </c>
      <c r="HA856">
        <v>2.5999999999999999E-3</v>
      </c>
      <c r="HB856">
        <v>0.40725668706344281</v>
      </c>
      <c r="HC856">
        <v>2.678124759318837E-3</v>
      </c>
      <c r="HD856">
        <v>-9.3737611465157319E-7</v>
      </c>
      <c r="HE856">
        <v>1.3915637841753891E-10</v>
      </c>
      <c r="HF856">
        <v>-8.3168333772034281E-2</v>
      </c>
      <c r="HG856">
        <v>1.061361004592812E-2</v>
      </c>
      <c r="HH856">
        <v>-3.086644042041478E-4</v>
      </c>
      <c r="HI856">
        <v>1.24720902217549E-6</v>
      </c>
      <c r="HJ856">
        <v>1</v>
      </c>
      <c r="HK856">
        <v>2093</v>
      </c>
      <c r="HL856">
        <v>2</v>
      </c>
      <c r="HM856">
        <v>27</v>
      </c>
      <c r="HN856">
        <v>4.2</v>
      </c>
      <c r="HO856">
        <v>4.0999999999999996</v>
      </c>
      <c r="HP856">
        <v>0.56396500000000005</v>
      </c>
      <c r="HQ856">
        <v>2.3339799999999999</v>
      </c>
      <c r="HR856">
        <v>1.4978</v>
      </c>
      <c r="HS856">
        <v>2.3022499999999999</v>
      </c>
      <c r="HT856">
        <v>1.5478499999999999</v>
      </c>
      <c r="HU856">
        <v>2.4450699999999999</v>
      </c>
      <c r="HV856">
        <v>36.646900000000002</v>
      </c>
      <c r="HW856">
        <v>14.0357</v>
      </c>
      <c r="HX856">
        <v>18</v>
      </c>
      <c r="HY856">
        <v>505.01299999999998</v>
      </c>
      <c r="HZ856">
        <v>502.41699999999997</v>
      </c>
      <c r="IA856">
        <v>28.984100000000002</v>
      </c>
      <c r="IB856">
        <v>30.477599999999999</v>
      </c>
      <c r="IC856">
        <v>29.9999</v>
      </c>
      <c r="ID856">
        <v>30.2713</v>
      </c>
      <c r="IE856">
        <v>30.366499999999998</v>
      </c>
      <c r="IF856">
        <v>11.4123</v>
      </c>
      <c r="IG856">
        <v>29.321300000000001</v>
      </c>
      <c r="IH856">
        <v>0</v>
      </c>
      <c r="II856">
        <v>28.995200000000001</v>
      </c>
      <c r="IJ856">
        <v>200.85</v>
      </c>
      <c r="IK856">
        <v>23.203099999999999</v>
      </c>
      <c r="IL856">
        <v>100.715</v>
      </c>
      <c r="IM856">
        <v>100.45</v>
      </c>
      <c r="IN856" t="s">
        <v>2775</v>
      </c>
    </row>
    <row r="857" spans="1:248" x14ac:dyDescent="0.2">
      <c r="A857">
        <v>841</v>
      </c>
      <c r="B857">
        <v>1660492169.5999999</v>
      </c>
      <c r="C857">
        <v>8040.5</v>
      </c>
      <c r="D857" t="s">
        <v>2051</v>
      </c>
      <c r="E857" t="s">
        <v>2052</v>
      </c>
      <c r="F857">
        <v>1</v>
      </c>
      <c r="G857" t="s">
        <v>1989</v>
      </c>
      <c r="H857" t="s">
        <v>377</v>
      </c>
      <c r="I857" t="s">
        <v>378</v>
      </c>
      <c r="J857" t="s">
        <v>379</v>
      </c>
      <c r="K857" t="s">
        <v>1193</v>
      </c>
      <c r="L857" t="s">
        <v>376</v>
      </c>
      <c r="M857" t="s">
        <v>381</v>
      </c>
      <c r="N857">
        <v>1660492161.5999999</v>
      </c>
      <c r="O857">
        <f t="shared" si="442"/>
        <v>3.3713202387578413E-3</v>
      </c>
      <c r="P857">
        <f t="shared" si="443"/>
        <v>3.3713202387578414</v>
      </c>
      <c r="Q857">
        <f t="shared" si="444"/>
        <v>0.75525284254146063</v>
      </c>
      <c r="R857">
        <f t="shared" si="445"/>
        <v>94.707568750000007</v>
      </c>
      <c r="S857">
        <f t="shared" si="446"/>
        <v>85.001405226376519</v>
      </c>
      <c r="T857">
        <f t="shared" si="447"/>
        <v>8.4799991092262985</v>
      </c>
      <c r="U857">
        <f t="shared" si="448"/>
        <v>9.4483155484090151</v>
      </c>
      <c r="V857">
        <f t="shared" si="449"/>
        <v>0.17951702629104627</v>
      </c>
      <c r="W857">
        <f t="shared" si="450"/>
        <v>2.9241090733185007</v>
      </c>
      <c r="X857">
        <f t="shared" si="451"/>
        <v>0.17361144206097467</v>
      </c>
      <c r="Y857">
        <f t="shared" si="452"/>
        <v>0.10902156042317575</v>
      </c>
      <c r="Z857">
        <f t="shared" si="453"/>
        <v>321.51343047086169</v>
      </c>
      <c r="AA857">
        <f t="shared" si="454"/>
        <v>32.012565507045281</v>
      </c>
      <c r="AB857">
        <f t="shared" si="455"/>
        <v>31.22928125</v>
      </c>
      <c r="AC857">
        <f t="shared" si="456"/>
        <v>4.5706926829023402</v>
      </c>
      <c r="AD857">
        <f t="shared" si="457"/>
        <v>59.957684285869838</v>
      </c>
      <c r="AE857">
        <f t="shared" si="458"/>
        <v>2.7040505535606694</v>
      </c>
      <c r="AF857">
        <f t="shared" si="459"/>
        <v>4.5099316055438949</v>
      </c>
      <c r="AG857">
        <f t="shared" si="460"/>
        <v>1.8666421293416708</v>
      </c>
      <c r="AH857">
        <f t="shared" si="461"/>
        <v>-148.6752225292208</v>
      </c>
      <c r="AI857">
        <f t="shared" si="462"/>
        <v>-37.031694386491431</v>
      </c>
      <c r="AJ857">
        <f t="shared" si="463"/>
        <v>-2.8470246256812755</v>
      </c>
      <c r="AK857">
        <f t="shared" si="464"/>
        <v>132.95948892946816</v>
      </c>
      <c r="AL857">
        <f t="shared" si="465"/>
        <v>26.89503593827607</v>
      </c>
      <c r="AM857">
        <f t="shared" si="466"/>
        <v>3.3769992776128612</v>
      </c>
      <c r="AN857">
        <f t="shared" si="467"/>
        <v>0.75525284254146063</v>
      </c>
      <c r="AO857">
        <v>156.10881952194489</v>
      </c>
      <c r="AP857">
        <v>130.9363878787878</v>
      </c>
      <c r="AQ857">
        <v>4.7353269479118554</v>
      </c>
      <c r="AR857">
        <v>64.971531831168349</v>
      </c>
      <c r="AS857">
        <f t="shared" si="468"/>
        <v>3.3713202387578414</v>
      </c>
      <c r="AT857">
        <v>23.165896913069329</v>
      </c>
      <c r="AU857">
        <v>27.10083454545455</v>
      </c>
      <c r="AV857">
        <v>-2.1215412790573071E-5</v>
      </c>
      <c r="AW857">
        <v>82.288730517660355</v>
      </c>
      <c r="AX857">
        <v>0</v>
      </c>
      <c r="AY857">
        <v>0</v>
      </c>
      <c r="AZ857">
        <f t="shared" si="469"/>
        <v>1</v>
      </c>
      <c r="BA857">
        <f t="shared" si="470"/>
        <v>0</v>
      </c>
      <c r="BB857">
        <f t="shared" si="471"/>
        <v>52020.133080046973</v>
      </c>
      <c r="BC857">
        <f t="shared" si="472"/>
        <v>1999.9868750000001</v>
      </c>
      <c r="BD857">
        <f t="shared" si="473"/>
        <v>1681.1887290004465</v>
      </c>
      <c r="BE857">
        <f t="shared" si="474"/>
        <v>0.84059988093694193</v>
      </c>
      <c r="BF857">
        <f t="shared" si="475"/>
        <v>0.16075777020829785</v>
      </c>
      <c r="BG857">
        <v>6</v>
      </c>
      <c r="BH857">
        <v>0.5</v>
      </c>
      <c r="BI857" t="s">
        <v>382</v>
      </c>
      <c r="BJ857">
        <v>2</v>
      </c>
      <c r="BK857" t="b">
        <v>1</v>
      </c>
      <c r="BL857">
        <v>1660492161.5999999</v>
      </c>
      <c r="BM857">
        <v>94.707568750000007</v>
      </c>
      <c r="BN857">
        <v>127.35590000000001</v>
      </c>
      <c r="BO857">
        <v>27.10473125</v>
      </c>
      <c r="BP857">
        <v>23.163318749999998</v>
      </c>
      <c r="BQ857">
        <v>94.056925000000007</v>
      </c>
      <c r="BR857">
        <v>27.10214375</v>
      </c>
      <c r="BS857">
        <v>500.14556249999998</v>
      </c>
      <c r="BT857">
        <v>99.662937499999998</v>
      </c>
      <c r="BU857">
        <v>0.1001086125</v>
      </c>
      <c r="BV857">
        <v>30.994375000000002</v>
      </c>
      <c r="BW857">
        <v>31.22928125</v>
      </c>
      <c r="BX857">
        <v>999.9</v>
      </c>
      <c r="BY857">
        <v>0</v>
      </c>
      <c r="BZ857">
        <v>0</v>
      </c>
      <c r="CA857">
        <v>10002.733749999999</v>
      </c>
      <c r="CB857">
        <v>0</v>
      </c>
      <c r="CC857">
        <v>27.340062499999998</v>
      </c>
      <c r="CD857">
        <v>-32.648387499999998</v>
      </c>
      <c r="CE857">
        <v>97.346049999999991</v>
      </c>
      <c r="CF857">
        <v>130.37596875</v>
      </c>
      <c r="CG857">
        <v>3.9414162500000001</v>
      </c>
      <c r="CH857">
        <v>127.35590000000001</v>
      </c>
      <c r="CI857">
        <v>23.163318749999998</v>
      </c>
      <c r="CJ857">
        <v>2.701336875</v>
      </c>
      <c r="CK857">
        <v>2.3085243750000002</v>
      </c>
      <c r="CL857">
        <v>22.293256249999999</v>
      </c>
      <c r="CM857">
        <v>19.736006249999999</v>
      </c>
      <c r="CN857">
        <v>1999.9868750000001</v>
      </c>
      <c r="CO857">
        <v>0.98000631250000003</v>
      </c>
      <c r="CP857">
        <v>1.9994137499999998E-2</v>
      </c>
      <c r="CQ857">
        <v>0</v>
      </c>
      <c r="CR857">
        <v>2.5989374999999999</v>
      </c>
      <c r="CS857">
        <v>0</v>
      </c>
      <c r="CT857">
        <v>34541.712500000001</v>
      </c>
      <c r="CU857">
        <v>17412.237499999999</v>
      </c>
      <c r="CV857">
        <v>40.956687499999987</v>
      </c>
      <c r="CW857">
        <v>41.9645625</v>
      </c>
      <c r="CX857">
        <v>40.976374999999997</v>
      </c>
      <c r="CY857">
        <v>40.375</v>
      </c>
      <c r="CZ857">
        <v>41.061999999999998</v>
      </c>
      <c r="DA857">
        <v>1959.99875</v>
      </c>
      <c r="DB857">
        <v>39.991875000000007</v>
      </c>
      <c r="DC857">
        <v>0</v>
      </c>
      <c r="DD857">
        <v>1660492167.8</v>
      </c>
      <c r="DE857">
        <v>0</v>
      </c>
      <c r="DF857">
        <v>1660491924.5999999</v>
      </c>
      <c r="DG857" t="s">
        <v>1990</v>
      </c>
      <c r="DH857">
        <v>1660491919.5999999</v>
      </c>
      <c r="DI857">
        <v>1660491924.5999999</v>
      </c>
      <c r="DJ857">
        <v>26</v>
      </c>
      <c r="DK857">
        <v>0.56499999999999995</v>
      </c>
      <c r="DL857">
        <v>-7.0000000000000001E-3</v>
      </c>
      <c r="DM857">
        <v>1.335</v>
      </c>
      <c r="DN857">
        <v>1.2E-2</v>
      </c>
      <c r="DO857">
        <v>400</v>
      </c>
      <c r="DP857">
        <v>23</v>
      </c>
      <c r="DQ857">
        <v>0.17</v>
      </c>
      <c r="DR857">
        <v>0.02</v>
      </c>
      <c r="DS857">
        <v>4.3314457011804061E-4</v>
      </c>
      <c r="DT857">
        <v>3.7597837048036169</v>
      </c>
      <c r="DU857">
        <v>0.28253420107618438</v>
      </c>
      <c r="DV857">
        <v>0</v>
      </c>
      <c r="DW857">
        <v>25.813228727363661</v>
      </c>
      <c r="DX857">
        <v>47.563973114430219</v>
      </c>
      <c r="DY857">
        <v>3.633457120567269</v>
      </c>
      <c r="DZ857">
        <v>0</v>
      </c>
      <c r="EA857">
        <v>-32.10892333333333</v>
      </c>
      <c r="EB857">
        <v>-53.188952169076742</v>
      </c>
      <c r="EC857">
        <v>3.9275103358814412</v>
      </c>
      <c r="ED857">
        <v>0</v>
      </c>
      <c r="EE857">
        <v>85.905613155692166</v>
      </c>
      <c r="EF857">
        <v>198.16511811913389</v>
      </c>
      <c r="EG857">
        <v>14.817506079051521</v>
      </c>
      <c r="EH857">
        <v>0</v>
      </c>
      <c r="EI857">
        <v>3.9448494999999988</v>
      </c>
      <c r="EJ857">
        <v>-6.35783864915591E-2</v>
      </c>
      <c r="EK857">
        <v>6.2750115338539346E-3</v>
      </c>
      <c r="EL857">
        <v>1</v>
      </c>
      <c r="EM857">
        <v>1.867248988704987</v>
      </c>
      <c r="EN857">
        <v>-9.3384473688067193E-3</v>
      </c>
      <c r="EO857">
        <v>1.510351137130745E-3</v>
      </c>
      <c r="EP857">
        <v>1</v>
      </c>
      <c r="EQ857">
        <v>2</v>
      </c>
      <c r="ER857">
        <v>6</v>
      </c>
      <c r="ES857" t="s">
        <v>409</v>
      </c>
      <c r="ET857">
        <v>2.9441000000000002</v>
      </c>
      <c r="EU857">
        <v>2.8009900000000001</v>
      </c>
      <c r="EV857">
        <v>3.3630800000000002E-2</v>
      </c>
      <c r="EW857">
        <v>4.25537E-2</v>
      </c>
      <c r="EX857">
        <v>0.118114</v>
      </c>
      <c r="EY857">
        <v>0.105806</v>
      </c>
      <c r="EZ857">
        <v>19860.2</v>
      </c>
      <c r="FA857">
        <v>20636.2</v>
      </c>
      <c r="FB857">
        <v>23891.7</v>
      </c>
      <c r="FC857">
        <v>25074.2</v>
      </c>
      <c r="FD857">
        <v>33716.199999999997</v>
      </c>
      <c r="FE857">
        <v>35794.5</v>
      </c>
      <c r="FF857">
        <v>43550.3</v>
      </c>
      <c r="FG857">
        <v>46347.3</v>
      </c>
      <c r="FH857">
        <v>1.9891000000000001</v>
      </c>
      <c r="FI857">
        <v>1.88398</v>
      </c>
      <c r="FJ857">
        <v>0.12479700000000001</v>
      </c>
      <c r="FK857">
        <v>0</v>
      </c>
      <c r="FL857">
        <v>29.182300000000001</v>
      </c>
      <c r="FM857">
        <v>999.9</v>
      </c>
      <c r="FN857">
        <v>60.8</v>
      </c>
      <c r="FO857">
        <v>33.799999999999997</v>
      </c>
      <c r="FP857">
        <v>32.233400000000003</v>
      </c>
      <c r="FQ857">
        <v>63.626399999999997</v>
      </c>
      <c r="FR857">
        <v>25.749199999999998</v>
      </c>
      <c r="FS857">
        <v>1</v>
      </c>
      <c r="FT857">
        <v>0.26341700000000001</v>
      </c>
      <c r="FU857">
        <v>0.23863799999999999</v>
      </c>
      <c r="FV857">
        <v>20.324000000000002</v>
      </c>
      <c r="FW857">
        <v>5.2105499999999996</v>
      </c>
      <c r="FX857">
        <v>11.905900000000001</v>
      </c>
      <c r="FY857">
        <v>5.0027999999999997</v>
      </c>
      <c r="FZ857">
        <v>3.2904</v>
      </c>
      <c r="GA857">
        <v>9999</v>
      </c>
      <c r="GB857">
        <v>9999</v>
      </c>
      <c r="GC857">
        <v>9999</v>
      </c>
      <c r="GD857">
        <v>999.9</v>
      </c>
      <c r="GE857">
        <v>1.8595600000000001</v>
      </c>
      <c r="GF857">
        <v>1.8545400000000001</v>
      </c>
      <c r="GG857">
        <v>1.85762</v>
      </c>
      <c r="GH857">
        <v>1.85608</v>
      </c>
      <c r="GI857">
        <v>1.8548800000000001</v>
      </c>
      <c r="GJ857">
        <v>1.8545499999999999</v>
      </c>
      <c r="GK857">
        <v>1.85324</v>
      </c>
      <c r="GL857">
        <v>1.8563799999999999</v>
      </c>
      <c r="GM857">
        <v>0</v>
      </c>
      <c r="GN857">
        <v>0</v>
      </c>
      <c r="GO857">
        <v>0</v>
      </c>
      <c r="GP857">
        <v>0</v>
      </c>
      <c r="GQ857" t="s">
        <v>385</v>
      </c>
      <c r="GR857" t="s">
        <v>386</v>
      </c>
      <c r="GS857" t="s">
        <v>387</v>
      </c>
      <c r="GT857" t="s">
        <v>387</v>
      </c>
      <c r="GU857" t="s">
        <v>387</v>
      </c>
      <c r="GV857" t="s">
        <v>387</v>
      </c>
      <c r="GW857">
        <v>0</v>
      </c>
      <c r="GX857">
        <v>100</v>
      </c>
      <c r="GY857">
        <v>100</v>
      </c>
      <c r="GZ857">
        <v>0.73699999999999999</v>
      </c>
      <c r="HA857">
        <v>2.5999999999999999E-3</v>
      </c>
      <c r="HB857">
        <v>0.40725668706344281</v>
      </c>
      <c r="HC857">
        <v>2.678124759318837E-3</v>
      </c>
      <c r="HD857">
        <v>-9.3737611465157319E-7</v>
      </c>
      <c r="HE857">
        <v>1.3915637841753891E-10</v>
      </c>
      <c r="HF857">
        <v>-8.3168333772034281E-2</v>
      </c>
      <c r="HG857">
        <v>1.061361004592812E-2</v>
      </c>
      <c r="HH857">
        <v>-3.086644042041478E-4</v>
      </c>
      <c r="HI857">
        <v>1.24720902217549E-6</v>
      </c>
      <c r="HJ857">
        <v>1</v>
      </c>
      <c r="HK857">
        <v>2093</v>
      </c>
      <c r="HL857">
        <v>2</v>
      </c>
      <c r="HM857">
        <v>27</v>
      </c>
      <c r="HN857">
        <v>4.2</v>
      </c>
      <c r="HO857">
        <v>4.0999999999999996</v>
      </c>
      <c r="HP857">
        <v>0.57372999999999996</v>
      </c>
      <c r="HQ857">
        <v>2.35107</v>
      </c>
      <c r="HR857">
        <v>1.4978</v>
      </c>
      <c r="HS857">
        <v>2.3022499999999999</v>
      </c>
      <c r="HT857">
        <v>1.5478499999999999</v>
      </c>
      <c r="HU857">
        <v>2.4121100000000002</v>
      </c>
      <c r="HV857">
        <v>36.646900000000002</v>
      </c>
      <c r="HW857">
        <v>14.0357</v>
      </c>
      <c r="HX857">
        <v>18</v>
      </c>
      <c r="HY857">
        <v>504.98399999999998</v>
      </c>
      <c r="HZ857">
        <v>502.55099999999999</v>
      </c>
      <c r="IA857">
        <v>28.986000000000001</v>
      </c>
      <c r="IB857">
        <v>30.478000000000002</v>
      </c>
      <c r="IC857">
        <v>29.9999</v>
      </c>
      <c r="ID857">
        <v>30.271599999999999</v>
      </c>
      <c r="IE857">
        <v>30.366599999999998</v>
      </c>
      <c r="IF857">
        <v>11.578900000000001</v>
      </c>
      <c r="IG857">
        <v>29.321300000000001</v>
      </c>
      <c r="IH857">
        <v>0</v>
      </c>
      <c r="II857">
        <v>28.995200000000001</v>
      </c>
      <c r="IJ857">
        <v>200.85</v>
      </c>
      <c r="IK857">
        <v>23.203099999999999</v>
      </c>
      <c r="IL857">
        <v>100.715</v>
      </c>
      <c r="IM857">
        <v>100.45</v>
      </c>
      <c r="IN857" t="s">
        <v>2775</v>
      </c>
    </row>
    <row r="858" spans="1:248" x14ac:dyDescent="0.2">
      <c r="A858">
        <v>842</v>
      </c>
      <c r="B858">
        <v>1660492170.5999999</v>
      </c>
      <c r="C858">
        <v>8041.5</v>
      </c>
      <c r="D858" t="s">
        <v>2053</v>
      </c>
      <c r="E858" t="s">
        <v>2054</v>
      </c>
      <c r="F858">
        <v>1</v>
      </c>
      <c r="G858" t="s">
        <v>1989</v>
      </c>
      <c r="H858" t="s">
        <v>377</v>
      </c>
      <c r="I858" t="s">
        <v>378</v>
      </c>
      <c r="J858" t="s">
        <v>379</v>
      </c>
      <c r="K858" t="s">
        <v>1193</v>
      </c>
      <c r="L858" t="s">
        <v>376</v>
      </c>
      <c r="M858" t="s">
        <v>381</v>
      </c>
      <c r="N858">
        <v>1660492163.099999</v>
      </c>
      <c r="O858">
        <f t="shared" si="442"/>
        <v>3.3709929535520743E-3</v>
      </c>
      <c r="P858">
        <f t="shared" si="443"/>
        <v>3.3709929535520744</v>
      </c>
      <c r="Q858">
        <f t="shared" si="444"/>
        <v>0.90220864346050023</v>
      </c>
      <c r="R858">
        <f t="shared" si="445"/>
        <v>100.8575933333334</v>
      </c>
      <c r="S858">
        <f t="shared" si="446"/>
        <v>89.638725469828884</v>
      </c>
      <c r="T858">
        <f t="shared" si="447"/>
        <v>8.9426483963237384</v>
      </c>
      <c r="U858">
        <f t="shared" si="448"/>
        <v>10.06187884256547</v>
      </c>
      <c r="V858">
        <f t="shared" si="449"/>
        <v>0.17954556941112654</v>
      </c>
      <c r="W858">
        <f t="shared" si="450"/>
        <v>2.9242833183288335</v>
      </c>
      <c r="X858">
        <f t="shared" si="451"/>
        <v>0.1736384798500839</v>
      </c>
      <c r="Y858">
        <f t="shared" si="452"/>
        <v>0.10903858861030472</v>
      </c>
      <c r="Z858">
        <f t="shared" si="453"/>
        <v>321.51276654074508</v>
      </c>
      <c r="AA858">
        <f t="shared" si="454"/>
        <v>32.01000379617183</v>
      </c>
      <c r="AB858">
        <f t="shared" si="455"/>
        <v>31.227266666666669</v>
      </c>
      <c r="AC858">
        <f t="shared" si="456"/>
        <v>4.5701685731017259</v>
      </c>
      <c r="AD858">
        <f t="shared" si="457"/>
        <v>59.965171564462274</v>
      </c>
      <c r="AE858">
        <f t="shared" si="458"/>
        <v>2.7039891189896568</v>
      </c>
      <c r="AF858">
        <f t="shared" si="459"/>
        <v>4.5092660430111193</v>
      </c>
      <c r="AG858">
        <f t="shared" si="460"/>
        <v>1.8661794541120691</v>
      </c>
      <c r="AH858">
        <f t="shared" si="461"/>
        <v>-148.66078925164646</v>
      </c>
      <c r="AI858">
        <f t="shared" si="462"/>
        <v>-37.124355032455107</v>
      </c>
      <c r="AJ858">
        <f t="shared" si="463"/>
        <v>-2.8539135876641311</v>
      </c>
      <c r="AK858">
        <f t="shared" si="464"/>
        <v>132.87370866897939</v>
      </c>
      <c r="AL858">
        <f t="shared" si="465"/>
        <v>27.949439624126779</v>
      </c>
      <c r="AM858">
        <f t="shared" si="466"/>
        <v>3.3755766892825325</v>
      </c>
      <c r="AN858">
        <f t="shared" si="467"/>
        <v>0.90220864346050023</v>
      </c>
      <c r="AO858">
        <v>161.17754867854109</v>
      </c>
      <c r="AP858">
        <v>135.72113939393941</v>
      </c>
      <c r="AQ858">
        <v>4.7555017129542536</v>
      </c>
      <c r="AR858">
        <v>64.971531831168349</v>
      </c>
      <c r="AS858">
        <f t="shared" si="468"/>
        <v>3.3709929535520744</v>
      </c>
      <c r="AT858">
        <v>23.167197457983551</v>
      </c>
      <c r="AU858">
        <v>27.101687272727261</v>
      </c>
      <c r="AV858">
        <v>-1.285399980118499E-5</v>
      </c>
      <c r="AW858">
        <v>82.288730517660355</v>
      </c>
      <c r="AX858">
        <v>0</v>
      </c>
      <c r="AY858">
        <v>0</v>
      </c>
      <c r="AZ858">
        <f t="shared" si="469"/>
        <v>1</v>
      </c>
      <c r="BA858">
        <f t="shared" si="470"/>
        <v>0</v>
      </c>
      <c r="BB858">
        <f t="shared" si="471"/>
        <v>52025.541093852022</v>
      </c>
      <c r="BC858">
        <f t="shared" si="472"/>
        <v>1999.982666666667</v>
      </c>
      <c r="BD858">
        <f t="shared" si="473"/>
        <v>1681.1851980003862</v>
      </c>
      <c r="BE858">
        <f t="shared" si="474"/>
        <v>0.84059988419918941</v>
      </c>
      <c r="BF858">
        <f t="shared" si="475"/>
        <v>0.16075777650443554</v>
      </c>
      <c r="BG858">
        <v>6</v>
      </c>
      <c r="BH858">
        <v>0.5</v>
      </c>
      <c r="BI858" t="s">
        <v>382</v>
      </c>
      <c r="BJ858">
        <v>2</v>
      </c>
      <c r="BK858" t="b">
        <v>1</v>
      </c>
      <c r="BL858">
        <v>1660492163.099999</v>
      </c>
      <c r="BM858">
        <v>100.8575933333334</v>
      </c>
      <c r="BN858">
        <v>134.7955133333333</v>
      </c>
      <c r="BO858">
        <v>27.104066666666661</v>
      </c>
      <c r="BP858">
        <v>23.16432</v>
      </c>
      <c r="BQ858">
        <v>100.19159999999999</v>
      </c>
      <c r="BR858">
        <v>27.101473333333331</v>
      </c>
      <c r="BS858">
        <v>500.14659999999998</v>
      </c>
      <c r="BT858">
        <v>99.663146666666677</v>
      </c>
      <c r="BU858">
        <v>0.1000789866666667</v>
      </c>
      <c r="BV858">
        <v>30.991786666666659</v>
      </c>
      <c r="BW858">
        <v>31.227266666666669</v>
      </c>
      <c r="BX858">
        <v>999.89999999999986</v>
      </c>
      <c r="BY858">
        <v>0</v>
      </c>
      <c r="BZ858">
        <v>0</v>
      </c>
      <c r="CA858">
        <v>10003.70733333333</v>
      </c>
      <c r="CB858">
        <v>0</v>
      </c>
      <c r="CC858">
        <v>27.469646666666669</v>
      </c>
      <c r="CD858">
        <v>-33.938000000000002</v>
      </c>
      <c r="CE858">
        <v>103.66732</v>
      </c>
      <c r="CF858">
        <v>137.9921333333333</v>
      </c>
      <c r="CG858">
        <v>3.939746</v>
      </c>
      <c r="CH858">
        <v>134.7955133333333</v>
      </c>
      <c r="CI858">
        <v>23.16432</v>
      </c>
      <c r="CJ858">
        <v>2.701276</v>
      </c>
      <c r="CK858">
        <v>2.3086293333333341</v>
      </c>
      <c r="CL858">
        <v>22.29288</v>
      </c>
      <c r="CM858">
        <v>19.736740000000001</v>
      </c>
      <c r="CN858">
        <v>1999.982666666667</v>
      </c>
      <c r="CO858">
        <v>0.98000619999999994</v>
      </c>
      <c r="CP858">
        <v>1.999424666666667E-2</v>
      </c>
      <c r="CQ858">
        <v>0</v>
      </c>
      <c r="CR858">
        <v>2.6325333333333338</v>
      </c>
      <c r="CS858">
        <v>0</v>
      </c>
      <c r="CT858">
        <v>34527.306666666671</v>
      </c>
      <c r="CU858">
        <v>17412.19333333334</v>
      </c>
      <c r="CV858">
        <v>40.949599999999997</v>
      </c>
      <c r="CW858">
        <v>41.957999999999998</v>
      </c>
      <c r="CX858">
        <v>40.970599999999997</v>
      </c>
      <c r="CY858">
        <v>40.375</v>
      </c>
      <c r="CZ858">
        <v>41.061999999999998</v>
      </c>
      <c r="DA858">
        <v>1959.9939999999999</v>
      </c>
      <c r="DB858">
        <v>39.991999999999997</v>
      </c>
      <c r="DC858">
        <v>0</v>
      </c>
      <c r="DD858">
        <v>1660492168.4000001</v>
      </c>
      <c r="DE858">
        <v>0</v>
      </c>
      <c r="DF858">
        <v>1660491924.5999999</v>
      </c>
      <c r="DG858" t="s">
        <v>1990</v>
      </c>
      <c r="DH858">
        <v>1660491919.5999999</v>
      </c>
      <c r="DI858">
        <v>1660491924.5999999</v>
      </c>
      <c r="DJ858">
        <v>26</v>
      </c>
      <c r="DK858">
        <v>0.56499999999999995</v>
      </c>
      <c r="DL858">
        <v>-7.0000000000000001E-3</v>
      </c>
      <c r="DM858">
        <v>1.335</v>
      </c>
      <c r="DN858">
        <v>1.2E-2</v>
      </c>
      <c r="DO858">
        <v>400</v>
      </c>
      <c r="DP858">
        <v>23</v>
      </c>
      <c r="DQ858">
        <v>0.17</v>
      </c>
      <c r="DR858">
        <v>0.02</v>
      </c>
      <c r="DS858">
        <v>0.1204534434918056</v>
      </c>
      <c r="DT858">
        <v>4.0511931976235607</v>
      </c>
      <c r="DU858">
        <v>0.2961204462742244</v>
      </c>
      <c r="DV858">
        <v>0</v>
      </c>
      <c r="DW858">
        <v>27.164245376934261</v>
      </c>
      <c r="DX858">
        <v>38.676235069973544</v>
      </c>
      <c r="DY858">
        <v>2.864667110533889</v>
      </c>
      <c r="DZ858">
        <v>0</v>
      </c>
      <c r="EA858">
        <v>-33.121183870967741</v>
      </c>
      <c r="EB858">
        <v>-46.260769354838708</v>
      </c>
      <c r="EC858">
        <v>3.5421329628507801</v>
      </c>
      <c r="ED858">
        <v>0</v>
      </c>
      <c r="EE858">
        <v>91.608819832349639</v>
      </c>
      <c r="EF858">
        <v>207.45452099471831</v>
      </c>
      <c r="EG858">
        <v>14.98912944979617</v>
      </c>
      <c r="EH858">
        <v>0</v>
      </c>
      <c r="EI858">
        <v>3.943521707317073</v>
      </c>
      <c r="EJ858">
        <v>-6.6187108013935514E-2</v>
      </c>
      <c r="EK858">
        <v>6.6651752039764457E-3</v>
      </c>
      <c r="EL858">
        <v>1</v>
      </c>
      <c r="EM858">
        <v>1.8665963044570399</v>
      </c>
      <c r="EN858">
        <v>-1.08359753275883E-2</v>
      </c>
      <c r="EO858">
        <v>1.6624428810888879E-3</v>
      </c>
      <c r="EP858">
        <v>1</v>
      </c>
      <c r="EQ858">
        <v>2</v>
      </c>
      <c r="ER858">
        <v>6</v>
      </c>
      <c r="ES858" t="s">
        <v>409</v>
      </c>
      <c r="ET858">
        <v>2.94394</v>
      </c>
      <c r="EU858">
        <v>2.8010100000000002</v>
      </c>
      <c r="EV858">
        <v>3.4761E-2</v>
      </c>
      <c r="EW858">
        <v>4.3715799999999999E-2</v>
      </c>
      <c r="EX858">
        <v>0.118116</v>
      </c>
      <c r="EY858">
        <v>0.105806</v>
      </c>
      <c r="EZ858">
        <v>19837</v>
      </c>
      <c r="FA858">
        <v>20611.2</v>
      </c>
      <c r="FB858">
        <v>23891.599999999999</v>
      </c>
      <c r="FC858">
        <v>25074.2</v>
      </c>
      <c r="FD858">
        <v>33716.199999999997</v>
      </c>
      <c r="FE858">
        <v>35794.5</v>
      </c>
      <c r="FF858">
        <v>43550.400000000001</v>
      </c>
      <c r="FG858">
        <v>46347.199999999997</v>
      </c>
      <c r="FH858">
        <v>1.9888300000000001</v>
      </c>
      <c r="FI858">
        <v>1.8841699999999999</v>
      </c>
      <c r="FJ858">
        <v>0.124708</v>
      </c>
      <c r="FK858">
        <v>0</v>
      </c>
      <c r="FL858">
        <v>29.180900000000001</v>
      </c>
      <c r="FM858">
        <v>999.9</v>
      </c>
      <c r="FN858">
        <v>60.8</v>
      </c>
      <c r="FO858">
        <v>33.799999999999997</v>
      </c>
      <c r="FP858">
        <v>32.2361</v>
      </c>
      <c r="FQ858">
        <v>63.376399999999997</v>
      </c>
      <c r="FR858">
        <v>25.208300000000001</v>
      </c>
      <c r="FS858">
        <v>1</v>
      </c>
      <c r="FT858">
        <v>0.26341199999999998</v>
      </c>
      <c r="FU858">
        <v>0.23589599999999999</v>
      </c>
      <c r="FV858">
        <v>20.324100000000001</v>
      </c>
      <c r="FW858">
        <v>5.2102500000000003</v>
      </c>
      <c r="FX858">
        <v>11.9056</v>
      </c>
      <c r="FY858">
        <v>5.0030000000000001</v>
      </c>
      <c r="FZ858">
        <v>3.2904</v>
      </c>
      <c r="GA858">
        <v>9999</v>
      </c>
      <c r="GB858">
        <v>9999</v>
      </c>
      <c r="GC858">
        <v>9999</v>
      </c>
      <c r="GD858">
        <v>999.9</v>
      </c>
      <c r="GE858">
        <v>1.85955</v>
      </c>
      <c r="GF858">
        <v>1.8545400000000001</v>
      </c>
      <c r="GG858">
        <v>1.85762</v>
      </c>
      <c r="GH858">
        <v>1.85608</v>
      </c>
      <c r="GI858">
        <v>1.85487</v>
      </c>
      <c r="GJ858">
        <v>1.8545499999999999</v>
      </c>
      <c r="GK858">
        <v>1.8532299999999999</v>
      </c>
      <c r="GL858">
        <v>1.8563799999999999</v>
      </c>
      <c r="GM858">
        <v>0</v>
      </c>
      <c r="GN858">
        <v>0</v>
      </c>
      <c r="GO858">
        <v>0</v>
      </c>
      <c r="GP858">
        <v>0</v>
      </c>
      <c r="GQ858" t="s">
        <v>385</v>
      </c>
      <c r="GR858" t="s">
        <v>386</v>
      </c>
      <c r="GS858" t="s">
        <v>387</v>
      </c>
      <c r="GT858" t="s">
        <v>387</v>
      </c>
      <c r="GU858" t="s">
        <v>387</v>
      </c>
      <c r="GV858" t="s">
        <v>387</v>
      </c>
      <c r="GW858">
        <v>0</v>
      </c>
      <c r="GX858">
        <v>100</v>
      </c>
      <c r="GY858">
        <v>100</v>
      </c>
      <c r="GZ858">
        <v>0.749</v>
      </c>
      <c r="HA858">
        <v>2.5999999999999999E-3</v>
      </c>
      <c r="HB858">
        <v>0.40725668706344281</v>
      </c>
      <c r="HC858">
        <v>2.678124759318837E-3</v>
      </c>
      <c r="HD858">
        <v>-9.3737611465157319E-7</v>
      </c>
      <c r="HE858">
        <v>1.3915637841753891E-10</v>
      </c>
      <c r="HF858">
        <v>-8.3168333772034281E-2</v>
      </c>
      <c r="HG858">
        <v>1.061361004592812E-2</v>
      </c>
      <c r="HH858">
        <v>-3.086644042041478E-4</v>
      </c>
      <c r="HI858">
        <v>1.24720902217549E-6</v>
      </c>
      <c r="HJ858">
        <v>1</v>
      </c>
      <c r="HK858">
        <v>2093</v>
      </c>
      <c r="HL858">
        <v>2</v>
      </c>
      <c r="HM858">
        <v>27</v>
      </c>
      <c r="HN858">
        <v>4.2</v>
      </c>
      <c r="HO858">
        <v>4.0999999999999996</v>
      </c>
      <c r="HP858">
        <v>0.58715799999999996</v>
      </c>
      <c r="HQ858">
        <v>2.3535200000000001</v>
      </c>
      <c r="HR858">
        <v>1.4978</v>
      </c>
      <c r="HS858">
        <v>2.3022499999999999</v>
      </c>
      <c r="HT858">
        <v>1.5478499999999999</v>
      </c>
      <c r="HU858">
        <v>2.2863799999999999</v>
      </c>
      <c r="HV858">
        <v>36.646900000000002</v>
      </c>
      <c r="HW858">
        <v>14.0182</v>
      </c>
      <c r="HX858">
        <v>18</v>
      </c>
      <c r="HY858">
        <v>504.82400000000001</v>
      </c>
      <c r="HZ858">
        <v>502.69099999999997</v>
      </c>
      <c r="IA858">
        <v>28.988</v>
      </c>
      <c r="IB858">
        <v>30.478000000000002</v>
      </c>
      <c r="IC858">
        <v>29.9999</v>
      </c>
      <c r="ID858">
        <v>30.272300000000001</v>
      </c>
      <c r="IE858">
        <v>30.3673</v>
      </c>
      <c r="IF858">
        <v>11.8651</v>
      </c>
      <c r="IG858">
        <v>29.321300000000001</v>
      </c>
      <c r="IH858">
        <v>0</v>
      </c>
      <c r="II858">
        <v>28.995200000000001</v>
      </c>
      <c r="IJ858">
        <v>210.941</v>
      </c>
      <c r="IK858">
        <v>23.203099999999999</v>
      </c>
      <c r="IL858">
        <v>100.715</v>
      </c>
      <c r="IM858">
        <v>100.449</v>
      </c>
      <c r="IN858" t="s">
        <v>2775</v>
      </c>
    </row>
    <row r="859" spans="1:248" x14ac:dyDescent="0.2">
      <c r="A859">
        <v>843</v>
      </c>
      <c r="B859">
        <v>1660492171.5999999</v>
      </c>
      <c r="C859">
        <v>8042.5</v>
      </c>
      <c r="D859" t="s">
        <v>2055</v>
      </c>
      <c r="E859" t="s">
        <v>2056</v>
      </c>
      <c r="F859">
        <v>1</v>
      </c>
      <c r="G859" t="s">
        <v>1989</v>
      </c>
      <c r="H859" t="s">
        <v>377</v>
      </c>
      <c r="I859" t="s">
        <v>378</v>
      </c>
      <c r="J859" t="s">
        <v>379</v>
      </c>
      <c r="K859" t="s">
        <v>1193</v>
      </c>
      <c r="L859" t="s">
        <v>376</v>
      </c>
      <c r="M859" t="s">
        <v>381</v>
      </c>
      <c r="N859">
        <v>1660492163.5999999</v>
      </c>
      <c r="O859">
        <f t="shared" si="442"/>
        <v>3.3708915310888409E-3</v>
      </c>
      <c r="P859">
        <f t="shared" si="443"/>
        <v>3.3708915310888408</v>
      </c>
      <c r="Q859">
        <f t="shared" si="444"/>
        <v>0.96399932146329048</v>
      </c>
      <c r="R859">
        <f t="shared" si="445"/>
        <v>103.10086875</v>
      </c>
      <c r="S859">
        <f t="shared" si="446"/>
        <v>91.257407895467537</v>
      </c>
      <c r="T859">
        <f t="shared" si="447"/>
        <v>9.1041395616507987</v>
      </c>
      <c r="U859">
        <f t="shared" si="448"/>
        <v>10.285682222123043</v>
      </c>
      <c r="V859">
        <f t="shared" si="449"/>
        <v>0.17957227523011687</v>
      </c>
      <c r="W859">
        <f t="shared" si="450"/>
        <v>2.9241826755954272</v>
      </c>
      <c r="X859">
        <f t="shared" si="451"/>
        <v>0.17366326323859962</v>
      </c>
      <c r="Y859">
        <f t="shared" si="452"/>
        <v>0.10905424281785181</v>
      </c>
      <c r="Z859">
        <f t="shared" si="453"/>
        <v>321.51343047086169</v>
      </c>
      <c r="AA859">
        <f t="shared" si="454"/>
        <v>32.009280497973215</v>
      </c>
      <c r="AB859">
        <f t="shared" si="455"/>
        <v>31.225999999999999</v>
      </c>
      <c r="AC859">
        <f t="shared" si="456"/>
        <v>4.5698390665431621</v>
      </c>
      <c r="AD859">
        <f t="shared" si="457"/>
        <v>59.967602593124028</v>
      </c>
      <c r="AE859">
        <f t="shared" si="458"/>
        <v>2.7039774464341764</v>
      </c>
      <c r="AF859">
        <f t="shared" si="459"/>
        <v>4.5090637769538224</v>
      </c>
      <c r="AG859">
        <f t="shared" si="460"/>
        <v>1.8658616201089857</v>
      </c>
      <c r="AH859">
        <f t="shared" si="461"/>
        <v>-148.65631652101789</v>
      </c>
      <c r="AI859">
        <f t="shared" si="462"/>
        <v>-37.047406055574569</v>
      </c>
      <c r="AJ859">
        <f t="shared" si="463"/>
        <v>-2.8480673527246338</v>
      </c>
      <c r="AK859">
        <f t="shared" si="464"/>
        <v>132.96164054154463</v>
      </c>
      <c r="AL859">
        <f t="shared" si="465"/>
        <v>28.160301285002891</v>
      </c>
      <c r="AM859">
        <f t="shared" si="466"/>
        <v>3.3751501284480883</v>
      </c>
      <c r="AN859">
        <f t="shared" si="467"/>
        <v>0.96399932146329048</v>
      </c>
      <c r="AO859">
        <v>166.23560446069601</v>
      </c>
      <c r="AP859">
        <v>140.5518909090909</v>
      </c>
      <c r="AQ859">
        <v>4.7850661359041897</v>
      </c>
      <c r="AR859">
        <v>64.971531831168349</v>
      </c>
      <c r="AS859">
        <f t="shared" si="468"/>
        <v>3.3708915310888408</v>
      </c>
      <c r="AT859">
        <v>23.168009986757461</v>
      </c>
      <c r="AU859">
        <v>27.102323636363629</v>
      </c>
      <c r="AV859">
        <v>-5.2031990799932657E-6</v>
      </c>
      <c r="AW859">
        <v>82.288730517660355</v>
      </c>
      <c r="AX859">
        <v>0</v>
      </c>
      <c r="AY859">
        <v>0</v>
      </c>
      <c r="AZ859">
        <f t="shared" si="469"/>
        <v>1</v>
      </c>
      <c r="BA859">
        <f t="shared" si="470"/>
        <v>0</v>
      </c>
      <c r="BB859">
        <f t="shared" si="471"/>
        <v>52022.812282448402</v>
      </c>
      <c r="BC859">
        <f t="shared" si="472"/>
        <v>1999.9868750000001</v>
      </c>
      <c r="BD859">
        <f t="shared" si="473"/>
        <v>1681.1887290004465</v>
      </c>
      <c r="BE859">
        <f t="shared" si="474"/>
        <v>0.84059988093694193</v>
      </c>
      <c r="BF859">
        <f t="shared" si="475"/>
        <v>0.16075777020829785</v>
      </c>
      <c r="BG859">
        <v>6</v>
      </c>
      <c r="BH859">
        <v>0.5</v>
      </c>
      <c r="BI859" t="s">
        <v>382</v>
      </c>
      <c r="BJ859">
        <v>2</v>
      </c>
      <c r="BK859" t="b">
        <v>1</v>
      </c>
      <c r="BL859">
        <v>1660492163.5999999</v>
      </c>
      <c r="BM859">
        <v>103.10086875</v>
      </c>
      <c r="BN859">
        <v>137.30073125000001</v>
      </c>
      <c r="BO859">
        <v>27.103931249999999</v>
      </c>
      <c r="BP859">
        <v>23.164687499999999</v>
      </c>
      <c r="BQ859">
        <v>102.42931249999999</v>
      </c>
      <c r="BR859">
        <v>27.1013375</v>
      </c>
      <c r="BS859">
        <v>500.1473125</v>
      </c>
      <c r="BT859">
        <v>99.663231249999995</v>
      </c>
      <c r="BU859">
        <v>0.10006218125000001</v>
      </c>
      <c r="BV859">
        <v>30.991</v>
      </c>
      <c r="BW859">
        <v>31.225999999999999</v>
      </c>
      <c r="BX859">
        <v>999.9</v>
      </c>
      <c r="BY859">
        <v>0</v>
      </c>
      <c r="BZ859">
        <v>0</v>
      </c>
      <c r="CA859">
        <v>10003.124374999999</v>
      </c>
      <c r="CB859">
        <v>0</v>
      </c>
      <c r="CC859">
        <v>27.522481249999998</v>
      </c>
      <c r="CD859">
        <v>-34.19995625</v>
      </c>
      <c r="CE859">
        <v>105.97305</v>
      </c>
      <c r="CF859">
        <v>140.55681250000001</v>
      </c>
      <c r="CG859">
        <v>3.9392437500000002</v>
      </c>
      <c r="CH859">
        <v>137.30073125000001</v>
      </c>
      <c r="CI859">
        <v>23.164687499999999</v>
      </c>
      <c r="CJ859">
        <v>2.7012649999999998</v>
      </c>
      <c r="CK859">
        <v>2.3086681250000001</v>
      </c>
      <c r="CL859">
        <v>22.2928125</v>
      </c>
      <c r="CM859">
        <v>19.73700625</v>
      </c>
      <c r="CN859">
        <v>1999.9868750000001</v>
      </c>
      <c r="CO859">
        <v>0.98000631250000003</v>
      </c>
      <c r="CP859">
        <v>1.9994137499999998E-2</v>
      </c>
      <c r="CQ859">
        <v>0</v>
      </c>
      <c r="CR859">
        <v>2.6701250000000001</v>
      </c>
      <c r="CS859">
        <v>0</v>
      </c>
      <c r="CT859">
        <v>34524.35</v>
      </c>
      <c r="CU859">
        <v>17412.231250000001</v>
      </c>
      <c r="CV859">
        <v>40.948812500000003</v>
      </c>
      <c r="CW859">
        <v>41.956687499999987</v>
      </c>
      <c r="CX859">
        <v>40.968499999999999</v>
      </c>
      <c r="CY859">
        <v>40.375</v>
      </c>
      <c r="CZ859">
        <v>41.061999999999998</v>
      </c>
      <c r="DA859">
        <v>1959.99875</v>
      </c>
      <c r="DB859">
        <v>39.991875000000007</v>
      </c>
      <c r="DC859">
        <v>0</v>
      </c>
      <c r="DD859">
        <v>1660492169.5999999</v>
      </c>
      <c r="DE859">
        <v>0</v>
      </c>
      <c r="DF859">
        <v>1660491924.5999999</v>
      </c>
      <c r="DG859" t="s">
        <v>1990</v>
      </c>
      <c r="DH859">
        <v>1660491919.5999999</v>
      </c>
      <c r="DI859">
        <v>1660491924.5999999</v>
      </c>
      <c r="DJ859">
        <v>26</v>
      </c>
      <c r="DK859">
        <v>0.56499999999999995</v>
      </c>
      <c r="DL859">
        <v>-7.0000000000000001E-3</v>
      </c>
      <c r="DM859">
        <v>1.335</v>
      </c>
      <c r="DN859">
        <v>1.2E-2</v>
      </c>
      <c r="DO859">
        <v>400</v>
      </c>
      <c r="DP859">
        <v>23</v>
      </c>
      <c r="DQ859">
        <v>0.17</v>
      </c>
      <c r="DR859">
        <v>0.02</v>
      </c>
      <c r="DS859">
        <v>0.22496501628094931</v>
      </c>
      <c r="DT859">
        <v>4.5174088806841262</v>
      </c>
      <c r="DU859">
        <v>0.34504433550159791</v>
      </c>
      <c r="DV859">
        <v>0</v>
      </c>
      <c r="DW859">
        <v>27.90762831279331</v>
      </c>
      <c r="DX859">
        <v>33.570046956316851</v>
      </c>
      <c r="DY859">
        <v>2.575606144171144</v>
      </c>
      <c r="DZ859">
        <v>0</v>
      </c>
      <c r="EA859">
        <v>-34.460820000000012</v>
      </c>
      <c r="EB859">
        <v>-37.793352614015546</v>
      </c>
      <c r="EC859">
        <v>2.79634066765836</v>
      </c>
      <c r="ED859">
        <v>0</v>
      </c>
      <c r="EE859">
        <v>95.812689942207214</v>
      </c>
      <c r="EF859">
        <v>209.60148020293781</v>
      </c>
      <c r="EG859">
        <v>15.640338551016811</v>
      </c>
      <c r="EH859">
        <v>0</v>
      </c>
      <c r="EI859">
        <v>3.9418297500000001</v>
      </c>
      <c r="EJ859">
        <v>-6.7194484052547562E-2</v>
      </c>
      <c r="EK859">
        <v>6.5998649560047636E-3</v>
      </c>
      <c r="EL859">
        <v>1</v>
      </c>
      <c r="EM859">
        <v>1.8661067952423669</v>
      </c>
      <c r="EN859">
        <v>-1.6927077346799709E-2</v>
      </c>
      <c r="EO859">
        <v>2.045504066995189E-3</v>
      </c>
      <c r="EP859">
        <v>1</v>
      </c>
      <c r="EQ859">
        <v>2</v>
      </c>
      <c r="ER859">
        <v>6</v>
      </c>
      <c r="ES859" t="s">
        <v>409</v>
      </c>
      <c r="ET859">
        <v>2.9440400000000002</v>
      </c>
      <c r="EU859">
        <v>2.80097</v>
      </c>
      <c r="EV859">
        <v>3.5899300000000002E-2</v>
      </c>
      <c r="EW859">
        <v>4.48893E-2</v>
      </c>
      <c r="EX859">
        <v>0.118115</v>
      </c>
      <c r="EY859">
        <v>0.10581</v>
      </c>
      <c r="EZ859">
        <v>19813.7</v>
      </c>
      <c r="FA859">
        <v>20585.8</v>
      </c>
      <c r="FB859">
        <v>23891.7</v>
      </c>
      <c r="FC859">
        <v>25074.2</v>
      </c>
      <c r="FD859">
        <v>33716.400000000001</v>
      </c>
      <c r="FE859">
        <v>35794.300000000003</v>
      </c>
      <c r="FF859">
        <v>43550.5</v>
      </c>
      <c r="FG859">
        <v>46347.1</v>
      </c>
      <c r="FH859">
        <v>1.9887999999999999</v>
      </c>
      <c r="FI859">
        <v>1.88415</v>
      </c>
      <c r="FJ859">
        <v>0.124529</v>
      </c>
      <c r="FK859">
        <v>0</v>
      </c>
      <c r="FL859">
        <v>29.178999999999998</v>
      </c>
      <c r="FM859">
        <v>999.9</v>
      </c>
      <c r="FN859">
        <v>60.8</v>
      </c>
      <c r="FO859">
        <v>33.799999999999997</v>
      </c>
      <c r="FP859">
        <v>32.236400000000003</v>
      </c>
      <c r="FQ859">
        <v>63.366399999999999</v>
      </c>
      <c r="FR859">
        <v>25.5288</v>
      </c>
      <c r="FS859">
        <v>1</v>
      </c>
      <c r="FT859">
        <v>0.26338200000000001</v>
      </c>
      <c r="FU859">
        <v>0.23188500000000001</v>
      </c>
      <c r="FV859">
        <v>20.324100000000001</v>
      </c>
      <c r="FW859">
        <v>5.2098000000000004</v>
      </c>
      <c r="FX859">
        <v>11.9054</v>
      </c>
      <c r="FY859">
        <v>5.0028499999999996</v>
      </c>
      <c r="FZ859">
        <v>3.2902999999999998</v>
      </c>
      <c r="GA859">
        <v>9999</v>
      </c>
      <c r="GB859">
        <v>9999</v>
      </c>
      <c r="GC859">
        <v>9999</v>
      </c>
      <c r="GD859">
        <v>999.9</v>
      </c>
      <c r="GE859">
        <v>1.85954</v>
      </c>
      <c r="GF859">
        <v>1.8545400000000001</v>
      </c>
      <c r="GG859">
        <v>1.8576299999999999</v>
      </c>
      <c r="GH859">
        <v>1.85608</v>
      </c>
      <c r="GI859">
        <v>1.8548899999999999</v>
      </c>
      <c r="GJ859">
        <v>1.8545499999999999</v>
      </c>
      <c r="GK859">
        <v>1.85324</v>
      </c>
      <c r="GL859">
        <v>1.8563799999999999</v>
      </c>
      <c r="GM859">
        <v>0</v>
      </c>
      <c r="GN859">
        <v>0</v>
      </c>
      <c r="GO859">
        <v>0</v>
      </c>
      <c r="GP859">
        <v>0</v>
      </c>
      <c r="GQ859" t="s">
        <v>385</v>
      </c>
      <c r="GR859" t="s">
        <v>386</v>
      </c>
      <c r="GS859" t="s">
        <v>387</v>
      </c>
      <c r="GT859" t="s">
        <v>387</v>
      </c>
      <c r="GU859" t="s">
        <v>387</v>
      </c>
      <c r="GV859" t="s">
        <v>387</v>
      </c>
      <c r="GW859">
        <v>0</v>
      </c>
      <c r="GX859">
        <v>100</v>
      </c>
      <c r="GY859">
        <v>100</v>
      </c>
      <c r="GZ859">
        <v>0.76</v>
      </c>
      <c r="HA859">
        <v>2.5999999999999999E-3</v>
      </c>
      <c r="HB859">
        <v>0.40725668706344281</v>
      </c>
      <c r="HC859">
        <v>2.678124759318837E-3</v>
      </c>
      <c r="HD859">
        <v>-9.3737611465157319E-7</v>
      </c>
      <c r="HE859">
        <v>1.3915637841753891E-10</v>
      </c>
      <c r="HF859">
        <v>-8.3168333772034281E-2</v>
      </c>
      <c r="HG859">
        <v>1.061361004592812E-2</v>
      </c>
      <c r="HH859">
        <v>-3.086644042041478E-4</v>
      </c>
      <c r="HI859">
        <v>1.24720902217549E-6</v>
      </c>
      <c r="HJ859">
        <v>1</v>
      </c>
      <c r="HK859">
        <v>2093</v>
      </c>
      <c r="HL859">
        <v>2</v>
      </c>
      <c r="HM859">
        <v>27</v>
      </c>
      <c r="HN859">
        <v>4.2</v>
      </c>
      <c r="HO859">
        <v>4.0999999999999996</v>
      </c>
      <c r="HP859">
        <v>0.59570299999999998</v>
      </c>
      <c r="HQ859">
        <v>2.34253</v>
      </c>
      <c r="HR859">
        <v>1.4978</v>
      </c>
      <c r="HS859">
        <v>2.3022499999999999</v>
      </c>
      <c r="HT859">
        <v>1.5478499999999999</v>
      </c>
      <c r="HU859">
        <v>2.33521</v>
      </c>
      <c r="HV859">
        <v>36.646900000000002</v>
      </c>
      <c r="HW859">
        <v>14.026999999999999</v>
      </c>
      <c r="HX859">
        <v>18</v>
      </c>
      <c r="HY859">
        <v>504.81400000000002</v>
      </c>
      <c r="HZ859">
        <v>502.67899999999997</v>
      </c>
      <c r="IA859">
        <v>28.99</v>
      </c>
      <c r="IB859">
        <v>30.478000000000002</v>
      </c>
      <c r="IC859">
        <v>29.9999</v>
      </c>
      <c r="ID859">
        <v>30.2729</v>
      </c>
      <c r="IE859">
        <v>30.367999999999999</v>
      </c>
      <c r="IF859">
        <v>12.028499999999999</v>
      </c>
      <c r="IG859">
        <v>29.321300000000001</v>
      </c>
      <c r="IH859">
        <v>0</v>
      </c>
      <c r="II859">
        <v>29.007899999999999</v>
      </c>
      <c r="IJ859">
        <v>210.941</v>
      </c>
      <c r="IK859">
        <v>23.203099999999999</v>
      </c>
      <c r="IL859">
        <v>100.715</v>
      </c>
      <c r="IM859">
        <v>100.449</v>
      </c>
      <c r="IN859" t="s">
        <v>2775</v>
      </c>
    </row>
    <row r="860" spans="1:248" x14ac:dyDescent="0.2">
      <c r="A860">
        <v>844</v>
      </c>
      <c r="B860">
        <v>1660492172.5999999</v>
      </c>
      <c r="C860">
        <v>8043.5</v>
      </c>
      <c r="D860" t="s">
        <v>2057</v>
      </c>
      <c r="E860" t="s">
        <v>2058</v>
      </c>
      <c r="F860">
        <v>1</v>
      </c>
      <c r="G860" t="s">
        <v>1989</v>
      </c>
      <c r="H860" t="s">
        <v>377</v>
      </c>
      <c r="I860" t="s">
        <v>378</v>
      </c>
      <c r="J860" t="s">
        <v>379</v>
      </c>
      <c r="K860" t="s">
        <v>1193</v>
      </c>
      <c r="L860" t="s">
        <v>376</v>
      </c>
      <c r="M860" t="s">
        <v>381</v>
      </c>
      <c r="N860">
        <v>1660492165.099999</v>
      </c>
      <c r="O860">
        <f t="shared" si="442"/>
        <v>3.3705890080189325E-3</v>
      </c>
      <c r="P860">
        <f t="shared" si="443"/>
        <v>3.3705890080189325</v>
      </c>
      <c r="Q860">
        <f t="shared" si="444"/>
        <v>0.96290179053993719</v>
      </c>
      <c r="R860">
        <f t="shared" si="445"/>
        <v>109.54348</v>
      </c>
      <c r="S860">
        <f t="shared" si="446"/>
        <v>97.515340326152426</v>
      </c>
      <c r="T860">
        <f t="shared" si="447"/>
        <v>9.7284713789847466</v>
      </c>
      <c r="U860">
        <f t="shared" si="448"/>
        <v>10.928440657337099</v>
      </c>
      <c r="V860">
        <f t="shared" si="449"/>
        <v>0.1795925373066278</v>
      </c>
      <c r="W860">
        <f t="shared" si="450"/>
        <v>2.9236615738405791</v>
      </c>
      <c r="X860">
        <f t="shared" si="451"/>
        <v>0.17368119925211198</v>
      </c>
      <c r="Y860">
        <f t="shared" si="452"/>
        <v>0.10906565088320497</v>
      </c>
      <c r="Z860">
        <f t="shared" si="453"/>
        <v>321.51585136894028</v>
      </c>
      <c r="AA860">
        <f t="shared" si="454"/>
        <v>32.006990413049316</v>
      </c>
      <c r="AB860">
        <f t="shared" si="455"/>
        <v>31.224499999999999</v>
      </c>
      <c r="AC860">
        <f t="shared" si="456"/>
        <v>4.5694488881670265</v>
      </c>
      <c r="AD860">
        <f t="shared" si="457"/>
        <v>59.975487713504194</v>
      </c>
      <c r="AE860">
        <f t="shared" si="458"/>
        <v>2.7039392805474591</v>
      </c>
      <c r="AF860">
        <f t="shared" si="459"/>
        <v>4.5084073237784361</v>
      </c>
      <c r="AG860">
        <f t="shared" si="460"/>
        <v>1.8655096076195674</v>
      </c>
      <c r="AH860">
        <f t="shared" si="461"/>
        <v>-148.64297525363492</v>
      </c>
      <c r="AI860">
        <f t="shared" si="462"/>
        <v>-37.206830917073887</v>
      </c>
      <c r="AJ860">
        <f t="shared" si="463"/>
        <v>-2.8607759661377101</v>
      </c>
      <c r="AK860">
        <f t="shared" si="464"/>
        <v>132.80526923209374</v>
      </c>
      <c r="AL860">
        <f t="shared" si="465"/>
        <v>29.020445046676723</v>
      </c>
      <c r="AM860">
        <f t="shared" si="466"/>
        <v>3.3738929891681853</v>
      </c>
      <c r="AN860">
        <f t="shared" si="467"/>
        <v>0.96290179053993719</v>
      </c>
      <c r="AO860">
        <v>171.35383202437649</v>
      </c>
      <c r="AP860">
        <v>145.44776363636359</v>
      </c>
      <c r="AQ860">
        <v>4.828686341669731</v>
      </c>
      <c r="AR860">
        <v>64.971531831168349</v>
      </c>
      <c r="AS860">
        <f t="shared" si="468"/>
        <v>3.3705890080189325</v>
      </c>
      <c r="AT860">
        <v>23.168658091445</v>
      </c>
      <c r="AU860">
        <v>27.102554545454542</v>
      </c>
      <c r="AV860">
        <v>6.8588769556379793E-6</v>
      </c>
      <c r="AW860">
        <v>82.288730517660355</v>
      </c>
      <c r="AX860">
        <v>0</v>
      </c>
      <c r="AY860">
        <v>0</v>
      </c>
      <c r="AZ860">
        <f t="shared" si="469"/>
        <v>1</v>
      </c>
      <c r="BA860">
        <f t="shared" si="470"/>
        <v>0</v>
      </c>
      <c r="BB860">
        <f t="shared" si="471"/>
        <v>52008.41949118983</v>
      </c>
      <c r="BC860">
        <f t="shared" si="472"/>
        <v>2000.002</v>
      </c>
      <c r="BD860">
        <f t="shared" si="473"/>
        <v>1681.201437600487</v>
      </c>
      <c r="BE860">
        <f t="shared" si="474"/>
        <v>0.8405998782003653</v>
      </c>
      <c r="BF860">
        <f t="shared" si="475"/>
        <v>0.16075776492670521</v>
      </c>
      <c r="BG860">
        <v>6</v>
      </c>
      <c r="BH860">
        <v>0.5</v>
      </c>
      <c r="BI860" t="s">
        <v>382</v>
      </c>
      <c r="BJ860">
        <v>2</v>
      </c>
      <c r="BK860" t="b">
        <v>1</v>
      </c>
      <c r="BL860">
        <v>1660492165.099999</v>
      </c>
      <c r="BM860">
        <v>109.54348</v>
      </c>
      <c r="BN860">
        <v>144.80126666666669</v>
      </c>
      <c r="BO860">
        <v>27.103493333333329</v>
      </c>
      <c r="BP860">
        <v>23.165700000000001</v>
      </c>
      <c r="BQ860">
        <v>108.8559333333333</v>
      </c>
      <c r="BR860">
        <v>27.100899999999999</v>
      </c>
      <c r="BS860">
        <v>500.14540000000011</v>
      </c>
      <c r="BT860">
        <v>99.663460000000015</v>
      </c>
      <c r="BU860">
        <v>0.1000371733333333</v>
      </c>
      <c r="BV860">
        <v>30.988446666666661</v>
      </c>
      <c r="BW860">
        <v>31.224499999999999</v>
      </c>
      <c r="BX860">
        <v>999.89999999999986</v>
      </c>
      <c r="BY860">
        <v>0</v>
      </c>
      <c r="BZ860">
        <v>0</v>
      </c>
      <c r="CA860">
        <v>10000.12733333333</v>
      </c>
      <c r="CB860">
        <v>0</v>
      </c>
      <c r="CC860">
        <v>27.660360000000001</v>
      </c>
      <c r="CD860">
        <v>-35.257860000000001</v>
      </c>
      <c r="CE860">
        <v>112.5951</v>
      </c>
      <c r="CF860">
        <v>148.2353333333333</v>
      </c>
      <c r="CG860">
        <v>3.937786</v>
      </c>
      <c r="CH860">
        <v>144.80126666666669</v>
      </c>
      <c r="CI860">
        <v>23.165700000000001</v>
      </c>
      <c r="CJ860">
        <v>2.7012273333333341</v>
      </c>
      <c r="CK860">
        <v>2.308774666666666</v>
      </c>
      <c r="CL860">
        <v>22.292586666666669</v>
      </c>
      <c r="CM860">
        <v>19.73774666666667</v>
      </c>
      <c r="CN860">
        <v>2000.002</v>
      </c>
      <c r="CO860">
        <v>0.98000639999999994</v>
      </c>
      <c r="CP860">
        <v>1.9994053333333331E-2</v>
      </c>
      <c r="CQ860">
        <v>0</v>
      </c>
      <c r="CR860">
        <v>2.783466666666667</v>
      </c>
      <c r="CS860">
        <v>0</v>
      </c>
      <c r="CT860">
        <v>34512.55333333333</v>
      </c>
      <c r="CU860">
        <v>17412.36</v>
      </c>
      <c r="CV860">
        <v>40.945399999999999</v>
      </c>
      <c r="CW860">
        <v>41.953800000000001</v>
      </c>
      <c r="CX860">
        <v>40.966400000000007</v>
      </c>
      <c r="CY860">
        <v>40.375</v>
      </c>
      <c r="CZ860">
        <v>41.061999999999998</v>
      </c>
      <c r="DA860">
        <v>1960.0139999999999</v>
      </c>
      <c r="DB860">
        <v>39.991999999999997</v>
      </c>
      <c r="DC860">
        <v>0</v>
      </c>
      <c r="DD860">
        <v>1660492170.8</v>
      </c>
      <c r="DE860">
        <v>0</v>
      </c>
      <c r="DF860">
        <v>1660491924.5999999</v>
      </c>
      <c r="DG860" t="s">
        <v>1990</v>
      </c>
      <c r="DH860">
        <v>1660491919.5999999</v>
      </c>
      <c r="DI860">
        <v>1660491924.5999999</v>
      </c>
      <c r="DJ860">
        <v>26</v>
      </c>
      <c r="DK860">
        <v>0.56499999999999995</v>
      </c>
      <c r="DL860">
        <v>-7.0000000000000001E-3</v>
      </c>
      <c r="DM860">
        <v>1.335</v>
      </c>
      <c r="DN860">
        <v>1.2E-2</v>
      </c>
      <c r="DO860">
        <v>400</v>
      </c>
      <c r="DP860">
        <v>23</v>
      </c>
      <c r="DQ860">
        <v>0.17</v>
      </c>
      <c r="DR860">
        <v>0.02</v>
      </c>
      <c r="DS860">
        <v>0.30564214818810659</v>
      </c>
      <c r="DT860">
        <v>4.7175967608094966</v>
      </c>
      <c r="DU860">
        <v>0.36044186463154909</v>
      </c>
      <c r="DV860">
        <v>0</v>
      </c>
      <c r="DW860">
        <v>28.474758983013722</v>
      </c>
      <c r="DX860">
        <v>30.00315147544018</v>
      </c>
      <c r="DY860">
        <v>2.298692478947959</v>
      </c>
      <c r="DZ860">
        <v>0</v>
      </c>
      <c r="EA860">
        <v>-35.104926666666671</v>
      </c>
      <c r="EB860">
        <v>-33.982141935483888</v>
      </c>
      <c r="EC860">
        <v>2.5070608173627451</v>
      </c>
      <c r="ED860">
        <v>0</v>
      </c>
      <c r="EE860">
        <v>99.252561922696728</v>
      </c>
      <c r="EF860">
        <v>212.42505225149921</v>
      </c>
      <c r="EG860">
        <v>15.84620897830029</v>
      </c>
      <c r="EH860">
        <v>0</v>
      </c>
      <c r="EI860">
        <v>3.9408227500000002</v>
      </c>
      <c r="EJ860">
        <v>-6.7130769230784038E-2</v>
      </c>
      <c r="EK860">
        <v>6.593540394772745E-3</v>
      </c>
      <c r="EL860">
        <v>1</v>
      </c>
      <c r="EM860">
        <v>1.865751365285363</v>
      </c>
      <c r="EN860">
        <v>-2.394085310349351E-2</v>
      </c>
      <c r="EO860">
        <v>2.4172690782534811E-3</v>
      </c>
      <c r="EP860">
        <v>1</v>
      </c>
      <c r="EQ860">
        <v>2</v>
      </c>
      <c r="ER860">
        <v>6</v>
      </c>
      <c r="ES860" t="s">
        <v>409</v>
      </c>
      <c r="ET860">
        <v>2.9439799999999998</v>
      </c>
      <c r="EU860">
        <v>2.8010700000000002</v>
      </c>
      <c r="EV860">
        <v>3.7036800000000002E-2</v>
      </c>
      <c r="EW860">
        <v>4.6057599999999997E-2</v>
      </c>
      <c r="EX860">
        <v>0.118116</v>
      </c>
      <c r="EY860">
        <v>0.105812</v>
      </c>
      <c r="EZ860">
        <v>19790.400000000001</v>
      </c>
      <c r="FA860">
        <v>20560.8</v>
      </c>
      <c r="FB860">
        <v>23891.8</v>
      </c>
      <c r="FC860">
        <v>25074.3</v>
      </c>
      <c r="FD860">
        <v>33716.6</v>
      </c>
      <c r="FE860">
        <v>35794.400000000001</v>
      </c>
      <c r="FF860">
        <v>43550.7</v>
      </c>
      <c r="FG860">
        <v>46347.199999999997</v>
      </c>
      <c r="FH860">
        <v>1.98875</v>
      </c>
      <c r="FI860">
        <v>1.88415</v>
      </c>
      <c r="FJ860">
        <v>0.124417</v>
      </c>
      <c r="FK860">
        <v>0</v>
      </c>
      <c r="FL860">
        <v>29.177299999999999</v>
      </c>
      <c r="FM860">
        <v>999.9</v>
      </c>
      <c r="FN860">
        <v>60.8</v>
      </c>
      <c r="FO860">
        <v>33.799999999999997</v>
      </c>
      <c r="FP860">
        <v>32.232399999999998</v>
      </c>
      <c r="FQ860">
        <v>63.506399999999999</v>
      </c>
      <c r="FR860">
        <v>26.149799999999999</v>
      </c>
      <c r="FS860">
        <v>1</v>
      </c>
      <c r="FT860">
        <v>0.26322400000000001</v>
      </c>
      <c r="FU860">
        <v>0.219393</v>
      </c>
      <c r="FV860">
        <v>20.324200000000001</v>
      </c>
      <c r="FW860">
        <v>5.2102500000000003</v>
      </c>
      <c r="FX860">
        <v>11.9056</v>
      </c>
      <c r="FY860">
        <v>5.0029500000000002</v>
      </c>
      <c r="FZ860">
        <v>3.2903500000000001</v>
      </c>
      <c r="GA860">
        <v>9999</v>
      </c>
      <c r="GB860">
        <v>9999</v>
      </c>
      <c r="GC860">
        <v>9999</v>
      </c>
      <c r="GD860">
        <v>999.9</v>
      </c>
      <c r="GE860">
        <v>1.85951</v>
      </c>
      <c r="GF860">
        <v>1.8545400000000001</v>
      </c>
      <c r="GG860">
        <v>1.85764</v>
      </c>
      <c r="GH860">
        <v>1.85609</v>
      </c>
      <c r="GI860">
        <v>1.8549</v>
      </c>
      <c r="GJ860">
        <v>1.8545499999999999</v>
      </c>
      <c r="GK860">
        <v>1.8532599999999999</v>
      </c>
      <c r="GL860">
        <v>1.8563799999999999</v>
      </c>
      <c r="GM860">
        <v>0</v>
      </c>
      <c r="GN860">
        <v>0</v>
      </c>
      <c r="GO860">
        <v>0</v>
      </c>
      <c r="GP860">
        <v>0</v>
      </c>
      <c r="GQ860" t="s">
        <v>385</v>
      </c>
      <c r="GR860" t="s">
        <v>386</v>
      </c>
      <c r="GS860" t="s">
        <v>387</v>
      </c>
      <c r="GT860" t="s">
        <v>387</v>
      </c>
      <c r="GU860" t="s">
        <v>387</v>
      </c>
      <c r="GV860" t="s">
        <v>387</v>
      </c>
      <c r="GW860">
        <v>0</v>
      </c>
      <c r="GX860">
        <v>100</v>
      </c>
      <c r="GY860">
        <v>100</v>
      </c>
      <c r="GZ860">
        <v>0.77200000000000002</v>
      </c>
      <c r="HA860">
        <v>2.5999999999999999E-3</v>
      </c>
      <c r="HB860">
        <v>0.40725668706344281</v>
      </c>
      <c r="HC860">
        <v>2.678124759318837E-3</v>
      </c>
      <c r="HD860">
        <v>-9.3737611465157319E-7</v>
      </c>
      <c r="HE860">
        <v>1.3915637841753891E-10</v>
      </c>
      <c r="HF860">
        <v>-8.3168333772034281E-2</v>
      </c>
      <c r="HG860">
        <v>1.061361004592812E-2</v>
      </c>
      <c r="HH860">
        <v>-3.086644042041478E-4</v>
      </c>
      <c r="HI860">
        <v>1.24720902217549E-6</v>
      </c>
      <c r="HJ860">
        <v>1</v>
      </c>
      <c r="HK860">
        <v>2093</v>
      </c>
      <c r="HL860">
        <v>2</v>
      </c>
      <c r="HM860">
        <v>27</v>
      </c>
      <c r="HN860">
        <v>4.2</v>
      </c>
      <c r="HO860">
        <v>4.0999999999999996</v>
      </c>
      <c r="HP860">
        <v>0.60913099999999998</v>
      </c>
      <c r="HQ860">
        <v>2.3327599999999999</v>
      </c>
      <c r="HR860">
        <v>1.4978</v>
      </c>
      <c r="HS860">
        <v>2.3022499999999999</v>
      </c>
      <c r="HT860">
        <v>1.5478499999999999</v>
      </c>
      <c r="HU860">
        <v>2.4426299999999999</v>
      </c>
      <c r="HV860">
        <v>36.646900000000002</v>
      </c>
      <c r="HW860">
        <v>14.0357</v>
      </c>
      <c r="HX860">
        <v>18</v>
      </c>
      <c r="HY860">
        <v>504.78800000000001</v>
      </c>
      <c r="HZ860">
        <v>502.685</v>
      </c>
      <c r="IA860">
        <v>28.991900000000001</v>
      </c>
      <c r="IB860">
        <v>30.478000000000002</v>
      </c>
      <c r="IC860">
        <v>29.9999</v>
      </c>
      <c r="ID860">
        <v>30.273599999999998</v>
      </c>
      <c r="IE860">
        <v>30.368600000000001</v>
      </c>
      <c r="IF860">
        <v>12.312900000000001</v>
      </c>
      <c r="IG860">
        <v>29.321300000000001</v>
      </c>
      <c r="IH860">
        <v>0</v>
      </c>
      <c r="II860">
        <v>29.007899999999999</v>
      </c>
      <c r="IJ860">
        <v>220.99199999999999</v>
      </c>
      <c r="IK860">
        <v>23.203099999999999</v>
      </c>
      <c r="IL860">
        <v>100.715</v>
      </c>
      <c r="IM860">
        <v>100.45</v>
      </c>
      <c r="IN860" t="s">
        <v>2775</v>
      </c>
    </row>
    <row r="861" spans="1:248" x14ac:dyDescent="0.2">
      <c r="A861">
        <v>845</v>
      </c>
      <c r="B861">
        <v>1660492173.5999999</v>
      </c>
      <c r="C861">
        <v>8044.5</v>
      </c>
      <c r="D861" t="s">
        <v>2059</v>
      </c>
      <c r="E861" t="s">
        <v>2060</v>
      </c>
      <c r="F861">
        <v>1</v>
      </c>
      <c r="G861" t="s">
        <v>1989</v>
      </c>
      <c r="H861" t="s">
        <v>377</v>
      </c>
      <c r="I861" t="s">
        <v>378</v>
      </c>
      <c r="J861" t="s">
        <v>379</v>
      </c>
      <c r="K861" t="s">
        <v>1193</v>
      </c>
      <c r="L861" t="s">
        <v>376</v>
      </c>
      <c r="M861" t="s">
        <v>381</v>
      </c>
      <c r="N861">
        <v>1660492165.5999999</v>
      </c>
      <c r="O861">
        <f t="shared" si="442"/>
        <v>3.3700962992835471E-3</v>
      </c>
      <c r="P861">
        <f t="shared" si="443"/>
        <v>3.370096299283547</v>
      </c>
      <c r="Q861">
        <f t="shared" si="444"/>
        <v>0.95997681238241295</v>
      </c>
      <c r="R861">
        <f t="shared" si="445"/>
        <v>111.8423875</v>
      </c>
      <c r="S861">
        <f t="shared" si="446"/>
        <v>99.771962719187627</v>
      </c>
      <c r="T861">
        <f t="shared" si="447"/>
        <v>9.9535938086000151</v>
      </c>
      <c r="U861">
        <f t="shared" si="448"/>
        <v>11.157780857657242</v>
      </c>
      <c r="V861">
        <f t="shared" si="449"/>
        <v>0.17960503192020494</v>
      </c>
      <c r="W861">
        <f t="shared" si="450"/>
        <v>2.9236180540021186</v>
      </c>
      <c r="X861">
        <f t="shared" si="451"/>
        <v>0.17369280099207568</v>
      </c>
      <c r="Y861">
        <f t="shared" si="452"/>
        <v>0.10907297842158412</v>
      </c>
      <c r="Z861">
        <f t="shared" si="453"/>
        <v>321.51622274730124</v>
      </c>
      <c r="AA861">
        <f t="shared" si="454"/>
        <v>32.006507237938443</v>
      </c>
      <c r="AB861">
        <f t="shared" si="455"/>
        <v>31.222962500000001</v>
      </c>
      <c r="AC861">
        <f t="shared" si="456"/>
        <v>4.5690489854426311</v>
      </c>
      <c r="AD861">
        <f t="shared" si="457"/>
        <v>59.97751630646767</v>
      </c>
      <c r="AE861">
        <f t="shared" si="458"/>
        <v>2.7039339206041233</v>
      </c>
      <c r="AF861">
        <f t="shared" si="459"/>
        <v>4.5082459013271023</v>
      </c>
      <c r="AG861">
        <f t="shared" si="460"/>
        <v>1.8651150648385078</v>
      </c>
      <c r="AH861">
        <f t="shared" si="461"/>
        <v>-148.62124679840443</v>
      </c>
      <c r="AI861">
        <f t="shared" si="462"/>
        <v>-37.062910285306316</v>
      </c>
      <c r="AJ861">
        <f t="shared" si="463"/>
        <v>-2.8497221088788254</v>
      </c>
      <c r="AK861">
        <f t="shared" si="464"/>
        <v>132.98234355471166</v>
      </c>
      <c r="AL861">
        <f t="shared" si="465"/>
        <v>29.201860840715266</v>
      </c>
      <c r="AM861">
        <f t="shared" si="466"/>
        <v>3.3735004940578635</v>
      </c>
      <c r="AN861">
        <f t="shared" si="467"/>
        <v>0.95997681238241295</v>
      </c>
      <c r="AO861">
        <v>176.56296766118459</v>
      </c>
      <c r="AP861">
        <v>150.39629090909079</v>
      </c>
      <c r="AQ861">
        <v>4.8802523338870678</v>
      </c>
      <c r="AR861">
        <v>64.971531831168349</v>
      </c>
      <c r="AS861">
        <f t="shared" si="468"/>
        <v>3.370096299283547</v>
      </c>
      <c r="AT861">
        <v>23.16949996510283</v>
      </c>
      <c r="AU861">
        <v>27.102806060606071</v>
      </c>
      <c r="AV861">
        <v>1.227507534035862E-5</v>
      </c>
      <c r="AW861">
        <v>82.288730517660355</v>
      </c>
      <c r="AX861">
        <v>0</v>
      </c>
      <c r="AY861">
        <v>0</v>
      </c>
      <c r="AZ861">
        <f t="shared" si="469"/>
        <v>1</v>
      </c>
      <c r="BA861">
        <f t="shared" si="470"/>
        <v>0</v>
      </c>
      <c r="BB861">
        <f t="shared" si="471"/>
        <v>52007.286798455105</v>
      </c>
      <c r="BC861">
        <f t="shared" si="472"/>
        <v>2000.004375</v>
      </c>
      <c r="BD861">
        <f t="shared" si="473"/>
        <v>1681.2034286255448</v>
      </c>
      <c r="BE861">
        <f t="shared" si="474"/>
        <v>0.84059987550054471</v>
      </c>
      <c r="BF861">
        <f t="shared" si="475"/>
        <v>0.16075775971605125</v>
      </c>
      <c r="BG861">
        <v>6</v>
      </c>
      <c r="BH861">
        <v>0.5</v>
      </c>
      <c r="BI861" t="s">
        <v>382</v>
      </c>
      <c r="BJ861">
        <v>2</v>
      </c>
      <c r="BK861" t="b">
        <v>1</v>
      </c>
      <c r="BL861">
        <v>1660492165.5999999</v>
      </c>
      <c r="BM861">
        <v>111.8423875</v>
      </c>
      <c r="BN861">
        <v>147.32724999999999</v>
      </c>
      <c r="BO861">
        <v>27.103456250000001</v>
      </c>
      <c r="BP861">
        <v>23.1661</v>
      </c>
      <c r="BQ861">
        <v>111.1491875</v>
      </c>
      <c r="BR861">
        <v>27.100862500000002</v>
      </c>
      <c r="BS861">
        <v>500.14274999999998</v>
      </c>
      <c r="BT861">
        <v>99.66340000000001</v>
      </c>
      <c r="BU861">
        <v>0.1000359125</v>
      </c>
      <c r="BV861">
        <v>30.987818749999999</v>
      </c>
      <c r="BW861">
        <v>31.222962500000001</v>
      </c>
      <c r="BX861">
        <v>999.9</v>
      </c>
      <c r="BY861">
        <v>0</v>
      </c>
      <c r="BZ861">
        <v>0</v>
      </c>
      <c r="CA861">
        <v>9999.8850000000002</v>
      </c>
      <c r="CB861">
        <v>0</v>
      </c>
      <c r="CC861">
        <v>27.734056249999998</v>
      </c>
      <c r="CD861">
        <v>-35.484937500000001</v>
      </c>
      <c r="CE861">
        <v>114.95803125</v>
      </c>
      <c r="CF861">
        <v>150.82124999999999</v>
      </c>
      <c r="CG861">
        <v>3.9373518750000001</v>
      </c>
      <c r="CH861">
        <v>147.32724999999999</v>
      </c>
      <c r="CI861">
        <v>23.1661</v>
      </c>
      <c r="CJ861">
        <v>2.7012225000000001</v>
      </c>
      <c r="CK861">
        <v>2.3088131249999999</v>
      </c>
      <c r="CL861">
        <v>22.292556250000001</v>
      </c>
      <c r="CM861">
        <v>19.7380125</v>
      </c>
      <c r="CN861">
        <v>2000.004375</v>
      </c>
      <c r="CO861">
        <v>0.9800065</v>
      </c>
      <c r="CP861">
        <v>1.999395625E-2</v>
      </c>
      <c r="CQ861">
        <v>0</v>
      </c>
      <c r="CR861">
        <v>2.75475</v>
      </c>
      <c r="CS861">
        <v>0</v>
      </c>
      <c r="CT861">
        <v>34510.518750000003</v>
      </c>
      <c r="CU861">
        <v>17412.381249999999</v>
      </c>
      <c r="CV861">
        <v>40.944875000000003</v>
      </c>
      <c r="CW861">
        <v>41.952749999999988</v>
      </c>
      <c r="CX861">
        <v>40.968499999999999</v>
      </c>
      <c r="CY861">
        <v>40.375</v>
      </c>
      <c r="CZ861">
        <v>41.061999999999998</v>
      </c>
      <c r="DA861">
        <v>1960.016875</v>
      </c>
      <c r="DB861">
        <v>39.991875000000007</v>
      </c>
      <c r="DC861">
        <v>0</v>
      </c>
      <c r="DD861">
        <v>1660492171.4000001</v>
      </c>
      <c r="DE861">
        <v>0</v>
      </c>
      <c r="DF861">
        <v>1660491924.5999999</v>
      </c>
      <c r="DG861" t="s">
        <v>1990</v>
      </c>
      <c r="DH861">
        <v>1660491919.5999999</v>
      </c>
      <c r="DI861">
        <v>1660491924.5999999</v>
      </c>
      <c r="DJ861">
        <v>26</v>
      </c>
      <c r="DK861">
        <v>0.56499999999999995</v>
      </c>
      <c r="DL861">
        <v>-7.0000000000000001E-3</v>
      </c>
      <c r="DM861">
        <v>1.335</v>
      </c>
      <c r="DN861">
        <v>1.2E-2</v>
      </c>
      <c r="DO861">
        <v>400</v>
      </c>
      <c r="DP861">
        <v>23</v>
      </c>
      <c r="DQ861">
        <v>0.17</v>
      </c>
      <c r="DR861">
        <v>0.02</v>
      </c>
      <c r="DS861">
        <v>0.30564214818810659</v>
      </c>
      <c r="DT861">
        <v>4.7175967608094966</v>
      </c>
      <c r="DU861">
        <v>0.36044186463154909</v>
      </c>
      <c r="DV861">
        <v>0</v>
      </c>
      <c r="DW861">
        <v>28.474758983013722</v>
      </c>
      <c r="DX861">
        <v>30.00315147544018</v>
      </c>
      <c r="DY861">
        <v>2.298692478947959</v>
      </c>
      <c r="DZ861">
        <v>0</v>
      </c>
      <c r="EA861">
        <v>-35.104926666666671</v>
      </c>
      <c r="EB861">
        <v>-33.982141935483888</v>
      </c>
      <c r="EC861">
        <v>2.5070608173627451</v>
      </c>
      <c r="ED861">
        <v>0</v>
      </c>
      <c r="EE861">
        <v>99.252561922696728</v>
      </c>
      <c r="EF861">
        <v>212.42505225149921</v>
      </c>
      <c r="EG861">
        <v>15.84620897830029</v>
      </c>
      <c r="EH861">
        <v>0</v>
      </c>
      <c r="EI861">
        <v>3.9408227500000002</v>
      </c>
      <c r="EJ861">
        <v>-6.7130769230784038E-2</v>
      </c>
      <c r="EK861">
        <v>6.593540394772745E-3</v>
      </c>
      <c r="EL861">
        <v>1</v>
      </c>
      <c r="EM861">
        <v>1.865751365285363</v>
      </c>
      <c r="EN861">
        <v>-2.394085310349351E-2</v>
      </c>
      <c r="EO861">
        <v>2.4172690782534811E-3</v>
      </c>
      <c r="EP861">
        <v>1</v>
      </c>
      <c r="EQ861">
        <v>2</v>
      </c>
      <c r="ER861">
        <v>6</v>
      </c>
      <c r="ES861" t="s">
        <v>409</v>
      </c>
      <c r="ET861">
        <v>2.944</v>
      </c>
      <c r="EU861">
        <v>2.8010999999999999</v>
      </c>
      <c r="EV861">
        <v>3.8177599999999999E-2</v>
      </c>
      <c r="EW861">
        <v>4.7220600000000001E-2</v>
      </c>
      <c r="EX861">
        <v>0.118115</v>
      </c>
      <c r="EY861">
        <v>0.105812</v>
      </c>
      <c r="EZ861">
        <v>19767.099999999999</v>
      </c>
      <c r="FA861">
        <v>20535.900000000001</v>
      </c>
      <c r="FB861">
        <v>23892.1</v>
      </c>
      <c r="FC861">
        <v>25074.5</v>
      </c>
      <c r="FD861">
        <v>33716.9</v>
      </c>
      <c r="FE861">
        <v>35794.5</v>
      </c>
      <c r="FF861">
        <v>43551</v>
      </c>
      <c r="FG861">
        <v>46347.4</v>
      </c>
      <c r="FH861">
        <v>1.9885699999999999</v>
      </c>
      <c r="FI861">
        <v>1.88415</v>
      </c>
      <c r="FJ861">
        <v>0.12421599999999999</v>
      </c>
      <c r="FK861">
        <v>0</v>
      </c>
      <c r="FL861">
        <v>29.175899999999999</v>
      </c>
      <c r="FM861">
        <v>999.9</v>
      </c>
      <c r="FN861">
        <v>60.8</v>
      </c>
      <c r="FO861">
        <v>33.799999999999997</v>
      </c>
      <c r="FP861">
        <v>32.236600000000003</v>
      </c>
      <c r="FQ861">
        <v>63.616399999999999</v>
      </c>
      <c r="FR861">
        <v>25.677099999999999</v>
      </c>
      <c r="FS861">
        <v>1</v>
      </c>
      <c r="FT861">
        <v>0.26307199999999997</v>
      </c>
      <c r="FU861">
        <v>0.20852899999999999</v>
      </c>
      <c r="FV861">
        <v>20.324200000000001</v>
      </c>
      <c r="FW861">
        <v>5.2103999999999999</v>
      </c>
      <c r="FX861">
        <v>11.9053</v>
      </c>
      <c r="FY861">
        <v>5.0029500000000002</v>
      </c>
      <c r="FZ861">
        <v>3.2904</v>
      </c>
      <c r="GA861">
        <v>9999</v>
      </c>
      <c r="GB861">
        <v>9999</v>
      </c>
      <c r="GC861">
        <v>9999</v>
      </c>
      <c r="GD861">
        <v>999.9</v>
      </c>
      <c r="GE861">
        <v>1.85951</v>
      </c>
      <c r="GF861">
        <v>1.8545499999999999</v>
      </c>
      <c r="GG861">
        <v>1.85765</v>
      </c>
      <c r="GH861">
        <v>1.8561000000000001</v>
      </c>
      <c r="GI861">
        <v>1.8549100000000001</v>
      </c>
      <c r="GJ861">
        <v>1.8545700000000001</v>
      </c>
      <c r="GK861">
        <v>1.85327</v>
      </c>
      <c r="GL861">
        <v>1.8563799999999999</v>
      </c>
      <c r="GM861">
        <v>0</v>
      </c>
      <c r="GN861">
        <v>0</v>
      </c>
      <c r="GO861">
        <v>0</v>
      </c>
      <c r="GP861">
        <v>0</v>
      </c>
      <c r="GQ861" t="s">
        <v>385</v>
      </c>
      <c r="GR861" t="s">
        <v>386</v>
      </c>
      <c r="GS861" t="s">
        <v>387</v>
      </c>
      <c r="GT861" t="s">
        <v>387</v>
      </c>
      <c r="GU861" t="s">
        <v>387</v>
      </c>
      <c r="GV861" t="s">
        <v>387</v>
      </c>
      <c r="GW861">
        <v>0</v>
      </c>
      <c r="GX861">
        <v>100</v>
      </c>
      <c r="GY861">
        <v>100</v>
      </c>
      <c r="GZ861">
        <v>0.78300000000000003</v>
      </c>
      <c r="HA861">
        <v>2.5999999999999999E-3</v>
      </c>
      <c r="HB861">
        <v>0.40725668706344281</v>
      </c>
      <c r="HC861">
        <v>2.678124759318837E-3</v>
      </c>
      <c r="HD861">
        <v>-9.3737611465157319E-7</v>
      </c>
      <c r="HE861">
        <v>1.3915637841753891E-10</v>
      </c>
      <c r="HF861">
        <v>-8.3168333772034281E-2</v>
      </c>
      <c r="HG861">
        <v>1.061361004592812E-2</v>
      </c>
      <c r="HH861">
        <v>-3.086644042041478E-4</v>
      </c>
      <c r="HI861">
        <v>1.24720902217549E-6</v>
      </c>
      <c r="HJ861">
        <v>1</v>
      </c>
      <c r="HK861">
        <v>2093</v>
      </c>
      <c r="HL861">
        <v>2</v>
      </c>
      <c r="HM861">
        <v>27</v>
      </c>
      <c r="HN861">
        <v>4.2</v>
      </c>
      <c r="HO861">
        <v>4.2</v>
      </c>
      <c r="HP861">
        <v>0.618896</v>
      </c>
      <c r="HQ861">
        <v>2.34863</v>
      </c>
      <c r="HR861">
        <v>1.4978</v>
      </c>
      <c r="HS861">
        <v>2.3022499999999999</v>
      </c>
      <c r="HT861">
        <v>1.5478499999999999</v>
      </c>
      <c r="HU861">
        <v>2.3803700000000001</v>
      </c>
      <c r="HV861">
        <v>36.646900000000002</v>
      </c>
      <c r="HW861">
        <v>14.0357</v>
      </c>
      <c r="HX861">
        <v>18</v>
      </c>
      <c r="HY861">
        <v>504.68700000000001</v>
      </c>
      <c r="HZ861">
        <v>502.69</v>
      </c>
      <c r="IA861">
        <v>28.994399999999999</v>
      </c>
      <c r="IB861">
        <v>30.478000000000002</v>
      </c>
      <c r="IC861">
        <v>29.9999</v>
      </c>
      <c r="ID861">
        <v>30.274000000000001</v>
      </c>
      <c r="IE861">
        <v>30.369199999999999</v>
      </c>
      <c r="IF861">
        <v>12.4741</v>
      </c>
      <c r="IG861">
        <v>29.321300000000001</v>
      </c>
      <c r="IH861">
        <v>0</v>
      </c>
      <c r="II861">
        <v>29.007899999999999</v>
      </c>
      <c r="IJ861">
        <v>220.99199999999999</v>
      </c>
      <c r="IK861">
        <v>23.203099999999999</v>
      </c>
      <c r="IL861">
        <v>100.71599999999999</v>
      </c>
      <c r="IM861">
        <v>100.45</v>
      </c>
      <c r="IN861" t="s">
        <v>2775</v>
      </c>
    </row>
    <row r="862" spans="1:248" x14ac:dyDescent="0.2">
      <c r="A862">
        <v>846</v>
      </c>
      <c r="B862">
        <v>1660492174.5999999</v>
      </c>
      <c r="C862">
        <v>8045.5</v>
      </c>
      <c r="D862" t="s">
        <v>2061</v>
      </c>
      <c r="E862" t="s">
        <v>2062</v>
      </c>
      <c r="F862">
        <v>1</v>
      </c>
      <c r="G862" t="s">
        <v>1989</v>
      </c>
      <c r="H862" t="s">
        <v>377</v>
      </c>
      <c r="I862" t="s">
        <v>378</v>
      </c>
      <c r="J862" t="s">
        <v>379</v>
      </c>
      <c r="K862" t="s">
        <v>1193</v>
      </c>
      <c r="L862" t="s">
        <v>376</v>
      </c>
      <c r="M862" t="s">
        <v>381</v>
      </c>
      <c r="N862">
        <v>1660492167.099999</v>
      </c>
      <c r="O862">
        <f t="shared" si="442"/>
        <v>3.3699251787956764E-3</v>
      </c>
      <c r="P862">
        <f t="shared" si="443"/>
        <v>3.3699251787956763</v>
      </c>
      <c r="Q862">
        <f t="shared" si="444"/>
        <v>1.0583368342699477</v>
      </c>
      <c r="R862">
        <f t="shared" si="445"/>
        <v>118.51944</v>
      </c>
      <c r="S862">
        <f t="shared" si="446"/>
        <v>105.36227685985189</v>
      </c>
      <c r="T862">
        <f t="shared" si="447"/>
        <v>10.5113164796809</v>
      </c>
      <c r="U862">
        <f t="shared" si="448"/>
        <v>11.823921995266408</v>
      </c>
      <c r="V862">
        <f t="shared" si="449"/>
        <v>0.17966829077730836</v>
      </c>
      <c r="W862">
        <f t="shared" si="450"/>
        <v>2.9226833627460116</v>
      </c>
      <c r="X862">
        <f t="shared" si="451"/>
        <v>0.17375014323107688</v>
      </c>
      <c r="Y862">
        <f t="shared" si="452"/>
        <v>0.10910932214927269</v>
      </c>
      <c r="Z862">
        <f t="shared" si="453"/>
        <v>321.51553139709341</v>
      </c>
      <c r="AA862">
        <f t="shared" si="454"/>
        <v>32.004553079046985</v>
      </c>
      <c r="AB862">
        <f t="shared" si="455"/>
        <v>31.22010666666667</v>
      </c>
      <c r="AC862">
        <f t="shared" si="456"/>
        <v>4.5683062659862363</v>
      </c>
      <c r="AD862">
        <f t="shared" si="457"/>
        <v>59.98443258705791</v>
      </c>
      <c r="AE862">
        <f t="shared" si="458"/>
        <v>2.7038912689054113</v>
      </c>
      <c r="AF862">
        <f t="shared" si="459"/>
        <v>4.5076549902862562</v>
      </c>
      <c r="AG862">
        <f t="shared" si="460"/>
        <v>1.864414997080825</v>
      </c>
      <c r="AH862">
        <f t="shared" si="461"/>
        <v>-148.61370038488934</v>
      </c>
      <c r="AI862">
        <f t="shared" si="462"/>
        <v>-36.963282796385315</v>
      </c>
      <c r="AJ862">
        <f t="shared" si="463"/>
        <v>-2.8428984965379471</v>
      </c>
      <c r="AK862">
        <f t="shared" si="464"/>
        <v>133.0956497192808</v>
      </c>
      <c r="AL862">
        <f t="shared" si="465"/>
        <v>29.905770169774907</v>
      </c>
      <c r="AM862">
        <f t="shared" si="466"/>
        <v>3.3720580067734871</v>
      </c>
      <c r="AN862">
        <f t="shared" si="467"/>
        <v>1.0583368342699477</v>
      </c>
      <c r="AO862">
        <v>181.83090456579589</v>
      </c>
      <c r="AP862">
        <v>155.34609090909089</v>
      </c>
      <c r="AQ862">
        <v>4.9187097346478792</v>
      </c>
      <c r="AR862">
        <v>64.971531831168349</v>
      </c>
      <c r="AS862">
        <f t="shared" si="468"/>
        <v>3.3699251787956763</v>
      </c>
      <c r="AT862">
        <v>23.170638380261011</v>
      </c>
      <c r="AU862">
        <v>27.103823636363629</v>
      </c>
      <c r="AV862">
        <v>4.4283618844974303E-6</v>
      </c>
      <c r="AW862">
        <v>82.288730517660355</v>
      </c>
      <c r="AX862">
        <v>0</v>
      </c>
      <c r="AY862">
        <v>0</v>
      </c>
      <c r="AZ862">
        <f t="shared" si="469"/>
        <v>1</v>
      </c>
      <c r="BA862">
        <f t="shared" si="470"/>
        <v>0</v>
      </c>
      <c r="BB862">
        <f t="shared" si="471"/>
        <v>51981.07767848143</v>
      </c>
      <c r="BC862">
        <f t="shared" si="472"/>
        <v>2000</v>
      </c>
      <c r="BD862">
        <f t="shared" si="473"/>
        <v>1681.1997572005666</v>
      </c>
      <c r="BE862">
        <f t="shared" si="474"/>
        <v>0.84059987860028329</v>
      </c>
      <c r="BF862">
        <f t="shared" si="475"/>
        <v>0.16075776569854672</v>
      </c>
      <c r="BG862">
        <v>6</v>
      </c>
      <c r="BH862">
        <v>0.5</v>
      </c>
      <c r="BI862" t="s">
        <v>382</v>
      </c>
      <c r="BJ862">
        <v>2</v>
      </c>
      <c r="BK862" t="b">
        <v>1</v>
      </c>
      <c r="BL862">
        <v>1660492167.099999</v>
      </c>
      <c r="BM862">
        <v>118.51944</v>
      </c>
      <c r="BN862">
        <v>154.8758666666667</v>
      </c>
      <c r="BO862">
        <v>27.10299333333333</v>
      </c>
      <c r="BP862">
        <v>23.167286666666669</v>
      </c>
      <c r="BQ862">
        <v>117.8097666666667</v>
      </c>
      <c r="BR862">
        <v>27.1004</v>
      </c>
      <c r="BS862">
        <v>500.13866666666672</v>
      </c>
      <c r="BT862">
        <v>99.663493333333321</v>
      </c>
      <c r="BU862">
        <v>0.10007284</v>
      </c>
      <c r="BV862">
        <v>30.985520000000001</v>
      </c>
      <c r="BW862">
        <v>31.22010666666667</v>
      </c>
      <c r="BX862">
        <v>999.89999999999986</v>
      </c>
      <c r="BY862">
        <v>0</v>
      </c>
      <c r="BZ862">
        <v>0</v>
      </c>
      <c r="CA862">
        <v>9994.5426666666681</v>
      </c>
      <c r="CB862">
        <v>0</v>
      </c>
      <c r="CC862">
        <v>27.895626666666669</v>
      </c>
      <c r="CD862">
        <v>-36.356419999999993</v>
      </c>
      <c r="CE862">
        <v>121.8211</v>
      </c>
      <c r="CF862">
        <v>158.54906666666659</v>
      </c>
      <c r="CG862">
        <v>3.935706666666666</v>
      </c>
      <c r="CH862">
        <v>154.8758666666667</v>
      </c>
      <c r="CI862">
        <v>23.167286666666669</v>
      </c>
      <c r="CJ862">
        <v>2.7011799999999999</v>
      </c>
      <c r="CK862">
        <v>2.3089339999999998</v>
      </c>
      <c r="CL862">
        <v>22.29229333333334</v>
      </c>
      <c r="CM862">
        <v>19.738853333333331</v>
      </c>
      <c r="CN862">
        <v>2000</v>
      </c>
      <c r="CO862">
        <v>0.98000639999999994</v>
      </c>
      <c r="CP862">
        <v>1.9994053333333331E-2</v>
      </c>
      <c r="CQ862">
        <v>0</v>
      </c>
      <c r="CR862">
        <v>2.7542</v>
      </c>
      <c r="CS862">
        <v>0</v>
      </c>
      <c r="CT862">
        <v>34500.94</v>
      </c>
      <c r="CU862">
        <v>17412.34</v>
      </c>
      <c r="CV862">
        <v>40.941200000000002</v>
      </c>
      <c r="CW862">
        <v>41.949599999999997</v>
      </c>
      <c r="CX862">
        <v>40.96220000000001</v>
      </c>
      <c r="CY862">
        <v>40.375</v>
      </c>
      <c r="CZ862">
        <v>41.061999999999998</v>
      </c>
      <c r="DA862">
        <v>1960.012666666667</v>
      </c>
      <c r="DB862">
        <v>39.991999999999997</v>
      </c>
      <c r="DC862">
        <v>0</v>
      </c>
      <c r="DD862">
        <v>1660492172.5999999</v>
      </c>
      <c r="DE862">
        <v>0</v>
      </c>
      <c r="DF862">
        <v>1660491924.5999999</v>
      </c>
      <c r="DG862" t="s">
        <v>1990</v>
      </c>
      <c r="DH862">
        <v>1660491919.5999999</v>
      </c>
      <c r="DI862">
        <v>1660491924.5999999</v>
      </c>
      <c r="DJ862">
        <v>26</v>
      </c>
      <c r="DK862">
        <v>0.56499999999999995</v>
      </c>
      <c r="DL862">
        <v>-7.0000000000000001E-3</v>
      </c>
      <c r="DM862">
        <v>1.335</v>
      </c>
      <c r="DN862">
        <v>1.2E-2</v>
      </c>
      <c r="DO862">
        <v>400</v>
      </c>
      <c r="DP862">
        <v>23</v>
      </c>
      <c r="DQ862">
        <v>0.17</v>
      </c>
      <c r="DR862">
        <v>0.02</v>
      </c>
      <c r="DS862">
        <v>0.42000584588112649</v>
      </c>
      <c r="DT862">
        <v>4.7617175514873562</v>
      </c>
      <c r="DU862">
        <v>0.36342245758016178</v>
      </c>
      <c r="DV862">
        <v>0</v>
      </c>
      <c r="DW862">
        <v>29.370166345908579</v>
      </c>
      <c r="DX862">
        <v>24.785754907855651</v>
      </c>
      <c r="DY862">
        <v>1.8236385529096339</v>
      </c>
      <c r="DZ862">
        <v>0</v>
      </c>
      <c r="EA862">
        <v>-35.801167741935487</v>
      </c>
      <c r="EB862">
        <v>-30.408987096773981</v>
      </c>
      <c r="EC862">
        <v>2.307736287051084</v>
      </c>
      <c r="ED862">
        <v>0</v>
      </c>
      <c r="EE862">
        <v>105.5045123286898</v>
      </c>
      <c r="EF862">
        <v>218.5160388458124</v>
      </c>
      <c r="EG862">
        <v>15.773313994342651</v>
      </c>
      <c r="EH862">
        <v>0</v>
      </c>
      <c r="EI862">
        <v>3.939562926829268</v>
      </c>
      <c r="EJ862">
        <v>-6.4644878048771989E-2</v>
      </c>
      <c r="EK862">
        <v>6.5244684836886094E-3</v>
      </c>
      <c r="EL862">
        <v>1</v>
      </c>
      <c r="EM862">
        <v>1.865107531301994</v>
      </c>
      <c r="EN862">
        <v>-3.8746470690196093E-2</v>
      </c>
      <c r="EO862">
        <v>3.0447693602091478E-3</v>
      </c>
      <c r="EP862">
        <v>1</v>
      </c>
      <c r="EQ862">
        <v>2</v>
      </c>
      <c r="ER862">
        <v>6</v>
      </c>
      <c r="ES862" t="s">
        <v>409</v>
      </c>
      <c r="ET862">
        <v>2.9441199999999998</v>
      </c>
      <c r="EU862">
        <v>2.80118</v>
      </c>
      <c r="EV862">
        <v>3.9314000000000002E-2</v>
      </c>
      <c r="EW862">
        <v>4.8371999999999998E-2</v>
      </c>
      <c r="EX862">
        <v>0.118119</v>
      </c>
      <c r="EY862">
        <v>0.105812</v>
      </c>
      <c r="EZ862">
        <v>19744.2</v>
      </c>
      <c r="FA862">
        <v>20511.099999999999</v>
      </c>
      <c r="FB862">
        <v>23892.5</v>
      </c>
      <c r="FC862">
        <v>25074.5</v>
      </c>
      <c r="FD862">
        <v>33717.300000000003</v>
      </c>
      <c r="FE862">
        <v>35794.5</v>
      </c>
      <c r="FF862">
        <v>43551.7</v>
      </c>
      <c r="FG862">
        <v>46347.3</v>
      </c>
      <c r="FH862">
        <v>1.98878</v>
      </c>
      <c r="FI862">
        <v>1.88398</v>
      </c>
      <c r="FJ862">
        <v>0.12406</v>
      </c>
      <c r="FK862">
        <v>0</v>
      </c>
      <c r="FL862">
        <v>29.174099999999999</v>
      </c>
      <c r="FM862">
        <v>999.9</v>
      </c>
      <c r="FN862">
        <v>60.8</v>
      </c>
      <c r="FO862">
        <v>33.799999999999997</v>
      </c>
      <c r="FP862">
        <v>32.231900000000003</v>
      </c>
      <c r="FQ862">
        <v>63.516399999999997</v>
      </c>
      <c r="FR862">
        <v>25.220400000000001</v>
      </c>
      <c r="FS862">
        <v>1</v>
      </c>
      <c r="FT862">
        <v>0.262934</v>
      </c>
      <c r="FU862">
        <v>0.20002700000000001</v>
      </c>
      <c r="FV862">
        <v>20.324200000000001</v>
      </c>
      <c r="FW862">
        <v>5.2110000000000003</v>
      </c>
      <c r="FX862">
        <v>11.9057</v>
      </c>
      <c r="FY862">
        <v>5.0027999999999997</v>
      </c>
      <c r="FZ862">
        <v>3.2904</v>
      </c>
      <c r="GA862">
        <v>9999</v>
      </c>
      <c r="GB862">
        <v>9999</v>
      </c>
      <c r="GC862">
        <v>9999</v>
      </c>
      <c r="GD862">
        <v>999.9</v>
      </c>
      <c r="GE862">
        <v>1.8594900000000001</v>
      </c>
      <c r="GF862">
        <v>1.8545499999999999</v>
      </c>
      <c r="GG862">
        <v>1.85764</v>
      </c>
      <c r="GH862">
        <v>1.8561000000000001</v>
      </c>
      <c r="GI862">
        <v>1.8549100000000001</v>
      </c>
      <c r="GJ862">
        <v>1.8545700000000001</v>
      </c>
      <c r="GK862">
        <v>1.8532900000000001</v>
      </c>
      <c r="GL862">
        <v>1.8563799999999999</v>
      </c>
      <c r="GM862">
        <v>0</v>
      </c>
      <c r="GN862">
        <v>0</v>
      </c>
      <c r="GO862">
        <v>0</v>
      </c>
      <c r="GP862">
        <v>0</v>
      </c>
      <c r="GQ862" t="s">
        <v>385</v>
      </c>
      <c r="GR862" t="s">
        <v>386</v>
      </c>
      <c r="GS862" t="s">
        <v>387</v>
      </c>
      <c r="GT862" t="s">
        <v>387</v>
      </c>
      <c r="GU862" t="s">
        <v>387</v>
      </c>
      <c r="GV862" t="s">
        <v>387</v>
      </c>
      <c r="GW862">
        <v>0</v>
      </c>
      <c r="GX862">
        <v>100</v>
      </c>
      <c r="GY862">
        <v>100</v>
      </c>
      <c r="GZ862">
        <v>0.79500000000000004</v>
      </c>
      <c r="HA862">
        <v>2.5999999999999999E-3</v>
      </c>
      <c r="HB862">
        <v>0.40725668706344281</v>
      </c>
      <c r="HC862">
        <v>2.678124759318837E-3</v>
      </c>
      <c r="HD862">
        <v>-9.3737611465157319E-7</v>
      </c>
      <c r="HE862">
        <v>1.3915637841753891E-10</v>
      </c>
      <c r="HF862">
        <v>-8.3168333772034281E-2</v>
      </c>
      <c r="HG862">
        <v>1.061361004592812E-2</v>
      </c>
      <c r="HH862">
        <v>-3.086644042041478E-4</v>
      </c>
      <c r="HI862">
        <v>1.24720902217549E-6</v>
      </c>
      <c r="HJ862">
        <v>1</v>
      </c>
      <c r="HK862">
        <v>2093</v>
      </c>
      <c r="HL862">
        <v>2</v>
      </c>
      <c r="HM862">
        <v>27</v>
      </c>
      <c r="HN862">
        <v>4.2</v>
      </c>
      <c r="HO862">
        <v>4.2</v>
      </c>
      <c r="HP862">
        <v>0.632324</v>
      </c>
      <c r="HQ862">
        <v>2.3547400000000001</v>
      </c>
      <c r="HR862">
        <v>1.4978</v>
      </c>
      <c r="HS862">
        <v>2.3022499999999999</v>
      </c>
      <c r="HT862">
        <v>1.5478499999999999</v>
      </c>
      <c r="HU862">
        <v>2.2619600000000002</v>
      </c>
      <c r="HV862">
        <v>36.646900000000002</v>
      </c>
      <c r="HW862">
        <v>14.0182</v>
      </c>
      <c r="HX862">
        <v>18</v>
      </c>
      <c r="HY862">
        <v>504.80700000000002</v>
      </c>
      <c r="HZ862">
        <v>502.572</v>
      </c>
      <c r="IA862">
        <v>28.997399999999999</v>
      </c>
      <c r="IB862">
        <v>30.478000000000002</v>
      </c>
      <c r="IC862">
        <v>29.9999</v>
      </c>
      <c r="ID862">
        <v>30.274000000000001</v>
      </c>
      <c r="IE862">
        <v>30.369199999999999</v>
      </c>
      <c r="IF862">
        <v>12.7582</v>
      </c>
      <c r="IG862">
        <v>29.321300000000001</v>
      </c>
      <c r="IH862">
        <v>0</v>
      </c>
      <c r="II862">
        <v>29.007899999999999</v>
      </c>
      <c r="IJ862">
        <v>231.15100000000001</v>
      </c>
      <c r="IK862">
        <v>23.203099999999999</v>
      </c>
      <c r="IL862">
        <v>100.718</v>
      </c>
      <c r="IM862">
        <v>100.45</v>
      </c>
      <c r="IN862" t="s">
        <v>2775</v>
      </c>
    </row>
    <row r="863" spans="1:248" x14ac:dyDescent="0.2">
      <c r="A863">
        <v>847</v>
      </c>
      <c r="B863">
        <v>1660492175.5999999</v>
      </c>
      <c r="C863">
        <v>8046.5</v>
      </c>
      <c r="D863" t="s">
        <v>2063</v>
      </c>
      <c r="E863" t="s">
        <v>2064</v>
      </c>
      <c r="F863">
        <v>1</v>
      </c>
      <c r="G863" t="s">
        <v>1989</v>
      </c>
      <c r="H863" t="s">
        <v>377</v>
      </c>
      <c r="I863" t="s">
        <v>378</v>
      </c>
      <c r="J863" t="s">
        <v>379</v>
      </c>
      <c r="K863" t="s">
        <v>1193</v>
      </c>
      <c r="L863" t="s">
        <v>376</v>
      </c>
      <c r="M863" t="s">
        <v>381</v>
      </c>
      <c r="N863">
        <v>1660492167.5999999</v>
      </c>
      <c r="O863">
        <f t="shared" si="442"/>
        <v>3.3701067869294147E-3</v>
      </c>
      <c r="P863">
        <f t="shared" si="443"/>
        <v>3.3701067869294148</v>
      </c>
      <c r="Q863">
        <f t="shared" si="444"/>
        <v>1.218618581070295</v>
      </c>
      <c r="R863">
        <f t="shared" si="445"/>
        <v>120.859725</v>
      </c>
      <c r="S863">
        <f t="shared" si="446"/>
        <v>106.1888809485387</v>
      </c>
      <c r="T863">
        <f t="shared" si="447"/>
        <v>10.59376682934983</v>
      </c>
      <c r="U863">
        <f t="shared" si="448"/>
        <v>12.057380530545668</v>
      </c>
      <c r="V863">
        <f t="shared" si="449"/>
        <v>0.17972408098449985</v>
      </c>
      <c r="W863">
        <f t="shared" si="450"/>
        <v>2.9226036814744241</v>
      </c>
      <c r="X863">
        <f t="shared" si="451"/>
        <v>0.17380216694742626</v>
      </c>
      <c r="Y863">
        <f t="shared" si="452"/>
        <v>0.10914215974136962</v>
      </c>
      <c r="Z863">
        <f t="shared" si="453"/>
        <v>321.51263102363805</v>
      </c>
      <c r="AA863">
        <f t="shared" si="454"/>
        <v>32.003988709378078</v>
      </c>
      <c r="AB863">
        <f t="shared" si="455"/>
        <v>31.218393750000001</v>
      </c>
      <c r="AC863">
        <f t="shared" si="456"/>
        <v>4.5678608364700093</v>
      </c>
      <c r="AD863">
        <f t="shared" si="457"/>
        <v>59.986468955145597</v>
      </c>
      <c r="AE863">
        <f t="shared" si="458"/>
        <v>2.7039019194293399</v>
      </c>
      <c r="AF863">
        <f t="shared" si="459"/>
        <v>4.5075197232415212</v>
      </c>
      <c r="AG863">
        <f t="shared" si="460"/>
        <v>1.8639589170406694</v>
      </c>
      <c r="AH863">
        <f t="shared" si="461"/>
        <v>-148.62170930358718</v>
      </c>
      <c r="AI863">
        <f t="shared" si="462"/>
        <v>-36.775299818296453</v>
      </c>
      <c r="AJ863">
        <f t="shared" si="463"/>
        <v>-2.8284863286497073</v>
      </c>
      <c r="AK863">
        <f t="shared" si="464"/>
        <v>133.28713557310471</v>
      </c>
      <c r="AL863">
        <f t="shared" si="465"/>
        <v>30.066567174247218</v>
      </c>
      <c r="AM863">
        <f t="shared" si="466"/>
        <v>3.3719078080620939</v>
      </c>
      <c r="AN863">
        <f t="shared" si="467"/>
        <v>1.218618581070295</v>
      </c>
      <c r="AO863">
        <v>187.13424959521299</v>
      </c>
      <c r="AP863">
        <v>160.31139999999999</v>
      </c>
      <c r="AQ863">
        <v>4.9462742026101942</v>
      </c>
      <c r="AR863">
        <v>64.971531831168349</v>
      </c>
      <c r="AS863">
        <f t="shared" si="468"/>
        <v>3.3701067869294148</v>
      </c>
      <c r="AT863">
        <v>23.171838206355972</v>
      </c>
      <c r="AU863">
        <v>27.105198181818182</v>
      </c>
      <c r="AV863">
        <v>1.0350535361257369E-5</v>
      </c>
      <c r="AW863">
        <v>82.288730517660355</v>
      </c>
      <c r="AX863">
        <v>0</v>
      </c>
      <c r="AY863">
        <v>0</v>
      </c>
      <c r="AZ863">
        <f t="shared" si="469"/>
        <v>1</v>
      </c>
      <c r="BA863">
        <f t="shared" si="470"/>
        <v>0</v>
      </c>
      <c r="BB863">
        <f t="shared" si="471"/>
        <v>51978.89687915895</v>
      </c>
      <c r="BC863">
        <f t="shared" si="472"/>
        <v>1999.9818749999999</v>
      </c>
      <c r="BD863">
        <f t="shared" si="473"/>
        <v>1681.1845282505894</v>
      </c>
      <c r="BE863">
        <f t="shared" si="474"/>
        <v>0.84059988206172598</v>
      </c>
      <c r="BF863">
        <f t="shared" si="475"/>
        <v>0.16075777237913122</v>
      </c>
      <c r="BG863">
        <v>6</v>
      </c>
      <c r="BH863">
        <v>0.5</v>
      </c>
      <c r="BI863" t="s">
        <v>382</v>
      </c>
      <c r="BJ863">
        <v>2</v>
      </c>
      <c r="BK863" t="b">
        <v>1</v>
      </c>
      <c r="BL863">
        <v>1660492167.5999999</v>
      </c>
      <c r="BM863">
        <v>120.859725</v>
      </c>
      <c r="BN863">
        <v>157.41856250000001</v>
      </c>
      <c r="BO863">
        <v>27.103137499999999</v>
      </c>
      <c r="BP863">
        <v>23.1676</v>
      </c>
      <c r="BQ863">
        <v>120.14434375</v>
      </c>
      <c r="BR863">
        <v>27.10054375</v>
      </c>
      <c r="BS863">
        <v>500.1378125</v>
      </c>
      <c r="BT863">
        <v>99.663349999999994</v>
      </c>
      <c r="BU863">
        <v>0.100078475</v>
      </c>
      <c r="BV863">
        <v>30.984993750000001</v>
      </c>
      <c r="BW863">
        <v>31.218393750000001</v>
      </c>
      <c r="BX863">
        <v>999.9</v>
      </c>
      <c r="BY863">
        <v>0</v>
      </c>
      <c r="BZ863">
        <v>0</v>
      </c>
      <c r="CA863">
        <v>9994.1025000000009</v>
      </c>
      <c r="CB863">
        <v>0</v>
      </c>
      <c r="CC863">
        <v>27.994118749999998</v>
      </c>
      <c r="CD863">
        <v>-36.558799999999998</v>
      </c>
      <c r="CE863">
        <v>124.22659375000001</v>
      </c>
      <c r="CF863">
        <v>161.15212500000001</v>
      </c>
      <c r="CG863">
        <v>3.935535625</v>
      </c>
      <c r="CH863">
        <v>157.41856250000001</v>
      </c>
      <c r="CI863">
        <v>23.1676</v>
      </c>
      <c r="CJ863">
        <v>2.7011906250000002</v>
      </c>
      <c r="CK863">
        <v>2.3089618750000001</v>
      </c>
      <c r="CL863">
        <v>22.292356250000001</v>
      </c>
      <c r="CM863">
        <v>19.739049999999999</v>
      </c>
      <c r="CN863">
        <v>1999.9818749999999</v>
      </c>
      <c r="CO863">
        <v>0.98000631250000003</v>
      </c>
      <c r="CP863">
        <v>1.9994137499999998E-2</v>
      </c>
      <c r="CQ863">
        <v>0</v>
      </c>
      <c r="CR863">
        <v>2.7842500000000001</v>
      </c>
      <c r="CS863">
        <v>0</v>
      </c>
      <c r="CT863">
        <v>34499.231249999997</v>
      </c>
      <c r="CU863">
        <v>17412.181250000001</v>
      </c>
      <c r="CV863">
        <v>40.940937499999997</v>
      </c>
      <c r="CW863">
        <v>41.952749999999988</v>
      </c>
      <c r="CX863">
        <v>40.960624999999993</v>
      </c>
      <c r="CY863">
        <v>40.375</v>
      </c>
      <c r="CZ863">
        <v>41.061999999999998</v>
      </c>
      <c r="DA863">
        <v>1959.9949999999999</v>
      </c>
      <c r="DB863">
        <v>39.991875000000007</v>
      </c>
      <c r="DC863">
        <v>0</v>
      </c>
      <c r="DD863">
        <v>1660492173.8</v>
      </c>
      <c r="DE863">
        <v>0</v>
      </c>
      <c r="DF863">
        <v>1660491924.5999999</v>
      </c>
      <c r="DG863" t="s">
        <v>1990</v>
      </c>
      <c r="DH863">
        <v>1660491919.5999999</v>
      </c>
      <c r="DI863">
        <v>1660491924.5999999</v>
      </c>
      <c r="DJ863">
        <v>26</v>
      </c>
      <c r="DK863">
        <v>0.56499999999999995</v>
      </c>
      <c r="DL863">
        <v>-7.0000000000000001E-3</v>
      </c>
      <c r="DM863">
        <v>1.335</v>
      </c>
      <c r="DN863">
        <v>1.2E-2</v>
      </c>
      <c r="DO863">
        <v>400</v>
      </c>
      <c r="DP863">
        <v>23</v>
      </c>
      <c r="DQ863">
        <v>0.17</v>
      </c>
      <c r="DR863">
        <v>0.02</v>
      </c>
      <c r="DS863">
        <v>0.52955162457224314</v>
      </c>
      <c r="DT863">
        <v>4.8669542582539211</v>
      </c>
      <c r="DU863">
        <v>0.37040446624232037</v>
      </c>
      <c r="DV863">
        <v>0</v>
      </c>
      <c r="DW863">
        <v>29.88685157179281</v>
      </c>
      <c r="DX863">
        <v>22.354775082532271</v>
      </c>
      <c r="DY863">
        <v>1.6892264973413531</v>
      </c>
      <c r="DZ863">
        <v>0</v>
      </c>
      <c r="EA863">
        <v>-36.720606666666662</v>
      </c>
      <c r="EB863">
        <v>-26.18853303670744</v>
      </c>
      <c r="EC863">
        <v>1.9048414282092421</v>
      </c>
      <c r="ED863">
        <v>0</v>
      </c>
      <c r="EE863">
        <v>110.17680917794959</v>
      </c>
      <c r="EF863">
        <v>221.9008112459166</v>
      </c>
      <c r="EG863">
        <v>16.554107061689741</v>
      </c>
      <c r="EH863">
        <v>0</v>
      </c>
      <c r="EI863">
        <v>3.937916</v>
      </c>
      <c r="EJ863">
        <v>-5.777268292683934E-2</v>
      </c>
      <c r="EK863">
        <v>5.8109649801044187E-3</v>
      </c>
      <c r="EL863">
        <v>1</v>
      </c>
      <c r="EM863">
        <v>1.8643028472842751</v>
      </c>
      <c r="EN863">
        <v>-4.7831176725906227E-2</v>
      </c>
      <c r="EO863">
        <v>3.668096258637189E-3</v>
      </c>
      <c r="EP863">
        <v>1</v>
      </c>
      <c r="EQ863">
        <v>2</v>
      </c>
      <c r="ER863">
        <v>6</v>
      </c>
      <c r="ES863" t="s">
        <v>409</v>
      </c>
      <c r="ET863">
        <v>2.94401</v>
      </c>
      <c r="EU863">
        <v>2.8012700000000001</v>
      </c>
      <c r="EV863">
        <v>4.0444000000000001E-2</v>
      </c>
      <c r="EW863">
        <v>4.9504600000000003E-2</v>
      </c>
      <c r="EX863">
        <v>0.118122</v>
      </c>
      <c r="EY863">
        <v>0.105813</v>
      </c>
      <c r="EZ863">
        <v>19721.099999999999</v>
      </c>
      <c r="FA863">
        <v>20486.7</v>
      </c>
      <c r="FB863">
        <v>23892.7</v>
      </c>
      <c r="FC863">
        <v>25074.5</v>
      </c>
      <c r="FD863">
        <v>33717.599999999999</v>
      </c>
      <c r="FE863">
        <v>35794.5</v>
      </c>
      <c r="FF863">
        <v>43552.2</v>
      </c>
      <c r="FG863">
        <v>46347.199999999997</v>
      </c>
      <c r="FH863">
        <v>1.9887999999999999</v>
      </c>
      <c r="FI863">
        <v>1.88402</v>
      </c>
      <c r="FJ863">
        <v>0.124097</v>
      </c>
      <c r="FK863">
        <v>0</v>
      </c>
      <c r="FL863">
        <v>29.172899999999998</v>
      </c>
      <c r="FM863">
        <v>999.9</v>
      </c>
      <c r="FN863">
        <v>60.8</v>
      </c>
      <c r="FO863">
        <v>33.799999999999997</v>
      </c>
      <c r="FP863">
        <v>32.233899999999998</v>
      </c>
      <c r="FQ863">
        <v>63.506399999999999</v>
      </c>
      <c r="FR863">
        <v>25.673100000000002</v>
      </c>
      <c r="FS863">
        <v>1</v>
      </c>
      <c r="FT863">
        <v>0.26284299999999999</v>
      </c>
      <c r="FU863">
        <v>0.20053399999999999</v>
      </c>
      <c r="FV863">
        <v>20.324200000000001</v>
      </c>
      <c r="FW863">
        <v>5.2114500000000001</v>
      </c>
      <c r="FX863">
        <v>11.9056</v>
      </c>
      <c r="FY863">
        <v>5.0029000000000003</v>
      </c>
      <c r="FZ863">
        <v>3.2905000000000002</v>
      </c>
      <c r="GA863">
        <v>9999</v>
      </c>
      <c r="GB863">
        <v>9999</v>
      </c>
      <c r="GC863">
        <v>9999</v>
      </c>
      <c r="GD863">
        <v>999.9</v>
      </c>
      <c r="GE863">
        <v>1.85948</v>
      </c>
      <c r="GF863">
        <v>1.8545499999999999</v>
      </c>
      <c r="GG863">
        <v>1.8576299999999999</v>
      </c>
      <c r="GH863">
        <v>1.85609</v>
      </c>
      <c r="GI863">
        <v>1.8549</v>
      </c>
      <c r="GJ863">
        <v>1.8545700000000001</v>
      </c>
      <c r="GK863">
        <v>1.85327</v>
      </c>
      <c r="GL863">
        <v>1.8563799999999999</v>
      </c>
      <c r="GM863">
        <v>0</v>
      </c>
      <c r="GN863">
        <v>0</v>
      </c>
      <c r="GO863">
        <v>0</v>
      </c>
      <c r="GP863">
        <v>0</v>
      </c>
      <c r="GQ863" t="s">
        <v>385</v>
      </c>
      <c r="GR863" t="s">
        <v>386</v>
      </c>
      <c r="GS863" t="s">
        <v>387</v>
      </c>
      <c r="GT863" t="s">
        <v>387</v>
      </c>
      <c r="GU863" t="s">
        <v>387</v>
      </c>
      <c r="GV863" t="s">
        <v>387</v>
      </c>
      <c r="GW863">
        <v>0</v>
      </c>
      <c r="GX863">
        <v>100</v>
      </c>
      <c r="GY863">
        <v>100</v>
      </c>
      <c r="GZ863">
        <v>0.80600000000000005</v>
      </c>
      <c r="HA863">
        <v>2.5999999999999999E-3</v>
      </c>
      <c r="HB863">
        <v>0.40725668706344281</v>
      </c>
      <c r="HC863">
        <v>2.678124759318837E-3</v>
      </c>
      <c r="HD863">
        <v>-9.3737611465157319E-7</v>
      </c>
      <c r="HE863">
        <v>1.3915637841753891E-10</v>
      </c>
      <c r="HF863">
        <v>-8.3168333772034281E-2</v>
      </c>
      <c r="HG863">
        <v>1.061361004592812E-2</v>
      </c>
      <c r="HH863">
        <v>-3.086644042041478E-4</v>
      </c>
      <c r="HI863">
        <v>1.24720902217549E-6</v>
      </c>
      <c r="HJ863">
        <v>1</v>
      </c>
      <c r="HK863">
        <v>2093</v>
      </c>
      <c r="HL863">
        <v>2</v>
      </c>
      <c r="HM863">
        <v>27</v>
      </c>
      <c r="HN863">
        <v>4.3</v>
      </c>
      <c r="HO863">
        <v>4.2</v>
      </c>
      <c r="HP863">
        <v>0.63964799999999999</v>
      </c>
      <c r="HQ863">
        <v>2.3339799999999999</v>
      </c>
      <c r="HR863">
        <v>1.4978</v>
      </c>
      <c r="HS863">
        <v>2.3022499999999999</v>
      </c>
      <c r="HT863">
        <v>1.5478499999999999</v>
      </c>
      <c r="HU863">
        <v>2.3571800000000001</v>
      </c>
      <c r="HV863">
        <v>36.646900000000002</v>
      </c>
      <c r="HW863">
        <v>14.0357</v>
      </c>
      <c r="HX863">
        <v>18</v>
      </c>
      <c r="HY863">
        <v>504.822</v>
      </c>
      <c r="HZ863">
        <v>502.60599999999999</v>
      </c>
      <c r="IA863">
        <v>29.000800000000002</v>
      </c>
      <c r="IB863">
        <v>30.478000000000002</v>
      </c>
      <c r="IC863">
        <v>29.9999</v>
      </c>
      <c r="ID863">
        <v>30.274000000000001</v>
      </c>
      <c r="IE863">
        <v>30.369199999999999</v>
      </c>
      <c r="IF863">
        <v>12.920400000000001</v>
      </c>
      <c r="IG863">
        <v>29.321300000000001</v>
      </c>
      <c r="IH863">
        <v>0</v>
      </c>
      <c r="II863">
        <v>29.007899999999999</v>
      </c>
      <c r="IJ863">
        <v>231.15100000000001</v>
      </c>
      <c r="IK863">
        <v>23.203099999999999</v>
      </c>
      <c r="IL863">
        <v>100.71899999999999</v>
      </c>
      <c r="IM863">
        <v>100.45</v>
      </c>
      <c r="IN863" t="s">
        <v>2775</v>
      </c>
    </row>
    <row r="864" spans="1:248" x14ac:dyDescent="0.2">
      <c r="A864">
        <v>848</v>
      </c>
      <c r="B864">
        <v>1660492176.5999999</v>
      </c>
      <c r="C864">
        <v>8047.5</v>
      </c>
      <c r="D864" t="s">
        <v>2065</v>
      </c>
      <c r="E864" t="s">
        <v>2066</v>
      </c>
      <c r="F864">
        <v>1</v>
      </c>
      <c r="G864" t="s">
        <v>1989</v>
      </c>
      <c r="H864" t="s">
        <v>377</v>
      </c>
      <c r="I864" t="s">
        <v>378</v>
      </c>
      <c r="J864" t="s">
        <v>379</v>
      </c>
      <c r="K864" t="s">
        <v>1193</v>
      </c>
      <c r="L864" t="s">
        <v>376</v>
      </c>
      <c r="M864" t="s">
        <v>381</v>
      </c>
      <c r="N864">
        <v>1660492169.099999</v>
      </c>
      <c r="O864">
        <f t="shared" si="442"/>
        <v>3.3704367891224467E-3</v>
      </c>
      <c r="P864">
        <f t="shared" si="443"/>
        <v>3.3704367891224467</v>
      </c>
      <c r="Q864">
        <f t="shared" si="444"/>
        <v>1.4182657982981777</v>
      </c>
      <c r="R864">
        <f t="shared" si="445"/>
        <v>127.71251333333331</v>
      </c>
      <c r="S864">
        <f t="shared" si="446"/>
        <v>111.04320300576944</v>
      </c>
      <c r="T864">
        <f t="shared" si="447"/>
        <v>11.078043000743547</v>
      </c>
      <c r="U864">
        <f t="shared" si="448"/>
        <v>12.741029402458711</v>
      </c>
      <c r="V864">
        <f t="shared" si="449"/>
        <v>0.1798573167877611</v>
      </c>
      <c r="W864">
        <f t="shared" si="450"/>
        <v>2.9218244823435491</v>
      </c>
      <c r="X864">
        <f t="shared" si="451"/>
        <v>0.17392524972060561</v>
      </c>
      <c r="Y864">
        <f t="shared" si="452"/>
        <v>0.10921995496532029</v>
      </c>
      <c r="Z864">
        <f t="shared" si="453"/>
        <v>321.51335462562417</v>
      </c>
      <c r="AA864">
        <f t="shared" si="454"/>
        <v>32.002180540674736</v>
      </c>
      <c r="AB864">
        <f t="shared" si="455"/>
        <v>31.213999999999999</v>
      </c>
      <c r="AC864">
        <f t="shared" si="456"/>
        <v>4.5667184518263086</v>
      </c>
      <c r="AD864">
        <f t="shared" si="457"/>
        <v>59.992897986080088</v>
      </c>
      <c r="AE864">
        <f t="shared" si="458"/>
        <v>2.7038863372263537</v>
      </c>
      <c r="AF864">
        <f t="shared" si="459"/>
        <v>4.507010709590535</v>
      </c>
      <c r="AG864">
        <f t="shared" si="460"/>
        <v>1.8628321145999549</v>
      </c>
      <c r="AH864">
        <f t="shared" si="461"/>
        <v>-148.6362624002999</v>
      </c>
      <c r="AI864">
        <f t="shared" si="462"/>
        <v>-36.385343459321973</v>
      </c>
      <c r="AJ864">
        <f t="shared" si="463"/>
        <v>-2.7991520363479143</v>
      </c>
      <c r="AK864">
        <f t="shared" si="464"/>
        <v>133.69259672965441</v>
      </c>
      <c r="AL864">
        <f t="shared" si="465"/>
        <v>30.641674984549596</v>
      </c>
      <c r="AM864">
        <f t="shared" si="466"/>
        <v>3.3709612144279824</v>
      </c>
      <c r="AN864">
        <f t="shared" si="467"/>
        <v>1.4182657982981777</v>
      </c>
      <c r="AO864">
        <v>192.44445130932661</v>
      </c>
      <c r="AP864">
        <v>165.2865212121213</v>
      </c>
      <c r="AQ864">
        <v>4.9638024957552629</v>
      </c>
      <c r="AR864">
        <v>64.971531831168349</v>
      </c>
      <c r="AS864">
        <f t="shared" si="468"/>
        <v>3.3704367891224467</v>
      </c>
      <c r="AT864">
        <v>23.172422703867159</v>
      </c>
      <c r="AU864">
        <v>27.106132727272708</v>
      </c>
      <c r="AV864">
        <v>1.519769772295401E-5</v>
      </c>
      <c r="AW864">
        <v>82.288730517660355</v>
      </c>
      <c r="AX864">
        <v>0</v>
      </c>
      <c r="AY864">
        <v>0</v>
      </c>
      <c r="AZ864">
        <f t="shared" si="469"/>
        <v>1</v>
      </c>
      <c r="BA864">
        <f t="shared" si="470"/>
        <v>0</v>
      </c>
      <c r="BB864">
        <f t="shared" si="471"/>
        <v>51957.059000941015</v>
      </c>
      <c r="BC864">
        <f t="shared" si="472"/>
        <v>1999.987333333333</v>
      </c>
      <c r="BD864">
        <f t="shared" si="473"/>
        <v>1681.1890368008412</v>
      </c>
      <c r="BE864">
        <f t="shared" si="474"/>
        <v>0.8405998421994213</v>
      </c>
      <c r="BF864">
        <f t="shared" si="475"/>
        <v>0.16075769544488328</v>
      </c>
      <c r="BG864">
        <v>6</v>
      </c>
      <c r="BH864">
        <v>0.5</v>
      </c>
      <c r="BI864" t="s">
        <v>382</v>
      </c>
      <c r="BJ864">
        <v>2</v>
      </c>
      <c r="BK864" t="b">
        <v>1</v>
      </c>
      <c r="BL864">
        <v>1660492169.099999</v>
      </c>
      <c r="BM864">
        <v>127.71251333333331</v>
      </c>
      <c r="BN864">
        <v>164.98886666666669</v>
      </c>
      <c r="BO864">
        <v>27.103000000000002</v>
      </c>
      <c r="BP864">
        <v>23.16856666666666</v>
      </c>
      <c r="BQ864">
        <v>126.98034</v>
      </c>
      <c r="BR864">
        <v>27.100406666666661</v>
      </c>
      <c r="BS864">
        <v>500.13780000000008</v>
      </c>
      <c r="BT864">
        <v>99.663240000000002</v>
      </c>
      <c r="BU864">
        <v>0.1001196733333333</v>
      </c>
      <c r="BV864">
        <v>30.983013333333339</v>
      </c>
      <c r="BW864">
        <v>31.213999999999999</v>
      </c>
      <c r="BX864">
        <v>999.89999999999986</v>
      </c>
      <c r="BY864">
        <v>0</v>
      </c>
      <c r="BZ864">
        <v>0</v>
      </c>
      <c r="CA864">
        <v>9989.6693333333315</v>
      </c>
      <c r="CB864">
        <v>0</v>
      </c>
      <c r="CC864">
        <v>28.20044</v>
      </c>
      <c r="CD864">
        <v>-37.276313333333327</v>
      </c>
      <c r="CE864">
        <v>131.27026666666671</v>
      </c>
      <c r="CF864">
        <v>168.90213333333341</v>
      </c>
      <c r="CG864">
        <v>3.9344320000000002</v>
      </c>
      <c r="CH864">
        <v>164.98886666666669</v>
      </c>
      <c r="CI864">
        <v>23.16856666666666</v>
      </c>
      <c r="CJ864">
        <v>2.701174</v>
      </c>
      <c r="CK864">
        <v>2.309056</v>
      </c>
      <c r="CL864">
        <v>22.292253333333331</v>
      </c>
      <c r="CM864">
        <v>19.739699999999999</v>
      </c>
      <c r="CN864">
        <v>1999.987333333333</v>
      </c>
      <c r="CO864">
        <v>0.98000739999999997</v>
      </c>
      <c r="CP864">
        <v>1.999308E-2</v>
      </c>
      <c r="CQ864">
        <v>0</v>
      </c>
      <c r="CR864">
        <v>2.9054000000000002</v>
      </c>
      <c r="CS864">
        <v>0</v>
      </c>
      <c r="CT864">
        <v>34492.286666666667</v>
      </c>
      <c r="CU864">
        <v>17412.226666666669</v>
      </c>
      <c r="CV864">
        <v>40.936999999999998</v>
      </c>
      <c r="CW864">
        <v>41.949599999999997</v>
      </c>
      <c r="CX864">
        <v>40.957999999999998</v>
      </c>
      <c r="CY864">
        <v>40.375</v>
      </c>
      <c r="CZ864">
        <v>41.061999999999998</v>
      </c>
      <c r="DA864">
        <v>1960.0033333333331</v>
      </c>
      <c r="DB864">
        <v>39.989333333333327</v>
      </c>
      <c r="DC864">
        <v>0</v>
      </c>
      <c r="DD864">
        <v>1660492174.4000001</v>
      </c>
      <c r="DE864">
        <v>0</v>
      </c>
      <c r="DF864">
        <v>1660491924.5999999</v>
      </c>
      <c r="DG864" t="s">
        <v>1990</v>
      </c>
      <c r="DH864">
        <v>1660491919.5999999</v>
      </c>
      <c r="DI864">
        <v>1660491924.5999999</v>
      </c>
      <c r="DJ864">
        <v>26</v>
      </c>
      <c r="DK864">
        <v>0.56499999999999995</v>
      </c>
      <c r="DL864">
        <v>-7.0000000000000001E-3</v>
      </c>
      <c r="DM864">
        <v>1.335</v>
      </c>
      <c r="DN864">
        <v>1.2E-2</v>
      </c>
      <c r="DO864">
        <v>400</v>
      </c>
      <c r="DP864">
        <v>23</v>
      </c>
      <c r="DQ864">
        <v>0.17</v>
      </c>
      <c r="DR864">
        <v>0.02</v>
      </c>
      <c r="DS864">
        <v>0.63026040473693579</v>
      </c>
      <c r="DT864">
        <v>5.1211456643981927</v>
      </c>
      <c r="DU864">
        <v>0.37700739680190309</v>
      </c>
      <c r="DV864">
        <v>0</v>
      </c>
      <c r="DW864">
        <v>30.275201171229941</v>
      </c>
      <c r="DX864">
        <v>20.687905450546872</v>
      </c>
      <c r="DY864">
        <v>1.5560663972191009</v>
      </c>
      <c r="DZ864">
        <v>0</v>
      </c>
      <c r="EA864">
        <v>-37.17119666666666</v>
      </c>
      <c r="EB864">
        <v>-24.521963959955521</v>
      </c>
      <c r="EC864">
        <v>1.777392523798712</v>
      </c>
      <c r="ED864">
        <v>0</v>
      </c>
      <c r="EE864">
        <v>113.8777899473277</v>
      </c>
      <c r="EF864">
        <v>222.71487007846369</v>
      </c>
      <c r="EG864">
        <v>16.614762961288051</v>
      </c>
      <c r="EH864">
        <v>0</v>
      </c>
      <c r="EI864">
        <v>3.9372034999999999</v>
      </c>
      <c r="EJ864">
        <v>-5.307422138837796E-2</v>
      </c>
      <c r="EK864">
        <v>5.4777411174680244E-3</v>
      </c>
      <c r="EL864">
        <v>1</v>
      </c>
      <c r="EM864">
        <v>1.8636170329051731</v>
      </c>
      <c r="EN864">
        <v>-5.2815586211197613E-2</v>
      </c>
      <c r="EO864">
        <v>3.9638026669010038E-3</v>
      </c>
      <c r="EP864">
        <v>1</v>
      </c>
      <c r="EQ864">
        <v>2</v>
      </c>
      <c r="ER864">
        <v>6</v>
      </c>
      <c r="ES864" t="s">
        <v>409</v>
      </c>
      <c r="ET864">
        <v>2.9440300000000001</v>
      </c>
      <c r="EU864">
        <v>2.8012199999999998</v>
      </c>
      <c r="EV864">
        <v>4.1575899999999999E-2</v>
      </c>
      <c r="EW864">
        <v>5.06232E-2</v>
      </c>
      <c r="EX864">
        <v>0.11812499999999999</v>
      </c>
      <c r="EY864">
        <v>0.105811</v>
      </c>
      <c r="EZ864">
        <v>19698</v>
      </c>
      <c r="FA864">
        <v>20462.5</v>
      </c>
      <c r="FB864">
        <v>23892.799999999999</v>
      </c>
      <c r="FC864">
        <v>25074.400000000001</v>
      </c>
      <c r="FD864">
        <v>33717.699999999997</v>
      </c>
      <c r="FE864">
        <v>35794.5</v>
      </c>
      <c r="FF864">
        <v>43552.4</v>
      </c>
      <c r="FG864">
        <v>46347</v>
      </c>
      <c r="FH864">
        <v>1.98892</v>
      </c>
      <c r="FI864">
        <v>1.8839300000000001</v>
      </c>
      <c r="FJ864">
        <v>0.124261</v>
      </c>
      <c r="FK864">
        <v>0</v>
      </c>
      <c r="FL864">
        <v>29.171500000000002</v>
      </c>
      <c r="FM864">
        <v>999.9</v>
      </c>
      <c r="FN864">
        <v>60.8</v>
      </c>
      <c r="FO864">
        <v>33.799999999999997</v>
      </c>
      <c r="FP864">
        <v>32.234900000000003</v>
      </c>
      <c r="FQ864">
        <v>63.136400000000002</v>
      </c>
      <c r="FR864">
        <v>26.193899999999999</v>
      </c>
      <c r="FS864">
        <v>1</v>
      </c>
      <c r="FT864">
        <v>0.26288099999999998</v>
      </c>
      <c r="FU864">
        <v>0.20263300000000001</v>
      </c>
      <c r="FV864">
        <v>20.324300000000001</v>
      </c>
      <c r="FW864">
        <v>5.2111499999999999</v>
      </c>
      <c r="FX864">
        <v>11.9054</v>
      </c>
      <c r="FY864">
        <v>5.0029500000000002</v>
      </c>
      <c r="FZ864">
        <v>3.2905199999999999</v>
      </c>
      <c r="GA864">
        <v>9999</v>
      </c>
      <c r="GB864">
        <v>9999</v>
      </c>
      <c r="GC864">
        <v>9999</v>
      </c>
      <c r="GD864">
        <v>999.9</v>
      </c>
      <c r="GE864">
        <v>1.8594999999999999</v>
      </c>
      <c r="GF864">
        <v>1.85453</v>
      </c>
      <c r="GG864">
        <v>1.85762</v>
      </c>
      <c r="GH864">
        <v>1.85608</v>
      </c>
      <c r="GI864">
        <v>1.8548800000000001</v>
      </c>
      <c r="GJ864">
        <v>1.85456</v>
      </c>
      <c r="GK864">
        <v>1.85327</v>
      </c>
      <c r="GL864">
        <v>1.8563799999999999</v>
      </c>
      <c r="GM864">
        <v>0</v>
      </c>
      <c r="GN864">
        <v>0</v>
      </c>
      <c r="GO864">
        <v>0</v>
      </c>
      <c r="GP864">
        <v>0</v>
      </c>
      <c r="GQ864" t="s">
        <v>385</v>
      </c>
      <c r="GR864" t="s">
        <v>386</v>
      </c>
      <c r="GS864" t="s">
        <v>387</v>
      </c>
      <c r="GT864" t="s">
        <v>387</v>
      </c>
      <c r="GU864" t="s">
        <v>387</v>
      </c>
      <c r="GV864" t="s">
        <v>387</v>
      </c>
      <c r="GW864">
        <v>0</v>
      </c>
      <c r="GX864">
        <v>100</v>
      </c>
      <c r="GY864">
        <v>100</v>
      </c>
      <c r="GZ864">
        <v>0.81799999999999995</v>
      </c>
      <c r="HA864">
        <v>2.5999999999999999E-3</v>
      </c>
      <c r="HB864">
        <v>0.40725668706344281</v>
      </c>
      <c r="HC864">
        <v>2.678124759318837E-3</v>
      </c>
      <c r="HD864">
        <v>-9.3737611465157319E-7</v>
      </c>
      <c r="HE864">
        <v>1.3915637841753891E-10</v>
      </c>
      <c r="HF864">
        <v>-8.3168333772034281E-2</v>
      </c>
      <c r="HG864">
        <v>1.061361004592812E-2</v>
      </c>
      <c r="HH864">
        <v>-3.086644042041478E-4</v>
      </c>
      <c r="HI864">
        <v>1.24720902217549E-6</v>
      </c>
      <c r="HJ864">
        <v>1</v>
      </c>
      <c r="HK864">
        <v>2093</v>
      </c>
      <c r="HL864">
        <v>2</v>
      </c>
      <c r="HM864">
        <v>27</v>
      </c>
      <c r="HN864">
        <v>4.3</v>
      </c>
      <c r="HO864">
        <v>4.2</v>
      </c>
      <c r="HP864">
        <v>0.65429700000000002</v>
      </c>
      <c r="HQ864">
        <v>2.3303199999999999</v>
      </c>
      <c r="HR864">
        <v>1.4978</v>
      </c>
      <c r="HS864">
        <v>2.3022499999999999</v>
      </c>
      <c r="HT864">
        <v>1.5478499999999999</v>
      </c>
      <c r="HU864">
        <v>2.4621599999999999</v>
      </c>
      <c r="HV864">
        <v>36.646900000000002</v>
      </c>
      <c r="HW864">
        <v>14.0357</v>
      </c>
      <c r="HX864">
        <v>18</v>
      </c>
      <c r="HY864">
        <v>504.89699999999999</v>
      </c>
      <c r="HZ864">
        <v>502.53899999999999</v>
      </c>
      <c r="IA864">
        <v>29.003900000000002</v>
      </c>
      <c r="IB864">
        <v>30.478000000000002</v>
      </c>
      <c r="IC864">
        <v>30</v>
      </c>
      <c r="ID864">
        <v>30.274000000000001</v>
      </c>
      <c r="IE864">
        <v>30.369199999999999</v>
      </c>
      <c r="IF864">
        <v>13.2058</v>
      </c>
      <c r="IG864">
        <v>29.321300000000001</v>
      </c>
      <c r="IH864">
        <v>0</v>
      </c>
      <c r="II864">
        <v>29.023399999999999</v>
      </c>
      <c r="IJ864">
        <v>241.279</v>
      </c>
      <c r="IK864">
        <v>23.203099999999999</v>
      </c>
      <c r="IL864">
        <v>100.72</v>
      </c>
      <c r="IM864">
        <v>100.45</v>
      </c>
      <c r="IN864" t="s">
        <v>2775</v>
      </c>
    </row>
    <row r="865" spans="1:248" x14ac:dyDescent="0.2">
      <c r="A865">
        <v>849</v>
      </c>
      <c r="B865">
        <v>1660492177.5999999</v>
      </c>
      <c r="C865">
        <v>8048.5</v>
      </c>
      <c r="D865" t="s">
        <v>2067</v>
      </c>
      <c r="E865" t="s">
        <v>2068</v>
      </c>
      <c r="F865">
        <v>1</v>
      </c>
      <c r="G865" t="s">
        <v>1989</v>
      </c>
      <c r="H865" t="s">
        <v>377</v>
      </c>
      <c r="I865" t="s">
        <v>378</v>
      </c>
      <c r="J865" t="s">
        <v>379</v>
      </c>
      <c r="K865" t="s">
        <v>1193</v>
      </c>
      <c r="L865" t="s">
        <v>376</v>
      </c>
      <c r="M865" t="s">
        <v>381</v>
      </c>
      <c r="N865">
        <v>1660492169.5999999</v>
      </c>
      <c r="O865">
        <f t="shared" si="442"/>
        <v>3.3713856756762833E-3</v>
      </c>
      <c r="P865">
        <f t="shared" si="443"/>
        <v>3.3713856756762834</v>
      </c>
      <c r="Q865">
        <f t="shared" si="444"/>
        <v>1.5658129545502382</v>
      </c>
      <c r="R865">
        <f t="shared" si="445"/>
        <v>130.08529375000001</v>
      </c>
      <c r="S865">
        <f t="shared" si="446"/>
        <v>112.02043800607044</v>
      </c>
      <c r="T865">
        <f t="shared" si="447"/>
        <v>11.175517936392206</v>
      </c>
      <c r="U865">
        <f t="shared" si="448"/>
        <v>12.977725845753197</v>
      </c>
      <c r="V865">
        <f t="shared" si="449"/>
        <v>0.17994005312848546</v>
      </c>
      <c r="W865">
        <f t="shared" si="450"/>
        <v>2.9220448308511413</v>
      </c>
      <c r="X865">
        <f t="shared" si="451"/>
        <v>0.17400305595905005</v>
      </c>
      <c r="Y865">
        <f t="shared" si="452"/>
        <v>0.10926900721221211</v>
      </c>
      <c r="Z865">
        <f t="shared" si="453"/>
        <v>321.51378230046595</v>
      </c>
      <c r="AA865">
        <f t="shared" si="454"/>
        <v>32.001576886822505</v>
      </c>
      <c r="AB865">
        <f t="shared" si="455"/>
        <v>31.212900000000001</v>
      </c>
      <c r="AC865">
        <f t="shared" si="456"/>
        <v>4.5664324883601548</v>
      </c>
      <c r="AD865">
        <f t="shared" si="457"/>
        <v>59.994400199276598</v>
      </c>
      <c r="AE865">
        <f t="shared" si="458"/>
        <v>2.7039095837230751</v>
      </c>
      <c r="AF865">
        <f t="shared" si="459"/>
        <v>4.5069366053195052</v>
      </c>
      <c r="AG865">
        <f t="shared" si="460"/>
        <v>1.8625229046370797</v>
      </c>
      <c r="AH865">
        <f t="shared" si="461"/>
        <v>-148.67810829732409</v>
      </c>
      <c r="AI865">
        <f t="shared" si="462"/>
        <v>-36.260222935956321</v>
      </c>
      <c r="AJ865">
        <f t="shared" si="463"/>
        <v>-2.7892969599536976</v>
      </c>
      <c r="AK865">
        <f t="shared" si="464"/>
        <v>133.78615410723188</v>
      </c>
      <c r="AL865">
        <f t="shared" si="465"/>
        <v>30.781802035075597</v>
      </c>
      <c r="AM865">
        <f t="shared" si="466"/>
        <v>3.3710025277421227</v>
      </c>
      <c r="AN865">
        <f t="shared" si="467"/>
        <v>1.5658129545502382</v>
      </c>
      <c r="AO865">
        <v>197.73084527096961</v>
      </c>
      <c r="AP865">
        <v>170.29868484848481</v>
      </c>
      <c r="AQ865">
        <v>4.9820053689088706</v>
      </c>
      <c r="AR865">
        <v>64.971531831168349</v>
      </c>
      <c r="AS865">
        <f t="shared" si="468"/>
        <v>3.3713856756762834</v>
      </c>
      <c r="AT865">
        <v>23.17263115001073</v>
      </c>
      <c r="AU865">
        <v>27.107373939393931</v>
      </c>
      <c r="AV865">
        <v>2.2216292708000279E-5</v>
      </c>
      <c r="AW865">
        <v>82.288730517660355</v>
      </c>
      <c r="AX865">
        <v>0</v>
      </c>
      <c r="AY865">
        <v>0</v>
      </c>
      <c r="AZ865">
        <f t="shared" si="469"/>
        <v>1</v>
      </c>
      <c r="BA865">
        <f t="shared" si="470"/>
        <v>0</v>
      </c>
      <c r="BB865">
        <f t="shared" si="471"/>
        <v>51963.375538378597</v>
      </c>
      <c r="BC865">
        <f t="shared" si="472"/>
        <v>1999.99</v>
      </c>
      <c r="BD865">
        <f t="shared" si="473"/>
        <v>1681.191277875889</v>
      </c>
      <c r="BE865">
        <f t="shared" si="474"/>
        <v>0.8405998419371542</v>
      </c>
      <c r="BF865">
        <f t="shared" si="475"/>
        <v>0.16075769493870767</v>
      </c>
      <c r="BG865">
        <v>6</v>
      </c>
      <c r="BH865">
        <v>0.5</v>
      </c>
      <c r="BI865" t="s">
        <v>382</v>
      </c>
      <c r="BJ865">
        <v>2</v>
      </c>
      <c r="BK865" t="b">
        <v>1</v>
      </c>
      <c r="BL865">
        <v>1660492169.5999999</v>
      </c>
      <c r="BM865">
        <v>130.08529375000001</v>
      </c>
      <c r="BN865">
        <v>167.53912500000001</v>
      </c>
      <c r="BO865">
        <v>27.103275</v>
      </c>
      <c r="BP865">
        <v>23.16881875</v>
      </c>
      <c r="BQ865">
        <v>129.34738125000001</v>
      </c>
      <c r="BR865">
        <v>27.100681250000001</v>
      </c>
      <c r="BS865">
        <v>500.14087500000011</v>
      </c>
      <c r="BT865">
        <v>99.6631</v>
      </c>
      <c r="BU865">
        <v>0.1001051375</v>
      </c>
      <c r="BV865">
        <v>30.982724999999999</v>
      </c>
      <c r="BW865">
        <v>31.212900000000001</v>
      </c>
      <c r="BX865">
        <v>999.9</v>
      </c>
      <c r="BY865">
        <v>0</v>
      </c>
      <c r="BZ865">
        <v>0</v>
      </c>
      <c r="CA865">
        <v>9990.94</v>
      </c>
      <c r="CB865">
        <v>0</v>
      </c>
      <c r="CC865">
        <v>28.3212875</v>
      </c>
      <c r="CD865">
        <v>-37.453774999999993</v>
      </c>
      <c r="CE865">
        <v>133.70918750000001</v>
      </c>
      <c r="CF865">
        <v>171.51287500000001</v>
      </c>
      <c r="CG865">
        <v>3.934455625</v>
      </c>
      <c r="CH865">
        <v>167.53912500000001</v>
      </c>
      <c r="CI865">
        <v>23.16881875</v>
      </c>
      <c r="CJ865">
        <v>2.7011975000000001</v>
      </c>
      <c r="CK865">
        <v>2.3090774999999999</v>
      </c>
      <c r="CL865">
        <v>22.292393749999999</v>
      </c>
      <c r="CM865">
        <v>19.739850000000001</v>
      </c>
      <c r="CN865">
        <v>1999.99</v>
      </c>
      <c r="CO865">
        <v>0.98000743750000008</v>
      </c>
      <c r="CP865">
        <v>1.9993043750000002E-2</v>
      </c>
      <c r="CQ865">
        <v>0</v>
      </c>
      <c r="CR865">
        <v>2.8420000000000001</v>
      </c>
      <c r="CS865">
        <v>0</v>
      </c>
      <c r="CT865">
        <v>34491.699999999997</v>
      </c>
      <c r="CU865">
        <v>17412.25</v>
      </c>
      <c r="CV865">
        <v>40.936999999999998</v>
      </c>
      <c r="CW865">
        <v>41.948812500000003</v>
      </c>
      <c r="CX865">
        <v>40.956687500000001</v>
      </c>
      <c r="CY865">
        <v>40.375</v>
      </c>
      <c r="CZ865">
        <v>41.061999999999998</v>
      </c>
      <c r="DA865">
        <v>1960.0062499999999</v>
      </c>
      <c r="DB865">
        <v>39.989375000000003</v>
      </c>
      <c r="DC865">
        <v>0</v>
      </c>
      <c r="DD865">
        <v>1660492175.5999999</v>
      </c>
      <c r="DE865">
        <v>0</v>
      </c>
      <c r="DF865">
        <v>1660491924.5999999</v>
      </c>
      <c r="DG865" t="s">
        <v>1990</v>
      </c>
      <c r="DH865">
        <v>1660491919.5999999</v>
      </c>
      <c r="DI865">
        <v>1660491924.5999999</v>
      </c>
      <c r="DJ865">
        <v>26</v>
      </c>
      <c r="DK865">
        <v>0.56499999999999995</v>
      </c>
      <c r="DL865">
        <v>-7.0000000000000001E-3</v>
      </c>
      <c r="DM865">
        <v>1.335</v>
      </c>
      <c r="DN865">
        <v>1.2E-2</v>
      </c>
      <c r="DO865">
        <v>400</v>
      </c>
      <c r="DP865">
        <v>23</v>
      </c>
      <c r="DQ865">
        <v>0.17</v>
      </c>
      <c r="DR865">
        <v>0.02</v>
      </c>
      <c r="DS865">
        <v>0.63026040473693579</v>
      </c>
      <c r="DT865">
        <v>5.1211456643981927</v>
      </c>
      <c r="DU865">
        <v>0.37700739680190309</v>
      </c>
      <c r="DV865">
        <v>0</v>
      </c>
      <c r="DW865">
        <v>30.275201171229941</v>
      </c>
      <c r="DX865">
        <v>20.687905450546872</v>
      </c>
      <c r="DY865">
        <v>1.5560663972191009</v>
      </c>
      <c r="DZ865">
        <v>0</v>
      </c>
      <c r="EA865">
        <v>-37.17119666666666</v>
      </c>
      <c r="EB865">
        <v>-24.521963959955521</v>
      </c>
      <c r="EC865">
        <v>1.777392523798712</v>
      </c>
      <c r="ED865">
        <v>0</v>
      </c>
      <c r="EE865">
        <v>113.8777899473277</v>
      </c>
      <c r="EF865">
        <v>222.71487007846369</v>
      </c>
      <c r="EG865">
        <v>16.614762961288051</v>
      </c>
      <c r="EH865">
        <v>0</v>
      </c>
      <c r="EI865">
        <v>3.9372034999999999</v>
      </c>
      <c r="EJ865">
        <v>-5.307422138837796E-2</v>
      </c>
      <c r="EK865">
        <v>5.4777411174680244E-3</v>
      </c>
      <c r="EL865">
        <v>1</v>
      </c>
      <c r="EM865">
        <v>1.8636170329051731</v>
      </c>
      <c r="EN865">
        <v>-5.2815586211197613E-2</v>
      </c>
      <c r="EO865">
        <v>3.9638026669010038E-3</v>
      </c>
      <c r="EP865">
        <v>1</v>
      </c>
      <c r="EQ865">
        <v>2</v>
      </c>
      <c r="ER865">
        <v>6</v>
      </c>
      <c r="ES865" t="s">
        <v>409</v>
      </c>
      <c r="ET865">
        <v>2.9441099999999998</v>
      </c>
      <c r="EU865">
        <v>2.8012000000000001</v>
      </c>
      <c r="EV865">
        <v>4.2704100000000002E-2</v>
      </c>
      <c r="EW865">
        <v>5.1735499999999997E-2</v>
      </c>
      <c r="EX865">
        <v>0.11813</v>
      </c>
      <c r="EY865">
        <v>0.10581699999999999</v>
      </c>
      <c r="EZ865">
        <v>19674.900000000001</v>
      </c>
      <c r="FA865">
        <v>20438.5</v>
      </c>
      <c r="FB865">
        <v>23892.9</v>
      </c>
      <c r="FC865">
        <v>25074.400000000001</v>
      </c>
      <c r="FD865">
        <v>33717.699999999997</v>
      </c>
      <c r="FE865">
        <v>35794.300000000003</v>
      </c>
      <c r="FF865">
        <v>43552.6</v>
      </c>
      <c r="FG865">
        <v>46347.1</v>
      </c>
      <c r="FH865">
        <v>1.9891000000000001</v>
      </c>
      <c r="FI865">
        <v>1.88395</v>
      </c>
      <c r="FJ865">
        <v>0.124693</v>
      </c>
      <c r="FK865">
        <v>0</v>
      </c>
      <c r="FL865">
        <v>29.169799999999999</v>
      </c>
      <c r="FM865">
        <v>999.9</v>
      </c>
      <c r="FN865">
        <v>60.8</v>
      </c>
      <c r="FO865">
        <v>33.799999999999997</v>
      </c>
      <c r="FP865">
        <v>32.232300000000002</v>
      </c>
      <c r="FQ865">
        <v>63.546399999999998</v>
      </c>
      <c r="FR865">
        <v>25.625</v>
      </c>
      <c r="FS865">
        <v>1</v>
      </c>
      <c r="FT865">
        <v>0.26289600000000002</v>
      </c>
      <c r="FU865">
        <v>0.19096099999999999</v>
      </c>
      <c r="FV865">
        <v>20.324300000000001</v>
      </c>
      <c r="FW865">
        <v>5.2111499999999999</v>
      </c>
      <c r="FX865">
        <v>11.9054</v>
      </c>
      <c r="FY865">
        <v>5.0030000000000001</v>
      </c>
      <c r="FZ865">
        <v>3.2905199999999999</v>
      </c>
      <c r="GA865">
        <v>9999</v>
      </c>
      <c r="GB865">
        <v>9999</v>
      </c>
      <c r="GC865">
        <v>9999</v>
      </c>
      <c r="GD865">
        <v>999.9</v>
      </c>
      <c r="GE865">
        <v>1.8594900000000001</v>
      </c>
      <c r="GF865">
        <v>1.85453</v>
      </c>
      <c r="GG865">
        <v>1.85762</v>
      </c>
      <c r="GH865">
        <v>1.85608</v>
      </c>
      <c r="GI865">
        <v>1.85487</v>
      </c>
      <c r="GJ865">
        <v>1.8545499999999999</v>
      </c>
      <c r="GK865">
        <v>1.8532599999999999</v>
      </c>
      <c r="GL865">
        <v>1.8563799999999999</v>
      </c>
      <c r="GM865">
        <v>0</v>
      </c>
      <c r="GN865">
        <v>0</v>
      </c>
      <c r="GO865">
        <v>0</v>
      </c>
      <c r="GP865">
        <v>0</v>
      </c>
      <c r="GQ865" t="s">
        <v>385</v>
      </c>
      <c r="GR865" t="s">
        <v>386</v>
      </c>
      <c r="GS865" t="s">
        <v>387</v>
      </c>
      <c r="GT865" t="s">
        <v>387</v>
      </c>
      <c r="GU865" t="s">
        <v>387</v>
      </c>
      <c r="GV865" t="s">
        <v>387</v>
      </c>
      <c r="GW865">
        <v>0</v>
      </c>
      <c r="GX865">
        <v>100</v>
      </c>
      <c r="GY865">
        <v>100</v>
      </c>
      <c r="GZ865">
        <v>0.83</v>
      </c>
      <c r="HA865">
        <v>2.5999999999999999E-3</v>
      </c>
      <c r="HB865">
        <v>0.40725668706344281</v>
      </c>
      <c r="HC865">
        <v>2.678124759318837E-3</v>
      </c>
      <c r="HD865">
        <v>-9.3737611465157319E-7</v>
      </c>
      <c r="HE865">
        <v>1.3915637841753891E-10</v>
      </c>
      <c r="HF865">
        <v>-8.3168333772034281E-2</v>
      </c>
      <c r="HG865">
        <v>1.061361004592812E-2</v>
      </c>
      <c r="HH865">
        <v>-3.086644042041478E-4</v>
      </c>
      <c r="HI865">
        <v>1.24720902217549E-6</v>
      </c>
      <c r="HJ865">
        <v>1</v>
      </c>
      <c r="HK865">
        <v>2093</v>
      </c>
      <c r="HL865">
        <v>2</v>
      </c>
      <c r="HM865">
        <v>27</v>
      </c>
      <c r="HN865">
        <v>4.3</v>
      </c>
      <c r="HO865">
        <v>4.2</v>
      </c>
      <c r="HP865">
        <v>0.66284200000000004</v>
      </c>
      <c r="HQ865">
        <v>2.34985</v>
      </c>
      <c r="HR865">
        <v>1.4978</v>
      </c>
      <c r="HS865">
        <v>2.3022499999999999</v>
      </c>
      <c r="HT865">
        <v>1.5478499999999999</v>
      </c>
      <c r="HU865">
        <v>2.3767100000000001</v>
      </c>
      <c r="HV865">
        <v>36.646900000000002</v>
      </c>
      <c r="HW865">
        <v>14.026999999999999</v>
      </c>
      <c r="HX865">
        <v>18</v>
      </c>
      <c r="HY865">
        <v>505.00200000000001</v>
      </c>
      <c r="HZ865">
        <v>502.55599999999998</v>
      </c>
      <c r="IA865">
        <v>29.006499999999999</v>
      </c>
      <c r="IB865">
        <v>30.478000000000002</v>
      </c>
      <c r="IC865">
        <v>30</v>
      </c>
      <c r="ID865">
        <v>30.274000000000001</v>
      </c>
      <c r="IE865">
        <v>30.369199999999999</v>
      </c>
      <c r="IF865">
        <v>13.366199999999999</v>
      </c>
      <c r="IG865">
        <v>29.321300000000001</v>
      </c>
      <c r="IH865">
        <v>0</v>
      </c>
      <c r="II865">
        <v>29.023399999999999</v>
      </c>
      <c r="IJ865">
        <v>241.279</v>
      </c>
      <c r="IK865">
        <v>23.203099999999999</v>
      </c>
      <c r="IL865">
        <v>100.72</v>
      </c>
      <c r="IM865">
        <v>100.45</v>
      </c>
      <c r="IN865" t="s">
        <v>2775</v>
      </c>
    </row>
    <row r="866" spans="1:248" x14ac:dyDescent="0.2">
      <c r="A866">
        <v>850</v>
      </c>
      <c r="B866">
        <v>1660492178.5999999</v>
      </c>
      <c r="C866">
        <v>8049.5</v>
      </c>
      <c r="D866" t="s">
        <v>2069</v>
      </c>
      <c r="E866" t="s">
        <v>2070</v>
      </c>
      <c r="F866">
        <v>1</v>
      </c>
      <c r="G866" t="s">
        <v>1989</v>
      </c>
      <c r="H866" t="s">
        <v>377</v>
      </c>
      <c r="I866" t="s">
        <v>378</v>
      </c>
      <c r="J866" t="s">
        <v>379</v>
      </c>
      <c r="K866" t="s">
        <v>1193</v>
      </c>
      <c r="L866" t="s">
        <v>376</v>
      </c>
      <c r="M866" t="s">
        <v>381</v>
      </c>
      <c r="N866">
        <v>1660492171.099999</v>
      </c>
      <c r="O866">
        <f t="shared" si="442"/>
        <v>3.3726206018990404E-3</v>
      </c>
      <c r="P866">
        <f t="shared" si="443"/>
        <v>3.3726206018990403</v>
      </c>
      <c r="Q866">
        <f t="shared" si="444"/>
        <v>1.6436766414600765</v>
      </c>
      <c r="R866">
        <f t="shared" si="445"/>
        <v>137.07486666666671</v>
      </c>
      <c r="S866">
        <f t="shared" si="446"/>
        <v>118.11202811184663</v>
      </c>
      <c r="T866">
        <f t="shared" si="447"/>
        <v>11.78322267409631</v>
      </c>
      <c r="U866">
        <f t="shared" si="448"/>
        <v>13.675014329835157</v>
      </c>
      <c r="V866">
        <f t="shared" si="449"/>
        <v>0.18011484103475239</v>
      </c>
      <c r="W866">
        <f t="shared" si="450"/>
        <v>2.9217837896801404</v>
      </c>
      <c r="X866">
        <f t="shared" si="451"/>
        <v>0.17416599686791071</v>
      </c>
      <c r="Y866">
        <f t="shared" si="452"/>
        <v>0.10937186037821463</v>
      </c>
      <c r="Z866">
        <f t="shared" si="453"/>
        <v>321.513141053825</v>
      </c>
      <c r="AA866">
        <f t="shared" si="454"/>
        <v>31.999819328644396</v>
      </c>
      <c r="AB866">
        <f t="shared" si="455"/>
        <v>31.208960000000001</v>
      </c>
      <c r="AC866">
        <f t="shared" si="456"/>
        <v>4.5654083471840776</v>
      </c>
      <c r="AD866">
        <f t="shared" si="457"/>
        <v>60.000239470133678</v>
      </c>
      <c r="AE866">
        <f t="shared" si="458"/>
        <v>2.7039386303009922</v>
      </c>
      <c r="AF866">
        <f t="shared" si="459"/>
        <v>4.5065463974471838</v>
      </c>
      <c r="AG866">
        <f t="shared" si="460"/>
        <v>1.8614697168830854</v>
      </c>
      <c r="AH866">
        <f t="shared" si="461"/>
        <v>-148.73256854374767</v>
      </c>
      <c r="AI866">
        <f t="shared" si="462"/>
        <v>-35.875524610693851</v>
      </c>
      <c r="AJ866">
        <f t="shared" si="463"/>
        <v>-2.7598765050227136</v>
      </c>
      <c r="AK866">
        <f t="shared" si="464"/>
        <v>134.14517139436077</v>
      </c>
      <c r="AL866">
        <f t="shared" si="465"/>
        <v>31.25657192655094</v>
      </c>
      <c r="AM866">
        <f t="shared" si="466"/>
        <v>3.3705840412932524</v>
      </c>
      <c r="AN866">
        <f t="shared" si="467"/>
        <v>1.6436766414600765</v>
      </c>
      <c r="AO866">
        <v>202.98813694807129</v>
      </c>
      <c r="AP866">
        <v>175.33665454545451</v>
      </c>
      <c r="AQ866">
        <v>5.006170546655544</v>
      </c>
      <c r="AR866">
        <v>64.971531831168349</v>
      </c>
      <c r="AS866">
        <f t="shared" si="468"/>
        <v>3.3726206018990403</v>
      </c>
      <c r="AT866">
        <v>23.172359389043361</v>
      </c>
      <c r="AU866">
        <v>27.108526060606049</v>
      </c>
      <c r="AV866">
        <v>2.1124291809701368E-5</v>
      </c>
      <c r="AW866">
        <v>82.288730517660355</v>
      </c>
      <c r="AX866">
        <v>0</v>
      </c>
      <c r="AY866">
        <v>0</v>
      </c>
      <c r="AZ866">
        <f t="shared" si="469"/>
        <v>1</v>
      </c>
      <c r="BA866">
        <f t="shared" si="470"/>
        <v>0</v>
      </c>
      <c r="BB866">
        <f t="shared" si="471"/>
        <v>51956.204797485392</v>
      </c>
      <c r="BC866">
        <f t="shared" si="472"/>
        <v>1999.9860000000001</v>
      </c>
      <c r="BD866">
        <f t="shared" si="473"/>
        <v>1681.1879164009456</v>
      </c>
      <c r="BE866">
        <f t="shared" si="474"/>
        <v>0.84059984239936958</v>
      </c>
      <c r="BF866">
        <f t="shared" si="475"/>
        <v>0.16075769583078331</v>
      </c>
      <c r="BG866">
        <v>6</v>
      </c>
      <c r="BH866">
        <v>0.5</v>
      </c>
      <c r="BI866" t="s">
        <v>382</v>
      </c>
      <c r="BJ866">
        <v>2</v>
      </c>
      <c r="BK866" t="b">
        <v>1</v>
      </c>
      <c r="BL866">
        <v>1660492171.099999</v>
      </c>
      <c r="BM866">
        <v>137.07486666666671</v>
      </c>
      <c r="BN866">
        <v>175.12626666666671</v>
      </c>
      <c r="BO866">
        <v>27.103593333333329</v>
      </c>
      <c r="BP866">
        <v>23.169646666666669</v>
      </c>
      <c r="BQ866">
        <v>136.31986666666671</v>
      </c>
      <c r="BR866">
        <v>27.100999999999999</v>
      </c>
      <c r="BS866">
        <v>500.14339999999999</v>
      </c>
      <c r="BT866">
        <v>99.663000000000011</v>
      </c>
      <c r="BU866">
        <v>0.1001051</v>
      </c>
      <c r="BV866">
        <v>30.981206666666669</v>
      </c>
      <c r="BW866">
        <v>31.208960000000001</v>
      </c>
      <c r="BX866">
        <v>999.89999999999986</v>
      </c>
      <c r="BY866">
        <v>0</v>
      </c>
      <c r="BZ866">
        <v>0</v>
      </c>
      <c r="CA866">
        <v>9989.4613333333327</v>
      </c>
      <c r="CB866">
        <v>0</v>
      </c>
      <c r="CC866">
        <v>28.578279999999999</v>
      </c>
      <c r="CD866">
        <v>-38.051379999999988</v>
      </c>
      <c r="CE866">
        <v>140.89353333333329</v>
      </c>
      <c r="CF866">
        <v>179.28006666666661</v>
      </c>
      <c r="CG866">
        <v>3.9339413333333328</v>
      </c>
      <c r="CH866">
        <v>175.12626666666671</v>
      </c>
      <c r="CI866">
        <v>23.169646666666669</v>
      </c>
      <c r="CJ866">
        <v>2.701226666666666</v>
      </c>
      <c r="CK866">
        <v>2.309158</v>
      </c>
      <c r="CL866">
        <v>22.292566666666669</v>
      </c>
      <c r="CM866">
        <v>19.740406666666669</v>
      </c>
      <c r="CN866">
        <v>1999.9860000000001</v>
      </c>
      <c r="CO866">
        <v>0.98000739999999997</v>
      </c>
      <c r="CP866">
        <v>1.999308E-2</v>
      </c>
      <c r="CQ866">
        <v>0</v>
      </c>
      <c r="CR866">
        <v>2.873933333333333</v>
      </c>
      <c r="CS866">
        <v>0</v>
      </c>
      <c r="CT866">
        <v>34486.68</v>
      </c>
      <c r="CU866">
        <v>17412.22</v>
      </c>
      <c r="CV866">
        <v>40.936999999999998</v>
      </c>
      <c r="CW866">
        <v>41.945399999999999</v>
      </c>
      <c r="CX866">
        <v>40.949599999999997</v>
      </c>
      <c r="CY866">
        <v>40.375</v>
      </c>
      <c r="CZ866">
        <v>41.057866666666669</v>
      </c>
      <c r="DA866">
        <v>1960.002666666667</v>
      </c>
      <c r="DB866">
        <v>39.989333333333327</v>
      </c>
      <c r="DC866">
        <v>0</v>
      </c>
      <c r="DD866">
        <v>1660492176.8</v>
      </c>
      <c r="DE866">
        <v>0</v>
      </c>
      <c r="DF866">
        <v>1660491924.5999999</v>
      </c>
      <c r="DG866" t="s">
        <v>1990</v>
      </c>
      <c r="DH866">
        <v>1660491919.5999999</v>
      </c>
      <c r="DI866">
        <v>1660491924.5999999</v>
      </c>
      <c r="DJ866">
        <v>26</v>
      </c>
      <c r="DK866">
        <v>0.56499999999999995</v>
      </c>
      <c r="DL866">
        <v>-7.0000000000000001E-3</v>
      </c>
      <c r="DM866">
        <v>1.335</v>
      </c>
      <c r="DN866">
        <v>1.2E-2</v>
      </c>
      <c r="DO866">
        <v>400</v>
      </c>
      <c r="DP866">
        <v>23</v>
      </c>
      <c r="DQ866">
        <v>0.17</v>
      </c>
      <c r="DR866">
        <v>0.02</v>
      </c>
      <c r="DS866">
        <v>0.77312587016968237</v>
      </c>
      <c r="DT866">
        <v>5.5027330904378031</v>
      </c>
      <c r="DU866">
        <v>0.40495547490581157</v>
      </c>
      <c r="DV866">
        <v>0</v>
      </c>
      <c r="DW866">
        <v>30.885518322543781</v>
      </c>
      <c r="DX866">
        <v>18.373047964249839</v>
      </c>
      <c r="DY866">
        <v>1.33014631430539</v>
      </c>
      <c r="DZ866">
        <v>0</v>
      </c>
      <c r="EA866">
        <v>-37.666812903225811</v>
      </c>
      <c r="EB866">
        <v>-22.888408064516089</v>
      </c>
      <c r="EC866">
        <v>1.7124525867214511</v>
      </c>
      <c r="ED866">
        <v>0</v>
      </c>
      <c r="EE866">
        <v>120.26145030596631</v>
      </c>
      <c r="EF866">
        <v>223.14844682507621</v>
      </c>
      <c r="EG866">
        <v>16.11058036627114</v>
      </c>
      <c r="EH866">
        <v>0</v>
      </c>
      <c r="EI866">
        <v>3.9365556097560979</v>
      </c>
      <c r="EJ866">
        <v>-4.4352125435534143E-2</v>
      </c>
      <c r="EK866">
        <v>5.0331927745960658E-3</v>
      </c>
      <c r="EL866">
        <v>1</v>
      </c>
      <c r="EM866">
        <v>1.862279914400395</v>
      </c>
      <c r="EN866">
        <v>-5.2999380530032551E-2</v>
      </c>
      <c r="EO866">
        <v>3.8599257718289568E-3</v>
      </c>
      <c r="EP866">
        <v>1</v>
      </c>
      <c r="EQ866">
        <v>2</v>
      </c>
      <c r="ER866">
        <v>6</v>
      </c>
      <c r="ES866" t="s">
        <v>409</v>
      </c>
      <c r="ET866">
        <v>2.944</v>
      </c>
      <c r="EU866">
        <v>2.8012000000000001</v>
      </c>
      <c r="EV866">
        <v>4.3819799999999999E-2</v>
      </c>
      <c r="EW866">
        <v>5.2830000000000002E-2</v>
      </c>
      <c r="EX866">
        <v>0.118133</v>
      </c>
      <c r="EY866">
        <v>0.105821</v>
      </c>
      <c r="EZ866">
        <v>19651.8</v>
      </c>
      <c r="FA866">
        <v>20414.900000000001</v>
      </c>
      <c r="FB866">
        <v>23892.799999999999</v>
      </c>
      <c r="FC866">
        <v>25074.400000000001</v>
      </c>
      <c r="FD866">
        <v>33717.599999999999</v>
      </c>
      <c r="FE866">
        <v>35794.199999999997</v>
      </c>
      <c r="FF866">
        <v>43552.4</v>
      </c>
      <c r="FG866">
        <v>46347.1</v>
      </c>
      <c r="FH866">
        <v>1.98895</v>
      </c>
      <c r="FI866">
        <v>1.8841000000000001</v>
      </c>
      <c r="FJ866">
        <v>0.124902</v>
      </c>
      <c r="FK866">
        <v>0</v>
      </c>
      <c r="FL866">
        <v>29.168399999999998</v>
      </c>
      <c r="FM866">
        <v>999.9</v>
      </c>
      <c r="FN866">
        <v>60.8</v>
      </c>
      <c r="FO866">
        <v>33.799999999999997</v>
      </c>
      <c r="FP866">
        <v>32.232900000000001</v>
      </c>
      <c r="FQ866">
        <v>63.5364</v>
      </c>
      <c r="FR866">
        <v>25.220400000000001</v>
      </c>
      <c r="FS866">
        <v>1</v>
      </c>
      <c r="FT866">
        <v>0.26289600000000002</v>
      </c>
      <c r="FU866">
        <v>0.17827899999999999</v>
      </c>
      <c r="FV866">
        <v>20.324300000000001</v>
      </c>
      <c r="FW866">
        <v>5.2110000000000003</v>
      </c>
      <c r="FX866">
        <v>11.905099999999999</v>
      </c>
      <c r="FY866">
        <v>5.0031499999999998</v>
      </c>
      <c r="FZ866">
        <v>3.2905199999999999</v>
      </c>
      <c r="GA866">
        <v>9999</v>
      </c>
      <c r="GB866">
        <v>9999</v>
      </c>
      <c r="GC866">
        <v>9999</v>
      </c>
      <c r="GD866">
        <v>999.9</v>
      </c>
      <c r="GE866">
        <v>1.8595200000000001</v>
      </c>
      <c r="GF866">
        <v>1.85453</v>
      </c>
      <c r="GG866">
        <v>1.8576299999999999</v>
      </c>
      <c r="GH866">
        <v>1.85608</v>
      </c>
      <c r="GI866">
        <v>1.8548899999999999</v>
      </c>
      <c r="GJ866">
        <v>1.85456</v>
      </c>
      <c r="GK866">
        <v>1.8532599999999999</v>
      </c>
      <c r="GL866">
        <v>1.8563799999999999</v>
      </c>
      <c r="GM866">
        <v>0</v>
      </c>
      <c r="GN866">
        <v>0</v>
      </c>
      <c r="GO866">
        <v>0</v>
      </c>
      <c r="GP866">
        <v>0</v>
      </c>
      <c r="GQ866" t="s">
        <v>385</v>
      </c>
      <c r="GR866" t="s">
        <v>386</v>
      </c>
      <c r="GS866" t="s">
        <v>387</v>
      </c>
      <c r="GT866" t="s">
        <v>387</v>
      </c>
      <c r="GU866" t="s">
        <v>387</v>
      </c>
      <c r="GV866" t="s">
        <v>387</v>
      </c>
      <c r="GW866">
        <v>0</v>
      </c>
      <c r="GX866">
        <v>100</v>
      </c>
      <c r="GY866">
        <v>100</v>
      </c>
      <c r="GZ866">
        <v>0.84199999999999997</v>
      </c>
      <c r="HA866">
        <v>2.5000000000000001E-3</v>
      </c>
      <c r="HB866">
        <v>0.40725668706344281</v>
      </c>
      <c r="HC866">
        <v>2.678124759318837E-3</v>
      </c>
      <c r="HD866">
        <v>-9.3737611465157319E-7</v>
      </c>
      <c r="HE866">
        <v>1.3915637841753891E-10</v>
      </c>
      <c r="HF866">
        <v>-8.3168333772034281E-2</v>
      </c>
      <c r="HG866">
        <v>1.061361004592812E-2</v>
      </c>
      <c r="HH866">
        <v>-3.086644042041478E-4</v>
      </c>
      <c r="HI866">
        <v>1.24720902217549E-6</v>
      </c>
      <c r="HJ866">
        <v>1</v>
      </c>
      <c r="HK866">
        <v>2093</v>
      </c>
      <c r="HL866">
        <v>2</v>
      </c>
      <c r="HM866">
        <v>27</v>
      </c>
      <c r="HN866">
        <v>4.3</v>
      </c>
      <c r="HO866">
        <v>4.2</v>
      </c>
      <c r="HP866">
        <v>0.67627000000000004</v>
      </c>
      <c r="HQ866">
        <v>2.34863</v>
      </c>
      <c r="HR866">
        <v>1.4978</v>
      </c>
      <c r="HS866">
        <v>2.3022499999999999</v>
      </c>
      <c r="HT866">
        <v>1.5478499999999999</v>
      </c>
      <c r="HU866">
        <v>2.2583000000000002</v>
      </c>
      <c r="HV866">
        <v>36.646900000000002</v>
      </c>
      <c r="HW866">
        <v>14.0182</v>
      </c>
      <c r="HX866">
        <v>18</v>
      </c>
      <c r="HY866">
        <v>504.91199999999998</v>
      </c>
      <c r="HZ866">
        <v>502.65600000000001</v>
      </c>
      <c r="IA866">
        <v>29.009</v>
      </c>
      <c r="IB866">
        <v>30.478000000000002</v>
      </c>
      <c r="IC866">
        <v>30</v>
      </c>
      <c r="ID866">
        <v>30.274000000000001</v>
      </c>
      <c r="IE866">
        <v>30.369199999999999</v>
      </c>
      <c r="IF866">
        <v>13.648300000000001</v>
      </c>
      <c r="IG866">
        <v>29.321300000000001</v>
      </c>
      <c r="IH866">
        <v>0</v>
      </c>
      <c r="II866">
        <v>29.023399999999999</v>
      </c>
      <c r="IJ866">
        <v>251.298</v>
      </c>
      <c r="IK866">
        <v>23.203099999999999</v>
      </c>
      <c r="IL866">
        <v>100.72</v>
      </c>
      <c r="IM866">
        <v>100.45</v>
      </c>
      <c r="IN866" t="s">
        <v>2775</v>
      </c>
    </row>
    <row r="867" spans="1:248" x14ac:dyDescent="0.2">
      <c r="A867">
        <v>851</v>
      </c>
      <c r="B867">
        <v>1660492179.5999999</v>
      </c>
      <c r="C867">
        <v>8050.5</v>
      </c>
      <c r="D867" t="s">
        <v>2071</v>
      </c>
      <c r="E867" t="s">
        <v>2072</v>
      </c>
      <c r="F867">
        <v>1</v>
      </c>
      <c r="G867" t="s">
        <v>1989</v>
      </c>
      <c r="H867" t="s">
        <v>377</v>
      </c>
      <c r="I867" t="s">
        <v>378</v>
      </c>
      <c r="J867" t="s">
        <v>379</v>
      </c>
      <c r="K867" t="s">
        <v>1193</v>
      </c>
      <c r="L867" t="s">
        <v>376</v>
      </c>
      <c r="M867" t="s">
        <v>381</v>
      </c>
      <c r="N867">
        <v>1660492171.5999999</v>
      </c>
      <c r="O867">
        <f t="shared" si="442"/>
        <v>3.3733063361313181E-3</v>
      </c>
      <c r="P867">
        <f t="shared" si="443"/>
        <v>3.3733063361313183</v>
      </c>
      <c r="Q867">
        <f t="shared" si="444"/>
        <v>1.7481849405901881</v>
      </c>
      <c r="R867">
        <f t="shared" si="445"/>
        <v>139.474875</v>
      </c>
      <c r="S867">
        <f t="shared" si="446"/>
        <v>119.50322133915627</v>
      </c>
      <c r="T867">
        <f t="shared" si="447"/>
        <v>11.921998694098411</v>
      </c>
      <c r="U867">
        <f t="shared" si="448"/>
        <v>13.914430581669199</v>
      </c>
      <c r="V867">
        <f t="shared" si="449"/>
        <v>0.18017030774475629</v>
      </c>
      <c r="W867">
        <f t="shared" si="450"/>
        <v>2.9218151155428713</v>
      </c>
      <c r="X867">
        <f t="shared" si="451"/>
        <v>0.17421792580286946</v>
      </c>
      <c r="Y867">
        <f t="shared" si="452"/>
        <v>0.10940461938432849</v>
      </c>
      <c r="Z867">
        <f t="shared" si="453"/>
        <v>321.5135820769043</v>
      </c>
      <c r="AA867">
        <f t="shared" si="454"/>
        <v>31.999583125833009</v>
      </c>
      <c r="AB867">
        <f t="shared" si="455"/>
        <v>31.208406249999999</v>
      </c>
      <c r="AC867">
        <f t="shared" si="456"/>
        <v>4.5652644245952487</v>
      </c>
      <c r="AD867">
        <f t="shared" si="457"/>
        <v>60.00116008206232</v>
      </c>
      <c r="AE867">
        <f t="shared" si="458"/>
        <v>2.7039723440828691</v>
      </c>
      <c r="AF867">
        <f t="shared" si="459"/>
        <v>4.5065334409946463</v>
      </c>
      <c r="AG867">
        <f t="shared" si="460"/>
        <v>1.8612920805123796</v>
      </c>
      <c r="AH867">
        <f t="shared" si="461"/>
        <v>-148.76280942339113</v>
      </c>
      <c r="AI867">
        <f t="shared" si="462"/>
        <v>-35.796623731703399</v>
      </c>
      <c r="AJ867">
        <f t="shared" si="463"/>
        <v>-2.7537689881522947</v>
      </c>
      <c r="AK867">
        <f t="shared" si="464"/>
        <v>134.2003799336575</v>
      </c>
      <c r="AL867">
        <f t="shared" si="465"/>
        <v>31.37485813319968</v>
      </c>
      <c r="AM867">
        <f t="shared" si="466"/>
        <v>3.3705291031232441</v>
      </c>
      <c r="AN867">
        <f t="shared" si="467"/>
        <v>1.7481849405901881</v>
      </c>
      <c r="AO867">
        <v>208.21657363214379</v>
      </c>
      <c r="AP867">
        <v>180.3649636363636</v>
      </c>
      <c r="AQ867">
        <v>5.0201937229302462</v>
      </c>
      <c r="AR867">
        <v>64.971531831168349</v>
      </c>
      <c r="AS867">
        <f t="shared" si="468"/>
        <v>3.3733063361313183</v>
      </c>
      <c r="AT867">
        <v>23.1726148113226</v>
      </c>
      <c r="AU867">
        <v>27.10957393939394</v>
      </c>
      <c r="AV867">
        <v>2.171709254748682E-5</v>
      </c>
      <c r="AW867">
        <v>82.288730517660355</v>
      </c>
      <c r="AX867">
        <v>0</v>
      </c>
      <c r="AY867">
        <v>0</v>
      </c>
      <c r="AZ867">
        <f t="shared" si="469"/>
        <v>1</v>
      </c>
      <c r="BA867">
        <f t="shared" si="470"/>
        <v>0</v>
      </c>
      <c r="BB867">
        <f t="shared" si="471"/>
        <v>51957.102416362948</v>
      </c>
      <c r="BC867">
        <f t="shared" si="472"/>
        <v>1999.98875</v>
      </c>
      <c r="BD867">
        <f t="shared" si="473"/>
        <v>1681.1902275009866</v>
      </c>
      <c r="BE867">
        <f t="shared" si="474"/>
        <v>0.84059984212460526</v>
      </c>
      <c r="BF867">
        <f t="shared" si="475"/>
        <v>0.16075769530048822</v>
      </c>
      <c r="BG867">
        <v>6</v>
      </c>
      <c r="BH867">
        <v>0.5</v>
      </c>
      <c r="BI867" t="s">
        <v>382</v>
      </c>
      <c r="BJ867">
        <v>2</v>
      </c>
      <c r="BK867" t="b">
        <v>1</v>
      </c>
      <c r="BL867">
        <v>1660492171.5999999</v>
      </c>
      <c r="BM867">
        <v>139.474875</v>
      </c>
      <c r="BN867">
        <v>177.677875</v>
      </c>
      <c r="BO867">
        <v>27.103962500000002</v>
      </c>
      <c r="BP867">
        <v>23.170081249999999</v>
      </c>
      <c r="BQ867">
        <v>138.714125</v>
      </c>
      <c r="BR867">
        <v>27.101368749999999</v>
      </c>
      <c r="BS867">
        <v>500.14337499999999</v>
      </c>
      <c r="BT867">
        <v>99.662887499999997</v>
      </c>
      <c r="BU867">
        <v>0.10010265625000001</v>
      </c>
      <c r="BV867">
        <v>30.981156250000002</v>
      </c>
      <c r="BW867">
        <v>31.208406249999999</v>
      </c>
      <c r="BX867">
        <v>999.9</v>
      </c>
      <c r="BY867">
        <v>0</v>
      </c>
      <c r="BZ867">
        <v>0</v>
      </c>
      <c r="CA867">
        <v>9989.651249999999</v>
      </c>
      <c r="CB867">
        <v>0</v>
      </c>
      <c r="CC867">
        <v>28.720643750000001</v>
      </c>
      <c r="CD867">
        <v>-38.202962499999998</v>
      </c>
      <c r="CE867">
        <v>143.3605</v>
      </c>
      <c r="CF867">
        <v>181.8923125</v>
      </c>
      <c r="CG867">
        <v>3.93387625</v>
      </c>
      <c r="CH867">
        <v>177.677875</v>
      </c>
      <c r="CI867">
        <v>23.170081249999999</v>
      </c>
      <c r="CJ867">
        <v>2.7012606250000002</v>
      </c>
      <c r="CK867">
        <v>2.3091987500000002</v>
      </c>
      <c r="CL867">
        <v>22.292774999999999</v>
      </c>
      <c r="CM867">
        <v>19.740693749999998</v>
      </c>
      <c r="CN867">
        <v>1999.98875</v>
      </c>
      <c r="CO867">
        <v>0.98000743750000008</v>
      </c>
      <c r="CP867">
        <v>1.9993043750000002E-2</v>
      </c>
      <c r="CQ867">
        <v>0</v>
      </c>
      <c r="CR867">
        <v>2.7821250000000002</v>
      </c>
      <c r="CS867">
        <v>0</v>
      </c>
      <c r="CT867">
        <v>34486.949999999997</v>
      </c>
      <c r="CU867">
        <v>17412.243750000001</v>
      </c>
      <c r="CV867">
        <v>40.936999999999998</v>
      </c>
      <c r="CW867">
        <v>41.944875000000003</v>
      </c>
      <c r="CX867">
        <v>40.948812500000003</v>
      </c>
      <c r="CY867">
        <v>40.375</v>
      </c>
      <c r="CZ867">
        <v>41.058124999999997</v>
      </c>
      <c r="DA867">
        <v>1960.005625</v>
      </c>
      <c r="DB867">
        <v>39.989375000000003</v>
      </c>
      <c r="DC867">
        <v>0</v>
      </c>
      <c r="DD867">
        <v>1660492177.4000001</v>
      </c>
      <c r="DE867">
        <v>0</v>
      </c>
      <c r="DF867">
        <v>1660491924.5999999</v>
      </c>
      <c r="DG867" t="s">
        <v>1990</v>
      </c>
      <c r="DH867">
        <v>1660491919.5999999</v>
      </c>
      <c r="DI867">
        <v>1660491924.5999999</v>
      </c>
      <c r="DJ867">
        <v>26</v>
      </c>
      <c r="DK867">
        <v>0.56499999999999995</v>
      </c>
      <c r="DL867">
        <v>-7.0000000000000001E-3</v>
      </c>
      <c r="DM867">
        <v>1.335</v>
      </c>
      <c r="DN867">
        <v>1.2E-2</v>
      </c>
      <c r="DO867">
        <v>400</v>
      </c>
      <c r="DP867">
        <v>23</v>
      </c>
      <c r="DQ867">
        <v>0.17</v>
      </c>
      <c r="DR867">
        <v>0.02</v>
      </c>
      <c r="DS867">
        <v>0.8950839734633943</v>
      </c>
      <c r="DT867">
        <v>5.8445306190239874</v>
      </c>
      <c r="DU867">
        <v>0.4434179416060437</v>
      </c>
      <c r="DV867">
        <v>0</v>
      </c>
      <c r="DW867">
        <v>31.246078808505089</v>
      </c>
      <c r="DX867">
        <v>17.10176904233505</v>
      </c>
      <c r="DY867">
        <v>1.2805430505824511</v>
      </c>
      <c r="DZ867">
        <v>0</v>
      </c>
      <c r="EA867">
        <v>-38.313986666666658</v>
      </c>
      <c r="EB867">
        <v>-20.814620689655239</v>
      </c>
      <c r="EC867">
        <v>1.507657533556241</v>
      </c>
      <c r="ED867">
        <v>0</v>
      </c>
      <c r="EE867">
        <v>124.87728718696491</v>
      </c>
      <c r="EF867">
        <v>222.39053798771999</v>
      </c>
      <c r="EG867">
        <v>16.59048440894496</v>
      </c>
      <c r="EH867">
        <v>0</v>
      </c>
      <c r="EI867">
        <v>3.9353422500000002</v>
      </c>
      <c r="EJ867">
        <v>-3.1751932457782107E-2</v>
      </c>
      <c r="EK867">
        <v>3.905198130376983E-3</v>
      </c>
      <c r="EL867">
        <v>1</v>
      </c>
      <c r="EM867">
        <v>1.86150827560432</v>
      </c>
      <c r="EN867">
        <v>-4.5437630224516752E-2</v>
      </c>
      <c r="EO867">
        <v>3.5424276612285588E-3</v>
      </c>
      <c r="EP867">
        <v>1</v>
      </c>
      <c r="EQ867">
        <v>2</v>
      </c>
      <c r="ER867">
        <v>6</v>
      </c>
      <c r="ES867" t="s">
        <v>409</v>
      </c>
      <c r="ET867">
        <v>2.94414</v>
      </c>
      <c r="EU867">
        <v>2.8011300000000001</v>
      </c>
      <c r="EV867">
        <v>4.49378E-2</v>
      </c>
      <c r="EW867">
        <v>5.3924300000000001E-2</v>
      </c>
      <c r="EX867">
        <v>0.118136</v>
      </c>
      <c r="EY867">
        <v>0.105826</v>
      </c>
      <c r="EZ867">
        <v>19628.900000000001</v>
      </c>
      <c r="FA867">
        <v>20391.400000000001</v>
      </c>
      <c r="FB867">
        <v>23892.799999999999</v>
      </c>
      <c r="FC867">
        <v>25074.5</v>
      </c>
      <c r="FD867">
        <v>33717.5</v>
      </c>
      <c r="FE867">
        <v>35794.300000000003</v>
      </c>
      <c r="FF867">
        <v>43552.4</v>
      </c>
      <c r="FG867">
        <v>46347.4</v>
      </c>
      <c r="FH867">
        <v>1.9891000000000001</v>
      </c>
      <c r="FI867">
        <v>1.88405</v>
      </c>
      <c r="FJ867">
        <v>0.12512499999999999</v>
      </c>
      <c r="FK867">
        <v>0</v>
      </c>
      <c r="FL867">
        <v>29.166599999999999</v>
      </c>
      <c r="FM867">
        <v>999.9</v>
      </c>
      <c r="FN867">
        <v>60.8</v>
      </c>
      <c r="FO867">
        <v>33.9</v>
      </c>
      <c r="FP867">
        <v>32.4133</v>
      </c>
      <c r="FQ867">
        <v>63.6464</v>
      </c>
      <c r="FR867">
        <v>25.709099999999999</v>
      </c>
      <c r="FS867">
        <v>1</v>
      </c>
      <c r="FT867">
        <v>0.26288899999999998</v>
      </c>
      <c r="FU867">
        <v>0.16764999999999999</v>
      </c>
      <c r="FV867">
        <v>20.324200000000001</v>
      </c>
      <c r="FW867">
        <v>5.2112999999999996</v>
      </c>
      <c r="FX867">
        <v>11.9054</v>
      </c>
      <c r="FY867">
        <v>5.0031999999999996</v>
      </c>
      <c r="FZ867">
        <v>3.2905199999999999</v>
      </c>
      <c r="GA867">
        <v>9999</v>
      </c>
      <c r="GB867">
        <v>9999</v>
      </c>
      <c r="GC867">
        <v>9999</v>
      </c>
      <c r="GD867">
        <v>999.9</v>
      </c>
      <c r="GE867">
        <v>1.8595299999999999</v>
      </c>
      <c r="GF867">
        <v>1.85453</v>
      </c>
      <c r="GG867">
        <v>1.85764</v>
      </c>
      <c r="GH867">
        <v>1.85608</v>
      </c>
      <c r="GI867">
        <v>1.8549</v>
      </c>
      <c r="GJ867">
        <v>1.8545700000000001</v>
      </c>
      <c r="GK867">
        <v>1.8532500000000001</v>
      </c>
      <c r="GL867">
        <v>1.8563799999999999</v>
      </c>
      <c r="GM867">
        <v>0</v>
      </c>
      <c r="GN867">
        <v>0</v>
      </c>
      <c r="GO867">
        <v>0</v>
      </c>
      <c r="GP867">
        <v>0</v>
      </c>
      <c r="GQ867" t="s">
        <v>385</v>
      </c>
      <c r="GR867" t="s">
        <v>386</v>
      </c>
      <c r="GS867" t="s">
        <v>387</v>
      </c>
      <c r="GT867" t="s">
        <v>387</v>
      </c>
      <c r="GU867" t="s">
        <v>387</v>
      </c>
      <c r="GV867" t="s">
        <v>387</v>
      </c>
      <c r="GW867">
        <v>0</v>
      </c>
      <c r="GX867">
        <v>100</v>
      </c>
      <c r="GY867">
        <v>100</v>
      </c>
      <c r="GZ867">
        <v>0.85299999999999998</v>
      </c>
      <c r="HA867">
        <v>2.5999999999999999E-3</v>
      </c>
      <c r="HB867">
        <v>0.40725668706344281</v>
      </c>
      <c r="HC867">
        <v>2.678124759318837E-3</v>
      </c>
      <c r="HD867">
        <v>-9.3737611465157319E-7</v>
      </c>
      <c r="HE867">
        <v>1.3915637841753891E-10</v>
      </c>
      <c r="HF867">
        <v>-8.3168333772034281E-2</v>
      </c>
      <c r="HG867">
        <v>1.061361004592812E-2</v>
      </c>
      <c r="HH867">
        <v>-3.086644042041478E-4</v>
      </c>
      <c r="HI867">
        <v>1.24720902217549E-6</v>
      </c>
      <c r="HJ867">
        <v>1</v>
      </c>
      <c r="HK867">
        <v>2093</v>
      </c>
      <c r="HL867">
        <v>2</v>
      </c>
      <c r="HM867">
        <v>27</v>
      </c>
      <c r="HN867">
        <v>4.3</v>
      </c>
      <c r="HO867">
        <v>4.2</v>
      </c>
      <c r="HP867">
        <v>0.68359400000000003</v>
      </c>
      <c r="HQ867">
        <v>2.3327599999999999</v>
      </c>
      <c r="HR867">
        <v>1.4978</v>
      </c>
      <c r="HS867">
        <v>2.3022499999999999</v>
      </c>
      <c r="HT867">
        <v>1.5478499999999999</v>
      </c>
      <c r="HU867">
        <v>2.35107</v>
      </c>
      <c r="HV867">
        <v>36.646900000000002</v>
      </c>
      <c r="HW867">
        <v>14.044499999999999</v>
      </c>
      <c r="HX867">
        <v>18</v>
      </c>
      <c r="HY867">
        <v>505.00200000000001</v>
      </c>
      <c r="HZ867">
        <v>502.62299999999999</v>
      </c>
      <c r="IA867">
        <v>29.0123</v>
      </c>
      <c r="IB867">
        <v>30.478000000000002</v>
      </c>
      <c r="IC867">
        <v>30</v>
      </c>
      <c r="ID867">
        <v>30.274000000000001</v>
      </c>
      <c r="IE867">
        <v>30.369199999999999</v>
      </c>
      <c r="IF867">
        <v>13.808199999999999</v>
      </c>
      <c r="IG867">
        <v>29.321300000000001</v>
      </c>
      <c r="IH867">
        <v>0</v>
      </c>
      <c r="II867">
        <v>29.023399999999999</v>
      </c>
      <c r="IJ867">
        <v>251.298</v>
      </c>
      <c r="IK867">
        <v>23.203099999999999</v>
      </c>
      <c r="IL867">
        <v>100.72</v>
      </c>
      <c r="IM867">
        <v>100.45</v>
      </c>
      <c r="IN867" t="s">
        <v>2775</v>
      </c>
    </row>
    <row r="868" spans="1:248" x14ac:dyDescent="0.2">
      <c r="A868">
        <v>852</v>
      </c>
      <c r="B868">
        <v>1660492180.5999999</v>
      </c>
      <c r="C868">
        <v>8051.5</v>
      </c>
      <c r="D868" t="s">
        <v>2073</v>
      </c>
      <c r="E868" t="s">
        <v>2074</v>
      </c>
      <c r="F868">
        <v>1</v>
      </c>
      <c r="G868" t="s">
        <v>1989</v>
      </c>
      <c r="H868" t="s">
        <v>377</v>
      </c>
      <c r="I868" t="s">
        <v>378</v>
      </c>
      <c r="J868" t="s">
        <v>379</v>
      </c>
      <c r="K868" t="s">
        <v>1193</v>
      </c>
      <c r="L868" t="s">
        <v>376</v>
      </c>
      <c r="M868" t="s">
        <v>381</v>
      </c>
      <c r="N868">
        <v>1660492173.099999</v>
      </c>
      <c r="O868">
        <f t="shared" si="442"/>
        <v>3.3733157515918773E-3</v>
      </c>
      <c r="P868">
        <f t="shared" si="443"/>
        <v>3.3733157515918775</v>
      </c>
      <c r="Q868">
        <f t="shared" si="444"/>
        <v>1.8424446824434537</v>
      </c>
      <c r="R868">
        <f t="shared" si="445"/>
        <v>146.5668</v>
      </c>
      <c r="S868">
        <f t="shared" si="446"/>
        <v>125.54097256890306</v>
      </c>
      <c r="T868">
        <f t="shared" si="447"/>
        <v>12.524329680319516</v>
      </c>
      <c r="U868">
        <f t="shared" si="448"/>
        <v>14.62192689627252</v>
      </c>
      <c r="V868">
        <f t="shared" si="449"/>
        <v>0.18025687592871711</v>
      </c>
      <c r="W868">
        <f t="shared" si="450"/>
        <v>2.921853807938593</v>
      </c>
      <c r="X868">
        <f t="shared" si="451"/>
        <v>0.17429895048922575</v>
      </c>
      <c r="Y868">
        <f t="shared" si="452"/>
        <v>0.10945573522154689</v>
      </c>
      <c r="Z868">
        <f t="shared" si="453"/>
        <v>321.51505471028713</v>
      </c>
      <c r="AA868">
        <f t="shared" si="454"/>
        <v>31.998561314360071</v>
      </c>
      <c r="AB868">
        <f t="shared" si="455"/>
        <v>31.205300000000001</v>
      </c>
      <c r="AC868">
        <f t="shared" si="456"/>
        <v>4.5644571668445808</v>
      </c>
      <c r="AD868">
        <f t="shared" si="457"/>
        <v>60.005690641158594</v>
      </c>
      <c r="AE868">
        <f t="shared" si="458"/>
        <v>2.7040198064121981</v>
      </c>
      <c r="AF868">
        <f t="shared" si="459"/>
        <v>4.5062722843781087</v>
      </c>
      <c r="AG868">
        <f t="shared" si="460"/>
        <v>1.8604373604323827</v>
      </c>
      <c r="AH868">
        <f t="shared" si="461"/>
        <v>-148.76322464520177</v>
      </c>
      <c r="AI868">
        <f t="shared" si="462"/>
        <v>-35.467874738254409</v>
      </c>
      <c r="AJ868">
        <f t="shared" si="463"/>
        <v>-2.7283873065968489</v>
      </c>
      <c r="AK868">
        <f t="shared" si="464"/>
        <v>134.55556802023409</v>
      </c>
      <c r="AL868">
        <f t="shared" si="465"/>
        <v>31.782528060203209</v>
      </c>
      <c r="AM868">
        <f t="shared" si="466"/>
        <v>3.3699975090394005</v>
      </c>
      <c r="AN868">
        <f t="shared" si="467"/>
        <v>1.8424446824434537</v>
      </c>
      <c r="AO868">
        <v>213.426451304876</v>
      </c>
      <c r="AP868">
        <v>185.40400606060609</v>
      </c>
      <c r="AQ868">
        <v>5.0310080180282633</v>
      </c>
      <c r="AR868">
        <v>64.971531831168349</v>
      </c>
      <c r="AS868">
        <f t="shared" si="468"/>
        <v>3.3733157515918775</v>
      </c>
      <c r="AT868">
        <v>23.173824452826469</v>
      </c>
      <c r="AU868">
        <v>27.110731515151521</v>
      </c>
      <c r="AV868">
        <v>2.267636879579291E-5</v>
      </c>
      <c r="AW868">
        <v>82.288730517660355</v>
      </c>
      <c r="AX868">
        <v>0</v>
      </c>
      <c r="AY868">
        <v>0</v>
      </c>
      <c r="AZ868">
        <f t="shared" si="469"/>
        <v>1</v>
      </c>
      <c r="BA868">
        <f t="shared" si="470"/>
        <v>0</v>
      </c>
      <c r="BB868">
        <f t="shared" si="471"/>
        <v>51958.375840310568</v>
      </c>
      <c r="BC868">
        <f t="shared" si="472"/>
        <v>1999.998</v>
      </c>
      <c r="BD868">
        <f t="shared" si="473"/>
        <v>1681.1979956011849</v>
      </c>
      <c r="BE868">
        <f t="shared" si="474"/>
        <v>0.84059983840043084</v>
      </c>
      <c r="BF868">
        <f t="shared" si="475"/>
        <v>0.16075768811283167</v>
      </c>
      <c r="BG868">
        <v>6</v>
      </c>
      <c r="BH868">
        <v>0.5</v>
      </c>
      <c r="BI868" t="s">
        <v>382</v>
      </c>
      <c r="BJ868">
        <v>2</v>
      </c>
      <c r="BK868" t="b">
        <v>1</v>
      </c>
      <c r="BL868">
        <v>1660492173.099999</v>
      </c>
      <c r="BM868">
        <v>146.5668</v>
      </c>
      <c r="BN868">
        <v>185.28693333333331</v>
      </c>
      <c r="BO868">
        <v>27.104466666666671</v>
      </c>
      <c r="BP868">
        <v>23.17126</v>
      </c>
      <c r="BQ868">
        <v>145.78893333333329</v>
      </c>
      <c r="BR868">
        <v>27.10186666666667</v>
      </c>
      <c r="BS868">
        <v>500.15</v>
      </c>
      <c r="BT868">
        <v>99.662826666666675</v>
      </c>
      <c r="BU868">
        <v>0.10005890000000001</v>
      </c>
      <c r="BV868">
        <v>30.980140000000009</v>
      </c>
      <c r="BW868">
        <v>31.205300000000001</v>
      </c>
      <c r="BX868">
        <v>999.89999999999986</v>
      </c>
      <c r="BY868">
        <v>0</v>
      </c>
      <c r="BZ868">
        <v>0</v>
      </c>
      <c r="CA868">
        <v>9989.8779999999988</v>
      </c>
      <c r="CB868">
        <v>0</v>
      </c>
      <c r="CC868">
        <v>29.026253333333329</v>
      </c>
      <c r="CD868">
        <v>-38.720086666666667</v>
      </c>
      <c r="CE868">
        <v>150.65006666666659</v>
      </c>
      <c r="CF868">
        <v>189.68206666666671</v>
      </c>
      <c r="CG868">
        <v>3.9331973333333341</v>
      </c>
      <c r="CH868">
        <v>185.28693333333331</v>
      </c>
      <c r="CI868">
        <v>23.17126</v>
      </c>
      <c r="CJ868">
        <v>2.7013086666666668</v>
      </c>
      <c r="CK868">
        <v>2.3093146666666668</v>
      </c>
      <c r="CL868">
        <v>22.293066666666661</v>
      </c>
      <c r="CM868">
        <v>19.741499999999991</v>
      </c>
      <c r="CN868">
        <v>1999.998</v>
      </c>
      <c r="CO868">
        <v>0.98000759999999998</v>
      </c>
      <c r="CP868">
        <v>1.9992886666666671E-2</v>
      </c>
      <c r="CQ868">
        <v>0</v>
      </c>
      <c r="CR868">
        <v>2.7252000000000001</v>
      </c>
      <c r="CS868">
        <v>0</v>
      </c>
      <c r="CT868">
        <v>34484.44666666667</v>
      </c>
      <c r="CU868">
        <v>17412.32666666666</v>
      </c>
      <c r="CV868">
        <v>40.936999999999998</v>
      </c>
      <c r="CW868">
        <v>41.945399999999999</v>
      </c>
      <c r="CX868">
        <v>40.945399999999999</v>
      </c>
      <c r="CY868">
        <v>40.375</v>
      </c>
      <c r="CZ868">
        <v>41.053733333333327</v>
      </c>
      <c r="DA868">
        <v>1960.0160000000001</v>
      </c>
      <c r="DB868">
        <v>39.989333333333327</v>
      </c>
      <c r="DC868">
        <v>0</v>
      </c>
      <c r="DD868">
        <v>1660492178.5999999</v>
      </c>
      <c r="DE868">
        <v>0</v>
      </c>
      <c r="DF868">
        <v>1660491924.5999999</v>
      </c>
      <c r="DG868" t="s">
        <v>1990</v>
      </c>
      <c r="DH868">
        <v>1660491919.5999999</v>
      </c>
      <c r="DI868">
        <v>1660491924.5999999</v>
      </c>
      <c r="DJ868">
        <v>26</v>
      </c>
      <c r="DK868">
        <v>0.56499999999999995</v>
      </c>
      <c r="DL868">
        <v>-7.0000000000000001E-3</v>
      </c>
      <c r="DM868">
        <v>1.335</v>
      </c>
      <c r="DN868">
        <v>1.2E-2</v>
      </c>
      <c r="DO868">
        <v>400</v>
      </c>
      <c r="DP868">
        <v>23</v>
      </c>
      <c r="DQ868">
        <v>0.17</v>
      </c>
      <c r="DR868">
        <v>0.02</v>
      </c>
      <c r="DS868">
        <v>0.99025866436356957</v>
      </c>
      <c r="DT868">
        <v>6.1080946174338981</v>
      </c>
      <c r="DU868">
        <v>0.46201912478117219</v>
      </c>
      <c r="DV868">
        <v>0</v>
      </c>
      <c r="DW868">
        <v>31.520104770183501</v>
      </c>
      <c r="DX868">
        <v>16.125540838968082</v>
      </c>
      <c r="DY868">
        <v>1.208871202588562</v>
      </c>
      <c r="DZ868">
        <v>0</v>
      </c>
      <c r="EA868">
        <v>-38.641633333333338</v>
      </c>
      <c r="EB868">
        <v>-19.794335038932061</v>
      </c>
      <c r="EC868">
        <v>1.4367406637556019</v>
      </c>
      <c r="ED868">
        <v>0</v>
      </c>
      <c r="EE868">
        <v>128.6100640043534</v>
      </c>
      <c r="EF868">
        <v>221.7055137248966</v>
      </c>
      <c r="EG868">
        <v>16.53903889375793</v>
      </c>
      <c r="EH868">
        <v>0</v>
      </c>
      <c r="EI868">
        <v>3.934742</v>
      </c>
      <c r="EJ868">
        <v>-2.3566153846163701E-2</v>
      </c>
      <c r="EK868">
        <v>3.128988015317418E-3</v>
      </c>
      <c r="EL868">
        <v>1</v>
      </c>
      <c r="EM868">
        <v>1.8609297976579251</v>
      </c>
      <c r="EN868">
        <v>-3.8984446388016999E-2</v>
      </c>
      <c r="EO868">
        <v>3.1730250575763481E-3</v>
      </c>
      <c r="EP868">
        <v>1</v>
      </c>
      <c r="EQ868">
        <v>2</v>
      </c>
      <c r="ER868">
        <v>6</v>
      </c>
      <c r="ES868" t="s">
        <v>409</v>
      </c>
      <c r="ET868">
        <v>2.9440400000000002</v>
      </c>
      <c r="EU868">
        <v>2.8012100000000002</v>
      </c>
      <c r="EV868">
        <v>4.6040600000000001E-2</v>
      </c>
      <c r="EW868">
        <v>5.5015000000000001E-2</v>
      </c>
      <c r="EX868">
        <v>0.11813899999999999</v>
      </c>
      <c r="EY868">
        <v>0.10582900000000001</v>
      </c>
      <c r="EZ868">
        <v>19606.3</v>
      </c>
      <c r="FA868">
        <v>20368</v>
      </c>
      <c r="FB868">
        <v>23892.9</v>
      </c>
      <c r="FC868">
        <v>25074.5</v>
      </c>
      <c r="FD868">
        <v>33717.599999999999</v>
      </c>
      <c r="FE868">
        <v>35794.300000000003</v>
      </c>
      <c r="FF868">
        <v>43552.6</v>
      </c>
      <c r="FG868">
        <v>46347.5</v>
      </c>
      <c r="FH868">
        <v>1.98895</v>
      </c>
      <c r="FI868">
        <v>1.8844000000000001</v>
      </c>
      <c r="FJ868">
        <v>0.125334</v>
      </c>
      <c r="FK868">
        <v>0</v>
      </c>
      <c r="FL868">
        <v>29.165500000000002</v>
      </c>
      <c r="FM868">
        <v>999.9</v>
      </c>
      <c r="FN868">
        <v>60.8</v>
      </c>
      <c r="FO868">
        <v>33.9</v>
      </c>
      <c r="FP868">
        <v>32.415399999999998</v>
      </c>
      <c r="FQ868">
        <v>63.486400000000003</v>
      </c>
      <c r="FR868">
        <v>26.145800000000001</v>
      </c>
      <c r="FS868">
        <v>1</v>
      </c>
      <c r="FT868">
        <v>0.26287300000000002</v>
      </c>
      <c r="FU868">
        <v>0.16636400000000001</v>
      </c>
      <c r="FV868">
        <v>20.324200000000001</v>
      </c>
      <c r="FW868">
        <v>5.2112999999999996</v>
      </c>
      <c r="FX868">
        <v>11.9054</v>
      </c>
      <c r="FY868">
        <v>5.0030000000000001</v>
      </c>
      <c r="FZ868">
        <v>3.2904800000000001</v>
      </c>
      <c r="GA868">
        <v>9999</v>
      </c>
      <c r="GB868">
        <v>9999</v>
      </c>
      <c r="GC868">
        <v>9999</v>
      </c>
      <c r="GD868">
        <v>999.9</v>
      </c>
      <c r="GE868">
        <v>1.85954</v>
      </c>
      <c r="GF868">
        <v>1.8545400000000001</v>
      </c>
      <c r="GG868">
        <v>1.85764</v>
      </c>
      <c r="GH868">
        <v>1.85608</v>
      </c>
      <c r="GI868">
        <v>1.8549199999999999</v>
      </c>
      <c r="GJ868">
        <v>1.8545799999999999</v>
      </c>
      <c r="GK868">
        <v>1.85324</v>
      </c>
      <c r="GL868">
        <v>1.8563799999999999</v>
      </c>
      <c r="GM868">
        <v>0</v>
      </c>
      <c r="GN868">
        <v>0</v>
      </c>
      <c r="GO868">
        <v>0</v>
      </c>
      <c r="GP868">
        <v>0</v>
      </c>
      <c r="GQ868" t="s">
        <v>385</v>
      </c>
      <c r="GR868" t="s">
        <v>386</v>
      </c>
      <c r="GS868" t="s">
        <v>387</v>
      </c>
      <c r="GT868" t="s">
        <v>387</v>
      </c>
      <c r="GU868" t="s">
        <v>387</v>
      </c>
      <c r="GV868" t="s">
        <v>387</v>
      </c>
      <c r="GW868">
        <v>0</v>
      </c>
      <c r="GX868">
        <v>100</v>
      </c>
      <c r="GY868">
        <v>100</v>
      </c>
      <c r="GZ868">
        <v>0.86399999999999999</v>
      </c>
      <c r="HA868">
        <v>2.5999999999999999E-3</v>
      </c>
      <c r="HB868">
        <v>0.40725668706344281</v>
      </c>
      <c r="HC868">
        <v>2.678124759318837E-3</v>
      </c>
      <c r="HD868">
        <v>-9.3737611465157319E-7</v>
      </c>
      <c r="HE868">
        <v>1.3915637841753891E-10</v>
      </c>
      <c r="HF868">
        <v>-8.3168333772034281E-2</v>
      </c>
      <c r="HG868">
        <v>1.061361004592812E-2</v>
      </c>
      <c r="HH868">
        <v>-3.086644042041478E-4</v>
      </c>
      <c r="HI868">
        <v>1.24720902217549E-6</v>
      </c>
      <c r="HJ868">
        <v>1</v>
      </c>
      <c r="HK868">
        <v>2093</v>
      </c>
      <c r="HL868">
        <v>2</v>
      </c>
      <c r="HM868">
        <v>27</v>
      </c>
      <c r="HN868">
        <v>4.3</v>
      </c>
      <c r="HO868">
        <v>4.3</v>
      </c>
      <c r="HP868">
        <v>0.69824200000000003</v>
      </c>
      <c r="HQ868">
        <v>2.3339799999999999</v>
      </c>
      <c r="HR868">
        <v>1.4978</v>
      </c>
      <c r="HS868">
        <v>2.3022499999999999</v>
      </c>
      <c r="HT868">
        <v>1.5478499999999999</v>
      </c>
      <c r="HU868">
        <v>2.4511699999999998</v>
      </c>
      <c r="HV868">
        <v>36.646900000000002</v>
      </c>
      <c r="HW868">
        <v>14.0357</v>
      </c>
      <c r="HX868">
        <v>18</v>
      </c>
      <c r="HY868">
        <v>504.91199999999998</v>
      </c>
      <c r="HZ868">
        <v>502.85700000000003</v>
      </c>
      <c r="IA868">
        <v>29.015999999999998</v>
      </c>
      <c r="IB868">
        <v>30.478000000000002</v>
      </c>
      <c r="IC868">
        <v>30</v>
      </c>
      <c r="ID868">
        <v>30.274000000000001</v>
      </c>
      <c r="IE868">
        <v>30.369199999999999</v>
      </c>
      <c r="IF868">
        <v>14.0877</v>
      </c>
      <c r="IG868">
        <v>29.321300000000001</v>
      </c>
      <c r="IH868">
        <v>0</v>
      </c>
      <c r="II868">
        <v>29.023399999999999</v>
      </c>
      <c r="IJ868">
        <v>261.32</v>
      </c>
      <c r="IK868">
        <v>23.203099999999999</v>
      </c>
      <c r="IL868">
        <v>100.72</v>
      </c>
      <c r="IM868">
        <v>100.45</v>
      </c>
      <c r="IN868" t="s">
        <v>2775</v>
      </c>
    </row>
    <row r="869" spans="1:248" x14ac:dyDescent="0.2">
      <c r="A869">
        <v>853</v>
      </c>
      <c r="B869">
        <v>1660492181.5999999</v>
      </c>
      <c r="C869">
        <v>8052.5</v>
      </c>
      <c r="D869" t="s">
        <v>2075</v>
      </c>
      <c r="E869" t="s">
        <v>2076</v>
      </c>
      <c r="F869">
        <v>1</v>
      </c>
      <c r="G869" t="s">
        <v>1989</v>
      </c>
      <c r="H869" t="s">
        <v>377</v>
      </c>
      <c r="I869" t="s">
        <v>378</v>
      </c>
      <c r="J869" t="s">
        <v>379</v>
      </c>
      <c r="K869" t="s">
        <v>1193</v>
      </c>
      <c r="L869" t="s">
        <v>376</v>
      </c>
      <c r="M869" t="s">
        <v>381</v>
      </c>
      <c r="N869">
        <v>1660492173.5999999</v>
      </c>
      <c r="O869">
        <f t="shared" si="442"/>
        <v>3.3723749503167724E-3</v>
      </c>
      <c r="P869">
        <f t="shared" si="443"/>
        <v>3.3723749503167721</v>
      </c>
      <c r="Q869">
        <f t="shared" si="444"/>
        <v>1.9946733145049613</v>
      </c>
      <c r="R869">
        <f t="shared" si="445"/>
        <v>148.9850625</v>
      </c>
      <c r="S869">
        <f t="shared" si="446"/>
        <v>126.51205849604176</v>
      </c>
      <c r="T869">
        <f t="shared" si="447"/>
        <v>12.621202277485766</v>
      </c>
      <c r="U869">
        <f t="shared" si="448"/>
        <v>14.863172985167983</v>
      </c>
      <c r="V869">
        <f t="shared" si="449"/>
        <v>0.18021261147537188</v>
      </c>
      <c r="W869">
        <f t="shared" si="450"/>
        <v>2.921888540352283</v>
      </c>
      <c r="X869">
        <f t="shared" si="451"/>
        <v>0.17425762802449896</v>
      </c>
      <c r="Y869">
        <f t="shared" si="452"/>
        <v>0.10942965653089962</v>
      </c>
      <c r="Z869">
        <f t="shared" si="453"/>
        <v>321.51504141600907</v>
      </c>
      <c r="AA869">
        <f t="shared" si="454"/>
        <v>31.998892012704403</v>
      </c>
      <c r="AB869">
        <f t="shared" si="455"/>
        <v>31.205156250000002</v>
      </c>
      <c r="AC869">
        <f t="shared" si="456"/>
        <v>4.5644198118499624</v>
      </c>
      <c r="AD869">
        <f t="shared" si="457"/>
        <v>60.006275233356789</v>
      </c>
      <c r="AE869">
        <f t="shared" si="458"/>
        <v>2.7040611843274456</v>
      </c>
      <c r="AF869">
        <f t="shared" si="459"/>
        <v>4.5062973394227432</v>
      </c>
      <c r="AG869">
        <f t="shared" si="460"/>
        <v>1.8603586275225168</v>
      </c>
      <c r="AH869">
        <f t="shared" si="461"/>
        <v>-148.72173530896967</v>
      </c>
      <c r="AI869">
        <f t="shared" si="462"/>
        <v>-35.430293477713612</v>
      </c>
      <c r="AJ869">
        <f t="shared" si="463"/>
        <v>-2.7254633253481524</v>
      </c>
      <c r="AK869">
        <f t="shared" si="464"/>
        <v>134.63754930397766</v>
      </c>
      <c r="AL869">
        <f t="shared" si="465"/>
        <v>31.888389720799374</v>
      </c>
      <c r="AM869">
        <f t="shared" si="466"/>
        <v>3.3700393661099297</v>
      </c>
      <c r="AN869">
        <f t="shared" si="467"/>
        <v>1.9946733145049613</v>
      </c>
      <c r="AO869">
        <v>218.62844051265799</v>
      </c>
      <c r="AP869">
        <v>190.4225393939393</v>
      </c>
      <c r="AQ869">
        <v>5.0303255880170861</v>
      </c>
      <c r="AR869">
        <v>64.971531831168349</v>
      </c>
      <c r="AS869">
        <f t="shared" si="468"/>
        <v>3.3723749503167721</v>
      </c>
      <c r="AT869">
        <v>23.17548514270986</v>
      </c>
      <c r="AU869">
        <v>27.1113109090909</v>
      </c>
      <c r="AV869">
        <v>2.011442519115536E-5</v>
      </c>
      <c r="AW869">
        <v>82.288730517660355</v>
      </c>
      <c r="AX869">
        <v>0</v>
      </c>
      <c r="AY869">
        <v>0</v>
      </c>
      <c r="AZ869">
        <f t="shared" si="469"/>
        <v>1</v>
      </c>
      <c r="BA869">
        <f t="shared" si="470"/>
        <v>0</v>
      </c>
      <c r="BB869">
        <f t="shared" si="471"/>
        <v>51959.346549238406</v>
      </c>
      <c r="BC869">
        <f t="shared" si="472"/>
        <v>1999.9981250000001</v>
      </c>
      <c r="BD869">
        <f t="shared" si="473"/>
        <v>1681.1980833761706</v>
      </c>
      <c r="BE869">
        <f t="shared" si="474"/>
        <v>0.84059982975042569</v>
      </c>
      <c r="BF869">
        <f t="shared" si="475"/>
        <v>0.16075767141832148</v>
      </c>
      <c r="BG869">
        <v>6</v>
      </c>
      <c r="BH869">
        <v>0.5</v>
      </c>
      <c r="BI869" t="s">
        <v>382</v>
      </c>
      <c r="BJ869">
        <v>2</v>
      </c>
      <c r="BK869" t="b">
        <v>1</v>
      </c>
      <c r="BL869">
        <v>1660492173.5999999</v>
      </c>
      <c r="BM869">
        <v>148.9850625</v>
      </c>
      <c r="BN869">
        <v>187.84200000000001</v>
      </c>
      <c r="BO869">
        <v>27.104893749999999</v>
      </c>
      <c r="BP869">
        <v>23.171637499999999</v>
      </c>
      <c r="BQ869">
        <v>148.2014375</v>
      </c>
      <c r="BR869">
        <v>27.102293750000001</v>
      </c>
      <c r="BS869">
        <v>500.14968750000003</v>
      </c>
      <c r="BT869">
        <v>99.662781249999995</v>
      </c>
      <c r="BU869">
        <v>0.10005896875</v>
      </c>
      <c r="BV869">
        <v>30.980237500000001</v>
      </c>
      <c r="BW869">
        <v>31.205156250000002</v>
      </c>
      <c r="BX869">
        <v>999.9</v>
      </c>
      <c r="BY869">
        <v>0</v>
      </c>
      <c r="BZ869">
        <v>0</v>
      </c>
      <c r="CA869">
        <v>9990.0806249999987</v>
      </c>
      <c r="CB869">
        <v>0</v>
      </c>
      <c r="CC869">
        <v>29.164774999999999</v>
      </c>
      <c r="CD869">
        <v>-38.856881250000001</v>
      </c>
      <c r="CE869">
        <v>153.13581249999999</v>
      </c>
      <c r="CF869">
        <v>192.29781249999999</v>
      </c>
      <c r="CG869">
        <v>3.933246875</v>
      </c>
      <c r="CH869">
        <v>187.84200000000001</v>
      </c>
      <c r="CI869">
        <v>23.171637499999999</v>
      </c>
      <c r="CJ869">
        <v>2.7013500000000001</v>
      </c>
      <c r="CK869">
        <v>2.3093512500000002</v>
      </c>
      <c r="CL869">
        <v>22.293318750000001</v>
      </c>
      <c r="CM869">
        <v>19.741756250000002</v>
      </c>
      <c r="CN869">
        <v>1999.9981250000001</v>
      </c>
      <c r="CO869">
        <v>0.98000762500000005</v>
      </c>
      <c r="CP869">
        <v>1.99928625E-2</v>
      </c>
      <c r="CQ869">
        <v>0</v>
      </c>
      <c r="CR869">
        <v>2.7295625000000001</v>
      </c>
      <c r="CS869">
        <v>0</v>
      </c>
      <c r="CT869">
        <v>34485.087500000001</v>
      </c>
      <c r="CU869">
        <v>17412.331249999999</v>
      </c>
      <c r="CV869">
        <v>40.936999999999998</v>
      </c>
      <c r="CW869">
        <v>41.944875000000003</v>
      </c>
      <c r="CX869">
        <v>40.944875000000003</v>
      </c>
      <c r="CY869">
        <v>40.375</v>
      </c>
      <c r="CZ869">
        <v>41.054250000000003</v>
      </c>
      <c r="DA869">
        <v>1960.0162499999999</v>
      </c>
      <c r="DB869">
        <v>39.988750000000003</v>
      </c>
      <c r="DC869">
        <v>0</v>
      </c>
      <c r="DD869">
        <v>1660492179.8</v>
      </c>
      <c r="DE869">
        <v>0</v>
      </c>
      <c r="DF869">
        <v>1660491924.5999999</v>
      </c>
      <c r="DG869" t="s">
        <v>1990</v>
      </c>
      <c r="DH869">
        <v>1660491919.5999999</v>
      </c>
      <c r="DI869">
        <v>1660491924.5999999</v>
      </c>
      <c r="DJ869">
        <v>26</v>
      </c>
      <c r="DK869">
        <v>0.56499999999999995</v>
      </c>
      <c r="DL869">
        <v>-7.0000000000000001E-3</v>
      </c>
      <c r="DM869">
        <v>1.335</v>
      </c>
      <c r="DN869">
        <v>1.2E-2</v>
      </c>
      <c r="DO869">
        <v>400</v>
      </c>
      <c r="DP869">
        <v>23</v>
      </c>
      <c r="DQ869">
        <v>0.17</v>
      </c>
      <c r="DR869">
        <v>0.02</v>
      </c>
      <c r="DS869">
        <v>0.99025866436356957</v>
      </c>
      <c r="DT869">
        <v>6.1080946174338981</v>
      </c>
      <c r="DU869">
        <v>0.46201912478117219</v>
      </c>
      <c r="DV869">
        <v>0</v>
      </c>
      <c r="DW869">
        <v>31.520104770183501</v>
      </c>
      <c r="DX869">
        <v>16.125540838968082</v>
      </c>
      <c r="DY869">
        <v>1.208871202588562</v>
      </c>
      <c r="DZ869">
        <v>0</v>
      </c>
      <c r="EA869">
        <v>-38.641633333333338</v>
      </c>
      <c r="EB869">
        <v>-19.794335038932061</v>
      </c>
      <c r="EC869">
        <v>1.4367406637556019</v>
      </c>
      <c r="ED869">
        <v>0</v>
      </c>
      <c r="EE869">
        <v>128.6100640043534</v>
      </c>
      <c r="EF869">
        <v>221.7055137248966</v>
      </c>
      <c r="EG869">
        <v>16.53903889375793</v>
      </c>
      <c r="EH869">
        <v>0</v>
      </c>
      <c r="EI869">
        <v>3.934742</v>
      </c>
      <c r="EJ869">
        <v>-2.3566153846163701E-2</v>
      </c>
      <c r="EK869">
        <v>3.128988015317418E-3</v>
      </c>
      <c r="EL869">
        <v>1</v>
      </c>
      <c r="EM869">
        <v>1.8609297976579251</v>
      </c>
      <c r="EN869">
        <v>-3.8984446388016999E-2</v>
      </c>
      <c r="EO869">
        <v>3.1730250575763481E-3</v>
      </c>
      <c r="EP869">
        <v>1</v>
      </c>
      <c r="EQ869">
        <v>2</v>
      </c>
      <c r="ER869">
        <v>6</v>
      </c>
      <c r="ES869" t="s">
        <v>409</v>
      </c>
      <c r="ET869">
        <v>2.9441199999999998</v>
      </c>
      <c r="EU869">
        <v>2.8011200000000001</v>
      </c>
      <c r="EV869">
        <v>4.7137999999999999E-2</v>
      </c>
      <c r="EW869">
        <v>5.60972E-2</v>
      </c>
      <c r="EX869">
        <v>0.118143</v>
      </c>
      <c r="EY869">
        <v>0.105826</v>
      </c>
      <c r="EZ869">
        <v>19583.900000000001</v>
      </c>
      <c r="FA869">
        <v>20344.599999999999</v>
      </c>
      <c r="FB869">
        <v>23893</v>
      </c>
      <c r="FC869">
        <v>25074.400000000001</v>
      </c>
      <c r="FD869">
        <v>33717.699999999997</v>
      </c>
      <c r="FE869">
        <v>35794.400000000001</v>
      </c>
      <c r="FF869">
        <v>43552.9</v>
      </c>
      <c r="FG869">
        <v>46347.5</v>
      </c>
      <c r="FH869">
        <v>1.98905</v>
      </c>
      <c r="FI869">
        <v>1.8843000000000001</v>
      </c>
      <c r="FJ869">
        <v>0.12542300000000001</v>
      </c>
      <c r="FK869">
        <v>0</v>
      </c>
      <c r="FL869">
        <v>29.1647</v>
      </c>
      <c r="FM869">
        <v>999.9</v>
      </c>
      <c r="FN869">
        <v>60.8</v>
      </c>
      <c r="FO869">
        <v>33.799999999999997</v>
      </c>
      <c r="FP869">
        <v>32.235999999999997</v>
      </c>
      <c r="FQ869">
        <v>63.566400000000002</v>
      </c>
      <c r="FR869">
        <v>25.504799999999999</v>
      </c>
      <c r="FS869">
        <v>1</v>
      </c>
      <c r="FT869">
        <v>0.26288099999999998</v>
      </c>
      <c r="FU869">
        <v>0.16960500000000001</v>
      </c>
      <c r="FV869">
        <v>20.324200000000001</v>
      </c>
      <c r="FW869">
        <v>5.2112999999999996</v>
      </c>
      <c r="FX869">
        <v>11.9054</v>
      </c>
      <c r="FY869">
        <v>5.0029500000000002</v>
      </c>
      <c r="FZ869">
        <v>3.2904800000000001</v>
      </c>
      <c r="GA869">
        <v>9999</v>
      </c>
      <c r="GB869">
        <v>9999</v>
      </c>
      <c r="GC869">
        <v>9999</v>
      </c>
      <c r="GD869">
        <v>999.9</v>
      </c>
      <c r="GE869">
        <v>1.85954</v>
      </c>
      <c r="GF869">
        <v>1.8545400000000001</v>
      </c>
      <c r="GG869">
        <v>1.8576299999999999</v>
      </c>
      <c r="GH869">
        <v>1.85608</v>
      </c>
      <c r="GI869">
        <v>1.8549100000000001</v>
      </c>
      <c r="GJ869">
        <v>1.8545799999999999</v>
      </c>
      <c r="GK869">
        <v>1.8532200000000001</v>
      </c>
      <c r="GL869">
        <v>1.8563799999999999</v>
      </c>
      <c r="GM869">
        <v>0</v>
      </c>
      <c r="GN869">
        <v>0</v>
      </c>
      <c r="GO869">
        <v>0</v>
      </c>
      <c r="GP869">
        <v>0</v>
      </c>
      <c r="GQ869" t="s">
        <v>385</v>
      </c>
      <c r="GR869" t="s">
        <v>386</v>
      </c>
      <c r="GS869" t="s">
        <v>387</v>
      </c>
      <c r="GT869" t="s">
        <v>387</v>
      </c>
      <c r="GU869" t="s">
        <v>387</v>
      </c>
      <c r="GV869" t="s">
        <v>387</v>
      </c>
      <c r="GW869">
        <v>0</v>
      </c>
      <c r="GX869">
        <v>100</v>
      </c>
      <c r="GY869">
        <v>100</v>
      </c>
      <c r="GZ869">
        <v>0.876</v>
      </c>
      <c r="HA869">
        <v>2.5999999999999999E-3</v>
      </c>
      <c r="HB869">
        <v>0.40725668706344281</v>
      </c>
      <c r="HC869">
        <v>2.678124759318837E-3</v>
      </c>
      <c r="HD869">
        <v>-9.3737611465157319E-7</v>
      </c>
      <c r="HE869">
        <v>1.3915637841753891E-10</v>
      </c>
      <c r="HF869">
        <v>-8.3168333772034281E-2</v>
      </c>
      <c r="HG869">
        <v>1.061361004592812E-2</v>
      </c>
      <c r="HH869">
        <v>-3.086644042041478E-4</v>
      </c>
      <c r="HI869">
        <v>1.24720902217549E-6</v>
      </c>
      <c r="HJ869">
        <v>1</v>
      </c>
      <c r="HK869">
        <v>2093</v>
      </c>
      <c r="HL869">
        <v>2</v>
      </c>
      <c r="HM869">
        <v>27</v>
      </c>
      <c r="HN869">
        <v>4.4000000000000004</v>
      </c>
      <c r="HO869">
        <v>4.3</v>
      </c>
      <c r="HP869">
        <v>0.70678700000000005</v>
      </c>
      <c r="HQ869">
        <v>2.34985</v>
      </c>
      <c r="HR869">
        <v>1.4978</v>
      </c>
      <c r="HS869">
        <v>2.3022499999999999</v>
      </c>
      <c r="HT869">
        <v>1.5478499999999999</v>
      </c>
      <c r="HU869">
        <v>2.36328</v>
      </c>
      <c r="HV869">
        <v>36.646900000000002</v>
      </c>
      <c r="HW869">
        <v>14.044499999999999</v>
      </c>
      <c r="HX869">
        <v>18</v>
      </c>
      <c r="HY869">
        <v>504.97199999999998</v>
      </c>
      <c r="HZ869">
        <v>502.79</v>
      </c>
      <c r="IA869">
        <v>29.0197</v>
      </c>
      <c r="IB869">
        <v>30.478000000000002</v>
      </c>
      <c r="IC869">
        <v>30</v>
      </c>
      <c r="ID869">
        <v>30.274000000000001</v>
      </c>
      <c r="IE869">
        <v>30.369199999999999</v>
      </c>
      <c r="IF869">
        <v>14.244999999999999</v>
      </c>
      <c r="IG869">
        <v>29.321300000000001</v>
      </c>
      <c r="IH869">
        <v>0</v>
      </c>
      <c r="II869">
        <v>29.037400000000002</v>
      </c>
      <c r="IJ869">
        <v>261.32</v>
      </c>
      <c r="IK869">
        <v>23.203099999999999</v>
      </c>
      <c r="IL869">
        <v>100.721</v>
      </c>
      <c r="IM869">
        <v>100.45</v>
      </c>
      <c r="IN869" t="s">
        <v>2775</v>
      </c>
    </row>
    <row r="870" spans="1:248" x14ac:dyDescent="0.2">
      <c r="A870">
        <v>854</v>
      </c>
      <c r="B870">
        <v>1660492182.0999999</v>
      </c>
      <c r="C870">
        <v>8053</v>
      </c>
      <c r="D870" t="s">
        <v>2077</v>
      </c>
      <c r="E870" t="s">
        <v>2078</v>
      </c>
      <c r="F870">
        <v>1</v>
      </c>
      <c r="G870" t="s">
        <v>1989</v>
      </c>
      <c r="H870" t="s">
        <v>377</v>
      </c>
      <c r="I870" t="s">
        <v>378</v>
      </c>
      <c r="J870" t="s">
        <v>379</v>
      </c>
      <c r="K870" t="s">
        <v>1193</v>
      </c>
      <c r="L870" t="s">
        <v>376</v>
      </c>
      <c r="M870" t="s">
        <v>381</v>
      </c>
      <c r="N870">
        <v>1660492173.5999999</v>
      </c>
      <c r="O870">
        <f t="shared" si="442"/>
        <v>3.3722514291316158E-3</v>
      </c>
      <c r="P870">
        <f t="shared" si="443"/>
        <v>3.3722514291316159</v>
      </c>
      <c r="Q870">
        <f t="shared" si="444"/>
        <v>2.077253585830233</v>
      </c>
      <c r="R870">
        <f t="shared" si="445"/>
        <v>148.9850625</v>
      </c>
      <c r="S870">
        <f t="shared" si="446"/>
        <v>125.76817898788731</v>
      </c>
      <c r="T870">
        <f t="shared" si="447"/>
        <v>12.546990744971753</v>
      </c>
      <c r="U870">
        <f t="shared" si="448"/>
        <v>14.863172985167983</v>
      </c>
      <c r="V870">
        <f t="shared" si="449"/>
        <v>0.18020578581029872</v>
      </c>
      <c r="W870">
        <f t="shared" si="450"/>
        <v>2.921888540352283</v>
      </c>
      <c r="X870">
        <f t="shared" si="451"/>
        <v>0.17425124542794512</v>
      </c>
      <c r="Y870">
        <f t="shared" si="452"/>
        <v>0.10942562941911785</v>
      </c>
      <c r="Z870">
        <f t="shared" si="453"/>
        <v>321.51504141600907</v>
      </c>
      <c r="AA870">
        <f t="shared" si="454"/>
        <v>31.998924125642247</v>
      </c>
      <c r="AB870">
        <f t="shared" si="455"/>
        <v>31.205156250000002</v>
      </c>
      <c r="AC870">
        <f t="shared" si="456"/>
        <v>4.5644198118499624</v>
      </c>
      <c r="AD870">
        <f t="shared" si="457"/>
        <v>60.006275233356789</v>
      </c>
      <c r="AE870">
        <f t="shared" si="458"/>
        <v>2.7040611843274456</v>
      </c>
      <c r="AF870">
        <f t="shared" si="459"/>
        <v>4.5062973394227432</v>
      </c>
      <c r="AG870">
        <f t="shared" si="460"/>
        <v>1.8603586275225168</v>
      </c>
      <c r="AH870">
        <f t="shared" si="461"/>
        <v>-148.71628802470426</v>
      </c>
      <c r="AI870">
        <f t="shared" si="462"/>
        <v>-35.430293477713612</v>
      </c>
      <c r="AJ870">
        <f t="shared" si="463"/>
        <v>-2.7254633253481524</v>
      </c>
      <c r="AK870">
        <f t="shared" si="464"/>
        <v>134.64299658824308</v>
      </c>
      <c r="AL870">
        <f t="shared" si="465"/>
        <v>31.888389720799374</v>
      </c>
      <c r="AM870">
        <f t="shared" si="466"/>
        <v>3.3700393661099297</v>
      </c>
      <c r="AN870">
        <f t="shared" si="467"/>
        <v>2.077253585830233</v>
      </c>
      <c r="AO870">
        <v>221.23463505695869</v>
      </c>
      <c r="AP870">
        <v>192.9360242424242</v>
      </c>
      <c r="AQ870">
        <v>5.0286250742627114</v>
      </c>
      <c r="AR870">
        <v>64.971531831168349</v>
      </c>
      <c r="AS870">
        <f t="shared" si="468"/>
        <v>3.3722514291316159</v>
      </c>
      <c r="AT870">
        <v>23.176262560531871</v>
      </c>
      <c r="AU870">
        <v>27.11195272727273</v>
      </c>
      <c r="AV870">
        <v>1.8393427930872339E-5</v>
      </c>
      <c r="AW870">
        <v>82.288730517660355</v>
      </c>
      <c r="AX870">
        <v>0</v>
      </c>
      <c r="AY870">
        <v>0</v>
      </c>
      <c r="AZ870">
        <f t="shared" si="469"/>
        <v>1</v>
      </c>
      <c r="BA870">
        <f t="shared" si="470"/>
        <v>0</v>
      </c>
      <c r="BB870">
        <f t="shared" si="471"/>
        <v>51959.346549238406</v>
      </c>
      <c r="BC870">
        <f t="shared" si="472"/>
        <v>1999.9981250000001</v>
      </c>
      <c r="BD870">
        <f t="shared" si="473"/>
        <v>1681.1980833761706</v>
      </c>
      <c r="BE870">
        <f t="shared" si="474"/>
        <v>0.84059982975042569</v>
      </c>
      <c r="BF870">
        <f t="shared" si="475"/>
        <v>0.16075767141832148</v>
      </c>
      <c r="BG870">
        <v>6</v>
      </c>
      <c r="BH870">
        <v>0.5</v>
      </c>
      <c r="BI870" t="s">
        <v>382</v>
      </c>
      <c r="BJ870">
        <v>2</v>
      </c>
      <c r="BK870" t="b">
        <v>1</v>
      </c>
      <c r="BL870">
        <v>1660492173.5999999</v>
      </c>
      <c r="BM870">
        <v>148.9850625</v>
      </c>
      <c r="BN870">
        <v>187.84200000000001</v>
      </c>
      <c r="BO870">
        <v>27.104893749999999</v>
      </c>
      <c r="BP870">
        <v>23.171637499999999</v>
      </c>
      <c r="BQ870">
        <v>148.2014375</v>
      </c>
      <c r="BR870">
        <v>27.102293750000001</v>
      </c>
      <c r="BS870">
        <v>500.14968750000003</v>
      </c>
      <c r="BT870">
        <v>99.662781249999995</v>
      </c>
      <c r="BU870">
        <v>0.10005896875</v>
      </c>
      <c r="BV870">
        <v>30.980237500000001</v>
      </c>
      <c r="BW870">
        <v>31.205156250000002</v>
      </c>
      <c r="BX870">
        <v>999.9</v>
      </c>
      <c r="BY870">
        <v>0</v>
      </c>
      <c r="BZ870">
        <v>0</v>
      </c>
      <c r="CA870">
        <v>9990.0806249999987</v>
      </c>
      <c r="CB870">
        <v>0</v>
      </c>
      <c r="CC870">
        <v>29.164774999999999</v>
      </c>
      <c r="CD870">
        <v>-38.856881250000001</v>
      </c>
      <c r="CE870">
        <v>153.13581249999999</v>
      </c>
      <c r="CF870">
        <v>192.29781249999999</v>
      </c>
      <c r="CG870">
        <v>3.933246875</v>
      </c>
      <c r="CH870">
        <v>187.84200000000001</v>
      </c>
      <c r="CI870">
        <v>23.171637499999999</v>
      </c>
      <c r="CJ870">
        <v>2.7013500000000001</v>
      </c>
      <c r="CK870">
        <v>2.3093512500000002</v>
      </c>
      <c r="CL870">
        <v>22.293318750000001</v>
      </c>
      <c r="CM870">
        <v>19.741756250000002</v>
      </c>
      <c r="CN870">
        <v>1999.9981250000001</v>
      </c>
      <c r="CO870">
        <v>0.98000762500000005</v>
      </c>
      <c r="CP870">
        <v>1.99928625E-2</v>
      </c>
      <c r="CQ870">
        <v>0</v>
      </c>
      <c r="CR870">
        <v>2.7295625000000001</v>
      </c>
      <c r="CS870">
        <v>0</v>
      </c>
      <c r="CT870">
        <v>34485.087500000001</v>
      </c>
      <c r="CU870">
        <v>17412.331249999999</v>
      </c>
      <c r="CV870">
        <v>40.936999999999998</v>
      </c>
      <c r="CW870">
        <v>41.944875000000003</v>
      </c>
      <c r="CX870">
        <v>40.944875000000003</v>
      </c>
      <c r="CY870">
        <v>40.375</v>
      </c>
      <c r="CZ870">
        <v>41.054250000000003</v>
      </c>
      <c r="DA870">
        <v>1960.0162499999999</v>
      </c>
      <c r="DB870">
        <v>39.988750000000003</v>
      </c>
      <c r="DC870">
        <v>0</v>
      </c>
      <c r="DD870">
        <v>1660492180.4000001</v>
      </c>
      <c r="DE870">
        <v>0</v>
      </c>
      <c r="DF870">
        <v>1660491924.5999999</v>
      </c>
      <c r="DG870" t="s">
        <v>1990</v>
      </c>
      <c r="DH870">
        <v>1660491919.5999999</v>
      </c>
      <c r="DI870">
        <v>1660491924.5999999</v>
      </c>
      <c r="DJ870">
        <v>26</v>
      </c>
      <c r="DK870">
        <v>0.56499999999999995</v>
      </c>
      <c r="DL870">
        <v>-7.0000000000000001E-3</v>
      </c>
      <c r="DM870">
        <v>1.335</v>
      </c>
      <c r="DN870">
        <v>1.2E-2</v>
      </c>
      <c r="DO870">
        <v>400</v>
      </c>
      <c r="DP870">
        <v>23</v>
      </c>
      <c r="DQ870">
        <v>0.17</v>
      </c>
      <c r="DR870">
        <v>0.02</v>
      </c>
      <c r="DS870">
        <v>1.142783716521186</v>
      </c>
      <c r="DT870">
        <v>6.4124117028994823</v>
      </c>
      <c r="DU870">
        <v>0.48316513189801552</v>
      </c>
      <c r="DV870">
        <v>0</v>
      </c>
      <c r="DW870">
        <v>31.96566586961902</v>
      </c>
      <c r="DX870">
        <v>14.750705995409231</v>
      </c>
      <c r="DY870">
        <v>1.0740681087600921</v>
      </c>
      <c r="DZ870">
        <v>0</v>
      </c>
      <c r="EA870">
        <v>-39.02139032258065</v>
      </c>
      <c r="EB870">
        <v>-18.599995161290209</v>
      </c>
      <c r="EC870">
        <v>1.3985102048723681</v>
      </c>
      <c r="ED870">
        <v>0</v>
      </c>
      <c r="EE870">
        <v>135.07091253724789</v>
      </c>
      <c r="EF870">
        <v>221.70649838836559</v>
      </c>
      <c r="EG870">
        <v>16.005801395215219</v>
      </c>
      <c r="EH870">
        <v>0</v>
      </c>
      <c r="EI870">
        <v>3.9343621951219512</v>
      </c>
      <c r="EJ870">
        <v>-1.600369337979338E-2</v>
      </c>
      <c r="EK870">
        <v>2.635518657887608E-3</v>
      </c>
      <c r="EL870">
        <v>1</v>
      </c>
      <c r="EM870">
        <v>1.8600991412682719</v>
      </c>
      <c r="EN870">
        <v>-2.764401282070679E-2</v>
      </c>
      <c r="EO870">
        <v>2.5389541180886031E-3</v>
      </c>
      <c r="EP870">
        <v>1</v>
      </c>
      <c r="EQ870">
        <v>2</v>
      </c>
      <c r="ER870">
        <v>6</v>
      </c>
      <c r="ES870" t="s">
        <v>409</v>
      </c>
      <c r="ET870">
        <v>2.9441799999999998</v>
      </c>
      <c r="EU870">
        <v>2.8010700000000002</v>
      </c>
      <c r="EV870">
        <v>4.7688399999999999E-2</v>
      </c>
      <c r="EW870">
        <v>5.6641200000000003E-2</v>
      </c>
      <c r="EX870">
        <v>0.118144</v>
      </c>
      <c r="EY870">
        <v>0.105827</v>
      </c>
      <c r="EZ870">
        <v>19572.599999999999</v>
      </c>
      <c r="FA870">
        <v>20332.900000000001</v>
      </c>
      <c r="FB870">
        <v>23893.1</v>
      </c>
      <c r="FC870">
        <v>25074.5</v>
      </c>
      <c r="FD870">
        <v>33717.699999999997</v>
      </c>
      <c r="FE870">
        <v>35794.400000000001</v>
      </c>
      <c r="FF870">
        <v>43553</v>
      </c>
      <c r="FG870">
        <v>46347.5</v>
      </c>
      <c r="FH870">
        <v>1.9891000000000001</v>
      </c>
      <c r="FI870">
        <v>1.88428</v>
      </c>
      <c r="FJ870">
        <v>0.125557</v>
      </c>
      <c r="FK870">
        <v>0</v>
      </c>
      <c r="FL870">
        <v>29.164400000000001</v>
      </c>
      <c r="FM870">
        <v>999.9</v>
      </c>
      <c r="FN870">
        <v>60.8</v>
      </c>
      <c r="FO870">
        <v>33.799999999999997</v>
      </c>
      <c r="FP870">
        <v>32.230800000000002</v>
      </c>
      <c r="FQ870">
        <v>63.766399999999997</v>
      </c>
      <c r="FR870">
        <v>25.801300000000001</v>
      </c>
      <c r="FS870">
        <v>1</v>
      </c>
      <c r="FT870">
        <v>0.26288099999999998</v>
      </c>
      <c r="FU870">
        <v>0.167549</v>
      </c>
      <c r="FV870">
        <v>20.324300000000001</v>
      </c>
      <c r="FW870">
        <v>5.2112999999999996</v>
      </c>
      <c r="FX870">
        <v>11.9054</v>
      </c>
      <c r="FY870">
        <v>5.0029500000000002</v>
      </c>
      <c r="FZ870">
        <v>3.2905000000000002</v>
      </c>
      <c r="GA870">
        <v>9999</v>
      </c>
      <c r="GB870">
        <v>9999</v>
      </c>
      <c r="GC870">
        <v>9999</v>
      </c>
      <c r="GD870">
        <v>999.9</v>
      </c>
      <c r="GE870">
        <v>1.85954</v>
      </c>
      <c r="GF870">
        <v>1.8545400000000001</v>
      </c>
      <c r="GG870">
        <v>1.85762</v>
      </c>
      <c r="GH870">
        <v>1.85608</v>
      </c>
      <c r="GI870">
        <v>1.8549</v>
      </c>
      <c r="GJ870">
        <v>1.8545799999999999</v>
      </c>
      <c r="GK870">
        <v>1.85321</v>
      </c>
      <c r="GL870">
        <v>1.8563799999999999</v>
      </c>
      <c r="GM870">
        <v>0</v>
      </c>
      <c r="GN870">
        <v>0</v>
      </c>
      <c r="GO870">
        <v>0</v>
      </c>
      <c r="GP870">
        <v>0</v>
      </c>
      <c r="GQ870" t="s">
        <v>385</v>
      </c>
      <c r="GR870" t="s">
        <v>386</v>
      </c>
      <c r="GS870" t="s">
        <v>387</v>
      </c>
      <c r="GT870" t="s">
        <v>387</v>
      </c>
      <c r="GU870" t="s">
        <v>387</v>
      </c>
      <c r="GV870" t="s">
        <v>387</v>
      </c>
      <c r="GW870">
        <v>0</v>
      </c>
      <c r="GX870">
        <v>100</v>
      </c>
      <c r="GY870">
        <v>100</v>
      </c>
      <c r="GZ870">
        <v>0.88200000000000001</v>
      </c>
      <c r="HA870">
        <v>2.5999999999999999E-3</v>
      </c>
      <c r="HB870">
        <v>0.40725668706344281</v>
      </c>
      <c r="HC870">
        <v>2.678124759318837E-3</v>
      </c>
      <c r="HD870">
        <v>-9.3737611465157319E-7</v>
      </c>
      <c r="HE870">
        <v>1.3915637841753891E-10</v>
      </c>
      <c r="HF870">
        <v>-8.3168333772034281E-2</v>
      </c>
      <c r="HG870">
        <v>1.061361004592812E-2</v>
      </c>
      <c r="HH870">
        <v>-3.086644042041478E-4</v>
      </c>
      <c r="HI870">
        <v>1.24720902217549E-6</v>
      </c>
      <c r="HJ870">
        <v>1</v>
      </c>
      <c r="HK870">
        <v>2093</v>
      </c>
      <c r="HL870">
        <v>2</v>
      </c>
      <c r="HM870">
        <v>27</v>
      </c>
      <c r="HN870">
        <v>4.4000000000000004</v>
      </c>
      <c r="HO870">
        <v>4.3</v>
      </c>
      <c r="HP870">
        <v>0.710449</v>
      </c>
      <c r="HQ870">
        <v>2.34253</v>
      </c>
      <c r="HR870">
        <v>1.4978</v>
      </c>
      <c r="HS870">
        <v>2.3022499999999999</v>
      </c>
      <c r="HT870">
        <v>1.5478499999999999</v>
      </c>
      <c r="HU870">
        <v>2.2827099999999998</v>
      </c>
      <c r="HV870">
        <v>36.646900000000002</v>
      </c>
      <c r="HW870">
        <v>14.026999999999999</v>
      </c>
      <c r="HX870">
        <v>18</v>
      </c>
      <c r="HY870">
        <v>505.00200000000001</v>
      </c>
      <c r="HZ870">
        <v>502.77300000000002</v>
      </c>
      <c r="IA870">
        <v>29.020900000000001</v>
      </c>
      <c r="IB870">
        <v>30.478000000000002</v>
      </c>
      <c r="IC870">
        <v>30</v>
      </c>
      <c r="ID870">
        <v>30.274000000000001</v>
      </c>
      <c r="IE870">
        <v>30.369199999999999</v>
      </c>
      <c r="IF870">
        <v>14.4316</v>
      </c>
      <c r="IG870">
        <v>29.321300000000001</v>
      </c>
      <c r="IH870">
        <v>0</v>
      </c>
      <c r="II870">
        <v>29.037400000000002</v>
      </c>
      <c r="IJ870">
        <v>271.36399999999998</v>
      </c>
      <c r="IK870">
        <v>23.203099999999999</v>
      </c>
      <c r="IL870">
        <v>100.721</v>
      </c>
      <c r="IM870">
        <v>100.45</v>
      </c>
      <c r="IN870" t="s">
        <v>2775</v>
      </c>
    </row>
    <row r="871" spans="1:248" x14ac:dyDescent="0.2">
      <c r="A871">
        <v>855</v>
      </c>
      <c r="B871">
        <v>1660492183.5999999</v>
      </c>
      <c r="C871">
        <v>8054.5</v>
      </c>
      <c r="D871" t="s">
        <v>2079</v>
      </c>
      <c r="E871" t="s">
        <v>2080</v>
      </c>
      <c r="F871">
        <v>1</v>
      </c>
      <c r="G871" t="s">
        <v>1989</v>
      </c>
      <c r="H871" t="s">
        <v>377</v>
      </c>
      <c r="I871" t="s">
        <v>378</v>
      </c>
      <c r="J871" t="s">
        <v>379</v>
      </c>
      <c r="K871" t="s">
        <v>1193</v>
      </c>
      <c r="L871" t="s">
        <v>376</v>
      </c>
      <c r="M871" t="s">
        <v>381</v>
      </c>
      <c r="N871">
        <v>1660492175.6312499</v>
      </c>
      <c r="O871">
        <f t="shared" si="442"/>
        <v>3.3727902017583081E-3</v>
      </c>
      <c r="P871">
        <f t="shared" si="443"/>
        <v>3.372790201758308</v>
      </c>
      <c r="Q871">
        <f t="shared" si="444"/>
        <v>2.2084129565030564</v>
      </c>
      <c r="R871">
        <f t="shared" si="445"/>
        <v>158.7371875</v>
      </c>
      <c r="S871">
        <f t="shared" si="446"/>
        <v>134.0545943852041</v>
      </c>
      <c r="T871">
        <f t="shared" si="447"/>
        <v>13.373645322341947</v>
      </c>
      <c r="U871">
        <f t="shared" si="448"/>
        <v>15.83604690929862</v>
      </c>
      <c r="V871">
        <f t="shared" si="449"/>
        <v>0.18029232048520433</v>
      </c>
      <c r="W871">
        <f t="shared" si="450"/>
        <v>2.9221605339505925</v>
      </c>
      <c r="X871">
        <f t="shared" si="451"/>
        <v>0.17433269680955532</v>
      </c>
      <c r="Y871">
        <f t="shared" si="452"/>
        <v>0.10947697312370863</v>
      </c>
      <c r="Z871">
        <f t="shared" si="453"/>
        <v>321.5135732647459</v>
      </c>
      <c r="AA871">
        <f t="shared" si="454"/>
        <v>31.998443784942513</v>
      </c>
      <c r="AB871">
        <f t="shared" si="455"/>
        <v>31.203462500000001</v>
      </c>
      <c r="AC871">
        <f t="shared" si="456"/>
        <v>4.563979692615467</v>
      </c>
      <c r="AD871">
        <f t="shared" si="457"/>
        <v>60.010041953113813</v>
      </c>
      <c r="AE871">
        <f t="shared" si="458"/>
        <v>2.7041933351991769</v>
      </c>
      <c r="AF871">
        <f t="shared" si="459"/>
        <v>4.5062347020386664</v>
      </c>
      <c r="AG871">
        <f t="shared" si="460"/>
        <v>1.8597863574162901</v>
      </c>
      <c r="AH871">
        <f t="shared" si="461"/>
        <v>-148.74004789754139</v>
      </c>
      <c r="AI871">
        <f t="shared" si="462"/>
        <v>-35.20515932090872</v>
      </c>
      <c r="AJ871">
        <f t="shared" si="463"/>
        <v>-2.7078669991515247</v>
      </c>
      <c r="AK871">
        <f t="shared" si="464"/>
        <v>134.86049904714429</v>
      </c>
      <c r="AL871">
        <f t="shared" si="465"/>
        <v>32.35657033101252</v>
      </c>
      <c r="AM871">
        <f t="shared" si="466"/>
        <v>3.3700018126658451</v>
      </c>
      <c r="AN871">
        <f t="shared" si="467"/>
        <v>2.2084129565030564</v>
      </c>
      <c r="AO871">
        <v>229.08220283828061</v>
      </c>
      <c r="AP871">
        <v>200.5366242424243</v>
      </c>
      <c r="AQ871">
        <v>5.0453487192794686</v>
      </c>
      <c r="AR871">
        <v>64.971531831168349</v>
      </c>
      <c r="AS871">
        <f t="shared" si="468"/>
        <v>3.372790201758308</v>
      </c>
      <c r="AT871">
        <v>23.177017363165781</v>
      </c>
      <c r="AU871">
        <v>27.11338363636364</v>
      </c>
      <c r="AV871">
        <v>1.589633734339538E-5</v>
      </c>
      <c r="AW871">
        <v>82.288730517660355</v>
      </c>
      <c r="AX871">
        <v>0</v>
      </c>
      <c r="AY871">
        <v>0</v>
      </c>
      <c r="AZ871">
        <f t="shared" si="469"/>
        <v>1</v>
      </c>
      <c r="BA871">
        <f t="shared" si="470"/>
        <v>0</v>
      </c>
      <c r="BB871">
        <f t="shared" si="471"/>
        <v>51967.125871519085</v>
      </c>
      <c r="BC871">
        <f t="shared" si="472"/>
        <v>1999.9893750000001</v>
      </c>
      <c r="BD871">
        <f t="shared" si="473"/>
        <v>1681.1906962511639</v>
      </c>
      <c r="BE871">
        <f t="shared" si="474"/>
        <v>0.84059981381209281</v>
      </c>
      <c r="BF871">
        <f t="shared" si="475"/>
        <v>0.16075764065733894</v>
      </c>
      <c r="BG871">
        <v>6</v>
      </c>
      <c r="BH871">
        <v>0.5</v>
      </c>
      <c r="BI871" t="s">
        <v>382</v>
      </c>
      <c r="BJ871">
        <v>2</v>
      </c>
      <c r="BK871" t="b">
        <v>1</v>
      </c>
      <c r="BL871">
        <v>1660492175.6312499</v>
      </c>
      <c r="BM871">
        <v>158.7371875</v>
      </c>
      <c r="BN871">
        <v>198.19556249999999</v>
      </c>
      <c r="BO871">
        <v>27.1062625</v>
      </c>
      <c r="BP871">
        <v>23.173018750000001</v>
      </c>
      <c r="BQ871">
        <v>157.93025</v>
      </c>
      <c r="BR871">
        <v>27.103662499999999</v>
      </c>
      <c r="BS871">
        <v>500.14499999999998</v>
      </c>
      <c r="BT871">
        <v>99.662668749999995</v>
      </c>
      <c r="BU871">
        <v>0.1000091625</v>
      </c>
      <c r="BV871">
        <v>30.979993749999998</v>
      </c>
      <c r="BW871">
        <v>31.203462500000001</v>
      </c>
      <c r="BX871">
        <v>999.9</v>
      </c>
      <c r="BY871">
        <v>0</v>
      </c>
      <c r="BZ871">
        <v>0</v>
      </c>
      <c r="CA871">
        <v>9991.6431249999987</v>
      </c>
      <c r="CB871">
        <v>0</v>
      </c>
      <c r="CC871">
        <v>29.565762500000002</v>
      </c>
      <c r="CD871">
        <v>-39.45819375</v>
      </c>
      <c r="CE871">
        <v>163.16</v>
      </c>
      <c r="CF871">
        <v>202.8971875</v>
      </c>
      <c r="CG871">
        <v>3.9332406249999998</v>
      </c>
      <c r="CH871">
        <v>198.19556249999999</v>
      </c>
      <c r="CI871">
        <v>23.173018750000001</v>
      </c>
      <c r="CJ871">
        <v>2.7014831250000002</v>
      </c>
      <c r="CK871">
        <v>2.309485</v>
      </c>
      <c r="CL871">
        <v>22.29413125</v>
      </c>
      <c r="CM871">
        <v>19.742693750000001</v>
      </c>
      <c r="CN871">
        <v>1999.9893750000001</v>
      </c>
      <c r="CO871">
        <v>0.98000762500000005</v>
      </c>
      <c r="CP871">
        <v>1.99928625E-2</v>
      </c>
      <c r="CQ871">
        <v>0</v>
      </c>
      <c r="CR871">
        <v>2.7469999999999999</v>
      </c>
      <c r="CS871">
        <v>0</v>
      </c>
      <c r="CT871">
        <v>34485.631249999999</v>
      </c>
      <c r="CU871">
        <v>17412.256249999999</v>
      </c>
      <c r="CV871">
        <v>40.936999999999998</v>
      </c>
      <c r="CW871">
        <v>41.940937499999997</v>
      </c>
      <c r="CX871">
        <v>40.940937499999997</v>
      </c>
      <c r="CY871">
        <v>40.367125000000001</v>
      </c>
      <c r="CZ871">
        <v>41.054250000000003</v>
      </c>
      <c r="DA871">
        <v>1960.0081250000001</v>
      </c>
      <c r="DB871">
        <v>39.987499999999997</v>
      </c>
      <c r="DC871">
        <v>0</v>
      </c>
      <c r="DD871">
        <v>1660492181.5999999</v>
      </c>
      <c r="DE871">
        <v>0</v>
      </c>
      <c r="DF871">
        <v>1660491924.5999999</v>
      </c>
      <c r="DG871" t="s">
        <v>1990</v>
      </c>
      <c r="DH871">
        <v>1660491919.5999999</v>
      </c>
      <c r="DI871">
        <v>1660491924.5999999</v>
      </c>
      <c r="DJ871">
        <v>26</v>
      </c>
      <c r="DK871">
        <v>0.56499999999999995</v>
      </c>
      <c r="DL871">
        <v>-7.0000000000000001E-3</v>
      </c>
      <c r="DM871">
        <v>1.335</v>
      </c>
      <c r="DN871">
        <v>1.2E-2</v>
      </c>
      <c r="DO871">
        <v>400</v>
      </c>
      <c r="DP871">
        <v>23</v>
      </c>
      <c r="DQ871">
        <v>0.17</v>
      </c>
      <c r="DR871">
        <v>0.02</v>
      </c>
      <c r="DS871">
        <v>1.3133579939397559</v>
      </c>
      <c r="DT871">
        <v>6.479526349751052</v>
      </c>
      <c r="DU871">
        <v>0.48831333179808661</v>
      </c>
      <c r="DV871">
        <v>0</v>
      </c>
      <c r="DW871">
        <v>32.249276737771403</v>
      </c>
      <c r="DX871">
        <v>13.811899888226129</v>
      </c>
      <c r="DY871">
        <v>1.04184439878373</v>
      </c>
      <c r="DZ871">
        <v>0</v>
      </c>
      <c r="EA871">
        <v>-39.544883333333331</v>
      </c>
      <c r="EB871">
        <v>-17.056234037819749</v>
      </c>
      <c r="EC871">
        <v>1.244796100326832</v>
      </c>
      <c r="ED871">
        <v>0</v>
      </c>
      <c r="EE871">
        <v>139.60809062101509</v>
      </c>
      <c r="EF871">
        <v>222.560620569192</v>
      </c>
      <c r="EG871">
        <v>16.60064596666691</v>
      </c>
      <c r="EH871">
        <v>0</v>
      </c>
      <c r="EI871">
        <v>3.93407325</v>
      </c>
      <c r="EJ871">
        <v>-6.9231894934314482E-3</v>
      </c>
      <c r="EK871">
        <v>2.343497799764263E-3</v>
      </c>
      <c r="EL871">
        <v>1</v>
      </c>
      <c r="EM871">
        <v>1.8597878834739909</v>
      </c>
      <c r="EN871">
        <v>-1.7091760415339469E-2</v>
      </c>
      <c r="EO871">
        <v>2.1470517489133611E-3</v>
      </c>
      <c r="EP871">
        <v>1</v>
      </c>
      <c r="EQ871">
        <v>2</v>
      </c>
      <c r="ER871">
        <v>6</v>
      </c>
      <c r="ES871" t="s">
        <v>409</v>
      </c>
      <c r="ET871">
        <v>2.9439000000000002</v>
      </c>
      <c r="EU871">
        <v>2.8011900000000001</v>
      </c>
      <c r="EV871">
        <v>4.9328799999999999E-2</v>
      </c>
      <c r="EW871">
        <v>5.8238900000000003E-2</v>
      </c>
      <c r="EX871">
        <v>0.11815199999999999</v>
      </c>
      <c r="EY871">
        <v>0.10582800000000001</v>
      </c>
      <c r="EZ871">
        <v>19539.2</v>
      </c>
      <c r="FA871">
        <v>20298.3</v>
      </c>
      <c r="FB871">
        <v>23893.4</v>
      </c>
      <c r="FC871">
        <v>25074.3</v>
      </c>
      <c r="FD871">
        <v>33717.9</v>
      </c>
      <c r="FE871">
        <v>35794.199999999997</v>
      </c>
      <c r="FF871">
        <v>43553.5</v>
      </c>
      <c r="FG871">
        <v>46347.199999999997</v>
      </c>
      <c r="FH871">
        <v>1.98908</v>
      </c>
      <c r="FI871">
        <v>1.8844000000000001</v>
      </c>
      <c r="FJ871">
        <v>0.125833</v>
      </c>
      <c r="FK871">
        <v>0</v>
      </c>
      <c r="FL871">
        <v>29.163</v>
      </c>
      <c r="FM871">
        <v>999.9</v>
      </c>
      <c r="FN871">
        <v>60.8</v>
      </c>
      <c r="FO871">
        <v>33.799999999999997</v>
      </c>
      <c r="FP871">
        <v>32.232999999999997</v>
      </c>
      <c r="FQ871">
        <v>63.696399999999997</v>
      </c>
      <c r="FR871">
        <v>25.801300000000001</v>
      </c>
      <c r="FS871">
        <v>1</v>
      </c>
      <c r="FT871">
        <v>0.26288400000000001</v>
      </c>
      <c r="FU871">
        <v>0.15845300000000001</v>
      </c>
      <c r="FV871">
        <v>20.324300000000001</v>
      </c>
      <c r="FW871">
        <v>5.2103999999999999</v>
      </c>
      <c r="FX871">
        <v>11.9057</v>
      </c>
      <c r="FY871">
        <v>5.00265</v>
      </c>
      <c r="FZ871">
        <v>3.2904</v>
      </c>
      <c r="GA871">
        <v>9999</v>
      </c>
      <c r="GB871">
        <v>9999</v>
      </c>
      <c r="GC871">
        <v>9999</v>
      </c>
      <c r="GD871">
        <v>999.9</v>
      </c>
      <c r="GE871">
        <v>1.8595200000000001</v>
      </c>
      <c r="GF871">
        <v>1.8545499999999999</v>
      </c>
      <c r="GG871">
        <v>1.85762</v>
      </c>
      <c r="GH871">
        <v>1.85608</v>
      </c>
      <c r="GI871">
        <v>1.8548800000000001</v>
      </c>
      <c r="GJ871">
        <v>1.8545700000000001</v>
      </c>
      <c r="GK871">
        <v>1.8532200000000001</v>
      </c>
      <c r="GL871">
        <v>1.8563799999999999</v>
      </c>
      <c r="GM871">
        <v>0</v>
      </c>
      <c r="GN871">
        <v>0</v>
      </c>
      <c r="GO871">
        <v>0</v>
      </c>
      <c r="GP871">
        <v>0</v>
      </c>
      <c r="GQ871" t="s">
        <v>385</v>
      </c>
      <c r="GR871" t="s">
        <v>386</v>
      </c>
      <c r="GS871" t="s">
        <v>387</v>
      </c>
      <c r="GT871" t="s">
        <v>387</v>
      </c>
      <c r="GU871" t="s">
        <v>387</v>
      </c>
      <c r="GV871" t="s">
        <v>387</v>
      </c>
      <c r="GW871">
        <v>0</v>
      </c>
      <c r="GX871">
        <v>100</v>
      </c>
      <c r="GY871">
        <v>100</v>
      </c>
      <c r="GZ871">
        <v>0.89900000000000002</v>
      </c>
      <c r="HA871">
        <v>2.5999999999999999E-3</v>
      </c>
      <c r="HB871">
        <v>0.40725668706344281</v>
      </c>
      <c r="HC871">
        <v>2.678124759318837E-3</v>
      </c>
      <c r="HD871">
        <v>-9.3737611465157319E-7</v>
      </c>
      <c r="HE871">
        <v>1.3915637841753891E-10</v>
      </c>
      <c r="HF871">
        <v>-8.3168333772034281E-2</v>
      </c>
      <c r="HG871">
        <v>1.061361004592812E-2</v>
      </c>
      <c r="HH871">
        <v>-3.086644042041478E-4</v>
      </c>
      <c r="HI871">
        <v>1.24720902217549E-6</v>
      </c>
      <c r="HJ871">
        <v>1</v>
      </c>
      <c r="HK871">
        <v>2093</v>
      </c>
      <c r="HL871">
        <v>2</v>
      </c>
      <c r="HM871">
        <v>27</v>
      </c>
      <c r="HN871">
        <v>4.4000000000000004</v>
      </c>
      <c r="HO871">
        <v>4.3</v>
      </c>
      <c r="HP871">
        <v>0.72753900000000005</v>
      </c>
      <c r="HQ871">
        <v>2.3290999999999999</v>
      </c>
      <c r="HR871">
        <v>1.4978</v>
      </c>
      <c r="HS871">
        <v>2.3022499999999999</v>
      </c>
      <c r="HT871">
        <v>1.5478499999999999</v>
      </c>
      <c r="HU871">
        <v>2.3925800000000002</v>
      </c>
      <c r="HV871">
        <v>36.646900000000002</v>
      </c>
      <c r="HW871">
        <v>14.044499999999999</v>
      </c>
      <c r="HX871">
        <v>18</v>
      </c>
      <c r="HY871">
        <v>504.98700000000002</v>
      </c>
      <c r="HZ871">
        <v>502.85700000000003</v>
      </c>
      <c r="IA871">
        <v>29.026499999999999</v>
      </c>
      <c r="IB871">
        <v>30.478000000000002</v>
      </c>
      <c r="IC871">
        <v>30</v>
      </c>
      <c r="ID871">
        <v>30.274000000000001</v>
      </c>
      <c r="IE871">
        <v>30.369199999999999</v>
      </c>
      <c r="IF871">
        <v>14.682399999999999</v>
      </c>
      <c r="IG871">
        <v>29.321300000000001</v>
      </c>
      <c r="IH871">
        <v>0</v>
      </c>
      <c r="II871">
        <v>29.037400000000002</v>
      </c>
      <c r="IJ871">
        <v>271.36399999999998</v>
      </c>
      <c r="IK871">
        <v>23.203099999999999</v>
      </c>
      <c r="IL871">
        <v>100.72199999999999</v>
      </c>
      <c r="IM871">
        <v>100.45</v>
      </c>
      <c r="IN871" t="s">
        <v>2775</v>
      </c>
    </row>
    <row r="872" spans="1:248" x14ac:dyDescent="0.2">
      <c r="A872">
        <v>856</v>
      </c>
      <c r="B872">
        <v>1660492184.5999999</v>
      </c>
      <c r="C872">
        <v>8055.5</v>
      </c>
      <c r="D872" t="s">
        <v>2081</v>
      </c>
      <c r="E872" t="s">
        <v>2082</v>
      </c>
      <c r="F872">
        <v>1</v>
      </c>
      <c r="G872" t="s">
        <v>1989</v>
      </c>
      <c r="H872" t="s">
        <v>377</v>
      </c>
      <c r="I872" t="s">
        <v>378</v>
      </c>
      <c r="J872" t="s">
        <v>379</v>
      </c>
      <c r="K872" t="s">
        <v>1193</v>
      </c>
      <c r="L872" t="s">
        <v>376</v>
      </c>
      <c r="M872" t="s">
        <v>381</v>
      </c>
      <c r="N872">
        <v>1660492177.133333</v>
      </c>
      <c r="O872">
        <f t="shared" si="442"/>
        <v>3.3740745936881437E-3</v>
      </c>
      <c r="P872">
        <f t="shared" si="443"/>
        <v>3.3740745936881438</v>
      </c>
      <c r="Q872">
        <f t="shared" si="444"/>
        <v>2.2693146615534752</v>
      </c>
      <c r="R872">
        <f t="shared" si="445"/>
        <v>165.97893333333329</v>
      </c>
      <c r="S872">
        <f t="shared" si="446"/>
        <v>140.54243107820975</v>
      </c>
      <c r="T872">
        <f t="shared" si="447"/>
        <v>14.02085009127606</v>
      </c>
      <c r="U872">
        <f t="shared" si="448"/>
        <v>16.558456579433553</v>
      </c>
      <c r="V872">
        <f t="shared" si="449"/>
        <v>0.18040608651480142</v>
      </c>
      <c r="W872">
        <f t="shared" si="450"/>
        <v>2.922496318507759</v>
      </c>
      <c r="X872">
        <f t="shared" si="451"/>
        <v>0.17443973444875785</v>
      </c>
      <c r="Y872">
        <f t="shared" si="452"/>
        <v>0.10954444945487828</v>
      </c>
      <c r="Z872">
        <f t="shared" si="453"/>
        <v>321.51234902601954</v>
      </c>
      <c r="AA872">
        <f t="shared" si="454"/>
        <v>31.997953662635151</v>
      </c>
      <c r="AB872">
        <f t="shared" si="455"/>
        <v>31.20224</v>
      </c>
      <c r="AC872">
        <f t="shared" si="456"/>
        <v>4.5636620501859833</v>
      </c>
      <c r="AD872">
        <f t="shared" si="457"/>
        <v>60.012825986880678</v>
      </c>
      <c r="AE872">
        <f t="shared" si="458"/>
        <v>2.7043125573901019</v>
      </c>
      <c r="AF872">
        <f t="shared" si="459"/>
        <v>4.5062243160841779</v>
      </c>
      <c r="AG872">
        <f t="shared" si="460"/>
        <v>1.8593494927958814</v>
      </c>
      <c r="AH872">
        <f t="shared" si="461"/>
        <v>-148.79668958164714</v>
      </c>
      <c r="AI872">
        <f t="shared" si="462"/>
        <v>-35.022958496363046</v>
      </c>
      <c r="AJ872">
        <f t="shared" si="463"/>
        <v>-2.6935264032249844</v>
      </c>
      <c r="AK872">
        <f t="shared" si="464"/>
        <v>134.99917454478435</v>
      </c>
      <c r="AL872">
        <f t="shared" si="465"/>
        <v>32.699015843862227</v>
      </c>
      <c r="AM872">
        <f t="shared" si="466"/>
        <v>3.3703002195195322</v>
      </c>
      <c r="AN872">
        <f t="shared" si="467"/>
        <v>2.2693146615534752</v>
      </c>
      <c r="AO872">
        <v>234.3370435406714</v>
      </c>
      <c r="AP872">
        <v>205.6248727272727</v>
      </c>
      <c r="AQ872">
        <v>5.0632048271502006</v>
      </c>
      <c r="AR872">
        <v>64.971531831168349</v>
      </c>
      <c r="AS872">
        <f t="shared" si="468"/>
        <v>3.3740745936881438</v>
      </c>
      <c r="AT872">
        <v>23.176881591272899</v>
      </c>
      <c r="AU872">
        <v>27.114804848484841</v>
      </c>
      <c r="AV872">
        <v>1.5302533646582649E-5</v>
      </c>
      <c r="AW872">
        <v>82.288730517660355</v>
      </c>
      <c r="AX872">
        <v>0</v>
      </c>
      <c r="AY872">
        <v>0</v>
      </c>
      <c r="AZ872">
        <f t="shared" si="469"/>
        <v>1</v>
      </c>
      <c r="BA872">
        <f t="shared" si="470"/>
        <v>0</v>
      </c>
      <c r="BB872">
        <f t="shared" si="471"/>
        <v>51976.682892757017</v>
      </c>
      <c r="BC872">
        <f t="shared" si="472"/>
        <v>1999.982</v>
      </c>
      <c r="BD872">
        <f t="shared" si="473"/>
        <v>1681.1844768010465</v>
      </c>
      <c r="BE872">
        <f t="shared" si="474"/>
        <v>0.84059980379875743</v>
      </c>
      <c r="BF872">
        <f t="shared" si="475"/>
        <v>0.16075762133160176</v>
      </c>
      <c r="BG872">
        <v>6</v>
      </c>
      <c r="BH872">
        <v>0.5</v>
      </c>
      <c r="BI872" t="s">
        <v>382</v>
      </c>
      <c r="BJ872">
        <v>2</v>
      </c>
      <c r="BK872" t="b">
        <v>1</v>
      </c>
      <c r="BL872">
        <v>1660492177.133333</v>
      </c>
      <c r="BM872">
        <v>165.97893333333329</v>
      </c>
      <c r="BN872">
        <v>205.87806666666671</v>
      </c>
      <c r="BO872">
        <v>27.10753333333334</v>
      </c>
      <c r="BP872">
        <v>23.173886666666661</v>
      </c>
      <c r="BQ872">
        <v>165.15459999999999</v>
      </c>
      <c r="BR872">
        <v>27.104933333333339</v>
      </c>
      <c r="BS872">
        <v>500.13740000000001</v>
      </c>
      <c r="BT872">
        <v>99.662393333333341</v>
      </c>
      <c r="BU872">
        <v>0.10000570666666669</v>
      </c>
      <c r="BV872">
        <v>30.979953333333331</v>
      </c>
      <c r="BW872">
        <v>31.20224</v>
      </c>
      <c r="BX872">
        <v>999.89999999999986</v>
      </c>
      <c r="BY872">
        <v>0</v>
      </c>
      <c r="BZ872">
        <v>0</v>
      </c>
      <c r="CA872">
        <v>9993.5859999999993</v>
      </c>
      <c r="CB872">
        <v>0</v>
      </c>
      <c r="CC872">
        <v>29.872113333333331</v>
      </c>
      <c r="CD872">
        <v>-39.899033333333342</v>
      </c>
      <c r="CE872">
        <v>170.6036666666667</v>
      </c>
      <c r="CF872">
        <v>210.76213333333331</v>
      </c>
      <c r="CG872">
        <v>3.9336386666666669</v>
      </c>
      <c r="CH872">
        <v>205.87806666666671</v>
      </c>
      <c r="CI872">
        <v>23.173886666666661</v>
      </c>
      <c r="CJ872">
        <v>2.7016019999999998</v>
      </c>
      <c r="CK872">
        <v>2.309565333333333</v>
      </c>
      <c r="CL872">
        <v>22.294853333333329</v>
      </c>
      <c r="CM872">
        <v>19.743253333333332</v>
      </c>
      <c r="CN872">
        <v>1999.982</v>
      </c>
      <c r="CO872">
        <v>0.98000759999999998</v>
      </c>
      <c r="CP872">
        <v>1.9992886666666671E-2</v>
      </c>
      <c r="CQ872">
        <v>0</v>
      </c>
      <c r="CR872">
        <v>2.9304000000000001</v>
      </c>
      <c r="CS872">
        <v>0</v>
      </c>
      <c r="CT872">
        <v>34486.786666666667</v>
      </c>
      <c r="CU872">
        <v>17412.19333333334</v>
      </c>
      <c r="CV872">
        <v>40.936999999999998</v>
      </c>
      <c r="CW872">
        <v>41.941200000000002</v>
      </c>
      <c r="CX872">
        <v>40.941200000000002</v>
      </c>
      <c r="CY872">
        <v>40.366599999999998</v>
      </c>
      <c r="CZ872">
        <v>41.049600000000012</v>
      </c>
      <c r="DA872">
        <v>1960.000666666667</v>
      </c>
      <c r="DB872">
        <v>39.986666666666672</v>
      </c>
      <c r="DC872">
        <v>0</v>
      </c>
      <c r="DD872">
        <v>1660492182.8</v>
      </c>
      <c r="DE872">
        <v>0</v>
      </c>
      <c r="DF872">
        <v>1660491924.5999999</v>
      </c>
      <c r="DG872" t="s">
        <v>1990</v>
      </c>
      <c r="DH872">
        <v>1660491919.5999999</v>
      </c>
      <c r="DI872">
        <v>1660491924.5999999</v>
      </c>
      <c r="DJ872">
        <v>26</v>
      </c>
      <c r="DK872">
        <v>0.56499999999999995</v>
      </c>
      <c r="DL872">
        <v>-7.0000000000000001E-3</v>
      </c>
      <c r="DM872">
        <v>1.335</v>
      </c>
      <c r="DN872">
        <v>1.2E-2</v>
      </c>
      <c r="DO872">
        <v>400</v>
      </c>
      <c r="DP872">
        <v>23</v>
      </c>
      <c r="DQ872">
        <v>0.17</v>
      </c>
      <c r="DR872">
        <v>0.02</v>
      </c>
      <c r="DS872">
        <v>1.424935253935973</v>
      </c>
      <c r="DT872">
        <v>6.4495548549464834</v>
      </c>
      <c r="DU872">
        <v>0.48603216681845263</v>
      </c>
      <c r="DV872">
        <v>0</v>
      </c>
      <c r="DW872">
        <v>32.470666626043332</v>
      </c>
      <c r="DX872">
        <v>13.017910510593641</v>
      </c>
      <c r="DY872">
        <v>0.98403620070412079</v>
      </c>
      <c r="DZ872">
        <v>0</v>
      </c>
      <c r="EA872">
        <v>-39.824606666666661</v>
      </c>
      <c r="EB872">
        <v>-15.93485739710783</v>
      </c>
      <c r="EC872">
        <v>1.163501872776987</v>
      </c>
      <c r="ED872">
        <v>0</v>
      </c>
      <c r="EE872">
        <v>143.27917706612061</v>
      </c>
      <c r="EF872">
        <v>223.95546509322159</v>
      </c>
      <c r="EG872">
        <v>16.70312467587803</v>
      </c>
      <c r="EH872">
        <v>0</v>
      </c>
      <c r="EI872">
        <v>3.9340497499999998</v>
      </c>
      <c r="EJ872">
        <v>5.9774859281822522E-5</v>
      </c>
      <c r="EK872">
        <v>2.304206465900994E-3</v>
      </c>
      <c r="EL872">
        <v>1</v>
      </c>
      <c r="EM872">
        <v>1.859555229272946</v>
      </c>
      <c r="EN872">
        <v>-8.580916046179686E-3</v>
      </c>
      <c r="EO872">
        <v>1.813726951796464E-3</v>
      </c>
      <c r="EP872">
        <v>1</v>
      </c>
      <c r="EQ872">
        <v>2</v>
      </c>
      <c r="ER872">
        <v>6</v>
      </c>
      <c r="ES872" t="s">
        <v>409</v>
      </c>
      <c r="ET872">
        <v>2.9440200000000001</v>
      </c>
      <c r="EU872">
        <v>2.8011499999999998</v>
      </c>
      <c r="EV872">
        <v>5.0414100000000003E-2</v>
      </c>
      <c r="EW872">
        <v>5.9291700000000003E-2</v>
      </c>
      <c r="EX872">
        <v>0.118155</v>
      </c>
      <c r="EY872">
        <v>0.10583099999999999</v>
      </c>
      <c r="EZ872">
        <v>19516.900000000001</v>
      </c>
      <c r="FA872">
        <v>20275.7</v>
      </c>
      <c r="FB872">
        <v>23893.5</v>
      </c>
      <c r="FC872">
        <v>25074.3</v>
      </c>
      <c r="FD872">
        <v>33717.800000000003</v>
      </c>
      <c r="FE872">
        <v>35794.199999999997</v>
      </c>
      <c r="FF872">
        <v>43553.5</v>
      </c>
      <c r="FG872">
        <v>46347.199999999997</v>
      </c>
      <c r="FH872">
        <v>1.9891000000000001</v>
      </c>
      <c r="FI872">
        <v>1.88422</v>
      </c>
      <c r="FJ872">
        <v>0.12590699999999999</v>
      </c>
      <c r="FK872">
        <v>0</v>
      </c>
      <c r="FL872">
        <v>29.162400000000002</v>
      </c>
      <c r="FM872">
        <v>999.9</v>
      </c>
      <c r="FN872">
        <v>60.8</v>
      </c>
      <c r="FO872">
        <v>33.799999999999997</v>
      </c>
      <c r="FP872">
        <v>32.235300000000002</v>
      </c>
      <c r="FQ872">
        <v>63.656399999999998</v>
      </c>
      <c r="FR872">
        <v>26.149799999999999</v>
      </c>
      <c r="FS872">
        <v>1</v>
      </c>
      <c r="FT872">
        <v>0.26288099999999998</v>
      </c>
      <c r="FU872">
        <v>0.153919</v>
      </c>
      <c r="FV872">
        <v>20.324300000000001</v>
      </c>
      <c r="FW872">
        <v>5.2103999999999999</v>
      </c>
      <c r="FX872">
        <v>11.9056</v>
      </c>
      <c r="FY872">
        <v>5.0026999999999999</v>
      </c>
      <c r="FZ872">
        <v>3.2904499999999999</v>
      </c>
      <c r="GA872">
        <v>9999</v>
      </c>
      <c r="GB872">
        <v>9999</v>
      </c>
      <c r="GC872">
        <v>9999</v>
      </c>
      <c r="GD872">
        <v>999.9</v>
      </c>
      <c r="GE872">
        <v>1.85951</v>
      </c>
      <c r="GF872">
        <v>1.8545400000000001</v>
      </c>
      <c r="GG872">
        <v>1.85762</v>
      </c>
      <c r="GH872">
        <v>1.85608</v>
      </c>
      <c r="GI872">
        <v>1.8548800000000001</v>
      </c>
      <c r="GJ872">
        <v>1.85456</v>
      </c>
      <c r="GK872">
        <v>1.85324</v>
      </c>
      <c r="GL872">
        <v>1.8563799999999999</v>
      </c>
      <c r="GM872">
        <v>0</v>
      </c>
      <c r="GN872">
        <v>0</v>
      </c>
      <c r="GO872">
        <v>0</v>
      </c>
      <c r="GP872">
        <v>0</v>
      </c>
      <c r="GQ872" t="s">
        <v>385</v>
      </c>
      <c r="GR872" t="s">
        <v>386</v>
      </c>
      <c r="GS872" t="s">
        <v>387</v>
      </c>
      <c r="GT872" t="s">
        <v>387</v>
      </c>
      <c r="GU872" t="s">
        <v>387</v>
      </c>
      <c r="GV872" t="s">
        <v>387</v>
      </c>
      <c r="GW872">
        <v>0</v>
      </c>
      <c r="GX872">
        <v>100</v>
      </c>
      <c r="GY872">
        <v>100</v>
      </c>
      <c r="GZ872">
        <v>0.91</v>
      </c>
      <c r="HA872">
        <v>2.5999999999999999E-3</v>
      </c>
      <c r="HB872">
        <v>0.40725668706344281</v>
      </c>
      <c r="HC872">
        <v>2.678124759318837E-3</v>
      </c>
      <c r="HD872">
        <v>-9.3737611465157319E-7</v>
      </c>
      <c r="HE872">
        <v>1.3915637841753891E-10</v>
      </c>
      <c r="HF872">
        <v>-8.3168333772034281E-2</v>
      </c>
      <c r="HG872">
        <v>1.061361004592812E-2</v>
      </c>
      <c r="HH872">
        <v>-3.086644042041478E-4</v>
      </c>
      <c r="HI872">
        <v>1.24720902217549E-6</v>
      </c>
      <c r="HJ872">
        <v>1</v>
      </c>
      <c r="HK872">
        <v>2093</v>
      </c>
      <c r="HL872">
        <v>2</v>
      </c>
      <c r="HM872">
        <v>27</v>
      </c>
      <c r="HN872">
        <v>4.4000000000000004</v>
      </c>
      <c r="HO872">
        <v>4.3</v>
      </c>
      <c r="HP872">
        <v>0.74218799999999996</v>
      </c>
      <c r="HQ872">
        <v>2.3303199999999999</v>
      </c>
      <c r="HR872">
        <v>1.4978</v>
      </c>
      <c r="HS872">
        <v>2.3022499999999999</v>
      </c>
      <c r="HT872">
        <v>1.5478499999999999</v>
      </c>
      <c r="HU872">
        <v>2.4414099999999999</v>
      </c>
      <c r="HV872">
        <v>36.646900000000002</v>
      </c>
      <c r="HW872">
        <v>14.0357</v>
      </c>
      <c r="HX872">
        <v>18</v>
      </c>
      <c r="HY872">
        <v>505.00299999999999</v>
      </c>
      <c r="HZ872">
        <v>502.74</v>
      </c>
      <c r="IA872">
        <v>29.030100000000001</v>
      </c>
      <c r="IB872">
        <v>30.478000000000002</v>
      </c>
      <c r="IC872">
        <v>30</v>
      </c>
      <c r="ID872">
        <v>30.274000000000001</v>
      </c>
      <c r="IE872">
        <v>30.369199999999999</v>
      </c>
      <c r="IF872">
        <v>14.9604</v>
      </c>
      <c r="IG872">
        <v>29.321300000000001</v>
      </c>
      <c r="IH872">
        <v>0</v>
      </c>
      <c r="II872">
        <v>29.037400000000002</v>
      </c>
      <c r="IJ872">
        <v>281.38</v>
      </c>
      <c r="IK872">
        <v>23.203099999999999</v>
      </c>
      <c r="IL872">
        <v>100.72199999999999</v>
      </c>
      <c r="IM872">
        <v>100.45</v>
      </c>
      <c r="IN872" t="s">
        <v>2775</v>
      </c>
    </row>
    <row r="873" spans="1:248" x14ac:dyDescent="0.2">
      <c r="A873">
        <v>857</v>
      </c>
      <c r="B873">
        <v>1660492185.5999999</v>
      </c>
      <c r="C873">
        <v>8056.5</v>
      </c>
      <c r="D873" t="s">
        <v>2083</v>
      </c>
      <c r="E873" t="s">
        <v>2084</v>
      </c>
      <c r="F873">
        <v>1</v>
      </c>
      <c r="G873" t="s">
        <v>1989</v>
      </c>
      <c r="H873" t="s">
        <v>377</v>
      </c>
      <c r="I873" t="s">
        <v>378</v>
      </c>
      <c r="J873" t="s">
        <v>379</v>
      </c>
      <c r="K873" t="s">
        <v>1193</v>
      </c>
      <c r="L873" t="s">
        <v>376</v>
      </c>
      <c r="M873" t="s">
        <v>381</v>
      </c>
      <c r="N873">
        <v>1660492177.6312499</v>
      </c>
      <c r="O873">
        <f t="shared" si="442"/>
        <v>3.3752267174408188E-3</v>
      </c>
      <c r="P873">
        <f t="shared" si="443"/>
        <v>3.3752267174408188</v>
      </c>
      <c r="Q873">
        <f t="shared" si="444"/>
        <v>2.3769172361212179</v>
      </c>
      <c r="R873">
        <f t="shared" si="445"/>
        <v>168.41618750000001</v>
      </c>
      <c r="S873">
        <f t="shared" si="446"/>
        <v>141.94441464486607</v>
      </c>
      <c r="T873">
        <f t="shared" si="447"/>
        <v>14.160721243381747</v>
      </c>
      <c r="U873">
        <f t="shared" si="448"/>
        <v>16.801609912073225</v>
      </c>
      <c r="V873">
        <f t="shared" si="449"/>
        <v>0.18046025839589311</v>
      </c>
      <c r="W873">
        <f t="shared" si="450"/>
        <v>2.9226428599256753</v>
      </c>
      <c r="X873">
        <f t="shared" si="451"/>
        <v>0.17449067514528063</v>
      </c>
      <c r="Y873">
        <f t="shared" si="452"/>
        <v>0.10957656482606308</v>
      </c>
      <c r="Z873">
        <f t="shared" si="453"/>
        <v>321.51210583694871</v>
      </c>
      <c r="AA873">
        <f t="shared" si="454"/>
        <v>31.997920562289693</v>
      </c>
      <c r="AB873">
        <f t="shared" si="455"/>
        <v>31.202787499999999</v>
      </c>
      <c r="AC873">
        <f t="shared" si="456"/>
        <v>4.5638043048443251</v>
      </c>
      <c r="AD873">
        <f t="shared" si="457"/>
        <v>60.012887733432031</v>
      </c>
      <c r="AE873">
        <f t="shared" si="458"/>
        <v>2.7043639825705745</v>
      </c>
      <c r="AF873">
        <f t="shared" si="459"/>
        <v>4.5063053699114448</v>
      </c>
      <c r="AG873">
        <f t="shared" si="460"/>
        <v>1.8594403222737506</v>
      </c>
      <c r="AH873">
        <f t="shared" si="461"/>
        <v>-148.84749823914012</v>
      </c>
      <c r="AI873">
        <f t="shared" si="462"/>
        <v>-35.06128296834445</v>
      </c>
      <c r="AJ873">
        <f t="shared" si="463"/>
        <v>-2.6963501171470967</v>
      </c>
      <c r="AK873">
        <f t="shared" si="464"/>
        <v>134.90697451231702</v>
      </c>
      <c r="AL873">
        <f t="shared" si="465"/>
        <v>32.779244696484618</v>
      </c>
      <c r="AM873">
        <f t="shared" si="466"/>
        <v>3.3704838319354198</v>
      </c>
      <c r="AN873">
        <f t="shared" si="467"/>
        <v>2.3769172361212179</v>
      </c>
      <c r="AO873">
        <v>239.5857669954014</v>
      </c>
      <c r="AP873">
        <v>210.69478787878771</v>
      </c>
      <c r="AQ873">
        <v>5.0722883856910146</v>
      </c>
      <c r="AR873">
        <v>64.971531831168349</v>
      </c>
      <c r="AS873">
        <f t="shared" si="468"/>
        <v>3.3752267174408188</v>
      </c>
      <c r="AT873">
        <v>23.176574859554311</v>
      </c>
      <c r="AU873">
        <v>27.115828484848471</v>
      </c>
      <c r="AV873">
        <v>2.0318335310881652E-5</v>
      </c>
      <c r="AW873">
        <v>82.288730517660355</v>
      </c>
      <c r="AX873">
        <v>0</v>
      </c>
      <c r="AY873">
        <v>0</v>
      </c>
      <c r="AZ873">
        <f t="shared" si="469"/>
        <v>1</v>
      </c>
      <c r="BA873">
        <f t="shared" si="470"/>
        <v>0</v>
      </c>
      <c r="BB873">
        <f t="shared" si="471"/>
        <v>51980.800343827927</v>
      </c>
      <c r="BC873">
        <f t="shared" si="472"/>
        <v>1999.9806249999999</v>
      </c>
      <c r="BD873">
        <f t="shared" si="473"/>
        <v>1681.1833095010097</v>
      </c>
      <c r="BE873">
        <f t="shared" si="474"/>
        <v>0.84059979806104856</v>
      </c>
      <c r="BF873">
        <f t="shared" si="475"/>
        <v>0.16075761025782373</v>
      </c>
      <c r="BG873">
        <v>6</v>
      </c>
      <c r="BH873">
        <v>0.5</v>
      </c>
      <c r="BI873" t="s">
        <v>382</v>
      </c>
      <c r="BJ873">
        <v>2</v>
      </c>
      <c r="BK873" t="b">
        <v>1</v>
      </c>
      <c r="BL873">
        <v>1660492177.6312499</v>
      </c>
      <c r="BM873">
        <v>168.41618750000001</v>
      </c>
      <c r="BN873">
        <v>208.42168749999999</v>
      </c>
      <c r="BO873">
        <v>27.108037499999998</v>
      </c>
      <c r="BP873">
        <v>23.174156249999999</v>
      </c>
      <c r="BQ873">
        <v>167.58612500000001</v>
      </c>
      <c r="BR873">
        <v>27.105443749999999</v>
      </c>
      <c r="BS873">
        <v>500.13456250000002</v>
      </c>
      <c r="BT873">
        <v>99.662431249999997</v>
      </c>
      <c r="BU873">
        <v>0.10000941250000001</v>
      </c>
      <c r="BV873">
        <v>30.98026875</v>
      </c>
      <c r="BW873">
        <v>31.202787499999999</v>
      </c>
      <c r="BX873">
        <v>999.9</v>
      </c>
      <c r="BY873">
        <v>0</v>
      </c>
      <c r="BZ873">
        <v>0</v>
      </c>
      <c r="CA873">
        <v>9994.4181250000001</v>
      </c>
      <c r="CB873">
        <v>0</v>
      </c>
      <c r="CC873">
        <v>29.895475000000001</v>
      </c>
      <c r="CD873">
        <v>-40.005431250000001</v>
      </c>
      <c r="CE873">
        <v>173.1089375</v>
      </c>
      <c r="CF873">
        <v>213.3661875</v>
      </c>
      <c r="CG873">
        <v>3.9338756250000002</v>
      </c>
      <c r="CH873">
        <v>208.42168749999999</v>
      </c>
      <c r="CI873">
        <v>23.174156249999999</v>
      </c>
      <c r="CJ873">
        <v>2.701653125</v>
      </c>
      <c r="CK873">
        <v>2.3095931250000001</v>
      </c>
      <c r="CL873">
        <v>22.295168749999998</v>
      </c>
      <c r="CM873">
        <v>19.743449999999999</v>
      </c>
      <c r="CN873">
        <v>1999.9806249999999</v>
      </c>
      <c r="CO873">
        <v>0.98000762500000005</v>
      </c>
      <c r="CP873">
        <v>1.99928625E-2</v>
      </c>
      <c r="CQ873">
        <v>0</v>
      </c>
      <c r="CR873">
        <v>3.0079375000000002</v>
      </c>
      <c r="CS873">
        <v>0</v>
      </c>
      <c r="CT873">
        <v>34488.53125</v>
      </c>
      <c r="CU873">
        <v>17412.1875</v>
      </c>
      <c r="CV873">
        <v>40.936999999999998</v>
      </c>
      <c r="CW873">
        <v>41.940937499999997</v>
      </c>
      <c r="CX873">
        <v>40.944875000000003</v>
      </c>
      <c r="CY873">
        <v>40.363187500000002</v>
      </c>
      <c r="CZ873">
        <v>41.046499999999988</v>
      </c>
      <c r="DA873">
        <v>1959.9993750000001</v>
      </c>
      <c r="DB873">
        <v>39.986249999999998</v>
      </c>
      <c r="DC873">
        <v>0</v>
      </c>
      <c r="DD873">
        <v>1660492183.4000001</v>
      </c>
      <c r="DE873">
        <v>0</v>
      </c>
      <c r="DF873">
        <v>1660491924.5999999</v>
      </c>
      <c r="DG873" t="s">
        <v>1990</v>
      </c>
      <c r="DH873">
        <v>1660491919.5999999</v>
      </c>
      <c r="DI873">
        <v>1660491924.5999999</v>
      </c>
      <c r="DJ873">
        <v>26</v>
      </c>
      <c r="DK873">
        <v>0.56499999999999995</v>
      </c>
      <c r="DL873">
        <v>-7.0000000000000001E-3</v>
      </c>
      <c r="DM873">
        <v>1.335</v>
      </c>
      <c r="DN873">
        <v>1.2E-2</v>
      </c>
      <c r="DO873">
        <v>400</v>
      </c>
      <c r="DP873">
        <v>23</v>
      </c>
      <c r="DQ873">
        <v>0.17</v>
      </c>
      <c r="DR873">
        <v>0.02</v>
      </c>
      <c r="DS873">
        <v>1.424935253935973</v>
      </c>
      <c r="DT873">
        <v>6.4495548549464834</v>
      </c>
      <c r="DU873">
        <v>0.48603216681845263</v>
      </c>
      <c r="DV873">
        <v>0</v>
      </c>
      <c r="DW873">
        <v>32.470666626043332</v>
      </c>
      <c r="DX873">
        <v>13.017910510593641</v>
      </c>
      <c r="DY873">
        <v>0.98403620070412079</v>
      </c>
      <c r="DZ873">
        <v>0</v>
      </c>
      <c r="EA873">
        <v>-39.824606666666661</v>
      </c>
      <c r="EB873">
        <v>-15.93485739710783</v>
      </c>
      <c r="EC873">
        <v>1.163501872776987</v>
      </c>
      <c r="ED873">
        <v>0</v>
      </c>
      <c r="EE873">
        <v>143.27917706612061</v>
      </c>
      <c r="EF873">
        <v>223.95546509322159</v>
      </c>
      <c r="EG873">
        <v>16.70312467587803</v>
      </c>
      <c r="EH873">
        <v>0</v>
      </c>
      <c r="EI873">
        <v>3.9340497499999998</v>
      </c>
      <c r="EJ873">
        <v>5.9774859281822522E-5</v>
      </c>
      <c r="EK873">
        <v>2.304206465900994E-3</v>
      </c>
      <c r="EL873">
        <v>1</v>
      </c>
      <c r="EM873">
        <v>1.859555229272946</v>
      </c>
      <c r="EN873">
        <v>-8.580916046179686E-3</v>
      </c>
      <c r="EO873">
        <v>1.813726951796464E-3</v>
      </c>
      <c r="EP873">
        <v>1</v>
      </c>
      <c r="EQ873">
        <v>2</v>
      </c>
      <c r="ER873">
        <v>6</v>
      </c>
      <c r="ES873" t="s">
        <v>409</v>
      </c>
      <c r="ET873">
        <v>2.944</v>
      </c>
      <c r="EU873">
        <v>2.8014299999999999</v>
      </c>
      <c r="EV873">
        <v>5.1490399999999999E-2</v>
      </c>
      <c r="EW873">
        <v>6.0324799999999998E-2</v>
      </c>
      <c r="EX873">
        <v>0.118158</v>
      </c>
      <c r="EY873">
        <v>0.10583099999999999</v>
      </c>
      <c r="EZ873">
        <v>19494.8</v>
      </c>
      <c r="FA873">
        <v>20253.400000000001</v>
      </c>
      <c r="FB873">
        <v>23893.4</v>
      </c>
      <c r="FC873">
        <v>25074.3</v>
      </c>
      <c r="FD873">
        <v>33717.599999999999</v>
      </c>
      <c r="FE873">
        <v>35794.199999999997</v>
      </c>
      <c r="FF873">
        <v>43553.3</v>
      </c>
      <c r="FG873">
        <v>46347.199999999997</v>
      </c>
      <c r="FH873">
        <v>1.9889699999999999</v>
      </c>
      <c r="FI873">
        <v>1.88428</v>
      </c>
      <c r="FJ873">
        <v>0.12598200000000001</v>
      </c>
      <c r="FK873">
        <v>0</v>
      </c>
      <c r="FL873">
        <v>29.1617</v>
      </c>
      <c r="FM873">
        <v>999.9</v>
      </c>
      <c r="FN873">
        <v>60.8</v>
      </c>
      <c r="FO873">
        <v>33.799999999999997</v>
      </c>
      <c r="FP873">
        <v>32.2363</v>
      </c>
      <c r="FQ873">
        <v>63.346400000000003</v>
      </c>
      <c r="FR873">
        <v>25.4527</v>
      </c>
      <c r="FS873">
        <v>1</v>
      </c>
      <c r="FT873">
        <v>0.26287899999999997</v>
      </c>
      <c r="FU873">
        <v>0.158883</v>
      </c>
      <c r="FV873">
        <v>20.324400000000001</v>
      </c>
      <c r="FW873">
        <v>5.2103999999999999</v>
      </c>
      <c r="FX873">
        <v>11.9056</v>
      </c>
      <c r="FY873">
        <v>5.0026999999999999</v>
      </c>
      <c r="FZ873">
        <v>3.2904</v>
      </c>
      <c r="GA873">
        <v>9999</v>
      </c>
      <c r="GB873">
        <v>9999</v>
      </c>
      <c r="GC873">
        <v>9999</v>
      </c>
      <c r="GD873">
        <v>999.9</v>
      </c>
      <c r="GE873">
        <v>1.8594999999999999</v>
      </c>
      <c r="GF873">
        <v>1.8545499999999999</v>
      </c>
      <c r="GG873">
        <v>1.85762</v>
      </c>
      <c r="GH873">
        <v>1.8561000000000001</v>
      </c>
      <c r="GI873">
        <v>1.8548800000000001</v>
      </c>
      <c r="GJ873">
        <v>1.8545700000000001</v>
      </c>
      <c r="GK873">
        <v>1.85327</v>
      </c>
      <c r="GL873">
        <v>1.8563799999999999</v>
      </c>
      <c r="GM873">
        <v>0</v>
      </c>
      <c r="GN873">
        <v>0</v>
      </c>
      <c r="GO873">
        <v>0</v>
      </c>
      <c r="GP873">
        <v>0</v>
      </c>
      <c r="GQ873" t="s">
        <v>385</v>
      </c>
      <c r="GR873" t="s">
        <v>386</v>
      </c>
      <c r="GS873" t="s">
        <v>387</v>
      </c>
      <c r="GT873" t="s">
        <v>387</v>
      </c>
      <c r="GU873" t="s">
        <v>387</v>
      </c>
      <c r="GV873" t="s">
        <v>387</v>
      </c>
      <c r="GW873">
        <v>0</v>
      </c>
      <c r="GX873">
        <v>100</v>
      </c>
      <c r="GY873">
        <v>100</v>
      </c>
      <c r="GZ873">
        <v>0.92100000000000004</v>
      </c>
      <c r="HA873">
        <v>2.5999999999999999E-3</v>
      </c>
      <c r="HB873">
        <v>0.40725668706344281</v>
      </c>
      <c r="HC873">
        <v>2.678124759318837E-3</v>
      </c>
      <c r="HD873">
        <v>-9.3737611465157319E-7</v>
      </c>
      <c r="HE873">
        <v>1.3915637841753891E-10</v>
      </c>
      <c r="HF873">
        <v>-8.3168333772034281E-2</v>
      </c>
      <c r="HG873">
        <v>1.061361004592812E-2</v>
      </c>
      <c r="HH873">
        <v>-3.086644042041478E-4</v>
      </c>
      <c r="HI873">
        <v>1.24720902217549E-6</v>
      </c>
      <c r="HJ873">
        <v>1</v>
      </c>
      <c r="HK873">
        <v>2093</v>
      </c>
      <c r="HL873">
        <v>2</v>
      </c>
      <c r="HM873">
        <v>27</v>
      </c>
      <c r="HN873">
        <v>4.4000000000000004</v>
      </c>
      <c r="HO873">
        <v>4.3</v>
      </c>
      <c r="HP873">
        <v>0.75073199999999995</v>
      </c>
      <c r="HQ873">
        <v>2.34253</v>
      </c>
      <c r="HR873">
        <v>1.4978</v>
      </c>
      <c r="HS873">
        <v>2.3022499999999999</v>
      </c>
      <c r="HT873">
        <v>1.5478499999999999</v>
      </c>
      <c r="HU873">
        <v>2.3559600000000001</v>
      </c>
      <c r="HV873">
        <v>36.646900000000002</v>
      </c>
      <c r="HW873">
        <v>14.0357</v>
      </c>
      <c r="HX873">
        <v>18</v>
      </c>
      <c r="HY873">
        <v>504.92700000000002</v>
      </c>
      <c r="HZ873">
        <v>502.77300000000002</v>
      </c>
      <c r="IA873">
        <v>29.033999999999999</v>
      </c>
      <c r="IB873">
        <v>30.478000000000002</v>
      </c>
      <c r="IC873">
        <v>30</v>
      </c>
      <c r="ID873">
        <v>30.274000000000001</v>
      </c>
      <c r="IE873">
        <v>30.369199999999999</v>
      </c>
      <c r="IF873">
        <v>15.1188</v>
      </c>
      <c r="IG873">
        <v>29.321300000000001</v>
      </c>
      <c r="IH873">
        <v>0</v>
      </c>
      <c r="II873">
        <v>29.037400000000002</v>
      </c>
      <c r="IJ873">
        <v>281.38</v>
      </c>
      <c r="IK873">
        <v>23.203099999999999</v>
      </c>
      <c r="IL873">
        <v>100.72199999999999</v>
      </c>
      <c r="IM873">
        <v>100.45</v>
      </c>
      <c r="IN873" t="s">
        <v>2775</v>
      </c>
    </row>
    <row r="874" spans="1:248" x14ac:dyDescent="0.2">
      <c r="A874">
        <v>858</v>
      </c>
      <c r="B874">
        <v>1660492186.0999999</v>
      </c>
      <c r="C874">
        <v>8057</v>
      </c>
      <c r="D874" t="s">
        <v>2085</v>
      </c>
      <c r="E874" t="s">
        <v>2086</v>
      </c>
      <c r="F874">
        <v>1</v>
      </c>
      <c r="G874" t="s">
        <v>1989</v>
      </c>
      <c r="H874" t="s">
        <v>377</v>
      </c>
      <c r="I874" t="s">
        <v>378</v>
      </c>
      <c r="J874" t="s">
        <v>379</v>
      </c>
      <c r="K874" t="s">
        <v>1193</v>
      </c>
      <c r="L874" t="s">
        <v>376</v>
      </c>
      <c r="M874" t="s">
        <v>381</v>
      </c>
      <c r="N874">
        <v>1660492177.6312499</v>
      </c>
      <c r="O874">
        <f t="shared" si="442"/>
        <v>3.3757811846125223E-3</v>
      </c>
      <c r="P874">
        <f t="shared" si="443"/>
        <v>3.3757811846125225</v>
      </c>
      <c r="Q874">
        <f t="shared" si="444"/>
        <v>2.4322225629412899</v>
      </c>
      <c r="R874">
        <f t="shared" si="445"/>
        <v>168.41618750000001</v>
      </c>
      <c r="S874">
        <f t="shared" si="446"/>
        <v>141.45096260956353</v>
      </c>
      <c r="T874">
        <f t="shared" si="447"/>
        <v>14.111493263990088</v>
      </c>
      <c r="U874">
        <f t="shared" si="448"/>
        <v>16.801609912073225</v>
      </c>
      <c r="V874">
        <f t="shared" si="449"/>
        <v>0.18049091524498362</v>
      </c>
      <c r="W874">
        <f t="shared" si="450"/>
        <v>2.9226428599256753</v>
      </c>
      <c r="X874">
        <f t="shared" si="451"/>
        <v>0.17451933969413494</v>
      </c>
      <c r="Y874">
        <f t="shared" si="452"/>
        <v>0.10959465098042187</v>
      </c>
      <c r="Z874">
        <f t="shared" si="453"/>
        <v>321.51210583694871</v>
      </c>
      <c r="AA874">
        <f t="shared" si="454"/>
        <v>31.997776446916124</v>
      </c>
      <c r="AB874">
        <f t="shared" si="455"/>
        <v>31.202787499999999</v>
      </c>
      <c r="AC874">
        <f t="shared" si="456"/>
        <v>4.5638043048443251</v>
      </c>
      <c r="AD874">
        <f t="shared" si="457"/>
        <v>60.012887733432031</v>
      </c>
      <c r="AE874">
        <f t="shared" si="458"/>
        <v>2.7043639825705745</v>
      </c>
      <c r="AF874">
        <f t="shared" si="459"/>
        <v>4.5063053699114448</v>
      </c>
      <c r="AG874">
        <f t="shared" si="460"/>
        <v>1.8594403222737506</v>
      </c>
      <c r="AH874">
        <f t="shared" si="461"/>
        <v>-148.87195024141224</v>
      </c>
      <c r="AI874">
        <f t="shared" si="462"/>
        <v>-35.06128296834445</v>
      </c>
      <c r="AJ874">
        <f t="shared" si="463"/>
        <v>-2.6963501171470967</v>
      </c>
      <c r="AK874">
        <f t="shared" si="464"/>
        <v>134.88252251004491</v>
      </c>
      <c r="AL874">
        <f t="shared" si="465"/>
        <v>32.779244696484618</v>
      </c>
      <c r="AM874">
        <f t="shared" si="466"/>
        <v>3.3704838319354198</v>
      </c>
      <c r="AN874">
        <f t="shared" si="467"/>
        <v>2.4322225629412899</v>
      </c>
      <c r="AO874">
        <v>242.20389837510939</v>
      </c>
      <c r="AP874">
        <v>213.23163030303019</v>
      </c>
      <c r="AQ874">
        <v>5.0748988361351799</v>
      </c>
      <c r="AR874">
        <v>64.971531831168349</v>
      </c>
      <c r="AS874">
        <f t="shared" si="468"/>
        <v>3.3757811846125225</v>
      </c>
      <c r="AT874">
        <v>23.17676473326566</v>
      </c>
      <c r="AU874">
        <v>27.116661818181811</v>
      </c>
      <c r="AV874">
        <v>2.0366159590615501E-5</v>
      </c>
      <c r="AW874">
        <v>82.288730517660355</v>
      </c>
      <c r="AX874">
        <v>0</v>
      </c>
      <c r="AY874">
        <v>0</v>
      </c>
      <c r="AZ874">
        <f t="shared" si="469"/>
        <v>1</v>
      </c>
      <c r="BA874">
        <f t="shared" si="470"/>
        <v>0</v>
      </c>
      <c r="BB874">
        <f t="shared" si="471"/>
        <v>51980.800343827927</v>
      </c>
      <c r="BC874">
        <f t="shared" si="472"/>
        <v>1999.9806249999999</v>
      </c>
      <c r="BD874">
        <f t="shared" si="473"/>
        <v>1681.1833095010097</v>
      </c>
      <c r="BE874">
        <f t="shared" si="474"/>
        <v>0.84059979806104856</v>
      </c>
      <c r="BF874">
        <f t="shared" si="475"/>
        <v>0.16075761025782373</v>
      </c>
      <c r="BG874">
        <v>6</v>
      </c>
      <c r="BH874">
        <v>0.5</v>
      </c>
      <c r="BI874" t="s">
        <v>382</v>
      </c>
      <c r="BJ874">
        <v>2</v>
      </c>
      <c r="BK874" t="b">
        <v>1</v>
      </c>
      <c r="BL874">
        <v>1660492177.6312499</v>
      </c>
      <c r="BM874">
        <v>168.41618750000001</v>
      </c>
      <c r="BN874">
        <v>208.42168749999999</v>
      </c>
      <c r="BO874">
        <v>27.108037499999998</v>
      </c>
      <c r="BP874">
        <v>23.174156249999999</v>
      </c>
      <c r="BQ874">
        <v>167.58612500000001</v>
      </c>
      <c r="BR874">
        <v>27.105443749999999</v>
      </c>
      <c r="BS874">
        <v>500.13456250000002</v>
      </c>
      <c r="BT874">
        <v>99.662431249999997</v>
      </c>
      <c r="BU874">
        <v>0.10000941250000001</v>
      </c>
      <c r="BV874">
        <v>30.98026875</v>
      </c>
      <c r="BW874">
        <v>31.202787499999999</v>
      </c>
      <c r="BX874">
        <v>999.9</v>
      </c>
      <c r="BY874">
        <v>0</v>
      </c>
      <c r="BZ874">
        <v>0</v>
      </c>
      <c r="CA874">
        <v>9994.4181250000001</v>
      </c>
      <c r="CB874">
        <v>0</v>
      </c>
      <c r="CC874">
        <v>29.895475000000001</v>
      </c>
      <c r="CD874">
        <v>-40.005431250000001</v>
      </c>
      <c r="CE874">
        <v>173.1089375</v>
      </c>
      <c r="CF874">
        <v>213.3661875</v>
      </c>
      <c r="CG874">
        <v>3.9338756250000002</v>
      </c>
      <c r="CH874">
        <v>208.42168749999999</v>
      </c>
      <c r="CI874">
        <v>23.174156249999999</v>
      </c>
      <c r="CJ874">
        <v>2.701653125</v>
      </c>
      <c r="CK874">
        <v>2.3095931250000001</v>
      </c>
      <c r="CL874">
        <v>22.295168749999998</v>
      </c>
      <c r="CM874">
        <v>19.743449999999999</v>
      </c>
      <c r="CN874">
        <v>1999.9806249999999</v>
      </c>
      <c r="CO874">
        <v>0.98000762500000005</v>
      </c>
      <c r="CP874">
        <v>1.99928625E-2</v>
      </c>
      <c r="CQ874">
        <v>0</v>
      </c>
      <c r="CR874">
        <v>3.0079375000000002</v>
      </c>
      <c r="CS874">
        <v>0</v>
      </c>
      <c r="CT874">
        <v>34488.53125</v>
      </c>
      <c r="CU874">
        <v>17412.1875</v>
      </c>
      <c r="CV874">
        <v>40.936999999999998</v>
      </c>
      <c r="CW874">
        <v>41.940937499999997</v>
      </c>
      <c r="CX874">
        <v>40.944875000000003</v>
      </c>
      <c r="CY874">
        <v>40.363187500000002</v>
      </c>
      <c r="CZ874">
        <v>41.046499999999988</v>
      </c>
      <c r="DA874">
        <v>1959.9993750000001</v>
      </c>
      <c r="DB874">
        <v>39.986249999999998</v>
      </c>
      <c r="DC874">
        <v>0</v>
      </c>
      <c r="DD874">
        <v>1660492184</v>
      </c>
      <c r="DE874">
        <v>0</v>
      </c>
      <c r="DF874">
        <v>1660491924.5999999</v>
      </c>
      <c r="DG874" t="s">
        <v>1990</v>
      </c>
      <c r="DH874">
        <v>1660491919.5999999</v>
      </c>
      <c r="DI874">
        <v>1660491924.5999999</v>
      </c>
      <c r="DJ874">
        <v>26</v>
      </c>
      <c r="DK874">
        <v>0.56499999999999995</v>
      </c>
      <c r="DL874">
        <v>-7.0000000000000001E-3</v>
      </c>
      <c r="DM874">
        <v>1.335</v>
      </c>
      <c r="DN874">
        <v>1.2E-2</v>
      </c>
      <c r="DO874">
        <v>400</v>
      </c>
      <c r="DP874">
        <v>23</v>
      </c>
      <c r="DQ874">
        <v>0.17</v>
      </c>
      <c r="DR874">
        <v>0.02</v>
      </c>
      <c r="DS874">
        <v>1.5765626383163249</v>
      </c>
      <c r="DT874">
        <v>6.6050603366478047</v>
      </c>
      <c r="DU874">
        <v>0.49612303177584982</v>
      </c>
      <c r="DV874">
        <v>0</v>
      </c>
      <c r="DW874">
        <v>32.845154949475393</v>
      </c>
      <c r="DX874">
        <v>11.300179230598831</v>
      </c>
      <c r="DY874">
        <v>0.82647858436606825</v>
      </c>
      <c r="DZ874">
        <v>0</v>
      </c>
      <c r="EA874">
        <v>-40.138380645161277</v>
      </c>
      <c r="EB874">
        <v>-14.481938709677321</v>
      </c>
      <c r="EC874">
        <v>1.092961426412383</v>
      </c>
      <c r="ED874">
        <v>0</v>
      </c>
      <c r="EE874">
        <v>149.9345502119528</v>
      </c>
      <c r="EF874">
        <v>223.15957353308741</v>
      </c>
      <c r="EG874">
        <v>16.105689614586179</v>
      </c>
      <c r="EH874">
        <v>0</v>
      </c>
      <c r="EI874">
        <v>3.9341195121951218</v>
      </c>
      <c r="EJ874">
        <v>9.1682926829332583E-3</v>
      </c>
      <c r="EK874">
        <v>2.3018359069521209E-3</v>
      </c>
      <c r="EL874">
        <v>1</v>
      </c>
      <c r="EM874">
        <v>1.859237647734876</v>
      </c>
      <c r="EN874">
        <v>5.1206249486744756E-3</v>
      </c>
      <c r="EO874">
        <v>1.410091405505161E-3</v>
      </c>
      <c r="EP874">
        <v>1</v>
      </c>
      <c r="EQ874">
        <v>2</v>
      </c>
      <c r="ER874">
        <v>6</v>
      </c>
      <c r="ES874" t="s">
        <v>409</v>
      </c>
      <c r="ET874">
        <v>2.94408</v>
      </c>
      <c r="EU874">
        <v>2.8014000000000001</v>
      </c>
      <c r="EV874">
        <v>5.2025599999999998E-2</v>
      </c>
      <c r="EW874">
        <v>6.0846200000000003E-2</v>
      </c>
      <c r="EX874">
        <v>0.11816</v>
      </c>
      <c r="EY874">
        <v>0.105832</v>
      </c>
      <c r="EZ874">
        <v>19483.8</v>
      </c>
      <c r="FA874">
        <v>20242.3</v>
      </c>
      <c r="FB874">
        <v>23893.4</v>
      </c>
      <c r="FC874">
        <v>25074.400000000001</v>
      </c>
      <c r="FD874">
        <v>33717.5</v>
      </c>
      <c r="FE874">
        <v>35794.300000000003</v>
      </c>
      <c r="FF874">
        <v>43553.3</v>
      </c>
      <c r="FG874">
        <v>46347.4</v>
      </c>
      <c r="FH874">
        <v>1.98902</v>
      </c>
      <c r="FI874">
        <v>1.8841699999999999</v>
      </c>
      <c r="FJ874">
        <v>0.126004</v>
      </c>
      <c r="FK874">
        <v>0</v>
      </c>
      <c r="FL874">
        <v>29.1615</v>
      </c>
      <c r="FM874">
        <v>999.9</v>
      </c>
      <c r="FN874">
        <v>60.8</v>
      </c>
      <c r="FO874">
        <v>33.799999999999997</v>
      </c>
      <c r="FP874">
        <v>32.234699999999997</v>
      </c>
      <c r="FQ874">
        <v>63.426400000000001</v>
      </c>
      <c r="FR874">
        <v>25.805299999999999</v>
      </c>
      <c r="FS874">
        <v>1</v>
      </c>
      <c r="FT874">
        <v>0.26288099999999998</v>
      </c>
      <c r="FU874">
        <v>0.16392200000000001</v>
      </c>
      <c r="FV874">
        <v>20.324400000000001</v>
      </c>
      <c r="FW874">
        <v>5.2105499999999996</v>
      </c>
      <c r="FX874">
        <v>11.9053</v>
      </c>
      <c r="FY874">
        <v>5.0027499999999998</v>
      </c>
      <c r="FZ874">
        <v>3.2904</v>
      </c>
      <c r="GA874">
        <v>9999</v>
      </c>
      <c r="GB874">
        <v>9999</v>
      </c>
      <c r="GC874">
        <v>9999</v>
      </c>
      <c r="GD874">
        <v>999.9</v>
      </c>
      <c r="GE874">
        <v>1.8594999999999999</v>
      </c>
      <c r="GF874">
        <v>1.8545499999999999</v>
      </c>
      <c r="GG874">
        <v>1.8576299999999999</v>
      </c>
      <c r="GH874">
        <v>1.8561000000000001</v>
      </c>
      <c r="GI874">
        <v>1.8548899999999999</v>
      </c>
      <c r="GJ874">
        <v>1.8545700000000001</v>
      </c>
      <c r="GK874">
        <v>1.85327</v>
      </c>
      <c r="GL874">
        <v>1.8563799999999999</v>
      </c>
      <c r="GM874">
        <v>0</v>
      </c>
      <c r="GN874">
        <v>0</v>
      </c>
      <c r="GO874">
        <v>0</v>
      </c>
      <c r="GP874">
        <v>0</v>
      </c>
      <c r="GQ874" t="s">
        <v>385</v>
      </c>
      <c r="GR874" t="s">
        <v>386</v>
      </c>
      <c r="GS874" t="s">
        <v>387</v>
      </c>
      <c r="GT874" t="s">
        <v>387</v>
      </c>
      <c r="GU874" t="s">
        <v>387</v>
      </c>
      <c r="GV874" t="s">
        <v>387</v>
      </c>
      <c r="GW874">
        <v>0</v>
      </c>
      <c r="GX874">
        <v>100</v>
      </c>
      <c r="GY874">
        <v>100</v>
      </c>
      <c r="GZ874">
        <v>0.92800000000000005</v>
      </c>
      <c r="HA874">
        <v>2.5000000000000001E-3</v>
      </c>
      <c r="HB874">
        <v>0.40725668706344281</v>
      </c>
      <c r="HC874">
        <v>2.678124759318837E-3</v>
      </c>
      <c r="HD874">
        <v>-9.3737611465157319E-7</v>
      </c>
      <c r="HE874">
        <v>1.3915637841753891E-10</v>
      </c>
      <c r="HF874">
        <v>-8.3168333772034281E-2</v>
      </c>
      <c r="HG874">
        <v>1.061361004592812E-2</v>
      </c>
      <c r="HH874">
        <v>-3.086644042041478E-4</v>
      </c>
      <c r="HI874">
        <v>1.24720902217549E-6</v>
      </c>
      <c r="HJ874">
        <v>1</v>
      </c>
      <c r="HK874">
        <v>2093</v>
      </c>
      <c r="HL874">
        <v>2</v>
      </c>
      <c r="HM874">
        <v>27</v>
      </c>
      <c r="HN874">
        <v>4.4000000000000004</v>
      </c>
      <c r="HO874">
        <v>4.4000000000000004</v>
      </c>
      <c r="HP874">
        <v>0.75439500000000004</v>
      </c>
      <c r="HQ874">
        <v>2.33887</v>
      </c>
      <c r="HR874">
        <v>1.4978</v>
      </c>
      <c r="HS874">
        <v>2.3022499999999999</v>
      </c>
      <c r="HT874">
        <v>1.5478499999999999</v>
      </c>
      <c r="HU874">
        <v>2.3034699999999999</v>
      </c>
      <c r="HV874">
        <v>36.646900000000002</v>
      </c>
      <c r="HW874">
        <v>14.026999999999999</v>
      </c>
      <c r="HX874">
        <v>18</v>
      </c>
      <c r="HY874">
        <v>504.95699999999999</v>
      </c>
      <c r="HZ874">
        <v>502.70600000000002</v>
      </c>
      <c r="IA874">
        <v>29.035299999999999</v>
      </c>
      <c r="IB874">
        <v>30.478000000000002</v>
      </c>
      <c r="IC874">
        <v>30</v>
      </c>
      <c r="ID874">
        <v>30.274000000000001</v>
      </c>
      <c r="IE874">
        <v>30.369199999999999</v>
      </c>
      <c r="IF874">
        <v>15.3004</v>
      </c>
      <c r="IG874">
        <v>29.321300000000001</v>
      </c>
      <c r="IH874">
        <v>0</v>
      </c>
      <c r="II874">
        <v>29.0486</v>
      </c>
      <c r="IJ874">
        <v>291.40899999999999</v>
      </c>
      <c r="IK874">
        <v>23.203099999999999</v>
      </c>
      <c r="IL874">
        <v>100.72199999999999</v>
      </c>
      <c r="IM874">
        <v>100.45</v>
      </c>
      <c r="IN874" t="s">
        <v>2775</v>
      </c>
    </row>
    <row r="875" spans="1:248" x14ac:dyDescent="0.2">
      <c r="A875">
        <v>859</v>
      </c>
      <c r="B875">
        <v>1660492187.5999999</v>
      </c>
      <c r="C875">
        <v>8058.5</v>
      </c>
      <c r="D875" t="s">
        <v>2087</v>
      </c>
      <c r="E875" t="s">
        <v>2088</v>
      </c>
      <c r="F875">
        <v>1</v>
      </c>
      <c r="G875" t="s">
        <v>1989</v>
      </c>
      <c r="H875" t="s">
        <v>377</v>
      </c>
      <c r="I875" t="s">
        <v>378</v>
      </c>
      <c r="J875" t="s">
        <v>379</v>
      </c>
      <c r="K875" t="s">
        <v>1193</v>
      </c>
      <c r="L875" t="s">
        <v>376</v>
      </c>
      <c r="M875" t="s">
        <v>381</v>
      </c>
      <c r="N875">
        <v>1660492179.6624999</v>
      </c>
      <c r="O875">
        <f t="shared" si="442"/>
        <v>3.3766548253516397E-3</v>
      </c>
      <c r="P875">
        <f t="shared" si="443"/>
        <v>3.3766548253516397</v>
      </c>
      <c r="Q875">
        <f t="shared" si="444"/>
        <v>2.6576963372974309</v>
      </c>
      <c r="R875">
        <f t="shared" si="445"/>
        <v>178.31456249999999</v>
      </c>
      <c r="S875">
        <f t="shared" si="446"/>
        <v>149.03045675867969</v>
      </c>
      <c r="T875">
        <f t="shared" si="447"/>
        <v>14.867583000333987</v>
      </c>
      <c r="U875">
        <f t="shared" si="448"/>
        <v>17.78902524891167</v>
      </c>
      <c r="V875">
        <f t="shared" si="449"/>
        <v>0.18054644928701591</v>
      </c>
      <c r="W875">
        <f t="shared" si="450"/>
        <v>2.9233204988635166</v>
      </c>
      <c r="X875">
        <f t="shared" si="451"/>
        <v>0.1745725996773913</v>
      </c>
      <c r="Y875">
        <f t="shared" si="452"/>
        <v>0.1096281353124909</v>
      </c>
      <c r="Z875">
        <f t="shared" si="453"/>
        <v>321.51353043563557</v>
      </c>
      <c r="AA875">
        <f t="shared" si="454"/>
        <v>31.998406760966112</v>
      </c>
      <c r="AB875">
        <f t="shared" si="455"/>
        <v>31.2031375</v>
      </c>
      <c r="AC875">
        <f t="shared" si="456"/>
        <v>4.563895245918828</v>
      </c>
      <c r="AD875">
        <f t="shared" si="457"/>
        <v>60.013391478502363</v>
      </c>
      <c r="AE875">
        <f t="shared" si="458"/>
        <v>2.70455150977154</v>
      </c>
      <c r="AF875">
        <f t="shared" si="459"/>
        <v>4.5065800201282542</v>
      </c>
      <c r="AG875">
        <f t="shared" si="460"/>
        <v>1.859343736147288</v>
      </c>
      <c r="AH875">
        <f t="shared" si="461"/>
        <v>-148.91047779800732</v>
      </c>
      <c r="AI875">
        <f t="shared" si="462"/>
        <v>-34.956135740163376</v>
      </c>
      <c r="AJ875">
        <f t="shared" si="463"/>
        <v>-2.6876595379728161</v>
      </c>
      <c r="AK875">
        <f t="shared" si="464"/>
        <v>134.95925735949206</v>
      </c>
      <c r="AL875">
        <f t="shared" si="465"/>
        <v>33.155295643290664</v>
      </c>
      <c r="AM875">
        <f t="shared" si="466"/>
        <v>3.3712242279225011</v>
      </c>
      <c r="AN875">
        <f t="shared" si="467"/>
        <v>2.6576963372974309</v>
      </c>
      <c r="AO875">
        <v>249.9929719671396</v>
      </c>
      <c r="AP875">
        <v>220.80295151515139</v>
      </c>
      <c r="AQ875">
        <v>5.0634362795035983</v>
      </c>
      <c r="AR875">
        <v>64.971531831168349</v>
      </c>
      <c r="AS875">
        <f t="shared" si="468"/>
        <v>3.3766548253516397</v>
      </c>
      <c r="AT875">
        <v>23.17739750630529</v>
      </c>
      <c r="AU875">
        <v>27.11825575757576</v>
      </c>
      <c r="AV875">
        <v>2.261994722107143E-5</v>
      </c>
      <c r="AW875">
        <v>82.288730517660355</v>
      </c>
      <c r="AX875">
        <v>0</v>
      </c>
      <c r="AY875">
        <v>0</v>
      </c>
      <c r="AZ875">
        <f t="shared" si="469"/>
        <v>1</v>
      </c>
      <c r="BA875">
        <f t="shared" si="470"/>
        <v>0</v>
      </c>
      <c r="BB875">
        <f t="shared" si="471"/>
        <v>51999.89639082583</v>
      </c>
      <c r="BC875">
        <f t="shared" si="472"/>
        <v>1999.99</v>
      </c>
      <c r="BD875">
        <f t="shared" si="473"/>
        <v>1681.1911473759769</v>
      </c>
      <c r="BE875">
        <f t="shared" si="474"/>
        <v>0.84059977668687191</v>
      </c>
      <c r="BF875">
        <f t="shared" si="475"/>
        <v>0.16075756900566282</v>
      </c>
      <c r="BG875">
        <v>6</v>
      </c>
      <c r="BH875">
        <v>0.5</v>
      </c>
      <c r="BI875" t="s">
        <v>382</v>
      </c>
      <c r="BJ875">
        <v>2</v>
      </c>
      <c r="BK875" t="b">
        <v>1</v>
      </c>
      <c r="BL875">
        <v>1660492179.6624999</v>
      </c>
      <c r="BM875">
        <v>178.31456249999999</v>
      </c>
      <c r="BN875">
        <v>218.81100000000001</v>
      </c>
      <c r="BO875">
        <v>27.110025</v>
      </c>
      <c r="BP875">
        <v>23.175325000000001</v>
      </c>
      <c r="BQ875">
        <v>177.46118749999999</v>
      </c>
      <c r="BR875">
        <v>27.107443750000002</v>
      </c>
      <c r="BS875">
        <v>500.13931250000002</v>
      </c>
      <c r="BT875">
        <v>99.662031249999998</v>
      </c>
      <c r="BU875">
        <v>0.10001285625</v>
      </c>
      <c r="BV875">
        <v>30.981337499999999</v>
      </c>
      <c r="BW875">
        <v>31.2031375</v>
      </c>
      <c r="BX875">
        <v>999.9</v>
      </c>
      <c r="BY875">
        <v>0</v>
      </c>
      <c r="BZ875">
        <v>0</v>
      </c>
      <c r="CA875">
        <v>9998.3243750000001</v>
      </c>
      <c r="CB875">
        <v>0</v>
      </c>
      <c r="CC875">
        <v>30.128668749999999</v>
      </c>
      <c r="CD875">
        <v>-40.496337500000003</v>
      </c>
      <c r="CE875">
        <v>183.28356249999999</v>
      </c>
      <c r="CF875">
        <v>224.00225</v>
      </c>
      <c r="CG875">
        <v>3.9347025000000002</v>
      </c>
      <c r="CH875">
        <v>218.81100000000001</v>
      </c>
      <c r="CI875">
        <v>23.175325000000001</v>
      </c>
      <c r="CJ875">
        <v>2.701840625</v>
      </c>
      <c r="CK875">
        <v>2.3096999999999999</v>
      </c>
      <c r="CL875">
        <v>22.296312499999999</v>
      </c>
      <c r="CM875">
        <v>19.744199999999999</v>
      </c>
      <c r="CN875">
        <v>1999.99</v>
      </c>
      <c r="CO875">
        <v>0.98000781250000002</v>
      </c>
      <c r="CP875">
        <v>1.9992681250000002E-2</v>
      </c>
      <c r="CQ875">
        <v>0</v>
      </c>
      <c r="CR875">
        <v>3.0166249999999999</v>
      </c>
      <c r="CS875">
        <v>0</v>
      </c>
      <c r="CT875">
        <v>34494.637499999997</v>
      </c>
      <c r="CU875">
        <v>17412.268749999999</v>
      </c>
      <c r="CV875">
        <v>40.936999999999998</v>
      </c>
      <c r="CW875">
        <v>41.940937499999997</v>
      </c>
      <c r="CX875">
        <v>40.952749999999988</v>
      </c>
      <c r="CY875">
        <v>40.363187500000002</v>
      </c>
      <c r="CZ875">
        <v>41.046499999999988</v>
      </c>
      <c r="DA875">
        <v>1960.0093750000001</v>
      </c>
      <c r="DB875">
        <v>39.984999999999999</v>
      </c>
      <c r="DC875">
        <v>0</v>
      </c>
      <c r="DD875">
        <v>1660492185.8</v>
      </c>
      <c r="DE875">
        <v>0</v>
      </c>
      <c r="DF875">
        <v>1660491924.5999999</v>
      </c>
      <c r="DG875" t="s">
        <v>1990</v>
      </c>
      <c r="DH875">
        <v>1660491919.5999999</v>
      </c>
      <c r="DI875">
        <v>1660491924.5999999</v>
      </c>
      <c r="DJ875">
        <v>26</v>
      </c>
      <c r="DK875">
        <v>0.56499999999999995</v>
      </c>
      <c r="DL875">
        <v>-7.0000000000000001E-3</v>
      </c>
      <c r="DM875">
        <v>1.335</v>
      </c>
      <c r="DN875">
        <v>1.2E-2</v>
      </c>
      <c r="DO875">
        <v>400</v>
      </c>
      <c r="DP875">
        <v>23</v>
      </c>
      <c r="DQ875">
        <v>0.17</v>
      </c>
      <c r="DR875">
        <v>0.02</v>
      </c>
      <c r="DS875">
        <v>1.727021643700517</v>
      </c>
      <c r="DT875">
        <v>6.8796820877450964</v>
      </c>
      <c r="DU875">
        <v>0.51478912162583146</v>
      </c>
      <c r="DV875">
        <v>0</v>
      </c>
      <c r="DW875">
        <v>33.066968738286818</v>
      </c>
      <c r="DX875">
        <v>10.14371649964138</v>
      </c>
      <c r="DY875">
        <v>0.76646479685850155</v>
      </c>
      <c r="DZ875">
        <v>0</v>
      </c>
      <c r="EA875">
        <v>-40.559639999999987</v>
      </c>
      <c r="EB875">
        <v>-12.56814593993322</v>
      </c>
      <c r="EC875">
        <v>0.91459960368822979</v>
      </c>
      <c r="ED875">
        <v>0</v>
      </c>
      <c r="EE875">
        <v>154.7014193855035</v>
      </c>
      <c r="EF875">
        <v>222.54716114349509</v>
      </c>
      <c r="EG875">
        <v>16.594794225512729</v>
      </c>
      <c r="EH875">
        <v>0</v>
      </c>
      <c r="EI875">
        <v>3.934239499999999</v>
      </c>
      <c r="EJ875">
        <v>2.2021913696056251E-2</v>
      </c>
      <c r="EK875">
        <v>2.5663874902282281E-3</v>
      </c>
      <c r="EL875">
        <v>1</v>
      </c>
      <c r="EM875">
        <v>1.859248246495719</v>
      </c>
      <c r="EN875">
        <v>1.136183224038746E-2</v>
      </c>
      <c r="EO875">
        <v>1.358695333124961E-3</v>
      </c>
      <c r="EP875">
        <v>1</v>
      </c>
      <c r="EQ875">
        <v>2</v>
      </c>
      <c r="ER875">
        <v>6</v>
      </c>
      <c r="ES875" t="s">
        <v>409</v>
      </c>
      <c r="ET875">
        <v>2.9440900000000001</v>
      </c>
      <c r="EU875">
        <v>2.8012999999999999</v>
      </c>
      <c r="EV875">
        <v>5.3604499999999999E-2</v>
      </c>
      <c r="EW875">
        <v>6.2392400000000001E-2</v>
      </c>
      <c r="EX875">
        <v>0.118162</v>
      </c>
      <c r="EY875">
        <v>0.105834</v>
      </c>
      <c r="EZ875">
        <v>19451.099999999999</v>
      </c>
      <c r="FA875">
        <v>20209.2</v>
      </c>
      <c r="FB875">
        <v>23893.1</v>
      </c>
      <c r="FC875">
        <v>25074.7</v>
      </c>
      <c r="FD875">
        <v>33717.199999999997</v>
      </c>
      <c r="FE875">
        <v>35794.5</v>
      </c>
      <c r="FF875">
        <v>43552.9</v>
      </c>
      <c r="FG875">
        <v>46347.6</v>
      </c>
      <c r="FH875">
        <v>1.98905</v>
      </c>
      <c r="FI875">
        <v>1.88415</v>
      </c>
      <c r="FJ875">
        <v>0.12622800000000001</v>
      </c>
      <c r="FK875">
        <v>0</v>
      </c>
      <c r="FL875">
        <v>29.160499999999999</v>
      </c>
      <c r="FM875">
        <v>999.9</v>
      </c>
      <c r="FN875">
        <v>60.8</v>
      </c>
      <c r="FO875">
        <v>33.799999999999997</v>
      </c>
      <c r="FP875">
        <v>32.234000000000002</v>
      </c>
      <c r="FQ875">
        <v>63.686399999999999</v>
      </c>
      <c r="FR875">
        <v>25.921500000000002</v>
      </c>
      <c r="FS875">
        <v>1</v>
      </c>
      <c r="FT875">
        <v>0.262876</v>
      </c>
      <c r="FU875">
        <v>0.16584399999999999</v>
      </c>
      <c r="FV875">
        <v>20.3245</v>
      </c>
      <c r="FW875">
        <v>5.2112999999999996</v>
      </c>
      <c r="FX875">
        <v>11.9053</v>
      </c>
      <c r="FY875">
        <v>5.0027999999999997</v>
      </c>
      <c r="FZ875">
        <v>3.2904499999999999</v>
      </c>
      <c r="GA875">
        <v>9999</v>
      </c>
      <c r="GB875">
        <v>9999</v>
      </c>
      <c r="GC875">
        <v>9999</v>
      </c>
      <c r="GD875">
        <v>999.9</v>
      </c>
      <c r="GE875">
        <v>1.8594900000000001</v>
      </c>
      <c r="GF875">
        <v>1.85453</v>
      </c>
      <c r="GG875">
        <v>1.85765</v>
      </c>
      <c r="GH875">
        <v>1.8561099999999999</v>
      </c>
      <c r="GI875">
        <v>1.8549</v>
      </c>
      <c r="GJ875">
        <v>1.8545700000000001</v>
      </c>
      <c r="GK875">
        <v>1.85327</v>
      </c>
      <c r="GL875">
        <v>1.8563799999999999</v>
      </c>
      <c r="GM875">
        <v>0</v>
      </c>
      <c r="GN875">
        <v>0</v>
      </c>
      <c r="GO875">
        <v>0</v>
      </c>
      <c r="GP875">
        <v>0</v>
      </c>
      <c r="GQ875" t="s">
        <v>385</v>
      </c>
      <c r="GR875" t="s">
        <v>386</v>
      </c>
      <c r="GS875" t="s">
        <v>387</v>
      </c>
      <c r="GT875" t="s">
        <v>387</v>
      </c>
      <c r="GU875" t="s">
        <v>387</v>
      </c>
      <c r="GV875" t="s">
        <v>387</v>
      </c>
      <c r="GW875">
        <v>0</v>
      </c>
      <c r="GX875">
        <v>100</v>
      </c>
      <c r="GY875">
        <v>100</v>
      </c>
      <c r="GZ875">
        <v>0.94399999999999995</v>
      </c>
      <c r="HA875">
        <v>2.5000000000000001E-3</v>
      </c>
      <c r="HB875">
        <v>0.40725668706344281</v>
      </c>
      <c r="HC875">
        <v>2.678124759318837E-3</v>
      </c>
      <c r="HD875">
        <v>-9.3737611465157319E-7</v>
      </c>
      <c r="HE875">
        <v>1.3915637841753891E-10</v>
      </c>
      <c r="HF875">
        <v>-8.3168333772034281E-2</v>
      </c>
      <c r="HG875">
        <v>1.061361004592812E-2</v>
      </c>
      <c r="HH875">
        <v>-3.086644042041478E-4</v>
      </c>
      <c r="HI875">
        <v>1.24720902217549E-6</v>
      </c>
      <c r="HJ875">
        <v>1</v>
      </c>
      <c r="HK875">
        <v>2093</v>
      </c>
      <c r="HL875">
        <v>2</v>
      </c>
      <c r="HM875">
        <v>27</v>
      </c>
      <c r="HN875">
        <v>4.5</v>
      </c>
      <c r="HO875">
        <v>4.4000000000000004</v>
      </c>
      <c r="HP875">
        <v>0.77148399999999995</v>
      </c>
      <c r="HQ875">
        <v>2.323</v>
      </c>
      <c r="HR875">
        <v>1.4978</v>
      </c>
      <c r="HS875">
        <v>2.3022499999999999</v>
      </c>
      <c r="HT875">
        <v>1.5478499999999999</v>
      </c>
      <c r="HU875">
        <v>2.3962400000000001</v>
      </c>
      <c r="HV875">
        <v>36.646900000000002</v>
      </c>
      <c r="HW875">
        <v>14.044499999999999</v>
      </c>
      <c r="HX875">
        <v>18</v>
      </c>
      <c r="HY875">
        <v>504.97899999999998</v>
      </c>
      <c r="HZ875">
        <v>502.69</v>
      </c>
      <c r="IA875">
        <v>29.039899999999999</v>
      </c>
      <c r="IB875">
        <v>30.478000000000002</v>
      </c>
      <c r="IC875">
        <v>30</v>
      </c>
      <c r="ID875">
        <v>30.274899999999999</v>
      </c>
      <c r="IE875">
        <v>30.369199999999999</v>
      </c>
      <c r="IF875">
        <v>15.547499999999999</v>
      </c>
      <c r="IG875">
        <v>29.321300000000001</v>
      </c>
      <c r="IH875">
        <v>0</v>
      </c>
      <c r="II875">
        <v>29.0486</v>
      </c>
      <c r="IJ875">
        <v>291.40899999999999</v>
      </c>
      <c r="IK875">
        <v>23.203099999999999</v>
      </c>
      <c r="IL875">
        <v>100.721</v>
      </c>
      <c r="IM875">
        <v>100.45099999999999</v>
      </c>
      <c r="IN875" t="s">
        <v>2775</v>
      </c>
    </row>
    <row r="876" spans="1:248" x14ac:dyDescent="0.2">
      <c r="A876">
        <v>860</v>
      </c>
      <c r="B876">
        <v>1660492188.5999999</v>
      </c>
      <c r="C876">
        <v>8059.5</v>
      </c>
      <c r="D876" t="s">
        <v>2089</v>
      </c>
      <c r="E876" t="s">
        <v>2090</v>
      </c>
      <c r="F876">
        <v>1</v>
      </c>
      <c r="G876" t="s">
        <v>1989</v>
      </c>
      <c r="H876" t="s">
        <v>377</v>
      </c>
      <c r="I876" t="s">
        <v>378</v>
      </c>
      <c r="J876" t="s">
        <v>379</v>
      </c>
      <c r="K876" t="s">
        <v>1193</v>
      </c>
      <c r="L876" t="s">
        <v>376</v>
      </c>
      <c r="M876" t="s">
        <v>381</v>
      </c>
      <c r="N876">
        <v>1660492181.166666</v>
      </c>
      <c r="O876">
        <f t="shared" si="442"/>
        <v>3.3772463106195474E-3</v>
      </c>
      <c r="P876">
        <f t="shared" si="443"/>
        <v>3.3772463106195474</v>
      </c>
      <c r="Q876">
        <f t="shared" si="444"/>
        <v>2.8610636558365279</v>
      </c>
      <c r="R876">
        <f t="shared" si="445"/>
        <v>185.6602</v>
      </c>
      <c r="S876">
        <f t="shared" si="446"/>
        <v>154.32918810904485</v>
      </c>
      <c r="T876">
        <f t="shared" si="447"/>
        <v>15.396166654333669</v>
      </c>
      <c r="U876">
        <f t="shared" si="448"/>
        <v>18.521806634900539</v>
      </c>
      <c r="V876">
        <f t="shared" si="449"/>
        <v>0.18056873247512836</v>
      </c>
      <c r="W876">
        <f t="shared" si="450"/>
        <v>2.9234799326587693</v>
      </c>
      <c r="X876">
        <f t="shared" si="451"/>
        <v>0.17459374870247532</v>
      </c>
      <c r="Y876">
        <f t="shared" si="452"/>
        <v>0.1096414511319615</v>
      </c>
      <c r="Z876">
        <f t="shared" si="453"/>
        <v>321.51145136980955</v>
      </c>
      <c r="AA876">
        <f t="shared" si="454"/>
        <v>31.999157777041148</v>
      </c>
      <c r="AB876">
        <f t="shared" si="455"/>
        <v>31.20409333333334</v>
      </c>
      <c r="AC876">
        <f t="shared" si="456"/>
        <v>4.5641436097032591</v>
      </c>
      <c r="AD876">
        <f t="shared" si="457"/>
        <v>60.013523435543433</v>
      </c>
      <c r="AE876">
        <f t="shared" si="458"/>
        <v>2.704706933183977</v>
      </c>
      <c r="AF876">
        <f t="shared" si="459"/>
        <v>4.5068290917611664</v>
      </c>
      <c r="AG876">
        <f t="shared" si="460"/>
        <v>1.859436676519282</v>
      </c>
      <c r="AH876">
        <f t="shared" si="461"/>
        <v>-148.93656229832203</v>
      </c>
      <c r="AI876">
        <f t="shared" si="462"/>
        <v>-34.955940723388494</v>
      </c>
      <c r="AJ876">
        <f t="shared" si="463"/>
        <v>-2.6875234905272776</v>
      </c>
      <c r="AK876">
        <f t="shared" si="464"/>
        <v>134.93142485757176</v>
      </c>
      <c r="AL876">
        <f t="shared" si="465"/>
        <v>33.418161043706426</v>
      </c>
      <c r="AM876">
        <f t="shared" si="466"/>
        <v>3.3719358650965341</v>
      </c>
      <c r="AN876">
        <f t="shared" si="467"/>
        <v>2.8610636558365279</v>
      </c>
      <c r="AO876">
        <v>255.16635628383429</v>
      </c>
      <c r="AP876">
        <v>225.8215878787878</v>
      </c>
      <c r="AQ876">
        <v>5.0449602422446844</v>
      </c>
      <c r="AR876">
        <v>64.971531831168349</v>
      </c>
      <c r="AS876">
        <f t="shared" si="468"/>
        <v>3.3772463106195474</v>
      </c>
      <c r="AT876">
        <v>23.17787671383282</v>
      </c>
      <c r="AU876">
        <v>27.11938242424241</v>
      </c>
      <c r="AV876">
        <v>2.2751339402374931E-5</v>
      </c>
      <c r="AW876">
        <v>82.288730517660355</v>
      </c>
      <c r="AX876">
        <v>0</v>
      </c>
      <c r="AY876">
        <v>0</v>
      </c>
      <c r="AZ876">
        <f t="shared" si="469"/>
        <v>1</v>
      </c>
      <c r="BA876">
        <f t="shared" si="470"/>
        <v>0</v>
      </c>
      <c r="BB876">
        <f t="shared" si="471"/>
        <v>52004.264529893786</v>
      </c>
      <c r="BC876">
        <f t="shared" si="472"/>
        <v>1999.977333333333</v>
      </c>
      <c r="BD876">
        <f t="shared" si="473"/>
        <v>1681.1804776009376</v>
      </c>
      <c r="BE876">
        <f t="shared" si="474"/>
        <v>0.84059976559781235</v>
      </c>
      <c r="BF876">
        <f t="shared" si="475"/>
        <v>0.16075754760377764</v>
      </c>
      <c r="BG876">
        <v>6</v>
      </c>
      <c r="BH876">
        <v>0.5</v>
      </c>
      <c r="BI876" t="s">
        <v>382</v>
      </c>
      <c r="BJ876">
        <v>2</v>
      </c>
      <c r="BK876" t="b">
        <v>1</v>
      </c>
      <c r="BL876">
        <v>1660492181.166666</v>
      </c>
      <c r="BM876">
        <v>185.6602</v>
      </c>
      <c r="BN876">
        <v>226.50146666666669</v>
      </c>
      <c r="BO876">
        <v>27.11163333333333</v>
      </c>
      <c r="BP876">
        <v>23.176146666666661</v>
      </c>
      <c r="BQ876">
        <v>184.78953333333331</v>
      </c>
      <c r="BR876">
        <v>27.109053333333339</v>
      </c>
      <c r="BS876">
        <v>500.14406666666667</v>
      </c>
      <c r="BT876">
        <v>99.66182666666667</v>
      </c>
      <c r="BU876">
        <v>0.10003201333333329</v>
      </c>
      <c r="BV876">
        <v>30.98230666666667</v>
      </c>
      <c r="BW876">
        <v>31.20409333333334</v>
      </c>
      <c r="BX876">
        <v>999.89999999999986</v>
      </c>
      <c r="BY876">
        <v>0</v>
      </c>
      <c r="BZ876">
        <v>0</v>
      </c>
      <c r="CA876">
        <v>9999.2546666666676</v>
      </c>
      <c r="CB876">
        <v>0</v>
      </c>
      <c r="CC876">
        <v>30.316313333333341</v>
      </c>
      <c r="CD876">
        <v>-40.841180000000008</v>
      </c>
      <c r="CE876">
        <v>190.83420000000001</v>
      </c>
      <c r="CF876">
        <v>231.87540000000001</v>
      </c>
      <c r="CG876">
        <v>3.935486</v>
      </c>
      <c r="CH876">
        <v>226.50146666666669</v>
      </c>
      <c r="CI876">
        <v>23.176146666666661</v>
      </c>
      <c r="CJ876">
        <v>2.7019946666666672</v>
      </c>
      <c r="CK876">
        <v>2.309776666666667</v>
      </c>
      <c r="CL876">
        <v>22.297246666666659</v>
      </c>
      <c r="CM876">
        <v>19.74474</v>
      </c>
      <c r="CN876">
        <v>1999.977333333333</v>
      </c>
      <c r="CO876">
        <v>0.98000779999999987</v>
      </c>
      <c r="CP876">
        <v>1.9992693333333339E-2</v>
      </c>
      <c r="CQ876">
        <v>0</v>
      </c>
      <c r="CR876">
        <v>2.9578000000000002</v>
      </c>
      <c r="CS876">
        <v>0</v>
      </c>
      <c r="CT876">
        <v>34499.660000000003</v>
      </c>
      <c r="CU876">
        <v>17412.16</v>
      </c>
      <c r="CV876">
        <v>40.936999999999998</v>
      </c>
      <c r="CW876">
        <v>41.945399999999999</v>
      </c>
      <c r="CX876">
        <v>40.953800000000001</v>
      </c>
      <c r="CY876">
        <v>40.362400000000001</v>
      </c>
      <c r="CZ876">
        <v>41.04546666666667</v>
      </c>
      <c r="DA876">
        <v>1959.997333333333</v>
      </c>
      <c r="DB876">
        <v>39.984000000000009</v>
      </c>
      <c r="DC876">
        <v>0</v>
      </c>
      <c r="DD876">
        <v>1660492186.4000001</v>
      </c>
      <c r="DE876">
        <v>0</v>
      </c>
      <c r="DF876">
        <v>1660491924.5999999</v>
      </c>
      <c r="DG876" t="s">
        <v>1990</v>
      </c>
      <c r="DH876">
        <v>1660491919.5999999</v>
      </c>
      <c r="DI876">
        <v>1660491924.5999999</v>
      </c>
      <c r="DJ876">
        <v>26</v>
      </c>
      <c r="DK876">
        <v>0.56499999999999995</v>
      </c>
      <c r="DL876">
        <v>-7.0000000000000001E-3</v>
      </c>
      <c r="DM876">
        <v>1.335</v>
      </c>
      <c r="DN876">
        <v>1.2E-2</v>
      </c>
      <c r="DO876">
        <v>400</v>
      </c>
      <c r="DP876">
        <v>23</v>
      </c>
      <c r="DQ876">
        <v>0.17</v>
      </c>
      <c r="DR876">
        <v>0.02</v>
      </c>
      <c r="DS876">
        <v>1.840147393939122</v>
      </c>
      <c r="DT876">
        <v>7.0360334573415217</v>
      </c>
      <c r="DU876">
        <v>0.52594961430009879</v>
      </c>
      <c r="DV876">
        <v>0</v>
      </c>
      <c r="DW876">
        <v>33.239409105442242</v>
      </c>
      <c r="DX876">
        <v>9.3712843773392844</v>
      </c>
      <c r="DY876">
        <v>0.70609757085018299</v>
      </c>
      <c r="DZ876">
        <v>0</v>
      </c>
      <c r="EA876">
        <v>-40.775433333333332</v>
      </c>
      <c r="EB876">
        <v>-11.80279955506102</v>
      </c>
      <c r="EC876">
        <v>0.85635215705274514</v>
      </c>
      <c r="ED876">
        <v>0</v>
      </c>
      <c r="EE876">
        <v>158.42133731986081</v>
      </c>
      <c r="EF876">
        <v>221.64328500507719</v>
      </c>
      <c r="EG876">
        <v>16.527142477126901</v>
      </c>
      <c r="EH876">
        <v>0</v>
      </c>
      <c r="EI876">
        <v>3.9345302499999999</v>
      </c>
      <c r="EJ876">
        <v>2.5747654784229291E-2</v>
      </c>
      <c r="EK876">
        <v>2.7906204395259388E-3</v>
      </c>
      <c r="EL876">
        <v>1</v>
      </c>
      <c r="EM876">
        <v>1.8592990954078299</v>
      </c>
      <c r="EN876">
        <v>1.5930138091913921E-2</v>
      </c>
      <c r="EO876">
        <v>1.414045683780982E-3</v>
      </c>
      <c r="EP876">
        <v>1</v>
      </c>
      <c r="EQ876">
        <v>2</v>
      </c>
      <c r="ER876">
        <v>6</v>
      </c>
      <c r="ES876" t="s">
        <v>409</v>
      </c>
      <c r="ET876">
        <v>2.9441099999999998</v>
      </c>
      <c r="EU876">
        <v>2.80132</v>
      </c>
      <c r="EV876">
        <v>5.4652800000000001E-2</v>
      </c>
      <c r="EW876">
        <v>6.3417899999999999E-2</v>
      </c>
      <c r="EX876">
        <v>0.11816500000000001</v>
      </c>
      <c r="EY876">
        <v>0.105839</v>
      </c>
      <c r="EZ876">
        <v>19429.5</v>
      </c>
      <c r="FA876">
        <v>20187.099999999999</v>
      </c>
      <c r="FB876">
        <v>23893.1</v>
      </c>
      <c r="FC876">
        <v>25074.7</v>
      </c>
      <c r="FD876">
        <v>33717.1</v>
      </c>
      <c r="FE876">
        <v>35794.300000000003</v>
      </c>
      <c r="FF876">
        <v>43552.9</v>
      </c>
      <c r="FG876">
        <v>46347.6</v>
      </c>
      <c r="FH876">
        <v>1.9892300000000001</v>
      </c>
      <c r="FI876">
        <v>1.8841699999999999</v>
      </c>
      <c r="FJ876">
        <v>0.12637699999999999</v>
      </c>
      <c r="FK876">
        <v>0</v>
      </c>
      <c r="FL876">
        <v>29.159800000000001</v>
      </c>
      <c r="FM876">
        <v>999.9</v>
      </c>
      <c r="FN876">
        <v>60.8</v>
      </c>
      <c r="FO876">
        <v>33.799999999999997</v>
      </c>
      <c r="FP876">
        <v>32.235100000000003</v>
      </c>
      <c r="FQ876">
        <v>63.796399999999998</v>
      </c>
      <c r="FR876">
        <v>26.097799999999999</v>
      </c>
      <c r="FS876">
        <v>1</v>
      </c>
      <c r="FT876">
        <v>0.26286300000000001</v>
      </c>
      <c r="FU876">
        <v>0.162909</v>
      </c>
      <c r="FV876">
        <v>20.3246</v>
      </c>
      <c r="FW876">
        <v>5.2114500000000001</v>
      </c>
      <c r="FX876">
        <v>11.9057</v>
      </c>
      <c r="FY876">
        <v>5.0029000000000003</v>
      </c>
      <c r="FZ876">
        <v>3.2904300000000002</v>
      </c>
      <c r="GA876">
        <v>9999</v>
      </c>
      <c r="GB876">
        <v>9999</v>
      </c>
      <c r="GC876">
        <v>9999</v>
      </c>
      <c r="GD876">
        <v>999.9</v>
      </c>
      <c r="GE876">
        <v>1.8594900000000001</v>
      </c>
      <c r="GF876">
        <v>1.85453</v>
      </c>
      <c r="GG876">
        <v>1.8576699999999999</v>
      </c>
      <c r="GH876">
        <v>1.8561099999999999</v>
      </c>
      <c r="GI876">
        <v>1.8548899999999999</v>
      </c>
      <c r="GJ876">
        <v>1.8545700000000001</v>
      </c>
      <c r="GK876">
        <v>1.8532599999999999</v>
      </c>
      <c r="GL876">
        <v>1.8563799999999999</v>
      </c>
      <c r="GM876">
        <v>0</v>
      </c>
      <c r="GN876">
        <v>0</v>
      </c>
      <c r="GO876">
        <v>0</v>
      </c>
      <c r="GP876">
        <v>0</v>
      </c>
      <c r="GQ876" t="s">
        <v>385</v>
      </c>
      <c r="GR876" t="s">
        <v>386</v>
      </c>
      <c r="GS876" t="s">
        <v>387</v>
      </c>
      <c r="GT876" t="s">
        <v>387</v>
      </c>
      <c r="GU876" t="s">
        <v>387</v>
      </c>
      <c r="GV876" t="s">
        <v>387</v>
      </c>
      <c r="GW876">
        <v>0</v>
      </c>
      <c r="GX876">
        <v>100</v>
      </c>
      <c r="GY876">
        <v>100</v>
      </c>
      <c r="GZ876">
        <v>0.95499999999999996</v>
      </c>
      <c r="HA876">
        <v>2.5000000000000001E-3</v>
      </c>
      <c r="HB876">
        <v>0.40725668706344281</v>
      </c>
      <c r="HC876">
        <v>2.678124759318837E-3</v>
      </c>
      <c r="HD876">
        <v>-9.3737611465157319E-7</v>
      </c>
      <c r="HE876">
        <v>1.3915637841753891E-10</v>
      </c>
      <c r="HF876">
        <v>-8.3168333772034281E-2</v>
      </c>
      <c r="HG876">
        <v>1.061361004592812E-2</v>
      </c>
      <c r="HH876">
        <v>-3.086644042041478E-4</v>
      </c>
      <c r="HI876">
        <v>1.24720902217549E-6</v>
      </c>
      <c r="HJ876">
        <v>1</v>
      </c>
      <c r="HK876">
        <v>2093</v>
      </c>
      <c r="HL876">
        <v>2</v>
      </c>
      <c r="HM876">
        <v>27</v>
      </c>
      <c r="HN876">
        <v>4.5</v>
      </c>
      <c r="HO876">
        <v>4.4000000000000004</v>
      </c>
      <c r="HP876">
        <v>0.78491200000000005</v>
      </c>
      <c r="HQ876">
        <v>2.32544</v>
      </c>
      <c r="HR876">
        <v>1.4978</v>
      </c>
      <c r="HS876">
        <v>2.3022499999999999</v>
      </c>
      <c r="HT876">
        <v>1.5478499999999999</v>
      </c>
      <c r="HU876">
        <v>2.4597199999999999</v>
      </c>
      <c r="HV876">
        <v>36.646900000000002</v>
      </c>
      <c r="HW876">
        <v>14.0357</v>
      </c>
      <c r="HX876">
        <v>18</v>
      </c>
      <c r="HY876">
        <v>505.089</v>
      </c>
      <c r="HZ876">
        <v>502.70600000000002</v>
      </c>
      <c r="IA876">
        <v>29.042400000000001</v>
      </c>
      <c r="IB876">
        <v>30.478000000000002</v>
      </c>
      <c r="IC876">
        <v>30</v>
      </c>
      <c r="ID876">
        <v>30.275500000000001</v>
      </c>
      <c r="IE876">
        <v>30.369199999999999</v>
      </c>
      <c r="IF876">
        <v>15.8233</v>
      </c>
      <c r="IG876">
        <v>29.321300000000001</v>
      </c>
      <c r="IH876">
        <v>0</v>
      </c>
      <c r="II876">
        <v>29.0486</v>
      </c>
      <c r="IJ876">
        <v>301.43400000000003</v>
      </c>
      <c r="IK876">
        <v>23.203099999999999</v>
      </c>
      <c r="IL876">
        <v>100.721</v>
      </c>
      <c r="IM876">
        <v>100.45099999999999</v>
      </c>
      <c r="IN876" t="s">
        <v>2775</v>
      </c>
    </row>
    <row r="877" spans="1:248" x14ac:dyDescent="0.2">
      <c r="A877">
        <v>861</v>
      </c>
      <c r="B877">
        <v>1660492189.5999999</v>
      </c>
      <c r="C877">
        <v>8060.5</v>
      </c>
      <c r="D877" t="s">
        <v>2091</v>
      </c>
      <c r="E877" t="s">
        <v>2092</v>
      </c>
      <c r="F877">
        <v>1</v>
      </c>
      <c r="G877" t="s">
        <v>1989</v>
      </c>
      <c r="H877" t="s">
        <v>377</v>
      </c>
      <c r="I877" t="s">
        <v>378</v>
      </c>
      <c r="J877" t="s">
        <v>379</v>
      </c>
      <c r="K877" t="s">
        <v>1193</v>
      </c>
      <c r="L877" t="s">
        <v>376</v>
      </c>
      <c r="M877" t="s">
        <v>381</v>
      </c>
      <c r="N877">
        <v>1660492181.6624999</v>
      </c>
      <c r="O877">
        <f t="shared" si="442"/>
        <v>3.3780593978421421E-3</v>
      </c>
      <c r="P877">
        <f t="shared" si="443"/>
        <v>3.3780593978421423</v>
      </c>
      <c r="Q877">
        <f t="shared" si="444"/>
        <v>2.9602886488638802</v>
      </c>
      <c r="R877">
        <f t="shared" si="445"/>
        <v>188.09649999999999</v>
      </c>
      <c r="S877">
        <f t="shared" si="446"/>
        <v>155.80439399438438</v>
      </c>
      <c r="T877">
        <f t="shared" si="447"/>
        <v>15.543322003751415</v>
      </c>
      <c r="U877">
        <f t="shared" si="448"/>
        <v>18.764839632083831</v>
      </c>
      <c r="V877">
        <f t="shared" si="449"/>
        <v>0.18060024104025518</v>
      </c>
      <c r="W877">
        <f t="shared" si="450"/>
        <v>2.923301422824061</v>
      </c>
      <c r="X877">
        <f t="shared" si="451"/>
        <v>0.17462285701839605</v>
      </c>
      <c r="Y877">
        <f t="shared" si="452"/>
        <v>0.10965984911885576</v>
      </c>
      <c r="Z877">
        <f t="shared" si="453"/>
        <v>321.5111733465144</v>
      </c>
      <c r="AA877">
        <f t="shared" si="454"/>
        <v>31.999557948350244</v>
      </c>
      <c r="AB877">
        <f t="shared" si="455"/>
        <v>31.204825</v>
      </c>
      <c r="AC877">
        <f t="shared" si="456"/>
        <v>4.5643337339629797</v>
      </c>
      <c r="AD877">
        <f t="shared" si="457"/>
        <v>60.01287712221751</v>
      </c>
      <c r="AE877">
        <f t="shared" si="458"/>
        <v>2.7047635346429839</v>
      </c>
      <c r="AF877">
        <f t="shared" si="459"/>
        <v>4.5069719439290923</v>
      </c>
      <c r="AG877">
        <f t="shared" si="460"/>
        <v>1.8595701993199958</v>
      </c>
      <c r="AH877">
        <f t="shared" si="461"/>
        <v>-148.97241944483847</v>
      </c>
      <c r="AI877">
        <f t="shared" si="462"/>
        <v>-34.981517801732046</v>
      </c>
      <c r="AJ877">
        <f t="shared" si="463"/>
        <v>-2.6896712518093584</v>
      </c>
      <c r="AK877">
        <f t="shared" si="464"/>
        <v>134.86756484813449</v>
      </c>
      <c r="AL877">
        <f t="shared" si="465"/>
        <v>33.484222351791622</v>
      </c>
      <c r="AM877">
        <f t="shared" si="466"/>
        <v>3.3721892698143314</v>
      </c>
      <c r="AN877">
        <f t="shared" si="467"/>
        <v>2.9602886488638802</v>
      </c>
      <c r="AO877">
        <v>260.35432907117462</v>
      </c>
      <c r="AP877">
        <v>230.8864242424242</v>
      </c>
      <c r="AQ877">
        <v>5.0452401838313738</v>
      </c>
      <c r="AR877">
        <v>64.971531831168349</v>
      </c>
      <c r="AS877">
        <f t="shared" si="468"/>
        <v>3.3780593978421423</v>
      </c>
      <c r="AT877">
        <v>23.178507581326791</v>
      </c>
      <c r="AU877">
        <v>27.120957575757579</v>
      </c>
      <c r="AV877">
        <v>2.074749911321289E-5</v>
      </c>
      <c r="AW877">
        <v>82.288730517660355</v>
      </c>
      <c r="AX877">
        <v>0</v>
      </c>
      <c r="AY877">
        <v>0</v>
      </c>
      <c r="AZ877">
        <f t="shared" si="469"/>
        <v>1</v>
      </c>
      <c r="BA877">
        <f t="shared" si="470"/>
        <v>0</v>
      </c>
      <c r="BB877">
        <f t="shared" si="471"/>
        <v>51999.086008787017</v>
      </c>
      <c r="BC877">
        <f t="shared" si="472"/>
        <v>1999.9749999999999</v>
      </c>
      <c r="BD877">
        <f t="shared" si="473"/>
        <v>1681.1785665007847</v>
      </c>
      <c r="BE877">
        <f t="shared" si="474"/>
        <v>0.84059979074777669</v>
      </c>
      <c r="BF877">
        <f t="shared" si="475"/>
        <v>0.160757596143209</v>
      </c>
      <c r="BG877">
        <v>6</v>
      </c>
      <c r="BH877">
        <v>0.5</v>
      </c>
      <c r="BI877" t="s">
        <v>382</v>
      </c>
      <c r="BJ877">
        <v>2</v>
      </c>
      <c r="BK877" t="b">
        <v>1</v>
      </c>
      <c r="BL877">
        <v>1660492181.6624999</v>
      </c>
      <c r="BM877">
        <v>188.09649999999999</v>
      </c>
      <c r="BN877">
        <v>229.02681250000001</v>
      </c>
      <c r="BO877">
        <v>27.112224999999999</v>
      </c>
      <c r="BP877">
        <v>23.176456250000001</v>
      </c>
      <c r="BQ877">
        <v>187.22018750000001</v>
      </c>
      <c r="BR877">
        <v>27.109649999999998</v>
      </c>
      <c r="BS877">
        <v>500.14550000000003</v>
      </c>
      <c r="BT877">
        <v>99.66172499999999</v>
      </c>
      <c r="BU877">
        <v>0.10004426249999999</v>
      </c>
      <c r="BV877">
        <v>30.9828625</v>
      </c>
      <c r="BW877">
        <v>31.204825</v>
      </c>
      <c r="BX877">
        <v>999.9</v>
      </c>
      <c r="BY877">
        <v>0</v>
      </c>
      <c r="BZ877">
        <v>0</v>
      </c>
      <c r="CA877">
        <v>9998.2462500000001</v>
      </c>
      <c r="CB877">
        <v>0</v>
      </c>
      <c r="CC877">
        <v>30.309825</v>
      </c>
      <c r="CD877">
        <v>-40.930287499999999</v>
      </c>
      <c r="CE877">
        <v>193.33850000000001</v>
      </c>
      <c r="CF877">
        <v>234.4608125</v>
      </c>
      <c r="CG877">
        <v>3.935769375</v>
      </c>
      <c r="CH877">
        <v>229.02681250000001</v>
      </c>
      <c r="CI877">
        <v>23.176456250000001</v>
      </c>
      <c r="CJ877">
        <v>2.7020512499999998</v>
      </c>
      <c r="CK877">
        <v>2.3098049999999999</v>
      </c>
      <c r="CL877">
        <v>22.297587499999999</v>
      </c>
      <c r="CM877">
        <v>19.744937499999999</v>
      </c>
      <c r="CN877">
        <v>1999.9749999999999</v>
      </c>
      <c r="CO877">
        <v>0.98000706250000003</v>
      </c>
      <c r="CP877">
        <v>1.9993412499999998E-2</v>
      </c>
      <c r="CQ877">
        <v>0</v>
      </c>
      <c r="CR877">
        <v>3.026125</v>
      </c>
      <c r="CS877">
        <v>0</v>
      </c>
      <c r="CT877">
        <v>34502.643750000003</v>
      </c>
      <c r="CU877">
        <v>17412.137500000001</v>
      </c>
      <c r="CV877">
        <v>40.936999999999998</v>
      </c>
      <c r="CW877">
        <v>41.944875000000003</v>
      </c>
      <c r="CX877">
        <v>40.952749999999988</v>
      </c>
      <c r="CY877">
        <v>40.363187500000002</v>
      </c>
      <c r="CZ877">
        <v>41.042624999999987</v>
      </c>
      <c r="DA877">
        <v>1959.993125</v>
      </c>
      <c r="DB877">
        <v>39.985624999999999</v>
      </c>
      <c r="DC877">
        <v>0</v>
      </c>
      <c r="DD877">
        <v>1660492187.5999999</v>
      </c>
      <c r="DE877">
        <v>0</v>
      </c>
      <c r="DF877">
        <v>1660491924.5999999</v>
      </c>
      <c r="DG877" t="s">
        <v>1990</v>
      </c>
      <c r="DH877">
        <v>1660491919.5999999</v>
      </c>
      <c r="DI877">
        <v>1660491924.5999999</v>
      </c>
      <c r="DJ877">
        <v>26</v>
      </c>
      <c r="DK877">
        <v>0.56499999999999995</v>
      </c>
      <c r="DL877">
        <v>-7.0000000000000001E-3</v>
      </c>
      <c r="DM877">
        <v>1.335</v>
      </c>
      <c r="DN877">
        <v>1.2E-2</v>
      </c>
      <c r="DO877">
        <v>400</v>
      </c>
      <c r="DP877">
        <v>23</v>
      </c>
      <c r="DQ877">
        <v>0.17</v>
      </c>
      <c r="DR877">
        <v>0.02</v>
      </c>
      <c r="DS877">
        <v>1.840147393939122</v>
      </c>
      <c r="DT877">
        <v>7.0360334573415217</v>
      </c>
      <c r="DU877">
        <v>0.52594961430009879</v>
      </c>
      <c r="DV877">
        <v>0</v>
      </c>
      <c r="DW877">
        <v>33.239409105442242</v>
      </c>
      <c r="DX877">
        <v>9.3712843773392844</v>
      </c>
      <c r="DY877">
        <v>0.70609757085018299</v>
      </c>
      <c r="DZ877">
        <v>0</v>
      </c>
      <c r="EA877">
        <v>-40.775433333333332</v>
      </c>
      <c r="EB877">
        <v>-11.80279955506102</v>
      </c>
      <c r="EC877">
        <v>0.85635215705274514</v>
      </c>
      <c r="ED877">
        <v>0</v>
      </c>
      <c r="EE877">
        <v>158.42133731986081</v>
      </c>
      <c r="EF877">
        <v>221.64328500507719</v>
      </c>
      <c r="EG877">
        <v>16.527142477126901</v>
      </c>
      <c r="EH877">
        <v>0</v>
      </c>
      <c r="EI877">
        <v>3.9345302499999999</v>
      </c>
      <c r="EJ877">
        <v>2.5747654784229291E-2</v>
      </c>
      <c r="EK877">
        <v>2.7906204395259388E-3</v>
      </c>
      <c r="EL877">
        <v>1</v>
      </c>
      <c r="EM877">
        <v>1.8592990954078299</v>
      </c>
      <c r="EN877">
        <v>1.5930138091913921E-2</v>
      </c>
      <c r="EO877">
        <v>1.414045683780982E-3</v>
      </c>
      <c r="EP877">
        <v>1</v>
      </c>
      <c r="EQ877">
        <v>2</v>
      </c>
      <c r="ER877">
        <v>6</v>
      </c>
      <c r="ES877" t="s">
        <v>409</v>
      </c>
      <c r="ET877">
        <v>2.9440599999999999</v>
      </c>
      <c r="EU877">
        <v>2.8012100000000002</v>
      </c>
      <c r="EV877">
        <v>5.5693699999999999E-2</v>
      </c>
      <c r="EW877">
        <v>6.4444799999999997E-2</v>
      </c>
      <c r="EX877">
        <v>0.118168</v>
      </c>
      <c r="EY877">
        <v>0.10584300000000001</v>
      </c>
      <c r="EZ877">
        <v>19408</v>
      </c>
      <c r="FA877">
        <v>20164.900000000001</v>
      </c>
      <c r="FB877">
        <v>23893</v>
      </c>
      <c r="FC877">
        <v>25074.6</v>
      </c>
      <c r="FD877">
        <v>33716.9</v>
      </c>
      <c r="FE877">
        <v>35793.9</v>
      </c>
      <c r="FF877">
        <v>43552.7</v>
      </c>
      <c r="FG877">
        <v>46347.3</v>
      </c>
      <c r="FH877">
        <v>1.9892000000000001</v>
      </c>
      <c r="FI877">
        <v>1.88428</v>
      </c>
      <c r="FJ877">
        <v>0.12636900000000001</v>
      </c>
      <c r="FK877">
        <v>0</v>
      </c>
      <c r="FL877">
        <v>29.159300000000002</v>
      </c>
      <c r="FM877">
        <v>999.9</v>
      </c>
      <c r="FN877">
        <v>60.8</v>
      </c>
      <c r="FO877">
        <v>33.799999999999997</v>
      </c>
      <c r="FP877">
        <v>32.235500000000002</v>
      </c>
      <c r="FQ877">
        <v>63.726399999999998</v>
      </c>
      <c r="FR877">
        <v>25.396599999999999</v>
      </c>
      <c r="FS877">
        <v>1</v>
      </c>
      <c r="FT877">
        <v>0.26284800000000003</v>
      </c>
      <c r="FU877">
        <v>0.16090699999999999</v>
      </c>
      <c r="FV877">
        <v>20.3245</v>
      </c>
      <c r="FW877">
        <v>5.2115999999999998</v>
      </c>
      <c r="FX877">
        <v>11.906000000000001</v>
      </c>
      <c r="FY877">
        <v>5.0029000000000003</v>
      </c>
      <c r="FZ877">
        <v>3.2904</v>
      </c>
      <c r="GA877">
        <v>9999</v>
      </c>
      <c r="GB877">
        <v>9999</v>
      </c>
      <c r="GC877">
        <v>9999</v>
      </c>
      <c r="GD877">
        <v>999.9</v>
      </c>
      <c r="GE877">
        <v>1.8594999999999999</v>
      </c>
      <c r="GF877">
        <v>1.85453</v>
      </c>
      <c r="GG877">
        <v>1.8576699999999999</v>
      </c>
      <c r="GH877">
        <v>1.8561000000000001</v>
      </c>
      <c r="GI877">
        <v>1.8548899999999999</v>
      </c>
      <c r="GJ877">
        <v>1.85456</v>
      </c>
      <c r="GK877">
        <v>1.8532500000000001</v>
      </c>
      <c r="GL877">
        <v>1.8563799999999999</v>
      </c>
      <c r="GM877">
        <v>0</v>
      </c>
      <c r="GN877">
        <v>0</v>
      </c>
      <c r="GO877">
        <v>0</v>
      </c>
      <c r="GP877">
        <v>0</v>
      </c>
      <c r="GQ877" t="s">
        <v>385</v>
      </c>
      <c r="GR877" t="s">
        <v>386</v>
      </c>
      <c r="GS877" t="s">
        <v>387</v>
      </c>
      <c r="GT877" t="s">
        <v>387</v>
      </c>
      <c r="GU877" t="s">
        <v>387</v>
      </c>
      <c r="GV877" t="s">
        <v>387</v>
      </c>
      <c r="GW877">
        <v>0</v>
      </c>
      <c r="GX877">
        <v>100</v>
      </c>
      <c r="GY877">
        <v>100</v>
      </c>
      <c r="GZ877">
        <v>0.96699999999999997</v>
      </c>
      <c r="HA877">
        <v>2.5000000000000001E-3</v>
      </c>
      <c r="HB877">
        <v>0.40725668706344281</v>
      </c>
      <c r="HC877">
        <v>2.678124759318837E-3</v>
      </c>
      <c r="HD877">
        <v>-9.3737611465157319E-7</v>
      </c>
      <c r="HE877">
        <v>1.3915637841753891E-10</v>
      </c>
      <c r="HF877">
        <v>-8.3168333772034281E-2</v>
      </c>
      <c r="HG877">
        <v>1.061361004592812E-2</v>
      </c>
      <c r="HH877">
        <v>-3.086644042041478E-4</v>
      </c>
      <c r="HI877">
        <v>1.24720902217549E-6</v>
      </c>
      <c r="HJ877">
        <v>1</v>
      </c>
      <c r="HK877">
        <v>2093</v>
      </c>
      <c r="HL877">
        <v>2</v>
      </c>
      <c r="HM877">
        <v>27</v>
      </c>
      <c r="HN877">
        <v>4.5</v>
      </c>
      <c r="HO877">
        <v>4.4000000000000004</v>
      </c>
      <c r="HP877">
        <v>0.79345699999999997</v>
      </c>
      <c r="HQ877">
        <v>2.34497</v>
      </c>
      <c r="HR877">
        <v>1.4978</v>
      </c>
      <c r="HS877">
        <v>2.3022499999999999</v>
      </c>
      <c r="HT877">
        <v>1.5478499999999999</v>
      </c>
      <c r="HU877">
        <v>2.34619</v>
      </c>
      <c r="HV877">
        <v>36.646900000000002</v>
      </c>
      <c r="HW877">
        <v>14.0357</v>
      </c>
      <c r="HX877">
        <v>18</v>
      </c>
      <c r="HY877">
        <v>505.07900000000001</v>
      </c>
      <c r="HZ877">
        <v>502.774</v>
      </c>
      <c r="IA877">
        <v>29.045100000000001</v>
      </c>
      <c r="IB877">
        <v>30.478000000000002</v>
      </c>
      <c r="IC877">
        <v>30</v>
      </c>
      <c r="ID877">
        <v>30.276199999999999</v>
      </c>
      <c r="IE877">
        <v>30.369299999999999</v>
      </c>
      <c r="IF877">
        <v>15.9757</v>
      </c>
      <c r="IG877">
        <v>29.321300000000001</v>
      </c>
      <c r="IH877">
        <v>0</v>
      </c>
      <c r="II877">
        <v>29.0486</v>
      </c>
      <c r="IJ877">
        <v>301.43400000000003</v>
      </c>
      <c r="IK877">
        <v>23.203099999999999</v>
      </c>
      <c r="IL877">
        <v>100.72</v>
      </c>
      <c r="IM877">
        <v>100.45</v>
      </c>
      <c r="IN877" t="s">
        <v>2775</v>
      </c>
    </row>
    <row r="878" spans="1:248" x14ac:dyDescent="0.2">
      <c r="A878">
        <v>862</v>
      </c>
      <c r="B878">
        <v>1660492190.0999999</v>
      </c>
      <c r="C878">
        <v>8061</v>
      </c>
      <c r="D878" t="s">
        <v>2093</v>
      </c>
      <c r="E878" t="s">
        <v>2094</v>
      </c>
      <c r="F878">
        <v>1</v>
      </c>
      <c r="G878" t="s">
        <v>1989</v>
      </c>
      <c r="H878" t="s">
        <v>377</v>
      </c>
      <c r="I878" t="s">
        <v>378</v>
      </c>
      <c r="J878" t="s">
        <v>379</v>
      </c>
      <c r="K878" t="s">
        <v>1193</v>
      </c>
      <c r="L878" t="s">
        <v>376</v>
      </c>
      <c r="M878" t="s">
        <v>381</v>
      </c>
      <c r="N878">
        <v>1660492181.6624999</v>
      </c>
      <c r="O878">
        <f t="shared" si="442"/>
        <v>3.3782742173728633E-3</v>
      </c>
      <c r="P878">
        <f t="shared" si="443"/>
        <v>3.3782742173728635</v>
      </c>
      <c r="Q878">
        <f t="shared" si="444"/>
        <v>3.0263350542751324</v>
      </c>
      <c r="R878">
        <f t="shared" si="445"/>
        <v>188.09649999999999</v>
      </c>
      <c r="S878">
        <f t="shared" si="446"/>
        <v>155.21298366783327</v>
      </c>
      <c r="T878">
        <f t="shared" si="447"/>
        <v>15.484321863214564</v>
      </c>
      <c r="U878">
        <f t="shared" si="448"/>
        <v>18.764839632083831</v>
      </c>
      <c r="V878">
        <f t="shared" si="449"/>
        <v>0.18061211797078169</v>
      </c>
      <c r="W878">
        <f t="shared" si="450"/>
        <v>2.923301422824061</v>
      </c>
      <c r="X878">
        <f t="shared" si="451"/>
        <v>0.17463396173734261</v>
      </c>
      <c r="Y878">
        <f t="shared" si="452"/>
        <v>0.10966685577280635</v>
      </c>
      <c r="Z878">
        <f t="shared" si="453"/>
        <v>321.5111733465144</v>
      </c>
      <c r="AA878">
        <f t="shared" si="454"/>
        <v>31.999502124912865</v>
      </c>
      <c r="AB878">
        <f t="shared" si="455"/>
        <v>31.204825</v>
      </c>
      <c r="AC878">
        <f t="shared" si="456"/>
        <v>4.5643337339629797</v>
      </c>
      <c r="AD878">
        <f t="shared" si="457"/>
        <v>60.01287712221751</v>
      </c>
      <c r="AE878">
        <f t="shared" si="458"/>
        <v>2.7047635346429839</v>
      </c>
      <c r="AF878">
        <f t="shared" si="459"/>
        <v>4.5069719439290923</v>
      </c>
      <c r="AG878">
        <f t="shared" si="460"/>
        <v>1.8595701993199958</v>
      </c>
      <c r="AH878">
        <f t="shared" si="461"/>
        <v>-148.98189298614327</v>
      </c>
      <c r="AI878">
        <f t="shared" si="462"/>
        <v>-34.981517801732046</v>
      </c>
      <c r="AJ878">
        <f t="shared" si="463"/>
        <v>-2.6896712518093584</v>
      </c>
      <c r="AK878">
        <f t="shared" si="464"/>
        <v>134.85809130682969</v>
      </c>
      <c r="AL878">
        <f t="shared" si="465"/>
        <v>33.484222351791622</v>
      </c>
      <c r="AM878">
        <f t="shared" si="466"/>
        <v>3.3721892698143314</v>
      </c>
      <c r="AN878">
        <f t="shared" si="467"/>
        <v>3.0263350542751324</v>
      </c>
      <c r="AO878">
        <v>262.9545759071147</v>
      </c>
      <c r="AP878">
        <v>233.41221818181799</v>
      </c>
      <c r="AQ878">
        <v>5.0439395093820778</v>
      </c>
      <c r="AR878">
        <v>64.971531831168349</v>
      </c>
      <c r="AS878">
        <f t="shared" si="468"/>
        <v>3.3782742173728635</v>
      </c>
      <c r="AT878">
        <v>23.178903620572211</v>
      </c>
      <c r="AU878">
        <v>27.121623030303041</v>
      </c>
      <c r="AV878">
        <v>1.7448560580347451E-5</v>
      </c>
      <c r="AW878">
        <v>82.288730517660355</v>
      </c>
      <c r="AX878">
        <v>0</v>
      </c>
      <c r="AY878">
        <v>0</v>
      </c>
      <c r="AZ878">
        <f t="shared" si="469"/>
        <v>1</v>
      </c>
      <c r="BA878">
        <f t="shared" si="470"/>
        <v>0</v>
      </c>
      <c r="BB878">
        <f t="shared" si="471"/>
        <v>51999.086008787017</v>
      </c>
      <c r="BC878">
        <f t="shared" si="472"/>
        <v>1999.9749999999999</v>
      </c>
      <c r="BD878">
        <f t="shared" si="473"/>
        <v>1681.1785665007847</v>
      </c>
      <c r="BE878">
        <f t="shared" si="474"/>
        <v>0.84059979074777669</v>
      </c>
      <c r="BF878">
        <f t="shared" si="475"/>
        <v>0.160757596143209</v>
      </c>
      <c r="BG878">
        <v>6</v>
      </c>
      <c r="BH878">
        <v>0.5</v>
      </c>
      <c r="BI878" t="s">
        <v>382</v>
      </c>
      <c r="BJ878">
        <v>2</v>
      </c>
      <c r="BK878" t="b">
        <v>1</v>
      </c>
      <c r="BL878">
        <v>1660492181.6624999</v>
      </c>
      <c r="BM878">
        <v>188.09649999999999</v>
      </c>
      <c r="BN878">
        <v>229.02681250000001</v>
      </c>
      <c r="BO878">
        <v>27.112224999999999</v>
      </c>
      <c r="BP878">
        <v>23.176456250000001</v>
      </c>
      <c r="BQ878">
        <v>187.22018750000001</v>
      </c>
      <c r="BR878">
        <v>27.109649999999998</v>
      </c>
      <c r="BS878">
        <v>500.14550000000003</v>
      </c>
      <c r="BT878">
        <v>99.66172499999999</v>
      </c>
      <c r="BU878">
        <v>0.10004426249999999</v>
      </c>
      <c r="BV878">
        <v>30.9828625</v>
      </c>
      <c r="BW878">
        <v>31.204825</v>
      </c>
      <c r="BX878">
        <v>999.9</v>
      </c>
      <c r="BY878">
        <v>0</v>
      </c>
      <c r="BZ878">
        <v>0</v>
      </c>
      <c r="CA878">
        <v>9998.2462500000001</v>
      </c>
      <c r="CB878">
        <v>0</v>
      </c>
      <c r="CC878">
        <v>30.309825</v>
      </c>
      <c r="CD878">
        <v>-40.930287499999999</v>
      </c>
      <c r="CE878">
        <v>193.33850000000001</v>
      </c>
      <c r="CF878">
        <v>234.4608125</v>
      </c>
      <c r="CG878">
        <v>3.935769375</v>
      </c>
      <c r="CH878">
        <v>229.02681250000001</v>
      </c>
      <c r="CI878">
        <v>23.176456250000001</v>
      </c>
      <c r="CJ878">
        <v>2.7020512499999998</v>
      </c>
      <c r="CK878">
        <v>2.3098049999999999</v>
      </c>
      <c r="CL878">
        <v>22.297587499999999</v>
      </c>
      <c r="CM878">
        <v>19.744937499999999</v>
      </c>
      <c r="CN878">
        <v>1999.9749999999999</v>
      </c>
      <c r="CO878">
        <v>0.98000706250000003</v>
      </c>
      <c r="CP878">
        <v>1.9993412499999998E-2</v>
      </c>
      <c r="CQ878">
        <v>0</v>
      </c>
      <c r="CR878">
        <v>3.026125</v>
      </c>
      <c r="CS878">
        <v>0</v>
      </c>
      <c r="CT878">
        <v>34502.643750000003</v>
      </c>
      <c r="CU878">
        <v>17412.137500000001</v>
      </c>
      <c r="CV878">
        <v>40.936999999999998</v>
      </c>
      <c r="CW878">
        <v>41.944875000000003</v>
      </c>
      <c r="CX878">
        <v>40.952749999999988</v>
      </c>
      <c r="CY878">
        <v>40.363187500000002</v>
      </c>
      <c r="CZ878">
        <v>41.042624999999987</v>
      </c>
      <c r="DA878">
        <v>1959.993125</v>
      </c>
      <c r="DB878">
        <v>39.985624999999999</v>
      </c>
      <c r="DC878">
        <v>0</v>
      </c>
      <c r="DD878">
        <v>1660492188.2</v>
      </c>
      <c r="DE878">
        <v>0</v>
      </c>
      <c r="DF878">
        <v>1660491924.5999999</v>
      </c>
      <c r="DG878" t="s">
        <v>1990</v>
      </c>
      <c r="DH878">
        <v>1660491919.5999999</v>
      </c>
      <c r="DI878">
        <v>1660491924.5999999</v>
      </c>
      <c r="DJ878">
        <v>26</v>
      </c>
      <c r="DK878">
        <v>0.56499999999999995</v>
      </c>
      <c r="DL878">
        <v>-7.0000000000000001E-3</v>
      </c>
      <c r="DM878">
        <v>1.335</v>
      </c>
      <c r="DN878">
        <v>1.2E-2</v>
      </c>
      <c r="DO878">
        <v>400</v>
      </c>
      <c r="DP878">
        <v>23</v>
      </c>
      <c r="DQ878">
        <v>0.17</v>
      </c>
      <c r="DR878">
        <v>0.02</v>
      </c>
      <c r="DS878">
        <v>2.0282053870024539</v>
      </c>
      <c r="DT878">
        <v>7.1070838206520772</v>
      </c>
      <c r="DU878">
        <v>0.5307514137584135</v>
      </c>
      <c r="DV878">
        <v>0</v>
      </c>
      <c r="DW878">
        <v>33.520426173884779</v>
      </c>
      <c r="DX878">
        <v>8.3957251681331364</v>
      </c>
      <c r="DY878">
        <v>0.60851945354066261</v>
      </c>
      <c r="DZ878">
        <v>0</v>
      </c>
      <c r="EA878">
        <v>-41.023870967741942</v>
      </c>
      <c r="EB878">
        <v>-11.253808064516051</v>
      </c>
      <c r="EC878">
        <v>0.84181363165931888</v>
      </c>
      <c r="ED878">
        <v>0</v>
      </c>
      <c r="EE878">
        <v>164.7424208724232</v>
      </c>
      <c r="EF878">
        <v>222.3571132164715</v>
      </c>
      <c r="EG878">
        <v>16.044368586945229</v>
      </c>
      <c r="EH878">
        <v>0</v>
      </c>
      <c r="EI878">
        <v>3.9349780487804891</v>
      </c>
      <c r="EJ878">
        <v>2.801916376307579E-2</v>
      </c>
      <c r="EK878">
        <v>2.988287069104405E-3</v>
      </c>
      <c r="EL878">
        <v>1</v>
      </c>
      <c r="EM878">
        <v>1.859602162394328</v>
      </c>
      <c r="EN878">
        <v>2.0584298770491921E-2</v>
      </c>
      <c r="EO878">
        <v>1.540750148736004E-3</v>
      </c>
      <c r="EP878">
        <v>1</v>
      </c>
      <c r="EQ878">
        <v>2</v>
      </c>
      <c r="ER878">
        <v>6</v>
      </c>
      <c r="ES878" t="s">
        <v>409</v>
      </c>
      <c r="ET878">
        <v>2.9439700000000002</v>
      </c>
      <c r="EU878">
        <v>2.8012800000000002</v>
      </c>
      <c r="EV878">
        <v>5.6208500000000002E-2</v>
      </c>
      <c r="EW878">
        <v>6.4947099999999994E-2</v>
      </c>
      <c r="EX878">
        <v>0.11817</v>
      </c>
      <c r="EY878">
        <v>0.10584200000000001</v>
      </c>
      <c r="EZ878">
        <v>19397.400000000001</v>
      </c>
      <c r="FA878">
        <v>20153.900000000001</v>
      </c>
      <c r="FB878">
        <v>23892.9</v>
      </c>
      <c r="FC878">
        <v>25074.400000000001</v>
      </c>
      <c r="FD878">
        <v>33716.800000000003</v>
      </c>
      <c r="FE878">
        <v>35793.800000000003</v>
      </c>
      <c r="FF878">
        <v>43552.7</v>
      </c>
      <c r="FG878">
        <v>46346.9</v>
      </c>
      <c r="FH878">
        <v>1.9892300000000001</v>
      </c>
      <c r="FI878">
        <v>1.88435</v>
      </c>
      <c r="FJ878">
        <v>0.12632499999999999</v>
      </c>
      <c r="FK878">
        <v>0</v>
      </c>
      <c r="FL878">
        <v>29.159300000000002</v>
      </c>
      <c r="FM878">
        <v>999.9</v>
      </c>
      <c r="FN878">
        <v>60.8</v>
      </c>
      <c r="FO878">
        <v>33.799999999999997</v>
      </c>
      <c r="FP878">
        <v>32.235799999999998</v>
      </c>
      <c r="FQ878">
        <v>63.566400000000002</v>
      </c>
      <c r="FR878">
        <v>25.6891</v>
      </c>
      <c r="FS878">
        <v>1</v>
      </c>
      <c r="FT878">
        <v>0.26283800000000002</v>
      </c>
      <c r="FU878">
        <v>0.16036500000000001</v>
      </c>
      <c r="FV878">
        <v>20.3246</v>
      </c>
      <c r="FW878">
        <v>5.2114500000000001</v>
      </c>
      <c r="FX878">
        <v>11.9063</v>
      </c>
      <c r="FY878">
        <v>5.0029500000000002</v>
      </c>
      <c r="FZ878">
        <v>3.2904300000000002</v>
      </c>
      <c r="GA878">
        <v>9999</v>
      </c>
      <c r="GB878">
        <v>9999</v>
      </c>
      <c r="GC878">
        <v>9999</v>
      </c>
      <c r="GD878">
        <v>999.9</v>
      </c>
      <c r="GE878">
        <v>1.8594999999999999</v>
      </c>
      <c r="GF878">
        <v>1.85453</v>
      </c>
      <c r="GG878">
        <v>1.8576699999999999</v>
      </c>
      <c r="GH878">
        <v>1.85609</v>
      </c>
      <c r="GI878">
        <v>1.8548800000000001</v>
      </c>
      <c r="GJ878">
        <v>1.85456</v>
      </c>
      <c r="GK878">
        <v>1.8532500000000001</v>
      </c>
      <c r="GL878">
        <v>1.8563799999999999</v>
      </c>
      <c r="GM878">
        <v>0</v>
      </c>
      <c r="GN878">
        <v>0</v>
      </c>
      <c r="GO878">
        <v>0</v>
      </c>
      <c r="GP878">
        <v>0</v>
      </c>
      <c r="GQ878" t="s">
        <v>385</v>
      </c>
      <c r="GR878" t="s">
        <v>386</v>
      </c>
      <c r="GS878" t="s">
        <v>387</v>
      </c>
      <c r="GT878" t="s">
        <v>387</v>
      </c>
      <c r="GU878" t="s">
        <v>387</v>
      </c>
      <c r="GV878" t="s">
        <v>387</v>
      </c>
      <c r="GW878">
        <v>0</v>
      </c>
      <c r="GX878">
        <v>100</v>
      </c>
      <c r="GY878">
        <v>100</v>
      </c>
      <c r="GZ878">
        <v>0.97199999999999998</v>
      </c>
      <c r="HA878">
        <v>2.5000000000000001E-3</v>
      </c>
      <c r="HB878">
        <v>0.40725668706344281</v>
      </c>
      <c r="HC878">
        <v>2.678124759318837E-3</v>
      </c>
      <c r="HD878">
        <v>-9.3737611465157319E-7</v>
      </c>
      <c r="HE878">
        <v>1.3915637841753891E-10</v>
      </c>
      <c r="HF878">
        <v>-8.3168333772034281E-2</v>
      </c>
      <c r="HG878">
        <v>1.061361004592812E-2</v>
      </c>
      <c r="HH878">
        <v>-3.086644042041478E-4</v>
      </c>
      <c r="HI878">
        <v>1.24720902217549E-6</v>
      </c>
      <c r="HJ878">
        <v>1</v>
      </c>
      <c r="HK878">
        <v>2093</v>
      </c>
      <c r="HL878">
        <v>2</v>
      </c>
      <c r="HM878">
        <v>27</v>
      </c>
      <c r="HN878">
        <v>4.5</v>
      </c>
      <c r="HO878">
        <v>4.4000000000000004</v>
      </c>
      <c r="HP878">
        <v>0.79711900000000002</v>
      </c>
      <c r="HQ878">
        <v>2.33887</v>
      </c>
      <c r="HR878">
        <v>1.4978</v>
      </c>
      <c r="HS878">
        <v>2.3022499999999999</v>
      </c>
      <c r="HT878">
        <v>1.5478499999999999</v>
      </c>
      <c r="HU878">
        <v>2.2607400000000002</v>
      </c>
      <c r="HV878">
        <v>36.646900000000002</v>
      </c>
      <c r="HW878">
        <v>14.026999999999999</v>
      </c>
      <c r="HX878">
        <v>18</v>
      </c>
      <c r="HY878">
        <v>505.09699999999998</v>
      </c>
      <c r="HZ878">
        <v>502.827</v>
      </c>
      <c r="IA878">
        <v>29.046099999999999</v>
      </c>
      <c r="IB878">
        <v>30.478000000000002</v>
      </c>
      <c r="IC878">
        <v>30</v>
      </c>
      <c r="ID878">
        <v>30.276599999999998</v>
      </c>
      <c r="IE878">
        <v>30.369700000000002</v>
      </c>
      <c r="IF878">
        <v>16.1602</v>
      </c>
      <c r="IG878">
        <v>29.321300000000001</v>
      </c>
      <c r="IH878">
        <v>0</v>
      </c>
      <c r="II878">
        <v>29.0486</v>
      </c>
      <c r="IJ878">
        <v>311.45400000000001</v>
      </c>
      <c r="IK878">
        <v>23.203099999999999</v>
      </c>
      <c r="IL878">
        <v>100.72</v>
      </c>
      <c r="IM878">
        <v>100.449</v>
      </c>
      <c r="IN878" t="s">
        <v>2775</v>
      </c>
    </row>
    <row r="879" spans="1:248" x14ac:dyDescent="0.2">
      <c r="A879">
        <v>863</v>
      </c>
      <c r="B879">
        <v>1660492191.5999999</v>
      </c>
      <c r="C879">
        <v>8062.5</v>
      </c>
      <c r="D879" t="s">
        <v>2095</v>
      </c>
      <c r="E879" t="s">
        <v>2096</v>
      </c>
      <c r="F879">
        <v>1</v>
      </c>
      <c r="G879" t="s">
        <v>1989</v>
      </c>
      <c r="H879" t="s">
        <v>377</v>
      </c>
      <c r="I879" t="s">
        <v>378</v>
      </c>
      <c r="J879" t="s">
        <v>379</v>
      </c>
      <c r="K879" t="s">
        <v>1193</v>
      </c>
      <c r="L879" t="s">
        <v>376</v>
      </c>
      <c r="M879" t="s">
        <v>381</v>
      </c>
      <c r="N879">
        <v>1660492183.6937499</v>
      </c>
      <c r="O879">
        <f t="shared" si="442"/>
        <v>3.3789357700835464E-3</v>
      </c>
      <c r="P879">
        <f t="shared" si="443"/>
        <v>3.3789357700835465</v>
      </c>
      <c r="Q879">
        <f t="shared" si="444"/>
        <v>3.1947674771778418</v>
      </c>
      <c r="R879">
        <f t="shared" si="445"/>
        <v>198.05712500000001</v>
      </c>
      <c r="S879">
        <f t="shared" si="446"/>
        <v>163.35372835885536</v>
      </c>
      <c r="T879">
        <f t="shared" si="447"/>
        <v>16.296419965253445</v>
      </c>
      <c r="U879">
        <f t="shared" si="448"/>
        <v>19.758484355008164</v>
      </c>
      <c r="V879">
        <f t="shared" si="449"/>
        <v>0.18058989337528425</v>
      </c>
      <c r="W879">
        <f t="shared" si="450"/>
        <v>2.9233585843227208</v>
      </c>
      <c r="X879">
        <f t="shared" si="451"/>
        <v>0.17461329479889071</v>
      </c>
      <c r="Y879">
        <f t="shared" si="452"/>
        <v>0.10965380555059284</v>
      </c>
      <c r="Z879">
        <f t="shared" si="453"/>
        <v>321.5124167933368</v>
      </c>
      <c r="AA879">
        <f t="shared" si="454"/>
        <v>32.001205231198064</v>
      </c>
      <c r="AB879">
        <f t="shared" si="455"/>
        <v>31.207924999999999</v>
      </c>
      <c r="AC879">
        <f t="shared" si="456"/>
        <v>4.5651393483538074</v>
      </c>
      <c r="AD879">
        <f t="shared" si="457"/>
        <v>60.011649011359701</v>
      </c>
      <c r="AE879">
        <f t="shared" si="458"/>
        <v>2.704999316820953</v>
      </c>
      <c r="AF879">
        <f t="shared" si="459"/>
        <v>4.5074570710578525</v>
      </c>
      <c r="AG879">
        <f t="shared" si="460"/>
        <v>1.8601400315328545</v>
      </c>
      <c r="AH879">
        <f t="shared" si="461"/>
        <v>-149.01106746068439</v>
      </c>
      <c r="AI879">
        <f t="shared" si="462"/>
        <v>-35.173296802455305</v>
      </c>
      <c r="AJ879">
        <f t="shared" si="463"/>
        <v>-2.7044304793130491</v>
      </c>
      <c r="AK879">
        <f t="shared" si="464"/>
        <v>134.62362205088408</v>
      </c>
      <c r="AL879">
        <f t="shared" si="465"/>
        <v>33.781653587007057</v>
      </c>
      <c r="AM879">
        <f t="shared" si="466"/>
        <v>3.3732681386705812</v>
      </c>
      <c r="AN879">
        <f t="shared" si="467"/>
        <v>3.1947674771778418</v>
      </c>
      <c r="AO879">
        <v>270.79525459699869</v>
      </c>
      <c r="AP879">
        <v>240.99801818181811</v>
      </c>
      <c r="AQ879">
        <v>5.0533519661660264</v>
      </c>
      <c r="AR879">
        <v>64.971531831168349</v>
      </c>
      <c r="AS879">
        <f t="shared" si="468"/>
        <v>3.3789357700835465</v>
      </c>
      <c r="AT879">
        <v>23.18099091911218</v>
      </c>
      <c r="AU879">
        <v>27.12443575757576</v>
      </c>
      <c r="AV879">
        <v>2.395263200742156E-5</v>
      </c>
      <c r="AW879">
        <v>82.288730517660355</v>
      </c>
      <c r="AX879">
        <v>0</v>
      </c>
      <c r="AY879">
        <v>0</v>
      </c>
      <c r="AZ879">
        <f t="shared" si="469"/>
        <v>1</v>
      </c>
      <c r="BA879">
        <f t="shared" si="470"/>
        <v>0</v>
      </c>
      <c r="BB879">
        <f t="shared" si="471"/>
        <v>52000.384873630836</v>
      </c>
      <c r="BC879">
        <f t="shared" si="472"/>
        <v>1999.9818749999999</v>
      </c>
      <c r="BD879">
        <f t="shared" si="473"/>
        <v>1681.1844172504334</v>
      </c>
      <c r="BE879">
        <f t="shared" si="474"/>
        <v>0.84059982656114496</v>
      </c>
      <c r="BF879">
        <f t="shared" si="475"/>
        <v>0.16075766526300986</v>
      </c>
      <c r="BG879">
        <v>6</v>
      </c>
      <c r="BH879">
        <v>0.5</v>
      </c>
      <c r="BI879" t="s">
        <v>382</v>
      </c>
      <c r="BJ879">
        <v>2</v>
      </c>
      <c r="BK879" t="b">
        <v>1</v>
      </c>
      <c r="BL879">
        <v>1660492183.6937499</v>
      </c>
      <c r="BM879">
        <v>198.05712500000001</v>
      </c>
      <c r="BN879">
        <v>239.38487499999999</v>
      </c>
      <c r="BO879">
        <v>27.114650000000001</v>
      </c>
      <c r="BP879">
        <v>23.177624999999999</v>
      </c>
      <c r="BQ879">
        <v>197.157625</v>
      </c>
      <c r="BR879">
        <v>27.112081249999999</v>
      </c>
      <c r="BS879">
        <v>500.14462500000002</v>
      </c>
      <c r="BT879">
        <v>99.661474999999996</v>
      </c>
      <c r="BU879">
        <v>0.10006781250000001</v>
      </c>
      <c r="BV879">
        <v>30.984749999999998</v>
      </c>
      <c r="BW879">
        <v>31.207924999999999</v>
      </c>
      <c r="BX879">
        <v>999.9</v>
      </c>
      <c r="BY879">
        <v>0</v>
      </c>
      <c r="BZ879">
        <v>0</v>
      </c>
      <c r="CA879">
        <v>9998.5974999999999</v>
      </c>
      <c r="CB879">
        <v>0</v>
      </c>
      <c r="CC879">
        <v>30.50550625</v>
      </c>
      <c r="CD879">
        <v>-41.327837500000001</v>
      </c>
      <c r="CE879">
        <v>203.57718750000001</v>
      </c>
      <c r="CF879">
        <v>245.06493750000001</v>
      </c>
      <c r="CG879">
        <v>3.9370237499999998</v>
      </c>
      <c r="CH879">
        <v>239.38487499999999</v>
      </c>
      <c r="CI879">
        <v>23.177624999999999</v>
      </c>
      <c r="CJ879">
        <v>2.7022849999999998</v>
      </c>
      <c r="CK879">
        <v>2.3099156249999999</v>
      </c>
      <c r="CL879">
        <v>22.2990125</v>
      </c>
      <c r="CM879">
        <v>19.745706250000001</v>
      </c>
      <c r="CN879">
        <v>1999.9818749999999</v>
      </c>
      <c r="CO879">
        <v>0.98000537499999996</v>
      </c>
      <c r="CP879">
        <v>1.9995056250000001E-2</v>
      </c>
      <c r="CQ879">
        <v>0</v>
      </c>
      <c r="CR879">
        <v>2.9941249999999999</v>
      </c>
      <c r="CS879">
        <v>0</v>
      </c>
      <c r="CT879">
        <v>34514.78125</v>
      </c>
      <c r="CU879">
        <v>17412.1875</v>
      </c>
      <c r="CV879">
        <v>40.936999999999998</v>
      </c>
      <c r="CW879">
        <v>41.940937499999997</v>
      </c>
      <c r="CX879">
        <v>40.960624999999993</v>
      </c>
      <c r="CY879">
        <v>40.363187500000002</v>
      </c>
      <c r="CZ879">
        <v>41.042624999999987</v>
      </c>
      <c r="DA879">
        <v>1959.9962499999999</v>
      </c>
      <c r="DB879">
        <v>39.988124999999997</v>
      </c>
      <c r="DC879">
        <v>0</v>
      </c>
      <c r="DD879">
        <v>1660492189.4000001</v>
      </c>
      <c r="DE879">
        <v>0</v>
      </c>
      <c r="DF879">
        <v>1660491924.5999999</v>
      </c>
      <c r="DG879" t="s">
        <v>1990</v>
      </c>
      <c r="DH879">
        <v>1660491919.5999999</v>
      </c>
      <c r="DI879">
        <v>1660491924.5999999</v>
      </c>
      <c r="DJ879">
        <v>26</v>
      </c>
      <c r="DK879">
        <v>0.56499999999999995</v>
      </c>
      <c r="DL879">
        <v>-7.0000000000000001E-3</v>
      </c>
      <c r="DM879">
        <v>1.335</v>
      </c>
      <c r="DN879">
        <v>1.2E-2</v>
      </c>
      <c r="DO879">
        <v>400</v>
      </c>
      <c r="DP879">
        <v>23</v>
      </c>
      <c r="DQ879">
        <v>0.17</v>
      </c>
      <c r="DR879">
        <v>0.02</v>
      </c>
      <c r="DS879">
        <v>2.2187669156880441</v>
      </c>
      <c r="DT879">
        <v>7.0903853276926183</v>
      </c>
      <c r="DU879">
        <v>0.52979517446253421</v>
      </c>
      <c r="DV879">
        <v>0</v>
      </c>
      <c r="DW879">
        <v>33.700238752703527</v>
      </c>
      <c r="DX879">
        <v>8.1516783668886994</v>
      </c>
      <c r="DY879">
        <v>0.60946778206506635</v>
      </c>
      <c r="DZ879">
        <v>0</v>
      </c>
      <c r="EA879">
        <v>-41.360646666666661</v>
      </c>
      <c r="EB879">
        <v>-10.82117018909898</v>
      </c>
      <c r="EC879">
        <v>0.78231554108442913</v>
      </c>
      <c r="ED879">
        <v>0</v>
      </c>
      <c r="EE879">
        <v>169.26445527100131</v>
      </c>
      <c r="EF879">
        <v>222.07787772726601</v>
      </c>
      <c r="EG879">
        <v>16.558417408197659</v>
      </c>
      <c r="EH879">
        <v>0</v>
      </c>
      <c r="EI879">
        <v>3.9357009999999999</v>
      </c>
      <c r="EJ879">
        <v>3.3466041275791739E-2</v>
      </c>
      <c r="EK879">
        <v>3.3396465381833598E-3</v>
      </c>
      <c r="EL879">
        <v>1</v>
      </c>
      <c r="EM879">
        <v>1.859935019004644</v>
      </c>
      <c r="EN879">
        <v>1.8368672651132761E-2</v>
      </c>
      <c r="EO879">
        <v>1.4519943154737711E-3</v>
      </c>
      <c r="EP879">
        <v>1</v>
      </c>
      <c r="EQ879">
        <v>2</v>
      </c>
      <c r="ER879">
        <v>6</v>
      </c>
      <c r="ES879" t="s">
        <v>409</v>
      </c>
      <c r="ET879">
        <v>2.94407</v>
      </c>
      <c r="EU879">
        <v>2.8013300000000001</v>
      </c>
      <c r="EV879">
        <v>5.7761699999999999E-2</v>
      </c>
      <c r="EW879">
        <v>6.6452200000000003E-2</v>
      </c>
      <c r="EX879">
        <v>0.11817900000000001</v>
      </c>
      <c r="EY879">
        <v>0.10584</v>
      </c>
      <c r="EZ879">
        <v>19365.5</v>
      </c>
      <c r="FA879">
        <v>20121.2</v>
      </c>
      <c r="FB879">
        <v>23892.9</v>
      </c>
      <c r="FC879">
        <v>25074.1</v>
      </c>
      <c r="FD879">
        <v>33716.6</v>
      </c>
      <c r="FE879">
        <v>35793.300000000003</v>
      </c>
      <c r="FF879">
        <v>43552.7</v>
      </c>
      <c r="FG879">
        <v>46346.1</v>
      </c>
      <c r="FH879">
        <v>1.98915</v>
      </c>
      <c r="FI879">
        <v>1.88435</v>
      </c>
      <c r="FJ879">
        <v>0.126667</v>
      </c>
      <c r="FK879">
        <v>0</v>
      </c>
      <c r="FL879">
        <v>29.159300000000002</v>
      </c>
      <c r="FM879">
        <v>999.9</v>
      </c>
      <c r="FN879">
        <v>60.8</v>
      </c>
      <c r="FO879">
        <v>33.799999999999997</v>
      </c>
      <c r="FP879">
        <v>32.235199999999999</v>
      </c>
      <c r="FQ879">
        <v>63.736400000000003</v>
      </c>
      <c r="FR879">
        <v>25.9575</v>
      </c>
      <c r="FS879">
        <v>1</v>
      </c>
      <c r="FT879">
        <v>0.26283299999999998</v>
      </c>
      <c r="FU879">
        <v>0.173459</v>
      </c>
      <c r="FV879">
        <v>20.3245</v>
      </c>
      <c r="FW879">
        <v>5.2108499999999998</v>
      </c>
      <c r="FX879">
        <v>11.905900000000001</v>
      </c>
      <c r="FY879">
        <v>5.0027499999999998</v>
      </c>
      <c r="FZ879">
        <v>3.2903799999999999</v>
      </c>
      <c r="GA879">
        <v>9999</v>
      </c>
      <c r="GB879">
        <v>9999</v>
      </c>
      <c r="GC879">
        <v>9999</v>
      </c>
      <c r="GD879">
        <v>999.9</v>
      </c>
      <c r="GE879">
        <v>1.8594999999999999</v>
      </c>
      <c r="GF879">
        <v>1.85453</v>
      </c>
      <c r="GG879">
        <v>1.85768</v>
      </c>
      <c r="GH879">
        <v>1.85608</v>
      </c>
      <c r="GI879">
        <v>1.85487</v>
      </c>
      <c r="GJ879">
        <v>1.8545700000000001</v>
      </c>
      <c r="GK879">
        <v>1.8532599999999999</v>
      </c>
      <c r="GL879">
        <v>1.8563799999999999</v>
      </c>
      <c r="GM879">
        <v>0</v>
      </c>
      <c r="GN879">
        <v>0</v>
      </c>
      <c r="GO879">
        <v>0</v>
      </c>
      <c r="GP879">
        <v>0</v>
      </c>
      <c r="GQ879" t="s">
        <v>385</v>
      </c>
      <c r="GR879" t="s">
        <v>386</v>
      </c>
      <c r="GS879" t="s">
        <v>387</v>
      </c>
      <c r="GT879" t="s">
        <v>387</v>
      </c>
      <c r="GU879" t="s">
        <v>387</v>
      </c>
      <c r="GV879" t="s">
        <v>387</v>
      </c>
      <c r="GW879">
        <v>0</v>
      </c>
      <c r="GX879">
        <v>100</v>
      </c>
      <c r="GY879">
        <v>100</v>
      </c>
      <c r="GZ879">
        <v>0.98899999999999999</v>
      </c>
      <c r="HA879">
        <v>2.5000000000000001E-3</v>
      </c>
      <c r="HB879">
        <v>0.40725668706344281</v>
      </c>
      <c r="HC879">
        <v>2.678124759318837E-3</v>
      </c>
      <c r="HD879">
        <v>-9.3737611465157319E-7</v>
      </c>
      <c r="HE879">
        <v>1.3915637841753891E-10</v>
      </c>
      <c r="HF879">
        <v>-8.3168333772034281E-2</v>
      </c>
      <c r="HG879">
        <v>1.061361004592812E-2</v>
      </c>
      <c r="HH879">
        <v>-3.086644042041478E-4</v>
      </c>
      <c r="HI879">
        <v>1.24720902217549E-6</v>
      </c>
      <c r="HJ879">
        <v>1</v>
      </c>
      <c r="HK879">
        <v>2093</v>
      </c>
      <c r="HL879">
        <v>2</v>
      </c>
      <c r="HM879">
        <v>27</v>
      </c>
      <c r="HN879">
        <v>4.5</v>
      </c>
      <c r="HO879">
        <v>4.5</v>
      </c>
      <c r="HP879">
        <v>0.81420899999999996</v>
      </c>
      <c r="HQ879">
        <v>2.3168899999999999</v>
      </c>
      <c r="HR879">
        <v>1.4978</v>
      </c>
      <c r="HS879">
        <v>2.3022499999999999</v>
      </c>
      <c r="HT879">
        <v>1.5478499999999999</v>
      </c>
      <c r="HU879">
        <v>2.4047900000000002</v>
      </c>
      <c r="HV879">
        <v>36.646900000000002</v>
      </c>
      <c r="HW879">
        <v>14.044499999999999</v>
      </c>
      <c r="HX879">
        <v>18</v>
      </c>
      <c r="HY879">
        <v>505.053</v>
      </c>
      <c r="HZ879">
        <v>502.834</v>
      </c>
      <c r="IA879">
        <v>29.050599999999999</v>
      </c>
      <c r="IB879">
        <v>30.478000000000002</v>
      </c>
      <c r="IC879">
        <v>29.9999</v>
      </c>
      <c r="ID879">
        <v>30.276599999999998</v>
      </c>
      <c r="IE879">
        <v>30.3706</v>
      </c>
      <c r="IF879">
        <v>16.4053</v>
      </c>
      <c r="IG879">
        <v>29.321300000000001</v>
      </c>
      <c r="IH879">
        <v>0</v>
      </c>
      <c r="II879">
        <v>29.055099999999999</v>
      </c>
      <c r="IJ879">
        <v>311.45400000000001</v>
      </c>
      <c r="IK879">
        <v>23.203099999999999</v>
      </c>
      <c r="IL879">
        <v>100.72</v>
      </c>
      <c r="IM879">
        <v>100.44799999999999</v>
      </c>
      <c r="IN879" t="s">
        <v>2775</v>
      </c>
    </row>
    <row r="880" spans="1:248" x14ac:dyDescent="0.2">
      <c r="A880">
        <v>864</v>
      </c>
      <c r="B880">
        <v>1660492192.0999999</v>
      </c>
      <c r="C880">
        <v>8063</v>
      </c>
      <c r="D880" t="s">
        <v>2097</v>
      </c>
      <c r="E880" t="s">
        <v>2098</v>
      </c>
      <c r="F880">
        <v>1</v>
      </c>
      <c r="G880" t="s">
        <v>1989</v>
      </c>
      <c r="H880" t="s">
        <v>377</v>
      </c>
      <c r="I880" t="s">
        <v>378</v>
      </c>
      <c r="J880" t="s">
        <v>379</v>
      </c>
      <c r="K880" t="s">
        <v>1193</v>
      </c>
      <c r="L880" t="s">
        <v>376</v>
      </c>
      <c r="M880" t="s">
        <v>381</v>
      </c>
      <c r="N880">
        <v>1660492183.6937499</v>
      </c>
      <c r="O880">
        <f t="shared" si="442"/>
        <v>3.3790595537262083E-3</v>
      </c>
      <c r="P880">
        <f t="shared" si="443"/>
        <v>3.3790595537262083</v>
      </c>
      <c r="Q880">
        <f t="shared" si="444"/>
        <v>3.2416187187683128</v>
      </c>
      <c r="R880">
        <f t="shared" si="445"/>
        <v>198.05712500000001</v>
      </c>
      <c r="S880">
        <f t="shared" si="446"/>
        <v>162.93401891699639</v>
      </c>
      <c r="T880">
        <f t="shared" si="447"/>
        <v>16.25454910380062</v>
      </c>
      <c r="U880">
        <f t="shared" si="448"/>
        <v>19.758484355008164</v>
      </c>
      <c r="V880">
        <f t="shared" si="449"/>
        <v>0.18059673492800618</v>
      </c>
      <c r="W880">
        <f t="shared" si="450"/>
        <v>2.9233585843227208</v>
      </c>
      <c r="X880">
        <f t="shared" si="451"/>
        <v>0.17461969156732851</v>
      </c>
      <c r="Y880">
        <f t="shared" si="452"/>
        <v>0.10965784166405887</v>
      </c>
      <c r="Z880">
        <f t="shared" si="453"/>
        <v>321.5124167933368</v>
      </c>
      <c r="AA880">
        <f t="shared" si="454"/>
        <v>32.001173065157374</v>
      </c>
      <c r="AB880">
        <f t="shared" si="455"/>
        <v>31.207924999999999</v>
      </c>
      <c r="AC880">
        <f t="shared" si="456"/>
        <v>4.5651393483538074</v>
      </c>
      <c r="AD880">
        <f t="shared" si="457"/>
        <v>60.011649011359701</v>
      </c>
      <c r="AE880">
        <f t="shared" si="458"/>
        <v>2.704999316820953</v>
      </c>
      <c r="AF880">
        <f t="shared" si="459"/>
        <v>4.5074570710578525</v>
      </c>
      <c r="AG880">
        <f t="shared" si="460"/>
        <v>1.8601400315328545</v>
      </c>
      <c r="AH880">
        <f t="shared" si="461"/>
        <v>-149.01652631932578</v>
      </c>
      <c r="AI880">
        <f t="shared" si="462"/>
        <v>-35.173296802455305</v>
      </c>
      <c r="AJ880">
        <f t="shared" si="463"/>
        <v>-2.7044304793130491</v>
      </c>
      <c r="AK880">
        <f t="shared" si="464"/>
        <v>134.61816319224269</v>
      </c>
      <c r="AL880">
        <f t="shared" si="465"/>
        <v>33.781653587007057</v>
      </c>
      <c r="AM880">
        <f t="shared" si="466"/>
        <v>3.3732681386705812</v>
      </c>
      <c r="AN880">
        <f t="shared" si="467"/>
        <v>3.2416187187683128</v>
      </c>
      <c r="AO880">
        <v>273.41654941137341</v>
      </c>
      <c r="AP880">
        <v>243.5353575757575</v>
      </c>
      <c r="AQ880">
        <v>5.0585113489276861</v>
      </c>
      <c r="AR880">
        <v>64.971531831168349</v>
      </c>
      <c r="AS880">
        <f t="shared" si="468"/>
        <v>3.3790595537262083</v>
      </c>
      <c r="AT880">
        <v>23.181569045808001</v>
      </c>
      <c r="AU880">
        <v>27.125151515151511</v>
      </c>
      <c r="AV880">
        <v>2.4559770127310098E-5</v>
      </c>
      <c r="AW880">
        <v>82.288730517660355</v>
      </c>
      <c r="AX880">
        <v>0</v>
      </c>
      <c r="AY880">
        <v>0</v>
      </c>
      <c r="AZ880">
        <f t="shared" si="469"/>
        <v>1</v>
      </c>
      <c r="BA880">
        <f t="shared" si="470"/>
        <v>0</v>
      </c>
      <c r="BB880">
        <f t="shared" si="471"/>
        <v>52000.384873630836</v>
      </c>
      <c r="BC880">
        <f t="shared" si="472"/>
        <v>1999.9818749999999</v>
      </c>
      <c r="BD880">
        <f t="shared" si="473"/>
        <v>1681.1844172504334</v>
      </c>
      <c r="BE880">
        <f t="shared" si="474"/>
        <v>0.84059982656114496</v>
      </c>
      <c r="BF880">
        <f t="shared" si="475"/>
        <v>0.16075766526300986</v>
      </c>
      <c r="BG880">
        <v>6</v>
      </c>
      <c r="BH880">
        <v>0.5</v>
      </c>
      <c r="BI880" t="s">
        <v>382</v>
      </c>
      <c r="BJ880">
        <v>2</v>
      </c>
      <c r="BK880" t="b">
        <v>1</v>
      </c>
      <c r="BL880">
        <v>1660492183.6937499</v>
      </c>
      <c r="BM880">
        <v>198.05712500000001</v>
      </c>
      <c r="BN880">
        <v>239.38487499999999</v>
      </c>
      <c r="BO880">
        <v>27.114650000000001</v>
      </c>
      <c r="BP880">
        <v>23.177624999999999</v>
      </c>
      <c r="BQ880">
        <v>197.157625</v>
      </c>
      <c r="BR880">
        <v>27.112081249999999</v>
      </c>
      <c r="BS880">
        <v>500.14462500000002</v>
      </c>
      <c r="BT880">
        <v>99.661474999999996</v>
      </c>
      <c r="BU880">
        <v>0.10006781250000001</v>
      </c>
      <c r="BV880">
        <v>30.984749999999998</v>
      </c>
      <c r="BW880">
        <v>31.207924999999999</v>
      </c>
      <c r="BX880">
        <v>999.9</v>
      </c>
      <c r="BY880">
        <v>0</v>
      </c>
      <c r="BZ880">
        <v>0</v>
      </c>
      <c r="CA880">
        <v>9998.5974999999999</v>
      </c>
      <c r="CB880">
        <v>0</v>
      </c>
      <c r="CC880">
        <v>30.50550625</v>
      </c>
      <c r="CD880">
        <v>-41.327837500000001</v>
      </c>
      <c r="CE880">
        <v>203.57718750000001</v>
      </c>
      <c r="CF880">
        <v>245.06493750000001</v>
      </c>
      <c r="CG880">
        <v>3.9370237499999998</v>
      </c>
      <c r="CH880">
        <v>239.38487499999999</v>
      </c>
      <c r="CI880">
        <v>23.177624999999999</v>
      </c>
      <c r="CJ880">
        <v>2.7022849999999998</v>
      </c>
      <c r="CK880">
        <v>2.3099156249999999</v>
      </c>
      <c r="CL880">
        <v>22.2990125</v>
      </c>
      <c r="CM880">
        <v>19.745706250000001</v>
      </c>
      <c r="CN880">
        <v>1999.9818749999999</v>
      </c>
      <c r="CO880">
        <v>0.98000537499999996</v>
      </c>
      <c r="CP880">
        <v>1.9995056250000001E-2</v>
      </c>
      <c r="CQ880">
        <v>0</v>
      </c>
      <c r="CR880">
        <v>2.9941249999999999</v>
      </c>
      <c r="CS880">
        <v>0</v>
      </c>
      <c r="CT880">
        <v>34514.78125</v>
      </c>
      <c r="CU880">
        <v>17412.1875</v>
      </c>
      <c r="CV880">
        <v>40.936999999999998</v>
      </c>
      <c r="CW880">
        <v>41.940937499999997</v>
      </c>
      <c r="CX880">
        <v>40.960624999999993</v>
      </c>
      <c r="CY880">
        <v>40.363187500000002</v>
      </c>
      <c r="CZ880">
        <v>41.042624999999987</v>
      </c>
      <c r="DA880">
        <v>1959.9962499999999</v>
      </c>
      <c r="DB880">
        <v>39.988124999999997</v>
      </c>
      <c r="DC880">
        <v>0</v>
      </c>
      <c r="DD880">
        <v>1660492190</v>
      </c>
      <c r="DE880">
        <v>0</v>
      </c>
      <c r="DF880">
        <v>1660491924.5999999</v>
      </c>
      <c r="DG880" t="s">
        <v>1990</v>
      </c>
      <c r="DH880">
        <v>1660491919.5999999</v>
      </c>
      <c r="DI880">
        <v>1660491924.5999999</v>
      </c>
      <c r="DJ880">
        <v>26</v>
      </c>
      <c r="DK880">
        <v>0.56499999999999995</v>
      </c>
      <c r="DL880">
        <v>-7.0000000000000001E-3</v>
      </c>
      <c r="DM880">
        <v>1.335</v>
      </c>
      <c r="DN880">
        <v>1.2E-2</v>
      </c>
      <c r="DO880">
        <v>400</v>
      </c>
      <c r="DP880">
        <v>23</v>
      </c>
      <c r="DQ880">
        <v>0.17</v>
      </c>
      <c r="DR880">
        <v>0.02</v>
      </c>
      <c r="DS880">
        <v>2.2187669156880441</v>
      </c>
      <c r="DT880">
        <v>7.0903853276926183</v>
      </c>
      <c r="DU880">
        <v>0.52979517446253421</v>
      </c>
      <c r="DV880">
        <v>0</v>
      </c>
      <c r="DW880">
        <v>33.700238752703527</v>
      </c>
      <c r="DX880">
        <v>8.1516783668886994</v>
      </c>
      <c r="DY880">
        <v>0.60946778206506635</v>
      </c>
      <c r="DZ880">
        <v>0</v>
      </c>
      <c r="EA880">
        <v>-41.360646666666661</v>
      </c>
      <c r="EB880">
        <v>-10.82117018909898</v>
      </c>
      <c r="EC880">
        <v>0.78231554108442913</v>
      </c>
      <c r="ED880">
        <v>0</v>
      </c>
      <c r="EE880">
        <v>169.26445527100131</v>
      </c>
      <c r="EF880">
        <v>222.07787772726601</v>
      </c>
      <c r="EG880">
        <v>16.558417408197659</v>
      </c>
      <c r="EH880">
        <v>0</v>
      </c>
      <c r="EI880">
        <v>3.9357009999999999</v>
      </c>
      <c r="EJ880">
        <v>3.3466041275791739E-2</v>
      </c>
      <c r="EK880">
        <v>3.3396465381833598E-3</v>
      </c>
      <c r="EL880">
        <v>1</v>
      </c>
      <c r="EM880">
        <v>1.859935019004644</v>
      </c>
      <c r="EN880">
        <v>1.8368672651132761E-2</v>
      </c>
      <c r="EO880">
        <v>1.4519943154737711E-3</v>
      </c>
      <c r="EP880">
        <v>1</v>
      </c>
      <c r="EQ880">
        <v>2</v>
      </c>
      <c r="ER880">
        <v>6</v>
      </c>
      <c r="ES880" t="s">
        <v>409</v>
      </c>
      <c r="ET880">
        <v>2.9440599999999999</v>
      </c>
      <c r="EU880">
        <v>2.8013400000000002</v>
      </c>
      <c r="EV880">
        <v>5.8274399999999997E-2</v>
      </c>
      <c r="EW880">
        <v>6.6946099999999995E-2</v>
      </c>
      <c r="EX880">
        <v>0.11818099999999999</v>
      </c>
      <c r="EY880">
        <v>0.105839</v>
      </c>
      <c r="EZ880">
        <v>19355</v>
      </c>
      <c r="FA880">
        <v>20110.5</v>
      </c>
      <c r="FB880">
        <v>23892.9</v>
      </c>
      <c r="FC880">
        <v>25074</v>
      </c>
      <c r="FD880">
        <v>33716.5</v>
      </c>
      <c r="FE880">
        <v>35793.199999999997</v>
      </c>
      <c r="FF880">
        <v>43552.7</v>
      </c>
      <c r="FG880">
        <v>46346</v>
      </c>
      <c r="FH880">
        <v>1.98908</v>
      </c>
      <c r="FI880">
        <v>1.8843700000000001</v>
      </c>
      <c r="FJ880">
        <v>0.12664500000000001</v>
      </c>
      <c r="FK880">
        <v>0</v>
      </c>
      <c r="FL880">
        <v>29.159300000000002</v>
      </c>
      <c r="FM880">
        <v>999.9</v>
      </c>
      <c r="FN880">
        <v>60.8</v>
      </c>
      <c r="FO880">
        <v>33.799999999999997</v>
      </c>
      <c r="FP880">
        <v>32.2333</v>
      </c>
      <c r="FQ880">
        <v>63.606400000000001</v>
      </c>
      <c r="FR880">
        <v>25.9575</v>
      </c>
      <c r="FS880">
        <v>1</v>
      </c>
      <c r="FT880">
        <v>0.26283299999999998</v>
      </c>
      <c r="FU880">
        <v>0.174513</v>
      </c>
      <c r="FV880">
        <v>20.3245</v>
      </c>
      <c r="FW880">
        <v>5.2108499999999998</v>
      </c>
      <c r="FX880">
        <v>11.9056</v>
      </c>
      <c r="FY880">
        <v>5.0026999999999999</v>
      </c>
      <c r="FZ880">
        <v>3.2903799999999999</v>
      </c>
      <c r="GA880">
        <v>9999</v>
      </c>
      <c r="GB880">
        <v>9999</v>
      </c>
      <c r="GC880">
        <v>9999</v>
      </c>
      <c r="GD880">
        <v>999.9</v>
      </c>
      <c r="GE880">
        <v>1.8594999999999999</v>
      </c>
      <c r="GF880">
        <v>1.85453</v>
      </c>
      <c r="GG880">
        <v>1.85768</v>
      </c>
      <c r="GH880">
        <v>1.85608</v>
      </c>
      <c r="GI880">
        <v>1.85487</v>
      </c>
      <c r="GJ880">
        <v>1.8545700000000001</v>
      </c>
      <c r="GK880">
        <v>1.8532500000000001</v>
      </c>
      <c r="GL880">
        <v>1.8563799999999999</v>
      </c>
      <c r="GM880">
        <v>0</v>
      </c>
      <c r="GN880">
        <v>0</v>
      </c>
      <c r="GO880">
        <v>0</v>
      </c>
      <c r="GP880">
        <v>0</v>
      </c>
      <c r="GQ880" t="s">
        <v>385</v>
      </c>
      <c r="GR880" t="s">
        <v>386</v>
      </c>
      <c r="GS880" t="s">
        <v>387</v>
      </c>
      <c r="GT880" t="s">
        <v>387</v>
      </c>
      <c r="GU880" t="s">
        <v>387</v>
      </c>
      <c r="GV880" t="s">
        <v>387</v>
      </c>
      <c r="GW880">
        <v>0</v>
      </c>
      <c r="GX880">
        <v>100</v>
      </c>
      <c r="GY880">
        <v>100</v>
      </c>
      <c r="GZ880">
        <v>0.995</v>
      </c>
      <c r="HA880">
        <v>2.5000000000000001E-3</v>
      </c>
      <c r="HB880">
        <v>0.40725668706344281</v>
      </c>
      <c r="HC880">
        <v>2.678124759318837E-3</v>
      </c>
      <c r="HD880">
        <v>-9.3737611465157319E-7</v>
      </c>
      <c r="HE880">
        <v>1.3915637841753891E-10</v>
      </c>
      <c r="HF880">
        <v>-8.3168333772034281E-2</v>
      </c>
      <c r="HG880">
        <v>1.061361004592812E-2</v>
      </c>
      <c r="HH880">
        <v>-3.086644042041478E-4</v>
      </c>
      <c r="HI880">
        <v>1.24720902217549E-6</v>
      </c>
      <c r="HJ880">
        <v>1</v>
      </c>
      <c r="HK880">
        <v>2093</v>
      </c>
      <c r="HL880">
        <v>2</v>
      </c>
      <c r="HM880">
        <v>27</v>
      </c>
      <c r="HN880">
        <v>4.5</v>
      </c>
      <c r="HO880">
        <v>4.5</v>
      </c>
      <c r="HP880">
        <v>0.81787100000000001</v>
      </c>
      <c r="HQ880">
        <v>2.31934</v>
      </c>
      <c r="HR880">
        <v>1.4978</v>
      </c>
      <c r="HS880">
        <v>2.3022499999999999</v>
      </c>
      <c r="HT880">
        <v>1.5478499999999999</v>
      </c>
      <c r="HU880">
        <v>2.4670399999999999</v>
      </c>
      <c r="HV880">
        <v>36.646900000000002</v>
      </c>
      <c r="HW880">
        <v>14.026999999999999</v>
      </c>
      <c r="HX880">
        <v>18</v>
      </c>
      <c r="HY880">
        <v>505.00700000000001</v>
      </c>
      <c r="HZ880">
        <v>502.85300000000001</v>
      </c>
      <c r="IA880">
        <v>29.051300000000001</v>
      </c>
      <c r="IB880">
        <v>30.478000000000002</v>
      </c>
      <c r="IC880">
        <v>29.9999</v>
      </c>
      <c r="ID880">
        <v>30.276599999999998</v>
      </c>
      <c r="IE880">
        <v>30.370799999999999</v>
      </c>
      <c r="IF880">
        <v>16.5901</v>
      </c>
      <c r="IG880">
        <v>29.321300000000001</v>
      </c>
      <c r="IH880">
        <v>0</v>
      </c>
      <c r="II880">
        <v>29.055099999999999</v>
      </c>
      <c r="IJ880">
        <v>321.5</v>
      </c>
      <c r="IK880">
        <v>23.203099999999999</v>
      </c>
      <c r="IL880">
        <v>100.72</v>
      </c>
      <c r="IM880">
        <v>100.44799999999999</v>
      </c>
      <c r="IN880" t="s">
        <v>2775</v>
      </c>
    </row>
    <row r="881" spans="1:248" x14ac:dyDescent="0.2">
      <c r="A881">
        <v>865</v>
      </c>
      <c r="B881">
        <v>1660492193.5999999</v>
      </c>
      <c r="C881">
        <v>8064.5</v>
      </c>
      <c r="D881" t="s">
        <v>2099</v>
      </c>
      <c r="E881" t="s">
        <v>2100</v>
      </c>
      <c r="F881">
        <v>1</v>
      </c>
      <c r="G881" t="s">
        <v>1989</v>
      </c>
      <c r="H881" t="s">
        <v>377</v>
      </c>
      <c r="I881" t="s">
        <v>378</v>
      </c>
      <c r="J881" t="s">
        <v>379</v>
      </c>
      <c r="K881" t="s">
        <v>1193</v>
      </c>
      <c r="L881" t="s">
        <v>376</v>
      </c>
      <c r="M881" t="s">
        <v>381</v>
      </c>
      <c r="N881">
        <v>1660492185.7249999</v>
      </c>
      <c r="O881">
        <f t="shared" si="442"/>
        <v>3.3805325253173347E-3</v>
      </c>
      <c r="P881">
        <f t="shared" si="443"/>
        <v>3.3805325253173346</v>
      </c>
      <c r="Q881">
        <f t="shared" si="444"/>
        <v>3.4537303772221537</v>
      </c>
      <c r="R881">
        <f t="shared" si="445"/>
        <v>208.03537499999999</v>
      </c>
      <c r="S881">
        <f t="shared" si="446"/>
        <v>170.70406870926328</v>
      </c>
      <c r="T881">
        <f t="shared" si="447"/>
        <v>17.02968786813982</v>
      </c>
      <c r="U881">
        <f t="shared" si="448"/>
        <v>20.753913650502039</v>
      </c>
      <c r="V881">
        <f t="shared" si="449"/>
        <v>0.18060726305746563</v>
      </c>
      <c r="W881">
        <f t="shared" si="450"/>
        <v>2.9233219958782612</v>
      </c>
      <c r="X881">
        <f t="shared" si="451"/>
        <v>0.17462946305639079</v>
      </c>
      <c r="Y881">
        <f t="shared" si="452"/>
        <v>0.10966401361309677</v>
      </c>
      <c r="Z881">
        <f t="shared" si="453"/>
        <v>321.51140145419919</v>
      </c>
      <c r="AA881">
        <f t="shared" si="454"/>
        <v>32.003013293211971</v>
      </c>
      <c r="AB881">
        <f t="shared" si="455"/>
        <v>31.211549999999999</v>
      </c>
      <c r="AC881">
        <f t="shared" si="456"/>
        <v>4.5660815545121034</v>
      </c>
      <c r="AD881">
        <f t="shared" si="457"/>
        <v>60.009569679999444</v>
      </c>
      <c r="AE881">
        <f t="shared" si="458"/>
        <v>2.7052478405253533</v>
      </c>
      <c r="AF881">
        <f t="shared" si="459"/>
        <v>4.5080273945490132</v>
      </c>
      <c r="AG881">
        <f t="shared" si="460"/>
        <v>1.8608337139867501</v>
      </c>
      <c r="AH881">
        <f t="shared" si="461"/>
        <v>-149.08148436649446</v>
      </c>
      <c r="AI881">
        <f t="shared" si="462"/>
        <v>-35.39448458018623</v>
      </c>
      <c r="AJ881">
        <f t="shared" si="463"/>
        <v>-2.7215498427555564</v>
      </c>
      <c r="AK881">
        <f t="shared" si="464"/>
        <v>134.31388266476293</v>
      </c>
      <c r="AL881">
        <f t="shared" si="465"/>
        <v>34.047127546913572</v>
      </c>
      <c r="AM881">
        <f t="shared" si="466"/>
        <v>3.3743870744589182</v>
      </c>
      <c r="AN881">
        <f t="shared" si="467"/>
        <v>3.4537303772221537</v>
      </c>
      <c r="AO881">
        <v>281.25723263113349</v>
      </c>
      <c r="AP881">
        <v>251.11618787878791</v>
      </c>
      <c r="AQ881">
        <v>5.0584006501103573</v>
      </c>
      <c r="AR881">
        <v>64.971531831168349</v>
      </c>
      <c r="AS881">
        <f t="shared" si="468"/>
        <v>3.3805325253173346</v>
      </c>
      <c r="AT881">
        <v>23.181877563456709</v>
      </c>
      <c r="AU881">
        <v>27.127169090909071</v>
      </c>
      <c r="AV881">
        <v>2.7435257537576481E-5</v>
      </c>
      <c r="AW881">
        <v>82.288730517660355</v>
      </c>
      <c r="AX881">
        <v>0</v>
      </c>
      <c r="AY881">
        <v>0</v>
      </c>
      <c r="AZ881">
        <f t="shared" si="469"/>
        <v>1</v>
      </c>
      <c r="BA881">
        <f t="shared" si="470"/>
        <v>0</v>
      </c>
      <c r="BB881">
        <f t="shared" si="471"/>
        <v>51998.962007412047</v>
      </c>
      <c r="BC881">
        <f t="shared" si="472"/>
        <v>1999.974375</v>
      </c>
      <c r="BD881">
        <f t="shared" si="473"/>
        <v>1681.1782113752329</v>
      </c>
      <c r="BE881">
        <f t="shared" si="474"/>
        <v>0.84059987587352603</v>
      </c>
      <c r="BF881">
        <f t="shared" si="475"/>
        <v>0.16075776043590517</v>
      </c>
      <c r="BG881">
        <v>6</v>
      </c>
      <c r="BH881">
        <v>0.5</v>
      </c>
      <c r="BI881" t="s">
        <v>382</v>
      </c>
      <c r="BJ881">
        <v>2</v>
      </c>
      <c r="BK881" t="b">
        <v>1</v>
      </c>
      <c r="BL881">
        <v>1660492185.7249999</v>
      </c>
      <c r="BM881">
        <v>208.03537499999999</v>
      </c>
      <c r="BN881">
        <v>249.72243750000001</v>
      </c>
      <c r="BO881">
        <v>27.117162499999999</v>
      </c>
      <c r="BP881">
        <v>23.178825</v>
      </c>
      <c r="BQ881">
        <v>207.11281249999999</v>
      </c>
      <c r="BR881">
        <v>27.114606250000001</v>
      </c>
      <c r="BS881">
        <v>500.14249999999998</v>
      </c>
      <c r="BT881">
        <v>99.661387499999989</v>
      </c>
      <c r="BU881">
        <v>0.10007686875000001</v>
      </c>
      <c r="BV881">
        <v>30.986968749999999</v>
      </c>
      <c r="BW881">
        <v>31.211549999999999</v>
      </c>
      <c r="BX881">
        <v>999.9</v>
      </c>
      <c r="BY881">
        <v>0</v>
      </c>
      <c r="BZ881">
        <v>0</v>
      </c>
      <c r="CA881">
        <v>9998.3974999999991</v>
      </c>
      <c r="CB881">
        <v>0</v>
      </c>
      <c r="CC881">
        <v>30.717175000000001</v>
      </c>
      <c r="CD881">
        <v>-41.687062500000003</v>
      </c>
      <c r="CE881">
        <v>213.83418750000001</v>
      </c>
      <c r="CF881">
        <v>255.64806250000001</v>
      </c>
      <c r="CG881">
        <v>3.938338125</v>
      </c>
      <c r="CH881">
        <v>249.72243750000001</v>
      </c>
      <c r="CI881">
        <v>23.178825</v>
      </c>
      <c r="CJ881">
        <v>2.7025343749999999</v>
      </c>
      <c r="CK881">
        <v>2.3100337500000001</v>
      </c>
      <c r="CL881">
        <v>22.300531249999999</v>
      </c>
      <c r="CM881">
        <v>19.74653125</v>
      </c>
      <c r="CN881">
        <v>1999.974375</v>
      </c>
      <c r="CO881">
        <v>0.98000350000000003</v>
      </c>
      <c r="CP881">
        <v>1.9996881250000001E-2</v>
      </c>
      <c r="CQ881">
        <v>0</v>
      </c>
      <c r="CR881">
        <v>3.0822500000000002</v>
      </c>
      <c r="CS881">
        <v>0</v>
      </c>
      <c r="CT881">
        <v>34529.168749999997</v>
      </c>
      <c r="CU881">
        <v>17412.118750000001</v>
      </c>
      <c r="CV881">
        <v>40.936999999999998</v>
      </c>
      <c r="CW881">
        <v>41.940937499999997</v>
      </c>
      <c r="CX881">
        <v>40.960624999999993</v>
      </c>
      <c r="CY881">
        <v>40.363187500000002</v>
      </c>
      <c r="CZ881">
        <v>41.034875</v>
      </c>
      <c r="DA881">
        <v>1959.9849999999999</v>
      </c>
      <c r="DB881">
        <v>39.991249999999987</v>
      </c>
      <c r="DC881">
        <v>0</v>
      </c>
      <c r="DD881">
        <v>1660492191.8</v>
      </c>
      <c r="DE881">
        <v>0</v>
      </c>
      <c r="DF881">
        <v>1660491924.5999999</v>
      </c>
      <c r="DG881" t="s">
        <v>1990</v>
      </c>
      <c r="DH881">
        <v>1660491919.5999999</v>
      </c>
      <c r="DI881">
        <v>1660491924.5999999</v>
      </c>
      <c r="DJ881">
        <v>26</v>
      </c>
      <c r="DK881">
        <v>0.56499999999999995</v>
      </c>
      <c r="DL881">
        <v>-7.0000000000000001E-3</v>
      </c>
      <c r="DM881">
        <v>1.335</v>
      </c>
      <c r="DN881">
        <v>1.2E-2</v>
      </c>
      <c r="DO881">
        <v>400</v>
      </c>
      <c r="DP881">
        <v>23</v>
      </c>
      <c r="DQ881">
        <v>0.17</v>
      </c>
      <c r="DR881">
        <v>0.02</v>
      </c>
      <c r="DS881">
        <v>2.3379859616781968</v>
      </c>
      <c r="DT881">
        <v>7.1326485977052068</v>
      </c>
      <c r="DU881">
        <v>0.533434090054689</v>
      </c>
      <c r="DV881">
        <v>0</v>
      </c>
      <c r="DW881">
        <v>33.838459707743461</v>
      </c>
      <c r="DX881">
        <v>7.9874145511644388</v>
      </c>
      <c r="DY881">
        <v>0.59693012386086974</v>
      </c>
      <c r="DZ881">
        <v>0</v>
      </c>
      <c r="EA881">
        <v>-41.540300000000002</v>
      </c>
      <c r="EB881">
        <v>-10.627418909899911</v>
      </c>
      <c r="EC881">
        <v>0.76828254307904198</v>
      </c>
      <c r="ED881">
        <v>0</v>
      </c>
      <c r="EE881">
        <v>172.95228280316351</v>
      </c>
      <c r="EF881">
        <v>221.81274496365791</v>
      </c>
      <c r="EG881">
        <v>16.538674819439709</v>
      </c>
      <c r="EH881">
        <v>0</v>
      </c>
      <c r="EI881">
        <v>3.9363220000000001</v>
      </c>
      <c r="EJ881">
        <v>3.6162101313308402E-2</v>
      </c>
      <c r="EK881">
        <v>3.6074320506421201E-3</v>
      </c>
      <c r="EL881">
        <v>1</v>
      </c>
      <c r="EM881">
        <v>1.8602925914356121</v>
      </c>
      <c r="EN881">
        <v>1.662551980148989E-2</v>
      </c>
      <c r="EO881">
        <v>1.300354207175714E-3</v>
      </c>
      <c r="EP881">
        <v>1</v>
      </c>
      <c r="EQ881">
        <v>2</v>
      </c>
      <c r="ER881">
        <v>6</v>
      </c>
      <c r="ES881" t="s">
        <v>409</v>
      </c>
      <c r="ET881">
        <v>2.94415</v>
      </c>
      <c r="EU881">
        <v>2.8012199999999998</v>
      </c>
      <c r="EV881">
        <v>5.9791200000000003E-2</v>
      </c>
      <c r="EW881">
        <v>6.8406900000000007E-2</v>
      </c>
      <c r="EX881">
        <v>0.118187</v>
      </c>
      <c r="EY881">
        <v>0.10584</v>
      </c>
      <c r="EZ881">
        <v>19323.7</v>
      </c>
      <c r="FA881">
        <v>20079</v>
      </c>
      <c r="FB881">
        <v>23892.799999999999</v>
      </c>
      <c r="FC881">
        <v>25074</v>
      </c>
      <c r="FD881">
        <v>33716.300000000003</v>
      </c>
      <c r="FE881">
        <v>35793.300000000003</v>
      </c>
      <c r="FF881">
        <v>43552.7</v>
      </c>
      <c r="FG881">
        <v>46346.1</v>
      </c>
      <c r="FH881">
        <v>1.98902</v>
      </c>
      <c r="FI881">
        <v>1.88425</v>
      </c>
      <c r="FJ881">
        <v>0.12693599999999999</v>
      </c>
      <c r="FK881">
        <v>0</v>
      </c>
      <c r="FL881">
        <v>29.1601</v>
      </c>
      <c r="FM881">
        <v>999.9</v>
      </c>
      <c r="FN881">
        <v>60.8</v>
      </c>
      <c r="FO881">
        <v>33.799999999999997</v>
      </c>
      <c r="FP881">
        <v>32.234099999999998</v>
      </c>
      <c r="FQ881">
        <v>63.686399999999999</v>
      </c>
      <c r="FR881">
        <v>25.336500000000001</v>
      </c>
      <c r="FS881">
        <v>1</v>
      </c>
      <c r="FT881">
        <v>0.26276699999999997</v>
      </c>
      <c r="FU881">
        <v>0.17840400000000001</v>
      </c>
      <c r="FV881">
        <v>20.3245</v>
      </c>
      <c r="FW881">
        <v>5.2105499999999996</v>
      </c>
      <c r="FX881">
        <v>11.9054</v>
      </c>
      <c r="FY881">
        <v>5.0025000000000004</v>
      </c>
      <c r="FZ881">
        <v>3.2904</v>
      </c>
      <c r="GA881">
        <v>9999</v>
      </c>
      <c r="GB881">
        <v>9999</v>
      </c>
      <c r="GC881">
        <v>9999</v>
      </c>
      <c r="GD881">
        <v>999.9</v>
      </c>
      <c r="GE881">
        <v>1.8594900000000001</v>
      </c>
      <c r="GF881">
        <v>1.8545199999999999</v>
      </c>
      <c r="GG881">
        <v>1.8576699999999999</v>
      </c>
      <c r="GH881">
        <v>1.85608</v>
      </c>
      <c r="GI881">
        <v>1.85487</v>
      </c>
      <c r="GJ881">
        <v>1.85456</v>
      </c>
      <c r="GK881">
        <v>1.8532599999999999</v>
      </c>
      <c r="GL881">
        <v>1.8563799999999999</v>
      </c>
      <c r="GM881">
        <v>0</v>
      </c>
      <c r="GN881">
        <v>0</v>
      </c>
      <c r="GO881">
        <v>0</v>
      </c>
      <c r="GP881">
        <v>0</v>
      </c>
      <c r="GQ881" t="s">
        <v>385</v>
      </c>
      <c r="GR881" t="s">
        <v>386</v>
      </c>
      <c r="GS881" t="s">
        <v>387</v>
      </c>
      <c r="GT881" t="s">
        <v>387</v>
      </c>
      <c r="GU881" t="s">
        <v>387</v>
      </c>
      <c r="GV881" t="s">
        <v>387</v>
      </c>
      <c r="GW881">
        <v>0</v>
      </c>
      <c r="GX881">
        <v>100</v>
      </c>
      <c r="GY881">
        <v>100</v>
      </c>
      <c r="GZ881">
        <v>1.01</v>
      </c>
      <c r="HA881">
        <v>2.5000000000000001E-3</v>
      </c>
      <c r="HB881">
        <v>0.40725668706344281</v>
      </c>
      <c r="HC881">
        <v>2.678124759318837E-3</v>
      </c>
      <c r="HD881">
        <v>-9.3737611465157319E-7</v>
      </c>
      <c r="HE881">
        <v>1.3915637841753891E-10</v>
      </c>
      <c r="HF881">
        <v>-8.3168333772034281E-2</v>
      </c>
      <c r="HG881">
        <v>1.061361004592812E-2</v>
      </c>
      <c r="HH881">
        <v>-3.086644042041478E-4</v>
      </c>
      <c r="HI881">
        <v>1.24720902217549E-6</v>
      </c>
      <c r="HJ881">
        <v>1</v>
      </c>
      <c r="HK881">
        <v>2093</v>
      </c>
      <c r="HL881">
        <v>2</v>
      </c>
      <c r="HM881">
        <v>27</v>
      </c>
      <c r="HN881">
        <v>4.5999999999999996</v>
      </c>
      <c r="HO881">
        <v>4.5</v>
      </c>
      <c r="HP881">
        <v>0.83618199999999998</v>
      </c>
      <c r="HQ881">
        <v>2.34009</v>
      </c>
      <c r="HR881">
        <v>1.4978</v>
      </c>
      <c r="HS881">
        <v>2.3022499999999999</v>
      </c>
      <c r="HT881">
        <v>1.5478499999999999</v>
      </c>
      <c r="HU881">
        <v>2.3327599999999999</v>
      </c>
      <c r="HV881">
        <v>36.646900000000002</v>
      </c>
      <c r="HW881">
        <v>14.0357</v>
      </c>
      <c r="HX881">
        <v>18</v>
      </c>
      <c r="HY881">
        <v>504.97699999999998</v>
      </c>
      <c r="HZ881">
        <v>502.77699999999999</v>
      </c>
      <c r="IA881">
        <v>29.054300000000001</v>
      </c>
      <c r="IB881">
        <v>30.478000000000002</v>
      </c>
      <c r="IC881">
        <v>29.9999</v>
      </c>
      <c r="ID881">
        <v>30.276599999999998</v>
      </c>
      <c r="IE881">
        <v>30.371700000000001</v>
      </c>
      <c r="IF881">
        <v>16.835999999999999</v>
      </c>
      <c r="IG881">
        <v>29.321300000000001</v>
      </c>
      <c r="IH881">
        <v>0</v>
      </c>
      <c r="II881">
        <v>29.055099999999999</v>
      </c>
      <c r="IJ881">
        <v>321.5</v>
      </c>
      <c r="IK881">
        <v>23.203099999999999</v>
      </c>
      <c r="IL881">
        <v>100.72</v>
      </c>
      <c r="IM881">
        <v>100.44799999999999</v>
      </c>
      <c r="IN881" t="s">
        <v>2775</v>
      </c>
    </row>
    <row r="882" spans="1:248" x14ac:dyDescent="0.2">
      <c r="A882">
        <v>866</v>
      </c>
      <c r="B882">
        <v>1660492194.0999999</v>
      </c>
      <c r="C882">
        <v>8065</v>
      </c>
      <c r="D882" t="s">
        <v>2101</v>
      </c>
      <c r="E882" t="s">
        <v>2102</v>
      </c>
      <c r="F882">
        <v>1</v>
      </c>
      <c r="G882" t="s">
        <v>1989</v>
      </c>
      <c r="H882" t="s">
        <v>377</v>
      </c>
      <c r="I882" t="s">
        <v>378</v>
      </c>
      <c r="J882" t="s">
        <v>379</v>
      </c>
      <c r="K882" t="s">
        <v>1193</v>
      </c>
      <c r="L882" t="s">
        <v>376</v>
      </c>
      <c r="M882" t="s">
        <v>381</v>
      </c>
      <c r="N882">
        <v>1660492185.7249999</v>
      </c>
      <c r="O882">
        <f t="shared" si="442"/>
        <v>3.3807367629359363E-3</v>
      </c>
      <c r="P882">
        <f t="shared" si="443"/>
        <v>3.3807367629359364</v>
      </c>
      <c r="Q882">
        <f t="shared" si="444"/>
        <v>3.5595678703847882</v>
      </c>
      <c r="R882">
        <f t="shared" si="445"/>
        <v>208.03537499999999</v>
      </c>
      <c r="S882">
        <f t="shared" si="446"/>
        <v>169.75555331952651</v>
      </c>
      <c r="T882">
        <f t="shared" si="447"/>
        <v>16.935062583883383</v>
      </c>
      <c r="U882">
        <f t="shared" si="448"/>
        <v>20.753913650502039</v>
      </c>
      <c r="V882">
        <f t="shared" si="449"/>
        <v>0.18061854712421069</v>
      </c>
      <c r="W882">
        <f t="shared" si="450"/>
        <v>2.9233219958782612</v>
      </c>
      <c r="X882">
        <f t="shared" si="451"/>
        <v>0.17464001343725688</v>
      </c>
      <c r="Y882">
        <f t="shared" si="452"/>
        <v>0.10967067050270604</v>
      </c>
      <c r="Z882">
        <f t="shared" si="453"/>
        <v>321.51140145419919</v>
      </c>
      <c r="AA882">
        <f t="shared" si="454"/>
        <v>32.00296022011193</v>
      </c>
      <c r="AB882">
        <f t="shared" si="455"/>
        <v>31.211549999999999</v>
      </c>
      <c r="AC882">
        <f t="shared" si="456"/>
        <v>4.5660815545121034</v>
      </c>
      <c r="AD882">
        <f t="shared" si="457"/>
        <v>60.009569679999444</v>
      </c>
      <c r="AE882">
        <f t="shared" si="458"/>
        <v>2.7052478405253533</v>
      </c>
      <c r="AF882">
        <f t="shared" si="459"/>
        <v>4.5080273945490132</v>
      </c>
      <c r="AG882">
        <f t="shared" si="460"/>
        <v>1.8608337139867501</v>
      </c>
      <c r="AH882">
        <f t="shared" si="461"/>
        <v>-149.09049124547479</v>
      </c>
      <c r="AI882">
        <f t="shared" si="462"/>
        <v>-35.39448458018623</v>
      </c>
      <c r="AJ882">
        <f t="shared" si="463"/>
        <v>-2.7215498427555564</v>
      </c>
      <c r="AK882">
        <f t="shared" si="464"/>
        <v>134.3048757857826</v>
      </c>
      <c r="AL882">
        <f t="shared" si="465"/>
        <v>34.047127546913572</v>
      </c>
      <c r="AM882">
        <f t="shared" si="466"/>
        <v>3.3743870744589182</v>
      </c>
      <c r="AN882">
        <f t="shared" si="467"/>
        <v>3.5595678703847882</v>
      </c>
      <c r="AO882">
        <v>283.85821422859362</v>
      </c>
      <c r="AP882">
        <v>253.6176787878787</v>
      </c>
      <c r="AQ882">
        <v>5.052445485735495</v>
      </c>
      <c r="AR882">
        <v>64.971531831168349</v>
      </c>
      <c r="AS882">
        <f t="shared" si="468"/>
        <v>3.3807367629359364</v>
      </c>
      <c r="AT882">
        <v>23.18190286236009</v>
      </c>
      <c r="AU882">
        <v>27.127417575757569</v>
      </c>
      <c r="AV882">
        <v>2.9621151274094938E-5</v>
      </c>
      <c r="AW882">
        <v>82.288730517660355</v>
      </c>
      <c r="AX882">
        <v>0</v>
      </c>
      <c r="AY882">
        <v>0</v>
      </c>
      <c r="AZ882">
        <f t="shared" si="469"/>
        <v>1</v>
      </c>
      <c r="BA882">
        <f t="shared" si="470"/>
        <v>0</v>
      </c>
      <c r="BB882">
        <f t="shared" si="471"/>
        <v>51998.962007412047</v>
      </c>
      <c r="BC882">
        <f t="shared" si="472"/>
        <v>1999.974375</v>
      </c>
      <c r="BD882">
        <f t="shared" si="473"/>
        <v>1681.1782113752329</v>
      </c>
      <c r="BE882">
        <f t="shared" si="474"/>
        <v>0.84059987587352603</v>
      </c>
      <c r="BF882">
        <f t="shared" si="475"/>
        <v>0.16075776043590517</v>
      </c>
      <c r="BG882">
        <v>6</v>
      </c>
      <c r="BH882">
        <v>0.5</v>
      </c>
      <c r="BI882" t="s">
        <v>382</v>
      </c>
      <c r="BJ882">
        <v>2</v>
      </c>
      <c r="BK882" t="b">
        <v>1</v>
      </c>
      <c r="BL882">
        <v>1660492185.7249999</v>
      </c>
      <c r="BM882">
        <v>208.03537499999999</v>
      </c>
      <c r="BN882">
        <v>249.72243750000001</v>
      </c>
      <c r="BO882">
        <v>27.117162499999999</v>
      </c>
      <c r="BP882">
        <v>23.178825</v>
      </c>
      <c r="BQ882">
        <v>207.11281249999999</v>
      </c>
      <c r="BR882">
        <v>27.114606250000001</v>
      </c>
      <c r="BS882">
        <v>500.14249999999998</v>
      </c>
      <c r="BT882">
        <v>99.661387499999989</v>
      </c>
      <c r="BU882">
        <v>0.10007686875000001</v>
      </c>
      <c r="BV882">
        <v>30.986968749999999</v>
      </c>
      <c r="BW882">
        <v>31.211549999999999</v>
      </c>
      <c r="BX882">
        <v>999.9</v>
      </c>
      <c r="BY882">
        <v>0</v>
      </c>
      <c r="BZ882">
        <v>0</v>
      </c>
      <c r="CA882">
        <v>9998.3974999999991</v>
      </c>
      <c r="CB882">
        <v>0</v>
      </c>
      <c r="CC882">
        <v>30.717175000000001</v>
      </c>
      <c r="CD882">
        <v>-41.687062500000003</v>
      </c>
      <c r="CE882">
        <v>213.83418750000001</v>
      </c>
      <c r="CF882">
        <v>255.64806250000001</v>
      </c>
      <c r="CG882">
        <v>3.938338125</v>
      </c>
      <c r="CH882">
        <v>249.72243750000001</v>
      </c>
      <c r="CI882">
        <v>23.178825</v>
      </c>
      <c r="CJ882">
        <v>2.7025343749999999</v>
      </c>
      <c r="CK882">
        <v>2.3100337500000001</v>
      </c>
      <c r="CL882">
        <v>22.300531249999999</v>
      </c>
      <c r="CM882">
        <v>19.74653125</v>
      </c>
      <c r="CN882">
        <v>1999.974375</v>
      </c>
      <c r="CO882">
        <v>0.98000350000000003</v>
      </c>
      <c r="CP882">
        <v>1.9996881250000001E-2</v>
      </c>
      <c r="CQ882">
        <v>0</v>
      </c>
      <c r="CR882">
        <v>3.0822500000000002</v>
      </c>
      <c r="CS882">
        <v>0</v>
      </c>
      <c r="CT882">
        <v>34529.168749999997</v>
      </c>
      <c r="CU882">
        <v>17412.118750000001</v>
      </c>
      <c r="CV882">
        <v>40.936999999999998</v>
      </c>
      <c r="CW882">
        <v>41.940937499999997</v>
      </c>
      <c r="CX882">
        <v>40.960624999999993</v>
      </c>
      <c r="CY882">
        <v>40.363187500000002</v>
      </c>
      <c r="CZ882">
        <v>41.034875</v>
      </c>
      <c r="DA882">
        <v>1959.9849999999999</v>
      </c>
      <c r="DB882">
        <v>39.991249999999987</v>
      </c>
      <c r="DC882">
        <v>0</v>
      </c>
      <c r="DD882">
        <v>1660492192.4000001</v>
      </c>
      <c r="DE882">
        <v>0</v>
      </c>
      <c r="DF882">
        <v>1660491924.5999999</v>
      </c>
      <c r="DG882" t="s">
        <v>1990</v>
      </c>
      <c r="DH882">
        <v>1660491919.5999999</v>
      </c>
      <c r="DI882">
        <v>1660491924.5999999</v>
      </c>
      <c r="DJ882">
        <v>26</v>
      </c>
      <c r="DK882">
        <v>0.56499999999999995</v>
      </c>
      <c r="DL882">
        <v>-7.0000000000000001E-3</v>
      </c>
      <c r="DM882">
        <v>1.335</v>
      </c>
      <c r="DN882">
        <v>1.2E-2</v>
      </c>
      <c r="DO882">
        <v>400</v>
      </c>
      <c r="DP882">
        <v>23</v>
      </c>
      <c r="DQ882">
        <v>0.17</v>
      </c>
      <c r="DR882">
        <v>0.02</v>
      </c>
      <c r="DS882">
        <v>2.5138500170558942</v>
      </c>
      <c r="DT882">
        <v>7.2950661970397466</v>
      </c>
      <c r="DU882">
        <v>0.54439010970206925</v>
      </c>
      <c r="DV882">
        <v>0</v>
      </c>
      <c r="DW882">
        <v>34.068953474944777</v>
      </c>
      <c r="DX882">
        <v>7.6462774782068088</v>
      </c>
      <c r="DY882">
        <v>0.55310104754164047</v>
      </c>
      <c r="DZ882">
        <v>0</v>
      </c>
      <c r="EA882">
        <v>-41.754841935483867</v>
      </c>
      <c r="EB882">
        <v>-10.28107258064521</v>
      </c>
      <c r="EC882">
        <v>0.76826339475812988</v>
      </c>
      <c r="ED882">
        <v>0</v>
      </c>
      <c r="EE882">
        <v>179.44497876244409</v>
      </c>
      <c r="EF882">
        <v>220.37617040086141</v>
      </c>
      <c r="EG882">
        <v>15.901006944359519</v>
      </c>
      <c r="EH882">
        <v>0</v>
      </c>
      <c r="EI882">
        <v>3.9372258536585369</v>
      </c>
      <c r="EJ882">
        <v>3.9128780487806429E-2</v>
      </c>
      <c r="EK882">
        <v>4.0075093996571314E-3</v>
      </c>
      <c r="EL882">
        <v>1</v>
      </c>
      <c r="EM882">
        <v>1.860833022825525</v>
      </c>
      <c r="EN882">
        <v>1.4820066569330629E-2</v>
      </c>
      <c r="EO882">
        <v>1.113640951014652E-3</v>
      </c>
      <c r="EP882">
        <v>1</v>
      </c>
      <c r="EQ882">
        <v>2</v>
      </c>
      <c r="ER882">
        <v>6</v>
      </c>
      <c r="ES882" t="s">
        <v>409</v>
      </c>
      <c r="ET882">
        <v>2.94414</v>
      </c>
      <c r="EU882">
        <v>2.8012199999999998</v>
      </c>
      <c r="EV882">
        <v>6.0297000000000003E-2</v>
      </c>
      <c r="EW882">
        <v>6.8891599999999997E-2</v>
      </c>
      <c r="EX882">
        <v>0.118189</v>
      </c>
      <c r="EY882">
        <v>0.10584300000000001</v>
      </c>
      <c r="EZ882">
        <v>19313.3</v>
      </c>
      <c r="FA882">
        <v>20068.599999999999</v>
      </c>
      <c r="FB882">
        <v>23892.799999999999</v>
      </c>
      <c r="FC882">
        <v>25074.1</v>
      </c>
      <c r="FD882">
        <v>33716.199999999997</v>
      </c>
      <c r="FE882">
        <v>35793.4</v>
      </c>
      <c r="FF882">
        <v>43552.6</v>
      </c>
      <c r="FG882">
        <v>46346.2</v>
      </c>
      <c r="FH882">
        <v>1.98892</v>
      </c>
      <c r="FI882">
        <v>1.8843000000000001</v>
      </c>
      <c r="FJ882">
        <v>0.126947</v>
      </c>
      <c r="FK882">
        <v>0</v>
      </c>
      <c r="FL882">
        <v>29.160299999999999</v>
      </c>
      <c r="FM882">
        <v>999.9</v>
      </c>
      <c r="FN882">
        <v>60.8</v>
      </c>
      <c r="FO882">
        <v>33.799999999999997</v>
      </c>
      <c r="FP882">
        <v>32.233899999999998</v>
      </c>
      <c r="FQ882">
        <v>63.8264</v>
      </c>
      <c r="FR882">
        <v>25.176300000000001</v>
      </c>
      <c r="FS882">
        <v>1</v>
      </c>
      <c r="FT882">
        <v>0.26271600000000001</v>
      </c>
      <c r="FU882">
        <v>0.178706</v>
      </c>
      <c r="FV882">
        <v>20.3245</v>
      </c>
      <c r="FW882">
        <v>5.2107000000000001</v>
      </c>
      <c r="FX882">
        <v>11.9056</v>
      </c>
      <c r="FY882">
        <v>5.0025000000000004</v>
      </c>
      <c r="FZ882">
        <v>3.2903799999999999</v>
      </c>
      <c r="GA882">
        <v>9999</v>
      </c>
      <c r="GB882">
        <v>9999</v>
      </c>
      <c r="GC882">
        <v>9999</v>
      </c>
      <c r="GD882">
        <v>999.9</v>
      </c>
      <c r="GE882">
        <v>1.8594900000000001</v>
      </c>
      <c r="GF882">
        <v>1.8545100000000001</v>
      </c>
      <c r="GG882">
        <v>1.8576699999999999</v>
      </c>
      <c r="GH882">
        <v>1.85608</v>
      </c>
      <c r="GI882">
        <v>1.85487</v>
      </c>
      <c r="GJ882">
        <v>1.85456</v>
      </c>
      <c r="GK882">
        <v>1.8532599999999999</v>
      </c>
      <c r="GL882">
        <v>1.8563799999999999</v>
      </c>
      <c r="GM882">
        <v>0</v>
      </c>
      <c r="GN882">
        <v>0</v>
      </c>
      <c r="GO882">
        <v>0</v>
      </c>
      <c r="GP882">
        <v>0</v>
      </c>
      <c r="GQ882" t="s">
        <v>385</v>
      </c>
      <c r="GR882" t="s">
        <v>386</v>
      </c>
      <c r="GS882" t="s">
        <v>387</v>
      </c>
      <c r="GT882" t="s">
        <v>387</v>
      </c>
      <c r="GU882" t="s">
        <v>387</v>
      </c>
      <c r="GV882" t="s">
        <v>387</v>
      </c>
      <c r="GW882">
        <v>0</v>
      </c>
      <c r="GX882">
        <v>100</v>
      </c>
      <c r="GY882">
        <v>100</v>
      </c>
      <c r="GZ882">
        <v>1.0169999999999999</v>
      </c>
      <c r="HA882">
        <v>2.5999999999999999E-3</v>
      </c>
      <c r="HB882">
        <v>0.40725668706344281</v>
      </c>
      <c r="HC882">
        <v>2.678124759318837E-3</v>
      </c>
      <c r="HD882">
        <v>-9.3737611465157319E-7</v>
      </c>
      <c r="HE882">
        <v>1.3915637841753891E-10</v>
      </c>
      <c r="HF882">
        <v>-8.3168333772034281E-2</v>
      </c>
      <c r="HG882">
        <v>1.061361004592812E-2</v>
      </c>
      <c r="HH882">
        <v>-3.086644042041478E-4</v>
      </c>
      <c r="HI882">
        <v>1.24720902217549E-6</v>
      </c>
      <c r="HJ882">
        <v>1</v>
      </c>
      <c r="HK882">
        <v>2093</v>
      </c>
      <c r="HL882">
        <v>2</v>
      </c>
      <c r="HM882">
        <v>27</v>
      </c>
      <c r="HN882">
        <v>4.5999999999999996</v>
      </c>
      <c r="HO882">
        <v>4.5</v>
      </c>
      <c r="HP882">
        <v>0.83984400000000003</v>
      </c>
      <c r="HQ882">
        <v>2.34009</v>
      </c>
      <c r="HR882">
        <v>1.4978</v>
      </c>
      <c r="HS882">
        <v>2.3022499999999999</v>
      </c>
      <c r="HT882">
        <v>1.5478499999999999</v>
      </c>
      <c r="HU882">
        <v>2.2851599999999999</v>
      </c>
      <c r="HV882">
        <v>36.646900000000002</v>
      </c>
      <c r="HW882">
        <v>14.026999999999999</v>
      </c>
      <c r="HX882">
        <v>18</v>
      </c>
      <c r="HY882">
        <v>504.91699999999997</v>
      </c>
      <c r="HZ882">
        <v>502.81099999999998</v>
      </c>
      <c r="IA882">
        <v>29.0548</v>
      </c>
      <c r="IB882">
        <v>30.478000000000002</v>
      </c>
      <c r="IC882">
        <v>29.9999</v>
      </c>
      <c r="ID882">
        <v>30.276599999999998</v>
      </c>
      <c r="IE882">
        <v>30.371700000000001</v>
      </c>
      <c r="IF882">
        <v>17.018599999999999</v>
      </c>
      <c r="IG882">
        <v>29.321300000000001</v>
      </c>
      <c r="IH882">
        <v>0</v>
      </c>
      <c r="II882">
        <v>29.055099999999999</v>
      </c>
      <c r="IJ882">
        <v>331.52</v>
      </c>
      <c r="IK882">
        <v>23.203099999999999</v>
      </c>
      <c r="IL882">
        <v>100.72</v>
      </c>
      <c r="IM882">
        <v>100.44799999999999</v>
      </c>
      <c r="IN882" t="s">
        <v>2775</v>
      </c>
    </row>
    <row r="883" spans="1:248" x14ac:dyDescent="0.2">
      <c r="A883">
        <v>867</v>
      </c>
      <c r="B883">
        <v>1660492195.5999999</v>
      </c>
      <c r="C883">
        <v>8066.5</v>
      </c>
      <c r="D883" t="s">
        <v>2103</v>
      </c>
      <c r="E883" t="s">
        <v>2104</v>
      </c>
      <c r="F883">
        <v>1</v>
      </c>
      <c r="G883" t="s">
        <v>1989</v>
      </c>
      <c r="H883" t="s">
        <v>377</v>
      </c>
      <c r="I883" t="s">
        <v>378</v>
      </c>
      <c r="J883" t="s">
        <v>379</v>
      </c>
      <c r="K883" t="s">
        <v>1193</v>
      </c>
      <c r="L883" t="s">
        <v>376</v>
      </c>
      <c r="M883" t="s">
        <v>381</v>
      </c>
      <c r="N883">
        <v>1660492187.7562499</v>
      </c>
      <c r="O883">
        <f t="shared" si="442"/>
        <v>3.3817071709353131E-3</v>
      </c>
      <c r="P883">
        <f t="shared" si="443"/>
        <v>3.381707170935313</v>
      </c>
      <c r="Q883">
        <f t="shared" si="444"/>
        <v>3.7747214972877363</v>
      </c>
      <c r="R883">
        <f t="shared" si="445"/>
        <v>218.01487499999999</v>
      </c>
      <c r="S883">
        <f t="shared" si="446"/>
        <v>177.49797121016849</v>
      </c>
      <c r="T883">
        <f t="shared" si="447"/>
        <v>17.707434884995596</v>
      </c>
      <c r="U883">
        <f t="shared" si="448"/>
        <v>21.749455369559712</v>
      </c>
      <c r="V883">
        <f t="shared" si="449"/>
        <v>0.1806164967487949</v>
      </c>
      <c r="W883">
        <f t="shared" si="450"/>
        <v>2.9235260398204117</v>
      </c>
      <c r="X883">
        <f t="shared" si="451"/>
        <v>0.17463849877253068</v>
      </c>
      <c r="Y883">
        <f t="shared" si="452"/>
        <v>0.10966967847419506</v>
      </c>
      <c r="Z883">
        <f t="shared" si="453"/>
        <v>321.51304390135743</v>
      </c>
      <c r="AA883">
        <f t="shared" si="454"/>
        <v>32.005218805352165</v>
      </c>
      <c r="AB883">
        <f t="shared" si="455"/>
        <v>31.214524999999998</v>
      </c>
      <c r="AC883">
        <f t="shared" si="456"/>
        <v>4.5668549398878282</v>
      </c>
      <c r="AD883">
        <f t="shared" si="457"/>
        <v>60.006000121420122</v>
      </c>
      <c r="AE883">
        <f t="shared" si="458"/>
        <v>2.7054831845838003</v>
      </c>
      <c r="AF883">
        <f t="shared" si="459"/>
        <v>4.5086877630726026</v>
      </c>
      <c r="AG883">
        <f t="shared" si="460"/>
        <v>1.8613717553040279</v>
      </c>
      <c r="AH883">
        <f t="shared" si="461"/>
        <v>-149.13328623824731</v>
      </c>
      <c r="AI883">
        <f t="shared" si="462"/>
        <v>-35.460985404030922</v>
      </c>
      <c r="AJ883">
        <f t="shared" si="463"/>
        <v>-2.7265474722744303</v>
      </c>
      <c r="AK883">
        <f t="shared" si="464"/>
        <v>134.19222478680479</v>
      </c>
      <c r="AL883">
        <f t="shared" si="465"/>
        <v>34.289552035039456</v>
      </c>
      <c r="AM883">
        <f t="shared" si="466"/>
        <v>3.3755384037472695</v>
      </c>
      <c r="AN883">
        <f t="shared" si="467"/>
        <v>3.7747214972877363</v>
      </c>
      <c r="AO883">
        <v>291.59094500646501</v>
      </c>
      <c r="AP883">
        <v>261.16860606060601</v>
      </c>
      <c r="AQ883">
        <v>5.0363874872074907</v>
      </c>
      <c r="AR883">
        <v>64.971531831168349</v>
      </c>
      <c r="AS883">
        <f t="shared" si="468"/>
        <v>3.381707170935313</v>
      </c>
      <c r="AT883">
        <v>23.181515328541991</v>
      </c>
      <c r="AU883">
        <v>27.12822303030303</v>
      </c>
      <c r="AV883">
        <v>2.03339774741934E-5</v>
      </c>
      <c r="AW883">
        <v>82.288730517660355</v>
      </c>
      <c r="AX883">
        <v>0</v>
      </c>
      <c r="AY883">
        <v>0</v>
      </c>
      <c r="AZ883">
        <f t="shared" si="469"/>
        <v>1</v>
      </c>
      <c r="BA883">
        <f t="shared" si="470"/>
        <v>0</v>
      </c>
      <c r="BB883">
        <f t="shared" si="471"/>
        <v>52004.32834293029</v>
      </c>
      <c r="BC883">
        <f t="shared" si="472"/>
        <v>1999.9837500000001</v>
      </c>
      <c r="BD883">
        <f t="shared" si="473"/>
        <v>1681.1861621250555</v>
      </c>
      <c r="BE883">
        <f t="shared" si="474"/>
        <v>0.84059991093680408</v>
      </c>
      <c r="BF883">
        <f t="shared" si="475"/>
        <v>0.16075782810803207</v>
      </c>
      <c r="BG883">
        <v>6</v>
      </c>
      <c r="BH883">
        <v>0.5</v>
      </c>
      <c r="BI883" t="s">
        <v>382</v>
      </c>
      <c r="BJ883">
        <v>2</v>
      </c>
      <c r="BK883" t="b">
        <v>1</v>
      </c>
      <c r="BL883">
        <v>1660492187.7562499</v>
      </c>
      <c r="BM883">
        <v>218.01487499999999</v>
      </c>
      <c r="BN883">
        <v>260.0335</v>
      </c>
      <c r="BO883">
        <v>27.119556249999999</v>
      </c>
      <c r="BP883">
        <v>23.179881250000001</v>
      </c>
      <c r="BQ883">
        <v>217.06943749999999</v>
      </c>
      <c r="BR883">
        <v>27.117012500000001</v>
      </c>
      <c r="BS883">
        <v>500.14206250000001</v>
      </c>
      <c r="BT883">
        <v>99.661281250000002</v>
      </c>
      <c r="BU883">
        <v>0.1000555375</v>
      </c>
      <c r="BV883">
        <v>30.989537500000001</v>
      </c>
      <c r="BW883">
        <v>31.214524999999998</v>
      </c>
      <c r="BX883">
        <v>999.9</v>
      </c>
      <c r="BY883">
        <v>0</v>
      </c>
      <c r="BZ883">
        <v>0</v>
      </c>
      <c r="CA883">
        <v>9999.5725000000002</v>
      </c>
      <c r="CB883">
        <v>0</v>
      </c>
      <c r="CC883">
        <v>30.856925</v>
      </c>
      <c r="CD883">
        <v>-42.018537500000001</v>
      </c>
      <c r="CE883">
        <v>224.092375</v>
      </c>
      <c r="CF883">
        <v>266.20406250000002</v>
      </c>
      <c r="CG883">
        <v>3.9396793749999999</v>
      </c>
      <c r="CH883">
        <v>260.0335</v>
      </c>
      <c r="CI883">
        <v>23.179881250000001</v>
      </c>
      <c r="CJ883">
        <v>2.7027700000000001</v>
      </c>
      <c r="CK883">
        <v>2.3101362499999998</v>
      </c>
      <c r="CL883">
        <v>22.30196875</v>
      </c>
      <c r="CM883">
        <v>19.747243749999999</v>
      </c>
      <c r="CN883">
        <v>1999.9837500000001</v>
      </c>
      <c r="CO883">
        <v>0.98000181250000007</v>
      </c>
      <c r="CP883">
        <v>1.9998525E-2</v>
      </c>
      <c r="CQ883">
        <v>0</v>
      </c>
      <c r="CR883">
        <v>3.1284999999999998</v>
      </c>
      <c r="CS883">
        <v>0</v>
      </c>
      <c r="CT883">
        <v>34546.225000000013</v>
      </c>
      <c r="CU883">
        <v>17412.193749999999</v>
      </c>
      <c r="CV883">
        <v>40.936999999999998</v>
      </c>
      <c r="CW883">
        <v>41.940937499999997</v>
      </c>
      <c r="CX883">
        <v>40.968499999999992</v>
      </c>
      <c r="CY883">
        <v>40.363187500000002</v>
      </c>
      <c r="CZ883">
        <v>41.030999999999999</v>
      </c>
      <c r="DA883">
        <v>1959.9906249999999</v>
      </c>
      <c r="DB883">
        <v>39.993749999999991</v>
      </c>
      <c r="DC883">
        <v>0</v>
      </c>
      <c r="DD883">
        <v>1660492193.5999999</v>
      </c>
      <c r="DE883">
        <v>0</v>
      </c>
      <c r="DF883">
        <v>1660491924.5999999</v>
      </c>
      <c r="DG883" t="s">
        <v>1990</v>
      </c>
      <c r="DH883">
        <v>1660491919.5999999</v>
      </c>
      <c r="DI883">
        <v>1660491924.5999999</v>
      </c>
      <c r="DJ883">
        <v>26</v>
      </c>
      <c r="DK883">
        <v>0.56499999999999995</v>
      </c>
      <c r="DL883">
        <v>-7.0000000000000001E-3</v>
      </c>
      <c r="DM883">
        <v>1.335</v>
      </c>
      <c r="DN883">
        <v>1.2E-2</v>
      </c>
      <c r="DO883">
        <v>400</v>
      </c>
      <c r="DP883">
        <v>23</v>
      </c>
      <c r="DQ883">
        <v>0.17</v>
      </c>
      <c r="DR883">
        <v>0.02</v>
      </c>
      <c r="DS883">
        <v>2.7011265642058842</v>
      </c>
      <c r="DT883">
        <v>7.561903573808558</v>
      </c>
      <c r="DU883">
        <v>0.56479478043071429</v>
      </c>
      <c r="DV883">
        <v>0</v>
      </c>
      <c r="DW883">
        <v>34.218314507768838</v>
      </c>
      <c r="DX883">
        <v>7.2422176861241523</v>
      </c>
      <c r="DY883">
        <v>0.54218323922684342</v>
      </c>
      <c r="DZ883">
        <v>0</v>
      </c>
      <c r="EA883">
        <v>-42.044359999999998</v>
      </c>
      <c r="EB883">
        <v>-9.562480978865441</v>
      </c>
      <c r="EC883">
        <v>0.69247418801473504</v>
      </c>
      <c r="ED883">
        <v>0</v>
      </c>
      <c r="EE883">
        <v>183.97757785758751</v>
      </c>
      <c r="EF883">
        <v>218.22738284368711</v>
      </c>
      <c r="EG883">
        <v>16.271843242597111</v>
      </c>
      <c r="EH883">
        <v>0</v>
      </c>
      <c r="EI883">
        <v>3.9383499999999998</v>
      </c>
      <c r="EJ883">
        <v>4.0161275797362783E-2</v>
      </c>
      <c r="EK883">
        <v>4.0196088118124194E-3</v>
      </c>
      <c r="EL883">
        <v>1</v>
      </c>
      <c r="EM883">
        <v>1.8612109618329691</v>
      </c>
      <c r="EN883">
        <v>1.5022661173985621E-2</v>
      </c>
      <c r="EO883">
        <v>1.1634990931806591E-3</v>
      </c>
      <c r="EP883">
        <v>1</v>
      </c>
      <c r="EQ883">
        <v>2</v>
      </c>
      <c r="ER883">
        <v>6</v>
      </c>
      <c r="ES883" t="s">
        <v>409</v>
      </c>
      <c r="ET883">
        <v>2.94407</v>
      </c>
      <c r="EU883">
        <v>2.8010700000000002</v>
      </c>
      <c r="EV883">
        <v>6.17925E-2</v>
      </c>
      <c r="EW883">
        <v>7.0334999999999995E-2</v>
      </c>
      <c r="EX883">
        <v>0.118188</v>
      </c>
      <c r="EY883">
        <v>0.10585</v>
      </c>
      <c r="EZ883">
        <v>19282.5</v>
      </c>
      <c r="FA883">
        <v>20037.7</v>
      </c>
      <c r="FB883">
        <v>23892.7</v>
      </c>
      <c r="FC883">
        <v>25074.3</v>
      </c>
      <c r="FD883">
        <v>33716.199999999997</v>
      </c>
      <c r="FE883">
        <v>35793.599999999999</v>
      </c>
      <c r="FF883">
        <v>43552.5</v>
      </c>
      <c r="FG883">
        <v>46346.8</v>
      </c>
      <c r="FH883">
        <v>1.9888999999999999</v>
      </c>
      <c r="FI883">
        <v>1.88425</v>
      </c>
      <c r="FJ883">
        <v>0.12678700000000001</v>
      </c>
      <c r="FK883">
        <v>0</v>
      </c>
      <c r="FL883">
        <v>29.1614</v>
      </c>
      <c r="FM883">
        <v>999.9</v>
      </c>
      <c r="FN883">
        <v>60.8</v>
      </c>
      <c r="FO883">
        <v>33.799999999999997</v>
      </c>
      <c r="FP883">
        <v>32.234499999999997</v>
      </c>
      <c r="FQ883">
        <v>63.666400000000003</v>
      </c>
      <c r="FR883">
        <v>26.0136</v>
      </c>
      <c r="FS883">
        <v>1</v>
      </c>
      <c r="FT883">
        <v>0.26260699999999998</v>
      </c>
      <c r="FU883">
        <v>0.18253800000000001</v>
      </c>
      <c r="FV883">
        <v>20.324400000000001</v>
      </c>
      <c r="FW883">
        <v>5.2111499999999999</v>
      </c>
      <c r="FX883">
        <v>11.906000000000001</v>
      </c>
      <c r="FY883">
        <v>5.0026000000000002</v>
      </c>
      <c r="FZ883">
        <v>3.2903799999999999</v>
      </c>
      <c r="GA883">
        <v>9999</v>
      </c>
      <c r="GB883">
        <v>9999</v>
      </c>
      <c r="GC883">
        <v>9999</v>
      </c>
      <c r="GD883">
        <v>999.9</v>
      </c>
      <c r="GE883">
        <v>1.8594900000000001</v>
      </c>
      <c r="GF883">
        <v>1.85449</v>
      </c>
      <c r="GG883">
        <v>1.85765</v>
      </c>
      <c r="GH883">
        <v>1.85608</v>
      </c>
      <c r="GI883">
        <v>1.85487</v>
      </c>
      <c r="GJ883">
        <v>1.8545499999999999</v>
      </c>
      <c r="GK883">
        <v>1.85324</v>
      </c>
      <c r="GL883">
        <v>1.8563799999999999</v>
      </c>
      <c r="GM883">
        <v>0</v>
      </c>
      <c r="GN883">
        <v>0</v>
      </c>
      <c r="GO883">
        <v>0</v>
      </c>
      <c r="GP883">
        <v>0</v>
      </c>
      <c r="GQ883" t="s">
        <v>385</v>
      </c>
      <c r="GR883" t="s">
        <v>386</v>
      </c>
      <c r="GS883" t="s">
        <v>387</v>
      </c>
      <c r="GT883" t="s">
        <v>387</v>
      </c>
      <c r="GU883" t="s">
        <v>387</v>
      </c>
      <c r="GV883" t="s">
        <v>387</v>
      </c>
      <c r="GW883">
        <v>0</v>
      </c>
      <c r="GX883">
        <v>100</v>
      </c>
      <c r="GY883">
        <v>100</v>
      </c>
      <c r="GZ883">
        <v>1.0329999999999999</v>
      </c>
      <c r="HA883">
        <v>2.5000000000000001E-3</v>
      </c>
      <c r="HB883">
        <v>0.40725668706344281</v>
      </c>
      <c r="HC883">
        <v>2.678124759318837E-3</v>
      </c>
      <c r="HD883">
        <v>-9.3737611465157319E-7</v>
      </c>
      <c r="HE883">
        <v>1.3915637841753891E-10</v>
      </c>
      <c r="HF883">
        <v>-8.3168333772034281E-2</v>
      </c>
      <c r="HG883">
        <v>1.061361004592812E-2</v>
      </c>
      <c r="HH883">
        <v>-3.086644042041478E-4</v>
      </c>
      <c r="HI883">
        <v>1.24720902217549E-6</v>
      </c>
      <c r="HJ883">
        <v>1</v>
      </c>
      <c r="HK883">
        <v>2093</v>
      </c>
      <c r="HL883">
        <v>2</v>
      </c>
      <c r="HM883">
        <v>27</v>
      </c>
      <c r="HN883">
        <v>4.5999999999999996</v>
      </c>
      <c r="HO883">
        <v>4.5</v>
      </c>
      <c r="HP883">
        <v>0.85693399999999997</v>
      </c>
      <c r="HQ883">
        <v>2.3120099999999999</v>
      </c>
      <c r="HR883">
        <v>1.4978</v>
      </c>
      <c r="HS883">
        <v>2.3022499999999999</v>
      </c>
      <c r="HT883">
        <v>1.5478499999999999</v>
      </c>
      <c r="HU883">
        <v>2.4169900000000002</v>
      </c>
      <c r="HV883">
        <v>36.646900000000002</v>
      </c>
      <c r="HW883">
        <v>14.0357</v>
      </c>
      <c r="HX883">
        <v>18</v>
      </c>
      <c r="HY883">
        <v>504.90199999999999</v>
      </c>
      <c r="HZ883">
        <v>502.77800000000002</v>
      </c>
      <c r="IA883">
        <v>29.056999999999999</v>
      </c>
      <c r="IB883">
        <v>30.478000000000002</v>
      </c>
      <c r="IC883">
        <v>30</v>
      </c>
      <c r="ID883">
        <v>30.276599999999998</v>
      </c>
      <c r="IE883">
        <v>30.371700000000001</v>
      </c>
      <c r="IF883">
        <v>17.261299999999999</v>
      </c>
      <c r="IG883">
        <v>29.321300000000001</v>
      </c>
      <c r="IH883">
        <v>0</v>
      </c>
      <c r="II883">
        <v>29.055099999999999</v>
      </c>
      <c r="IJ883">
        <v>331.52</v>
      </c>
      <c r="IK883">
        <v>23.203099999999999</v>
      </c>
      <c r="IL883">
        <v>100.72</v>
      </c>
      <c r="IM883">
        <v>100.449</v>
      </c>
      <c r="IN883" t="s">
        <v>2775</v>
      </c>
    </row>
    <row r="884" spans="1:248" x14ac:dyDescent="0.2">
      <c r="A884">
        <v>868</v>
      </c>
      <c r="B884">
        <v>1660492196.0999999</v>
      </c>
      <c r="C884">
        <v>8067</v>
      </c>
      <c r="D884" t="s">
        <v>2105</v>
      </c>
      <c r="E884" t="s">
        <v>2106</v>
      </c>
      <c r="F884">
        <v>1</v>
      </c>
      <c r="G884" t="s">
        <v>1989</v>
      </c>
      <c r="H884" t="s">
        <v>377</v>
      </c>
      <c r="I884" t="s">
        <v>378</v>
      </c>
      <c r="J884" t="s">
        <v>379</v>
      </c>
      <c r="K884" t="s">
        <v>1193</v>
      </c>
      <c r="L884" t="s">
        <v>376</v>
      </c>
      <c r="M884" t="s">
        <v>381</v>
      </c>
      <c r="N884">
        <v>1660492187.7562499</v>
      </c>
      <c r="O884">
        <f t="shared" si="442"/>
        <v>3.381535962209086E-3</v>
      </c>
      <c r="P884">
        <f t="shared" si="443"/>
        <v>3.3815359622090861</v>
      </c>
      <c r="Q884">
        <f t="shared" si="444"/>
        <v>3.8027717205894254</v>
      </c>
      <c r="R884">
        <f t="shared" si="445"/>
        <v>218.01487499999999</v>
      </c>
      <c r="S884">
        <f t="shared" si="446"/>
        <v>177.24434604056776</v>
      </c>
      <c r="T884">
        <f t="shared" si="447"/>
        <v>17.682132899033274</v>
      </c>
      <c r="U884">
        <f t="shared" si="448"/>
        <v>21.749455369559712</v>
      </c>
      <c r="V884">
        <f t="shared" si="449"/>
        <v>0.18060704036217817</v>
      </c>
      <c r="W884">
        <f t="shared" si="450"/>
        <v>2.9235260398204117</v>
      </c>
      <c r="X884">
        <f t="shared" si="451"/>
        <v>0.17462965719240156</v>
      </c>
      <c r="Y884">
        <f t="shared" si="452"/>
        <v>0.10966409977682573</v>
      </c>
      <c r="Z884">
        <f t="shared" si="453"/>
        <v>321.51304390135743</v>
      </c>
      <c r="AA884">
        <f t="shared" si="454"/>
        <v>32.005263292614281</v>
      </c>
      <c r="AB884">
        <f t="shared" si="455"/>
        <v>31.214524999999998</v>
      </c>
      <c r="AC884">
        <f t="shared" si="456"/>
        <v>4.5668549398878282</v>
      </c>
      <c r="AD884">
        <f t="shared" si="457"/>
        <v>60.006000121420122</v>
      </c>
      <c r="AE884">
        <f t="shared" si="458"/>
        <v>2.7054831845838003</v>
      </c>
      <c r="AF884">
        <f t="shared" si="459"/>
        <v>4.5086877630726026</v>
      </c>
      <c r="AG884">
        <f t="shared" si="460"/>
        <v>1.8613717553040279</v>
      </c>
      <c r="AH884">
        <f t="shared" si="461"/>
        <v>-149.12573593342069</v>
      </c>
      <c r="AI884">
        <f t="shared" si="462"/>
        <v>-35.460985404030922</v>
      </c>
      <c r="AJ884">
        <f t="shared" si="463"/>
        <v>-2.7265474722744303</v>
      </c>
      <c r="AK884">
        <f t="shared" si="464"/>
        <v>134.19977509163141</v>
      </c>
      <c r="AL884">
        <f t="shared" si="465"/>
        <v>34.289552035039456</v>
      </c>
      <c r="AM884">
        <f t="shared" si="466"/>
        <v>3.3755384037472695</v>
      </c>
      <c r="AN884">
        <f t="shared" si="467"/>
        <v>3.8027717205894254</v>
      </c>
      <c r="AO884">
        <v>294.14371933477292</v>
      </c>
      <c r="AP884">
        <v>263.69032121212109</v>
      </c>
      <c r="AQ884">
        <v>5.0357253713135668</v>
      </c>
      <c r="AR884">
        <v>64.971531831168349</v>
      </c>
      <c r="AS884">
        <f t="shared" si="468"/>
        <v>3.3815359622090861</v>
      </c>
      <c r="AT884">
        <v>23.181713335883298</v>
      </c>
      <c r="AU884">
        <v>27.12822242424242</v>
      </c>
      <c r="AV884">
        <v>2.0148258935409621E-5</v>
      </c>
      <c r="AW884">
        <v>82.288730517660355</v>
      </c>
      <c r="AX884">
        <v>0</v>
      </c>
      <c r="AY884">
        <v>0</v>
      </c>
      <c r="AZ884">
        <f t="shared" si="469"/>
        <v>1</v>
      </c>
      <c r="BA884">
        <f t="shared" si="470"/>
        <v>0</v>
      </c>
      <c r="BB884">
        <f t="shared" si="471"/>
        <v>52004.32834293029</v>
      </c>
      <c r="BC884">
        <f t="shared" si="472"/>
        <v>1999.9837500000001</v>
      </c>
      <c r="BD884">
        <f t="shared" si="473"/>
        <v>1681.1861621250555</v>
      </c>
      <c r="BE884">
        <f t="shared" si="474"/>
        <v>0.84059991093680408</v>
      </c>
      <c r="BF884">
        <f t="shared" si="475"/>
        <v>0.16075782810803207</v>
      </c>
      <c r="BG884">
        <v>6</v>
      </c>
      <c r="BH884">
        <v>0.5</v>
      </c>
      <c r="BI884" t="s">
        <v>382</v>
      </c>
      <c r="BJ884">
        <v>2</v>
      </c>
      <c r="BK884" t="b">
        <v>1</v>
      </c>
      <c r="BL884">
        <v>1660492187.7562499</v>
      </c>
      <c r="BM884">
        <v>218.01487499999999</v>
      </c>
      <c r="BN884">
        <v>260.0335</v>
      </c>
      <c r="BO884">
        <v>27.119556249999999</v>
      </c>
      <c r="BP884">
        <v>23.179881250000001</v>
      </c>
      <c r="BQ884">
        <v>217.06943749999999</v>
      </c>
      <c r="BR884">
        <v>27.117012500000001</v>
      </c>
      <c r="BS884">
        <v>500.14206250000001</v>
      </c>
      <c r="BT884">
        <v>99.661281250000002</v>
      </c>
      <c r="BU884">
        <v>0.1000555375</v>
      </c>
      <c r="BV884">
        <v>30.989537500000001</v>
      </c>
      <c r="BW884">
        <v>31.214524999999998</v>
      </c>
      <c r="BX884">
        <v>999.9</v>
      </c>
      <c r="BY884">
        <v>0</v>
      </c>
      <c r="BZ884">
        <v>0</v>
      </c>
      <c r="CA884">
        <v>9999.5725000000002</v>
      </c>
      <c r="CB884">
        <v>0</v>
      </c>
      <c r="CC884">
        <v>30.856925</v>
      </c>
      <c r="CD884">
        <v>-42.018537500000001</v>
      </c>
      <c r="CE884">
        <v>224.092375</v>
      </c>
      <c r="CF884">
        <v>266.20406250000002</v>
      </c>
      <c r="CG884">
        <v>3.9396793749999999</v>
      </c>
      <c r="CH884">
        <v>260.0335</v>
      </c>
      <c r="CI884">
        <v>23.179881250000001</v>
      </c>
      <c r="CJ884">
        <v>2.7027700000000001</v>
      </c>
      <c r="CK884">
        <v>2.3101362499999998</v>
      </c>
      <c r="CL884">
        <v>22.30196875</v>
      </c>
      <c r="CM884">
        <v>19.747243749999999</v>
      </c>
      <c r="CN884">
        <v>1999.9837500000001</v>
      </c>
      <c r="CO884">
        <v>0.98000181250000007</v>
      </c>
      <c r="CP884">
        <v>1.9998525E-2</v>
      </c>
      <c r="CQ884">
        <v>0</v>
      </c>
      <c r="CR884">
        <v>3.1284999999999998</v>
      </c>
      <c r="CS884">
        <v>0</v>
      </c>
      <c r="CT884">
        <v>34546.225000000013</v>
      </c>
      <c r="CU884">
        <v>17412.193749999999</v>
      </c>
      <c r="CV884">
        <v>40.936999999999998</v>
      </c>
      <c r="CW884">
        <v>41.940937499999997</v>
      </c>
      <c r="CX884">
        <v>40.968499999999992</v>
      </c>
      <c r="CY884">
        <v>40.363187500000002</v>
      </c>
      <c r="CZ884">
        <v>41.030999999999999</v>
      </c>
      <c r="DA884">
        <v>1959.9906249999999</v>
      </c>
      <c r="DB884">
        <v>39.993749999999991</v>
      </c>
      <c r="DC884">
        <v>0</v>
      </c>
      <c r="DD884">
        <v>1660492194.2</v>
      </c>
      <c r="DE884">
        <v>0</v>
      </c>
      <c r="DF884">
        <v>1660491924.5999999</v>
      </c>
      <c r="DG884" t="s">
        <v>1990</v>
      </c>
      <c r="DH884">
        <v>1660491919.5999999</v>
      </c>
      <c r="DI884">
        <v>1660491924.5999999</v>
      </c>
      <c r="DJ884">
        <v>26</v>
      </c>
      <c r="DK884">
        <v>0.56499999999999995</v>
      </c>
      <c r="DL884">
        <v>-7.0000000000000001E-3</v>
      </c>
      <c r="DM884">
        <v>1.335</v>
      </c>
      <c r="DN884">
        <v>1.2E-2</v>
      </c>
      <c r="DO884">
        <v>400</v>
      </c>
      <c r="DP884">
        <v>23</v>
      </c>
      <c r="DQ884">
        <v>0.17</v>
      </c>
      <c r="DR884">
        <v>0.02</v>
      </c>
      <c r="DS884">
        <v>2.7011265642058842</v>
      </c>
      <c r="DT884">
        <v>7.561903573808558</v>
      </c>
      <c r="DU884">
        <v>0.56479478043071429</v>
      </c>
      <c r="DV884">
        <v>0</v>
      </c>
      <c r="DW884">
        <v>34.218314507768838</v>
      </c>
      <c r="DX884">
        <v>7.2422176861241523</v>
      </c>
      <c r="DY884">
        <v>0.54218323922684342</v>
      </c>
      <c r="DZ884">
        <v>0</v>
      </c>
      <c r="EA884">
        <v>-42.044359999999998</v>
      </c>
      <c r="EB884">
        <v>-9.562480978865441</v>
      </c>
      <c r="EC884">
        <v>0.69247418801473504</v>
      </c>
      <c r="ED884">
        <v>0</v>
      </c>
      <c r="EE884">
        <v>183.97757785758751</v>
      </c>
      <c r="EF884">
        <v>218.22738284368711</v>
      </c>
      <c r="EG884">
        <v>16.271843242597111</v>
      </c>
      <c r="EH884">
        <v>0</v>
      </c>
      <c r="EI884">
        <v>3.9383499999999998</v>
      </c>
      <c r="EJ884">
        <v>4.0161275797362783E-2</v>
      </c>
      <c r="EK884">
        <v>4.0196088118124194E-3</v>
      </c>
      <c r="EL884">
        <v>1</v>
      </c>
      <c r="EM884">
        <v>1.8612109618329691</v>
      </c>
      <c r="EN884">
        <v>1.5022661173985621E-2</v>
      </c>
      <c r="EO884">
        <v>1.1634990931806591E-3</v>
      </c>
      <c r="EP884">
        <v>1</v>
      </c>
      <c r="EQ884">
        <v>2</v>
      </c>
      <c r="ER884">
        <v>6</v>
      </c>
      <c r="ES884" t="s">
        <v>409</v>
      </c>
      <c r="ET884">
        <v>2.9441000000000002</v>
      </c>
      <c r="EU884">
        <v>2.8010999999999999</v>
      </c>
      <c r="EV884">
        <v>6.2286599999999998E-2</v>
      </c>
      <c r="EW884">
        <v>7.0826899999999998E-2</v>
      </c>
      <c r="EX884">
        <v>0.11819</v>
      </c>
      <c r="EY884">
        <v>0.105851</v>
      </c>
      <c r="EZ884">
        <v>19272.400000000001</v>
      </c>
      <c r="FA884">
        <v>20027.2</v>
      </c>
      <c r="FB884">
        <v>23892.7</v>
      </c>
      <c r="FC884">
        <v>25074.5</v>
      </c>
      <c r="FD884">
        <v>33716.1</v>
      </c>
      <c r="FE884">
        <v>35793.699999999997</v>
      </c>
      <c r="FF884">
        <v>43552.5</v>
      </c>
      <c r="FG884">
        <v>46347</v>
      </c>
      <c r="FH884">
        <v>1.98888</v>
      </c>
      <c r="FI884">
        <v>1.8843000000000001</v>
      </c>
      <c r="FJ884">
        <v>0.12685399999999999</v>
      </c>
      <c r="FK884">
        <v>0</v>
      </c>
      <c r="FL884">
        <v>29.1615</v>
      </c>
      <c r="FM884">
        <v>999.9</v>
      </c>
      <c r="FN884">
        <v>60.8</v>
      </c>
      <c r="FO884">
        <v>33.799999999999997</v>
      </c>
      <c r="FP884">
        <v>32.234099999999998</v>
      </c>
      <c r="FQ884">
        <v>63.566400000000002</v>
      </c>
      <c r="FR884">
        <v>25.3766</v>
      </c>
      <c r="FS884">
        <v>1</v>
      </c>
      <c r="FT884">
        <v>0.26261699999999999</v>
      </c>
      <c r="FU884">
        <v>0.18542800000000001</v>
      </c>
      <c r="FV884">
        <v>20.324400000000001</v>
      </c>
      <c r="FW884">
        <v>5.2111499999999999</v>
      </c>
      <c r="FX884">
        <v>11.9063</v>
      </c>
      <c r="FY884">
        <v>5.0025500000000003</v>
      </c>
      <c r="FZ884">
        <v>3.2904</v>
      </c>
      <c r="GA884">
        <v>9999</v>
      </c>
      <c r="GB884">
        <v>9999</v>
      </c>
      <c r="GC884">
        <v>9999</v>
      </c>
      <c r="GD884">
        <v>999.9</v>
      </c>
      <c r="GE884">
        <v>1.8594900000000001</v>
      </c>
      <c r="GF884">
        <v>1.85449</v>
      </c>
      <c r="GG884">
        <v>1.85765</v>
      </c>
      <c r="GH884">
        <v>1.85608</v>
      </c>
      <c r="GI884">
        <v>1.8548800000000001</v>
      </c>
      <c r="GJ884">
        <v>1.8545499999999999</v>
      </c>
      <c r="GK884">
        <v>1.8532500000000001</v>
      </c>
      <c r="GL884">
        <v>1.8563799999999999</v>
      </c>
      <c r="GM884">
        <v>0</v>
      </c>
      <c r="GN884">
        <v>0</v>
      </c>
      <c r="GO884">
        <v>0</v>
      </c>
      <c r="GP884">
        <v>0</v>
      </c>
      <c r="GQ884" t="s">
        <v>385</v>
      </c>
      <c r="GR884" t="s">
        <v>386</v>
      </c>
      <c r="GS884" t="s">
        <v>387</v>
      </c>
      <c r="GT884" t="s">
        <v>387</v>
      </c>
      <c r="GU884" t="s">
        <v>387</v>
      </c>
      <c r="GV884" t="s">
        <v>387</v>
      </c>
      <c r="GW884">
        <v>0</v>
      </c>
      <c r="GX884">
        <v>100</v>
      </c>
      <c r="GY884">
        <v>100</v>
      </c>
      <c r="GZ884">
        <v>1.038</v>
      </c>
      <c r="HA884">
        <v>2.5000000000000001E-3</v>
      </c>
      <c r="HB884">
        <v>0.40725668706344281</v>
      </c>
      <c r="HC884">
        <v>2.678124759318837E-3</v>
      </c>
      <c r="HD884">
        <v>-9.3737611465157319E-7</v>
      </c>
      <c r="HE884">
        <v>1.3915637841753891E-10</v>
      </c>
      <c r="HF884">
        <v>-8.3168333772034281E-2</v>
      </c>
      <c r="HG884">
        <v>1.061361004592812E-2</v>
      </c>
      <c r="HH884">
        <v>-3.086644042041478E-4</v>
      </c>
      <c r="HI884">
        <v>1.24720902217549E-6</v>
      </c>
      <c r="HJ884">
        <v>1</v>
      </c>
      <c r="HK884">
        <v>2093</v>
      </c>
      <c r="HL884">
        <v>2</v>
      </c>
      <c r="HM884">
        <v>27</v>
      </c>
      <c r="HN884">
        <v>4.5999999999999996</v>
      </c>
      <c r="HO884">
        <v>4.5</v>
      </c>
      <c r="HP884">
        <v>0.86181600000000003</v>
      </c>
      <c r="HQ884">
        <v>2.32178</v>
      </c>
      <c r="HR884">
        <v>1.4978</v>
      </c>
      <c r="HS884">
        <v>2.3022499999999999</v>
      </c>
      <c r="HT884">
        <v>1.5478499999999999</v>
      </c>
      <c r="HU884">
        <v>2.4450699999999999</v>
      </c>
      <c r="HV884">
        <v>36.646900000000002</v>
      </c>
      <c r="HW884">
        <v>14.0357</v>
      </c>
      <c r="HX884">
        <v>18</v>
      </c>
      <c r="HY884">
        <v>504.887</v>
      </c>
      <c r="HZ884">
        <v>502.81099999999998</v>
      </c>
      <c r="IA884">
        <v>29.057500000000001</v>
      </c>
      <c r="IB884">
        <v>30.478000000000002</v>
      </c>
      <c r="IC884">
        <v>30.0001</v>
      </c>
      <c r="ID884">
        <v>30.276599999999998</v>
      </c>
      <c r="IE884">
        <v>30.371700000000001</v>
      </c>
      <c r="IF884">
        <v>17.442</v>
      </c>
      <c r="IG884">
        <v>29.321300000000001</v>
      </c>
      <c r="IH884">
        <v>0</v>
      </c>
      <c r="II884">
        <v>29.0565</v>
      </c>
      <c r="IJ884">
        <v>341.58699999999999</v>
      </c>
      <c r="IK884">
        <v>23.203099999999999</v>
      </c>
      <c r="IL884">
        <v>100.71899999999999</v>
      </c>
      <c r="IM884">
        <v>100.45</v>
      </c>
      <c r="IN884" t="s">
        <v>2775</v>
      </c>
    </row>
    <row r="885" spans="1:248" x14ac:dyDescent="0.2">
      <c r="A885">
        <v>869</v>
      </c>
      <c r="B885">
        <v>1660492197.5999999</v>
      </c>
      <c r="C885">
        <v>8068.5</v>
      </c>
      <c r="D885" t="s">
        <v>2107</v>
      </c>
      <c r="E885" t="s">
        <v>2108</v>
      </c>
      <c r="F885">
        <v>1</v>
      </c>
      <c r="G885" t="s">
        <v>1989</v>
      </c>
      <c r="H885" t="s">
        <v>377</v>
      </c>
      <c r="I885" t="s">
        <v>378</v>
      </c>
      <c r="J885" t="s">
        <v>379</v>
      </c>
      <c r="K885" t="s">
        <v>1193</v>
      </c>
      <c r="L885" t="s">
        <v>376</v>
      </c>
      <c r="M885" t="s">
        <v>381</v>
      </c>
      <c r="N885">
        <v>1660492189.7874999</v>
      </c>
      <c r="O885">
        <f t="shared" si="442"/>
        <v>3.3815288107103348E-3</v>
      </c>
      <c r="P885">
        <f t="shared" si="443"/>
        <v>3.3815288107103347</v>
      </c>
      <c r="Q885">
        <f t="shared" si="444"/>
        <v>3.8809114043548889</v>
      </c>
      <c r="R885">
        <f t="shared" si="445"/>
        <v>227.99549999999999</v>
      </c>
      <c r="S885">
        <f t="shared" si="446"/>
        <v>186.20751819961052</v>
      </c>
      <c r="T885">
        <f t="shared" si="447"/>
        <v>18.576198747773759</v>
      </c>
      <c r="U885">
        <f t="shared" si="448"/>
        <v>22.744998497095647</v>
      </c>
      <c r="V885">
        <f t="shared" si="449"/>
        <v>0.18054888816715783</v>
      </c>
      <c r="W885">
        <f t="shared" si="450"/>
        <v>2.9240500193137913</v>
      </c>
      <c r="X885">
        <f t="shared" si="451"/>
        <v>0.17457631742948879</v>
      </c>
      <c r="Y885">
        <f t="shared" si="452"/>
        <v>0.1096303512814005</v>
      </c>
      <c r="Z885">
        <f t="shared" si="453"/>
        <v>321.51192881249995</v>
      </c>
      <c r="AA885">
        <f t="shared" si="454"/>
        <v>32.007962492179495</v>
      </c>
      <c r="AB885">
        <f t="shared" si="455"/>
        <v>31.217449999999999</v>
      </c>
      <c r="AC885">
        <f t="shared" si="456"/>
        <v>4.5676154384126155</v>
      </c>
      <c r="AD885">
        <f t="shared" si="457"/>
        <v>60.000972610347311</v>
      </c>
      <c r="AE885">
        <f t="shared" si="458"/>
        <v>2.7057000361065806</v>
      </c>
      <c r="AF885">
        <f t="shared" si="459"/>
        <v>4.5094269615889129</v>
      </c>
      <c r="AG885">
        <f t="shared" si="460"/>
        <v>1.8619154023060349</v>
      </c>
      <c r="AH885">
        <f t="shared" si="461"/>
        <v>-149.12542055232575</v>
      </c>
      <c r="AI885">
        <f t="shared" si="462"/>
        <v>-35.475223096204061</v>
      </c>
      <c r="AJ885">
        <f t="shared" si="463"/>
        <v>-2.7272314269166764</v>
      </c>
      <c r="AK885">
        <f t="shared" si="464"/>
        <v>134.18405373705349</v>
      </c>
      <c r="AL885">
        <f t="shared" si="465"/>
        <v>34.529564266835159</v>
      </c>
      <c r="AM885">
        <f t="shared" si="466"/>
        <v>3.3767129409404704</v>
      </c>
      <c r="AN885">
        <f t="shared" si="467"/>
        <v>3.8809114043548889</v>
      </c>
      <c r="AO885">
        <v>301.80111578173012</v>
      </c>
      <c r="AP885">
        <v>271.24684242424229</v>
      </c>
      <c r="AQ885">
        <v>5.0367485512537149</v>
      </c>
      <c r="AR885">
        <v>64.971531831168349</v>
      </c>
      <c r="AS885">
        <f t="shared" si="468"/>
        <v>3.3815288107103347</v>
      </c>
      <c r="AT885">
        <v>23.18346001416452</v>
      </c>
      <c r="AU885">
        <v>27.130040000000012</v>
      </c>
      <c r="AV885">
        <v>7.9319981982391429E-6</v>
      </c>
      <c r="AW885">
        <v>82.288730517660355</v>
      </c>
      <c r="AX885">
        <v>0</v>
      </c>
      <c r="AY885">
        <v>0</v>
      </c>
      <c r="AZ885">
        <f t="shared" si="469"/>
        <v>1</v>
      </c>
      <c r="BA885">
        <f t="shared" si="470"/>
        <v>0</v>
      </c>
      <c r="BB885">
        <f t="shared" si="471"/>
        <v>52018.740197876832</v>
      </c>
      <c r="BC885">
        <f t="shared" si="472"/>
        <v>1999.975625</v>
      </c>
      <c r="BD885">
        <f t="shared" si="473"/>
        <v>1681.1794312499999</v>
      </c>
      <c r="BE885">
        <f t="shared" si="474"/>
        <v>0.84059996043701779</v>
      </c>
      <c r="BF885">
        <f t="shared" si="475"/>
        <v>0.16075792364344438</v>
      </c>
      <c r="BG885">
        <v>6</v>
      </c>
      <c r="BH885">
        <v>0.5</v>
      </c>
      <c r="BI885" t="s">
        <v>382</v>
      </c>
      <c r="BJ885">
        <v>2</v>
      </c>
      <c r="BK885" t="b">
        <v>1</v>
      </c>
      <c r="BL885">
        <v>1660492189.7874999</v>
      </c>
      <c r="BM885">
        <v>227.99549999999999</v>
      </c>
      <c r="BN885">
        <v>270.34287499999988</v>
      </c>
      <c r="BO885">
        <v>27.121893750000002</v>
      </c>
      <c r="BP885">
        <v>23.18085</v>
      </c>
      <c r="BQ885">
        <v>227.02731249999999</v>
      </c>
      <c r="BR885">
        <v>27.119356249999999</v>
      </c>
      <c r="BS885">
        <v>500.14112499999999</v>
      </c>
      <c r="BT885">
        <v>99.660712500000002</v>
      </c>
      <c r="BU885">
        <v>0.10002179999999999</v>
      </c>
      <c r="BV885">
        <v>30.9924125</v>
      </c>
      <c r="BW885">
        <v>31.217449999999999</v>
      </c>
      <c r="BX885">
        <v>999.9</v>
      </c>
      <c r="BY885">
        <v>0</v>
      </c>
      <c r="BZ885">
        <v>0</v>
      </c>
      <c r="CA885">
        <v>10002.620000000001</v>
      </c>
      <c r="CB885">
        <v>0</v>
      </c>
      <c r="CC885">
        <v>30.889518750000001</v>
      </c>
      <c r="CD885">
        <v>-42.347262499999999</v>
      </c>
      <c r="CE885">
        <v>234.35181249999999</v>
      </c>
      <c r="CF885">
        <v>276.75831249999999</v>
      </c>
      <c r="CG885">
        <v>3.94105375</v>
      </c>
      <c r="CH885">
        <v>270.34287499999988</v>
      </c>
      <c r="CI885">
        <v>23.18085</v>
      </c>
      <c r="CJ885">
        <v>2.7029874999999999</v>
      </c>
      <c r="CK885">
        <v>2.310219375</v>
      </c>
      <c r="CL885">
        <v>22.303293750000002</v>
      </c>
      <c r="CM885">
        <v>19.747824999999999</v>
      </c>
      <c r="CN885">
        <v>1999.975625</v>
      </c>
      <c r="CO885">
        <v>0.97999993750000003</v>
      </c>
      <c r="CP885">
        <v>2.000035E-2</v>
      </c>
      <c r="CQ885">
        <v>0</v>
      </c>
      <c r="CR885">
        <v>3.2291249999999998</v>
      </c>
      <c r="CS885">
        <v>0</v>
      </c>
      <c r="CT885">
        <v>34566.887499999997</v>
      </c>
      <c r="CU885">
        <v>17412.106250000001</v>
      </c>
      <c r="CV885">
        <v>40.936999999999998</v>
      </c>
      <c r="CW885">
        <v>41.940937499999997</v>
      </c>
      <c r="CX885">
        <v>40.976374999999997</v>
      </c>
      <c r="CY885">
        <v>40.363187500000002</v>
      </c>
      <c r="CZ885">
        <v>41.027124999999998</v>
      </c>
      <c r="DA885">
        <v>1959.97875</v>
      </c>
      <c r="DB885">
        <v>39.996875000000003</v>
      </c>
      <c r="DC885">
        <v>0</v>
      </c>
      <c r="DD885">
        <v>1660492195.4000001</v>
      </c>
      <c r="DE885">
        <v>0</v>
      </c>
      <c r="DF885">
        <v>1660491924.5999999</v>
      </c>
      <c r="DG885" t="s">
        <v>1990</v>
      </c>
      <c r="DH885">
        <v>1660491919.5999999</v>
      </c>
      <c r="DI885">
        <v>1660491924.5999999</v>
      </c>
      <c r="DJ885">
        <v>26</v>
      </c>
      <c r="DK885">
        <v>0.56499999999999995</v>
      </c>
      <c r="DL885">
        <v>-7.0000000000000001E-3</v>
      </c>
      <c r="DM885">
        <v>1.335</v>
      </c>
      <c r="DN885">
        <v>1.2E-2</v>
      </c>
      <c r="DO885">
        <v>400</v>
      </c>
      <c r="DP885">
        <v>23</v>
      </c>
      <c r="DQ885">
        <v>0.17</v>
      </c>
      <c r="DR885">
        <v>0.02</v>
      </c>
      <c r="DS885">
        <v>2.8587695190240301</v>
      </c>
      <c r="DT885">
        <v>7.7009750925694576</v>
      </c>
      <c r="DU885">
        <v>0.55777480561470294</v>
      </c>
      <c r="DV885">
        <v>0</v>
      </c>
      <c r="DW885">
        <v>34.334795278827997</v>
      </c>
      <c r="DX885">
        <v>6.8877747334956254</v>
      </c>
      <c r="DY885">
        <v>0.51617115395366409</v>
      </c>
      <c r="DZ885">
        <v>0</v>
      </c>
      <c r="EA885">
        <v>-42.201210000000003</v>
      </c>
      <c r="EB885">
        <v>-9.2720382647385957</v>
      </c>
      <c r="EC885">
        <v>0.67165636270839169</v>
      </c>
      <c r="ED885">
        <v>0</v>
      </c>
      <c r="EE885">
        <v>187.59723015153759</v>
      </c>
      <c r="EF885">
        <v>217.18934248830979</v>
      </c>
      <c r="EG885">
        <v>16.194733526288811</v>
      </c>
      <c r="EH885">
        <v>0</v>
      </c>
      <c r="EI885">
        <v>3.93887125</v>
      </c>
      <c r="EJ885">
        <v>3.9483714821757672E-2</v>
      </c>
      <c r="EK885">
        <v>3.9705196054798698E-3</v>
      </c>
      <c r="EL885">
        <v>1</v>
      </c>
      <c r="EM885">
        <v>1.8614398430993271</v>
      </c>
      <c r="EN885">
        <v>1.4301072648173209E-2</v>
      </c>
      <c r="EO885">
        <v>1.1150608236373391E-3</v>
      </c>
      <c r="EP885">
        <v>1</v>
      </c>
      <c r="EQ885">
        <v>2</v>
      </c>
      <c r="ER885">
        <v>6</v>
      </c>
      <c r="ES885" t="s">
        <v>409</v>
      </c>
      <c r="ET885">
        <v>2.94401</v>
      </c>
      <c r="EU885">
        <v>2.8010700000000002</v>
      </c>
      <c r="EV885">
        <v>6.3771300000000003E-2</v>
      </c>
      <c r="EW885">
        <v>7.2280999999999998E-2</v>
      </c>
      <c r="EX885">
        <v>0.11819499999999999</v>
      </c>
      <c r="EY885">
        <v>0.10585</v>
      </c>
      <c r="EZ885">
        <v>19242</v>
      </c>
      <c r="FA885">
        <v>19996.099999999999</v>
      </c>
      <c r="FB885">
        <v>23892.9</v>
      </c>
      <c r="FC885">
        <v>25074.7</v>
      </c>
      <c r="FD885">
        <v>33716</v>
      </c>
      <c r="FE885">
        <v>35794.1</v>
      </c>
      <c r="FF885">
        <v>43552.5</v>
      </c>
      <c r="FG885">
        <v>46347.5</v>
      </c>
      <c r="FH885">
        <v>1.98892</v>
      </c>
      <c r="FI885">
        <v>1.88435</v>
      </c>
      <c r="FJ885">
        <v>0.12695000000000001</v>
      </c>
      <c r="FK885">
        <v>0</v>
      </c>
      <c r="FL885">
        <v>29.162600000000001</v>
      </c>
      <c r="FM885">
        <v>999.9</v>
      </c>
      <c r="FN885">
        <v>60.8</v>
      </c>
      <c r="FO885">
        <v>33.799999999999997</v>
      </c>
      <c r="FP885">
        <v>32.2378</v>
      </c>
      <c r="FQ885">
        <v>63.496400000000001</v>
      </c>
      <c r="FR885">
        <v>25.360600000000002</v>
      </c>
      <c r="FS885">
        <v>1</v>
      </c>
      <c r="FT885">
        <v>0.262762</v>
      </c>
      <c r="FU885">
        <v>0.19376599999999999</v>
      </c>
      <c r="FV885">
        <v>20.324400000000001</v>
      </c>
      <c r="FW885">
        <v>5.2115999999999998</v>
      </c>
      <c r="FX885">
        <v>11.9056</v>
      </c>
      <c r="FY885">
        <v>5.00265</v>
      </c>
      <c r="FZ885">
        <v>3.2905199999999999</v>
      </c>
      <c r="GA885">
        <v>9999</v>
      </c>
      <c r="GB885">
        <v>9999</v>
      </c>
      <c r="GC885">
        <v>9999</v>
      </c>
      <c r="GD885">
        <v>999.9</v>
      </c>
      <c r="GE885">
        <v>1.8595200000000001</v>
      </c>
      <c r="GF885">
        <v>1.8545100000000001</v>
      </c>
      <c r="GG885">
        <v>1.8576600000000001</v>
      </c>
      <c r="GH885">
        <v>1.85608</v>
      </c>
      <c r="GI885">
        <v>1.8548899999999999</v>
      </c>
      <c r="GJ885">
        <v>1.8545499999999999</v>
      </c>
      <c r="GK885">
        <v>1.85327</v>
      </c>
      <c r="GL885">
        <v>1.8563799999999999</v>
      </c>
      <c r="GM885">
        <v>0</v>
      </c>
      <c r="GN885">
        <v>0</v>
      </c>
      <c r="GO885">
        <v>0</v>
      </c>
      <c r="GP885">
        <v>0</v>
      </c>
      <c r="GQ885" t="s">
        <v>385</v>
      </c>
      <c r="GR885" t="s">
        <v>386</v>
      </c>
      <c r="GS885" t="s">
        <v>387</v>
      </c>
      <c r="GT885" t="s">
        <v>387</v>
      </c>
      <c r="GU885" t="s">
        <v>387</v>
      </c>
      <c r="GV885" t="s">
        <v>387</v>
      </c>
      <c r="GW885">
        <v>0</v>
      </c>
      <c r="GX885">
        <v>100</v>
      </c>
      <c r="GY885">
        <v>100</v>
      </c>
      <c r="GZ885">
        <v>1.054</v>
      </c>
      <c r="HA885">
        <v>2.5000000000000001E-3</v>
      </c>
      <c r="HB885">
        <v>0.40725668706344281</v>
      </c>
      <c r="HC885">
        <v>2.678124759318837E-3</v>
      </c>
      <c r="HD885">
        <v>-9.3737611465157319E-7</v>
      </c>
      <c r="HE885">
        <v>1.3915637841753891E-10</v>
      </c>
      <c r="HF885">
        <v>-8.3168333772034281E-2</v>
      </c>
      <c r="HG885">
        <v>1.061361004592812E-2</v>
      </c>
      <c r="HH885">
        <v>-3.086644042041478E-4</v>
      </c>
      <c r="HI885">
        <v>1.24720902217549E-6</v>
      </c>
      <c r="HJ885">
        <v>1</v>
      </c>
      <c r="HK885">
        <v>2093</v>
      </c>
      <c r="HL885">
        <v>2</v>
      </c>
      <c r="HM885">
        <v>27</v>
      </c>
      <c r="HN885">
        <v>4.5999999999999996</v>
      </c>
      <c r="HO885">
        <v>4.5</v>
      </c>
      <c r="HP885">
        <v>0.87890599999999997</v>
      </c>
      <c r="HQ885">
        <v>2.34131</v>
      </c>
      <c r="HR885">
        <v>1.4978</v>
      </c>
      <c r="HS885">
        <v>2.3022499999999999</v>
      </c>
      <c r="HT885">
        <v>1.5478499999999999</v>
      </c>
      <c r="HU885">
        <v>2.3010299999999999</v>
      </c>
      <c r="HV885">
        <v>36.646900000000002</v>
      </c>
      <c r="HW885">
        <v>14.026999999999999</v>
      </c>
      <c r="HX885">
        <v>18</v>
      </c>
      <c r="HY885">
        <v>504.91699999999997</v>
      </c>
      <c r="HZ885">
        <v>502.84399999999999</v>
      </c>
      <c r="IA885">
        <v>29.058800000000002</v>
      </c>
      <c r="IB885">
        <v>30.478000000000002</v>
      </c>
      <c r="IC885">
        <v>30.0001</v>
      </c>
      <c r="ID885">
        <v>30.276599999999998</v>
      </c>
      <c r="IE885">
        <v>30.371700000000001</v>
      </c>
      <c r="IF885">
        <v>17.684200000000001</v>
      </c>
      <c r="IG885">
        <v>29.321300000000001</v>
      </c>
      <c r="IH885">
        <v>0</v>
      </c>
      <c r="II885">
        <v>29.0565</v>
      </c>
      <c r="IJ885">
        <v>341.58699999999999</v>
      </c>
      <c r="IK885">
        <v>23.203099999999999</v>
      </c>
      <c r="IL885">
        <v>100.72</v>
      </c>
      <c r="IM885">
        <v>100.45099999999999</v>
      </c>
      <c r="IN885" t="s">
        <v>2775</v>
      </c>
    </row>
    <row r="886" spans="1:248" x14ac:dyDescent="0.2">
      <c r="A886">
        <v>870</v>
      </c>
      <c r="B886">
        <v>1660492198.0999999</v>
      </c>
      <c r="C886">
        <v>8069</v>
      </c>
      <c r="D886" t="s">
        <v>2109</v>
      </c>
      <c r="E886" t="s">
        <v>2110</v>
      </c>
      <c r="F886">
        <v>1</v>
      </c>
      <c r="G886" t="s">
        <v>1989</v>
      </c>
      <c r="H886" t="s">
        <v>377</v>
      </c>
      <c r="I886" t="s">
        <v>378</v>
      </c>
      <c r="J886" t="s">
        <v>379</v>
      </c>
      <c r="K886" t="s">
        <v>1193</v>
      </c>
      <c r="L886" t="s">
        <v>376</v>
      </c>
      <c r="M886" t="s">
        <v>381</v>
      </c>
      <c r="N886">
        <v>1660492189.7874999</v>
      </c>
      <c r="O886">
        <f t="shared" si="442"/>
        <v>3.3818062758506516E-3</v>
      </c>
      <c r="P886">
        <f t="shared" si="443"/>
        <v>3.3818062758506517</v>
      </c>
      <c r="Q886">
        <f t="shared" si="444"/>
        <v>3.8800029965191496</v>
      </c>
      <c r="R886">
        <f t="shared" si="445"/>
        <v>227.99549999999999</v>
      </c>
      <c r="S886">
        <f t="shared" si="446"/>
        <v>186.21855412021404</v>
      </c>
      <c r="T886">
        <f t="shared" si="447"/>
        <v>18.577299699316843</v>
      </c>
      <c r="U886">
        <f t="shared" si="448"/>
        <v>22.744998497095647</v>
      </c>
      <c r="V886">
        <f t="shared" si="449"/>
        <v>0.1805642082858491</v>
      </c>
      <c r="W886">
        <f t="shared" si="450"/>
        <v>2.9240500193137913</v>
      </c>
      <c r="X886">
        <f t="shared" si="451"/>
        <v>0.17459064196880905</v>
      </c>
      <c r="Y886">
        <f t="shared" si="452"/>
        <v>0.10963938947533375</v>
      </c>
      <c r="Z886">
        <f t="shared" si="453"/>
        <v>321.51192881249995</v>
      </c>
      <c r="AA886">
        <f t="shared" si="454"/>
        <v>32.007890407154832</v>
      </c>
      <c r="AB886">
        <f t="shared" si="455"/>
        <v>31.217449999999999</v>
      </c>
      <c r="AC886">
        <f t="shared" si="456"/>
        <v>4.5676154384126155</v>
      </c>
      <c r="AD886">
        <f t="shared" si="457"/>
        <v>60.000972610347311</v>
      </c>
      <c r="AE886">
        <f t="shared" si="458"/>
        <v>2.7057000361065806</v>
      </c>
      <c r="AF886">
        <f t="shared" si="459"/>
        <v>4.5094269615889129</v>
      </c>
      <c r="AG886">
        <f t="shared" si="460"/>
        <v>1.8619154023060349</v>
      </c>
      <c r="AH886">
        <f t="shared" si="461"/>
        <v>-149.13765676501373</v>
      </c>
      <c r="AI886">
        <f t="shared" si="462"/>
        <v>-35.475223096204061</v>
      </c>
      <c r="AJ886">
        <f t="shared" si="463"/>
        <v>-2.7272314269166764</v>
      </c>
      <c r="AK886">
        <f t="shared" si="464"/>
        <v>134.17181752436551</v>
      </c>
      <c r="AL886">
        <f t="shared" si="465"/>
        <v>34.529564266835159</v>
      </c>
      <c r="AM886">
        <f t="shared" si="466"/>
        <v>3.3767129409404704</v>
      </c>
      <c r="AN886">
        <f t="shared" si="467"/>
        <v>3.8800029965191496</v>
      </c>
      <c r="AO886">
        <v>304.37985447997301</v>
      </c>
      <c r="AP886">
        <v>273.78967878787859</v>
      </c>
      <c r="AQ886">
        <v>5.0439786657047136</v>
      </c>
      <c r="AR886">
        <v>64.971531831168349</v>
      </c>
      <c r="AS886">
        <f t="shared" si="468"/>
        <v>3.3818062758506517</v>
      </c>
      <c r="AT886">
        <v>23.18410905821337</v>
      </c>
      <c r="AU886">
        <v>27.130997575757569</v>
      </c>
      <c r="AV886">
        <v>9.6926220172559614E-6</v>
      </c>
      <c r="AW886">
        <v>82.288730517660355</v>
      </c>
      <c r="AX886">
        <v>0</v>
      </c>
      <c r="AY886">
        <v>0</v>
      </c>
      <c r="AZ886">
        <f t="shared" si="469"/>
        <v>1</v>
      </c>
      <c r="BA886">
        <f t="shared" si="470"/>
        <v>0</v>
      </c>
      <c r="BB886">
        <f t="shared" si="471"/>
        <v>52018.740197876832</v>
      </c>
      <c r="BC886">
        <f t="shared" si="472"/>
        <v>1999.975625</v>
      </c>
      <c r="BD886">
        <f t="shared" si="473"/>
        <v>1681.1794312499999</v>
      </c>
      <c r="BE886">
        <f t="shared" si="474"/>
        <v>0.84059996043701779</v>
      </c>
      <c r="BF886">
        <f t="shared" si="475"/>
        <v>0.16075792364344438</v>
      </c>
      <c r="BG886">
        <v>6</v>
      </c>
      <c r="BH886">
        <v>0.5</v>
      </c>
      <c r="BI886" t="s">
        <v>382</v>
      </c>
      <c r="BJ886">
        <v>2</v>
      </c>
      <c r="BK886" t="b">
        <v>1</v>
      </c>
      <c r="BL886">
        <v>1660492189.7874999</v>
      </c>
      <c r="BM886">
        <v>227.99549999999999</v>
      </c>
      <c r="BN886">
        <v>270.34287499999988</v>
      </c>
      <c r="BO886">
        <v>27.121893750000002</v>
      </c>
      <c r="BP886">
        <v>23.18085</v>
      </c>
      <c r="BQ886">
        <v>227.02731249999999</v>
      </c>
      <c r="BR886">
        <v>27.119356249999999</v>
      </c>
      <c r="BS886">
        <v>500.14112499999999</v>
      </c>
      <c r="BT886">
        <v>99.660712500000002</v>
      </c>
      <c r="BU886">
        <v>0.10002179999999999</v>
      </c>
      <c r="BV886">
        <v>30.9924125</v>
      </c>
      <c r="BW886">
        <v>31.217449999999999</v>
      </c>
      <c r="BX886">
        <v>999.9</v>
      </c>
      <c r="BY886">
        <v>0</v>
      </c>
      <c r="BZ886">
        <v>0</v>
      </c>
      <c r="CA886">
        <v>10002.620000000001</v>
      </c>
      <c r="CB886">
        <v>0</v>
      </c>
      <c r="CC886">
        <v>30.889518750000001</v>
      </c>
      <c r="CD886">
        <v>-42.347262499999999</v>
      </c>
      <c r="CE886">
        <v>234.35181249999999</v>
      </c>
      <c r="CF886">
        <v>276.75831249999999</v>
      </c>
      <c r="CG886">
        <v>3.94105375</v>
      </c>
      <c r="CH886">
        <v>270.34287499999988</v>
      </c>
      <c r="CI886">
        <v>23.18085</v>
      </c>
      <c r="CJ886">
        <v>2.7029874999999999</v>
      </c>
      <c r="CK886">
        <v>2.310219375</v>
      </c>
      <c r="CL886">
        <v>22.303293750000002</v>
      </c>
      <c r="CM886">
        <v>19.747824999999999</v>
      </c>
      <c r="CN886">
        <v>1999.975625</v>
      </c>
      <c r="CO886">
        <v>0.97999993750000003</v>
      </c>
      <c r="CP886">
        <v>2.000035E-2</v>
      </c>
      <c r="CQ886">
        <v>0</v>
      </c>
      <c r="CR886">
        <v>3.2291249999999998</v>
      </c>
      <c r="CS886">
        <v>0</v>
      </c>
      <c r="CT886">
        <v>34566.887499999997</v>
      </c>
      <c r="CU886">
        <v>17412.106250000001</v>
      </c>
      <c r="CV886">
        <v>40.936999999999998</v>
      </c>
      <c r="CW886">
        <v>41.940937499999997</v>
      </c>
      <c r="CX886">
        <v>40.976374999999997</v>
      </c>
      <c r="CY886">
        <v>40.363187500000002</v>
      </c>
      <c r="CZ886">
        <v>41.027124999999998</v>
      </c>
      <c r="DA886">
        <v>1959.97875</v>
      </c>
      <c r="DB886">
        <v>39.996875000000003</v>
      </c>
      <c r="DC886">
        <v>0</v>
      </c>
      <c r="DD886">
        <v>1660492196</v>
      </c>
      <c r="DE886">
        <v>0</v>
      </c>
      <c r="DF886">
        <v>1660491924.5999999</v>
      </c>
      <c r="DG886" t="s">
        <v>1990</v>
      </c>
      <c r="DH886">
        <v>1660491919.5999999</v>
      </c>
      <c r="DI886">
        <v>1660491924.5999999</v>
      </c>
      <c r="DJ886">
        <v>26</v>
      </c>
      <c r="DK886">
        <v>0.56499999999999995</v>
      </c>
      <c r="DL886">
        <v>-7.0000000000000001E-3</v>
      </c>
      <c r="DM886">
        <v>1.335</v>
      </c>
      <c r="DN886">
        <v>1.2E-2</v>
      </c>
      <c r="DO886">
        <v>400</v>
      </c>
      <c r="DP886">
        <v>23</v>
      </c>
      <c r="DQ886">
        <v>0.17</v>
      </c>
      <c r="DR886">
        <v>0.02</v>
      </c>
      <c r="DS886">
        <v>3.0087493108507748</v>
      </c>
      <c r="DT886">
        <v>7.7107984160073917</v>
      </c>
      <c r="DU886">
        <v>0.57618134192921</v>
      </c>
      <c r="DV886">
        <v>0</v>
      </c>
      <c r="DW886">
        <v>34.536391246871787</v>
      </c>
      <c r="DX886">
        <v>6.6665742524013822</v>
      </c>
      <c r="DY886">
        <v>0.48350250349852192</v>
      </c>
      <c r="DZ886">
        <v>0</v>
      </c>
      <c r="EA886">
        <v>-42.39561290322581</v>
      </c>
      <c r="EB886">
        <v>-9.2006129032256716</v>
      </c>
      <c r="EC886">
        <v>0.68841855504502547</v>
      </c>
      <c r="ED886">
        <v>0</v>
      </c>
      <c r="EE886">
        <v>194.05535024312761</v>
      </c>
      <c r="EF886">
        <v>215.91100617965259</v>
      </c>
      <c r="EG886">
        <v>15.57859648953629</v>
      </c>
      <c r="EH886">
        <v>0</v>
      </c>
      <c r="EI886">
        <v>3.9395256097560969</v>
      </c>
      <c r="EJ886">
        <v>4.0259163763076998E-2</v>
      </c>
      <c r="EK886">
        <v>4.1096484027287753E-3</v>
      </c>
      <c r="EL886">
        <v>1</v>
      </c>
      <c r="EM886">
        <v>1.861889981459719</v>
      </c>
      <c r="EN886">
        <v>1.382967460177466E-2</v>
      </c>
      <c r="EO886">
        <v>1.0447301716705419E-3</v>
      </c>
      <c r="EP886">
        <v>1</v>
      </c>
      <c r="EQ886">
        <v>2</v>
      </c>
      <c r="ER886">
        <v>6</v>
      </c>
      <c r="ES886" t="s">
        <v>409</v>
      </c>
      <c r="ET886">
        <v>2.9440599999999999</v>
      </c>
      <c r="EU886">
        <v>2.8011499999999998</v>
      </c>
      <c r="EV886">
        <v>6.4266500000000004E-2</v>
      </c>
      <c r="EW886">
        <v>7.2758500000000004E-2</v>
      </c>
      <c r="EX886">
        <v>0.118198</v>
      </c>
      <c r="EY886">
        <v>0.105853</v>
      </c>
      <c r="EZ886">
        <v>19231.900000000001</v>
      </c>
      <c r="FA886">
        <v>19985.900000000001</v>
      </c>
      <c r="FB886">
        <v>23893</v>
      </c>
      <c r="FC886">
        <v>25074.799999999999</v>
      </c>
      <c r="FD886">
        <v>33716</v>
      </c>
      <c r="FE886">
        <v>35794.199999999997</v>
      </c>
      <c r="FF886">
        <v>43552.5</v>
      </c>
      <c r="FG886">
        <v>46347.7</v>
      </c>
      <c r="FH886">
        <v>1.98892</v>
      </c>
      <c r="FI886">
        <v>1.8844000000000001</v>
      </c>
      <c r="FJ886">
        <v>0.126973</v>
      </c>
      <c r="FK886">
        <v>0</v>
      </c>
      <c r="FL886">
        <v>29.162800000000001</v>
      </c>
      <c r="FM886">
        <v>999.9</v>
      </c>
      <c r="FN886">
        <v>60.8</v>
      </c>
      <c r="FO886">
        <v>33.799999999999997</v>
      </c>
      <c r="FP886">
        <v>32.2333</v>
      </c>
      <c r="FQ886">
        <v>63.606400000000001</v>
      </c>
      <c r="FR886">
        <v>25.3886</v>
      </c>
      <c r="FS886">
        <v>1</v>
      </c>
      <c r="FT886">
        <v>0.262876</v>
      </c>
      <c r="FU886">
        <v>0.19651399999999999</v>
      </c>
      <c r="FV886">
        <v>20.324400000000001</v>
      </c>
      <c r="FW886">
        <v>5.2117500000000003</v>
      </c>
      <c r="FX886">
        <v>11.9054</v>
      </c>
      <c r="FY886">
        <v>5.00265</v>
      </c>
      <c r="FZ886">
        <v>3.2905199999999999</v>
      </c>
      <c r="GA886">
        <v>9999</v>
      </c>
      <c r="GB886">
        <v>9999</v>
      </c>
      <c r="GC886">
        <v>9999</v>
      </c>
      <c r="GD886">
        <v>999.9</v>
      </c>
      <c r="GE886">
        <v>1.8595299999999999</v>
      </c>
      <c r="GF886">
        <v>1.8545100000000001</v>
      </c>
      <c r="GG886">
        <v>1.8576699999999999</v>
      </c>
      <c r="GH886">
        <v>1.85608</v>
      </c>
      <c r="GI886">
        <v>1.8549</v>
      </c>
      <c r="GJ886">
        <v>1.8545499999999999</v>
      </c>
      <c r="GK886">
        <v>1.85328</v>
      </c>
      <c r="GL886">
        <v>1.8563799999999999</v>
      </c>
      <c r="GM886">
        <v>0</v>
      </c>
      <c r="GN886">
        <v>0</v>
      </c>
      <c r="GO886">
        <v>0</v>
      </c>
      <c r="GP886">
        <v>0</v>
      </c>
      <c r="GQ886" t="s">
        <v>385</v>
      </c>
      <c r="GR886" t="s">
        <v>386</v>
      </c>
      <c r="GS886" t="s">
        <v>387</v>
      </c>
      <c r="GT886" t="s">
        <v>387</v>
      </c>
      <c r="GU886" t="s">
        <v>387</v>
      </c>
      <c r="GV886" t="s">
        <v>387</v>
      </c>
      <c r="GW886">
        <v>0</v>
      </c>
      <c r="GX886">
        <v>100</v>
      </c>
      <c r="GY886">
        <v>100</v>
      </c>
      <c r="GZ886">
        <v>1.0589999999999999</v>
      </c>
      <c r="HA886">
        <v>2.5000000000000001E-3</v>
      </c>
      <c r="HB886">
        <v>0.40725668706344281</v>
      </c>
      <c r="HC886">
        <v>2.678124759318837E-3</v>
      </c>
      <c r="HD886">
        <v>-9.3737611465157319E-7</v>
      </c>
      <c r="HE886">
        <v>1.3915637841753891E-10</v>
      </c>
      <c r="HF886">
        <v>-8.3168333772034281E-2</v>
      </c>
      <c r="HG886">
        <v>1.061361004592812E-2</v>
      </c>
      <c r="HH886">
        <v>-3.086644042041478E-4</v>
      </c>
      <c r="HI886">
        <v>1.24720902217549E-6</v>
      </c>
      <c r="HJ886">
        <v>1</v>
      </c>
      <c r="HK886">
        <v>2093</v>
      </c>
      <c r="HL886">
        <v>2</v>
      </c>
      <c r="HM886">
        <v>27</v>
      </c>
      <c r="HN886">
        <v>4.5999999999999996</v>
      </c>
      <c r="HO886">
        <v>4.5999999999999996</v>
      </c>
      <c r="HP886">
        <v>0.88256800000000002</v>
      </c>
      <c r="HQ886">
        <v>2.33643</v>
      </c>
      <c r="HR886">
        <v>1.4978</v>
      </c>
      <c r="HS886">
        <v>2.3022499999999999</v>
      </c>
      <c r="HT886">
        <v>1.5478499999999999</v>
      </c>
      <c r="HU886">
        <v>2.2753899999999998</v>
      </c>
      <c r="HV886">
        <v>36.646900000000002</v>
      </c>
      <c r="HW886">
        <v>14.0182</v>
      </c>
      <c r="HX886">
        <v>18</v>
      </c>
      <c r="HY886">
        <v>504.91699999999997</v>
      </c>
      <c r="HZ886">
        <v>502.87799999999999</v>
      </c>
      <c r="IA886">
        <v>29.059200000000001</v>
      </c>
      <c r="IB886">
        <v>30.478000000000002</v>
      </c>
      <c r="IC886">
        <v>30.0002</v>
      </c>
      <c r="ID886">
        <v>30.276599999999998</v>
      </c>
      <c r="IE886">
        <v>30.371700000000001</v>
      </c>
      <c r="IF886">
        <v>17.869299999999999</v>
      </c>
      <c r="IG886">
        <v>29.321300000000001</v>
      </c>
      <c r="IH886">
        <v>0</v>
      </c>
      <c r="II886">
        <v>29.0565</v>
      </c>
      <c r="IJ886">
        <v>351.678</v>
      </c>
      <c r="IK886">
        <v>23.203099999999999</v>
      </c>
      <c r="IL886">
        <v>100.72</v>
      </c>
      <c r="IM886">
        <v>100.45099999999999</v>
      </c>
      <c r="IN886" t="s">
        <v>2775</v>
      </c>
    </row>
    <row r="887" spans="1:248" x14ac:dyDescent="0.2">
      <c r="A887">
        <v>871</v>
      </c>
      <c r="B887">
        <v>1660492199.0999999</v>
      </c>
      <c r="C887">
        <v>8070</v>
      </c>
      <c r="D887" t="s">
        <v>2111</v>
      </c>
      <c r="E887" t="s">
        <v>2112</v>
      </c>
      <c r="F887">
        <v>1</v>
      </c>
      <c r="G887" t="s">
        <v>1989</v>
      </c>
      <c r="H887" t="s">
        <v>377</v>
      </c>
      <c r="I887" t="s">
        <v>378</v>
      </c>
      <c r="J887" t="s">
        <v>379</v>
      </c>
      <c r="K887" t="s">
        <v>1193</v>
      </c>
      <c r="L887" t="s">
        <v>376</v>
      </c>
      <c r="M887" t="s">
        <v>381</v>
      </c>
      <c r="N887">
        <v>1660492191.299999</v>
      </c>
      <c r="O887">
        <f t="shared" si="442"/>
        <v>3.3827719139923854E-3</v>
      </c>
      <c r="P887">
        <f t="shared" si="443"/>
        <v>3.3827719139923853</v>
      </c>
      <c r="Q887">
        <f t="shared" si="444"/>
        <v>3.8820166695200369</v>
      </c>
      <c r="R887">
        <f t="shared" si="445"/>
        <v>235.43386666666669</v>
      </c>
      <c r="S887">
        <f t="shared" si="446"/>
        <v>193.41521516576049</v>
      </c>
      <c r="T887">
        <f t="shared" si="447"/>
        <v>19.295143282870441</v>
      </c>
      <c r="U887">
        <f t="shared" si="448"/>
        <v>23.486932954474877</v>
      </c>
      <c r="V887">
        <f t="shared" si="449"/>
        <v>0.18058256119997831</v>
      </c>
      <c r="W887">
        <f t="shared" si="450"/>
        <v>2.9243122035214197</v>
      </c>
      <c r="X887">
        <f t="shared" si="451"/>
        <v>0.17460831871686655</v>
      </c>
      <c r="Y887">
        <f t="shared" si="452"/>
        <v>0.10965049613985708</v>
      </c>
      <c r="Z887">
        <f t="shared" si="453"/>
        <v>321.51433619999995</v>
      </c>
      <c r="AA887">
        <f t="shared" si="454"/>
        <v>32.009821741951384</v>
      </c>
      <c r="AB887">
        <f t="shared" si="455"/>
        <v>31.219380000000001</v>
      </c>
      <c r="AC887">
        <f t="shared" si="456"/>
        <v>4.5681172978353368</v>
      </c>
      <c r="AD887">
        <f t="shared" si="457"/>
        <v>59.997150010366283</v>
      </c>
      <c r="AE887">
        <f t="shared" si="458"/>
        <v>2.7058754312224385</v>
      </c>
      <c r="AF887">
        <f t="shared" si="459"/>
        <v>4.510006609905501</v>
      </c>
      <c r="AG887">
        <f t="shared" si="460"/>
        <v>1.8622418666128984</v>
      </c>
      <c r="AH887">
        <f t="shared" si="461"/>
        <v>-149.18024140706419</v>
      </c>
      <c r="AI887">
        <f t="shared" si="462"/>
        <v>-35.42729730889539</v>
      </c>
      <c r="AJ887">
        <f t="shared" si="463"/>
        <v>-2.7233590522725053</v>
      </c>
      <c r="AK887">
        <f t="shared" si="464"/>
        <v>134.18343843176788</v>
      </c>
      <c r="AL887">
        <f t="shared" si="465"/>
        <v>34.69753179631369</v>
      </c>
      <c r="AM887">
        <f t="shared" si="466"/>
        <v>3.3776296875832861</v>
      </c>
      <c r="AN887">
        <f t="shared" si="467"/>
        <v>3.8820166695200369</v>
      </c>
      <c r="AO887">
        <v>309.59069674606479</v>
      </c>
      <c r="AP887">
        <v>278.89266060606059</v>
      </c>
      <c r="AQ887">
        <v>5.0646443085280328</v>
      </c>
      <c r="AR887">
        <v>64.971531831168349</v>
      </c>
      <c r="AS887">
        <f t="shared" si="468"/>
        <v>3.3827719139923853</v>
      </c>
      <c r="AT887">
        <v>23.185036484474189</v>
      </c>
      <c r="AU887">
        <v>27.132997575757571</v>
      </c>
      <c r="AV887">
        <v>1.4877906611487671E-5</v>
      </c>
      <c r="AW887">
        <v>82.288730517660355</v>
      </c>
      <c r="AX887">
        <v>0</v>
      </c>
      <c r="AY887">
        <v>0</v>
      </c>
      <c r="AZ887">
        <f t="shared" si="469"/>
        <v>1</v>
      </c>
      <c r="BA887">
        <f t="shared" si="470"/>
        <v>0</v>
      </c>
      <c r="BB887">
        <f t="shared" si="471"/>
        <v>52025.807540569011</v>
      </c>
      <c r="BC887">
        <f t="shared" si="472"/>
        <v>1999.989333333333</v>
      </c>
      <c r="BD887">
        <f t="shared" si="473"/>
        <v>1681.1910599999997</v>
      </c>
      <c r="BE887">
        <f t="shared" si="474"/>
        <v>0.84060001320007038</v>
      </c>
      <c r="BF887">
        <f t="shared" si="475"/>
        <v>0.16075802547613588</v>
      </c>
      <c r="BG887">
        <v>6</v>
      </c>
      <c r="BH887">
        <v>0.5</v>
      </c>
      <c r="BI887" t="s">
        <v>382</v>
      </c>
      <c r="BJ887">
        <v>2</v>
      </c>
      <c r="BK887" t="b">
        <v>1</v>
      </c>
      <c r="BL887">
        <v>1660492191.299999</v>
      </c>
      <c r="BM887">
        <v>235.43386666666669</v>
      </c>
      <c r="BN887">
        <v>278.01299999999992</v>
      </c>
      <c r="BO887">
        <v>27.123793333333339</v>
      </c>
      <c r="BP887">
        <v>23.181699999999999</v>
      </c>
      <c r="BQ887">
        <v>234.44880000000001</v>
      </c>
      <c r="BR887">
        <v>27.121266666666671</v>
      </c>
      <c r="BS887">
        <v>500.14273333333341</v>
      </c>
      <c r="BT887">
        <v>99.660200000000003</v>
      </c>
      <c r="BU887">
        <v>0.10001414</v>
      </c>
      <c r="BV887">
        <v>30.99466666666666</v>
      </c>
      <c r="BW887">
        <v>31.219380000000001</v>
      </c>
      <c r="BX887">
        <v>999.89999999999986</v>
      </c>
      <c r="BY887">
        <v>0</v>
      </c>
      <c r="BZ887">
        <v>0</v>
      </c>
      <c r="CA887">
        <v>10004.168</v>
      </c>
      <c r="CB887">
        <v>0</v>
      </c>
      <c r="CC887">
        <v>30.917899999999999</v>
      </c>
      <c r="CD887">
        <v>-42.57906666666667</v>
      </c>
      <c r="CE887">
        <v>241.99799999999999</v>
      </c>
      <c r="CF887">
        <v>284.61073333333331</v>
      </c>
      <c r="CG887">
        <v>3.9421020000000002</v>
      </c>
      <c r="CH887">
        <v>278.01299999999992</v>
      </c>
      <c r="CI887">
        <v>23.181699999999999</v>
      </c>
      <c r="CJ887">
        <v>2.703162666666667</v>
      </c>
      <c r="CK887">
        <v>2.3102926666666672</v>
      </c>
      <c r="CL887">
        <v>22.304359999999999</v>
      </c>
      <c r="CM887">
        <v>19.748333333333331</v>
      </c>
      <c r="CN887">
        <v>1999.989333333333</v>
      </c>
      <c r="CO887">
        <v>0.97999840000000005</v>
      </c>
      <c r="CP887">
        <v>2.000184666666667E-2</v>
      </c>
      <c r="CQ887">
        <v>0</v>
      </c>
      <c r="CR887">
        <v>3.3490666666666669</v>
      </c>
      <c r="CS887">
        <v>0</v>
      </c>
      <c r="CT887">
        <v>34583.73333333333</v>
      </c>
      <c r="CU887">
        <v>17412.22</v>
      </c>
      <c r="CV887">
        <v>40.936999999999998</v>
      </c>
      <c r="CW887">
        <v>41.941200000000002</v>
      </c>
      <c r="CX887">
        <v>40.983199999999997</v>
      </c>
      <c r="CY887">
        <v>40.370800000000003</v>
      </c>
      <c r="CZ887">
        <v>41.020666666666664</v>
      </c>
      <c r="DA887">
        <v>1959.9886666666671</v>
      </c>
      <c r="DB887">
        <v>40.00066666666666</v>
      </c>
      <c r="DC887">
        <v>0</v>
      </c>
      <c r="DD887">
        <v>1660492197.2</v>
      </c>
      <c r="DE887">
        <v>0</v>
      </c>
      <c r="DF887">
        <v>1660491924.5999999</v>
      </c>
      <c r="DG887" t="s">
        <v>1990</v>
      </c>
      <c r="DH887">
        <v>1660491919.5999999</v>
      </c>
      <c r="DI887">
        <v>1660491924.5999999</v>
      </c>
      <c r="DJ887">
        <v>26</v>
      </c>
      <c r="DK887">
        <v>0.56499999999999995</v>
      </c>
      <c r="DL887">
        <v>-7.0000000000000001E-3</v>
      </c>
      <c r="DM887">
        <v>1.335</v>
      </c>
      <c r="DN887">
        <v>1.2E-2</v>
      </c>
      <c r="DO887">
        <v>400</v>
      </c>
      <c r="DP887">
        <v>23</v>
      </c>
      <c r="DQ887">
        <v>0.17</v>
      </c>
      <c r="DR887">
        <v>0.02</v>
      </c>
      <c r="DS887">
        <v>3.0087493108507748</v>
      </c>
      <c r="DT887">
        <v>7.7107984160073917</v>
      </c>
      <c r="DU887">
        <v>0.57618134192921</v>
      </c>
      <c r="DV887">
        <v>0</v>
      </c>
      <c r="DW887">
        <v>34.536391246871787</v>
      </c>
      <c r="DX887">
        <v>6.6665742524013822</v>
      </c>
      <c r="DY887">
        <v>0.48350250349852192</v>
      </c>
      <c r="DZ887">
        <v>0</v>
      </c>
      <c r="EA887">
        <v>-42.39561290322581</v>
      </c>
      <c r="EB887">
        <v>-9.2006129032256716</v>
      </c>
      <c r="EC887">
        <v>0.68841855504502547</v>
      </c>
      <c r="ED887">
        <v>0</v>
      </c>
      <c r="EE887">
        <v>194.05535024312761</v>
      </c>
      <c r="EF887">
        <v>215.91100617965259</v>
      </c>
      <c r="EG887">
        <v>15.57859648953629</v>
      </c>
      <c r="EH887">
        <v>0</v>
      </c>
      <c r="EI887">
        <v>3.9395256097560969</v>
      </c>
      <c r="EJ887">
        <v>4.0259163763076998E-2</v>
      </c>
      <c r="EK887">
        <v>4.1096484027287753E-3</v>
      </c>
      <c r="EL887">
        <v>1</v>
      </c>
      <c r="EM887">
        <v>1.861889981459719</v>
      </c>
      <c r="EN887">
        <v>1.382967460177466E-2</v>
      </c>
      <c r="EO887">
        <v>1.0447301716705419E-3</v>
      </c>
      <c r="EP887">
        <v>1</v>
      </c>
      <c r="EQ887">
        <v>2</v>
      </c>
      <c r="ER887">
        <v>6</v>
      </c>
      <c r="ES887" t="s">
        <v>409</v>
      </c>
      <c r="ET887">
        <v>2.9439899999999999</v>
      </c>
      <c r="EU887">
        <v>2.8012999999999999</v>
      </c>
      <c r="EV887">
        <v>6.5243899999999994E-2</v>
      </c>
      <c r="EW887">
        <v>7.3718099999999995E-2</v>
      </c>
      <c r="EX887">
        <v>0.118205</v>
      </c>
      <c r="EY887">
        <v>0.10585</v>
      </c>
      <c r="EZ887">
        <v>19211.8</v>
      </c>
      <c r="FA887">
        <v>19965.3</v>
      </c>
      <c r="FB887">
        <v>23893</v>
      </c>
      <c r="FC887">
        <v>25075</v>
      </c>
      <c r="FD887">
        <v>33715.800000000003</v>
      </c>
      <c r="FE887">
        <v>35794.5</v>
      </c>
      <c r="FF887">
        <v>43552.5</v>
      </c>
      <c r="FG887">
        <v>46347.8</v>
      </c>
      <c r="FH887">
        <v>1.9890000000000001</v>
      </c>
      <c r="FI887">
        <v>1.88445</v>
      </c>
      <c r="FJ887">
        <v>0.127163</v>
      </c>
      <c r="FK887">
        <v>0</v>
      </c>
      <c r="FL887">
        <v>29.163599999999999</v>
      </c>
      <c r="FM887">
        <v>999.9</v>
      </c>
      <c r="FN887">
        <v>60.8</v>
      </c>
      <c r="FO887">
        <v>33.799999999999997</v>
      </c>
      <c r="FP887">
        <v>32.233199999999997</v>
      </c>
      <c r="FQ887">
        <v>63.686399999999999</v>
      </c>
      <c r="FR887">
        <v>25.741199999999999</v>
      </c>
      <c r="FS887">
        <v>1</v>
      </c>
      <c r="FT887">
        <v>0.26299</v>
      </c>
      <c r="FU887">
        <v>0.200681</v>
      </c>
      <c r="FV887">
        <v>20.324400000000001</v>
      </c>
      <c r="FW887">
        <v>5.2112999999999996</v>
      </c>
      <c r="FX887">
        <v>11.9053</v>
      </c>
      <c r="FY887">
        <v>5.0024499999999996</v>
      </c>
      <c r="FZ887">
        <v>3.2905000000000002</v>
      </c>
      <c r="GA887">
        <v>9999</v>
      </c>
      <c r="GB887">
        <v>9999</v>
      </c>
      <c r="GC887">
        <v>9999</v>
      </c>
      <c r="GD887">
        <v>999.9</v>
      </c>
      <c r="GE887">
        <v>1.8595299999999999</v>
      </c>
      <c r="GF887">
        <v>1.8545199999999999</v>
      </c>
      <c r="GG887">
        <v>1.8576699999999999</v>
      </c>
      <c r="GH887">
        <v>1.85608</v>
      </c>
      <c r="GI887">
        <v>1.8549</v>
      </c>
      <c r="GJ887">
        <v>1.85456</v>
      </c>
      <c r="GK887">
        <v>1.8532999999999999</v>
      </c>
      <c r="GL887">
        <v>1.8563799999999999</v>
      </c>
      <c r="GM887">
        <v>0</v>
      </c>
      <c r="GN887">
        <v>0</v>
      </c>
      <c r="GO887">
        <v>0</v>
      </c>
      <c r="GP887">
        <v>0</v>
      </c>
      <c r="GQ887" t="s">
        <v>385</v>
      </c>
      <c r="GR887" t="s">
        <v>386</v>
      </c>
      <c r="GS887" t="s">
        <v>387</v>
      </c>
      <c r="GT887" t="s">
        <v>387</v>
      </c>
      <c r="GU887" t="s">
        <v>387</v>
      </c>
      <c r="GV887" t="s">
        <v>387</v>
      </c>
      <c r="GW887">
        <v>0</v>
      </c>
      <c r="GX887">
        <v>100</v>
      </c>
      <c r="GY887">
        <v>100</v>
      </c>
      <c r="GZ887">
        <v>1.071</v>
      </c>
      <c r="HA887">
        <v>2.3999999999999998E-3</v>
      </c>
      <c r="HB887">
        <v>0.40725668706344281</v>
      </c>
      <c r="HC887">
        <v>2.678124759318837E-3</v>
      </c>
      <c r="HD887">
        <v>-9.3737611465157319E-7</v>
      </c>
      <c r="HE887">
        <v>1.3915637841753891E-10</v>
      </c>
      <c r="HF887">
        <v>-8.3168333772034281E-2</v>
      </c>
      <c r="HG887">
        <v>1.061361004592812E-2</v>
      </c>
      <c r="HH887">
        <v>-3.086644042041478E-4</v>
      </c>
      <c r="HI887">
        <v>1.24720902217549E-6</v>
      </c>
      <c r="HJ887">
        <v>1</v>
      </c>
      <c r="HK887">
        <v>2093</v>
      </c>
      <c r="HL887">
        <v>2</v>
      </c>
      <c r="HM887">
        <v>27</v>
      </c>
      <c r="HN887">
        <v>4.7</v>
      </c>
      <c r="HO887">
        <v>4.5999999999999996</v>
      </c>
      <c r="HP887">
        <v>0.89599600000000001</v>
      </c>
      <c r="HQ887">
        <v>2.32178</v>
      </c>
      <c r="HR887">
        <v>1.4978</v>
      </c>
      <c r="HS887">
        <v>2.3022499999999999</v>
      </c>
      <c r="HT887">
        <v>1.5478499999999999</v>
      </c>
      <c r="HU887">
        <v>2.3571800000000001</v>
      </c>
      <c r="HV887">
        <v>36.646900000000002</v>
      </c>
      <c r="HW887">
        <v>14.0357</v>
      </c>
      <c r="HX887">
        <v>18</v>
      </c>
      <c r="HY887">
        <v>504.96199999999999</v>
      </c>
      <c r="HZ887">
        <v>502.911</v>
      </c>
      <c r="IA887">
        <v>29.059799999999999</v>
      </c>
      <c r="IB887">
        <v>30.478000000000002</v>
      </c>
      <c r="IC887">
        <v>30.0002</v>
      </c>
      <c r="ID887">
        <v>30.276599999999998</v>
      </c>
      <c r="IE887">
        <v>30.371700000000001</v>
      </c>
      <c r="IF887">
        <v>18.035</v>
      </c>
      <c r="IG887">
        <v>29.321300000000001</v>
      </c>
      <c r="IH887">
        <v>0</v>
      </c>
      <c r="II887">
        <v>29.0565</v>
      </c>
      <c r="IJ887">
        <v>351.678</v>
      </c>
      <c r="IK887">
        <v>23.203099999999999</v>
      </c>
      <c r="IL887">
        <v>100.72</v>
      </c>
      <c r="IM887">
        <v>100.45099999999999</v>
      </c>
      <c r="IN887" t="s">
        <v>2775</v>
      </c>
    </row>
    <row r="888" spans="1:248" x14ac:dyDescent="0.2">
      <c r="A888">
        <v>872</v>
      </c>
      <c r="B888">
        <v>1660492200.0999999</v>
      </c>
      <c r="C888">
        <v>8071</v>
      </c>
      <c r="D888" t="s">
        <v>2113</v>
      </c>
      <c r="E888" t="s">
        <v>2114</v>
      </c>
      <c r="F888">
        <v>1</v>
      </c>
      <c r="G888" t="s">
        <v>1989</v>
      </c>
      <c r="H888" t="s">
        <v>377</v>
      </c>
      <c r="I888" t="s">
        <v>378</v>
      </c>
      <c r="J888" t="s">
        <v>379</v>
      </c>
      <c r="K888" t="s">
        <v>1193</v>
      </c>
      <c r="L888" t="s">
        <v>376</v>
      </c>
      <c r="M888" t="s">
        <v>381</v>
      </c>
      <c r="N888">
        <v>1660492192.333333</v>
      </c>
      <c r="O888">
        <f t="shared" si="442"/>
        <v>3.3841415796170937E-3</v>
      </c>
      <c r="P888">
        <f t="shared" si="443"/>
        <v>3.3841415796170935</v>
      </c>
      <c r="Q888">
        <f t="shared" si="444"/>
        <v>4.0397992590011711</v>
      </c>
      <c r="R888">
        <f t="shared" si="445"/>
        <v>240.51146666666671</v>
      </c>
      <c r="S888">
        <f t="shared" si="446"/>
        <v>196.92998382372355</v>
      </c>
      <c r="T888">
        <f t="shared" si="447"/>
        <v>19.645720824807373</v>
      </c>
      <c r="U888">
        <f t="shared" si="448"/>
        <v>23.993406374967112</v>
      </c>
      <c r="V888">
        <f t="shared" si="449"/>
        <v>0.18063085591847242</v>
      </c>
      <c r="W888">
        <f t="shared" si="450"/>
        <v>2.9244896960606779</v>
      </c>
      <c r="X888">
        <f t="shared" si="451"/>
        <v>0.17465382429857224</v>
      </c>
      <c r="Y888">
        <f t="shared" si="452"/>
        <v>0.10967917674699842</v>
      </c>
      <c r="Z888">
        <f t="shared" si="453"/>
        <v>321.5145584</v>
      </c>
      <c r="AA888">
        <f t="shared" si="454"/>
        <v>32.011082184145756</v>
      </c>
      <c r="AB888">
        <f t="shared" si="455"/>
        <v>31.220866666666669</v>
      </c>
      <c r="AC888">
        <f t="shared" si="456"/>
        <v>4.568503909684499</v>
      </c>
      <c r="AD888">
        <f t="shared" si="457"/>
        <v>59.994275908618057</v>
      </c>
      <c r="AE888">
        <f t="shared" si="458"/>
        <v>2.706003983452498</v>
      </c>
      <c r="AF888">
        <f t="shared" si="459"/>
        <v>4.5104369416412711</v>
      </c>
      <c r="AG888">
        <f t="shared" si="460"/>
        <v>1.862499926232001</v>
      </c>
      <c r="AH888">
        <f t="shared" si="461"/>
        <v>-149.24064366111384</v>
      </c>
      <c r="AI888">
        <f t="shared" si="462"/>
        <v>-35.400016769268504</v>
      </c>
      <c r="AJ888">
        <f t="shared" si="463"/>
        <v>-2.72113920291768</v>
      </c>
      <c r="AK888">
        <f t="shared" si="464"/>
        <v>134.15275876669995</v>
      </c>
      <c r="AL888">
        <f t="shared" si="465"/>
        <v>34.817087898013263</v>
      </c>
      <c r="AM888">
        <f t="shared" si="466"/>
        <v>3.3783239107044989</v>
      </c>
      <c r="AN888">
        <f t="shared" si="467"/>
        <v>4.0397992590011711</v>
      </c>
      <c r="AO888">
        <v>314.82302370806627</v>
      </c>
      <c r="AP888">
        <v>283.93353939393938</v>
      </c>
      <c r="AQ888">
        <v>5.0642687253495779</v>
      </c>
      <c r="AR888">
        <v>64.971531831168349</v>
      </c>
      <c r="AS888">
        <f t="shared" si="468"/>
        <v>3.3841415796170935</v>
      </c>
      <c r="AT888">
        <v>23.18560135848994</v>
      </c>
      <c r="AU888">
        <v>27.135078181818159</v>
      </c>
      <c r="AV888">
        <v>2.253089510518748E-5</v>
      </c>
      <c r="AW888">
        <v>82.288730517660355</v>
      </c>
      <c r="AX888">
        <v>0</v>
      </c>
      <c r="AY888">
        <v>0</v>
      </c>
      <c r="AZ888">
        <f t="shared" si="469"/>
        <v>1</v>
      </c>
      <c r="BA888">
        <f t="shared" si="470"/>
        <v>0</v>
      </c>
      <c r="BB888">
        <f t="shared" si="471"/>
        <v>52030.56835642214</v>
      </c>
      <c r="BC888">
        <f t="shared" si="472"/>
        <v>1999.99</v>
      </c>
      <c r="BD888">
        <f t="shared" si="473"/>
        <v>1681.1916799999999</v>
      </c>
      <c r="BE888">
        <f t="shared" si="474"/>
        <v>0.84060004300021496</v>
      </c>
      <c r="BF888">
        <f t="shared" si="475"/>
        <v>0.16075808299041494</v>
      </c>
      <c r="BG888">
        <v>6</v>
      </c>
      <c r="BH888">
        <v>0.5</v>
      </c>
      <c r="BI888" t="s">
        <v>382</v>
      </c>
      <c r="BJ888">
        <v>2</v>
      </c>
      <c r="BK888" t="b">
        <v>1</v>
      </c>
      <c r="BL888">
        <v>1660492192.333333</v>
      </c>
      <c r="BM888">
        <v>240.51146666666671</v>
      </c>
      <c r="BN888">
        <v>283.25453333333343</v>
      </c>
      <c r="BO888">
        <v>27.125160000000001</v>
      </c>
      <c r="BP888">
        <v>23.18228666666667</v>
      </c>
      <c r="BQ888">
        <v>239.51499999999999</v>
      </c>
      <c r="BR888">
        <v>27.122640000000001</v>
      </c>
      <c r="BS888">
        <v>500.14586666666668</v>
      </c>
      <c r="BT888">
        <v>99.65992</v>
      </c>
      <c r="BU888">
        <v>0.10000707333333329</v>
      </c>
      <c r="BV888">
        <v>30.99634</v>
      </c>
      <c r="BW888">
        <v>31.220866666666669</v>
      </c>
      <c r="BX888">
        <v>999.89999999999986</v>
      </c>
      <c r="BY888">
        <v>0</v>
      </c>
      <c r="BZ888">
        <v>0</v>
      </c>
      <c r="CA888">
        <v>10005.209333333331</v>
      </c>
      <c r="CB888">
        <v>0</v>
      </c>
      <c r="CC888">
        <v>30.970393333333341</v>
      </c>
      <c r="CD888">
        <v>-42.742939999999997</v>
      </c>
      <c r="CE888">
        <v>247.2176</v>
      </c>
      <c r="CF888">
        <v>289.97680000000003</v>
      </c>
      <c r="CG888">
        <v>3.942879333333333</v>
      </c>
      <c r="CH888">
        <v>283.25453333333343</v>
      </c>
      <c r="CI888">
        <v>23.18228666666667</v>
      </c>
      <c r="CJ888">
        <v>2.703291333333333</v>
      </c>
      <c r="CK888">
        <v>2.3103453333333328</v>
      </c>
      <c r="CL888">
        <v>22.305139999999991</v>
      </c>
      <c r="CM888">
        <v>19.748699999999999</v>
      </c>
      <c r="CN888">
        <v>1999.99</v>
      </c>
      <c r="CO888">
        <v>0.97999740000000013</v>
      </c>
      <c r="CP888">
        <v>2.0002820000000001E-2</v>
      </c>
      <c r="CQ888">
        <v>0</v>
      </c>
      <c r="CR888">
        <v>3.313200000000001</v>
      </c>
      <c r="CS888">
        <v>0</v>
      </c>
      <c r="CT888">
        <v>34596.986666666657</v>
      </c>
      <c r="CU888">
        <v>17412.22</v>
      </c>
      <c r="CV888">
        <v>40.941200000000002</v>
      </c>
      <c r="CW888">
        <v>41.941200000000002</v>
      </c>
      <c r="CX888">
        <v>40.987400000000001</v>
      </c>
      <c r="CY888">
        <v>40.370800000000003</v>
      </c>
      <c r="CZ888">
        <v>41.024799999999999</v>
      </c>
      <c r="DA888">
        <v>1959.987333333333</v>
      </c>
      <c r="DB888">
        <v>40.002666666666663</v>
      </c>
      <c r="DC888">
        <v>0</v>
      </c>
      <c r="DD888">
        <v>1660492198.4000001</v>
      </c>
      <c r="DE888">
        <v>0</v>
      </c>
      <c r="DF888">
        <v>1660491924.5999999</v>
      </c>
      <c r="DG888" t="s">
        <v>1990</v>
      </c>
      <c r="DH888">
        <v>1660491919.5999999</v>
      </c>
      <c r="DI888">
        <v>1660491924.5999999</v>
      </c>
      <c r="DJ888">
        <v>26</v>
      </c>
      <c r="DK888">
        <v>0.56499999999999995</v>
      </c>
      <c r="DL888">
        <v>-7.0000000000000001E-3</v>
      </c>
      <c r="DM888">
        <v>1.335</v>
      </c>
      <c r="DN888">
        <v>1.2E-2</v>
      </c>
      <c r="DO888">
        <v>400</v>
      </c>
      <c r="DP888">
        <v>23</v>
      </c>
      <c r="DQ888">
        <v>0.17</v>
      </c>
      <c r="DR888">
        <v>0.02</v>
      </c>
      <c r="DS888">
        <v>3.174554211520427</v>
      </c>
      <c r="DT888">
        <v>7.391796292529798</v>
      </c>
      <c r="DU888">
        <v>0.55612290280126775</v>
      </c>
      <c r="DV888">
        <v>0</v>
      </c>
      <c r="DW888">
        <v>34.675489428936913</v>
      </c>
      <c r="DX888">
        <v>6.6663356941593817</v>
      </c>
      <c r="DY888">
        <v>0.49936743545859702</v>
      </c>
      <c r="DZ888">
        <v>0</v>
      </c>
      <c r="EA888">
        <v>-42.665269999999992</v>
      </c>
      <c r="EB888">
        <v>-9.2148654060065791</v>
      </c>
      <c r="EC888">
        <v>0.66751089686486276</v>
      </c>
      <c r="ED888">
        <v>0</v>
      </c>
      <c r="EE888">
        <v>198.78473729543811</v>
      </c>
      <c r="EF888">
        <v>219.2768654097697</v>
      </c>
      <c r="EG888">
        <v>16.357654719857301</v>
      </c>
      <c r="EH888">
        <v>0</v>
      </c>
      <c r="EI888">
        <v>3.9406742499999998</v>
      </c>
      <c r="EJ888">
        <v>4.1416322701670998E-2</v>
      </c>
      <c r="EK888">
        <v>4.1249369010325724E-3</v>
      </c>
      <c r="EL888">
        <v>1</v>
      </c>
      <c r="EM888">
        <v>1.862173054793703</v>
      </c>
      <c r="EN888">
        <v>1.486984595914859E-2</v>
      </c>
      <c r="EO888">
        <v>1.1454056912613649E-3</v>
      </c>
      <c r="EP888">
        <v>1</v>
      </c>
      <c r="EQ888">
        <v>2</v>
      </c>
      <c r="ER888">
        <v>6</v>
      </c>
      <c r="ES888" t="s">
        <v>409</v>
      </c>
      <c r="ET888">
        <v>2.9440200000000001</v>
      </c>
      <c r="EU888">
        <v>2.80124</v>
      </c>
      <c r="EV888">
        <v>6.6212800000000002E-2</v>
      </c>
      <c r="EW888">
        <v>7.4658000000000002E-2</v>
      </c>
      <c r="EX888">
        <v>0.118213</v>
      </c>
      <c r="EY888">
        <v>0.105853</v>
      </c>
      <c r="EZ888">
        <v>19191.900000000001</v>
      </c>
      <c r="FA888">
        <v>19945.099999999999</v>
      </c>
      <c r="FB888">
        <v>23893</v>
      </c>
      <c r="FC888">
        <v>25075.1</v>
      </c>
      <c r="FD888">
        <v>33715.5</v>
      </c>
      <c r="FE888">
        <v>35794.6</v>
      </c>
      <c r="FF888">
        <v>43552.5</v>
      </c>
      <c r="FG888">
        <v>46348.1</v>
      </c>
      <c r="FH888">
        <v>1.98902</v>
      </c>
      <c r="FI888">
        <v>1.88445</v>
      </c>
      <c r="FJ888">
        <v>0.12712899999999999</v>
      </c>
      <c r="FK888">
        <v>0</v>
      </c>
      <c r="FL888">
        <v>29.164400000000001</v>
      </c>
      <c r="FM888">
        <v>999.9</v>
      </c>
      <c r="FN888">
        <v>60.8</v>
      </c>
      <c r="FO888">
        <v>33.799999999999997</v>
      </c>
      <c r="FP888">
        <v>32.2333</v>
      </c>
      <c r="FQ888">
        <v>63.616399999999999</v>
      </c>
      <c r="FR888">
        <v>26.161899999999999</v>
      </c>
      <c r="FS888">
        <v>1</v>
      </c>
      <c r="FT888">
        <v>0.26297300000000001</v>
      </c>
      <c r="FU888">
        <v>0.20418</v>
      </c>
      <c r="FV888">
        <v>20.324400000000001</v>
      </c>
      <c r="FW888">
        <v>5.2114500000000001</v>
      </c>
      <c r="FX888">
        <v>11.905099999999999</v>
      </c>
      <c r="FY888">
        <v>5.0023499999999999</v>
      </c>
      <c r="FZ888">
        <v>3.2905000000000002</v>
      </c>
      <c r="GA888">
        <v>9999</v>
      </c>
      <c r="GB888">
        <v>9999</v>
      </c>
      <c r="GC888">
        <v>9999</v>
      </c>
      <c r="GD888">
        <v>999.9</v>
      </c>
      <c r="GE888">
        <v>1.85954</v>
      </c>
      <c r="GF888">
        <v>1.8545199999999999</v>
      </c>
      <c r="GG888">
        <v>1.8576600000000001</v>
      </c>
      <c r="GH888">
        <v>1.85608</v>
      </c>
      <c r="GI888">
        <v>1.8548899999999999</v>
      </c>
      <c r="GJ888">
        <v>1.85456</v>
      </c>
      <c r="GK888">
        <v>1.85331</v>
      </c>
      <c r="GL888">
        <v>1.8563799999999999</v>
      </c>
      <c r="GM888">
        <v>0</v>
      </c>
      <c r="GN888">
        <v>0</v>
      </c>
      <c r="GO888">
        <v>0</v>
      </c>
      <c r="GP888">
        <v>0</v>
      </c>
      <c r="GQ888" t="s">
        <v>385</v>
      </c>
      <c r="GR888" t="s">
        <v>386</v>
      </c>
      <c r="GS888" t="s">
        <v>387</v>
      </c>
      <c r="GT888" t="s">
        <v>387</v>
      </c>
      <c r="GU888" t="s">
        <v>387</v>
      </c>
      <c r="GV888" t="s">
        <v>387</v>
      </c>
      <c r="GW888">
        <v>0</v>
      </c>
      <c r="GX888">
        <v>100</v>
      </c>
      <c r="GY888">
        <v>100</v>
      </c>
      <c r="GZ888">
        <v>1.081</v>
      </c>
      <c r="HA888">
        <v>2.5000000000000001E-3</v>
      </c>
      <c r="HB888">
        <v>0.40725668706344281</v>
      </c>
      <c r="HC888">
        <v>2.678124759318837E-3</v>
      </c>
      <c r="HD888">
        <v>-9.3737611465157319E-7</v>
      </c>
      <c r="HE888">
        <v>1.3915637841753891E-10</v>
      </c>
      <c r="HF888">
        <v>-8.3168333772034281E-2</v>
      </c>
      <c r="HG888">
        <v>1.061361004592812E-2</v>
      </c>
      <c r="HH888">
        <v>-3.086644042041478E-4</v>
      </c>
      <c r="HI888">
        <v>1.24720902217549E-6</v>
      </c>
      <c r="HJ888">
        <v>1</v>
      </c>
      <c r="HK888">
        <v>2093</v>
      </c>
      <c r="HL888">
        <v>2</v>
      </c>
      <c r="HM888">
        <v>27</v>
      </c>
      <c r="HN888">
        <v>4.7</v>
      </c>
      <c r="HO888">
        <v>4.5999999999999996</v>
      </c>
      <c r="HP888">
        <v>0.90454100000000004</v>
      </c>
      <c r="HQ888">
        <v>2.31934</v>
      </c>
      <c r="HR888">
        <v>1.4978</v>
      </c>
      <c r="HS888">
        <v>2.3022499999999999</v>
      </c>
      <c r="HT888">
        <v>1.5478499999999999</v>
      </c>
      <c r="HU888">
        <v>2.4401899999999999</v>
      </c>
      <c r="HV888">
        <v>36.646900000000002</v>
      </c>
      <c r="HW888">
        <v>14.044499999999999</v>
      </c>
      <c r="HX888">
        <v>18</v>
      </c>
      <c r="HY888">
        <v>504.97699999999998</v>
      </c>
      <c r="HZ888">
        <v>502.911</v>
      </c>
      <c r="IA888">
        <v>29.060300000000002</v>
      </c>
      <c r="IB888">
        <v>30.478000000000002</v>
      </c>
      <c r="IC888">
        <v>30.0001</v>
      </c>
      <c r="ID888">
        <v>30.276599999999998</v>
      </c>
      <c r="IE888">
        <v>30.371700000000001</v>
      </c>
      <c r="IF888">
        <v>18.293099999999999</v>
      </c>
      <c r="IG888">
        <v>29.321300000000001</v>
      </c>
      <c r="IH888">
        <v>0</v>
      </c>
      <c r="II888">
        <v>29.0565</v>
      </c>
      <c r="IJ888">
        <v>361.702</v>
      </c>
      <c r="IK888">
        <v>23.203099999999999</v>
      </c>
      <c r="IL888">
        <v>100.72</v>
      </c>
      <c r="IM888">
        <v>100.452</v>
      </c>
      <c r="IN888" t="s">
        <v>2775</v>
      </c>
    </row>
    <row r="889" spans="1:248" x14ac:dyDescent="0.2">
      <c r="A889">
        <v>873</v>
      </c>
      <c r="B889">
        <v>1660492201.5999999</v>
      </c>
      <c r="C889">
        <v>8072.5</v>
      </c>
      <c r="D889" t="s">
        <v>2115</v>
      </c>
      <c r="E889" t="s">
        <v>2116</v>
      </c>
      <c r="F889">
        <v>1</v>
      </c>
      <c r="G889" t="s">
        <v>1989</v>
      </c>
      <c r="H889" t="s">
        <v>377</v>
      </c>
      <c r="I889" t="s">
        <v>378</v>
      </c>
      <c r="J889" t="s">
        <v>379</v>
      </c>
      <c r="K889" t="s">
        <v>1193</v>
      </c>
      <c r="L889" t="s">
        <v>376</v>
      </c>
      <c r="M889" t="s">
        <v>381</v>
      </c>
      <c r="N889">
        <v>1660492193.8499999</v>
      </c>
      <c r="O889">
        <f t="shared" si="442"/>
        <v>3.3861885279885687E-3</v>
      </c>
      <c r="P889">
        <f t="shared" si="443"/>
        <v>3.3861885279885686</v>
      </c>
      <c r="Q889">
        <f t="shared" si="444"/>
        <v>4.3327992048802217</v>
      </c>
      <c r="R889">
        <f t="shared" si="445"/>
        <v>247.96306250000001</v>
      </c>
      <c r="S889">
        <f t="shared" si="446"/>
        <v>201.54075520164406</v>
      </c>
      <c r="T889">
        <f t="shared" si="447"/>
        <v>20.105636649485501</v>
      </c>
      <c r="U889">
        <f t="shared" si="448"/>
        <v>24.736710111712409</v>
      </c>
      <c r="V889">
        <f t="shared" si="449"/>
        <v>0.18071528260453568</v>
      </c>
      <c r="W889">
        <f t="shared" si="450"/>
        <v>2.9240647324074573</v>
      </c>
      <c r="X889">
        <f t="shared" si="451"/>
        <v>0.17473192345874505</v>
      </c>
      <c r="Y889">
        <f t="shared" si="452"/>
        <v>0.10972853002622754</v>
      </c>
      <c r="Z889">
        <f t="shared" si="453"/>
        <v>321.51499274999998</v>
      </c>
      <c r="AA889">
        <f t="shared" si="454"/>
        <v>32.013148154697269</v>
      </c>
      <c r="AB889">
        <f t="shared" si="455"/>
        <v>31.222718749999999</v>
      </c>
      <c r="AC889">
        <f t="shared" si="456"/>
        <v>4.5689855890295021</v>
      </c>
      <c r="AD889">
        <f t="shared" si="457"/>
        <v>59.990293349024206</v>
      </c>
      <c r="AE889">
        <f t="shared" si="458"/>
        <v>2.7062039136134399</v>
      </c>
      <c r="AF889">
        <f t="shared" si="459"/>
        <v>4.5110696456653665</v>
      </c>
      <c r="AG889">
        <f t="shared" si="460"/>
        <v>1.8627816754160622</v>
      </c>
      <c r="AH889">
        <f t="shared" si="461"/>
        <v>-149.33091408429587</v>
      </c>
      <c r="AI889">
        <f t="shared" si="462"/>
        <v>-35.299039412244674</v>
      </c>
      <c r="AJ889">
        <f t="shared" si="463"/>
        <v>-2.7138293066063208</v>
      </c>
      <c r="AK889">
        <f t="shared" si="464"/>
        <v>134.17120994685311</v>
      </c>
      <c r="AL889">
        <f t="shared" si="465"/>
        <v>34.989111406819184</v>
      </c>
      <c r="AM889">
        <f t="shared" si="466"/>
        <v>3.3795170357765238</v>
      </c>
      <c r="AN889">
        <f t="shared" si="467"/>
        <v>4.3327992048802217</v>
      </c>
      <c r="AO889">
        <v>322.67260353083822</v>
      </c>
      <c r="AP889">
        <v>291.48716363636362</v>
      </c>
      <c r="AQ889">
        <v>5.0519147528438166</v>
      </c>
      <c r="AR889">
        <v>64.971531831168349</v>
      </c>
      <c r="AS889">
        <f t="shared" si="468"/>
        <v>3.3861885279885686</v>
      </c>
      <c r="AT889">
        <v>23.18574801600851</v>
      </c>
      <c r="AU889">
        <v>27.13749575757576</v>
      </c>
      <c r="AV889">
        <v>3.2284660936723657E-5</v>
      </c>
      <c r="AW889">
        <v>82.288730517660355</v>
      </c>
      <c r="AX889">
        <v>0</v>
      </c>
      <c r="AY889">
        <v>0</v>
      </c>
      <c r="AZ889">
        <f t="shared" si="469"/>
        <v>1</v>
      </c>
      <c r="BA889">
        <f t="shared" si="470"/>
        <v>0</v>
      </c>
      <c r="BB889">
        <f t="shared" si="471"/>
        <v>52018.043075017165</v>
      </c>
      <c r="BC889">
        <f t="shared" si="472"/>
        <v>1999.9918749999999</v>
      </c>
      <c r="BD889">
        <f t="shared" si="473"/>
        <v>1681.193325</v>
      </c>
      <c r="BE889">
        <f t="shared" si="474"/>
        <v>0.84060007743781462</v>
      </c>
      <c r="BF889">
        <f t="shared" si="475"/>
        <v>0.16075814945498215</v>
      </c>
      <c r="BG889">
        <v>6</v>
      </c>
      <c r="BH889">
        <v>0.5</v>
      </c>
      <c r="BI889" t="s">
        <v>382</v>
      </c>
      <c r="BJ889">
        <v>2</v>
      </c>
      <c r="BK889" t="b">
        <v>1</v>
      </c>
      <c r="BL889">
        <v>1660492193.8499999</v>
      </c>
      <c r="BM889">
        <v>247.96306250000001</v>
      </c>
      <c r="BN889">
        <v>290.94256250000001</v>
      </c>
      <c r="BO889">
        <v>27.1272375</v>
      </c>
      <c r="BP889">
        <v>23.183025000000001</v>
      </c>
      <c r="BQ889">
        <v>246.95</v>
      </c>
      <c r="BR889">
        <v>27.12471875</v>
      </c>
      <c r="BS889">
        <v>500.15156250000001</v>
      </c>
      <c r="BT889">
        <v>99.659637500000002</v>
      </c>
      <c r="BU889">
        <v>0.10001969375</v>
      </c>
      <c r="BV889">
        <v>30.998799999999999</v>
      </c>
      <c r="BW889">
        <v>31.222718749999999</v>
      </c>
      <c r="BX889">
        <v>999.9</v>
      </c>
      <c r="BY889">
        <v>0</v>
      </c>
      <c r="BZ889">
        <v>0</v>
      </c>
      <c r="CA889">
        <v>10002.811874999999</v>
      </c>
      <c r="CB889">
        <v>0</v>
      </c>
      <c r="CC889">
        <v>31.07685</v>
      </c>
      <c r="CD889">
        <v>-42.979387499999987</v>
      </c>
      <c r="CE889">
        <v>254.8775</v>
      </c>
      <c r="CF889">
        <v>297.84756249999998</v>
      </c>
      <c r="CG889">
        <v>3.9442149999999998</v>
      </c>
      <c r="CH889">
        <v>290.94256250000001</v>
      </c>
      <c r="CI889">
        <v>23.183025000000001</v>
      </c>
      <c r="CJ889">
        <v>2.7034906250000001</v>
      </c>
      <c r="CK889">
        <v>2.3104125</v>
      </c>
      <c r="CL889">
        <v>22.306349999999998</v>
      </c>
      <c r="CM889">
        <v>19.749168749999999</v>
      </c>
      <c r="CN889">
        <v>1999.9918749999999</v>
      </c>
      <c r="CO889">
        <v>0.97999618750000006</v>
      </c>
      <c r="CP889">
        <v>2.0004000000000001E-2</v>
      </c>
      <c r="CQ889">
        <v>0</v>
      </c>
      <c r="CR889">
        <v>3.0169999999999999</v>
      </c>
      <c r="CS889">
        <v>0</v>
      </c>
      <c r="CT889">
        <v>34618.0625</v>
      </c>
      <c r="CU889">
        <v>17412.21875</v>
      </c>
      <c r="CV889">
        <v>40.948812500000003</v>
      </c>
      <c r="CW889">
        <v>41.948812500000003</v>
      </c>
      <c r="CX889">
        <v>40.988187500000002</v>
      </c>
      <c r="CY889">
        <v>40.375</v>
      </c>
      <c r="CZ889">
        <v>41.023249999999997</v>
      </c>
      <c r="DA889">
        <v>1959.9868750000001</v>
      </c>
      <c r="DB889">
        <v>40.005000000000003</v>
      </c>
      <c r="DC889">
        <v>0</v>
      </c>
      <c r="DD889">
        <v>1660492199.5999999</v>
      </c>
      <c r="DE889">
        <v>0</v>
      </c>
      <c r="DF889">
        <v>1660491924.5999999</v>
      </c>
      <c r="DG889" t="s">
        <v>1990</v>
      </c>
      <c r="DH889">
        <v>1660491919.5999999</v>
      </c>
      <c r="DI889">
        <v>1660491924.5999999</v>
      </c>
      <c r="DJ889">
        <v>26</v>
      </c>
      <c r="DK889">
        <v>0.56499999999999995</v>
      </c>
      <c r="DL889">
        <v>-7.0000000000000001E-3</v>
      </c>
      <c r="DM889">
        <v>1.335</v>
      </c>
      <c r="DN889">
        <v>1.2E-2</v>
      </c>
      <c r="DO889">
        <v>400</v>
      </c>
      <c r="DP889">
        <v>23</v>
      </c>
      <c r="DQ889">
        <v>0.17</v>
      </c>
      <c r="DR889">
        <v>0.02</v>
      </c>
      <c r="DS889">
        <v>3.2867051561247349</v>
      </c>
      <c r="DT889">
        <v>7.0659030149888027</v>
      </c>
      <c r="DU889">
        <v>0.53416689597511391</v>
      </c>
      <c r="DV889">
        <v>0</v>
      </c>
      <c r="DW889">
        <v>34.790199793508748</v>
      </c>
      <c r="DX889">
        <v>6.7226223184284546</v>
      </c>
      <c r="DY889">
        <v>0.5036753336126859</v>
      </c>
      <c r="DZ889">
        <v>0</v>
      </c>
      <c r="EA889">
        <v>-42.823563333333333</v>
      </c>
      <c r="EB889">
        <v>-9.2489619577307849</v>
      </c>
      <c r="EC889">
        <v>0.67007229435006121</v>
      </c>
      <c r="ED889">
        <v>0</v>
      </c>
      <c r="EE889">
        <v>202.5419715331405</v>
      </c>
      <c r="EF889">
        <v>222.09720950885301</v>
      </c>
      <c r="EG889">
        <v>16.572199075603571</v>
      </c>
      <c r="EH889">
        <v>0</v>
      </c>
      <c r="EI889">
        <v>3.9414937499999998</v>
      </c>
      <c r="EJ889">
        <v>4.2658874296428749E-2</v>
      </c>
      <c r="EK889">
        <v>4.260245114720518E-3</v>
      </c>
      <c r="EL889">
        <v>1</v>
      </c>
      <c r="EM889">
        <v>1.8624244685011071</v>
      </c>
      <c r="EN889">
        <v>1.5985679712998972E-2</v>
      </c>
      <c r="EO889">
        <v>1.224429696240496E-3</v>
      </c>
      <c r="EP889">
        <v>1</v>
      </c>
      <c r="EQ889">
        <v>2</v>
      </c>
      <c r="ER889">
        <v>6</v>
      </c>
      <c r="ES889" t="s">
        <v>409</v>
      </c>
      <c r="ET889">
        <v>2.9441299999999999</v>
      </c>
      <c r="EU889">
        <v>2.80132</v>
      </c>
      <c r="EV889">
        <v>6.7655099999999996E-2</v>
      </c>
      <c r="EW889">
        <v>7.6065999999999995E-2</v>
      </c>
      <c r="EX889">
        <v>0.118215</v>
      </c>
      <c r="EY889">
        <v>0.10585799999999999</v>
      </c>
      <c r="EZ889">
        <v>19162.3</v>
      </c>
      <c r="FA889">
        <v>19914.900000000001</v>
      </c>
      <c r="FB889">
        <v>23893</v>
      </c>
      <c r="FC889">
        <v>25075.200000000001</v>
      </c>
      <c r="FD889">
        <v>33715.4</v>
      </c>
      <c r="FE889">
        <v>35794.6</v>
      </c>
      <c r="FF889">
        <v>43552.5</v>
      </c>
      <c r="FG889">
        <v>46348.2</v>
      </c>
      <c r="FH889">
        <v>1.98905</v>
      </c>
      <c r="FI889">
        <v>1.88445</v>
      </c>
      <c r="FJ889">
        <v>0.12682399999999999</v>
      </c>
      <c r="FK889">
        <v>0</v>
      </c>
      <c r="FL889">
        <v>29.165700000000001</v>
      </c>
      <c r="FM889">
        <v>999.9</v>
      </c>
      <c r="FN889">
        <v>60.8</v>
      </c>
      <c r="FO889">
        <v>33.799999999999997</v>
      </c>
      <c r="FP889">
        <v>32.234699999999997</v>
      </c>
      <c r="FQ889">
        <v>63.726399999999998</v>
      </c>
      <c r="FR889">
        <v>25.196300000000001</v>
      </c>
      <c r="FS889">
        <v>1</v>
      </c>
      <c r="FT889">
        <v>0.26298300000000002</v>
      </c>
      <c r="FU889">
        <v>0.23168</v>
      </c>
      <c r="FV889">
        <v>20.324300000000001</v>
      </c>
      <c r="FW889">
        <v>5.2120499999999996</v>
      </c>
      <c r="FX889">
        <v>11.904999999999999</v>
      </c>
      <c r="FY889">
        <v>5.0023999999999997</v>
      </c>
      <c r="FZ889">
        <v>3.2904800000000001</v>
      </c>
      <c r="GA889">
        <v>9999</v>
      </c>
      <c r="GB889">
        <v>9999</v>
      </c>
      <c r="GC889">
        <v>9999</v>
      </c>
      <c r="GD889">
        <v>999.9</v>
      </c>
      <c r="GE889">
        <v>1.8595200000000001</v>
      </c>
      <c r="GF889">
        <v>1.85449</v>
      </c>
      <c r="GG889">
        <v>1.85765</v>
      </c>
      <c r="GH889">
        <v>1.85608</v>
      </c>
      <c r="GI889">
        <v>1.8548800000000001</v>
      </c>
      <c r="GJ889">
        <v>1.85456</v>
      </c>
      <c r="GK889">
        <v>1.8532900000000001</v>
      </c>
      <c r="GL889">
        <v>1.8563799999999999</v>
      </c>
      <c r="GM889">
        <v>0</v>
      </c>
      <c r="GN889">
        <v>0</v>
      </c>
      <c r="GO889">
        <v>0</v>
      </c>
      <c r="GP889">
        <v>0</v>
      </c>
      <c r="GQ889" t="s">
        <v>385</v>
      </c>
      <c r="GR889" t="s">
        <v>386</v>
      </c>
      <c r="GS889" t="s">
        <v>387</v>
      </c>
      <c r="GT889" t="s">
        <v>387</v>
      </c>
      <c r="GU889" t="s">
        <v>387</v>
      </c>
      <c r="GV889" t="s">
        <v>387</v>
      </c>
      <c r="GW889">
        <v>0</v>
      </c>
      <c r="GX889">
        <v>100</v>
      </c>
      <c r="GY889">
        <v>100</v>
      </c>
      <c r="GZ889">
        <v>1.097</v>
      </c>
      <c r="HA889">
        <v>2.5000000000000001E-3</v>
      </c>
      <c r="HB889">
        <v>0.40725668706344281</v>
      </c>
      <c r="HC889">
        <v>2.678124759318837E-3</v>
      </c>
      <c r="HD889">
        <v>-9.3737611465157319E-7</v>
      </c>
      <c r="HE889">
        <v>1.3915637841753891E-10</v>
      </c>
      <c r="HF889">
        <v>-8.3168333772034281E-2</v>
      </c>
      <c r="HG889">
        <v>1.061361004592812E-2</v>
      </c>
      <c r="HH889">
        <v>-3.086644042041478E-4</v>
      </c>
      <c r="HI889">
        <v>1.24720902217549E-6</v>
      </c>
      <c r="HJ889">
        <v>1</v>
      </c>
      <c r="HK889">
        <v>2093</v>
      </c>
      <c r="HL889">
        <v>2</v>
      </c>
      <c r="HM889">
        <v>27</v>
      </c>
      <c r="HN889">
        <v>4.7</v>
      </c>
      <c r="HO889">
        <v>4.5999999999999996</v>
      </c>
      <c r="HP889">
        <v>0.92163099999999998</v>
      </c>
      <c r="HQ889">
        <v>2.3327599999999999</v>
      </c>
      <c r="HR889">
        <v>1.4978</v>
      </c>
      <c r="HS889">
        <v>2.3022499999999999</v>
      </c>
      <c r="HT889">
        <v>1.5478499999999999</v>
      </c>
      <c r="HU889">
        <v>2.3083499999999999</v>
      </c>
      <c r="HV889">
        <v>36.646900000000002</v>
      </c>
      <c r="HW889">
        <v>14.026999999999999</v>
      </c>
      <c r="HX889">
        <v>18</v>
      </c>
      <c r="HY889">
        <v>504.99200000000002</v>
      </c>
      <c r="HZ889">
        <v>502.91199999999998</v>
      </c>
      <c r="IA889">
        <v>29.0608</v>
      </c>
      <c r="IB889">
        <v>30.478000000000002</v>
      </c>
      <c r="IC889">
        <v>30.0001</v>
      </c>
      <c r="ID889">
        <v>30.276599999999998</v>
      </c>
      <c r="IE889">
        <v>30.3719</v>
      </c>
      <c r="IF889">
        <v>18.527999999999999</v>
      </c>
      <c r="IG889">
        <v>29.321300000000001</v>
      </c>
      <c r="IH889">
        <v>0</v>
      </c>
      <c r="II889">
        <v>29.0244</v>
      </c>
      <c r="IJ889">
        <v>361.702</v>
      </c>
      <c r="IK889">
        <v>23.203099999999999</v>
      </c>
      <c r="IL889">
        <v>100.72</v>
      </c>
      <c r="IM889">
        <v>100.452</v>
      </c>
      <c r="IN889" t="s">
        <v>2775</v>
      </c>
    </row>
    <row r="890" spans="1:248" x14ac:dyDescent="0.2">
      <c r="A890">
        <v>874</v>
      </c>
      <c r="B890">
        <v>1660492202.0999999</v>
      </c>
      <c r="C890">
        <v>8073</v>
      </c>
      <c r="D890" t="s">
        <v>2117</v>
      </c>
      <c r="E890" t="s">
        <v>2118</v>
      </c>
      <c r="F890">
        <v>1</v>
      </c>
      <c r="G890" t="s">
        <v>1989</v>
      </c>
      <c r="H890" t="s">
        <v>377</v>
      </c>
      <c r="I890" t="s">
        <v>378</v>
      </c>
      <c r="J890" t="s">
        <v>379</v>
      </c>
      <c r="K890" t="s">
        <v>1193</v>
      </c>
      <c r="L890" t="s">
        <v>376</v>
      </c>
      <c r="M890" t="s">
        <v>381</v>
      </c>
      <c r="N890">
        <v>1660492193.8499999</v>
      </c>
      <c r="O890">
        <f t="shared" si="442"/>
        <v>3.3863154655973636E-3</v>
      </c>
      <c r="P890">
        <f t="shared" si="443"/>
        <v>3.3863154655973635</v>
      </c>
      <c r="Q890">
        <f t="shared" si="444"/>
        <v>4.4062033913078791</v>
      </c>
      <c r="R890">
        <f t="shared" si="445"/>
        <v>247.96306250000001</v>
      </c>
      <c r="S890">
        <f t="shared" si="446"/>
        <v>200.88344923585183</v>
      </c>
      <c r="T890">
        <f t="shared" si="447"/>
        <v>20.040064031666656</v>
      </c>
      <c r="U890">
        <f t="shared" si="448"/>
        <v>24.736710111712409</v>
      </c>
      <c r="V890">
        <f t="shared" si="449"/>
        <v>0.1807222884159409</v>
      </c>
      <c r="W890">
        <f t="shared" si="450"/>
        <v>2.9240647324074573</v>
      </c>
      <c r="X890">
        <f t="shared" si="451"/>
        <v>0.17473847361162659</v>
      </c>
      <c r="Y890">
        <f t="shared" si="452"/>
        <v>0.10973266293644915</v>
      </c>
      <c r="Z890">
        <f t="shared" si="453"/>
        <v>321.51499274999998</v>
      </c>
      <c r="AA890">
        <f t="shared" si="454"/>
        <v>32.013115176800454</v>
      </c>
      <c r="AB890">
        <f t="shared" si="455"/>
        <v>31.222718749999999</v>
      </c>
      <c r="AC890">
        <f t="shared" si="456"/>
        <v>4.5689855890295021</v>
      </c>
      <c r="AD890">
        <f t="shared" si="457"/>
        <v>59.990293349024206</v>
      </c>
      <c r="AE890">
        <f t="shared" si="458"/>
        <v>2.7062039136134399</v>
      </c>
      <c r="AF890">
        <f t="shared" si="459"/>
        <v>4.5110696456653665</v>
      </c>
      <c r="AG890">
        <f t="shared" si="460"/>
        <v>1.8627816754160622</v>
      </c>
      <c r="AH890">
        <f t="shared" si="461"/>
        <v>-149.33651203284373</v>
      </c>
      <c r="AI890">
        <f t="shared" si="462"/>
        <v>-35.299039412244674</v>
      </c>
      <c r="AJ890">
        <f t="shared" si="463"/>
        <v>-2.7138293066063208</v>
      </c>
      <c r="AK890">
        <f t="shared" si="464"/>
        <v>134.16561199830525</v>
      </c>
      <c r="AL890">
        <f t="shared" si="465"/>
        <v>34.989111406819184</v>
      </c>
      <c r="AM890">
        <f t="shared" si="466"/>
        <v>3.3795170357765238</v>
      </c>
      <c r="AN890">
        <f t="shared" si="467"/>
        <v>4.4062033913078791</v>
      </c>
      <c r="AO890">
        <v>325.26899138102641</v>
      </c>
      <c r="AP890">
        <v>294.01269090909102</v>
      </c>
      <c r="AQ890">
        <v>5.0481474117278662</v>
      </c>
      <c r="AR890">
        <v>64.971531831168349</v>
      </c>
      <c r="AS890">
        <f t="shared" si="468"/>
        <v>3.3863154655973635</v>
      </c>
      <c r="AT890">
        <v>23.185588152176699</v>
      </c>
      <c r="AU890">
        <v>27.137489696969681</v>
      </c>
      <c r="AV890">
        <v>3.1416083012389218E-5</v>
      </c>
      <c r="AW890">
        <v>82.288730517660355</v>
      </c>
      <c r="AX890">
        <v>0</v>
      </c>
      <c r="AY890">
        <v>0</v>
      </c>
      <c r="AZ890">
        <f t="shared" si="469"/>
        <v>1</v>
      </c>
      <c r="BA890">
        <f t="shared" si="470"/>
        <v>0</v>
      </c>
      <c r="BB890">
        <f t="shared" si="471"/>
        <v>52018.043075017165</v>
      </c>
      <c r="BC890">
        <f t="shared" si="472"/>
        <v>1999.9918749999999</v>
      </c>
      <c r="BD890">
        <f t="shared" si="473"/>
        <v>1681.193325</v>
      </c>
      <c r="BE890">
        <f t="shared" si="474"/>
        <v>0.84060007743781462</v>
      </c>
      <c r="BF890">
        <f t="shared" si="475"/>
        <v>0.16075814945498215</v>
      </c>
      <c r="BG890">
        <v>6</v>
      </c>
      <c r="BH890">
        <v>0.5</v>
      </c>
      <c r="BI890" t="s">
        <v>382</v>
      </c>
      <c r="BJ890">
        <v>2</v>
      </c>
      <c r="BK890" t="b">
        <v>1</v>
      </c>
      <c r="BL890">
        <v>1660492193.8499999</v>
      </c>
      <c r="BM890">
        <v>247.96306250000001</v>
      </c>
      <c r="BN890">
        <v>290.94256250000001</v>
      </c>
      <c r="BO890">
        <v>27.1272375</v>
      </c>
      <c r="BP890">
        <v>23.183025000000001</v>
      </c>
      <c r="BQ890">
        <v>246.95</v>
      </c>
      <c r="BR890">
        <v>27.12471875</v>
      </c>
      <c r="BS890">
        <v>500.15156250000001</v>
      </c>
      <c r="BT890">
        <v>99.659637500000002</v>
      </c>
      <c r="BU890">
        <v>0.10001969375</v>
      </c>
      <c r="BV890">
        <v>30.998799999999999</v>
      </c>
      <c r="BW890">
        <v>31.222718749999999</v>
      </c>
      <c r="BX890">
        <v>999.9</v>
      </c>
      <c r="BY890">
        <v>0</v>
      </c>
      <c r="BZ890">
        <v>0</v>
      </c>
      <c r="CA890">
        <v>10002.811874999999</v>
      </c>
      <c r="CB890">
        <v>0</v>
      </c>
      <c r="CC890">
        <v>31.07685</v>
      </c>
      <c r="CD890">
        <v>-42.979387499999987</v>
      </c>
      <c r="CE890">
        <v>254.8775</v>
      </c>
      <c r="CF890">
        <v>297.84756249999998</v>
      </c>
      <c r="CG890">
        <v>3.9442149999999998</v>
      </c>
      <c r="CH890">
        <v>290.94256250000001</v>
      </c>
      <c r="CI890">
        <v>23.183025000000001</v>
      </c>
      <c r="CJ890">
        <v>2.7034906250000001</v>
      </c>
      <c r="CK890">
        <v>2.3104125</v>
      </c>
      <c r="CL890">
        <v>22.306349999999998</v>
      </c>
      <c r="CM890">
        <v>19.749168749999999</v>
      </c>
      <c r="CN890">
        <v>1999.9918749999999</v>
      </c>
      <c r="CO890">
        <v>0.97999618750000006</v>
      </c>
      <c r="CP890">
        <v>2.0004000000000001E-2</v>
      </c>
      <c r="CQ890">
        <v>0</v>
      </c>
      <c r="CR890">
        <v>3.0169999999999999</v>
      </c>
      <c r="CS890">
        <v>0</v>
      </c>
      <c r="CT890">
        <v>34618.0625</v>
      </c>
      <c r="CU890">
        <v>17412.21875</v>
      </c>
      <c r="CV890">
        <v>40.948812500000003</v>
      </c>
      <c r="CW890">
        <v>41.948812500000003</v>
      </c>
      <c r="CX890">
        <v>40.988187500000002</v>
      </c>
      <c r="CY890">
        <v>40.375</v>
      </c>
      <c r="CZ890">
        <v>41.023249999999997</v>
      </c>
      <c r="DA890">
        <v>1959.9868750000001</v>
      </c>
      <c r="DB890">
        <v>40.005000000000003</v>
      </c>
      <c r="DC890">
        <v>0</v>
      </c>
      <c r="DD890">
        <v>1660492200.2</v>
      </c>
      <c r="DE890">
        <v>0</v>
      </c>
      <c r="DF890">
        <v>1660491924.5999999</v>
      </c>
      <c r="DG890" t="s">
        <v>1990</v>
      </c>
      <c r="DH890">
        <v>1660491919.5999999</v>
      </c>
      <c r="DI890">
        <v>1660491924.5999999</v>
      </c>
      <c r="DJ890">
        <v>26</v>
      </c>
      <c r="DK890">
        <v>0.56499999999999995</v>
      </c>
      <c r="DL890">
        <v>-7.0000000000000001E-3</v>
      </c>
      <c r="DM890">
        <v>1.335</v>
      </c>
      <c r="DN890">
        <v>1.2E-2</v>
      </c>
      <c r="DO890">
        <v>400</v>
      </c>
      <c r="DP890">
        <v>23</v>
      </c>
      <c r="DQ890">
        <v>0.17</v>
      </c>
      <c r="DR890">
        <v>0.02</v>
      </c>
      <c r="DS890">
        <v>3.4677805614814181</v>
      </c>
      <c r="DT890">
        <v>6.7598904249666099</v>
      </c>
      <c r="DU890">
        <v>0.5108072618572026</v>
      </c>
      <c r="DV890">
        <v>0</v>
      </c>
      <c r="DW890">
        <v>34.992041986272412</v>
      </c>
      <c r="DX890">
        <v>6.5974070484863043</v>
      </c>
      <c r="DY890">
        <v>0.47829356970591608</v>
      </c>
      <c r="DZ890">
        <v>0</v>
      </c>
      <c r="EA890">
        <v>-43.022719354838713</v>
      </c>
      <c r="EB890">
        <v>-9.163543548387004</v>
      </c>
      <c r="EC890">
        <v>0.68550993047998965</v>
      </c>
      <c r="ED890">
        <v>0</v>
      </c>
      <c r="EE890">
        <v>208.95561461027219</v>
      </c>
      <c r="EF890">
        <v>225.98124215988861</v>
      </c>
      <c r="EG890">
        <v>16.314210997353459</v>
      </c>
      <c r="EH890">
        <v>0</v>
      </c>
      <c r="EI890">
        <v>3.9425358536585371</v>
      </c>
      <c r="EJ890">
        <v>4.3228013937289762E-2</v>
      </c>
      <c r="EK890">
        <v>4.4196131469652839E-3</v>
      </c>
      <c r="EL890">
        <v>1</v>
      </c>
      <c r="EM890">
        <v>1.86281275746888</v>
      </c>
      <c r="EN890">
        <v>1.5168486303012801E-2</v>
      </c>
      <c r="EO890">
        <v>1.148238434545147E-3</v>
      </c>
      <c r="EP890">
        <v>1</v>
      </c>
      <c r="EQ890">
        <v>2</v>
      </c>
      <c r="ER890">
        <v>6</v>
      </c>
      <c r="ES890" t="s">
        <v>409</v>
      </c>
      <c r="ET890">
        <v>2.9441199999999998</v>
      </c>
      <c r="EU890">
        <v>2.8012700000000001</v>
      </c>
      <c r="EV890">
        <v>6.81335E-2</v>
      </c>
      <c r="EW890">
        <v>7.6534699999999997E-2</v>
      </c>
      <c r="EX890">
        <v>0.118215</v>
      </c>
      <c r="EY890">
        <v>0.10585899999999999</v>
      </c>
      <c r="EZ890">
        <v>19152.5</v>
      </c>
      <c r="FA890">
        <v>19904.8</v>
      </c>
      <c r="FB890">
        <v>23893</v>
      </c>
      <c r="FC890">
        <v>25075.200000000001</v>
      </c>
      <c r="FD890">
        <v>33715.5</v>
      </c>
      <c r="FE890">
        <v>35794.5</v>
      </c>
      <c r="FF890">
        <v>43552.6</v>
      </c>
      <c r="FG890">
        <v>46348.2</v>
      </c>
      <c r="FH890">
        <v>1.9889699999999999</v>
      </c>
      <c r="FI890">
        <v>1.88435</v>
      </c>
      <c r="FJ890">
        <v>0.126779</v>
      </c>
      <c r="FK890">
        <v>0</v>
      </c>
      <c r="FL890">
        <v>29.165900000000001</v>
      </c>
      <c r="FM890">
        <v>999.9</v>
      </c>
      <c r="FN890">
        <v>60.8</v>
      </c>
      <c r="FO890">
        <v>33.799999999999997</v>
      </c>
      <c r="FP890">
        <v>32.234400000000001</v>
      </c>
      <c r="FQ890">
        <v>63.416400000000003</v>
      </c>
      <c r="FR890">
        <v>26.0457</v>
      </c>
      <c r="FS890">
        <v>1</v>
      </c>
      <c r="FT890">
        <v>0.26299800000000001</v>
      </c>
      <c r="FU890">
        <v>0.24726000000000001</v>
      </c>
      <c r="FV890">
        <v>20.324300000000001</v>
      </c>
      <c r="FW890">
        <v>5.2120499999999996</v>
      </c>
      <c r="FX890">
        <v>11.905099999999999</v>
      </c>
      <c r="FY890">
        <v>5.0023499999999999</v>
      </c>
      <c r="FZ890">
        <v>3.2905000000000002</v>
      </c>
      <c r="GA890">
        <v>9999</v>
      </c>
      <c r="GB890">
        <v>9999</v>
      </c>
      <c r="GC890">
        <v>9999</v>
      </c>
      <c r="GD890">
        <v>999.9</v>
      </c>
      <c r="GE890">
        <v>1.8595200000000001</v>
      </c>
      <c r="GF890">
        <v>1.85449</v>
      </c>
      <c r="GG890">
        <v>1.85764</v>
      </c>
      <c r="GH890">
        <v>1.85608</v>
      </c>
      <c r="GI890">
        <v>1.85487</v>
      </c>
      <c r="GJ890">
        <v>1.85456</v>
      </c>
      <c r="GK890">
        <v>1.8532900000000001</v>
      </c>
      <c r="GL890">
        <v>1.8563799999999999</v>
      </c>
      <c r="GM890">
        <v>0</v>
      </c>
      <c r="GN890">
        <v>0</v>
      </c>
      <c r="GO890">
        <v>0</v>
      </c>
      <c r="GP890">
        <v>0</v>
      </c>
      <c r="GQ890" t="s">
        <v>385</v>
      </c>
      <c r="GR890" t="s">
        <v>386</v>
      </c>
      <c r="GS890" t="s">
        <v>387</v>
      </c>
      <c r="GT890" t="s">
        <v>387</v>
      </c>
      <c r="GU890" t="s">
        <v>387</v>
      </c>
      <c r="GV890" t="s">
        <v>387</v>
      </c>
      <c r="GW890">
        <v>0</v>
      </c>
      <c r="GX890">
        <v>100</v>
      </c>
      <c r="GY890">
        <v>100</v>
      </c>
      <c r="GZ890">
        <v>1.103</v>
      </c>
      <c r="HA890">
        <v>2.5000000000000001E-3</v>
      </c>
      <c r="HB890">
        <v>0.40725668706344281</v>
      </c>
      <c r="HC890">
        <v>2.678124759318837E-3</v>
      </c>
      <c r="HD890">
        <v>-9.3737611465157319E-7</v>
      </c>
      <c r="HE890">
        <v>1.3915637841753891E-10</v>
      </c>
      <c r="HF890">
        <v>-8.3168333772034281E-2</v>
      </c>
      <c r="HG890">
        <v>1.061361004592812E-2</v>
      </c>
      <c r="HH890">
        <v>-3.086644042041478E-4</v>
      </c>
      <c r="HI890">
        <v>1.24720902217549E-6</v>
      </c>
      <c r="HJ890">
        <v>1</v>
      </c>
      <c r="HK890">
        <v>2093</v>
      </c>
      <c r="HL890">
        <v>2</v>
      </c>
      <c r="HM890">
        <v>27</v>
      </c>
      <c r="HN890">
        <v>4.7</v>
      </c>
      <c r="HO890">
        <v>4.5999999999999996</v>
      </c>
      <c r="HP890">
        <v>0.92529300000000003</v>
      </c>
      <c r="HQ890">
        <v>2.33521</v>
      </c>
      <c r="HR890">
        <v>1.4978</v>
      </c>
      <c r="HS890">
        <v>2.3022499999999999</v>
      </c>
      <c r="HT890">
        <v>1.5478499999999999</v>
      </c>
      <c r="HU890">
        <v>2.2570800000000002</v>
      </c>
      <c r="HV890">
        <v>36.646900000000002</v>
      </c>
      <c r="HW890">
        <v>14.009499999999999</v>
      </c>
      <c r="HX890">
        <v>18</v>
      </c>
      <c r="HY890">
        <v>504.947</v>
      </c>
      <c r="HZ890">
        <v>502.84699999999998</v>
      </c>
      <c r="IA890">
        <v>29.060700000000001</v>
      </c>
      <c r="IB890">
        <v>30.478000000000002</v>
      </c>
      <c r="IC890">
        <v>30.0001</v>
      </c>
      <c r="ID890">
        <v>30.276599999999998</v>
      </c>
      <c r="IE890">
        <v>30.3721</v>
      </c>
      <c r="IF890">
        <v>18.710799999999999</v>
      </c>
      <c r="IG890">
        <v>29.321300000000001</v>
      </c>
      <c r="IH890">
        <v>0</v>
      </c>
      <c r="II890">
        <v>29.0244</v>
      </c>
      <c r="IJ890">
        <v>371.72399999999999</v>
      </c>
      <c r="IK890">
        <v>23.203099999999999</v>
      </c>
      <c r="IL890">
        <v>100.72</v>
      </c>
      <c r="IM890">
        <v>100.452</v>
      </c>
      <c r="IN890" t="s">
        <v>2775</v>
      </c>
    </row>
    <row r="891" spans="1:248" x14ac:dyDescent="0.2">
      <c r="A891">
        <v>875</v>
      </c>
      <c r="B891">
        <v>1660492203.0999999</v>
      </c>
      <c r="C891">
        <v>8074</v>
      </c>
      <c r="D891" t="s">
        <v>2119</v>
      </c>
      <c r="E891" t="s">
        <v>2120</v>
      </c>
      <c r="F891">
        <v>1</v>
      </c>
      <c r="G891" t="s">
        <v>1989</v>
      </c>
      <c r="H891" t="s">
        <v>377</v>
      </c>
      <c r="I891" t="s">
        <v>378</v>
      </c>
      <c r="J891" t="s">
        <v>379</v>
      </c>
      <c r="K891" t="s">
        <v>1193</v>
      </c>
      <c r="L891" t="s">
        <v>376</v>
      </c>
      <c r="M891" t="s">
        <v>381</v>
      </c>
      <c r="N891">
        <v>1660492195.3666661</v>
      </c>
      <c r="O891">
        <f t="shared" si="442"/>
        <v>3.3861730067119471E-3</v>
      </c>
      <c r="P891">
        <f t="shared" si="443"/>
        <v>3.3861730067119473</v>
      </c>
      <c r="Q891">
        <f t="shared" si="444"/>
        <v>4.5099779453179343</v>
      </c>
      <c r="R891">
        <f t="shared" si="445"/>
        <v>255.41226666666671</v>
      </c>
      <c r="S891">
        <f t="shared" si="446"/>
        <v>207.16641972258887</v>
      </c>
      <c r="T891">
        <f t="shared" si="447"/>
        <v>20.66678904311399</v>
      </c>
      <c r="U891">
        <f t="shared" si="448"/>
        <v>25.479763763316207</v>
      </c>
      <c r="V891">
        <f t="shared" si="449"/>
        <v>0.18068858288322731</v>
      </c>
      <c r="W891">
        <f t="shared" si="450"/>
        <v>2.9236320038320596</v>
      </c>
      <c r="X891">
        <f t="shared" si="451"/>
        <v>0.17470610633879213</v>
      </c>
      <c r="Y891">
        <f t="shared" si="452"/>
        <v>0.10971231745851759</v>
      </c>
      <c r="Z891">
        <f t="shared" si="453"/>
        <v>321.51543779999997</v>
      </c>
      <c r="AA891">
        <f t="shared" si="454"/>
        <v>32.015552621271446</v>
      </c>
      <c r="AB891">
        <f t="shared" si="455"/>
        <v>31.224419999999999</v>
      </c>
      <c r="AC891">
        <f t="shared" si="456"/>
        <v>4.5694280794686231</v>
      </c>
      <c r="AD891">
        <f t="shared" si="457"/>
        <v>59.986723033234327</v>
      </c>
      <c r="AE891">
        <f t="shared" si="458"/>
        <v>2.7063915766813524</v>
      </c>
      <c r="AF891">
        <f t="shared" si="459"/>
        <v>4.5116509784705787</v>
      </c>
      <c r="AG891">
        <f t="shared" si="460"/>
        <v>1.8630365027872706</v>
      </c>
      <c r="AH891">
        <f t="shared" si="461"/>
        <v>-149.33022959599685</v>
      </c>
      <c r="AI891">
        <f t="shared" si="462"/>
        <v>-35.205746021195012</v>
      </c>
      <c r="AJ891">
        <f t="shared" si="463"/>
        <v>-2.7071103115706041</v>
      </c>
      <c r="AK891">
        <f t="shared" si="464"/>
        <v>134.2723518712375</v>
      </c>
      <c r="AL891">
        <f t="shared" si="465"/>
        <v>35.170593163662502</v>
      </c>
      <c r="AM891">
        <f t="shared" si="466"/>
        <v>3.3803565788180747</v>
      </c>
      <c r="AN891">
        <f t="shared" si="467"/>
        <v>4.5099779453179343</v>
      </c>
      <c r="AO891">
        <v>330.44906373230668</v>
      </c>
      <c r="AP891">
        <v>299.06900000000002</v>
      </c>
      <c r="AQ891">
        <v>5.0474148405220562</v>
      </c>
      <c r="AR891">
        <v>64.971531831168349</v>
      </c>
      <c r="AS891">
        <f t="shared" si="468"/>
        <v>3.3861730067119473</v>
      </c>
      <c r="AT891">
        <v>23.185738426788362</v>
      </c>
      <c r="AU891">
        <v>27.13754545454545</v>
      </c>
      <c r="AV891">
        <v>2.6851442287908721E-5</v>
      </c>
      <c r="AW891">
        <v>82.288730517660355</v>
      </c>
      <c r="AX891">
        <v>0</v>
      </c>
      <c r="AY891">
        <v>0</v>
      </c>
      <c r="AZ891">
        <f t="shared" si="469"/>
        <v>1</v>
      </c>
      <c r="BA891">
        <f t="shared" si="470"/>
        <v>0</v>
      </c>
      <c r="BB891">
        <f t="shared" si="471"/>
        <v>52005.33158951025</v>
      </c>
      <c r="BC891">
        <f t="shared" si="472"/>
        <v>1999.9933333333331</v>
      </c>
      <c r="BD891">
        <f t="shared" si="473"/>
        <v>1681.1946599999999</v>
      </c>
      <c r="BE891">
        <f t="shared" si="474"/>
        <v>0.84060013200044004</v>
      </c>
      <c r="BF891">
        <f t="shared" si="475"/>
        <v>0.16075825476084921</v>
      </c>
      <c r="BG891">
        <v>6</v>
      </c>
      <c r="BH891">
        <v>0.5</v>
      </c>
      <c r="BI891" t="s">
        <v>382</v>
      </c>
      <c r="BJ891">
        <v>2</v>
      </c>
      <c r="BK891" t="b">
        <v>1</v>
      </c>
      <c r="BL891">
        <v>1660492195.3666661</v>
      </c>
      <c r="BM891">
        <v>255.41226666666671</v>
      </c>
      <c r="BN891">
        <v>298.6404</v>
      </c>
      <c r="BO891">
        <v>27.129200000000001</v>
      </c>
      <c r="BP891">
        <v>23.183973333333331</v>
      </c>
      <c r="BQ891">
        <v>254.38253333333341</v>
      </c>
      <c r="BR891">
        <v>27.12668</v>
      </c>
      <c r="BS891">
        <v>500.14620000000008</v>
      </c>
      <c r="BT891">
        <v>99.659320000000008</v>
      </c>
      <c r="BU891">
        <v>0.10003806</v>
      </c>
      <c r="BV891">
        <v>31.001059999999999</v>
      </c>
      <c r="BW891">
        <v>31.224419999999999</v>
      </c>
      <c r="BX891">
        <v>999.89999999999986</v>
      </c>
      <c r="BY891">
        <v>0</v>
      </c>
      <c r="BZ891">
        <v>0</v>
      </c>
      <c r="CA891">
        <v>10000.374</v>
      </c>
      <c r="CB891">
        <v>0</v>
      </c>
      <c r="CC891">
        <v>31.220193333333341</v>
      </c>
      <c r="CD891">
        <v>-43.227973333333338</v>
      </c>
      <c r="CE891">
        <v>262.5349333333333</v>
      </c>
      <c r="CF891">
        <v>305.72833333333341</v>
      </c>
      <c r="CG891">
        <v>3.9452206666666672</v>
      </c>
      <c r="CH891">
        <v>298.6404</v>
      </c>
      <c r="CI891">
        <v>23.183973333333331</v>
      </c>
      <c r="CJ891">
        <v>2.7036773333333328</v>
      </c>
      <c r="CK891">
        <v>2.3105000000000002</v>
      </c>
      <c r="CL891">
        <v>22.307486666666669</v>
      </c>
      <c r="CM891">
        <v>19.749780000000001</v>
      </c>
      <c r="CN891">
        <v>1999.9933333333331</v>
      </c>
      <c r="CO891">
        <v>0.97999440000000015</v>
      </c>
      <c r="CP891">
        <v>2.0005740000000001E-2</v>
      </c>
      <c r="CQ891">
        <v>0</v>
      </c>
      <c r="CR891">
        <v>2.9214000000000002</v>
      </c>
      <c r="CS891">
        <v>0</v>
      </c>
      <c r="CT891">
        <v>34639.879999999997</v>
      </c>
      <c r="CU891">
        <v>17412.226666666669</v>
      </c>
      <c r="CV891">
        <v>40.949599999999997</v>
      </c>
      <c r="CW891">
        <v>41.949599999999997</v>
      </c>
      <c r="CX891">
        <v>40.983199999999997</v>
      </c>
      <c r="CY891">
        <v>40.375</v>
      </c>
      <c r="CZ891">
        <v>41.020666666666671</v>
      </c>
      <c r="DA891">
        <v>1959.984666666667</v>
      </c>
      <c r="DB891">
        <v>40.008666666666663</v>
      </c>
      <c r="DC891">
        <v>0</v>
      </c>
      <c r="DD891">
        <v>1660492201.4000001</v>
      </c>
      <c r="DE891">
        <v>0</v>
      </c>
      <c r="DF891">
        <v>1660491924.5999999</v>
      </c>
      <c r="DG891" t="s">
        <v>1990</v>
      </c>
      <c r="DH891">
        <v>1660491919.5999999</v>
      </c>
      <c r="DI891">
        <v>1660491924.5999999</v>
      </c>
      <c r="DJ891">
        <v>26</v>
      </c>
      <c r="DK891">
        <v>0.56499999999999995</v>
      </c>
      <c r="DL891">
        <v>-7.0000000000000001E-3</v>
      </c>
      <c r="DM891">
        <v>1.335</v>
      </c>
      <c r="DN891">
        <v>1.2E-2</v>
      </c>
      <c r="DO891">
        <v>400</v>
      </c>
      <c r="DP891">
        <v>23</v>
      </c>
      <c r="DQ891">
        <v>0.17</v>
      </c>
      <c r="DR891">
        <v>0.02</v>
      </c>
      <c r="DS891">
        <v>3.4677805614814181</v>
      </c>
      <c r="DT891">
        <v>6.7598904249666099</v>
      </c>
      <c r="DU891">
        <v>0.5108072618572026</v>
      </c>
      <c r="DV891">
        <v>0</v>
      </c>
      <c r="DW891">
        <v>34.992041986272412</v>
      </c>
      <c r="DX891">
        <v>6.5974070484863043</v>
      </c>
      <c r="DY891">
        <v>0.47829356970591608</v>
      </c>
      <c r="DZ891">
        <v>0</v>
      </c>
      <c r="EA891">
        <v>-43.022719354838713</v>
      </c>
      <c r="EB891">
        <v>-9.163543548387004</v>
      </c>
      <c r="EC891">
        <v>0.68550993047998965</v>
      </c>
      <c r="ED891">
        <v>0</v>
      </c>
      <c r="EE891">
        <v>208.95561461027219</v>
      </c>
      <c r="EF891">
        <v>225.98124215988861</v>
      </c>
      <c r="EG891">
        <v>16.314210997353459</v>
      </c>
      <c r="EH891">
        <v>0</v>
      </c>
      <c r="EI891">
        <v>3.9425358536585371</v>
      </c>
      <c r="EJ891">
        <v>4.3228013937289762E-2</v>
      </c>
      <c r="EK891">
        <v>4.4196131469652839E-3</v>
      </c>
      <c r="EL891">
        <v>1</v>
      </c>
      <c r="EM891">
        <v>1.86281275746888</v>
      </c>
      <c r="EN891">
        <v>1.5168486303012801E-2</v>
      </c>
      <c r="EO891">
        <v>1.148238434545147E-3</v>
      </c>
      <c r="EP891">
        <v>1</v>
      </c>
      <c r="EQ891">
        <v>2</v>
      </c>
      <c r="ER891">
        <v>6</v>
      </c>
      <c r="ES891" t="s">
        <v>409</v>
      </c>
      <c r="ET891">
        <v>2.9441999999999999</v>
      </c>
      <c r="EU891">
        <v>2.8011200000000001</v>
      </c>
      <c r="EV891">
        <v>6.9083900000000004E-2</v>
      </c>
      <c r="EW891">
        <v>7.74701E-2</v>
      </c>
      <c r="EX891">
        <v>0.118218</v>
      </c>
      <c r="EY891">
        <v>0.105865</v>
      </c>
      <c r="EZ891">
        <v>19132.900000000001</v>
      </c>
      <c r="FA891">
        <v>19884.599999999999</v>
      </c>
      <c r="FB891">
        <v>23892.9</v>
      </c>
      <c r="FC891">
        <v>25075.200000000001</v>
      </c>
      <c r="FD891">
        <v>33715.4</v>
      </c>
      <c r="FE891">
        <v>35794.5</v>
      </c>
      <c r="FF891">
        <v>43552.5</v>
      </c>
      <c r="FG891">
        <v>46348.4</v>
      </c>
      <c r="FH891">
        <v>1.98895</v>
      </c>
      <c r="FI891">
        <v>1.8843000000000001</v>
      </c>
      <c r="FJ891">
        <v>0.126634</v>
      </c>
      <c r="FK891">
        <v>0</v>
      </c>
      <c r="FL891">
        <v>29.167100000000001</v>
      </c>
      <c r="FM891">
        <v>999.9</v>
      </c>
      <c r="FN891">
        <v>60.8</v>
      </c>
      <c r="FO891">
        <v>33.799999999999997</v>
      </c>
      <c r="FP891">
        <v>32.235100000000003</v>
      </c>
      <c r="FQ891">
        <v>63.406399999999998</v>
      </c>
      <c r="FR891">
        <v>25.737200000000001</v>
      </c>
      <c r="FS891">
        <v>1</v>
      </c>
      <c r="FT891">
        <v>0.26307399999999997</v>
      </c>
      <c r="FU891">
        <v>0.29614099999999999</v>
      </c>
      <c r="FV891">
        <v>20.324100000000001</v>
      </c>
      <c r="FW891">
        <v>5.21265</v>
      </c>
      <c r="FX891">
        <v>11.904999999999999</v>
      </c>
      <c r="FY891">
        <v>5.0026000000000002</v>
      </c>
      <c r="FZ891">
        <v>3.2905500000000001</v>
      </c>
      <c r="GA891">
        <v>9999</v>
      </c>
      <c r="GB891">
        <v>9999</v>
      </c>
      <c r="GC891">
        <v>9999</v>
      </c>
      <c r="GD891">
        <v>999.9</v>
      </c>
      <c r="GE891">
        <v>1.8594999999999999</v>
      </c>
      <c r="GF891">
        <v>1.8544799999999999</v>
      </c>
      <c r="GG891">
        <v>1.85764</v>
      </c>
      <c r="GH891">
        <v>1.85608</v>
      </c>
      <c r="GI891">
        <v>1.85486</v>
      </c>
      <c r="GJ891">
        <v>1.8545499999999999</v>
      </c>
      <c r="GK891">
        <v>1.85327</v>
      </c>
      <c r="GL891">
        <v>1.8563799999999999</v>
      </c>
      <c r="GM891">
        <v>0</v>
      </c>
      <c r="GN891">
        <v>0</v>
      </c>
      <c r="GO891">
        <v>0</v>
      </c>
      <c r="GP891">
        <v>0</v>
      </c>
      <c r="GQ891" t="s">
        <v>385</v>
      </c>
      <c r="GR891" t="s">
        <v>386</v>
      </c>
      <c r="GS891" t="s">
        <v>387</v>
      </c>
      <c r="GT891" t="s">
        <v>387</v>
      </c>
      <c r="GU891" t="s">
        <v>387</v>
      </c>
      <c r="GV891" t="s">
        <v>387</v>
      </c>
      <c r="GW891">
        <v>0</v>
      </c>
      <c r="GX891">
        <v>100</v>
      </c>
      <c r="GY891">
        <v>100</v>
      </c>
      <c r="GZ891">
        <v>1.1140000000000001</v>
      </c>
      <c r="HA891">
        <v>2.3999999999999998E-3</v>
      </c>
      <c r="HB891">
        <v>0.40725668706344281</v>
      </c>
      <c r="HC891">
        <v>2.678124759318837E-3</v>
      </c>
      <c r="HD891">
        <v>-9.3737611465157319E-7</v>
      </c>
      <c r="HE891">
        <v>1.3915637841753891E-10</v>
      </c>
      <c r="HF891">
        <v>-8.3168333772034281E-2</v>
      </c>
      <c r="HG891">
        <v>1.061361004592812E-2</v>
      </c>
      <c r="HH891">
        <v>-3.086644042041478E-4</v>
      </c>
      <c r="HI891">
        <v>1.24720902217549E-6</v>
      </c>
      <c r="HJ891">
        <v>1</v>
      </c>
      <c r="HK891">
        <v>2093</v>
      </c>
      <c r="HL891">
        <v>2</v>
      </c>
      <c r="HM891">
        <v>27</v>
      </c>
      <c r="HN891">
        <v>4.7</v>
      </c>
      <c r="HO891">
        <v>4.5999999999999996</v>
      </c>
      <c r="HP891">
        <v>0.9375</v>
      </c>
      <c r="HQ891">
        <v>2.32178</v>
      </c>
      <c r="HR891">
        <v>1.4978</v>
      </c>
      <c r="HS891">
        <v>2.3022499999999999</v>
      </c>
      <c r="HT891">
        <v>1.5478499999999999</v>
      </c>
      <c r="HU891">
        <v>2.34863</v>
      </c>
      <c r="HV891">
        <v>36.646900000000002</v>
      </c>
      <c r="HW891">
        <v>14.0357</v>
      </c>
      <c r="HX891">
        <v>18</v>
      </c>
      <c r="HY891">
        <v>504.93599999999998</v>
      </c>
      <c r="HZ891">
        <v>502.82</v>
      </c>
      <c r="IA891">
        <v>29.058800000000002</v>
      </c>
      <c r="IB891">
        <v>30.478000000000002</v>
      </c>
      <c r="IC891">
        <v>30.0002</v>
      </c>
      <c r="ID891">
        <v>30.277200000000001</v>
      </c>
      <c r="IE891">
        <v>30.372800000000002</v>
      </c>
      <c r="IF891">
        <v>18.8736</v>
      </c>
      <c r="IG891">
        <v>29.321300000000001</v>
      </c>
      <c r="IH891">
        <v>0</v>
      </c>
      <c r="II891">
        <v>29.0244</v>
      </c>
      <c r="IJ891">
        <v>371.72399999999999</v>
      </c>
      <c r="IK891">
        <v>23.203099999999999</v>
      </c>
      <c r="IL891">
        <v>100.72</v>
      </c>
      <c r="IM891">
        <v>100.453</v>
      </c>
      <c r="IN891" t="s">
        <v>2775</v>
      </c>
    </row>
    <row r="892" spans="1:248" x14ac:dyDescent="0.2">
      <c r="A892">
        <v>876</v>
      </c>
      <c r="B892">
        <v>1660492204.0999999</v>
      </c>
      <c r="C892">
        <v>8075</v>
      </c>
      <c r="D892" t="s">
        <v>2121</v>
      </c>
      <c r="E892" t="s">
        <v>2122</v>
      </c>
      <c r="F892">
        <v>1</v>
      </c>
      <c r="G892" t="s">
        <v>1989</v>
      </c>
      <c r="H892" t="s">
        <v>377</v>
      </c>
      <c r="I892" t="s">
        <v>378</v>
      </c>
      <c r="J892" t="s">
        <v>379</v>
      </c>
      <c r="K892" t="s">
        <v>1193</v>
      </c>
      <c r="L892" t="s">
        <v>376</v>
      </c>
      <c r="M892" t="s">
        <v>381</v>
      </c>
      <c r="N892">
        <v>1660492196.3999989</v>
      </c>
      <c r="O892">
        <f t="shared" si="442"/>
        <v>3.386401253979134E-3</v>
      </c>
      <c r="P892">
        <f t="shared" si="443"/>
        <v>3.3864012539791339</v>
      </c>
      <c r="Q892">
        <f t="shared" si="444"/>
        <v>4.5751362968624987</v>
      </c>
      <c r="R892">
        <f t="shared" si="445"/>
        <v>260.49200000000002</v>
      </c>
      <c r="S892">
        <f t="shared" si="446"/>
        <v>211.50705960714913</v>
      </c>
      <c r="T892">
        <f t="shared" si="447"/>
        <v>21.099774341637509</v>
      </c>
      <c r="U892">
        <f t="shared" si="448"/>
        <v>25.9864726407272</v>
      </c>
      <c r="V892">
        <f t="shared" si="449"/>
        <v>0.18069105776460984</v>
      </c>
      <c r="W892">
        <f t="shared" si="450"/>
        <v>2.9236808242471026</v>
      </c>
      <c r="X892">
        <f t="shared" si="451"/>
        <v>0.17470851659567496</v>
      </c>
      <c r="Y892">
        <f t="shared" si="452"/>
        <v>0.10971382954488942</v>
      </c>
      <c r="Z892">
        <f t="shared" si="453"/>
        <v>321.5157663999999</v>
      </c>
      <c r="AA892">
        <f t="shared" si="454"/>
        <v>32.017025082743039</v>
      </c>
      <c r="AB892">
        <f t="shared" si="455"/>
        <v>31.225253333333331</v>
      </c>
      <c r="AC892">
        <f t="shared" si="456"/>
        <v>4.5696448407913541</v>
      </c>
      <c r="AD892">
        <f t="shared" si="457"/>
        <v>59.984166216614391</v>
      </c>
      <c r="AE892">
        <f t="shared" si="458"/>
        <v>2.7065148881723675</v>
      </c>
      <c r="AF892">
        <f t="shared" si="459"/>
        <v>4.5120488603586164</v>
      </c>
      <c r="AG892">
        <f t="shared" si="460"/>
        <v>1.8631299526189866</v>
      </c>
      <c r="AH892">
        <f t="shared" si="461"/>
        <v>-149.3402953004798</v>
      </c>
      <c r="AI892">
        <f t="shared" si="462"/>
        <v>-35.093897249944831</v>
      </c>
      <c r="AJ892">
        <f t="shared" si="463"/>
        <v>-2.6984964279919366</v>
      </c>
      <c r="AK892">
        <f t="shared" si="464"/>
        <v>134.38307742158335</v>
      </c>
      <c r="AL892">
        <f t="shared" si="465"/>
        <v>35.290151984735928</v>
      </c>
      <c r="AM892">
        <f t="shared" si="466"/>
        <v>3.3808498601691399</v>
      </c>
      <c r="AN892">
        <f t="shared" si="467"/>
        <v>4.5751362968624987</v>
      </c>
      <c r="AO892">
        <v>335.6460212760843</v>
      </c>
      <c r="AP892">
        <v>304.13925454545438</v>
      </c>
      <c r="AQ892">
        <v>5.0565814268412641</v>
      </c>
      <c r="AR892">
        <v>64.971531831168349</v>
      </c>
      <c r="AS892">
        <f t="shared" si="468"/>
        <v>3.3864012539791339</v>
      </c>
      <c r="AT892">
        <v>23.186441005895659</v>
      </c>
      <c r="AU892">
        <v>27.138586060606059</v>
      </c>
      <c r="AV892">
        <v>1.35263201127705E-5</v>
      </c>
      <c r="AW892">
        <v>82.288730517660355</v>
      </c>
      <c r="AX892">
        <v>0</v>
      </c>
      <c r="AY892">
        <v>0</v>
      </c>
      <c r="AZ892">
        <f t="shared" si="469"/>
        <v>1</v>
      </c>
      <c r="BA892">
        <f t="shared" si="470"/>
        <v>0</v>
      </c>
      <c r="BB892">
        <f t="shared" si="471"/>
        <v>52006.453522910582</v>
      </c>
      <c r="BC892">
        <f t="shared" si="472"/>
        <v>1999.994666666666</v>
      </c>
      <c r="BD892">
        <f t="shared" si="473"/>
        <v>1681.1958399999994</v>
      </c>
      <c r="BE892">
        <f t="shared" si="474"/>
        <v>0.84060016160043094</v>
      </c>
      <c r="BF892">
        <f t="shared" si="475"/>
        <v>0.16075831188883172</v>
      </c>
      <c r="BG892">
        <v>6</v>
      </c>
      <c r="BH892">
        <v>0.5</v>
      </c>
      <c r="BI892" t="s">
        <v>382</v>
      </c>
      <c r="BJ892">
        <v>2</v>
      </c>
      <c r="BK892" t="b">
        <v>1</v>
      </c>
      <c r="BL892">
        <v>1660492196.3999989</v>
      </c>
      <c r="BM892">
        <v>260.49200000000002</v>
      </c>
      <c r="BN892">
        <v>303.88420000000002</v>
      </c>
      <c r="BO892">
        <v>27.130479999999999</v>
      </c>
      <c r="BP892">
        <v>23.184693333333328</v>
      </c>
      <c r="BQ892">
        <v>259.45100000000002</v>
      </c>
      <c r="BR892">
        <v>27.127966666666669</v>
      </c>
      <c r="BS892">
        <v>500.1475333333334</v>
      </c>
      <c r="BT892">
        <v>99.659173333333328</v>
      </c>
      <c r="BU892">
        <v>0.10002326666666669</v>
      </c>
      <c r="BV892">
        <v>31.002606666666662</v>
      </c>
      <c r="BW892">
        <v>31.225253333333331</v>
      </c>
      <c r="BX892">
        <v>999.89999999999986</v>
      </c>
      <c r="BY892">
        <v>0</v>
      </c>
      <c r="BZ892">
        <v>0</v>
      </c>
      <c r="CA892">
        <v>10000.667333333329</v>
      </c>
      <c r="CB892">
        <v>0</v>
      </c>
      <c r="CC892">
        <v>31.26639333333334</v>
      </c>
      <c r="CD892">
        <v>-43.392073333333343</v>
      </c>
      <c r="CE892">
        <v>267.7566666666666</v>
      </c>
      <c r="CF892">
        <v>311.0968666666667</v>
      </c>
      <c r="CG892">
        <v>3.9457819999999999</v>
      </c>
      <c r="CH892">
        <v>303.88420000000002</v>
      </c>
      <c r="CI892">
        <v>23.184693333333328</v>
      </c>
      <c r="CJ892">
        <v>2.7038013333333328</v>
      </c>
      <c r="CK892">
        <v>2.3105686666666672</v>
      </c>
      <c r="CL892">
        <v>22.308240000000001</v>
      </c>
      <c r="CM892">
        <v>19.75025333333333</v>
      </c>
      <c r="CN892">
        <v>1999.994666666666</v>
      </c>
      <c r="CO892">
        <v>0.97999340000000013</v>
      </c>
      <c r="CP892">
        <v>2.0006713333333329E-2</v>
      </c>
      <c r="CQ892">
        <v>0</v>
      </c>
      <c r="CR892">
        <v>2.9266666666666672</v>
      </c>
      <c r="CS892">
        <v>0</v>
      </c>
      <c r="CT892">
        <v>34655.42</v>
      </c>
      <c r="CU892">
        <v>17412.23333333333</v>
      </c>
      <c r="CV892">
        <v>40.953800000000001</v>
      </c>
      <c r="CW892">
        <v>41.949599999999997</v>
      </c>
      <c r="CX892">
        <v>40.983199999999997</v>
      </c>
      <c r="CY892">
        <v>40.375</v>
      </c>
      <c r="CZ892">
        <v>41.020666666666671</v>
      </c>
      <c r="DA892">
        <v>1959.9839999999999</v>
      </c>
      <c r="DB892">
        <v>40.010666666666673</v>
      </c>
      <c r="DC892">
        <v>0</v>
      </c>
      <c r="DD892">
        <v>1660492202</v>
      </c>
      <c r="DE892">
        <v>0</v>
      </c>
      <c r="DF892">
        <v>1660491924.5999999</v>
      </c>
      <c r="DG892" t="s">
        <v>1990</v>
      </c>
      <c r="DH892">
        <v>1660491919.5999999</v>
      </c>
      <c r="DI892">
        <v>1660491924.5999999</v>
      </c>
      <c r="DJ892">
        <v>26</v>
      </c>
      <c r="DK892">
        <v>0.56499999999999995</v>
      </c>
      <c r="DL892">
        <v>-7.0000000000000001E-3</v>
      </c>
      <c r="DM892">
        <v>1.335</v>
      </c>
      <c r="DN892">
        <v>1.2E-2</v>
      </c>
      <c r="DO892">
        <v>400</v>
      </c>
      <c r="DP892">
        <v>23</v>
      </c>
      <c r="DQ892">
        <v>0.17</v>
      </c>
      <c r="DR892">
        <v>0.02</v>
      </c>
      <c r="DS892">
        <v>3.6509361864197971</v>
      </c>
      <c r="DT892">
        <v>6.5495715110838724</v>
      </c>
      <c r="DU892">
        <v>0.49365318983459061</v>
      </c>
      <c r="DV892">
        <v>0</v>
      </c>
      <c r="DW892">
        <v>35.139771217247109</v>
      </c>
      <c r="DX892">
        <v>6.630880662979612</v>
      </c>
      <c r="DY892">
        <v>0.49659832534862042</v>
      </c>
      <c r="DZ892">
        <v>0</v>
      </c>
      <c r="EA892">
        <v>-43.305723333333319</v>
      </c>
      <c r="EB892">
        <v>-9.1891942157952808</v>
      </c>
      <c r="EC892">
        <v>0.6656788318117246</v>
      </c>
      <c r="ED892">
        <v>0</v>
      </c>
      <c r="EE892">
        <v>213.56399884347769</v>
      </c>
      <c r="EF892">
        <v>226.96965410633121</v>
      </c>
      <c r="EG892">
        <v>16.928567011851921</v>
      </c>
      <c r="EH892">
        <v>0</v>
      </c>
      <c r="EI892">
        <v>3.9436844999999998</v>
      </c>
      <c r="EJ892">
        <v>4.1388742964337741E-2</v>
      </c>
      <c r="EK892">
        <v>4.1711245186400554E-3</v>
      </c>
      <c r="EL892">
        <v>1</v>
      </c>
      <c r="EM892">
        <v>1.862972766352595</v>
      </c>
      <c r="EN892">
        <v>1.168470760382119E-2</v>
      </c>
      <c r="EO892">
        <v>1.027384261729987E-3</v>
      </c>
      <c r="EP892">
        <v>1</v>
      </c>
      <c r="EQ892">
        <v>2</v>
      </c>
      <c r="ER892">
        <v>6</v>
      </c>
      <c r="ES892" t="s">
        <v>409</v>
      </c>
      <c r="ET892">
        <v>2.9441799999999998</v>
      </c>
      <c r="EU892">
        <v>2.8010799999999998</v>
      </c>
      <c r="EV892">
        <v>7.0033100000000001E-2</v>
      </c>
      <c r="EW892">
        <v>7.8394699999999998E-2</v>
      </c>
      <c r="EX892">
        <v>0.118217</v>
      </c>
      <c r="EY892">
        <v>0.105869</v>
      </c>
      <c r="EZ892">
        <v>19113.400000000001</v>
      </c>
      <c r="FA892">
        <v>19864.599999999999</v>
      </c>
      <c r="FB892">
        <v>23893</v>
      </c>
      <c r="FC892">
        <v>25075.1</v>
      </c>
      <c r="FD892">
        <v>33715.5</v>
      </c>
      <c r="FE892">
        <v>35794.300000000003</v>
      </c>
      <c r="FF892">
        <v>43552.6</v>
      </c>
      <c r="FG892">
        <v>46348.3</v>
      </c>
      <c r="FH892">
        <v>1.9888999999999999</v>
      </c>
      <c r="FI892">
        <v>1.8843700000000001</v>
      </c>
      <c r="FJ892">
        <v>0.12659699999999999</v>
      </c>
      <c r="FK892">
        <v>0</v>
      </c>
      <c r="FL892">
        <v>29.1678</v>
      </c>
      <c r="FM892">
        <v>999.9</v>
      </c>
      <c r="FN892">
        <v>60.8</v>
      </c>
      <c r="FO892">
        <v>33.799999999999997</v>
      </c>
      <c r="FP892">
        <v>32.235300000000002</v>
      </c>
      <c r="FQ892">
        <v>63.156399999999998</v>
      </c>
      <c r="FR892">
        <v>26.089700000000001</v>
      </c>
      <c r="FS892">
        <v>1</v>
      </c>
      <c r="FT892">
        <v>0.26315</v>
      </c>
      <c r="FU892">
        <v>0.32516600000000001</v>
      </c>
      <c r="FV892">
        <v>20.324000000000002</v>
      </c>
      <c r="FW892">
        <v>5.2130999999999998</v>
      </c>
      <c r="FX892">
        <v>11.9048</v>
      </c>
      <c r="FY892">
        <v>5.0027999999999997</v>
      </c>
      <c r="FZ892">
        <v>3.2905799999999998</v>
      </c>
      <c r="GA892">
        <v>9999</v>
      </c>
      <c r="GB892">
        <v>9999</v>
      </c>
      <c r="GC892">
        <v>9999</v>
      </c>
      <c r="GD892">
        <v>999.9</v>
      </c>
      <c r="GE892">
        <v>1.8594999999999999</v>
      </c>
      <c r="GF892">
        <v>1.8544799999999999</v>
      </c>
      <c r="GG892">
        <v>1.85764</v>
      </c>
      <c r="GH892">
        <v>1.85608</v>
      </c>
      <c r="GI892">
        <v>1.85486</v>
      </c>
      <c r="GJ892">
        <v>1.8545499999999999</v>
      </c>
      <c r="GK892">
        <v>1.8532500000000001</v>
      </c>
      <c r="GL892">
        <v>1.8563799999999999</v>
      </c>
      <c r="GM892">
        <v>0</v>
      </c>
      <c r="GN892">
        <v>0</v>
      </c>
      <c r="GO892">
        <v>0</v>
      </c>
      <c r="GP892">
        <v>0</v>
      </c>
      <c r="GQ892" t="s">
        <v>385</v>
      </c>
      <c r="GR892" t="s">
        <v>386</v>
      </c>
      <c r="GS892" t="s">
        <v>387</v>
      </c>
      <c r="GT892" t="s">
        <v>387</v>
      </c>
      <c r="GU892" t="s">
        <v>387</v>
      </c>
      <c r="GV892" t="s">
        <v>387</v>
      </c>
      <c r="GW892">
        <v>0</v>
      </c>
      <c r="GX892">
        <v>100</v>
      </c>
      <c r="GY892">
        <v>100</v>
      </c>
      <c r="GZ892">
        <v>1.1240000000000001</v>
      </c>
      <c r="HA892">
        <v>2.5000000000000001E-3</v>
      </c>
      <c r="HB892">
        <v>0.40725668706344281</v>
      </c>
      <c r="HC892">
        <v>2.678124759318837E-3</v>
      </c>
      <c r="HD892">
        <v>-9.3737611465157319E-7</v>
      </c>
      <c r="HE892">
        <v>1.3915637841753891E-10</v>
      </c>
      <c r="HF892">
        <v>-8.3168333772034281E-2</v>
      </c>
      <c r="HG892">
        <v>1.061361004592812E-2</v>
      </c>
      <c r="HH892">
        <v>-3.086644042041478E-4</v>
      </c>
      <c r="HI892">
        <v>1.24720902217549E-6</v>
      </c>
      <c r="HJ892">
        <v>1</v>
      </c>
      <c r="HK892">
        <v>2093</v>
      </c>
      <c r="HL892">
        <v>2</v>
      </c>
      <c r="HM892">
        <v>27</v>
      </c>
      <c r="HN892">
        <v>4.7</v>
      </c>
      <c r="HO892">
        <v>4.7</v>
      </c>
      <c r="HP892">
        <v>0.94604500000000002</v>
      </c>
      <c r="HQ892">
        <v>2.31812</v>
      </c>
      <c r="HR892">
        <v>1.4978</v>
      </c>
      <c r="HS892">
        <v>2.3022499999999999</v>
      </c>
      <c r="HT892">
        <v>1.5478499999999999</v>
      </c>
      <c r="HU892">
        <v>2.4536099999999998</v>
      </c>
      <c r="HV892">
        <v>36.646900000000002</v>
      </c>
      <c r="HW892">
        <v>14.044499999999999</v>
      </c>
      <c r="HX892">
        <v>18</v>
      </c>
      <c r="HY892">
        <v>504.91</v>
      </c>
      <c r="HZ892">
        <v>502.87400000000002</v>
      </c>
      <c r="IA892">
        <v>29.055099999999999</v>
      </c>
      <c r="IB892">
        <v>30.478000000000002</v>
      </c>
      <c r="IC892">
        <v>30.000299999999999</v>
      </c>
      <c r="ID892">
        <v>30.277699999999999</v>
      </c>
      <c r="IE892">
        <v>30.3734</v>
      </c>
      <c r="IF892">
        <v>19.127800000000001</v>
      </c>
      <c r="IG892">
        <v>29.321300000000001</v>
      </c>
      <c r="IH892">
        <v>0</v>
      </c>
      <c r="II892">
        <v>29.0244</v>
      </c>
      <c r="IJ892">
        <v>381.745</v>
      </c>
      <c r="IK892">
        <v>23.203099999999999</v>
      </c>
      <c r="IL892">
        <v>100.72</v>
      </c>
      <c r="IM892">
        <v>100.452</v>
      </c>
      <c r="IN892" t="s">
        <v>2775</v>
      </c>
    </row>
    <row r="893" spans="1:248" x14ac:dyDescent="0.2">
      <c r="A893">
        <v>877</v>
      </c>
      <c r="B893">
        <v>1660492205.0999999</v>
      </c>
      <c r="C893">
        <v>8076</v>
      </c>
      <c r="D893" t="s">
        <v>2123</v>
      </c>
      <c r="E893" t="s">
        <v>2124</v>
      </c>
      <c r="F893">
        <v>1</v>
      </c>
      <c r="G893" t="s">
        <v>1989</v>
      </c>
      <c r="H893" t="s">
        <v>377</v>
      </c>
      <c r="I893" t="s">
        <v>378</v>
      </c>
      <c r="J893" t="s">
        <v>379</v>
      </c>
      <c r="K893" t="s">
        <v>1193</v>
      </c>
      <c r="L893" t="s">
        <v>376</v>
      </c>
      <c r="M893" t="s">
        <v>381</v>
      </c>
      <c r="N893">
        <v>1660492197.4333329</v>
      </c>
      <c r="O893">
        <f t="shared" si="442"/>
        <v>3.3851523063389496E-3</v>
      </c>
      <c r="P893">
        <f t="shared" si="443"/>
        <v>3.3851523063389495</v>
      </c>
      <c r="Q893">
        <f t="shared" si="444"/>
        <v>4.6731726213221911</v>
      </c>
      <c r="R893">
        <f t="shared" si="445"/>
        <v>265.57046666666668</v>
      </c>
      <c r="S893">
        <f t="shared" si="446"/>
        <v>215.53117998267825</v>
      </c>
      <c r="T893">
        <f t="shared" si="447"/>
        <v>21.501192924707421</v>
      </c>
      <c r="U893">
        <f t="shared" si="448"/>
        <v>26.49306629028565</v>
      </c>
      <c r="V893">
        <f t="shared" si="449"/>
        <v>0.18060454034242493</v>
      </c>
      <c r="W893">
        <f t="shared" si="450"/>
        <v>2.924168594124406</v>
      </c>
      <c r="X893">
        <f t="shared" si="451"/>
        <v>0.17462858636487619</v>
      </c>
      <c r="Y893">
        <f t="shared" si="452"/>
        <v>0.10966330975791716</v>
      </c>
      <c r="Z893">
        <f t="shared" si="453"/>
        <v>321.5159792</v>
      </c>
      <c r="AA893">
        <f t="shared" si="454"/>
        <v>32.018765862955711</v>
      </c>
      <c r="AB893">
        <f t="shared" si="455"/>
        <v>31.22630666666667</v>
      </c>
      <c r="AC893">
        <f t="shared" si="456"/>
        <v>4.5699188399169115</v>
      </c>
      <c r="AD893">
        <f t="shared" si="457"/>
        <v>59.981326083956517</v>
      </c>
      <c r="AE893">
        <f t="shared" si="458"/>
        <v>2.7066295283793789</v>
      </c>
      <c r="AF893">
        <f t="shared" si="459"/>
        <v>4.5124536336373753</v>
      </c>
      <c r="AG893">
        <f t="shared" si="460"/>
        <v>1.8632893115375326</v>
      </c>
      <c r="AH893">
        <f t="shared" si="461"/>
        <v>-149.28521670954768</v>
      </c>
      <c r="AI893">
        <f t="shared" si="462"/>
        <v>-35.01777526716166</v>
      </c>
      <c r="AJ893">
        <f t="shared" si="463"/>
        <v>-2.6922288616621977</v>
      </c>
      <c r="AK893">
        <f t="shared" si="464"/>
        <v>134.52075836162845</v>
      </c>
      <c r="AL893">
        <f t="shared" si="465"/>
        <v>35.411308994179493</v>
      </c>
      <c r="AM893">
        <f t="shared" si="466"/>
        <v>3.3812377348454445</v>
      </c>
      <c r="AN893">
        <f t="shared" si="467"/>
        <v>4.6731726213221911</v>
      </c>
      <c r="AO893">
        <v>340.87198333463601</v>
      </c>
      <c r="AP893">
        <v>309.21125454545461</v>
      </c>
      <c r="AQ893">
        <v>5.0631473630500183</v>
      </c>
      <c r="AR893">
        <v>64.971531831168349</v>
      </c>
      <c r="AS893">
        <f t="shared" si="468"/>
        <v>3.3851523063389495</v>
      </c>
      <c r="AT893">
        <v>23.188045212356691</v>
      </c>
      <c r="AU893">
        <v>27.138773939393928</v>
      </c>
      <c r="AV893">
        <v>8.906426339879525E-6</v>
      </c>
      <c r="AW893">
        <v>82.288730517660355</v>
      </c>
      <c r="AX893">
        <v>0</v>
      </c>
      <c r="AY893">
        <v>0</v>
      </c>
      <c r="AZ893">
        <f t="shared" si="469"/>
        <v>1</v>
      </c>
      <c r="BA893">
        <f t="shared" si="470"/>
        <v>0</v>
      </c>
      <c r="BB893">
        <f t="shared" si="471"/>
        <v>52020.067531576438</v>
      </c>
      <c r="BC893">
        <f t="shared" si="472"/>
        <v>1999.9960000000001</v>
      </c>
      <c r="BD893">
        <f t="shared" si="473"/>
        <v>1681.1969600000002</v>
      </c>
      <c r="BE893">
        <f t="shared" si="474"/>
        <v>0.84060016120032244</v>
      </c>
      <c r="BF893">
        <f t="shared" si="475"/>
        <v>0.16075831111662223</v>
      </c>
      <c r="BG893">
        <v>6</v>
      </c>
      <c r="BH893">
        <v>0.5</v>
      </c>
      <c r="BI893" t="s">
        <v>382</v>
      </c>
      <c r="BJ893">
        <v>2</v>
      </c>
      <c r="BK893" t="b">
        <v>1</v>
      </c>
      <c r="BL893">
        <v>1660492197.4333329</v>
      </c>
      <c r="BM893">
        <v>265.57046666666668</v>
      </c>
      <c r="BN893">
        <v>309.12886666666668</v>
      </c>
      <c r="BO893">
        <v>27.13166</v>
      </c>
      <c r="BP893">
        <v>23.185413333333329</v>
      </c>
      <c r="BQ893">
        <v>264.51819999999998</v>
      </c>
      <c r="BR893">
        <v>27.129146666666671</v>
      </c>
      <c r="BS893">
        <v>500.14600000000002</v>
      </c>
      <c r="BT893">
        <v>99.659093333333345</v>
      </c>
      <c r="BU893">
        <v>9.998990666666667E-2</v>
      </c>
      <c r="BV893">
        <v>31.004179999999991</v>
      </c>
      <c r="BW893">
        <v>31.22630666666667</v>
      </c>
      <c r="BX893">
        <v>999.89999999999986</v>
      </c>
      <c r="BY893">
        <v>0</v>
      </c>
      <c r="BZ893">
        <v>0</v>
      </c>
      <c r="CA893">
        <v>10003.459333333331</v>
      </c>
      <c r="CB893">
        <v>0</v>
      </c>
      <c r="CC893">
        <v>31.278500000000001</v>
      </c>
      <c r="CD893">
        <v>-43.558199999999992</v>
      </c>
      <c r="CE893">
        <v>272.97706666666659</v>
      </c>
      <c r="CF893">
        <v>316.46620000000001</v>
      </c>
      <c r="CG893">
        <v>3.946242666666667</v>
      </c>
      <c r="CH893">
        <v>309.12886666666668</v>
      </c>
      <c r="CI893">
        <v>23.185413333333329</v>
      </c>
      <c r="CJ893">
        <v>2.7039166666666659</v>
      </c>
      <c r="CK893">
        <v>2.3106386666666658</v>
      </c>
      <c r="CL893">
        <v>22.30894</v>
      </c>
      <c r="CM893">
        <v>19.75074</v>
      </c>
      <c r="CN893">
        <v>1999.9960000000001</v>
      </c>
      <c r="CO893">
        <v>0.97999320000000023</v>
      </c>
      <c r="CP893">
        <v>2.0006906666666671E-2</v>
      </c>
      <c r="CQ893">
        <v>0</v>
      </c>
      <c r="CR893">
        <v>2.8612000000000002</v>
      </c>
      <c r="CS893">
        <v>0</v>
      </c>
      <c r="CT893">
        <v>34672.346666666657</v>
      </c>
      <c r="CU893">
        <v>17412.240000000002</v>
      </c>
      <c r="CV893">
        <v>40.957999999999998</v>
      </c>
      <c r="CW893">
        <v>41.949599999999997</v>
      </c>
      <c r="CX893">
        <v>40.983199999999997</v>
      </c>
      <c r="CY893">
        <v>40.375</v>
      </c>
      <c r="CZ893">
        <v>41.020666666666671</v>
      </c>
      <c r="DA893">
        <v>1959.985333333334</v>
      </c>
      <c r="DB893">
        <v>40.010666666666673</v>
      </c>
      <c r="DC893">
        <v>0</v>
      </c>
      <c r="DD893">
        <v>1660492203.2</v>
      </c>
      <c r="DE893">
        <v>0</v>
      </c>
      <c r="DF893">
        <v>1660491924.5999999</v>
      </c>
      <c r="DG893" t="s">
        <v>1990</v>
      </c>
      <c r="DH893">
        <v>1660491919.5999999</v>
      </c>
      <c r="DI893">
        <v>1660491924.5999999</v>
      </c>
      <c r="DJ893">
        <v>26</v>
      </c>
      <c r="DK893">
        <v>0.56499999999999995</v>
      </c>
      <c r="DL893">
        <v>-7.0000000000000001E-3</v>
      </c>
      <c r="DM893">
        <v>1.335</v>
      </c>
      <c r="DN893">
        <v>1.2E-2</v>
      </c>
      <c r="DO893">
        <v>400</v>
      </c>
      <c r="DP893">
        <v>23</v>
      </c>
      <c r="DQ893">
        <v>0.17</v>
      </c>
      <c r="DR893">
        <v>0.02</v>
      </c>
      <c r="DS893">
        <v>3.7642289500464141</v>
      </c>
      <c r="DT893">
        <v>6.4998609557682503</v>
      </c>
      <c r="DU893">
        <v>0.48969899454315402</v>
      </c>
      <c r="DV893">
        <v>0</v>
      </c>
      <c r="DW893">
        <v>35.256976734813861</v>
      </c>
      <c r="DX893">
        <v>6.7020769797702791</v>
      </c>
      <c r="DY893">
        <v>0.50217567134882624</v>
      </c>
      <c r="DZ893">
        <v>0</v>
      </c>
      <c r="EA893">
        <v>-43.464906666666657</v>
      </c>
      <c r="EB893">
        <v>-9.2998531701890652</v>
      </c>
      <c r="EC893">
        <v>0.67389982931853876</v>
      </c>
      <c r="ED893">
        <v>0</v>
      </c>
      <c r="EE893">
        <v>217.3153981514472</v>
      </c>
      <c r="EF893">
        <v>227.5304391483526</v>
      </c>
      <c r="EG893">
        <v>16.969919314867159</v>
      </c>
      <c r="EH893">
        <v>0</v>
      </c>
      <c r="EI893">
        <v>3.9441617500000001</v>
      </c>
      <c r="EJ893">
        <v>3.8763714821758097E-2</v>
      </c>
      <c r="EK893">
        <v>4.0027452376463143E-3</v>
      </c>
      <c r="EL893">
        <v>1</v>
      </c>
      <c r="EM893">
        <v>1.8630687856422989</v>
      </c>
      <c r="EN893">
        <v>9.035506853446373E-3</v>
      </c>
      <c r="EO893">
        <v>9.4117829798128427E-4</v>
      </c>
      <c r="EP893">
        <v>1</v>
      </c>
      <c r="EQ893">
        <v>2</v>
      </c>
      <c r="ER893">
        <v>6</v>
      </c>
      <c r="ES893" t="s">
        <v>409</v>
      </c>
      <c r="ET893">
        <v>2.94414</v>
      </c>
      <c r="EU893">
        <v>2.8010199999999998</v>
      </c>
      <c r="EV893">
        <v>7.0974300000000004E-2</v>
      </c>
      <c r="EW893">
        <v>7.9314700000000002E-2</v>
      </c>
      <c r="EX893">
        <v>0.11822000000000001</v>
      </c>
      <c r="EY893">
        <v>0.105875</v>
      </c>
      <c r="EZ893">
        <v>19094.099999999999</v>
      </c>
      <c r="FA893">
        <v>19844.7</v>
      </c>
      <c r="FB893">
        <v>23893.1</v>
      </c>
      <c r="FC893">
        <v>25075</v>
      </c>
      <c r="FD893">
        <v>33715.5</v>
      </c>
      <c r="FE893">
        <v>35794.1</v>
      </c>
      <c r="FF893">
        <v>43552.7</v>
      </c>
      <c r="FG893">
        <v>46348.3</v>
      </c>
      <c r="FH893">
        <v>1.9887999999999999</v>
      </c>
      <c r="FI893">
        <v>1.8844700000000001</v>
      </c>
      <c r="FJ893">
        <v>0.12712200000000001</v>
      </c>
      <c r="FK893">
        <v>0</v>
      </c>
      <c r="FL893">
        <v>29.169</v>
      </c>
      <c r="FM893">
        <v>999.9</v>
      </c>
      <c r="FN893">
        <v>60.8</v>
      </c>
      <c r="FO893">
        <v>33.799999999999997</v>
      </c>
      <c r="FP893">
        <v>32.234000000000002</v>
      </c>
      <c r="FQ893">
        <v>63.176400000000001</v>
      </c>
      <c r="FR893">
        <v>25.492799999999999</v>
      </c>
      <c r="FS893">
        <v>1</v>
      </c>
      <c r="FT893">
        <v>0.26334299999999999</v>
      </c>
      <c r="FU893">
        <v>0.35766300000000001</v>
      </c>
      <c r="FV893">
        <v>20.324000000000002</v>
      </c>
      <c r="FW893">
        <v>5.2134</v>
      </c>
      <c r="FX893">
        <v>11.905099999999999</v>
      </c>
      <c r="FY893">
        <v>5.0029000000000003</v>
      </c>
      <c r="FZ893">
        <v>3.2905799999999998</v>
      </c>
      <c r="GA893">
        <v>9999</v>
      </c>
      <c r="GB893">
        <v>9999</v>
      </c>
      <c r="GC893">
        <v>9999</v>
      </c>
      <c r="GD893">
        <v>999.9</v>
      </c>
      <c r="GE893">
        <v>1.8594999999999999</v>
      </c>
      <c r="GF893">
        <v>1.8544700000000001</v>
      </c>
      <c r="GG893">
        <v>1.85764</v>
      </c>
      <c r="GH893">
        <v>1.85608</v>
      </c>
      <c r="GI893">
        <v>1.85486</v>
      </c>
      <c r="GJ893">
        <v>1.8545499999999999</v>
      </c>
      <c r="GK893">
        <v>1.8532299999999999</v>
      </c>
      <c r="GL893">
        <v>1.8563799999999999</v>
      </c>
      <c r="GM893">
        <v>0</v>
      </c>
      <c r="GN893">
        <v>0</v>
      </c>
      <c r="GO893">
        <v>0</v>
      </c>
      <c r="GP893">
        <v>0</v>
      </c>
      <c r="GQ893" t="s">
        <v>385</v>
      </c>
      <c r="GR893" t="s">
        <v>386</v>
      </c>
      <c r="GS893" t="s">
        <v>387</v>
      </c>
      <c r="GT893" t="s">
        <v>387</v>
      </c>
      <c r="GU893" t="s">
        <v>387</v>
      </c>
      <c r="GV893" t="s">
        <v>387</v>
      </c>
      <c r="GW893">
        <v>0</v>
      </c>
      <c r="GX893">
        <v>100</v>
      </c>
      <c r="GY893">
        <v>100</v>
      </c>
      <c r="GZ893">
        <v>1.1339999999999999</v>
      </c>
      <c r="HA893">
        <v>2.5000000000000001E-3</v>
      </c>
      <c r="HB893">
        <v>0.40725668706344281</v>
      </c>
      <c r="HC893">
        <v>2.678124759318837E-3</v>
      </c>
      <c r="HD893">
        <v>-9.3737611465157319E-7</v>
      </c>
      <c r="HE893">
        <v>1.3915637841753891E-10</v>
      </c>
      <c r="HF893">
        <v>-8.3168333772034281E-2</v>
      </c>
      <c r="HG893">
        <v>1.061361004592812E-2</v>
      </c>
      <c r="HH893">
        <v>-3.086644042041478E-4</v>
      </c>
      <c r="HI893">
        <v>1.24720902217549E-6</v>
      </c>
      <c r="HJ893">
        <v>1</v>
      </c>
      <c r="HK893">
        <v>2093</v>
      </c>
      <c r="HL893">
        <v>2</v>
      </c>
      <c r="HM893">
        <v>27</v>
      </c>
      <c r="HN893">
        <v>4.8</v>
      </c>
      <c r="HO893">
        <v>4.7</v>
      </c>
      <c r="HP893">
        <v>0.95947300000000002</v>
      </c>
      <c r="HQ893">
        <v>2.33765</v>
      </c>
      <c r="HR893">
        <v>1.4978</v>
      </c>
      <c r="HS893">
        <v>2.3022499999999999</v>
      </c>
      <c r="HT893">
        <v>1.5478499999999999</v>
      </c>
      <c r="HU893">
        <v>2.3925800000000002</v>
      </c>
      <c r="HV893">
        <v>36.6706</v>
      </c>
      <c r="HW893">
        <v>14.026999999999999</v>
      </c>
      <c r="HX893">
        <v>18</v>
      </c>
      <c r="HY893">
        <v>504.85599999999999</v>
      </c>
      <c r="HZ893">
        <v>502.947</v>
      </c>
      <c r="IA893">
        <v>29.047699999999999</v>
      </c>
      <c r="IB893">
        <v>30.4786</v>
      </c>
      <c r="IC893">
        <v>30.000499999999999</v>
      </c>
      <c r="ID893">
        <v>30.278500000000001</v>
      </c>
      <c r="IE893">
        <v>30.374099999999999</v>
      </c>
      <c r="IF893">
        <v>19.290299999999998</v>
      </c>
      <c r="IG893">
        <v>29.321300000000001</v>
      </c>
      <c r="IH893">
        <v>0</v>
      </c>
      <c r="II893">
        <v>29.0244</v>
      </c>
      <c r="IJ893">
        <v>381.745</v>
      </c>
      <c r="IK893">
        <v>23.203099999999999</v>
      </c>
      <c r="IL893">
        <v>100.72</v>
      </c>
      <c r="IM893">
        <v>100.452</v>
      </c>
      <c r="IN893" t="s">
        <v>2775</v>
      </c>
    </row>
    <row r="894" spans="1:248" x14ac:dyDescent="0.2">
      <c r="A894">
        <v>878</v>
      </c>
      <c r="B894">
        <v>1660492206.0999999</v>
      </c>
      <c r="C894">
        <v>8077</v>
      </c>
      <c r="D894" t="s">
        <v>2125</v>
      </c>
      <c r="E894" t="s">
        <v>2126</v>
      </c>
      <c r="F894">
        <v>1</v>
      </c>
      <c r="G894" t="s">
        <v>1989</v>
      </c>
      <c r="H894" t="s">
        <v>377</v>
      </c>
      <c r="I894" t="s">
        <v>378</v>
      </c>
      <c r="J894" t="s">
        <v>379</v>
      </c>
      <c r="K894" t="s">
        <v>1193</v>
      </c>
      <c r="L894" t="s">
        <v>376</v>
      </c>
      <c r="M894" t="s">
        <v>381</v>
      </c>
      <c r="N894">
        <v>1660492197.9437499</v>
      </c>
      <c r="O894">
        <f t="shared" si="442"/>
        <v>3.3839520600438995E-3</v>
      </c>
      <c r="P894">
        <f t="shared" si="443"/>
        <v>3.3839520600438995</v>
      </c>
      <c r="Q894">
        <f t="shared" si="444"/>
        <v>4.8005360456449804</v>
      </c>
      <c r="R894">
        <f t="shared" si="445"/>
        <v>268.08131250000002</v>
      </c>
      <c r="S894">
        <f t="shared" si="446"/>
        <v>216.80137288737265</v>
      </c>
      <c r="T894">
        <f t="shared" si="447"/>
        <v>21.627915275658133</v>
      </c>
      <c r="U894">
        <f t="shared" si="448"/>
        <v>26.743557185633172</v>
      </c>
      <c r="V894">
        <f t="shared" si="449"/>
        <v>0.18051855669834171</v>
      </c>
      <c r="W894">
        <f t="shared" si="450"/>
        <v>2.9245218165590425</v>
      </c>
      <c r="X894">
        <f t="shared" si="451"/>
        <v>0.17454888574293839</v>
      </c>
      <c r="Y894">
        <f t="shared" si="452"/>
        <v>0.10961295916403482</v>
      </c>
      <c r="Z894">
        <f t="shared" si="453"/>
        <v>321.51601668749998</v>
      </c>
      <c r="AA894">
        <f t="shared" si="454"/>
        <v>32.019708522085047</v>
      </c>
      <c r="AB894">
        <f t="shared" si="455"/>
        <v>31.227218749999999</v>
      </c>
      <c r="AC894">
        <f t="shared" si="456"/>
        <v>4.5701561078388995</v>
      </c>
      <c r="AD894">
        <f t="shared" si="457"/>
        <v>59.97987289347617</v>
      </c>
      <c r="AE894">
        <f t="shared" si="458"/>
        <v>2.7066789220787055</v>
      </c>
      <c r="AF894">
        <f t="shared" si="459"/>
        <v>4.5126453116793828</v>
      </c>
      <c r="AG894">
        <f t="shared" si="460"/>
        <v>1.8634771857601939</v>
      </c>
      <c r="AH894">
        <f t="shared" si="461"/>
        <v>-149.23228584793597</v>
      </c>
      <c r="AI894">
        <f t="shared" si="462"/>
        <v>-35.048348707127502</v>
      </c>
      <c r="AJ894">
        <f t="shared" si="463"/>
        <v>-2.6942759735700759</v>
      </c>
      <c r="AK894">
        <f t="shared" si="464"/>
        <v>134.54110615886643</v>
      </c>
      <c r="AL894">
        <f t="shared" si="465"/>
        <v>35.474165541363256</v>
      </c>
      <c r="AM894">
        <f t="shared" si="466"/>
        <v>3.3813114576536765</v>
      </c>
      <c r="AN894">
        <f t="shared" si="467"/>
        <v>4.8005360456449804</v>
      </c>
      <c r="AO894">
        <v>346.10363035232388</v>
      </c>
      <c r="AP894">
        <v>314.27292121212122</v>
      </c>
      <c r="AQ894">
        <v>5.0658332529858772</v>
      </c>
      <c r="AR894">
        <v>64.971531831168349</v>
      </c>
      <c r="AS894">
        <f t="shared" si="468"/>
        <v>3.3839520600438995</v>
      </c>
      <c r="AT894">
        <v>23.189936180179501</v>
      </c>
      <c r="AU894">
        <v>27.139238181818179</v>
      </c>
      <c r="AV894">
        <v>9.7981367322661497E-6</v>
      </c>
      <c r="AW894">
        <v>82.288730517660355</v>
      </c>
      <c r="AX894">
        <v>0</v>
      </c>
      <c r="AY894">
        <v>0</v>
      </c>
      <c r="AZ894">
        <f t="shared" si="469"/>
        <v>1</v>
      </c>
      <c r="BA894">
        <f t="shared" si="470"/>
        <v>0</v>
      </c>
      <c r="BB894">
        <f t="shared" si="471"/>
        <v>52029.997407817711</v>
      </c>
      <c r="BC894">
        <f t="shared" si="472"/>
        <v>1999.9962499999999</v>
      </c>
      <c r="BD894">
        <f t="shared" si="473"/>
        <v>1681.1971687499999</v>
      </c>
      <c r="BE894">
        <f t="shared" si="474"/>
        <v>0.84060016050030095</v>
      </c>
      <c r="BF894">
        <f t="shared" si="475"/>
        <v>0.16075830976558081</v>
      </c>
      <c r="BG894">
        <v>6</v>
      </c>
      <c r="BH894">
        <v>0.5</v>
      </c>
      <c r="BI894" t="s">
        <v>382</v>
      </c>
      <c r="BJ894">
        <v>2</v>
      </c>
      <c r="BK894" t="b">
        <v>1</v>
      </c>
      <c r="BL894">
        <v>1660492197.9437499</v>
      </c>
      <c r="BM894">
        <v>268.08131250000002</v>
      </c>
      <c r="BN894">
        <v>311.72512499999999</v>
      </c>
      <c r="BO894">
        <v>27.132143750000001</v>
      </c>
      <c r="BP894">
        <v>23.18583125</v>
      </c>
      <c r="BQ894">
        <v>267.02356250000003</v>
      </c>
      <c r="BR894">
        <v>27.129631249999999</v>
      </c>
      <c r="BS894">
        <v>500.14831249999997</v>
      </c>
      <c r="BT894">
        <v>99.659168750000006</v>
      </c>
      <c r="BU894">
        <v>9.9956331250000002E-2</v>
      </c>
      <c r="BV894">
        <v>31.004925</v>
      </c>
      <c r="BW894">
        <v>31.227218749999999</v>
      </c>
      <c r="BX894">
        <v>999.9</v>
      </c>
      <c r="BY894">
        <v>0</v>
      </c>
      <c r="BZ894">
        <v>0</v>
      </c>
      <c r="CA894">
        <v>10005.468124999999</v>
      </c>
      <c r="CB894">
        <v>0</v>
      </c>
      <c r="CC894">
        <v>31.20724375</v>
      </c>
      <c r="CD894">
        <v>-43.643662499999998</v>
      </c>
      <c r="CE894">
        <v>275.55806250000001</v>
      </c>
      <c r="CF894">
        <v>319.12425000000002</v>
      </c>
      <c r="CG894">
        <v>3.9463062500000001</v>
      </c>
      <c r="CH894">
        <v>311.72512499999999</v>
      </c>
      <c r="CI894">
        <v>23.18583125</v>
      </c>
      <c r="CJ894">
        <v>2.7039668749999999</v>
      </c>
      <c r="CK894">
        <v>2.3106818750000002</v>
      </c>
      <c r="CL894">
        <v>22.30924375</v>
      </c>
      <c r="CM894">
        <v>19.751043750000001</v>
      </c>
      <c r="CN894">
        <v>1999.9962499999999</v>
      </c>
      <c r="CO894">
        <v>0.97999318750000008</v>
      </c>
      <c r="CP894">
        <v>2.0006918750000002E-2</v>
      </c>
      <c r="CQ894">
        <v>0</v>
      </c>
      <c r="CR894">
        <v>2.88</v>
      </c>
      <c r="CS894">
        <v>0</v>
      </c>
      <c r="CT894">
        <v>34682.237500000003</v>
      </c>
      <c r="CU894">
        <v>17412.243750000001</v>
      </c>
      <c r="CV894">
        <v>40.960624999999993</v>
      </c>
      <c r="CW894">
        <v>41.948812500000003</v>
      </c>
      <c r="CX894">
        <v>40.984250000000003</v>
      </c>
      <c r="CY894">
        <v>40.375</v>
      </c>
      <c r="CZ894">
        <v>41.023249999999997</v>
      </c>
      <c r="DA894">
        <v>1959.985625</v>
      </c>
      <c r="DB894">
        <v>40.010624999999997</v>
      </c>
      <c r="DC894">
        <v>0</v>
      </c>
      <c r="DD894">
        <v>1660492204.4000001</v>
      </c>
      <c r="DE894">
        <v>0</v>
      </c>
      <c r="DF894">
        <v>1660491924.5999999</v>
      </c>
      <c r="DG894" t="s">
        <v>1990</v>
      </c>
      <c r="DH894">
        <v>1660491919.5999999</v>
      </c>
      <c r="DI894">
        <v>1660491924.5999999</v>
      </c>
      <c r="DJ894">
        <v>26</v>
      </c>
      <c r="DK894">
        <v>0.56499999999999995</v>
      </c>
      <c r="DL894">
        <v>-7.0000000000000001E-3</v>
      </c>
      <c r="DM894">
        <v>1.335</v>
      </c>
      <c r="DN894">
        <v>1.2E-2</v>
      </c>
      <c r="DO894">
        <v>400</v>
      </c>
      <c r="DP894">
        <v>23</v>
      </c>
      <c r="DQ894">
        <v>0.17</v>
      </c>
      <c r="DR894">
        <v>0.02</v>
      </c>
      <c r="DS894">
        <v>3.929616306023918</v>
      </c>
      <c r="DT894">
        <v>6.3952688610090194</v>
      </c>
      <c r="DU894">
        <v>0.48330556039742828</v>
      </c>
      <c r="DV894">
        <v>0</v>
      </c>
      <c r="DW894">
        <v>35.457135442895691</v>
      </c>
      <c r="DX894">
        <v>6.9895769121653748</v>
      </c>
      <c r="DY894">
        <v>0.50689057629182699</v>
      </c>
      <c r="DZ894">
        <v>0</v>
      </c>
      <c r="EA894">
        <v>-43.663177419354831</v>
      </c>
      <c r="EB894">
        <v>-9.6243338709677406</v>
      </c>
      <c r="EC894">
        <v>0.72013644841017799</v>
      </c>
      <c r="ED894">
        <v>0</v>
      </c>
      <c r="EE894">
        <v>223.92634119702601</v>
      </c>
      <c r="EF894">
        <v>228.47389632503581</v>
      </c>
      <c r="EG894">
        <v>16.49057199900902</v>
      </c>
      <c r="EH894">
        <v>0</v>
      </c>
      <c r="EI894">
        <v>3.944662682926829</v>
      </c>
      <c r="EJ894">
        <v>3.322327526132153E-2</v>
      </c>
      <c r="EK894">
        <v>3.719608571322401E-3</v>
      </c>
      <c r="EL894">
        <v>1</v>
      </c>
      <c r="EM894">
        <v>1.8633872397690909</v>
      </c>
      <c r="EN894">
        <v>6.4401982944824604E-3</v>
      </c>
      <c r="EO894">
        <v>8.1103567630880561E-4</v>
      </c>
      <c r="EP894">
        <v>1</v>
      </c>
      <c r="EQ894">
        <v>2</v>
      </c>
      <c r="ER894">
        <v>6</v>
      </c>
      <c r="ES894" t="s">
        <v>409</v>
      </c>
      <c r="ET894">
        <v>2.9441299999999999</v>
      </c>
      <c r="EU894">
        <v>2.8009400000000002</v>
      </c>
      <c r="EV894">
        <v>7.1907499999999999E-2</v>
      </c>
      <c r="EW894">
        <v>8.0227400000000004E-2</v>
      </c>
      <c r="EX894">
        <v>0.11822299999999999</v>
      </c>
      <c r="EY894">
        <v>0.105875</v>
      </c>
      <c r="EZ894">
        <v>19075</v>
      </c>
      <c r="FA894">
        <v>19824.900000000001</v>
      </c>
      <c r="FB894">
        <v>23893.1</v>
      </c>
      <c r="FC894">
        <v>25074.9</v>
      </c>
      <c r="FD894">
        <v>33715.5</v>
      </c>
      <c r="FE894">
        <v>35793.9</v>
      </c>
      <c r="FF894">
        <v>43552.800000000003</v>
      </c>
      <c r="FG894">
        <v>46348</v>
      </c>
      <c r="FH894">
        <v>1.98892</v>
      </c>
      <c r="FI894">
        <v>1.88445</v>
      </c>
      <c r="FJ894">
        <v>0.127416</v>
      </c>
      <c r="FK894">
        <v>0</v>
      </c>
      <c r="FL894">
        <v>29.17</v>
      </c>
      <c r="FM894">
        <v>999.9</v>
      </c>
      <c r="FN894">
        <v>60.8</v>
      </c>
      <c r="FO894">
        <v>33.799999999999997</v>
      </c>
      <c r="FP894">
        <v>32.234900000000003</v>
      </c>
      <c r="FQ894">
        <v>63.226399999999998</v>
      </c>
      <c r="FR894">
        <v>25.3245</v>
      </c>
      <c r="FS894">
        <v>1</v>
      </c>
      <c r="FT894">
        <v>0.26350600000000002</v>
      </c>
      <c r="FU894">
        <v>0.33934599999999998</v>
      </c>
      <c r="FV894">
        <v>20.324100000000001</v>
      </c>
      <c r="FW894">
        <v>5.2132500000000004</v>
      </c>
      <c r="FX894">
        <v>11.9053</v>
      </c>
      <c r="FY894">
        <v>5.0029000000000003</v>
      </c>
      <c r="FZ894">
        <v>3.2905199999999999</v>
      </c>
      <c r="GA894">
        <v>9999</v>
      </c>
      <c r="GB894">
        <v>9999</v>
      </c>
      <c r="GC894">
        <v>9999</v>
      </c>
      <c r="GD894">
        <v>999.9</v>
      </c>
      <c r="GE894">
        <v>1.8594999999999999</v>
      </c>
      <c r="GF894">
        <v>1.8544799999999999</v>
      </c>
      <c r="GG894">
        <v>1.85765</v>
      </c>
      <c r="GH894">
        <v>1.85608</v>
      </c>
      <c r="GI894">
        <v>1.85487</v>
      </c>
      <c r="GJ894">
        <v>1.8545499999999999</v>
      </c>
      <c r="GK894">
        <v>1.85324</v>
      </c>
      <c r="GL894">
        <v>1.8563799999999999</v>
      </c>
      <c r="GM894">
        <v>0</v>
      </c>
      <c r="GN894">
        <v>0</v>
      </c>
      <c r="GO894">
        <v>0</v>
      </c>
      <c r="GP894">
        <v>0</v>
      </c>
      <c r="GQ894" t="s">
        <v>385</v>
      </c>
      <c r="GR894" t="s">
        <v>386</v>
      </c>
      <c r="GS894" t="s">
        <v>387</v>
      </c>
      <c r="GT894" t="s">
        <v>387</v>
      </c>
      <c r="GU894" t="s">
        <v>387</v>
      </c>
      <c r="GV894" t="s">
        <v>387</v>
      </c>
      <c r="GW894">
        <v>0</v>
      </c>
      <c r="GX894">
        <v>100</v>
      </c>
      <c r="GY894">
        <v>100</v>
      </c>
      <c r="GZ894">
        <v>1.145</v>
      </c>
      <c r="HA894">
        <v>2.3999999999999998E-3</v>
      </c>
      <c r="HB894">
        <v>0.40725668706344281</v>
      </c>
      <c r="HC894">
        <v>2.678124759318837E-3</v>
      </c>
      <c r="HD894">
        <v>-9.3737611465157319E-7</v>
      </c>
      <c r="HE894">
        <v>1.3915637841753891E-10</v>
      </c>
      <c r="HF894">
        <v>-8.3168333772034281E-2</v>
      </c>
      <c r="HG894">
        <v>1.061361004592812E-2</v>
      </c>
      <c r="HH894">
        <v>-3.086644042041478E-4</v>
      </c>
      <c r="HI894">
        <v>1.24720902217549E-6</v>
      </c>
      <c r="HJ894">
        <v>1</v>
      </c>
      <c r="HK894">
        <v>2093</v>
      </c>
      <c r="HL894">
        <v>2</v>
      </c>
      <c r="HM894">
        <v>27</v>
      </c>
      <c r="HN894">
        <v>4.8</v>
      </c>
      <c r="HO894">
        <v>4.7</v>
      </c>
      <c r="HP894">
        <v>0.96679700000000002</v>
      </c>
      <c r="HQ894">
        <v>2.3278799999999999</v>
      </c>
      <c r="HR894">
        <v>1.4978</v>
      </c>
      <c r="HS894">
        <v>2.3022499999999999</v>
      </c>
      <c r="HT894">
        <v>1.5478499999999999</v>
      </c>
      <c r="HU894">
        <v>2.2558600000000002</v>
      </c>
      <c r="HV894">
        <v>36.646900000000002</v>
      </c>
      <c r="HW894">
        <v>14.026999999999999</v>
      </c>
      <c r="HX894">
        <v>18</v>
      </c>
      <c r="HY894">
        <v>504.935</v>
      </c>
      <c r="HZ894">
        <v>502.93299999999999</v>
      </c>
      <c r="IA894">
        <v>29.039400000000001</v>
      </c>
      <c r="IB894">
        <v>30.479099999999999</v>
      </c>
      <c r="IC894">
        <v>30.000599999999999</v>
      </c>
      <c r="ID894">
        <v>30.279</v>
      </c>
      <c r="IE894">
        <v>30.374300000000002</v>
      </c>
      <c r="IF894">
        <v>19.542899999999999</v>
      </c>
      <c r="IG894">
        <v>29.321300000000001</v>
      </c>
      <c r="IH894">
        <v>0</v>
      </c>
      <c r="II894">
        <v>29.0107</v>
      </c>
      <c r="IJ894">
        <v>391.84399999999999</v>
      </c>
      <c r="IK894">
        <v>23.203099999999999</v>
      </c>
      <c r="IL894">
        <v>100.72</v>
      </c>
      <c r="IM894">
        <v>100.452</v>
      </c>
      <c r="IN894" t="s">
        <v>2775</v>
      </c>
    </row>
    <row r="895" spans="1:248" x14ac:dyDescent="0.2">
      <c r="A895">
        <v>879</v>
      </c>
      <c r="B895">
        <v>1660492207.0999999</v>
      </c>
      <c r="C895">
        <v>8078</v>
      </c>
      <c r="D895" t="s">
        <v>2127</v>
      </c>
      <c r="E895" t="s">
        <v>2128</v>
      </c>
      <c r="F895">
        <v>1</v>
      </c>
      <c r="G895" t="s">
        <v>1989</v>
      </c>
      <c r="H895" t="s">
        <v>377</v>
      </c>
      <c r="I895" t="s">
        <v>378</v>
      </c>
      <c r="J895" t="s">
        <v>379</v>
      </c>
      <c r="K895" t="s">
        <v>1193</v>
      </c>
      <c r="L895" t="s">
        <v>376</v>
      </c>
      <c r="M895" t="s">
        <v>381</v>
      </c>
      <c r="N895">
        <v>1660492199.466666</v>
      </c>
      <c r="O895">
        <f t="shared" si="442"/>
        <v>3.383556103390415E-3</v>
      </c>
      <c r="P895">
        <f t="shared" si="443"/>
        <v>3.3835561033904149</v>
      </c>
      <c r="Q895">
        <f t="shared" si="444"/>
        <v>4.9877825869092813</v>
      </c>
      <c r="R895">
        <f t="shared" si="445"/>
        <v>275.56560000000002</v>
      </c>
      <c r="S895">
        <f t="shared" si="446"/>
        <v>222.35581585430813</v>
      </c>
      <c r="T895">
        <f t="shared" si="447"/>
        <v>22.182019105289584</v>
      </c>
      <c r="U895">
        <f t="shared" si="448"/>
        <v>27.49018000934899</v>
      </c>
      <c r="V895">
        <f t="shared" si="449"/>
        <v>0.18044359651860103</v>
      </c>
      <c r="W895">
        <f t="shared" si="450"/>
        <v>2.9249883629860318</v>
      </c>
      <c r="X895">
        <f t="shared" si="451"/>
        <v>0.17447971175226612</v>
      </c>
      <c r="Y895">
        <f t="shared" si="452"/>
        <v>0.10956923060911614</v>
      </c>
      <c r="Z895">
        <f t="shared" si="453"/>
        <v>321.51736239999991</v>
      </c>
      <c r="AA895">
        <f t="shared" si="454"/>
        <v>32.022155520834261</v>
      </c>
      <c r="AB895">
        <f t="shared" si="455"/>
        <v>31.229806666666668</v>
      </c>
      <c r="AC895">
        <f t="shared" si="456"/>
        <v>4.5708293828133097</v>
      </c>
      <c r="AD895">
        <f t="shared" si="457"/>
        <v>59.974929614140123</v>
      </c>
      <c r="AE895">
        <f t="shared" si="458"/>
        <v>2.706839847682271</v>
      </c>
      <c r="AF895">
        <f t="shared" si="459"/>
        <v>4.5132855763186868</v>
      </c>
      <c r="AG895">
        <f t="shared" si="460"/>
        <v>1.8639895351310387</v>
      </c>
      <c r="AH895">
        <f t="shared" si="461"/>
        <v>-149.21482415951729</v>
      </c>
      <c r="AI895">
        <f t="shared" si="462"/>
        <v>-35.06964343205091</v>
      </c>
      <c r="AJ895">
        <f t="shared" si="463"/>
        <v>-2.6955504471371623</v>
      </c>
      <c r="AK895">
        <f t="shared" si="464"/>
        <v>134.53734436129452</v>
      </c>
      <c r="AL895">
        <f t="shared" si="465"/>
        <v>35.642658100238364</v>
      </c>
      <c r="AM895">
        <f t="shared" si="466"/>
        <v>3.3818981514229396</v>
      </c>
      <c r="AN895">
        <f t="shared" si="467"/>
        <v>4.9877825869092813</v>
      </c>
      <c r="AO895">
        <v>351.33191651015778</v>
      </c>
      <c r="AP895">
        <v>319.30946060606072</v>
      </c>
      <c r="AQ895">
        <v>5.0584864840376662</v>
      </c>
      <c r="AR895">
        <v>64.971531831168349</v>
      </c>
      <c r="AS895">
        <f t="shared" si="468"/>
        <v>3.3835561033904149</v>
      </c>
      <c r="AT895">
        <v>23.191432437182101</v>
      </c>
      <c r="AU895">
        <v>27.140243030303029</v>
      </c>
      <c r="AV895">
        <v>5.8685682492024226E-6</v>
      </c>
      <c r="AW895">
        <v>82.288730517660355</v>
      </c>
      <c r="AX895">
        <v>0</v>
      </c>
      <c r="AY895">
        <v>0</v>
      </c>
      <c r="AZ895">
        <f t="shared" si="469"/>
        <v>1</v>
      </c>
      <c r="BA895">
        <f t="shared" si="470"/>
        <v>0</v>
      </c>
      <c r="BB895">
        <f t="shared" si="471"/>
        <v>52042.855787977627</v>
      </c>
      <c r="BC895">
        <f t="shared" si="472"/>
        <v>2000.004666666666</v>
      </c>
      <c r="BD895">
        <f t="shared" si="473"/>
        <v>1681.2042399999993</v>
      </c>
      <c r="BE895">
        <f t="shared" si="474"/>
        <v>0.84060015859962989</v>
      </c>
      <c r="BF895">
        <f t="shared" si="475"/>
        <v>0.16075830609728578</v>
      </c>
      <c r="BG895">
        <v>6</v>
      </c>
      <c r="BH895">
        <v>0.5</v>
      </c>
      <c r="BI895" t="s">
        <v>382</v>
      </c>
      <c r="BJ895">
        <v>2</v>
      </c>
      <c r="BK895" t="b">
        <v>1</v>
      </c>
      <c r="BL895">
        <v>1660492199.466666</v>
      </c>
      <c r="BM895">
        <v>275.56560000000002</v>
      </c>
      <c r="BN895">
        <v>319.44153333333338</v>
      </c>
      <c r="BO895">
        <v>27.133760000000009</v>
      </c>
      <c r="BP895">
        <v>23.186820000000001</v>
      </c>
      <c r="BQ895">
        <v>274.49133333333327</v>
      </c>
      <c r="BR895">
        <v>27.131260000000001</v>
      </c>
      <c r="BS895">
        <v>500.15473333333341</v>
      </c>
      <c r="BT895">
        <v>99.659226666666669</v>
      </c>
      <c r="BU895">
        <v>9.9886986666666677E-2</v>
      </c>
      <c r="BV895">
        <v>31.007413333333329</v>
      </c>
      <c r="BW895">
        <v>31.229806666666668</v>
      </c>
      <c r="BX895">
        <v>999.89999999999986</v>
      </c>
      <c r="BY895">
        <v>0</v>
      </c>
      <c r="BZ895">
        <v>0</v>
      </c>
      <c r="CA895">
        <v>10008.126</v>
      </c>
      <c r="CB895">
        <v>0</v>
      </c>
      <c r="CC895">
        <v>31.17893333333334</v>
      </c>
      <c r="CD895">
        <v>-43.875786666666663</v>
      </c>
      <c r="CE895">
        <v>283.25153333333333</v>
      </c>
      <c r="CF895">
        <v>327.02413333333328</v>
      </c>
      <c r="CG895">
        <v>3.9469433333333339</v>
      </c>
      <c r="CH895">
        <v>319.44153333333338</v>
      </c>
      <c r="CI895">
        <v>23.186820000000001</v>
      </c>
      <c r="CJ895">
        <v>2.7041300000000001</v>
      </c>
      <c r="CK895">
        <v>2.3107813333333329</v>
      </c>
      <c r="CL895">
        <v>22.31024</v>
      </c>
      <c r="CM895">
        <v>19.751740000000009</v>
      </c>
      <c r="CN895">
        <v>2000.004666666666</v>
      </c>
      <c r="CO895">
        <v>0.97999320000000023</v>
      </c>
      <c r="CP895">
        <v>2.0006906666666671E-2</v>
      </c>
      <c r="CQ895">
        <v>0</v>
      </c>
      <c r="CR895">
        <v>3.002800000000001</v>
      </c>
      <c r="CS895">
        <v>0</v>
      </c>
      <c r="CT895">
        <v>34707.64</v>
      </c>
      <c r="CU895">
        <v>17412.32</v>
      </c>
      <c r="CV895">
        <v>40.962200000000003</v>
      </c>
      <c r="CW895">
        <v>41.949599999999997</v>
      </c>
      <c r="CX895">
        <v>40.983199999999997</v>
      </c>
      <c r="CY895">
        <v>40.375</v>
      </c>
      <c r="CZ895">
        <v>41.016533333333342</v>
      </c>
      <c r="DA895">
        <v>1959.9939999999999</v>
      </c>
      <c r="DB895">
        <v>40.010666666666673</v>
      </c>
      <c r="DC895">
        <v>0</v>
      </c>
      <c r="DD895">
        <v>1660492205</v>
      </c>
      <c r="DE895">
        <v>0</v>
      </c>
      <c r="DF895">
        <v>1660491924.5999999</v>
      </c>
      <c r="DG895" t="s">
        <v>1990</v>
      </c>
      <c r="DH895">
        <v>1660491919.5999999</v>
      </c>
      <c r="DI895">
        <v>1660491924.5999999</v>
      </c>
      <c r="DJ895">
        <v>26</v>
      </c>
      <c r="DK895">
        <v>0.56499999999999995</v>
      </c>
      <c r="DL895">
        <v>-7.0000000000000001E-3</v>
      </c>
      <c r="DM895">
        <v>1.335</v>
      </c>
      <c r="DN895">
        <v>1.2E-2</v>
      </c>
      <c r="DO895">
        <v>400</v>
      </c>
      <c r="DP895">
        <v>23</v>
      </c>
      <c r="DQ895">
        <v>0.17</v>
      </c>
      <c r="DR895">
        <v>0.02</v>
      </c>
      <c r="DS895">
        <v>3.929616306023918</v>
      </c>
      <c r="DT895">
        <v>6.3952688610090194</v>
      </c>
      <c r="DU895">
        <v>0.48330556039742828</v>
      </c>
      <c r="DV895">
        <v>0</v>
      </c>
      <c r="DW895">
        <v>35.457135442895691</v>
      </c>
      <c r="DX895">
        <v>6.9895769121653748</v>
      </c>
      <c r="DY895">
        <v>0.50689057629182699</v>
      </c>
      <c r="DZ895">
        <v>0</v>
      </c>
      <c r="EA895">
        <v>-43.663177419354831</v>
      </c>
      <c r="EB895">
        <v>-9.6243338709677406</v>
      </c>
      <c r="EC895">
        <v>0.72013644841017799</v>
      </c>
      <c r="ED895">
        <v>0</v>
      </c>
      <c r="EE895">
        <v>223.92634119702601</v>
      </c>
      <c r="EF895">
        <v>228.47389632503581</v>
      </c>
      <c r="EG895">
        <v>16.49057199900902</v>
      </c>
      <c r="EH895">
        <v>0</v>
      </c>
      <c r="EI895">
        <v>3.944662682926829</v>
      </c>
      <c r="EJ895">
        <v>3.322327526132153E-2</v>
      </c>
      <c r="EK895">
        <v>3.719608571322401E-3</v>
      </c>
      <c r="EL895">
        <v>1</v>
      </c>
      <c r="EM895">
        <v>1.8633872397690909</v>
      </c>
      <c r="EN895">
        <v>6.4401982944824604E-3</v>
      </c>
      <c r="EO895">
        <v>8.1103567630880561E-4</v>
      </c>
      <c r="EP895">
        <v>1</v>
      </c>
      <c r="EQ895">
        <v>2</v>
      </c>
      <c r="ER895">
        <v>6</v>
      </c>
      <c r="ES895" t="s">
        <v>409</v>
      </c>
      <c r="ET895">
        <v>2.94408</v>
      </c>
      <c r="EU895">
        <v>2.8008899999999999</v>
      </c>
      <c r="EV895">
        <v>7.2834999999999997E-2</v>
      </c>
      <c r="EW895">
        <v>8.1129900000000005E-2</v>
      </c>
      <c r="EX895">
        <v>0.118226</v>
      </c>
      <c r="EY895">
        <v>0.105874</v>
      </c>
      <c r="EZ895">
        <v>19056.099999999999</v>
      </c>
      <c r="FA895">
        <v>19805.5</v>
      </c>
      <c r="FB895">
        <v>23893.3</v>
      </c>
      <c r="FC895">
        <v>25074.9</v>
      </c>
      <c r="FD895">
        <v>33715.599999999999</v>
      </c>
      <c r="FE895">
        <v>35793.800000000003</v>
      </c>
      <c r="FF895">
        <v>43553</v>
      </c>
      <c r="FG895">
        <v>46347.7</v>
      </c>
      <c r="FH895">
        <v>1.98888</v>
      </c>
      <c r="FI895">
        <v>1.8845499999999999</v>
      </c>
      <c r="FJ895">
        <v>0.12795300000000001</v>
      </c>
      <c r="FK895">
        <v>0</v>
      </c>
      <c r="FL895">
        <v>29.171099999999999</v>
      </c>
      <c r="FM895">
        <v>999.9</v>
      </c>
      <c r="FN895">
        <v>60.8</v>
      </c>
      <c r="FO895">
        <v>33.799999999999997</v>
      </c>
      <c r="FP895">
        <v>32.236600000000003</v>
      </c>
      <c r="FQ895">
        <v>63.276400000000002</v>
      </c>
      <c r="FR895">
        <v>25.713100000000001</v>
      </c>
      <c r="FS895">
        <v>1</v>
      </c>
      <c r="FT895">
        <v>0.26353900000000002</v>
      </c>
      <c r="FU895">
        <v>0.33791399999999999</v>
      </c>
      <c r="FV895">
        <v>20.324100000000001</v>
      </c>
      <c r="FW895">
        <v>5.2129500000000002</v>
      </c>
      <c r="FX895">
        <v>11.9053</v>
      </c>
      <c r="FY895">
        <v>5.00265</v>
      </c>
      <c r="FZ895">
        <v>3.2904499999999999</v>
      </c>
      <c r="GA895">
        <v>9999</v>
      </c>
      <c r="GB895">
        <v>9999</v>
      </c>
      <c r="GC895">
        <v>9999</v>
      </c>
      <c r="GD895">
        <v>999.9</v>
      </c>
      <c r="GE895">
        <v>1.8595200000000001</v>
      </c>
      <c r="GF895">
        <v>1.8545</v>
      </c>
      <c r="GG895">
        <v>1.85765</v>
      </c>
      <c r="GH895">
        <v>1.85608</v>
      </c>
      <c r="GI895">
        <v>1.8548800000000001</v>
      </c>
      <c r="GJ895">
        <v>1.8545499999999999</v>
      </c>
      <c r="GK895">
        <v>1.8532500000000001</v>
      </c>
      <c r="GL895">
        <v>1.8563799999999999</v>
      </c>
      <c r="GM895">
        <v>0</v>
      </c>
      <c r="GN895">
        <v>0</v>
      </c>
      <c r="GO895">
        <v>0</v>
      </c>
      <c r="GP895">
        <v>0</v>
      </c>
      <c r="GQ895" t="s">
        <v>385</v>
      </c>
      <c r="GR895" t="s">
        <v>386</v>
      </c>
      <c r="GS895" t="s">
        <v>387</v>
      </c>
      <c r="GT895" t="s">
        <v>387</v>
      </c>
      <c r="GU895" t="s">
        <v>387</v>
      </c>
      <c r="GV895" t="s">
        <v>387</v>
      </c>
      <c r="GW895">
        <v>0</v>
      </c>
      <c r="GX895">
        <v>100</v>
      </c>
      <c r="GY895">
        <v>100</v>
      </c>
      <c r="GZ895">
        <v>1.1559999999999999</v>
      </c>
      <c r="HA895">
        <v>2.5000000000000001E-3</v>
      </c>
      <c r="HB895">
        <v>0.40725668706344281</v>
      </c>
      <c r="HC895">
        <v>2.678124759318837E-3</v>
      </c>
      <c r="HD895">
        <v>-9.3737611465157319E-7</v>
      </c>
      <c r="HE895">
        <v>1.3915637841753891E-10</v>
      </c>
      <c r="HF895">
        <v>-8.3168333772034281E-2</v>
      </c>
      <c r="HG895">
        <v>1.061361004592812E-2</v>
      </c>
      <c r="HH895">
        <v>-3.086644042041478E-4</v>
      </c>
      <c r="HI895">
        <v>1.24720902217549E-6</v>
      </c>
      <c r="HJ895">
        <v>1</v>
      </c>
      <c r="HK895">
        <v>2093</v>
      </c>
      <c r="HL895">
        <v>2</v>
      </c>
      <c r="HM895">
        <v>27</v>
      </c>
      <c r="HN895">
        <v>4.8</v>
      </c>
      <c r="HO895">
        <v>4.7</v>
      </c>
      <c r="HP895">
        <v>0.97900399999999999</v>
      </c>
      <c r="HQ895">
        <v>2.3120099999999999</v>
      </c>
      <c r="HR895">
        <v>1.4978</v>
      </c>
      <c r="HS895">
        <v>2.3022499999999999</v>
      </c>
      <c r="HT895">
        <v>1.5478499999999999</v>
      </c>
      <c r="HU895">
        <v>2.3718300000000001</v>
      </c>
      <c r="HV895">
        <v>36.646900000000002</v>
      </c>
      <c r="HW895">
        <v>14.0357</v>
      </c>
      <c r="HX895">
        <v>18</v>
      </c>
      <c r="HY895">
        <v>504.90699999999998</v>
      </c>
      <c r="HZ895">
        <v>503</v>
      </c>
      <c r="IA895">
        <v>29.033799999999999</v>
      </c>
      <c r="IB895">
        <v>30.479900000000001</v>
      </c>
      <c r="IC895">
        <v>30.000599999999999</v>
      </c>
      <c r="ID895">
        <v>30.279199999999999</v>
      </c>
      <c r="IE895">
        <v>30.374300000000002</v>
      </c>
      <c r="IF895">
        <v>19.703700000000001</v>
      </c>
      <c r="IG895">
        <v>29.321300000000001</v>
      </c>
      <c r="IH895">
        <v>0</v>
      </c>
      <c r="II895">
        <v>29.0107</v>
      </c>
      <c r="IJ895">
        <v>391.84399999999999</v>
      </c>
      <c r="IK895">
        <v>23.203099999999999</v>
      </c>
      <c r="IL895">
        <v>100.721</v>
      </c>
      <c r="IM895">
        <v>100.45099999999999</v>
      </c>
      <c r="IN895" t="s">
        <v>2775</v>
      </c>
    </row>
    <row r="896" spans="1:248" x14ac:dyDescent="0.2">
      <c r="A896">
        <v>880</v>
      </c>
      <c r="B896">
        <v>1660492208.0999999</v>
      </c>
      <c r="C896">
        <v>8079</v>
      </c>
      <c r="D896" t="s">
        <v>2129</v>
      </c>
      <c r="E896" t="s">
        <v>2130</v>
      </c>
      <c r="F896">
        <v>1</v>
      </c>
      <c r="G896" t="s">
        <v>1989</v>
      </c>
      <c r="H896" t="s">
        <v>377</v>
      </c>
      <c r="I896" t="s">
        <v>378</v>
      </c>
      <c r="J896" t="s">
        <v>379</v>
      </c>
      <c r="K896" t="s">
        <v>1193</v>
      </c>
      <c r="L896" t="s">
        <v>376</v>
      </c>
      <c r="M896" t="s">
        <v>381</v>
      </c>
      <c r="N896">
        <v>1660492199.9749999</v>
      </c>
      <c r="O896">
        <f t="shared" si="442"/>
        <v>3.3836456109350033E-3</v>
      </c>
      <c r="P896">
        <f t="shared" si="443"/>
        <v>3.3836456109350035</v>
      </c>
      <c r="Q896">
        <f t="shared" si="444"/>
        <v>5.1776686101255152</v>
      </c>
      <c r="R896">
        <f t="shared" si="445"/>
        <v>278.06381249999998</v>
      </c>
      <c r="S896">
        <f t="shared" si="446"/>
        <v>223.06252697286322</v>
      </c>
      <c r="T896">
        <f t="shared" si="447"/>
        <v>22.252537400525409</v>
      </c>
      <c r="U896">
        <f t="shared" si="448"/>
        <v>27.739421189923544</v>
      </c>
      <c r="V896">
        <f t="shared" si="449"/>
        <v>0.18041406727677506</v>
      </c>
      <c r="W896">
        <f t="shared" si="450"/>
        <v>2.92490749229759</v>
      </c>
      <c r="X896">
        <f t="shared" si="451"/>
        <v>0.17445194062327576</v>
      </c>
      <c r="Y896">
        <f t="shared" si="452"/>
        <v>0.10955172269006835</v>
      </c>
      <c r="Z896">
        <f t="shared" si="453"/>
        <v>321.52030593749998</v>
      </c>
      <c r="AA896">
        <f t="shared" si="454"/>
        <v>32.022830613974307</v>
      </c>
      <c r="AB896">
        <f t="shared" si="455"/>
        <v>31.231312500000001</v>
      </c>
      <c r="AC896">
        <f t="shared" si="456"/>
        <v>4.5712211816655595</v>
      </c>
      <c r="AD896">
        <f t="shared" si="457"/>
        <v>59.973763226682223</v>
      </c>
      <c r="AE896">
        <f t="shared" si="458"/>
        <v>2.7068883547626439</v>
      </c>
      <c r="AF896">
        <f t="shared" si="459"/>
        <v>4.5134542325307248</v>
      </c>
      <c r="AG896">
        <f t="shared" si="460"/>
        <v>1.8643328269029156</v>
      </c>
      <c r="AH896">
        <f t="shared" si="461"/>
        <v>-149.21877144223365</v>
      </c>
      <c r="AI896">
        <f t="shared" si="462"/>
        <v>-35.202773993220667</v>
      </c>
      <c r="AJ896">
        <f t="shared" si="463"/>
        <v>-2.7058868919615353</v>
      </c>
      <c r="AK896">
        <f t="shared" si="464"/>
        <v>134.39287361008414</v>
      </c>
      <c r="AL896">
        <f t="shared" si="465"/>
        <v>35.706285787524592</v>
      </c>
      <c r="AM896">
        <f t="shared" si="466"/>
        <v>3.381962714316511</v>
      </c>
      <c r="AN896">
        <f t="shared" si="467"/>
        <v>5.1776686101255152</v>
      </c>
      <c r="AO896">
        <v>356.54768646421502</v>
      </c>
      <c r="AP896">
        <v>324.34680606060601</v>
      </c>
      <c r="AQ896">
        <v>5.0477548843320061</v>
      </c>
      <c r="AR896">
        <v>64.971531831168349</v>
      </c>
      <c r="AS896">
        <f t="shared" si="468"/>
        <v>3.3836456109350035</v>
      </c>
      <c r="AT896">
        <v>23.192367539728458</v>
      </c>
      <c r="AU896">
        <v>27.141293333333309</v>
      </c>
      <c r="AV896">
        <v>7.2636862955635339E-6</v>
      </c>
      <c r="AW896">
        <v>82.288730517660355</v>
      </c>
      <c r="AX896">
        <v>0</v>
      </c>
      <c r="AY896">
        <v>0</v>
      </c>
      <c r="AZ896">
        <f t="shared" si="469"/>
        <v>1</v>
      </c>
      <c r="BA896">
        <f t="shared" si="470"/>
        <v>0</v>
      </c>
      <c r="BB896">
        <f t="shared" si="471"/>
        <v>52040.442871403538</v>
      </c>
      <c r="BC896">
        <f t="shared" si="472"/>
        <v>2000.0231249999999</v>
      </c>
      <c r="BD896">
        <f t="shared" si="473"/>
        <v>1681.2197437499999</v>
      </c>
      <c r="BE896">
        <f t="shared" si="474"/>
        <v>0.84060015243573749</v>
      </c>
      <c r="BF896">
        <f t="shared" si="475"/>
        <v>0.16075829420097329</v>
      </c>
      <c r="BG896">
        <v>6</v>
      </c>
      <c r="BH896">
        <v>0.5</v>
      </c>
      <c r="BI896" t="s">
        <v>382</v>
      </c>
      <c r="BJ896">
        <v>2</v>
      </c>
      <c r="BK896" t="b">
        <v>1</v>
      </c>
      <c r="BL896">
        <v>1660492199.9749999</v>
      </c>
      <c r="BM896">
        <v>278.06381249999998</v>
      </c>
      <c r="BN896">
        <v>322.0265</v>
      </c>
      <c r="BO896">
        <v>27.134225000000001</v>
      </c>
      <c r="BP896">
        <v>23.1871875</v>
      </c>
      <c r="BQ896">
        <v>276.98412500000001</v>
      </c>
      <c r="BR896">
        <v>27.131724999999999</v>
      </c>
      <c r="BS896">
        <v>500.15168749999998</v>
      </c>
      <c r="BT896">
        <v>99.659312499999999</v>
      </c>
      <c r="BU896">
        <v>9.9879250000000003E-2</v>
      </c>
      <c r="BV896">
        <v>31.00806875</v>
      </c>
      <c r="BW896">
        <v>31.231312500000001</v>
      </c>
      <c r="BX896">
        <v>999.9</v>
      </c>
      <c r="BY896">
        <v>0</v>
      </c>
      <c r="BZ896">
        <v>0</v>
      </c>
      <c r="CA896">
        <v>10007.655624999999</v>
      </c>
      <c r="CB896">
        <v>0</v>
      </c>
      <c r="CC896">
        <v>31.10590625</v>
      </c>
      <c r="CD896">
        <v>-43.962549999999993</v>
      </c>
      <c r="CE896">
        <v>285.81956250000002</v>
      </c>
      <c r="CF896">
        <v>329.67062499999997</v>
      </c>
      <c r="CG896">
        <v>3.9470399999999999</v>
      </c>
      <c r="CH896">
        <v>322.0265</v>
      </c>
      <c r="CI896">
        <v>23.1871875</v>
      </c>
      <c r="CJ896">
        <v>2.7041781249999999</v>
      </c>
      <c r="CK896">
        <v>2.3108193749999999</v>
      </c>
      <c r="CL896">
        <v>22.31053125</v>
      </c>
      <c r="CM896">
        <v>19.752006250000001</v>
      </c>
      <c r="CN896">
        <v>2000.0231249999999</v>
      </c>
      <c r="CO896">
        <v>0.97999337500000006</v>
      </c>
      <c r="CP896">
        <v>2.00067375E-2</v>
      </c>
      <c r="CQ896">
        <v>0</v>
      </c>
      <c r="CR896">
        <v>3.0634999999999999</v>
      </c>
      <c r="CS896">
        <v>0</v>
      </c>
      <c r="CT896">
        <v>34718.631249999999</v>
      </c>
      <c r="CU896">
        <v>17412.481250000001</v>
      </c>
      <c r="CV896">
        <v>40.9645625</v>
      </c>
      <c r="CW896">
        <v>41.948812500000003</v>
      </c>
      <c r="CX896">
        <v>40.980312499999997</v>
      </c>
      <c r="CY896">
        <v>40.375</v>
      </c>
      <c r="CZ896">
        <v>41.015500000000003</v>
      </c>
      <c r="DA896">
        <v>1960.0125</v>
      </c>
      <c r="DB896">
        <v>40.010624999999997</v>
      </c>
      <c r="DC896">
        <v>0</v>
      </c>
      <c r="DD896">
        <v>1660492206.2</v>
      </c>
      <c r="DE896">
        <v>0</v>
      </c>
      <c r="DF896">
        <v>1660491924.5999999</v>
      </c>
      <c r="DG896" t="s">
        <v>1990</v>
      </c>
      <c r="DH896">
        <v>1660491919.5999999</v>
      </c>
      <c r="DI896">
        <v>1660491924.5999999</v>
      </c>
      <c r="DJ896">
        <v>26</v>
      </c>
      <c r="DK896">
        <v>0.56499999999999995</v>
      </c>
      <c r="DL896">
        <v>-7.0000000000000001E-3</v>
      </c>
      <c r="DM896">
        <v>1.335</v>
      </c>
      <c r="DN896">
        <v>1.2E-2</v>
      </c>
      <c r="DO896">
        <v>400</v>
      </c>
      <c r="DP896">
        <v>23</v>
      </c>
      <c r="DQ896">
        <v>0.17</v>
      </c>
      <c r="DR896">
        <v>0.02</v>
      </c>
      <c r="DS896">
        <v>4.0973721636487408</v>
      </c>
      <c r="DT896">
        <v>6.4736173128063497</v>
      </c>
      <c r="DU896">
        <v>0.48887996890990021</v>
      </c>
      <c r="DV896">
        <v>0</v>
      </c>
      <c r="DW896">
        <v>35.602207627415531</v>
      </c>
      <c r="DX896">
        <v>7.2586208346646233</v>
      </c>
      <c r="DY896">
        <v>0.54289074082642286</v>
      </c>
      <c r="DZ896">
        <v>0</v>
      </c>
      <c r="EA896">
        <v>-43.936706666666673</v>
      </c>
      <c r="EB896">
        <v>-10.114982869855471</v>
      </c>
      <c r="EC896">
        <v>0.73082813708529026</v>
      </c>
      <c r="ED896">
        <v>0</v>
      </c>
      <c r="EE896">
        <v>228.6130739008255</v>
      </c>
      <c r="EF896">
        <v>227.56974672915371</v>
      </c>
      <c r="EG896">
        <v>16.973334247483219</v>
      </c>
      <c r="EH896">
        <v>0</v>
      </c>
      <c r="EI896">
        <v>3.945411</v>
      </c>
      <c r="EJ896">
        <v>2.8727279549702719E-2</v>
      </c>
      <c r="EK896">
        <v>3.3715098991401659E-3</v>
      </c>
      <c r="EL896">
        <v>1</v>
      </c>
      <c r="EM896">
        <v>1.8638354782182831</v>
      </c>
      <c r="EN896">
        <v>1.1150069489852241E-2</v>
      </c>
      <c r="EO896">
        <v>1.2949180482919819E-3</v>
      </c>
      <c r="EP896">
        <v>1</v>
      </c>
      <c r="EQ896">
        <v>2</v>
      </c>
      <c r="ER896">
        <v>6</v>
      </c>
      <c r="ES896" t="s">
        <v>409</v>
      </c>
      <c r="ET896">
        <v>2.94408</v>
      </c>
      <c r="EU896">
        <v>2.8009400000000002</v>
      </c>
      <c r="EV896">
        <v>7.3754500000000001E-2</v>
      </c>
      <c r="EW896">
        <v>8.2020899999999994E-2</v>
      </c>
      <c r="EX896">
        <v>0.118229</v>
      </c>
      <c r="EY896">
        <v>0.105876</v>
      </c>
      <c r="EZ896">
        <v>19037.099999999999</v>
      </c>
      <c r="FA896">
        <v>19786.2</v>
      </c>
      <c r="FB896">
        <v>23893.200000000001</v>
      </c>
      <c r="FC896">
        <v>25074.799999999999</v>
      </c>
      <c r="FD896">
        <v>33715.300000000003</v>
      </c>
      <c r="FE896">
        <v>35793.599999999999</v>
      </c>
      <c r="FF896">
        <v>43552.800000000003</v>
      </c>
      <c r="FG896">
        <v>46347.5</v>
      </c>
      <c r="FH896">
        <v>1.98888</v>
      </c>
      <c r="FI896">
        <v>1.88452</v>
      </c>
      <c r="FJ896">
        <v>0.128001</v>
      </c>
      <c r="FK896">
        <v>0</v>
      </c>
      <c r="FL896">
        <v>29.1723</v>
      </c>
      <c r="FM896">
        <v>999.9</v>
      </c>
      <c r="FN896">
        <v>60.8</v>
      </c>
      <c r="FO896">
        <v>33.799999999999997</v>
      </c>
      <c r="FP896">
        <v>32.234200000000001</v>
      </c>
      <c r="FQ896">
        <v>63.296399999999998</v>
      </c>
      <c r="FR896">
        <v>25.5168</v>
      </c>
      <c r="FS896">
        <v>1</v>
      </c>
      <c r="FT896">
        <v>0.263679</v>
      </c>
      <c r="FU896">
        <v>0.342032</v>
      </c>
      <c r="FV896">
        <v>20.324100000000001</v>
      </c>
      <c r="FW896">
        <v>5.21265</v>
      </c>
      <c r="FX896">
        <v>11.905900000000001</v>
      </c>
      <c r="FY896">
        <v>5.00265</v>
      </c>
      <c r="FZ896">
        <v>3.2904800000000001</v>
      </c>
      <c r="GA896">
        <v>9999</v>
      </c>
      <c r="GB896">
        <v>9999</v>
      </c>
      <c r="GC896">
        <v>9999</v>
      </c>
      <c r="GD896">
        <v>999.9</v>
      </c>
      <c r="GE896">
        <v>1.8595200000000001</v>
      </c>
      <c r="GF896">
        <v>1.8545199999999999</v>
      </c>
      <c r="GG896">
        <v>1.8576299999999999</v>
      </c>
      <c r="GH896">
        <v>1.85608</v>
      </c>
      <c r="GI896">
        <v>1.8548800000000001</v>
      </c>
      <c r="GJ896">
        <v>1.85456</v>
      </c>
      <c r="GK896">
        <v>1.8532500000000001</v>
      </c>
      <c r="GL896">
        <v>1.8563799999999999</v>
      </c>
      <c r="GM896">
        <v>0</v>
      </c>
      <c r="GN896">
        <v>0</v>
      </c>
      <c r="GO896">
        <v>0</v>
      </c>
      <c r="GP896">
        <v>0</v>
      </c>
      <c r="GQ896" t="s">
        <v>385</v>
      </c>
      <c r="GR896" t="s">
        <v>386</v>
      </c>
      <c r="GS896" t="s">
        <v>387</v>
      </c>
      <c r="GT896" t="s">
        <v>387</v>
      </c>
      <c r="GU896" t="s">
        <v>387</v>
      </c>
      <c r="GV896" t="s">
        <v>387</v>
      </c>
      <c r="GW896">
        <v>0</v>
      </c>
      <c r="GX896">
        <v>100</v>
      </c>
      <c r="GY896">
        <v>100</v>
      </c>
      <c r="GZ896">
        <v>1.1659999999999999</v>
      </c>
      <c r="HA896">
        <v>2.3999999999999998E-3</v>
      </c>
      <c r="HB896">
        <v>0.40725668706344281</v>
      </c>
      <c r="HC896">
        <v>2.678124759318837E-3</v>
      </c>
      <c r="HD896">
        <v>-9.3737611465157319E-7</v>
      </c>
      <c r="HE896">
        <v>1.3915637841753891E-10</v>
      </c>
      <c r="HF896">
        <v>-8.3168333772034281E-2</v>
      </c>
      <c r="HG896">
        <v>1.061361004592812E-2</v>
      </c>
      <c r="HH896">
        <v>-3.086644042041478E-4</v>
      </c>
      <c r="HI896">
        <v>1.24720902217549E-6</v>
      </c>
      <c r="HJ896">
        <v>1</v>
      </c>
      <c r="HK896">
        <v>2093</v>
      </c>
      <c r="HL896">
        <v>2</v>
      </c>
      <c r="HM896">
        <v>27</v>
      </c>
      <c r="HN896">
        <v>4.8</v>
      </c>
      <c r="HO896">
        <v>4.7</v>
      </c>
      <c r="HP896">
        <v>0.98754900000000001</v>
      </c>
      <c r="HQ896">
        <v>2.3156699999999999</v>
      </c>
      <c r="HR896">
        <v>1.4978</v>
      </c>
      <c r="HS896">
        <v>2.3022499999999999</v>
      </c>
      <c r="HT896">
        <v>1.5478499999999999</v>
      </c>
      <c r="HU896">
        <v>2.4475099999999999</v>
      </c>
      <c r="HV896">
        <v>36.646900000000002</v>
      </c>
      <c r="HW896">
        <v>14.044499999999999</v>
      </c>
      <c r="HX896">
        <v>18</v>
      </c>
      <c r="HY896">
        <v>504.90699999999998</v>
      </c>
      <c r="HZ896">
        <v>502.983</v>
      </c>
      <c r="IA896">
        <v>29.028199999999998</v>
      </c>
      <c r="IB896">
        <v>30.480599999999999</v>
      </c>
      <c r="IC896">
        <v>30.000499999999999</v>
      </c>
      <c r="ID896">
        <v>30.279199999999999</v>
      </c>
      <c r="IE896">
        <v>30.374300000000002</v>
      </c>
      <c r="IF896">
        <v>19.9617</v>
      </c>
      <c r="IG896">
        <v>29.321300000000001</v>
      </c>
      <c r="IH896">
        <v>0</v>
      </c>
      <c r="II896">
        <v>29.0107</v>
      </c>
      <c r="IJ896">
        <v>401.91</v>
      </c>
      <c r="IK896">
        <v>23.203099999999999</v>
      </c>
      <c r="IL896">
        <v>100.721</v>
      </c>
      <c r="IM896">
        <v>100.45099999999999</v>
      </c>
      <c r="IN896" t="s">
        <v>2775</v>
      </c>
    </row>
    <row r="897" spans="1:248" x14ac:dyDescent="0.2">
      <c r="A897">
        <v>881</v>
      </c>
      <c r="B897">
        <v>1660492209.0999999</v>
      </c>
      <c r="C897">
        <v>8080</v>
      </c>
      <c r="D897" t="s">
        <v>2131</v>
      </c>
      <c r="E897" t="s">
        <v>2132</v>
      </c>
      <c r="F897">
        <v>1</v>
      </c>
      <c r="G897" t="s">
        <v>1989</v>
      </c>
      <c r="H897" t="s">
        <v>377</v>
      </c>
      <c r="I897" t="s">
        <v>378</v>
      </c>
      <c r="J897" t="s">
        <v>379</v>
      </c>
      <c r="K897" t="s">
        <v>1193</v>
      </c>
      <c r="L897" t="s">
        <v>376</v>
      </c>
      <c r="M897" t="s">
        <v>381</v>
      </c>
      <c r="N897">
        <v>1660492201.5</v>
      </c>
      <c r="O897">
        <f t="shared" si="442"/>
        <v>3.384487890171109E-3</v>
      </c>
      <c r="P897">
        <f t="shared" si="443"/>
        <v>3.3844878901711088</v>
      </c>
      <c r="Q897">
        <f t="shared" si="444"/>
        <v>5.2944631537713303</v>
      </c>
      <c r="R897">
        <f t="shared" si="445"/>
        <v>285.55693333333329</v>
      </c>
      <c r="S897">
        <f t="shared" si="446"/>
        <v>229.27370141168021</v>
      </c>
      <c r="T897">
        <f t="shared" si="447"/>
        <v>22.872134442704201</v>
      </c>
      <c r="U897">
        <f t="shared" si="448"/>
        <v>28.486898104893537</v>
      </c>
      <c r="V897">
        <f t="shared" si="449"/>
        <v>0.18040671343345682</v>
      </c>
      <c r="W897">
        <f t="shared" si="450"/>
        <v>2.924930218611915</v>
      </c>
      <c r="X897">
        <f t="shared" si="451"/>
        <v>0.17444510884511824</v>
      </c>
      <c r="Y897">
        <f t="shared" si="452"/>
        <v>0.10954740812940217</v>
      </c>
      <c r="Z897">
        <f t="shared" si="453"/>
        <v>321.52140559999998</v>
      </c>
      <c r="AA897">
        <f t="shared" si="454"/>
        <v>32.024940594418837</v>
      </c>
      <c r="AB897">
        <f t="shared" si="455"/>
        <v>31.233920000000001</v>
      </c>
      <c r="AC897">
        <f t="shared" si="456"/>
        <v>4.5718996894721444</v>
      </c>
      <c r="AD897">
        <f t="shared" si="457"/>
        <v>59.969149461160157</v>
      </c>
      <c r="AE897">
        <f t="shared" si="458"/>
        <v>2.7070398919076766</v>
      </c>
      <c r="AF897">
        <f t="shared" si="459"/>
        <v>4.5140541699043579</v>
      </c>
      <c r="AG897">
        <f t="shared" si="460"/>
        <v>1.8648597975644678</v>
      </c>
      <c r="AH897">
        <f t="shared" si="461"/>
        <v>-149.25591595654589</v>
      </c>
      <c r="AI897">
        <f t="shared" si="462"/>
        <v>-35.246609057646559</v>
      </c>
      <c r="AJ897">
        <f t="shared" si="463"/>
        <v>-2.7093012519448183</v>
      </c>
      <c r="AK897">
        <f t="shared" si="464"/>
        <v>134.30957933386273</v>
      </c>
      <c r="AL897">
        <f t="shared" si="465"/>
        <v>35.87886787397931</v>
      </c>
      <c r="AM897">
        <f t="shared" si="466"/>
        <v>3.3823692023376211</v>
      </c>
      <c r="AN897">
        <f t="shared" si="467"/>
        <v>5.2944631537713303</v>
      </c>
      <c r="AO897">
        <v>361.75369290464897</v>
      </c>
      <c r="AP897">
        <v>329.40614545454542</v>
      </c>
      <c r="AQ897">
        <v>5.0484357974188843</v>
      </c>
      <c r="AR897">
        <v>64.971531831168349</v>
      </c>
      <c r="AS897">
        <f t="shared" si="468"/>
        <v>3.3844878901711088</v>
      </c>
      <c r="AT897">
        <v>23.192593980676129</v>
      </c>
      <c r="AU897">
        <v>27.142464848484831</v>
      </c>
      <c r="AV897">
        <v>1.151214038626281E-5</v>
      </c>
      <c r="AW897">
        <v>82.288730517660355</v>
      </c>
      <c r="AX897">
        <v>0</v>
      </c>
      <c r="AY897">
        <v>0</v>
      </c>
      <c r="AZ897">
        <f t="shared" si="469"/>
        <v>1</v>
      </c>
      <c r="BA897">
        <f t="shared" si="470"/>
        <v>0</v>
      </c>
      <c r="BB897">
        <f t="shared" si="471"/>
        <v>52040.689310465554</v>
      </c>
      <c r="BC897">
        <f t="shared" si="472"/>
        <v>2000.03</v>
      </c>
      <c r="BD897">
        <f t="shared" si="473"/>
        <v>1681.2255200000002</v>
      </c>
      <c r="BE897">
        <f t="shared" si="474"/>
        <v>0.84060015099773511</v>
      </c>
      <c r="BF897">
        <f t="shared" si="475"/>
        <v>0.16075829142562861</v>
      </c>
      <c r="BG897">
        <v>6</v>
      </c>
      <c r="BH897">
        <v>0.5</v>
      </c>
      <c r="BI897" t="s">
        <v>382</v>
      </c>
      <c r="BJ897">
        <v>2</v>
      </c>
      <c r="BK897" t="b">
        <v>1</v>
      </c>
      <c r="BL897">
        <v>1660492201.5</v>
      </c>
      <c r="BM897">
        <v>285.55693333333329</v>
      </c>
      <c r="BN897">
        <v>329.75713333333329</v>
      </c>
      <c r="BO897">
        <v>27.13577333333334</v>
      </c>
      <c r="BP897">
        <v>23.188273333333331</v>
      </c>
      <c r="BQ897">
        <v>284.46086666666667</v>
      </c>
      <c r="BR897">
        <v>27.133273333333332</v>
      </c>
      <c r="BS897">
        <v>500.15239999999989</v>
      </c>
      <c r="BT897">
        <v>99.659240000000011</v>
      </c>
      <c r="BU897">
        <v>9.9844019999999992E-2</v>
      </c>
      <c r="BV897">
        <v>31.010400000000001</v>
      </c>
      <c r="BW897">
        <v>31.233920000000001</v>
      </c>
      <c r="BX897">
        <v>999.89999999999986</v>
      </c>
      <c r="BY897">
        <v>0</v>
      </c>
      <c r="BZ897">
        <v>0</v>
      </c>
      <c r="CA897">
        <v>10007.79266666667</v>
      </c>
      <c r="CB897">
        <v>0</v>
      </c>
      <c r="CC897">
        <v>30.957513333333331</v>
      </c>
      <c r="CD897">
        <v>-44.200146666666669</v>
      </c>
      <c r="CE897">
        <v>293.52206666666672</v>
      </c>
      <c r="CF897">
        <v>337.58519999999999</v>
      </c>
      <c r="CG897">
        <v>3.9474993333333339</v>
      </c>
      <c r="CH897">
        <v>329.75713333333329</v>
      </c>
      <c r="CI897">
        <v>23.188273333333331</v>
      </c>
      <c r="CJ897">
        <v>2.7043293333333329</v>
      </c>
      <c r="CK897">
        <v>2.3109259999999998</v>
      </c>
      <c r="CL897">
        <v>22.311453333333329</v>
      </c>
      <c r="CM897">
        <v>19.75274666666667</v>
      </c>
      <c r="CN897">
        <v>2000.03</v>
      </c>
      <c r="CO897">
        <v>0.97999340000000013</v>
      </c>
      <c r="CP897">
        <v>2.0006713333333339E-2</v>
      </c>
      <c r="CQ897">
        <v>0</v>
      </c>
      <c r="CR897">
        <v>3.0241333333333329</v>
      </c>
      <c r="CS897">
        <v>0</v>
      </c>
      <c r="CT897">
        <v>34747.879999999997</v>
      </c>
      <c r="CU897">
        <v>17412.54</v>
      </c>
      <c r="CV897">
        <v>40.970599999999997</v>
      </c>
      <c r="CW897">
        <v>41.953800000000001</v>
      </c>
      <c r="CX897">
        <v>40.983199999999997</v>
      </c>
      <c r="CY897">
        <v>40.375</v>
      </c>
      <c r="CZ897">
        <v>41.020666666666671</v>
      </c>
      <c r="DA897">
        <v>1960.0193333333341</v>
      </c>
      <c r="DB897">
        <v>40.010666666666673</v>
      </c>
      <c r="DC897">
        <v>0</v>
      </c>
      <c r="DD897">
        <v>1660492207.4000001</v>
      </c>
      <c r="DE897">
        <v>0</v>
      </c>
      <c r="DF897">
        <v>1660491924.5999999</v>
      </c>
      <c r="DG897" t="s">
        <v>1990</v>
      </c>
      <c r="DH897">
        <v>1660491919.5999999</v>
      </c>
      <c r="DI897">
        <v>1660491924.5999999</v>
      </c>
      <c r="DJ897">
        <v>26</v>
      </c>
      <c r="DK897">
        <v>0.56499999999999995</v>
      </c>
      <c r="DL897">
        <v>-7.0000000000000001E-3</v>
      </c>
      <c r="DM897">
        <v>1.335</v>
      </c>
      <c r="DN897">
        <v>1.2E-2</v>
      </c>
      <c r="DO897">
        <v>400</v>
      </c>
      <c r="DP897">
        <v>23</v>
      </c>
      <c r="DQ897">
        <v>0.17</v>
      </c>
      <c r="DR897">
        <v>0.02</v>
      </c>
      <c r="DS897">
        <v>4.2457884166113766</v>
      </c>
      <c r="DT897">
        <v>6.5585323849238479</v>
      </c>
      <c r="DU897">
        <v>0.48041158194708738</v>
      </c>
      <c r="DV897">
        <v>0</v>
      </c>
      <c r="DW897">
        <v>35.718631248452162</v>
      </c>
      <c r="DX897">
        <v>7.4468175726137726</v>
      </c>
      <c r="DY897">
        <v>0.55617651697228621</v>
      </c>
      <c r="DZ897">
        <v>0</v>
      </c>
      <c r="EA897">
        <v>-44.097379999999987</v>
      </c>
      <c r="EB897">
        <v>-10.28808186874309</v>
      </c>
      <c r="EC897">
        <v>0.74264379411217984</v>
      </c>
      <c r="ED897">
        <v>0</v>
      </c>
      <c r="EE897">
        <v>232.29209098277229</v>
      </c>
      <c r="EF897">
        <v>226.35171223337821</v>
      </c>
      <c r="EG897">
        <v>16.88519658877637</v>
      </c>
      <c r="EH897">
        <v>0</v>
      </c>
      <c r="EI897">
        <v>3.9458737500000001</v>
      </c>
      <c r="EJ897">
        <v>2.575193245779267E-2</v>
      </c>
      <c r="EK897">
        <v>3.1361869264283481E-3</v>
      </c>
      <c r="EL897">
        <v>1</v>
      </c>
      <c r="EM897">
        <v>1.8642946008765491</v>
      </c>
      <c r="EN897">
        <v>1.6326910327426392E-2</v>
      </c>
      <c r="EO897">
        <v>1.8053130389268451E-3</v>
      </c>
      <c r="EP897">
        <v>1</v>
      </c>
      <c r="EQ897">
        <v>2</v>
      </c>
      <c r="ER897">
        <v>6</v>
      </c>
      <c r="ES897" t="s">
        <v>409</v>
      </c>
      <c r="ET897">
        <v>2.9439600000000001</v>
      </c>
      <c r="EU897">
        <v>2.8009400000000002</v>
      </c>
      <c r="EV897">
        <v>7.4665899999999993E-2</v>
      </c>
      <c r="EW897">
        <v>8.2901199999999994E-2</v>
      </c>
      <c r="EX897">
        <v>0.118233</v>
      </c>
      <c r="EY897">
        <v>0.105876</v>
      </c>
      <c r="EZ897">
        <v>19018.400000000001</v>
      </c>
      <c r="FA897">
        <v>19767.099999999999</v>
      </c>
      <c r="FB897">
        <v>23893.200000000001</v>
      </c>
      <c r="FC897">
        <v>25074.6</v>
      </c>
      <c r="FD897">
        <v>33715.199999999997</v>
      </c>
      <c r="FE897">
        <v>35793.4</v>
      </c>
      <c r="FF897">
        <v>43552.7</v>
      </c>
      <c r="FG897">
        <v>46347.3</v>
      </c>
      <c r="FH897">
        <v>1.9888300000000001</v>
      </c>
      <c r="FI897">
        <v>1.8845799999999999</v>
      </c>
      <c r="FJ897">
        <v>0.12776599999999999</v>
      </c>
      <c r="FK897">
        <v>0</v>
      </c>
      <c r="FL897">
        <v>29.172999999999998</v>
      </c>
      <c r="FM897">
        <v>999.9</v>
      </c>
      <c r="FN897">
        <v>60.8</v>
      </c>
      <c r="FO897">
        <v>33.799999999999997</v>
      </c>
      <c r="FP897">
        <v>32.233899999999998</v>
      </c>
      <c r="FQ897">
        <v>62.956400000000002</v>
      </c>
      <c r="FR897">
        <v>25.5489</v>
      </c>
      <c r="FS897">
        <v>1</v>
      </c>
      <c r="FT897">
        <v>0.26367400000000002</v>
      </c>
      <c r="FU897">
        <v>0.34576499999999999</v>
      </c>
      <c r="FV897">
        <v>20.324100000000001</v>
      </c>
      <c r="FW897">
        <v>5.2119</v>
      </c>
      <c r="FX897">
        <v>11.9063</v>
      </c>
      <c r="FY897">
        <v>5.0025500000000003</v>
      </c>
      <c r="FZ897">
        <v>3.2904</v>
      </c>
      <c r="GA897">
        <v>9999</v>
      </c>
      <c r="GB897">
        <v>9999</v>
      </c>
      <c r="GC897">
        <v>9999</v>
      </c>
      <c r="GD897">
        <v>999.9</v>
      </c>
      <c r="GE897">
        <v>1.85951</v>
      </c>
      <c r="GF897">
        <v>1.85453</v>
      </c>
      <c r="GG897">
        <v>1.85764</v>
      </c>
      <c r="GH897">
        <v>1.85608</v>
      </c>
      <c r="GI897">
        <v>1.8548899999999999</v>
      </c>
      <c r="GJ897">
        <v>1.85456</v>
      </c>
      <c r="GK897">
        <v>1.8532599999999999</v>
      </c>
      <c r="GL897">
        <v>1.8563799999999999</v>
      </c>
      <c r="GM897">
        <v>0</v>
      </c>
      <c r="GN897">
        <v>0</v>
      </c>
      <c r="GO897">
        <v>0</v>
      </c>
      <c r="GP897">
        <v>0</v>
      </c>
      <c r="GQ897" t="s">
        <v>385</v>
      </c>
      <c r="GR897" t="s">
        <v>386</v>
      </c>
      <c r="GS897" t="s">
        <v>387</v>
      </c>
      <c r="GT897" t="s">
        <v>387</v>
      </c>
      <c r="GU897" t="s">
        <v>387</v>
      </c>
      <c r="GV897" t="s">
        <v>387</v>
      </c>
      <c r="GW897">
        <v>0</v>
      </c>
      <c r="GX897">
        <v>100</v>
      </c>
      <c r="GY897">
        <v>100</v>
      </c>
      <c r="GZ897">
        <v>1.1759999999999999</v>
      </c>
      <c r="HA897">
        <v>2.5000000000000001E-3</v>
      </c>
      <c r="HB897">
        <v>0.40725668706344281</v>
      </c>
      <c r="HC897">
        <v>2.678124759318837E-3</v>
      </c>
      <c r="HD897">
        <v>-9.3737611465157319E-7</v>
      </c>
      <c r="HE897">
        <v>1.3915637841753891E-10</v>
      </c>
      <c r="HF897">
        <v>-8.3168333772034281E-2</v>
      </c>
      <c r="HG897">
        <v>1.061361004592812E-2</v>
      </c>
      <c r="HH897">
        <v>-3.086644042041478E-4</v>
      </c>
      <c r="HI897">
        <v>1.24720902217549E-6</v>
      </c>
      <c r="HJ897">
        <v>1</v>
      </c>
      <c r="HK897">
        <v>2093</v>
      </c>
      <c r="HL897">
        <v>2</v>
      </c>
      <c r="HM897">
        <v>27</v>
      </c>
      <c r="HN897">
        <v>4.8</v>
      </c>
      <c r="HO897">
        <v>4.7</v>
      </c>
      <c r="HP897">
        <v>1.00098</v>
      </c>
      <c r="HQ897">
        <v>2.3339799999999999</v>
      </c>
      <c r="HR897">
        <v>1.4978</v>
      </c>
      <c r="HS897">
        <v>2.3022499999999999</v>
      </c>
      <c r="HT897">
        <v>1.5478499999999999</v>
      </c>
      <c r="HU897">
        <v>2.3706100000000001</v>
      </c>
      <c r="HV897">
        <v>36.646900000000002</v>
      </c>
      <c r="HW897">
        <v>14.026999999999999</v>
      </c>
      <c r="HX897">
        <v>18</v>
      </c>
      <c r="HY897">
        <v>504.87700000000001</v>
      </c>
      <c r="HZ897">
        <v>503.017</v>
      </c>
      <c r="IA897">
        <v>29.0243</v>
      </c>
      <c r="IB897">
        <v>30.480599999999999</v>
      </c>
      <c r="IC897">
        <v>30.000399999999999</v>
      </c>
      <c r="ID897">
        <v>30.279199999999999</v>
      </c>
      <c r="IE897">
        <v>30.374300000000002</v>
      </c>
      <c r="IF897">
        <v>20.125399999999999</v>
      </c>
      <c r="IG897">
        <v>29.321300000000001</v>
      </c>
      <c r="IH897">
        <v>0</v>
      </c>
      <c r="II897">
        <v>29.0107</v>
      </c>
      <c r="IJ897">
        <v>401.91</v>
      </c>
      <c r="IK897">
        <v>23.203099999999999</v>
      </c>
      <c r="IL897">
        <v>100.721</v>
      </c>
      <c r="IM897">
        <v>100.45</v>
      </c>
      <c r="IN897" t="s">
        <v>2775</v>
      </c>
    </row>
    <row r="898" spans="1:248" x14ac:dyDescent="0.2">
      <c r="A898">
        <v>882</v>
      </c>
      <c r="B898">
        <v>1660492210.0999999</v>
      </c>
      <c r="C898">
        <v>8081</v>
      </c>
      <c r="D898" t="s">
        <v>2133</v>
      </c>
      <c r="E898" t="s">
        <v>2134</v>
      </c>
      <c r="F898">
        <v>1</v>
      </c>
      <c r="G898" t="s">
        <v>1989</v>
      </c>
      <c r="H898" t="s">
        <v>377</v>
      </c>
      <c r="I898" t="s">
        <v>378</v>
      </c>
      <c r="J898" t="s">
        <v>379</v>
      </c>
      <c r="K898" t="s">
        <v>1193</v>
      </c>
      <c r="L898" t="s">
        <v>376</v>
      </c>
      <c r="M898" t="s">
        <v>381</v>
      </c>
      <c r="N898">
        <v>1660492202.0062499</v>
      </c>
      <c r="O898">
        <f t="shared" si="442"/>
        <v>3.3860746341652583E-3</v>
      </c>
      <c r="P898">
        <f t="shared" si="443"/>
        <v>3.3860746341652583</v>
      </c>
      <c r="Q898">
        <f t="shared" si="444"/>
        <v>5.4472627970123142</v>
      </c>
      <c r="R898">
        <f t="shared" si="445"/>
        <v>288.04418750000002</v>
      </c>
      <c r="S898">
        <f t="shared" si="446"/>
        <v>230.32800665100692</v>
      </c>
      <c r="T898">
        <f t="shared" si="447"/>
        <v>22.977306663114383</v>
      </c>
      <c r="U898">
        <f t="shared" si="448"/>
        <v>28.735018919099325</v>
      </c>
      <c r="V898">
        <f t="shared" si="449"/>
        <v>0.1804720202495545</v>
      </c>
      <c r="W898">
        <f t="shared" si="450"/>
        <v>2.9250023886544976</v>
      </c>
      <c r="X898">
        <f t="shared" si="451"/>
        <v>0.17450631747042547</v>
      </c>
      <c r="Y898">
        <f t="shared" si="452"/>
        <v>0.10958601509680996</v>
      </c>
      <c r="Z898">
        <f t="shared" si="453"/>
        <v>321.52100418750001</v>
      </c>
      <c r="AA898">
        <f t="shared" si="454"/>
        <v>32.02501501353369</v>
      </c>
      <c r="AB898">
        <f t="shared" si="455"/>
        <v>31.23495625</v>
      </c>
      <c r="AC898">
        <f t="shared" si="456"/>
        <v>4.572169360504784</v>
      </c>
      <c r="AD898">
        <f t="shared" si="457"/>
        <v>59.968577506496821</v>
      </c>
      <c r="AE898">
        <f t="shared" si="458"/>
        <v>2.7070931715367159</v>
      </c>
      <c r="AF898">
        <f t="shared" si="459"/>
        <v>4.5141860689349143</v>
      </c>
      <c r="AG898">
        <f t="shared" si="460"/>
        <v>1.865076188968068</v>
      </c>
      <c r="AH898">
        <f t="shared" si="461"/>
        <v>-149.3258913666879</v>
      </c>
      <c r="AI898">
        <f t="shared" si="462"/>
        <v>-35.330070302963627</v>
      </c>
      <c r="AJ898">
        <f t="shared" si="463"/>
        <v>-2.7156704076662015</v>
      </c>
      <c r="AK898">
        <f t="shared" si="464"/>
        <v>134.14937211018227</v>
      </c>
      <c r="AL898">
        <f t="shared" si="465"/>
        <v>35.934130593488909</v>
      </c>
      <c r="AM898">
        <f t="shared" si="466"/>
        <v>3.3825019733957338</v>
      </c>
      <c r="AN898">
        <f t="shared" si="467"/>
        <v>5.4472627970123142</v>
      </c>
      <c r="AO898">
        <v>366.93842263267521</v>
      </c>
      <c r="AP898">
        <v>334.43698181818172</v>
      </c>
      <c r="AQ898">
        <v>5.0418237740419176</v>
      </c>
      <c r="AR898">
        <v>64.971531831168349</v>
      </c>
      <c r="AS898">
        <f t="shared" si="468"/>
        <v>3.3860746341652583</v>
      </c>
      <c r="AT898">
        <v>23.19272432510169</v>
      </c>
      <c r="AU898">
        <v>27.144437575757561</v>
      </c>
      <c r="AV898">
        <v>1.420340221682044E-5</v>
      </c>
      <c r="AW898">
        <v>82.288730517660355</v>
      </c>
      <c r="AX898">
        <v>0</v>
      </c>
      <c r="AY898">
        <v>0</v>
      </c>
      <c r="AZ898">
        <f t="shared" si="469"/>
        <v>1</v>
      </c>
      <c r="BA898">
        <f t="shared" si="470"/>
        <v>0</v>
      </c>
      <c r="BB898">
        <f t="shared" si="471"/>
        <v>52042.656213199713</v>
      </c>
      <c r="BC898">
        <f t="shared" si="472"/>
        <v>2000.0274999999999</v>
      </c>
      <c r="BD898">
        <f t="shared" si="473"/>
        <v>1681.2234187500001</v>
      </c>
      <c r="BE898">
        <f t="shared" si="474"/>
        <v>0.84060015112292208</v>
      </c>
      <c r="BF898">
        <f t="shared" si="475"/>
        <v>0.16075829166723959</v>
      </c>
      <c r="BG898">
        <v>6</v>
      </c>
      <c r="BH898">
        <v>0.5</v>
      </c>
      <c r="BI898" t="s">
        <v>382</v>
      </c>
      <c r="BJ898">
        <v>2</v>
      </c>
      <c r="BK898" t="b">
        <v>1</v>
      </c>
      <c r="BL898">
        <v>1660492202.0062499</v>
      </c>
      <c r="BM898">
        <v>288.04418750000002</v>
      </c>
      <c r="BN898">
        <v>332.32100000000003</v>
      </c>
      <c r="BO898">
        <v>27.136312499999999</v>
      </c>
      <c r="BP898">
        <v>23.188643750000001</v>
      </c>
      <c r="BQ898">
        <v>286.9428125</v>
      </c>
      <c r="BR898">
        <v>27.13381875</v>
      </c>
      <c r="BS898">
        <v>500.150375</v>
      </c>
      <c r="BT898">
        <v>99.659231250000005</v>
      </c>
      <c r="BU898">
        <v>9.9834081249999998E-2</v>
      </c>
      <c r="BV898">
        <v>31.0109125</v>
      </c>
      <c r="BW898">
        <v>31.23495625</v>
      </c>
      <c r="BX898">
        <v>999.9</v>
      </c>
      <c r="BY898">
        <v>0</v>
      </c>
      <c r="BZ898">
        <v>0</v>
      </c>
      <c r="CA898">
        <v>10008.205625000001</v>
      </c>
      <c r="CB898">
        <v>0</v>
      </c>
      <c r="CC898">
        <v>30.893787499999998</v>
      </c>
      <c r="CD898">
        <v>-44.276756249999998</v>
      </c>
      <c r="CE898">
        <v>296.07887499999998</v>
      </c>
      <c r="CF898">
        <v>340.21006249999999</v>
      </c>
      <c r="CG898">
        <v>3.9476681249999999</v>
      </c>
      <c r="CH898">
        <v>332.32100000000003</v>
      </c>
      <c r="CI898">
        <v>23.188643750000001</v>
      </c>
      <c r="CJ898">
        <v>2.7043831250000001</v>
      </c>
      <c r="CK898">
        <v>2.3109631249999998</v>
      </c>
      <c r="CL898">
        <v>22.311781249999999</v>
      </c>
      <c r="CM898">
        <v>19.753006249999999</v>
      </c>
      <c r="CN898">
        <v>2000.0274999999999</v>
      </c>
      <c r="CO898">
        <v>0.97999337500000006</v>
      </c>
      <c r="CP898">
        <v>2.00067375E-2</v>
      </c>
      <c r="CQ898">
        <v>0</v>
      </c>
      <c r="CR898">
        <v>3.010875</v>
      </c>
      <c r="CS898">
        <v>0</v>
      </c>
      <c r="CT898">
        <v>34759.21875</v>
      </c>
      <c r="CU898">
        <v>17412.518749999999</v>
      </c>
      <c r="CV898">
        <v>40.968499999999999</v>
      </c>
      <c r="CW898">
        <v>41.952749999999988</v>
      </c>
      <c r="CX898">
        <v>40.980312499999997</v>
      </c>
      <c r="CY898">
        <v>40.375</v>
      </c>
      <c r="CZ898">
        <v>41.023249999999997</v>
      </c>
      <c r="DA898">
        <v>1960.016875</v>
      </c>
      <c r="DB898">
        <v>40.010624999999997</v>
      </c>
      <c r="DC898">
        <v>0</v>
      </c>
      <c r="DD898">
        <v>1660492208</v>
      </c>
      <c r="DE898">
        <v>0</v>
      </c>
      <c r="DF898">
        <v>1660491924.5999999</v>
      </c>
      <c r="DG898" t="s">
        <v>1990</v>
      </c>
      <c r="DH898">
        <v>1660491919.5999999</v>
      </c>
      <c r="DI898">
        <v>1660491924.5999999</v>
      </c>
      <c r="DJ898">
        <v>26</v>
      </c>
      <c r="DK898">
        <v>0.56499999999999995</v>
      </c>
      <c r="DL898">
        <v>-7.0000000000000001E-3</v>
      </c>
      <c r="DM898">
        <v>1.335</v>
      </c>
      <c r="DN898">
        <v>1.2E-2</v>
      </c>
      <c r="DO898">
        <v>400</v>
      </c>
      <c r="DP898">
        <v>23</v>
      </c>
      <c r="DQ898">
        <v>0.17</v>
      </c>
      <c r="DR898">
        <v>0.02</v>
      </c>
      <c r="DS898">
        <v>4.4209326362456149</v>
      </c>
      <c r="DT898">
        <v>6.9874503834582216</v>
      </c>
      <c r="DU898">
        <v>0.51325646889088827</v>
      </c>
      <c r="DV898">
        <v>0</v>
      </c>
      <c r="DW898">
        <v>35.921999357228508</v>
      </c>
      <c r="DX898">
        <v>7.518531376043696</v>
      </c>
      <c r="DY898">
        <v>0.54313194099897688</v>
      </c>
      <c r="DZ898">
        <v>0</v>
      </c>
      <c r="EA898">
        <v>-44.296432258064513</v>
      </c>
      <c r="EB898">
        <v>-10.106496774193561</v>
      </c>
      <c r="EC898">
        <v>0.7545358365490914</v>
      </c>
      <c r="ED898">
        <v>0</v>
      </c>
      <c r="EE898">
        <v>238.7830932623485</v>
      </c>
      <c r="EF898">
        <v>222.37937970448729</v>
      </c>
      <c r="EG898">
        <v>16.0576655941457</v>
      </c>
      <c r="EH898">
        <v>0</v>
      </c>
      <c r="EI898">
        <v>3.9464624390243901</v>
      </c>
      <c r="EJ898">
        <v>2.2987108013936611E-2</v>
      </c>
      <c r="EK898">
        <v>2.9142013761777469E-3</v>
      </c>
      <c r="EL898">
        <v>1</v>
      </c>
      <c r="EM898">
        <v>1.8649393968549279</v>
      </c>
      <c r="EN898">
        <v>2.409276488687951E-2</v>
      </c>
      <c r="EO898">
        <v>2.2647386670392091E-3</v>
      </c>
      <c r="EP898">
        <v>1</v>
      </c>
      <c r="EQ898">
        <v>2</v>
      </c>
      <c r="ER898">
        <v>6</v>
      </c>
      <c r="ES898" t="s">
        <v>409</v>
      </c>
      <c r="ET898">
        <v>2.9440400000000002</v>
      </c>
      <c r="EU898">
        <v>2.8010000000000002</v>
      </c>
      <c r="EV898">
        <v>7.5569999999999998E-2</v>
      </c>
      <c r="EW898">
        <v>8.3771499999999999E-2</v>
      </c>
      <c r="EX898">
        <v>0.118239</v>
      </c>
      <c r="EY898">
        <v>0.105878</v>
      </c>
      <c r="EZ898">
        <v>18999.8</v>
      </c>
      <c r="FA898">
        <v>19748.3</v>
      </c>
      <c r="FB898">
        <v>23893.1</v>
      </c>
      <c r="FC898">
        <v>25074.5</v>
      </c>
      <c r="FD898">
        <v>33715</v>
      </c>
      <c r="FE898">
        <v>35793.199999999997</v>
      </c>
      <c r="FF898">
        <v>43552.800000000003</v>
      </c>
      <c r="FG898">
        <v>46347</v>
      </c>
      <c r="FH898">
        <v>1.98888</v>
      </c>
      <c r="FI898">
        <v>1.8846000000000001</v>
      </c>
      <c r="FJ898">
        <v>0.12762100000000001</v>
      </c>
      <c r="FK898">
        <v>0</v>
      </c>
      <c r="FL898">
        <v>29.1739</v>
      </c>
      <c r="FM898">
        <v>999.9</v>
      </c>
      <c r="FN898">
        <v>60.8</v>
      </c>
      <c r="FO898">
        <v>33.799999999999997</v>
      </c>
      <c r="FP898">
        <v>32.234999999999999</v>
      </c>
      <c r="FQ898">
        <v>63.0364</v>
      </c>
      <c r="FR898">
        <v>25.288499999999999</v>
      </c>
      <c r="FS898">
        <v>1</v>
      </c>
      <c r="FT898">
        <v>0.26366099999999998</v>
      </c>
      <c r="FU898">
        <v>0.35036499999999998</v>
      </c>
      <c r="FV898">
        <v>20.324100000000001</v>
      </c>
      <c r="FW898">
        <v>5.2115999999999998</v>
      </c>
      <c r="FX898">
        <v>11.906499999999999</v>
      </c>
      <c r="FY898">
        <v>5.0025000000000004</v>
      </c>
      <c r="FZ898">
        <v>3.2903799999999999</v>
      </c>
      <c r="GA898">
        <v>9999</v>
      </c>
      <c r="GB898">
        <v>9999</v>
      </c>
      <c r="GC898">
        <v>9999</v>
      </c>
      <c r="GD898">
        <v>999.9</v>
      </c>
      <c r="GE898">
        <v>1.85951</v>
      </c>
      <c r="GF898">
        <v>1.85453</v>
      </c>
      <c r="GG898">
        <v>1.85762</v>
      </c>
      <c r="GH898">
        <v>1.85608</v>
      </c>
      <c r="GI898">
        <v>1.8548800000000001</v>
      </c>
      <c r="GJ898">
        <v>1.85456</v>
      </c>
      <c r="GK898">
        <v>1.85324</v>
      </c>
      <c r="GL898">
        <v>1.8563799999999999</v>
      </c>
      <c r="GM898">
        <v>0</v>
      </c>
      <c r="GN898">
        <v>0</v>
      </c>
      <c r="GO898">
        <v>0</v>
      </c>
      <c r="GP898">
        <v>0</v>
      </c>
      <c r="GQ898" t="s">
        <v>385</v>
      </c>
      <c r="GR898" t="s">
        <v>386</v>
      </c>
      <c r="GS898" t="s">
        <v>387</v>
      </c>
      <c r="GT898" t="s">
        <v>387</v>
      </c>
      <c r="GU898" t="s">
        <v>387</v>
      </c>
      <c r="GV898" t="s">
        <v>387</v>
      </c>
      <c r="GW898">
        <v>0</v>
      </c>
      <c r="GX898">
        <v>100</v>
      </c>
      <c r="GY898">
        <v>100</v>
      </c>
      <c r="GZ898">
        <v>1.1870000000000001</v>
      </c>
      <c r="HA898">
        <v>2.3999999999999998E-3</v>
      </c>
      <c r="HB898">
        <v>0.40725668706344281</v>
      </c>
      <c r="HC898">
        <v>2.678124759318837E-3</v>
      </c>
      <c r="HD898">
        <v>-9.3737611465157319E-7</v>
      </c>
      <c r="HE898">
        <v>1.3915637841753891E-10</v>
      </c>
      <c r="HF898">
        <v>-8.3168333772034281E-2</v>
      </c>
      <c r="HG898">
        <v>1.061361004592812E-2</v>
      </c>
      <c r="HH898">
        <v>-3.086644042041478E-4</v>
      </c>
      <c r="HI898">
        <v>1.24720902217549E-6</v>
      </c>
      <c r="HJ898">
        <v>1</v>
      </c>
      <c r="HK898">
        <v>2093</v>
      </c>
      <c r="HL898">
        <v>2</v>
      </c>
      <c r="HM898">
        <v>27</v>
      </c>
      <c r="HN898">
        <v>4.8</v>
      </c>
      <c r="HO898">
        <v>4.8</v>
      </c>
      <c r="HP898">
        <v>1.0083</v>
      </c>
      <c r="HQ898">
        <v>2.32666</v>
      </c>
      <c r="HR898">
        <v>1.4978</v>
      </c>
      <c r="HS898">
        <v>2.3022499999999999</v>
      </c>
      <c r="HT898">
        <v>1.5478499999999999</v>
      </c>
      <c r="HU898">
        <v>2.2766099999999998</v>
      </c>
      <c r="HV898">
        <v>36.646900000000002</v>
      </c>
      <c r="HW898">
        <v>14.026999999999999</v>
      </c>
      <c r="HX898">
        <v>18</v>
      </c>
      <c r="HY898">
        <v>504.90699999999998</v>
      </c>
      <c r="HZ898">
        <v>503.03300000000002</v>
      </c>
      <c r="IA898">
        <v>29.019400000000001</v>
      </c>
      <c r="IB898">
        <v>30.480599999999999</v>
      </c>
      <c r="IC898">
        <v>30.000299999999999</v>
      </c>
      <c r="ID898">
        <v>30.279199999999999</v>
      </c>
      <c r="IE898">
        <v>30.374300000000002</v>
      </c>
      <c r="IF898">
        <v>20.379200000000001</v>
      </c>
      <c r="IG898">
        <v>29.321300000000001</v>
      </c>
      <c r="IH898">
        <v>0</v>
      </c>
      <c r="II898">
        <v>29.0107</v>
      </c>
      <c r="IJ898">
        <v>411.92899999999997</v>
      </c>
      <c r="IK898">
        <v>23.203099999999999</v>
      </c>
      <c r="IL898">
        <v>100.721</v>
      </c>
      <c r="IM898">
        <v>100.45</v>
      </c>
      <c r="IN898" t="s">
        <v>2775</v>
      </c>
    </row>
    <row r="899" spans="1:248" x14ac:dyDescent="0.2">
      <c r="A899">
        <v>883</v>
      </c>
      <c r="B899">
        <v>1660492211.0999999</v>
      </c>
      <c r="C899">
        <v>8082</v>
      </c>
      <c r="D899" t="s">
        <v>2135</v>
      </c>
      <c r="E899" t="s">
        <v>2136</v>
      </c>
      <c r="F899">
        <v>1</v>
      </c>
      <c r="G899" t="s">
        <v>1989</v>
      </c>
      <c r="H899" t="s">
        <v>377</v>
      </c>
      <c r="I899" t="s">
        <v>378</v>
      </c>
      <c r="J899" t="s">
        <v>379</v>
      </c>
      <c r="K899" t="s">
        <v>1193</v>
      </c>
      <c r="L899" t="s">
        <v>376</v>
      </c>
      <c r="M899" t="s">
        <v>381</v>
      </c>
      <c r="N899">
        <v>1660492203.5333331</v>
      </c>
      <c r="O899">
        <f t="shared" si="442"/>
        <v>3.3875134813546228E-3</v>
      </c>
      <c r="P899">
        <f t="shared" si="443"/>
        <v>3.3875134813546226</v>
      </c>
      <c r="Q899">
        <f t="shared" si="444"/>
        <v>5.6282739123618404</v>
      </c>
      <c r="R899">
        <f t="shared" si="445"/>
        <v>295.54626666666661</v>
      </c>
      <c r="S899">
        <f t="shared" si="446"/>
        <v>235.98287102878442</v>
      </c>
      <c r="T899">
        <f t="shared" si="447"/>
        <v>23.541402409224514</v>
      </c>
      <c r="U899">
        <f t="shared" si="448"/>
        <v>29.48338395838617</v>
      </c>
      <c r="V899">
        <f t="shared" si="449"/>
        <v>0.18050701344909084</v>
      </c>
      <c r="W899">
        <f t="shared" si="450"/>
        <v>2.9251617328758055</v>
      </c>
      <c r="X899">
        <f t="shared" si="451"/>
        <v>0.17453935166455387</v>
      </c>
      <c r="Y899">
        <f t="shared" si="452"/>
        <v>0.10960682987065573</v>
      </c>
      <c r="Z899">
        <f t="shared" si="453"/>
        <v>321.51895840000003</v>
      </c>
      <c r="AA899">
        <f t="shared" si="454"/>
        <v>32.026530762332143</v>
      </c>
      <c r="AB899">
        <f t="shared" si="455"/>
        <v>31.23726666666667</v>
      </c>
      <c r="AC899">
        <f t="shared" si="456"/>
        <v>4.5727706672674779</v>
      </c>
      <c r="AD899">
        <f t="shared" si="457"/>
        <v>59.965700827242998</v>
      </c>
      <c r="AE899">
        <f t="shared" si="458"/>
        <v>2.7072649180983781</v>
      </c>
      <c r="AF899">
        <f t="shared" si="459"/>
        <v>4.5146890318147364</v>
      </c>
      <c r="AG899">
        <f t="shared" si="460"/>
        <v>1.8655057491690998</v>
      </c>
      <c r="AH899">
        <f t="shared" si="461"/>
        <v>-149.38934452773887</v>
      </c>
      <c r="AI899">
        <f t="shared" si="462"/>
        <v>-35.388176060525979</v>
      </c>
      <c r="AJ899">
        <f t="shared" si="463"/>
        <v>-2.7200457847326591</v>
      </c>
      <c r="AK899">
        <f t="shared" si="464"/>
        <v>134.02139202700255</v>
      </c>
      <c r="AL899">
        <f t="shared" si="465"/>
        <v>36.119400195943932</v>
      </c>
      <c r="AM899">
        <f t="shared" si="466"/>
        <v>3.3830812885092776</v>
      </c>
      <c r="AN899">
        <f t="shared" si="467"/>
        <v>5.6282739123618404</v>
      </c>
      <c r="AO899">
        <v>372.08476446484087</v>
      </c>
      <c r="AP899">
        <v>339.43393333333319</v>
      </c>
      <c r="AQ899">
        <v>5.0276247978852906</v>
      </c>
      <c r="AR899">
        <v>64.971531831168349</v>
      </c>
      <c r="AS899">
        <f t="shared" si="468"/>
        <v>3.3875134813546226</v>
      </c>
      <c r="AT899">
        <v>23.192969026035829</v>
      </c>
      <c r="AU899">
        <v>27.146317575757561</v>
      </c>
      <c r="AV899">
        <v>1.9121998243204591E-5</v>
      </c>
      <c r="AW899">
        <v>82.288730517660355</v>
      </c>
      <c r="AX899">
        <v>0</v>
      </c>
      <c r="AY899">
        <v>0</v>
      </c>
      <c r="AZ899">
        <f t="shared" si="469"/>
        <v>1</v>
      </c>
      <c r="BA899">
        <f t="shared" si="470"/>
        <v>0</v>
      </c>
      <c r="BB899">
        <f t="shared" si="471"/>
        <v>52046.856367100649</v>
      </c>
      <c r="BC899">
        <f t="shared" si="472"/>
        <v>2000.0146666666669</v>
      </c>
      <c r="BD899">
        <f t="shared" si="473"/>
        <v>1681.2126400000002</v>
      </c>
      <c r="BE899">
        <f t="shared" si="474"/>
        <v>0.84060015559885892</v>
      </c>
      <c r="BF899">
        <f t="shared" si="475"/>
        <v>0.16075830030579774</v>
      </c>
      <c r="BG899">
        <v>6</v>
      </c>
      <c r="BH899">
        <v>0.5</v>
      </c>
      <c r="BI899" t="s">
        <v>382</v>
      </c>
      <c r="BJ899">
        <v>2</v>
      </c>
      <c r="BK899" t="b">
        <v>1</v>
      </c>
      <c r="BL899">
        <v>1660492203.5333331</v>
      </c>
      <c r="BM899">
        <v>295.54626666666661</v>
      </c>
      <c r="BN899">
        <v>340.07593333333341</v>
      </c>
      <c r="BO899">
        <v>27.138066666666671</v>
      </c>
      <c r="BP899">
        <v>23.18973333333334</v>
      </c>
      <c r="BQ899">
        <v>294.42860000000002</v>
      </c>
      <c r="BR899">
        <v>27.135580000000001</v>
      </c>
      <c r="BS899">
        <v>500.15093333333328</v>
      </c>
      <c r="BT899">
        <v>99.659126666666666</v>
      </c>
      <c r="BU899">
        <v>9.9819000000000005E-2</v>
      </c>
      <c r="BV899">
        <v>31.01286666666666</v>
      </c>
      <c r="BW899">
        <v>31.23726666666667</v>
      </c>
      <c r="BX899">
        <v>999.89999999999986</v>
      </c>
      <c r="BY899">
        <v>0</v>
      </c>
      <c r="BZ899">
        <v>0</v>
      </c>
      <c r="CA899">
        <v>10009.126</v>
      </c>
      <c r="CB899">
        <v>0</v>
      </c>
      <c r="CC899">
        <v>30.71701333333333</v>
      </c>
      <c r="CD899">
        <v>-44.529673333333328</v>
      </c>
      <c r="CE899">
        <v>303.79073333333332</v>
      </c>
      <c r="CF899">
        <v>348.14946666666668</v>
      </c>
      <c r="CG899">
        <v>3.9483333333333341</v>
      </c>
      <c r="CH899">
        <v>340.07593333333341</v>
      </c>
      <c r="CI899">
        <v>23.18973333333334</v>
      </c>
      <c r="CJ899">
        <v>2.7045546666666671</v>
      </c>
      <c r="CK899">
        <v>2.3110693333333341</v>
      </c>
      <c r="CL899">
        <v>22.312819999999999</v>
      </c>
      <c r="CM899">
        <v>19.753746666666661</v>
      </c>
      <c r="CN899">
        <v>2000.0146666666669</v>
      </c>
      <c r="CO899">
        <v>0.97999320000000012</v>
      </c>
      <c r="CP899">
        <v>2.0006906666666671E-2</v>
      </c>
      <c r="CQ899">
        <v>0</v>
      </c>
      <c r="CR899">
        <v>2.9781333333333331</v>
      </c>
      <c r="CS899">
        <v>0</v>
      </c>
      <c r="CT899">
        <v>34790.773333333331</v>
      </c>
      <c r="CU899">
        <v>17412.406666666669</v>
      </c>
      <c r="CV899">
        <v>40.970599999999997</v>
      </c>
      <c r="CW899">
        <v>41.957999999999998</v>
      </c>
      <c r="CX899">
        <v>40.979000000000013</v>
      </c>
      <c r="CY899">
        <v>40.375</v>
      </c>
      <c r="CZ899">
        <v>41.028933333333342</v>
      </c>
      <c r="DA899">
        <v>1960.0039999999999</v>
      </c>
      <c r="DB899">
        <v>40.010666666666673</v>
      </c>
      <c r="DC899">
        <v>0</v>
      </c>
      <c r="DD899">
        <v>1660492209.2</v>
      </c>
      <c r="DE899">
        <v>0</v>
      </c>
      <c r="DF899">
        <v>1660491924.5999999</v>
      </c>
      <c r="DG899" t="s">
        <v>1990</v>
      </c>
      <c r="DH899">
        <v>1660491919.5999999</v>
      </c>
      <c r="DI899">
        <v>1660491924.5999999</v>
      </c>
      <c r="DJ899">
        <v>26</v>
      </c>
      <c r="DK899">
        <v>0.56499999999999995</v>
      </c>
      <c r="DL899">
        <v>-7.0000000000000001E-3</v>
      </c>
      <c r="DM899">
        <v>1.335</v>
      </c>
      <c r="DN899">
        <v>1.2E-2</v>
      </c>
      <c r="DO899">
        <v>400</v>
      </c>
      <c r="DP899">
        <v>23</v>
      </c>
      <c r="DQ899">
        <v>0.17</v>
      </c>
      <c r="DR899">
        <v>0.02</v>
      </c>
      <c r="DS899">
        <v>4.4209326362456149</v>
      </c>
      <c r="DT899">
        <v>6.9874503834582216</v>
      </c>
      <c r="DU899">
        <v>0.51325646889088827</v>
      </c>
      <c r="DV899">
        <v>0</v>
      </c>
      <c r="DW899">
        <v>35.921999357228508</v>
      </c>
      <c r="DX899">
        <v>7.518531376043696</v>
      </c>
      <c r="DY899">
        <v>0.54313194099897688</v>
      </c>
      <c r="DZ899">
        <v>0</v>
      </c>
      <c r="EA899">
        <v>-44.296432258064513</v>
      </c>
      <c r="EB899">
        <v>-10.106496774193561</v>
      </c>
      <c r="EC899">
        <v>0.7545358365490914</v>
      </c>
      <c r="ED899">
        <v>0</v>
      </c>
      <c r="EE899">
        <v>238.7830932623485</v>
      </c>
      <c r="EF899">
        <v>222.37937970448729</v>
      </c>
      <c r="EG899">
        <v>16.0576655941457</v>
      </c>
      <c r="EH899">
        <v>0</v>
      </c>
      <c r="EI899">
        <v>3.9464624390243901</v>
      </c>
      <c r="EJ899">
        <v>2.2987108013936611E-2</v>
      </c>
      <c r="EK899">
        <v>2.9142013761777469E-3</v>
      </c>
      <c r="EL899">
        <v>1</v>
      </c>
      <c r="EM899">
        <v>1.8649393968549279</v>
      </c>
      <c r="EN899">
        <v>2.409276488687951E-2</v>
      </c>
      <c r="EO899">
        <v>2.2647386670392091E-3</v>
      </c>
      <c r="EP899">
        <v>1</v>
      </c>
      <c r="EQ899">
        <v>2</v>
      </c>
      <c r="ER899">
        <v>6</v>
      </c>
      <c r="ES899" t="s">
        <v>409</v>
      </c>
      <c r="ET899">
        <v>2.9440400000000002</v>
      </c>
      <c r="EU899">
        <v>2.8010100000000002</v>
      </c>
      <c r="EV899">
        <v>7.6464900000000002E-2</v>
      </c>
      <c r="EW899">
        <v>8.4643499999999997E-2</v>
      </c>
      <c r="EX899">
        <v>0.118242</v>
      </c>
      <c r="EY899">
        <v>0.105881</v>
      </c>
      <c r="EZ899">
        <v>18981.2</v>
      </c>
      <c r="FA899">
        <v>19729.3</v>
      </c>
      <c r="FB899">
        <v>23893</v>
      </c>
      <c r="FC899">
        <v>25074.2</v>
      </c>
      <c r="FD899">
        <v>33714.699999999997</v>
      </c>
      <c r="FE899">
        <v>35792.9</v>
      </c>
      <c r="FF899">
        <v>43552.5</v>
      </c>
      <c r="FG899">
        <v>46346.8</v>
      </c>
      <c r="FH899">
        <v>1.9889699999999999</v>
      </c>
      <c r="FI899">
        <v>1.88445</v>
      </c>
      <c r="FJ899">
        <v>0.12712200000000001</v>
      </c>
      <c r="FK899">
        <v>0</v>
      </c>
      <c r="FL899">
        <v>29.1753</v>
      </c>
      <c r="FM899">
        <v>999.9</v>
      </c>
      <c r="FN899">
        <v>60.8</v>
      </c>
      <c r="FO899">
        <v>33.799999999999997</v>
      </c>
      <c r="FP899">
        <v>32.232399999999998</v>
      </c>
      <c r="FQ899">
        <v>63.116399999999999</v>
      </c>
      <c r="FR899">
        <v>25.741199999999999</v>
      </c>
      <c r="FS899">
        <v>1</v>
      </c>
      <c r="FT899">
        <v>0.26370199999999999</v>
      </c>
      <c r="FU899">
        <v>0.34027499999999999</v>
      </c>
      <c r="FV899">
        <v>20.324100000000001</v>
      </c>
      <c r="FW899">
        <v>5.2110000000000003</v>
      </c>
      <c r="FX899">
        <v>11.9071</v>
      </c>
      <c r="FY899">
        <v>5.0025000000000004</v>
      </c>
      <c r="FZ899">
        <v>3.2904</v>
      </c>
      <c r="GA899">
        <v>9999</v>
      </c>
      <c r="GB899">
        <v>9999</v>
      </c>
      <c r="GC899">
        <v>9999</v>
      </c>
      <c r="GD899">
        <v>999.9</v>
      </c>
      <c r="GE899">
        <v>1.85951</v>
      </c>
      <c r="GF899">
        <v>1.85453</v>
      </c>
      <c r="GG899">
        <v>1.85761</v>
      </c>
      <c r="GH899">
        <v>1.85608</v>
      </c>
      <c r="GI899">
        <v>1.85487</v>
      </c>
      <c r="GJ899">
        <v>1.8545499999999999</v>
      </c>
      <c r="GK899">
        <v>1.8532299999999999</v>
      </c>
      <c r="GL899">
        <v>1.8563799999999999</v>
      </c>
      <c r="GM899">
        <v>0</v>
      </c>
      <c r="GN899">
        <v>0</v>
      </c>
      <c r="GO899">
        <v>0</v>
      </c>
      <c r="GP899">
        <v>0</v>
      </c>
      <c r="GQ899" t="s">
        <v>385</v>
      </c>
      <c r="GR899" t="s">
        <v>386</v>
      </c>
      <c r="GS899" t="s">
        <v>387</v>
      </c>
      <c r="GT899" t="s">
        <v>387</v>
      </c>
      <c r="GU899" t="s">
        <v>387</v>
      </c>
      <c r="GV899" t="s">
        <v>387</v>
      </c>
      <c r="GW899">
        <v>0</v>
      </c>
      <c r="GX899">
        <v>100</v>
      </c>
      <c r="GY899">
        <v>100</v>
      </c>
      <c r="GZ899">
        <v>1.1970000000000001</v>
      </c>
      <c r="HA899">
        <v>2.5000000000000001E-3</v>
      </c>
      <c r="HB899">
        <v>0.40725668706344281</v>
      </c>
      <c r="HC899">
        <v>2.678124759318837E-3</v>
      </c>
      <c r="HD899">
        <v>-9.3737611465157319E-7</v>
      </c>
      <c r="HE899">
        <v>1.3915637841753891E-10</v>
      </c>
      <c r="HF899">
        <v>-8.3168333772034281E-2</v>
      </c>
      <c r="HG899">
        <v>1.061361004592812E-2</v>
      </c>
      <c r="HH899">
        <v>-3.086644042041478E-4</v>
      </c>
      <c r="HI899">
        <v>1.24720902217549E-6</v>
      </c>
      <c r="HJ899">
        <v>1</v>
      </c>
      <c r="HK899">
        <v>2093</v>
      </c>
      <c r="HL899">
        <v>2</v>
      </c>
      <c r="HM899">
        <v>27</v>
      </c>
      <c r="HN899">
        <v>4.9000000000000004</v>
      </c>
      <c r="HO899">
        <v>4.8</v>
      </c>
      <c r="HP899">
        <v>1.02173</v>
      </c>
      <c r="HQ899">
        <v>2.3156699999999999</v>
      </c>
      <c r="HR899">
        <v>1.4978</v>
      </c>
      <c r="HS899">
        <v>2.3022499999999999</v>
      </c>
      <c r="HT899">
        <v>1.5478499999999999</v>
      </c>
      <c r="HU899">
        <v>2.34863</v>
      </c>
      <c r="HV899">
        <v>36.646900000000002</v>
      </c>
      <c r="HW899">
        <v>14.0357</v>
      </c>
      <c r="HX899">
        <v>18</v>
      </c>
      <c r="HY899">
        <v>504.96699999999998</v>
      </c>
      <c r="HZ899">
        <v>502.93299999999999</v>
      </c>
      <c r="IA899">
        <v>29.015899999999998</v>
      </c>
      <c r="IB899">
        <v>30.480599999999999</v>
      </c>
      <c r="IC899">
        <v>30.000299999999999</v>
      </c>
      <c r="ID899">
        <v>30.279199999999999</v>
      </c>
      <c r="IE899">
        <v>30.374300000000002</v>
      </c>
      <c r="IF899">
        <v>20.540099999999999</v>
      </c>
      <c r="IG899">
        <v>29.321300000000001</v>
      </c>
      <c r="IH899">
        <v>0</v>
      </c>
      <c r="II899">
        <v>28.9923</v>
      </c>
      <c r="IJ899">
        <v>411.92899999999997</v>
      </c>
      <c r="IK899">
        <v>23.203099999999999</v>
      </c>
      <c r="IL899">
        <v>100.72</v>
      </c>
      <c r="IM899">
        <v>100.449</v>
      </c>
      <c r="IN899" t="s">
        <v>2775</v>
      </c>
    </row>
    <row r="900" spans="1:248" x14ac:dyDescent="0.2">
      <c r="A900">
        <v>884</v>
      </c>
      <c r="B900">
        <v>1660492212.0999999</v>
      </c>
      <c r="C900">
        <v>8083</v>
      </c>
      <c r="D900" t="s">
        <v>2137</v>
      </c>
      <c r="E900" t="s">
        <v>2138</v>
      </c>
      <c r="F900">
        <v>1</v>
      </c>
      <c r="G900" t="s">
        <v>1989</v>
      </c>
      <c r="H900" t="s">
        <v>377</v>
      </c>
      <c r="I900" t="s">
        <v>378</v>
      </c>
      <c r="J900" t="s">
        <v>379</v>
      </c>
      <c r="K900" t="s">
        <v>1193</v>
      </c>
      <c r="L900" t="s">
        <v>376</v>
      </c>
      <c r="M900" t="s">
        <v>381</v>
      </c>
      <c r="N900">
        <v>1660492204.0374999</v>
      </c>
      <c r="O900">
        <f t="shared" si="442"/>
        <v>3.3874013678188309E-3</v>
      </c>
      <c r="P900">
        <f t="shared" si="443"/>
        <v>3.3874013678188311</v>
      </c>
      <c r="Q900">
        <f t="shared" si="444"/>
        <v>5.7507697348392375</v>
      </c>
      <c r="R900">
        <f t="shared" si="445"/>
        <v>298.01893749999999</v>
      </c>
      <c r="S900">
        <f t="shared" si="446"/>
        <v>237.27596554997353</v>
      </c>
      <c r="T900">
        <f t="shared" si="447"/>
        <v>23.670406924096927</v>
      </c>
      <c r="U900">
        <f t="shared" si="448"/>
        <v>29.730063495311295</v>
      </c>
      <c r="V900">
        <f t="shared" si="449"/>
        <v>0.18049447659276799</v>
      </c>
      <c r="W900">
        <f t="shared" si="450"/>
        <v>2.9252200873087641</v>
      </c>
      <c r="X900">
        <f t="shared" si="451"/>
        <v>0.17452774378178615</v>
      </c>
      <c r="Y900">
        <f t="shared" si="452"/>
        <v>0.10959949545612091</v>
      </c>
      <c r="Z900">
        <f t="shared" si="453"/>
        <v>321.51851043749997</v>
      </c>
      <c r="AA900">
        <f t="shared" si="454"/>
        <v>32.026977730356329</v>
      </c>
      <c r="AB900">
        <f t="shared" si="455"/>
        <v>31.237718749999999</v>
      </c>
      <c r="AC900">
        <f t="shared" si="456"/>
        <v>4.5728883340861959</v>
      </c>
      <c r="AD900">
        <f t="shared" si="457"/>
        <v>59.965448851672591</v>
      </c>
      <c r="AE900">
        <f t="shared" si="458"/>
        <v>2.7073213910288585</v>
      </c>
      <c r="AF900">
        <f t="shared" si="459"/>
        <v>4.514802178376998</v>
      </c>
      <c r="AG900">
        <f t="shared" si="460"/>
        <v>1.8655669430573374</v>
      </c>
      <c r="AH900">
        <f t="shared" si="461"/>
        <v>-149.38440032081044</v>
      </c>
      <c r="AI900">
        <f t="shared" si="462"/>
        <v>-35.39085332968137</v>
      </c>
      <c r="AJ900">
        <f t="shared" si="463"/>
        <v>-2.7202092655436503</v>
      </c>
      <c r="AK900">
        <f t="shared" si="464"/>
        <v>134.02304752146452</v>
      </c>
      <c r="AL900">
        <f t="shared" si="465"/>
        <v>36.170905817266785</v>
      </c>
      <c r="AM900">
        <f t="shared" si="466"/>
        <v>3.3833351423674878</v>
      </c>
      <c r="AN900">
        <f t="shared" si="467"/>
        <v>5.7507697348392375</v>
      </c>
      <c r="AO900">
        <v>377.19872077096773</v>
      </c>
      <c r="AP900">
        <v>344.44413939393922</v>
      </c>
      <c r="AQ900">
        <v>5.0185035962806124</v>
      </c>
      <c r="AR900">
        <v>64.971531831168349</v>
      </c>
      <c r="AS900">
        <f t="shared" si="468"/>
        <v>3.3874013678188311</v>
      </c>
      <c r="AT900">
        <v>23.193949028855961</v>
      </c>
      <c r="AU900">
        <v>27.147129090909079</v>
      </c>
      <c r="AV900">
        <v>2.502342507274731E-5</v>
      </c>
      <c r="AW900">
        <v>82.288730517660355</v>
      </c>
      <c r="AX900">
        <v>0</v>
      </c>
      <c r="AY900">
        <v>0</v>
      </c>
      <c r="AZ900">
        <f t="shared" si="469"/>
        <v>1</v>
      </c>
      <c r="BA900">
        <f t="shared" si="470"/>
        <v>0</v>
      </c>
      <c r="BB900">
        <f t="shared" si="471"/>
        <v>52048.443411728455</v>
      </c>
      <c r="BC900">
        <f t="shared" si="472"/>
        <v>2000.0118749999999</v>
      </c>
      <c r="BD900">
        <f t="shared" si="473"/>
        <v>1681.2102937499999</v>
      </c>
      <c r="BE900">
        <f t="shared" si="474"/>
        <v>0.84060015581157488</v>
      </c>
      <c r="BF900">
        <f t="shared" si="475"/>
        <v>0.16075830071633948</v>
      </c>
      <c r="BG900">
        <v>6</v>
      </c>
      <c r="BH900">
        <v>0.5</v>
      </c>
      <c r="BI900" t="s">
        <v>382</v>
      </c>
      <c r="BJ900">
        <v>2</v>
      </c>
      <c r="BK900" t="b">
        <v>1</v>
      </c>
      <c r="BL900">
        <v>1660492204.0374999</v>
      </c>
      <c r="BM900">
        <v>298.01893749999999</v>
      </c>
      <c r="BN900">
        <v>342.62056250000001</v>
      </c>
      <c r="BO900">
        <v>27.138625000000001</v>
      </c>
      <c r="BP900">
        <v>23.189993749999999</v>
      </c>
      <c r="BQ900">
        <v>296.89600000000002</v>
      </c>
      <c r="BR900">
        <v>27.136143749999999</v>
      </c>
      <c r="BS900">
        <v>500.15043750000001</v>
      </c>
      <c r="BT900">
        <v>99.659162500000008</v>
      </c>
      <c r="BU900">
        <v>9.9811693749999986E-2</v>
      </c>
      <c r="BV900">
        <v>31.013306249999999</v>
      </c>
      <c r="BW900">
        <v>31.237718749999999</v>
      </c>
      <c r="BX900">
        <v>999.9</v>
      </c>
      <c r="BY900">
        <v>0</v>
      </c>
      <c r="BZ900">
        <v>0</v>
      </c>
      <c r="CA900">
        <v>10009.455625000001</v>
      </c>
      <c r="CB900">
        <v>0</v>
      </c>
      <c r="CC900">
        <v>30.6681375</v>
      </c>
      <c r="CD900">
        <v>-44.601637500000002</v>
      </c>
      <c r="CE900">
        <v>306.33256249999999</v>
      </c>
      <c r="CF900">
        <v>350.75462499999998</v>
      </c>
      <c r="CG900">
        <v>3.9486318749999998</v>
      </c>
      <c r="CH900">
        <v>342.62056250000001</v>
      </c>
      <c r="CI900">
        <v>23.189993749999999</v>
      </c>
      <c r="CJ900">
        <v>2.7046112500000001</v>
      </c>
      <c r="CK900">
        <v>2.3110962499999999</v>
      </c>
      <c r="CL900">
        <v>22.313162500000001</v>
      </c>
      <c r="CM900">
        <v>19.753937499999999</v>
      </c>
      <c r="CN900">
        <v>2000.0118749999999</v>
      </c>
      <c r="CO900">
        <v>0.97999318750000008</v>
      </c>
      <c r="CP900">
        <v>2.0006918750000002E-2</v>
      </c>
      <c r="CQ900">
        <v>0</v>
      </c>
      <c r="CR900">
        <v>2.87025</v>
      </c>
      <c r="CS900">
        <v>0</v>
      </c>
      <c r="CT900">
        <v>34803.693749999999</v>
      </c>
      <c r="CU900">
        <v>17412.381249999999</v>
      </c>
      <c r="CV900">
        <v>40.968499999999999</v>
      </c>
      <c r="CW900">
        <v>41.960625</v>
      </c>
      <c r="CX900">
        <v>40.980312499999997</v>
      </c>
      <c r="CY900">
        <v>40.375</v>
      </c>
      <c r="CZ900">
        <v>41.030999999999999</v>
      </c>
      <c r="DA900">
        <v>1960.00125</v>
      </c>
      <c r="DB900">
        <v>40.010624999999997</v>
      </c>
      <c r="DC900">
        <v>0</v>
      </c>
      <c r="DD900">
        <v>1660492210.4000001</v>
      </c>
      <c r="DE900">
        <v>0</v>
      </c>
      <c r="DF900">
        <v>1660491924.5999999</v>
      </c>
      <c r="DG900" t="s">
        <v>1990</v>
      </c>
      <c r="DH900">
        <v>1660491919.5999999</v>
      </c>
      <c r="DI900">
        <v>1660491924.5999999</v>
      </c>
      <c r="DJ900">
        <v>26</v>
      </c>
      <c r="DK900">
        <v>0.56499999999999995</v>
      </c>
      <c r="DL900">
        <v>-7.0000000000000001E-3</v>
      </c>
      <c r="DM900">
        <v>1.335</v>
      </c>
      <c r="DN900">
        <v>1.2E-2</v>
      </c>
      <c r="DO900">
        <v>400</v>
      </c>
      <c r="DP900">
        <v>23</v>
      </c>
      <c r="DQ900">
        <v>0.17</v>
      </c>
      <c r="DR900">
        <v>0.02</v>
      </c>
      <c r="DS900">
        <v>4.5725226918366486</v>
      </c>
      <c r="DT900">
        <v>7.5408157826116033</v>
      </c>
      <c r="DU900">
        <v>0.56778652759501269</v>
      </c>
      <c r="DV900">
        <v>0</v>
      </c>
      <c r="DW900">
        <v>36.066918057094099</v>
      </c>
      <c r="DX900">
        <v>7.1809147682513883</v>
      </c>
      <c r="DY900">
        <v>0.53707418512095906</v>
      </c>
      <c r="DZ900">
        <v>0</v>
      </c>
      <c r="EA900">
        <v>-44.580469999999998</v>
      </c>
      <c r="EB900">
        <v>-9.6070451612902499</v>
      </c>
      <c r="EC900">
        <v>0.69499721829179495</v>
      </c>
      <c r="ED900">
        <v>0</v>
      </c>
      <c r="EE900">
        <v>243.36711677529729</v>
      </c>
      <c r="EF900">
        <v>217.55148531350559</v>
      </c>
      <c r="EG900">
        <v>16.23065077404754</v>
      </c>
      <c r="EH900">
        <v>0</v>
      </c>
      <c r="EI900">
        <v>3.9473880000000001</v>
      </c>
      <c r="EJ900">
        <v>1.9237823639764132E-2</v>
      </c>
      <c r="EK900">
        <v>2.4663841955380982E-3</v>
      </c>
      <c r="EL900">
        <v>1</v>
      </c>
      <c r="EM900">
        <v>1.8653543128579759</v>
      </c>
      <c r="EN900">
        <v>2.4527709377812221E-2</v>
      </c>
      <c r="EO900">
        <v>2.3199542774782829E-3</v>
      </c>
      <c r="EP900">
        <v>1</v>
      </c>
      <c r="EQ900">
        <v>2</v>
      </c>
      <c r="ER900">
        <v>6</v>
      </c>
      <c r="ES900" t="s">
        <v>409</v>
      </c>
      <c r="ET900">
        <v>2.9440200000000001</v>
      </c>
      <c r="EU900">
        <v>2.80104</v>
      </c>
      <c r="EV900">
        <v>7.7360399999999996E-2</v>
      </c>
      <c r="EW900">
        <v>8.5522299999999996E-2</v>
      </c>
      <c r="EX900">
        <v>0.118246</v>
      </c>
      <c r="EY900">
        <v>0.105879</v>
      </c>
      <c r="EZ900">
        <v>18962.8</v>
      </c>
      <c r="FA900">
        <v>19710.3</v>
      </c>
      <c r="FB900">
        <v>23893</v>
      </c>
      <c r="FC900">
        <v>25074.2</v>
      </c>
      <c r="FD900">
        <v>33714.6</v>
      </c>
      <c r="FE900">
        <v>35792.800000000003</v>
      </c>
      <c r="FF900">
        <v>43552.5</v>
      </c>
      <c r="FG900">
        <v>46346.5</v>
      </c>
      <c r="FH900">
        <v>1.98895</v>
      </c>
      <c r="FI900">
        <v>1.8845000000000001</v>
      </c>
      <c r="FJ900">
        <v>0.127248</v>
      </c>
      <c r="FK900">
        <v>0</v>
      </c>
      <c r="FL900">
        <v>29.176400000000001</v>
      </c>
      <c r="FM900">
        <v>999.9</v>
      </c>
      <c r="FN900">
        <v>60.8</v>
      </c>
      <c r="FO900">
        <v>33.799999999999997</v>
      </c>
      <c r="FP900">
        <v>32.235100000000003</v>
      </c>
      <c r="FQ900">
        <v>63.436399999999999</v>
      </c>
      <c r="FR900">
        <v>25.693100000000001</v>
      </c>
      <c r="FS900">
        <v>1</v>
      </c>
      <c r="FT900">
        <v>0.26367400000000002</v>
      </c>
      <c r="FU900">
        <v>0.34940900000000003</v>
      </c>
      <c r="FV900">
        <v>20.324100000000001</v>
      </c>
      <c r="FW900">
        <v>5.2107000000000001</v>
      </c>
      <c r="FX900">
        <v>11.9071</v>
      </c>
      <c r="FY900">
        <v>5.0025500000000003</v>
      </c>
      <c r="FZ900">
        <v>3.2903500000000001</v>
      </c>
      <c r="GA900">
        <v>9999</v>
      </c>
      <c r="GB900">
        <v>9999</v>
      </c>
      <c r="GC900">
        <v>9999</v>
      </c>
      <c r="GD900">
        <v>999.9</v>
      </c>
      <c r="GE900">
        <v>1.8595200000000001</v>
      </c>
      <c r="GF900">
        <v>1.8545199999999999</v>
      </c>
      <c r="GG900">
        <v>1.85761</v>
      </c>
      <c r="GH900">
        <v>1.85608</v>
      </c>
      <c r="GI900">
        <v>1.85487</v>
      </c>
      <c r="GJ900">
        <v>1.8545499999999999</v>
      </c>
      <c r="GK900">
        <v>1.85324</v>
      </c>
      <c r="GL900">
        <v>1.8563799999999999</v>
      </c>
      <c r="GM900">
        <v>0</v>
      </c>
      <c r="GN900">
        <v>0</v>
      </c>
      <c r="GO900">
        <v>0</v>
      </c>
      <c r="GP900">
        <v>0</v>
      </c>
      <c r="GQ900" t="s">
        <v>385</v>
      </c>
      <c r="GR900" t="s">
        <v>386</v>
      </c>
      <c r="GS900" t="s">
        <v>387</v>
      </c>
      <c r="GT900" t="s">
        <v>387</v>
      </c>
      <c r="GU900" t="s">
        <v>387</v>
      </c>
      <c r="GV900" t="s">
        <v>387</v>
      </c>
      <c r="GW900">
        <v>0</v>
      </c>
      <c r="GX900">
        <v>100</v>
      </c>
      <c r="GY900">
        <v>100</v>
      </c>
      <c r="GZ900">
        <v>1.2070000000000001</v>
      </c>
      <c r="HA900">
        <v>2.3999999999999998E-3</v>
      </c>
      <c r="HB900">
        <v>0.40725668706344281</v>
      </c>
      <c r="HC900">
        <v>2.678124759318837E-3</v>
      </c>
      <c r="HD900">
        <v>-9.3737611465157319E-7</v>
      </c>
      <c r="HE900">
        <v>1.3915637841753891E-10</v>
      </c>
      <c r="HF900">
        <v>-8.3168333772034281E-2</v>
      </c>
      <c r="HG900">
        <v>1.061361004592812E-2</v>
      </c>
      <c r="HH900">
        <v>-3.086644042041478E-4</v>
      </c>
      <c r="HI900">
        <v>1.24720902217549E-6</v>
      </c>
      <c r="HJ900">
        <v>1</v>
      </c>
      <c r="HK900">
        <v>2093</v>
      </c>
      <c r="HL900">
        <v>2</v>
      </c>
      <c r="HM900">
        <v>27</v>
      </c>
      <c r="HN900">
        <v>4.9000000000000004</v>
      </c>
      <c r="HO900">
        <v>4.8</v>
      </c>
      <c r="HP900">
        <v>1.02905</v>
      </c>
      <c r="HQ900">
        <v>2.3144499999999999</v>
      </c>
      <c r="HR900">
        <v>1.4978</v>
      </c>
      <c r="HS900">
        <v>2.3022499999999999</v>
      </c>
      <c r="HT900">
        <v>1.5478499999999999</v>
      </c>
      <c r="HU900">
        <v>2.4414099999999999</v>
      </c>
      <c r="HV900">
        <v>36.646900000000002</v>
      </c>
      <c r="HW900">
        <v>14.044499999999999</v>
      </c>
      <c r="HX900">
        <v>18</v>
      </c>
      <c r="HY900">
        <v>504.952</v>
      </c>
      <c r="HZ900">
        <v>502.96600000000001</v>
      </c>
      <c r="IA900">
        <v>29.012799999999999</v>
      </c>
      <c r="IB900">
        <v>30.480599999999999</v>
      </c>
      <c r="IC900">
        <v>30.0002</v>
      </c>
      <c r="ID900">
        <v>30.279199999999999</v>
      </c>
      <c r="IE900">
        <v>30.374300000000002</v>
      </c>
      <c r="IF900">
        <v>20.791</v>
      </c>
      <c r="IG900">
        <v>29.321300000000001</v>
      </c>
      <c r="IH900">
        <v>0</v>
      </c>
      <c r="II900">
        <v>28.9923</v>
      </c>
      <c r="IJ900">
        <v>421.97199999999998</v>
      </c>
      <c r="IK900">
        <v>23.203099999999999</v>
      </c>
      <c r="IL900">
        <v>100.72</v>
      </c>
      <c r="IM900">
        <v>100.449</v>
      </c>
      <c r="IN900" t="s">
        <v>2775</v>
      </c>
    </row>
    <row r="901" spans="1:248" x14ac:dyDescent="0.2">
      <c r="A901">
        <v>885</v>
      </c>
      <c r="B901">
        <v>1660492213.0999999</v>
      </c>
      <c r="C901">
        <v>8084</v>
      </c>
      <c r="D901" t="s">
        <v>2139</v>
      </c>
      <c r="E901" t="s">
        <v>2140</v>
      </c>
      <c r="F901">
        <v>1</v>
      </c>
      <c r="G901" t="s">
        <v>1989</v>
      </c>
      <c r="H901" t="s">
        <v>377</v>
      </c>
      <c r="I901" t="s">
        <v>378</v>
      </c>
      <c r="J901" t="s">
        <v>379</v>
      </c>
      <c r="K901" t="s">
        <v>1193</v>
      </c>
      <c r="L901" t="s">
        <v>376</v>
      </c>
      <c r="M901" t="s">
        <v>381</v>
      </c>
      <c r="N901">
        <v>1660492205.5666659</v>
      </c>
      <c r="O901">
        <f t="shared" si="442"/>
        <v>3.3875021718586611E-3</v>
      </c>
      <c r="P901">
        <f t="shared" si="443"/>
        <v>3.3875021718586611</v>
      </c>
      <c r="Q901">
        <f t="shared" si="444"/>
        <v>5.8225613522119577</v>
      </c>
      <c r="R901">
        <f t="shared" si="445"/>
        <v>305.53046666666671</v>
      </c>
      <c r="S901">
        <f t="shared" si="446"/>
        <v>243.90357880635949</v>
      </c>
      <c r="T901">
        <f t="shared" si="447"/>
        <v>24.331645360738939</v>
      </c>
      <c r="U901">
        <f t="shared" si="448"/>
        <v>30.479499309587702</v>
      </c>
      <c r="V901">
        <f t="shared" si="449"/>
        <v>0.18046478006170066</v>
      </c>
      <c r="W901">
        <f t="shared" si="450"/>
        <v>2.9247589422264086</v>
      </c>
      <c r="X901">
        <f t="shared" si="451"/>
        <v>0.17449906856425967</v>
      </c>
      <c r="Y901">
        <f t="shared" si="452"/>
        <v>0.1095814846059756</v>
      </c>
      <c r="Z901">
        <f t="shared" si="453"/>
        <v>321.51917120000002</v>
      </c>
      <c r="AA901">
        <f t="shared" si="454"/>
        <v>32.028809732467337</v>
      </c>
      <c r="AB901">
        <f t="shared" si="455"/>
        <v>31.239820000000002</v>
      </c>
      <c r="AC901">
        <f t="shared" si="456"/>
        <v>4.5734352753960339</v>
      </c>
      <c r="AD901">
        <f t="shared" si="457"/>
        <v>59.963733157327169</v>
      </c>
      <c r="AE901">
        <f t="shared" si="458"/>
        <v>2.7075074223648485</v>
      </c>
      <c r="AF901">
        <f t="shared" si="459"/>
        <v>4.5152415965516131</v>
      </c>
      <c r="AG901">
        <f t="shared" si="460"/>
        <v>1.8659278530311854</v>
      </c>
      <c r="AH901">
        <f t="shared" si="461"/>
        <v>-149.38884577896695</v>
      </c>
      <c r="AI901">
        <f t="shared" si="462"/>
        <v>-35.447426197537752</v>
      </c>
      <c r="AJ901">
        <f t="shared" si="463"/>
        <v>-2.7250383308004111</v>
      </c>
      <c r="AK901">
        <f t="shared" si="464"/>
        <v>133.9578608926949</v>
      </c>
      <c r="AL901">
        <f t="shared" si="465"/>
        <v>36.351885198449821</v>
      </c>
      <c r="AM901">
        <f t="shared" si="466"/>
        <v>3.3840131564080367</v>
      </c>
      <c r="AN901">
        <f t="shared" si="467"/>
        <v>5.8225613522119577</v>
      </c>
      <c r="AO901">
        <v>382.29433759035697</v>
      </c>
      <c r="AP901">
        <v>349.47032121212118</v>
      </c>
      <c r="AQ901">
        <v>5.0148382895087549</v>
      </c>
      <c r="AR901">
        <v>64.971531831168349</v>
      </c>
      <c r="AS901">
        <f t="shared" si="468"/>
        <v>3.3875021718586611</v>
      </c>
      <c r="AT901">
        <v>23.19444052575674</v>
      </c>
      <c r="AU901">
        <v>27.14775454545455</v>
      </c>
      <c r="AV901">
        <v>2.3868117373660208E-5</v>
      </c>
      <c r="AW901">
        <v>82.288730517660355</v>
      </c>
      <c r="AX901">
        <v>0</v>
      </c>
      <c r="AY901">
        <v>0</v>
      </c>
      <c r="AZ901">
        <f t="shared" si="469"/>
        <v>1</v>
      </c>
      <c r="BA901">
        <f t="shared" si="470"/>
        <v>0</v>
      </c>
      <c r="BB901">
        <f t="shared" si="471"/>
        <v>52035.027664686866</v>
      </c>
      <c r="BC901">
        <f t="shared" si="472"/>
        <v>2000.0160000000001</v>
      </c>
      <c r="BD901">
        <f t="shared" si="473"/>
        <v>1681.2137600000001</v>
      </c>
      <c r="BE901">
        <f t="shared" si="474"/>
        <v>0.84060015519875841</v>
      </c>
      <c r="BF901">
        <f t="shared" si="475"/>
        <v>0.16075829953360374</v>
      </c>
      <c r="BG901">
        <v>6</v>
      </c>
      <c r="BH901">
        <v>0.5</v>
      </c>
      <c r="BI901" t="s">
        <v>382</v>
      </c>
      <c r="BJ901">
        <v>2</v>
      </c>
      <c r="BK901" t="b">
        <v>1</v>
      </c>
      <c r="BL901">
        <v>1660492205.5666659</v>
      </c>
      <c r="BM901">
        <v>305.53046666666671</v>
      </c>
      <c r="BN901">
        <v>350.38006666666672</v>
      </c>
      <c r="BO901">
        <v>27.14040666666666</v>
      </c>
      <c r="BP901">
        <v>23.19098</v>
      </c>
      <c r="BQ901">
        <v>304.39133333333342</v>
      </c>
      <c r="BR901">
        <v>27.137940000000011</v>
      </c>
      <c r="BS901">
        <v>500.149</v>
      </c>
      <c r="BT901">
        <v>99.659446666666653</v>
      </c>
      <c r="BU901">
        <v>9.9833126666666674E-2</v>
      </c>
      <c r="BV901">
        <v>31.015013333333329</v>
      </c>
      <c r="BW901">
        <v>31.239820000000002</v>
      </c>
      <c r="BX901">
        <v>999.89999999999986</v>
      </c>
      <c r="BY901">
        <v>0</v>
      </c>
      <c r="BZ901">
        <v>0</v>
      </c>
      <c r="CA901">
        <v>10006.794</v>
      </c>
      <c r="CB901">
        <v>0</v>
      </c>
      <c r="CC901">
        <v>30.50828666666667</v>
      </c>
      <c r="CD901">
        <v>-44.849679999999999</v>
      </c>
      <c r="CE901">
        <v>314.05413333333331</v>
      </c>
      <c r="CF901">
        <v>358.69873333333351</v>
      </c>
      <c r="CG901">
        <v>3.94943</v>
      </c>
      <c r="CH901">
        <v>350.38006666666672</v>
      </c>
      <c r="CI901">
        <v>23.19098</v>
      </c>
      <c r="CJ901">
        <v>2.7047973333333331</v>
      </c>
      <c r="CK901">
        <v>2.3112006666666671</v>
      </c>
      <c r="CL901">
        <v>22.314286666666661</v>
      </c>
      <c r="CM901">
        <v>19.754666666666669</v>
      </c>
      <c r="CN901">
        <v>2000.0160000000001</v>
      </c>
      <c r="CO901">
        <v>0.97999320000000012</v>
      </c>
      <c r="CP901">
        <v>2.0006906666666671E-2</v>
      </c>
      <c r="CQ901">
        <v>0</v>
      </c>
      <c r="CR901">
        <v>2.9203999999999999</v>
      </c>
      <c r="CS901">
        <v>0</v>
      </c>
      <c r="CT901">
        <v>34836.986666666657</v>
      </c>
      <c r="CU901">
        <v>17412.42666666667</v>
      </c>
      <c r="CV901">
        <v>40.974800000000002</v>
      </c>
      <c r="CW901">
        <v>41.962200000000003</v>
      </c>
      <c r="CX901">
        <v>40.974800000000002</v>
      </c>
      <c r="CY901">
        <v>40.375</v>
      </c>
      <c r="CZ901">
        <v>41.037199999999999</v>
      </c>
      <c r="DA901">
        <v>1960.005333333334</v>
      </c>
      <c r="DB901">
        <v>40.010666666666673</v>
      </c>
      <c r="DC901">
        <v>0</v>
      </c>
      <c r="DD901">
        <v>1660492211</v>
      </c>
      <c r="DE901">
        <v>0</v>
      </c>
      <c r="DF901">
        <v>1660491924.5999999</v>
      </c>
      <c r="DG901" t="s">
        <v>1990</v>
      </c>
      <c r="DH901">
        <v>1660491919.5999999</v>
      </c>
      <c r="DI901">
        <v>1660491924.5999999</v>
      </c>
      <c r="DJ901">
        <v>26</v>
      </c>
      <c r="DK901">
        <v>0.56499999999999995</v>
      </c>
      <c r="DL901">
        <v>-7.0000000000000001E-3</v>
      </c>
      <c r="DM901">
        <v>1.335</v>
      </c>
      <c r="DN901">
        <v>1.2E-2</v>
      </c>
      <c r="DO901">
        <v>400</v>
      </c>
      <c r="DP901">
        <v>23</v>
      </c>
      <c r="DQ901">
        <v>0.17</v>
      </c>
      <c r="DR901">
        <v>0.02</v>
      </c>
      <c r="DS901">
        <v>4.6959066760769739</v>
      </c>
      <c r="DT901">
        <v>7.9403090204195061</v>
      </c>
      <c r="DU901">
        <v>0.59731506284204905</v>
      </c>
      <c r="DV901">
        <v>0</v>
      </c>
      <c r="DW901">
        <v>36.181912966840613</v>
      </c>
      <c r="DX901">
        <v>6.9198361886392252</v>
      </c>
      <c r="DY901">
        <v>0.51808257443537442</v>
      </c>
      <c r="DZ901">
        <v>0</v>
      </c>
      <c r="EA901">
        <v>-44.735906666666672</v>
      </c>
      <c r="EB901">
        <v>-9.3738820912124048</v>
      </c>
      <c r="EC901">
        <v>0.67856501871391939</v>
      </c>
      <c r="ED901">
        <v>0</v>
      </c>
      <c r="EE901">
        <v>247.0183739816755</v>
      </c>
      <c r="EF901">
        <v>213.70442138546289</v>
      </c>
      <c r="EG901">
        <v>15.93952810186458</v>
      </c>
      <c r="EH901">
        <v>0</v>
      </c>
      <c r="EI901">
        <v>3.94786525</v>
      </c>
      <c r="EJ901">
        <v>2.0784202626635408E-2</v>
      </c>
      <c r="EK901">
        <v>2.6268364885352188E-3</v>
      </c>
      <c r="EL901">
        <v>1</v>
      </c>
      <c r="EM901">
        <v>1.8655605792201211</v>
      </c>
      <c r="EN901">
        <v>2.2433363399121092E-2</v>
      </c>
      <c r="EO901">
        <v>2.2570133949468552E-3</v>
      </c>
      <c r="EP901">
        <v>1</v>
      </c>
      <c r="EQ901">
        <v>2</v>
      </c>
      <c r="ER901">
        <v>6</v>
      </c>
      <c r="ES901" t="s">
        <v>409</v>
      </c>
      <c r="ET901">
        <v>2.9440400000000002</v>
      </c>
      <c r="EU901">
        <v>2.80111</v>
      </c>
      <c r="EV901">
        <v>7.8245899999999993E-2</v>
      </c>
      <c r="EW901">
        <v>8.6405700000000002E-2</v>
      </c>
      <c r="EX901">
        <v>0.118245</v>
      </c>
      <c r="EY901">
        <v>0.10588</v>
      </c>
      <c r="EZ901">
        <v>18944.5</v>
      </c>
      <c r="FA901">
        <v>19691.2</v>
      </c>
      <c r="FB901">
        <v>23892.799999999999</v>
      </c>
      <c r="FC901">
        <v>25074.2</v>
      </c>
      <c r="FD901">
        <v>33714.5</v>
      </c>
      <c r="FE901">
        <v>35792.800000000003</v>
      </c>
      <c r="FF901">
        <v>43552.3</v>
      </c>
      <c r="FG901">
        <v>46346.400000000001</v>
      </c>
      <c r="FH901">
        <v>1.98885</v>
      </c>
      <c r="FI901">
        <v>1.8845499999999999</v>
      </c>
      <c r="FJ901">
        <v>0.12726000000000001</v>
      </c>
      <c r="FK901">
        <v>0</v>
      </c>
      <c r="FL901">
        <v>29.177800000000001</v>
      </c>
      <c r="FM901">
        <v>999.9</v>
      </c>
      <c r="FN901">
        <v>60.8</v>
      </c>
      <c r="FO901">
        <v>33.799999999999997</v>
      </c>
      <c r="FP901">
        <v>32.234999999999999</v>
      </c>
      <c r="FQ901">
        <v>63.486400000000003</v>
      </c>
      <c r="FR901">
        <v>25.572900000000001</v>
      </c>
      <c r="FS901">
        <v>1</v>
      </c>
      <c r="FT901">
        <v>0.26365300000000003</v>
      </c>
      <c r="FU901">
        <v>0.36223300000000003</v>
      </c>
      <c r="FV901">
        <v>20.324000000000002</v>
      </c>
      <c r="FW901">
        <v>5.2108499999999998</v>
      </c>
      <c r="FX901">
        <v>11.9068</v>
      </c>
      <c r="FY901">
        <v>5.0026000000000002</v>
      </c>
      <c r="FZ901">
        <v>3.2902999999999998</v>
      </c>
      <c r="GA901">
        <v>9999</v>
      </c>
      <c r="GB901">
        <v>9999</v>
      </c>
      <c r="GC901">
        <v>9999</v>
      </c>
      <c r="GD901">
        <v>999.9</v>
      </c>
      <c r="GE901">
        <v>1.8595200000000001</v>
      </c>
      <c r="GF901">
        <v>1.85453</v>
      </c>
      <c r="GG901">
        <v>1.8575999999999999</v>
      </c>
      <c r="GH901">
        <v>1.85608</v>
      </c>
      <c r="GI901">
        <v>1.85486</v>
      </c>
      <c r="GJ901">
        <v>1.8545499999999999</v>
      </c>
      <c r="GK901">
        <v>1.8532200000000001</v>
      </c>
      <c r="GL901">
        <v>1.8563799999999999</v>
      </c>
      <c r="GM901">
        <v>0</v>
      </c>
      <c r="GN901">
        <v>0</v>
      </c>
      <c r="GO901">
        <v>0</v>
      </c>
      <c r="GP901">
        <v>0</v>
      </c>
      <c r="GQ901" t="s">
        <v>385</v>
      </c>
      <c r="GR901" t="s">
        <v>386</v>
      </c>
      <c r="GS901" t="s">
        <v>387</v>
      </c>
      <c r="GT901" t="s">
        <v>387</v>
      </c>
      <c r="GU901" t="s">
        <v>387</v>
      </c>
      <c r="GV901" t="s">
        <v>387</v>
      </c>
      <c r="GW901">
        <v>0</v>
      </c>
      <c r="GX901">
        <v>100</v>
      </c>
      <c r="GY901">
        <v>100</v>
      </c>
      <c r="GZ901">
        <v>1.218</v>
      </c>
      <c r="HA901">
        <v>2.3999999999999998E-3</v>
      </c>
      <c r="HB901">
        <v>0.40725668706344281</v>
      </c>
      <c r="HC901">
        <v>2.678124759318837E-3</v>
      </c>
      <c r="HD901">
        <v>-9.3737611465157319E-7</v>
      </c>
      <c r="HE901">
        <v>1.3915637841753891E-10</v>
      </c>
      <c r="HF901">
        <v>-8.3168333772034281E-2</v>
      </c>
      <c r="HG901">
        <v>1.061361004592812E-2</v>
      </c>
      <c r="HH901">
        <v>-3.086644042041478E-4</v>
      </c>
      <c r="HI901">
        <v>1.24720902217549E-6</v>
      </c>
      <c r="HJ901">
        <v>1</v>
      </c>
      <c r="HK901">
        <v>2093</v>
      </c>
      <c r="HL901">
        <v>2</v>
      </c>
      <c r="HM901">
        <v>27</v>
      </c>
      <c r="HN901">
        <v>4.9000000000000004</v>
      </c>
      <c r="HO901">
        <v>4.8</v>
      </c>
      <c r="HP901">
        <v>1.0424800000000001</v>
      </c>
      <c r="HQ901">
        <v>2.3278799999999999</v>
      </c>
      <c r="HR901">
        <v>1.4978</v>
      </c>
      <c r="HS901">
        <v>2.3022499999999999</v>
      </c>
      <c r="HT901">
        <v>1.5478499999999999</v>
      </c>
      <c r="HU901">
        <v>2.3547400000000001</v>
      </c>
      <c r="HV901">
        <v>36.646900000000002</v>
      </c>
      <c r="HW901">
        <v>14.0182</v>
      </c>
      <c r="HX901">
        <v>18</v>
      </c>
      <c r="HY901">
        <v>504.89100000000002</v>
      </c>
      <c r="HZ901">
        <v>503</v>
      </c>
      <c r="IA901">
        <v>29.009</v>
      </c>
      <c r="IB901">
        <v>30.480599999999999</v>
      </c>
      <c r="IC901">
        <v>30.0002</v>
      </c>
      <c r="ID901">
        <v>30.279199999999999</v>
      </c>
      <c r="IE901">
        <v>30.374300000000002</v>
      </c>
      <c r="IF901">
        <v>20.951699999999999</v>
      </c>
      <c r="IG901">
        <v>29.321300000000001</v>
      </c>
      <c r="IH901">
        <v>0</v>
      </c>
      <c r="II901">
        <v>28.9923</v>
      </c>
      <c r="IJ901">
        <v>421.97199999999998</v>
      </c>
      <c r="IK901">
        <v>23.203099999999999</v>
      </c>
      <c r="IL901">
        <v>100.71899999999999</v>
      </c>
      <c r="IM901">
        <v>100.44799999999999</v>
      </c>
      <c r="IN901" t="s">
        <v>2775</v>
      </c>
    </row>
    <row r="902" spans="1:248" x14ac:dyDescent="0.2">
      <c r="A902">
        <v>886</v>
      </c>
      <c r="B902">
        <v>1660492214.0999999</v>
      </c>
      <c r="C902">
        <v>8085</v>
      </c>
      <c r="D902" t="s">
        <v>2141</v>
      </c>
      <c r="E902" t="s">
        <v>2142</v>
      </c>
      <c r="F902">
        <v>1</v>
      </c>
      <c r="G902" t="s">
        <v>1989</v>
      </c>
      <c r="H902" t="s">
        <v>377</v>
      </c>
      <c r="I902" t="s">
        <v>378</v>
      </c>
      <c r="J902" t="s">
        <v>379</v>
      </c>
      <c r="K902" t="s">
        <v>1193</v>
      </c>
      <c r="L902" t="s">
        <v>376</v>
      </c>
      <c r="M902" t="s">
        <v>381</v>
      </c>
      <c r="N902">
        <v>1660492206.0687499</v>
      </c>
      <c r="O902">
        <f t="shared" si="442"/>
        <v>3.3865349984376811E-3</v>
      </c>
      <c r="P902">
        <f t="shared" si="443"/>
        <v>3.3865349984376811</v>
      </c>
      <c r="Q902">
        <f t="shared" si="444"/>
        <v>5.9418307517270517</v>
      </c>
      <c r="R902">
        <f t="shared" si="445"/>
        <v>307.98793749999999</v>
      </c>
      <c r="S902">
        <f t="shared" si="446"/>
        <v>245.19521856186657</v>
      </c>
      <c r="T902">
        <f t="shared" si="447"/>
        <v>24.460531225853053</v>
      </c>
      <c r="U902">
        <f t="shared" si="448"/>
        <v>30.724696046648223</v>
      </c>
      <c r="V902">
        <f t="shared" si="449"/>
        <v>0.18040089980901894</v>
      </c>
      <c r="W902">
        <f t="shared" si="450"/>
        <v>2.9242347724888029</v>
      </c>
      <c r="X902">
        <f t="shared" si="451"/>
        <v>0.17443830532917048</v>
      </c>
      <c r="Y902">
        <f t="shared" si="452"/>
        <v>0.10954323888696368</v>
      </c>
      <c r="Z902">
        <f t="shared" si="453"/>
        <v>321.51861018749997</v>
      </c>
      <c r="AA902">
        <f t="shared" si="454"/>
        <v>32.029644059169925</v>
      </c>
      <c r="AB902">
        <f t="shared" si="455"/>
        <v>31.240443750000001</v>
      </c>
      <c r="AC902">
        <f t="shared" si="456"/>
        <v>4.5735976443116586</v>
      </c>
      <c r="AD902">
        <f t="shared" si="457"/>
        <v>59.963295353674098</v>
      </c>
      <c r="AE902">
        <f t="shared" si="458"/>
        <v>2.7075521636327755</v>
      </c>
      <c r="AF902">
        <f t="shared" si="459"/>
        <v>4.5153491776313412</v>
      </c>
      <c r="AG902">
        <f t="shared" si="460"/>
        <v>1.8660454806788831</v>
      </c>
      <c r="AH902">
        <f t="shared" si="461"/>
        <v>-149.34619343110174</v>
      </c>
      <c r="AI902">
        <f t="shared" si="462"/>
        <v>-35.473523279057147</v>
      </c>
      <c r="AJ902">
        <f t="shared" si="463"/>
        <v>-2.727547393945942</v>
      </c>
      <c r="AK902">
        <f t="shared" si="464"/>
        <v>133.97134608339513</v>
      </c>
      <c r="AL902">
        <f t="shared" si="465"/>
        <v>36.415106784673853</v>
      </c>
      <c r="AM902">
        <f t="shared" si="466"/>
        <v>3.3841473186859536</v>
      </c>
      <c r="AN902">
        <f t="shared" si="467"/>
        <v>5.9418307517270517</v>
      </c>
      <c r="AO902">
        <v>387.43508513796178</v>
      </c>
      <c r="AP902">
        <v>354.47658787878783</v>
      </c>
      <c r="AQ902">
        <v>5.0124560518621983</v>
      </c>
      <c r="AR902">
        <v>64.971531831168349</v>
      </c>
      <c r="AS902">
        <f t="shared" si="468"/>
        <v>3.3865349984376811</v>
      </c>
      <c r="AT902">
        <v>23.194561482349322</v>
      </c>
      <c r="AU902">
        <v>27.146818787878779</v>
      </c>
      <c r="AV902">
        <v>1.7150963959228981E-5</v>
      </c>
      <c r="AW902">
        <v>82.288730517660355</v>
      </c>
      <c r="AX902">
        <v>0</v>
      </c>
      <c r="AY902">
        <v>0</v>
      </c>
      <c r="AZ902">
        <f t="shared" si="469"/>
        <v>1</v>
      </c>
      <c r="BA902">
        <f t="shared" si="470"/>
        <v>0</v>
      </c>
      <c r="BB902">
        <f t="shared" si="471"/>
        <v>52020.035975221435</v>
      </c>
      <c r="BC902">
        <f t="shared" si="472"/>
        <v>2000.0125</v>
      </c>
      <c r="BD902">
        <f t="shared" si="473"/>
        <v>1681.21081875</v>
      </c>
      <c r="BE902">
        <f t="shared" si="474"/>
        <v>0.84060015562402735</v>
      </c>
      <c r="BF902">
        <f t="shared" si="475"/>
        <v>0.16075830035437277</v>
      </c>
      <c r="BG902">
        <v>6</v>
      </c>
      <c r="BH902">
        <v>0.5</v>
      </c>
      <c r="BI902" t="s">
        <v>382</v>
      </c>
      <c r="BJ902">
        <v>2</v>
      </c>
      <c r="BK902" t="b">
        <v>1</v>
      </c>
      <c r="BL902">
        <v>1660492206.0687499</v>
      </c>
      <c r="BM902">
        <v>307.98793749999999</v>
      </c>
      <c r="BN902">
        <v>352.92368750000003</v>
      </c>
      <c r="BO902">
        <v>27.140818750000001</v>
      </c>
      <c r="BP902">
        <v>23.191212499999999</v>
      </c>
      <c r="BQ902">
        <v>306.84356250000002</v>
      </c>
      <c r="BR902">
        <v>27.138349999999999</v>
      </c>
      <c r="BS902">
        <v>500.14587499999999</v>
      </c>
      <c r="BT902">
        <v>99.659549999999996</v>
      </c>
      <c r="BU902">
        <v>9.9863618749999994E-2</v>
      </c>
      <c r="BV902">
        <v>31.015431249999999</v>
      </c>
      <c r="BW902">
        <v>31.240443750000001</v>
      </c>
      <c r="BX902">
        <v>999.9</v>
      </c>
      <c r="BY902">
        <v>0</v>
      </c>
      <c r="BZ902">
        <v>0</v>
      </c>
      <c r="CA902">
        <v>10003.79125</v>
      </c>
      <c r="CB902">
        <v>0</v>
      </c>
      <c r="CC902">
        <v>30.446668750000001</v>
      </c>
      <c r="CD902">
        <v>-44.935818750000003</v>
      </c>
      <c r="CE902">
        <v>316.58031249999999</v>
      </c>
      <c r="CF902">
        <v>361.30281250000002</v>
      </c>
      <c r="CG902">
        <v>3.9496056249999998</v>
      </c>
      <c r="CH902">
        <v>352.92368750000003</v>
      </c>
      <c r="CI902">
        <v>23.191212499999999</v>
      </c>
      <c r="CJ902">
        <v>2.7048412499999999</v>
      </c>
      <c r="CK902">
        <v>2.3112262499999998</v>
      </c>
      <c r="CL902">
        <v>22.314550000000001</v>
      </c>
      <c r="CM902">
        <v>19.754843749999999</v>
      </c>
      <c r="CN902">
        <v>2000.0125</v>
      </c>
      <c r="CO902">
        <v>0.97999318750000008</v>
      </c>
      <c r="CP902">
        <v>2.0006918750000002E-2</v>
      </c>
      <c r="CQ902">
        <v>0</v>
      </c>
      <c r="CR902">
        <v>2.9243749999999999</v>
      </c>
      <c r="CS902">
        <v>0</v>
      </c>
      <c r="CT902">
        <v>34850.03125</v>
      </c>
      <c r="CU902">
        <v>17412.393749999999</v>
      </c>
      <c r="CV902">
        <v>40.972437499999998</v>
      </c>
      <c r="CW902">
        <v>41.9645625</v>
      </c>
      <c r="CX902">
        <v>40.976374999999997</v>
      </c>
      <c r="CY902">
        <v>40.375</v>
      </c>
      <c r="CZ902">
        <v>41.03875</v>
      </c>
      <c r="DA902">
        <v>1960.0018749999999</v>
      </c>
      <c r="DB902">
        <v>40.010624999999997</v>
      </c>
      <c r="DC902">
        <v>0</v>
      </c>
      <c r="DD902">
        <v>1660492212.2</v>
      </c>
      <c r="DE902">
        <v>0</v>
      </c>
      <c r="DF902">
        <v>1660491924.5999999</v>
      </c>
      <c r="DG902" t="s">
        <v>1990</v>
      </c>
      <c r="DH902">
        <v>1660491919.5999999</v>
      </c>
      <c r="DI902">
        <v>1660491924.5999999</v>
      </c>
      <c r="DJ902">
        <v>26</v>
      </c>
      <c r="DK902">
        <v>0.56499999999999995</v>
      </c>
      <c r="DL902">
        <v>-7.0000000000000001E-3</v>
      </c>
      <c r="DM902">
        <v>1.335</v>
      </c>
      <c r="DN902">
        <v>1.2E-2</v>
      </c>
      <c r="DO902">
        <v>400</v>
      </c>
      <c r="DP902">
        <v>23</v>
      </c>
      <c r="DQ902">
        <v>0.17</v>
      </c>
      <c r="DR902">
        <v>0.02</v>
      </c>
      <c r="DS902">
        <v>4.8843609256839331</v>
      </c>
      <c r="DT902">
        <v>8.2212720797076742</v>
      </c>
      <c r="DU902">
        <v>0.61630423174689153</v>
      </c>
      <c r="DV902">
        <v>0</v>
      </c>
      <c r="DW902">
        <v>36.38774631811912</v>
      </c>
      <c r="DX902">
        <v>6.7771684773765717</v>
      </c>
      <c r="DY902">
        <v>0.49117882875820218</v>
      </c>
      <c r="DZ902">
        <v>0</v>
      </c>
      <c r="EA902">
        <v>-44.94106129032258</v>
      </c>
      <c r="EB902">
        <v>-9.4282548387096234</v>
      </c>
      <c r="EC902">
        <v>0.70524096667891167</v>
      </c>
      <c r="ED902">
        <v>0</v>
      </c>
      <c r="EE902">
        <v>253.34794029332511</v>
      </c>
      <c r="EF902">
        <v>210.67130808896201</v>
      </c>
      <c r="EG902">
        <v>15.20093894486126</v>
      </c>
      <c r="EH902">
        <v>0</v>
      </c>
      <c r="EI902">
        <v>3.9483799999999998</v>
      </c>
      <c r="EJ902">
        <v>2.205449477352615E-2</v>
      </c>
      <c r="EK902">
        <v>2.762153631304191E-3</v>
      </c>
      <c r="EL902">
        <v>1</v>
      </c>
      <c r="EM902">
        <v>1.8659621839608971</v>
      </c>
      <c r="EN902">
        <v>2.1738668285284691E-2</v>
      </c>
      <c r="EO902">
        <v>2.222028208550597E-3</v>
      </c>
      <c r="EP902">
        <v>1</v>
      </c>
      <c r="EQ902">
        <v>2</v>
      </c>
      <c r="ER902">
        <v>6</v>
      </c>
      <c r="ES902" t="s">
        <v>409</v>
      </c>
      <c r="ET902">
        <v>2.9439899999999999</v>
      </c>
      <c r="EU902">
        <v>2.8012600000000001</v>
      </c>
      <c r="EV902">
        <v>7.9126299999999997E-2</v>
      </c>
      <c r="EW902">
        <v>8.72864E-2</v>
      </c>
      <c r="EX902">
        <v>0.118244</v>
      </c>
      <c r="EY902">
        <v>0.105882</v>
      </c>
      <c r="EZ902">
        <v>18926.3</v>
      </c>
      <c r="FA902">
        <v>19672.2</v>
      </c>
      <c r="FB902">
        <v>23892.7</v>
      </c>
      <c r="FC902">
        <v>25074.1</v>
      </c>
      <c r="FD902">
        <v>33714.400000000001</v>
      </c>
      <c r="FE902">
        <v>35792.800000000003</v>
      </c>
      <c r="FF902">
        <v>43552</v>
      </c>
      <c r="FG902">
        <v>46346.5</v>
      </c>
      <c r="FH902">
        <v>1.98865</v>
      </c>
      <c r="FI902">
        <v>1.8846499999999999</v>
      </c>
      <c r="FJ902">
        <v>0.12740499999999999</v>
      </c>
      <c r="FK902">
        <v>0</v>
      </c>
      <c r="FL902">
        <v>29.178899999999999</v>
      </c>
      <c r="FM902">
        <v>999.9</v>
      </c>
      <c r="FN902">
        <v>60.8</v>
      </c>
      <c r="FO902">
        <v>33.799999999999997</v>
      </c>
      <c r="FP902">
        <v>32.2333</v>
      </c>
      <c r="FQ902">
        <v>63.416400000000003</v>
      </c>
      <c r="FR902">
        <v>25.640999999999998</v>
      </c>
      <c r="FS902">
        <v>1</v>
      </c>
      <c r="FT902">
        <v>0.26364300000000002</v>
      </c>
      <c r="FU902">
        <v>0.37186000000000002</v>
      </c>
      <c r="FV902">
        <v>20.323899999999998</v>
      </c>
      <c r="FW902">
        <v>5.2111499999999999</v>
      </c>
      <c r="FX902">
        <v>11.9069</v>
      </c>
      <c r="FY902">
        <v>5.0026999999999999</v>
      </c>
      <c r="FZ902">
        <v>3.29033</v>
      </c>
      <c r="GA902">
        <v>9999</v>
      </c>
      <c r="GB902">
        <v>9999</v>
      </c>
      <c r="GC902">
        <v>9999</v>
      </c>
      <c r="GD902">
        <v>999.9</v>
      </c>
      <c r="GE902">
        <v>1.8595200000000001</v>
      </c>
      <c r="GF902">
        <v>1.8545199999999999</v>
      </c>
      <c r="GG902">
        <v>1.8575999999999999</v>
      </c>
      <c r="GH902">
        <v>1.85608</v>
      </c>
      <c r="GI902">
        <v>1.85487</v>
      </c>
      <c r="GJ902">
        <v>1.8545499999999999</v>
      </c>
      <c r="GK902">
        <v>1.8532200000000001</v>
      </c>
      <c r="GL902">
        <v>1.8563799999999999</v>
      </c>
      <c r="GM902">
        <v>0</v>
      </c>
      <c r="GN902">
        <v>0</v>
      </c>
      <c r="GO902">
        <v>0</v>
      </c>
      <c r="GP902">
        <v>0</v>
      </c>
      <c r="GQ902" t="s">
        <v>385</v>
      </c>
      <c r="GR902" t="s">
        <v>386</v>
      </c>
      <c r="GS902" t="s">
        <v>387</v>
      </c>
      <c r="GT902" t="s">
        <v>387</v>
      </c>
      <c r="GU902" t="s">
        <v>387</v>
      </c>
      <c r="GV902" t="s">
        <v>387</v>
      </c>
      <c r="GW902">
        <v>0</v>
      </c>
      <c r="GX902">
        <v>100</v>
      </c>
      <c r="GY902">
        <v>100</v>
      </c>
      <c r="GZ902">
        <v>1.228</v>
      </c>
      <c r="HA902">
        <v>2.5000000000000001E-3</v>
      </c>
      <c r="HB902">
        <v>0.40725668706344281</v>
      </c>
      <c r="HC902">
        <v>2.678124759318837E-3</v>
      </c>
      <c r="HD902">
        <v>-9.3737611465157319E-7</v>
      </c>
      <c r="HE902">
        <v>1.3915637841753891E-10</v>
      </c>
      <c r="HF902">
        <v>-8.3168333772034281E-2</v>
      </c>
      <c r="HG902">
        <v>1.061361004592812E-2</v>
      </c>
      <c r="HH902">
        <v>-3.086644042041478E-4</v>
      </c>
      <c r="HI902">
        <v>1.24720902217549E-6</v>
      </c>
      <c r="HJ902">
        <v>1</v>
      </c>
      <c r="HK902">
        <v>2093</v>
      </c>
      <c r="HL902">
        <v>2</v>
      </c>
      <c r="HM902">
        <v>27</v>
      </c>
      <c r="HN902">
        <v>4.9000000000000004</v>
      </c>
      <c r="HO902">
        <v>4.8</v>
      </c>
      <c r="HP902">
        <v>1.0485800000000001</v>
      </c>
      <c r="HQ902">
        <v>2.3315399999999999</v>
      </c>
      <c r="HR902">
        <v>1.4978</v>
      </c>
      <c r="HS902">
        <v>2.3022499999999999</v>
      </c>
      <c r="HT902">
        <v>1.5478499999999999</v>
      </c>
      <c r="HU902">
        <v>2.2644000000000002</v>
      </c>
      <c r="HV902">
        <v>36.646900000000002</v>
      </c>
      <c r="HW902">
        <v>14.026999999999999</v>
      </c>
      <c r="HX902">
        <v>18</v>
      </c>
      <c r="HY902">
        <v>504.77100000000002</v>
      </c>
      <c r="HZ902">
        <v>503.06700000000001</v>
      </c>
      <c r="IA902">
        <v>29.004100000000001</v>
      </c>
      <c r="IB902">
        <v>30.480599999999999</v>
      </c>
      <c r="IC902">
        <v>30.0002</v>
      </c>
      <c r="ID902">
        <v>30.279199999999999</v>
      </c>
      <c r="IE902">
        <v>30.374300000000002</v>
      </c>
      <c r="IF902">
        <v>21.200700000000001</v>
      </c>
      <c r="IG902">
        <v>29.321300000000001</v>
      </c>
      <c r="IH902">
        <v>0</v>
      </c>
      <c r="II902">
        <v>28.9923</v>
      </c>
      <c r="IJ902">
        <v>432.01600000000002</v>
      </c>
      <c r="IK902">
        <v>23.203099999999999</v>
      </c>
      <c r="IL902">
        <v>100.71899999999999</v>
      </c>
      <c r="IM902">
        <v>100.44799999999999</v>
      </c>
      <c r="IN902" t="s">
        <v>2775</v>
      </c>
    </row>
    <row r="903" spans="1:248" x14ac:dyDescent="0.2">
      <c r="A903">
        <v>887</v>
      </c>
      <c r="B903">
        <v>1660492215.0999999</v>
      </c>
      <c r="C903">
        <v>8086</v>
      </c>
      <c r="D903" t="s">
        <v>2143</v>
      </c>
      <c r="E903" t="s">
        <v>2144</v>
      </c>
      <c r="F903">
        <v>1</v>
      </c>
      <c r="G903" t="s">
        <v>1989</v>
      </c>
      <c r="H903" t="s">
        <v>377</v>
      </c>
      <c r="I903" t="s">
        <v>378</v>
      </c>
      <c r="J903" t="s">
        <v>379</v>
      </c>
      <c r="K903" t="s">
        <v>1193</v>
      </c>
      <c r="L903" t="s">
        <v>376</v>
      </c>
      <c r="M903" t="s">
        <v>381</v>
      </c>
      <c r="N903">
        <v>1660492207.5666659</v>
      </c>
      <c r="O903">
        <f t="shared" si="442"/>
        <v>3.3860858416522488E-3</v>
      </c>
      <c r="P903">
        <f t="shared" si="443"/>
        <v>3.3860858416522488</v>
      </c>
      <c r="Q903">
        <f t="shared" si="444"/>
        <v>6.0478664173077181</v>
      </c>
      <c r="R903">
        <f t="shared" si="445"/>
        <v>315.33633333333341</v>
      </c>
      <c r="S903">
        <f t="shared" si="446"/>
        <v>251.34540591143636</v>
      </c>
      <c r="T903">
        <f t="shared" si="447"/>
        <v>25.074144828691715</v>
      </c>
      <c r="U903">
        <f t="shared" si="448"/>
        <v>31.457861197330306</v>
      </c>
      <c r="V903">
        <f t="shared" si="449"/>
        <v>0.18033555377263163</v>
      </c>
      <c r="W903">
        <f t="shared" si="450"/>
        <v>2.9238900733933848</v>
      </c>
      <c r="X903">
        <f t="shared" si="451"/>
        <v>0.17437652390904337</v>
      </c>
      <c r="Y903">
        <f t="shared" si="452"/>
        <v>0.1095043189184923</v>
      </c>
      <c r="Z903">
        <f t="shared" si="453"/>
        <v>321.51700460000006</v>
      </c>
      <c r="AA903">
        <f t="shared" si="454"/>
        <v>32.031290061186887</v>
      </c>
      <c r="AB903">
        <f t="shared" si="455"/>
        <v>31.24255333333333</v>
      </c>
      <c r="AC903">
        <f t="shared" si="456"/>
        <v>4.574146829023312</v>
      </c>
      <c r="AD903">
        <f t="shared" si="457"/>
        <v>59.961434708598084</v>
      </c>
      <c r="AE903">
        <f t="shared" si="458"/>
        <v>2.7076886925699442</v>
      </c>
      <c r="AF903">
        <f t="shared" si="459"/>
        <v>4.5157169866412135</v>
      </c>
      <c r="AG903">
        <f t="shared" si="460"/>
        <v>1.8664581364533679</v>
      </c>
      <c r="AH903">
        <f t="shared" si="461"/>
        <v>-149.32638561686417</v>
      </c>
      <c r="AI903">
        <f t="shared" si="462"/>
        <v>-35.576663416343862</v>
      </c>
      <c r="AJ903">
        <f t="shared" si="463"/>
        <v>-2.7358480382876431</v>
      </c>
      <c r="AK903">
        <f t="shared" si="464"/>
        <v>133.87810752850436</v>
      </c>
      <c r="AL903">
        <f t="shared" si="465"/>
        <v>36.597755653180478</v>
      </c>
      <c r="AM903">
        <f t="shared" si="466"/>
        <v>3.3844795003625849</v>
      </c>
      <c r="AN903">
        <f t="shared" si="467"/>
        <v>6.0478664173077181</v>
      </c>
      <c r="AO903">
        <v>392.64323509318763</v>
      </c>
      <c r="AP903">
        <v>359.51204242424251</v>
      </c>
      <c r="AQ903">
        <v>5.020763391775775</v>
      </c>
      <c r="AR903">
        <v>64.971531831168349</v>
      </c>
      <c r="AS903">
        <f t="shared" si="468"/>
        <v>3.3860858416522488</v>
      </c>
      <c r="AT903">
        <v>23.194454354270519</v>
      </c>
      <c r="AU903">
        <v>27.146256363636351</v>
      </c>
      <c r="AV903">
        <v>6.5612464740149914E-6</v>
      </c>
      <c r="AW903">
        <v>82.288730517660355</v>
      </c>
      <c r="AX903">
        <v>0</v>
      </c>
      <c r="AY903">
        <v>0</v>
      </c>
      <c r="AZ903">
        <f t="shared" si="469"/>
        <v>1</v>
      </c>
      <c r="BA903">
        <f t="shared" si="470"/>
        <v>0</v>
      </c>
      <c r="BB903">
        <f t="shared" si="471"/>
        <v>52009.985297737927</v>
      </c>
      <c r="BC903">
        <f t="shared" si="472"/>
        <v>2000.002666666667</v>
      </c>
      <c r="BD903">
        <f t="shared" si="473"/>
        <v>1681.2025400000002</v>
      </c>
      <c r="BE903">
        <f t="shared" si="474"/>
        <v>0.84060014919980108</v>
      </c>
      <c r="BF903">
        <f t="shared" si="475"/>
        <v>0.16075828795561606</v>
      </c>
      <c r="BG903">
        <v>6</v>
      </c>
      <c r="BH903">
        <v>0.5</v>
      </c>
      <c r="BI903" t="s">
        <v>382</v>
      </c>
      <c r="BJ903">
        <v>2</v>
      </c>
      <c r="BK903" t="b">
        <v>1</v>
      </c>
      <c r="BL903">
        <v>1660492207.5666659</v>
      </c>
      <c r="BM903">
        <v>315.33633333333341</v>
      </c>
      <c r="BN903">
        <v>360.52113333333341</v>
      </c>
      <c r="BO903">
        <v>27.14210666666667</v>
      </c>
      <c r="BP903">
        <v>23.192119999999999</v>
      </c>
      <c r="BQ903">
        <v>314.17619999999999</v>
      </c>
      <c r="BR903">
        <v>27.139646666666671</v>
      </c>
      <c r="BS903">
        <v>500.14613333333341</v>
      </c>
      <c r="BT903">
        <v>99.65982666666666</v>
      </c>
      <c r="BU903">
        <v>9.9883433333333341E-2</v>
      </c>
      <c r="BV903">
        <v>31.016860000000001</v>
      </c>
      <c r="BW903">
        <v>31.24255333333333</v>
      </c>
      <c r="BX903">
        <v>999.89999999999986</v>
      </c>
      <c r="BY903">
        <v>0</v>
      </c>
      <c r="BZ903">
        <v>0</v>
      </c>
      <c r="CA903">
        <v>10001.796</v>
      </c>
      <c r="CB903">
        <v>0</v>
      </c>
      <c r="CC903">
        <v>30.246193333333331</v>
      </c>
      <c r="CD903">
        <v>-45.184893333333328</v>
      </c>
      <c r="CE903">
        <v>324.13400000000001</v>
      </c>
      <c r="CF903">
        <v>369.08093333333341</v>
      </c>
      <c r="CG903">
        <v>3.949990000000001</v>
      </c>
      <c r="CH903">
        <v>360.52113333333341</v>
      </c>
      <c r="CI903">
        <v>23.192119999999999</v>
      </c>
      <c r="CJ903">
        <v>2.7049773333333329</v>
      </c>
      <c r="CK903">
        <v>2.3113226666666669</v>
      </c>
      <c r="CL903">
        <v>22.315380000000001</v>
      </c>
      <c r="CM903">
        <v>19.755520000000001</v>
      </c>
      <c r="CN903">
        <v>2000.002666666667</v>
      </c>
      <c r="CO903">
        <v>0.97999320000000023</v>
      </c>
      <c r="CP903">
        <v>2.0006906666666671E-2</v>
      </c>
      <c r="CQ903">
        <v>0</v>
      </c>
      <c r="CR903">
        <v>2.8180000000000001</v>
      </c>
      <c r="CS903">
        <v>0</v>
      </c>
      <c r="CT903">
        <v>34885.893333333333</v>
      </c>
      <c r="CU903">
        <v>17412.30666666666</v>
      </c>
      <c r="CV903">
        <v>40.974800000000002</v>
      </c>
      <c r="CW903">
        <v>41.970599999999997</v>
      </c>
      <c r="CX903">
        <v>40.970599999999997</v>
      </c>
      <c r="CY903">
        <v>40.375</v>
      </c>
      <c r="CZ903">
        <v>41.041333333333341</v>
      </c>
      <c r="DA903">
        <v>1959.992666666667</v>
      </c>
      <c r="DB903">
        <v>40.01</v>
      </c>
      <c r="DC903">
        <v>0</v>
      </c>
      <c r="DD903">
        <v>1660492213.4000001</v>
      </c>
      <c r="DE903">
        <v>0</v>
      </c>
      <c r="DF903">
        <v>1660491924.5999999</v>
      </c>
      <c r="DG903" t="s">
        <v>1990</v>
      </c>
      <c r="DH903">
        <v>1660491919.5999999</v>
      </c>
      <c r="DI903">
        <v>1660491924.5999999</v>
      </c>
      <c r="DJ903">
        <v>26</v>
      </c>
      <c r="DK903">
        <v>0.56499999999999995</v>
      </c>
      <c r="DL903">
        <v>-7.0000000000000001E-3</v>
      </c>
      <c r="DM903">
        <v>1.335</v>
      </c>
      <c r="DN903">
        <v>1.2E-2</v>
      </c>
      <c r="DO903">
        <v>400</v>
      </c>
      <c r="DP903">
        <v>23</v>
      </c>
      <c r="DQ903">
        <v>0.17</v>
      </c>
      <c r="DR903">
        <v>0.02</v>
      </c>
      <c r="DS903">
        <v>4.8843609256839331</v>
      </c>
      <c r="DT903">
        <v>8.2212720797076742</v>
      </c>
      <c r="DU903">
        <v>0.61630423174689153</v>
      </c>
      <c r="DV903">
        <v>0</v>
      </c>
      <c r="DW903">
        <v>36.38774631811912</v>
      </c>
      <c r="DX903">
        <v>6.7771684773765717</v>
      </c>
      <c r="DY903">
        <v>0.49117882875820218</v>
      </c>
      <c r="DZ903">
        <v>0</v>
      </c>
      <c r="EA903">
        <v>-44.94106129032258</v>
      </c>
      <c r="EB903">
        <v>-9.4282548387096234</v>
      </c>
      <c r="EC903">
        <v>0.70524096667891167</v>
      </c>
      <c r="ED903">
        <v>0</v>
      </c>
      <c r="EE903">
        <v>253.34794029332511</v>
      </c>
      <c r="EF903">
        <v>210.67130808896201</v>
      </c>
      <c r="EG903">
        <v>15.20093894486126</v>
      </c>
      <c r="EH903">
        <v>0</v>
      </c>
      <c r="EI903">
        <v>3.9483799999999998</v>
      </c>
      <c r="EJ903">
        <v>2.205449477352615E-2</v>
      </c>
      <c r="EK903">
        <v>2.762153631304191E-3</v>
      </c>
      <c r="EL903">
        <v>1</v>
      </c>
      <c r="EM903">
        <v>1.8659621839608971</v>
      </c>
      <c r="EN903">
        <v>2.1738668285284691E-2</v>
      </c>
      <c r="EO903">
        <v>2.222028208550597E-3</v>
      </c>
      <c r="EP903">
        <v>1</v>
      </c>
      <c r="EQ903">
        <v>2</v>
      </c>
      <c r="ER903">
        <v>6</v>
      </c>
      <c r="ES903" t="s">
        <v>409</v>
      </c>
      <c r="ET903">
        <v>2.944</v>
      </c>
      <c r="EU903">
        <v>2.8012600000000001</v>
      </c>
      <c r="EV903">
        <v>8.0013600000000004E-2</v>
      </c>
      <c r="EW903">
        <v>8.8150999999999993E-2</v>
      </c>
      <c r="EX903">
        <v>0.118245</v>
      </c>
      <c r="EY903">
        <v>0.105881</v>
      </c>
      <c r="EZ903">
        <v>18908.099999999999</v>
      </c>
      <c r="FA903">
        <v>19653.5</v>
      </c>
      <c r="FB903">
        <v>23892.7</v>
      </c>
      <c r="FC903">
        <v>25074.1</v>
      </c>
      <c r="FD903">
        <v>33714.300000000003</v>
      </c>
      <c r="FE903">
        <v>35792.800000000003</v>
      </c>
      <c r="FF903">
        <v>43551.8</v>
      </c>
      <c r="FG903">
        <v>46346.400000000001</v>
      </c>
      <c r="FH903">
        <v>1.98865</v>
      </c>
      <c r="FI903">
        <v>1.8847</v>
      </c>
      <c r="FJ903">
        <v>0.12764300000000001</v>
      </c>
      <c r="FK903">
        <v>0</v>
      </c>
      <c r="FL903">
        <v>29.180299999999999</v>
      </c>
      <c r="FM903">
        <v>999.9</v>
      </c>
      <c r="FN903">
        <v>60.8</v>
      </c>
      <c r="FO903">
        <v>33.799999999999997</v>
      </c>
      <c r="FP903">
        <v>32.235199999999999</v>
      </c>
      <c r="FQ903">
        <v>63.376399999999997</v>
      </c>
      <c r="FR903">
        <v>25.693100000000001</v>
      </c>
      <c r="FS903">
        <v>1</v>
      </c>
      <c r="FT903">
        <v>0.26363799999999998</v>
      </c>
      <c r="FU903">
        <v>0.37634299999999998</v>
      </c>
      <c r="FV903">
        <v>20.323899999999998</v>
      </c>
      <c r="FW903">
        <v>5.2111499999999999</v>
      </c>
      <c r="FX903">
        <v>11.906599999999999</v>
      </c>
      <c r="FY903">
        <v>5.0027499999999998</v>
      </c>
      <c r="FZ903">
        <v>3.2902800000000001</v>
      </c>
      <c r="GA903">
        <v>9999</v>
      </c>
      <c r="GB903">
        <v>9999</v>
      </c>
      <c r="GC903">
        <v>9999</v>
      </c>
      <c r="GD903">
        <v>999.9</v>
      </c>
      <c r="GE903">
        <v>1.8594999999999999</v>
      </c>
      <c r="GF903">
        <v>1.8545199999999999</v>
      </c>
      <c r="GG903">
        <v>1.85761</v>
      </c>
      <c r="GH903">
        <v>1.85608</v>
      </c>
      <c r="GI903">
        <v>1.85486</v>
      </c>
      <c r="GJ903">
        <v>1.8545499999999999</v>
      </c>
      <c r="GK903">
        <v>1.8532299999999999</v>
      </c>
      <c r="GL903">
        <v>1.8563799999999999</v>
      </c>
      <c r="GM903">
        <v>0</v>
      </c>
      <c r="GN903">
        <v>0</v>
      </c>
      <c r="GO903">
        <v>0</v>
      </c>
      <c r="GP903">
        <v>0</v>
      </c>
      <c r="GQ903" t="s">
        <v>385</v>
      </c>
      <c r="GR903" t="s">
        <v>386</v>
      </c>
      <c r="GS903" t="s">
        <v>387</v>
      </c>
      <c r="GT903" t="s">
        <v>387</v>
      </c>
      <c r="GU903" t="s">
        <v>387</v>
      </c>
      <c r="GV903" t="s">
        <v>387</v>
      </c>
      <c r="GW903">
        <v>0</v>
      </c>
      <c r="GX903">
        <v>100</v>
      </c>
      <c r="GY903">
        <v>100</v>
      </c>
      <c r="GZ903">
        <v>1.238</v>
      </c>
      <c r="HA903">
        <v>2.3999999999999998E-3</v>
      </c>
      <c r="HB903">
        <v>0.40725668706344281</v>
      </c>
      <c r="HC903">
        <v>2.678124759318837E-3</v>
      </c>
      <c r="HD903">
        <v>-9.3737611465157319E-7</v>
      </c>
      <c r="HE903">
        <v>1.3915637841753891E-10</v>
      </c>
      <c r="HF903">
        <v>-8.3168333772034281E-2</v>
      </c>
      <c r="HG903">
        <v>1.061361004592812E-2</v>
      </c>
      <c r="HH903">
        <v>-3.086644042041478E-4</v>
      </c>
      <c r="HI903">
        <v>1.24720902217549E-6</v>
      </c>
      <c r="HJ903">
        <v>1</v>
      </c>
      <c r="HK903">
        <v>2093</v>
      </c>
      <c r="HL903">
        <v>2</v>
      </c>
      <c r="HM903">
        <v>27</v>
      </c>
      <c r="HN903">
        <v>4.9000000000000004</v>
      </c>
      <c r="HO903">
        <v>4.8</v>
      </c>
      <c r="HP903">
        <v>1.0620099999999999</v>
      </c>
      <c r="HQ903">
        <v>2.3083499999999999</v>
      </c>
      <c r="HR903">
        <v>1.4978</v>
      </c>
      <c r="HS903">
        <v>2.3022499999999999</v>
      </c>
      <c r="HT903">
        <v>1.5478499999999999</v>
      </c>
      <c r="HU903">
        <v>2.3547400000000001</v>
      </c>
      <c r="HV903">
        <v>36.6706</v>
      </c>
      <c r="HW903">
        <v>14.0357</v>
      </c>
      <c r="HX903">
        <v>18</v>
      </c>
      <c r="HY903">
        <v>504.77100000000002</v>
      </c>
      <c r="HZ903">
        <v>503.10300000000001</v>
      </c>
      <c r="IA903">
        <v>28.9998</v>
      </c>
      <c r="IB903">
        <v>30.480599999999999</v>
      </c>
      <c r="IC903">
        <v>30.0002</v>
      </c>
      <c r="ID903">
        <v>30.279199999999999</v>
      </c>
      <c r="IE903">
        <v>30.3748</v>
      </c>
      <c r="IF903">
        <v>21.361599999999999</v>
      </c>
      <c r="IG903">
        <v>29.321300000000001</v>
      </c>
      <c r="IH903">
        <v>0</v>
      </c>
      <c r="II903">
        <v>28.9923</v>
      </c>
      <c r="IJ903">
        <v>432.01600000000002</v>
      </c>
      <c r="IK903">
        <v>23.203099999999999</v>
      </c>
      <c r="IL903">
        <v>100.718</v>
      </c>
      <c r="IM903">
        <v>100.44799999999999</v>
      </c>
      <c r="IN903" t="s">
        <v>2775</v>
      </c>
    </row>
    <row r="904" spans="1:248" x14ac:dyDescent="0.2">
      <c r="A904">
        <v>888</v>
      </c>
      <c r="B904">
        <v>1660492216.0999999</v>
      </c>
      <c r="C904">
        <v>8087</v>
      </c>
      <c r="D904" t="s">
        <v>2145</v>
      </c>
      <c r="E904" t="s">
        <v>2146</v>
      </c>
      <c r="F904">
        <v>1</v>
      </c>
      <c r="G904" t="s">
        <v>1989</v>
      </c>
      <c r="H904" t="s">
        <v>377</v>
      </c>
      <c r="I904" t="s">
        <v>378</v>
      </c>
      <c r="J904" t="s">
        <v>379</v>
      </c>
      <c r="K904" t="s">
        <v>1193</v>
      </c>
      <c r="L904" t="s">
        <v>376</v>
      </c>
      <c r="M904" t="s">
        <v>381</v>
      </c>
      <c r="N904">
        <v>1660492208.0687499</v>
      </c>
      <c r="O904">
        <f t="shared" si="442"/>
        <v>3.3866525415329691E-3</v>
      </c>
      <c r="P904">
        <f t="shared" si="443"/>
        <v>3.3866525415329689</v>
      </c>
      <c r="Q904">
        <f t="shared" si="444"/>
        <v>6.1389869765998117</v>
      </c>
      <c r="R904">
        <f t="shared" si="445"/>
        <v>317.79506249999997</v>
      </c>
      <c r="S904">
        <f t="shared" si="446"/>
        <v>252.91204086662785</v>
      </c>
      <c r="T904">
        <f t="shared" si="447"/>
        <v>25.230459886081974</v>
      </c>
      <c r="U904">
        <f t="shared" si="448"/>
        <v>31.703178500028333</v>
      </c>
      <c r="V904">
        <f t="shared" si="449"/>
        <v>0.18034657208379437</v>
      </c>
      <c r="W904">
        <f t="shared" si="450"/>
        <v>2.9237077592004233</v>
      </c>
      <c r="X904">
        <f t="shared" si="451"/>
        <v>0.17438646855103565</v>
      </c>
      <c r="Y904">
        <f t="shared" si="452"/>
        <v>0.10951062587364097</v>
      </c>
      <c r="Z904">
        <f t="shared" si="453"/>
        <v>321.51677849999993</v>
      </c>
      <c r="AA904">
        <f t="shared" si="454"/>
        <v>32.031577462588551</v>
      </c>
      <c r="AB904">
        <f t="shared" si="455"/>
        <v>31.243468750000002</v>
      </c>
      <c r="AC904">
        <f t="shared" si="456"/>
        <v>4.5743851559586934</v>
      </c>
      <c r="AD904">
        <f t="shared" si="457"/>
        <v>59.960872644579247</v>
      </c>
      <c r="AE904">
        <f t="shared" si="458"/>
        <v>2.7077215847682807</v>
      </c>
      <c r="AF904">
        <f t="shared" si="459"/>
        <v>4.5158141723827496</v>
      </c>
      <c r="AG904">
        <f t="shared" si="460"/>
        <v>1.8666635711904127</v>
      </c>
      <c r="AH904">
        <f t="shared" si="461"/>
        <v>-149.35137708160394</v>
      </c>
      <c r="AI904">
        <f t="shared" si="462"/>
        <v>-35.65923309655733</v>
      </c>
      <c r="AJ904">
        <f t="shared" si="463"/>
        <v>-2.7423861378930816</v>
      </c>
      <c r="AK904">
        <f t="shared" si="464"/>
        <v>133.76378218394555</v>
      </c>
      <c r="AL904">
        <f t="shared" si="465"/>
        <v>36.665723774755591</v>
      </c>
      <c r="AM904">
        <f t="shared" si="466"/>
        <v>3.3845171317649001</v>
      </c>
      <c r="AN904">
        <f t="shared" si="467"/>
        <v>6.1389869765998117</v>
      </c>
      <c r="AO904">
        <v>397.89928987665138</v>
      </c>
      <c r="AP904">
        <v>364.58121818181797</v>
      </c>
      <c r="AQ904">
        <v>5.0353852228172524</v>
      </c>
      <c r="AR904">
        <v>64.971531831168349</v>
      </c>
      <c r="AS904">
        <f t="shared" si="468"/>
        <v>3.3866525415329689</v>
      </c>
      <c r="AT904">
        <v>23.194157519224859</v>
      </c>
      <c r="AU904">
        <v>27.146701212121211</v>
      </c>
      <c r="AV904">
        <v>-3.882216887599312E-6</v>
      </c>
      <c r="AW904">
        <v>82.288730517660355</v>
      </c>
      <c r="AX904">
        <v>0</v>
      </c>
      <c r="AY904">
        <v>0</v>
      </c>
      <c r="AZ904">
        <f t="shared" si="469"/>
        <v>1</v>
      </c>
      <c r="BA904">
        <f t="shared" si="470"/>
        <v>0</v>
      </c>
      <c r="BB904">
        <f t="shared" si="471"/>
        <v>52004.733276923813</v>
      </c>
      <c r="BC904">
        <f t="shared" si="472"/>
        <v>2000.00125</v>
      </c>
      <c r="BD904">
        <f t="shared" si="473"/>
        <v>1681.2013499999998</v>
      </c>
      <c r="BE904">
        <f t="shared" si="474"/>
        <v>0.84060014962490637</v>
      </c>
      <c r="BF904">
        <f t="shared" si="475"/>
        <v>0.16075828877606949</v>
      </c>
      <c r="BG904">
        <v>6</v>
      </c>
      <c r="BH904">
        <v>0.5</v>
      </c>
      <c r="BI904" t="s">
        <v>382</v>
      </c>
      <c r="BJ904">
        <v>2</v>
      </c>
      <c r="BK904" t="b">
        <v>1</v>
      </c>
      <c r="BL904">
        <v>1660492208.0687499</v>
      </c>
      <c r="BM904">
        <v>317.79506249999997</v>
      </c>
      <c r="BN904">
        <v>363.07156250000003</v>
      </c>
      <c r="BO904">
        <v>27.142406250000001</v>
      </c>
      <c r="BP904">
        <v>23.192362500000002</v>
      </c>
      <c r="BQ904">
        <v>316.62975</v>
      </c>
      <c r="BR904">
        <v>27.139949999999999</v>
      </c>
      <c r="BS904">
        <v>500.14431250000001</v>
      </c>
      <c r="BT904">
        <v>99.659918750000003</v>
      </c>
      <c r="BU904">
        <v>9.9902093750000004E-2</v>
      </c>
      <c r="BV904">
        <v>31.0172375</v>
      </c>
      <c r="BW904">
        <v>31.243468750000002</v>
      </c>
      <c r="BX904">
        <v>999.9</v>
      </c>
      <c r="BY904">
        <v>0</v>
      </c>
      <c r="BZ904">
        <v>0</v>
      </c>
      <c r="CA904">
        <v>10000.74625</v>
      </c>
      <c r="CB904">
        <v>0</v>
      </c>
      <c r="CC904">
        <v>30.165537499999999</v>
      </c>
      <c r="CD904">
        <v>-45.27658125</v>
      </c>
      <c r="CE904">
        <v>326.66143749999998</v>
      </c>
      <c r="CF904">
        <v>371.69200000000001</v>
      </c>
      <c r="CG904">
        <v>3.9500500000000001</v>
      </c>
      <c r="CH904">
        <v>363.07156250000003</v>
      </c>
      <c r="CI904">
        <v>23.192362500000002</v>
      </c>
      <c r="CJ904">
        <v>2.7050100000000001</v>
      </c>
      <c r="CK904">
        <v>2.3113487500000001</v>
      </c>
      <c r="CL904">
        <v>22.315574999999999</v>
      </c>
      <c r="CM904">
        <v>19.755700000000001</v>
      </c>
      <c r="CN904">
        <v>2000.00125</v>
      </c>
      <c r="CO904">
        <v>0.97999318750000008</v>
      </c>
      <c r="CP904">
        <v>2.0006918750000002E-2</v>
      </c>
      <c r="CQ904">
        <v>0</v>
      </c>
      <c r="CR904">
        <v>2.8185625000000001</v>
      </c>
      <c r="CS904">
        <v>0</v>
      </c>
      <c r="CT904">
        <v>34899.056250000001</v>
      </c>
      <c r="CU904">
        <v>17412.293750000001</v>
      </c>
      <c r="CV904">
        <v>40.976374999999997</v>
      </c>
      <c r="CW904">
        <v>41.972437499999998</v>
      </c>
      <c r="CX904">
        <v>40.972437499999998</v>
      </c>
      <c r="CY904">
        <v>40.375</v>
      </c>
      <c r="CZ904">
        <v>41.042624999999987</v>
      </c>
      <c r="DA904">
        <v>1959.99125</v>
      </c>
      <c r="DB904">
        <v>40.01</v>
      </c>
      <c r="DC904">
        <v>0</v>
      </c>
      <c r="DD904">
        <v>1660492214.5999999</v>
      </c>
      <c r="DE904">
        <v>0</v>
      </c>
      <c r="DF904">
        <v>1660491924.5999999</v>
      </c>
      <c r="DG904" t="s">
        <v>1990</v>
      </c>
      <c r="DH904">
        <v>1660491919.5999999</v>
      </c>
      <c r="DI904">
        <v>1660491924.5999999</v>
      </c>
      <c r="DJ904">
        <v>26</v>
      </c>
      <c r="DK904">
        <v>0.56499999999999995</v>
      </c>
      <c r="DL904">
        <v>-7.0000000000000001E-3</v>
      </c>
      <c r="DM904">
        <v>1.335</v>
      </c>
      <c r="DN904">
        <v>1.2E-2</v>
      </c>
      <c r="DO904">
        <v>400</v>
      </c>
      <c r="DP904">
        <v>23</v>
      </c>
      <c r="DQ904">
        <v>0.17</v>
      </c>
      <c r="DR904">
        <v>0.02</v>
      </c>
      <c r="DS904">
        <v>5.0875163723116854</v>
      </c>
      <c r="DT904">
        <v>8.0667230588827419</v>
      </c>
      <c r="DU904">
        <v>0.60482694915710622</v>
      </c>
      <c r="DV904">
        <v>0</v>
      </c>
      <c r="DW904">
        <v>36.544558290629347</v>
      </c>
      <c r="DX904">
        <v>6.9679191541769878</v>
      </c>
      <c r="DY904">
        <v>0.52253423853896652</v>
      </c>
      <c r="DZ904">
        <v>0</v>
      </c>
      <c r="EA904">
        <v>-45.23623666666667</v>
      </c>
      <c r="EB904">
        <v>-9.657442491657438</v>
      </c>
      <c r="EC904">
        <v>0.70035550233831612</v>
      </c>
      <c r="ED904">
        <v>0</v>
      </c>
      <c r="EE904">
        <v>257.75514545259318</v>
      </c>
      <c r="EF904">
        <v>211.92061193954609</v>
      </c>
      <c r="EG904">
        <v>15.80080568930487</v>
      </c>
      <c r="EH904">
        <v>0</v>
      </c>
      <c r="EI904">
        <v>3.9490080000000001</v>
      </c>
      <c r="EJ904">
        <v>2.2067166979364509E-2</v>
      </c>
      <c r="EK904">
        <v>2.715257078068307E-3</v>
      </c>
      <c r="EL904">
        <v>1</v>
      </c>
      <c r="EM904">
        <v>1.8662921839143201</v>
      </c>
      <c r="EN904">
        <v>2.2287346016130052E-2</v>
      </c>
      <c r="EO904">
        <v>2.2615592961653598E-3</v>
      </c>
      <c r="EP904">
        <v>1</v>
      </c>
      <c r="EQ904">
        <v>2</v>
      </c>
      <c r="ER904">
        <v>6</v>
      </c>
      <c r="ES904" t="s">
        <v>409</v>
      </c>
      <c r="ET904">
        <v>2.944</v>
      </c>
      <c r="EU904">
        <v>2.8012700000000001</v>
      </c>
      <c r="EV904">
        <v>8.0888299999999996E-2</v>
      </c>
      <c r="EW904">
        <v>8.9014300000000005E-2</v>
      </c>
      <c r="EX904">
        <v>0.118247</v>
      </c>
      <c r="EY904">
        <v>0.105883</v>
      </c>
      <c r="EZ904">
        <v>18890</v>
      </c>
      <c r="FA904">
        <v>19634.900000000001</v>
      </c>
      <c r="FB904">
        <v>23892.6</v>
      </c>
      <c r="FC904">
        <v>25074.1</v>
      </c>
      <c r="FD904">
        <v>33714.199999999997</v>
      </c>
      <c r="FE904">
        <v>35792.5</v>
      </c>
      <c r="FF904">
        <v>43551.8</v>
      </c>
      <c r="FG904">
        <v>46346.1</v>
      </c>
      <c r="FH904">
        <v>1.9887999999999999</v>
      </c>
      <c r="FI904">
        <v>1.88472</v>
      </c>
      <c r="FJ904">
        <v>0.127606</v>
      </c>
      <c r="FK904">
        <v>0</v>
      </c>
      <c r="FL904">
        <v>29.181000000000001</v>
      </c>
      <c r="FM904">
        <v>999.9</v>
      </c>
      <c r="FN904">
        <v>60.8</v>
      </c>
      <c r="FO904">
        <v>33.799999999999997</v>
      </c>
      <c r="FP904">
        <v>32.235399999999998</v>
      </c>
      <c r="FQ904">
        <v>63.306399999999996</v>
      </c>
      <c r="FR904">
        <v>25.2163</v>
      </c>
      <c r="FS904">
        <v>1</v>
      </c>
      <c r="FT904">
        <v>0.26367400000000002</v>
      </c>
      <c r="FU904">
        <v>0.35991299999999998</v>
      </c>
      <c r="FV904">
        <v>20.323899999999998</v>
      </c>
      <c r="FW904">
        <v>5.2111499999999999</v>
      </c>
      <c r="FX904">
        <v>11.906599999999999</v>
      </c>
      <c r="FY904">
        <v>5.0029000000000003</v>
      </c>
      <c r="FZ904">
        <v>3.2902300000000002</v>
      </c>
      <c r="GA904">
        <v>9999</v>
      </c>
      <c r="GB904">
        <v>9999</v>
      </c>
      <c r="GC904">
        <v>9999</v>
      </c>
      <c r="GD904">
        <v>999.9</v>
      </c>
      <c r="GE904">
        <v>1.8594999999999999</v>
      </c>
      <c r="GF904">
        <v>1.8545199999999999</v>
      </c>
      <c r="GG904">
        <v>1.85762</v>
      </c>
      <c r="GH904">
        <v>1.85608</v>
      </c>
      <c r="GI904">
        <v>1.85486</v>
      </c>
      <c r="GJ904">
        <v>1.8545499999999999</v>
      </c>
      <c r="GK904">
        <v>1.85324</v>
      </c>
      <c r="GL904">
        <v>1.8563799999999999</v>
      </c>
      <c r="GM904">
        <v>0</v>
      </c>
      <c r="GN904">
        <v>0</v>
      </c>
      <c r="GO904">
        <v>0</v>
      </c>
      <c r="GP904">
        <v>0</v>
      </c>
      <c r="GQ904" t="s">
        <v>385</v>
      </c>
      <c r="GR904" t="s">
        <v>386</v>
      </c>
      <c r="GS904" t="s">
        <v>387</v>
      </c>
      <c r="GT904" t="s">
        <v>387</v>
      </c>
      <c r="GU904" t="s">
        <v>387</v>
      </c>
      <c r="GV904" t="s">
        <v>387</v>
      </c>
      <c r="GW904">
        <v>0</v>
      </c>
      <c r="GX904">
        <v>100</v>
      </c>
      <c r="GY904">
        <v>100</v>
      </c>
      <c r="GZ904">
        <v>1.248</v>
      </c>
      <c r="HA904">
        <v>2.5000000000000001E-3</v>
      </c>
      <c r="HB904">
        <v>0.40725668706344281</v>
      </c>
      <c r="HC904">
        <v>2.678124759318837E-3</v>
      </c>
      <c r="HD904">
        <v>-9.3737611465157319E-7</v>
      </c>
      <c r="HE904">
        <v>1.3915637841753891E-10</v>
      </c>
      <c r="HF904">
        <v>-8.3168333772034281E-2</v>
      </c>
      <c r="HG904">
        <v>1.061361004592812E-2</v>
      </c>
      <c r="HH904">
        <v>-3.086644042041478E-4</v>
      </c>
      <c r="HI904">
        <v>1.24720902217549E-6</v>
      </c>
      <c r="HJ904">
        <v>1</v>
      </c>
      <c r="HK904">
        <v>2093</v>
      </c>
      <c r="HL904">
        <v>2</v>
      </c>
      <c r="HM904">
        <v>27</v>
      </c>
      <c r="HN904">
        <v>4.9000000000000004</v>
      </c>
      <c r="HO904">
        <v>4.9000000000000004</v>
      </c>
      <c r="HP904">
        <v>1.06934</v>
      </c>
      <c r="HQ904">
        <v>2.3107899999999999</v>
      </c>
      <c r="HR904">
        <v>1.4978</v>
      </c>
      <c r="HS904">
        <v>2.3022499999999999</v>
      </c>
      <c r="HT904">
        <v>1.5478499999999999</v>
      </c>
      <c r="HU904">
        <v>2.4462899999999999</v>
      </c>
      <c r="HV904">
        <v>36.646900000000002</v>
      </c>
      <c r="HW904">
        <v>14.044499999999999</v>
      </c>
      <c r="HX904">
        <v>18</v>
      </c>
      <c r="HY904">
        <v>504.86500000000001</v>
      </c>
      <c r="HZ904">
        <v>503.125</v>
      </c>
      <c r="IA904">
        <v>28.995200000000001</v>
      </c>
      <c r="IB904">
        <v>30.480599999999999</v>
      </c>
      <c r="IC904">
        <v>30.0002</v>
      </c>
      <c r="ID904">
        <v>30.279699999999998</v>
      </c>
      <c r="IE904">
        <v>30.375399999999999</v>
      </c>
      <c r="IF904">
        <v>21.610900000000001</v>
      </c>
      <c r="IG904">
        <v>29.321300000000001</v>
      </c>
      <c r="IH904">
        <v>0</v>
      </c>
      <c r="II904">
        <v>28.970700000000001</v>
      </c>
      <c r="IJ904">
        <v>442.06</v>
      </c>
      <c r="IK904">
        <v>23.203099999999999</v>
      </c>
      <c r="IL904">
        <v>100.718</v>
      </c>
      <c r="IM904">
        <v>100.44799999999999</v>
      </c>
      <c r="IN904" t="s">
        <v>2775</v>
      </c>
    </row>
    <row r="905" spans="1:248" x14ac:dyDescent="0.2">
      <c r="A905">
        <v>889</v>
      </c>
      <c r="B905">
        <v>1660492217.0999999</v>
      </c>
      <c r="C905">
        <v>8088</v>
      </c>
      <c r="D905" t="s">
        <v>2147</v>
      </c>
      <c r="E905" t="s">
        <v>2148</v>
      </c>
      <c r="F905">
        <v>1</v>
      </c>
      <c r="G905" t="s">
        <v>1989</v>
      </c>
      <c r="H905" t="s">
        <v>377</v>
      </c>
      <c r="I905" t="s">
        <v>378</v>
      </c>
      <c r="J905" t="s">
        <v>379</v>
      </c>
      <c r="K905" t="s">
        <v>1193</v>
      </c>
      <c r="L905" t="s">
        <v>376</v>
      </c>
      <c r="M905" t="s">
        <v>381</v>
      </c>
      <c r="N905">
        <v>1660492209.599999</v>
      </c>
      <c r="O905">
        <f t="shared" si="442"/>
        <v>3.3869776245338203E-3</v>
      </c>
      <c r="P905">
        <f t="shared" si="443"/>
        <v>3.3869776245338201</v>
      </c>
      <c r="Q905">
        <f t="shared" si="444"/>
        <v>6.2603711528870072</v>
      </c>
      <c r="R905">
        <f t="shared" si="445"/>
        <v>325.30686666666668</v>
      </c>
      <c r="S905">
        <f t="shared" si="446"/>
        <v>259.09091865830658</v>
      </c>
      <c r="T905">
        <f t="shared" si="447"/>
        <v>25.846918299989326</v>
      </c>
      <c r="U905">
        <f t="shared" si="448"/>
        <v>32.452623382943436</v>
      </c>
      <c r="V905">
        <f t="shared" si="449"/>
        <v>0.18031233967573596</v>
      </c>
      <c r="W905">
        <f t="shared" si="450"/>
        <v>2.924130121849025</v>
      </c>
      <c r="X905">
        <f t="shared" si="451"/>
        <v>0.17435528829793889</v>
      </c>
      <c r="Y905">
        <f t="shared" si="452"/>
        <v>0.10949087768603805</v>
      </c>
      <c r="Z905">
        <f t="shared" si="453"/>
        <v>321.51679179999996</v>
      </c>
      <c r="AA905">
        <f t="shared" si="454"/>
        <v>32.032705231032637</v>
      </c>
      <c r="AB905">
        <f t="shared" si="455"/>
        <v>31.24585333333334</v>
      </c>
      <c r="AC905">
        <f t="shared" si="456"/>
        <v>4.5750060283347702</v>
      </c>
      <c r="AD905">
        <f t="shared" si="457"/>
        <v>59.958715377301594</v>
      </c>
      <c r="AE905">
        <f t="shared" si="458"/>
        <v>2.7078324343906353</v>
      </c>
      <c r="AF905">
        <f t="shared" si="459"/>
        <v>4.5161615243940529</v>
      </c>
      <c r="AG905">
        <f t="shared" si="460"/>
        <v>1.867173593944135</v>
      </c>
      <c r="AH905">
        <f t="shared" si="461"/>
        <v>-149.36571324194148</v>
      </c>
      <c r="AI905">
        <f t="shared" si="462"/>
        <v>-35.827613464479384</v>
      </c>
      <c r="AJ905">
        <f t="shared" si="463"/>
        <v>-2.7549882452925503</v>
      </c>
      <c r="AK905">
        <f t="shared" si="464"/>
        <v>133.56847684828654</v>
      </c>
      <c r="AL905">
        <f t="shared" si="465"/>
        <v>36.858143079934756</v>
      </c>
      <c r="AM905">
        <f t="shared" si="466"/>
        <v>3.3845670183236285</v>
      </c>
      <c r="AN905">
        <f t="shared" si="467"/>
        <v>6.2603711528870072</v>
      </c>
      <c r="AO905">
        <v>403.15976797341602</v>
      </c>
      <c r="AP905">
        <v>369.63192121212109</v>
      </c>
      <c r="AQ905">
        <v>5.0471912308403821</v>
      </c>
      <c r="AR905">
        <v>64.971531831168349</v>
      </c>
      <c r="AS905">
        <f t="shared" si="468"/>
        <v>3.3869776245338201</v>
      </c>
      <c r="AT905">
        <v>23.194554531120961</v>
      </c>
      <c r="AU905">
        <v>27.14751515151513</v>
      </c>
      <c r="AV905">
        <v>-4.6794719160837284E-6</v>
      </c>
      <c r="AW905">
        <v>82.288730517660355</v>
      </c>
      <c r="AX905">
        <v>0</v>
      </c>
      <c r="AY905">
        <v>0</v>
      </c>
      <c r="AZ905">
        <f t="shared" si="469"/>
        <v>1</v>
      </c>
      <c r="BA905">
        <f t="shared" si="470"/>
        <v>0</v>
      </c>
      <c r="BB905">
        <f t="shared" si="471"/>
        <v>52016.530076276948</v>
      </c>
      <c r="BC905">
        <f t="shared" si="472"/>
        <v>2000.0013333333329</v>
      </c>
      <c r="BD905">
        <f t="shared" si="473"/>
        <v>1681.2014199999996</v>
      </c>
      <c r="BE905">
        <f t="shared" si="474"/>
        <v>0.84060014959990026</v>
      </c>
      <c r="BF905">
        <f t="shared" si="475"/>
        <v>0.16075828872780754</v>
      </c>
      <c r="BG905">
        <v>6</v>
      </c>
      <c r="BH905">
        <v>0.5</v>
      </c>
      <c r="BI905" t="s">
        <v>382</v>
      </c>
      <c r="BJ905">
        <v>2</v>
      </c>
      <c r="BK905" t="b">
        <v>1</v>
      </c>
      <c r="BL905">
        <v>1660492209.599999</v>
      </c>
      <c r="BM905">
        <v>325.30686666666668</v>
      </c>
      <c r="BN905">
        <v>370.84513333333342</v>
      </c>
      <c r="BO905">
        <v>27.143460000000001</v>
      </c>
      <c r="BP905">
        <v>23.193326666666671</v>
      </c>
      <c r="BQ905">
        <v>324.12553333333341</v>
      </c>
      <c r="BR905">
        <v>27.141006666666669</v>
      </c>
      <c r="BS905">
        <v>500.13979999999998</v>
      </c>
      <c r="BT905">
        <v>99.660159999999991</v>
      </c>
      <c r="BU905">
        <v>9.9871860000000007E-2</v>
      </c>
      <c r="BV905">
        <v>31.018586666666671</v>
      </c>
      <c r="BW905">
        <v>31.24585333333334</v>
      </c>
      <c r="BX905">
        <v>999.89999999999986</v>
      </c>
      <c r="BY905">
        <v>0</v>
      </c>
      <c r="BZ905">
        <v>0</v>
      </c>
      <c r="CA905">
        <v>10003.132666666659</v>
      </c>
      <c r="CB905">
        <v>0</v>
      </c>
      <c r="CC905">
        <v>29.892166666666661</v>
      </c>
      <c r="CD905">
        <v>-45.538313333333328</v>
      </c>
      <c r="CE905">
        <v>334.38319999999999</v>
      </c>
      <c r="CF905">
        <v>379.65046666666672</v>
      </c>
      <c r="CG905">
        <v>3.9501379999999999</v>
      </c>
      <c r="CH905">
        <v>370.84513333333342</v>
      </c>
      <c r="CI905">
        <v>23.193326666666671</v>
      </c>
      <c r="CJ905">
        <v>2.705121333333333</v>
      </c>
      <c r="CK905">
        <v>2.3114499999999998</v>
      </c>
      <c r="CL905">
        <v>22.316246666666661</v>
      </c>
      <c r="CM905">
        <v>19.75640666666667</v>
      </c>
      <c r="CN905">
        <v>2000.0013333333329</v>
      </c>
      <c r="CO905">
        <v>0.97999320000000023</v>
      </c>
      <c r="CP905">
        <v>2.0006906666666671E-2</v>
      </c>
      <c r="CQ905">
        <v>0</v>
      </c>
      <c r="CR905">
        <v>2.9428000000000001</v>
      </c>
      <c r="CS905">
        <v>0</v>
      </c>
      <c r="CT905">
        <v>34937.566666666673</v>
      </c>
      <c r="CU905">
        <v>17412.306666666671</v>
      </c>
      <c r="CV905">
        <v>40.974800000000002</v>
      </c>
      <c r="CW905">
        <v>41.970599999999997</v>
      </c>
      <c r="CX905">
        <v>40.970599999999997</v>
      </c>
      <c r="CY905">
        <v>40.375</v>
      </c>
      <c r="CZ905">
        <v>41.049600000000012</v>
      </c>
      <c r="DA905">
        <v>1959.9913333333341</v>
      </c>
      <c r="DB905">
        <v>40.01</v>
      </c>
      <c r="DC905">
        <v>0</v>
      </c>
      <c r="DD905">
        <v>1660492215.2</v>
      </c>
      <c r="DE905">
        <v>0</v>
      </c>
      <c r="DF905">
        <v>1660491924.5999999</v>
      </c>
      <c r="DG905" t="s">
        <v>1990</v>
      </c>
      <c r="DH905">
        <v>1660491919.5999999</v>
      </c>
      <c r="DI905">
        <v>1660491924.5999999</v>
      </c>
      <c r="DJ905">
        <v>26</v>
      </c>
      <c r="DK905">
        <v>0.56499999999999995</v>
      </c>
      <c r="DL905">
        <v>-7.0000000000000001E-3</v>
      </c>
      <c r="DM905">
        <v>1.335</v>
      </c>
      <c r="DN905">
        <v>1.2E-2</v>
      </c>
      <c r="DO905">
        <v>400</v>
      </c>
      <c r="DP905">
        <v>23</v>
      </c>
      <c r="DQ905">
        <v>0.17</v>
      </c>
      <c r="DR905">
        <v>0.02</v>
      </c>
      <c r="DS905">
        <v>5.2498509253021526</v>
      </c>
      <c r="DT905">
        <v>7.9487409301315104</v>
      </c>
      <c r="DU905">
        <v>0.57627349733185151</v>
      </c>
      <c r="DV905">
        <v>0</v>
      </c>
      <c r="DW905">
        <v>36.669936729737543</v>
      </c>
      <c r="DX905">
        <v>7.1303474651296872</v>
      </c>
      <c r="DY905">
        <v>0.53535008991814481</v>
      </c>
      <c r="DZ905">
        <v>0</v>
      </c>
      <c r="EA905">
        <v>-45.411190000000012</v>
      </c>
      <c r="EB905">
        <v>-9.8243853170190274</v>
      </c>
      <c r="EC905">
        <v>0.71325679263034913</v>
      </c>
      <c r="ED905">
        <v>0</v>
      </c>
      <c r="EE905">
        <v>261.32978233520828</v>
      </c>
      <c r="EF905">
        <v>213.07872003947301</v>
      </c>
      <c r="EG905">
        <v>15.887848344043791</v>
      </c>
      <c r="EH905">
        <v>0</v>
      </c>
      <c r="EI905">
        <v>3.9494152499999999</v>
      </c>
      <c r="EJ905">
        <v>1.9039136960582889E-2</v>
      </c>
      <c r="EK905">
        <v>2.453084779925068E-3</v>
      </c>
      <c r="EL905">
        <v>1</v>
      </c>
      <c r="EM905">
        <v>1.866626116274988</v>
      </c>
      <c r="EN905">
        <v>2.426485439163658E-2</v>
      </c>
      <c r="EO905">
        <v>2.3566007322452539E-3</v>
      </c>
      <c r="EP905">
        <v>1</v>
      </c>
      <c r="EQ905">
        <v>2</v>
      </c>
      <c r="ER905">
        <v>6</v>
      </c>
      <c r="ES905" t="s">
        <v>409</v>
      </c>
      <c r="ET905">
        <v>2.9441099999999998</v>
      </c>
      <c r="EU905">
        <v>2.8012199999999998</v>
      </c>
      <c r="EV905">
        <v>8.1764900000000001E-2</v>
      </c>
      <c r="EW905">
        <v>8.9864799999999995E-2</v>
      </c>
      <c r="EX905">
        <v>0.118251</v>
      </c>
      <c r="EY905">
        <v>0.10588400000000001</v>
      </c>
      <c r="EZ905">
        <v>18872.2</v>
      </c>
      <c r="FA905">
        <v>19616.599999999999</v>
      </c>
      <c r="FB905">
        <v>23892.799999999999</v>
      </c>
      <c r="FC905">
        <v>25074</v>
      </c>
      <c r="FD905">
        <v>33714.199999999997</v>
      </c>
      <c r="FE905">
        <v>35792.6</v>
      </c>
      <c r="FF905">
        <v>43551.9</v>
      </c>
      <c r="FG905">
        <v>46346.2</v>
      </c>
      <c r="FH905">
        <v>1.98892</v>
      </c>
      <c r="FI905">
        <v>1.88472</v>
      </c>
      <c r="FJ905">
        <v>0.12712200000000001</v>
      </c>
      <c r="FK905">
        <v>0</v>
      </c>
      <c r="FL905">
        <v>29.182099999999998</v>
      </c>
      <c r="FM905">
        <v>999.9</v>
      </c>
      <c r="FN905">
        <v>60.8</v>
      </c>
      <c r="FO905">
        <v>33.9</v>
      </c>
      <c r="FP905">
        <v>32.411900000000003</v>
      </c>
      <c r="FQ905">
        <v>63.506399999999999</v>
      </c>
      <c r="FR905">
        <v>25.500800000000002</v>
      </c>
      <c r="FS905">
        <v>1</v>
      </c>
      <c r="FT905">
        <v>0.26370199999999999</v>
      </c>
      <c r="FU905">
        <v>0.36242400000000002</v>
      </c>
      <c r="FV905">
        <v>20.323899999999998</v>
      </c>
      <c r="FW905">
        <v>5.2111499999999999</v>
      </c>
      <c r="FX905">
        <v>11.906599999999999</v>
      </c>
      <c r="FY905">
        <v>5.0028499999999996</v>
      </c>
      <c r="FZ905">
        <v>3.2902300000000002</v>
      </c>
      <c r="GA905">
        <v>9999</v>
      </c>
      <c r="GB905">
        <v>9999</v>
      </c>
      <c r="GC905">
        <v>9999</v>
      </c>
      <c r="GD905">
        <v>999.9</v>
      </c>
      <c r="GE905">
        <v>1.8594999999999999</v>
      </c>
      <c r="GF905">
        <v>1.8545100000000001</v>
      </c>
      <c r="GG905">
        <v>1.85762</v>
      </c>
      <c r="GH905">
        <v>1.85608</v>
      </c>
      <c r="GI905">
        <v>1.85487</v>
      </c>
      <c r="GJ905">
        <v>1.8545499999999999</v>
      </c>
      <c r="GK905">
        <v>1.8532299999999999</v>
      </c>
      <c r="GL905">
        <v>1.8563799999999999</v>
      </c>
      <c r="GM905">
        <v>0</v>
      </c>
      <c r="GN905">
        <v>0</v>
      </c>
      <c r="GO905">
        <v>0</v>
      </c>
      <c r="GP905">
        <v>0</v>
      </c>
      <c r="GQ905" t="s">
        <v>385</v>
      </c>
      <c r="GR905" t="s">
        <v>386</v>
      </c>
      <c r="GS905" t="s">
        <v>387</v>
      </c>
      <c r="GT905" t="s">
        <v>387</v>
      </c>
      <c r="GU905" t="s">
        <v>387</v>
      </c>
      <c r="GV905" t="s">
        <v>387</v>
      </c>
      <c r="GW905">
        <v>0</v>
      </c>
      <c r="GX905">
        <v>100</v>
      </c>
      <c r="GY905">
        <v>100</v>
      </c>
      <c r="GZ905">
        <v>1.258</v>
      </c>
      <c r="HA905">
        <v>2.5000000000000001E-3</v>
      </c>
      <c r="HB905">
        <v>0.40725668706344281</v>
      </c>
      <c r="HC905">
        <v>2.678124759318837E-3</v>
      </c>
      <c r="HD905">
        <v>-9.3737611465157319E-7</v>
      </c>
      <c r="HE905">
        <v>1.3915637841753891E-10</v>
      </c>
      <c r="HF905">
        <v>-8.3168333772034281E-2</v>
      </c>
      <c r="HG905">
        <v>1.061361004592812E-2</v>
      </c>
      <c r="HH905">
        <v>-3.086644042041478E-4</v>
      </c>
      <c r="HI905">
        <v>1.24720902217549E-6</v>
      </c>
      <c r="HJ905">
        <v>1</v>
      </c>
      <c r="HK905">
        <v>2093</v>
      </c>
      <c r="HL905">
        <v>2</v>
      </c>
      <c r="HM905">
        <v>27</v>
      </c>
      <c r="HN905">
        <v>5</v>
      </c>
      <c r="HO905">
        <v>4.9000000000000004</v>
      </c>
      <c r="HP905">
        <v>1.0827599999999999</v>
      </c>
      <c r="HQ905">
        <v>2.3278799999999999</v>
      </c>
      <c r="HR905">
        <v>1.4978</v>
      </c>
      <c r="HS905">
        <v>2.3022499999999999</v>
      </c>
      <c r="HT905">
        <v>1.5478499999999999</v>
      </c>
      <c r="HU905">
        <v>2.3645</v>
      </c>
      <c r="HV905">
        <v>36.6706</v>
      </c>
      <c r="HW905">
        <v>14.0182</v>
      </c>
      <c r="HX905">
        <v>18</v>
      </c>
      <c r="HY905">
        <v>504.94600000000003</v>
      </c>
      <c r="HZ905">
        <v>503.13099999999997</v>
      </c>
      <c r="IA905">
        <v>28.9909</v>
      </c>
      <c r="IB905">
        <v>30.480599999999999</v>
      </c>
      <c r="IC905">
        <v>30.0002</v>
      </c>
      <c r="ID905">
        <v>30.2804</v>
      </c>
      <c r="IE905">
        <v>30.376100000000001</v>
      </c>
      <c r="IF905">
        <v>21.768899999999999</v>
      </c>
      <c r="IG905">
        <v>29.321300000000001</v>
      </c>
      <c r="IH905">
        <v>0</v>
      </c>
      <c r="II905">
        <v>28.970700000000001</v>
      </c>
      <c r="IJ905">
        <v>442.06</v>
      </c>
      <c r="IK905">
        <v>23.203099999999999</v>
      </c>
      <c r="IL905">
        <v>100.71899999999999</v>
      </c>
      <c r="IM905">
        <v>100.44799999999999</v>
      </c>
      <c r="IN905" t="s">
        <v>2775</v>
      </c>
    </row>
    <row r="906" spans="1:248" x14ac:dyDescent="0.2">
      <c r="A906">
        <v>890</v>
      </c>
      <c r="B906">
        <v>1660492218.0999999</v>
      </c>
      <c r="C906">
        <v>8089</v>
      </c>
      <c r="D906" t="s">
        <v>2149</v>
      </c>
      <c r="E906" t="s">
        <v>2150</v>
      </c>
      <c r="F906">
        <v>1</v>
      </c>
      <c r="G906" t="s">
        <v>1989</v>
      </c>
      <c r="H906" t="s">
        <v>377</v>
      </c>
      <c r="I906" t="s">
        <v>378</v>
      </c>
      <c r="J906" t="s">
        <v>379</v>
      </c>
      <c r="K906" t="s">
        <v>1193</v>
      </c>
      <c r="L906" t="s">
        <v>376</v>
      </c>
      <c r="M906" t="s">
        <v>381</v>
      </c>
      <c r="N906">
        <v>1660492210.0999999</v>
      </c>
      <c r="O906">
        <f t="shared" si="442"/>
        <v>3.3882309259107004E-3</v>
      </c>
      <c r="P906">
        <f t="shared" si="443"/>
        <v>3.3882309259107006</v>
      </c>
      <c r="Q906">
        <f t="shared" si="444"/>
        <v>6.34785591237892</v>
      </c>
      <c r="R906">
        <f t="shared" si="445"/>
        <v>327.75793750000003</v>
      </c>
      <c r="S906">
        <f t="shared" si="446"/>
        <v>260.70192241348843</v>
      </c>
      <c r="T906">
        <f t="shared" si="447"/>
        <v>26.007665334226651</v>
      </c>
      <c r="U906">
        <f t="shared" si="448"/>
        <v>32.697184087566754</v>
      </c>
      <c r="V906">
        <f t="shared" si="449"/>
        <v>0.18038193180800463</v>
      </c>
      <c r="W906">
        <f t="shared" si="450"/>
        <v>2.924125326500524</v>
      </c>
      <c r="X906">
        <f t="shared" si="451"/>
        <v>0.17442035363469777</v>
      </c>
      <c r="Y906">
        <f t="shared" si="452"/>
        <v>0.10953193163821498</v>
      </c>
      <c r="Z906">
        <f t="shared" si="453"/>
        <v>321.51667874999998</v>
      </c>
      <c r="AA906">
        <f t="shared" si="454"/>
        <v>32.032718609402153</v>
      </c>
      <c r="AB906">
        <f t="shared" si="455"/>
        <v>31.24598125</v>
      </c>
      <c r="AC906">
        <f t="shared" si="456"/>
        <v>4.5750393359861361</v>
      </c>
      <c r="AD906">
        <f t="shared" si="457"/>
        <v>59.958386569507603</v>
      </c>
      <c r="AE906">
        <f t="shared" si="458"/>
        <v>2.7078698145520712</v>
      </c>
      <c r="AF906">
        <f t="shared" si="459"/>
        <v>4.5162486342305677</v>
      </c>
      <c r="AG906">
        <f t="shared" si="460"/>
        <v>1.8671695214340649</v>
      </c>
      <c r="AH906">
        <f t="shared" si="461"/>
        <v>-149.42098383266188</v>
      </c>
      <c r="AI906">
        <f t="shared" si="462"/>
        <v>-35.794383480980187</v>
      </c>
      <c r="AJ906">
        <f t="shared" si="463"/>
        <v>-2.7524438460534943</v>
      </c>
      <c r="AK906">
        <f t="shared" si="464"/>
        <v>133.54886759030444</v>
      </c>
      <c r="AL906">
        <f t="shared" si="465"/>
        <v>36.923555118463675</v>
      </c>
      <c r="AM906">
        <f t="shared" si="466"/>
        <v>3.3847770434425222</v>
      </c>
      <c r="AN906">
        <f t="shared" si="467"/>
        <v>6.34785591237892</v>
      </c>
      <c r="AO906">
        <v>408.38817450829731</v>
      </c>
      <c r="AP906">
        <v>374.69735757575728</v>
      </c>
      <c r="AQ906">
        <v>5.058039914784688</v>
      </c>
      <c r="AR906">
        <v>64.971531831168349</v>
      </c>
      <c r="AS906">
        <f t="shared" si="468"/>
        <v>3.3882309259107006</v>
      </c>
      <c r="AT906">
        <v>23.19477843044109</v>
      </c>
      <c r="AU906">
        <v>27.149153333333331</v>
      </c>
      <c r="AV906">
        <v>1.444343025460021E-6</v>
      </c>
      <c r="AW906">
        <v>82.288730517660355</v>
      </c>
      <c r="AX906">
        <v>0</v>
      </c>
      <c r="AY906">
        <v>0</v>
      </c>
      <c r="AZ906">
        <f t="shared" si="469"/>
        <v>1</v>
      </c>
      <c r="BA906">
        <f t="shared" si="470"/>
        <v>0</v>
      </c>
      <c r="BB906">
        <f t="shared" si="471"/>
        <v>52016.338275623959</v>
      </c>
      <c r="BC906">
        <f t="shared" si="472"/>
        <v>2000.0006249999999</v>
      </c>
      <c r="BD906">
        <f t="shared" si="473"/>
        <v>1681.2008250000001</v>
      </c>
      <c r="BE906">
        <f t="shared" si="474"/>
        <v>0.84060014981245323</v>
      </c>
      <c r="BF906">
        <f t="shared" si="475"/>
        <v>0.16075828913803464</v>
      </c>
      <c r="BG906">
        <v>6</v>
      </c>
      <c r="BH906">
        <v>0.5</v>
      </c>
      <c r="BI906" t="s">
        <v>382</v>
      </c>
      <c r="BJ906">
        <v>2</v>
      </c>
      <c r="BK906" t="b">
        <v>1</v>
      </c>
      <c r="BL906">
        <v>1660492210.0999999</v>
      </c>
      <c r="BM906">
        <v>327.75793750000003</v>
      </c>
      <c r="BN906">
        <v>373.38468749999998</v>
      </c>
      <c r="BO906">
        <v>27.143799999999999</v>
      </c>
      <c r="BP906">
        <v>23.193425000000001</v>
      </c>
      <c r="BQ906">
        <v>326.57150000000001</v>
      </c>
      <c r="BR906">
        <v>27.141349999999999</v>
      </c>
      <c r="BS906">
        <v>500.1400625</v>
      </c>
      <c r="BT906">
        <v>99.660281249999997</v>
      </c>
      <c r="BU906">
        <v>9.9878143750000009E-2</v>
      </c>
      <c r="BV906">
        <v>31.018924999999999</v>
      </c>
      <c r="BW906">
        <v>31.24598125</v>
      </c>
      <c r="BX906">
        <v>999.9</v>
      </c>
      <c r="BY906">
        <v>0</v>
      </c>
      <c r="BZ906">
        <v>0</v>
      </c>
      <c r="CA906">
        <v>10003.093124999999</v>
      </c>
      <c r="CB906">
        <v>0</v>
      </c>
      <c r="CC906">
        <v>29.792593750000002</v>
      </c>
      <c r="CD906">
        <v>-45.626774999999988</v>
      </c>
      <c r="CE906">
        <v>336.90281249999998</v>
      </c>
      <c r="CF906">
        <v>382.25037500000002</v>
      </c>
      <c r="CG906">
        <v>3.95037875</v>
      </c>
      <c r="CH906">
        <v>373.38468749999998</v>
      </c>
      <c r="CI906">
        <v>23.193425000000001</v>
      </c>
      <c r="CJ906">
        <v>2.7051587499999998</v>
      </c>
      <c r="CK906">
        <v>2.3114625000000002</v>
      </c>
      <c r="CL906">
        <v>22.316475000000001</v>
      </c>
      <c r="CM906">
        <v>19.756493750000001</v>
      </c>
      <c r="CN906">
        <v>2000.0006249999999</v>
      </c>
      <c r="CO906">
        <v>0.97999318750000008</v>
      </c>
      <c r="CP906">
        <v>2.0006918750000002E-2</v>
      </c>
      <c r="CQ906">
        <v>0</v>
      </c>
      <c r="CR906">
        <v>2.8632499999999999</v>
      </c>
      <c r="CS906">
        <v>0</v>
      </c>
      <c r="CT906">
        <v>34951.268750000003</v>
      </c>
      <c r="CU906">
        <v>17412.3</v>
      </c>
      <c r="CV906">
        <v>40.972437499999998</v>
      </c>
      <c r="CW906">
        <v>41.968499999999999</v>
      </c>
      <c r="CX906">
        <v>40.972437499999998</v>
      </c>
      <c r="CY906">
        <v>40.375</v>
      </c>
      <c r="CZ906">
        <v>41.050375000000003</v>
      </c>
      <c r="DA906">
        <v>1959.9906249999999</v>
      </c>
      <c r="DB906">
        <v>40.01</v>
      </c>
      <c r="DC906">
        <v>0</v>
      </c>
      <c r="DD906">
        <v>1660492216.4000001</v>
      </c>
      <c r="DE906">
        <v>0</v>
      </c>
      <c r="DF906">
        <v>1660491924.5999999</v>
      </c>
      <c r="DG906" t="s">
        <v>1990</v>
      </c>
      <c r="DH906">
        <v>1660491919.5999999</v>
      </c>
      <c r="DI906">
        <v>1660491924.5999999</v>
      </c>
      <c r="DJ906">
        <v>26</v>
      </c>
      <c r="DK906">
        <v>0.56499999999999995</v>
      </c>
      <c r="DL906">
        <v>-7.0000000000000001E-3</v>
      </c>
      <c r="DM906">
        <v>1.335</v>
      </c>
      <c r="DN906">
        <v>1.2E-2</v>
      </c>
      <c r="DO906">
        <v>400</v>
      </c>
      <c r="DP906">
        <v>23</v>
      </c>
      <c r="DQ906">
        <v>0.17</v>
      </c>
      <c r="DR906">
        <v>0.02</v>
      </c>
      <c r="DS906">
        <v>5.4036383823548233</v>
      </c>
      <c r="DT906">
        <v>7.8355771306904263</v>
      </c>
      <c r="DU906">
        <v>0.58773605417044705</v>
      </c>
      <c r="DV906">
        <v>0</v>
      </c>
      <c r="DW906">
        <v>36.89048211074752</v>
      </c>
      <c r="DX906">
        <v>7.2654614148247481</v>
      </c>
      <c r="DY906">
        <v>0.52874289997370649</v>
      </c>
      <c r="DZ906">
        <v>0</v>
      </c>
      <c r="EA906">
        <v>-45.626009677419368</v>
      </c>
      <c r="EB906">
        <v>-10.00691612903219</v>
      </c>
      <c r="EC906">
        <v>0.75056159505457209</v>
      </c>
      <c r="ED906">
        <v>0</v>
      </c>
      <c r="EE906">
        <v>267.68005374348343</v>
      </c>
      <c r="EF906">
        <v>213.48881712277671</v>
      </c>
      <c r="EG906">
        <v>15.40603004900464</v>
      </c>
      <c r="EH906">
        <v>0</v>
      </c>
      <c r="EI906">
        <v>3.949933658536585</v>
      </c>
      <c r="EJ906">
        <v>1.844404181184791E-2</v>
      </c>
      <c r="EK906">
        <v>2.4088675166291308E-3</v>
      </c>
      <c r="EL906">
        <v>1</v>
      </c>
      <c r="EM906">
        <v>1.8672336524749651</v>
      </c>
      <c r="EN906">
        <v>2.0408438098625279E-2</v>
      </c>
      <c r="EO906">
        <v>2.1590964015820429E-3</v>
      </c>
      <c r="EP906">
        <v>1</v>
      </c>
      <c r="EQ906">
        <v>2</v>
      </c>
      <c r="ER906">
        <v>6</v>
      </c>
      <c r="ES906" t="s">
        <v>409</v>
      </c>
      <c r="ET906">
        <v>2.94407</v>
      </c>
      <c r="EU906">
        <v>2.8012299999999999</v>
      </c>
      <c r="EV906">
        <v>8.2631800000000005E-2</v>
      </c>
      <c r="EW906">
        <v>9.0710299999999994E-2</v>
      </c>
      <c r="EX906">
        <v>0.118254</v>
      </c>
      <c r="EY906">
        <v>0.105883</v>
      </c>
      <c r="EZ906">
        <v>18854.3</v>
      </c>
      <c r="FA906">
        <v>19598.400000000001</v>
      </c>
      <c r="FB906">
        <v>23892.799999999999</v>
      </c>
      <c r="FC906">
        <v>25074.1</v>
      </c>
      <c r="FD906">
        <v>33714.1</v>
      </c>
      <c r="FE906">
        <v>35792.6</v>
      </c>
      <c r="FF906">
        <v>43552</v>
      </c>
      <c r="FG906">
        <v>46346.1</v>
      </c>
      <c r="FH906">
        <v>1.98892</v>
      </c>
      <c r="FI906">
        <v>1.8847700000000001</v>
      </c>
      <c r="FJ906">
        <v>0.126831</v>
      </c>
      <c r="FK906">
        <v>0</v>
      </c>
      <c r="FL906">
        <v>29.1829</v>
      </c>
      <c r="FM906">
        <v>999.9</v>
      </c>
      <c r="FN906">
        <v>60.8</v>
      </c>
      <c r="FO906">
        <v>33.9</v>
      </c>
      <c r="FP906">
        <v>32.414400000000001</v>
      </c>
      <c r="FQ906">
        <v>63.586399999999998</v>
      </c>
      <c r="FR906">
        <v>25.4527</v>
      </c>
      <c r="FS906">
        <v>1</v>
      </c>
      <c r="FT906">
        <v>0.263735</v>
      </c>
      <c r="FU906">
        <v>0.37454500000000002</v>
      </c>
      <c r="FV906">
        <v>20.323899999999998</v>
      </c>
      <c r="FW906">
        <v>5.2111499999999999</v>
      </c>
      <c r="FX906">
        <v>11.906499999999999</v>
      </c>
      <c r="FY906">
        <v>5.0029000000000003</v>
      </c>
      <c r="FZ906">
        <v>3.2902300000000002</v>
      </c>
      <c r="GA906">
        <v>9999</v>
      </c>
      <c r="GB906">
        <v>9999</v>
      </c>
      <c r="GC906">
        <v>9999</v>
      </c>
      <c r="GD906">
        <v>999.9</v>
      </c>
      <c r="GE906">
        <v>1.8594900000000001</v>
      </c>
      <c r="GF906">
        <v>1.8545199999999999</v>
      </c>
      <c r="GG906">
        <v>1.8576299999999999</v>
      </c>
      <c r="GH906">
        <v>1.85608</v>
      </c>
      <c r="GI906">
        <v>1.85486</v>
      </c>
      <c r="GJ906">
        <v>1.8545499999999999</v>
      </c>
      <c r="GK906">
        <v>1.8532299999999999</v>
      </c>
      <c r="GL906">
        <v>1.8563700000000001</v>
      </c>
      <c r="GM906">
        <v>0</v>
      </c>
      <c r="GN906">
        <v>0</v>
      </c>
      <c r="GO906">
        <v>0</v>
      </c>
      <c r="GP906">
        <v>0</v>
      </c>
      <c r="GQ906" t="s">
        <v>385</v>
      </c>
      <c r="GR906" t="s">
        <v>386</v>
      </c>
      <c r="GS906" t="s">
        <v>387</v>
      </c>
      <c r="GT906" t="s">
        <v>387</v>
      </c>
      <c r="GU906" t="s">
        <v>387</v>
      </c>
      <c r="GV906" t="s">
        <v>387</v>
      </c>
      <c r="GW906">
        <v>0</v>
      </c>
      <c r="GX906">
        <v>100</v>
      </c>
      <c r="GY906">
        <v>100</v>
      </c>
      <c r="GZ906">
        <v>1.2689999999999999</v>
      </c>
      <c r="HA906">
        <v>2.3999999999999998E-3</v>
      </c>
      <c r="HB906">
        <v>0.40725668706344281</v>
      </c>
      <c r="HC906">
        <v>2.678124759318837E-3</v>
      </c>
      <c r="HD906">
        <v>-9.3737611465157319E-7</v>
      </c>
      <c r="HE906">
        <v>1.3915637841753891E-10</v>
      </c>
      <c r="HF906">
        <v>-8.3168333772034281E-2</v>
      </c>
      <c r="HG906">
        <v>1.061361004592812E-2</v>
      </c>
      <c r="HH906">
        <v>-3.086644042041478E-4</v>
      </c>
      <c r="HI906">
        <v>1.24720902217549E-6</v>
      </c>
      <c r="HJ906">
        <v>1</v>
      </c>
      <c r="HK906">
        <v>2093</v>
      </c>
      <c r="HL906">
        <v>2</v>
      </c>
      <c r="HM906">
        <v>27</v>
      </c>
      <c r="HN906">
        <v>5</v>
      </c>
      <c r="HO906">
        <v>4.9000000000000004</v>
      </c>
      <c r="HP906">
        <v>1.09009</v>
      </c>
      <c r="HQ906">
        <v>2.3278799999999999</v>
      </c>
      <c r="HR906">
        <v>1.4978</v>
      </c>
      <c r="HS906">
        <v>2.3022499999999999</v>
      </c>
      <c r="HT906">
        <v>1.5478499999999999</v>
      </c>
      <c r="HU906">
        <v>2.2546400000000002</v>
      </c>
      <c r="HV906">
        <v>36.646900000000002</v>
      </c>
      <c r="HW906">
        <v>14.026999999999999</v>
      </c>
      <c r="HX906">
        <v>18</v>
      </c>
      <c r="HY906">
        <v>504.95</v>
      </c>
      <c r="HZ906">
        <v>503.16899999999998</v>
      </c>
      <c r="IA906">
        <v>28.9876</v>
      </c>
      <c r="IB906">
        <v>30.480599999999999</v>
      </c>
      <c r="IC906">
        <v>30.0002</v>
      </c>
      <c r="ID906">
        <v>30.280999999999999</v>
      </c>
      <c r="IE906">
        <v>30.3767</v>
      </c>
      <c r="IF906">
        <v>22.019600000000001</v>
      </c>
      <c r="IG906">
        <v>29.321300000000001</v>
      </c>
      <c r="IH906">
        <v>0</v>
      </c>
      <c r="II906">
        <v>28.970700000000001</v>
      </c>
      <c r="IJ906">
        <v>452.08100000000002</v>
      </c>
      <c r="IK906">
        <v>23.203099999999999</v>
      </c>
      <c r="IL906">
        <v>100.71899999999999</v>
      </c>
      <c r="IM906">
        <v>100.44799999999999</v>
      </c>
      <c r="IN906" t="s">
        <v>2775</v>
      </c>
    </row>
    <row r="907" spans="1:248" x14ac:dyDescent="0.2">
      <c r="A907">
        <v>891</v>
      </c>
      <c r="B907">
        <v>1660492219.0999999</v>
      </c>
      <c r="C907">
        <v>8090</v>
      </c>
      <c r="D907" t="s">
        <v>2151</v>
      </c>
      <c r="E907" t="s">
        <v>2152</v>
      </c>
      <c r="F907">
        <v>1</v>
      </c>
      <c r="G907" t="s">
        <v>1989</v>
      </c>
      <c r="H907" t="s">
        <v>377</v>
      </c>
      <c r="I907" t="s">
        <v>378</v>
      </c>
      <c r="J907" t="s">
        <v>379</v>
      </c>
      <c r="K907" t="s">
        <v>1193</v>
      </c>
      <c r="L907" t="s">
        <v>376</v>
      </c>
      <c r="M907" t="s">
        <v>381</v>
      </c>
      <c r="N907">
        <v>1660492211.599999</v>
      </c>
      <c r="O907">
        <f t="shared" si="442"/>
        <v>3.3887789847284232E-3</v>
      </c>
      <c r="P907">
        <f t="shared" si="443"/>
        <v>3.3887789847284231</v>
      </c>
      <c r="Q907">
        <f t="shared" si="444"/>
        <v>6.5144692257061552</v>
      </c>
      <c r="R907">
        <f t="shared" si="445"/>
        <v>335.11306666666673</v>
      </c>
      <c r="S907">
        <f t="shared" si="446"/>
        <v>266.32595247354209</v>
      </c>
      <c r="T907">
        <f t="shared" si="447"/>
        <v>26.568817999291252</v>
      </c>
      <c r="U907">
        <f t="shared" si="448"/>
        <v>33.431056923885556</v>
      </c>
      <c r="V907">
        <f t="shared" si="449"/>
        <v>0.18036115624311064</v>
      </c>
      <c r="W907">
        <f t="shared" si="450"/>
        <v>2.9241094813017292</v>
      </c>
      <c r="X907">
        <f t="shared" si="451"/>
        <v>0.17440089568014952</v>
      </c>
      <c r="Y907">
        <f t="shared" si="452"/>
        <v>0.10951965740100991</v>
      </c>
      <c r="Z907">
        <f t="shared" si="453"/>
        <v>321.51743020000004</v>
      </c>
      <c r="AA907">
        <f t="shared" si="454"/>
        <v>32.033773243761807</v>
      </c>
      <c r="AB907">
        <f t="shared" si="455"/>
        <v>31.248413333333339</v>
      </c>
      <c r="AC907">
        <f t="shared" si="456"/>
        <v>4.5756726555187086</v>
      </c>
      <c r="AD907">
        <f t="shared" si="457"/>
        <v>59.957050375819655</v>
      </c>
      <c r="AE907">
        <f t="shared" si="458"/>
        <v>2.7079929185942762</v>
      </c>
      <c r="AF907">
        <f t="shared" si="459"/>
        <v>4.5165546030369681</v>
      </c>
      <c r="AG907">
        <f t="shared" si="460"/>
        <v>1.8676797369244325</v>
      </c>
      <c r="AH907">
        <f t="shared" si="461"/>
        <v>-149.44515322652347</v>
      </c>
      <c r="AI907">
        <f t="shared" si="462"/>
        <v>-35.990259978262088</v>
      </c>
      <c r="AJ907">
        <f t="shared" si="463"/>
        <v>-2.7675703776558547</v>
      </c>
      <c r="AK907">
        <f t="shared" si="464"/>
        <v>133.31444661755864</v>
      </c>
      <c r="AL907">
        <f t="shared" si="465"/>
        <v>37.106197667949736</v>
      </c>
      <c r="AM907">
        <f t="shared" si="466"/>
        <v>3.3852060191950946</v>
      </c>
      <c r="AN907">
        <f t="shared" si="467"/>
        <v>6.5144692257061552</v>
      </c>
      <c r="AO907">
        <v>413.60225645797101</v>
      </c>
      <c r="AP907">
        <v>379.73676969696982</v>
      </c>
      <c r="AQ907">
        <v>5.0521062003876551</v>
      </c>
      <c r="AR907">
        <v>64.971531831168349</v>
      </c>
      <c r="AS907">
        <f t="shared" si="468"/>
        <v>3.3887789847284231</v>
      </c>
      <c r="AT907">
        <v>23.19504347078632</v>
      </c>
      <c r="AU907">
        <v>27.150044848484828</v>
      </c>
      <c r="AV907">
        <v>1.047148335366817E-5</v>
      </c>
      <c r="AW907">
        <v>82.288730517660355</v>
      </c>
      <c r="AX907">
        <v>0</v>
      </c>
      <c r="AY907">
        <v>0</v>
      </c>
      <c r="AZ907">
        <f t="shared" si="469"/>
        <v>1</v>
      </c>
      <c r="BA907">
        <f t="shared" si="470"/>
        <v>0</v>
      </c>
      <c r="BB907">
        <f t="shared" si="471"/>
        <v>52015.692004782642</v>
      </c>
      <c r="BC907">
        <f t="shared" si="472"/>
        <v>2000.005333333334</v>
      </c>
      <c r="BD907">
        <f t="shared" si="473"/>
        <v>1681.2047800000003</v>
      </c>
      <c r="BE907">
        <f t="shared" si="474"/>
        <v>0.84060014839960417</v>
      </c>
      <c r="BF907">
        <f t="shared" si="475"/>
        <v>0.16075828641123621</v>
      </c>
      <c r="BG907">
        <v>6</v>
      </c>
      <c r="BH907">
        <v>0.5</v>
      </c>
      <c r="BI907" t="s">
        <v>382</v>
      </c>
      <c r="BJ907">
        <v>2</v>
      </c>
      <c r="BK907" t="b">
        <v>1</v>
      </c>
      <c r="BL907">
        <v>1660492211.599999</v>
      </c>
      <c r="BM907">
        <v>335.11306666666673</v>
      </c>
      <c r="BN907">
        <v>380.98953333333333</v>
      </c>
      <c r="BO907">
        <v>27.144933333333331</v>
      </c>
      <c r="BP907">
        <v>23.194013333333331</v>
      </c>
      <c r="BQ907">
        <v>333.91113333333328</v>
      </c>
      <c r="BR907">
        <v>27.142493333333331</v>
      </c>
      <c r="BS907">
        <v>500.13386666666668</v>
      </c>
      <c r="BT907">
        <v>99.660659999999993</v>
      </c>
      <c r="BU907">
        <v>9.9869353333333327E-2</v>
      </c>
      <c r="BV907">
        <v>31.020113333333331</v>
      </c>
      <c r="BW907">
        <v>31.248413333333339</v>
      </c>
      <c r="BX907">
        <v>999.89999999999986</v>
      </c>
      <c r="BY907">
        <v>0</v>
      </c>
      <c r="BZ907">
        <v>0</v>
      </c>
      <c r="CA907">
        <v>10002.964666666659</v>
      </c>
      <c r="CB907">
        <v>0</v>
      </c>
      <c r="CC907">
        <v>29.516353333333331</v>
      </c>
      <c r="CD907">
        <v>-45.87645333333333</v>
      </c>
      <c r="CE907">
        <v>344.46359999999999</v>
      </c>
      <c r="CF907">
        <v>390.036</v>
      </c>
      <c r="CG907">
        <v>3.9509266666666671</v>
      </c>
      <c r="CH907">
        <v>380.98953333333333</v>
      </c>
      <c r="CI907">
        <v>23.194013333333331</v>
      </c>
      <c r="CJ907">
        <v>2.705282</v>
      </c>
      <c r="CK907">
        <v>2.3115293333333331</v>
      </c>
      <c r="CL907">
        <v>22.317219999999999</v>
      </c>
      <c r="CM907">
        <v>19.75696666666666</v>
      </c>
      <c r="CN907">
        <v>2000.005333333334</v>
      </c>
      <c r="CO907">
        <v>0.97999320000000023</v>
      </c>
      <c r="CP907">
        <v>2.0006906666666671E-2</v>
      </c>
      <c r="CQ907">
        <v>0</v>
      </c>
      <c r="CR907">
        <v>2.913666666666666</v>
      </c>
      <c r="CS907">
        <v>0</v>
      </c>
      <c r="CT907">
        <v>34990.246666666673</v>
      </c>
      <c r="CU907">
        <v>17412.34</v>
      </c>
      <c r="CV907">
        <v>40.974799999999988</v>
      </c>
      <c r="CW907">
        <v>41.966400000000007</v>
      </c>
      <c r="CX907">
        <v>40.974800000000002</v>
      </c>
      <c r="CY907">
        <v>40.375</v>
      </c>
      <c r="CZ907">
        <v>41.049600000000012</v>
      </c>
      <c r="DA907">
        <v>1959.995333333334</v>
      </c>
      <c r="DB907">
        <v>40.01</v>
      </c>
      <c r="DC907">
        <v>0</v>
      </c>
      <c r="DD907">
        <v>1660492217</v>
      </c>
      <c r="DE907">
        <v>0</v>
      </c>
      <c r="DF907">
        <v>1660491924.5999999</v>
      </c>
      <c r="DG907" t="s">
        <v>1990</v>
      </c>
      <c r="DH907">
        <v>1660491919.5999999</v>
      </c>
      <c r="DI907">
        <v>1660491924.5999999</v>
      </c>
      <c r="DJ907">
        <v>26</v>
      </c>
      <c r="DK907">
        <v>0.56499999999999995</v>
      </c>
      <c r="DL907">
        <v>-7.0000000000000001E-3</v>
      </c>
      <c r="DM907">
        <v>1.335</v>
      </c>
      <c r="DN907">
        <v>1.2E-2</v>
      </c>
      <c r="DO907">
        <v>400</v>
      </c>
      <c r="DP907">
        <v>23</v>
      </c>
      <c r="DQ907">
        <v>0.17</v>
      </c>
      <c r="DR907">
        <v>0.02</v>
      </c>
      <c r="DS907">
        <v>5.4036383823548233</v>
      </c>
      <c r="DT907">
        <v>7.8355771306904263</v>
      </c>
      <c r="DU907">
        <v>0.58773605417044705</v>
      </c>
      <c r="DV907">
        <v>0</v>
      </c>
      <c r="DW907">
        <v>36.89048211074752</v>
      </c>
      <c r="DX907">
        <v>7.2654614148247481</v>
      </c>
      <c r="DY907">
        <v>0.52874289997370649</v>
      </c>
      <c r="DZ907">
        <v>0</v>
      </c>
      <c r="EA907">
        <v>-45.626009677419368</v>
      </c>
      <c r="EB907">
        <v>-10.00691612903219</v>
      </c>
      <c r="EC907">
        <v>0.75056159505457209</v>
      </c>
      <c r="ED907">
        <v>0</v>
      </c>
      <c r="EE907">
        <v>267.68005374348343</v>
      </c>
      <c r="EF907">
        <v>213.48881712277671</v>
      </c>
      <c r="EG907">
        <v>15.40603004900464</v>
      </c>
      <c r="EH907">
        <v>0</v>
      </c>
      <c r="EI907">
        <v>3.949933658536585</v>
      </c>
      <c r="EJ907">
        <v>1.844404181184791E-2</v>
      </c>
      <c r="EK907">
        <v>2.4088675166291308E-3</v>
      </c>
      <c r="EL907">
        <v>1</v>
      </c>
      <c r="EM907">
        <v>1.8672336524749651</v>
      </c>
      <c r="EN907">
        <v>2.0408438098625279E-2</v>
      </c>
      <c r="EO907">
        <v>2.1590964015820429E-3</v>
      </c>
      <c r="EP907">
        <v>1</v>
      </c>
      <c r="EQ907">
        <v>2</v>
      </c>
      <c r="ER907">
        <v>6</v>
      </c>
      <c r="ES907" t="s">
        <v>409</v>
      </c>
      <c r="ET907">
        <v>2.9439099999999998</v>
      </c>
      <c r="EU907">
        <v>2.8012899999999998</v>
      </c>
      <c r="EV907">
        <v>8.3489499999999994E-2</v>
      </c>
      <c r="EW907">
        <v>9.1559799999999997E-2</v>
      </c>
      <c r="EX907">
        <v>0.118257</v>
      </c>
      <c r="EY907">
        <v>0.10588400000000001</v>
      </c>
      <c r="EZ907">
        <v>18836.8</v>
      </c>
      <c r="FA907">
        <v>19580.2</v>
      </c>
      <c r="FB907">
        <v>23892.799999999999</v>
      </c>
      <c r="FC907">
        <v>25074.3</v>
      </c>
      <c r="FD907">
        <v>33714.300000000003</v>
      </c>
      <c r="FE907">
        <v>35792.6</v>
      </c>
      <c r="FF907">
        <v>43552.3</v>
      </c>
      <c r="FG907">
        <v>46346.2</v>
      </c>
      <c r="FH907">
        <v>1.98892</v>
      </c>
      <c r="FI907">
        <v>1.8846799999999999</v>
      </c>
      <c r="FJ907">
        <v>0.12673799999999999</v>
      </c>
      <c r="FK907">
        <v>0</v>
      </c>
      <c r="FL907">
        <v>29.184000000000001</v>
      </c>
      <c r="FM907">
        <v>999.9</v>
      </c>
      <c r="FN907">
        <v>60.8</v>
      </c>
      <c r="FO907">
        <v>33.799999999999997</v>
      </c>
      <c r="FP907">
        <v>32.234999999999999</v>
      </c>
      <c r="FQ907">
        <v>63.246400000000001</v>
      </c>
      <c r="FR907">
        <v>25.8293</v>
      </c>
      <c r="FS907">
        <v>1</v>
      </c>
      <c r="FT907">
        <v>0.26374999999999998</v>
      </c>
      <c r="FU907">
        <v>0.38566699999999998</v>
      </c>
      <c r="FV907">
        <v>20.323899999999998</v>
      </c>
      <c r="FW907">
        <v>5.2114500000000001</v>
      </c>
      <c r="FX907">
        <v>11.906000000000001</v>
      </c>
      <c r="FY907">
        <v>5.0030000000000001</v>
      </c>
      <c r="FZ907">
        <v>3.2902499999999999</v>
      </c>
      <c r="GA907">
        <v>9999</v>
      </c>
      <c r="GB907">
        <v>9999</v>
      </c>
      <c r="GC907">
        <v>9999</v>
      </c>
      <c r="GD907">
        <v>999.9</v>
      </c>
      <c r="GE907">
        <v>1.8594999999999999</v>
      </c>
      <c r="GF907">
        <v>1.8545</v>
      </c>
      <c r="GG907">
        <v>1.85762</v>
      </c>
      <c r="GH907">
        <v>1.85608</v>
      </c>
      <c r="GI907">
        <v>1.85486</v>
      </c>
      <c r="GJ907">
        <v>1.8545499999999999</v>
      </c>
      <c r="GK907">
        <v>1.85321</v>
      </c>
      <c r="GL907">
        <v>1.8563700000000001</v>
      </c>
      <c r="GM907">
        <v>0</v>
      </c>
      <c r="GN907">
        <v>0</v>
      </c>
      <c r="GO907">
        <v>0</v>
      </c>
      <c r="GP907">
        <v>0</v>
      </c>
      <c r="GQ907" t="s">
        <v>385</v>
      </c>
      <c r="GR907" t="s">
        <v>386</v>
      </c>
      <c r="GS907" t="s">
        <v>387</v>
      </c>
      <c r="GT907" t="s">
        <v>387</v>
      </c>
      <c r="GU907" t="s">
        <v>387</v>
      </c>
      <c r="GV907" t="s">
        <v>387</v>
      </c>
      <c r="GW907">
        <v>0</v>
      </c>
      <c r="GX907">
        <v>100</v>
      </c>
      <c r="GY907">
        <v>100</v>
      </c>
      <c r="GZ907">
        <v>1.278</v>
      </c>
      <c r="HA907">
        <v>2.3999999999999998E-3</v>
      </c>
      <c r="HB907">
        <v>0.40725668706344281</v>
      </c>
      <c r="HC907">
        <v>2.678124759318837E-3</v>
      </c>
      <c r="HD907">
        <v>-9.3737611465157319E-7</v>
      </c>
      <c r="HE907">
        <v>1.3915637841753891E-10</v>
      </c>
      <c r="HF907">
        <v>-8.3168333772034281E-2</v>
      </c>
      <c r="HG907">
        <v>1.061361004592812E-2</v>
      </c>
      <c r="HH907">
        <v>-3.086644042041478E-4</v>
      </c>
      <c r="HI907">
        <v>1.24720902217549E-6</v>
      </c>
      <c r="HJ907">
        <v>1</v>
      </c>
      <c r="HK907">
        <v>2093</v>
      </c>
      <c r="HL907">
        <v>2</v>
      </c>
      <c r="HM907">
        <v>27</v>
      </c>
      <c r="HN907">
        <v>5</v>
      </c>
      <c r="HO907">
        <v>4.9000000000000004</v>
      </c>
      <c r="HP907">
        <v>1.1035200000000001</v>
      </c>
      <c r="HQ907">
        <v>2.3083499999999999</v>
      </c>
      <c r="HR907">
        <v>1.4978</v>
      </c>
      <c r="HS907">
        <v>2.3022499999999999</v>
      </c>
      <c r="HT907">
        <v>1.5478499999999999</v>
      </c>
      <c r="HU907">
        <v>2.3815900000000001</v>
      </c>
      <c r="HV907">
        <v>36.646900000000002</v>
      </c>
      <c r="HW907">
        <v>14.0182</v>
      </c>
      <c r="HX907">
        <v>18</v>
      </c>
      <c r="HY907">
        <v>504.95499999999998</v>
      </c>
      <c r="HZ907">
        <v>503.10500000000002</v>
      </c>
      <c r="IA907">
        <v>28.9832</v>
      </c>
      <c r="IB907">
        <v>30.480599999999999</v>
      </c>
      <c r="IC907">
        <v>30.0002</v>
      </c>
      <c r="ID907">
        <v>30.281700000000001</v>
      </c>
      <c r="IE907">
        <v>30.376999999999999</v>
      </c>
      <c r="IF907">
        <v>22.172599999999999</v>
      </c>
      <c r="IG907">
        <v>29.321300000000001</v>
      </c>
      <c r="IH907">
        <v>0</v>
      </c>
      <c r="II907">
        <v>28.970700000000001</v>
      </c>
      <c r="IJ907">
        <v>452.08100000000002</v>
      </c>
      <c r="IK907">
        <v>23.203099999999999</v>
      </c>
      <c r="IL907">
        <v>100.71899999999999</v>
      </c>
      <c r="IM907">
        <v>100.44799999999999</v>
      </c>
      <c r="IN907" t="s">
        <v>2775</v>
      </c>
    </row>
    <row r="908" spans="1:248" x14ac:dyDescent="0.2">
      <c r="A908">
        <v>892</v>
      </c>
      <c r="B908">
        <v>1660492220.0999999</v>
      </c>
      <c r="C908">
        <v>8091</v>
      </c>
      <c r="D908" t="s">
        <v>2153</v>
      </c>
      <c r="E908" t="s">
        <v>2154</v>
      </c>
      <c r="F908">
        <v>1</v>
      </c>
      <c r="G908" t="s">
        <v>1989</v>
      </c>
      <c r="H908" t="s">
        <v>377</v>
      </c>
      <c r="I908" t="s">
        <v>378</v>
      </c>
      <c r="J908" t="s">
        <v>379</v>
      </c>
      <c r="K908" t="s">
        <v>1193</v>
      </c>
      <c r="L908" t="s">
        <v>376</v>
      </c>
      <c r="M908" t="s">
        <v>381</v>
      </c>
      <c r="N908">
        <v>1660492212.0999999</v>
      </c>
      <c r="O908">
        <f t="shared" si="442"/>
        <v>3.3895204300097379E-3</v>
      </c>
      <c r="P908">
        <f t="shared" si="443"/>
        <v>3.3895204300097381</v>
      </c>
      <c r="Q908">
        <f t="shared" si="444"/>
        <v>6.666716803531493</v>
      </c>
      <c r="R908">
        <f t="shared" si="445"/>
        <v>337.56393750000001</v>
      </c>
      <c r="S908">
        <f t="shared" si="446"/>
        <v>267.34946834767254</v>
      </c>
      <c r="T908">
        <f t="shared" si="447"/>
        <v>26.670955472950133</v>
      </c>
      <c r="U908">
        <f t="shared" si="448"/>
        <v>33.675596222350222</v>
      </c>
      <c r="V908">
        <f t="shared" si="449"/>
        <v>0.18040970282651295</v>
      </c>
      <c r="W908">
        <f t="shared" si="450"/>
        <v>2.924434889225461</v>
      </c>
      <c r="X908">
        <f t="shared" si="451"/>
        <v>0.17444693031009989</v>
      </c>
      <c r="Y908">
        <f t="shared" si="452"/>
        <v>0.10954864531693534</v>
      </c>
      <c r="Z908">
        <f t="shared" si="453"/>
        <v>321.51727724999995</v>
      </c>
      <c r="AA908">
        <f t="shared" si="454"/>
        <v>32.033742722182083</v>
      </c>
      <c r="AB908">
        <f t="shared" si="455"/>
        <v>31.24824375</v>
      </c>
      <c r="AC908">
        <f t="shared" si="456"/>
        <v>4.5756284931916023</v>
      </c>
      <c r="AD908">
        <f t="shared" si="457"/>
        <v>59.956972738202616</v>
      </c>
      <c r="AE908">
        <f t="shared" si="458"/>
        <v>2.7080307733320428</v>
      </c>
      <c r="AF908">
        <f t="shared" si="459"/>
        <v>4.5166235879794083</v>
      </c>
      <c r="AG908">
        <f t="shared" si="460"/>
        <v>1.8675977198595595</v>
      </c>
      <c r="AH908">
        <f t="shared" si="461"/>
        <v>-149.47785096342943</v>
      </c>
      <c r="AI908">
        <f t="shared" si="462"/>
        <v>-35.925287951136205</v>
      </c>
      <c r="AJ908">
        <f t="shared" si="463"/>
        <v>-2.7622681151166706</v>
      </c>
      <c r="AK908">
        <f t="shared" si="464"/>
        <v>133.35187022031764</v>
      </c>
      <c r="AL908">
        <f t="shared" si="465"/>
        <v>37.171219495261809</v>
      </c>
      <c r="AM908">
        <f t="shared" si="466"/>
        <v>3.3854330996990782</v>
      </c>
      <c r="AN908">
        <f t="shared" si="467"/>
        <v>6.666716803531493</v>
      </c>
      <c r="AO908">
        <v>418.79153622345012</v>
      </c>
      <c r="AP908">
        <v>384.76761212121221</v>
      </c>
      <c r="AQ908">
        <v>5.0465219564013344</v>
      </c>
      <c r="AR908">
        <v>64.971531831168349</v>
      </c>
      <c r="AS908">
        <f t="shared" si="468"/>
        <v>3.3895204300097381</v>
      </c>
      <c r="AT908">
        <v>23.194866941726609</v>
      </c>
      <c r="AU908">
        <v>27.15070363636363</v>
      </c>
      <c r="AV908">
        <v>1.528930853870499E-5</v>
      </c>
      <c r="AW908">
        <v>82.288730517660355</v>
      </c>
      <c r="AX908">
        <v>0</v>
      </c>
      <c r="AY908">
        <v>0</v>
      </c>
      <c r="AZ908">
        <f t="shared" si="469"/>
        <v>1</v>
      </c>
      <c r="BA908">
        <f t="shared" si="470"/>
        <v>0</v>
      </c>
      <c r="BB908">
        <f t="shared" si="471"/>
        <v>52024.911952848066</v>
      </c>
      <c r="BC908">
        <f t="shared" si="472"/>
        <v>2000.004375</v>
      </c>
      <c r="BD908">
        <f t="shared" si="473"/>
        <v>1681.2039750000001</v>
      </c>
      <c r="BE908">
        <f t="shared" si="474"/>
        <v>0.84060014868717481</v>
      </c>
      <c r="BF908">
        <f t="shared" si="475"/>
        <v>0.16075828696624725</v>
      </c>
      <c r="BG908">
        <v>6</v>
      </c>
      <c r="BH908">
        <v>0.5</v>
      </c>
      <c r="BI908" t="s">
        <v>382</v>
      </c>
      <c r="BJ908">
        <v>2</v>
      </c>
      <c r="BK908" t="b">
        <v>1</v>
      </c>
      <c r="BL908">
        <v>1660492212.0999999</v>
      </c>
      <c r="BM908">
        <v>337.56393750000001</v>
      </c>
      <c r="BN908">
        <v>383.52850000000001</v>
      </c>
      <c r="BO908">
        <v>27.14528125</v>
      </c>
      <c r="BP908">
        <v>23.19409375</v>
      </c>
      <c r="BQ908">
        <v>336.356875</v>
      </c>
      <c r="BR908">
        <v>27.142837499999999</v>
      </c>
      <c r="BS908">
        <v>500.133375</v>
      </c>
      <c r="BT908">
        <v>99.660775000000001</v>
      </c>
      <c r="BU908">
        <v>9.9870262500000001E-2</v>
      </c>
      <c r="BV908">
        <v>31.02038125</v>
      </c>
      <c r="BW908">
        <v>31.24824375</v>
      </c>
      <c r="BX908">
        <v>999.9</v>
      </c>
      <c r="BY908">
        <v>0</v>
      </c>
      <c r="BZ908">
        <v>0</v>
      </c>
      <c r="CA908">
        <v>10004.810625</v>
      </c>
      <c r="CB908">
        <v>0</v>
      </c>
      <c r="CC908">
        <v>29.398137500000001</v>
      </c>
      <c r="CD908">
        <v>-45.964575000000004</v>
      </c>
      <c r="CE908">
        <v>346.98293749999999</v>
      </c>
      <c r="CF908">
        <v>392.6353125</v>
      </c>
      <c r="CG908">
        <v>3.9511924999999999</v>
      </c>
      <c r="CH908">
        <v>383.52850000000001</v>
      </c>
      <c r="CI908">
        <v>23.19409375</v>
      </c>
      <c r="CJ908">
        <v>2.7053193750000002</v>
      </c>
      <c r="CK908">
        <v>2.3115399999999999</v>
      </c>
      <c r="CL908">
        <v>22.317450000000001</v>
      </c>
      <c r="CM908">
        <v>19.757043750000001</v>
      </c>
      <c r="CN908">
        <v>2000.004375</v>
      </c>
      <c r="CO908">
        <v>0.97999318750000008</v>
      </c>
      <c r="CP908">
        <v>2.0006918750000002E-2</v>
      </c>
      <c r="CQ908">
        <v>0</v>
      </c>
      <c r="CR908">
        <v>2.9056250000000001</v>
      </c>
      <c r="CS908">
        <v>0</v>
      </c>
      <c r="CT908">
        <v>35003.006250000013</v>
      </c>
      <c r="CU908">
        <v>17412.331249999999</v>
      </c>
      <c r="CV908">
        <v>40.976374999999997</v>
      </c>
      <c r="CW908">
        <v>41.9645625</v>
      </c>
      <c r="CX908">
        <v>40.976374999999997</v>
      </c>
      <c r="CY908">
        <v>40.375</v>
      </c>
      <c r="CZ908">
        <v>41.050375000000003</v>
      </c>
      <c r="DA908">
        <v>1959.994375</v>
      </c>
      <c r="DB908">
        <v>40.01</v>
      </c>
      <c r="DC908">
        <v>0</v>
      </c>
      <c r="DD908">
        <v>1660492218.2</v>
      </c>
      <c r="DE908">
        <v>0</v>
      </c>
      <c r="DF908">
        <v>1660491924.5999999</v>
      </c>
      <c r="DG908" t="s">
        <v>1990</v>
      </c>
      <c r="DH908">
        <v>1660491919.5999999</v>
      </c>
      <c r="DI908">
        <v>1660491924.5999999</v>
      </c>
      <c r="DJ908">
        <v>26</v>
      </c>
      <c r="DK908">
        <v>0.56499999999999995</v>
      </c>
      <c r="DL908">
        <v>-7.0000000000000001E-3</v>
      </c>
      <c r="DM908">
        <v>1.335</v>
      </c>
      <c r="DN908">
        <v>1.2E-2</v>
      </c>
      <c r="DO908">
        <v>400</v>
      </c>
      <c r="DP908">
        <v>23</v>
      </c>
      <c r="DQ908">
        <v>0.17</v>
      </c>
      <c r="DR908">
        <v>0.02</v>
      </c>
      <c r="DS908">
        <v>5.6227426007297092</v>
      </c>
      <c r="DT908">
        <v>7.6795175330868162</v>
      </c>
      <c r="DU908">
        <v>0.55790531255452591</v>
      </c>
      <c r="DV908">
        <v>0</v>
      </c>
      <c r="DW908">
        <v>37.045074949799861</v>
      </c>
      <c r="DX908">
        <v>7.4545174157243732</v>
      </c>
      <c r="DY908">
        <v>0.55996728915671579</v>
      </c>
      <c r="DZ908">
        <v>0</v>
      </c>
      <c r="EA908">
        <v>-45.918739999999993</v>
      </c>
      <c r="EB908">
        <v>-10.30543982202445</v>
      </c>
      <c r="EC908">
        <v>0.74800813658676202</v>
      </c>
      <c r="ED908">
        <v>0</v>
      </c>
      <c r="EE908">
        <v>272.23676733286368</v>
      </c>
      <c r="EF908">
        <v>215.23205114575981</v>
      </c>
      <c r="EG908">
        <v>16.051423192504458</v>
      </c>
      <c r="EH908">
        <v>0</v>
      </c>
      <c r="EI908">
        <v>3.9506399999999999</v>
      </c>
      <c r="EJ908">
        <v>1.9596923076907208E-2</v>
      </c>
      <c r="EK908">
        <v>2.4760240305780521E-3</v>
      </c>
      <c r="EL908">
        <v>1</v>
      </c>
      <c r="EM908">
        <v>1.8674575103434601</v>
      </c>
      <c r="EN908">
        <v>1.0518061093534309E-2</v>
      </c>
      <c r="EO908">
        <v>1.820678609366734E-3</v>
      </c>
      <c r="EP908">
        <v>1</v>
      </c>
      <c r="EQ908">
        <v>2</v>
      </c>
      <c r="ER908">
        <v>6</v>
      </c>
      <c r="ES908" t="s">
        <v>409</v>
      </c>
      <c r="ET908">
        <v>2.9439799999999998</v>
      </c>
      <c r="EU908">
        <v>2.80138</v>
      </c>
      <c r="EV908">
        <v>8.4345400000000001E-2</v>
      </c>
      <c r="EW908">
        <v>9.2388999999999999E-2</v>
      </c>
      <c r="EX908">
        <v>0.118256</v>
      </c>
      <c r="EY908">
        <v>0.10588599999999999</v>
      </c>
      <c r="EZ908">
        <v>18819.3</v>
      </c>
      <c r="FA908">
        <v>19562.3</v>
      </c>
      <c r="FB908">
        <v>23893</v>
      </c>
      <c r="FC908">
        <v>25074.2</v>
      </c>
      <c r="FD908">
        <v>33714.6</v>
      </c>
      <c r="FE908">
        <v>35792.699999999997</v>
      </c>
      <c r="FF908">
        <v>43552.6</v>
      </c>
      <c r="FG908">
        <v>46346.400000000001</v>
      </c>
      <c r="FH908">
        <v>1.98875</v>
      </c>
      <c r="FI908">
        <v>1.8845499999999999</v>
      </c>
      <c r="FJ908">
        <v>0.12664500000000001</v>
      </c>
      <c r="FK908">
        <v>0</v>
      </c>
      <c r="FL908">
        <v>29.185199999999998</v>
      </c>
      <c r="FM908">
        <v>999.9</v>
      </c>
      <c r="FN908">
        <v>60.8</v>
      </c>
      <c r="FO908">
        <v>33.799999999999997</v>
      </c>
      <c r="FP908">
        <v>32.2348</v>
      </c>
      <c r="FQ908">
        <v>63.236400000000003</v>
      </c>
      <c r="FR908">
        <v>25.220400000000001</v>
      </c>
      <c r="FS908">
        <v>1</v>
      </c>
      <c r="FT908">
        <v>0.26375799999999999</v>
      </c>
      <c r="FU908">
        <v>0.393347</v>
      </c>
      <c r="FV908">
        <v>20.323899999999998</v>
      </c>
      <c r="FW908">
        <v>5.2120499999999996</v>
      </c>
      <c r="FX908">
        <v>11.9057</v>
      </c>
      <c r="FY908">
        <v>5.0028499999999996</v>
      </c>
      <c r="FZ908">
        <v>3.2902999999999998</v>
      </c>
      <c r="GA908">
        <v>9999</v>
      </c>
      <c r="GB908">
        <v>9999</v>
      </c>
      <c r="GC908">
        <v>9999</v>
      </c>
      <c r="GD908">
        <v>999.9</v>
      </c>
      <c r="GE908">
        <v>1.8594900000000001</v>
      </c>
      <c r="GF908">
        <v>1.8545</v>
      </c>
      <c r="GG908">
        <v>1.85762</v>
      </c>
      <c r="GH908">
        <v>1.85608</v>
      </c>
      <c r="GI908">
        <v>1.85486</v>
      </c>
      <c r="GJ908">
        <v>1.8545499999999999</v>
      </c>
      <c r="GK908">
        <v>1.8531899999999999</v>
      </c>
      <c r="GL908">
        <v>1.8563700000000001</v>
      </c>
      <c r="GM908">
        <v>0</v>
      </c>
      <c r="GN908">
        <v>0</v>
      </c>
      <c r="GO908">
        <v>0</v>
      </c>
      <c r="GP908">
        <v>0</v>
      </c>
      <c r="GQ908" t="s">
        <v>385</v>
      </c>
      <c r="GR908" t="s">
        <v>386</v>
      </c>
      <c r="GS908" t="s">
        <v>387</v>
      </c>
      <c r="GT908" t="s">
        <v>387</v>
      </c>
      <c r="GU908" t="s">
        <v>387</v>
      </c>
      <c r="GV908" t="s">
        <v>387</v>
      </c>
      <c r="GW908">
        <v>0</v>
      </c>
      <c r="GX908">
        <v>100</v>
      </c>
      <c r="GY908">
        <v>100</v>
      </c>
      <c r="GZ908">
        <v>1.288</v>
      </c>
      <c r="HA908">
        <v>2.3999999999999998E-3</v>
      </c>
      <c r="HB908">
        <v>0.40725668706344281</v>
      </c>
      <c r="HC908">
        <v>2.678124759318837E-3</v>
      </c>
      <c r="HD908">
        <v>-9.3737611465157319E-7</v>
      </c>
      <c r="HE908">
        <v>1.3915637841753891E-10</v>
      </c>
      <c r="HF908">
        <v>-8.3168333772034281E-2</v>
      </c>
      <c r="HG908">
        <v>1.061361004592812E-2</v>
      </c>
      <c r="HH908">
        <v>-3.086644042041478E-4</v>
      </c>
      <c r="HI908">
        <v>1.24720902217549E-6</v>
      </c>
      <c r="HJ908">
        <v>1</v>
      </c>
      <c r="HK908">
        <v>2093</v>
      </c>
      <c r="HL908">
        <v>2</v>
      </c>
      <c r="HM908">
        <v>27</v>
      </c>
      <c r="HN908">
        <v>5</v>
      </c>
      <c r="HO908">
        <v>4.9000000000000004</v>
      </c>
      <c r="HP908">
        <v>1.11084</v>
      </c>
      <c r="HQ908">
        <v>2.3132299999999999</v>
      </c>
      <c r="HR908">
        <v>1.4978</v>
      </c>
      <c r="HS908">
        <v>2.3022499999999999</v>
      </c>
      <c r="HT908">
        <v>1.5478499999999999</v>
      </c>
      <c r="HU908">
        <v>2.4572799999999999</v>
      </c>
      <c r="HV908">
        <v>36.646900000000002</v>
      </c>
      <c r="HW908">
        <v>14.044499999999999</v>
      </c>
      <c r="HX908">
        <v>18</v>
      </c>
      <c r="HY908">
        <v>504.851</v>
      </c>
      <c r="HZ908">
        <v>503.02100000000002</v>
      </c>
      <c r="IA908">
        <v>28.9787</v>
      </c>
      <c r="IB908">
        <v>30.480599999999999</v>
      </c>
      <c r="IC908">
        <v>30.0002</v>
      </c>
      <c r="ID908">
        <v>30.2818</v>
      </c>
      <c r="IE908">
        <v>30.376999999999999</v>
      </c>
      <c r="IF908">
        <v>22.426400000000001</v>
      </c>
      <c r="IG908">
        <v>29.321300000000001</v>
      </c>
      <c r="IH908">
        <v>0</v>
      </c>
      <c r="II908">
        <v>28.970700000000001</v>
      </c>
      <c r="IJ908">
        <v>462.12400000000002</v>
      </c>
      <c r="IK908">
        <v>23.203099999999999</v>
      </c>
      <c r="IL908">
        <v>100.72</v>
      </c>
      <c r="IM908">
        <v>100.44799999999999</v>
      </c>
      <c r="IN908" t="s">
        <v>2775</v>
      </c>
    </row>
    <row r="909" spans="1:248" x14ac:dyDescent="0.2">
      <c r="A909">
        <v>893</v>
      </c>
      <c r="B909">
        <v>1660492221.0999999</v>
      </c>
      <c r="C909">
        <v>8092</v>
      </c>
      <c r="D909" t="s">
        <v>2155</v>
      </c>
      <c r="E909" t="s">
        <v>2156</v>
      </c>
      <c r="F909">
        <v>1</v>
      </c>
      <c r="G909" t="s">
        <v>1989</v>
      </c>
      <c r="H909" t="s">
        <v>377</v>
      </c>
      <c r="I909" t="s">
        <v>378</v>
      </c>
      <c r="J909" t="s">
        <v>379</v>
      </c>
      <c r="K909" t="s">
        <v>1193</v>
      </c>
      <c r="L909" t="s">
        <v>376</v>
      </c>
      <c r="M909" t="s">
        <v>381</v>
      </c>
      <c r="N909">
        <v>1660492213.599999</v>
      </c>
      <c r="O909">
        <f t="shared" si="442"/>
        <v>3.3894441085253802E-3</v>
      </c>
      <c r="P909">
        <f t="shared" si="443"/>
        <v>3.3894441085253804</v>
      </c>
      <c r="Q909">
        <f t="shared" si="444"/>
        <v>6.8153940416564582</v>
      </c>
      <c r="R909">
        <f t="shared" si="445"/>
        <v>344.91306666666668</v>
      </c>
      <c r="S909">
        <f t="shared" si="446"/>
        <v>273.12657734156176</v>
      </c>
      <c r="T909">
        <f t="shared" si="447"/>
        <v>27.247357246383189</v>
      </c>
      <c r="U909">
        <f t="shared" si="448"/>
        <v>34.408843100829046</v>
      </c>
      <c r="V909">
        <f t="shared" si="449"/>
        <v>0.18037952334546725</v>
      </c>
      <c r="W909">
        <f t="shared" si="450"/>
        <v>2.9239762323179574</v>
      </c>
      <c r="X909">
        <f t="shared" si="451"/>
        <v>0.17441780837611032</v>
      </c>
      <c r="Y909">
        <f t="shared" si="452"/>
        <v>0.10953035216915266</v>
      </c>
      <c r="Z909">
        <f t="shared" si="453"/>
        <v>321.51785580000001</v>
      </c>
      <c r="AA909">
        <f t="shared" si="454"/>
        <v>32.034838332575013</v>
      </c>
      <c r="AB909">
        <f t="shared" si="455"/>
        <v>31.249759999999998</v>
      </c>
      <c r="AC909">
        <f t="shared" si="456"/>
        <v>4.5760233631473666</v>
      </c>
      <c r="AD909">
        <f t="shared" si="457"/>
        <v>59.956575164962224</v>
      </c>
      <c r="AE909">
        <f t="shared" si="458"/>
        <v>2.7081556866201599</v>
      </c>
      <c r="AF909">
        <f t="shared" si="459"/>
        <v>4.5168618773988412</v>
      </c>
      <c r="AG909">
        <f t="shared" si="460"/>
        <v>1.8678676765272066</v>
      </c>
      <c r="AH909">
        <f t="shared" si="461"/>
        <v>-149.47448518596926</v>
      </c>
      <c r="AI909">
        <f t="shared" si="462"/>
        <v>-36.012791004181146</v>
      </c>
      <c r="AJ909">
        <f t="shared" si="463"/>
        <v>-2.7694638577325343</v>
      </c>
      <c r="AK909">
        <f t="shared" si="464"/>
        <v>133.26111575211706</v>
      </c>
      <c r="AL909">
        <f t="shared" si="465"/>
        <v>37.34897793309937</v>
      </c>
      <c r="AM909">
        <f t="shared" si="466"/>
        <v>3.3860078519748007</v>
      </c>
      <c r="AN909">
        <f t="shared" si="467"/>
        <v>6.8153940416564582</v>
      </c>
      <c r="AO909">
        <v>424.00036696939901</v>
      </c>
      <c r="AP909">
        <v>389.81412727272732</v>
      </c>
      <c r="AQ909">
        <v>5.0425300827813002</v>
      </c>
      <c r="AR909">
        <v>64.971531831168349</v>
      </c>
      <c r="AS909">
        <f t="shared" si="468"/>
        <v>3.3894441085253804</v>
      </c>
      <c r="AT909">
        <v>23.19475152094288</v>
      </c>
      <c r="AU909">
        <v>27.150522424242421</v>
      </c>
      <c r="AV909">
        <v>1.487173057882437E-5</v>
      </c>
      <c r="AW909">
        <v>82.288730517660355</v>
      </c>
      <c r="AX909">
        <v>0</v>
      </c>
      <c r="AY909">
        <v>0</v>
      </c>
      <c r="AZ909">
        <f t="shared" si="469"/>
        <v>1</v>
      </c>
      <c r="BA909">
        <f t="shared" si="470"/>
        <v>0</v>
      </c>
      <c r="BB909">
        <f t="shared" si="471"/>
        <v>52011.701840965507</v>
      </c>
      <c r="BC909">
        <f t="shared" si="472"/>
        <v>2000.008</v>
      </c>
      <c r="BD909">
        <f t="shared" si="473"/>
        <v>1681.2070200000001</v>
      </c>
      <c r="BE909">
        <f t="shared" si="474"/>
        <v>0.8406001475994096</v>
      </c>
      <c r="BF909">
        <f t="shared" si="475"/>
        <v>0.16075828486686053</v>
      </c>
      <c r="BG909">
        <v>6</v>
      </c>
      <c r="BH909">
        <v>0.5</v>
      </c>
      <c r="BI909" t="s">
        <v>382</v>
      </c>
      <c r="BJ909">
        <v>2</v>
      </c>
      <c r="BK909" t="b">
        <v>1</v>
      </c>
      <c r="BL909">
        <v>1660492213.599999</v>
      </c>
      <c r="BM909">
        <v>344.91306666666668</v>
      </c>
      <c r="BN909">
        <v>391.12119999999999</v>
      </c>
      <c r="BO909">
        <v>27.146460000000001</v>
      </c>
      <c r="BP909">
        <v>23.19458666666667</v>
      </c>
      <c r="BQ909">
        <v>343.69066666666657</v>
      </c>
      <c r="BR909">
        <v>27.144020000000001</v>
      </c>
      <c r="BS909">
        <v>500.13086666666669</v>
      </c>
      <c r="BT909">
        <v>99.660986666666673</v>
      </c>
      <c r="BU909">
        <v>9.9928260000000005E-2</v>
      </c>
      <c r="BV909">
        <v>31.021306666666671</v>
      </c>
      <c r="BW909">
        <v>31.249759999999998</v>
      </c>
      <c r="BX909">
        <v>999.89999999999986</v>
      </c>
      <c r="BY909">
        <v>0</v>
      </c>
      <c r="BZ909">
        <v>0</v>
      </c>
      <c r="CA909">
        <v>10002.17133333333</v>
      </c>
      <c r="CB909">
        <v>0</v>
      </c>
      <c r="CC909">
        <v>29.14828666666666</v>
      </c>
      <c r="CD909">
        <v>-46.208139999999993</v>
      </c>
      <c r="CE909">
        <v>354.5376</v>
      </c>
      <c r="CF909">
        <v>400.40846666666658</v>
      </c>
      <c r="CG909">
        <v>3.9518793333333329</v>
      </c>
      <c r="CH909">
        <v>391.12119999999999</v>
      </c>
      <c r="CI909">
        <v>23.19458666666667</v>
      </c>
      <c r="CJ909">
        <v>2.7054420000000001</v>
      </c>
      <c r="CK909">
        <v>2.3115939999999999</v>
      </c>
      <c r="CL909">
        <v>22.318200000000001</v>
      </c>
      <c r="CM909">
        <v>19.75742</v>
      </c>
      <c r="CN909">
        <v>2000.008</v>
      </c>
      <c r="CO909">
        <v>0.97999320000000023</v>
      </c>
      <c r="CP909">
        <v>2.0006906666666671E-2</v>
      </c>
      <c r="CQ909">
        <v>0</v>
      </c>
      <c r="CR909">
        <v>2.8894000000000002</v>
      </c>
      <c r="CS909">
        <v>0</v>
      </c>
      <c r="CT909">
        <v>35042.1</v>
      </c>
      <c r="CU909">
        <v>17412.366666666669</v>
      </c>
      <c r="CV909">
        <v>40.974799999999988</v>
      </c>
      <c r="CW909">
        <v>41.9664</v>
      </c>
      <c r="CX909">
        <v>40.978999999999999</v>
      </c>
      <c r="CY909">
        <v>40.375</v>
      </c>
      <c r="CZ909">
        <v>41.053733333333327</v>
      </c>
      <c r="DA909">
        <v>1959.998</v>
      </c>
      <c r="DB909">
        <v>40.01</v>
      </c>
      <c r="DC909">
        <v>0</v>
      </c>
      <c r="DD909">
        <v>1660492219.4000001</v>
      </c>
      <c r="DE909">
        <v>0</v>
      </c>
      <c r="DF909">
        <v>1660491924.5999999</v>
      </c>
      <c r="DG909" t="s">
        <v>1990</v>
      </c>
      <c r="DH909">
        <v>1660491919.5999999</v>
      </c>
      <c r="DI909">
        <v>1660491924.5999999</v>
      </c>
      <c r="DJ909">
        <v>26</v>
      </c>
      <c r="DK909">
        <v>0.56499999999999995</v>
      </c>
      <c r="DL909">
        <v>-7.0000000000000001E-3</v>
      </c>
      <c r="DM909">
        <v>1.335</v>
      </c>
      <c r="DN909">
        <v>1.2E-2</v>
      </c>
      <c r="DO909">
        <v>400</v>
      </c>
      <c r="DP909">
        <v>23</v>
      </c>
      <c r="DQ909">
        <v>0.17</v>
      </c>
      <c r="DR909">
        <v>0.02</v>
      </c>
      <c r="DS909">
        <v>5.7196720646236816</v>
      </c>
      <c r="DT909">
        <v>7.5874197194996382</v>
      </c>
      <c r="DU909">
        <v>0.57023445053213728</v>
      </c>
      <c r="DV909">
        <v>0</v>
      </c>
      <c r="DW909">
        <v>37.169866177006213</v>
      </c>
      <c r="DX909">
        <v>7.5959520959072551</v>
      </c>
      <c r="DY909">
        <v>0.57037344934891798</v>
      </c>
      <c r="DZ909">
        <v>0</v>
      </c>
      <c r="EA909">
        <v>-46.085996666666666</v>
      </c>
      <c r="EB909">
        <v>-10.47248676306998</v>
      </c>
      <c r="EC909">
        <v>0.759594012826735</v>
      </c>
      <c r="ED909">
        <v>0</v>
      </c>
      <c r="EE909">
        <v>275.81221813932069</v>
      </c>
      <c r="EF909">
        <v>216.60546324415171</v>
      </c>
      <c r="EG909">
        <v>16.153071303393091</v>
      </c>
      <c r="EH909">
        <v>0</v>
      </c>
      <c r="EI909">
        <v>3.9508822499999998</v>
      </c>
      <c r="EJ909">
        <v>2.2506979362087221E-2</v>
      </c>
      <c r="EK909">
        <v>2.6294024867828691E-3</v>
      </c>
      <c r="EL909">
        <v>1</v>
      </c>
      <c r="EM909">
        <v>1.867681237627085</v>
      </c>
      <c r="EN909">
        <v>1.7300971980130609E-3</v>
      </c>
      <c r="EO909">
        <v>1.415751836232591E-3</v>
      </c>
      <c r="EP909">
        <v>1</v>
      </c>
      <c r="EQ909">
        <v>2</v>
      </c>
      <c r="ER909">
        <v>6</v>
      </c>
      <c r="ES909" t="s">
        <v>409</v>
      </c>
      <c r="ET909">
        <v>2.94407</v>
      </c>
      <c r="EU909">
        <v>2.8014199999999998</v>
      </c>
      <c r="EV909">
        <v>8.5195499999999993E-2</v>
      </c>
      <c r="EW909">
        <v>9.32061E-2</v>
      </c>
      <c r="EX909">
        <v>0.118256</v>
      </c>
      <c r="EY909">
        <v>0.10589</v>
      </c>
      <c r="EZ909">
        <v>18801.8</v>
      </c>
      <c r="FA909">
        <v>19544.7</v>
      </c>
      <c r="FB909">
        <v>23893</v>
      </c>
      <c r="FC909">
        <v>25074.2</v>
      </c>
      <c r="FD909">
        <v>33714.699999999997</v>
      </c>
      <c r="FE909">
        <v>35792.6</v>
      </c>
      <c r="FF909">
        <v>43552.6</v>
      </c>
      <c r="FG909">
        <v>46346.3</v>
      </c>
      <c r="FH909">
        <v>1.98875</v>
      </c>
      <c r="FI909">
        <v>1.8845499999999999</v>
      </c>
      <c r="FJ909">
        <v>0.12679000000000001</v>
      </c>
      <c r="FK909">
        <v>0</v>
      </c>
      <c r="FL909">
        <v>29.186499999999999</v>
      </c>
      <c r="FM909">
        <v>999.9</v>
      </c>
      <c r="FN909">
        <v>60.8</v>
      </c>
      <c r="FO909">
        <v>33.799999999999997</v>
      </c>
      <c r="FP909">
        <v>32.231900000000003</v>
      </c>
      <c r="FQ909">
        <v>63.2864</v>
      </c>
      <c r="FR909">
        <v>25.488800000000001</v>
      </c>
      <c r="FS909">
        <v>1</v>
      </c>
      <c r="FT909">
        <v>0.26378000000000001</v>
      </c>
      <c r="FU909">
        <v>0.37845899999999999</v>
      </c>
      <c r="FV909">
        <v>20.323899999999998</v>
      </c>
      <c r="FW909">
        <v>5.2125000000000004</v>
      </c>
      <c r="FX909">
        <v>11.9057</v>
      </c>
      <c r="FY909">
        <v>5.00305</v>
      </c>
      <c r="FZ909">
        <v>3.2904</v>
      </c>
      <c r="GA909">
        <v>9999</v>
      </c>
      <c r="GB909">
        <v>9999</v>
      </c>
      <c r="GC909">
        <v>9999</v>
      </c>
      <c r="GD909">
        <v>999.9</v>
      </c>
      <c r="GE909">
        <v>1.85948</v>
      </c>
      <c r="GF909">
        <v>1.8545</v>
      </c>
      <c r="GG909">
        <v>1.85762</v>
      </c>
      <c r="GH909">
        <v>1.85608</v>
      </c>
      <c r="GI909">
        <v>1.85486</v>
      </c>
      <c r="GJ909">
        <v>1.8545499999999999</v>
      </c>
      <c r="GK909">
        <v>1.8532200000000001</v>
      </c>
      <c r="GL909">
        <v>1.8563700000000001</v>
      </c>
      <c r="GM909">
        <v>0</v>
      </c>
      <c r="GN909">
        <v>0</v>
      </c>
      <c r="GO909">
        <v>0</v>
      </c>
      <c r="GP909">
        <v>0</v>
      </c>
      <c r="GQ909" t="s">
        <v>385</v>
      </c>
      <c r="GR909" t="s">
        <v>386</v>
      </c>
      <c r="GS909" t="s">
        <v>387</v>
      </c>
      <c r="GT909" t="s">
        <v>387</v>
      </c>
      <c r="GU909" t="s">
        <v>387</v>
      </c>
      <c r="GV909" t="s">
        <v>387</v>
      </c>
      <c r="GW909">
        <v>0</v>
      </c>
      <c r="GX909">
        <v>100</v>
      </c>
      <c r="GY909">
        <v>100</v>
      </c>
      <c r="GZ909">
        <v>1.298</v>
      </c>
      <c r="HA909">
        <v>2.3999999999999998E-3</v>
      </c>
      <c r="HB909">
        <v>0.40725668706344281</v>
      </c>
      <c r="HC909">
        <v>2.678124759318837E-3</v>
      </c>
      <c r="HD909">
        <v>-9.3737611465157319E-7</v>
      </c>
      <c r="HE909">
        <v>1.3915637841753891E-10</v>
      </c>
      <c r="HF909">
        <v>-8.3168333772034281E-2</v>
      </c>
      <c r="HG909">
        <v>1.061361004592812E-2</v>
      </c>
      <c r="HH909">
        <v>-3.086644042041478E-4</v>
      </c>
      <c r="HI909">
        <v>1.24720902217549E-6</v>
      </c>
      <c r="HJ909">
        <v>1</v>
      </c>
      <c r="HK909">
        <v>2093</v>
      </c>
      <c r="HL909">
        <v>2</v>
      </c>
      <c r="HM909">
        <v>27</v>
      </c>
      <c r="HN909">
        <v>5</v>
      </c>
      <c r="HO909">
        <v>4.9000000000000004</v>
      </c>
      <c r="HP909">
        <v>1.1242700000000001</v>
      </c>
      <c r="HQ909">
        <v>2.32056</v>
      </c>
      <c r="HR909">
        <v>1.4978</v>
      </c>
      <c r="HS909">
        <v>2.3022499999999999</v>
      </c>
      <c r="HT909">
        <v>1.5478499999999999</v>
      </c>
      <c r="HU909">
        <v>2.36938</v>
      </c>
      <c r="HV909">
        <v>36.6706</v>
      </c>
      <c r="HW909">
        <v>14.0182</v>
      </c>
      <c r="HX909">
        <v>18</v>
      </c>
      <c r="HY909">
        <v>504.851</v>
      </c>
      <c r="HZ909">
        <v>503.02100000000002</v>
      </c>
      <c r="IA909">
        <v>28.972999999999999</v>
      </c>
      <c r="IB909">
        <v>30.480599999999999</v>
      </c>
      <c r="IC909">
        <v>30.0002</v>
      </c>
      <c r="ID909">
        <v>30.2818</v>
      </c>
      <c r="IE909">
        <v>30.376999999999999</v>
      </c>
      <c r="IF909">
        <v>22.5867</v>
      </c>
      <c r="IG909">
        <v>29.321300000000001</v>
      </c>
      <c r="IH909">
        <v>0</v>
      </c>
      <c r="II909">
        <v>28.9465</v>
      </c>
      <c r="IJ909">
        <v>462.12400000000002</v>
      </c>
      <c r="IK909">
        <v>23.203099999999999</v>
      </c>
      <c r="IL909">
        <v>100.72</v>
      </c>
      <c r="IM909">
        <v>100.44799999999999</v>
      </c>
      <c r="IN909" t="s">
        <v>2775</v>
      </c>
    </row>
    <row r="910" spans="1:248" x14ac:dyDescent="0.2">
      <c r="A910">
        <v>894</v>
      </c>
      <c r="B910">
        <v>1660492222.0999999</v>
      </c>
      <c r="C910">
        <v>8093</v>
      </c>
      <c r="D910" t="s">
        <v>2157</v>
      </c>
      <c r="E910" t="s">
        <v>2158</v>
      </c>
      <c r="F910">
        <v>1</v>
      </c>
      <c r="G910" t="s">
        <v>1989</v>
      </c>
      <c r="H910" t="s">
        <v>377</v>
      </c>
      <c r="I910" t="s">
        <v>378</v>
      </c>
      <c r="J910" t="s">
        <v>379</v>
      </c>
      <c r="K910" t="s">
        <v>1193</v>
      </c>
      <c r="L910" t="s">
        <v>376</v>
      </c>
      <c r="M910" t="s">
        <v>381</v>
      </c>
      <c r="N910">
        <v>1660492214.0999999</v>
      </c>
      <c r="O910">
        <f t="shared" si="442"/>
        <v>3.3887080949221602E-3</v>
      </c>
      <c r="P910">
        <f t="shared" si="443"/>
        <v>3.3887080949221602</v>
      </c>
      <c r="Q910">
        <f t="shared" si="444"/>
        <v>6.9490970182139415</v>
      </c>
      <c r="R910">
        <f t="shared" si="445"/>
        <v>347.36393750000002</v>
      </c>
      <c r="S910">
        <f t="shared" si="446"/>
        <v>274.28771948877761</v>
      </c>
      <c r="T910">
        <f t="shared" si="447"/>
        <v>27.363199970651245</v>
      </c>
      <c r="U910">
        <f t="shared" si="448"/>
        <v>34.653351969679399</v>
      </c>
      <c r="V910">
        <f t="shared" si="449"/>
        <v>0.1803401177400587</v>
      </c>
      <c r="W910">
        <f t="shared" si="450"/>
        <v>2.9243635204759135</v>
      </c>
      <c r="X910">
        <f t="shared" si="451"/>
        <v>0.1743817221057922</v>
      </c>
      <c r="Y910">
        <f t="shared" si="452"/>
        <v>0.10950751471723436</v>
      </c>
      <c r="Z910">
        <f t="shared" si="453"/>
        <v>321.51807524999998</v>
      </c>
      <c r="AA910">
        <f t="shared" si="454"/>
        <v>32.035099359871985</v>
      </c>
      <c r="AB910">
        <f t="shared" si="455"/>
        <v>31.249781250000002</v>
      </c>
      <c r="AC910">
        <f t="shared" si="456"/>
        <v>4.5760288973971921</v>
      </c>
      <c r="AD910">
        <f t="shared" si="457"/>
        <v>59.956457826314413</v>
      </c>
      <c r="AE910">
        <f t="shared" si="458"/>
        <v>2.708180235074908</v>
      </c>
      <c r="AF910">
        <f t="shared" si="459"/>
        <v>4.5169116609926032</v>
      </c>
      <c r="AG910">
        <f t="shared" si="460"/>
        <v>1.8678486623222841</v>
      </c>
      <c r="AH910">
        <f t="shared" si="461"/>
        <v>-149.44202698606728</v>
      </c>
      <c r="AI910">
        <f t="shared" si="462"/>
        <v>-35.990430627395035</v>
      </c>
      <c r="AJ910">
        <f t="shared" si="463"/>
        <v>-2.7673806768612552</v>
      </c>
      <c r="AK910">
        <f t="shared" si="464"/>
        <v>133.31823695967643</v>
      </c>
      <c r="AL910">
        <f t="shared" si="465"/>
        <v>37.405290608011178</v>
      </c>
      <c r="AM910">
        <f t="shared" si="466"/>
        <v>3.3860961589537366</v>
      </c>
      <c r="AN910">
        <f t="shared" si="467"/>
        <v>6.9490970182139415</v>
      </c>
      <c r="AO910">
        <v>429.19222099169178</v>
      </c>
      <c r="AP910">
        <v>394.85450303030302</v>
      </c>
      <c r="AQ910">
        <v>5.0400985110800072</v>
      </c>
      <c r="AR910">
        <v>64.971531831168349</v>
      </c>
      <c r="AS910">
        <f t="shared" si="468"/>
        <v>3.3887080949221602</v>
      </c>
      <c r="AT910">
        <v>23.195294211697341</v>
      </c>
      <c r="AU910">
        <v>27.150210909090902</v>
      </c>
      <c r="AV910">
        <v>9.4375170715425513E-6</v>
      </c>
      <c r="AW910">
        <v>82.288730517660355</v>
      </c>
      <c r="AX910">
        <v>0</v>
      </c>
      <c r="AY910">
        <v>0</v>
      </c>
      <c r="AZ910">
        <f t="shared" si="469"/>
        <v>1</v>
      </c>
      <c r="BA910">
        <f t="shared" si="470"/>
        <v>0</v>
      </c>
      <c r="BB910">
        <f t="shared" si="471"/>
        <v>52022.693899124184</v>
      </c>
      <c r="BC910">
        <f t="shared" si="472"/>
        <v>2000.0093750000001</v>
      </c>
      <c r="BD910">
        <f t="shared" si="473"/>
        <v>1681.2081750000002</v>
      </c>
      <c r="BE910">
        <f t="shared" si="474"/>
        <v>0.84060014718681009</v>
      </c>
      <c r="BF910">
        <f t="shared" si="475"/>
        <v>0.16075828407054341</v>
      </c>
      <c r="BG910">
        <v>6</v>
      </c>
      <c r="BH910">
        <v>0.5</v>
      </c>
      <c r="BI910" t="s">
        <v>382</v>
      </c>
      <c r="BJ910">
        <v>2</v>
      </c>
      <c r="BK910" t="b">
        <v>1</v>
      </c>
      <c r="BL910">
        <v>1660492214.0999999</v>
      </c>
      <c r="BM910">
        <v>347.36393750000002</v>
      </c>
      <c r="BN910">
        <v>393.64924999999988</v>
      </c>
      <c r="BO910">
        <v>27.146699999999999</v>
      </c>
      <c r="BP910">
        <v>23.194756250000001</v>
      </c>
      <c r="BQ910">
        <v>346.13650000000001</v>
      </c>
      <c r="BR910">
        <v>27.1442625</v>
      </c>
      <c r="BS910">
        <v>500.13487500000002</v>
      </c>
      <c r="BT910">
        <v>99.661012499999998</v>
      </c>
      <c r="BU910">
        <v>9.9924743749999989E-2</v>
      </c>
      <c r="BV910">
        <v>31.0215</v>
      </c>
      <c r="BW910">
        <v>31.249781250000002</v>
      </c>
      <c r="BX910">
        <v>999.9</v>
      </c>
      <c r="BY910">
        <v>0</v>
      </c>
      <c r="BZ910">
        <v>0</v>
      </c>
      <c r="CA910">
        <v>10004.379375</v>
      </c>
      <c r="CB910">
        <v>0</v>
      </c>
      <c r="CC910">
        <v>29.029468749999999</v>
      </c>
      <c r="CD910">
        <v>-46.285299999999999</v>
      </c>
      <c r="CE910">
        <v>357.05700000000002</v>
      </c>
      <c r="CF910">
        <v>402.99662499999999</v>
      </c>
      <c r="CG910">
        <v>3.9519525</v>
      </c>
      <c r="CH910">
        <v>393.64924999999988</v>
      </c>
      <c r="CI910">
        <v>23.194756250000001</v>
      </c>
      <c r="CJ910">
        <v>2.7054668749999999</v>
      </c>
      <c r="CK910">
        <v>2.3116118750000001</v>
      </c>
      <c r="CL910">
        <v>22.318349999999999</v>
      </c>
      <c r="CM910">
        <v>19.75754375</v>
      </c>
      <c r="CN910">
        <v>2000.0093750000001</v>
      </c>
      <c r="CO910">
        <v>0.97999318750000008</v>
      </c>
      <c r="CP910">
        <v>2.0006918750000002E-2</v>
      </c>
      <c r="CQ910">
        <v>0</v>
      </c>
      <c r="CR910">
        <v>2.8949375000000002</v>
      </c>
      <c r="CS910">
        <v>0</v>
      </c>
      <c r="CT910">
        <v>35053.487500000003</v>
      </c>
      <c r="CU910">
        <v>17412.375</v>
      </c>
      <c r="CV910">
        <v>40.976374999999997</v>
      </c>
      <c r="CW910">
        <v>41.9645625</v>
      </c>
      <c r="CX910">
        <v>40.980312499999997</v>
      </c>
      <c r="CY910">
        <v>40.375</v>
      </c>
      <c r="CZ910">
        <v>41.054250000000003</v>
      </c>
      <c r="DA910">
        <v>1959.9993750000001</v>
      </c>
      <c r="DB910">
        <v>40.01</v>
      </c>
      <c r="DC910">
        <v>0</v>
      </c>
      <c r="DD910">
        <v>1660492220.5999999</v>
      </c>
      <c r="DE910">
        <v>0</v>
      </c>
      <c r="DF910">
        <v>1660491924.5999999</v>
      </c>
      <c r="DG910" t="s">
        <v>1990</v>
      </c>
      <c r="DH910">
        <v>1660491919.5999999</v>
      </c>
      <c r="DI910">
        <v>1660491924.5999999</v>
      </c>
      <c r="DJ910">
        <v>26</v>
      </c>
      <c r="DK910">
        <v>0.56499999999999995</v>
      </c>
      <c r="DL910">
        <v>-7.0000000000000001E-3</v>
      </c>
      <c r="DM910">
        <v>1.335</v>
      </c>
      <c r="DN910">
        <v>1.2E-2</v>
      </c>
      <c r="DO910">
        <v>400</v>
      </c>
      <c r="DP910">
        <v>23</v>
      </c>
      <c r="DQ910">
        <v>0.17</v>
      </c>
      <c r="DR910">
        <v>0.02</v>
      </c>
      <c r="DS910">
        <v>5.9203004192100108</v>
      </c>
      <c r="DT910">
        <v>7.3918735567108476</v>
      </c>
      <c r="DU910">
        <v>0.55502576008207927</v>
      </c>
      <c r="DV910">
        <v>0</v>
      </c>
      <c r="DW910">
        <v>37.377315546097613</v>
      </c>
      <c r="DX910">
        <v>7.7559562633640571</v>
      </c>
      <c r="DY910">
        <v>0.56318944706412843</v>
      </c>
      <c r="DZ910">
        <v>0</v>
      </c>
      <c r="EA910">
        <v>-46.285754838709678</v>
      </c>
      <c r="EB910">
        <v>-10.394719354838699</v>
      </c>
      <c r="EC910">
        <v>0.77905718115478872</v>
      </c>
      <c r="ED910">
        <v>0</v>
      </c>
      <c r="EE910">
        <v>282.01687881894338</v>
      </c>
      <c r="EF910">
        <v>219.5022129802033</v>
      </c>
      <c r="EG910">
        <v>15.83645933731724</v>
      </c>
      <c r="EH910">
        <v>0</v>
      </c>
      <c r="EI910">
        <v>3.9510521951219508</v>
      </c>
      <c r="EJ910">
        <v>2.3582299651563519E-2</v>
      </c>
      <c r="EK910">
        <v>2.663658324418592E-3</v>
      </c>
      <c r="EL910">
        <v>1</v>
      </c>
      <c r="EM910">
        <v>1.8678684617057131</v>
      </c>
      <c r="EN910">
        <v>-7.8110779263769877E-3</v>
      </c>
      <c r="EO910">
        <v>1.184421436640498E-3</v>
      </c>
      <c r="EP910">
        <v>1</v>
      </c>
      <c r="EQ910">
        <v>2</v>
      </c>
      <c r="ER910">
        <v>6</v>
      </c>
      <c r="ES910" t="s">
        <v>409</v>
      </c>
      <c r="ET910">
        <v>2.94414</v>
      </c>
      <c r="EU910">
        <v>2.80132</v>
      </c>
      <c r="EV910">
        <v>8.6035500000000001E-2</v>
      </c>
      <c r="EW910">
        <v>9.4029399999999999E-2</v>
      </c>
      <c r="EX910">
        <v>0.118254</v>
      </c>
      <c r="EY910">
        <v>0.105888</v>
      </c>
      <c r="EZ910">
        <v>18784.5</v>
      </c>
      <c r="FA910">
        <v>19526.900000000001</v>
      </c>
      <c r="FB910">
        <v>23892.799999999999</v>
      </c>
      <c r="FC910">
        <v>25074.2</v>
      </c>
      <c r="FD910">
        <v>33714.6</v>
      </c>
      <c r="FE910">
        <v>35792.6</v>
      </c>
      <c r="FF910">
        <v>43552.4</v>
      </c>
      <c r="FG910">
        <v>46346.2</v>
      </c>
      <c r="FH910">
        <v>1.9887999999999999</v>
      </c>
      <c r="FI910">
        <v>1.8845499999999999</v>
      </c>
      <c r="FJ910">
        <v>0.12680900000000001</v>
      </c>
      <c r="FK910">
        <v>0</v>
      </c>
      <c r="FL910">
        <v>29.1877</v>
      </c>
      <c r="FM910">
        <v>999.9</v>
      </c>
      <c r="FN910">
        <v>60.8</v>
      </c>
      <c r="FO910">
        <v>33.799999999999997</v>
      </c>
      <c r="FP910">
        <v>32.237400000000001</v>
      </c>
      <c r="FQ910">
        <v>63.336399999999998</v>
      </c>
      <c r="FR910">
        <v>25.164300000000001</v>
      </c>
      <c r="FS910">
        <v>1</v>
      </c>
      <c r="FT910">
        <v>0.26379599999999997</v>
      </c>
      <c r="FU910">
        <v>0.38674599999999998</v>
      </c>
      <c r="FV910">
        <v>20.323899999999998</v>
      </c>
      <c r="FW910">
        <v>5.21265</v>
      </c>
      <c r="FX910">
        <v>11.9054</v>
      </c>
      <c r="FY910">
        <v>5.0030999999999999</v>
      </c>
      <c r="FZ910">
        <v>3.2903799999999999</v>
      </c>
      <c r="GA910">
        <v>9999</v>
      </c>
      <c r="GB910">
        <v>9999</v>
      </c>
      <c r="GC910">
        <v>9999</v>
      </c>
      <c r="GD910">
        <v>999.9</v>
      </c>
      <c r="GE910">
        <v>1.8594900000000001</v>
      </c>
      <c r="GF910">
        <v>1.8545100000000001</v>
      </c>
      <c r="GG910">
        <v>1.85762</v>
      </c>
      <c r="GH910">
        <v>1.85608</v>
      </c>
      <c r="GI910">
        <v>1.85486</v>
      </c>
      <c r="GJ910">
        <v>1.85456</v>
      </c>
      <c r="GK910">
        <v>1.8532200000000001</v>
      </c>
      <c r="GL910">
        <v>1.8563799999999999</v>
      </c>
      <c r="GM910">
        <v>0</v>
      </c>
      <c r="GN910">
        <v>0</v>
      </c>
      <c r="GO910">
        <v>0</v>
      </c>
      <c r="GP910">
        <v>0</v>
      </c>
      <c r="GQ910" t="s">
        <v>385</v>
      </c>
      <c r="GR910" t="s">
        <v>386</v>
      </c>
      <c r="GS910" t="s">
        <v>387</v>
      </c>
      <c r="GT910" t="s">
        <v>387</v>
      </c>
      <c r="GU910" t="s">
        <v>387</v>
      </c>
      <c r="GV910" t="s">
        <v>387</v>
      </c>
      <c r="GW910">
        <v>0</v>
      </c>
      <c r="GX910">
        <v>100</v>
      </c>
      <c r="GY910">
        <v>100</v>
      </c>
      <c r="GZ910">
        <v>1.3069999999999999</v>
      </c>
      <c r="HA910">
        <v>2.3999999999999998E-3</v>
      </c>
      <c r="HB910">
        <v>0.40725668706344281</v>
      </c>
      <c r="HC910">
        <v>2.678124759318837E-3</v>
      </c>
      <c r="HD910">
        <v>-9.3737611465157319E-7</v>
      </c>
      <c r="HE910">
        <v>1.3915637841753891E-10</v>
      </c>
      <c r="HF910">
        <v>-8.3168333772034281E-2</v>
      </c>
      <c r="HG910">
        <v>1.061361004592812E-2</v>
      </c>
      <c r="HH910">
        <v>-3.086644042041478E-4</v>
      </c>
      <c r="HI910">
        <v>1.24720902217549E-6</v>
      </c>
      <c r="HJ910">
        <v>1</v>
      </c>
      <c r="HK910">
        <v>2093</v>
      </c>
      <c r="HL910">
        <v>2</v>
      </c>
      <c r="HM910">
        <v>27</v>
      </c>
      <c r="HN910">
        <v>5</v>
      </c>
      <c r="HO910">
        <v>5</v>
      </c>
      <c r="HP910">
        <v>1.1315900000000001</v>
      </c>
      <c r="HQ910">
        <v>2.32544</v>
      </c>
      <c r="HR910">
        <v>1.4978</v>
      </c>
      <c r="HS910">
        <v>2.3022499999999999</v>
      </c>
      <c r="HT910">
        <v>1.5478499999999999</v>
      </c>
      <c r="HU910">
        <v>2.2570800000000002</v>
      </c>
      <c r="HV910">
        <v>36.6706</v>
      </c>
      <c r="HW910">
        <v>14.026999999999999</v>
      </c>
      <c r="HX910">
        <v>18</v>
      </c>
      <c r="HY910">
        <v>504.88099999999997</v>
      </c>
      <c r="HZ910">
        <v>503.02100000000002</v>
      </c>
      <c r="IA910">
        <v>28.968699999999998</v>
      </c>
      <c r="IB910">
        <v>30.481200000000001</v>
      </c>
      <c r="IC910">
        <v>30.0002</v>
      </c>
      <c r="ID910">
        <v>30.2818</v>
      </c>
      <c r="IE910">
        <v>30.376999999999999</v>
      </c>
      <c r="IF910">
        <v>22.831299999999999</v>
      </c>
      <c r="IG910">
        <v>29.321300000000001</v>
      </c>
      <c r="IH910">
        <v>0</v>
      </c>
      <c r="II910">
        <v>28.9465</v>
      </c>
      <c r="IJ910">
        <v>472.16899999999998</v>
      </c>
      <c r="IK910">
        <v>23.203099999999999</v>
      </c>
      <c r="IL910">
        <v>100.72</v>
      </c>
      <c r="IM910">
        <v>100.44799999999999</v>
      </c>
      <c r="IN910" t="s">
        <v>2775</v>
      </c>
    </row>
    <row r="911" spans="1:248" x14ac:dyDescent="0.2">
      <c r="A911">
        <v>895</v>
      </c>
      <c r="B911">
        <v>1660492223.0999999</v>
      </c>
      <c r="C911">
        <v>8094</v>
      </c>
      <c r="D911" t="s">
        <v>2159</v>
      </c>
      <c r="E911" t="s">
        <v>2160</v>
      </c>
      <c r="F911">
        <v>1</v>
      </c>
      <c r="G911" t="s">
        <v>1989</v>
      </c>
      <c r="H911" t="s">
        <v>377</v>
      </c>
      <c r="I911" t="s">
        <v>378</v>
      </c>
      <c r="J911" t="s">
        <v>379</v>
      </c>
      <c r="K911" t="s">
        <v>1193</v>
      </c>
      <c r="L911" t="s">
        <v>376</v>
      </c>
      <c r="M911" t="s">
        <v>381</v>
      </c>
      <c r="N911">
        <v>1660492215.599999</v>
      </c>
      <c r="O911">
        <f t="shared" si="442"/>
        <v>3.3880994555508053E-3</v>
      </c>
      <c r="P911">
        <f t="shared" si="443"/>
        <v>3.3880994555508055</v>
      </c>
      <c r="Q911">
        <f t="shared" si="444"/>
        <v>7.0720648059438167</v>
      </c>
      <c r="R911">
        <f t="shared" si="445"/>
        <v>354.71073333333328</v>
      </c>
      <c r="S911">
        <f t="shared" si="446"/>
        <v>280.30009341974346</v>
      </c>
      <c r="T911">
        <f t="shared" si="447"/>
        <v>27.963016519001989</v>
      </c>
      <c r="U911">
        <f t="shared" si="448"/>
        <v>35.38629607523584</v>
      </c>
      <c r="V911">
        <f t="shared" si="449"/>
        <v>0.18032374121346037</v>
      </c>
      <c r="W911">
        <f t="shared" si="450"/>
        <v>2.9243565215134324</v>
      </c>
      <c r="X911">
        <f t="shared" si="451"/>
        <v>0.17436639469662232</v>
      </c>
      <c r="Y911">
        <f t="shared" si="452"/>
        <v>0.10949784511463714</v>
      </c>
      <c r="Z911">
        <f t="shared" si="453"/>
        <v>321.51508940000002</v>
      </c>
      <c r="AA911">
        <f t="shared" si="454"/>
        <v>32.035961616020138</v>
      </c>
      <c r="AB911">
        <f t="shared" si="455"/>
        <v>31.249533333333328</v>
      </c>
      <c r="AC911">
        <f t="shared" si="456"/>
        <v>4.575964331511952</v>
      </c>
      <c r="AD911">
        <f t="shared" si="457"/>
        <v>59.956343840791185</v>
      </c>
      <c r="AE911">
        <f t="shared" si="458"/>
        <v>2.7082862486131813</v>
      </c>
      <c r="AF911">
        <f t="shared" si="459"/>
        <v>4.5170970661666736</v>
      </c>
      <c r="AG911">
        <f t="shared" si="460"/>
        <v>1.8676780828987707</v>
      </c>
      <c r="AH911">
        <f t="shared" si="461"/>
        <v>-149.4151859897905</v>
      </c>
      <c r="AI911">
        <f t="shared" si="462"/>
        <v>-35.83774477292387</v>
      </c>
      <c r="AJ911">
        <f t="shared" si="463"/>
        <v>-2.7556533450270644</v>
      </c>
      <c r="AK911">
        <f t="shared" si="464"/>
        <v>133.50650529225862</v>
      </c>
      <c r="AL911">
        <f t="shared" si="465"/>
        <v>37.579434073283636</v>
      </c>
      <c r="AM911">
        <f t="shared" si="466"/>
        <v>3.3865795285109876</v>
      </c>
      <c r="AN911">
        <f t="shared" si="467"/>
        <v>7.0720648059438167</v>
      </c>
      <c r="AO911">
        <v>434.32694701582091</v>
      </c>
      <c r="AP911">
        <v>399.87002424242411</v>
      </c>
      <c r="AQ911">
        <v>5.0339337630747831</v>
      </c>
      <c r="AR911">
        <v>64.971531831168349</v>
      </c>
      <c r="AS911">
        <f t="shared" si="468"/>
        <v>3.3880994555508055</v>
      </c>
      <c r="AT911">
        <v>23.196122815569101</v>
      </c>
      <c r="AU911">
        <v>27.150353939393941</v>
      </c>
      <c r="AV911">
        <v>1.8795144256302089E-6</v>
      </c>
      <c r="AW911">
        <v>82.288730517660355</v>
      </c>
      <c r="AX911">
        <v>0</v>
      </c>
      <c r="AY911">
        <v>0</v>
      </c>
      <c r="AZ911">
        <f t="shared" si="469"/>
        <v>1</v>
      </c>
      <c r="BA911">
        <f t="shared" si="470"/>
        <v>0</v>
      </c>
      <c r="BB911">
        <f t="shared" si="471"/>
        <v>52022.371758511486</v>
      </c>
      <c r="BC911">
        <f t="shared" si="472"/>
        <v>1999.990666666667</v>
      </c>
      <c r="BD911">
        <f t="shared" si="473"/>
        <v>1681.1924600000004</v>
      </c>
      <c r="BE911">
        <f t="shared" si="474"/>
        <v>0.8406001528007131</v>
      </c>
      <c r="BF911">
        <f t="shared" si="475"/>
        <v>0.16075829490537621</v>
      </c>
      <c r="BG911">
        <v>6</v>
      </c>
      <c r="BH911">
        <v>0.5</v>
      </c>
      <c r="BI911" t="s">
        <v>382</v>
      </c>
      <c r="BJ911">
        <v>2</v>
      </c>
      <c r="BK911" t="b">
        <v>1</v>
      </c>
      <c r="BL911">
        <v>1660492215.599999</v>
      </c>
      <c r="BM911">
        <v>354.71073333333328</v>
      </c>
      <c r="BN911">
        <v>401.23473333333339</v>
      </c>
      <c r="BO911">
        <v>27.14774666666667</v>
      </c>
      <c r="BP911">
        <v>23.195266666666662</v>
      </c>
      <c r="BQ911">
        <v>353.46806666666657</v>
      </c>
      <c r="BR911">
        <v>27.145313333333331</v>
      </c>
      <c r="BS911">
        <v>500.1378666666667</v>
      </c>
      <c r="BT911">
        <v>99.661026666666643</v>
      </c>
      <c r="BU911">
        <v>9.9969406666666663E-2</v>
      </c>
      <c r="BV911">
        <v>31.022220000000001</v>
      </c>
      <c r="BW911">
        <v>31.249533333333328</v>
      </c>
      <c r="BX911">
        <v>999.89999999999986</v>
      </c>
      <c r="BY911">
        <v>0</v>
      </c>
      <c r="BZ911">
        <v>0</v>
      </c>
      <c r="CA911">
        <v>10004.338</v>
      </c>
      <c r="CB911">
        <v>0</v>
      </c>
      <c r="CC911">
        <v>28.769960000000001</v>
      </c>
      <c r="CD911">
        <v>-46.52394666666666</v>
      </c>
      <c r="CE911">
        <v>364.60913333333338</v>
      </c>
      <c r="CF911">
        <v>410.76240000000001</v>
      </c>
      <c r="CG911">
        <v>3.952487333333333</v>
      </c>
      <c r="CH911">
        <v>401.23473333333339</v>
      </c>
      <c r="CI911">
        <v>23.195266666666662</v>
      </c>
      <c r="CJ911">
        <v>2.705572666666666</v>
      </c>
      <c r="CK911">
        <v>2.3116639999999999</v>
      </c>
      <c r="CL911">
        <v>22.31898666666666</v>
      </c>
      <c r="CM911">
        <v>19.757906666666671</v>
      </c>
      <c r="CN911">
        <v>1999.990666666667</v>
      </c>
      <c r="CO911">
        <v>0.97999300000000011</v>
      </c>
      <c r="CP911">
        <v>2.00071E-2</v>
      </c>
      <c r="CQ911">
        <v>0</v>
      </c>
      <c r="CR911">
        <v>2.7665999999999999</v>
      </c>
      <c r="CS911">
        <v>0</v>
      </c>
      <c r="CT911">
        <v>35090.946666666663</v>
      </c>
      <c r="CU911">
        <v>17412.206666666669</v>
      </c>
      <c r="CV911">
        <v>40.974799999999988</v>
      </c>
      <c r="CW911">
        <v>41.966400000000007</v>
      </c>
      <c r="CX911">
        <v>40.983199999999997</v>
      </c>
      <c r="CY911">
        <v>40.375</v>
      </c>
      <c r="CZ911">
        <v>41.061999999999998</v>
      </c>
      <c r="DA911">
        <v>1959.980666666667</v>
      </c>
      <c r="DB911">
        <v>40.01</v>
      </c>
      <c r="DC911">
        <v>0</v>
      </c>
      <c r="DD911">
        <v>1660492221.2</v>
      </c>
      <c r="DE911">
        <v>0</v>
      </c>
      <c r="DF911">
        <v>1660491924.5999999</v>
      </c>
      <c r="DG911" t="s">
        <v>1990</v>
      </c>
      <c r="DH911">
        <v>1660491919.5999999</v>
      </c>
      <c r="DI911">
        <v>1660491924.5999999</v>
      </c>
      <c r="DJ911">
        <v>26</v>
      </c>
      <c r="DK911">
        <v>0.56499999999999995</v>
      </c>
      <c r="DL911">
        <v>-7.0000000000000001E-3</v>
      </c>
      <c r="DM911">
        <v>1.335</v>
      </c>
      <c r="DN911">
        <v>1.2E-2</v>
      </c>
      <c r="DO911">
        <v>400</v>
      </c>
      <c r="DP911">
        <v>23</v>
      </c>
      <c r="DQ911">
        <v>0.17</v>
      </c>
      <c r="DR911">
        <v>0.02</v>
      </c>
      <c r="DS911">
        <v>5.9203004192100108</v>
      </c>
      <c r="DT911">
        <v>7.3918735567108476</v>
      </c>
      <c r="DU911">
        <v>0.55502576008207927</v>
      </c>
      <c r="DV911">
        <v>0</v>
      </c>
      <c r="DW911">
        <v>37.377315546097613</v>
      </c>
      <c r="DX911">
        <v>7.7559562633640571</v>
      </c>
      <c r="DY911">
        <v>0.56318944706412843</v>
      </c>
      <c r="DZ911">
        <v>0</v>
      </c>
      <c r="EA911">
        <v>-46.285754838709678</v>
      </c>
      <c r="EB911">
        <v>-10.394719354838699</v>
      </c>
      <c r="EC911">
        <v>0.77905718115478872</v>
      </c>
      <c r="ED911">
        <v>0</v>
      </c>
      <c r="EE911">
        <v>282.01687881894338</v>
      </c>
      <c r="EF911">
        <v>219.5022129802033</v>
      </c>
      <c r="EG911">
        <v>15.83645933731724</v>
      </c>
      <c r="EH911">
        <v>0</v>
      </c>
      <c r="EI911">
        <v>3.9510521951219508</v>
      </c>
      <c r="EJ911">
        <v>2.3582299651563519E-2</v>
      </c>
      <c r="EK911">
        <v>2.663658324418592E-3</v>
      </c>
      <c r="EL911">
        <v>1</v>
      </c>
      <c r="EM911">
        <v>1.8678684617057131</v>
      </c>
      <c r="EN911">
        <v>-7.8110779263769877E-3</v>
      </c>
      <c r="EO911">
        <v>1.184421436640498E-3</v>
      </c>
      <c r="EP911">
        <v>1</v>
      </c>
      <c r="EQ911">
        <v>2</v>
      </c>
      <c r="ER911">
        <v>6</v>
      </c>
      <c r="ES911" t="s">
        <v>409</v>
      </c>
      <c r="ET911">
        <v>2.9441299999999999</v>
      </c>
      <c r="EU911">
        <v>2.80125</v>
      </c>
      <c r="EV911">
        <v>8.6872099999999994E-2</v>
      </c>
      <c r="EW911">
        <v>9.4842700000000002E-2</v>
      </c>
      <c r="EX911">
        <v>0.118256</v>
      </c>
      <c r="EY911">
        <v>0.105891</v>
      </c>
      <c r="EZ911">
        <v>18767.2</v>
      </c>
      <c r="FA911">
        <v>19509.3</v>
      </c>
      <c r="FB911">
        <v>23892.799999999999</v>
      </c>
      <c r="FC911">
        <v>25074</v>
      </c>
      <c r="FD911">
        <v>33714.5</v>
      </c>
      <c r="FE911">
        <v>35792.6</v>
      </c>
      <c r="FF911">
        <v>43552.2</v>
      </c>
      <c r="FG911">
        <v>46346.3</v>
      </c>
      <c r="FH911">
        <v>1.98878</v>
      </c>
      <c r="FI911">
        <v>1.88472</v>
      </c>
      <c r="FJ911">
        <v>0.126474</v>
      </c>
      <c r="FK911">
        <v>0</v>
      </c>
      <c r="FL911">
        <v>29.188600000000001</v>
      </c>
      <c r="FM911">
        <v>999.9</v>
      </c>
      <c r="FN911">
        <v>60.8</v>
      </c>
      <c r="FO911">
        <v>33.799999999999997</v>
      </c>
      <c r="FP911">
        <v>32.232100000000003</v>
      </c>
      <c r="FQ911">
        <v>63.596400000000003</v>
      </c>
      <c r="FR911">
        <v>25.805299999999999</v>
      </c>
      <c r="FS911">
        <v>1</v>
      </c>
      <c r="FT911">
        <v>0.26379599999999997</v>
      </c>
      <c r="FU911">
        <v>0.39979599999999998</v>
      </c>
      <c r="FV911">
        <v>20.323899999999998</v>
      </c>
      <c r="FW911">
        <v>5.2132500000000004</v>
      </c>
      <c r="FX911">
        <v>11.9057</v>
      </c>
      <c r="FY911">
        <v>5.0033500000000002</v>
      </c>
      <c r="FZ911">
        <v>3.2904800000000001</v>
      </c>
      <c r="GA911">
        <v>9999</v>
      </c>
      <c r="GB911">
        <v>9999</v>
      </c>
      <c r="GC911">
        <v>9999</v>
      </c>
      <c r="GD911">
        <v>999.9</v>
      </c>
      <c r="GE911">
        <v>1.8594999999999999</v>
      </c>
      <c r="GF911">
        <v>1.8545100000000001</v>
      </c>
      <c r="GG911">
        <v>1.8576299999999999</v>
      </c>
      <c r="GH911">
        <v>1.85608</v>
      </c>
      <c r="GI911">
        <v>1.85486</v>
      </c>
      <c r="GJ911">
        <v>1.8545700000000001</v>
      </c>
      <c r="GK911">
        <v>1.8532200000000001</v>
      </c>
      <c r="GL911">
        <v>1.8563700000000001</v>
      </c>
      <c r="GM911">
        <v>0</v>
      </c>
      <c r="GN911">
        <v>0</v>
      </c>
      <c r="GO911">
        <v>0</v>
      </c>
      <c r="GP911">
        <v>0</v>
      </c>
      <c r="GQ911" t="s">
        <v>385</v>
      </c>
      <c r="GR911" t="s">
        <v>386</v>
      </c>
      <c r="GS911" t="s">
        <v>387</v>
      </c>
      <c r="GT911" t="s">
        <v>387</v>
      </c>
      <c r="GU911" t="s">
        <v>387</v>
      </c>
      <c r="GV911" t="s">
        <v>387</v>
      </c>
      <c r="GW911">
        <v>0</v>
      </c>
      <c r="GX911">
        <v>100</v>
      </c>
      <c r="GY911">
        <v>100</v>
      </c>
      <c r="GZ911">
        <v>1.3180000000000001</v>
      </c>
      <c r="HA911">
        <v>2.5000000000000001E-3</v>
      </c>
      <c r="HB911">
        <v>0.40725668706344281</v>
      </c>
      <c r="HC911">
        <v>2.678124759318837E-3</v>
      </c>
      <c r="HD911">
        <v>-9.3737611465157319E-7</v>
      </c>
      <c r="HE911">
        <v>1.3915637841753891E-10</v>
      </c>
      <c r="HF911">
        <v>-8.3168333772034281E-2</v>
      </c>
      <c r="HG911">
        <v>1.061361004592812E-2</v>
      </c>
      <c r="HH911">
        <v>-3.086644042041478E-4</v>
      </c>
      <c r="HI911">
        <v>1.24720902217549E-6</v>
      </c>
      <c r="HJ911">
        <v>1</v>
      </c>
      <c r="HK911">
        <v>2093</v>
      </c>
      <c r="HL911">
        <v>2</v>
      </c>
      <c r="HM911">
        <v>27</v>
      </c>
      <c r="HN911">
        <v>5.0999999999999996</v>
      </c>
      <c r="HO911">
        <v>5</v>
      </c>
      <c r="HP911">
        <v>1.1437999999999999</v>
      </c>
      <c r="HQ911">
        <v>2.3059099999999999</v>
      </c>
      <c r="HR911">
        <v>1.4978</v>
      </c>
      <c r="HS911">
        <v>2.3022499999999999</v>
      </c>
      <c r="HT911">
        <v>1.5478499999999999</v>
      </c>
      <c r="HU911">
        <v>2.3754900000000001</v>
      </c>
      <c r="HV911">
        <v>36.6706</v>
      </c>
      <c r="HW911">
        <v>14.026999999999999</v>
      </c>
      <c r="HX911">
        <v>18</v>
      </c>
      <c r="HY911">
        <v>504.86599999999999</v>
      </c>
      <c r="HZ911">
        <v>503.13799999999998</v>
      </c>
      <c r="IA911">
        <v>28.963999999999999</v>
      </c>
      <c r="IB911">
        <v>30.4819</v>
      </c>
      <c r="IC911">
        <v>30.0002</v>
      </c>
      <c r="ID911">
        <v>30.2818</v>
      </c>
      <c r="IE911">
        <v>30.376999999999999</v>
      </c>
      <c r="IF911">
        <v>22.989599999999999</v>
      </c>
      <c r="IG911">
        <v>29.321300000000001</v>
      </c>
      <c r="IH911">
        <v>0</v>
      </c>
      <c r="II911">
        <v>28.9465</v>
      </c>
      <c r="IJ911">
        <v>472.16899999999998</v>
      </c>
      <c r="IK911">
        <v>23.202300000000001</v>
      </c>
      <c r="IL911">
        <v>100.71899999999999</v>
      </c>
      <c r="IM911">
        <v>100.44799999999999</v>
      </c>
      <c r="IN911" t="s">
        <v>2775</v>
      </c>
    </row>
    <row r="912" spans="1:248" x14ac:dyDescent="0.2">
      <c r="A912">
        <v>896</v>
      </c>
      <c r="B912">
        <v>1660492224.0999999</v>
      </c>
      <c r="C912">
        <v>8095</v>
      </c>
      <c r="D912" t="s">
        <v>2161</v>
      </c>
      <c r="E912" t="s">
        <v>2162</v>
      </c>
      <c r="F912">
        <v>1</v>
      </c>
      <c r="G912" t="s">
        <v>1989</v>
      </c>
      <c r="H912" t="s">
        <v>377</v>
      </c>
      <c r="I912" t="s">
        <v>378</v>
      </c>
      <c r="J912" t="s">
        <v>379</v>
      </c>
      <c r="K912" t="s">
        <v>1193</v>
      </c>
      <c r="L912" t="s">
        <v>376</v>
      </c>
      <c r="M912" t="s">
        <v>381</v>
      </c>
      <c r="N912">
        <v>1660492216.0999999</v>
      </c>
      <c r="O912">
        <f t="shared" si="442"/>
        <v>3.3883986750879056E-3</v>
      </c>
      <c r="P912">
        <f t="shared" si="443"/>
        <v>3.3883986750879056</v>
      </c>
      <c r="Q912">
        <f t="shared" si="444"/>
        <v>7.2541156767373867</v>
      </c>
      <c r="R912">
        <f t="shared" si="445"/>
        <v>357.157375</v>
      </c>
      <c r="S912">
        <f t="shared" si="446"/>
        <v>281.0453661961285</v>
      </c>
      <c r="T912">
        <f t="shared" si="447"/>
        <v>28.037344137131193</v>
      </c>
      <c r="U912">
        <f t="shared" si="448"/>
        <v>35.63034811611621</v>
      </c>
      <c r="V912">
        <f t="shared" si="449"/>
        <v>0.18035247134929761</v>
      </c>
      <c r="W912">
        <f t="shared" si="450"/>
        <v>2.9239513709096592</v>
      </c>
      <c r="X912">
        <f t="shared" si="451"/>
        <v>0.17439246376809076</v>
      </c>
      <c r="Y912">
        <f t="shared" si="452"/>
        <v>0.10951436532925429</v>
      </c>
      <c r="Z912">
        <f t="shared" si="453"/>
        <v>321.51528224999998</v>
      </c>
      <c r="AA912">
        <f t="shared" si="454"/>
        <v>32.036114140365783</v>
      </c>
      <c r="AB912">
        <f t="shared" si="455"/>
        <v>31.249187500000001</v>
      </c>
      <c r="AC912">
        <f t="shared" si="456"/>
        <v>4.5758742661402136</v>
      </c>
      <c r="AD912">
        <f t="shared" si="457"/>
        <v>59.95656115731385</v>
      </c>
      <c r="AE912">
        <f t="shared" si="458"/>
        <v>2.7083113115761646</v>
      </c>
      <c r="AF912">
        <f t="shared" si="459"/>
        <v>4.5171224955182225</v>
      </c>
      <c r="AG912">
        <f t="shared" si="460"/>
        <v>1.8675629545640491</v>
      </c>
      <c r="AH912">
        <f t="shared" si="461"/>
        <v>-149.42838157137663</v>
      </c>
      <c r="AI912">
        <f t="shared" si="462"/>
        <v>-35.762697318322523</v>
      </c>
      <c r="AJ912">
        <f t="shared" si="463"/>
        <v>-2.7502604377263009</v>
      </c>
      <c r="AK912">
        <f t="shared" si="464"/>
        <v>133.57394292257453</v>
      </c>
      <c r="AL912">
        <f t="shared" si="465"/>
        <v>37.639523823283113</v>
      </c>
      <c r="AM912">
        <f t="shared" si="466"/>
        <v>3.3867099969598669</v>
      </c>
      <c r="AN912">
        <f t="shared" si="467"/>
        <v>7.2541156767373867</v>
      </c>
      <c r="AO912">
        <v>439.44853510330199</v>
      </c>
      <c r="AP912">
        <v>404.85778787878797</v>
      </c>
      <c r="AQ912">
        <v>5.0164281007804279</v>
      </c>
      <c r="AR912">
        <v>64.971531831168349</v>
      </c>
      <c r="AS912">
        <f t="shared" si="468"/>
        <v>3.3883986750879056</v>
      </c>
      <c r="AT912">
        <v>23.19722576082707</v>
      </c>
      <c r="AU912">
        <v>27.151807878787871</v>
      </c>
      <c r="AV912">
        <v>-1.221394130661887E-6</v>
      </c>
      <c r="AW912">
        <v>82.288730517660355</v>
      </c>
      <c r="AX912">
        <v>0</v>
      </c>
      <c r="AY912">
        <v>0</v>
      </c>
      <c r="AZ912">
        <f t="shared" si="469"/>
        <v>1</v>
      </c>
      <c r="BA912">
        <f t="shared" si="470"/>
        <v>0</v>
      </c>
      <c r="BB912">
        <f t="shared" si="471"/>
        <v>52010.819705057809</v>
      </c>
      <c r="BC912">
        <f t="shared" si="472"/>
        <v>1999.9918749999999</v>
      </c>
      <c r="BD912">
        <f t="shared" si="473"/>
        <v>1681.1934749999998</v>
      </c>
      <c r="BE912">
        <f t="shared" si="474"/>
        <v>0.84060015243811925</v>
      </c>
      <c r="BF912">
        <f t="shared" si="475"/>
        <v>0.1607582942055702</v>
      </c>
      <c r="BG912">
        <v>6</v>
      </c>
      <c r="BH912">
        <v>0.5</v>
      </c>
      <c r="BI912" t="s">
        <v>382</v>
      </c>
      <c r="BJ912">
        <v>2</v>
      </c>
      <c r="BK912" t="b">
        <v>1</v>
      </c>
      <c r="BL912">
        <v>1660492216.0999999</v>
      </c>
      <c r="BM912">
        <v>357.157375</v>
      </c>
      <c r="BN912">
        <v>403.76331249999998</v>
      </c>
      <c r="BO912">
        <v>27.148018749999999</v>
      </c>
      <c r="BP912">
        <v>23.195399999999999</v>
      </c>
      <c r="BQ912">
        <v>355.90968750000002</v>
      </c>
      <c r="BR912">
        <v>27.145581249999999</v>
      </c>
      <c r="BS912">
        <v>500.13943749999999</v>
      </c>
      <c r="BT912">
        <v>99.660924999999992</v>
      </c>
      <c r="BU912">
        <v>9.9994443749999995E-2</v>
      </c>
      <c r="BV912">
        <v>31.02231875</v>
      </c>
      <c r="BW912">
        <v>31.249187500000001</v>
      </c>
      <c r="BX912">
        <v>999.9</v>
      </c>
      <c r="BY912">
        <v>0</v>
      </c>
      <c r="BZ912">
        <v>0</v>
      </c>
      <c r="CA912">
        <v>10002.035625</v>
      </c>
      <c r="CB912">
        <v>0</v>
      </c>
      <c r="CC912">
        <v>28.661525000000001</v>
      </c>
      <c r="CD912">
        <v>-46.605912500000002</v>
      </c>
      <c r="CE912">
        <v>367.12412499999999</v>
      </c>
      <c r="CF912">
        <v>413.35112500000002</v>
      </c>
      <c r="CG912">
        <v>3.9526231250000001</v>
      </c>
      <c r="CH912">
        <v>403.76331249999998</v>
      </c>
      <c r="CI912">
        <v>23.195399999999999</v>
      </c>
      <c r="CJ912">
        <v>2.7055968749999999</v>
      </c>
      <c r="CK912">
        <v>2.3116750000000001</v>
      </c>
      <c r="CL912">
        <v>22.319131250000002</v>
      </c>
      <c r="CM912">
        <v>19.75798125</v>
      </c>
      <c r="CN912">
        <v>1999.9918749999999</v>
      </c>
      <c r="CO912">
        <v>0.979993</v>
      </c>
      <c r="CP912">
        <v>2.00071E-2</v>
      </c>
      <c r="CQ912">
        <v>0</v>
      </c>
      <c r="CR912">
        <v>2.8596249999999999</v>
      </c>
      <c r="CS912">
        <v>0</v>
      </c>
      <c r="CT912">
        <v>35100.800000000003</v>
      </c>
      <c r="CU912">
        <v>17412.21875</v>
      </c>
      <c r="CV912">
        <v>40.976374999999997</v>
      </c>
      <c r="CW912">
        <v>41.968499999999999</v>
      </c>
      <c r="CX912">
        <v>40.984250000000003</v>
      </c>
      <c r="CY912">
        <v>40.375</v>
      </c>
      <c r="CZ912">
        <v>41.061999999999998</v>
      </c>
      <c r="DA912">
        <v>1959.9818749999999</v>
      </c>
      <c r="DB912">
        <v>40.01</v>
      </c>
      <c r="DC912">
        <v>0</v>
      </c>
      <c r="DD912">
        <v>1660492222.4000001</v>
      </c>
      <c r="DE912">
        <v>0</v>
      </c>
      <c r="DF912">
        <v>1660491924.5999999</v>
      </c>
      <c r="DG912" t="s">
        <v>1990</v>
      </c>
      <c r="DH912">
        <v>1660491919.5999999</v>
      </c>
      <c r="DI912">
        <v>1660491924.5999999</v>
      </c>
      <c r="DJ912">
        <v>26</v>
      </c>
      <c r="DK912">
        <v>0.56499999999999995</v>
      </c>
      <c r="DL912">
        <v>-7.0000000000000001E-3</v>
      </c>
      <c r="DM912">
        <v>1.335</v>
      </c>
      <c r="DN912">
        <v>1.2E-2</v>
      </c>
      <c r="DO912">
        <v>400</v>
      </c>
      <c r="DP912">
        <v>23</v>
      </c>
      <c r="DQ912">
        <v>0.17</v>
      </c>
      <c r="DR912">
        <v>0.02</v>
      </c>
      <c r="DS912">
        <v>6.1484337047580304</v>
      </c>
      <c r="DT912">
        <v>7.295905776547186</v>
      </c>
      <c r="DU912">
        <v>0.52918281658599164</v>
      </c>
      <c r="DV912">
        <v>0</v>
      </c>
      <c r="DW912">
        <v>37.522432702012999</v>
      </c>
      <c r="DX912">
        <v>7.664937829566977</v>
      </c>
      <c r="DY912">
        <v>0.57527174700850048</v>
      </c>
      <c r="DZ912">
        <v>0</v>
      </c>
      <c r="EA912">
        <v>-46.565620000000003</v>
      </c>
      <c r="EB912">
        <v>-10.429374860956649</v>
      </c>
      <c r="EC912">
        <v>0.75682342255861379</v>
      </c>
      <c r="ED912">
        <v>0</v>
      </c>
      <c r="EE912">
        <v>286.50040912180941</v>
      </c>
      <c r="EF912">
        <v>219.52502258704081</v>
      </c>
      <c r="EG912">
        <v>16.365882078360698</v>
      </c>
      <c r="EH912">
        <v>0</v>
      </c>
      <c r="EI912">
        <v>3.9513622499999999</v>
      </c>
      <c r="EJ912">
        <v>2.3801988742968169E-2</v>
      </c>
      <c r="EK912">
        <v>2.6517640237208101E-3</v>
      </c>
      <c r="EL912">
        <v>1</v>
      </c>
      <c r="EM912">
        <v>1.867780572563235</v>
      </c>
      <c r="EN912">
        <v>-6.5688354984400014E-3</v>
      </c>
      <c r="EO912">
        <v>1.1429738623977539E-3</v>
      </c>
      <c r="EP912">
        <v>1</v>
      </c>
      <c r="EQ912">
        <v>2</v>
      </c>
      <c r="ER912">
        <v>6</v>
      </c>
      <c r="ES912" t="s">
        <v>409</v>
      </c>
      <c r="ET912">
        <v>2.944</v>
      </c>
      <c r="EU912">
        <v>2.8013400000000002</v>
      </c>
      <c r="EV912">
        <v>8.76995E-2</v>
      </c>
      <c r="EW912">
        <v>9.5669199999999996E-2</v>
      </c>
      <c r="EX912">
        <v>0.11826200000000001</v>
      </c>
      <c r="EY912">
        <v>0.105889</v>
      </c>
      <c r="EZ912">
        <v>18750</v>
      </c>
      <c r="FA912">
        <v>19491.5</v>
      </c>
      <c r="FB912">
        <v>23892.6</v>
      </c>
      <c r="FC912">
        <v>25074</v>
      </c>
      <c r="FD912">
        <v>33714</v>
      </c>
      <c r="FE912">
        <v>35792.699999999997</v>
      </c>
      <c r="FF912">
        <v>43552</v>
      </c>
      <c r="FG912">
        <v>46346.3</v>
      </c>
      <c r="FH912">
        <v>1.9888300000000001</v>
      </c>
      <c r="FI912">
        <v>1.88487</v>
      </c>
      <c r="FJ912">
        <v>0.126198</v>
      </c>
      <c r="FK912">
        <v>0</v>
      </c>
      <c r="FL912">
        <v>29.189499999999999</v>
      </c>
      <c r="FM912">
        <v>999.9</v>
      </c>
      <c r="FN912">
        <v>60.8</v>
      </c>
      <c r="FO912">
        <v>33.799999999999997</v>
      </c>
      <c r="FP912">
        <v>32.234900000000003</v>
      </c>
      <c r="FQ912">
        <v>63.616399999999999</v>
      </c>
      <c r="FR912">
        <v>25.260400000000001</v>
      </c>
      <c r="FS912">
        <v>1</v>
      </c>
      <c r="FT912">
        <v>0.26377299999999998</v>
      </c>
      <c r="FU912">
        <v>0.40950700000000001</v>
      </c>
      <c r="FV912">
        <v>20.323799999999999</v>
      </c>
      <c r="FW912">
        <v>5.2134</v>
      </c>
      <c r="FX912">
        <v>11.9062</v>
      </c>
      <c r="FY912">
        <v>5.00345</v>
      </c>
      <c r="FZ912">
        <v>3.2905000000000002</v>
      </c>
      <c r="GA912">
        <v>9999</v>
      </c>
      <c r="GB912">
        <v>9999</v>
      </c>
      <c r="GC912">
        <v>9999</v>
      </c>
      <c r="GD912">
        <v>999.9</v>
      </c>
      <c r="GE912">
        <v>1.8594900000000001</v>
      </c>
      <c r="GF912">
        <v>1.85449</v>
      </c>
      <c r="GG912">
        <v>1.85762</v>
      </c>
      <c r="GH912">
        <v>1.85608</v>
      </c>
      <c r="GI912">
        <v>1.85486</v>
      </c>
      <c r="GJ912">
        <v>1.85456</v>
      </c>
      <c r="GK912">
        <v>1.8532200000000001</v>
      </c>
      <c r="GL912">
        <v>1.8563700000000001</v>
      </c>
      <c r="GM912">
        <v>0</v>
      </c>
      <c r="GN912">
        <v>0</v>
      </c>
      <c r="GO912">
        <v>0</v>
      </c>
      <c r="GP912">
        <v>0</v>
      </c>
      <c r="GQ912" t="s">
        <v>385</v>
      </c>
      <c r="GR912" t="s">
        <v>386</v>
      </c>
      <c r="GS912" t="s">
        <v>387</v>
      </c>
      <c r="GT912" t="s">
        <v>387</v>
      </c>
      <c r="GU912" t="s">
        <v>387</v>
      </c>
      <c r="GV912" t="s">
        <v>387</v>
      </c>
      <c r="GW912">
        <v>0</v>
      </c>
      <c r="GX912">
        <v>100</v>
      </c>
      <c r="GY912">
        <v>100</v>
      </c>
      <c r="GZ912">
        <v>1.327</v>
      </c>
      <c r="HA912">
        <v>2.3999999999999998E-3</v>
      </c>
      <c r="HB912">
        <v>0.40725668706344281</v>
      </c>
      <c r="HC912">
        <v>2.678124759318837E-3</v>
      </c>
      <c r="HD912">
        <v>-9.3737611465157319E-7</v>
      </c>
      <c r="HE912">
        <v>1.3915637841753891E-10</v>
      </c>
      <c r="HF912">
        <v>-8.3168333772034281E-2</v>
      </c>
      <c r="HG912">
        <v>1.061361004592812E-2</v>
      </c>
      <c r="HH912">
        <v>-3.086644042041478E-4</v>
      </c>
      <c r="HI912">
        <v>1.24720902217549E-6</v>
      </c>
      <c r="HJ912">
        <v>1</v>
      </c>
      <c r="HK912">
        <v>2093</v>
      </c>
      <c r="HL912">
        <v>2</v>
      </c>
      <c r="HM912">
        <v>27</v>
      </c>
      <c r="HN912">
        <v>5.0999999999999996</v>
      </c>
      <c r="HO912">
        <v>5</v>
      </c>
      <c r="HP912">
        <v>1.1511199999999999</v>
      </c>
      <c r="HQ912">
        <v>2.3095699999999999</v>
      </c>
      <c r="HR912">
        <v>1.4978</v>
      </c>
      <c r="HS912">
        <v>2.3022499999999999</v>
      </c>
      <c r="HT912">
        <v>1.5478499999999999</v>
      </c>
      <c r="HU912">
        <v>2.4511699999999998</v>
      </c>
      <c r="HV912">
        <v>36.6706</v>
      </c>
      <c r="HW912">
        <v>14.044499999999999</v>
      </c>
      <c r="HX912">
        <v>18</v>
      </c>
      <c r="HY912">
        <v>504.89600000000002</v>
      </c>
      <c r="HZ912">
        <v>503.23899999999998</v>
      </c>
      <c r="IA912">
        <v>28.959299999999999</v>
      </c>
      <c r="IB912">
        <v>30.482500000000002</v>
      </c>
      <c r="IC912">
        <v>30.0002</v>
      </c>
      <c r="ID912">
        <v>30.2818</v>
      </c>
      <c r="IE912">
        <v>30.376999999999999</v>
      </c>
      <c r="IF912">
        <v>23.234999999999999</v>
      </c>
      <c r="IG912">
        <v>29.321300000000001</v>
      </c>
      <c r="IH912">
        <v>0</v>
      </c>
      <c r="II912">
        <v>28.9465</v>
      </c>
      <c r="IJ912">
        <v>482.21300000000002</v>
      </c>
      <c r="IK912">
        <v>23.1981</v>
      </c>
      <c r="IL912">
        <v>100.71899999999999</v>
      </c>
      <c r="IM912">
        <v>100.44799999999999</v>
      </c>
      <c r="IN912" t="s">
        <v>2775</v>
      </c>
    </row>
    <row r="913" spans="1:248" x14ac:dyDescent="0.2">
      <c r="A913">
        <v>897</v>
      </c>
      <c r="B913">
        <v>1660492225.0999999</v>
      </c>
      <c r="C913">
        <v>8096</v>
      </c>
      <c r="D913" t="s">
        <v>2163</v>
      </c>
      <c r="E913" t="s">
        <v>2164</v>
      </c>
      <c r="F913">
        <v>1</v>
      </c>
      <c r="G913" t="s">
        <v>1989</v>
      </c>
      <c r="H913" t="s">
        <v>377</v>
      </c>
      <c r="I913" t="s">
        <v>378</v>
      </c>
      <c r="J913" t="s">
        <v>379</v>
      </c>
      <c r="K913" t="s">
        <v>1193</v>
      </c>
      <c r="L913" t="s">
        <v>376</v>
      </c>
      <c r="M913" t="s">
        <v>381</v>
      </c>
      <c r="N913">
        <v>1660492217.599999</v>
      </c>
      <c r="O913">
        <f t="shared" ref="O913:O976" si="476">(P913)/1000</f>
        <v>3.3907160160565023E-3</v>
      </c>
      <c r="P913">
        <f t="shared" ref="P913:P976" si="477">IF(BK913, AS913, AM913)</f>
        <v>3.3907160160565022</v>
      </c>
      <c r="Q913">
        <f t="shared" ref="Q913:Q976" si="478">IF(BK913, AN913, AL913)</f>
        <v>7.3739320287297563</v>
      </c>
      <c r="R913">
        <f t="shared" ref="R913:R976" si="479">BM913 - IF(AZ913&gt;1, Q913*BG913*100/(BB913*CA913), 0)</f>
        <v>364.49646666666672</v>
      </c>
      <c r="S913">
        <f t="shared" ref="S913:S976" si="480">((Y913-O913/2)*R913-Q913)/(Y913+O913/2)</f>
        <v>287.14164030223139</v>
      </c>
      <c r="T913">
        <f t="shared" ref="T913:T976" si="481">S913*(BT913+BU913)/1000</f>
        <v>28.645530110678003</v>
      </c>
      <c r="U913">
        <f t="shared" ref="U913:U976" si="482">(BM913 - IF(AZ913&gt;1, Q913*BG913*100/(BB913*CA913), 0))*(BT913+BU913)/1000</f>
        <v>36.36252303966031</v>
      </c>
      <c r="V913">
        <f t="shared" ref="V913:V976" si="483">2/((1/X913-1/W913)+SIGN(X913)*SQRT((1/X913-1/W913)*(1/X913-1/W913) + 4*BH913/((BH913+1)*(BH913+1))*(2*1/X913*1/W913-1/W913*1/W913)))</f>
        <v>0.1805116724920536</v>
      </c>
      <c r="W913">
        <f t="shared" ref="W913:W976" si="484">IF(LEFT(BI913,1)&lt;&gt;"0",IF(LEFT(BI913,1)="1",3,BJ913),$D$5+$E$5*(CA913*BT913/($K$5*1000))+$F$5*(CA913*BT913/($K$5*1000))*MAX(MIN(BG913,$J$5),$I$5)*MAX(MIN(BG913,$J$5),$I$5)+$G$5*MAX(MIN(BG913,$J$5),$I$5)*(CA913*BT913/($K$5*1000))+$H$5*(CA913*BT913/($K$5*1000))*(CA913*BT913/($K$5*1000)))</f>
        <v>2.923485604282694</v>
      </c>
      <c r="X913">
        <f t="shared" ref="X913:X976" si="485">O913*(1000-(1000*0.61365*EXP(17.502*AB913/(240.97+AB913))/(BT913+BU913)+BO913)/2)/(1000*0.61365*EXP(17.502*AB913/(240.97+AB913))/(BT913+BU913)-BO913)</f>
        <v>0.17454040830661305</v>
      </c>
      <c r="Y913">
        <f t="shared" ref="Y913:Y976" si="486">1/((BH913+1)/(V913/1.6)+1/(W913/1.37)) + BH913/((BH913+1)/(V913/1.6) + BH913/(W913/1.37))</f>
        <v>0.10960779449973673</v>
      </c>
      <c r="Z913">
        <f t="shared" ref="Z913:Z976" si="487">(BC913*BF913)</f>
        <v>321.51530219999995</v>
      </c>
      <c r="AA913">
        <f t="shared" ref="AA913:AA976" si="488">(BV913+(Z913+2*0.95*0.0000000567*(((BV913+$B$7)+273)^4-(BV913+273)^4)-44100*O913)/(1.84*29.3*W913+8*0.95*0.0000000567*(BV913+273)^3))</f>
        <v>32.036209639686291</v>
      </c>
      <c r="AB913">
        <f t="shared" ref="AB913:AB976" si="489">($C$7*BW913+$D$7*BX913+$E$7*AA913)</f>
        <v>31.248426666666671</v>
      </c>
      <c r="AC913">
        <f t="shared" ref="AC913:AC976" si="490">0.61365*EXP(17.502*AB913/(240.97+AB913))</f>
        <v>4.5756761277567266</v>
      </c>
      <c r="AD913">
        <f t="shared" ref="AD913:AD976" si="491">(AE913/AF913*100)</f>
        <v>59.957051005304947</v>
      </c>
      <c r="AE913">
        <f t="shared" ref="AE913:AE976" si="492">BO913*(BT913+BU913)/1000</f>
        <v>2.7084180365774753</v>
      </c>
      <c r="AF913">
        <f t="shared" ref="AF913:AF976" si="493">0.61365*EXP(17.502*BV913/(240.97+BV913))</f>
        <v>4.5172635931307505</v>
      </c>
      <c r="AG913">
        <f t="shared" ref="AG913:AG976" si="494">(AC913-BO913*(BT913+BU913)/1000)</f>
        <v>1.8672580911792513</v>
      </c>
      <c r="AH913">
        <f t="shared" ref="AH913:AH976" si="495">(-O913*44100)</f>
        <v>-149.53057630809175</v>
      </c>
      <c r="AI913">
        <f t="shared" ref="AI913:AI976" si="496">2*29.3*W913*0.92*(BV913-AB913)</f>
        <v>-35.550727212373111</v>
      </c>
      <c r="AJ913">
        <f t="shared" ref="AJ913:AJ976" si="497">2*0.95*0.0000000567*(((BV913+$B$7)+273)^4-(AB913+273)^4)</f>
        <v>-2.7343919861534323</v>
      </c>
      <c r="AK913">
        <f t="shared" ref="AK913:AK976" si="498">Z913+AJ913+AH913+AI913</f>
        <v>133.69960669338167</v>
      </c>
      <c r="AL913">
        <f t="shared" ref="AL913:AL976" si="499">BS913*AZ913*(BN913-BM913*(1000-AZ913*BP913)/(1000-AZ913*BO913))/(100*BG913)</f>
        <v>37.832524967329114</v>
      </c>
      <c r="AM913">
        <f t="shared" ref="AM913:AM976" si="500">1000*BS913*AZ913*(BO913-BP913)/(100*BG913*(1000-AZ913*BO913))</f>
        <v>3.3872908278876479</v>
      </c>
      <c r="AN913">
        <f t="shared" ref="AN913:AN976" si="501">(AO913 - AP913 - BT913*1000/(8.314*(BV913+273.15)) * AR913/BS913 * AQ913) * BS913/(100*BG913) * (1000 - BP913)/1000</f>
        <v>7.3739320287297563</v>
      </c>
      <c r="AO913">
        <v>444.58023040582242</v>
      </c>
      <c r="AP913">
        <v>409.873218181818</v>
      </c>
      <c r="AQ913">
        <v>5.0104244764954986</v>
      </c>
      <c r="AR913">
        <v>64.971531831168349</v>
      </c>
      <c r="AS913">
        <f t="shared" ref="AS913:AS976" si="502">(AU913 - AT913 + BT913*1000/(8.314*(BV913+273.15)) * AW913/BS913 * AV913) * BS913/(100*BG913) * 1000/(1000 - AU913)</f>
        <v>3.3907160160565022</v>
      </c>
      <c r="AT913">
        <v>23.19761163393418</v>
      </c>
      <c r="AU913">
        <v>27.154847878787869</v>
      </c>
      <c r="AV913">
        <v>2.741466625584016E-6</v>
      </c>
      <c r="AW913">
        <v>82.288730517660355</v>
      </c>
      <c r="AX913">
        <v>0</v>
      </c>
      <c r="AY913">
        <v>0</v>
      </c>
      <c r="AZ913">
        <f t="shared" ref="AZ913:AZ976" si="503">IF(AX913*$H$13&gt;=BB913,1,(BB913/(BB913-AX913*$H$13)))</f>
        <v>1</v>
      </c>
      <c r="BA913">
        <f t="shared" ref="BA913:BA976" si="504">(AZ913-1)*100</f>
        <v>0</v>
      </c>
      <c r="BB913">
        <f t="shared" ref="BB913:BB976" si="505">MAX(0,($B$13+$C$13*CA913)/(1+$D$13*CA913)*BT913/(BV913+273)*$E$13)</f>
        <v>51997.468685242602</v>
      </c>
      <c r="BC913">
        <f t="shared" ref="BC913:BC976" si="506">$B$11*CB913+$C$11*CC913+$F$11*CN913*(1-CQ913)</f>
        <v>1999.992</v>
      </c>
      <c r="BD913">
        <f t="shared" ref="BD913:BD976" si="507">BC913*BE913</f>
        <v>1681.1935799999999</v>
      </c>
      <c r="BE913">
        <f t="shared" ref="BE913:BE976" si="508">($B$11*$D$9+$C$11*$D$9+$F$11*((DA913+CS913)/MAX(DA913+CS913+DB913, 0.1)*$I$9+DB913/MAX(DA913+CS913+DB913, 0.1)*$J$9))/($B$11+$C$11+$F$11)</f>
        <v>0.84060015240060959</v>
      </c>
      <c r="BF913">
        <f t="shared" ref="BF913:BF976" si="509">($B$11*$K$9+$C$11*$K$9+$F$11*((DA913+CS913)/MAX(DA913+CS913+DB913, 0.1)*$P$9+DB913/MAX(DA913+CS913+DB913, 0.1)*$Q$9))/($B$11+$C$11+$F$11)</f>
        <v>0.16075829413317652</v>
      </c>
      <c r="BG913">
        <v>6</v>
      </c>
      <c r="BH913">
        <v>0.5</v>
      </c>
      <c r="BI913" t="s">
        <v>382</v>
      </c>
      <c r="BJ913">
        <v>2</v>
      </c>
      <c r="BK913" t="b">
        <v>1</v>
      </c>
      <c r="BL913">
        <v>1660492217.599999</v>
      </c>
      <c r="BM913">
        <v>364.49646666666672</v>
      </c>
      <c r="BN913">
        <v>411.36386666666658</v>
      </c>
      <c r="BO913">
        <v>27.14907333333333</v>
      </c>
      <c r="BP913">
        <v>23.195793333333331</v>
      </c>
      <c r="BQ913">
        <v>363.2335333333333</v>
      </c>
      <c r="BR913">
        <v>27.146640000000001</v>
      </c>
      <c r="BS913">
        <v>500.14099999999991</v>
      </c>
      <c r="BT913">
        <v>99.660920000000004</v>
      </c>
      <c r="BU913">
        <v>0.1000553866666667</v>
      </c>
      <c r="BV913">
        <v>31.022866666666669</v>
      </c>
      <c r="BW913">
        <v>31.248426666666671</v>
      </c>
      <c r="BX913">
        <v>999.89999999999986</v>
      </c>
      <c r="BY913">
        <v>0</v>
      </c>
      <c r="BZ913">
        <v>0</v>
      </c>
      <c r="CA913">
        <v>9999.3779999999988</v>
      </c>
      <c r="CB913">
        <v>0</v>
      </c>
      <c r="CC913">
        <v>28.38310000000001</v>
      </c>
      <c r="CD913">
        <v>-46.867433333333331</v>
      </c>
      <c r="CE913">
        <v>374.66840000000002</v>
      </c>
      <c r="CF913">
        <v>421.13233333333329</v>
      </c>
      <c r="CG913">
        <v>3.9532919999999998</v>
      </c>
      <c r="CH913">
        <v>411.36386666666658</v>
      </c>
      <c r="CI913">
        <v>23.195793333333331</v>
      </c>
      <c r="CJ913">
        <v>2.7057020000000001</v>
      </c>
      <c r="CK913">
        <v>2.3117133333333331</v>
      </c>
      <c r="CL913">
        <v>22.319766666666659</v>
      </c>
      <c r="CM913">
        <v>19.758253333333339</v>
      </c>
      <c r="CN913">
        <v>1999.992</v>
      </c>
      <c r="CO913">
        <v>0.97999300000000011</v>
      </c>
      <c r="CP913">
        <v>2.00071E-2</v>
      </c>
      <c r="CQ913">
        <v>0</v>
      </c>
      <c r="CR913">
        <v>2.785600000000001</v>
      </c>
      <c r="CS913">
        <v>0</v>
      </c>
      <c r="CT913">
        <v>35134.86</v>
      </c>
      <c r="CU913">
        <v>17412.22</v>
      </c>
      <c r="CV913">
        <v>40.974799999999988</v>
      </c>
      <c r="CW913">
        <v>41.970599999999997</v>
      </c>
      <c r="CX913">
        <v>40.991599999999998</v>
      </c>
      <c r="CY913">
        <v>40.375</v>
      </c>
      <c r="CZ913">
        <v>41.061999999999998</v>
      </c>
      <c r="DA913">
        <v>1959.982</v>
      </c>
      <c r="DB913">
        <v>40.01</v>
      </c>
      <c r="DC913">
        <v>0</v>
      </c>
      <c r="DD913">
        <v>1660492223</v>
      </c>
      <c r="DE913">
        <v>0</v>
      </c>
      <c r="DF913">
        <v>1660491924.5999999</v>
      </c>
      <c r="DG913" t="s">
        <v>1990</v>
      </c>
      <c r="DH913">
        <v>1660491919.5999999</v>
      </c>
      <c r="DI913">
        <v>1660491924.5999999</v>
      </c>
      <c r="DJ913">
        <v>26</v>
      </c>
      <c r="DK913">
        <v>0.56499999999999995</v>
      </c>
      <c r="DL913">
        <v>-7.0000000000000001E-3</v>
      </c>
      <c r="DM913">
        <v>1.335</v>
      </c>
      <c r="DN913">
        <v>1.2E-2</v>
      </c>
      <c r="DO913">
        <v>400</v>
      </c>
      <c r="DP913">
        <v>23</v>
      </c>
      <c r="DQ913">
        <v>0.17</v>
      </c>
      <c r="DR913">
        <v>0.02</v>
      </c>
      <c r="DS913">
        <v>6.2772436669053207</v>
      </c>
      <c r="DT913">
        <v>7.3737501174427988</v>
      </c>
      <c r="DU913">
        <v>0.53488598719637503</v>
      </c>
      <c r="DV913">
        <v>0</v>
      </c>
      <c r="DW913">
        <v>37.639849014090657</v>
      </c>
      <c r="DX913">
        <v>7.6590612771473641</v>
      </c>
      <c r="DY913">
        <v>0.57487585574323563</v>
      </c>
      <c r="DZ913">
        <v>0</v>
      </c>
      <c r="EA913">
        <v>-46.734340000000003</v>
      </c>
      <c r="EB913">
        <v>-10.372388876529531</v>
      </c>
      <c r="EC913">
        <v>0.75285985397903499</v>
      </c>
      <c r="ED913">
        <v>0</v>
      </c>
      <c r="EE913">
        <v>290.10308171149143</v>
      </c>
      <c r="EF913">
        <v>218.80770834122359</v>
      </c>
      <c r="EG913">
        <v>16.31324268985087</v>
      </c>
      <c r="EH913">
        <v>0</v>
      </c>
      <c r="EI913">
        <v>3.9517609999999999</v>
      </c>
      <c r="EJ913">
        <v>2.323136960599833E-2</v>
      </c>
      <c r="EK913">
        <v>2.6030797144920462E-3</v>
      </c>
      <c r="EL913">
        <v>1</v>
      </c>
      <c r="EM913">
        <v>1.8675614906803759</v>
      </c>
      <c r="EN913">
        <v>-6.0490250031659436E-3</v>
      </c>
      <c r="EO913">
        <v>1.110852351670139E-3</v>
      </c>
      <c r="EP913">
        <v>1</v>
      </c>
      <c r="EQ913">
        <v>2</v>
      </c>
      <c r="ER913">
        <v>6</v>
      </c>
      <c r="ES913" t="s">
        <v>409</v>
      </c>
      <c r="ET913">
        <v>2.94401</v>
      </c>
      <c r="EU913">
        <v>2.80125</v>
      </c>
      <c r="EV913">
        <v>8.8527099999999997E-2</v>
      </c>
      <c r="EW913">
        <v>9.6494999999999997E-2</v>
      </c>
      <c r="EX913">
        <v>0.11826299999999999</v>
      </c>
      <c r="EY913">
        <v>0.105888</v>
      </c>
      <c r="EZ913">
        <v>18733</v>
      </c>
      <c r="FA913">
        <v>19473.7</v>
      </c>
      <c r="FB913">
        <v>23892.6</v>
      </c>
      <c r="FC913">
        <v>25074</v>
      </c>
      <c r="FD913">
        <v>33714</v>
      </c>
      <c r="FE913">
        <v>35792.699999999997</v>
      </c>
      <c r="FF913">
        <v>43551.9</v>
      </c>
      <c r="FG913">
        <v>46346.2</v>
      </c>
      <c r="FH913">
        <v>1.9888999999999999</v>
      </c>
      <c r="FI913">
        <v>1.8848499999999999</v>
      </c>
      <c r="FJ913">
        <v>0.126272</v>
      </c>
      <c r="FK913">
        <v>0</v>
      </c>
      <c r="FL913">
        <v>29.1905</v>
      </c>
      <c r="FM913">
        <v>999.9</v>
      </c>
      <c r="FN913">
        <v>60.8</v>
      </c>
      <c r="FO913">
        <v>33.799999999999997</v>
      </c>
      <c r="FP913">
        <v>32.234299999999998</v>
      </c>
      <c r="FQ913">
        <v>63.3964</v>
      </c>
      <c r="FR913">
        <v>25.520800000000001</v>
      </c>
      <c r="FS913">
        <v>1</v>
      </c>
      <c r="FT913">
        <v>0.26377299999999998</v>
      </c>
      <c r="FU913">
        <v>0.41899199999999998</v>
      </c>
      <c r="FV913">
        <v>20.323699999999999</v>
      </c>
      <c r="FW913">
        <v>5.2134</v>
      </c>
      <c r="FX913">
        <v>11.906499999999999</v>
      </c>
      <c r="FY913">
        <v>5.0034000000000001</v>
      </c>
      <c r="FZ913">
        <v>3.2905000000000002</v>
      </c>
      <c r="GA913">
        <v>9999</v>
      </c>
      <c r="GB913">
        <v>9999</v>
      </c>
      <c r="GC913">
        <v>9999</v>
      </c>
      <c r="GD913">
        <v>999.9</v>
      </c>
      <c r="GE913">
        <v>1.8594900000000001</v>
      </c>
      <c r="GF913">
        <v>1.8544799999999999</v>
      </c>
      <c r="GG913">
        <v>1.85762</v>
      </c>
      <c r="GH913">
        <v>1.85608</v>
      </c>
      <c r="GI913">
        <v>1.85486</v>
      </c>
      <c r="GJ913">
        <v>1.85456</v>
      </c>
      <c r="GK913">
        <v>1.85321</v>
      </c>
      <c r="GL913">
        <v>1.85636</v>
      </c>
      <c r="GM913">
        <v>0</v>
      </c>
      <c r="GN913">
        <v>0</v>
      </c>
      <c r="GO913">
        <v>0</v>
      </c>
      <c r="GP913">
        <v>0</v>
      </c>
      <c r="GQ913" t="s">
        <v>385</v>
      </c>
      <c r="GR913" t="s">
        <v>386</v>
      </c>
      <c r="GS913" t="s">
        <v>387</v>
      </c>
      <c r="GT913" t="s">
        <v>387</v>
      </c>
      <c r="GU913" t="s">
        <v>387</v>
      </c>
      <c r="GV913" t="s">
        <v>387</v>
      </c>
      <c r="GW913">
        <v>0</v>
      </c>
      <c r="GX913">
        <v>100</v>
      </c>
      <c r="GY913">
        <v>100</v>
      </c>
      <c r="GZ913">
        <v>1.337</v>
      </c>
      <c r="HA913">
        <v>2.5000000000000001E-3</v>
      </c>
      <c r="HB913">
        <v>0.40725668706344281</v>
      </c>
      <c r="HC913">
        <v>2.678124759318837E-3</v>
      </c>
      <c r="HD913">
        <v>-9.3737611465157319E-7</v>
      </c>
      <c r="HE913">
        <v>1.3915637841753891E-10</v>
      </c>
      <c r="HF913">
        <v>-8.3168333772034281E-2</v>
      </c>
      <c r="HG913">
        <v>1.061361004592812E-2</v>
      </c>
      <c r="HH913">
        <v>-3.086644042041478E-4</v>
      </c>
      <c r="HI913">
        <v>1.24720902217549E-6</v>
      </c>
      <c r="HJ913">
        <v>1</v>
      </c>
      <c r="HK913">
        <v>2093</v>
      </c>
      <c r="HL913">
        <v>2</v>
      </c>
      <c r="HM913">
        <v>27</v>
      </c>
      <c r="HN913">
        <v>5.0999999999999996</v>
      </c>
      <c r="HO913">
        <v>5</v>
      </c>
      <c r="HP913">
        <v>1.16455</v>
      </c>
      <c r="HQ913">
        <v>2.323</v>
      </c>
      <c r="HR913">
        <v>1.4978</v>
      </c>
      <c r="HS913">
        <v>2.3022499999999999</v>
      </c>
      <c r="HT913">
        <v>1.5478499999999999</v>
      </c>
      <c r="HU913">
        <v>2.36206</v>
      </c>
      <c r="HV913">
        <v>36.6706</v>
      </c>
      <c r="HW913">
        <v>14.0182</v>
      </c>
      <c r="HX913">
        <v>18</v>
      </c>
      <c r="HY913">
        <v>504.94200000000001</v>
      </c>
      <c r="HZ913">
        <v>503.22199999999998</v>
      </c>
      <c r="IA913">
        <v>28.953499999999998</v>
      </c>
      <c r="IB913">
        <v>30.4832</v>
      </c>
      <c r="IC913">
        <v>30.0002</v>
      </c>
      <c r="ID913">
        <v>30.2818</v>
      </c>
      <c r="IE913">
        <v>30.376999999999999</v>
      </c>
      <c r="IF913">
        <v>23.391400000000001</v>
      </c>
      <c r="IG913">
        <v>29.321300000000001</v>
      </c>
      <c r="IH913">
        <v>0</v>
      </c>
      <c r="II913">
        <v>28.9465</v>
      </c>
      <c r="IJ913">
        <v>482.21300000000002</v>
      </c>
      <c r="IK913">
        <v>23.2028</v>
      </c>
      <c r="IL913">
        <v>100.718</v>
      </c>
      <c r="IM913">
        <v>100.44799999999999</v>
      </c>
      <c r="IN913" t="s">
        <v>2775</v>
      </c>
    </row>
    <row r="914" spans="1:248" x14ac:dyDescent="0.2">
      <c r="A914">
        <v>898</v>
      </c>
      <c r="B914">
        <v>1660492226.0999999</v>
      </c>
      <c r="C914">
        <v>8097</v>
      </c>
      <c r="D914" t="s">
        <v>2165</v>
      </c>
      <c r="E914" t="s">
        <v>2166</v>
      </c>
      <c r="F914">
        <v>1</v>
      </c>
      <c r="G914" t="s">
        <v>1989</v>
      </c>
      <c r="H914" t="s">
        <v>377</v>
      </c>
      <c r="I914" t="s">
        <v>378</v>
      </c>
      <c r="J914" t="s">
        <v>379</v>
      </c>
      <c r="K914" t="s">
        <v>1193</v>
      </c>
      <c r="L914" t="s">
        <v>376</v>
      </c>
      <c r="M914" t="s">
        <v>381</v>
      </c>
      <c r="N914">
        <v>1660492218.0999999</v>
      </c>
      <c r="O914">
        <f t="shared" si="476"/>
        <v>3.3910760288933224E-3</v>
      </c>
      <c r="P914">
        <f t="shared" si="477"/>
        <v>3.3910760288933224</v>
      </c>
      <c r="Q914">
        <f t="shared" si="478"/>
        <v>7.4758118183770117</v>
      </c>
      <c r="R914">
        <f t="shared" si="479"/>
        <v>366.94324999999998</v>
      </c>
      <c r="S914">
        <f t="shared" si="480"/>
        <v>288.60859520726615</v>
      </c>
      <c r="T914">
        <f t="shared" si="481"/>
        <v>28.791823114558898</v>
      </c>
      <c r="U914">
        <f t="shared" si="482"/>
        <v>36.606550610504392</v>
      </c>
      <c r="V914">
        <f t="shared" si="483"/>
        <v>0.18053848852296267</v>
      </c>
      <c r="W914">
        <f t="shared" si="484"/>
        <v>2.9234481359710314</v>
      </c>
      <c r="X914">
        <f t="shared" si="485"/>
        <v>0.17456540783705396</v>
      </c>
      <c r="Y914">
        <f t="shared" si="486"/>
        <v>0.1096235748416565</v>
      </c>
      <c r="Z914">
        <f t="shared" si="487"/>
        <v>321.51518249999998</v>
      </c>
      <c r="AA914">
        <f t="shared" si="488"/>
        <v>32.036079566092994</v>
      </c>
      <c r="AB914">
        <f t="shared" si="489"/>
        <v>31.248268750000001</v>
      </c>
      <c r="AC914">
        <f t="shared" si="490"/>
        <v>4.5756350035850462</v>
      </c>
      <c r="AD914">
        <f t="shared" si="491"/>
        <v>59.957911055788038</v>
      </c>
      <c r="AE914">
        <f t="shared" si="492"/>
        <v>2.7084494888255226</v>
      </c>
      <c r="AF914">
        <f t="shared" si="493"/>
        <v>4.5172512536426375</v>
      </c>
      <c r="AG914">
        <f t="shared" si="494"/>
        <v>1.8671855147595235</v>
      </c>
      <c r="AH914">
        <f t="shared" si="495"/>
        <v>-149.54645287419552</v>
      </c>
      <c r="AI914">
        <f t="shared" si="496"/>
        <v>-35.532934600114061</v>
      </c>
      <c r="AJ914">
        <f t="shared" si="497"/>
        <v>-2.7330557163247864</v>
      </c>
      <c r="AK914">
        <f t="shared" si="498"/>
        <v>133.70273930936563</v>
      </c>
      <c r="AL914">
        <f t="shared" si="499"/>
        <v>37.899851199172097</v>
      </c>
      <c r="AM914">
        <f t="shared" si="500"/>
        <v>3.3874275976395567</v>
      </c>
      <c r="AN914">
        <f t="shared" si="501"/>
        <v>7.4758118183770117</v>
      </c>
      <c r="AO914">
        <v>449.76090245715437</v>
      </c>
      <c r="AP914">
        <v>414.90603030303009</v>
      </c>
      <c r="AQ914">
        <v>5.0148532383825009</v>
      </c>
      <c r="AR914">
        <v>64.971531831168349</v>
      </c>
      <c r="AS914">
        <f t="shared" si="502"/>
        <v>3.3910760288933224</v>
      </c>
      <c r="AT914">
        <v>23.197785321032349</v>
      </c>
      <c r="AU914">
        <v>27.15535757575757</v>
      </c>
      <c r="AV914">
        <v>1.7231275525173001E-5</v>
      </c>
      <c r="AW914">
        <v>82.288730517660355</v>
      </c>
      <c r="AX914">
        <v>0</v>
      </c>
      <c r="AY914">
        <v>0</v>
      </c>
      <c r="AZ914">
        <f t="shared" si="503"/>
        <v>1</v>
      </c>
      <c r="BA914">
        <f t="shared" si="504"/>
        <v>0</v>
      </c>
      <c r="BB914">
        <f t="shared" si="505"/>
        <v>51996.406583884069</v>
      </c>
      <c r="BC914">
        <f t="shared" si="506"/>
        <v>1999.99125</v>
      </c>
      <c r="BD914">
        <f t="shared" si="507"/>
        <v>1681.1929499999999</v>
      </c>
      <c r="BE914">
        <f t="shared" si="508"/>
        <v>0.84060015262566767</v>
      </c>
      <c r="BF914">
        <f t="shared" si="509"/>
        <v>0.16075829456753871</v>
      </c>
      <c r="BG914">
        <v>6</v>
      </c>
      <c r="BH914">
        <v>0.5</v>
      </c>
      <c r="BI914" t="s">
        <v>382</v>
      </c>
      <c r="BJ914">
        <v>2</v>
      </c>
      <c r="BK914" t="b">
        <v>1</v>
      </c>
      <c r="BL914">
        <v>1660492218.0999999</v>
      </c>
      <c r="BM914">
        <v>366.94324999999998</v>
      </c>
      <c r="BN914">
        <v>413.90156250000001</v>
      </c>
      <c r="BO914">
        <v>27.149437500000001</v>
      </c>
      <c r="BP914">
        <v>23.195987500000001</v>
      </c>
      <c r="BQ914">
        <v>365.67537499999997</v>
      </c>
      <c r="BR914">
        <v>27.14700625</v>
      </c>
      <c r="BS914">
        <v>500.1395</v>
      </c>
      <c r="BT914">
        <v>99.660737499999996</v>
      </c>
      <c r="BU914">
        <v>0.10005823749999999</v>
      </c>
      <c r="BV914">
        <v>31.022818749999999</v>
      </c>
      <c r="BW914">
        <v>31.248268750000001</v>
      </c>
      <c r="BX914">
        <v>999.9</v>
      </c>
      <c r="BY914">
        <v>0</v>
      </c>
      <c r="BZ914">
        <v>0</v>
      </c>
      <c r="CA914">
        <v>9999.182499999999</v>
      </c>
      <c r="CB914">
        <v>0</v>
      </c>
      <c r="CC914">
        <v>28.301024999999999</v>
      </c>
      <c r="CD914">
        <v>-46.958362500000007</v>
      </c>
      <c r="CE914">
        <v>377.18362500000001</v>
      </c>
      <c r="CF914">
        <v>423.73037499999998</v>
      </c>
      <c r="CG914">
        <v>3.953460625</v>
      </c>
      <c r="CH914">
        <v>413.90156250000001</v>
      </c>
      <c r="CI914">
        <v>23.195987500000001</v>
      </c>
      <c r="CJ914">
        <v>2.7057331250000001</v>
      </c>
      <c r="CK914">
        <v>2.3117281250000001</v>
      </c>
      <c r="CL914">
        <v>22.319956250000001</v>
      </c>
      <c r="CM914">
        <v>19.758356249999999</v>
      </c>
      <c r="CN914">
        <v>1999.99125</v>
      </c>
      <c r="CO914">
        <v>0.979993</v>
      </c>
      <c r="CP914">
        <v>2.00071E-2</v>
      </c>
      <c r="CQ914">
        <v>0</v>
      </c>
      <c r="CR914">
        <v>2.8480625000000002</v>
      </c>
      <c r="CS914">
        <v>0</v>
      </c>
      <c r="CT914">
        <v>35142.418749999997</v>
      </c>
      <c r="CU914">
        <v>17412.212500000001</v>
      </c>
      <c r="CV914">
        <v>40.976374999999997</v>
      </c>
      <c r="CW914">
        <v>41.972437499999998</v>
      </c>
      <c r="CX914">
        <v>40.992125000000001</v>
      </c>
      <c r="CY914">
        <v>40.375</v>
      </c>
      <c r="CZ914">
        <v>41.061999999999998</v>
      </c>
      <c r="DA914">
        <v>1959.98125</v>
      </c>
      <c r="DB914">
        <v>40.01</v>
      </c>
      <c r="DC914">
        <v>0</v>
      </c>
      <c r="DD914">
        <v>1660492224.2</v>
      </c>
      <c r="DE914">
        <v>0</v>
      </c>
      <c r="DF914">
        <v>1660491924.5999999</v>
      </c>
      <c r="DG914" t="s">
        <v>1990</v>
      </c>
      <c r="DH914">
        <v>1660491919.5999999</v>
      </c>
      <c r="DI914">
        <v>1660491924.5999999</v>
      </c>
      <c r="DJ914">
        <v>26</v>
      </c>
      <c r="DK914">
        <v>0.56499999999999995</v>
      </c>
      <c r="DL914">
        <v>-7.0000000000000001E-3</v>
      </c>
      <c r="DM914">
        <v>1.335</v>
      </c>
      <c r="DN914">
        <v>1.2E-2</v>
      </c>
      <c r="DO914">
        <v>400</v>
      </c>
      <c r="DP914">
        <v>23</v>
      </c>
      <c r="DQ914">
        <v>0.17</v>
      </c>
      <c r="DR914">
        <v>0.02</v>
      </c>
      <c r="DS914">
        <v>6.4397036938938523</v>
      </c>
      <c r="DT914">
        <v>7.5190298196871588</v>
      </c>
      <c r="DU914">
        <v>0.56459330935481022</v>
      </c>
      <c r="DV914">
        <v>0</v>
      </c>
      <c r="DW914">
        <v>37.866610797482437</v>
      </c>
      <c r="DX914">
        <v>7.597421886599335</v>
      </c>
      <c r="DY914">
        <v>0.55212588967027232</v>
      </c>
      <c r="DZ914">
        <v>0</v>
      </c>
      <c r="EA914">
        <v>-46.95906451612904</v>
      </c>
      <c r="EB914">
        <v>-10.357896774193479</v>
      </c>
      <c r="EC914">
        <v>0.77638607728304843</v>
      </c>
      <c r="ED914">
        <v>0</v>
      </c>
      <c r="EE914">
        <v>296.40746284312519</v>
      </c>
      <c r="EF914">
        <v>217.50476303124441</v>
      </c>
      <c r="EG914">
        <v>15.69395154006447</v>
      </c>
      <c r="EH914">
        <v>0</v>
      </c>
      <c r="EI914">
        <v>3.9523602439024379</v>
      </c>
      <c r="EJ914">
        <v>2.2285087108017191E-2</v>
      </c>
      <c r="EK914">
        <v>2.5340053013639991E-3</v>
      </c>
      <c r="EL914">
        <v>1</v>
      </c>
      <c r="EM914">
        <v>1.867220743110233</v>
      </c>
      <c r="EN914">
        <v>-7.3136199439797541E-3</v>
      </c>
      <c r="EO914">
        <v>1.19452484853007E-3</v>
      </c>
      <c r="EP914">
        <v>1</v>
      </c>
      <c r="EQ914">
        <v>2</v>
      </c>
      <c r="ER914">
        <v>6</v>
      </c>
      <c r="ES914" t="s">
        <v>409</v>
      </c>
      <c r="ET914">
        <v>2.94401</v>
      </c>
      <c r="EU914">
        <v>2.8011699999999999</v>
      </c>
      <c r="EV914">
        <v>8.93568E-2</v>
      </c>
      <c r="EW914">
        <v>9.7310800000000003E-2</v>
      </c>
      <c r="EX914">
        <v>0.118266</v>
      </c>
      <c r="EY914">
        <v>0.105894</v>
      </c>
      <c r="EZ914">
        <v>18716.099999999999</v>
      </c>
      <c r="FA914">
        <v>19456.099999999999</v>
      </c>
      <c r="FB914">
        <v>23892.7</v>
      </c>
      <c r="FC914">
        <v>25074.1</v>
      </c>
      <c r="FD914">
        <v>33714.1</v>
      </c>
      <c r="FE914">
        <v>35792.6</v>
      </c>
      <c r="FF914">
        <v>43552.2</v>
      </c>
      <c r="FG914">
        <v>46346.400000000001</v>
      </c>
      <c r="FH914">
        <v>1.98895</v>
      </c>
      <c r="FI914">
        <v>1.8848199999999999</v>
      </c>
      <c r="FJ914">
        <v>0.12634699999999999</v>
      </c>
      <c r="FK914">
        <v>0</v>
      </c>
      <c r="FL914">
        <v>29.191400000000002</v>
      </c>
      <c r="FM914">
        <v>999.9</v>
      </c>
      <c r="FN914">
        <v>60.8</v>
      </c>
      <c r="FO914">
        <v>33.799999999999997</v>
      </c>
      <c r="FP914">
        <v>32.235700000000001</v>
      </c>
      <c r="FQ914">
        <v>63.206400000000002</v>
      </c>
      <c r="FR914">
        <v>25.288499999999999</v>
      </c>
      <c r="FS914">
        <v>1</v>
      </c>
      <c r="FT914">
        <v>0.26377299999999998</v>
      </c>
      <c r="FU914">
        <v>0.39237499999999997</v>
      </c>
      <c r="FV914">
        <v>20.323799999999999</v>
      </c>
      <c r="FW914">
        <v>5.2137000000000002</v>
      </c>
      <c r="FX914">
        <v>11.906499999999999</v>
      </c>
      <c r="FY914">
        <v>5.0034000000000001</v>
      </c>
      <c r="FZ914">
        <v>3.2905500000000001</v>
      </c>
      <c r="GA914">
        <v>9999</v>
      </c>
      <c r="GB914">
        <v>9999</v>
      </c>
      <c r="GC914">
        <v>9999</v>
      </c>
      <c r="GD914">
        <v>999.9</v>
      </c>
      <c r="GE914">
        <v>1.8594900000000001</v>
      </c>
      <c r="GF914">
        <v>1.8544499999999999</v>
      </c>
      <c r="GG914">
        <v>1.85762</v>
      </c>
      <c r="GH914">
        <v>1.85608</v>
      </c>
      <c r="GI914">
        <v>1.85486</v>
      </c>
      <c r="GJ914">
        <v>1.8545499999999999</v>
      </c>
      <c r="GK914">
        <v>1.8531899999999999</v>
      </c>
      <c r="GL914">
        <v>1.8563499999999999</v>
      </c>
      <c r="GM914">
        <v>0</v>
      </c>
      <c r="GN914">
        <v>0</v>
      </c>
      <c r="GO914">
        <v>0</v>
      </c>
      <c r="GP914">
        <v>0</v>
      </c>
      <c r="GQ914" t="s">
        <v>385</v>
      </c>
      <c r="GR914" t="s">
        <v>386</v>
      </c>
      <c r="GS914" t="s">
        <v>387</v>
      </c>
      <c r="GT914" t="s">
        <v>387</v>
      </c>
      <c r="GU914" t="s">
        <v>387</v>
      </c>
      <c r="GV914" t="s">
        <v>387</v>
      </c>
      <c r="GW914">
        <v>0</v>
      </c>
      <c r="GX914">
        <v>100</v>
      </c>
      <c r="GY914">
        <v>100</v>
      </c>
      <c r="GZ914">
        <v>1.347</v>
      </c>
      <c r="HA914">
        <v>2.3999999999999998E-3</v>
      </c>
      <c r="HB914">
        <v>0.40725668706344281</v>
      </c>
      <c r="HC914">
        <v>2.678124759318837E-3</v>
      </c>
      <c r="HD914">
        <v>-9.3737611465157319E-7</v>
      </c>
      <c r="HE914">
        <v>1.3915637841753891E-10</v>
      </c>
      <c r="HF914">
        <v>-8.3168333772034281E-2</v>
      </c>
      <c r="HG914">
        <v>1.061361004592812E-2</v>
      </c>
      <c r="HH914">
        <v>-3.086644042041478E-4</v>
      </c>
      <c r="HI914">
        <v>1.24720902217549E-6</v>
      </c>
      <c r="HJ914">
        <v>1</v>
      </c>
      <c r="HK914">
        <v>2093</v>
      </c>
      <c r="HL914">
        <v>2</v>
      </c>
      <c r="HM914">
        <v>27</v>
      </c>
      <c r="HN914">
        <v>5.0999999999999996</v>
      </c>
      <c r="HO914">
        <v>5</v>
      </c>
      <c r="HP914">
        <v>1.17065</v>
      </c>
      <c r="HQ914">
        <v>2.32178</v>
      </c>
      <c r="HR914">
        <v>1.4978</v>
      </c>
      <c r="HS914">
        <v>2.3022499999999999</v>
      </c>
      <c r="HT914">
        <v>1.5478499999999999</v>
      </c>
      <c r="HU914">
        <v>2.2473100000000001</v>
      </c>
      <c r="HV914">
        <v>36.6706</v>
      </c>
      <c r="HW914">
        <v>14.026999999999999</v>
      </c>
      <c r="HX914">
        <v>18</v>
      </c>
      <c r="HY914">
        <v>504.97199999999998</v>
      </c>
      <c r="HZ914">
        <v>503.20800000000003</v>
      </c>
      <c r="IA914">
        <v>28.9468</v>
      </c>
      <c r="IB914">
        <v>30.4833</v>
      </c>
      <c r="IC914">
        <v>30.0002</v>
      </c>
      <c r="ID914">
        <v>30.2818</v>
      </c>
      <c r="IE914">
        <v>30.377300000000002</v>
      </c>
      <c r="IF914">
        <v>23.6357</v>
      </c>
      <c r="IG914">
        <v>29.321300000000001</v>
      </c>
      <c r="IH914">
        <v>0</v>
      </c>
      <c r="II914">
        <v>28.923100000000002</v>
      </c>
      <c r="IJ914">
        <v>492.25799999999998</v>
      </c>
      <c r="IK914">
        <v>23.2028</v>
      </c>
      <c r="IL914">
        <v>100.71899999999999</v>
      </c>
      <c r="IM914">
        <v>100.44799999999999</v>
      </c>
      <c r="IN914" t="s">
        <v>2775</v>
      </c>
    </row>
    <row r="915" spans="1:248" x14ac:dyDescent="0.2">
      <c r="A915">
        <v>899</v>
      </c>
      <c r="B915">
        <v>1660492227.0999999</v>
      </c>
      <c r="C915">
        <v>8098</v>
      </c>
      <c r="D915" t="s">
        <v>2167</v>
      </c>
      <c r="E915" t="s">
        <v>2168</v>
      </c>
      <c r="F915">
        <v>1</v>
      </c>
      <c r="G915" t="s">
        <v>1989</v>
      </c>
      <c r="H915" t="s">
        <v>377</v>
      </c>
      <c r="I915" t="s">
        <v>378</v>
      </c>
      <c r="J915" t="s">
        <v>379</v>
      </c>
      <c r="K915" t="s">
        <v>1193</v>
      </c>
      <c r="L915" t="s">
        <v>376</v>
      </c>
      <c r="M915" t="s">
        <v>381</v>
      </c>
      <c r="N915">
        <v>1660492219.599999</v>
      </c>
      <c r="O915">
        <f t="shared" si="476"/>
        <v>3.3910362175941892E-3</v>
      </c>
      <c r="P915">
        <f t="shared" si="477"/>
        <v>3.3910362175941891</v>
      </c>
      <c r="Q915">
        <f t="shared" si="478"/>
        <v>7.5560934256830476</v>
      </c>
      <c r="R915">
        <f t="shared" si="479"/>
        <v>374.28800000000012</v>
      </c>
      <c r="S915">
        <f t="shared" si="480"/>
        <v>295.00568948185821</v>
      </c>
      <c r="T915">
        <f t="shared" si="481"/>
        <v>29.429992703518522</v>
      </c>
      <c r="U915">
        <f t="shared" si="482"/>
        <v>37.339256501668061</v>
      </c>
      <c r="V915">
        <f t="shared" si="483"/>
        <v>0.18053249022712414</v>
      </c>
      <c r="W915">
        <f t="shared" si="484"/>
        <v>2.9230131017398464</v>
      </c>
      <c r="X915">
        <f t="shared" si="485"/>
        <v>0.17455894210790227</v>
      </c>
      <c r="Y915">
        <f t="shared" si="486"/>
        <v>0.10961957263233957</v>
      </c>
      <c r="Z915">
        <f t="shared" si="487"/>
        <v>321.51508939999985</v>
      </c>
      <c r="AA915">
        <f t="shared" si="488"/>
        <v>32.036563751302353</v>
      </c>
      <c r="AB915">
        <f t="shared" si="489"/>
        <v>31.248746666666669</v>
      </c>
      <c r="AC915">
        <f t="shared" si="490"/>
        <v>4.575759462157615</v>
      </c>
      <c r="AD915">
        <f t="shared" si="491"/>
        <v>59.958534785642549</v>
      </c>
      <c r="AE915">
        <f t="shared" si="492"/>
        <v>2.7085293260009</v>
      </c>
      <c r="AF915">
        <f t="shared" si="493"/>
        <v>4.5173374160728734</v>
      </c>
      <c r="AG915">
        <f t="shared" si="494"/>
        <v>1.867230136156715</v>
      </c>
      <c r="AH915">
        <f t="shared" si="495"/>
        <v>-149.54469719590375</v>
      </c>
      <c r="AI915">
        <f t="shared" si="496"/>
        <v>-35.550234246246305</v>
      </c>
      <c r="AJ915">
        <f t="shared" si="497"/>
        <v>-2.7348042583925474</v>
      </c>
      <c r="AK915">
        <f t="shared" si="498"/>
        <v>133.68535369945724</v>
      </c>
      <c r="AL915">
        <f t="shared" si="499"/>
        <v>38.107501202120432</v>
      </c>
      <c r="AM915">
        <f t="shared" si="500"/>
        <v>3.387806413871076</v>
      </c>
      <c r="AN915">
        <f t="shared" si="501"/>
        <v>7.5560934256830476</v>
      </c>
      <c r="AO915">
        <v>454.99020026126698</v>
      </c>
      <c r="AP915">
        <v>419.96387878787868</v>
      </c>
      <c r="AQ915">
        <v>5.0290498308009743</v>
      </c>
      <c r="AR915">
        <v>64.971531831168349</v>
      </c>
      <c r="AS915">
        <f t="shared" si="502"/>
        <v>3.3910362175941891</v>
      </c>
      <c r="AT915">
        <v>23.197975286715259</v>
      </c>
      <c r="AU915">
        <v>27.155485454545449</v>
      </c>
      <c r="AV915">
        <v>2.3343767428012929E-5</v>
      </c>
      <c r="AW915">
        <v>82.288730517660355</v>
      </c>
      <c r="AX915">
        <v>0</v>
      </c>
      <c r="AY915">
        <v>0</v>
      </c>
      <c r="AZ915">
        <f t="shared" si="503"/>
        <v>1</v>
      </c>
      <c r="BA915">
        <f t="shared" si="504"/>
        <v>0</v>
      </c>
      <c r="BB915">
        <f t="shared" si="505"/>
        <v>51983.966620142353</v>
      </c>
      <c r="BC915">
        <f t="shared" si="506"/>
        <v>1999.9906666666659</v>
      </c>
      <c r="BD915">
        <f t="shared" si="507"/>
        <v>1681.1924599999993</v>
      </c>
      <c r="BE915">
        <f t="shared" si="508"/>
        <v>0.8406001528007131</v>
      </c>
      <c r="BF915">
        <f t="shared" si="509"/>
        <v>0.16075829490537621</v>
      </c>
      <c r="BG915">
        <v>6</v>
      </c>
      <c r="BH915">
        <v>0.5</v>
      </c>
      <c r="BI915" t="s">
        <v>382</v>
      </c>
      <c r="BJ915">
        <v>2</v>
      </c>
      <c r="BK915" t="b">
        <v>1</v>
      </c>
      <c r="BL915">
        <v>1660492219.599999</v>
      </c>
      <c r="BM915">
        <v>374.28800000000012</v>
      </c>
      <c r="BN915">
        <v>421.52573333333328</v>
      </c>
      <c r="BO915">
        <v>27.150246666666671</v>
      </c>
      <c r="BP915">
        <v>23.196333333333332</v>
      </c>
      <c r="BQ915">
        <v>373.00506666666672</v>
      </c>
      <c r="BR915">
        <v>27.147813333333328</v>
      </c>
      <c r="BS915">
        <v>500.13639999999998</v>
      </c>
      <c r="BT915">
        <v>99.660659999999993</v>
      </c>
      <c r="BU915">
        <v>0.10010310666666671</v>
      </c>
      <c r="BV915">
        <v>31.02315333333334</v>
      </c>
      <c r="BW915">
        <v>31.248746666666669</v>
      </c>
      <c r="BX915">
        <v>999.89999999999986</v>
      </c>
      <c r="BY915">
        <v>0</v>
      </c>
      <c r="BZ915">
        <v>0</v>
      </c>
      <c r="CA915">
        <v>9996.7080000000005</v>
      </c>
      <c r="CB915">
        <v>0</v>
      </c>
      <c r="CC915">
        <v>28.005353333333339</v>
      </c>
      <c r="CD915">
        <v>-47.237833333333342</v>
      </c>
      <c r="CE915">
        <v>384.73366666666669</v>
      </c>
      <c r="CF915">
        <v>431.53579999999999</v>
      </c>
      <c r="CG915">
        <v>3.9539166666666659</v>
      </c>
      <c r="CH915">
        <v>421.52573333333328</v>
      </c>
      <c r="CI915">
        <v>23.196333333333332</v>
      </c>
      <c r="CJ915">
        <v>2.705811333333334</v>
      </c>
      <c r="CK915">
        <v>2.3117606666666659</v>
      </c>
      <c r="CL915">
        <v>22.32043333333333</v>
      </c>
      <c r="CM915">
        <v>19.758579999999998</v>
      </c>
      <c r="CN915">
        <v>1999.9906666666659</v>
      </c>
      <c r="CO915">
        <v>0.97999300000000011</v>
      </c>
      <c r="CP915">
        <v>2.00071E-2</v>
      </c>
      <c r="CQ915">
        <v>0</v>
      </c>
      <c r="CR915">
        <v>2.984</v>
      </c>
      <c r="CS915">
        <v>0</v>
      </c>
      <c r="CT915">
        <v>35171.466666666667</v>
      </c>
      <c r="CU915">
        <v>17412.206666666669</v>
      </c>
      <c r="CV915">
        <v>40.983199999999997</v>
      </c>
      <c r="CW915">
        <v>41.970599999999997</v>
      </c>
      <c r="CX915">
        <v>40.991599999999998</v>
      </c>
      <c r="CY915">
        <v>40.375</v>
      </c>
      <c r="CZ915">
        <v>41.061999999999998</v>
      </c>
      <c r="DA915">
        <v>1959.980666666667</v>
      </c>
      <c r="DB915">
        <v>40.01</v>
      </c>
      <c r="DC915">
        <v>0</v>
      </c>
      <c r="DD915">
        <v>1660492225.4000001</v>
      </c>
      <c r="DE915">
        <v>0</v>
      </c>
      <c r="DF915">
        <v>1660491924.5999999</v>
      </c>
      <c r="DG915" t="s">
        <v>1990</v>
      </c>
      <c r="DH915">
        <v>1660491919.5999999</v>
      </c>
      <c r="DI915">
        <v>1660491924.5999999</v>
      </c>
      <c r="DJ915">
        <v>26</v>
      </c>
      <c r="DK915">
        <v>0.56499999999999995</v>
      </c>
      <c r="DL915">
        <v>-7.0000000000000001E-3</v>
      </c>
      <c r="DM915">
        <v>1.335</v>
      </c>
      <c r="DN915">
        <v>1.2E-2</v>
      </c>
      <c r="DO915">
        <v>400</v>
      </c>
      <c r="DP915">
        <v>23</v>
      </c>
      <c r="DQ915">
        <v>0.17</v>
      </c>
      <c r="DR915">
        <v>0.02</v>
      </c>
      <c r="DS915">
        <v>6.4397036938938523</v>
      </c>
      <c r="DT915">
        <v>7.5190298196871588</v>
      </c>
      <c r="DU915">
        <v>0.56459330935481022</v>
      </c>
      <c r="DV915">
        <v>0</v>
      </c>
      <c r="DW915">
        <v>37.866610797482437</v>
      </c>
      <c r="DX915">
        <v>7.597421886599335</v>
      </c>
      <c r="DY915">
        <v>0.55212588967027232</v>
      </c>
      <c r="DZ915">
        <v>0</v>
      </c>
      <c r="EA915">
        <v>-46.95906451612904</v>
      </c>
      <c r="EB915">
        <v>-10.357896774193479</v>
      </c>
      <c r="EC915">
        <v>0.77638607728304843</v>
      </c>
      <c r="ED915">
        <v>0</v>
      </c>
      <c r="EE915">
        <v>296.40746284312519</v>
      </c>
      <c r="EF915">
        <v>217.50476303124441</v>
      </c>
      <c r="EG915">
        <v>15.69395154006447</v>
      </c>
      <c r="EH915">
        <v>0</v>
      </c>
      <c r="EI915">
        <v>3.9523602439024379</v>
      </c>
      <c r="EJ915">
        <v>2.2285087108017191E-2</v>
      </c>
      <c r="EK915">
        <v>2.5340053013639991E-3</v>
      </c>
      <c r="EL915">
        <v>1</v>
      </c>
      <c r="EM915">
        <v>1.867220743110233</v>
      </c>
      <c r="EN915">
        <v>-7.3136199439797541E-3</v>
      </c>
      <c r="EO915">
        <v>1.19452484853007E-3</v>
      </c>
      <c r="EP915">
        <v>1</v>
      </c>
      <c r="EQ915">
        <v>2</v>
      </c>
      <c r="ER915">
        <v>6</v>
      </c>
      <c r="ES915" t="s">
        <v>409</v>
      </c>
      <c r="ET915">
        <v>2.9440599999999999</v>
      </c>
      <c r="EU915">
        <v>2.8011699999999999</v>
      </c>
      <c r="EV915">
        <v>9.0175099999999994E-2</v>
      </c>
      <c r="EW915">
        <v>9.8120299999999994E-2</v>
      </c>
      <c r="EX915">
        <v>0.118265</v>
      </c>
      <c r="EY915">
        <v>0.105892</v>
      </c>
      <c r="EZ915">
        <v>18699.3</v>
      </c>
      <c r="FA915">
        <v>19438.7</v>
      </c>
      <c r="FB915">
        <v>23892.799999999999</v>
      </c>
      <c r="FC915">
        <v>25074.2</v>
      </c>
      <c r="FD915">
        <v>33714.400000000001</v>
      </c>
      <c r="FE915">
        <v>35792.800000000003</v>
      </c>
      <c r="FF915">
        <v>43552.4</v>
      </c>
      <c r="FG915">
        <v>46346.400000000001</v>
      </c>
      <c r="FH915">
        <v>1.98895</v>
      </c>
      <c r="FI915">
        <v>1.8848</v>
      </c>
      <c r="FJ915">
        <v>0.126697</v>
      </c>
      <c r="FK915">
        <v>0</v>
      </c>
      <c r="FL915">
        <v>29.192799999999998</v>
      </c>
      <c r="FM915">
        <v>999.9</v>
      </c>
      <c r="FN915">
        <v>60.8</v>
      </c>
      <c r="FO915">
        <v>33.799999999999997</v>
      </c>
      <c r="FP915">
        <v>32.2346</v>
      </c>
      <c r="FQ915">
        <v>63.436399999999999</v>
      </c>
      <c r="FR915">
        <v>25.845400000000001</v>
      </c>
      <c r="FS915">
        <v>1</v>
      </c>
      <c r="FT915">
        <v>0.26381900000000003</v>
      </c>
      <c r="FU915">
        <v>0.39844499999999999</v>
      </c>
      <c r="FV915">
        <v>20.323799999999999</v>
      </c>
      <c r="FW915">
        <v>5.2140000000000004</v>
      </c>
      <c r="FX915">
        <v>11.906499999999999</v>
      </c>
      <c r="FY915">
        <v>5.0034000000000001</v>
      </c>
      <c r="FZ915">
        <v>3.2905199999999999</v>
      </c>
      <c r="GA915">
        <v>9999</v>
      </c>
      <c r="GB915">
        <v>9999</v>
      </c>
      <c r="GC915">
        <v>9999</v>
      </c>
      <c r="GD915">
        <v>999.9</v>
      </c>
      <c r="GE915">
        <v>1.8594599999999999</v>
      </c>
      <c r="GF915">
        <v>1.8544400000000001</v>
      </c>
      <c r="GG915">
        <v>1.8575999999999999</v>
      </c>
      <c r="GH915">
        <v>1.85608</v>
      </c>
      <c r="GI915">
        <v>1.85486</v>
      </c>
      <c r="GJ915">
        <v>1.8545499999999999</v>
      </c>
      <c r="GK915">
        <v>1.8531899999999999</v>
      </c>
      <c r="GL915">
        <v>1.8563499999999999</v>
      </c>
      <c r="GM915">
        <v>0</v>
      </c>
      <c r="GN915">
        <v>0</v>
      </c>
      <c r="GO915">
        <v>0</v>
      </c>
      <c r="GP915">
        <v>0</v>
      </c>
      <c r="GQ915" t="s">
        <v>385</v>
      </c>
      <c r="GR915" t="s">
        <v>386</v>
      </c>
      <c r="GS915" t="s">
        <v>387</v>
      </c>
      <c r="GT915" t="s">
        <v>387</v>
      </c>
      <c r="GU915" t="s">
        <v>387</v>
      </c>
      <c r="GV915" t="s">
        <v>387</v>
      </c>
      <c r="GW915">
        <v>0</v>
      </c>
      <c r="GX915">
        <v>100</v>
      </c>
      <c r="GY915">
        <v>100</v>
      </c>
      <c r="GZ915">
        <v>1.3560000000000001</v>
      </c>
      <c r="HA915">
        <v>2.3999999999999998E-3</v>
      </c>
      <c r="HB915">
        <v>0.40725668706344281</v>
      </c>
      <c r="HC915">
        <v>2.678124759318837E-3</v>
      </c>
      <c r="HD915">
        <v>-9.3737611465157319E-7</v>
      </c>
      <c r="HE915">
        <v>1.3915637841753891E-10</v>
      </c>
      <c r="HF915">
        <v>-8.3168333772034281E-2</v>
      </c>
      <c r="HG915">
        <v>1.061361004592812E-2</v>
      </c>
      <c r="HH915">
        <v>-3.086644042041478E-4</v>
      </c>
      <c r="HI915">
        <v>1.24720902217549E-6</v>
      </c>
      <c r="HJ915">
        <v>1</v>
      </c>
      <c r="HK915">
        <v>2093</v>
      </c>
      <c r="HL915">
        <v>2</v>
      </c>
      <c r="HM915">
        <v>27</v>
      </c>
      <c r="HN915">
        <v>5.0999999999999996</v>
      </c>
      <c r="HO915">
        <v>5</v>
      </c>
      <c r="HP915">
        <v>1.18408</v>
      </c>
      <c r="HQ915">
        <v>2.3034699999999999</v>
      </c>
      <c r="HR915">
        <v>1.4978</v>
      </c>
      <c r="HS915">
        <v>2.3022499999999999</v>
      </c>
      <c r="HT915">
        <v>1.5478499999999999</v>
      </c>
      <c r="HU915">
        <v>2.3840300000000001</v>
      </c>
      <c r="HV915">
        <v>36.6706</v>
      </c>
      <c r="HW915">
        <v>14.026999999999999</v>
      </c>
      <c r="HX915">
        <v>18</v>
      </c>
      <c r="HY915">
        <v>504.97199999999998</v>
      </c>
      <c r="HZ915">
        <v>503.197</v>
      </c>
      <c r="IA915">
        <v>28.9434</v>
      </c>
      <c r="IB915">
        <v>30.4833</v>
      </c>
      <c r="IC915">
        <v>30.0002</v>
      </c>
      <c r="ID915">
        <v>30.2818</v>
      </c>
      <c r="IE915">
        <v>30.3781</v>
      </c>
      <c r="IF915">
        <v>23.790299999999998</v>
      </c>
      <c r="IG915">
        <v>29.321300000000001</v>
      </c>
      <c r="IH915">
        <v>0</v>
      </c>
      <c r="II915">
        <v>28.923100000000002</v>
      </c>
      <c r="IJ915">
        <v>492.25799999999998</v>
      </c>
      <c r="IK915">
        <v>23.2027</v>
      </c>
      <c r="IL915">
        <v>100.71899999999999</v>
      </c>
      <c r="IM915">
        <v>100.44799999999999</v>
      </c>
      <c r="IN915" t="s">
        <v>2775</v>
      </c>
    </row>
    <row r="916" spans="1:248" x14ac:dyDescent="0.2">
      <c r="A916">
        <v>900</v>
      </c>
      <c r="B916">
        <v>1660492228.0999999</v>
      </c>
      <c r="C916">
        <v>8099</v>
      </c>
      <c r="D916" t="s">
        <v>2169</v>
      </c>
      <c r="E916" t="s">
        <v>2170</v>
      </c>
      <c r="F916">
        <v>1</v>
      </c>
      <c r="G916" t="s">
        <v>1989</v>
      </c>
      <c r="H916" t="s">
        <v>377</v>
      </c>
      <c r="I916" t="s">
        <v>378</v>
      </c>
      <c r="J916" t="s">
        <v>379</v>
      </c>
      <c r="K916" t="s">
        <v>1193</v>
      </c>
      <c r="L916" t="s">
        <v>376</v>
      </c>
      <c r="M916" t="s">
        <v>381</v>
      </c>
      <c r="N916">
        <v>1660492220.0999999</v>
      </c>
      <c r="O916">
        <f t="shared" si="476"/>
        <v>3.3903359743407556E-3</v>
      </c>
      <c r="P916">
        <f t="shared" si="477"/>
        <v>3.3903359743407555</v>
      </c>
      <c r="Q916">
        <f t="shared" si="478"/>
        <v>7.6713885030449163</v>
      </c>
      <c r="R916">
        <f t="shared" si="479"/>
        <v>376.7371875</v>
      </c>
      <c r="S916">
        <f t="shared" si="480"/>
        <v>296.32647410047878</v>
      </c>
      <c r="T916">
        <f t="shared" si="481"/>
        <v>29.561685953723639</v>
      </c>
      <c r="U916">
        <f t="shared" si="482"/>
        <v>37.583501297922354</v>
      </c>
      <c r="V916">
        <f t="shared" si="483"/>
        <v>0.18048474223905089</v>
      </c>
      <c r="W916">
        <f t="shared" si="484"/>
        <v>2.923264547644945</v>
      </c>
      <c r="X916">
        <f t="shared" si="485"/>
        <v>0.17451479255881075</v>
      </c>
      <c r="Y916">
        <f t="shared" si="486"/>
        <v>0.10959167134525381</v>
      </c>
      <c r="Z916">
        <f t="shared" si="487"/>
        <v>321.51498299999997</v>
      </c>
      <c r="AA916">
        <f t="shared" si="488"/>
        <v>32.036529651483278</v>
      </c>
      <c r="AB916">
        <f t="shared" si="489"/>
        <v>31.249156249999999</v>
      </c>
      <c r="AC916">
        <f t="shared" si="490"/>
        <v>4.5758661277790642</v>
      </c>
      <c r="AD916">
        <f t="shared" si="491"/>
        <v>59.959565680605344</v>
      </c>
      <c r="AE916">
        <f t="shared" si="492"/>
        <v>2.7085551140473889</v>
      </c>
      <c r="AF916">
        <f t="shared" si="493"/>
        <v>4.517302757787494</v>
      </c>
      <c r="AG916">
        <f t="shared" si="494"/>
        <v>1.8673110137316753</v>
      </c>
      <c r="AH916">
        <f t="shared" si="495"/>
        <v>-149.51381646842734</v>
      </c>
      <c r="AI916">
        <f t="shared" si="496"/>
        <v>-35.639052521900602</v>
      </c>
      <c r="AJ916">
        <f t="shared" si="497"/>
        <v>-2.7414047571744371</v>
      </c>
      <c r="AK916">
        <f t="shared" si="498"/>
        <v>133.62070925249759</v>
      </c>
      <c r="AL916">
        <f t="shared" si="499"/>
        <v>38.173479433781857</v>
      </c>
      <c r="AM916">
        <f t="shared" si="500"/>
        <v>3.3879315140511315</v>
      </c>
      <c r="AN916">
        <f t="shared" si="501"/>
        <v>7.6713885030449163</v>
      </c>
      <c r="AO916">
        <v>460.23691651432159</v>
      </c>
      <c r="AP916">
        <v>425.00738787878782</v>
      </c>
      <c r="AQ916">
        <v>5.041094614082998</v>
      </c>
      <c r="AR916">
        <v>64.971531831168349</v>
      </c>
      <c r="AS916">
        <f t="shared" si="502"/>
        <v>3.3903359743407555</v>
      </c>
      <c r="AT916">
        <v>23.198454446724948</v>
      </c>
      <c r="AU916">
        <v>27.155202424242429</v>
      </c>
      <c r="AV916">
        <v>1.4755147634662261E-5</v>
      </c>
      <c r="AW916">
        <v>82.288730517660355</v>
      </c>
      <c r="AX916">
        <v>0</v>
      </c>
      <c r="AY916">
        <v>0</v>
      </c>
      <c r="AZ916">
        <f t="shared" si="503"/>
        <v>1</v>
      </c>
      <c r="BA916">
        <f t="shared" si="504"/>
        <v>0</v>
      </c>
      <c r="BB916">
        <f t="shared" si="505"/>
        <v>51991.141176986122</v>
      </c>
      <c r="BC916">
        <f t="shared" si="506"/>
        <v>1999.99</v>
      </c>
      <c r="BD916">
        <f t="shared" si="507"/>
        <v>1681.1919</v>
      </c>
      <c r="BE916">
        <f t="shared" si="508"/>
        <v>0.84060015300076496</v>
      </c>
      <c r="BF916">
        <f t="shared" si="509"/>
        <v>0.16075829529147645</v>
      </c>
      <c r="BG916">
        <v>6</v>
      </c>
      <c r="BH916">
        <v>0.5</v>
      </c>
      <c r="BI916" t="s">
        <v>382</v>
      </c>
      <c r="BJ916">
        <v>2</v>
      </c>
      <c r="BK916" t="b">
        <v>1</v>
      </c>
      <c r="BL916">
        <v>1660492220.0999999</v>
      </c>
      <c r="BM916">
        <v>376.7371875</v>
      </c>
      <c r="BN916">
        <v>424.06406249999998</v>
      </c>
      <c r="BO916">
        <v>27.150568750000001</v>
      </c>
      <c r="BP916">
        <v>23.196512500000001</v>
      </c>
      <c r="BQ916">
        <v>375.44931250000002</v>
      </c>
      <c r="BR916">
        <v>27.148137500000001</v>
      </c>
      <c r="BS916">
        <v>500.13662499999998</v>
      </c>
      <c r="BT916">
        <v>99.660449999999997</v>
      </c>
      <c r="BU916">
        <v>0.100079475</v>
      </c>
      <c r="BV916">
        <v>31.023018749999999</v>
      </c>
      <c r="BW916">
        <v>31.249156249999999</v>
      </c>
      <c r="BX916">
        <v>999.9</v>
      </c>
      <c r="BY916">
        <v>0</v>
      </c>
      <c r="BZ916">
        <v>0</v>
      </c>
      <c r="CA916">
        <v>9998.1637499999997</v>
      </c>
      <c r="CB916">
        <v>0</v>
      </c>
      <c r="CC916">
        <v>27.962687500000001</v>
      </c>
      <c r="CD916">
        <v>-47.326999999999998</v>
      </c>
      <c r="CE916">
        <v>387.25131249999998</v>
      </c>
      <c r="CF916">
        <v>434.1345</v>
      </c>
      <c r="CG916">
        <v>3.9540606249999999</v>
      </c>
      <c r="CH916">
        <v>424.06406249999998</v>
      </c>
      <c r="CI916">
        <v>23.196512500000001</v>
      </c>
      <c r="CJ916">
        <v>2.7058374999999999</v>
      </c>
      <c r="CK916">
        <v>2.31177375</v>
      </c>
      <c r="CL916">
        <v>22.32059375</v>
      </c>
      <c r="CM916">
        <v>19.758668749999998</v>
      </c>
      <c r="CN916">
        <v>1999.99</v>
      </c>
      <c r="CO916">
        <v>0.979993</v>
      </c>
      <c r="CP916">
        <v>2.00071E-2</v>
      </c>
      <c r="CQ916">
        <v>0</v>
      </c>
      <c r="CR916">
        <v>2.9850625000000002</v>
      </c>
      <c r="CS916">
        <v>0</v>
      </c>
      <c r="CT916">
        <v>35176.5</v>
      </c>
      <c r="CU916">
        <v>17412.2</v>
      </c>
      <c r="CV916">
        <v>40.984250000000003</v>
      </c>
      <c r="CW916">
        <v>41.968499999999999</v>
      </c>
      <c r="CX916">
        <v>40.992125000000001</v>
      </c>
      <c r="CY916">
        <v>40.375</v>
      </c>
      <c r="CZ916">
        <v>41.061999999999998</v>
      </c>
      <c r="DA916">
        <v>1959.98</v>
      </c>
      <c r="DB916">
        <v>40.01</v>
      </c>
      <c r="DC916">
        <v>0</v>
      </c>
      <c r="DD916">
        <v>1660492226.5999999</v>
      </c>
      <c r="DE916">
        <v>0</v>
      </c>
      <c r="DF916">
        <v>1660491924.5999999</v>
      </c>
      <c r="DG916" t="s">
        <v>1990</v>
      </c>
      <c r="DH916">
        <v>1660491919.5999999</v>
      </c>
      <c r="DI916">
        <v>1660491924.5999999</v>
      </c>
      <c r="DJ916">
        <v>26</v>
      </c>
      <c r="DK916">
        <v>0.56499999999999995</v>
      </c>
      <c r="DL916">
        <v>-7.0000000000000001E-3</v>
      </c>
      <c r="DM916">
        <v>1.335</v>
      </c>
      <c r="DN916">
        <v>1.2E-2</v>
      </c>
      <c r="DO916">
        <v>400</v>
      </c>
      <c r="DP916">
        <v>23</v>
      </c>
      <c r="DQ916">
        <v>0.17</v>
      </c>
      <c r="DR916">
        <v>0.02</v>
      </c>
      <c r="DS916">
        <v>6.6514089953827122</v>
      </c>
      <c r="DT916">
        <v>7.7602443454207384</v>
      </c>
      <c r="DU916">
        <v>0.56178509253397957</v>
      </c>
      <c r="DV916">
        <v>0</v>
      </c>
      <c r="DW916">
        <v>38.035932650442277</v>
      </c>
      <c r="DX916">
        <v>7.574616466347698</v>
      </c>
      <c r="DY916">
        <v>0.56819691726214749</v>
      </c>
      <c r="DZ916">
        <v>0</v>
      </c>
      <c r="EA916">
        <v>-47.283630000000002</v>
      </c>
      <c r="EB916">
        <v>-10.097659621801901</v>
      </c>
      <c r="EC916">
        <v>0.73161130625034276</v>
      </c>
      <c r="ED916">
        <v>0</v>
      </c>
      <c r="EE916">
        <v>300.97975289092579</v>
      </c>
      <c r="EF916">
        <v>216.4522167601815</v>
      </c>
      <c r="EG916">
        <v>16.137666817300961</v>
      </c>
      <c r="EH916">
        <v>0</v>
      </c>
      <c r="EI916">
        <v>3.9531367500000001</v>
      </c>
      <c r="EJ916">
        <v>1.8946378986876691E-2</v>
      </c>
      <c r="EK916">
        <v>2.1569125938479781E-3</v>
      </c>
      <c r="EL916">
        <v>1</v>
      </c>
      <c r="EM916">
        <v>1.86718636816532</v>
      </c>
      <c r="EN916">
        <v>-8.7728617298218313E-3</v>
      </c>
      <c r="EO916">
        <v>1.189561478310145E-3</v>
      </c>
      <c r="EP916">
        <v>1</v>
      </c>
      <c r="EQ916">
        <v>2</v>
      </c>
      <c r="ER916">
        <v>6</v>
      </c>
      <c r="ES916" t="s">
        <v>409</v>
      </c>
      <c r="ET916">
        <v>2.94414</v>
      </c>
      <c r="EU916">
        <v>2.8010299999999999</v>
      </c>
      <c r="EV916">
        <v>9.0995999999999994E-2</v>
      </c>
      <c r="EW916">
        <v>9.8921499999999996E-2</v>
      </c>
      <c r="EX916">
        <v>0.11826399999999999</v>
      </c>
      <c r="EY916">
        <v>0.10589</v>
      </c>
      <c r="EZ916">
        <v>18682.599999999999</v>
      </c>
      <c r="FA916">
        <v>19421.5</v>
      </c>
      <c r="FB916">
        <v>23892.9</v>
      </c>
      <c r="FC916">
        <v>25074.3</v>
      </c>
      <c r="FD916">
        <v>33714.6</v>
      </c>
      <c r="FE916">
        <v>35792.9</v>
      </c>
      <c r="FF916">
        <v>43552.7</v>
      </c>
      <c r="FG916">
        <v>46346.400000000001</v>
      </c>
      <c r="FH916">
        <v>1.98902</v>
      </c>
      <c r="FI916">
        <v>1.8847</v>
      </c>
      <c r="FJ916">
        <v>0.12676399999999999</v>
      </c>
      <c r="FK916">
        <v>0</v>
      </c>
      <c r="FL916">
        <v>29.1936</v>
      </c>
      <c r="FM916">
        <v>999.9</v>
      </c>
      <c r="FN916">
        <v>60.8</v>
      </c>
      <c r="FO916">
        <v>33.799999999999997</v>
      </c>
      <c r="FP916">
        <v>32.232799999999997</v>
      </c>
      <c r="FQ916">
        <v>63.426400000000001</v>
      </c>
      <c r="FR916">
        <v>25.961500000000001</v>
      </c>
      <c r="FS916">
        <v>1</v>
      </c>
      <c r="FT916">
        <v>0.26389000000000001</v>
      </c>
      <c r="FU916">
        <v>0.40952899999999998</v>
      </c>
      <c r="FV916">
        <v>20.323699999999999</v>
      </c>
      <c r="FW916">
        <v>5.2137000000000002</v>
      </c>
      <c r="FX916">
        <v>11.906499999999999</v>
      </c>
      <c r="FY916">
        <v>5.0033500000000002</v>
      </c>
      <c r="FZ916">
        <v>3.2905199999999999</v>
      </c>
      <c r="GA916">
        <v>9999</v>
      </c>
      <c r="GB916">
        <v>9999</v>
      </c>
      <c r="GC916">
        <v>9999</v>
      </c>
      <c r="GD916">
        <v>999.9</v>
      </c>
      <c r="GE916">
        <v>1.85947</v>
      </c>
      <c r="GF916">
        <v>1.85446</v>
      </c>
      <c r="GG916">
        <v>1.8575999999999999</v>
      </c>
      <c r="GH916">
        <v>1.85608</v>
      </c>
      <c r="GI916">
        <v>1.85486</v>
      </c>
      <c r="GJ916">
        <v>1.8545499999999999</v>
      </c>
      <c r="GK916">
        <v>1.85318</v>
      </c>
      <c r="GL916">
        <v>1.8563499999999999</v>
      </c>
      <c r="GM916">
        <v>0</v>
      </c>
      <c r="GN916">
        <v>0</v>
      </c>
      <c r="GO916">
        <v>0</v>
      </c>
      <c r="GP916">
        <v>0</v>
      </c>
      <c r="GQ916" t="s">
        <v>385</v>
      </c>
      <c r="GR916" t="s">
        <v>386</v>
      </c>
      <c r="GS916" t="s">
        <v>387</v>
      </c>
      <c r="GT916" t="s">
        <v>387</v>
      </c>
      <c r="GU916" t="s">
        <v>387</v>
      </c>
      <c r="GV916" t="s">
        <v>387</v>
      </c>
      <c r="GW916">
        <v>0</v>
      </c>
      <c r="GX916">
        <v>100</v>
      </c>
      <c r="GY916">
        <v>100</v>
      </c>
      <c r="GZ916">
        <v>1.3660000000000001</v>
      </c>
      <c r="HA916">
        <v>2.5000000000000001E-3</v>
      </c>
      <c r="HB916">
        <v>0.40725668706344281</v>
      </c>
      <c r="HC916">
        <v>2.678124759318837E-3</v>
      </c>
      <c r="HD916">
        <v>-9.3737611465157319E-7</v>
      </c>
      <c r="HE916">
        <v>1.3915637841753891E-10</v>
      </c>
      <c r="HF916">
        <v>-8.3168333772034281E-2</v>
      </c>
      <c r="HG916">
        <v>1.061361004592812E-2</v>
      </c>
      <c r="HH916">
        <v>-3.086644042041478E-4</v>
      </c>
      <c r="HI916">
        <v>1.24720902217549E-6</v>
      </c>
      <c r="HJ916">
        <v>1</v>
      </c>
      <c r="HK916">
        <v>2093</v>
      </c>
      <c r="HL916">
        <v>2</v>
      </c>
      <c r="HM916">
        <v>27</v>
      </c>
      <c r="HN916">
        <v>5.0999999999999996</v>
      </c>
      <c r="HO916">
        <v>5.0999999999999996</v>
      </c>
      <c r="HP916">
        <v>1.1914100000000001</v>
      </c>
      <c r="HQ916">
        <v>2.3107899999999999</v>
      </c>
      <c r="HR916">
        <v>1.4978</v>
      </c>
      <c r="HS916">
        <v>2.3022499999999999</v>
      </c>
      <c r="HT916">
        <v>1.5478499999999999</v>
      </c>
      <c r="HU916">
        <v>2.4475099999999999</v>
      </c>
      <c r="HV916">
        <v>36.6706</v>
      </c>
      <c r="HW916">
        <v>14.044499999999999</v>
      </c>
      <c r="HX916">
        <v>18</v>
      </c>
      <c r="HY916">
        <v>505.017</v>
      </c>
      <c r="HZ916">
        <v>503.13499999999999</v>
      </c>
      <c r="IA916">
        <v>28.939800000000002</v>
      </c>
      <c r="IB916">
        <v>30.4833</v>
      </c>
      <c r="IC916">
        <v>30.000299999999999</v>
      </c>
      <c r="ID916">
        <v>30.2818</v>
      </c>
      <c r="IE916">
        <v>30.378699999999998</v>
      </c>
      <c r="IF916">
        <v>24.036799999999999</v>
      </c>
      <c r="IG916">
        <v>29.321300000000001</v>
      </c>
      <c r="IH916">
        <v>0</v>
      </c>
      <c r="II916">
        <v>28.923100000000002</v>
      </c>
      <c r="IJ916">
        <v>502.28199999999998</v>
      </c>
      <c r="IK916">
        <v>23.2027</v>
      </c>
      <c r="IL916">
        <v>100.72</v>
      </c>
      <c r="IM916">
        <v>100.44799999999999</v>
      </c>
      <c r="IN916" t="s">
        <v>2775</v>
      </c>
    </row>
    <row r="917" spans="1:248" x14ac:dyDescent="0.2">
      <c r="A917">
        <v>901</v>
      </c>
      <c r="B917">
        <v>1660492229.0999999</v>
      </c>
      <c r="C917">
        <v>8100</v>
      </c>
      <c r="D917" t="s">
        <v>2171</v>
      </c>
      <c r="E917" t="s">
        <v>2172</v>
      </c>
      <c r="F917">
        <v>1</v>
      </c>
      <c r="G917" t="s">
        <v>1989</v>
      </c>
      <c r="H917" t="s">
        <v>377</v>
      </c>
      <c r="I917" t="s">
        <v>378</v>
      </c>
      <c r="J917" t="s">
        <v>379</v>
      </c>
      <c r="K917" t="s">
        <v>1193</v>
      </c>
      <c r="L917" t="s">
        <v>376</v>
      </c>
      <c r="M917" t="s">
        <v>381</v>
      </c>
      <c r="N917">
        <v>1660492221.599999</v>
      </c>
      <c r="O917">
        <f t="shared" si="476"/>
        <v>3.389302739826093E-3</v>
      </c>
      <c r="P917">
        <f t="shared" si="477"/>
        <v>3.3893027398260931</v>
      </c>
      <c r="Q917">
        <f t="shared" si="478"/>
        <v>7.8191905684933758</v>
      </c>
      <c r="R917">
        <f t="shared" si="479"/>
        <v>384.08879999999988</v>
      </c>
      <c r="S917">
        <f t="shared" si="480"/>
        <v>302.10173510130892</v>
      </c>
      <c r="T917">
        <f t="shared" si="481"/>
        <v>30.137737437175108</v>
      </c>
      <c r="U917">
        <f t="shared" si="482"/>
        <v>38.316785579128918</v>
      </c>
      <c r="V917">
        <f t="shared" si="483"/>
        <v>0.18041987501514367</v>
      </c>
      <c r="W917">
        <f t="shared" si="484"/>
        <v>2.9242096610932373</v>
      </c>
      <c r="X917">
        <f t="shared" si="485"/>
        <v>0.17445599905680934</v>
      </c>
      <c r="Y917">
        <f t="shared" si="486"/>
        <v>0.10955440727050089</v>
      </c>
      <c r="Z917">
        <f t="shared" si="487"/>
        <v>321.51519579999996</v>
      </c>
      <c r="AA917">
        <f t="shared" si="488"/>
        <v>32.03658963057557</v>
      </c>
      <c r="AB917">
        <f t="shared" si="489"/>
        <v>31.24959333333334</v>
      </c>
      <c r="AC917">
        <f t="shared" si="490"/>
        <v>4.5759799574685491</v>
      </c>
      <c r="AD917">
        <f t="shared" si="491"/>
        <v>59.960601390426113</v>
      </c>
      <c r="AE917">
        <f t="shared" si="492"/>
        <v>2.7086165050072202</v>
      </c>
      <c r="AF917">
        <f t="shared" si="493"/>
        <v>4.5173271151341448</v>
      </c>
      <c r="AG917">
        <f t="shared" si="494"/>
        <v>1.867363452461329</v>
      </c>
      <c r="AH917">
        <f t="shared" si="495"/>
        <v>-149.46825082633072</v>
      </c>
      <c r="AI917">
        <f t="shared" si="496"/>
        <v>-35.704570018041295</v>
      </c>
      <c r="AJ917">
        <f t="shared" si="497"/>
        <v>-2.7455639940691059</v>
      </c>
      <c r="AK917">
        <f t="shared" si="498"/>
        <v>133.59681096155882</v>
      </c>
      <c r="AL917">
        <f t="shared" si="499"/>
        <v>38.370663778007327</v>
      </c>
      <c r="AM917">
        <f t="shared" si="500"/>
        <v>3.388228041941642</v>
      </c>
      <c r="AN917">
        <f t="shared" si="501"/>
        <v>7.8191905684933758</v>
      </c>
      <c r="AO917">
        <v>465.46495267226192</v>
      </c>
      <c r="AP917">
        <v>430.04606666666632</v>
      </c>
      <c r="AQ917">
        <v>5.0426841599733043</v>
      </c>
      <c r="AR917">
        <v>64.971531831168349</v>
      </c>
      <c r="AS917">
        <f t="shared" si="502"/>
        <v>3.3893027398260931</v>
      </c>
      <c r="AT917">
        <v>23.198975162190361</v>
      </c>
      <c r="AU917">
        <v>27.15455939393938</v>
      </c>
      <c r="AV917">
        <v>4.624404873870818E-6</v>
      </c>
      <c r="AW917">
        <v>82.288730517660355</v>
      </c>
      <c r="AX917">
        <v>0</v>
      </c>
      <c r="AY917">
        <v>0</v>
      </c>
      <c r="AZ917">
        <f t="shared" si="503"/>
        <v>1</v>
      </c>
      <c r="BA917">
        <f t="shared" si="504"/>
        <v>0</v>
      </c>
      <c r="BB917">
        <f t="shared" si="505"/>
        <v>52018.020457455052</v>
      </c>
      <c r="BC917">
        <f t="shared" si="506"/>
        <v>1999.9913333333329</v>
      </c>
      <c r="BD917">
        <f t="shared" si="507"/>
        <v>1681.1930199999997</v>
      </c>
      <c r="BE917">
        <f t="shared" si="508"/>
        <v>0.84060015260066134</v>
      </c>
      <c r="BF917">
        <f t="shared" si="509"/>
        <v>0.16075829451927626</v>
      </c>
      <c r="BG917">
        <v>6</v>
      </c>
      <c r="BH917">
        <v>0.5</v>
      </c>
      <c r="BI917" t="s">
        <v>382</v>
      </c>
      <c r="BJ917">
        <v>2</v>
      </c>
      <c r="BK917" t="b">
        <v>1</v>
      </c>
      <c r="BL917">
        <v>1660492221.599999</v>
      </c>
      <c r="BM917">
        <v>384.08879999999988</v>
      </c>
      <c r="BN917">
        <v>431.68193333333329</v>
      </c>
      <c r="BO917">
        <v>27.151266666666661</v>
      </c>
      <c r="BP917">
        <v>23.196893333333328</v>
      </c>
      <c r="BQ917">
        <v>382.78606666666673</v>
      </c>
      <c r="BR917">
        <v>27.14884</v>
      </c>
      <c r="BS917">
        <v>500.13993333333332</v>
      </c>
      <c r="BT917">
        <v>99.660193333333339</v>
      </c>
      <c r="BU917">
        <v>0.1000328933333334</v>
      </c>
      <c r="BV917">
        <v>31.023113333333342</v>
      </c>
      <c r="BW917">
        <v>31.24959333333334</v>
      </c>
      <c r="BX917">
        <v>999.89999999999986</v>
      </c>
      <c r="BY917">
        <v>0</v>
      </c>
      <c r="BZ917">
        <v>0</v>
      </c>
      <c r="CA917">
        <v>10003.58333333333</v>
      </c>
      <c r="CB917">
        <v>0</v>
      </c>
      <c r="CC917">
        <v>27.707799999999999</v>
      </c>
      <c r="CD917">
        <v>-47.593246666666673</v>
      </c>
      <c r="CE917">
        <v>394.80833333333328</v>
      </c>
      <c r="CF917">
        <v>441.93346666666667</v>
      </c>
      <c r="CG917">
        <v>3.95438</v>
      </c>
      <c r="CH917">
        <v>431.68193333333329</v>
      </c>
      <c r="CI917">
        <v>23.196893333333328</v>
      </c>
      <c r="CJ917">
        <v>2.705899333333333</v>
      </c>
      <c r="CK917">
        <v>2.3118059999999998</v>
      </c>
      <c r="CL917">
        <v>22.320973333333331</v>
      </c>
      <c r="CM917">
        <v>19.758893333333329</v>
      </c>
      <c r="CN917">
        <v>1999.9913333333329</v>
      </c>
      <c r="CO917">
        <v>0.97999300000000011</v>
      </c>
      <c r="CP917">
        <v>2.00071E-2</v>
      </c>
      <c r="CQ917">
        <v>0</v>
      </c>
      <c r="CR917">
        <v>2.9758666666666671</v>
      </c>
      <c r="CS917">
        <v>0</v>
      </c>
      <c r="CT917">
        <v>35200.373333333329</v>
      </c>
      <c r="CU917">
        <v>17412.206666666669</v>
      </c>
      <c r="CV917">
        <v>40.987400000000001</v>
      </c>
      <c r="CW917">
        <v>41.970599999999997</v>
      </c>
      <c r="CX917">
        <v>40.995800000000003</v>
      </c>
      <c r="CY917">
        <v>40.375</v>
      </c>
      <c r="CZ917">
        <v>41.061999999999998</v>
      </c>
      <c r="DA917">
        <v>1959.9813333333329</v>
      </c>
      <c r="DB917">
        <v>40.01</v>
      </c>
      <c r="DC917">
        <v>0</v>
      </c>
      <c r="DD917">
        <v>1660492227.2</v>
      </c>
      <c r="DE917">
        <v>0</v>
      </c>
      <c r="DF917">
        <v>1660491924.5999999</v>
      </c>
      <c r="DG917" t="s">
        <v>1990</v>
      </c>
      <c r="DH917">
        <v>1660491919.5999999</v>
      </c>
      <c r="DI917">
        <v>1660491924.5999999</v>
      </c>
      <c r="DJ917">
        <v>26</v>
      </c>
      <c r="DK917">
        <v>0.56499999999999995</v>
      </c>
      <c r="DL917">
        <v>-7.0000000000000001E-3</v>
      </c>
      <c r="DM917">
        <v>1.335</v>
      </c>
      <c r="DN917">
        <v>1.2E-2</v>
      </c>
      <c r="DO917">
        <v>400</v>
      </c>
      <c r="DP917">
        <v>23</v>
      </c>
      <c r="DQ917">
        <v>0.17</v>
      </c>
      <c r="DR917">
        <v>0.02</v>
      </c>
      <c r="DS917">
        <v>6.7441423903135806</v>
      </c>
      <c r="DT917">
        <v>7.7497394654700376</v>
      </c>
      <c r="DU917">
        <v>0.58043653450497079</v>
      </c>
      <c r="DV917">
        <v>0</v>
      </c>
      <c r="DW917">
        <v>38.174433892178037</v>
      </c>
      <c r="DX917">
        <v>7.4688242796672242</v>
      </c>
      <c r="DY917">
        <v>0.55952762639170306</v>
      </c>
      <c r="DZ917">
        <v>0</v>
      </c>
      <c r="EA917">
        <v>-47.462563333333343</v>
      </c>
      <c r="EB917">
        <v>-10.06841646273633</v>
      </c>
      <c r="EC917">
        <v>0.72935740232222324</v>
      </c>
      <c r="ED917">
        <v>0</v>
      </c>
      <c r="EE917">
        <v>304.63207987338558</v>
      </c>
      <c r="EF917">
        <v>215.7208234092943</v>
      </c>
      <c r="EG917">
        <v>16.082377559958939</v>
      </c>
      <c r="EH917">
        <v>0</v>
      </c>
      <c r="EI917">
        <v>3.9535162499999998</v>
      </c>
      <c r="EJ917">
        <v>1.729249530956832E-2</v>
      </c>
      <c r="EK917">
        <v>1.9889390230723469E-3</v>
      </c>
      <c r="EL917">
        <v>1</v>
      </c>
      <c r="EM917">
        <v>1.867292757829601</v>
      </c>
      <c r="EN917">
        <v>-7.9003401074960317E-3</v>
      </c>
      <c r="EO917">
        <v>1.214821449435418E-3</v>
      </c>
      <c r="EP917">
        <v>1</v>
      </c>
      <c r="EQ917">
        <v>2</v>
      </c>
      <c r="ER917">
        <v>6</v>
      </c>
      <c r="ES917" t="s">
        <v>409</v>
      </c>
      <c r="ET917">
        <v>2.9440499999999998</v>
      </c>
      <c r="EU917">
        <v>2.8010799999999998</v>
      </c>
      <c r="EV917">
        <v>9.1812099999999994E-2</v>
      </c>
      <c r="EW917">
        <v>9.9721500000000005E-2</v>
      </c>
      <c r="EX917">
        <v>0.118267</v>
      </c>
      <c r="EY917">
        <v>0.105894</v>
      </c>
      <c r="EZ917">
        <v>18665.8</v>
      </c>
      <c r="FA917">
        <v>19404.3</v>
      </c>
      <c r="FB917">
        <v>23892.9</v>
      </c>
      <c r="FC917">
        <v>25074.3</v>
      </c>
      <c r="FD917">
        <v>33714.5</v>
      </c>
      <c r="FE917">
        <v>35792.800000000003</v>
      </c>
      <c r="FF917">
        <v>43552.6</v>
      </c>
      <c r="FG917">
        <v>46346.5</v>
      </c>
      <c r="FH917">
        <v>1.98905</v>
      </c>
      <c r="FI917">
        <v>1.8847499999999999</v>
      </c>
      <c r="FJ917">
        <v>0.12656999999999999</v>
      </c>
      <c r="FK917">
        <v>0</v>
      </c>
      <c r="FL917">
        <v>29.194700000000001</v>
      </c>
      <c r="FM917">
        <v>999.9</v>
      </c>
      <c r="FN917">
        <v>60.8</v>
      </c>
      <c r="FO917">
        <v>33.799999999999997</v>
      </c>
      <c r="FP917">
        <v>32.235900000000001</v>
      </c>
      <c r="FQ917">
        <v>63.446399999999997</v>
      </c>
      <c r="FR917">
        <v>25.4848</v>
      </c>
      <c r="FS917">
        <v>1</v>
      </c>
      <c r="FT917">
        <v>0.26401400000000003</v>
      </c>
      <c r="FU917">
        <v>0.42066399999999998</v>
      </c>
      <c r="FV917">
        <v>20.323699999999999</v>
      </c>
      <c r="FW917">
        <v>5.2137000000000002</v>
      </c>
      <c r="FX917">
        <v>11.906000000000001</v>
      </c>
      <c r="FY917">
        <v>5.0033500000000002</v>
      </c>
      <c r="FZ917">
        <v>3.2905500000000001</v>
      </c>
      <c r="GA917">
        <v>9999</v>
      </c>
      <c r="GB917">
        <v>9999</v>
      </c>
      <c r="GC917">
        <v>9999</v>
      </c>
      <c r="GD917">
        <v>999.9</v>
      </c>
      <c r="GE917">
        <v>1.85947</v>
      </c>
      <c r="GF917">
        <v>1.85446</v>
      </c>
      <c r="GG917">
        <v>1.8575999999999999</v>
      </c>
      <c r="GH917">
        <v>1.85608</v>
      </c>
      <c r="GI917">
        <v>1.85486</v>
      </c>
      <c r="GJ917">
        <v>1.8545499999999999</v>
      </c>
      <c r="GK917">
        <v>1.85318</v>
      </c>
      <c r="GL917">
        <v>1.85636</v>
      </c>
      <c r="GM917">
        <v>0</v>
      </c>
      <c r="GN917">
        <v>0</v>
      </c>
      <c r="GO917">
        <v>0</v>
      </c>
      <c r="GP917">
        <v>0</v>
      </c>
      <c r="GQ917" t="s">
        <v>385</v>
      </c>
      <c r="GR917" t="s">
        <v>386</v>
      </c>
      <c r="GS917" t="s">
        <v>387</v>
      </c>
      <c r="GT917" t="s">
        <v>387</v>
      </c>
      <c r="GU917" t="s">
        <v>387</v>
      </c>
      <c r="GV917" t="s">
        <v>387</v>
      </c>
      <c r="GW917">
        <v>0</v>
      </c>
      <c r="GX917">
        <v>100</v>
      </c>
      <c r="GY917">
        <v>100</v>
      </c>
      <c r="GZ917">
        <v>1.3759999999999999</v>
      </c>
      <c r="HA917">
        <v>2.3999999999999998E-3</v>
      </c>
      <c r="HB917">
        <v>0.40725668706344281</v>
      </c>
      <c r="HC917">
        <v>2.678124759318837E-3</v>
      </c>
      <c r="HD917">
        <v>-9.3737611465157319E-7</v>
      </c>
      <c r="HE917">
        <v>1.3915637841753891E-10</v>
      </c>
      <c r="HF917">
        <v>-8.3168333772034281E-2</v>
      </c>
      <c r="HG917">
        <v>1.061361004592812E-2</v>
      </c>
      <c r="HH917">
        <v>-3.086644042041478E-4</v>
      </c>
      <c r="HI917">
        <v>1.24720902217549E-6</v>
      </c>
      <c r="HJ917">
        <v>1</v>
      </c>
      <c r="HK917">
        <v>2093</v>
      </c>
      <c r="HL917">
        <v>2</v>
      </c>
      <c r="HM917">
        <v>27</v>
      </c>
      <c r="HN917">
        <v>5.2</v>
      </c>
      <c r="HO917">
        <v>5.0999999999999996</v>
      </c>
      <c r="HP917">
        <v>1.2036100000000001</v>
      </c>
      <c r="HQ917">
        <v>2.32666</v>
      </c>
      <c r="HR917">
        <v>1.4978</v>
      </c>
      <c r="HS917">
        <v>2.3022499999999999</v>
      </c>
      <c r="HT917">
        <v>1.5478499999999999</v>
      </c>
      <c r="HU917">
        <v>2.3571800000000001</v>
      </c>
      <c r="HV917">
        <v>36.646900000000002</v>
      </c>
      <c r="HW917">
        <v>14.0182</v>
      </c>
      <c r="HX917">
        <v>18</v>
      </c>
      <c r="HY917">
        <v>505.036</v>
      </c>
      <c r="HZ917">
        <v>503.17399999999998</v>
      </c>
      <c r="IA917">
        <v>28.935199999999998</v>
      </c>
      <c r="IB917">
        <v>30.4833</v>
      </c>
      <c r="IC917">
        <v>30.000299999999999</v>
      </c>
      <c r="ID917">
        <v>30.282399999999999</v>
      </c>
      <c r="IE917">
        <v>30.3794</v>
      </c>
      <c r="IF917">
        <v>24.1905</v>
      </c>
      <c r="IG917">
        <v>29.321300000000001</v>
      </c>
      <c r="IH917">
        <v>0</v>
      </c>
      <c r="II917">
        <v>28.923100000000002</v>
      </c>
      <c r="IJ917">
        <v>502.28199999999998</v>
      </c>
      <c r="IK917">
        <v>23.2027</v>
      </c>
      <c r="IL917">
        <v>100.72</v>
      </c>
      <c r="IM917">
        <v>100.449</v>
      </c>
      <c r="IN917" t="s">
        <v>2775</v>
      </c>
    </row>
    <row r="918" spans="1:248" x14ac:dyDescent="0.2">
      <c r="A918">
        <v>902</v>
      </c>
      <c r="B918">
        <v>1660492230.0999999</v>
      </c>
      <c r="C918">
        <v>8101</v>
      </c>
      <c r="D918" t="s">
        <v>2173</v>
      </c>
      <c r="E918" t="s">
        <v>2174</v>
      </c>
      <c r="F918">
        <v>1</v>
      </c>
      <c r="G918" t="s">
        <v>1989</v>
      </c>
      <c r="H918" t="s">
        <v>377</v>
      </c>
      <c r="I918" t="s">
        <v>378</v>
      </c>
      <c r="J918" t="s">
        <v>379</v>
      </c>
      <c r="K918" t="s">
        <v>1193</v>
      </c>
      <c r="L918" t="s">
        <v>376</v>
      </c>
      <c r="M918" t="s">
        <v>381</v>
      </c>
      <c r="N918">
        <v>1660492222.0999999</v>
      </c>
      <c r="O918">
        <f t="shared" si="476"/>
        <v>3.3906927629271059E-3</v>
      </c>
      <c r="P918">
        <f t="shared" si="477"/>
        <v>3.390692762927106</v>
      </c>
      <c r="Q918">
        <f t="shared" si="478"/>
        <v>7.8606279486926569</v>
      </c>
      <c r="R918">
        <f t="shared" si="479"/>
        <v>386.54118749999998</v>
      </c>
      <c r="S918">
        <f t="shared" si="480"/>
        <v>304.1357417477015</v>
      </c>
      <c r="T918">
        <f t="shared" si="481"/>
        <v>30.340583883471307</v>
      </c>
      <c r="U918">
        <f t="shared" si="482"/>
        <v>38.561351771306548</v>
      </c>
      <c r="V918">
        <f t="shared" si="483"/>
        <v>0.18049581898951203</v>
      </c>
      <c r="W918">
        <f t="shared" si="484"/>
        <v>2.924125635427028</v>
      </c>
      <c r="X918">
        <f t="shared" si="485"/>
        <v>0.1745268452032574</v>
      </c>
      <c r="Y918">
        <f t="shared" si="486"/>
        <v>0.10959912295846301</v>
      </c>
      <c r="Z918">
        <f t="shared" si="487"/>
        <v>321.51508275000003</v>
      </c>
      <c r="AA918">
        <f t="shared" si="488"/>
        <v>32.036122911187469</v>
      </c>
      <c r="AB918">
        <f t="shared" si="489"/>
        <v>31.249706249999999</v>
      </c>
      <c r="AC918">
        <f t="shared" si="490"/>
        <v>4.5760093647767759</v>
      </c>
      <c r="AD918">
        <f t="shared" si="491"/>
        <v>59.961643759921159</v>
      </c>
      <c r="AE918">
        <f t="shared" si="492"/>
        <v>2.7086431966460451</v>
      </c>
      <c r="AF918">
        <f t="shared" si="493"/>
        <v>4.5172931007213712</v>
      </c>
      <c r="AG918">
        <f t="shared" si="494"/>
        <v>1.8673661681307308</v>
      </c>
      <c r="AH918">
        <f t="shared" si="495"/>
        <v>-149.52955084508537</v>
      </c>
      <c r="AI918">
        <f t="shared" si="496"/>
        <v>-35.742167203525234</v>
      </c>
      <c r="AJ918">
        <f t="shared" si="497"/>
        <v>-2.7485338126914738</v>
      </c>
      <c r="AK918">
        <f t="shared" si="498"/>
        <v>133.49483088869798</v>
      </c>
      <c r="AL918">
        <f t="shared" si="499"/>
        <v>38.433598140396931</v>
      </c>
      <c r="AM918">
        <f t="shared" si="500"/>
        <v>3.3883175907352459</v>
      </c>
      <c r="AN918">
        <f t="shared" si="501"/>
        <v>7.8606279486926569</v>
      </c>
      <c r="AO918">
        <v>470.67128141839828</v>
      </c>
      <c r="AP918">
        <v>435.13106060606049</v>
      </c>
      <c r="AQ918">
        <v>5.0564549196671154</v>
      </c>
      <c r="AR918">
        <v>64.971531831168349</v>
      </c>
      <c r="AS918">
        <f t="shared" si="502"/>
        <v>3.390692762927106</v>
      </c>
      <c r="AT918">
        <v>23.198733892247631</v>
      </c>
      <c r="AU918">
        <v>27.155969696969692</v>
      </c>
      <c r="AV918">
        <v>-1.0121335862213899E-6</v>
      </c>
      <c r="AW918">
        <v>82.288730517660355</v>
      </c>
      <c r="AX918">
        <v>0</v>
      </c>
      <c r="AY918">
        <v>0</v>
      </c>
      <c r="AZ918">
        <f t="shared" si="503"/>
        <v>1</v>
      </c>
      <c r="BA918">
        <f t="shared" si="504"/>
        <v>0</v>
      </c>
      <c r="BB918">
        <f t="shared" si="505"/>
        <v>52015.646660097547</v>
      </c>
      <c r="BC918">
        <f t="shared" si="506"/>
        <v>1999.9906249999999</v>
      </c>
      <c r="BD918">
        <f t="shared" si="507"/>
        <v>1681.192425</v>
      </c>
      <c r="BE918">
        <f t="shared" si="508"/>
        <v>0.84060015281321632</v>
      </c>
      <c r="BF918">
        <f t="shared" si="509"/>
        <v>0.16075829492950749</v>
      </c>
      <c r="BG918">
        <v>6</v>
      </c>
      <c r="BH918">
        <v>0.5</v>
      </c>
      <c r="BI918" t="s">
        <v>382</v>
      </c>
      <c r="BJ918">
        <v>2</v>
      </c>
      <c r="BK918" t="b">
        <v>1</v>
      </c>
      <c r="BL918">
        <v>1660492222.0999999</v>
      </c>
      <c r="BM918">
        <v>386.54118749999998</v>
      </c>
      <c r="BN918">
        <v>434.21981249999999</v>
      </c>
      <c r="BO918">
        <v>27.15159375</v>
      </c>
      <c r="BP918">
        <v>23.197118750000001</v>
      </c>
      <c r="BQ918">
        <v>385.23356249999989</v>
      </c>
      <c r="BR918">
        <v>27.149168750000001</v>
      </c>
      <c r="BS918">
        <v>500.14012500000001</v>
      </c>
      <c r="BT918">
        <v>99.659981249999987</v>
      </c>
      <c r="BU918">
        <v>0.10002626874999999</v>
      </c>
      <c r="BV918">
        <v>31.022981250000001</v>
      </c>
      <c r="BW918">
        <v>31.249706249999999</v>
      </c>
      <c r="BX918">
        <v>999.9</v>
      </c>
      <c r="BY918">
        <v>0</v>
      </c>
      <c r="BZ918">
        <v>0</v>
      </c>
      <c r="CA918">
        <v>10003.125</v>
      </c>
      <c r="CB918">
        <v>0</v>
      </c>
      <c r="CC918">
        <v>27.713518749999999</v>
      </c>
      <c r="CD918">
        <v>-47.678737499999997</v>
      </c>
      <c r="CE918">
        <v>397.32931250000001</v>
      </c>
      <c r="CF918">
        <v>444.53174999999999</v>
      </c>
      <c r="CG918">
        <v>3.9544812500000002</v>
      </c>
      <c r="CH918">
        <v>434.21981249999999</v>
      </c>
      <c r="CI918">
        <v>23.197118750000001</v>
      </c>
      <c r="CJ918">
        <v>2.7059262500000001</v>
      </c>
      <c r="CK918">
        <v>2.3118237499999998</v>
      </c>
      <c r="CL918">
        <v>22.321137499999999</v>
      </c>
      <c r="CM918">
        <v>19.759018749999999</v>
      </c>
      <c r="CN918">
        <v>1999.9906249999999</v>
      </c>
      <c r="CO918">
        <v>0.979993</v>
      </c>
      <c r="CP918">
        <v>2.00071E-2</v>
      </c>
      <c r="CQ918">
        <v>0</v>
      </c>
      <c r="CR918">
        <v>2.9561875</v>
      </c>
      <c r="CS918">
        <v>0</v>
      </c>
      <c r="CT918">
        <v>35201.9375</v>
      </c>
      <c r="CU918">
        <v>17412.2</v>
      </c>
      <c r="CV918">
        <v>40.988187500000002</v>
      </c>
      <c r="CW918">
        <v>41.972437499999998</v>
      </c>
      <c r="CX918">
        <v>40.996062500000001</v>
      </c>
      <c r="CY918">
        <v>40.375</v>
      </c>
      <c r="CZ918">
        <v>41.061999999999998</v>
      </c>
      <c r="DA918">
        <v>1959.9806249999999</v>
      </c>
      <c r="DB918">
        <v>40.01</v>
      </c>
      <c r="DC918">
        <v>0</v>
      </c>
      <c r="DD918">
        <v>1660492228.4000001</v>
      </c>
      <c r="DE918">
        <v>0</v>
      </c>
      <c r="DF918">
        <v>1660491924.5999999</v>
      </c>
      <c r="DG918" t="s">
        <v>1990</v>
      </c>
      <c r="DH918">
        <v>1660491919.5999999</v>
      </c>
      <c r="DI918">
        <v>1660491924.5999999</v>
      </c>
      <c r="DJ918">
        <v>26</v>
      </c>
      <c r="DK918">
        <v>0.56499999999999995</v>
      </c>
      <c r="DL918">
        <v>-7.0000000000000001E-3</v>
      </c>
      <c r="DM918">
        <v>1.335</v>
      </c>
      <c r="DN918">
        <v>1.2E-2</v>
      </c>
      <c r="DO918">
        <v>400</v>
      </c>
      <c r="DP918">
        <v>23</v>
      </c>
      <c r="DQ918">
        <v>0.17</v>
      </c>
      <c r="DR918">
        <v>0.02</v>
      </c>
      <c r="DS918">
        <v>6.9311683934431993</v>
      </c>
      <c r="DT918">
        <v>7.7864669380323317</v>
      </c>
      <c r="DU918">
        <v>0.58263115342100846</v>
      </c>
      <c r="DV918">
        <v>0</v>
      </c>
      <c r="DW918">
        <v>38.401163641146191</v>
      </c>
      <c r="DX918">
        <v>7.5038608765065593</v>
      </c>
      <c r="DY918">
        <v>0.54415958651981355</v>
      </c>
      <c r="DZ918">
        <v>0</v>
      </c>
      <c r="EA918">
        <v>-47.677619354838718</v>
      </c>
      <c r="EB918">
        <v>-10.202893548386969</v>
      </c>
      <c r="EC918">
        <v>0.76353020491591472</v>
      </c>
      <c r="ED918">
        <v>0</v>
      </c>
      <c r="EE918">
        <v>310.99548667585623</v>
      </c>
      <c r="EF918">
        <v>214.665633094882</v>
      </c>
      <c r="EG918">
        <v>15.48635974292562</v>
      </c>
      <c r="EH918">
        <v>0</v>
      </c>
      <c r="EI918">
        <v>3.9538836585365851</v>
      </c>
      <c r="EJ918">
        <v>1.5328222996520211E-2</v>
      </c>
      <c r="EK918">
        <v>1.83352619900209E-3</v>
      </c>
      <c r="EL918">
        <v>1</v>
      </c>
      <c r="EM918">
        <v>1.867356280736354</v>
      </c>
      <c r="EN918">
        <v>-4.9629856724951564E-3</v>
      </c>
      <c r="EO918">
        <v>1.271652153299591E-3</v>
      </c>
      <c r="EP918">
        <v>1</v>
      </c>
      <c r="EQ918">
        <v>2</v>
      </c>
      <c r="ER918">
        <v>6</v>
      </c>
      <c r="ES918" t="s">
        <v>409</v>
      </c>
      <c r="ET918">
        <v>2.9440200000000001</v>
      </c>
      <c r="EU918">
        <v>2.8011499999999998</v>
      </c>
      <c r="EV918">
        <v>9.2630500000000005E-2</v>
      </c>
      <c r="EW918">
        <v>0.100504</v>
      </c>
      <c r="EX918">
        <v>0.118272</v>
      </c>
      <c r="EY918">
        <v>0.10589899999999999</v>
      </c>
      <c r="EZ918">
        <v>18649</v>
      </c>
      <c r="FA918">
        <v>19387.5</v>
      </c>
      <c r="FB918">
        <v>23892.9</v>
      </c>
      <c r="FC918">
        <v>25074.3</v>
      </c>
      <c r="FD918">
        <v>33714.400000000001</v>
      </c>
      <c r="FE918">
        <v>35792.699999999997</v>
      </c>
      <c r="FF918">
        <v>43552.6</v>
      </c>
      <c r="FG918">
        <v>46346.6</v>
      </c>
      <c r="FH918">
        <v>1.98895</v>
      </c>
      <c r="FI918">
        <v>1.8848199999999999</v>
      </c>
      <c r="FJ918">
        <v>0.12625</v>
      </c>
      <c r="FK918">
        <v>0</v>
      </c>
      <c r="FL918">
        <v>29.195399999999999</v>
      </c>
      <c r="FM918">
        <v>999.9</v>
      </c>
      <c r="FN918">
        <v>60.8</v>
      </c>
      <c r="FO918">
        <v>33.799999999999997</v>
      </c>
      <c r="FP918">
        <v>32.237499999999997</v>
      </c>
      <c r="FQ918">
        <v>63.106400000000001</v>
      </c>
      <c r="FR918">
        <v>25.304500000000001</v>
      </c>
      <c r="FS918">
        <v>1</v>
      </c>
      <c r="FT918">
        <v>0.26411099999999998</v>
      </c>
      <c r="FU918">
        <v>0.42909599999999998</v>
      </c>
      <c r="FV918">
        <v>20.323699999999999</v>
      </c>
      <c r="FW918">
        <v>5.2134</v>
      </c>
      <c r="FX918">
        <v>11.9062</v>
      </c>
      <c r="FY918">
        <v>5.0032500000000004</v>
      </c>
      <c r="FZ918">
        <v>3.2904800000000001</v>
      </c>
      <c r="GA918">
        <v>9999</v>
      </c>
      <c r="GB918">
        <v>9999</v>
      </c>
      <c r="GC918">
        <v>9999</v>
      </c>
      <c r="GD918">
        <v>999.9</v>
      </c>
      <c r="GE918">
        <v>1.85948</v>
      </c>
      <c r="GF918">
        <v>1.85446</v>
      </c>
      <c r="GG918">
        <v>1.8575999999999999</v>
      </c>
      <c r="GH918">
        <v>1.85608</v>
      </c>
      <c r="GI918">
        <v>1.85486</v>
      </c>
      <c r="GJ918">
        <v>1.8545499999999999</v>
      </c>
      <c r="GK918">
        <v>1.85318</v>
      </c>
      <c r="GL918">
        <v>1.85636</v>
      </c>
      <c r="GM918">
        <v>0</v>
      </c>
      <c r="GN918">
        <v>0</v>
      </c>
      <c r="GO918">
        <v>0</v>
      </c>
      <c r="GP918">
        <v>0</v>
      </c>
      <c r="GQ918" t="s">
        <v>385</v>
      </c>
      <c r="GR918" t="s">
        <v>386</v>
      </c>
      <c r="GS918" t="s">
        <v>387</v>
      </c>
      <c r="GT918" t="s">
        <v>387</v>
      </c>
      <c r="GU918" t="s">
        <v>387</v>
      </c>
      <c r="GV918" t="s">
        <v>387</v>
      </c>
      <c r="GW918">
        <v>0</v>
      </c>
      <c r="GX918">
        <v>100</v>
      </c>
      <c r="GY918">
        <v>100</v>
      </c>
      <c r="GZ918">
        <v>1.3859999999999999</v>
      </c>
      <c r="HA918">
        <v>2.5000000000000001E-3</v>
      </c>
      <c r="HB918">
        <v>0.40725668706344281</v>
      </c>
      <c r="HC918">
        <v>2.678124759318837E-3</v>
      </c>
      <c r="HD918">
        <v>-9.3737611465157319E-7</v>
      </c>
      <c r="HE918">
        <v>1.3915637841753891E-10</v>
      </c>
      <c r="HF918">
        <v>-8.3168333772034281E-2</v>
      </c>
      <c r="HG918">
        <v>1.061361004592812E-2</v>
      </c>
      <c r="HH918">
        <v>-3.086644042041478E-4</v>
      </c>
      <c r="HI918">
        <v>1.24720902217549E-6</v>
      </c>
      <c r="HJ918">
        <v>1</v>
      </c>
      <c r="HK918">
        <v>2093</v>
      </c>
      <c r="HL918">
        <v>2</v>
      </c>
      <c r="HM918">
        <v>27</v>
      </c>
      <c r="HN918">
        <v>5.2</v>
      </c>
      <c r="HO918">
        <v>5.0999999999999996</v>
      </c>
      <c r="HP918">
        <v>1.2109399999999999</v>
      </c>
      <c r="HQ918">
        <v>2.323</v>
      </c>
      <c r="HR918">
        <v>1.4978</v>
      </c>
      <c r="HS918">
        <v>2.3022499999999999</v>
      </c>
      <c r="HT918">
        <v>1.5478499999999999</v>
      </c>
      <c r="HU918">
        <v>2.2399900000000001</v>
      </c>
      <c r="HV918">
        <v>36.6706</v>
      </c>
      <c r="HW918">
        <v>14.026999999999999</v>
      </c>
      <c r="HX918">
        <v>18</v>
      </c>
      <c r="HY918">
        <v>504.98</v>
      </c>
      <c r="HZ918">
        <v>503.22699999999998</v>
      </c>
      <c r="IA918">
        <v>28.930399999999999</v>
      </c>
      <c r="IB918">
        <v>30.4833</v>
      </c>
      <c r="IC918">
        <v>30.0002</v>
      </c>
      <c r="ID918">
        <v>30.283000000000001</v>
      </c>
      <c r="IE918">
        <v>30.3796</v>
      </c>
      <c r="IF918">
        <v>24.44</v>
      </c>
      <c r="IG918">
        <v>29.321300000000001</v>
      </c>
      <c r="IH918">
        <v>0</v>
      </c>
      <c r="II918">
        <v>28.923100000000002</v>
      </c>
      <c r="IJ918">
        <v>512.32600000000002</v>
      </c>
      <c r="IK918">
        <v>23.201599999999999</v>
      </c>
      <c r="IL918">
        <v>100.72</v>
      </c>
      <c r="IM918">
        <v>100.449</v>
      </c>
      <c r="IN918" t="s">
        <v>2775</v>
      </c>
    </row>
    <row r="919" spans="1:248" x14ac:dyDescent="0.2">
      <c r="A919">
        <v>903</v>
      </c>
      <c r="B919">
        <v>1660492231.0999999</v>
      </c>
      <c r="C919">
        <v>8102</v>
      </c>
      <c r="D919" t="s">
        <v>2175</v>
      </c>
      <c r="E919" t="s">
        <v>2176</v>
      </c>
      <c r="F919">
        <v>1</v>
      </c>
      <c r="G919" t="s">
        <v>1989</v>
      </c>
      <c r="H919" t="s">
        <v>377</v>
      </c>
      <c r="I919" t="s">
        <v>378</v>
      </c>
      <c r="J919" t="s">
        <v>379</v>
      </c>
      <c r="K919" t="s">
        <v>1193</v>
      </c>
      <c r="L919" t="s">
        <v>376</v>
      </c>
      <c r="M919" t="s">
        <v>381</v>
      </c>
      <c r="N919">
        <v>1660492223.599999</v>
      </c>
      <c r="O919">
        <f t="shared" si="476"/>
        <v>3.3923935968920584E-3</v>
      </c>
      <c r="P919">
        <f t="shared" si="477"/>
        <v>3.3923935968920582</v>
      </c>
      <c r="Q919">
        <f t="shared" si="478"/>
        <v>7.8679504326755625</v>
      </c>
      <c r="R919">
        <f t="shared" si="479"/>
        <v>393.89940000000001</v>
      </c>
      <c r="S919">
        <f t="shared" si="480"/>
        <v>311.25569878760945</v>
      </c>
      <c r="T919">
        <f t="shared" si="481"/>
        <v>31.050741632853903</v>
      </c>
      <c r="U919">
        <f t="shared" si="482"/>
        <v>39.295243577474579</v>
      </c>
      <c r="V919">
        <f t="shared" si="483"/>
        <v>0.18062452695010145</v>
      </c>
      <c r="W919">
        <f t="shared" si="484"/>
        <v>2.9250315918180831</v>
      </c>
      <c r="X919">
        <f t="shared" si="485"/>
        <v>0.17464897453006908</v>
      </c>
      <c r="Y919">
        <f t="shared" si="486"/>
        <v>0.10967602032189781</v>
      </c>
      <c r="Z919">
        <f t="shared" si="487"/>
        <v>321.51413180000003</v>
      </c>
      <c r="AA919">
        <f t="shared" si="488"/>
        <v>32.035309635901875</v>
      </c>
      <c r="AB919">
        <f t="shared" si="489"/>
        <v>31.248619999999999</v>
      </c>
      <c r="AC919">
        <f t="shared" si="490"/>
        <v>4.5757264754658751</v>
      </c>
      <c r="AD919">
        <f t="shared" si="491"/>
        <v>59.963959717179826</v>
      </c>
      <c r="AE919">
        <f t="shared" si="492"/>
        <v>2.7087362980788479</v>
      </c>
      <c r="AF919">
        <f t="shared" si="493"/>
        <v>4.5172738939433117</v>
      </c>
      <c r="AG919">
        <f t="shared" si="494"/>
        <v>1.8669901773870272</v>
      </c>
      <c r="AH919">
        <f t="shared" si="495"/>
        <v>-149.60455762293978</v>
      </c>
      <c r="AI919">
        <f t="shared" si="496"/>
        <v>-35.593706818004563</v>
      </c>
      <c r="AJ919">
        <f t="shared" si="497"/>
        <v>-2.7362539466771305</v>
      </c>
      <c r="AK919">
        <f t="shared" si="498"/>
        <v>133.57961341237854</v>
      </c>
      <c r="AL919">
        <f t="shared" si="499"/>
        <v>38.606330363544089</v>
      </c>
      <c r="AM919">
        <f t="shared" si="500"/>
        <v>3.3886886621030556</v>
      </c>
      <c r="AN919">
        <f t="shared" si="501"/>
        <v>7.8679504326755625</v>
      </c>
      <c r="AO919">
        <v>475.88738005127999</v>
      </c>
      <c r="AP919">
        <v>440.23706060606082</v>
      </c>
      <c r="AQ919">
        <v>5.0762973265417788</v>
      </c>
      <c r="AR919">
        <v>64.971531831168349</v>
      </c>
      <c r="AS919">
        <f t="shared" si="502"/>
        <v>3.3923935968920582</v>
      </c>
      <c r="AT919">
        <v>23.198751687619481</v>
      </c>
      <c r="AU919">
        <v>27.15792424242423</v>
      </c>
      <c r="AV919">
        <v>-1.5602613373710021E-6</v>
      </c>
      <c r="AW919">
        <v>82.288730517660355</v>
      </c>
      <c r="AX919">
        <v>0</v>
      </c>
      <c r="AY919">
        <v>0</v>
      </c>
      <c r="AZ919">
        <f t="shared" si="503"/>
        <v>1</v>
      </c>
      <c r="BA919">
        <f t="shared" si="504"/>
        <v>0</v>
      </c>
      <c r="BB919">
        <f t="shared" si="505"/>
        <v>52041.442836076007</v>
      </c>
      <c r="BC919">
        <f t="shared" si="506"/>
        <v>1999.984666666667</v>
      </c>
      <c r="BD919">
        <f t="shared" si="507"/>
        <v>1681.1874200000002</v>
      </c>
      <c r="BE919">
        <f t="shared" si="508"/>
        <v>0.8406001546011852</v>
      </c>
      <c r="BF919">
        <f t="shared" si="509"/>
        <v>0.16075829838028757</v>
      </c>
      <c r="BG919">
        <v>6</v>
      </c>
      <c r="BH919">
        <v>0.5</v>
      </c>
      <c r="BI919" t="s">
        <v>382</v>
      </c>
      <c r="BJ919">
        <v>2</v>
      </c>
      <c r="BK919" t="b">
        <v>1</v>
      </c>
      <c r="BL919">
        <v>1660492223.599999</v>
      </c>
      <c r="BM919">
        <v>393.89940000000001</v>
      </c>
      <c r="BN919">
        <v>441.81479999999999</v>
      </c>
      <c r="BO919">
        <v>27.152640000000002</v>
      </c>
      <c r="BP919">
        <v>23.197780000000002</v>
      </c>
      <c r="BQ919">
        <v>392.57693333333327</v>
      </c>
      <c r="BR919">
        <v>27.15021333333333</v>
      </c>
      <c r="BS919">
        <v>500.14566666666673</v>
      </c>
      <c r="BT919">
        <v>99.659620000000004</v>
      </c>
      <c r="BU919">
        <v>9.9972366666666687E-2</v>
      </c>
      <c r="BV919">
        <v>31.022906666666671</v>
      </c>
      <c r="BW919">
        <v>31.248619999999999</v>
      </c>
      <c r="BX919">
        <v>999.89999999999986</v>
      </c>
      <c r="BY919">
        <v>0</v>
      </c>
      <c r="BZ919">
        <v>0</v>
      </c>
      <c r="CA919">
        <v>10008.33333333333</v>
      </c>
      <c r="CB919">
        <v>0</v>
      </c>
      <c r="CC919">
        <v>27.556513333333331</v>
      </c>
      <c r="CD919">
        <v>-47.915593333333341</v>
      </c>
      <c r="CE919">
        <v>404.89326666666659</v>
      </c>
      <c r="CF919">
        <v>452.30753333333342</v>
      </c>
      <c r="CG919">
        <v>3.954858666666667</v>
      </c>
      <c r="CH919">
        <v>441.81479999999999</v>
      </c>
      <c r="CI919">
        <v>23.197780000000002</v>
      </c>
      <c r="CJ919">
        <v>2.7060200000000001</v>
      </c>
      <c r="CK919">
        <v>2.311881333333333</v>
      </c>
      <c r="CL919">
        <v>22.32170666666666</v>
      </c>
      <c r="CM919">
        <v>19.759426666666659</v>
      </c>
      <c r="CN919">
        <v>1999.984666666667</v>
      </c>
      <c r="CO919">
        <v>0.97999300000000011</v>
      </c>
      <c r="CP919">
        <v>2.00071E-2</v>
      </c>
      <c r="CQ919">
        <v>0</v>
      </c>
      <c r="CR919">
        <v>2.9191333333333329</v>
      </c>
      <c r="CS919">
        <v>0</v>
      </c>
      <c r="CT919">
        <v>35217.74</v>
      </c>
      <c r="CU919">
        <v>17412.146666666671</v>
      </c>
      <c r="CV919">
        <v>40.987400000000001</v>
      </c>
      <c r="CW919">
        <v>41.970599999999997</v>
      </c>
      <c r="CX919">
        <v>41</v>
      </c>
      <c r="CY919">
        <v>40.375</v>
      </c>
      <c r="CZ919">
        <v>41.061999999999998</v>
      </c>
      <c r="DA919">
        <v>1959.974666666667</v>
      </c>
      <c r="DB919">
        <v>40.01</v>
      </c>
      <c r="DC919">
        <v>0</v>
      </c>
      <c r="DD919">
        <v>1660492229</v>
      </c>
      <c r="DE919">
        <v>0</v>
      </c>
      <c r="DF919">
        <v>1660491924.5999999</v>
      </c>
      <c r="DG919" t="s">
        <v>1990</v>
      </c>
      <c r="DH919">
        <v>1660491919.5999999</v>
      </c>
      <c r="DI919">
        <v>1660491924.5999999</v>
      </c>
      <c r="DJ919">
        <v>26</v>
      </c>
      <c r="DK919">
        <v>0.56499999999999995</v>
      </c>
      <c r="DL919">
        <v>-7.0000000000000001E-3</v>
      </c>
      <c r="DM919">
        <v>1.335</v>
      </c>
      <c r="DN919">
        <v>1.2E-2</v>
      </c>
      <c r="DO919">
        <v>400</v>
      </c>
      <c r="DP919">
        <v>23</v>
      </c>
      <c r="DQ919">
        <v>0.17</v>
      </c>
      <c r="DR919">
        <v>0.02</v>
      </c>
      <c r="DS919">
        <v>7.0815658642054391</v>
      </c>
      <c r="DT919">
        <v>7.6263357451940141</v>
      </c>
      <c r="DU919">
        <v>0.5551543420449051</v>
      </c>
      <c r="DV919">
        <v>0</v>
      </c>
      <c r="DW919">
        <v>38.522459674169077</v>
      </c>
      <c r="DX919">
        <v>7.4848507107222799</v>
      </c>
      <c r="DY919">
        <v>0.54294101580220122</v>
      </c>
      <c r="DZ919">
        <v>0</v>
      </c>
      <c r="EA919">
        <v>-47.837500000000013</v>
      </c>
      <c r="EB919">
        <v>-10.06141935483863</v>
      </c>
      <c r="EC919">
        <v>0.75364386087346247</v>
      </c>
      <c r="ED919">
        <v>0</v>
      </c>
      <c r="EE919">
        <v>314.68358057738692</v>
      </c>
      <c r="EF919">
        <v>216.25518799416551</v>
      </c>
      <c r="EG919">
        <v>15.60422975212065</v>
      </c>
      <c r="EH919">
        <v>0</v>
      </c>
      <c r="EI919">
        <v>3.9541039024390252</v>
      </c>
      <c r="EJ919">
        <v>1.363421602787734E-2</v>
      </c>
      <c r="EK919">
        <v>1.7102287367323781E-3</v>
      </c>
      <c r="EL919">
        <v>1</v>
      </c>
      <c r="EM919">
        <v>1.8672058679027419</v>
      </c>
      <c r="EN919">
        <v>-1.9781165649223539E-3</v>
      </c>
      <c r="EO919">
        <v>1.1548594310701479E-3</v>
      </c>
      <c r="EP919">
        <v>1</v>
      </c>
      <c r="EQ919">
        <v>2</v>
      </c>
      <c r="ER919">
        <v>6</v>
      </c>
      <c r="ES919" t="s">
        <v>409</v>
      </c>
      <c r="ET919">
        <v>2.94401</v>
      </c>
      <c r="EU919">
        <v>2.8012100000000002</v>
      </c>
      <c r="EV919">
        <v>9.3446699999999994E-2</v>
      </c>
      <c r="EW919">
        <v>0.101285</v>
      </c>
      <c r="EX919">
        <v>0.118273</v>
      </c>
      <c r="EY919">
        <v>0.105906</v>
      </c>
      <c r="EZ919">
        <v>18632.3</v>
      </c>
      <c r="FA919">
        <v>19370.599999999999</v>
      </c>
      <c r="FB919">
        <v>23893</v>
      </c>
      <c r="FC919">
        <v>25074.3</v>
      </c>
      <c r="FD919">
        <v>33714.300000000003</v>
      </c>
      <c r="FE919">
        <v>35792.5</v>
      </c>
      <c r="FF919">
        <v>43552.6</v>
      </c>
      <c r="FG919">
        <v>46346.6</v>
      </c>
      <c r="FH919">
        <v>1.98908</v>
      </c>
      <c r="FI919">
        <v>1.8847700000000001</v>
      </c>
      <c r="FJ919">
        <v>0.125773</v>
      </c>
      <c r="FK919">
        <v>0</v>
      </c>
      <c r="FL919">
        <v>29.196100000000001</v>
      </c>
      <c r="FM919">
        <v>999.9</v>
      </c>
      <c r="FN919">
        <v>60.8</v>
      </c>
      <c r="FO919">
        <v>33.799999999999997</v>
      </c>
      <c r="FP919">
        <v>32.236600000000003</v>
      </c>
      <c r="FQ919">
        <v>62.886400000000002</v>
      </c>
      <c r="FR919">
        <v>25.901399999999999</v>
      </c>
      <c r="FS919">
        <v>1</v>
      </c>
      <c r="FT919">
        <v>0.264179</v>
      </c>
      <c r="FU919">
        <v>0.41634300000000002</v>
      </c>
      <c r="FV919">
        <v>20.323799999999999</v>
      </c>
      <c r="FW919">
        <v>5.2125000000000004</v>
      </c>
      <c r="FX919">
        <v>11.905900000000001</v>
      </c>
      <c r="FY919">
        <v>5.00305</v>
      </c>
      <c r="FZ919">
        <v>3.2904</v>
      </c>
      <c r="GA919">
        <v>9999</v>
      </c>
      <c r="GB919">
        <v>9999</v>
      </c>
      <c r="GC919">
        <v>9999</v>
      </c>
      <c r="GD919">
        <v>999.9</v>
      </c>
      <c r="GE919">
        <v>1.8594900000000001</v>
      </c>
      <c r="GF919">
        <v>1.85446</v>
      </c>
      <c r="GG919">
        <v>1.8575999999999999</v>
      </c>
      <c r="GH919">
        <v>1.85608</v>
      </c>
      <c r="GI919">
        <v>1.85486</v>
      </c>
      <c r="GJ919">
        <v>1.8545499999999999</v>
      </c>
      <c r="GK919">
        <v>1.85318</v>
      </c>
      <c r="GL919">
        <v>1.8563499999999999</v>
      </c>
      <c r="GM919">
        <v>0</v>
      </c>
      <c r="GN919">
        <v>0</v>
      </c>
      <c r="GO919">
        <v>0</v>
      </c>
      <c r="GP919">
        <v>0</v>
      </c>
      <c r="GQ919" t="s">
        <v>385</v>
      </c>
      <c r="GR919" t="s">
        <v>386</v>
      </c>
      <c r="GS919" t="s">
        <v>387</v>
      </c>
      <c r="GT919" t="s">
        <v>387</v>
      </c>
      <c r="GU919" t="s">
        <v>387</v>
      </c>
      <c r="GV919" t="s">
        <v>387</v>
      </c>
      <c r="GW919">
        <v>0</v>
      </c>
      <c r="GX919">
        <v>100</v>
      </c>
      <c r="GY919">
        <v>100</v>
      </c>
      <c r="GZ919">
        <v>1.3959999999999999</v>
      </c>
      <c r="HA919">
        <v>2.3999999999999998E-3</v>
      </c>
      <c r="HB919">
        <v>0.40725668706344281</v>
      </c>
      <c r="HC919">
        <v>2.678124759318837E-3</v>
      </c>
      <c r="HD919">
        <v>-9.3737611465157319E-7</v>
      </c>
      <c r="HE919">
        <v>1.3915637841753891E-10</v>
      </c>
      <c r="HF919">
        <v>-8.3168333772034281E-2</v>
      </c>
      <c r="HG919">
        <v>1.061361004592812E-2</v>
      </c>
      <c r="HH919">
        <v>-3.086644042041478E-4</v>
      </c>
      <c r="HI919">
        <v>1.24720902217549E-6</v>
      </c>
      <c r="HJ919">
        <v>1</v>
      </c>
      <c r="HK919">
        <v>2093</v>
      </c>
      <c r="HL919">
        <v>2</v>
      </c>
      <c r="HM919">
        <v>27</v>
      </c>
      <c r="HN919">
        <v>5.2</v>
      </c>
      <c r="HO919">
        <v>5.0999999999999996</v>
      </c>
      <c r="HP919">
        <v>1.22437</v>
      </c>
      <c r="HQ919">
        <v>2.3022499999999999</v>
      </c>
      <c r="HR919">
        <v>1.4978</v>
      </c>
      <c r="HS919">
        <v>2.3022499999999999</v>
      </c>
      <c r="HT919">
        <v>1.5478499999999999</v>
      </c>
      <c r="HU919">
        <v>2.4084500000000002</v>
      </c>
      <c r="HV919">
        <v>36.6706</v>
      </c>
      <c r="HW919">
        <v>14.0182</v>
      </c>
      <c r="HX919">
        <v>18</v>
      </c>
      <c r="HY919">
        <v>505.06099999999998</v>
      </c>
      <c r="HZ919">
        <v>503.19299999999998</v>
      </c>
      <c r="IA919">
        <v>28.9251</v>
      </c>
      <c r="IB919">
        <v>30.4833</v>
      </c>
      <c r="IC919">
        <v>30.0002</v>
      </c>
      <c r="ID919">
        <v>30.2837</v>
      </c>
      <c r="IE919">
        <v>30.3796</v>
      </c>
      <c r="IF919">
        <v>24.590299999999999</v>
      </c>
      <c r="IG919">
        <v>29.321300000000001</v>
      </c>
      <c r="IH919">
        <v>0</v>
      </c>
      <c r="II919">
        <v>28.902100000000001</v>
      </c>
      <c r="IJ919">
        <v>512.32600000000002</v>
      </c>
      <c r="IK919">
        <v>23.202400000000001</v>
      </c>
      <c r="IL919">
        <v>100.72</v>
      </c>
      <c r="IM919">
        <v>100.449</v>
      </c>
      <c r="IN919" t="s">
        <v>2775</v>
      </c>
    </row>
    <row r="920" spans="1:248" x14ac:dyDescent="0.2">
      <c r="A920">
        <v>904</v>
      </c>
      <c r="B920">
        <v>1660492232.0999999</v>
      </c>
      <c r="C920">
        <v>8103</v>
      </c>
      <c r="D920" t="s">
        <v>2177</v>
      </c>
      <c r="E920" t="s">
        <v>2178</v>
      </c>
      <c r="F920">
        <v>1</v>
      </c>
      <c r="G920" t="s">
        <v>1989</v>
      </c>
      <c r="H920" t="s">
        <v>377</v>
      </c>
      <c r="I920" t="s">
        <v>378</v>
      </c>
      <c r="J920" t="s">
        <v>379</v>
      </c>
      <c r="K920" t="s">
        <v>1193</v>
      </c>
      <c r="L920" t="s">
        <v>376</v>
      </c>
      <c r="M920" t="s">
        <v>381</v>
      </c>
      <c r="N920">
        <v>1660492224.0999999</v>
      </c>
      <c r="O920">
        <f t="shared" si="476"/>
        <v>3.3918067386492926E-3</v>
      </c>
      <c r="P920">
        <f t="shared" si="477"/>
        <v>3.3918067386492927</v>
      </c>
      <c r="Q920">
        <f t="shared" si="478"/>
        <v>7.8021143662345036</v>
      </c>
      <c r="R920">
        <f t="shared" si="479"/>
        <v>396.36006250000003</v>
      </c>
      <c r="S920">
        <f t="shared" si="480"/>
        <v>314.22643430694836</v>
      </c>
      <c r="T920">
        <f t="shared" si="481"/>
        <v>31.347038366726864</v>
      </c>
      <c r="U920">
        <f t="shared" si="482"/>
        <v>39.540639264260072</v>
      </c>
      <c r="V920">
        <f t="shared" si="483"/>
        <v>0.18060590467670756</v>
      </c>
      <c r="W920">
        <f t="shared" si="484"/>
        <v>2.9251833325423533</v>
      </c>
      <c r="X920">
        <f t="shared" si="485"/>
        <v>0.17463186129483935</v>
      </c>
      <c r="Y920">
        <f t="shared" si="486"/>
        <v>0.10966519559071425</v>
      </c>
      <c r="Z920">
        <f t="shared" si="487"/>
        <v>321.51318750000002</v>
      </c>
      <c r="AA920">
        <f t="shared" si="488"/>
        <v>32.03523241778128</v>
      </c>
      <c r="AB920">
        <f t="shared" si="489"/>
        <v>31.248168750000001</v>
      </c>
      <c r="AC920">
        <f t="shared" si="490"/>
        <v>4.5756089620596736</v>
      </c>
      <c r="AD920">
        <f t="shared" si="491"/>
        <v>59.965124171821813</v>
      </c>
      <c r="AE920">
        <f t="shared" si="492"/>
        <v>2.7087618115169976</v>
      </c>
      <c r="AF920">
        <f t="shared" si="493"/>
        <v>4.5172287207400972</v>
      </c>
      <c r="AG920">
        <f t="shared" si="494"/>
        <v>1.866847150542676</v>
      </c>
      <c r="AH920">
        <f t="shared" si="495"/>
        <v>-149.57867717443381</v>
      </c>
      <c r="AI920">
        <f t="shared" si="496"/>
        <v>-35.552053697078534</v>
      </c>
      <c r="AJ920">
        <f t="shared" si="497"/>
        <v>-2.7329016556629973</v>
      </c>
      <c r="AK920">
        <f t="shared" si="498"/>
        <v>133.64955497282466</v>
      </c>
      <c r="AL920">
        <f t="shared" si="499"/>
        <v>38.654605186740667</v>
      </c>
      <c r="AM920">
        <f t="shared" si="500"/>
        <v>3.3886062167352007</v>
      </c>
      <c r="AN920">
        <f t="shared" si="501"/>
        <v>7.8021143662345036</v>
      </c>
      <c r="AO920">
        <v>481.05495471223998</v>
      </c>
      <c r="AP920">
        <v>445.36927272727257</v>
      </c>
      <c r="AQ920">
        <v>5.0990270879332176</v>
      </c>
      <c r="AR920">
        <v>64.971531831168349</v>
      </c>
      <c r="AS920">
        <f t="shared" si="502"/>
        <v>3.3918067386492927</v>
      </c>
      <c r="AT920">
        <v>23.19971288457451</v>
      </c>
      <c r="AU920">
        <v>27.15810909090909</v>
      </c>
      <c r="AV920">
        <v>1.0494349334933561E-5</v>
      </c>
      <c r="AW920">
        <v>82.288730517660355</v>
      </c>
      <c r="AX920">
        <v>0</v>
      </c>
      <c r="AY920">
        <v>0</v>
      </c>
      <c r="AZ920">
        <f t="shared" si="503"/>
        <v>1</v>
      </c>
      <c r="BA920">
        <f t="shared" si="504"/>
        <v>0</v>
      </c>
      <c r="BB920">
        <f t="shared" si="505"/>
        <v>52045.789134720275</v>
      </c>
      <c r="BC920">
        <f t="shared" si="506"/>
        <v>1999.97875</v>
      </c>
      <c r="BD920">
        <f t="shared" si="507"/>
        <v>1681.1824499999998</v>
      </c>
      <c r="BE920">
        <f t="shared" si="508"/>
        <v>0.84060015637666141</v>
      </c>
      <c r="BF920">
        <f t="shared" si="509"/>
        <v>0.16075830180695672</v>
      </c>
      <c r="BG920">
        <v>6</v>
      </c>
      <c r="BH920">
        <v>0.5</v>
      </c>
      <c r="BI920" t="s">
        <v>382</v>
      </c>
      <c r="BJ920">
        <v>2</v>
      </c>
      <c r="BK920" t="b">
        <v>1</v>
      </c>
      <c r="BL920">
        <v>1660492224.0999999</v>
      </c>
      <c r="BM920">
        <v>396.36006250000003</v>
      </c>
      <c r="BN920">
        <v>444.3431875</v>
      </c>
      <c r="BO920">
        <v>27.152950000000001</v>
      </c>
      <c r="BP920">
        <v>23.1982</v>
      </c>
      <c r="BQ920">
        <v>395.03268750000001</v>
      </c>
      <c r="BR920">
        <v>27.150524999999998</v>
      </c>
      <c r="BS920">
        <v>500.14724999999999</v>
      </c>
      <c r="BT920">
        <v>99.659431249999997</v>
      </c>
      <c r="BU920">
        <v>9.9961800000000003E-2</v>
      </c>
      <c r="BV920">
        <v>31.02273125</v>
      </c>
      <c r="BW920">
        <v>31.248168750000001</v>
      </c>
      <c r="BX920">
        <v>999.9</v>
      </c>
      <c r="BY920">
        <v>0</v>
      </c>
      <c r="BZ920">
        <v>0</v>
      </c>
      <c r="CA920">
        <v>10009.21875</v>
      </c>
      <c r="CB920">
        <v>0</v>
      </c>
      <c r="CC920">
        <v>27.611637500000001</v>
      </c>
      <c r="CD920">
        <v>-47.983350000000002</v>
      </c>
      <c r="CE920">
        <v>407.42275000000001</v>
      </c>
      <c r="CF920">
        <v>454.8961875</v>
      </c>
      <c r="CG920">
        <v>3.9547512500000002</v>
      </c>
      <c r="CH920">
        <v>444.3431875</v>
      </c>
      <c r="CI920">
        <v>23.1982</v>
      </c>
      <c r="CJ920">
        <v>2.70604625</v>
      </c>
      <c r="CK920">
        <v>2.3119187499999998</v>
      </c>
      <c r="CL920">
        <v>22.321862500000002</v>
      </c>
      <c r="CM920">
        <v>19.759687499999998</v>
      </c>
      <c r="CN920">
        <v>1999.97875</v>
      </c>
      <c r="CO920">
        <v>0.979993</v>
      </c>
      <c r="CP920">
        <v>2.00071E-2</v>
      </c>
      <c r="CQ920">
        <v>0</v>
      </c>
      <c r="CR920">
        <v>2.9870625</v>
      </c>
      <c r="CS920">
        <v>0</v>
      </c>
      <c r="CT920">
        <v>35215.8125</v>
      </c>
      <c r="CU920">
        <v>17412.09375</v>
      </c>
      <c r="CV920">
        <v>40.988187500000002</v>
      </c>
      <c r="CW920">
        <v>41.972437499999998</v>
      </c>
      <c r="CX920">
        <v>41</v>
      </c>
      <c r="CY920">
        <v>40.375</v>
      </c>
      <c r="CZ920">
        <v>41.061999999999998</v>
      </c>
      <c r="DA920">
        <v>1959.96875</v>
      </c>
      <c r="DB920">
        <v>40.01</v>
      </c>
      <c r="DC920">
        <v>0</v>
      </c>
      <c r="DD920">
        <v>1660492230.2</v>
      </c>
      <c r="DE920">
        <v>0</v>
      </c>
      <c r="DF920">
        <v>1660491924.5999999</v>
      </c>
      <c r="DG920" t="s">
        <v>1990</v>
      </c>
      <c r="DH920">
        <v>1660491919.5999999</v>
      </c>
      <c r="DI920">
        <v>1660491924.5999999</v>
      </c>
      <c r="DJ920">
        <v>26</v>
      </c>
      <c r="DK920">
        <v>0.56499999999999995</v>
      </c>
      <c r="DL920">
        <v>-7.0000000000000001E-3</v>
      </c>
      <c r="DM920">
        <v>1.335</v>
      </c>
      <c r="DN920">
        <v>1.2E-2</v>
      </c>
      <c r="DO920">
        <v>400</v>
      </c>
      <c r="DP920">
        <v>23</v>
      </c>
      <c r="DQ920">
        <v>0.17</v>
      </c>
      <c r="DR920">
        <v>0.02</v>
      </c>
      <c r="DS920">
        <v>7.0815658642054391</v>
      </c>
      <c r="DT920">
        <v>7.6263357451940141</v>
      </c>
      <c r="DU920">
        <v>0.5551543420449051</v>
      </c>
      <c r="DV920">
        <v>0</v>
      </c>
      <c r="DW920">
        <v>38.522459674169077</v>
      </c>
      <c r="DX920">
        <v>7.4848507107222799</v>
      </c>
      <c r="DY920">
        <v>0.54294101580220122</v>
      </c>
      <c r="DZ920">
        <v>0</v>
      </c>
      <c r="EA920">
        <v>-47.837500000000013</v>
      </c>
      <c r="EB920">
        <v>-10.06141935483863</v>
      </c>
      <c r="EC920">
        <v>0.75364386087346247</v>
      </c>
      <c r="ED920">
        <v>0</v>
      </c>
      <c r="EE920">
        <v>314.68358057738692</v>
      </c>
      <c r="EF920">
        <v>216.25518799416551</v>
      </c>
      <c r="EG920">
        <v>15.60422975212065</v>
      </c>
      <c r="EH920">
        <v>0</v>
      </c>
      <c r="EI920">
        <v>3.9541039024390252</v>
      </c>
      <c r="EJ920">
        <v>1.363421602787734E-2</v>
      </c>
      <c r="EK920">
        <v>1.7102287367323781E-3</v>
      </c>
      <c r="EL920">
        <v>1</v>
      </c>
      <c r="EM920">
        <v>1.8672058679027419</v>
      </c>
      <c r="EN920">
        <v>-1.9781165649223539E-3</v>
      </c>
      <c r="EO920">
        <v>1.1548594310701479E-3</v>
      </c>
      <c r="EP920">
        <v>1</v>
      </c>
      <c r="EQ920">
        <v>2</v>
      </c>
      <c r="ER920">
        <v>6</v>
      </c>
      <c r="ES920" t="s">
        <v>409</v>
      </c>
      <c r="ET920">
        <v>2.9441899999999999</v>
      </c>
      <c r="EU920">
        <v>2.80111</v>
      </c>
      <c r="EV920">
        <v>9.4257999999999995E-2</v>
      </c>
      <c r="EW920">
        <v>0.102062</v>
      </c>
      <c r="EX920">
        <v>0.118271</v>
      </c>
      <c r="EY920">
        <v>0.10591100000000001</v>
      </c>
      <c r="EZ920">
        <v>18615.599999999999</v>
      </c>
      <c r="FA920">
        <v>19353.8</v>
      </c>
      <c r="FB920">
        <v>23893</v>
      </c>
      <c r="FC920">
        <v>25074.2</v>
      </c>
      <c r="FD920">
        <v>33714.300000000003</v>
      </c>
      <c r="FE920">
        <v>35792.199999999997</v>
      </c>
      <c r="FF920">
        <v>43552.5</v>
      </c>
      <c r="FG920">
        <v>46346.400000000001</v>
      </c>
      <c r="FH920">
        <v>1.9892000000000001</v>
      </c>
      <c r="FI920">
        <v>1.8846000000000001</v>
      </c>
      <c r="FJ920">
        <v>0.12566099999999999</v>
      </c>
      <c r="FK920">
        <v>0</v>
      </c>
      <c r="FL920">
        <v>29.197199999999999</v>
      </c>
      <c r="FM920">
        <v>999.9</v>
      </c>
      <c r="FN920">
        <v>60.8</v>
      </c>
      <c r="FO920">
        <v>33.799999999999997</v>
      </c>
      <c r="FP920">
        <v>32.235300000000002</v>
      </c>
      <c r="FQ920">
        <v>63.176400000000001</v>
      </c>
      <c r="FR920">
        <v>25.328499999999998</v>
      </c>
      <c r="FS920">
        <v>1</v>
      </c>
      <c r="FT920">
        <v>0.26418700000000001</v>
      </c>
      <c r="FU920">
        <v>0.42271799999999998</v>
      </c>
      <c r="FV920">
        <v>20.323899999999998</v>
      </c>
      <c r="FW920">
        <v>5.2127999999999997</v>
      </c>
      <c r="FX920">
        <v>11.9054</v>
      </c>
      <c r="FY920">
        <v>5.00305</v>
      </c>
      <c r="FZ920">
        <v>3.2903500000000001</v>
      </c>
      <c r="GA920">
        <v>9999</v>
      </c>
      <c r="GB920">
        <v>9999</v>
      </c>
      <c r="GC920">
        <v>9999</v>
      </c>
      <c r="GD920">
        <v>999.9</v>
      </c>
      <c r="GE920">
        <v>1.8594900000000001</v>
      </c>
      <c r="GF920">
        <v>1.85443</v>
      </c>
      <c r="GG920">
        <v>1.8575999999999999</v>
      </c>
      <c r="GH920">
        <v>1.85608</v>
      </c>
      <c r="GI920">
        <v>1.85486</v>
      </c>
      <c r="GJ920">
        <v>1.8545499999999999</v>
      </c>
      <c r="GK920">
        <v>1.85318</v>
      </c>
      <c r="GL920">
        <v>1.8563499999999999</v>
      </c>
      <c r="GM920">
        <v>0</v>
      </c>
      <c r="GN920">
        <v>0</v>
      </c>
      <c r="GO920">
        <v>0</v>
      </c>
      <c r="GP920">
        <v>0</v>
      </c>
      <c r="GQ920" t="s">
        <v>385</v>
      </c>
      <c r="GR920" t="s">
        <v>386</v>
      </c>
      <c r="GS920" t="s">
        <v>387</v>
      </c>
      <c r="GT920" t="s">
        <v>387</v>
      </c>
      <c r="GU920" t="s">
        <v>387</v>
      </c>
      <c r="GV920" t="s">
        <v>387</v>
      </c>
      <c r="GW920">
        <v>0</v>
      </c>
      <c r="GX920">
        <v>100</v>
      </c>
      <c r="GY920">
        <v>100</v>
      </c>
      <c r="GZ920">
        <v>1.405</v>
      </c>
      <c r="HA920">
        <v>2.3999999999999998E-3</v>
      </c>
      <c r="HB920">
        <v>0.40725668706344281</v>
      </c>
      <c r="HC920">
        <v>2.678124759318837E-3</v>
      </c>
      <c r="HD920">
        <v>-9.3737611465157319E-7</v>
      </c>
      <c r="HE920">
        <v>1.3915637841753891E-10</v>
      </c>
      <c r="HF920">
        <v>-8.3168333772034281E-2</v>
      </c>
      <c r="HG920">
        <v>1.061361004592812E-2</v>
      </c>
      <c r="HH920">
        <v>-3.086644042041478E-4</v>
      </c>
      <c r="HI920">
        <v>1.24720902217549E-6</v>
      </c>
      <c r="HJ920">
        <v>1</v>
      </c>
      <c r="HK920">
        <v>2093</v>
      </c>
      <c r="HL920">
        <v>2</v>
      </c>
      <c r="HM920">
        <v>27</v>
      </c>
      <c r="HN920">
        <v>5.2</v>
      </c>
      <c r="HO920">
        <v>5.0999999999999996</v>
      </c>
      <c r="HP920">
        <v>1.23169</v>
      </c>
      <c r="HQ920">
        <v>2.3095699999999999</v>
      </c>
      <c r="HR920">
        <v>1.4978</v>
      </c>
      <c r="HS920">
        <v>2.3022499999999999</v>
      </c>
      <c r="HT920">
        <v>1.5478499999999999</v>
      </c>
      <c r="HU920">
        <v>2.4377399999999998</v>
      </c>
      <c r="HV920">
        <v>36.6706</v>
      </c>
      <c r="HW920">
        <v>14.044499999999999</v>
      </c>
      <c r="HX920">
        <v>18</v>
      </c>
      <c r="HY920">
        <v>505.14100000000002</v>
      </c>
      <c r="HZ920">
        <v>503.07600000000002</v>
      </c>
      <c r="IA920">
        <v>28.9209</v>
      </c>
      <c r="IB920">
        <v>30.4833</v>
      </c>
      <c r="IC920">
        <v>30.0001</v>
      </c>
      <c r="ID920">
        <v>30.284300000000002</v>
      </c>
      <c r="IE920">
        <v>30.3796</v>
      </c>
      <c r="IF920">
        <v>24.839400000000001</v>
      </c>
      <c r="IG920">
        <v>29.321300000000001</v>
      </c>
      <c r="IH920">
        <v>0</v>
      </c>
      <c r="II920">
        <v>28.902100000000001</v>
      </c>
      <c r="IJ920">
        <v>522.46600000000001</v>
      </c>
      <c r="IK920">
        <v>23.202400000000001</v>
      </c>
      <c r="IL920">
        <v>100.72</v>
      </c>
      <c r="IM920">
        <v>100.44799999999999</v>
      </c>
      <c r="IN920" t="s">
        <v>2775</v>
      </c>
    </row>
    <row r="921" spans="1:248" x14ac:dyDescent="0.2">
      <c r="A921">
        <v>905</v>
      </c>
      <c r="B921">
        <v>1660492233.0999999</v>
      </c>
      <c r="C921">
        <v>8104</v>
      </c>
      <c r="D921" t="s">
        <v>2179</v>
      </c>
      <c r="E921" t="s">
        <v>2180</v>
      </c>
      <c r="F921">
        <v>1</v>
      </c>
      <c r="G921" t="s">
        <v>1989</v>
      </c>
      <c r="H921" t="s">
        <v>377</v>
      </c>
      <c r="I921" t="s">
        <v>378</v>
      </c>
      <c r="J921" t="s">
        <v>379</v>
      </c>
      <c r="K921" t="s">
        <v>1193</v>
      </c>
      <c r="L921" t="s">
        <v>376</v>
      </c>
      <c r="M921" t="s">
        <v>381</v>
      </c>
      <c r="N921">
        <v>1660492225.599999</v>
      </c>
      <c r="O921">
        <f t="shared" si="476"/>
        <v>3.3897939113414362E-3</v>
      </c>
      <c r="P921">
        <f t="shared" si="477"/>
        <v>3.3897939113414362</v>
      </c>
      <c r="Q921">
        <f t="shared" si="478"/>
        <v>7.7707962523035166</v>
      </c>
      <c r="R921">
        <f t="shared" si="479"/>
        <v>403.72573333333338</v>
      </c>
      <c r="S921">
        <f t="shared" si="480"/>
        <v>321.61892631924979</v>
      </c>
      <c r="T921">
        <f t="shared" si="481"/>
        <v>32.0843264875476</v>
      </c>
      <c r="U921">
        <f t="shared" si="482"/>
        <v>40.275205156407353</v>
      </c>
      <c r="V921">
        <f t="shared" si="483"/>
        <v>0.18052169330123183</v>
      </c>
      <c r="W921">
        <f t="shared" si="484"/>
        <v>2.9251934684298022</v>
      </c>
      <c r="X921">
        <f t="shared" si="485"/>
        <v>0.17455314054920618</v>
      </c>
      <c r="Y921">
        <f t="shared" si="486"/>
        <v>0.10961552440124631</v>
      </c>
      <c r="Z921">
        <f t="shared" si="487"/>
        <v>321.51519579999996</v>
      </c>
      <c r="AA921">
        <f t="shared" si="488"/>
        <v>32.035392729347343</v>
      </c>
      <c r="AB921">
        <f t="shared" si="489"/>
        <v>31.247420000000002</v>
      </c>
      <c r="AC921">
        <f t="shared" si="490"/>
        <v>4.5754139802399107</v>
      </c>
      <c r="AD921">
        <f t="shared" si="491"/>
        <v>59.968194603959461</v>
      </c>
      <c r="AE921">
        <f t="shared" si="492"/>
        <v>2.7088431786876592</v>
      </c>
      <c r="AF921">
        <f t="shared" si="493"/>
        <v>4.5171331179424987</v>
      </c>
      <c r="AG921">
        <f t="shared" si="494"/>
        <v>1.8665708015522515</v>
      </c>
      <c r="AH921">
        <f t="shared" si="495"/>
        <v>-149.48991149015734</v>
      </c>
      <c r="AI921">
        <f t="shared" si="496"/>
        <v>-35.492643992563814</v>
      </c>
      <c r="AJ921">
        <f t="shared" si="497"/>
        <v>-2.7283102802660588</v>
      </c>
      <c r="AK921">
        <f t="shared" si="498"/>
        <v>133.80433003701276</v>
      </c>
      <c r="AL921">
        <f t="shared" si="499"/>
        <v>38.811965927282579</v>
      </c>
      <c r="AM921">
        <f t="shared" si="500"/>
        <v>3.3886332092054419</v>
      </c>
      <c r="AN921">
        <f t="shared" si="501"/>
        <v>7.7707962523035166</v>
      </c>
      <c r="AO921">
        <v>486.19403008765818</v>
      </c>
      <c r="AP921">
        <v>450.47933333333299</v>
      </c>
      <c r="AQ921">
        <v>5.1122951558416219</v>
      </c>
      <c r="AR921">
        <v>64.971531831168349</v>
      </c>
      <c r="AS921">
        <f t="shared" si="502"/>
        <v>3.3897939113414362</v>
      </c>
      <c r="AT921">
        <v>23.201640280330839</v>
      </c>
      <c r="AU921">
        <v>27.15761636363635</v>
      </c>
      <c r="AV921">
        <v>1.5962276449019859E-5</v>
      </c>
      <c r="AW921">
        <v>82.288730517660355</v>
      </c>
      <c r="AX921">
        <v>0</v>
      </c>
      <c r="AY921">
        <v>0</v>
      </c>
      <c r="AZ921">
        <f t="shared" si="503"/>
        <v>1</v>
      </c>
      <c r="BA921">
        <f t="shared" si="504"/>
        <v>0</v>
      </c>
      <c r="BB921">
        <f t="shared" si="505"/>
        <v>52046.129163634789</v>
      </c>
      <c r="BC921">
        <f t="shared" si="506"/>
        <v>1999.9913333333329</v>
      </c>
      <c r="BD921">
        <f t="shared" si="507"/>
        <v>1681.1930199999997</v>
      </c>
      <c r="BE921">
        <f t="shared" si="508"/>
        <v>0.84060015260066134</v>
      </c>
      <c r="BF921">
        <f t="shared" si="509"/>
        <v>0.16075829451927626</v>
      </c>
      <c r="BG921">
        <v>6</v>
      </c>
      <c r="BH921">
        <v>0.5</v>
      </c>
      <c r="BI921" t="s">
        <v>382</v>
      </c>
      <c r="BJ921">
        <v>2</v>
      </c>
      <c r="BK921" t="b">
        <v>1</v>
      </c>
      <c r="BL921">
        <v>1660492225.599999</v>
      </c>
      <c r="BM921">
        <v>403.72573333333338</v>
      </c>
      <c r="BN921">
        <v>451.92713333333342</v>
      </c>
      <c r="BO921">
        <v>27.153919999999999</v>
      </c>
      <c r="BP921">
        <v>23.199179999999998</v>
      </c>
      <c r="BQ921">
        <v>402.38359999999989</v>
      </c>
      <c r="BR921">
        <v>27.151499999999999</v>
      </c>
      <c r="BS921">
        <v>500.15199999999999</v>
      </c>
      <c r="BT921">
        <v>99.658866666666668</v>
      </c>
      <c r="BU921">
        <v>9.9959266666666657E-2</v>
      </c>
      <c r="BV921">
        <v>31.022359999999999</v>
      </c>
      <c r="BW921">
        <v>31.247420000000002</v>
      </c>
      <c r="BX921">
        <v>999.89999999999986</v>
      </c>
      <c r="BY921">
        <v>0</v>
      </c>
      <c r="BZ921">
        <v>0</v>
      </c>
      <c r="CA921">
        <v>10009.33333333333</v>
      </c>
      <c r="CB921">
        <v>0</v>
      </c>
      <c r="CC921">
        <v>27.56542666666666</v>
      </c>
      <c r="CD921">
        <v>-48.201706666666659</v>
      </c>
      <c r="CE921">
        <v>414.99433333333332</v>
      </c>
      <c r="CF921">
        <v>462.66066666666671</v>
      </c>
      <c r="CG921">
        <v>3.9547466666666669</v>
      </c>
      <c r="CH921">
        <v>451.92713333333342</v>
      </c>
      <c r="CI921">
        <v>23.199179999999998</v>
      </c>
      <c r="CJ921">
        <v>2.7061280000000001</v>
      </c>
      <c r="CK921">
        <v>2.3120039999999999</v>
      </c>
      <c r="CL921">
        <v>22.32236</v>
      </c>
      <c r="CM921">
        <v>19.760280000000002</v>
      </c>
      <c r="CN921">
        <v>1999.9913333333329</v>
      </c>
      <c r="CO921">
        <v>0.97999320000000012</v>
      </c>
      <c r="CP921">
        <v>2.0006906666666671E-2</v>
      </c>
      <c r="CQ921">
        <v>0</v>
      </c>
      <c r="CR921">
        <v>3.2717999999999998</v>
      </c>
      <c r="CS921">
        <v>0</v>
      </c>
      <c r="CT921">
        <v>35222.000000000007</v>
      </c>
      <c r="CU921">
        <v>17412.193333333329</v>
      </c>
      <c r="CV921">
        <v>40.991599999999998</v>
      </c>
      <c r="CW921">
        <v>41.970599999999997</v>
      </c>
      <c r="CX921">
        <v>41</v>
      </c>
      <c r="CY921">
        <v>40.375</v>
      </c>
      <c r="CZ921">
        <v>41.061999999999998</v>
      </c>
      <c r="DA921">
        <v>1959.9813333333329</v>
      </c>
      <c r="DB921">
        <v>40.01</v>
      </c>
      <c r="DC921">
        <v>0</v>
      </c>
      <c r="DD921">
        <v>1660492231.4000001</v>
      </c>
      <c r="DE921">
        <v>0</v>
      </c>
      <c r="DF921">
        <v>1660491924.5999999</v>
      </c>
      <c r="DG921" t="s">
        <v>1990</v>
      </c>
      <c r="DH921">
        <v>1660491919.5999999</v>
      </c>
      <c r="DI921">
        <v>1660491924.5999999</v>
      </c>
      <c r="DJ921">
        <v>26</v>
      </c>
      <c r="DK921">
        <v>0.56499999999999995</v>
      </c>
      <c r="DL921">
        <v>-7.0000000000000001E-3</v>
      </c>
      <c r="DM921">
        <v>1.335</v>
      </c>
      <c r="DN921">
        <v>1.2E-2</v>
      </c>
      <c r="DO921">
        <v>400</v>
      </c>
      <c r="DP921">
        <v>23</v>
      </c>
      <c r="DQ921">
        <v>0.17</v>
      </c>
      <c r="DR921">
        <v>0.02</v>
      </c>
      <c r="DS921">
        <v>7.213526615355665</v>
      </c>
      <c r="DT921">
        <v>7.0226527855699281</v>
      </c>
      <c r="DU921">
        <v>0.53154368778399652</v>
      </c>
      <c r="DV921">
        <v>0</v>
      </c>
      <c r="DW921">
        <v>38.656719305521577</v>
      </c>
      <c r="DX921">
        <v>7.2074674488473782</v>
      </c>
      <c r="DY921">
        <v>0.5422827651346146</v>
      </c>
      <c r="DZ921">
        <v>0</v>
      </c>
      <c r="EA921">
        <v>-48.098986666666669</v>
      </c>
      <c r="EB921">
        <v>-9.6611826473860614</v>
      </c>
      <c r="EC921">
        <v>0.70440736402233128</v>
      </c>
      <c r="ED921">
        <v>0</v>
      </c>
      <c r="EE921">
        <v>319.47223605492098</v>
      </c>
      <c r="EF921">
        <v>222.35121348779751</v>
      </c>
      <c r="EG921">
        <v>16.59683088123418</v>
      </c>
      <c r="EH921">
        <v>0</v>
      </c>
      <c r="EI921">
        <v>3.9542207500000002</v>
      </c>
      <c r="EJ921">
        <v>9.5291932457688862E-3</v>
      </c>
      <c r="EK921">
        <v>1.622840699976406E-3</v>
      </c>
      <c r="EL921">
        <v>1</v>
      </c>
      <c r="EM921">
        <v>1.8668439435556661</v>
      </c>
      <c r="EN921">
        <v>-2.1162366603618941E-3</v>
      </c>
      <c r="EO921">
        <v>1.0974013828800499E-3</v>
      </c>
      <c r="EP921">
        <v>1</v>
      </c>
      <c r="EQ921">
        <v>2</v>
      </c>
      <c r="ER921">
        <v>6</v>
      </c>
      <c r="ES921" t="s">
        <v>409</v>
      </c>
      <c r="ET921">
        <v>2.9442200000000001</v>
      </c>
      <c r="EU921">
        <v>2.80105</v>
      </c>
      <c r="EV921">
        <v>9.5061900000000005E-2</v>
      </c>
      <c r="EW921">
        <v>0.102835</v>
      </c>
      <c r="EX921">
        <v>0.11827500000000001</v>
      </c>
      <c r="EY921">
        <v>0.10591200000000001</v>
      </c>
      <c r="EZ921">
        <v>18599.099999999999</v>
      </c>
      <c r="FA921">
        <v>19337.099999999999</v>
      </c>
      <c r="FB921">
        <v>23893.1</v>
      </c>
      <c r="FC921">
        <v>25074.1</v>
      </c>
      <c r="FD921">
        <v>33714.300000000003</v>
      </c>
      <c r="FE921">
        <v>35792.1</v>
      </c>
      <c r="FF921">
        <v>43552.5</v>
      </c>
      <c r="FG921">
        <v>46346.3</v>
      </c>
      <c r="FH921">
        <v>1.98908</v>
      </c>
      <c r="FI921">
        <v>1.8846799999999999</v>
      </c>
      <c r="FJ921">
        <v>0.125721</v>
      </c>
      <c r="FK921">
        <v>0</v>
      </c>
      <c r="FL921">
        <v>29.198</v>
      </c>
      <c r="FM921">
        <v>999.9</v>
      </c>
      <c r="FN921">
        <v>60.8</v>
      </c>
      <c r="FO921">
        <v>33.799999999999997</v>
      </c>
      <c r="FP921">
        <v>32.235700000000001</v>
      </c>
      <c r="FQ921">
        <v>63.226399999999998</v>
      </c>
      <c r="FR921">
        <v>25.396599999999999</v>
      </c>
      <c r="FS921">
        <v>1</v>
      </c>
      <c r="FT921">
        <v>0.26416200000000001</v>
      </c>
      <c r="FU921">
        <v>0.43215999999999999</v>
      </c>
      <c r="FV921">
        <v>20.323899999999998</v>
      </c>
      <c r="FW921">
        <v>5.2122000000000002</v>
      </c>
      <c r="FX921">
        <v>11.9054</v>
      </c>
      <c r="FY921">
        <v>5.0029000000000003</v>
      </c>
      <c r="FZ921">
        <v>3.2902800000000001</v>
      </c>
      <c r="GA921">
        <v>9999</v>
      </c>
      <c r="GB921">
        <v>9999</v>
      </c>
      <c r="GC921">
        <v>9999</v>
      </c>
      <c r="GD921">
        <v>999.9</v>
      </c>
      <c r="GE921">
        <v>1.8594900000000001</v>
      </c>
      <c r="GF921">
        <v>1.85443</v>
      </c>
      <c r="GG921">
        <v>1.8575999999999999</v>
      </c>
      <c r="GH921">
        <v>1.85608</v>
      </c>
      <c r="GI921">
        <v>1.85486</v>
      </c>
      <c r="GJ921">
        <v>1.8545499999999999</v>
      </c>
      <c r="GK921">
        <v>1.85318</v>
      </c>
      <c r="GL921">
        <v>1.8563499999999999</v>
      </c>
      <c r="GM921">
        <v>0</v>
      </c>
      <c r="GN921">
        <v>0</v>
      </c>
      <c r="GO921">
        <v>0</v>
      </c>
      <c r="GP921">
        <v>0</v>
      </c>
      <c r="GQ921" t="s">
        <v>385</v>
      </c>
      <c r="GR921" t="s">
        <v>386</v>
      </c>
      <c r="GS921" t="s">
        <v>387</v>
      </c>
      <c r="GT921" t="s">
        <v>387</v>
      </c>
      <c r="GU921" t="s">
        <v>387</v>
      </c>
      <c r="GV921" t="s">
        <v>387</v>
      </c>
      <c r="GW921">
        <v>0</v>
      </c>
      <c r="GX921">
        <v>100</v>
      </c>
      <c r="GY921">
        <v>100</v>
      </c>
      <c r="GZ921">
        <v>1.415</v>
      </c>
      <c r="HA921">
        <v>2.3999999999999998E-3</v>
      </c>
      <c r="HB921">
        <v>0.40725668706344281</v>
      </c>
      <c r="HC921">
        <v>2.678124759318837E-3</v>
      </c>
      <c r="HD921">
        <v>-9.3737611465157319E-7</v>
      </c>
      <c r="HE921">
        <v>1.3915637841753891E-10</v>
      </c>
      <c r="HF921">
        <v>-8.3168333772034281E-2</v>
      </c>
      <c r="HG921">
        <v>1.061361004592812E-2</v>
      </c>
      <c r="HH921">
        <v>-3.086644042041478E-4</v>
      </c>
      <c r="HI921">
        <v>1.24720902217549E-6</v>
      </c>
      <c r="HJ921">
        <v>1</v>
      </c>
      <c r="HK921">
        <v>2093</v>
      </c>
      <c r="HL921">
        <v>2</v>
      </c>
      <c r="HM921">
        <v>27</v>
      </c>
      <c r="HN921">
        <v>5.2</v>
      </c>
      <c r="HO921">
        <v>5.0999999999999996</v>
      </c>
      <c r="HP921">
        <v>1.2439</v>
      </c>
      <c r="HQ921">
        <v>2.32178</v>
      </c>
      <c r="HR921">
        <v>1.4978</v>
      </c>
      <c r="HS921">
        <v>2.3022499999999999</v>
      </c>
      <c r="HT921">
        <v>1.5478499999999999</v>
      </c>
      <c r="HU921">
        <v>2.34741</v>
      </c>
      <c r="HV921">
        <v>36.6706</v>
      </c>
      <c r="HW921">
        <v>14.0182</v>
      </c>
      <c r="HX921">
        <v>18</v>
      </c>
      <c r="HY921">
        <v>505.06599999999997</v>
      </c>
      <c r="HZ921">
        <v>503.12599999999998</v>
      </c>
      <c r="IA921">
        <v>28.916899999999998</v>
      </c>
      <c r="IB921">
        <v>30.4833</v>
      </c>
      <c r="IC921">
        <v>30.0001</v>
      </c>
      <c r="ID921">
        <v>30.284400000000002</v>
      </c>
      <c r="IE921">
        <v>30.3796</v>
      </c>
      <c r="IF921">
        <v>24.993099999999998</v>
      </c>
      <c r="IG921">
        <v>29.321300000000001</v>
      </c>
      <c r="IH921">
        <v>0</v>
      </c>
      <c r="II921">
        <v>28.902100000000001</v>
      </c>
      <c r="IJ921">
        <v>522.46600000000001</v>
      </c>
      <c r="IK921">
        <v>23.197399999999998</v>
      </c>
      <c r="IL921">
        <v>100.72</v>
      </c>
      <c r="IM921">
        <v>100.44799999999999</v>
      </c>
      <c r="IN921" t="s">
        <v>2775</v>
      </c>
    </row>
    <row r="922" spans="1:248" x14ac:dyDescent="0.2">
      <c r="A922">
        <v>906</v>
      </c>
      <c r="B922">
        <v>1660492234.0999999</v>
      </c>
      <c r="C922">
        <v>8105</v>
      </c>
      <c r="D922" t="s">
        <v>2181</v>
      </c>
      <c r="E922" t="s">
        <v>2182</v>
      </c>
      <c r="F922">
        <v>1</v>
      </c>
      <c r="G922" t="s">
        <v>1989</v>
      </c>
      <c r="H922" t="s">
        <v>377</v>
      </c>
      <c r="I922" t="s">
        <v>378</v>
      </c>
      <c r="J922" t="s">
        <v>379</v>
      </c>
      <c r="K922" t="s">
        <v>1193</v>
      </c>
      <c r="L922" t="s">
        <v>376</v>
      </c>
      <c r="M922" t="s">
        <v>381</v>
      </c>
      <c r="N922">
        <v>1660492226.0999999</v>
      </c>
      <c r="O922">
        <f t="shared" si="476"/>
        <v>3.3894266657730492E-3</v>
      </c>
      <c r="P922">
        <f t="shared" si="477"/>
        <v>3.389426665773049</v>
      </c>
      <c r="Q922">
        <f t="shared" si="478"/>
        <v>7.8764804789334217</v>
      </c>
      <c r="R922">
        <f t="shared" si="479"/>
        <v>406.18981250000002</v>
      </c>
      <c r="S922">
        <f t="shared" si="480"/>
        <v>323.05405052886846</v>
      </c>
      <c r="T922">
        <f t="shared" si="481"/>
        <v>32.227444966961542</v>
      </c>
      <c r="U922">
        <f t="shared" si="482"/>
        <v>40.520958666371527</v>
      </c>
      <c r="V922">
        <f t="shared" si="483"/>
        <v>0.18050895496394032</v>
      </c>
      <c r="W922">
        <f t="shared" si="484"/>
        <v>2.9251304136903897</v>
      </c>
      <c r="X922">
        <f t="shared" si="485"/>
        <v>0.17454110546414733</v>
      </c>
      <c r="Y922">
        <f t="shared" si="486"/>
        <v>0.10960794200332621</v>
      </c>
      <c r="Z922">
        <f t="shared" si="487"/>
        <v>321.51398549999999</v>
      </c>
      <c r="AA922">
        <f t="shared" si="488"/>
        <v>32.035253933406409</v>
      </c>
      <c r="AB922">
        <f t="shared" si="489"/>
        <v>31.247250000000001</v>
      </c>
      <c r="AC922">
        <f t="shared" si="490"/>
        <v>4.5753697115859948</v>
      </c>
      <c r="AD922">
        <f t="shared" si="491"/>
        <v>59.969749551478877</v>
      </c>
      <c r="AE922">
        <f t="shared" si="492"/>
        <v>2.708875196485331</v>
      </c>
      <c r="AF922">
        <f t="shared" si="493"/>
        <v>4.5170693837231957</v>
      </c>
      <c r="AG922">
        <f t="shared" si="494"/>
        <v>1.8664945151006638</v>
      </c>
      <c r="AH922">
        <f t="shared" si="495"/>
        <v>-149.47371596059148</v>
      </c>
      <c r="AI922">
        <f t="shared" si="496"/>
        <v>-35.504100643391197</v>
      </c>
      <c r="AJ922">
        <f t="shared" si="497"/>
        <v>-2.7292441614627494</v>
      </c>
      <c r="AK922">
        <f t="shared" si="498"/>
        <v>133.80692473455457</v>
      </c>
      <c r="AL922">
        <f t="shared" si="499"/>
        <v>38.853635297289429</v>
      </c>
      <c r="AM922">
        <f t="shared" si="500"/>
        <v>3.3886203693417896</v>
      </c>
      <c r="AN922">
        <f t="shared" si="501"/>
        <v>7.8764804789334217</v>
      </c>
      <c r="AO922">
        <v>491.31230075106208</v>
      </c>
      <c r="AP922">
        <v>455.53926060606028</v>
      </c>
      <c r="AQ922">
        <v>5.0983709130576829</v>
      </c>
      <c r="AR922">
        <v>64.971531831168349</v>
      </c>
      <c r="AS922">
        <f t="shared" si="502"/>
        <v>3.389426665773049</v>
      </c>
      <c r="AT922">
        <v>23.203789624230829</v>
      </c>
      <c r="AU922">
        <v>27.159383030303019</v>
      </c>
      <c r="AV922">
        <v>5.103890233450458E-6</v>
      </c>
      <c r="AW922">
        <v>82.288730517660355</v>
      </c>
      <c r="AX922">
        <v>0</v>
      </c>
      <c r="AY922">
        <v>0</v>
      </c>
      <c r="AZ922">
        <f t="shared" si="503"/>
        <v>1</v>
      </c>
      <c r="BA922">
        <f t="shared" si="504"/>
        <v>0</v>
      </c>
      <c r="BB922">
        <f t="shared" si="505"/>
        <v>52044.373194513988</v>
      </c>
      <c r="BC922">
        <f t="shared" si="506"/>
        <v>1999.9837500000001</v>
      </c>
      <c r="BD922">
        <f t="shared" si="507"/>
        <v>1681.1866500000001</v>
      </c>
      <c r="BE922">
        <f t="shared" si="508"/>
        <v>0.84060015487625839</v>
      </c>
      <c r="BF922">
        <f t="shared" si="509"/>
        <v>0.16075829891117865</v>
      </c>
      <c r="BG922">
        <v>6</v>
      </c>
      <c r="BH922">
        <v>0.5</v>
      </c>
      <c r="BI922" t="s">
        <v>382</v>
      </c>
      <c r="BJ922">
        <v>2</v>
      </c>
      <c r="BK922" t="b">
        <v>1</v>
      </c>
      <c r="BL922">
        <v>1660492226.0999999</v>
      </c>
      <c r="BM922">
        <v>406.18981250000002</v>
      </c>
      <c r="BN922">
        <v>454.45100000000002</v>
      </c>
      <c r="BO922">
        <v>27.15428125</v>
      </c>
      <c r="BP922">
        <v>23.199574999999999</v>
      </c>
      <c r="BQ922">
        <v>404.84281249999998</v>
      </c>
      <c r="BR922">
        <v>27.1518625</v>
      </c>
      <c r="BS922">
        <v>500.15418749999998</v>
      </c>
      <c r="BT922">
        <v>99.658725000000004</v>
      </c>
      <c r="BU922">
        <v>9.9952887500000004E-2</v>
      </c>
      <c r="BV922">
        <v>31.022112499999999</v>
      </c>
      <c r="BW922">
        <v>31.247250000000001</v>
      </c>
      <c r="BX922">
        <v>999.9</v>
      </c>
      <c r="BY922">
        <v>0</v>
      </c>
      <c r="BZ922">
        <v>0</v>
      </c>
      <c r="CA922">
        <v>10008.987499999999</v>
      </c>
      <c r="CB922">
        <v>0</v>
      </c>
      <c r="CC922">
        <v>27.635068749999999</v>
      </c>
      <c r="CD922">
        <v>-48.261506249999996</v>
      </c>
      <c r="CE922">
        <v>417.52737500000001</v>
      </c>
      <c r="CF922">
        <v>465.2446875</v>
      </c>
      <c r="CG922">
        <v>3.9547175000000001</v>
      </c>
      <c r="CH922">
        <v>454.45100000000002</v>
      </c>
      <c r="CI922">
        <v>23.199574999999999</v>
      </c>
      <c r="CJ922">
        <v>2.7061606249999999</v>
      </c>
      <c r="CK922">
        <v>2.3120400000000001</v>
      </c>
      <c r="CL922">
        <v>22.322556250000002</v>
      </c>
      <c r="CM922">
        <v>19.76053125</v>
      </c>
      <c r="CN922">
        <v>1999.9837500000001</v>
      </c>
      <c r="CO922">
        <v>0.97999318750000008</v>
      </c>
      <c r="CP922">
        <v>2.0006918750000002E-2</v>
      </c>
      <c r="CQ922">
        <v>0</v>
      </c>
      <c r="CR922">
        <v>3.2094374999999999</v>
      </c>
      <c r="CS922">
        <v>0</v>
      </c>
      <c r="CT922">
        <v>35216.800000000003</v>
      </c>
      <c r="CU922">
        <v>17412.131249999999</v>
      </c>
      <c r="CV922">
        <v>40.992125000000001</v>
      </c>
      <c r="CW922">
        <v>41.972437499999998</v>
      </c>
      <c r="CX922">
        <v>41</v>
      </c>
      <c r="CY922">
        <v>40.375</v>
      </c>
      <c r="CZ922">
        <v>41.061999999999998</v>
      </c>
      <c r="DA922">
        <v>1959.9737500000001</v>
      </c>
      <c r="DB922">
        <v>40.01</v>
      </c>
      <c r="DC922">
        <v>0</v>
      </c>
      <c r="DD922">
        <v>1660492232.5999999</v>
      </c>
      <c r="DE922">
        <v>0</v>
      </c>
      <c r="DF922">
        <v>1660491924.5999999</v>
      </c>
      <c r="DG922" t="s">
        <v>1990</v>
      </c>
      <c r="DH922">
        <v>1660491919.5999999</v>
      </c>
      <c r="DI922">
        <v>1660491924.5999999</v>
      </c>
      <c r="DJ922">
        <v>26</v>
      </c>
      <c r="DK922">
        <v>0.56499999999999995</v>
      </c>
      <c r="DL922">
        <v>-7.0000000000000001E-3</v>
      </c>
      <c r="DM922">
        <v>1.335</v>
      </c>
      <c r="DN922">
        <v>1.2E-2</v>
      </c>
      <c r="DO922">
        <v>400</v>
      </c>
      <c r="DP922">
        <v>23</v>
      </c>
      <c r="DQ922">
        <v>0.17</v>
      </c>
      <c r="DR922">
        <v>0.02</v>
      </c>
      <c r="DS922">
        <v>7.3572992467212339</v>
      </c>
      <c r="DT922">
        <v>5.9366905108853114</v>
      </c>
      <c r="DU922">
        <v>0.46171748414512831</v>
      </c>
      <c r="DV922">
        <v>0</v>
      </c>
      <c r="DW922">
        <v>38.837608425599221</v>
      </c>
      <c r="DX922">
        <v>6.6541036936779756</v>
      </c>
      <c r="DY922">
        <v>0.49119974350195372</v>
      </c>
      <c r="DZ922">
        <v>0</v>
      </c>
      <c r="EA922">
        <v>-48.267267741935491</v>
      </c>
      <c r="EB922">
        <v>-8.9781919354837463</v>
      </c>
      <c r="EC922">
        <v>0.68225877617594211</v>
      </c>
      <c r="ED922">
        <v>0</v>
      </c>
      <c r="EE922">
        <v>326.24996699830382</v>
      </c>
      <c r="EF922">
        <v>234.13021261520259</v>
      </c>
      <c r="EG922">
        <v>16.933501048293611</v>
      </c>
      <c r="EH922">
        <v>0</v>
      </c>
      <c r="EI922">
        <v>3.954203902439025</v>
      </c>
      <c r="EJ922">
        <v>6.4281533100962272E-3</v>
      </c>
      <c r="EK922">
        <v>1.6221709002155629E-3</v>
      </c>
      <c r="EL922">
        <v>1</v>
      </c>
      <c r="EM922">
        <v>1.866554272263879</v>
      </c>
      <c r="EN922">
        <v>-3.745168364976533E-3</v>
      </c>
      <c r="EO922">
        <v>1.176440052866851E-3</v>
      </c>
      <c r="EP922">
        <v>1</v>
      </c>
      <c r="EQ922">
        <v>2</v>
      </c>
      <c r="ER922">
        <v>6</v>
      </c>
      <c r="ES922" t="s">
        <v>409</v>
      </c>
      <c r="ET922">
        <v>2.9441299999999999</v>
      </c>
      <c r="EU922">
        <v>2.8010999999999999</v>
      </c>
      <c r="EV922">
        <v>9.5855399999999993E-2</v>
      </c>
      <c r="EW922">
        <v>0.103616</v>
      </c>
      <c r="EX922">
        <v>0.118282</v>
      </c>
      <c r="EY922">
        <v>0.105908</v>
      </c>
      <c r="EZ922">
        <v>18582.7</v>
      </c>
      <c r="FA922">
        <v>19320.2</v>
      </c>
      <c r="FB922">
        <v>23893</v>
      </c>
      <c r="FC922">
        <v>25074</v>
      </c>
      <c r="FD922">
        <v>33713.800000000003</v>
      </c>
      <c r="FE922">
        <v>35792.1</v>
      </c>
      <c r="FF922">
        <v>43552.3</v>
      </c>
      <c r="FG922">
        <v>46346</v>
      </c>
      <c r="FH922">
        <v>1.9888300000000001</v>
      </c>
      <c r="FI922">
        <v>1.8847499999999999</v>
      </c>
      <c r="FJ922">
        <v>0.125863</v>
      </c>
      <c r="FK922">
        <v>0</v>
      </c>
      <c r="FL922">
        <v>29.198699999999999</v>
      </c>
      <c r="FM922">
        <v>999.9</v>
      </c>
      <c r="FN922">
        <v>60.8</v>
      </c>
      <c r="FO922">
        <v>33.799999999999997</v>
      </c>
      <c r="FP922">
        <v>32.232900000000001</v>
      </c>
      <c r="FQ922">
        <v>63.2164</v>
      </c>
      <c r="FR922">
        <v>25.821300000000001</v>
      </c>
      <c r="FS922">
        <v>1</v>
      </c>
      <c r="FT922">
        <v>0.26414100000000001</v>
      </c>
      <c r="FU922">
        <v>0.43991000000000002</v>
      </c>
      <c r="FV922">
        <v>20.323799999999999</v>
      </c>
      <c r="FW922">
        <v>5.2122000000000002</v>
      </c>
      <c r="FX922">
        <v>11.9053</v>
      </c>
      <c r="FY922">
        <v>5.0029000000000003</v>
      </c>
      <c r="FZ922">
        <v>3.29033</v>
      </c>
      <c r="GA922">
        <v>9999</v>
      </c>
      <c r="GB922">
        <v>9999</v>
      </c>
      <c r="GC922">
        <v>9999</v>
      </c>
      <c r="GD922">
        <v>999.9</v>
      </c>
      <c r="GE922">
        <v>1.8594999999999999</v>
      </c>
      <c r="GF922">
        <v>1.8544499999999999</v>
      </c>
      <c r="GG922">
        <v>1.8575999999999999</v>
      </c>
      <c r="GH922">
        <v>1.85608</v>
      </c>
      <c r="GI922">
        <v>1.85486</v>
      </c>
      <c r="GJ922">
        <v>1.8545499999999999</v>
      </c>
      <c r="GK922">
        <v>1.8531899999999999</v>
      </c>
      <c r="GL922">
        <v>1.8563499999999999</v>
      </c>
      <c r="GM922">
        <v>0</v>
      </c>
      <c r="GN922">
        <v>0</v>
      </c>
      <c r="GO922">
        <v>0</v>
      </c>
      <c r="GP922">
        <v>0</v>
      </c>
      <c r="GQ922" t="s">
        <v>385</v>
      </c>
      <c r="GR922" t="s">
        <v>386</v>
      </c>
      <c r="GS922" t="s">
        <v>387</v>
      </c>
      <c r="GT922" t="s">
        <v>387</v>
      </c>
      <c r="GU922" t="s">
        <v>387</v>
      </c>
      <c r="GV922" t="s">
        <v>387</v>
      </c>
      <c r="GW922">
        <v>0</v>
      </c>
      <c r="GX922">
        <v>100</v>
      </c>
      <c r="GY922">
        <v>100</v>
      </c>
      <c r="GZ922">
        <v>1.4239999999999999</v>
      </c>
      <c r="HA922">
        <v>2.3999999999999998E-3</v>
      </c>
      <c r="HB922">
        <v>0.40725668706344281</v>
      </c>
      <c r="HC922">
        <v>2.678124759318837E-3</v>
      </c>
      <c r="HD922">
        <v>-9.3737611465157319E-7</v>
      </c>
      <c r="HE922">
        <v>1.3915637841753891E-10</v>
      </c>
      <c r="HF922">
        <v>-8.3168333772034281E-2</v>
      </c>
      <c r="HG922">
        <v>1.061361004592812E-2</v>
      </c>
      <c r="HH922">
        <v>-3.086644042041478E-4</v>
      </c>
      <c r="HI922">
        <v>1.24720902217549E-6</v>
      </c>
      <c r="HJ922">
        <v>1</v>
      </c>
      <c r="HK922">
        <v>2093</v>
      </c>
      <c r="HL922">
        <v>2</v>
      </c>
      <c r="HM922">
        <v>27</v>
      </c>
      <c r="HN922">
        <v>5.2</v>
      </c>
      <c r="HO922">
        <v>5.2</v>
      </c>
      <c r="HP922">
        <v>1.25122</v>
      </c>
      <c r="HQ922">
        <v>2.32666</v>
      </c>
      <c r="HR922">
        <v>1.4978</v>
      </c>
      <c r="HS922">
        <v>2.3022499999999999</v>
      </c>
      <c r="HT922">
        <v>1.5478499999999999</v>
      </c>
      <c r="HU922">
        <v>2.2375500000000001</v>
      </c>
      <c r="HV922">
        <v>36.646900000000002</v>
      </c>
      <c r="HW922">
        <v>14.0182</v>
      </c>
      <c r="HX922">
        <v>18</v>
      </c>
      <c r="HY922">
        <v>504.916</v>
      </c>
      <c r="HZ922">
        <v>503.17599999999999</v>
      </c>
      <c r="IA922">
        <v>28.912500000000001</v>
      </c>
      <c r="IB922">
        <v>30.4833</v>
      </c>
      <c r="IC922">
        <v>30</v>
      </c>
      <c r="ID922">
        <v>30.284400000000002</v>
      </c>
      <c r="IE922">
        <v>30.3796</v>
      </c>
      <c r="IF922">
        <v>25.238900000000001</v>
      </c>
      <c r="IG922">
        <v>29.321300000000001</v>
      </c>
      <c r="IH922">
        <v>0</v>
      </c>
      <c r="II922">
        <v>28.902100000000001</v>
      </c>
      <c r="IJ922">
        <v>532.48800000000006</v>
      </c>
      <c r="IK922">
        <v>23.1935</v>
      </c>
      <c r="IL922">
        <v>100.72</v>
      </c>
      <c r="IM922">
        <v>100.44799999999999</v>
      </c>
      <c r="IN922" t="s">
        <v>2775</v>
      </c>
    </row>
    <row r="923" spans="1:248" x14ac:dyDescent="0.2">
      <c r="A923">
        <v>907</v>
      </c>
      <c r="B923">
        <v>1660492235.0999999</v>
      </c>
      <c r="C923">
        <v>8106</v>
      </c>
      <c r="D923" t="s">
        <v>2183</v>
      </c>
      <c r="E923" t="s">
        <v>2184</v>
      </c>
      <c r="F923">
        <v>1</v>
      </c>
      <c r="G923" t="s">
        <v>1989</v>
      </c>
      <c r="H923" t="s">
        <v>377</v>
      </c>
      <c r="I923" t="s">
        <v>378</v>
      </c>
      <c r="J923" t="s">
        <v>379</v>
      </c>
      <c r="K923" t="s">
        <v>1193</v>
      </c>
      <c r="L923" t="s">
        <v>376</v>
      </c>
      <c r="M923" t="s">
        <v>381</v>
      </c>
      <c r="N923">
        <v>1660492227.599999</v>
      </c>
      <c r="O923">
        <f t="shared" si="476"/>
        <v>3.3900234588587212E-3</v>
      </c>
      <c r="P923">
        <f t="shared" si="477"/>
        <v>3.390023458858721</v>
      </c>
      <c r="Q923">
        <f t="shared" si="478"/>
        <v>8.0466226127383624</v>
      </c>
      <c r="R923">
        <f t="shared" si="479"/>
        <v>413.55766666666671</v>
      </c>
      <c r="S923">
        <f t="shared" si="480"/>
        <v>328.68255886224995</v>
      </c>
      <c r="T923">
        <f t="shared" si="481"/>
        <v>32.788729085746667</v>
      </c>
      <c r="U923">
        <f t="shared" si="482"/>
        <v>41.255703803102719</v>
      </c>
      <c r="V923">
        <f t="shared" si="483"/>
        <v>0.18054479798922232</v>
      </c>
      <c r="W923">
        <f t="shared" si="484"/>
        <v>2.9245526277730334</v>
      </c>
      <c r="X923">
        <f t="shared" si="485"/>
        <v>0.17457348289533414</v>
      </c>
      <c r="Y923">
        <f t="shared" si="486"/>
        <v>0.10962847343305485</v>
      </c>
      <c r="Z923">
        <f t="shared" si="487"/>
        <v>321.51296139999994</v>
      </c>
      <c r="AA923">
        <f t="shared" si="488"/>
        <v>32.034660042320915</v>
      </c>
      <c r="AB923">
        <f t="shared" si="489"/>
        <v>31.247446666666669</v>
      </c>
      <c r="AC923">
        <f t="shared" si="490"/>
        <v>4.575420924376334</v>
      </c>
      <c r="AD923">
        <f t="shared" si="491"/>
        <v>59.973690943431002</v>
      </c>
      <c r="AE923">
        <f t="shared" si="492"/>
        <v>2.7089576101929818</v>
      </c>
      <c r="AF923">
        <f t="shared" si="493"/>
        <v>4.5169099443090008</v>
      </c>
      <c r="AG923">
        <f t="shared" si="494"/>
        <v>1.8664633141833522</v>
      </c>
      <c r="AH923">
        <f t="shared" si="495"/>
        <v>-149.50003453566961</v>
      </c>
      <c r="AI923">
        <f t="shared" si="496"/>
        <v>-35.625718904221145</v>
      </c>
      <c r="AJ923">
        <f t="shared" si="497"/>
        <v>-2.7391284497149835</v>
      </c>
      <c r="AK923">
        <f t="shared" si="498"/>
        <v>133.64807951039418</v>
      </c>
      <c r="AL923">
        <f t="shared" si="499"/>
        <v>39.008219227041707</v>
      </c>
      <c r="AM923">
        <f t="shared" si="500"/>
        <v>3.3886993484519188</v>
      </c>
      <c r="AN923">
        <f t="shared" si="501"/>
        <v>8.0466226127383624</v>
      </c>
      <c r="AO923">
        <v>496.43831583764432</v>
      </c>
      <c r="AP923">
        <v>460.5733030303025</v>
      </c>
      <c r="AQ923">
        <v>5.0756008558175658</v>
      </c>
      <c r="AR923">
        <v>64.971531831168349</v>
      </c>
      <c r="AS923">
        <f t="shared" si="502"/>
        <v>3.390023458858721</v>
      </c>
      <c r="AT923">
        <v>23.205276972819028</v>
      </c>
      <c r="AU923">
        <v>27.16151818181817</v>
      </c>
      <c r="AV923">
        <v>5.971454925044018E-6</v>
      </c>
      <c r="AW923">
        <v>82.288730517660355</v>
      </c>
      <c r="AX923">
        <v>0</v>
      </c>
      <c r="AY923">
        <v>0</v>
      </c>
      <c r="AZ923">
        <f t="shared" si="503"/>
        <v>1</v>
      </c>
      <c r="BA923">
        <f t="shared" si="504"/>
        <v>0</v>
      </c>
      <c r="BB923">
        <f t="shared" si="505"/>
        <v>52028.015747678706</v>
      </c>
      <c r="BC923">
        <f t="shared" si="506"/>
        <v>1999.977333333333</v>
      </c>
      <c r="BD923">
        <f t="shared" si="507"/>
        <v>1681.1812599999996</v>
      </c>
      <c r="BE923">
        <f t="shared" si="508"/>
        <v>0.84060015680177702</v>
      </c>
      <c r="BF923">
        <f t="shared" si="509"/>
        <v>0.16075830262742977</v>
      </c>
      <c r="BG923">
        <v>6</v>
      </c>
      <c r="BH923">
        <v>0.5</v>
      </c>
      <c r="BI923" t="s">
        <v>382</v>
      </c>
      <c r="BJ923">
        <v>2</v>
      </c>
      <c r="BK923" t="b">
        <v>1</v>
      </c>
      <c r="BL923">
        <v>1660492227.599999</v>
      </c>
      <c r="BM923">
        <v>413.55766666666671</v>
      </c>
      <c r="BN923">
        <v>462.03386666666682</v>
      </c>
      <c r="BO923">
        <v>27.155280000000001</v>
      </c>
      <c r="BP923">
        <v>23.200520000000001</v>
      </c>
      <c r="BQ923">
        <v>412.19606666666658</v>
      </c>
      <c r="BR923">
        <v>27.152866666666672</v>
      </c>
      <c r="BS923">
        <v>500.15853333333342</v>
      </c>
      <c r="BT923">
        <v>99.658079999999984</v>
      </c>
      <c r="BU923">
        <v>9.9963746666666659E-2</v>
      </c>
      <c r="BV923">
        <v>31.021493333333339</v>
      </c>
      <c r="BW923">
        <v>31.247446666666669</v>
      </c>
      <c r="BX923">
        <v>999.89999999999986</v>
      </c>
      <c r="BY923">
        <v>0</v>
      </c>
      <c r="BZ923">
        <v>0</v>
      </c>
      <c r="CA923">
        <v>10005.75333333333</v>
      </c>
      <c r="CB923">
        <v>0</v>
      </c>
      <c r="CC923">
        <v>27.680106666666671</v>
      </c>
      <c r="CD923">
        <v>-48.47656666666667</v>
      </c>
      <c r="CE923">
        <v>425.10133333333317</v>
      </c>
      <c r="CF923">
        <v>473.00813333333338</v>
      </c>
      <c r="CG923">
        <v>3.9547806666666672</v>
      </c>
      <c r="CH923">
        <v>462.03386666666682</v>
      </c>
      <c r="CI923">
        <v>23.200520000000001</v>
      </c>
      <c r="CJ923">
        <v>2.7062433333333331</v>
      </c>
      <c r="CK923">
        <v>2.312119333333333</v>
      </c>
      <c r="CL923">
        <v>22.323060000000002</v>
      </c>
      <c r="CM923">
        <v>19.76108</v>
      </c>
      <c r="CN923">
        <v>1999.977333333333</v>
      </c>
      <c r="CO923">
        <v>0.97999320000000012</v>
      </c>
      <c r="CP923">
        <v>2.0006906666666671E-2</v>
      </c>
      <c r="CQ923">
        <v>0</v>
      </c>
      <c r="CR923">
        <v>3.1723333333333339</v>
      </c>
      <c r="CS923">
        <v>0</v>
      </c>
      <c r="CT923">
        <v>35213.800000000003</v>
      </c>
      <c r="CU923">
        <v>17412.07333333333</v>
      </c>
      <c r="CV923">
        <v>40.991599999999998</v>
      </c>
      <c r="CW923">
        <v>41.978999999999999</v>
      </c>
      <c r="CX923">
        <v>41</v>
      </c>
      <c r="CY923">
        <v>40.375</v>
      </c>
      <c r="CZ923">
        <v>41.061999999999998</v>
      </c>
      <c r="DA923">
        <v>1959.967333333333</v>
      </c>
      <c r="DB923">
        <v>40.01</v>
      </c>
      <c r="DC923">
        <v>0</v>
      </c>
      <c r="DD923">
        <v>1660492233.2</v>
      </c>
      <c r="DE923">
        <v>0</v>
      </c>
      <c r="DF923">
        <v>1660491924.5999999</v>
      </c>
      <c r="DG923" t="s">
        <v>1990</v>
      </c>
      <c r="DH923">
        <v>1660491919.5999999</v>
      </c>
      <c r="DI923">
        <v>1660491924.5999999</v>
      </c>
      <c r="DJ923">
        <v>26</v>
      </c>
      <c r="DK923">
        <v>0.56499999999999995</v>
      </c>
      <c r="DL923">
        <v>-7.0000000000000001E-3</v>
      </c>
      <c r="DM923">
        <v>1.335</v>
      </c>
      <c r="DN923">
        <v>1.2E-2</v>
      </c>
      <c r="DO923">
        <v>400</v>
      </c>
      <c r="DP923">
        <v>23</v>
      </c>
      <c r="DQ923">
        <v>0.17</v>
      </c>
      <c r="DR923">
        <v>0.02</v>
      </c>
      <c r="DS923">
        <v>7.4044672259948321</v>
      </c>
      <c r="DT923">
        <v>5.5874302687229687</v>
      </c>
      <c r="DU923">
        <v>0.43721888345866539</v>
      </c>
      <c r="DV923">
        <v>0</v>
      </c>
      <c r="DW923">
        <v>38.858289952794131</v>
      </c>
      <c r="DX923">
        <v>6.4956158342809207</v>
      </c>
      <c r="DY923">
        <v>0.49631222021273291</v>
      </c>
      <c r="DZ923">
        <v>0</v>
      </c>
      <c r="EA923">
        <v>-48.405451612903242</v>
      </c>
      <c r="EB923">
        <v>-8.6746887096772873</v>
      </c>
      <c r="EC923">
        <v>0.66144107380045725</v>
      </c>
      <c r="ED923">
        <v>0</v>
      </c>
      <c r="EE923">
        <v>327.30400883686139</v>
      </c>
      <c r="EF923">
        <v>235.89644655007029</v>
      </c>
      <c r="EG923">
        <v>17.63019553821491</v>
      </c>
      <c r="EH923">
        <v>0</v>
      </c>
      <c r="EI923">
        <v>3.9544190243902442</v>
      </c>
      <c r="EJ923">
        <v>6.4340069686488564E-3</v>
      </c>
      <c r="EK923">
        <v>1.6226804155816739E-3</v>
      </c>
      <c r="EL923">
        <v>1</v>
      </c>
      <c r="EM923">
        <v>1.8665154336722609</v>
      </c>
      <c r="EN923">
        <v>-4.267927142181562E-3</v>
      </c>
      <c r="EO923">
        <v>1.1766982457032059E-3</v>
      </c>
      <c r="EP923">
        <v>1</v>
      </c>
      <c r="EQ923">
        <v>2</v>
      </c>
      <c r="ER923">
        <v>6</v>
      </c>
      <c r="ES923" t="s">
        <v>409</v>
      </c>
      <c r="ET923">
        <v>2.9441199999999998</v>
      </c>
      <c r="EU923">
        <v>2.80105</v>
      </c>
      <c r="EV923">
        <v>9.6641699999999997E-2</v>
      </c>
      <c r="EW923">
        <v>0.104383</v>
      </c>
      <c r="EX923">
        <v>0.118287</v>
      </c>
      <c r="EY923">
        <v>0.10591</v>
      </c>
      <c r="EZ923">
        <v>18566.3</v>
      </c>
      <c r="FA923">
        <v>19303.599999999999</v>
      </c>
      <c r="FB923">
        <v>23892.7</v>
      </c>
      <c r="FC923">
        <v>25073.9</v>
      </c>
      <c r="FD923">
        <v>33713.300000000003</v>
      </c>
      <c r="FE923">
        <v>35791.9</v>
      </c>
      <c r="FF923">
        <v>43551.8</v>
      </c>
      <c r="FG923">
        <v>46345.9</v>
      </c>
      <c r="FH923">
        <v>1.98878</v>
      </c>
      <c r="FI923">
        <v>1.88472</v>
      </c>
      <c r="FJ923">
        <v>0.12587799999999999</v>
      </c>
      <c r="FK923">
        <v>0</v>
      </c>
      <c r="FL923">
        <v>29.1997</v>
      </c>
      <c r="FM923">
        <v>999.9</v>
      </c>
      <c r="FN923">
        <v>60.8</v>
      </c>
      <c r="FO923">
        <v>33.799999999999997</v>
      </c>
      <c r="FP923">
        <v>32.236499999999999</v>
      </c>
      <c r="FQ923">
        <v>63.356400000000001</v>
      </c>
      <c r="FR923">
        <v>25.901399999999999</v>
      </c>
      <c r="FS923">
        <v>1</v>
      </c>
      <c r="FT923">
        <v>0.26403700000000002</v>
      </c>
      <c r="FU923">
        <v>0.44487700000000002</v>
      </c>
      <c r="FV923">
        <v>20.323699999999999</v>
      </c>
      <c r="FW923">
        <v>5.2122000000000002</v>
      </c>
      <c r="FX923">
        <v>11.905900000000001</v>
      </c>
      <c r="FY923">
        <v>5.0029000000000003</v>
      </c>
      <c r="FZ923">
        <v>3.2903500000000001</v>
      </c>
      <c r="GA923">
        <v>9999</v>
      </c>
      <c r="GB923">
        <v>9999</v>
      </c>
      <c r="GC923">
        <v>9999</v>
      </c>
      <c r="GD923">
        <v>999.9</v>
      </c>
      <c r="GE923">
        <v>1.8594999999999999</v>
      </c>
      <c r="GF923">
        <v>1.85446</v>
      </c>
      <c r="GG923">
        <v>1.8575999999999999</v>
      </c>
      <c r="GH923">
        <v>1.85608</v>
      </c>
      <c r="GI923">
        <v>1.85486</v>
      </c>
      <c r="GJ923">
        <v>1.8545499999999999</v>
      </c>
      <c r="GK923">
        <v>1.8531899999999999</v>
      </c>
      <c r="GL923">
        <v>1.85636</v>
      </c>
      <c r="GM923">
        <v>0</v>
      </c>
      <c r="GN923">
        <v>0</v>
      </c>
      <c r="GO923">
        <v>0</v>
      </c>
      <c r="GP923">
        <v>0</v>
      </c>
      <c r="GQ923" t="s">
        <v>385</v>
      </c>
      <c r="GR923" t="s">
        <v>386</v>
      </c>
      <c r="GS923" t="s">
        <v>387</v>
      </c>
      <c r="GT923" t="s">
        <v>387</v>
      </c>
      <c r="GU923" t="s">
        <v>387</v>
      </c>
      <c r="GV923" t="s">
        <v>387</v>
      </c>
      <c r="GW923">
        <v>0</v>
      </c>
      <c r="GX923">
        <v>100</v>
      </c>
      <c r="GY923">
        <v>100</v>
      </c>
      <c r="GZ923">
        <v>1.4330000000000001</v>
      </c>
      <c r="HA923">
        <v>2.3999999999999998E-3</v>
      </c>
      <c r="HB923">
        <v>0.40725668706344281</v>
      </c>
      <c r="HC923">
        <v>2.678124759318837E-3</v>
      </c>
      <c r="HD923">
        <v>-9.3737611465157319E-7</v>
      </c>
      <c r="HE923">
        <v>1.3915637841753891E-10</v>
      </c>
      <c r="HF923">
        <v>-8.3168333772034281E-2</v>
      </c>
      <c r="HG923">
        <v>1.061361004592812E-2</v>
      </c>
      <c r="HH923">
        <v>-3.086644042041478E-4</v>
      </c>
      <c r="HI923">
        <v>1.24720902217549E-6</v>
      </c>
      <c r="HJ923">
        <v>1</v>
      </c>
      <c r="HK923">
        <v>2093</v>
      </c>
      <c r="HL923">
        <v>2</v>
      </c>
      <c r="HM923">
        <v>27</v>
      </c>
      <c r="HN923">
        <v>5.3</v>
      </c>
      <c r="HO923">
        <v>5.2</v>
      </c>
      <c r="HP923">
        <v>1.2646500000000001</v>
      </c>
      <c r="HQ923">
        <v>2.2949199999999998</v>
      </c>
      <c r="HR923">
        <v>1.4978</v>
      </c>
      <c r="HS923">
        <v>2.3022499999999999</v>
      </c>
      <c r="HT923">
        <v>1.5478499999999999</v>
      </c>
      <c r="HU923">
        <v>2.4121100000000002</v>
      </c>
      <c r="HV923">
        <v>36.6706</v>
      </c>
      <c r="HW923">
        <v>14.0182</v>
      </c>
      <c r="HX923">
        <v>18</v>
      </c>
      <c r="HY923">
        <v>504.88600000000002</v>
      </c>
      <c r="HZ923">
        <v>503.16</v>
      </c>
      <c r="IA923">
        <v>28.9072</v>
      </c>
      <c r="IB923">
        <v>30.4833</v>
      </c>
      <c r="IC923">
        <v>30</v>
      </c>
      <c r="ID923">
        <v>30.284400000000002</v>
      </c>
      <c r="IE923">
        <v>30.3796</v>
      </c>
      <c r="IF923">
        <v>25.3964</v>
      </c>
      <c r="IG923">
        <v>29.321300000000001</v>
      </c>
      <c r="IH923">
        <v>0</v>
      </c>
      <c r="II923">
        <v>28.902100000000001</v>
      </c>
      <c r="IJ923">
        <v>532.48800000000006</v>
      </c>
      <c r="IK923">
        <v>23.197099999999999</v>
      </c>
      <c r="IL923">
        <v>100.718</v>
      </c>
      <c r="IM923">
        <v>100.447</v>
      </c>
      <c r="IN923" t="s">
        <v>2775</v>
      </c>
    </row>
    <row r="924" spans="1:248" x14ac:dyDescent="0.2">
      <c r="A924">
        <v>908</v>
      </c>
      <c r="B924">
        <v>1660492236.0999999</v>
      </c>
      <c r="C924">
        <v>8107</v>
      </c>
      <c r="D924" t="s">
        <v>2185</v>
      </c>
      <c r="E924" t="s">
        <v>2186</v>
      </c>
      <c r="F924">
        <v>1</v>
      </c>
      <c r="G924" t="s">
        <v>1989</v>
      </c>
      <c r="H924" t="s">
        <v>377</v>
      </c>
      <c r="I924" t="s">
        <v>378</v>
      </c>
      <c r="J924" t="s">
        <v>379</v>
      </c>
      <c r="K924" t="s">
        <v>1193</v>
      </c>
      <c r="L924" t="s">
        <v>376</v>
      </c>
      <c r="M924" t="s">
        <v>381</v>
      </c>
      <c r="N924">
        <v>1660492228.0999999</v>
      </c>
      <c r="O924">
        <f t="shared" si="476"/>
        <v>3.3909242675055824E-3</v>
      </c>
      <c r="P924">
        <f t="shared" si="477"/>
        <v>3.3909242675055822</v>
      </c>
      <c r="Q924">
        <f t="shared" si="478"/>
        <v>8.2899524672715348</v>
      </c>
      <c r="R924">
        <f t="shared" si="479"/>
        <v>416.01949999999999</v>
      </c>
      <c r="S924">
        <f t="shared" si="480"/>
        <v>328.90567537111576</v>
      </c>
      <c r="T924">
        <f t="shared" si="481"/>
        <v>32.810992143236824</v>
      </c>
      <c r="U924">
        <f t="shared" si="482"/>
        <v>41.501298299372678</v>
      </c>
      <c r="V924">
        <f t="shared" si="483"/>
        <v>0.18059985207532872</v>
      </c>
      <c r="W924">
        <f t="shared" si="484"/>
        <v>2.9241201455545118</v>
      </c>
      <c r="X924">
        <f t="shared" si="485"/>
        <v>0.17462410734398298</v>
      </c>
      <c r="Y924">
        <f t="shared" si="486"/>
        <v>0.109660492296018</v>
      </c>
      <c r="Z924">
        <f t="shared" si="487"/>
        <v>321.51438449999995</v>
      </c>
      <c r="AA924">
        <f t="shared" si="488"/>
        <v>32.034255460455675</v>
      </c>
      <c r="AB924">
        <f t="shared" si="489"/>
        <v>31.2474375</v>
      </c>
      <c r="AC924">
        <f t="shared" si="490"/>
        <v>4.5754185373284004</v>
      </c>
      <c r="AD924">
        <f t="shared" si="491"/>
        <v>59.975730604758063</v>
      </c>
      <c r="AE924">
        <f t="shared" si="492"/>
        <v>2.7090005771637848</v>
      </c>
      <c r="AF924">
        <f t="shared" si="493"/>
        <v>4.5168279733283843</v>
      </c>
      <c r="AG924">
        <f t="shared" si="494"/>
        <v>1.8664179601646156</v>
      </c>
      <c r="AH924">
        <f t="shared" si="495"/>
        <v>-149.53976019699618</v>
      </c>
      <c r="AI924">
        <f t="shared" si="496"/>
        <v>-35.669189210780459</v>
      </c>
      <c r="AJ924">
        <f t="shared" si="497"/>
        <v>-2.7428719058109756</v>
      </c>
      <c r="AK924">
        <f t="shared" si="498"/>
        <v>133.56256318641232</v>
      </c>
      <c r="AL924">
        <f t="shared" si="499"/>
        <v>39.051017684859055</v>
      </c>
      <c r="AM924">
        <f t="shared" si="500"/>
        <v>3.3887662918302182</v>
      </c>
      <c r="AN924">
        <f t="shared" si="501"/>
        <v>8.2899524672715348</v>
      </c>
      <c r="AO924">
        <v>501.60660960031242</v>
      </c>
      <c r="AP924">
        <v>465.58896969696963</v>
      </c>
      <c r="AQ924">
        <v>5.0470094679476913</v>
      </c>
      <c r="AR924">
        <v>64.971531831168349</v>
      </c>
      <c r="AS924">
        <f t="shared" si="502"/>
        <v>3.3909242675055822</v>
      </c>
      <c r="AT924">
        <v>23.205260718500838</v>
      </c>
      <c r="AU924">
        <v>27.162496969696949</v>
      </c>
      <c r="AV924">
        <v>1.6130551368859691E-5</v>
      </c>
      <c r="AW924">
        <v>82.288730517660355</v>
      </c>
      <c r="AX924">
        <v>0</v>
      </c>
      <c r="AY924">
        <v>0</v>
      </c>
      <c r="AZ924">
        <f t="shared" si="503"/>
        <v>1</v>
      </c>
      <c r="BA924">
        <f t="shared" si="504"/>
        <v>0</v>
      </c>
      <c r="BB924">
        <f t="shared" si="505"/>
        <v>52015.758813204426</v>
      </c>
      <c r="BC924">
        <f t="shared" si="506"/>
        <v>1999.9862499999999</v>
      </c>
      <c r="BD924">
        <f t="shared" si="507"/>
        <v>1681.1887499999998</v>
      </c>
      <c r="BE924">
        <f t="shared" si="508"/>
        <v>0.8406001541260596</v>
      </c>
      <c r="BF924">
        <f t="shared" si="509"/>
        <v>0.16075829746329504</v>
      </c>
      <c r="BG924">
        <v>6</v>
      </c>
      <c r="BH924">
        <v>0.5</v>
      </c>
      <c r="BI924" t="s">
        <v>382</v>
      </c>
      <c r="BJ924">
        <v>2</v>
      </c>
      <c r="BK924" t="b">
        <v>1</v>
      </c>
      <c r="BL924">
        <v>1660492228.0999999</v>
      </c>
      <c r="BM924">
        <v>416.01949999999999</v>
      </c>
      <c r="BN924">
        <v>464.55725000000001</v>
      </c>
      <c r="BO924">
        <v>27.155706250000001</v>
      </c>
      <c r="BP924">
        <v>23.200856250000001</v>
      </c>
      <c r="BQ924">
        <v>414.65312499999999</v>
      </c>
      <c r="BR924">
        <v>27.15329375</v>
      </c>
      <c r="BS924">
        <v>500.1568125</v>
      </c>
      <c r="BT924">
        <v>99.658081249999995</v>
      </c>
      <c r="BU924">
        <v>9.9978887500000002E-2</v>
      </c>
      <c r="BV924">
        <v>31.021174999999999</v>
      </c>
      <c r="BW924">
        <v>31.2474375</v>
      </c>
      <c r="BX924">
        <v>999.9</v>
      </c>
      <c r="BY924">
        <v>0</v>
      </c>
      <c r="BZ924">
        <v>0</v>
      </c>
      <c r="CA924">
        <v>10003.284374999999</v>
      </c>
      <c r="CB924">
        <v>0</v>
      </c>
      <c r="CC924">
        <v>27.730231249999999</v>
      </c>
      <c r="CD924">
        <v>-48.538037500000002</v>
      </c>
      <c r="CE924">
        <v>427.63212499999997</v>
      </c>
      <c r="CF924">
        <v>475.59156250000001</v>
      </c>
      <c r="CG924">
        <v>3.9548687500000002</v>
      </c>
      <c r="CH924">
        <v>464.55725000000001</v>
      </c>
      <c r="CI924">
        <v>23.200856250000001</v>
      </c>
      <c r="CJ924">
        <v>2.706285625</v>
      </c>
      <c r="CK924">
        <v>2.3121524999999998</v>
      </c>
      <c r="CL924">
        <v>22.323318749999999</v>
      </c>
      <c r="CM924">
        <v>19.761312499999999</v>
      </c>
      <c r="CN924">
        <v>1999.9862499999999</v>
      </c>
      <c r="CO924">
        <v>0.97999337500000006</v>
      </c>
      <c r="CP924">
        <v>2.00067375E-2</v>
      </c>
      <c r="CQ924">
        <v>0</v>
      </c>
      <c r="CR924">
        <v>3.169</v>
      </c>
      <c r="CS924">
        <v>0</v>
      </c>
      <c r="CT924">
        <v>35204.625</v>
      </c>
      <c r="CU924">
        <v>17412.150000000001</v>
      </c>
      <c r="CV924">
        <v>40.992125000000001</v>
      </c>
      <c r="CW924">
        <v>41.980312499999997</v>
      </c>
      <c r="CX924">
        <v>41</v>
      </c>
      <c r="CY924">
        <v>40.375</v>
      </c>
      <c r="CZ924">
        <v>41.061999999999998</v>
      </c>
      <c r="DA924">
        <v>1959.9762499999999</v>
      </c>
      <c r="DB924">
        <v>40.01</v>
      </c>
      <c r="DC924">
        <v>0</v>
      </c>
      <c r="DD924">
        <v>1660492234.4000001</v>
      </c>
      <c r="DE924">
        <v>0</v>
      </c>
      <c r="DF924">
        <v>1660491924.5999999</v>
      </c>
      <c r="DG924" t="s">
        <v>1990</v>
      </c>
      <c r="DH924">
        <v>1660491919.5999999</v>
      </c>
      <c r="DI924">
        <v>1660491924.5999999</v>
      </c>
      <c r="DJ924">
        <v>26</v>
      </c>
      <c r="DK924">
        <v>0.56499999999999995</v>
      </c>
      <c r="DL924">
        <v>-7.0000000000000001E-3</v>
      </c>
      <c r="DM924">
        <v>1.335</v>
      </c>
      <c r="DN924">
        <v>1.2E-2</v>
      </c>
      <c r="DO924">
        <v>400</v>
      </c>
      <c r="DP924">
        <v>23</v>
      </c>
      <c r="DQ924">
        <v>0.17</v>
      </c>
      <c r="DR924">
        <v>0.02</v>
      </c>
      <c r="DS924">
        <v>7.4044672259948321</v>
      </c>
      <c r="DT924">
        <v>5.5874302687229687</v>
      </c>
      <c r="DU924">
        <v>0.43721888345866539</v>
      </c>
      <c r="DV924">
        <v>0</v>
      </c>
      <c r="DW924">
        <v>38.858289952794131</v>
      </c>
      <c r="DX924">
        <v>6.4956158342809207</v>
      </c>
      <c r="DY924">
        <v>0.49631222021273291</v>
      </c>
      <c r="DZ924">
        <v>0</v>
      </c>
      <c r="EA924">
        <v>-48.405451612903242</v>
      </c>
      <c r="EB924">
        <v>-8.6746887096772873</v>
      </c>
      <c r="EC924">
        <v>0.66144107380045725</v>
      </c>
      <c r="ED924">
        <v>0</v>
      </c>
      <c r="EE924">
        <v>327.30400883686139</v>
      </c>
      <c r="EF924">
        <v>235.89644655007029</v>
      </c>
      <c r="EG924">
        <v>17.63019553821491</v>
      </c>
      <c r="EH924">
        <v>0</v>
      </c>
      <c r="EI924">
        <v>3.9544190243902442</v>
      </c>
      <c r="EJ924">
        <v>6.4340069686488564E-3</v>
      </c>
      <c r="EK924">
        <v>1.6226804155816739E-3</v>
      </c>
      <c r="EL924">
        <v>1</v>
      </c>
      <c r="EM924">
        <v>1.8665154336722609</v>
      </c>
      <c r="EN924">
        <v>-4.267927142181562E-3</v>
      </c>
      <c r="EO924">
        <v>1.1766982457032059E-3</v>
      </c>
      <c r="EP924">
        <v>1</v>
      </c>
      <c r="EQ924">
        <v>2</v>
      </c>
      <c r="ER924">
        <v>6</v>
      </c>
      <c r="ES924" t="s">
        <v>409</v>
      </c>
      <c r="ET924">
        <v>2.9438800000000001</v>
      </c>
      <c r="EU924">
        <v>2.80125</v>
      </c>
      <c r="EV924">
        <v>9.7426799999999994E-2</v>
      </c>
      <c r="EW924">
        <v>0.10514900000000001</v>
      </c>
      <c r="EX924">
        <v>0.11828900000000001</v>
      </c>
      <c r="EY924">
        <v>0.105916</v>
      </c>
      <c r="EZ924">
        <v>18550</v>
      </c>
      <c r="FA924">
        <v>19287.099999999999</v>
      </c>
      <c r="FB924">
        <v>23892.400000000001</v>
      </c>
      <c r="FC924">
        <v>25074</v>
      </c>
      <c r="FD924">
        <v>33713</v>
      </c>
      <c r="FE924">
        <v>35791.699999999997</v>
      </c>
      <c r="FF924">
        <v>43551.4</v>
      </c>
      <c r="FG924">
        <v>46345.9</v>
      </c>
      <c r="FH924">
        <v>1.9885699999999999</v>
      </c>
      <c r="FI924">
        <v>1.885</v>
      </c>
      <c r="FJ924">
        <v>0.125777</v>
      </c>
      <c r="FK924">
        <v>0</v>
      </c>
      <c r="FL924">
        <v>29.200600000000001</v>
      </c>
      <c r="FM924">
        <v>999.9</v>
      </c>
      <c r="FN924">
        <v>60.8</v>
      </c>
      <c r="FO924">
        <v>33.799999999999997</v>
      </c>
      <c r="FP924">
        <v>32.234400000000001</v>
      </c>
      <c r="FQ924">
        <v>63.376399999999997</v>
      </c>
      <c r="FR924">
        <v>26.081700000000001</v>
      </c>
      <c r="FS924">
        <v>1</v>
      </c>
      <c r="FT924">
        <v>0.263928</v>
      </c>
      <c r="FU924">
        <v>0.42355700000000002</v>
      </c>
      <c r="FV924">
        <v>20.323699999999999</v>
      </c>
      <c r="FW924">
        <v>5.2122000000000002</v>
      </c>
      <c r="FX924">
        <v>11.905900000000001</v>
      </c>
      <c r="FY924">
        <v>5.0030000000000001</v>
      </c>
      <c r="FZ924">
        <v>3.2904</v>
      </c>
      <c r="GA924">
        <v>9999</v>
      </c>
      <c r="GB924">
        <v>9999</v>
      </c>
      <c r="GC924">
        <v>9999</v>
      </c>
      <c r="GD924">
        <v>999.9</v>
      </c>
      <c r="GE924">
        <v>1.85951</v>
      </c>
      <c r="GF924">
        <v>1.8544700000000001</v>
      </c>
      <c r="GG924">
        <v>1.8575999999999999</v>
      </c>
      <c r="GH924">
        <v>1.85608</v>
      </c>
      <c r="GI924">
        <v>1.85486</v>
      </c>
      <c r="GJ924">
        <v>1.8545499999999999</v>
      </c>
      <c r="GK924">
        <v>1.8532</v>
      </c>
      <c r="GL924">
        <v>1.8563700000000001</v>
      </c>
      <c r="GM924">
        <v>0</v>
      </c>
      <c r="GN924">
        <v>0</v>
      </c>
      <c r="GO924">
        <v>0</v>
      </c>
      <c r="GP924">
        <v>0</v>
      </c>
      <c r="GQ924" t="s">
        <v>385</v>
      </c>
      <c r="GR924" t="s">
        <v>386</v>
      </c>
      <c r="GS924" t="s">
        <v>387</v>
      </c>
      <c r="GT924" t="s">
        <v>387</v>
      </c>
      <c r="GU924" t="s">
        <v>387</v>
      </c>
      <c r="GV924" t="s">
        <v>387</v>
      </c>
      <c r="GW924">
        <v>0</v>
      </c>
      <c r="GX924">
        <v>100</v>
      </c>
      <c r="GY924">
        <v>100</v>
      </c>
      <c r="GZ924">
        <v>1.4430000000000001</v>
      </c>
      <c r="HA924">
        <v>2.3999999999999998E-3</v>
      </c>
      <c r="HB924">
        <v>0.40725668706344281</v>
      </c>
      <c r="HC924">
        <v>2.678124759318837E-3</v>
      </c>
      <c r="HD924">
        <v>-9.3737611465157319E-7</v>
      </c>
      <c r="HE924">
        <v>1.3915637841753891E-10</v>
      </c>
      <c r="HF924">
        <v>-8.3168333772034281E-2</v>
      </c>
      <c r="HG924">
        <v>1.061361004592812E-2</v>
      </c>
      <c r="HH924">
        <v>-3.086644042041478E-4</v>
      </c>
      <c r="HI924">
        <v>1.24720902217549E-6</v>
      </c>
      <c r="HJ924">
        <v>1</v>
      </c>
      <c r="HK924">
        <v>2093</v>
      </c>
      <c r="HL924">
        <v>2</v>
      </c>
      <c r="HM924">
        <v>27</v>
      </c>
      <c r="HN924">
        <v>5.3</v>
      </c>
      <c r="HO924">
        <v>5.2</v>
      </c>
      <c r="HP924">
        <v>1.27197</v>
      </c>
      <c r="HQ924">
        <v>2.3083499999999999</v>
      </c>
      <c r="HR924">
        <v>1.4978</v>
      </c>
      <c r="HS924">
        <v>2.3022499999999999</v>
      </c>
      <c r="HT924">
        <v>1.5478499999999999</v>
      </c>
      <c r="HU924">
        <v>2.4304199999999998</v>
      </c>
      <c r="HV924">
        <v>36.6706</v>
      </c>
      <c r="HW924">
        <v>14.0357</v>
      </c>
      <c r="HX924">
        <v>18</v>
      </c>
      <c r="HY924">
        <v>504.76499999999999</v>
      </c>
      <c r="HZ924">
        <v>503.34699999999998</v>
      </c>
      <c r="IA924">
        <v>28.902100000000001</v>
      </c>
      <c r="IB924">
        <v>30.4833</v>
      </c>
      <c r="IC924">
        <v>30.0001</v>
      </c>
      <c r="ID924">
        <v>30.284400000000002</v>
      </c>
      <c r="IE924">
        <v>30.38</v>
      </c>
      <c r="IF924">
        <v>25.520600000000002</v>
      </c>
      <c r="IG924">
        <v>29.321300000000001</v>
      </c>
      <c r="IH924">
        <v>0</v>
      </c>
      <c r="II924">
        <v>28.884</v>
      </c>
      <c r="IJ924">
        <v>532.48800000000006</v>
      </c>
      <c r="IK924">
        <v>23.198499999999999</v>
      </c>
      <c r="IL924">
        <v>100.717</v>
      </c>
      <c r="IM924">
        <v>100.447</v>
      </c>
      <c r="IN924" t="s">
        <v>2775</v>
      </c>
    </row>
    <row r="925" spans="1:248" x14ac:dyDescent="0.2">
      <c r="A925">
        <v>909</v>
      </c>
      <c r="B925">
        <v>1660492237.0999999</v>
      </c>
      <c r="C925">
        <v>8108</v>
      </c>
      <c r="D925" t="s">
        <v>2187</v>
      </c>
      <c r="E925" t="s">
        <v>2188</v>
      </c>
      <c r="F925">
        <v>1</v>
      </c>
      <c r="G925" t="s">
        <v>1989</v>
      </c>
      <c r="H925" t="s">
        <v>377</v>
      </c>
      <c r="I925" t="s">
        <v>378</v>
      </c>
      <c r="J925" t="s">
        <v>379</v>
      </c>
      <c r="K925" t="s">
        <v>1193</v>
      </c>
      <c r="L925" t="s">
        <v>376</v>
      </c>
      <c r="M925" t="s">
        <v>381</v>
      </c>
      <c r="N925">
        <v>1660492229.599999</v>
      </c>
      <c r="O925">
        <f t="shared" si="476"/>
        <v>3.3914451111741891E-3</v>
      </c>
      <c r="P925">
        <f t="shared" si="477"/>
        <v>3.391445111174189</v>
      </c>
      <c r="Q925">
        <f t="shared" si="478"/>
        <v>8.4306543643003078</v>
      </c>
      <c r="R925">
        <f t="shared" si="479"/>
        <v>423.38693333333327</v>
      </c>
      <c r="S925">
        <f t="shared" si="480"/>
        <v>334.80670157846725</v>
      </c>
      <c r="T925">
        <f t="shared" si="481"/>
        <v>33.399529267133445</v>
      </c>
      <c r="U925">
        <f t="shared" si="482"/>
        <v>42.236084894717656</v>
      </c>
      <c r="V925">
        <f t="shared" si="483"/>
        <v>0.18065075577080636</v>
      </c>
      <c r="W925">
        <f t="shared" si="484"/>
        <v>2.9233632124392401</v>
      </c>
      <c r="X925">
        <f t="shared" si="485"/>
        <v>0.17467020896753394</v>
      </c>
      <c r="Y925">
        <f t="shared" si="486"/>
        <v>0.10968971541428674</v>
      </c>
      <c r="Z925">
        <f t="shared" si="487"/>
        <v>321.51242939999992</v>
      </c>
      <c r="AA925">
        <f t="shared" si="488"/>
        <v>32.033531115122827</v>
      </c>
      <c r="AB925">
        <f t="shared" si="489"/>
        <v>31.247019999999999</v>
      </c>
      <c r="AC925">
        <f t="shared" si="490"/>
        <v>4.5753098192950237</v>
      </c>
      <c r="AD925">
        <f t="shared" si="491"/>
        <v>59.980870320335356</v>
      </c>
      <c r="AE925">
        <f t="shared" si="492"/>
        <v>2.7091058256130105</v>
      </c>
      <c r="AF925">
        <f t="shared" si="493"/>
        <v>4.5166163997699451</v>
      </c>
      <c r="AG925">
        <f t="shared" si="494"/>
        <v>1.8662039936820132</v>
      </c>
      <c r="AH925">
        <f t="shared" si="495"/>
        <v>-149.56272940278174</v>
      </c>
      <c r="AI925">
        <f t="shared" si="496"/>
        <v>-35.723654368711045</v>
      </c>
      <c r="AJ925">
        <f t="shared" si="497"/>
        <v>-2.7477546328023821</v>
      </c>
      <c r="AK925">
        <f t="shared" si="498"/>
        <v>133.47829099570478</v>
      </c>
      <c r="AL925">
        <f t="shared" si="499"/>
        <v>39.211157354579008</v>
      </c>
      <c r="AM925">
        <f t="shared" si="500"/>
        <v>3.3889639726429643</v>
      </c>
      <c r="AN925">
        <f t="shared" si="501"/>
        <v>8.4306543643003078</v>
      </c>
      <c r="AO925">
        <v>506.77581216770909</v>
      </c>
      <c r="AP925">
        <v>470.63547272727249</v>
      </c>
      <c r="AQ925">
        <v>5.0371383138476133</v>
      </c>
      <c r="AR925">
        <v>64.971531831168349</v>
      </c>
      <c r="AS925">
        <f t="shared" si="502"/>
        <v>3.391445111174189</v>
      </c>
      <c r="AT925">
        <v>23.204781401142711</v>
      </c>
      <c r="AU925">
        <v>27.162650909090921</v>
      </c>
      <c r="AV925">
        <v>1.994103377369751E-5</v>
      </c>
      <c r="AW925">
        <v>82.288730517660355</v>
      </c>
      <c r="AX925">
        <v>0</v>
      </c>
      <c r="AY925">
        <v>0</v>
      </c>
      <c r="AZ925">
        <f t="shared" si="503"/>
        <v>1</v>
      </c>
      <c r="BA925">
        <f t="shared" si="504"/>
        <v>0</v>
      </c>
      <c r="BB925">
        <f t="shared" si="505"/>
        <v>51994.345619348322</v>
      </c>
      <c r="BC925">
        <f t="shared" si="506"/>
        <v>1999.9739999999999</v>
      </c>
      <c r="BD925">
        <f t="shared" si="507"/>
        <v>1681.1784599999999</v>
      </c>
      <c r="BE925">
        <f t="shared" si="508"/>
        <v>0.84060015780205133</v>
      </c>
      <c r="BF925">
        <f t="shared" si="509"/>
        <v>0.16075830455795923</v>
      </c>
      <c r="BG925">
        <v>6</v>
      </c>
      <c r="BH925">
        <v>0.5</v>
      </c>
      <c r="BI925" t="s">
        <v>382</v>
      </c>
      <c r="BJ925">
        <v>2</v>
      </c>
      <c r="BK925" t="b">
        <v>1</v>
      </c>
      <c r="BL925">
        <v>1660492229.599999</v>
      </c>
      <c r="BM925">
        <v>423.38693333333327</v>
      </c>
      <c r="BN925">
        <v>472.14746666666679</v>
      </c>
      <c r="BO925">
        <v>27.15687333333333</v>
      </c>
      <c r="BP925">
        <v>23.201746666666661</v>
      </c>
      <c r="BQ925">
        <v>422.00606666666658</v>
      </c>
      <c r="BR925">
        <v>27.154466666666671</v>
      </c>
      <c r="BS925">
        <v>500.1504000000001</v>
      </c>
      <c r="BT925">
        <v>99.657660000000007</v>
      </c>
      <c r="BU925">
        <v>9.9988546666666664E-2</v>
      </c>
      <c r="BV925">
        <v>31.02035333333334</v>
      </c>
      <c r="BW925">
        <v>31.247019999999999</v>
      </c>
      <c r="BX925">
        <v>999.89999999999986</v>
      </c>
      <c r="BY925">
        <v>0</v>
      </c>
      <c r="BZ925">
        <v>0</v>
      </c>
      <c r="CA925">
        <v>9999.0066666666662</v>
      </c>
      <c r="CB925">
        <v>0</v>
      </c>
      <c r="CC925">
        <v>27.829460000000001</v>
      </c>
      <c r="CD925">
        <v>-48.76080000000001</v>
      </c>
      <c r="CE925">
        <v>435.20566666666667</v>
      </c>
      <c r="CF925">
        <v>483.36246666666659</v>
      </c>
      <c r="CG925">
        <v>3.955143333333333</v>
      </c>
      <c r="CH925">
        <v>472.14746666666679</v>
      </c>
      <c r="CI925">
        <v>23.201746666666661</v>
      </c>
      <c r="CJ925">
        <v>2.7063906666666662</v>
      </c>
      <c r="CK925">
        <v>2.312231333333334</v>
      </c>
      <c r="CL925">
        <v>22.32396</v>
      </c>
      <c r="CM925">
        <v>19.761859999999999</v>
      </c>
      <c r="CN925">
        <v>1999.9739999999999</v>
      </c>
      <c r="CO925">
        <v>0.97999340000000001</v>
      </c>
      <c r="CP925">
        <v>2.0006713333333339E-2</v>
      </c>
      <c r="CQ925">
        <v>0</v>
      </c>
      <c r="CR925">
        <v>3.1218666666666661</v>
      </c>
      <c r="CS925">
        <v>0</v>
      </c>
      <c r="CT925">
        <v>35191.973333333342</v>
      </c>
      <c r="CU925">
        <v>17412.046666666669</v>
      </c>
      <c r="CV925">
        <v>40.995733333333327</v>
      </c>
      <c r="CW925">
        <v>41.987400000000001</v>
      </c>
      <c r="CX925">
        <v>41</v>
      </c>
      <c r="CY925">
        <v>40.375</v>
      </c>
      <c r="CZ925">
        <v>41.061999999999998</v>
      </c>
      <c r="DA925">
        <v>1959.9639999999999</v>
      </c>
      <c r="DB925">
        <v>40.01</v>
      </c>
      <c r="DC925">
        <v>0</v>
      </c>
      <c r="DD925">
        <v>1660492235</v>
      </c>
      <c r="DE925">
        <v>0</v>
      </c>
      <c r="DF925">
        <v>1660491924.5999999</v>
      </c>
      <c r="DG925" t="s">
        <v>1990</v>
      </c>
      <c r="DH925">
        <v>1660491919.5999999</v>
      </c>
      <c r="DI925">
        <v>1660491924.5999999</v>
      </c>
      <c r="DJ925">
        <v>26</v>
      </c>
      <c r="DK925">
        <v>0.56499999999999995</v>
      </c>
      <c r="DL925">
        <v>-7.0000000000000001E-3</v>
      </c>
      <c r="DM925">
        <v>1.335</v>
      </c>
      <c r="DN925">
        <v>1.2E-2</v>
      </c>
      <c r="DO925">
        <v>400</v>
      </c>
      <c r="DP925">
        <v>23</v>
      </c>
      <c r="DQ925">
        <v>0.17</v>
      </c>
      <c r="DR925">
        <v>0.02</v>
      </c>
      <c r="DS925">
        <v>7.6225255191819459</v>
      </c>
      <c r="DT925">
        <v>4.6798512223497282</v>
      </c>
      <c r="DU925">
        <v>0.35638249603183791</v>
      </c>
      <c r="DV925">
        <v>0</v>
      </c>
      <c r="DW925">
        <v>39.054227006054099</v>
      </c>
      <c r="DX925">
        <v>5.9638127388347604</v>
      </c>
      <c r="DY925">
        <v>0.45999031052056832</v>
      </c>
      <c r="DZ925">
        <v>0</v>
      </c>
      <c r="EA925">
        <v>-48.650963333333337</v>
      </c>
      <c r="EB925">
        <v>-7.9948431590656739</v>
      </c>
      <c r="EC925">
        <v>0.59368439903332104</v>
      </c>
      <c r="ED925">
        <v>0</v>
      </c>
      <c r="EE925">
        <v>335.11597210306923</v>
      </c>
      <c r="EF925">
        <v>243.29794988997119</v>
      </c>
      <c r="EG925">
        <v>18.169840359278201</v>
      </c>
      <c r="EH925">
        <v>0</v>
      </c>
      <c r="EI925">
        <v>3.95481975</v>
      </c>
      <c r="EJ925">
        <v>4.8224015009291328E-3</v>
      </c>
      <c r="EK925">
        <v>1.514555194603329E-3</v>
      </c>
      <c r="EL925">
        <v>1</v>
      </c>
      <c r="EM925">
        <v>1.8664345167764509</v>
      </c>
      <c r="EN925">
        <v>-6.8621574878442683E-3</v>
      </c>
      <c r="EO925">
        <v>1.2065303241257899E-3</v>
      </c>
      <c r="EP925">
        <v>1</v>
      </c>
      <c r="EQ925">
        <v>2</v>
      </c>
      <c r="ER925">
        <v>6</v>
      </c>
      <c r="ES925" t="s">
        <v>409</v>
      </c>
      <c r="ET925">
        <v>2.9439899999999999</v>
      </c>
      <c r="EU925">
        <v>2.8013599999999999</v>
      </c>
      <c r="EV925">
        <v>9.8207900000000001E-2</v>
      </c>
      <c r="EW925">
        <v>0.10592</v>
      </c>
      <c r="EX925">
        <v>0.11829000000000001</v>
      </c>
      <c r="EY925">
        <v>0.105918</v>
      </c>
      <c r="EZ925">
        <v>18533.7</v>
      </c>
      <c r="FA925">
        <v>19270.599999999999</v>
      </c>
      <c r="FB925">
        <v>23892.1</v>
      </c>
      <c r="FC925">
        <v>25074.1</v>
      </c>
      <c r="FD925">
        <v>33712.800000000003</v>
      </c>
      <c r="FE925">
        <v>35791.599999999999</v>
      </c>
      <c r="FF925">
        <v>43551.199999999997</v>
      </c>
      <c r="FG925">
        <v>46345.9</v>
      </c>
      <c r="FH925">
        <v>1.9886999999999999</v>
      </c>
      <c r="FI925">
        <v>1.8848</v>
      </c>
      <c r="FJ925">
        <v>0.12529599999999999</v>
      </c>
      <c r="FK925">
        <v>0</v>
      </c>
      <c r="FL925">
        <v>29.2012</v>
      </c>
      <c r="FM925">
        <v>999.9</v>
      </c>
      <c r="FN925">
        <v>60.8</v>
      </c>
      <c r="FO925">
        <v>33.799999999999997</v>
      </c>
      <c r="FP925">
        <v>32.2346</v>
      </c>
      <c r="FQ925">
        <v>63.426400000000001</v>
      </c>
      <c r="FR925">
        <v>25.400600000000001</v>
      </c>
      <c r="FS925">
        <v>1</v>
      </c>
      <c r="FT925">
        <v>0.263872</v>
      </c>
      <c r="FU925">
        <v>0.42619800000000002</v>
      </c>
      <c r="FV925">
        <v>20.323599999999999</v>
      </c>
      <c r="FW925">
        <v>5.2127999999999997</v>
      </c>
      <c r="FX925">
        <v>11.906499999999999</v>
      </c>
      <c r="FY925">
        <v>5.0032500000000004</v>
      </c>
      <c r="FZ925">
        <v>3.2904800000000001</v>
      </c>
      <c r="GA925">
        <v>9999</v>
      </c>
      <c r="GB925">
        <v>9999</v>
      </c>
      <c r="GC925">
        <v>9999</v>
      </c>
      <c r="GD925">
        <v>999.9</v>
      </c>
      <c r="GE925">
        <v>1.8594999999999999</v>
      </c>
      <c r="GF925">
        <v>1.8544700000000001</v>
      </c>
      <c r="GG925">
        <v>1.8575999999999999</v>
      </c>
      <c r="GH925">
        <v>1.85608</v>
      </c>
      <c r="GI925">
        <v>1.85486</v>
      </c>
      <c r="GJ925">
        <v>1.8545499999999999</v>
      </c>
      <c r="GK925">
        <v>1.8531899999999999</v>
      </c>
      <c r="GL925">
        <v>1.85636</v>
      </c>
      <c r="GM925">
        <v>0</v>
      </c>
      <c r="GN925">
        <v>0</v>
      </c>
      <c r="GO925">
        <v>0</v>
      </c>
      <c r="GP925">
        <v>0</v>
      </c>
      <c r="GQ925" t="s">
        <v>385</v>
      </c>
      <c r="GR925" t="s">
        <v>386</v>
      </c>
      <c r="GS925" t="s">
        <v>387</v>
      </c>
      <c r="GT925" t="s">
        <v>387</v>
      </c>
      <c r="GU925" t="s">
        <v>387</v>
      </c>
      <c r="GV925" t="s">
        <v>387</v>
      </c>
      <c r="GW925">
        <v>0</v>
      </c>
      <c r="GX925">
        <v>100</v>
      </c>
      <c r="GY925">
        <v>100</v>
      </c>
      <c r="GZ925">
        <v>1.452</v>
      </c>
      <c r="HA925">
        <v>2.3999999999999998E-3</v>
      </c>
      <c r="HB925">
        <v>0.40725668706344281</v>
      </c>
      <c r="HC925">
        <v>2.678124759318837E-3</v>
      </c>
      <c r="HD925">
        <v>-9.3737611465157319E-7</v>
      </c>
      <c r="HE925">
        <v>1.3915637841753891E-10</v>
      </c>
      <c r="HF925">
        <v>-8.3168333772034281E-2</v>
      </c>
      <c r="HG925">
        <v>1.061361004592812E-2</v>
      </c>
      <c r="HH925">
        <v>-3.086644042041478E-4</v>
      </c>
      <c r="HI925">
        <v>1.24720902217549E-6</v>
      </c>
      <c r="HJ925">
        <v>1</v>
      </c>
      <c r="HK925">
        <v>2093</v>
      </c>
      <c r="HL925">
        <v>2</v>
      </c>
      <c r="HM925">
        <v>27</v>
      </c>
      <c r="HN925">
        <v>5.3</v>
      </c>
      <c r="HO925">
        <v>5.2</v>
      </c>
      <c r="HP925">
        <v>1.2829600000000001</v>
      </c>
      <c r="HQ925">
        <v>2.32178</v>
      </c>
      <c r="HR925">
        <v>1.4978</v>
      </c>
      <c r="HS925">
        <v>2.3022499999999999</v>
      </c>
      <c r="HT925">
        <v>1.5478499999999999</v>
      </c>
      <c r="HU925">
        <v>2.34741</v>
      </c>
      <c r="HV925">
        <v>36.6706</v>
      </c>
      <c r="HW925">
        <v>14.0182</v>
      </c>
      <c r="HX925">
        <v>18</v>
      </c>
      <c r="HY925">
        <v>504.84100000000001</v>
      </c>
      <c r="HZ925">
        <v>503.21899999999999</v>
      </c>
      <c r="IA925">
        <v>28.898099999999999</v>
      </c>
      <c r="IB925">
        <v>30.4833</v>
      </c>
      <c r="IC925">
        <v>30.0001</v>
      </c>
      <c r="ID925">
        <v>30.284400000000002</v>
      </c>
      <c r="IE925">
        <v>30.380700000000001</v>
      </c>
      <c r="IF925">
        <v>25.750800000000002</v>
      </c>
      <c r="IG925">
        <v>29.321300000000001</v>
      </c>
      <c r="IH925">
        <v>0</v>
      </c>
      <c r="II925">
        <v>28.884</v>
      </c>
      <c r="IJ925">
        <v>542.54999999999995</v>
      </c>
      <c r="IK925">
        <v>23.196899999999999</v>
      </c>
      <c r="IL925">
        <v>100.717</v>
      </c>
      <c r="IM925">
        <v>100.44799999999999</v>
      </c>
      <c r="IN925" t="s">
        <v>2775</v>
      </c>
    </row>
    <row r="926" spans="1:248" x14ac:dyDescent="0.2">
      <c r="A926">
        <v>910</v>
      </c>
      <c r="B926">
        <v>1660492238.0999999</v>
      </c>
      <c r="C926">
        <v>8109</v>
      </c>
      <c r="D926" t="s">
        <v>2189</v>
      </c>
      <c r="E926" t="s">
        <v>2190</v>
      </c>
      <c r="F926">
        <v>1</v>
      </c>
      <c r="G926" t="s">
        <v>1989</v>
      </c>
      <c r="H926" t="s">
        <v>377</v>
      </c>
      <c r="I926" t="s">
        <v>378</v>
      </c>
      <c r="J926" t="s">
        <v>379</v>
      </c>
      <c r="K926" t="s">
        <v>1193</v>
      </c>
      <c r="L926" t="s">
        <v>376</v>
      </c>
      <c r="M926" t="s">
        <v>381</v>
      </c>
      <c r="N926">
        <v>1660492230.0999999</v>
      </c>
      <c r="O926">
        <f t="shared" si="476"/>
        <v>3.3900130932950838E-3</v>
      </c>
      <c r="P926">
        <f t="shared" si="477"/>
        <v>3.3900130932950838</v>
      </c>
      <c r="Q926">
        <f t="shared" si="478"/>
        <v>8.4770798399777192</v>
      </c>
      <c r="R926">
        <f t="shared" si="479"/>
        <v>425.84949999999998</v>
      </c>
      <c r="S926">
        <f t="shared" si="480"/>
        <v>336.75454275745341</v>
      </c>
      <c r="T926">
        <f t="shared" si="481"/>
        <v>33.593880795855824</v>
      </c>
      <c r="U926">
        <f t="shared" si="482"/>
        <v>42.481794671077729</v>
      </c>
      <c r="V926">
        <f t="shared" si="483"/>
        <v>0.18059241160645245</v>
      </c>
      <c r="W926">
        <f t="shared" si="484"/>
        <v>2.9229923057992164</v>
      </c>
      <c r="X926">
        <f t="shared" si="485"/>
        <v>0.17461492704970355</v>
      </c>
      <c r="Y926">
        <f t="shared" si="486"/>
        <v>0.10965490065116776</v>
      </c>
      <c r="Z926">
        <f t="shared" si="487"/>
        <v>321.51398549999999</v>
      </c>
      <c r="AA926">
        <f t="shared" si="488"/>
        <v>32.033672503178174</v>
      </c>
      <c r="AB926">
        <f t="shared" si="489"/>
        <v>31.246393749999999</v>
      </c>
      <c r="AC926">
        <f t="shared" si="490"/>
        <v>4.5751467464633437</v>
      </c>
      <c r="AD926">
        <f t="shared" si="491"/>
        <v>59.982781473228627</v>
      </c>
      <c r="AE926">
        <f t="shared" si="492"/>
        <v>2.7091366084770767</v>
      </c>
      <c r="AF926">
        <f t="shared" si="493"/>
        <v>4.5165238122313687</v>
      </c>
      <c r="AG926">
        <f t="shared" si="494"/>
        <v>1.866010137986267</v>
      </c>
      <c r="AH926">
        <f t="shared" si="495"/>
        <v>-149.49957741431319</v>
      </c>
      <c r="AI926">
        <f t="shared" si="496"/>
        <v>-35.677099373471712</v>
      </c>
      <c r="AJ926">
        <f t="shared" si="497"/>
        <v>-2.7445086350835579</v>
      </c>
      <c r="AK926">
        <f t="shared" si="498"/>
        <v>133.59280007713153</v>
      </c>
      <c r="AL926">
        <f t="shared" si="499"/>
        <v>39.254871099278517</v>
      </c>
      <c r="AM926">
        <f t="shared" si="500"/>
        <v>3.3889513577973993</v>
      </c>
      <c r="AN926">
        <f t="shared" si="501"/>
        <v>8.4770798399777192</v>
      </c>
      <c r="AO926">
        <v>511.9347016052414</v>
      </c>
      <c r="AP926">
        <v>475.70121212121211</v>
      </c>
      <c r="AQ926">
        <v>5.044182510358568</v>
      </c>
      <c r="AR926">
        <v>64.971531831168349</v>
      </c>
      <c r="AS926">
        <f t="shared" si="502"/>
        <v>3.3900130932950838</v>
      </c>
      <c r="AT926">
        <v>23.205399800567729</v>
      </c>
      <c r="AU926">
        <v>27.161642424242419</v>
      </c>
      <c r="AV926">
        <v>1.399141728620519E-5</v>
      </c>
      <c r="AW926">
        <v>82.288730517660355</v>
      </c>
      <c r="AX926">
        <v>0</v>
      </c>
      <c r="AY926">
        <v>0</v>
      </c>
      <c r="AZ926">
        <f t="shared" si="503"/>
        <v>1</v>
      </c>
      <c r="BA926">
        <f t="shared" si="504"/>
        <v>0</v>
      </c>
      <c r="BB926">
        <f t="shared" si="505"/>
        <v>51983.853121812826</v>
      </c>
      <c r="BC926">
        <f t="shared" si="506"/>
        <v>1999.9837500000001</v>
      </c>
      <c r="BD926">
        <f t="shared" si="507"/>
        <v>1681.1866500000001</v>
      </c>
      <c r="BE926">
        <f t="shared" si="508"/>
        <v>0.84060015487625839</v>
      </c>
      <c r="BF926">
        <f t="shared" si="509"/>
        <v>0.16075829891117865</v>
      </c>
      <c r="BG926">
        <v>6</v>
      </c>
      <c r="BH926">
        <v>0.5</v>
      </c>
      <c r="BI926" t="s">
        <v>382</v>
      </c>
      <c r="BJ926">
        <v>2</v>
      </c>
      <c r="BK926" t="b">
        <v>1</v>
      </c>
      <c r="BL926">
        <v>1660492230.0999999</v>
      </c>
      <c r="BM926">
        <v>425.84949999999998</v>
      </c>
      <c r="BN926">
        <v>474.67250000000001</v>
      </c>
      <c r="BO926">
        <v>27.157150000000001</v>
      </c>
      <c r="BP926">
        <v>23.202037499999999</v>
      </c>
      <c r="BQ926">
        <v>424.46387499999997</v>
      </c>
      <c r="BR926">
        <v>27.154743750000002</v>
      </c>
      <c r="BS926">
        <v>500.15018750000002</v>
      </c>
      <c r="BT926">
        <v>99.657749999999993</v>
      </c>
      <c r="BU926">
        <v>0.10001576249999999</v>
      </c>
      <c r="BV926">
        <v>31.019993750000001</v>
      </c>
      <c r="BW926">
        <v>31.246393749999999</v>
      </c>
      <c r="BX926">
        <v>999.9</v>
      </c>
      <c r="BY926">
        <v>0</v>
      </c>
      <c r="BZ926">
        <v>0</v>
      </c>
      <c r="CA926">
        <v>9996.8812500000004</v>
      </c>
      <c r="CB926">
        <v>0</v>
      </c>
      <c r="CC926">
        <v>27.866981249999998</v>
      </c>
      <c r="CD926">
        <v>-48.823287499999992</v>
      </c>
      <c r="CE926">
        <v>437.73712499999999</v>
      </c>
      <c r="CF926">
        <v>485.94762500000002</v>
      </c>
      <c r="CG926">
        <v>3.9551231250000001</v>
      </c>
      <c r="CH926">
        <v>474.67250000000001</v>
      </c>
      <c r="CI926">
        <v>23.202037499999999</v>
      </c>
      <c r="CJ926">
        <v>2.7064206249999998</v>
      </c>
      <c r="CK926">
        <v>2.3122625000000001</v>
      </c>
      <c r="CL926">
        <v>22.324143750000001</v>
      </c>
      <c r="CM926">
        <v>19.762081250000001</v>
      </c>
      <c r="CN926">
        <v>1999.9837500000001</v>
      </c>
      <c r="CO926">
        <v>0.97999356250000003</v>
      </c>
      <c r="CP926">
        <v>2.0006556250000002E-2</v>
      </c>
      <c r="CQ926">
        <v>0</v>
      </c>
      <c r="CR926">
        <v>3.0684374999999999</v>
      </c>
      <c r="CS926">
        <v>0</v>
      </c>
      <c r="CT926">
        <v>35180.762499999997</v>
      </c>
      <c r="CU926">
        <v>17412.137500000001</v>
      </c>
      <c r="CV926">
        <v>40.996000000000002</v>
      </c>
      <c r="CW926">
        <v>41.988187500000002</v>
      </c>
      <c r="CX926">
        <v>41</v>
      </c>
      <c r="CY926">
        <v>40.375</v>
      </c>
      <c r="CZ926">
        <v>41.061999999999998</v>
      </c>
      <c r="DA926">
        <v>1959.9737500000001</v>
      </c>
      <c r="DB926">
        <v>40.01</v>
      </c>
      <c r="DC926">
        <v>0</v>
      </c>
      <c r="DD926">
        <v>1660492236.2</v>
      </c>
      <c r="DE926">
        <v>0</v>
      </c>
      <c r="DF926">
        <v>1660491924.5999999</v>
      </c>
      <c r="DG926" t="s">
        <v>1990</v>
      </c>
      <c r="DH926">
        <v>1660491919.5999999</v>
      </c>
      <c r="DI926">
        <v>1660491924.5999999</v>
      </c>
      <c r="DJ926">
        <v>26</v>
      </c>
      <c r="DK926">
        <v>0.56499999999999995</v>
      </c>
      <c r="DL926">
        <v>-7.0000000000000001E-3</v>
      </c>
      <c r="DM926">
        <v>1.335</v>
      </c>
      <c r="DN926">
        <v>1.2E-2</v>
      </c>
      <c r="DO926">
        <v>400</v>
      </c>
      <c r="DP926">
        <v>23</v>
      </c>
      <c r="DQ926">
        <v>0.17</v>
      </c>
      <c r="DR926">
        <v>0.02</v>
      </c>
      <c r="DS926">
        <v>7.7449436349831187</v>
      </c>
      <c r="DT926">
        <v>4.738042148957974</v>
      </c>
      <c r="DU926">
        <v>0.37003062577070572</v>
      </c>
      <c r="DV926">
        <v>0</v>
      </c>
      <c r="DW926">
        <v>39.234888235113083</v>
      </c>
      <c r="DX926">
        <v>5.2852172441183729</v>
      </c>
      <c r="DY926">
        <v>0.39523976960345869</v>
      </c>
      <c r="DZ926">
        <v>0</v>
      </c>
      <c r="EA926">
        <v>-48.825532258064513</v>
      </c>
      <c r="EB926">
        <v>-7.5388935483870663</v>
      </c>
      <c r="EC926">
        <v>0.57550405698359619</v>
      </c>
      <c r="ED926">
        <v>0</v>
      </c>
      <c r="EE926">
        <v>341.9217289319111</v>
      </c>
      <c r="EF926">
        <v>245.60139756229111</v>
      </c>
      <c r="EG926">
        <v>17.746277043821951</v>
      </c>
      <c r="EH926">
        <v>0</v>
      </c>
      <c r="EI926">
        <v>3.9549392682926841</v>
      </c>
      <c r="EJ926">
        <v>3.6683623693408991E-3</v>
      </c>
      <c r="EK926">
        <v>1.4585816535984859E-3</v>
      </c>
      <c r="EL926">
        <v>1</v>
      </c>
      <c r="EM926">
        <v>1.8661336535841231</v>
      </c>
      <c r="EN926">
        <v>-8.4784853617483578E-3</v>
      </c>
      <c r="EO926">
        <v>1.297011593110114E-3</v>
      </c>
      <c r="EP926">
        <v>1</v>
      </c>
      <c r="EQ926">
        <v>2</v>
      </c>
      <c r="ER926">
        <v>6</v>
      </c>
      <c r="ES926" t="s">
        <v>409</v>
      </c>
      <c r="ET926">
        <v>2.94414</v>
      </c>
      <c r="EU926">
        <v>2.8012299999999999</v>
      </c>
      <c r="EV926">
        <v>9.8988000000000007E-2</v>
      </c>
      <c r="EW926">
        <v>0.106684</v>
      </c>
      <c r="EX926">
        <v>0.118284</v>
      </c>
      <c r="EY926">
        <v>0.105923</v>
      </c>
      <c r="EZ926">
        <v>18517.7</v>
      </c>
      <c r="FA926">
        <v>19254.099999999999</v>
      </c>
      <c r="FB926">
        <v>23892.2</v>
      </c>
      <c r="FC926">
        <v>25074.1</v>
      </c>
      <c r="FD926">
        <v>33713.1</v>
      </c>
      <c r="FE926">
        <v>35791.4</v>
      </c>
      <c r="FF926">
        <v>43551.199999999997</v>
      </c>
      <c r="FG926">
        <v>46345.8</v>
      </c>
      <c r="FH926">
        <v>1.98895</v>
      </c>
      <c r="FI926">
        <v>1.8847</v>
      </c>
      <c r="FJ926">
        <v>0.124976</v>
      </c>
      <c r="FK926">
        <v>0</v>
      </c>
      <c r="FL926">
        <v>29.201799999999999</v>
      </c>
      <c r="FM926">
        <v>999.9</v>
      </c>
      <c r="FN926">
        <v>60.8</v>
      </c>
      <c r="FO926">
        <v>33.799999999999997</v>
      </c>
      <c r="FP926">
        <v>32.2346</v>
      </c>
      <c r="FQ926">
        <v>63.596400000000003</v>
      </c>
      <c r="FR926">
        <v>25.1402</v>
      </c>
      <c r="FS926">
        <v>1</v>
      </c>
      <c r="FT926">
        <v>0.26392300000000002</v>
      </c>
      <c r="FU926">
        <v>0.43221999999999999</v>
      </c>
      <c r="FV926">
        <v>20.323699999999999</v>
      </c>
      <c r="FW926">
        <v>5.2127999999999997</v>
      </c>
      <c r="FX926">
        <v>11.9068</v>
      </c>
      <c r="FY926">
        <v>5.0033500000000002</v>
      </c>
      <c r="FZ926">
        <v>3.2905199999999999</v>
      </c>
      <c r="GA926">
        <v>9999</v>
      </c>
      <c r="GB926">
        <v>9999</v>
      </c>
      <c r="GC926">
        <v>9999</v>
      </c>
      <c r="GD926">
        <v>999.9</v>
      </c>
      <c r="GE926">
        <v>1.85948</v>
      </c>
      <c r="GF926">
        <v>1.8544499999999999</v>
      </c>
      <c r="GG926">
        <v>1.8575999999999999</v>
      </c>
      <c r="GH926">
        <v>1.85608</v>
      </c>
      <c r="GI926">
        <v>1.85486</v>
      </c>
      <c r="GJ926">
        <v>1.8545499999999999</v>
      </c>
      <c r="GK926">
        <v>1.8531899999999999</v>
      </c>
      <c r="GL926">
        <v>1.85636</v>
      </c>
      <c r="GM926">
        <v>0</v>
      </c>
      <c r="GN926">
        <v>0</v>
      </c>
      <c r="GO926">
        <v>0</v>
      </c>
      <c r="GP926">
        <v>0</v>
      </c>
      <c r="GQ926" t="s">
        <v>385</v>
      </c>
      <c r="GR926" t="s">
        <v>386</v>
      </c>
      <c r="GS926" t="s">
        <v>387</v>
      </c>
      <c r="GT926" t="s">
        <v>387</v>
      </c>
      <c r="GU926" t="s">
        <v>387</v>
      </c>
      <c r="GV926" t="s">
        <v>387</v>
      </c>
      <c r="GW926">
        <v>0</v>
      </c>
      <c r="GX926">
        <v>100</v>
      </c>
      <c r="GY926">
        <v>100</v>
      </c>
      <c r="GZ926">
        <v>1.462</v>
      </c>
      <c r="HA926">
        <v>2.3999999999999998E-3</v>
      </c>
      <c r="HB926">
        <v>0.40725668706344281</v>
      </c>
      <c r="HC926">
        <v>2.678124759318837E-3</v>
      </c>
      <c r="HD926">
        <v>-9.3737611465157319E-7</v>
      </c>
      <c r="HE926">
        <v>1.3915637841753891E-10</v>
      </c>
      <c r="HF926">
        <v>-8.3168333772034281E-2</v>
      </c>
      <c r="HG926">
        <v>1.061361004592812E-2</v>
      </c>
      <c r="HH926">
        <v>-3.086644042041478E-4</v>
      </c>
      <c r="HI926">
        <v>1.24720902217549E-6</v>
      </c>
      <c r="HJ926">
        <v>1</v>
      </c>
      <c r="HK926">
        <v>2093</v>
      </c>
      <c r="HL926">
        <v>2</v>
      </c>
      <c r="HM926">
        <v>27</v>
      </c>
      <c r="HN926">
        <v>5.3</v>
      </c>
      <c r="HO926">
        <v>5.2</v>
      </c>
      <c r="HP926">
        <v>1.2890600000000001</v>
      </c>
      <c r="HQ926">
        <v>2.32178</v>
      </c>
      <c r="HR926">
        <v>1.4978</v>
      </c>
      <c r="HS926">
        <v>2.3010299999999999</v>
      </c>
      <c r="HT926">
        <v>1.5478499999999999</v>
      </c>
      <c r="HU926">
        <v>2.2619600000000002</v>
      </c>
      <c r="HV926">
        <v>36.6706</v>
      </c>
      <c r="HW926">
        <v>14.009499999999999</v>
      </c>
      <c r="HX926">
        <v>18</v>
      </c>
      <c r="HY926">
        <v>504.99099999999999</v>
      </c>
      <c r="HZ926">
        <v>503.15699999999998</v>
      </c>
      <c r="IA926">
        <v>28.8947</v>
      </c>
      <c r="IB926">
        <v>30.483899999999998</v>
      </c>
      <c r="IC926">
        <v>30.0001</v>
      </c>
      <c r="ID926">
        <v>30.284400000000002</v>
      </c>
      <c r="IE926">
        <v>30.3813</v>
      </c>
      <c r="IF926">
        <v>25.874300000000002</v>
      </c>
      <c r="IG926">
        <v>29.321300000000001</v>
      </c>
      <c r="IH926">
        <v>0</v>
      </c>
      <c r="II926">
        <v>28.884</v>
      </c>
      <c r="IJ926">
        <v>542.54999999999995</v>
      </c>
      <c r="IK926">
        <v>23.195699999999999</v>
      </c>
      <c r="IL926">
        <v>100.717</v>
      </c>
      <c r="IM926">
        <v>100.447</v>
      </c>
      <c r="IN926" t="s">
        <v>2775</v>
      </c>
    </row>
    <row r="927" spans="1:248" x14ac:dyDescent="0.2">
      <c r="A927">
        <v>911</v>
      </c>
      <c r="B927">
        <v>1660492239.0999999</v>
      </c>
      <c r="C927">
        <v>8110</v>
      </c>
      <c r="D927" t="s">
        <v>2191</v>
      </c>
      <c r="E927" t="s">
        <v>2192</v>
      </c>
      <c r="F927">
        <v>1</v>
      </c>
      <c r="G927" t="s">
        <v>1989</v>
      </c>
      <c r="H927" t="s">
        <v>377</v>
      </c>
      <c r="I927" t="s">
        <v>378</v>
      </c>
      <c r="J927" t="s">
        <v>379</v>
      </c>
      <c r="K927" t="s">
        <v>1193</v>
      </c>
      <c r="L927" t="s">
        <v>376</v>
      </c>
      <c r="M927" t="s">
        <v>381</v>
      </c>
      <c r="N927">
        <v>1660492231.599999</v>
      </c>
      <c r="O927">
        <f t="shared" si="476"/>
        <v>3.3880840388508392E-3</v>
      </c>
      <c r="P927">
        <f t="shared" si="477"/>
        <v>3.3880840388508391</v>
      </c>
      <c r="Q927">
        <f t="shared" si="478"/>
        <v>8.4579900799717525</v>
      </c>
      <c r="R927">
        <f t="shared" si="479"/>
        <v>433.23126666666673</v>
      </c>
      <c r="S927">
        <f t="shared" si="480"/>
        <v>344.05506315226654</v>
      </c>
      <c r="T927">
        <f t="shared" si="481"/>
        <v>34.322082992764173</v>
      </c>
      <c r="U927">
        <f t="shared" si="482"/>
        <v>43.218080714635533</v>
      </c>
      <c r="V927">
        <f t="shared" si="483"/>
        <v>0.18051970948500839</v>
      </c>
      <c r="W927">
        <f t="shared" si="484"/>
        <v>2.9226011408127985</v>
      </c>
      <c r="X927">
        <f t="shared" si="485"/>
        <v>0.1745461801553608</v>
      </c>
      <c r="Y927">
        <f t="shared" si="486"/>
        <v>0.10961159366053935</v>
      </c>
      <c r="Z927">
        <f t="shared" si="487"/>
        <v>321.51519579999996</v>
      </c>
      <c r="AA927">
        <f t="shared" si="488"/>
        <v>32.033360605701532</v>
      </c>
      <c r="AB927">
        <f t="shared" si="489"/>
        <v>31.245486666666672</v>
      </c>
      <c r="AC927">
        <f t="shared" si="490"/>
        <v>4.5749105548040658</v>
      </c>
      <c r="AD927">
        <f t="shared" si="491"/>
        <v>59.988108843247581</v>
      </c>
      <c r="AE927">
        <f t="shared" si="492"/>
        <v>2.709230937950891</v>
      </c>
      <c r="AF927">
        <f t="shared" si="493"/>
        <v>4.5162799598004817</v>
      </c>
      <c r="AG927">
        <f t="shared" si="494"/>
        <v>1.8656796168531748</v>
      </c>
      <c r="AH927">
        <f t="shared" si="495"/>
        <v>-149.41450611332201</v>
      </c>
      <c r="AI927">
        <f t="shared" si="496"/>
        <v>-35.67862747098048</v>
      </c>
      <c r="AJ927">
        <f t="shared" si="497"/>
        <v>-2.7449684282838605</v>
      </c>
      <c r="AK927">
        <f t="shared" si="498"/>
        <v>133.67709378741361</v>
      </c>
      <c r="AL927">
        <f t="shared" si="499"/>
        <v>39.403028696768786</v>
      </c>
      <c r="AM927">
        <f t="shared" si="500"/>
        <v>3.3889813374711619</v>
      </c>
      <c r="AN927">
        <f t="shared" si="501"/>
        <v>8.4579900799717525</v>
      </c>
      <c r="AO927">
        <v>517.11031883880867</v>
      </c>
      <c r="AP927">
        <v>480.80138787878758</v>
      </c>
      <c r="AQ927">
        <v>5.0634395970602961</v>
      </c>
      <c r="AR927">
        <v>64.971531831168349</v>
      </c>
      <c r="AS927">
        <f t="shared" si="502"/>
        <v>3.3880840388508391</v>
      </c>
      <c r="AT927">
        <v>23.206127419701861</v>
      </c>
      <c r="AU927">
        <v>27.160213333333321</v>
      </c>
      <c r="AV927">
        <v>4.914565820571923E-6</v>
      </c>
      <c r="AW927">
        <v>82.288730517660355</v>
      </c>
      <c r="AX927">
        <v>0</v>
      </c>
      <c r="AY927">
        <v>0</v>
      </c>
      <c r="AZ927">
        <f t="shared" si="503"/>
        <v>1</v>
      </c>
      <c r="BA927">
        <f t="shared" si="504"/>
        <v>0</v>
      </c>
      <c r="BB927">
        <f t="shared" si="505"/>
        <v>51972.87847058136</v>
      </c>
      <c r="BC927">
        <f t="shared" si="506"/>
        <v>1999.9913333333329</v>
      </c>
      <c r="BD927">
        <f t="shared" si="507"/>
        <v>1681.1930199999997</v>
      </c>
      <c r="BE927">
        <f t="shared" si="508"/>
        <v>0.84060015260066134</v>
      </c>
      <c r="BF927">
        <f t="shared" si="509"/>
        <v>0.16075829451927626</v>
      </c>
      <c r="BG927">
        <v>6</v>
      </c>
      <c r="BH927">
        <v>0.5</v>
      </c>
      <c r="BI927" t="s">
        <v>382</v>
      </c>
      <c r="BJ927">
        <v>2</v>
      </c>
      <c r="BK927" t="b">
        <v>1</v>
      </c>
      <c r="BL927">
        <v>1660492231.599999</v>
      </c>
      <c r="BM927">
        <v>433.23126666666673</v>
      </c>
      <c r="BN927">
        <v>482.26240000000001</v>
      </c>
      <c r="BO927">
        <v>27.158159999999999</v>
      </c>
      <c r="BP927">
        <v>23.202986666666671</v>
      </c>
      <c r="BQ927">
        <v>431.83120000000002</v>
      </c>
      <c r="BR927">
        <v>27.155760000000001</v>
      </c>
      <c r="BS927">
        <v>500.14640000000003</v>
      </c>
      <c r="BT927">
        <v>99.657513333333341</v>
      </c>
      <c r="BU927">
        <v>0.10001582000000001</v>
      </c>
      <c r="BV927">
        <v>31.019046666666672</v>
      </c>
      <c r="BW927">
        <v>31.245486666666672</v>
      </c>
      <c r="BX927">
        <v>999.89999999999986</v>
      </c>
      <c r="BY927">
        <v>0</v>
      </c>
      <c r="BZ927">
        <v>0</v>
      </c>
      <c r="CA927">
        <v>9994.6733333333341</v>
      </c>
      <c r="CB927">
        <v>0</v>
      </c>
      <c r="CC927">
        <v>28.018726666666669</v>
      </c>
      <c r="CD927">
        <v>-49.031453333333339</v>
      </c>
      <c r="CE927">
        <v>445.32546666666661</v>
      </c>
      <c r="CF927">
        <v>493.71826666666681</v>
      </c>
      <c r="CG927">
        <v>3.955184</v>
      </c>
      <c r="CH927">
        <v>482.26240000000001</v>
      </c>
      <c r="CI927">
        <v>23.202986666666671</v>
      </c>
      <c r="CJ927">
        <v>2.7065146666666671</v>
      </c>
      <c r="CK927">
        <v>2.312351333333333</v>
      </c>
      <c r="CL927">
        <v>22.324719999999999</v>
      </c>
      <c r="CM927">
        <v>19.762699999999999</v>
      </c>
      <c r="CN927">
        <v>1999.9913333333329</v>
      </c>
      <c r="CO927">
        <v>0.97999380000000014</v>
      </c>
      <c r="CP927">
        <v>2.0006326666666671E-2</v>
      </c>
      <c r="CQ927">
        <v>0</v>
      </c>
      <c r="CR927">
        <v>2.9923999999999999</v>
      </c>
      <c r="CS927">
        <v>0</v>
      </c>
      <c r="CT927">
        <v>35159.173333333332</v>
      </c>
      <c r="CU927">
        <v>17412.206666666669</v>
      </c>
      <c r="CV927">
        <v>40.999933333333338</v>
      </c>
      <c r="CW927">
        <v>41.991599999999998</v>
      </c>
      <c r="CX927">
        <v>41</v>
      </c>
      <c r="CY927">
        <v>40.375</v>
      </c>
      <c r="CZ927">
        <v>41.061999999999998</v>
      </c>
      <c r="DA927">
        <v>1959.9813333333329</v>
      </c>
      <c r="DB927">
        <v>40.01</v>
      </c>
      <c r="DC927">
        <v>0</v>
      </c>
      <c r="DD927">
        <v>1660492237.4000001</v>
      </c>
      <c r="DE927">
        <v>0</v>
      </c>
      <c r="DF927">
        <v>1660491924.5999999</v>
      </c>
      <c r="DG927" t="s">
        <v>1990</v>
      </c>
      <c r="DH927">
        <v>1660491919.5999999</v>
      </c>
      <c r="DI927">
        <v>1660491924.5999999</v>
      </c>
      <c r="DJ927">
        <v>26</v>
      </c>
      <c r="DK927">
        <v>0.56499999999999995</v>
      </c>
      <c r="DL927">
        <v>-7.0000000000000001E-3</v>
      </c>
      <c r="DM927">
        <v>1.335</v>
      </c>
      <c r="DN927">
        <v>1.2E-2</v>
      </c>
      <c r="DO927">
        <v>400</v>
      </c>
      <c r="DP927">
        <v>23</v>
      </c>
      <c r="DQ927">
        <v>0.17</v>
      </c>
      <c r="DR927">
        <v>0.02</v>
      </c>
      <c r="DS927">
        <v>7.8374553954426416</v>
      </c>
      <c r="DT927">
        <v>4.6642669898162588</v>
      </c>
      <c r="DU927">
        <v>0.36358522302048418</v>
      </c>
      <c r="DV927">
        <v>0</v>
      </c>
      <c r="DW927">
        <v>39.336726681240968</v>
      </c>
      <c r="DX927">
        <v>4.9448221049988694</v>
      </c>
      <c r="DY927">
        <v>0.36684388077874291</v>
      </c>
      <c r="DZ927">
        <v>0</v>
      </c>
      <c r="EA927">
        <v>-48.963606451612897</v>
      </c>
      <c r="EB927">
        <v>-7.0634322580644344</v>
      </c>
      <c r="EC927">
        <v>0.53643730411735846</v>
      </c>
      <c r="ED927">
        <v>0</v>
      </c>
      <c r="EE927">
        <v>345.88394931609798</v>
      </c>
      <c r="EF927">
        <v>246.3659328983112</v>
      </c>
      <c r="EG927">
        <v>17.799492030322391</v>
      </c>
      <c r="EH927">
        <v>0</v>
      </c>
      <c r="EI927">
        <v>3.9548404878048791</v>
      </c>
      <c r="EJ927">
        <v>9.4850174215544206E-4</v>
      </c>
      <c r="EK927">
        <v>1.5603766762555789E-3</v>
      </c>
      <c r="EL927">
        <v>1</v>
      </c>
      <c r="EM927">
        <v>1.865867865925136</v>
      </c>
      <c r="EN927">
        <v>-1.2131392319678511E-2</v>
      </c>
      <c r="EO927">
        <v>1.5111839716094571E-3</v>
      </c>
      <c r="EP927">
        <v>1</v>
      </c>
      <c r="EQ927">
        <v>2</v>
      </c>
      <c r="ER927">
        <v>6</v>
      </c>
      <c r="ES927" t="s">
        <v>409</v>
      </c>
      <c r="ET927">
        <v>2.9440499999999998</v>
      </c>
      <c r="EU927">
        <v>2.8012299999999999</v>
      </c>
      <c r="EV927">
        <v>9.9777000000000005E-2</v>
      </c>
      <c r="EW927">
        <v>0.107415</v>
      </c>
      <c r="EX927">
        <v>0.118282</v>
      </c>
      <c r="EY927">
        <v>0.105919</v>
      </c>
      <c r="EZ927">
        <v>18501.7</v>
      </c>
      <c r="FA927">
        <v>19238.3</v>
      </c>
      <c r="FB927">
        <v>23892.400000000001</v>
      </c>
      <c r="FC927">
        <v>25074.1</v>
      </c>
      <c r="FD927">
        <v>33713.5</v>
      </c>
      <c r="FE927">
        <v>35791.5</v>
      </c>
      <c r="FF927">
        <v>43551.6</v>
      </c>
      <c r="FG927">
        <v>46345.599999999999</v>
      </c>
      <c r="FH927">
        <v>1.98875</v>
      </c>
      <c r="FI927">
        <v>1.8848199999999999</v>
      </c>
      <c r="FJ927">
        <v>0.124678</v>
      </c>
      <c r="FK927">
        <v>0</v>
      </c>
      <c r="FL927">
        <v>29.202400000000001</v>
      </c>
      <c r="FM927">
        <v>999.9</v>
      </c>
      <c r="FN927">
        <v>60.8</v>
      </c>
      <c r="FO927">
        <v>33.799999999999997</v>
      </c>
      <c r="FP927">
        <v>32.237099999999998</v>
      </c>
      <c r="FQ927">
        <v>63.526400000000002</v>
      </c>
      <c r="FR927">
        <v>25.7973</v>
      </c>
      <c r="FS927">
        <v>1</v>
      </c>
      <c r="FT927">
        <v>0.26403700000000002</v>
      </c>
      <c r="FU927">
        <v>0.43760900000000003</v>
      </c>
      <c r="FV927">
        <v>20.323599999999999</v>
      </c>
      <c r="FW927">
        <v>5.2132500000000004</v>
      </c>
      <c r="FX927">
        <v>11.906599999999999</v>
      </c>
      <c r="FY927">
        <v>5.0034999999999998</v>
      </c>
      <c r="FZ927">
        <v>3.2905799999999998</v>
      </c>
      <c r="GA927">
        <v>9999</v>
      </c>
      <c r="GB927">
        <v>9999</v>
      </c>
      <c r="GC927">
        <v>9999</v>
      </c>
      <c r="GD927">
        <v>999.9</v>
      </c>
      <c r="GE927">
        <v>1.8594599999999999</v>
      </c>
      <c r="GF927">
        <v>1.8544499999999999</v>
      </c>
      <c r="GG927">
        <v>1.8575999999999999</v>
      </c>
      <c r="GH927">
        <v>1.85608</v>
      </c>
      <c r="GI927">
        <v>1.85486</v>
      </c>
      <c r="GJ927">
        <v>1.8545499999999999</v>
      </c>
      <c r="GK927">
        <v>1.8531899999999999</v>
      </c>
      <c r="GL927">
        <v>1.8563499999999999</v>
      </c>
      <c r="GM927">
        <v>0</v>
      </c>
      <c r="GN927">
        <v>0</v>
      </c>
      <c r="GO927">
        <v>0</v>
      </c>
      <c r="GP927">
        <v>0</v>
      </c>
      <c r="GQ927" t="s">
        <v>385</v>
      </c>
      <c r="GR927" t="s">
        <v>386</v>
      </c>
      <c r="GS927" t="s">
        <v>387</v>
      </c>
      <c r="GT927" t="s">
        <v>387</v>
      </c>
      <c r="GU927" t="s">
        <v>387</v>
      </c>
      <c r="GV927" t="s">
        <v>387</v>
      </c>
      <c r="GW927">
        <v>0</v>
      </c>
      <c r="GX927">
        <v>100</v>
      </c>
      <c r="GY927">
        <v>100</v>
      </c>
      <c r="GZ927">
        <v>1.4710000000000001</v>
      </c>
      <c r="HA927">
        <v>2.3999999999999998E-3</v>
      </c>
      <c r="HB927">
        <v>0.40725668706344281</v>
      </c>
      <c r="HC927">
        <v>2.678124759318837E-3</v>
      </c>
      <c r="HD927">
        <v>-9.3737611465157319E-7</v>
      </c>
      <c r="HE927">
        <v>1.3915637841753891E-10</v>
      </c>
      <c r="HF927">
        <v>-8.3168333772034281E-2</v>
      </c>
      <c r="HG927">
        <v>1.061361004592812E-2</v>
      </c>
      <c r="HH927">
        <v>-3.086644042041478E-4</v>
      </c>
      <c r="HI927">
        <v>1.24720902217549E-6</v>
      </c>
      <c r="HJ927">
        <v>1</v>
      </c>
      <c r="HK927">
        <v>2093</v>
      </c>
      <c r="HL927">
        <v>2</v>
      </c>
      <c r="HM927">
        <v>27</v>
      </c>
      <c r="HN927">
        <v>5.3</v>
      </c>
      <c r="HO927">
        <v>5.2</v>
      </c>
      <c r="HP927">
        <v>1.3000499999999999</v>
      </c>
      <c r="HQ927">
        <v>2.3022499999999999</v>
      </c>
      <c r="HR927">
        <v>1.4978</v>
      </c>
      <c r="HS927">
        <v>2.3022499999999999</v>
      </c>
      <c r="HT927">
        <v>1.5478499999999999</v>
      </c>
      <c r="HU927">
        <v>2.3864700000000001</v>
      </c>
      <c r="HV927">
        <v>36.6706</v>
      </c>
      <c r="HW927">
        <v>14.0182</v>
      </c>
      <c r="HX927">
        <v>18</v>
      </c>
      <c r="HY927">
        <v>504.875</v>
      </c>
      <c r="HZ927">
        <v>503.24599999999998</v>
      </c>
      <c r="IA927">
        <v>28.890899999999998</v>
      </c>
      <c r="IB927">
        <v>30.484500000000001</v>
      </c>
      <c r="IC927">
        <v>30.0002</v>
      </c>
      <c r="ID927">
        <v>30.285</v>
      </c>
      <c r="IE927">
        <v>30.382000000000001</v>
      </c>
      <c r="IF927">
        <v>26.122299999999999</v>
      </c>
      <c r="IG927">
        <v>29.321300000000001</v>
      </c>
      <c r="IH927">
        <v>0</v>
      </c>
      <c r="II927">
        <v>28.884</v>
      </c>
      <c r="IJ927">
        <v>552.57100000000003</v>
      </c>
      <c r="IK927">
        <v>23.1966</v>
      </c>
      <c r="IL927">
        <v>100.718</v>
      </c>
      <c r="IM927">
        <v>100.447</v>
      </c>
      <c r="IN927" t="s">
        <v>2775</v>
      </c>
    </row>
    <row r="928" spans="1:248" x14ac:dyDescent="0.2">
      <c r="A928">
        <v>912</v>
      </c>
      <c r="B928">
        <v>1660492240.0999999</v>
      </c>
      <c r="C928">
        <v>8111</v>
      </c>
      <c r="D928" t="s">
        <v>2193</v>
      </c>
      <c r="E928" t="s">
        <v>2194</v>
      </c>
      <c r="F928">
        <v>1</v>
      </c>
      <c r="G928" t="s">
        <v>1989</v>
      </c>
      <c r="H928" t="s">
        <v>377</v>
      </c>
      <c r="I928" t="s">
        <v>378</v>
      </c>
      <c r="J928" t="s">
        <v>379</v>
      </c>
      <c r="K928" t="s">
        <v>1193</v>
      </c>
      <c r="L928" t="s">
        <v>376</v>
      </c>
      <c r="M928" t="s">
        <v>381</v>
      </c>
      <c r="N928">
        <v>1660492232.0999999</v>
      </c>
      <c r="O928">
        <f t="shared" si="476"/>
        <v>3.3878876531064132E-3</v>
      </c>
      <c r="P928">
        <f t="shared" si="477"/>
        <v>3.387887653106413</v>
      </c>
      <c r="Q928">
        <f t="shared" si="478"/>
        <v>8.3404014861575231</v>
      </c>
      <c r="R928">
        <f t="shared" si="479"/>
        <v>435.70168749999999</v>
      </c>
      <c r="S928">
        <f t="shared" si="480"/>
        <v>347.51656385933188</v>
      </c>
      <c r="T928">
        <f t="shared" si="481"/>
        <v>34.667406670405377</v>
      </c>
      <c r="U928">
        <f t="shared" si="482"/>
        <v>43.464539991418803</v>
      </c>
      <c r="V928">
        <f t="shared" si="483"/>
        <v>0.18053963964912706</v>
      </c>
      <c r="W928">
        <f t="shared" si="484"/>
        <v>2.9223928121523359</v>
      </c>
      <c r="X928">
        <f t="shared" si="485"/>
        <v>0.17456440397377021</v>
      </c>
      <c r="Y928">
        <f t="shared" si="486"/>
        <v>0.10962312926251089</v>
      </c>
      <c r="Z928">
        <f t="shared" si="487"/>
        <v>321.51448425000001</v>
      </c>
      <c r="AA928">
        <f t="shared" si="488"/>
        <v>32.033134431722836</v>
      </c>
      <c r="AB928">
        <f t="shared" si="489"/>
        <v>31.244431250000002</v>
      </c>
      <c r="AC928">
        <f t="shared" si="490"/>
        <v>4.5746357526108214</v>
      </c>
      <c r="AD928">
        <f t="shared" si="491"/>
        <v>59.989825535616184</v>
      </c>
      <c r="AE928">
        <f t="shared" si="492"/>
        <v>2.7092558894506196</v>
      </c>
      <c r="AF928">
        <f t="shared" si="493"/>
        <v>4.516192313048359</v>
      </c>
      <c r="AG928">
        <f t="shared" si="494"/>
        <v>1.8653798631602019</v>
      </c>
      <c r="AH928">
        <f t="shared" si="495"/>
        <v>-149.40584550199281</v>
      </c>
      <c r="AI928">
        <f t="shared" si="496"/>
        <v>-35.56343451990471</v>
      </c>
      <c r="AJ928">
        <f t="shared" si="497"/>
        <v>-2.7362821601789218</v>
      </c>
      <c r="AK928">
        <f t="shared" si="498"/>
        <v>133.80892206792356</v>
      </c>
      <c r="AL928">
        <f t="shared" si="499"/>
        <v>39.425690032777673</v>
      </c>
      <c r="AM928">
        <f t="shared" si="500"/>
        <v>3.3889460683258497</v>
      </c>
      <c r="AN928">
        <f t="shared" si="501"/>
        <v>8.3404014861575231</v>
      </c>
      <c r="AO928">
        <v>522.31470328918374</v>
      </c>
      <c r="AP928">
        <v>485.96026666666671</v>
      </c>
      <c r="AQ928">
        <v>5.1005086511305464</v>
      </c>
      <c r="AR928">
        <v>64.971531831168349</v>
      </c>
      <c r="AS928">
        <f t="shared" si="502"/>
        <v>3.387887653106413</v>
      </c>
      <c r="AT928">
        <v>23.207176629250199</v>
      </c>
      <c r="AU928">
        <v>27.161121818181812</v>
      </c>
      <c r="AV928">
        <v>-7.3641674344234224E-6</v>
      </c>
      <c r="AW928">
        <v>82.288730517660355</v>
      </c>
      <c r="AX928">
        <v>0</v>
      </c>
      <c r="AY928">
        <v>0</v>
      </c>
      <c r="AZ928">
        <f t="shared" si="503"/>
        <v>1</v>
      </c>
      <c r="BA928">
        <f t="shared" si="504"/>
        <v>0</v>
      </c>
      <c r="BB928">
        <f t="shared" si="505"/>
        <v>51967.009061489087</v>
      </c>
      <c r="BC928">
        <f t="shared" si="506"/>
        <v>1999.9868750000001</v>
      </c>
      <c r="BD928">
        <f t="shared" si="507"/>
        <v>1681.189275</v>
      </c>
      <c r="BE928">
        <f t="shared" si="508"/>
        <v>0.84060015393851018</v>
      </c>
      <c r="BF928">
        <f t="shared" si="509"/>
        <v>0.16075829710132472</v>
      </c>
      <c r="BG928">
        <v>6</v>
      </c>
      <c r="BH928">
        <v>0.5</v>
      </c>
      <c r="BI928" t="s">
        <v>382</v>
      </c>
      <c r="BJ928">
        <v>2</v>
      </c>
      <c r="BK928" t="b">
        <v>1</v>
      </c>
      <c r="BL928">
        <v>1660492232.0999999</v>
      </c>
      <c r="BM928">
        <v>435.70168749999999</v>
      </c>
      <c r="BN928">
        <v>484.77018750000002</v>
      </c>
      <c r="BO928">
        <v>27.1584</v>
      </c>
      <c r="BP928">
        <v>23.203256249999999</v>
      </c>
      <c r="BQ928">
        <v>434.296875</v>
      </c>
      <c r="BR928">
        <v>27.155999999999999</v>
      </c>
      <c r="BS928">
        <v>500.14481249999989</v>
      </c>
      <c r="BT928">
        <v>99.657537499999989</v>
      </c>
      <c r="BU928">
        <v>0.10002883125000001</v>
      </c>
      <c r="BV928">
        <v>31.018706250000001</v>
      </c>
      <c r="BW928">
        <v>31.244431250000002</v>
      </c>
      <c r="BX928">
        <v>999.9</v>
      </c>
      <c r="BY928">
        <v>0</v>
      </c>
      <c r="BZ928">
        <v>0</v>
      </c>
      <c r="CA928">
        <v>9993.4825000000001</v>
      </c>
      <c r="CB928">
        <v>0</v>
      </c>
      <c r="CC928">
        <v>28.0696625</v>
      </c>
      <c r="CD928">
        <v>-49.068787499999999</v>
      </c>
      <c r="CE928">
        <v>447.86500000000001</v>
      </c>
      <c r="CF928">
        <v>496.28575000000001</v>
      </c>
      <c r="CG928">
        <v>3.9551506249999999</v>
      </c>
      <c r="CH928">
        <v>484.77018750000002</v>
      </c>
      <c r="CI928">
        <v>23.203256249999999</v>
      </c>
      <c r="CJ928">
        <v>2.70653875</v>
      </c>
      <c r="CK928">
        <v>2.3123787500000001</v>
      </c>
      <c r="CL928">
        <v>22.32486875</v>
      </c>
      <c r="CM928">
        <v>19.76289375</v>
      </c>
      <c r="CN928">
        <v>1999.9868750000001</v>
      </c>
      <c r="CO928">
        <v>0.97999375</v>
      </c>
      <c r="CP928">
        <v>2.0006375E-2</v>
      </c>
      <c r="CQ928">
        <v>0</v>
      </c>
      <c r="CR928">
        <v>3.0311249999999998</v>
      </c>
      <c r="CS928">
        <v>0</v>
      </c>
      <c r="CT928">
        <v>35147</v>
      </c>
      <c r="CU928">
        <v>17412.168750000001</v>
      </c>
      <c r="CV928">
        <v>40.999937500000001</v>
      </c>
      <c r="CW928">
        <v>41.992125000000001</v>
      </c>
      <c r="CX928">
        <v>41</v>
      </c>
      <c r="CY928">
        <v>40.375</v>
      </c>
      <c r="CZ928">
        <v>41.061999999999998</v>
      </c>
      <c r="DA928">
        <v>1959.9768750000001</v>
      </c>
      <c r="DB928">
        <v>40.01</v>
      </c>
      <c r="DC928">
        <v>0</v>
      </c>
      <c r="DD928">
        <v>1660492238</v>
      </c>
      <c r="DE928">
        <v>0</v>
      </c>
      <c r="DF928">
        <v>1660491924.5999999</v>
      </c>
      <c r="DG928" t="s">
        <v>1990</v>
      </c>
      <c r="DH928">
        <v>1660491919.5999999</v>
      </c>
      <c r="DI928">
        <v>1660491924.5999999</v>
      </c>
      <c r="DJ928">
        <v>26</v>
      </c>
      <c r="DK928">
        <v>0.56499999999999995</v>
      </c>
      <c r="DL928">
        <v>-7.0000000000000001E-3</v>
      </c>
      <c r="DM928">
        <v>1.335</v>
      </c>
      <c r="DN928">
        <v>1.2E-2</v>
      </c>
      <c r="DO928">
        <v>400</v>
      </c>
      <c r="DP928">
        <v>23</v>
      </c>
      <c r="DQ928">
        <v>0.17</v>
      </c>
      <c r="DR928">
        <v>0.02</v>
      </c>
      <c r="DS928">
        <v>7.8374553954426416</v>
      </c>
      <c r="DT928">
        <v>4.6642669898162588</v>
      </c>
      <c r="DU928">
        <v>0.36358522302048418</v>
      </c>
      <c r="DV928">
        <v>0</v>
      </c>
      <c r="DW928">
        <v>39.336726681240968</v>
      </c>
      <c r="DX928">
        <v>4.9448221049988694</v>
      </c>
      <c r="DY928">
        <v>0.36684388077874291</v>
      </c>
      <c r="DZ928">
        <v>0</v>
      </c>
      <c r="EA928">
        <v>-48.963606451612897</v>
      </c>
      <c r="EB928">
        <v>-7.0634322580644344</v>
      </c>
      <c r="EC928">
        <v>0.53643730411735846</v>
      </c>
      <c r="ED928">
        <v>0</v>
      </c>
      <c r="EE928">
        <v>345.88394931609798</v>
      </c>
      <c r="EF928">
        <v>246.3659328983112</v>
      </c>
      <c r="EG928">
        <v>17.799492030322391</v>
      </c>
      <c r="EH928">
        <v>0</v>
      </c>
      <c r="EI928">
        <v>3.9548404878048791</v>
      </c>
      <c r="EJ928">
        <v>9.4850174215544206E-4</v>
      </c>
      <c r="EK928">
        <v>1.5603766762555789E-3</v>
      </c>
      <c r="EL928">
        <v>1</v>
      </c>
      <c r="EM928">
        <v>1.865867865925136</v>
      </c>
      <c r="EN928">
        <v>-1.2131392319678511E-2</v>
      </c>
      <c r="EO928">
        <v>1.5111839716094571E-3</v>
      </c>
      <c r="EP928">
        <v>1</v>
      </c>
      <c r="EQ928">
        <v>2</v>
      </c>
      <c r="ER928">
        <v>6</v>
      </c>
      <c r="ES928" t="s">
        <v>409</v>
      </c>
      <c r="ET928">
        <v>2.94407</v>
      </c>
      <c r="EU928">
        <v>2.8011499999999998</v>
      </c>
      <c r="EV928">
        <v>0.10056</v>
      </c>
      <c r="EW928">
        <v>0.108137</v>
      </c>
      <c r="EX928">
        <v>0.118288</v>
      </c>
      <c r="EY928">
        <v>0.10592</v>
      </c>
      <c r="EZ928">
        <v>18485.7</v>
      </c>
      <c r="FA928">
        <v>19222.599999999999</v>
      </c>
      <c r="FB928">
        <v>23892.6</v>
      </c>
      <c r="FC928">
        <v>25073.9</v>
      </c>
      <c r="FD928">
        <v>33713.5</v>
      </c>
      <c r="FE928">
        <v>35791.5</v>
      </c>
      <c r="FF928">
        <v>43551.9</v>
      </c>
      <c r="FG928">
        <v>46345.599999999999</v>
      </c>
      <c r="FH928">
        <v>1.98878</v>
      </c>
      <c r="FI928">
        <v>1.8846799999999999</v>
      </c>
      <c r="FJ928">
        <v>0.12438</v>
      </c>
      <c r="FK928">
        <v>0</v>
      </c>
      <c r="FL928">
        <v>29.203099999999999</v>
      </c>
      <c r="FM928">
        <v>999.9</v>
      </c>
      <c r="FN928">
        <v>60.8</v>
      </c>
      <c r="FO928">
        <v>33.799999999999997</v>
      </c>
      <c r="FP928">
        <v>32.234299999999998</v>
      </c>
      <c r="FQ928">
        <v>63.486400000000003</v>
      </c>
      <c r="FR928">
        <v>26.117799999999999</v>
      </c>
      <c r="FS928">
        <v>1</v>
      </c>
      <c r="FT928">
        <v>0.26418700000000001</v>
      </c>
      <c r="FU928">
        <v>0.441936</v>
      </c>
      <c r="FV928">
        <v>20.323599999999999</v>
      </c>
      <c r="FW928">
        <v>5.2130999999999998</v>
      </c>
      <c r="FX928">
        <v>11.906499999999999</v>
      </c>
      <c r="FY928">
        <v>5.00345</v>
      </c>
      <c r="FZ928">
        <v>3.2905799999999998</v>
      </c>
      <c r="GA928">
        <v>9999</v>
      </c>
      <c r="GB928">
        <v>9999</v>
      </c>
      <c r="GC928">
        <v>9999</v>
      </c>
      <c r="GD928">
        <v>999.9</v>
      </c>
      <c r="GE928">
        <v>1.85945</v>
      </c>
      <c r="GF928">
        <v>1.85443</v>
      </c>
      <c r="GG928">
        <v>1.8575999999999999</v>
      </c>
      <c r="GH928">
        <v>1.85608</v>
      </c>
      <c r="GI928">
        <v>1.85486</v>
      </c>
      <c r="GJ928">
        <v>1.8545499999999999</v>
      </c>
      <c r="GK928">
        <v>1.85318</v>
      </c>
      <c r="GL928">
        <v>1.8563400000000001</v>
      </c>
      <c r="GM928">
        <v>0</v>
      </c>
      <c r="GN928">
        <v>0</v>
      </c>
      <c r="GO928">
        <v>0</v>
      </c>
      <c r="GP928">
        <v>0</v>
      </c>
      <c r="GQ928" t="s">
        <v>385</v>
      </c>
      <c r="GR928" t="s">
        <v>386</v>
      </c>
      <c r="GS928" t="s">
        <v>387</v>
      </c>
      <c r="GT928" t="s">
        <v>387</v>
      </c>
      <c r="GU928" t="s">
        <v>387</v>
      </c>
      <c r="GV928" t="s">
        <v>387</v>
      </c>
      <c r="GW928">
        <v>0</v>
      </c>
      <c r="GX928">
        <v>100</v>
      </c>
      <c r="GY928">
        <v>100</v>
      </c>
      <c r="GZ928">
        <v>1.48</v>
      </c>
      <c r="HA928">
        <v>2.3E-3</v>
      </c>
      <c r="HB928">
        <v>0.40725668706344281</v>
      </c>
      <c r="HC928">
        <v>2.678124759318837E-3</v>
      </c>
      <c r="HD928">
        <v>-9.3737611465157319E-7</v>
      </c>
      <c r="HE928">
        <v>1.3915637841753891E-10</v>
      </c>
      <c r="HF928">
        <v>-8.3168333772034281E-2</v>
      </c>
      <c r="HG928">
        <v>1.061361004592812E-2</v>
      </c>
      <c r="HH928">
        <v>-3.086644042041478E-4</v>
      </c>
      <c r="HI928">
        <v>1.24720902217549E-6</v>
      </c>
      <c r="HJ928">
        <v>1</v>
      </c>
      <c r="HK928">
        <v>2093</v>
      </c>
      <c r="HL928">
        <v>2</v>
      </c>
      <c r="HM928">
        <v>27</v>
      </c>
      <c r="HN928">
        <v>5.3</v>
      </c>
      <c r="HO928">
        <v>5.3</v>
      </c>
      <c r="HP928">
        <v>1.3085899999999999</v>
      </c>
      <c r="HQ928">
        <v>2.3095699999999999</v>
      </c>
      <c r="HR928">
        <v>1.4978</v>
      </c>
      <c r="HS928">
        <v>2.3022499999999999</v>
      </c>
      <c r="HT928">
        <v>1.5478499999999999</v>
      </c>
      <c r="HU928">
        <v>2.4414099999999999</v>
      </c>
      <c r="HV928">
        <v>36.6706</v>
      </c>
      <c r="HW928">
        <v>14.026999999999999</v>
      </c>
      <c r="HX928">
        <v>18</v>
      </c>
      <c r="HY928">
        <v>504.89499999999998</v>
      </c>
      <c r="HZ928">
        <v>503.14800000000002</v>
      </c>
      <c r="IA928">
        <v>28.886800000000001</v>
      </c>
      <c r="IB928">
        <v>30.485199999999999</v>
      </c>
      <c r="IC928">
        <v>30.0002</v>
      </c>
      <c r="ID928">
        <v>30.285599999999999</v>
      </c>
      <c r="IE928">
        <v>30.382200000000001</v>
      </c>
      <c r="IF928">
        <v>26.254000000000001</v>
      </c>
      <c r="IG928">
        <v>29.321300000000001</v>
      </c>
      <c r="IH928">
        <v>0</v>
      </c>
      <c r="II928">
        <v>28.884</v>
      </c>
      <c r="IJ928">
        <v>552.57100000000003</v>
      </c>
      <c r="IK928">
        <v>23.194199999999999</v>
      </c>
      <c r="IL928">
        <v>100.718</v>
      </c>
      <c r="IM928">
        <v>100.447</v>
      </c>
      <c r="IN928" t="s">
        <v>2775</v>
      </c>
    </row>
    <row r="929" spans="1:248" x14ac:dyDescent="0.2">
      <c r="A929">
        <v>913</v>
      </c>
      <c r="B929">
        <v>1660492241.0999999</v>
      </c>
      <c r="C929">
        <v>8112</v>
      </c>
      <c r="D929" t="s">
        <v>2195</v>
      </c>
      <c r="E929" t="s">
        <v>2196</v>
      </c>
      <c r="F929">
        <v>1</v>
      </c>
      <c r="G929" t="s">
        <v>1989</v>
      </c>
      <c r="H929" t="s">
        <v>377</v>
      </c>
      <c r="I929" t="s">
        <v>378</v>
      </c>
      <c r="J929" t="s">
        <v>379</v>
      </c>
      <c r="K929" t="s">
        <v>1193</v>
      </c>
      <c r="L929" t="s">
        <v>376</v>
      </c>
      <c r="M929" t="s">
        <v>381</v>
      </c>
      <c r="N929">
        <v>1660492233.599999</v>
      </c>
      <c r="O929">
        <f t="shared" si="476"/>
        <v>3.3891732267790024E-3</v>
      </c>
      <c r="P929">
        <f t="shared" si="477"/>
        <v>3.3891732267790022</v>
      </c>
      <c r="Q929">
        <f t="shared" si="478"/>
        <v>8.2074714277329051</v>
      </c>
      <c r="R929">
        <f t="shared" si="479"/>
        <v>443.1063333333334</v>
      </c>
      <c r="S929">
        <f t="shared" si="480"/>
        <v>355.9364994914464</v>
      </c>
      <c r="T929">
        <f t="shared" si="481"/>
        <v>35.507332673748401</v>
      </c>
      <c r="U929">
        <f t="shared" si="482"/>
        <v>44.203176718294422</v>
      </c>
      <c r="V929">
        <f t="shared" si="483"/>
        <v>0.18065031118393088</v>
      </c>
      <c r="W929">
        <f t="shared" si="484"/>
        <v>2.922366703032826</v>
      </c>
      <c r="X929">
        <f t="shared" si="485"/>
        <v>0.17466782665250619</v>
      </c>
      <c r="Y929">
        <f t="shared" si="486"/>
        <v>0.10968838982882276</v>
      </c>
      <c r="Z929">
        <f t="shared" si="487"/>
        <v>321.51328059999992</v>
      </c>
      <c r="AA929">
        <f t="shared" si="488"/>
        <v>32.031942621524266</v>
      </c>
      <c r="AB929">
        <f t="shared" si="489"/>
        <v>31.24319333333333</v>
      </c>
      <c r="AC929">
        <f t="shared" si="490"/>
        <v>4.5743134506318439</v>
      </c>
      <c r="AD929">
        <f t="shared" si="491"/>
        <v>59.994399820461908</v>
      </c>
      <c r="AE929">
        <f t="shared" si="492"/>
        <v>2.709329699644178</v>
      </c>
      <c r="AF929">
        <f t="shared" si="493"/>
        <v>4.5159710035471079</v>
      </c>
      <c r="AG929">
        <f t="shared" si="494"/>
        <v>1.8649837509876659</v>
      </c>
      <c r="AH929">
        <f t="shared" si="495"/>
        <v>-149.46253930095401</v>
      </c>
      <c r="AI929">
        <f t="shared" si="496"/>
        <v>-35.503510134141578</v>
      </c>
      <c r="AJ929">
        <f t="shared" si="497"/>
        <v>-2.7316676696157778</v>
      </c>
      <c r="AK929">
        <f t="shared" si="498"/>
        <v>133.81556349528856</v>
      </c>
      <c r="AL929">
        <f t="shared" si="499"/>
        <v>39.513972865556426</v>
      </c>
      <c r="AM929">
        <f t="shared" si="500"/>
        <v>3.3888160016916129</v>
      </c>
      <c r="AN929">
        <f t="shared" si="501"/>
        <v>8.2074714277329051</v>
      </c>
      <c r="AO929">
        <v>527.45844410038353</v>
      </c>
      <c r="AP929">
        <v>491.11683636363671</v>
      </c>
      <c r="AQ929">
        <v>5.1298957049312133</v>
      </c>
      <c r="AR929">
        <v>64.971531831168349</v>
      </c>
      <c r="AS929">
        <f t="shared" si="502"/>
        <v>3.3891732267790022</v>
      </c>
      <c r="AT929">
        <v>23.20753997713501</v>
      </c>
      <c r="AU929">
        <v>27.16298484848484</v>
      </c>
      <c r="AV929">
        <v>-9.7961550229625225E-6</v>
      </c>
      <c r="AW929">
        <v>82.288730517660355</v>
      </c>
      <c r="AX929">
        <v>0</v>
      </c>
      <c r="AY929">
        <v>0</v>
      </c>
      <c r="AZ929">
        <f t="shared" si="503"/>
        <v>1</v>
      </c>
      <c r="BA929">
        <f t="shared" si="504"/>
        <v>0</v>
      </c>
      <c r="BB929">
        <f t="shared" si="505"/>
        <v>51966.411839139371</v>
      </c>
      <c r="BC929">
        <f t="shared" si="506"/>
        <v>1999.979333333333</v>
      </c>
      <c r="BD929">
        <f t="shared" si="507"/>
        <v>1681.1829399999995</v>
      </c>
      <c r="BE929">
        <f t="shared" si="508"/>
        <v>0.84060015620161399</v>
      </c>
      <c r="BF929">
        <f t="shared" si="509"/>
        <v>0.16075830146911516</v>
      </c>
      <c r="BG929">
        <v>6</v>
      </c>
      <c r="BH929">
        <v>0.5</v>
      </c>
      <c r="BI929" t="s">
        <v>382</v>
      </c>
      <c r="BJ929">
        <v>2</v>
      </c>
      <c r="BK929" t="b">
        <v>1</v>
      </c>
      <c r="BL929">
        <v>1660492233.599999</v>
      </c>
      <c r="BM929">
        <v>443.1063333333334</v>
      </c>
      <c r="BN929">
        <v>492.31066666666669</v>
      </c>
      <c r="BO929">
        <v>27.15916</v>
      </c>
      <c r="BP929">
        <v>23.204180000000001</v>
      </c>
      <c r="BQ929">
        <v>441.68713333333341</v>
      </c>
      <c r="BR929">
        <v>27.156759999999998</v>
      </c>
      <c r="BS929">
        <v>500.14593333333329</v>
      </c>
      <c r="BT929">
        <v>99.657480000000007</v>
      </c>
      <c r="BU929">
        <v>0.10001248666666671</v>
      </c>
      <c r="BV929">
        <v>31.017846666666671</v>
      </c>
      <c r="BW929">
        <v>31.24319333333333</v>
      </c>
      <c r="BX929">
        <v>999.89999999999986</v>
      </c>
      <c r="BY929">
        <v>0</v>
      </c>
      <c r="BZ929">
        <v>0</v>
      </c>
      <c r="CA929">
        <v>9993.3393333333333</v>
      </c>
      <c r="CB929">
        <v>0</v>
      </c>
      <c r="CC929">
        <v>28.293420000000001</v>
      </c>
      <c r="CD929">
        <v>-49.20455333333333</v>
      </c>
      <c r="CE929">
        <v>455.47666666666657</v>
      </c>
      <c r="CF929">
        <v>504.00580000000002</v>
      </c>
      <c r="CG929">
        <v>3.9549846666666659</v>
      </c>
      <c r="CH929">
        <v>492.31066666666669</v>
      </c>
      <c r="CI929">
        <v>23.204180000000001</v>
      </c>
      <c r="CJ929">
        <v>2.7066133333333329</v>
      </c>
      <c r="CK929">
        <v>2.3124699999999998</v>
      </c>
      <c r="CL929">
        <v>22.325320000000001</v>
      </c>
      <c r="CM929">
        <v>19.763526666666671</v>
      </c>
      <c r="CN929">
        <v>1999.979333333333</v>
      </c>
      <c r="CO929">
        <v>0.97999380000000014</v>
      </c>
      <c r="CP929">
        <v>2.0006326666666671E-2</v>
      </c>
      <c r="CQ929">
        <v>0</v>
      </c>
      <c r="CR929">
        <v>3.0754000000000001</v>
      </c>
      <c r="CS929">
        <v>0</v>
      </c>
      <c r="CT929">
        <v>35119.206666666672</v>
      </c>
      <c r="CU929">
        <v>17412.10666666667</v>
      </c>
      <c r="CV929">
        <v>41.008266666666671</v>
      </c>
      <c r="CW929">
        <v>41.991599999999998</v>
      </c>
      <c r="CX929">
        <v>41</v>
      </c>
      <c r="CY929">
        <v>40.375</v>
      </c>
      <c r="CZ929">
        <v>41.061999999999998</v>
      </c>
      <c r="DA929">
        <v>1959.969333333333</v>
      </c>
      <c r="DB929">
        <v>40.01</v>
      </c>
      <c r="DC929">
        <v>0</v>
      </c>
      <c r="DD929">
        <v>1660492239.2</v>
      </c>
      <c r="DE929">
        <v>0</v>
      </c>
      <c r="DF929">
        <v>1660491924.5999999</v>
      </c>
      <c r="DG929" t="s">
        <v>1990</v>
      </c>
      <c r="DH929">
        <v>1660491919.5999999</v>
      </c>
      <c r="DI929">
        <v>1660491924.5999999</v>
      </c>
      <c r="DJ929">
        <v>26</v>
      </c>
      <c r="DK929">
        <v>0.56499999999999995</v>
      </c>
      <c r="DL929">
        <v>-7.0000000000000001E-3</v>
      </c>
      <c r="DM929">
        <v>1.335</v>
      </c>
      <c r="DN929">
        <v>1.2E-2</v>
      </c>
      <c r="DO929">
        <v>400</v>
      </c>
      <c r="DP929">
        <v>23</v>
      </c>
      <c r="DQ929">
        <v>0.17</v>
      </c>
      <c r="DR929">
        <v>0.02</v>
      </c>
      <c r="DS929">
        <v>7.9296172402442391</v>
      </c>
      <c r="DT929">
        <v>4.3723920897283692</v>
      </c>
      <c r="DU929">
        <v>0.35170155549453791</v>
      </c>
      <c r="DV929">
        <v>0</v>
      </c>
      <c r="DW929">
        <v>39.433560922284812</v>
      </c>
      <c r="DX929">
        <v>4.2916906907873811</v>
      </c>
      <c r="DY929">
        <v>0.33010389762407549</v>
      </c>
      <c r="DZ929">
        <v>0</v>
      </c>
      <c r="EA929">
        <v>-49.155653333333341</v>
      </c>
      <c r="EB929">
        <v>-5.7675123470523211</v>
      </c>
      <c r="EC929">
        <v>0.42899917384017838</v>
      </c>
      <c r="ED929">
        <v>0</v>
      </c>
      <c r="EE929">
        <v>351.07829079157091</v>
      </c>
      <c r="EF929">
        <v>249.09143794222621</v>
      </c>
      <c r="EG929">
        <v>18.59566837615041</v>
      </c>
      <c r="EH929">
        <v>0</v>
      </c>
      <c r="EI929">
        <v>3.9547749999999988</v>
      </c>
      <c r="EJ929">
        <v>5.2795497184633688E-4</v>
      </c>
      <c r="EK929">
        <v>1.600902870257879E-3</v>
      </c>
      <c r="EL929">
        <v>1</v>
      </c>
      <c r="EM929">
        <v>1.865467067443032</v>
      </c>
      <c r="EN929">
        <v>-2.0360421296325149E-2</v>
      </c>
      <c r="EO929">
        <v>1.9723513966527018E-3</v>
      </c>
      <c r="EP929">
        <v>1</v>
      </c>
      <c r="EQ929">
        <v>2</v>
      </c>
      <c r="ER929">
        <v>6</v>
      </c>
      <c r="ES929" t="s">
        <v>409</v>
      </c>
      <c r="ET929">
        <v>2.9440300000000001</v>
      </c>
      <c r="EU929">
        <v>2.8011300000000001</v>
      </c>
      <c r="EV929">
        <v>0.101339</v>
      </c>
      <c r="EW929">
        <v>0.10882500000000001</v>
      </c>
      <c r="EX929">
        <v>0.11828900000000001</v>
      </c>
      <c r="EY929">
        <v>0.105922</v>
      </c>
      <c r="EZ929">
        <v>18469.8</v>
      </c>
      <c r="FA929">
        <v>19207.7</v>
      </c>
      <c r="FB929">
        <v>23892.7</v>
      </c>
      <c r="FC929">
        <v>25073.8</v>
      </c>
      <c r="FD929">
        <v>33713.4</v>
      </c>
      <c r="FE929">
        <v>35791.300000000003</v>
      </c>
      <c r="FF929">
        <v>43551.8</v>
      </c>
      <c r="FG929">
        <v>46345.5</v>
      </c>
      <c r="FH929">
        <v>1.98875</v>
      </c>
      <c r="FI929">
        <v>1.88472</v>
      </c>
      <c r="FJ929">
        <v>0.124317</v>
      </c>
      <c r="FK929">
        <v>0</v>
      </c>
      <c r="FL929">
        <v>29.203700000000001</v>
      </c>
      <c r="FM929">
        <v>999.9</v>
      </c>
      <c r="FN929">
        <v>60.8</v>
      </c>
      <c r="FO929">
        <v>33.799999999999997</v>
      </c>
      <c r="FP929">
        <v>32.233199999999997</v>
      </c>
      <c r="FQ929">
        <v>63.476399999999998</v>
      </c>
      <c r="FR929">
        <v>25.460699999999999</v>
      </c>
      <c r="FS929">
        <v>1</v>
      </c>
      <c r="FT929">
        <v>0.26422299999999999</v>
      </c>
      <c r="FU929">
        <v>0.42319200000000001</v>
      </c>
      <c r="FV929">
        <v>20.323699999999999</v>
      </c>
      <c r="FW929">
        <v>5.2130999999999998</v>
      </c>
      <c r="FX929">
        <v>11.906499999999999</v>
      </c>
      <c r="FY929">
        <v>5.0033000000000003</v>
      </c>
      <c r="FZ929">
        <v>3.2905500000000001</v>
      </c>
      <c r="GA929">
        <v>9999</v>
      </c>
      <c r="GB929">
        <v>9999</v>
      </c>
      <c r="GC929">
        <v>9999</v>
      </c>
      <c r="GD929">
        <v>999.9</v>
      </c>
      <c r="GE929">
        <v>1.8594599999999999</v>
      </c>
      <c r="GF929">
        <v>1.8544499999999999</v>
      </c>
      <c r="GG929">
        <v>1.8575999999999999</v>
      </c>
      <c r="GH929">
        <v>1.85608</v>
      </c>
      <c r="GI929">
        <v>1.85486</v>
      </c>
      <c r="GJ929">
        <v>1.8545499999999999</v>
      </c>
      <c r="GK929">
        <v>1.85318</v>
      </c>
      <c r="GL929">
        <v>1.8563499999999999</v>
      </c>
      <c r="GM929">
        <v>0</v>
      </c>
      <c r="GN929">
        <v>0</v>
      </c>
      <c r="GO929">
        <v>0</v>
      </c>
      <c r="GP929">
        <v>0</v>
      </c>
      <c r="GQ929" t="s">
        <v>385</v>
      </c>
      <c r="GR929" t="s">
        <v>386</v>
      </c>
      <c r="GS929" t="s">
        <v>387</v>
      </c>
      <c r="GT929" t="s">
        <v>387</v>
      </c>
      <c r="GU929" t="s">
        <v>387</v>
      </c>
      <c r="GV929" t="s">
        <v>387</v>
      </c>
      <c r="GW929">
        <v>0</v>
      </c>
      <c r="GX929">
        <v>100</v>
      </c>
      <c r="GY929">
        <v>100</v>
      </c>
      <c r="GZ929">
        <v>1.49</v>
      </c>
      <c r="HA929">
        <v>2.3999999999999998E-3</v>
      </c>
      <c r="HB929">
        <v>0.40725668706344281</v>
      </c>
      <c r="HC929">
        <v>2.678124759318837E-3</v>
      </c>
      <c r="HD929">
        <v>-9.3737611465157319E-7</v>
      </c>
      <c r="HE929">
        <v>1.3915637841753891E-10</v>
      </c>
      <c r="HF929">
        <v>-8.3168333772034281E-2</v>
      </c>
      <c r="HG929">
        <v>1.061361004592812E-2</v>
      </c>
      <c r="HH929">
        <v>-3.086644042041478E-4</v>
      </c>
      <c r="HI929">
        <v>1.24720902217549E-6</v>
      </c>
      <c r="HJ929">
        <v>1</v>
      </c>
      <c r="HK929">
        <v>2093</v>
      </c>
      <c r="HL929">
        <v>2</v>
      </c>
      <c r="HM929">
        <v>27</v>
      </c>
      <c r="HN929">
        <v>5.4</v>
      </c>
      <c r="HO929">
        <v>5.3</v>
      </c>
      <c r="HP929">
        <v>1.31958</v>
      </c>
      <c r="HQ929">
        <v>2.31812</v>
      </c>
      <c r="HR929">
        <v>1.4978</v>
      </c>
      <c r="HS929">
        <v>2.3022499999999999</v>
      </c>
      <c r="HT929">
        <v>1.5478499999999999</v>
      </c>
      <c r="HU929">
        <v>2.34985</v>
      </c>
      <c r="HV929">
        <v>36.6706</v>
      </c>
      <c r="HW929">
        <v>14.0182</v>
      </c>
      <c r="HX929">
        <v>18</v>
      </c>
      <c r="HY929">
        <v>504.88499999999999</v>
      </c>
      <c r="HZ929">
        <v>503.18099999999998</v>
      </c>
      <c r="IA929">
        <v>28.8826</v>
      </c>
      <c r="IB929">
        <v>30.485900000000001</v>
      </c>
      <c r="IC929">
        <v>30.0001</v>
      </c>
      <c r="ID929">
        <v>30.286300000000001</v>
      </c>
      <c r="IE929">
        <v>30.382200000000001</v>
      </c>
      <c r="IF929">
        <v>26.503399999999999</v>
      </c>
      <c r="IG929">
        <v>29.321300000000001</v>
      </c>
      <c r="IH929">
        <v>0</v>
      </c>
      <c r="II929">
        <v>28.87</v>
      </c>
      <c r="IJ929">
        <v>562.58900000000006</v>
      </c>
      <c r="IK929">
        <v>23.1935</v>
      </c>
      <c r="IL929">
        <v>100.718</v>
      </c>
      <c r="IM929">
        <v>100.447</v>
      </c>
      <c r="IN929" t="s">
        <v>2775</v>
      </c>
    </row>
    <row r="930" spans="1:248" x14ac:dyDescent="0.2">
      <c r="A930">
        <v>914</v>
      </c>
      <c r="B930">
        <v>1660492242.0999999</v>
      </c>
      <c r="C930">
        <v>8113</v>
      </c>
      <c r="D930" t="s">
        <v>2197</v>
      </c>
      <c r="E930" t="s">
        <v>2198</v>
      </c>
      <c r="F930">
        <v>1</v>
      </c>
      <c r="G930" t="s">
        <v>1989</v>
      </c>
      <c r="H930" t="s">
        <v>377</v>
      </c>
      <c r="I930" t="s">
        <v>378</v>
      </c>
      <c r="J930" t="s">
        <v>379</v>
      </c>
      <c r="K930" t="s">
        <v>1193</v>
      </c>
      <c r="L930" t="s">
        <v>376</v>
      </c>
      <c r="M930" t="s">
        <v>381</v>
      </c>
      <c r="N930">
        <v>1660492234.0999999</v>
      </c>
      <c r="O930">
        <f t="shared" si="476"/>
        <v>3.3901524980106497E-3</v>
      </c>
      <c r="P930">
        <f t="shared" si="477"/>
        <v>3.3901524980106497</v>
      </c>
      <c r="Q930">
        <f t="shared" si="478"/>
        <v>8.103707978552384</v>
      </c>
      <c r="R930">
        <f t="shared" si="479"/>
        <v>445.58387499999998</v>
      </c>
      <c r="S930">
        <f t="shared" si="480"/>
        <v>359.30533301986645</v>
      </c>
      <c r="T930">
        <f t="shared" si="481"/>
        <v>35.843400927835745</v>
      </c>
      <c r="U930">
        <f t="shared" si="482"/>
        <v>44.450332379899791</v>
      </c>
      <c r="V930">
        <f t="shared" si="483"/>
        <v>0.18073471938968313</v>
      </c>
      <c r="W930">
        <f t="shared" si="484"/>
        <v>2.9224330205218672</v>
      </c>
      <c r="X930">
        <f t="shared" si="485"/>
        <v>0.17474687371518505</v>
      </c>
      <c r="Y930">
        <f t="shared" si="486"/>
        <v>0.10973825404151674</v>
      </c>
      <c r="Z930">
        <f t="shared" si="487"/>
        <v>321.51298800000001</v>
      </c>
      <c r="AA930">
        <f t="shared" si="488"/>
        <v>32.031356041579087</v>
      </c>
      <c r="AB930">
        <f t="shared" si="489"/>
        <v>31.242149999999999</v>
      </c>
      <c r="AC930">
        <f t="shared" si="490"/>
        <v>4.5740418254123645</v>
      </c>
      <c r="AD930">
        <f t="shared" si="491"/>
        <v>59.996142435839992</v>
      </c>
      <c r="AE930">
        <f t="shared" si="492"/>
        <v>2.7093606410218536</v>
      </c>
      <c r="AF930">
        <f t="shared" si="493"/>
        <v>4.5158914073838163</v>
      </c>
      <c r="AG930">
        <f t="shared" si="494"/>
        <v>1.8646811843905109</v>
      </c>
      <c r="AH930">
        <f t="shared" si="495"/>
        <v>-149.50572516226964</v>
      </c>
      <c r="AI930">
        <f t="shared" si="496"/>
        <v>-35.388644769545813</v>
      </c>
      <c r="AJ930">
        <f t="shared" si="497"/>
        <v>-2.7227498861497916</v>
      </c>
      <c r="AK930">
        <f t="shared" si="498"/>
        <v>133.89586818203475</v>
      </c>
      <c r="AL930">
        <f t="shared" si="499"/>
        <v>39.495869681684624</v>
      </c>
      <c r="AM930">
        <f t="shared" si="500"/>
        <v>3.3888215379723867</v>
      </c>
      <c r="AN930">
        <f t="shared" si="501"/>
        <v>8.103707978552384</v>
      </c>
      <c r="AO930">
        <v>532.49299362446664</v>
      </c>
      <c r="AP930">
        <v>496.23820606060582</v>
      </c>
      <c r="AQ930">
        <v>5.1377970221600098</v>
      </c>
      <c r="AR930">
        <v>64.971531831168349</v>
      </c>
      <c r="AS930">
        <f t="shared" si="502"/>
        <v>3.3901524980106497</v>
      </c>
      <c r="AT930">
        <v>23.207596088557679</v>
      </c>
      <c r="AU930">
        <v>27.16410121212121</v>
      </c>
      <c r="AV930">
        <v>4.5286208875714061E-6</v>
      </c>
      <c r="AW930">
        <v>82.288730517660355</v>
      </c>
      <c r="AX930">
        <v>0</v>
      </c>
      <c r="AY930">
        <v>0</v>
      </c>
      <c r="AZ930">
        <f t="shared" si="503"/>
        <v>1</v>
      </c>
      <c r="BA930">
        <f t="shared" si="504"/>
        <v>0</v>
      </c>
      <c r="BB930">
        <f t="shared" si="505"/>
        <v>51968.351915860083</v>
      </c>
      <c r="BC930">
        <f t="shared" si="506"/>
        <v>1999.9775</v>
      </c>
      <c r="BD930">
        <f t="shared" si="507"/>
        <v>1681.1813999999999</v>
      </c>
      <c r="BE930">
        <f t="shared" si="508"/>
        <v>0.84060015675176347</v>
      </c>
      <c r="BF930">
        <f t="shared" si="509"/>
        <v>0.16075830253090348</v>
      </c>
      <c r="BG930">
        <v>6</v>
      </c>
      <c r="BH930">
        <v>0.5</v>
      </c>
      <c r="BI930" t="s">
        <v>382</v>
      </c>
      <c r="BJ930">
        <v>2</v>
      </c>
      <c r="BK930" t="b">
        <v>1</v>
      </c>
      <c r="BL930">
        <v>1660492234.0999999</v>
      </c>
      <c r="BM930">
        <v>445.58387499999998</v>
      </c>
      <c r="BN930">
        <v>494.77674999999999</v>
      </c>
      <c r="BO930">
        <v>27.159468749999998</v>
      </c>
      <c r="BP930">
        <v>23.20446875</v>
      </c>
      <c r="BQ930">
        <v>444.15993750000001</v>
      </c>
      <c r="BR930">
        <v>27.157068750000001</v>
      </c>
      <c r="BS930">
        <v>500.14406250000002</v>
      </c>
      <c r="BT930">
        <v>99.657487500000002</v>
      </c>
      <c r="BU930">
        <v>0.1000101875</v>
      </c>
      <c r="BV930">
        <v>31.0175375</v>
      </c>
      <c r="BW930">
        <v>31.242149999999999</v>
      </c>
      <c r="BX930">
        <v>999.9</v>
      </c>
      <c r="BY930">
        <v>0</v>
      </c>
      <c r="BZ930">
        <v>0</v>
      </c>
      <c r="CA930">
        <v>9993.7168750000001</v>
      </c>
      <c r="CB930">
        <v>0</v>
      </c>
      <c r="CC930">
        <v>28.41635625</v>
      </c>
      <c r="CD930">
        <v>-49.193137499999999</v>
      </c>
      <c r="CE930">
        <v>458.02350000000001</v>
      </c>
      <c r="CF930">
        <v>506.53062499999999</v>
      </c>
      <c r="CG930">
        <v>3.9550049999999999</v>
      </c>
      <c r="CH930">
        <v>494.77674999999999</v>
      </c>
      <c r="CI930">
        <v>23.20446875</v>
      </c>
      <c r="CJ930">
        <v>2.7066443750000002</v>
      </c>
      <c r="CK930">
        <v>2.3124993749999998</v>
      </c>
      <c r="CL930">
        <v>22.325512499999999</v>
      </c>
      <c r="CM930">
        <v>19.763731249999999</v>
      </c>
      <c r="CN930">
        <v>1999.9775</v>
      </c>
      <c r="CO930">
        <v>0.97999375</v>
      </c>
      <c r="CP930">
        <v>2.0006375E-2</v>
      </c>
      <c r="CQ930">
        <v>0</v>
      </c>
      <c r="CR930">
        <v>3.0774374999999998</v>
      </c>
      <c r="CS930">
        <v>0</v>
      </c>
      <c r="CT930">
        <v>35107.556250000001</v>
      </c>
      <c r="CU930">
        <v>17412.09375</v>
      </c>
      <c r="CV930">
        <v>41.011625000000002</v>
      </c>
      <c r="CW930">
        <v>41.992125000000001</v>
      </c>
      <c r="CX930">
        <v>41</v>
      </c>
      <c r="CY930">
        <v>40.375</v>
      </c>
      <c r="CZ930">
        <v>41.061999999999998</v>
      </c>
      <c r="DA930">
        <v>1959.9675</v>
      </c>
      <c r="DB930">
        <v>40.01</v>
      </c>
      <c r="DC930">
        <v>0</v>
      </c>
      <c r="DD930">
        <v>1660492240.4000001</v>
      </c>
      <c r="DE930">
        <v>0</v>
      </c>
      <c r="DF930">
        <v>1660491924.5999999</v>
      </c>
      <c r="DG930" t="s">
        <v>1990</v>
      </c>
      <c r="DH930">
        <v>1660491919.5999999</v>
      </c>
      <c r="DI930">
        <v>1660491924.5999999</v>
      </c>
      <c r="DJ930">
        <v>26</v>
      </c>
      <c r="DK930">
        <v>0.56499999999999995</v>
      </c>
      <c r="DL930">
        <v>-7.0000000000000001E-3</v>
      </c>
      <c r="DM930">
        <v>1.335</v>
      </c>
      <c r="DN930">
        <v>1.2E-2</v>
      </c>
      <c r="DO930">
        <v>400</v>
      </c>
      <c r="DP930">
        <v>23</v>
      </c>
      <c r="DQ930">
        <v>0.17</v>
      </c>
      <c r="DR930">
        <v>0.02</v>
      </c>
      <c r="DS930">
        <v>8.0247288469151847</v>
      </c>
      <c r="DT930">
        <v>3.553762091104546</v>
      </c>
      <c r="DU930">
        <v>0.29982379892304672</v>
      </c>
      <c r="DV930">
        <v>0</v>
      </c>
      <c r="DW930">
        <v>39.520091707309547</v>
      </c>
      <c r="DX930">
        <v>2.8091253158157898</v>
      </c>
      <c r="DY930">
        <v>0.24963644148838171</v>
      </c>
      <c r="DZ930">
        <v>0</v>
      </c>
      <c r="EA930">
        <v>-49.210277419354831</v>
      </c>
      <c r="EB930">
        <v>-4.0033064516128993</v>
      </c>
      <c r="EC930">
        <v>0.36891057287700108</v>
      </c>
      <c r="ED930">
        <v>0</v>
      </c>
      <c r="EE930">
        <v>358.64563952473401</v>
      </c>
      <c r="EF930">
        <v>257.57400984120738</v>
      </c>
      <c r="EG930">
        <v>18.628518882431351</v>
      </c>
      <c r="EH930">
        <v>0</v>
      </c>
      <c r="EI930">
        <v>3.9548624390243901</v>
      </c>
      <c r="EJ930">
        <v>-6.7588850173098145E-4</v>
      </c>
      <c r="EK930">
        <v>1.5446473754791379E-3</v>
      </c>
      <c r="EL930">
        <v>1</v>
      </c>
      <c r="EM930">
        <v>1.8648818707074679</v>
      </c>
      <c r="EN930">
        <v>-3.2312598123657499E-2</v>
      </c>
      <c r="EO930">
        <v>2.5301283368097329E-3</v>
      </c>
      <c r="EP930">
        <v>1</v>
      </c>
      <c r="EQ930">
        <v>2</v>
      </c>
      <c r="ER930">
        <v>6</v>
      </c>
      <c r="ES930" t="s">
        <v>409</v>
      </c>
      <c r="ET930">
        <v>2.944</v>
      </c>
      <c r="EU930">
        <v>2.8012800000000002</v>
      </c>
      <c r="EV930">
        <v>0.10211099999999999</v>
      </c>
      <c r="EW930">
        <v>0.109512</v>
      </c>
      <c r="EX930">
        <v>0.118295</v>
      </c>
      <c r="EY930">
        <v>0.10592500000000001</v>
      </c>
      <c r="EZ930">
        <v>18453.900000000001</v>
      </c>
      <c r="FA930">
        <v>19192.8</v>
      </c>
      <c r="FB930">
        <v>23892.6</v>
      </c>
      <c r="FC930">
        <v>25073.7</v>
      </c>
      <c r="FD930">
        <v>33713.199999999997</v>
      </c>
      <c r="FE930">
        <v>35791.199999999997</v>
      </c>
      <c r="FF930">
        <v>43551.8</v>
      </c>
      <c r="FG930">
        <v>46345.5</v>
      </c>
      <c r="FH930">
        <v>1.9886999999999999</v>
      </c>
      <c r="FI930">
        <v>1.8848199999999999</v>
      </c>
      <c r="FJ930">
        <v>0.12431300000000001</v>
      </c>
      <c r="FK930">
        <v>0</v>
      </c>
      <c r="FL930">
        <v>29.204699999999999</v>
      </c>
      <c r="FM930">
        <v>999.9</v>
      </c>
      <c r="FN930">
        <v>60.8</v>
      </c>
      <c r="FO930">
        <v>33.799999999999997</v>
      </c>
      <c r="FP930">
        <v>32.234499999999997</v>
      </c>
      <c r="FQ930">
        <v>63.346400000000003</v>
      </c>
      <c r="FR930">
        <v>25.120200000000001</v>
      </c>
      <c r="FS930">
        <v>1</v>
      </c>
      <c r="FT930">
        <v>0.26419700000000002</v>
      </c>
      <c r="FU930">
        <v>0.42341200000000001</v>
      </c>
      <c r="FV930">
        <v>20.323799999999999</v>
      </c>
      <c r="FW930">
        <v>5.2135499999999997</v>
      </c>
      <c r="FX930">
        <v>11.906499999999999</v>
      </c>
      <c r="FY930">
        <v>5.0032500000000004</v>
      </c>
      <c r="FZ930">
        <v>3.2905199999999999</v>
      </c>
      <c r="GA930">
        <v>9999</v>
      </c>
      <c r="GB930">
        <v>9999</v>
      </c>
      <c r="GC930">
        <v>9999</v>
      </c>
      <c r="GD930">
        <v>999.9</v>
      </c>
      <c r="GE930">
        <v>1.8594900000000001</v>
      </c>
      <c r="GF930">
        <v>1.8544499999999999</v>
      </c>
      <c r="GG930">
        <v>1.8575999999999999</v>
      </c>
      <c r="GH930">
        <v>1.85608</v>
      </c>
      <c r="GI930">
        <v>1.85486</v>
      </c>
      <c r="GJ930">
        <v>1.8545499999999999</v>
      </c>
      <c r="GK930">
        <v>1.85318</v>
      </c>
      <c r="GL930">
        <v>1.8563400000000001</v>
      </c>
      <c r="GM930">
        <v>0</v>
      </c>
      <c r="GN930">
        <v>0</v>
      </c>
      <c r="GO930">
        <v>0</v>
      </c>
      <c r="GP930">
        <v>0</v>
      </c>
      <c r="GQ930" t="s">
        <v>385</v>
      </c>
      <c r="GR930" t="s">
        <v>386</v>
      </c>
      <c r="GS930" t="s">
        <v>387</v>
      </c>
      <c r="GT930" t="s">
        <v>387</v>
      </c>
      <c r="GU930" t="s">
        <v>387</v>
      </c>
      <c r="GV930" t="s">
        <v>387</v>
      </c>
      <c r="GW930">
        <v>0</v>
      </c>
      <c r="GX930">
        <v>100</v>
      </c>
      <c r="GY930">
        <v>100</v>
      </c>
      <c r="GZ930">
        <v>1.4990000000000001</v>
      </c>
      <c r="HA930">
        <v>2.3999999999999998E-3</v>
      </c>
      <c r="HB930">
        <v>0.40725668706344281</v>
      </c>
      <c r="HC930">
        <v>2.678124759318837E-3</v>
      </c>
      <c r="HD930">
        <v>-9.3737611465157319E-7</v>
      </c>
      <c r="HE930">
        <v>1.3915637841753891E-10</v>
      </c>
      <c r="HF930">
        <v>-8.3168333772034281E-2</v>
      </c>
      <c r="HG930">
        <v>1.061361004592812E-2</v>
      </c>
      <c r="HH930">
        <v>-3.086644042041478E-4</v>
      </c>
      <c r="HI930">
        <v>1.24720902217549E-6</v>
      </c>
      <c r="HJ930">
        <v>1</v>
      </c>
      <c r="HK930">
        <v>2093</v>
      </c>
      <c r="HL930">
        <v>2</v>
      </c>
      <c r="HM930">
        <v>27</v>
      </c>
      <c r="HN930">
        <v>5.4</v>
      </c>
      <c r="HO930">
        <v>5.3</v>
      </c>
      <c r="HP930">
        <v>1.3269</v>
      </c>
      <c r="HQ930">
        <v>2.3168899999999999</v>
      </c>
      <c r="HR930">
        <v>1.4978</v>
      </c>
      <c r="HS930">
        <v>2.3022499999999999</v>
      </c>
      <c r="HT930">
        <v>1.5478499999999999</v>
      </c>
      <c r="HU930">
        <v>2.2534200000000002</v>
      </c>
      <c r="HV930">
        <v>36.6706</v>
      </c>
      <c r="HW930">
        <v>14.009499999999999</v>
      </c>
      <c r="HX930">
        <v>18</v>
      </c>
      <c r="HY930">
        <v>504.86</v>
      </c>
      <c r="HZ930">
        <v>503.24799999999999</v>
      </c>
      <c r="IA930">
        <v>28.8794</v>
      </c>
      <c r="IB930">
        <v>30.485900000000001</v>
      </c>
      <c r="IC930">
        <v>30.0001</v>
      </c>
      <c r="ID930">
        <v>30.286899999999999</v>
      </c>
      <c r="IE930">
        <v>30.382200000000001</v>
      </c>
      <c r="IF930">
        <v>26.637899999999998</v>
      </c>
      <c r="IG930">
        <v>29.321300000000001</v>
      </c>
      <c r="IH930">
        <v>0</v>
      </c>
      <c r="II930">
        <v>28.87</v>
      </c>
      <c r="IJ930">
        <v>562.58900000000006</v>
      </c>
      <c r="IK930">
        <v>23.19</v>
      </c>
      <c r="IL930">
        <v>100.718</v>
      </c>
      <c r="IM930">
        <v>100.446</v>
      </c>
      <c r="IN930" t="s">
        <v>2775</v>
      </c>
    </row>
    <row r="931" spans="1:248" x14ac:dyDescent="0.2">
      <c r="A931">
        <v>915</v>
      </c>
      <c r="B931">
        <v>1660492243.0999999</v>
      </c>
      <c r="C931">
        <v>8114</v>
      </c>
      <c r="D931" t="s">
        <v>2199</v>
      </c>
      <c r="E931" t="s">
        <v>2200</v>
      </c>
      <c r="F931">
        <v>1</v>
      </c>
      <c r="G931" t="s">
        <v>1989</v>
      </c>
      <c r="H931" t="s">
        <v>377</v>
      </c>
      <c r="I931" t="s">
        <v>378</v>
      </c>
      <c r="J931" t="s">
        <v>379</v>
      </c>
      <c r="K931" t="s">
        <v>1193</v>
      </c>
      <c r="L931" t="s">
        <v>376</v>
      </c>
      <c r="M931" t="s">
        <v>381</v>
      </c>
      <c r="N931">
        <v>1660492235.599999</v>
      </c>
      <c r="O931">
        <f t="shared" si="476"/>
        <v>3.39134420203738E-3</v>
      </c>
      <c r="P931">
        <f t="shared" si="477"/>
        <v>3.3913442020373799</v>
      </c>
      <c r="Q931">
        <f t="shared" si="478"/>
        <v>8.0106147400680818</v>
      </c>
      <c r="R931">
        <f t="shared" si="479"/>
        <v>453.00046666666663</v>
      </c>
      <c r="S931">
        <f t="shared" si="480"/>
        <v>367.38867576510125</v>
      </c>
      <c r="T931">
        <f t="shared" si="481"/>
        <v>36.649810188173809</v>
      </c>
      <c r="U931">
        <f t="shared" si="482"/>
        <v>45.190236427163633</v>
      </c>
      <c r="V931">
        <f t="shared" si="483"/>
        <v>0.18087038332300029</v>
      </c>
      <c r="W931">
        <f t="shared" si="484"/>
        <v>2.9222802195822739</v>
      </c>
      <c r="X931">
        <f t="shared" si="485"/>
        <v>0.17487340314846878</v>
      </c>
      <c r="Y931">
        <f t="shared" si="486"/>
        <v>0.1098181175964206</v>
      </c>
      <c r="Z931">
        <f t="shared" si="487"/>
        <v>321.51242939999992</v>
      </c>
      <c r="AA931">
        <f t="shared" si="488"/>
        <v>32.030308597876903</v>
      </c>
      <c r="AB931">
        <f t="shared" si="489"/>
        <v>31.239873333333328</v>
      </c>
      <c r="AC931">
        <f t="shared" si="490"/>
        <v>4.5734491584470476</v>
      </c>
      <c r="AD931">
        <f t="shared" si="491"/>
        <v>60.000924839345728</v>
      </c>
      <c r="AE931">
        <f t="shared" si="492"/>
        <v>2.7094554785331915</v>
      </c>
      <c r="AF931">
        <f t="shared" si="493"/>
        <v>4.5156895260995391</v>
      </c>
      <c r="AG931">
        <f t="shared" si="494"/>
        <v>1.8639936799138561</v>
      </c>
      <c r="AH931">
        <f t="shared" si="495"/>
        <v>-149.55827930984844</v>
      </c>
      <c r="AI931">
        <f t="shared" si="496"/>
        <v>-35.151657093724118</v>
      </c>
      <c r="AJ931">
        <f t="shared" si="497"/>
        <v>-2.7046169848815844</v>
      </c>
      <c r="AK931">
        <f t="shared" si="498"/>
        <v>134.09787601154579</v>
      </c>
      <c r="AL931">
        <f t="shared" si="499"/>
        <v>39.517141467455325</v>
      </c>
      <c r="AM931">
        <f t="shared" si="500"/>
        <v>3.3887546199981888</v>
      </c>
      <c r="AN931">
        <f t="shared" si="501"/>
        <v>8.0106147400680818</v>
      </c>
      <c r="AO931">
        <v>537.37659466093965</v>
      </c>
      <c r="AP931">
        <v>501.31945454545428</v>
      </c>
      <c r="AQ931">
        <v>5.1215477854607663</v>
      </c>
      <c r="AR931">
        <v>64.971531831168349</v>
      </c>
      <c r="AS931">
        <f t="shared" si="502"/>
        <v>3.3913442020373799</v>
      </c>
      <c r="AT931">
        <v>23.207731905251361</v>
      </c>
      <c r="AU931">
        <v>27.165539999999989</v>
      </c>
      <c r="AV931">
        <v>1.334207683191911E-5</v>
      </c>
      <c r="AW931">
        <v>82.288730517660355</v>
      </c>
      <c r="AX931">
        <v>0</v>
      </c>
      <c r="AY931">
        <v>0</v>
      </c>
      <c r="AZ931">
        <f t="shared" si="503"/>
        <v>1</v>
      </c>
      <c r="BA931">
        <f t="shared" si="504"/>
        <v>0</v>
      </c>
      <c r="BB931">
        <f t="shared" si="505"/>
        <v>51964.139562909288</v>
      </c>
      <c r="BC931">
        <f t="shared" si="506"/>
        <v>1999.9739999999999</v>
      </c>
      <c r="BD931">
        <f t="shared" si="507"/>
        <v>1681.1784599999999</v>
      </c>
      <c r="BE931">
        <f t="shared" si="508"/>
        <v>0.84060015780205133</v>
      </c>
      <c r="BF931">
        <f t="shared" si="509"/>
        <v>0.16075830455795923</v>
      </c>
      <c r="BG931">
        <v>6</v>
      </c>
      <c r="BH931">
        <v>0.5</v>
      </c>
      <c r="BI931" t="s">
        <v>382</v>
      </c>
      <c r="BJ931">
        <v>2</v>
      </c>
      <c r="BK931" t="b">
        <v>1</v>
      </c>
      <c r="BL931">
        <v>1660492235.599999</v>
      </c>
      <c r="BM931">
        <v>453.00046666666663</v>
      </c>
      <c r="BN931">
        <v>502.24866666666662</v>
      </c>
      <c r="BO931">
        <v>27.160393333333332</v>
      </c>
      <c r="BP931">
        <v>23.205500000000001</v>
      </c>
      <c r="BQ931">
        <v>451.56226666666669</v>
      </c>
      <c r="BR931">
        <v>27.15799333333333</v>
      </c>
      <c r="BS931">
        <v>500.1472</v>
      </c>
      <c r="BT931">
        <v>99.657559999999975</v>
      </c>
      <c r="BU931">
        <v>0.10003354</v>
      </c>
      <c r="BV931">
        <v>31.01675333333333</v>
      </c>
      <c r="BW931">
        <v>31.239873333333328</v>
      </c>
      <c r="BX931">
        <v>999.89999999999986</v>
      </c>
      <c r="BY931">
        <v>0</v>
      </c>
      <c r="BZ931">
        <v>0</v>
      </c>
      <c r="CA931">
        <v>9992.8379999999997</v>
      </c>
      <c r="CB931">
        <v>0</v>
      </c>
      <c r="CC931">
        <v>28.759113333333339</v>
      </c>
      <c r="CD931">
        <v>-49.248439999999988</v>
      </c>
      <c r="CE931">
        <v>465.64760000000001</v>
      </c>
      <c r="CF931">
        <v>514.18053333333341</v>
      </c>
      <c r="CG931">
        <v>3.954901333333332</v>
      </c>
      <c r="CH931">
        <v>502.24866666666662</v>
      </c>
      <c r="CI931">
        <v>23.205500000000001</v>
      </c>
      <c r="CJ931">
        <v>2.706738666666666</v>
      </c>
      <c r="CK931">
        <v>2.3126033333333331</v>
      </c>
      <c r="CL931">
        <v>22.326086666666669</v>
      </c>
      <c r="CM931">
        <v>19.76446</v>
      </c>
      <c r="CN931">
        <v>1999.9739999999999</v>
      </c>
      <c r="CO931">
        <v>0.97999380000000014</v>
      </c>
      <c r="CP931">
        <v>2.0006326666666671E-2</v>
      </c>
      <c r="CQ931">
        <v>0</v>
      </c>
      <c r="CR931">
        <v>3.0412000000000008</v>
      </c>
      <c r="CS931">
        <v>0</v>
      </c>
      <c r="CT931">
        <v>35076.100000000013</v>
      </c>
      <c r="CU931">
        <v>17412.066666666669</v>
      </c>
      <c r="CV931">
        <v>41.016533333333342</v>
      </c>
      <c r="CW931">
        <v>41.995800000000003</v>
      </c>
      <c r="CX931">
        <v>41</v>
      </c>
      <c r="CY931">
        <v>40.379133333333343</v>
      </c>
      <c r="CZ931">
        <v>41.061999999999998</v>
      </c>
      <c r="DA931">
        <v>1959.9639999999999</v>
      </c>
      <c r="DB931">
        <v>40.01</v>
      </c>
      <c r="DC931">
        <v>0</v>
      </c>
      <c r="DD931">
        <v>1660492241</v>
      </c>
      <c r="DE931">
        <v>0</v>
      </c>
      <c r="DF931">
        <v>1660491924.5999999</v>
      </c>
      <c r="DG931" t="s">
        <v>1990</v>
      </c>
      <c r="DH931">
        <v>1660491919.5999999</v>
      </c>
      <c r="DI931">
        <v>1660491924.5999999</v>
      </c>
      <c r="DJ931">
        <v>26</v>
      </c>
      <c r="DK931">
        <v>0.56499999999999995</v>
      </c>
      <c r="DL931">
        <v>-7.0000000000000001E-3</v>
      </c>
      <c r="DM931">
        <v>1.335</v>
      </c>
      <c r="DN931">
        <v>1.2E-2</v>
      </c>
      <c r="DO931">
        <v>400</v>
      </c>
      <c r="DP931">
        <v>23</v>
      </c>
      <c r="DQ931">
        <v>0.17</v>
      </c>
      <c r="DR931">
        <v>0.02</v>
      </c>
      <c r="DS931">
        <v>8.0247288469151847</v>
      </c>
      <c r="DT931">
        <v>3.553762091104546</v>
      </c>
      <c r="DU931">
        <v>0.29982379892304672</v>
      </c>
      <c r="DV931">
        <v>0</v>
      </c>
      <c r="DW931">
        <v>39.520091707309547</v>
      </c>
      <c r="DX931">
        <v>2.8091253158157898</v>
      </c>
      <c r="DY931">
        <v>0.24963644148838171</v>
      </c>
      <c r="DZ931">
        <v>0</v>
      </c>
      <c r="EA931">
        <v>-49.210277419354831</v>
      </c>
      <c r="EB931">
        <v>-4.0033064516128993</v>
      </c>
      <c r="EC931">
        <v>0.36891057287700108</v>
      </c>
      <c r="ED931">
        <v>0</v>
      </c>
      <c r="EE931">
        <v>358.64563952473401</v>
      </c>
      <c r="EF931">
        <v>257.57400984120738</v>
      </c>
      <c r="EG931">
        <v>18.628518882431351</v>
      </c>
      <c r="EH931">
        <v>0</v>
      </c>
      <c r="EI931">
        <v>3.9548624390243901</v>
      </c>
      <c r="EJ931">
        <v>-6.7588850173098145E-4</v>
      </c>
      <c r="EK931">
        <v>1.5446473754791379E-3</v>
      </c>
      <c r="EL931">
        <v>1</v>
      </c>
      <c r="EM931">
        <v>1.8648818707074679</v>
      </c>
      <c r="EN931">
        <v>-3.2312598123657499E-2</v>
      </c>
      <c r="EO931">
        <v>2.5301283368097329E-3</v>
      </c>
      <c r="EP931">
        <v>1</v>
      </c>
      <c r="EQ931">
        <v>2</v>
      </c>
      <c r="ER931">
        <v>6</v>
      </c>
      <c r="ES931" t="s">
        <v>409</v>
      </c>
      <c r="ET931">
        <v>2.9441199999999998</v>
      </c>
      <c r="EU931">
        <v>2.8012600000000001</v>
      </c>
      <c r="EV931">
        <v>0.102869</v>
      </c>
      <c r="EW931">
        <v>0.110217</v>
      </c>
      <c r="EX931">
        <v>0.1183</v>
      </c>
      <c r="EY931">
        <v>0.10592699999999999</v>
      </c>
      <c r="EZ931">
        <v>18438.2</v>
      </c>
      <c r="FA931">
        <v>19177.599999999999</v>
      </c>
      <c r="FB931">
        <v>23892.5</v>
      </c>
      <c r="FC931">
        <v>25073.7</v>
      </c>
      <c r="FD931">
        <v>33712.9</v>
      </c>
      <c r="FE931">
        <v>35791.199999999997</v>
      </c>
      <c r="FF931">
        <v>43551.6</v>
      </c>
      <c r="FG931">
        <v>46345.4</v>
      </c>
      <c r="FH931">
        <v>1.98875</v>
      </c>
      <c r="FI931">
        <v>1.8846799999999999</v>
      </c>
      <c r="FJ931">
        <v>0.12454800000000001</v>
      </c>
      <c r="FK931">
        <v>0</v>
      </c>
      <c r="FL931">
        <v>29.2056</v>
      </c>
      <c r="FM931">
        <v>999.9</v>
      </c>
      <c r="FN931">
        <v>60.8</v>
      </c>
      <c r="FO931">
        <v>33.799999999999997</v>
      </c>
      <c r="FP931">
        <v>32.231499999999997</v>
      </c>
      <c r="FQ931">
        <v>63.636400000000002</v>
      </c>
      <c r="FR931">
        <v>25.777200000000001</v>
      </c>
      <c r="FS931">
        <v>1</v>
      </c>
      <c r="FT931">
        <v>0.26423799999999997</v>
      </c>
      <c r="FU931">
        <v>0.42794900000000002</v>
      </c>
      <c r="FV931">
        <v>20.323799999999999</v>
      </c>
      <c r="FW931">
        <v>5.2135499999999997</v>
      </c>
      <c r="FX931">
        <v>11.9068</v>
      </c>
      <c r="FY931">
        <v>5.0031999999999996</v>
      </c>
      <c r="FZ931">
        <v>3.2905500000000001</v>
      </c>
      <c r="GA931">
        <v>9999</v>
      </c>
      <c r="GB931">
        <v>9999</v>
      </c>
      <c r="GC931">
        <v>9999</v>
      </c>
      <c r="GD931">
        <v>999.9</v>
      </c>
      <c r="GE931">
        <v>1.85951</v>
      </c>
      <c r="GF931">
        <v>1.85443</v>
      </c>
      <c r="GG931">
        <v>1.8575999999999999</v>
      </c>
      <c r="GH931">
        <v>1.85608</v>
      </c>
      <c r="GI931">
        <v>1.85486</v>
      </c>
      <c r="GJ931">
        <v>1.8545499999999999</v>
      </c>
      <c r="GK931">
        <v>1.85318</v>
      </c>
      <c r="GL931">
        <v>1.8563400000000001</v>
      </c>
      <c r="GM931">
        <v>0</v>
      </c>
      <c r="GN931">
        <v>0</v>
      </c>
      <c r="GO931">
        <v>0</v>
      </c>
      <c r="GP931">
        <v>0</v>
      </c>
      <c r="GQ931" t="s">
        <v>385</v>
      </c>
      <c r="GR931" t="s">
        <v>386</v>
      </c>
      <c r="GS931" t="s">
        <v>387</v>
      </c>
      <c r="GT931" t="s">
        <v>387</v>
      </c>
      <c r="GU931" t="s">
        <v>387</v>
      </c>
      <c r="GV931" t="s">
        <v>387</v>
      </c>
      <c r="GW931">
        <v>0</v>
      </c>
      <c r="GX931">
        <v>100</v>
      </c>
      <c r="GY931">
        <v>100</v>
      </c>
      <c r="GZ931">
        <v>1.508</v>
      </c>
      <c r="HA931">
        <v>2.3999999999999998E-3</v>
      </c>
      <c r="HB931">
        <v>0.40725668706344281</v>
      </c>
      <c r="HC931">
        <v>2.678124759318837E-3</v>
      </c>
      <c r="HD931">
        <v>-9.3737611465157319E-7</v>
      </c>
      <c r="HE931">
        <v>1.3915637841753891E-10</v>
      </c>
      <c r="HF931">
        <v>-8.3168333772034281E-2</v>
      </c>
      <c r="HG931">
        <v>1.061361004592812E-2</v>
      </c>
      <c r="HH931">
        <v>-3.086644042041478E-4</v>
      </c>
      <c r="HI931">
        <v>1.24720902217549E-6</v>
      </c>
      <c r="HJ931">
        <v>1</v>
      </c>
      <c r="HK931">
        <v>2093</v>
      </c>
      <c r="HL931">
        <v>2</v>
      </c>
      <c r="HM931">
        <v>27</v>
      </c>
      <c r="HN931">
        <v>5.4</v>
      </c>
      <c r="HO931">
        <v>5.3</v>
      </c>
      <c r="HP931">
        <v>1.33789</v>
      </c>
      <c r="HQ931">
        <v>2.3022499999999999</v>
      </c>
      <c r="HR931">
        <v>1.4978</v>
      </c>
      <c r="HS931">
        <v>2.3022499999999999</v>
      </c>
      <c r="HT931">
        <v>1.5478499999999999</v>
      </c>
      <c r="HU931">
        <v>2.3840300000000001</v>
      </c>
      <c r="HV931">
        <v>36.6706</v>
      </c>
      <c r="HW931">
        <v>14.0182</v>
      </c>
      <c r="HX931">
        <v>18</v>
      </c>
      <c r="HY931">
        <v>504.89100000000002</v>
      </c>
      <c r="HZ931">
        <v>503.14699999999999</v>
      </c>
      <c r="IA931">
        <v>28.876999999999999</v>
      </c>
      <c r="IB931">
        <v>30.485900000000001</v>
      </c>
      <c r="IC931">
        <v>30.0002</v>
      </c>
      <c r="ID931">
        <v>30.286999999999999</v>
      </c>
      <c r="IE931">
        <v>30.382200000000001</v>
      </c>
      <c r="IF931">
        <v>26.888200000000001</v>
      </c>
      <c r="IG931">
        <v>29.321300000000001</v>
      </c>
      <c r="IH931">
        <v>0</v>
      </c>
      <c r="II931">
        <v>28.87</v>
      </c>
      <c r="IJ931">
        <v>572.60699999999997</v>
      </c>
      <c r="IK931">
        <v>23.191500000000001</v>
      </c>
      <c r="IL931">
        <v>100.718</v>
      </c>
      <c r="IM931">
        <v>100.446</v>
      </c>
      <c r="IN931" t="s">
        <v>2775</v>
      </c>
    </row>
    <row r="932" spans="1:248" x14ac:dyDescent="0.2">
      <c r="A932">
        <v>916</v>
      </c>
      <c r="B932">
        <v>1660492244.0999999</v>
      </c>
      <c r="C932">
        <v>8115</v>
      </c>
      <c r="D932" t="s">
        <v>2201</v>
      </c>
      <c r="E932" t="s">
        <v>2202</v>
      </c>
      <c r="F932">
        <v>1</v>
      </c>
      <c r="G932" t="s">
        <v>1989</v>
      </c>
      <c r="H932" t="s">
        <v>377</v>
      </c>
      <c r="I932" t="s">
        <v>378</v>
      </c>
      <c r="J932" t="s">
        <v>379</v>
      </c>
      <c r="K932" t="s">
        <v>1193</v>
      </c>
      <c r="L932" t="s">
        <v>376</v>
      </c>
      <c r="M932" t="s">
        <v>381</v>
      </c>
      <c r="N932">
        <v>1660492236.0999999</v>
      </c>
      <c r="O932">
        <f t="shared" si="476"/>
        <v>3.3912702066982965E-3</v>
      </c>
      <c r="P932">
        <f t="shared" si="477"/>
        <v>3.3912702066982967</v>
      </c>
      <c r="Q932">
        <f t="shared" si="478"/>
        <v>7.9806717508912888</v>
      </c>
      <c r="R932">
        <f t="shared" si="479"/>
        <v>455.47381250000001</v>
      </c>
      <c r="S932">
        <f t="shared" si="480"/>
        <v>370.05936409661592</v>
      </c>
      <c r="T932">
        <f t="shared" si="481"/>
        <v>36.916267697519579</v>
      </c>
      <c r="U932">
        <f t="shared" si="482"/>
        <v>45.437015848813651</v>
      </c>
      <c r="V932">
        <f t="shared" si="483"/>
        <v>0.1808786154958868</v>
      </c>
      <c r="W932">
        <f t="shared" si="484"/>
        <v>2.9223466897098387</v>
      </c>
      <c r="X932">
        <f t="shared" si="485"/>
        <v>0.17488123070206543</v>
      </c>
      <c r="Y932">
        <f t="shared" si="486"/>
        <v>0.10982304468919557</v>
      </c>
      <c r="Z932">
        <f t="shared" si="487"/>
        <v>321.51199049999997</v>
      </c>
      <c r="AA932">
        <f t="shared" si="488"/>
        <v>32.030106893770025</v>
      </c>
      <c r="AB932">
        <f t="shared" si="489"/>
        <v>31.239531249999999</v>
      </c>
      <c r="AC932">
        <f t="shared" si="490"/>
        <v>4.5733601123274026</v>
      </c>
      <c r="AD932">
        <f t="shared" si="491"/>
        <v>60.002321295576145</v>
      </c>
      <c r="AE932">
        <f t="shared" si="492"/>
        <v>2.7094880946278854</v>
      </c>
      <c r="AF932">
        <f t="shared" si="493"/>
        <v>4.5156387888407421</v>
      </c>
      <c r="AG932">
        <f t="shared" si="494"/>
        <v>1.8638720176995172</v>
      </c>
      <c r="AH932">
        <f t="shared" si="495"/>
        <v>-149.55501611539486</v>
      </c>
      <c r="AI932">
        <f t="shared" si="496"/>
        <v>-35.129611967178327</v>
      </c>
      <c r="AJ932">
        <f t="shared" si="497"/>
        <v>-2.7028521352367512</v>
      </c>
      <c r="AK932">
        <f t="shared" si="498"/>
        <v>134.12451028219002</v>
      </c>
      <c r="AL932">
        <f t="shared" si="499"/>
        <v>39.481110095396602</v>
      </c>
      <c r="AM932">
        <f t="shared" si="500"/>
        <v>3.3887838619604302</v>
      </c>
      <c r="AN932">
        <f t="shared" si="501"/>
        <v>7.9806717508912888</v>
      </c>
      <c r="AO932">
        <v>542.15951305694318</v>
      </c>
      <c r="AP932">
        <v>506.33612727272703</v>
      </c>
      <c r="AQ932">
        <v>5.083085714579207</v>
      </c>
      <c r="AR932">
        <v>64.971531831168349</v>
      </c>
      <c r="AS932">
        <f t="shared" si="502"/>
        <v>3.3912702066982967</v>
      </c>
      <c r="AT932">
        <v>23.208208198389549</v>
      </c>
      <c r="AU932">
        <v>27.165910909090901</v>
      </c>
      <c r="AV932">
        <v>1.3923388023820881E-5</v>
      </c>
      <c r="AW932">
        <v>82.288730517660355</v>
      </c>
      <c r="AX932">
        <v>0</v>
      </c>
      <c r="AY932">
        <v>0</v>
      </c>
      <c r="AZ932">
        <f t="shared" si="503"/>
        <v>1</v>
      </c>
      <c r="BA932">
        <f t="shared" si="504"/>
        <v>0</v>
      </c>
      <c r="BB932">
        <f t="shared" si="505"/>
        <v>51966.06667752166</v>
      </c>
      <c r="BC932">
        <f t="shared" si="506"/>
        <v>1999.9712500000001</v>
      </c>
      <c r="BD932">
        <f t="shared" si="507"/>
        <v>1681.17615</v>
      </c>
      <c r="BE932">
        <f t="shared" si="508"/>
        <v>0.84060015862728021</v>
      </c>
      <c r="BF932">
        <f t="shared" si="509"/>
        <v>0.1607583061506509</v>
      </c>
      <c r="BG932">
        <v>6</v>
      </c>
      <c r="BH932">
        <v>0.5</v>
      </c>
      <c r="BI932" t="s">
        <v>382</v>
      </c>
      <c r="BJ932">
        <v>2</v>
      </c>
      <c r="BK932" t="b">
        <v>1</v>
      </c>
      <c r="BL932">
        <v>1660492236.0999999</v>
      </c>
      <c r="BM932">
        <v>455.47381250000001</v>
      </c>
      <c r="BN932">
        <v>504.68868750000001</v>
      </c>
      <c r="BO932">
        <v>27.16069375</v>
      </c>
      <c r="BP932">
        <v>23.205781250000001</v>
      </c>
      <c r="BQ932">
        <v>454.03100000000012</v>
      </c>
      <c r="BR932">
        <v>27.158293749999999</v>
      </c>
      <c r="BS932">
        <v>500.14893749999999</v>
      </c>
      <c r="BT932">
        <v>99.657656250000002</v>
      </c>
      <c r="BU932">
        <v>0.10003475625</v>
      </c>
      <c r="BV932">
        <v>31.016556250000001</v>
      </c>
      <c r="BW932">
        <v>31.239531249999999</v>
      </c>
      <c r="BX932">
        <v>999.9</v>
      </c>
      <c r="BY932">
        <v>0</v>
      </c>
      <c r="BZ932">
        <v>0</v>
      </c>
      <c r="CA932">
        <v>9993.2075000000004</v>
      </c>
      <c r="CB932">
        <v>0</v>
      </c>
      <c r="CC932">
        <v>28.955737500000001</v>
      </c>
      <c r="CD932">
        <v>-49.215087500000003</v>
      </c>
      <c r="CE932">
        <v>468.19018749999998</v>
      </c>
      <c r="CF932">
        <v>516.67868750000002</v>
      </c>
      <c r="CG932">
        <v>3.9549175000000001</v>
      </c>
      <c r="CH932">
        <v>504.68868750000001</v>
      </c>
      <c r="CI932">
        <v>23.205781250000001</v>
      </c>
      <c r="CJ932">
        <v>2.7067712500000001</v>
      </c>
      <c r="CK932">
        <v>2.3126337499999998</v>
      </c>
      <c r="CL932">
        <v>22.326281250000001</v>
      </c>
      <c r="CM932">
        <v>19.764675</v>
      </c>
      <c r="CN932">
        <v>1999.9712500000001</v>
      </c>
      <c r="CO932">
        <v>0.97999375</v>
      </c>
      <c r="CP932">
        <v>2.0006375E-2</v>
      </c>
      <c r="CQ932">
        <v>0</v>
      </c>
      <c r="CR932">
        <v>2.9822500000000001</v>
      </c>
      <c r="CS932">
        <v>0</v>
      </c>
      <c r="CT932">
        <v>35066.28125</v>
      </c>
      <c r="CU932">
        <v>17412.043750000001</v>
      </c>
      <c r="CV932">
        <v>41.019374999999997</v>
      </c>
      <c r="CW932">
        <v>41.996062500000001</v>
      </c>
      <c r="CX932">
        <v>41</v>
      </c>
      <c r="CY932">
        <v>40.378875000000001</v>
      </c>
      <c r="CZ932">
        <v>41.061999999999998</v>
      </c>
      <c r="DA932">
        <v>1959.9612500000001</v>
      </c>
      <c r="DB932">
        <v>40.01</v>
      </c>
      <c r="DC932">
        <v>0</v>
      </c>
      <c r="DD932">
        <v>1660492242.2</v>
      </c>
      <c r="DE932">
        <v>0</v>
      </c>
      <c r="DF932">
        <v>1660491924.5999999</v>
      </c>
      <c r="DG932" t="s">
        <v>1990</v>
      </c>
      <c r="DH932">
        <v>1660491919.5999999</v>
      </c>
      <c r="DI932">
        <v>1660491924.5999999</v>
      </c>
      <c r="DJ932">
        <v>26</v>
      </c>
      <c r="DK932">
        <v>0.56499999999999995</v>
      </c>
      <c r="DL932">
        <v>-7.0000000000000001E-3</v>
      </c>
      <c r="DM932">
        <v>1.335</v>
      </c>
      <c r="DN932">
        <v>1.2E-2</v>
      </c>
      <c r="DO932">
        <v>400</v>
      </c>
      <c r="DP932">
        <v>23</v>
      </c>
      <c r="DQ932">
        <v>0.17</v>
      </c>
      <c r="DR932">
        <v>0.02</v>
      </c>
      <c r="DS932">
        <v>8.0853967410593182</v>
      </c>
      <c r="DT932">
        <v>2.3749841436761492</v>
      </c>
      <c r="DU932">
        <v>0.25195843485187508</v>
      </c>
      <c r="DV932">
        <v>0</v>
      </c>
      <c r="DW932">
        <v>39.508486302352537</v>
      </c>
      <c r="DX932">
        <v>0.98397653025819987</v>
      </c>
      <c r="DY932">
        <v>0.25455780210476742</v>
      </c>
      <c r="DZ932">
        <v>0</v>
      </c>
      <c r="EA932">
        <v>-49.246076666666667</v>
      </c>
      <c r="EB932">
        <v>-1.366710567297021</v>
      </c>
      <c r="EC932">
        <v>0.33270017501581672</v>
      </c>
      <c r="ED932">
        <v>0</v>
      </c>
      <c r="EE932">
        <v>364.40562239542021</v>
      </c>
      <c r="EF932">
        <v>267.24824833927289</v>
      </c>
      <c r="EG932">
        <v>19.994320860610479</v>
      </c>
      <c r="EH932">
        <v>0</v>
      </c>
      <c r="EI932">
        <v>3.9551867500000002</v>
      </c>
      <c r="EJ932">
        <v>-2.8548968105149872E-3</v>
      </c>
      <c r="EK932">
        <v>1.442370249797195E-3</v>
      </c>
      <c r="EL932">
        <v>1</v>
      </c>
      <c r="EM932">
        <v>1.86426293517523</v>
      </c>
      <c r="EN932">
        <v>-3.4032555050067567E-2</v>
      </c>
      <c r="EO932">
        <v>2.6992426018420642E-3</v>
      </c>
      <c r="EP932">
        <v>1</v>
      </c>
      <c r="EQ932">
        <v>2</v>
      </c>
      <c r="ER932">
        <v>6</v>
      </c>
      <c r="ES932" t="s">
        <v>409</v>
      </c>
      <c r="ET932">
        <v>2.94408</v>
      </c>
      <c r="EU932">
        <v>2.8012600000000001</v>
      </c>
      <c r="EV932">
        <v>0.103617</v>
      </c>
      <c r="EW932">
        <v>0.110926</v>
      </c>
      <c r="EX932">
        <v>0.118301</v>
      </c>
      <c r="EY932">
        <v>0.105931</v>
      </c>
      <c r="EZ932">
        <v>18422.8</v>
      </c>
      <c r="FA932">
        <v>19162.3</v>
      </c>
      <c r="FB932">
        <v>23892.5</v>
      </c>
      <c r="FC932">
        <v>25073.7</v>
      </c>
      <c r="FD932">
        <v>33712.800000000003</v>
      </c>
      <c r="FE932">
        <v>35790.9</v>
      </c>
      <c r="FF932">
        <v>43551.5</v>
      </c>
      <c r="FG932">
        <v>46345.4</v>
      </c>
      <c r="FH932">
        <v>1.9886200000000001</v>
      </c>
      <c r="FI932">
        <v>1.88487</v>
      </c>
      <c r="FJ932">
        <v>0.12484199999999999</v>
      </c>
      <c r="FK932">
        <v>0</v>
      </c>
      <c r="FL932">
        <v>29.206199999999999</v>
      </c>
      <c r="FM932">
        <v>999.9</v>
      </c>
      <c r="FN932">
        <v>60.8</v>
      </c>
      <c r="FO932">
        <v>33.799999999999997</v>
      </c>
      <c r="FP932">
        <v>32.233899999999998</v>
      </c>
      <c r="FQ932">
        <v>63.506399999999999</v>
      </c>
      <c r="FR932">
        <v>26.021599999999999</v>
      </c>
      <c r="FS932">
        <v>1</v>
      </c>
      <c r="FT932">
        <v>0.26420199999999999</v>
      </c>
      <c r="FU932">
        <v>0.43290000000000001</v>
      </c>
      <c r="FV932">
        <v>20.323799999999999</v>
      </c>
      <c r="FW932">
        <v>5.2137000000000002</v>
      </c>
      <c r="FX932">
        <v>11.9072</v>
      </c>
      <c r="FY932">
        <v>5.00305</v>
      </c>
      <c r="FZ932">
        <v>3.2905799999999998</v>
      </c>
      <c r="GA932">
        <v>9999</v>
      </c>
      <c r="GB932">
        <v>9999</v>
      </c>
      <c r="GC932">
        <v>9999</v>
      </c>
      <c r="GD932">
        <v>999.9</v>
      </c>
      <c r="GE932">
        <v>1.85951</v>
      </c>
      <c r="GF932">
        <v>1.85442</v>
      </c>
      <c r="GG932">
        <v>1.8575999999999999</v>
      </c>
      <c r="GH932">
        <v>1.85608</v>
      </c>
      <c r="GI932">
        <v>1.85486</v>
      </c>
      <c r="GJ932">
        <v>1.8545499999999999</v>
      </c>
      <c r="GK932">
        <v>1.85318</v>
      </c>
      <c r="GL932">
        <v>1.8563400000000001</v>
      </c>
      <c r="GM932">
        <v>0</v>
      </c>
      <c r="GN932">
        <v>0</v>
      </c>
      <c r="GO932">
        <v>0</v>
      </c>
      <c r="GP932">
        <v>0</v>
      </c>
      <c r="GQ932" t="s">
        <v>385</v>
      </c>
      <c r="GR932" t="s">
        <v>386</v>
      </c>
      <c r="GS932" t="s">
        <v>387</v>
      </c>
      <c r="GT932" t="s">
        <v>387</v>
      </c>
      <c r="GU932" t="s">
        <v>387</v>
      </c>
      <c r="GV932" t="s">
        <v>387</v>
      </c>
      <c r="GW932">
        <v>0</v>
      </c>
      <c r="GX932">
        <v>100</v>
      </c>
      <c r="GY932">
        <v>100</v>
      </c>
      <c r="GZ932">
        <v>1.518</v>
      </c>
      <c r="HA932">
        <v>2.3E-3</v>
      </c>
      <c r="HB932">
        <v>0.40725668706344281</v>
      </c>
      <c r="HC932">
        <v>2.678124759318837E-3</v>
      </c>
      <c r="HD932">
        <v>-9.3737611465157319E-7</v>
      </c>
      <c r="HE932">
        <v>1.3915637841753891E-10</v>
      </c>
      <c r="HF932">
        <v>-8.3168333772034281E-2</v>
      </c>
      <c r="HG932">
        <v>1.061361004592812E-2</v>
      </c>
      <c r="HH932">
        <v>-3.086644042041478E-4</v>
      </c>
      <c r="HI932">
        <v>1.24720902217549E-6</v>
      </c>
      <c r="HJ932">
        <v>1</v>
      </c>
      <c r="HK932">
        <v>2093</v>
      </c>
      <c r="HL932">
        <v>2</v>
      </c>
      <c r="HM932">
        <v>27</v>
      </c>
      <c r="HN932">
        <v>5.4</v>
      </c>
      <c r="HO932">
        <v>5.3</v>
      </c>
      <c r="HP932">
        <v>1.3464400000000001</v>
      </c>
      <c r="HQ932">
        <v>2.3083499999999999</v>
      </c>
      <c r="HR932">
        <v>1.4978</v>
      </c>
      <c r="HS932">
        <v>2.3022499999999999</v>
      </c>
      <c r="HT932">
        <v>1.5478499999999999</v>
      </c>
      <c r="HU932">
        <v>2.4401899999999999</v>
      </c>
      <c r="HV932">
        <v>36.6706</v>
      </c>
      <c r="HW932">
        <v>14.026999999999999</v>
      </c>
      <c r="HX932">
        <v>18</v>
      </c>
      <c r="HY932">
        <v>504.815</v>
      </c>
      <c r="HZ932">
        <v>503.28500000000003</v>
      </c>
      <c r="IA932">
        <v>28.874400000000001</v>
      </c>
      <c r="IB932">
        <v>30.485900000000001</v>
      </c>
      <c r="IC932">
        <v>30.0001</v>
      </c>
      <c r="ID932">
        <v>30.286999999999999</v>
      </c>
      <c r="IE932">
        <v>30.3826</v>
      </c>
      <c r="IF932">
        <v>27.024000000000001</v>
      </c>
      <c r="IG932">
        <v>29.321300000000001</v>
      </c>
      <c r="IH932">
        <v>0</v>
      </c>
      <c r="II932">
        <v>28.87</v>
      </c>
      <c r="IJ932">
        <v>572.60699999999997</v>
      </c>
      <c r="IK932">
        <v>23.187000000000001</v>
      </c>
      <c r="IL932">
        <v>100.718</v>
      </c>
      <c r="IM932">
        <v>100.446</v>
      </c>
      <c r="IN932" t="s">
        <v>2775</v>
      </c>
    </row>
    <row r="933" spans="1:248" x14ac:dyDescent="0.2">
      <c r="A933">
        <v>917</v>
      </c>
      <c r="B933">
        <v>1660492245.0999999</v>
      </c>
      <c r="C933">
        <v>8116</v>
      </c>
      <c r="D933" t="s">
        <v>2203</v>
      </c>
      <c r="E933" t="s">
        <v>2204</v>
      </c>
      <c r="F933">
        <v>1</v>
      </c>
      <c r="G933" t="s">
        <v>1989</v>
      </c>
      <c r="H933" t="s">
        <v>377</v>
      </c>
      <c r="I933" t="s">
        <v>378</v>
      </c>
      <c r="J933" t="s">
        <v>379</v>
      </c>
      <c r="K933" t="s">
        <v>1193</v>
      </c>
      <c r="L933" t="s">
        <v>376</v>
      </c>
      <c r="M933" t="s">
        <v>381</v>
      </c>
      <c r="N933">
        <v>1660492237.599999</v>
      </c>
      <c r="O933">
        <f t="shared" si="476"/>
        <v>3.3916665424092132E-3</v>
      </c>
      <c r="P933">
        <f t="shared" si="477"/>
        <v>3.3916665424092134</v>
      </c>
      <c r="Q933">
        <f t="shared" si="478"/>
        <v>7.9875126550545295</v>
      </c>
      <c r="R933">
        <f t="shared" si="479"/>
        <v>462.8891999999999</v>
      </c>
      <c r="S933">
        <f t="shared" si="480"/>
        <v>377.22428321899969</v>
      </c>
      <c r="T933">
        <f t="shared" si="481"/>
        <v>37.631127204646369</v>
      </c>
      <c r="U933">
        <f t="shared" si="482"/>
        <v>46.176885056851631</v>
      </c>
      <c r="V933">
        <f t="shared" si="483"/>
        <v>0.18096279014590291</v>
      </c>
      <c r="W933">
        <f t="shared" si="484"/>
        <v>2.9220157287310475</v>
      </c>
      <c r="X933">
        <f t="shared" si="485"/>
        <v>0.17495926614569951</v>
      </c>
      <c r="Y933">
        <f t="shared" si="486"/>
        <v>0.10987234220453304</v>
      </c>
      <c r="Z933">
        <f t="shared" si="487"/>
        <v>321.51157820000003</v>
      </c>
      <c r="AA933">
        <f t="shared" si="488"/>
        <v>32.029319016789181</v>
      </c>
      <c r="AB933">
        <f t="shared" si="489"/>
        <v>31.23767333333333</v>
      </c>
      <c r="AC933">
        <f t="shared" si="490"/>
        <v>4.5728765130608364</v>
      </c>
      <c r="AD933">
        <f t="shared" si="491"/>
        <v>60.007705376048214</v>
      </c>
      <c r="AE933">
        <f t="shared" si="492"/>
        <v>2.7096092450778602</v>
      </c>
      <c r="AF933">
        <f t="shared" si="493"/>
        <v>4.5154355229843324</v>
      </c>
      <c r="AG933">
        <f t="shared" si="494"/>
        <v>1.8632672679829763</v>
      </c>
      <c r="AH933">
        <f t="shared" si="495"/>
        <v>-149.57249452024629</v>
      </c>
      <c r="AI933">
        <f t="shared" si="496"/>
        <v>-34.957337096966398</v>
      </c>
      <c r="AJ933">
        <f t="shared" si="497"/>
        <v>-2.6898669144738179</v>
      </c>
      <c r="AK933">
        <f t="shared" si="498"/>
        <v>134.2918796683135</v>
      </c>
      <c r="AL933">
        <f t="shared" si="499"/>
        <v>39.460218124110867</v>
      </c>
      <c r="AM933">
        <f t="shared" si="500"/>
        <v>3.3887347152532574</v>
      </c>
      <c r="AN933">
        <f t="shared" si="501"/>
        <v>7.9875126550545295</v>
      </c>
      <c r="AO933">
        <v>546.95832059162797</v>
      </c>
      <c r="AP933">
        <v>511.33215151515162</v>
      </c>
      <c r="AQ933">
        <v>5.042911980711124</v>
      </c>
      <c r="AR933">
        <v>64.971531831168349</v>
      </c>
      <c r="AS933">
        <f t="shared" si="502"/>
        <v>3.3916665424092134</v>
      </c>
      <c r="AT933">
        <v>23.208723947667959</v>
      </c>
      <c r="AU933">
        <v>27.166869090909088</v>
      </c>
      <c r="AV933">
        <v>1.480162221852554E-5</v>
      </c>
      <c r="AW933">
        <v>82.288730517660355</v>
      </c>
      <c r="AX933">
        <v>0</v>
      </c>
      <c r="AY933">
        <v>0</v>
      </c>
      <c r="AZ933">
        <f t="shared" si="503"/>
        <v>1</v>
      </c>
      <c r="BA933">
        <f t="shared" si="504"/>
        <v>0</v>
      </c>
      <c r="BB933">
        <f t="shared" si="505"/>
        <v>51956.789391463491</v>
      </c>
      <c r="BC933">
        <f t="shared" si="506"/>
        <v>1999.9686666666671</v>
      </c>
      <c r="BD933">
        <f t="shared" si="507"/>
        <v>1681.1739800000003</v>
      </c>
      <c r="BE933">
        <f t="shared" si="508"/>
        <v>0.84060015940249722</v>
      </c>
      <c r="BF933">
        <f t="shared" si="509"/>
        <v>0.16075830764681978</v>
      </c>
      <c r="BG933">
        <v>6</v>
      </c>
      <c r="BH933">
        <v>0.5</v>
      </c>
      <c r="BI933" t="s">
        <v>382</v>
      </c>
      <c r="BJ933">
        <v>2</v>
      </c>
      <c r="BK933" t="b">
        <v>1</v>
      </c>
      <c r="BL933">
        <v>1660492237.599999</v>
      </c>
      <c r="BM933">
        <v>462.8891999999999</v>
      </c>
      <c r="BN933">
        <v>512.10899999999992</v>
      </c>
      <c r="BO933">
        <v>27.16183333333333</v>
      </c>
      <c r="BP933">
        <v>23.20699333333333</v>
      </c>
      <c r="BQ933">
        <v>461.43220000000002</v>
      </c>
      <c r="BR933">
        <v>27.159433333333329</v>
      </c>
      <c r="BS933">
        <v>500.15026666666671</v>
      </c>
      <c r="BT933">
        <v>99.65788666666667</v>
      </c>
      <c r="BU933">
        <v>0.10007929333333331</v>
      </c>
      <c r="BV933">
        <v>31.015766666666671</v>
      </c>
      <c r="BW933">
        <v>31.23767333333333</v>
      </c>
      <c r="BX933">
        <v>999.89999999999986</v>
      </c>
      <c r="BY933">
        <v>0</v>
      </c>
      <c r="BZ933">
        <v>0</v>
      </c>
      <c r="CA933">
        <v>9991.2966666666671</v>
      </c>
      <c r="CB933">
        <v>0</v>
      </c>
      <c r="CC933">
        <v>29.341813333333342</v>
      </c>
      <c r="CD933">
        <v>-49.220013333333327</v>
      </c>
      <c r="CE933">
        <v>475.81319999999988</v>
      </c>
      <c r="CF933">
        <v>524.27593333333346</v>
      </c>
      <c r="CG933">
        <v>3.9548406666666671</v>
      </c>
      <c r="CH933">
        <v>512.10899999999992</v>
      </c>
      <c r="CI933">
        <v>23.20699333333333</v>
      </c>
      <c r="CJ933">
        <v>2.7068913333333331</v>
      </c>
      <c r="CK933">
        <v>2.3127599999999999</v>
      </c>
      <c r="CL933">
        <v>22.32701333333334</v>
      </c>
      <c r="CM933">
        <v>19.76555333333333</v>
      </c>
      <c r="CN933">
        <v>1999.9686666666671</v>
      </c>
      <c r="CO933">
        <v>0.97999380000000014</v>
      </c>
      <c r="CP933">
        <v>2.0006326666666671E-2</v>
      </c>
      <c r="CQ933">
        <v>0</v>
      </c>
      <c r="CR933">
        <v>2.9668666666666659</v>
      </c>
      <c r="CS933">
        <v>0</v>
      </c>
      <c r="CT933">
        <v>35034.04</v>
      </c>
      <c r="CU933">
        <v>17412.02</v>
      </c>
      <c r="CV933">
        <v>41.024800000000013</v>
      </c>
      <c r="CW933">
        <v>41.995800000000003</v>
      </c>
      <c r="CX933">
        <v>41</v>
      </c>
      <c r="CY933">
        <v>40.379133333333343</v>
      </c>
      <c r="CZ933">
        <v>41.061999999999998</v>
      </c>
      <c r="DA933">
        <v>1959.958666666666</v>
      </c>
      <c r="DB933">
        <v>40.01</v>
      </c>
      <c r="DC933">
        <v>0</v>
      </c>
      <c r="DD933">
        <v>1660492243.4000001</v>
      </c>
      <c r="DE933">
        <v>0</v>
      </c>
      <c r="DF933">
        <v>1660491924.5999999</v>
      </c>
      <c r="DG933" t="s">
        <v>1990</v>
      </c>
      <c r="DH933">
        <v>1660491919.5999999</v>
      </c>
      <c r="DI933">
        <v>1660491924.5999999</v>
      </c>
      <c r="DJ933">
        <v>26</v>
      </c>
      <c r="DK933">
        <v>0.56499999999999995</v>
      </c>
      <c r="DL933">
        <v>-7.0000000000000001E-3</v>
      </c>
      <c r="DM933">
        <v>1.335</v>
      </c>
      <c r="DN933">
        <v>1.2E-2</v>
      </c>
      <c r="DO933">
        <v>400</v>
      </c>
      <c r="DP933">
        <v>23</v>
      </c>
      <c r="DQ933">
        <v>0.17</v>
      </c>
      <c r="DR933">
        <v>0.02</v>
      </c>
      <c r="DS933">
        <v>8.0947379708448128</v>
      </c>
      <c r="DT933">
        <v>1.4431160793616089</v>
      </c>
      <c r="DU933">
        <v>0.2376315768034237</v>
      </c>
      <c r="DV933">
        <v>0</v>
      </c>
      <c r="DW933">
        <v>39.484687711819767</v>
      </c>
      <c r="DX933">
        <v>-1.0694717954954389</v>
      </c>
      <c r="DY933">
        <v>0.30001421669349271</v>
      </c>
      <c r="DZ933">
        <v>0</v>
      </c>
      <c r="EA933">
        <v>-49.216151612903232</v>
      </c>
      <c r="EB933">
        <v>0.46999838709672959</v>
      </c>
      <c r="EC933">
        <v>0.35657357370554021</v>
      </c>
      <c r="ED933">
        <v>1</v>
      </c>
      <c r="EE933">
        <v>372.56485476899633</v>
      </c>
      <c r="EF933">
        <v>276.29014096747449</v>
      </c>
      <c r="EG933">
        <v>20.028061788510271</v>
      </c>
      <c r="EH933">
        <v>0</v>
      </c>
      <c r="EI933">
        <v>3.9552080487804879</v>
      </c>
      <c r="EJ933">
        <v>-2.2425783972244888E-3</v>
      </c>
      <c r="EK933">
        <v>1.4246697854662671E-3</v>
      </c>
      <c r="EL933">
        <v>1</v>
      </c>
      <c r="EM933">
        <v>1.863475174461189</v>
      </c>
      <c r="EN933">
        <v>-2.711702761403216E-2</v>
      </c>
      <c r="EO933">
        <v>2.2586569029434101E-3</v>
      </c>
      <c r="EP933">
        <v>1</v>
      </c>
      <c r="EQ933">
        <v>3</v>
      </c>
      <c r="ER933">
        <v>6</v>
      </c>
      <c r="ES933" t="s">
        <v>404</v>
      </c>
      <c r="ET933">
        <v>2.9440900000000001</v>
      </c>
      <c r="EU933">
        <v>2.80132</v>
      </c>
      <c r="EV933">
        <v>0.104364</v>
      </c>
      <c r="EW933">
        <v>0.111635</v>
      </c>
      <c r="EX933">
        <v>0.118307</v>
      </c>
      <c r="EY933">
        <v>0.105932</v>
      </c>
      <c r="EZ933">
        <v>18407.5</v>
      </c>
      <c r="FA933">
        <v>19147.099999999999</v>
      </c>
      <c r="FB933">
        <v>23892.5</v>
      </c>
      <c r="FC933">
        <v>25073.7</v>
      </c>
      <c r="FD933">
        <v>33712.699999999997</v>
      </c>
      <c r="FE933">
        <v>35790.9</v>
      </c>
      <c r="FF933">
        <v>43551.6</v>
      </c>
      <c r="FG933">
        <v>46345.3</v>
      </c>
      <c r="FH933">
        <v>1.9886699999999999</v>
      </c>
      <c r="FI933">
        <v>1.8849499999999999</v>
      </c>
      <c r="FJ933">
        <v>0.12500600000000001</v>
      </c>
      <c r="FK933">
        <v>0</v>
      </c>
      <c r="FL933">
        <v>29.206800000000001</v>
      </c>
      <c r="FM933">
        <v>999.9</v>
      </c>
      <c r="FN933">
        <v>60.8</v>
      </c>
      <c r="FO933">
        <v>33.799999999999997</v>
      </c>
      <c r="FP933">
        <v>32.234299999999998</v>
      </c>
      <c r="FQ933">
        <v>63.0764</v>
      </c>
      <c r="FR933">
        <v>25.380600000000001</v>
      </c>
      <c r="FS933">
        <v>1</v>
      </c>
      <c r="FT933">
        <v>0.264212</v>
      </c>
      <c r="FU933">
        <v>0.43710500000000002</v>
      </c>
      <c r="FV933">
        <v>20.323799999999999</v>
      </c>
      <c r="FW933">
        <v>5.2138499999999999</v>
      </c>
      <c r="FX933">
        <v>11.9072</v>
      </c>
      <c r="FY933">
        <v>5.00305</v>
      </c>
      <c r="FZ933">
        <v>3.2905799999999998</v>
      </c>
      <c r="GA933">
        <v>9999</v>
      </c>
      <c r="GB933">
        <v>9999</v>
      </c>
      <c r="GC933">
        <v>9999</v>
      </c>
      <c r="GD933">
        <v>999.9</v>
      </c>
      <c r="GE933">
        <v>1.85951</v>
      </c>
      <c r="GF933">
        <v>1.85442</v>
      </c>
      <c r="GG933">
        <v>1.8575999999999999</v>
      </c>
      <c r="GH933">
        <v>1.85608</v>
      </c>
      <c r="GI933">
        <v>1.85486</v>
      </c>
      <c r="GJ933">
        <v>1.8545499999999999</v>
      </c>
      <c r="GK933">
        <v>1.85318</v>
      </c>
      <c r="GL933">
        <v>1.8563400000000001</v>
      </c>
      <c r="GM933">
        <v>0</v>
      </c>
      <c r="GN933">
        <v>0</v>
      </c>
      <c r="GO933">
        <v>0</v>
      </c>
      <c r="GP933">
        <v>0</v>
      </c>
      <c r="GQ933" t="s">
        <v>385</v>
      </c>
      <c r="GR933" t="s">
        <v>386</v>
      </c>
      <c r="GS933" t="s">
        <v>387</v>
      </c>
      <c r="GT933" t="s">
        <v>387</v>
      </c>
      <c r="GU933" t="s">
        <v>387</v>
      </c>
      <c r="GV933" t="s">
        <v>387</v>
      </c>
      <c r="GW933">
        <v>0</v>
      </c>
      <c r="GX933">
        <v>100</v>
      </c>
      <c r="GY933">
        <v>100</v>
      </c>
      <c r="GZ933">
        <v>1.5269999999999999</v>
      </c>
      <c r="HA933">
        <v>2.3999999999999998E-3</v>
      </c>
      <c r="HB933">
        <v>0.40725668706344281</v>
      </c>
      <c r="HC933">
        <v>2.678124759318837E-3</v>
      </c>
      <c r="HD933">
        <v>-9.3737611465157319E-7</v>
      </c>
      <c r="HE933">
        <v>1.3915637841753891E-10</v>
      </c>
      <c r="HF933">
        <v>-8.3168333772034281E-2</v>
      </c>
      <c r="HG933">
        <v>1.061361004592812E-2</v>
      </c>
      <c r="HH933">
        <v>-3.086644042041478E-4</v>
      </c>
      <c r="HI933">
        <v>1.24720902217549E-6</v>
      </c>
      <c r="HJ933">
        <v>1</v>
      </c>
      <c r="HK933">
        <v>2093</v>
      </c>
      <c r="HL933">
        <v>2</v>
      </c>
      <c r="HM933">
        <v>27</v>
      </c>
      <c r="HN933">
        <v>5.4</v>
      </c>
      <c r="HO933">
        <v>5.3</v>
      </c>
      <c r="HP933">
        <v>1.3586400000000001</v>
      </c>
      <c r="HQ933">
        <v>2.31934</v>
      </c>
      <c r="HR933">
        <v>1.4978</v>
      </c>
      <c r="HS933">
        <v>2.3022499999999999</v>
      </c>
      <c r="HT933">
        <v>1.5478499999999999</v>
      </c>
      <c r="HU933">
        <v>2.34985</v>
      </c>
      <c r="HV933">
        <v>36.6706</v>
      </c>
      <c r="HW933">
        <v>14.026999999999999</v>
      </c>
      <c r="HX933">
        <v>18</v>
      </c>
      <c r="HY933">
        <v>504.84500000000003</v>
      </c>
      <c r="HZ933">
        <v>503.34</v>
      </c>
      <c r="IA933">
        <v>28.871600000000001</v>
      </c>
      <c r="IB933">
        <v>30.485900000000001</v>
      </c>
      <c r="IC933">
        <v>30.0001</v>
      </c>
      <c r="ID933">
        <v>30.286999999999999</v>
      </c>
      <c r="IE933">
        <v>30.383299999999998</v>
      </c>
      <c r="IF933">
        <v>27.276800000000001</v>
      </c>
      <c r="IG933">
        <v>29.321300000000001</v>
      </c>
      <c r="IH933">
        <v>0</v>
      </c>
      <c r="II933">
        <v>28.87</v>
      </c>
      <c r="IJ933">
        <v>582.625</v>
      </c>
      <c r="IK933">
        <v>23.187899999999999</v>
      </c>
      <c r="IL933">
        <v>100.718</v>
      </c>
      <c r="IM933">
        <v>100.446</v>
      </c>
      <c r="IN933" t="s">
        <v>2775</v>
      </c>
    </row>
    <row r="934" spans="1:248" x14ac:dyDescent="0.2">
      <c r="A934">
        <v>918</v>
      </c>
      <c r="B934">
        <v>1660492246.0999999</v>
      </c>
      <c r="C934">
        <v>8117</v>
      </c>
      <c r="D934" t="s">
        <v>2205</v>
      </c>
      <c r="E934" t="s">
        <v>2206</v>
      </c>
      <c r="F934">
        <v>1</v>
      </c>
      <c r="G934" t="s">
        <v>1989</v>
      </c>
      <c r="H934" t="s">
        <v>377</v>
      </c>
      <c r="I934" t="s">
        <v>378</v>
      </c>
      <c r="J934" t="s">
        <v>379</v>
      </c>
      <c r="K934" t="s">
        <v>1193</v>
      </c>
      <c r="L934" t="s">
        <v>376</v>
      </c>
      <c r="M934" t="s">
        <v>381</v>
      </c>
      <c r="N934">
        <v>1660492238.0999999</v>
      </c>
      <c r="O934">
        <f t="shared" si="476"/>
        <v>3.392368947297933E-3</v>
      </c>
      <c r="P934">
        <f t="shared" si="477"/>
        <v>3.3923689472979328</v>
      </c>
      <c r="Q934">
        <f t="shared" si="478"/>
        <v>7.9517208672233588</v>
      </c>
      <c r="R934">
        <f t="shared" si="479"/>
        <v>465.35487499999999</v>
      </c>
      <c r="S934">
        <f t="shared" si="480"/>
        <v>379.95140685743326</v>
      </c>
      <c r="T934">
        <f t="shared" si="481"/>
        <v>37.903238918090281</v>
      </c>
      <c r="U934">
        <f t="shared" si="482"/>
        <v>46.422928538968151</v>
      </c>
      <c r="V934">
        <f t="shared" si="483"/>
        <v>0.18100284052611001</v>
      </c>
      <c r="W934">
        <f t="shared" si="484"/>
        <v>2.9222301239533821</v>
      </c>
      <c r="X934">
        <f t="shared" si="485"/>
        <v>0.17499713122791305</v>
      </c>
      <c r="Y934">
        <f t="shared" si="486"/>
        <v>0.10989619581163068</v>
      </c>
      <c r="Z934">
        <f t="shared" si="487"/>
        <v>321.511392</v>
      </c>
      <c r="AA934">
        <f t="shared" si="488"/>
        <v>32.028930958975671</v>
      </c>
      <c r="AB934">
        <f t="shared" si="489"/>
        <v>31.237793750000002</v>
      </c>
      <c r="AC934">
        <f t="shared" si="490"/>
        <v>4.5729078551037707</v>
      </c>
      <c r="AD934">
        <f t="shared" si="491"/>
        <v>60.00919704740086</v>
      </c>
      <c r="AE934">
        <f t="shared" si="492"/>
        <v>2.7096556812709678</v>
      </c>
      <c r="AF934">
        <f t="shared" si="493"/>
        <v>4.5154006628861056</v>
      </c>
      <c r="AG934">
        <f t="shared" si="494"/>
        <v>1.8632521738328029</v>
      </c>
      <c r="AH934">
        <f t="shared" si="495"/>
        <v>-149.60347057583886</v>
      </c>
      <c r="AI934">
        <f t="shared" si="496"/>
        <v>-35.000206819699009</v>
      </c>
      <c r="AJ934">
        <f t="shared" si="497"/>
        <v>-2.6929678289340377</v>
      </c>
      <c r="AK934">
        <f t="shared" si="498"/>
        <v>134.21474677552808</v>
      </c>
      <c r="AL934">
        <f t="shared" si="499"/>
        <v>39.423029542034158</v>
      </c>
      <c r="AM934">
        <f t="shared" si="500"/>
        <v>3.3888827891096338</v>
      </c>
      <c r="AN934">
        <f t="shared" si="501"/>
        <v>7.9517208672233588</v>
      </c>
      <c r="AO934">
        <v>551.83856140849139</v>
      </c>
      <c r="AP934">
        <v>516.35729090909081</v>
      </c>
      <c r="AQ934">
        <v>5.0232246895334924</v>
      </c>
      <c r="AR934">
        <v>64.971531831168349</v>
      </c>
      <c r="AS934">
        <f t="shared" si="502"/>
        <v>3.3923689472979328</v>
      </c>
      <c r="AT934">
        <v>23.209641243772101</v>
      </c>
      <c r="AU934">
        <v>27.168607878787871</v>
      </c>
      <c r="AV934">
        <v>9.7981064449721299E-6</v>
      </c>
      <c r="AW934">
        <v>82.288730517660355</v>
      </c>
      <c r="AX934">
        <v>0</v>
      </c>
      <c r="AY934">
        <v>0</v>
      </c>
      <c r="AZ934">
        <f t="shared" si="503"/>
        <v>1</v>
      </c>
      <c r="BA934">
        <f t="shared" si="504"/>
        <v>0</v>
      </c>
      <c r="BB934">
        <f t="shared" si="505"/>
        <v>51962.916312466747</v>
      </c>
      <c r="BC934">
        <f t="shared" si="506"/>
        <v>1999.9675</v>
      </c>
      <c r="BD934">
        <f t="shared" si="507"/>
        <v>1681.173</v>
      </c>
      <c r="BE934">
        <f t="shared" si="508"/>
        <v>0.84060015975259594</v>
      </c>
      <c r="BF934">
        <f t="shared" si="509"/>
        <v>0.16075830832251023</v>
      </c>
      <c r="BG934">
        <v>6</v>
      </c>
      <c r="BH934">
        <v>0.5</v>
      </c>
      <c r="BI934" t="s">
        <v>382</v>
      </c>
      <c r="BJ934">
        <v>2</v>
      </c>
      <c r="BK934" t="b">
        <v>1</v>
      </c>
      <c r="BL934">
        <v>1660492238.0999999</v>
      </c>
      <c r="BM934">
        <v>465.35487499999999</v>
      </c>
      <c r="BN934">
        <v>514.53987499999994</v>
      </c>
      <c r="BO934">
        <v>27.162256249999999</v>
      </c>
      <c r="BP934">
        <v>23.207268750000001</v>
      </c>
      <c r="BQ934">
        <v>463.89325000000002</v>
      </c>
      <c r="BR934">
        <v>27.159856250000001</v>
      </c>
      <c r="BS934">
        <v>500.15325000000001</v>
      </c>
      <c r="BT934">
        <v>99.658050000000003</v>
      </c>
      <c r="BU934">
        <v>0.1000723125</v>
      </c>
      <c r="BV934">
        <v>31.015631249999998</v>
      </c>
      <c r="BW934">
        <v>31.237793750000002</v>
      </c>
      <c r="BX934">
        <v>999.9</v>
      </c>
      <c r="BY934">
        <v>0</v>
      </c>
      <c r="BZ934">
        <v>0</v>
      </c>
      <c r="CA934">
        <v>9992.5031249999993</v>
      </c>
      <c r="CB934">
        <v>0</v>
      </c>
      <c r="CC934">
        <v>29.50365</v>
      </c>
      <c r="CD934">
        <v>-49.185175000000001</v>
      </c>
      <c r="CE934">
        <v>478.3479375</v>
      </c>
      <c r="CF934">
        <v>526.76468750000004</v>
      </c>
      <c r="CG934">
        <v>3.9549862500000001</v>
      </c>
      <c r="CH934">
        <v>514.53987499999994</v>
      </c>
      <c r="CI934">
        <v>23.207268750000001</v>
      </c>
      <c r="CJ934">
        <v>2.7069375</v>
      </c>
      <c r="CK934">
        <v>2.3127912500000001</v>
      </c>
      <c r="CL934">
        <v>22.327293749999999</v>
      </c>
      <c r="CM934">
        <v>19.765768749999999</v>
      </c>
      <c r="CN934">
        <v>1999.9675</v>
      </c>
      <c r="CO934">
        <v>0.97999375</v>
      </c>
      <c r="CP934">
        <v>2.0006375E-2</v>
      </c>
      <c r="CQ934">
        <v>0</v>
      </c>
      <c r="CR934">
        <v>2.9503750000000002</v>
      </c>
      <c r="CS934">
        <v>0</v>
      </c>
      <c r="CT934">
        <v>35026.662499999999</v>
      </c>
      <c r="CU934">
        <v>17412.006249999999</v>
      </c>
      <c r="CV934">
        <v>41.027124999999998</v>
      </c>
      <c r="CW934">
        <v>41.996062500000001</v>
      </c>
      <c r="CX934">
        <v>41</v>
      </c>
      <c r="CY934">
        <v>40.382750000000001</v>
      </c>
      <c r="CZ934">
        <v>41.061999999999998</v>
      </c>
      <c r="DA934">
        <v>1959.9575</v>
      </c>
      <c r="DB934">
        <v>40.01</v>
      </c>
      <c r="DC934">
        <v>0</v>
      </c>
      <c r="DD934">
        <v>1660492244</v>
      </c>
      <c r="DE934">
        <v>0</v>
      </c>
      <c r="DF934">
        <v>1660491924.5999999</v>
      </c>
      <c r="DG934" t="s">
        <v>1990</v>
      </c>
      <c r="DH934">
        <v>1660491919.5999999</v>
      </c>
      <c r="DI934">
        <v>1660491924.5999999</v>
      </c>
      <c r="DJ934">
        <v>26</v>
      </c>
      <c r="DK934">
        <v>0.56499999999999995</v>
      </c>
      <c r="DL934">
        <v>-7.0000000000000001E-3</v>
      </c>
      <c r="DM934">
        <v>1.335</v>
      </c>
      <c r="DN934">
        <v>1.2E-2</v>
      </c>
      <c r="DO934">
        <v>400</v>
      </c>
      <c r="DP934">
        <v>23</v>
      </c>
      <c r="DQ934">
        <v>0.17</v>
      </c>
      <c r="DR934">
        <v>0.02</v>
      </c>
      <c r="DS934">
        <v>8.0947379708448128</v>
      </c>
      <c r="DT934">
        <v>1.4431160793616089</v>
      </c>
      <c r="DU934">
        <v>0.2376315768034237</v>
      </c>
      <c r="DV934">
        <v>0</v>
      </c>
      <c r="DW934">
        <v>39.484687711819767</v>
      </c>
      <c r="DX934">
        <v>-1.0694717954954389</v>
      </c>
      <c r="DY934">
        <v>0.30001421669349271</v>
      </c>
      <c r="DZ934">
        <v>0</v>
      </c>
      <c r="EA934">
        <v>-49.216151612903232</v>
      </c>
      <c r="EB934">
        <v>0.46999838709672959</v>
      </c>
      <c r="EC934">
        <v>0.35657357370554021</v>
      </c>
      <c r="ED934">
        <v>1</v>
      </c>
      <c r="EE934">
        <v>372.56485476899633</v>
      </c>
      <c r="EF934">
        <v>276.29014096747449</v>
      </c>
      <c r="EG934">
        <v>20.028061788510271</v>
      </c>
      <c r="EH934">
        <v>0</v>
      </c>
      <c r="EI934">
        <v>3.9552080487804879</v>
      </c>
      <c r="EJ934">
        <v>-2.2425783972244888E-3</v>
      </c>
      <c r="EK934">
        <v>1.4246697854662671E-3</v>
      </c>
      <c r="EL934">
        <v>1</v>
      </c>
      <c r="EM934">
        <v>1.863475174461189</v>
      </c>
      <c r="EN934">
        <v>-2.711702761403216E-2</v>
      </c>
      <c r="EO934">
        <v>2.2586569029434101E-3</v>
      </c>
      <c r="EP934">
        <v>1</v>
      </c>
      <c r="EQ934">
        <v>3</v>
      </c>
      <c r="ER934">
        <v>6</v>
      </c>
      <c r="ES934" t="s">
        <v>404</v>
      </c>
      <c r="ET934">
        <v>2.94414</v>
      </c>
      <c r="EU934">
        <v>2.8011599999999999</v>
      </c>
      <c r="EV934">
        <v>0.10510799999999999</v>
      </c>
      <c r="EW934">
        <v>0.112345</v>
      </c>
      <c r="EX934">
        <v>0.118312</v>
      </c>
      <c r="EY934">
        <v>0.105932</v>
      </c>
      <c r="EZ934">
        <v>18392</v>
      </c>
      <c r="FA934">
        <v>19131.7</v>
      </c>
      <c r="FB934">
        <v>23892.3</v>
      </c>
      <c r="FC934">
        <v>25073.599999999999</v>
      </c>
      <c r="FD934">
        <v>33712.300000000003</v>
      </c>
      <c r="FE934">
        <v>35790.9</v>
      </c>
      <c r="FF934">
        <v>43551.3</v>
      </c>
      <c r="FG934">
        <v>46345.3</v>
      </c>
      <c r="FH934">
        <v>1.98878</v>
      </c>
      <c r="FI934">
        <v>1.88487</v>
      </c>
      <c r="FJ934">
        <v>0.12485300000000001</v>
      </c>
      <c r="FK934">
        <v>0</v>
      </c>
      <c r="FL934">
        <v>29.207000000000001</v>
      </c>
      <c r="FM934">
        <v>999.9</v>
      </c>
      <c r="FN934">
        <v>60.8</v>
      </c>
      <c r="FO934">
        <v>33.9</v>
      </c>
      <c r="FP934">
        <v>32.415399999999998</v>
      </c>
      <c r="FQ934">
        <v>63.336399999999998</v>
      </c>
      <c r="FR934">
        <v>25.176300000000001</v>
      </c>
      <c r="FS934">
        <v>1</v>
      </c>
      <c r="FT934">
        <v>0.26422800000000002</v>
      </c>
      <c r="FU934">
        <v>0.42334699999999997</v>
      </c>
      <c r="FV934">
        <v>20.323799999999999</v>
      </c>
      <c r="FW934">
        <v>5.2132500000000004</v>
      </c>
      <c r="FX934">
        <v>11.9071</v>
      </c>
      <c r="FY934">
        <v>5.0029500000000002</v>
      </c>
      <c r="FZ934">
        <v>3.2906</v>
      </c>
      <c r="GA934">
        <v>9999</v>
      </c>
      <c r="GB934">
        <v>9999</v>
      </c>
      <c r="GC934">
        <v>9999</v>
      </c>
      <c r="GD934">
        <v>999.9</v>
      </c>
      <c r="GE934">
        <v>1.8594999999999999</v>
      </c>
      <c r="GF934">
        <v>1.85442</v>
      </c>
      <c r="GG934">
        <v>1.85761</v>
      </c>
      <c r="GH934">
        <v>1.85608</v>
      </c>
      <c r="GI934">
        <v>1.85486</v>
      </c>
      <c r="GJ934">
        <v>1.8545499999999999</v>
      </c>
      <c r="GK934">
        <v>1.8531899999999999</v>
      </c>
      <c r="GL934">
        <v>1.8563499999999999</v>
      </c>
      <c r="GM934">
        <v>0</v>
      </c>
      <c r="GN934">
        <v>0</v>
      </c>
      <c r="GO934">
        <v>0</v>
      </c>
      <c r="GP934">
        <v>0</v>
      </c>
      <c r="GQ934" t="s">
        <v>385</v>
      </c>
      <c r="GR934" t="s">
        <v>386</v>
      </c>
      <c r="GS934" t="s">
        <v>387</v>
      </c>
      <c r="GT934" t="s">
        <v>387</v>
      </c>
      <c r="GU934" t="s">
        <v>387</v>
      </c>
      <c r="GV934" t="s">
        <v>387</v>
      </c>
      <c r="GW934">
        <v>0</v>
      </c>
      <c r="GX934">
        <v>100</v>
      </c>
      <c r="GY934">
        <v>100</v>
      </c>
      <c r="GZ934">
        <v>1.5349999999999999</v>
      </c>
      <c r="HA934">
        <v>2.3999999999999998E-3</v>
      </c>
      <c r="HB934">
        <v>0.40725668706344281</v>
      </c>
      <c r="HC934">
        <v>2.678124759318837E-3</v>
      </c>
      <c r="HD934">
        <v>-9.3737611465157319E-7</v>
      </c>
      <c r="HE934">
        <v>1.3915637841753891E-10</v>
      </c>
      <c r="HF934">
        <v>-8.3168333772034281E-2</v>
      </c>
      <c r="HG934">
        <v>1.061361004592812E-2</v>
      </c>
      <c r="HH934">
        <v>-3.086644042041478E-4</v>
      </c>
      <c r="HI934">
        <v>1.24720902217549E-6</v>
      </c>
      <c r="HJ934">
        <v>1</v>
      </c>
      <c r="HK934">
        <v>2093</v>
      </c>
      <c r="HL934">
        <v>2</v>
      </c>
      <c r="HM934">
        <v>27</v>
      </c>
      <c r="HN934">
        <v>5.4</v>
      </c>
      <c r="HO934">
        <v>5.4</v>
      </c>
      <c r="HP934">
        <v>1.3647499999999999</v>
      </c>
      <c r="HQ934">
        <v>2.323</v>
      </c>
      <c r="HR934">
        <v>1.4978</v>
      </c>
      <c r="HS934">
        <v>2.3022499999999999</v>
      </c>
      <c r="HT934">
        <v>1.5478499999999999</v>
      </c>
      <c r="HU934">
        <v>2.2326700000000002</v>
      </c>
      <c r="HV934">
        <v>36.6706</v>
      </c>
      <c r="HW934">
        <v>14.0182</v>
      </c>
      <c r="HX934">
        <v>18</v>
      </c>
      <c r="HY934">
        <v>504.90600000000001</v>
      </c>
      <c r="HZ934">
        <v>503.29500000000002</v>
      </c>
      <c r="IA934">
        <v>28.868500000000001</v>
      </c>
      <c r="IB934">
        <v>30.485900000000001</v>
      </c>
      <c r="IC934">
        <v>30.0001</v>
      </c>
      <c r="ID934">
        <v>30.286999999999999</v>
      </c>
      <c r="IE934">
        <v>30.383900000000001</v>
      </c>
      <c r="IF934">
        <v>27.414100000000001</v>
      </c>
      <c r="IG934">
        <v>29.321300000000001</v>
      </c>
      <c r="IH934">
        <v>0</v>
      </c>
      <c r="II934">
        <v>28.8566</v>
      </c>
      <c r="IJ934">
        <v>582.625</v>
      </c>
      <c r="IK934">
        <v>23.179200000000002</v>
      </c>
      <c r="IL934">
        <v>100.717</v>
      </c>
      <c r="IM934">
        <v>100.446</v>
      </c>
      <c r="IN934" t="s">
        <v>2775</v>
      </c>
    </row>
    <row r="935" spans="1:248" x14ac:dyDescent="0.2">
      <c r="A935">
        <v>919</v>
      </c>
      <c r="B935">
        <v>1660492247.0999999</v>
      </c>
      <c r="C935">
        <v>8118</v>
      </c>
      <c r="D935" t="s">
        <v>2207</v>
      </c>
      <c r="E935" t="s">
        <v>2208</v>
      </c>
      <c r="F935">
        <v>1</v>
      </c>
      <c r="G935" t="s">
        <v>1989</v>
      </c>
      <c r="H935" t="s">
        <v>377</v>
      </c>
      <c r="I935" t="s">
        <v>378</v>
      </c>
      <c r="J935" t="s">
        <v>379</v>
      </c>
      <c r="K935" t="s">
        <v>1193</v>
      </c>
      <c r="L935" t="s">
        <v>376</v>
      </c>
      <c r="M935" t="s">
        <v>381</v>
      </c>
      <c r="N935">
        <v>1660492239.599999</v>
      </c>
      <c r="O935">
        <f t="shared" si="476"/>
        <v>3.393503614344756E-3</v>
      </c>
      <c r="P935">
        <f t="shared" si="477"/>
        <v>3.3935036143447559</v>
      </c>
      <c r="Q935">
        <f t="shared" si="478"/>
        <v>7.825443334829937</v>
      </c>
      <c r="R935">
        <f t="shared" si="479"/>
        <v>472.75953333333331</v>
      </c>
      <c r="S935">
        <f t="shared" si="480"/>
        <v>388.30158851435596</v>
      </c>
      <c r="T935">
        <f t="shared" si="481"/>
        <v>38.736388188168434</v>
      </c>
      <c r="U935">
        <f t="shared" si="482"/>
        <v>47.161786983470719</v>
      </c>
      <c r="V935">
        <f t="shared" si="483"/>
        <v>0.18110094575647212</v>
      </c>
      <c r="W935">
        <f t="shared" si="484"/>
        <v>2.9217467752572981</v>
      </c>
      <c r="X935">
        <f t="shared" si="485"/>
        <v>0.17508788169863779</v>
      </c>
      <c r="Y935">
        <f t="shared" si="486"/>
        <v>0.10995354397167677</v>
      </c>
      <c r="Z935">
        <f t="shared" si="487"/>
        <v>321.51296139999994</v>
      </c>
      <c r="AA935">
        <f t="shared" si="488"/>
        <v>32.028003533747487</v>
      </c>
      <c r="AB935">
        <f t="shared" si="489"/>
        <v>31.236999999999998</v>
      </c>
      <c r="AC935">
        <f t="shared" si="490"/>
        <v>4.5727012613481772</v>
      </c>
      <c r="AD935">
        <f t="shared" si="491"/>
        <v>60.014761248348734</v>
      </c>
      <c r="AE935">
        <f t="shared" si="492"/>
        <v>2.7097836559186068</v>
      </c>
      <c r="AF935">
        <f t="shared" si="493"/>
        <v>4.5151952612211126</v>
      </c>
      <c r="AG935">
        <f t="shared" si="494"/>
        <v>1.8629176054295704</v>
      </c>
      <c r="AH935">
        <f t="shared" si="495"/>
        <v>-149.65350939260375</v>
      </c>
      <c r="AI935">
        <f t="shared" si="496"/>
        <v>-34.995073965473182</v>
      </c>
      <c r="AJ935">
        <f t="shared" si="497"/>
        <v>-2.6929971945995166</v>
      </c>
      <c r="AK935">
        <f t="shared" si="498"/>
        <v>134.17138084732349</v>
      </c>
      <c r="AL935">
        <f t="shared" si="499"/>
        <v>39.390614490056052</v>
      </c>
      <c r="AM935">
        <f t="shared" si="500"/>
        <v>3.3891798515690641</v>
      </c>
      <c r="AN935">
        <f t="shared" si="501"/>
        <v>7.825443334829937</v>
      </c>
      <c r="AO935">
        <v>556.77945113741737</v>
      </c>
      <c r="AP935">
        <v>521.42107878787863</v>
      </c>
      <c r="AQ935">
        <v>5.0294489079785896</v>
      </c>
      <c r="AR935">
        <v>64.971531831168349</v>
      </c>
      <c r="AS935">
        <f t="shared" si="502"/>
        <v>3.3935036143447559</v>
      </c>
      <c r="AT935">
        <v>23.210497474166921</v>
      </c>
      <c r="AU935">
        <v>27.17079272727274</v>
      </c>
      <c r="AV935">
        <v>1.0411458869564879E-5</v>
      </c>
      <c r="AW935">
        <v>82.288730517660355</v>
      </c>
      <c r="AX935">
        <v>0</v>
      </c>
      <c r="AY935">
        <v>0</v>
      </c>
      <c r="AZ935">
        <f t="shared" si="503"/>
        <v>1</v>
      </c>
      <c r="BA935">
        <f t="shared" si="504"/>
        <v>0</v>
      </c>
      <c r="BB935">
        <f t="shared" si="505"/>
        <v>51949.307748760082</v>
      </c>
      <c r="BC935">
        <f t="shared" si="506"/>
        <v>1999.977333333333</v>
      </c>
      <c r="BD935">
        <f t="shared" si="507"/>
        <v>1681.1812599999996</v>
      </c>
      <c r="BE935">
        <f t="shared" si="508"/>
        <v>0.84060015680177702</v>
      </c>
      <c r="BF935">
        <f t="shared" si="509"/>
        <v>0.16075830262742977</v>
      </c>
      <c r="BG935">
        <v>6</v>
      </c>
      <c r="BH935">
        <v>0.5</v>
      </c>
      <c r="BI935" t="s">
        <v>382</v>
      </c>
      <c r="BJ935">
        <v>2</v>
      </c>
      <c r="BK935" t="b">
        <v>1</v>
      </c>
      <c r="BL935">
        <v>1660492239.599999</v>
      </c>
      <c r="BM935">
        <v>472.75953333333331</v>
      </c>
      <c r="BN935">
        <v>521.93613333333326</v>
      </c>
      <c r="BO935">
        <v>27.16343333333333</v>
      </c>
      <c r="BP935">
        <v>23.20808666666667</v>
      </c>
      <c r="BQ935">
        <v>471.28393333333332</v>
      </c>
      <c r="BR935">
        <v>27.161033333333329</v>
      </c>
      <c r="BS935">
        <v>500.15106666666662</v>
      </c>
      <c r="BT935">
        <v>99.658413333333328</v>
      </c>
      <c r="BU935">
        <v>0.10009740666666669</v>
      </c>
      <c r="BV935">
        <v>31.014833333333339</v>
      </c>
      <c r="BW935">
        <v>31.236999999999998</v>
      </c>
      <c r="BX935">
        <v>999.89999999999986</v>
      </c>
      <c r="BY935">
        <v>0</v>
      </c>
      <c r="BZ935">
        <v>0</v>
      </c>
      <c r="CA935">
        <v>9989.7100000000009</v>
      </c>
      <c r="CB935">
        <v>0</v>
      </c>
      <c r="CC935">
        <v>29.800920000000001</v>
      </c>
      <c r="CD935">
        <v>-49.17675333333333</v>
      </c>
      <c r="CE935">
        <v>485.95993333333331</v>
      </c>
      <c r="CF935">
        <v>534.33706666666671</v>
      </c>
      <c r="CG935">
        <v>3.9553479999999999</v>
      </c>
      <c r="CH935">
        <v>521.93613333333326</v>
      </c>
      <c r="CI935">
        <v>23.20808666666667</v>
      </c>
      <c r="CJ935">
        <v>2.7070646666666671</v>
      </c>
      <c r="CK935">
        <v>2.3128813333333338</v>
      </c>
      <c r="CL935">
        <v>22.328073333333329</v>
      </c>
      <c r="CM935">
        <v>19.76639333333333</v>
      </c>
      <c r="CN935">
        <v>1999.977333333333</v>
      </c>
      <c r="CO935">
        <v>0.97999380000000014</v>
      </c>
      <c r="CP935">
        <v>2.0006326666666671E-2</v>
      </c>
      <c r="CQ935">
        <v>0</v>
      </c>
      <c r="CR935">
        <v>2.9531999999999998</v>
      </c>
      <c r="CS935">
        <v>0</v>
      </c>
      <c r="CT935">
        <v>34996.093333333338</v>
      </c>
      <c r="CU935">
        <v>17412.099999999999</v>
      </c>
      <c r="CV935">
        <v>41.03306666666667</v>
      </c>
      <c r="CW935">
        <v>41.995800000000003</v>
      </c>
      <c r="CX935">
        <v>41</v>
      </c>
      <c r="CY935">
        <v>40.383266666666671</v>
      </c>
      <c r="CZ935">
        <v>41.061999999999998</v>
      </c>
      <c r="DA935">
        <v>1959.967333333333</v>
      </c>
      <c r="DB935">
        <v>40.01</v>
      </c>
      <c r="DC935">
        <v>0</v>
      </c>
      <c r="DD935">
        <v>1660492245.2</v>
      </c>
      <c r="DE935">
        <v>0</v>
      </c>
      <c r="DF935">
        <v>1660491924.5999999</v>
      </c>
      <c r="DG935" t="s">
        <v>1990</v>
      </c>
      <c r="DH935">
        <v>1660491919.5999999</v>
      </c>
      <c r="DI935">
        <v>1660491924.5999999</v>
      </c>
      <c r="DJ935">
        <v>26</v>
      </c>
      <c r="DK935">
        <v>0.56499999999999995</v>
      </c>
      <c r="DL935">
        <v>-7.0000000000000001E-3</v>
      </c>
      <c r="DM935">
        <v>1.335</v>
      </c>
      <c r="DN935">
        <v>1.2E-2</v>
      </c>
      <c r="DO935">
        <v>400</v>
      </c>
      <c r="DP935">
        <v>23</v>
      </c>
      <c r="DQ935">
        <v>0.17</v>
      </c>
      <c r="DR935">
        <v>0.02</v>
      </c>
      <c r="DS935">
        <v>8.1052217432846554</v>
      </c>
      <c r="DT935">
        <v>0.61843683881100597</v>
      </c>
      <c r="DU935">
        <v>0.22949608374998021</v>
      </c>
      <c r="DV935">
        <v>0</v>
      </c>
      <c r="DW935">
        <v>39.433323973564107</v>
      </c>
      <c r="DX935">
        <v>-2.3976865879526641</v>
      </c>
      <c r="DY935">
        <v>0.34573460414694729</v>
      </c>
      <c r="DZ935">
        <v>0</v>
      </c>
      <c r="EA935">
        <v>-49.195123333333328</v>
      </c>
      <c r="EB935">
        <v>2.634780867630762</v>
      </c>
      <c r="EC935">
        <v>0.39051955877892841</v>
      </c>
      <c r="ED935">
        <v>0</v>
      </c>
      <c r="EE935">
        <v>378.54021668341079</v>
      </c>
      <c r="EF935">
        <v>282.87009413336841</v>
      </c>
      <c r="EG935">
        <v>21.184390817579889</v>
      </c>
      <c r="EH935">
        <v>0</v>
      </c>
      <c r="EI935">
        <v>3.9553067500000001</v>
      </c>
      <c r="EJ935">
        <v>2.644165103178922E-3</v>
      </c>
      <c r="EK935">
        <v>1.5779882564518691E-3</v>
      </c>
      <c r="EL935">
        <v>1</v>
      </c>
      <c r="EM935">
        <v>1.8632050063115171</v>
      </c>
      <c r="EN935">
        <v>-1.9545614844870021E-2</v>
      </c>
      <c r="EO935">
        <v>2.00704483782427E-3</v>
      </c>
      <c r="EP935">
        <v>1</v>
      </c>
      <c r="EQ935">
        <v>2</v>
      </c>
      <c r="ER935">
        <v>6</v>
      </c>
      <c r="ES935" t="s">
        <v>409</v>
      </c>
      <c r="ET935">
        <v>2.9440499999999998</v>
      </c>
      <c r="EU935">
        <v>2.8011699999999999</v>
      </c>
      <c r="EV935">
        <v>0.10585799999999999</v>
      </c>
      <c r="EW935">
        <v>0.11306099999999999</v>
      </c>
      <c r="EX935">
        <v>0.11831700000000001</v>
      </c>
      <c r="EY935">
        <v>0.105936</v>
      </c>
      <c r="EZ935">
        <v>18376.5</v>
      </c>
      <c r="FA935">
        <v>19116.099999999999</v>
      </c>
      <c r="FB935">
        <v>23892.2</v>
      </c>
      <c r="FC935">
        <v>25073.5</v>
      </c>
      <c r="FD935">
        <v>33712.199999999997</v>
      </c>
      <c r="FE935">
        <v>35790.800000000003</v>
      </c>
      <c r="FF935">
        <v>43551.3</v>
      </c>
      <c r="FG935">
        <v>46345.3</v>
      </c>
      <c r="FH935">
        <v>1.98878</v>
      </c>
      <c r="FI935">
        <v>1.88503</v>
      </c>
      <c r="FJ935">
        <v>0.124734</v>
      </c>
      <c r="FK935">
        <v>0</v>
      </c>
      <c r="FL935">
        <v>29.2074</v>
      </c>
      <c r="FM935">
        <v>999.9</v>
      </c>
      <c r="FN935">
        <v>60.8</v>
      </c>
      <c r="FO935">
        <v>33.9</v>
      </c>
      <c r="FP935">
        <v>32.416400000000003</v>
      </c>
      <c r="FQ935">
        <v>63.476399999999998</v>
      </c>
      <c r="FR935">
        <v>25.889399999999998</v>
      </c>
      <c r="FS935">
        <v>1</v>
      </c>
      <c r="FT935">
        <v>0.264212</v>
      </c>
      <c r="FU935">
        <v>0.42537900000000001</v>
      </c>
      <c r="FV935">
        <v>20.323899999999998</v>
      </c>
      <c r="FW935">
        <v>5.2127999999999997</v>
      </c>
      <c r="FX935">
        <v>11.906499999999999</v>
      </c>
      <c r="FY935">
        <v>5.0027499999999998</v>
      </c>
      <c r="FZ935">
        <v>3.2905799999999998</v>
      </c>
      <c r="GA935">
        <v>9999</v>
      </c>
      <c r="GB935">
        <v>9999</v>
      </c>
      <c r="GC935">
        <v>9999</v>
      </c>
      <c r="GD935">
        <v>999.9</v>
      </c>
      <c r="GE935">
        <v>1.85951</v>
      </c>
      <c r="GF935">
        <v>1.85443</v>
      </c>
      <c r="GG935">
        <v>1.85762</v>
      </c>
      <c r="GH935">
        <v>1.85608</v>
      </c>
      <c r="GI935">
        <v>1.85486</v>
      </c>
      <c r="GJ935">
        <v>1.8545499999999999</v>
      </c>
      <c r="GK935">
        <v>1.85321</v>
      </c>
      <c r="GL935">
        <v>1.85636</v>
      </c>
      <c r="GM935">
        <v>0</v>
      </c>
      <c r="GN935">
        <v>0</v>
      </c>
      <c r="GO935">
        <v>0</v>
      </c>
      <c r="GP935">
        <v>0</v>
      </c>
      <c r="GQ935" t="s">
        <v>385</v>
      </c>
      <c r="GR935" t="s">
        <v>386</v>
      </c>
      <c r="GS935" t="s">
        <v>387</v>
      </c>
      <c r="GT935" t="s">
        <v>387</v>
      </c>
      <c r="GU935" t="s">
        <v>387</v>
      </c>
      <c r="GV935" t="s">
        <v>387</v>
      </c>
      <c r="GW935">
        <v>0</v>
      </c>
      <c r="GX935">
        <v>100</v>
      </c>
      <c r="GY935">
        <v>100</v>
      </c>
      <c r="GZ935">
        <v>1.544</v>
      </c>
      <c r="HA935">
        <v>2.3999999999999998E-3</v>
      </c>
      <c r="HB935">
        <v>0.40725668706344281</v>
      </c>
      <c r="HC935">
        <v>2.678124759318837E-3</v>
      </c>
      <c r="HD935">
        <v>-9.3737611465157319E-7</v>
      </c>
      <c r="HE935">
        <v>1.3915637841753891E-10</v>
      </c>
      <c r="HF935">
        <v>-8.3168333772034281E-2</v>
      </c>
      <c r="HG935">
        <v>1.061361004592812E-2</v>
      </c>
      <c r="HH935">
        <v>-3.086644042041478E-4</v>
      </c>
      <c r="HI935">
        <v>1.24720902217549E-6</v>
      </c>
      <c r="HJ935">
        <v>1</v>
      </c>
      <c r="HK935">
        <v>2093</v>
      </c>
      <c r="HL935">
        <v>2</v>
      </c>
      <c r="HM935">
        <v>27</v>
      </c>
      <c r="HN935">
        <v>5.5</v>
      </c>
      <c r="HO935">
        <v>5.4</v>
      </c>
      <c r="HP935">
        <v>1.3769499999999999</v>
      </c>
      <c r="HQ935">
        <v>2.2949199999999998</v>
      </c>
      <c r="HR935">
        <v>1.4978</v>
      </c>
      <c r="HS935">
        <v>2.3022499999999999</v>
      </c>
      <c r="HT935">
        <v>1.5478499999999999</v>
      </c>
      <c r="HU935">
        <v>2.4182100000000002</v>
      </c>
      <c r="HV935">
        <v>36.6706</v>
      </c>
      <c r="HW935">
        <v>14.0182</v>
      </c>
      <c r="HX935">
        <v>18</v>
      </c>
      <c r="HY935">
        <v>504.90600000000001</v>
      </c>
      <c r="HZ935">
        <v>503.40100000000001</v>
      </c>
      <c r="IA935">
        <v>28.8659</v>
      </c>
      <c r="IB935">
        <v>30.485900000000001</v>
      </c>
      <c r="IC935">
        <v>30.0001</v>
      </c>
      <c r="ID935">
        <v>30.286999999999999</v>
      </c>
      <c r="IE935">
        <v>30.384599999999999</v>
      </c>
      <c r="IF935">
        <v>27.6633</v>
      </c>
      <c r="IG935">
        <v>29.321300000000001</v>
      </c>
      <c r="IH935">
        <v>0</v>
      </c>
      <c r="II935">
        <v>28.8566</v>
      </c>
      <c r="IJ935">
        <v>592.64300000000003</v>
      </c>
      <c r="IK935">
        <v>23.1829</v>
      </c>
      <c r="IL935">
        <v>100.717</v>
      </c>
      <c r="IM935">
        <v>100.446</v>
      </c>
      <c r="IN935" t="s">
        <v>2775</v>
      </c>
    </row>
    <row r="936" spans="1:248" x14ac:dyDescent="0.2">
      <c r="A936">
        <v>920</v>
      </c>
      <c r="B936">
        <v>1660492248.0999999</v>
      </c>
      <c r="C936">
        <v>8119</v>
      </c>
      <c r="D936" t="s">
        <v>2209</v>
      </c>
      <c r="E936" t="s">
        <v>2210</v>
      </c>
      <c r="F936">
        <v>1</v>
      </c>
      <c r="G936" t="s">
        <v>1989</v>
      </c>
      <c r="H936" t="s">
        <v>377</v>
      </c>
      <c r="I936" t="s">
        <v>378</v>
      </c>
      <c r="J936" t="s">
        <v>379</v>
      </c>
      <c r="K936" t="s">
        <v>1193</v>
      </c>
      <c r="L936" t="s">
        <v>376</v>
      </c>
      <c r="M936" t="s">
        <v>381</v>
      </c>
      <c r="N936">
        <v>1660492240.0999999</v>
      </c>
      <c r="O936">
        <f t="shared" si="476"/>
        <v>3.3946996439672594E-3</v>
      </c>
      <c r="P936">
        <f t="shared" si="477"/>
        <v>3.3946996439672597</v>
      </c>
      <c r="Q936">
        <f t="shared" si="478"/>
        <v>7.5181618122838918</v>
      </c>
      <c r="R936">
        <f t="shared" si="479"/>
        <v>475.2290625</v>
      </c>
      <c r="S936">
        <f t="shared" si="480"/>
        <v>393.47668578269747</v>
      </c>
      <c r="T936">
        <f t="shared" si="481"/>
        <v>39.252683783412287</v>
      </c>
      <c r="U936">
        <f t="shared" si="482"/>
        <v>47.408186530527736</v>
      </c>
      <c r="V936">
        <f t="shared" si="483"/>
        <v>0.18117680823696489</v>
      </c>
      <c r="W936">
        <f t="shared" si="484"/>
        <v>2.9221771113280561</v>
      </c>
      <c r="X936">
        <f t="shared" si="485"/>
        <v>0.17515965007391074</v>
      </c>
      <c r="Y936">
        <f t="shared" si="486"/>
        <v>0.1099987513584352</v>
      </c>
      <c r="Z936">
        <f t="shared" si="487"/>
        <v>321.51278849999994</v>
      </c>
      <c r="AA936">
        <f t="shared" si="488"/>
        <v>32.027432304756978</v>
      </c>
      <c r="AB936">
        <f t="shared" si="489"/>
        <v>31.236831250000002</v>
      </c>
      <c r="AC936">
        <f t="shared" si="490"/>
        <v>4.5726573408888633</v>
      </c>
      <c r="AD936">
        <f t="shared" si="491"/>
        <v>60.01653634828881</v>
      </c>
      <c r="AE936">
        <f t="shared" si="492"/>
        <v>2.7098451373013801</v>
      </c>
      <c r="AF936">
        <f t="shared" si="493"/>
        <v>4.5151641567176899</v>
      </c>
      <c r="AG936">
        <f t="shared" si="494"/>
        <v>1.8628122035874832</v>
      </c>
      <c r="AH936">
        <f t="shared" si="495"/>
        <v>-149.70625429895614</v>
      </c>
      <c r="AI936">
        <f t="shared" si="496"/>
        <v>-34.992679482529397</v>
      </c>
      <c r="AJ936">
        <f t="shared" si="497"/>
        <v>-2.6924125262143441</v>
      </c>
      <c r="AK936">
        <f t="shared" si="498"/>
        <v>134.12144219230004</v>
      </c>
      <c r="AL936">
        <f t="shared" si="499"/>
        <v>39.355503618605596</v>
      </c>
      <c r="AM936">
        <f t="shared" si="500"/>
        <v>3.3894293940977871</v>
      </c>
      <c r="AN936">
        <f t="shared" si="501"/>
        <v>7.5181618122838918</v>
      </c>
      <c r="AO936">
        <v>561.7435747839545</v>
      </c>
      <c r="AP936">
        <v>526.56340606060633</v>
      </c>
      <c r="AQ936">
        <v>5.0683445045580902</v>
      </c>
      <c r="AR936">
        <v>64.971531831168349</v>
      </c>
      <c r="AS936">
        <f t="shared" si="502"/>
        <v>3.3946996439672597</v>
      </c>
      <c r="AT936">
        <v>23.21101263718333</v>
      </c>
      <c r="AU936">
        <v>27.17263272727272</v>
      </c>
      <c r="AV936">
        <v>2.0513475390077501E-5</v>
      </c>
      <c r="AW936">
        <v>82.288730517660355</v>
      </c>
      <c r="AX936">
        <v>0</v>
      </c>
      <c r="AY936">
        <v>0</v>
      </c>
      <c r="AZ936">
        <f t="shared" si="503"/>
        <v>1</v>
      </c>
      <c r="BA936">
        <f t="shared" si="504"/>
        <v>0</v>
      </c>
      <c r="BB936">
        <f t="shared" si="505"/>
        <v>51961.574992217502</v>
      </c>
      <c r="BC936">
        <f t="shared" si="506"/>
        <v>1999.9762499999999</v>
      </c>
      <c r="BD936">
        <f t="shared" si="507"/>
        <v>1681.1803499999999</v>
      </c>
      <c r="BE936">
        <f t="shared" si="508"/>
        <v>0.84060015712686587</v>
      </c>
      <c r="BF936">
        <f t="shared" si="509"/>
        <v>0.16075830325485113</v>
      </c>
      <c r="BG936">
        <v>6</v>
      </c>
      <c r="BH936">
        <v>0.5</v>
      </c>
      <c r="BI936" t="s">
        <v>382</v>
      </c>
      <c r="BJ936">
        <v>2</v>
      </c>
      <c r="BK936" t="b">
        <v>1</v>
      </c>
      <c r="BL936">
        <v>1660492240.0999999</v>
      </c>
      <c r="BM936">
        <v>475.2290625</v>
      </c>
      <c r="BN936">
        <v>524.37374999999997</v>
      </c>
      <c r="BO936">
        <v>27.164024999999999</v>
      </c>
      <c r="BP936">
        <v>23.208387500000001</v>
      </c>
      <c r="BQ936">
        <v>473.748875</v>
      </c>
      <c r="BR936">
        <v>27.161625000000001</v>
      </c>
      <c r="BS936">
        <v>500.15081249999997</v>
      </c>
      <c r="BT936">
        <v>99.658524999999997</v>
      </c>
      <c r="BU936">
        <v>0.1000762125</v>
      </c>
      <c r="BV936">
        <v>31.014712500000002</v>
      </c>
      <c r="BW936">
        <v>31.236831250000002</v>
      </c>
      <c r="BX936">
        <v>999.9</v>
      </c>
      <c r="BY936">
        <v>0</v>
      </c>
      <c r="BZ936">
        <v>0</v>
      </c>
      <c r="CA936">
        <v>9992.1531250000007</v>
      </c>
      <c r="CB936">
        <v>0</v>
      </c>
      <c r="CC936">
        <v>29.893562500000002</v>
      </c>
      <c r="CD936">
        <v>-49.1448125</v>
      </c>
      <c r="CE936">
        <v>488.49874999999997</v>
      </c>
      <c r="CF936">
        <v>536.83275000000003</v>
      </c>
      <c r="CG936">
        <v>3.9556337500000001</v>
      </c>
      <c r="CH936">
        <v>524.37374999999997</v>
      </c>
      <c r="CI936">
        <v>23.208387500000001</v>
      </c>
      <c r="CJ936">
        <v>2.70712625</v>
      </c>
      <c r="CK936">
        <v>2.3129143750000001</v>
      </c>
      <c r="CL936">
        <v>22.32845</v>
      </c>
      <c r="CM936">
        <v>19.766625000000001</v>
      </c>
      <c r="CN936">
        <v>1999.9762499999999</v>
      </c>
      <c r="CO936">
        <v>0.97999375</v>
      </c>
      <c r="CP936">
        <v>2.0006375E-2</v>
      </c>
      <c r="CQ936">
        <v>0</v>
      </c>
      <c r="CR936">
        <v>3.0083125000000002</v>
      </c>
      <c r="CS936">
        <v>0</v>
      </c>
      <c r="CT936">
        <v>34990.993750000001</v>
      </c>
      <c r="CU936">
        <v>17412.087500000001</v>
      </c>
      <c r="CV936">
        <v>41.030999999999999</v>
      </c>
      <c r="CW936">
        <v>41.996062500000001</v>
      </c>
      <c r="CX936">
        <v>41</v>
      </c>
      <c r="CY936">
        <v>40.386625000000002</v>
      </c>
      <c r="CZ936">
        <v>41.061999999999998</v>
      </c>
      <c r="DA936">
        <v>1959.9662499999999</v>
      </c>
      <c r="DB936">
        <v>40.01</v>
      </c>
      <c r="DC936">
        <v>0</v>
      </c>
      <c r="DD936">
        <v>1660492246.4000001</v>
      </c>
      <c r="DE936">
        <v>0</v>
      </c>
      <c r="DF936">
        <v>1660491924.5999999</v>
      </c>
      <c r="DG936" t="s">
        <v>1990</v>
      </c>
      <c r="DH936">
        <v>1660491919.5999999</v>
      </c>
      <c r="DI936">
        <v>1660491924.5999999</v>
      </c>
      <c r="DJ936">
        <v>26</v>
      </c>
      <c r="DK936">
        <v>0.56499999999999995</v>
      </c>
      <c r="DL936">
        <v>-7.0000000000000001E-3</v>
      </c>
      <c r="DM936">
        <v>1.335</v>
      </c>
      <c r="DN936">
        <v>1.2E-2</v>
      </c>
      <c r="DO936">
        <v>400</v>
      </c>
      <c r="DP936">
        <v>23</v>
      </c>
      <c r="DQ936">
        <v>0.17</v>
      </c>
      <c r="DR936">
        <v>0.02</v>
      </c>
      <c r="DS936">
        <v>8.1029817670499966</v>
      </c>
      <c r="DT936">
        <v>-0.66196306681732164</v>
      </c>
      <c r="DU936">
        <v>0.23353757275798059</v>
      </c>
      <c r="DV936">
        <v>0</v>
      </c>
      <c r="DW936">
        <v>39.381796199103754</v>
      </c>
      <c r="DX936">
        <v>-4.1425801455376181</v>
      </c>
      <c r="DY936">
        <v>0.39437802070881872</v>
      </c>
      <c r="DZ936">
        <v>0</v>
      </c>
      <c r="EA936">
        <v>-49.154861290322593</v>
      </c>
      <c r="EB936">
        <v>3.7719677419356699</v>
      </c>
      <c r="EC936">
        <v>0.41449251106306773</v>
      </c>
      <c r="ED936">
        <v>0</v>
      </c>
      <c r="EE936">
        <v>386.85691968944269</v>
      </c>
      <c r="EF936">
        <v>297.09770384077359</v>
      </c>
      <c r="EG936">
        <v>21.521056275513349</v>
      </c>
      <c r="EH936">
        <v>0</v>
      </c>
      <c r="EI936">
        <v>3.9555217073170739</v>
      </c>
      <c r="EJ936">
        <v>8.1321951219443453E-3</v>
      </c>
      <c r="EK936">
        <v>1.8313927825818091E-3</v>
      </c>
      <c r="EL936">
        <v>1</v>
      </c>
      <c r="EM936">
        <v>1.862865589267291</v>
      </c>
      <c r="EN936">
        <v>-1.7001054855997521E-2</v>
      </c>
      <c r="EO936">
        <v>1.918154452151143E-3</v>
      </c>
      <c r="EP936">
        <v>1</v>
      </c>
      <c r="EQ936">
        <v>2</v>
      </c>
      <c r="ER936">
        <v>6</v>
      </c>
      <c r="ES936" t="s">
        <v>409</v>
      </c>
      <c r="ET936">
        <v>2.9440599999999999</v>
      </c>
      <c r="EU936">
        <v>2.8011499999999998</v>
      </c>
      <c r="EV936">
        <v>0.106613</v>
      </c>
      <c r="EW936">
        <v>0.113784</v>
      </c>
      <c r="EX936">
        <v>0.118321</v>
      </c>
      <c r="EY936">
        <v>0.105933</v>
      </c>
      <c r="EZ936">
        <v>18360.900000000001</v>
      </c>
      <c r="FA936">
        <v>19100.7</v>
      </c>
      <c r="FB936">
        <v>23892.1</v>
      </c>
      <c r="FC936">
        <v>25073.599999999999</v>
      </c>
      <c r="FD936">
        <v>33712</v>
      </c>
      <c r="FE936">
        <v>35791</v>
      </c>
      <c r="FF936">
        <v>43551.199999999997</v>
      </c>
      <c r="FG936">
        <v>46345.4</v>
      </c>
      <c r="FH936">
        <v>1.9887999999999999</v>
      </c>
      <c r="FI936">
        <v>1.8849800000000001</v>
      </c>
      <c r="FJ936">
        <v>0.124387</v>
      </c>
      <c r="FK936">
        <v>0</v>
      </c>
      <c r="FL936">
        <v>29.208100000000002</v>
      </c>
      <c r="FM936">
        <v>999.9</v>
      </c>
      <c r="FN936">
        <v>60.8</v>
      </c>
      <c r="FO936">
        <v>33.9</v>
      </c>
      <c r="FP936">
        <v>32.415100000000002</v>
      </c>
      <c r="FQ936">
        <v>63.316400000000002</v>
      </c>
      <c r="FR936">
        <v>26.057700000000001</v>
      </c>
      <c r="FS936">
        <v>1</v>
      </c>
      <c r="FT936">
        <v>0.26427800000000001</v>
      </c>
      <c r="FU936">
        <v>0.42889699999999997</v>
      </c>
      <c r="FV936">
        <v>20.324000000000002</v>
      </c>
      <c r="FW936">
        <v>5.21265</v>
      </c>
      <c r="FX936">
        <v>11.906000000000001</v>
      </c>
      <c r="FY936">
        <v>5.0028499999999996</v>
      </c>
      <c r="FZ936">
        <v>3.2905500000000001</v>
      </c>
      <c r="GA936">
        <v>9999</v>
      </c>
      <c r="GB936">
        <v>9999</v>
      </c>
      <c r="GC936">
        <v>9999</v>
      </c>
      <c r="GD936">
        <v>999.9</v>
      </c>
      <c r="GE936">
        <v>1.8595200000000001</v>
      </c>
      <c r="GF936">
        <v>1.8544499999999999</v>
      </c>
      <c r="GG936">
        <v>1.8576299999999999</v>
      </c>
      <c r="GH936">
        <v>1.85608</v>
      </c>
      <c r="GI936">
        <v>1.85486</v>
      </c>
      <c r="GJ936">
        <v>1.8545499999999999</v>
      </c>
      <c r="GK936">
        <v>1.8532200000000001</v>
      </c>
      <c r="GL936">
        <v>1.8563700000000001</v>
      </c>
      <c r="GM936">
        <v>0</v>
      </c>
      <c r="GN936">
        <v>0</v>
      </c>
      <c r="GO936">
        <v>0</v>
      </c>
      <c r="GP936">
        <v>0</v>
      </c>
      <c r="GQ936" t="s">
        <v>385</v>
      </c>
      <c r="GR936" t="s">
        <v>386</v>
      </c>
      <c r="GS936" t="s">
        <v>387</v>
      </c>
      <c r="GT936" t="s">
        <v>387</v>
      </c>
      <c r="GU936" t="s">
        <v>387</v>
      </c>
      <c r="GV936" t="s">
        <v>387</v>
      </c>
      <c r="GW936">
        <v>0</v>
      </c>
      <c r="GX936">
        <v>100</v>
      </c>
      <c r="GY936">
        <v>100</v>
      </c>
      <c r="GZ936">
        <v>1.5529999999999999</v>
      </c>
      <c r="HA936">
        <v>2.3E-3</v>
      </c>
      <c r="HB936">
        <v>0.40725668706344281</v>
      </c>
      <c r="HC936">
        <v>2.678124759318837E-3</v>
      </c>
      <c r="HD936">
        <v>-9.3737611465157319E-7</v>
      </c>
      <c r="HE936">
        <v>1.3915637841753891E-10</v>
      </c>
      <c r="HF936">
        <v>-8.3168333772034281E-2</v>
      </c>
      <c r="HG936">
        <v>1.061361004592812E-2</v>
      </c>
      <c r="HH936">
        <v>-3.086644042041478E-4</v>
      </c>
      <c r="HI936">
        <v>1.24720902217549E-6</v>
      </c>
      <c r="HJ936">
        <v>1</v>
      </c>
      <c r="HK936">
        <v>2093</v>
      </c>
      <c r="HL936">
        <v>2</v>
      </c>
      <c r="HM936">
        <v>27</v>
      </c>
      <c r="HN936">
        <v>5.5</v>
      </c>
      <c r="HO936">
        <v>5.4</v>
      </c>
      <c r="HP936">
        <v>1.3855</v>
      </c>
      <c r="HQ936">
        <v>2.3071299999999999</v>
      </c>
      <c r="HR936">
        <v>1.4978</v>
      </c>
      <c r="HS936">
        <v>2.3022499999999999</v>
      </c>
      <c r="HT936">
        <v>1.5478499999999999</v>
      </c>
      <c r="HU936">
        <v>2.4523899999999998</v>
      </c>
      <c r="HV936">
        <v>36.6706</v>
      </c>
      <c r="HW936">
        <v>14.026999999999999</v>
      </c>
      <c r="HX936">
        <v>18</v>
      </c>
      <c r="HY936">
        <v>504.92500000000001</v>
      </c>
      <c r="HZ936">
        <v>503.37</v>
      </c>
      <c r="IA936">
        <v>28.863399999999999</v>
      </c>
      <c r="IB936">
        <v>30.486499999999999</v>
      </c>
      <c r="IC936">
        <v>30.0002</v>
      </c>
      <c r="ID936">
        <v>30.287600000000001</v>
      </c>
      <c r="IE936">
        <v>30.384799999999998</v>
      </c>
      <c r="IF936">
        <v>27.799099999999999</v>
      </c>
      <c r="IG936">
        <v>29.321300000000001</v>
      </c>
      <c r="IH936">
        <v>0</v>
      </c>
      <c r="II936">
        <v>28.8566</v>
      </c>
      <c r="IJ936">
        <v>592.64300000000003</v>
      </c>
      <c r="IK936">
        <v>23.182300000000001</v>
      </c>
      <c r="IL936">
        <v>100.717</v>
      </c>
      <c r="IM936">
        <v>100.446</v>
      </c>
      <c r="IN936" t="s">
        <v>2775</v>
      </c>
    </row>
    <row r="937" spans="1:248" x14ac:dyDescent="0.2">
      <c r="A937">
        <v>921</v>
      </c>
      <c r="B937">
        <v>1660492249.0999999</v>
      </c>
      <c r="C937">
        <v>8120</v>
      </c>
      <c r="D937" t="s">
        <v>2211</v>
      </c>
      <c r="E937" t="s">
        <v>2212</v>
      </c>
      <c r="F937">
        <v>1</v>
      </c>
      <c r="G937" t="s">
        <v>1989</v>
      </c>
      <c r="H937" t="s">
        <v>377</v>
      </c>
      <c r="I937" t="s">
        <v>378</v>
      </c>
      <c r="J937" t="s">
        <v>379</v>
      </c>
      <c r="K937" t="s">
        <v>1193</v>
      </c>
      <c r="L937" t="s">
        <v>376</v>
      </c>
      <c r="M937" t="s">
        <v>381</v>
      </c>
      <c r="N937">
        <v>1660492241.599999</v>
      </c>
      <c r="O937">
        <f t="shared" si="476"/>
        <v>3.3945680124343558E-3</v>
      </c>
      <c r="P937">
        <f t="shared" si="477"/>
        <v>3.3945680124343558</v>
      </c>
      <c r="Q937">
        <f t="shared" si="478"/>
        <v>7.2505337713181737</v>
      </c>
      <c r="R937">
        <f t="shared" si="479"/>
        <v>482.63499999999999</v>
      </c>
      <c r="S937">
        <f t="shared" si="480"/>
        <v>403.07121390600906</v>
      </c>
      <c r="T937">
        <f t="shared" si="481"/>
        <v>40.209986306746849</v>
      </c>
      <c r="U937">
        <f t="shared" si="482"/>
        <v>48.147191046201002</v>
      </c>
      <c r="V937">
        <f t="shared" si="483"/>
        <v>0.18121727423993556</v>
      </c>
      <c r="W937">
        <f t="shared" si="484"/>
        <v>2.922325165569569</v>
      </c>
      <c r="X937">
        <f t="shared" si="485"/>
        <v>0.17519777003636339</v>
      </c>
      <c r="Y937">
        <f t="shared" si="486"/>
        <v>0.11002277785080344</v>
      </c>
      <c r="Z937">
        <f t="shared" si="487"/>
        <v>321.51189740000007</v>
      </c>
      <c r="AA937">
        <f t="shared" si="488"/>
        <v>32.026734940166108</v>
      </c>
      <c r="AB937">
        <f t="shared" si="489"/>
        <v>31.235573333333331</v>
      </c>
      <c r="AC937">
        <f t="shared" si="490"/>
        <v>4.5723299552639753</v>
      </c>
      <c r="AD937">
        <f t="shared" si="491"/>
        <v>60.021969073067524</v>
      </c>
      <c r="AE937">
        <f t="shared" si="492"/>
        <v>2.7099855001630315</v>
      </c>
      <c r="AF937">
        <f t="shared" si="493"/>
        <v>4.5149893314296978</v>
      </c>
      <c r="AG937">
        <f t="shared" si="494"/>
        <v>1.8623444551009438</v>
      </c>
      <c r="AH937">
        <f t="shared" si="495"/>
        <v>-149.70044934835508</v>
      </c>
      <c r="AI937">
        <f t="shared" si="496"/>
        <v>-34.903271279023535</v>
      </c>
      <c r="AJ937">
        <f t="shared" si="497"/>
        <v>-2.6853715497035719</v>
      </c>
      <c r="AK937">
        <f t="shared" si="498"/>
        <v>134.22280522291788</v>
      </c>
      <c r="AL937">
        <f t="shared" si="499"/>
        <v>39.31114080603615</v>
      </c>
      <c r="AM937">
        <f t="shared" si="500"/>
        <v>3.3900629047734832</v>
      </c>
      <c r="AN937">
        <f t="shared" si="501"/>
        <v>7.2505337713181737</v>
      </c>
      <c r="AO937">
        <v>566.76689455054623</v>
      </c>
      <c r="AP937">
        <v>531.71649696969689</v>
      </c>
      <c r="AQ937">
        <v>5.1070940309773052</v>
      </c>
      <c r="AR937">
        <v>64.971531831168349</v>
      </c>
      <c r="AS937">
        <f t="shared" si="502"/>
        <v>3.3945680124343558</v>
      </c>
      <c r="AT937">
        <v>23.211891800298929</v>
      </c>
      <c r="AU937">
        <v>27.17340181818183</v>
      </c>
      <c r="AV937">
        <v>1.9763063584707961E-5</v>
      </c>
      <c r="AW937">
        <v>82.288730517660355</v>
      </c>
      <c r="AX937">
        <v>0</v>
      </c>
      <c r="AY937">
        <v>0</v>
      </c>
      <c r="AZ937">
        <f t="shared" si="503"/>
        <v>1</v>
      </c>
      <c r="BA937">
        <f t="shared" si="504"/>
        <v>0</v>
      </c>
      <c r="BB937">
        <f t="shared" si="505"/>
        <v>51965.912563297803</v>
      </c>
      <c r="BC937">
        <f t="shared" si="506"/>
        <v>1999.9706666666671</v>
      </c>
      <c r="BD937">
        <f t="shared" si="507"/>
        <v>1681.1756600000003</v>
      </c>
      <c r="BE937">
        <f t="shared" si="508"/>
        <v>0.84060015880232908</v>
      </c>
      <c r="BF937">
        <f t="shared" si="509"/>
        <v>0.16075830648849518</v>
      </c>
      <c r="BG937">
        <v>6</v>
      </c>
      <c r="BH937">
        <v>0.5</v>
      </c>
      <c r="BI937" t="s">
        <v>382</v>
      </c>
      <c r="BJ937">
        <v>2</v>
      </c>
      <c r="BK937" t="b">
        <v>1</v>
      </c>
      <c r="BL937">
        <v>1660492241.599999</v>
      </c>
      <c r="BM937">
        <v>482.63499999999999</v>
      </c>
      <c r="BN937">
        <v>531.75746666666669</v>
      </c>
      <c r="BO937">
        <v>27.165320000000001</v>
      </c>
      <c r="BP937">
        <v>23.208906666666671</v>
      </c>
      <c r="BQ937">
        <v>481.14093333333329</v>
      </c>
      <c r="BR937">
        <v>27.16292</v>
      </c>
      <c r="BS937">
        <v>500.14553333333328</v>
      </c>
      <c r="BT937">
        <v>99.658933333333323</v>
      </c>
      <c r="BU937">
        <v>0.10007926666666669</v>
      </c>
      <c r="BV937">
        <v>31.01403333333333</v>
      </c>
      <c r="BW937">
        <v>31.235573333333331</v>
      </c>
      <c r="BX937">
        <v>999.89999999999986</v>
      </c>
      <c r="BY937">
        <v>0</v>
      </c>
      <c r="BZ937">
        <v>0</v>
      </c>
      <c r="CA937">
        <v>9992.9566666666669</v>
      </c>
      <c r="CB937">
        <v>0</v>
      </c>
      <c r="CC937">
        <v>30.148833333333339</v>
      </c>
      <c r="CD937">
        <v>-49.122520000000002</v>
      </c>
      <c r="CE937">
        <v>496.1121333333333</v>
      </c>
      <c r="CF937">
        <v>544.39213333333339</v>
      </c>
      <c r="CG937">
        <v>3.9564033333333342</v>
      </c>
      <c r="CH937">
        <v>531.75746666666669</v>
      </c>
      <c r="CI937">
        <v>23.208906666666671</v>
      </c>
      <c r="CJ937">
        <v>2.707265333333333</v>
      </c>
      <c r="CK937">
        <v>2.3129753333333332</v>
      </c>
      <c r="CL937">
        <v>22.3293</v>
      </c>
      <c r="CM937">
        <v>19.767046666666669</v>
      </c>
      <c r="CN937">
        <v>1999.9706666666671</v>
      </c>
      <c r="CO937">
        <v>0.97999360000000013</v>
      </c>
      <c r="CP937">
        <v>2.000652E-2</v>
      </c>
      <c r="CQ937">
        <v>0</v>
      </c>
      <c r="CR937">
        <v>2.8854000000000002</v>
      </c>
      <c r="CS937">
        <v>0</v>
      </c>
      <c r="CT937">
        <v>34964.673333333332</v>
      </c>
      <c r="CU937">
        <v>17412.04</v>
      </c>
      <c r="CV937">
        <v>41.037200000000013</v>
      </c>
      <c r="CW937">
        <v>42</v>
      </c>
      <c r="CX937">
        <v>41</v>
      </c>
      <c r="CY937">
        <v>40.3874</v>
      </c>
      <c r="CZ937">
        <v>41.061999999999998</v>
      </c>
      <c r="DA937">
        <v>1959.9606666666671</v>
      </c>
      <c r="DB937">
        <v>40.01</v>
      </c>
      <c r="DC937">
        <v>0</v>
      </c>
      <c r="DD937">
        <v>1660492247</v>
      </c>
      <c r="DE937">
        <v>0</v>
      </c>
      <c r="DF937">
        <v>1660491924.5999999</v>
      </c>
      <c r="DG937" t="s">
        <v>1990</v>
      </c>
      <c r="DH937">
        <v>1660491919.5999999</v>
      </c>
      <c r="DI937">
        <v>1660491924.5999999</v>
      </c>
      <c r="DJ937">
        <v>26</v>
      </c>
      <c r="DK937">
        <v>0.56499999999999995</v>
      </c>
      <c r="DL937">
        <v>-7.0000000000000001E-3</v>
      </c>
      <c r="DM937">
        <v>1.335</v>
      </c>
      <c r="DN937">
        <v>1.2E-2</v>
      </c>
      <c r="DO937">
        <v>400</v>
      </c>
      <c r="DP937">
        <v>23</v>
      </c>
      <c r="DQ937">
        <v>0.17</v>
      </c>
      <c r="DR937">
        <v>0.02</v>
      </c>
      <c r="DS937">
        <v>8.1029817670499966</v>
      </c>
      <c r="DT937">
        <v>-0.66196306681732164</v>
      </c>
      <c r="DU937">
        <v>0.23353757275798059</v>
      </c>
      <c r="DV937">
        <v>0</v>
      </c>
      <c r="DW937">
        <v>39.381796199103754</v>
      </c>
      <c r="DX937">
        <v>-4.1425801455376181</v>
      </c>
      <c r="DY937">
        <v>0.39437802070881872</v>
      </c>
      <c r="DZ937">
        <v>0</v>
      </c>
      <c r="EA937">
        <v>-49.154861290322593</v>
      </c>
      <c r="EB937">
        <v>3.7719677419356699</v>
      </c>
      <c r="EC937">
        <v>0.41449251106306773</v>
      </c>
      <c r="ED937">
        <v>0</v>
      </c>
      <c r="EE937">
        <v>386.85691968944269</v>
      </c>
      <c r="EF937">
        <v>297.09770384077359</v>
      </c>
      <c r="EG937">
        <v>21.521056275513349</v>
      </c>
      <c r="EH937">
        <v>0</v>
      </c>
      <c r="EI937">
        <v>3.9555217073170739</v>
      </c>
      <c r="EJ937">
        <v>8.1321951219443453E-3</v>
      </c>
      <c r="EK937">
        <v>1.8313927825818091E-3</v>
      </c>
      <c r="EL937">
        <v>1</v>
      </c>
      <c r="EM937">
        <v>1.862865589267291</v>
      </c>
      <c r="EN937">
        <v>-1.7001054855997521E-2</v>
      </c>
      <c r="EO937">
        <v>1.918154452151143E-3</v>
      </c>
      <c r="EP937">
        <v>1</v>
      </c>
      <c r="EQ937">
        <v>2</v>
      </c>
      <c r="ER937">
        <v>6</v>
      </c>
      <c r="ES937" t="s">
        <v>409</v>
      </c>
      <c r="ET937">
        <v>2.94407</v>
      </c>
      <c r="EU937">
        <v>2.8010799999999998</v>
      </c>
      <c r="EV937">
        <v>0.107361</v>
      </c>
      <c r="EW937">
        <v>0.114509</v>
      </c>
      <c r="EX937">
        <v>0.118324</v>
      </c>
      <c r="EY937">
        <v>0.105932</v>
      </c>
      <c r="EZ937">
        <v>18345.5</v>
      </c>
      <c r="FA937">
        <v>19085</v>
      </c>
      <c r="FB937">
        <v>23892</v>
      </c>
      <c r="FC937">
        <v>25073.599999999999</v>
      </c>
      <c r="FD937">
        <v>33711.800000000003</v>
      </c>
      <c r="FE937">
        <v>35790.9</v>
      </c>
      <c r="FF937">
        <v>43551.1</v>
      </c>
      <c r="FG937">
        <v>46345.2</v>
      </c>
      <c r="FH937">
        <v>1.9885999999999999</v>
      </c>
      <c r="FI937">
        <v>1.8849800000000001</v>
      </c>
      <c r="FJ937">
        <v>0.12435</v>
      </c>
      <c r="FK937">
        <v>0</v>
      </c>
      <c r="FL937">
        <v>29.2087</v>
      </c>
      <c r="FM937">
        <v>999.9</v>
      </c>
      <c r="FN937">
        <v>60.8</v>
      </c>
      <c r="FO937">
        <v>33.799999999999997</v>
      </c>
      <c r="FP937">
        <v>32.234499999999997</v>
      </c>
      <c r="FQ937">
        <v>63.5764</v>
      </c>
      <c r="FR937">
        <v>25.396599999999999</v>
      </c>
      <c r="FS937">
        <v>1</v>
      </c>
      <c r="FT937">
        <v>0.26431399999999999</v>
      </c>
      <c r="FU937">
        <v>0.43232799999999999</v>
      </c>
      <c r="FV937">
        <v>20.324000000000002</v>
      </c>
      <c r="FW937">
        <v>5.2123499999999998</v>
      </c>
      <c r="FX937">
        <v>11.905900000000001</v>
      </c>
      <c r="FY937">
        <v>5.0029000000000003</v>
      </c>
      <c r="FZ937">
        <v>3.2905500000000001</v>
      </c>
      <c r="GA937">
        <v>9999</v>
      </c>
      <c r="GB937">
        <v>9999</v>
      </c>
      <c r="GC937">
        <v>9999</v>
      </c>
      <c r="GD937">
        <v>999.9</v>
      </c>
      <c r="GE937">
        <v>1.85954</v>
      </c>
      <c r="GF937">
        <v>1.8544799999999999</v>
      </c>
      <c r="GG937">
        <v>1.85764</v>
      </c>
      <c r="GH937">
        <v>1.85608</v>
      </c>
      <c r="GI937">
        <v>1.85486</v>
      </c>
      <c r="GJ937">
        <v>1.8545499999999999</v>
      </c>
      <c r="GK937">
        <v>1.8532299999999999</v>
      </c>
      <c r="GL937">
        <v>1.8563799999999999</v>
      </c>
      <c r="GM937">
        <v>0</v>
      </c>
      <c r="GN937">
        <v>0</v>
      </c>
      <c r="GO937">
        <v>0</v>
      </c>
      <c r="GP937">
        <v>0</v>
      </c>
      <c r="GQ937" t="s">
        <v>385</v>
      </c>
      <c r="GR937" t="s">
        <v>386</v>
      </c>
      <c r="GS937" t="s">
        <v>387</v>
      </c>
      <c r="GT937" t="s">
        <v>387</v>
      </c>
      <c r="GU937" t="s">
        <v>387</v>
      </c>
      <c r="GV937" t="s">
        <v>387</v>
      </c>
      <c r="GW937">
        <v>0</v>
      </c>
      <c r="GX937">
        <v>100</v>
      </c>
      <c r="GY937">
        <v>100</v>
      </c>
      <c r="GZ937">
        <v>1.5629999999999999</v>
      </c>
      <c r="HA937">
        <v>2.3E-3</v>
      </c>
      <c r="HB937">
        <v>0.40725668706344281</v>
      </c>
      <c r="HC937">
        <v>2.678124759318837E-3</v>
      </c>
      <c r="HD937">
        <v>-9.3737611465157319E-7</v>
      </c>
      <c r="HE937">
        <v>1.3915637841753891E-10</v>
      </c>
      <c r="HF937">
        <v>-8.3168333772034281E-2</v>
      </c>
      <c r="HG937">
        <v>1.061361004592812E-2</v>
      </c>
      <c r="HH937">
        <v>-3.086644042041478E-4</v>
      </c>
      <c r="HI937">
        <v>1.24720902217549E-6</v>
      </c>
      <c r="HJ937">
        <v>1</v>
      </c>
      <c r="HK937">
        <v>2093</v>
      </c>
      <c r="HL937">
        <v>2</v>
      </c>
      <c r="HM937">
        <v>27</v>
      </c>
      <c r="HN937">
        <v>5.5</v>
      </c>
      <c r="HO937">
        <v>5.4</v>
      </c>
      <c r="HP937">
        <v>1.3964799999999999</v>
      </c>
      <c r="HQ937">
        <v>2.32178</v>
      </c>
      <c r="HR937">
        <v>1.4978</v>
      </c>
      <c r="HS937">
        <v>2.3022499999999999</v>
      </c>
      <c r="HT937">
        <v>1.5478499999999999</v>
      </c>
      <c r="HU937">
        <v>2.31934</v>
      </c>
      <c r="HV937">
        <v>36.6706</v>
      </c>
      <c r="HW937">
        <v>14.026999999999999</v>
      </c>
      <c r="HX937">
        <v>18</v>
      </c>
      <c r="HY937">
        <v>504.80900000000003</v>
      </c>
      <c r="HZ937">
        <v>503.37</v>
      </c>
      <c r="IA937">
        <v>28.860700000000001</v>
      </c>
      <c r="IB937">
        <v>30.487200000000001</v>
      </c>
      <c r="IC937">
        <v>30.0002</v>
      </c>
      <c r="ID937">
        <v>30.2882</v>
      </c>
      <c r="IE937">
        <v>30.384799999999998</v>
      </c>
      <c r="IF937">
        <v>28.047599999999999</v>
      </c>
      <c r="IG937">
        <v>29.321300000000001</v>
      </c>
      <c r="IH937">
        <v>0</v>
      </c>
      <c r="II937">
        <v>28.8566</v>
      </c>
      <c r="IJ937">
        <v>602.65899999999999</v>
      </c>
      <c r="IK937">
        <v>23.177700000000002</v>
      </c>
      <c r="IL937">
        <v>100.71599999999999</v>
      </c>
      <c r="IM937">
        <v>100.446</v>
      </c>
      <c r="IN937" t="s">
        <v>2775</v>
      </c>
    </row>
    <row r="938" spans="1:248" x14ac:dyDescent="0.2">
      <c r="A938">
        <v>922</v>
      </c>
      <c r="B938">
        <v>1660492250.0999999</v>
      </c>
      <c r="C938">
        <v>8121</v>
      </c>
      <c r="D938" t="s">
        <v>2213</v>
      </c>
      <c r="E938" t="s">
        <v>2214</v>
      </c>
      <c r="F938">
        <v>1</v>
      </c>
      <c r="G938" t="s">
        <v>1989</v>
      </c>
      <c r="H938" t="s">
        <v>377</v>
      </c>
      <c r="I938" t="s">
        <v>378</v>
      </c>
      <c r="J938" t="s">
        <v>379</v>
      </c>
      <c r="K938" t="s">
        <v>1193</v>
      </c>
      <c r="L938" t="s">
        <v>376</v>
      </c>
      <c r="M938" t="s">
        <v>381</v>
      </c>
      <c r="N938">
        <v>1660492242.0999999</v>
      </c>
      <c r="O938">
        <f t="shared" si="476"/>
        <v>3.3951187064096243E-3</v>
      </c>
      <c r="P938">
        <f t="shared" si="477"/>
        <v>3.3951187064096242</v>
      </c>
      <c r="Q938">
        <f t="shared" si="478"/>
        <v>7.1080893828160105</v>
      </c>
      <c r="R938">
        <f t="shared" si="479"/>
        <v>485.11168750000002</v>
      </c>
      <c r="S938">
        <f t="shared" si="480"/>
        <v>406.76163329960428</v>
      </c>
      <c r="T938">
        <f t="shared" si="481"/>
        <v>40.578177724387437</v>
      </c>
      <c r="U938">
        <f t="shared" si="482"/>
        <v>48.39430924659839</v>
      </c>
      <c r="V938">
        <f t="shared" si="483"/>
        <v>0.18125612595264171</v>
      </c>
      <c r="W938">
        <f t="shared" si="484"/>
        <v>2.9224590639312025</v>
      </c>
      <c r="X938">
        <f t="shared" si="485"/>
        <v>0.17523435259335865</v>
      </c>
      <c r="Y938">
        <f t="shared" si="486"/>
        <v>0.1100458368332522</v>
      </c>
      <c r="Z938">
        <f t="shared" si="487"/>
        <v>321.51169124999996</v>
      </c>
      <c r="AA938">
        <f t="shared" si="488"/>
        <v>32.026476714995624</v>
      </c>
      <c r="AB938">
        <f t="shared" si="489"/>
        <v>31.235468749999999</v>
      </c>
      <c r="AC938">
        <f t="shared" si="490"/>
        <v>4.5723027373054359</v>
      </c>
      <c r="AD938">
        <f t="shared" si="491"/>
        <v>60.023495170415927</v>
      </c>
      <c r="AE938">
        <f t="shared" si="492"/>
        <v>2.7100434592280065</v>
      </c>
      <c r="AF938">
        <f t="shared" si="493"/>
        <v>4.5149710984569902</v>
      </c>
      <c r="AG938">
        <f t="shared" si="494"/>
        <v>1.8622592780774294</v>
      </c>
      <c r="AH938">
        <f t="shared" si="495"/>
        <v>-149.72473495266442</v>
      </c>
      <c r="AI938">
        <f t="shared" si="496"/>
        <v>-34.899553014188143</v>
      </c>
      <c r="AJ938">
        <f t="shared" si="497"/>
        <v>-2.6849601298684651</v>
      </c>
      <c r="AK938">
        <f t="shared" si="498"/>
        <v>134.20244315327895</v>
      </c>
      <c r="AL938">
        <f t="shared" si="499"/>
        <v>39.282629001921592</v>
      </c>
      <c r="AM938">
        <f t="shared" si="500"/>
        <v>3.3903680004795045</v>
      </c>
      <c r="AN938">
        <f t="shared" si="501"/>
        <v>7.1080893828160105</v>
      </c>
      <c r="AO938">
        <v>571.8526189545795</v>
      </c>
      <c r="AP938">
        <v>536.85325454545443</v>
      </c>
      <c r="AQ938">
        <v>5.1312662405905209</v>
      </c>
      <c r="AR938">
        <v>64.971531831168349</v>
      </c>
      <c r="AS938">
        <f t="shared" si="502"/>
        <v>3.3951187064096242</v>
      </c>
      <c r="AT938">
        <v>23.211976905689529</v>
      </c>
      <c r="AU938">
        <v>27.1741406060606</v>
      </c>
      <c r="AV938">
        <v>1.9782268492384509E-5</v>
      </c>
      <c r="AW938">
        <v>82.288730517660355</v>
      </c>
      <c r="AX938">
        <v>0</v>
      </c>
      <c r="AY938">
        <v>0</v>
      </c>
      <c r="AZ938">
        <f t="shared" si="503"/>
        <v>1</v>
      </c>
      <c r="BA938">
        <f t="shared" si="504"/>
        <v>0</v>
      </c>
      <c r="BB938">
        <f t="shared" si="505"/>
        <v>51969.737161776589</v>
      </c>
      <c r="BC938">
        <f t="shared" si="506"/>
        <v>1999.9693749999999</v>
      </c>
      <c r="BD938">
        <f t="shared" si="507"/>
        <v>1681.1745749999998</v>
      </c>
      <c r="BE938">
        <f t="shared" si="508"/>
        <v>0.84060015918993758</v>
      </c>
      <c r="BF938">
        <f t="shared" si="509"/>
        <v>0.16075830723657955</v>
      </c>
      <c r="BG938">
        <v>6</v>
      </c>
      <c r="BH938">
        <v>0.5</v>
      </c>
      <c r="BI938" t="s">
        <v>382</v>
      </c>
      <c r="BJ938">
        <v>2</v>
      </c>
      <c r="BK938" t="b">
        <v>1</v>
      </c>
      <c r="BL938">
        <v>1660492242.0999999</v>
      </c>
      <c r="BM938">
        <v>485.11168750000002</v>
      </c>
      <c r="BN938">
        <v>534.210375</v>
      </c>
      <c r="BO938">
        <v>27.165875</v>
      </c>
      <c r="BP938">
        <v>23.209093750000001</v>
      </c>
      <c r="BQ938">
        <v>483.61306250000013</v>
      </c>
      <c r="BR938">
        <v>27.16348125</v>
      </c>
      <c r="BS938">
        <v>500.14375000000001</v>
      </c>
      <c r="BT938">
        <v>99.659043749999995</v>
      </c>
      <c r="BU938">
        <v>0.10006429375000001</v>
      </c>
      <c r="BV938">
        <v>31.013962500000002</v>
      </c>
      <c r="BW938">
        <v>31.235468749999999</v>
      </c>
      <c r="BX938">
        <v>999.9</v>
      </c>
      <c r="BY938">
        <v>0</v>
      </c>
      <c r="BZ938">
        <v>0</v>
      </c>
      <c r="CA938">
        <v>9993.7093749999985</v>
      </c>
      <c r="CB938">
        <v>0</v>
      </c>
      <c r="CC938">
        <v>30.227543749999999</v>
      </c>
      <c r="CD938">
        <v>-49.098725000000002</v>
      </c>
      <c r="CE938">
        <v>498.65831250000002</v>
      </c>
      <c r="CF938">
        <v>546.90343750000011</v>
      </c>
      <c r="CG938">
        <v>3.9567749999999999</v>
      </c>
      <c r="CH938">
        <v>534.210375</v>
      </c>
      <c r="CI938">
        <v>23.209093750000001</v>
      </c>
      <c r="CJ938">
        <v>2.70732375</v>
      </c>
      <c r="CK938">
        <v>2.3129962499999999</v>
      </c>
      <c r="CL938">
        <v>22.329656249999999</v>
      </c>
      <c r="CM938">
        <v>19.767193750000001</v>
      </c>
      <c r="CN938">
        <v>1999.9693749999999</v>
      </c>
      <c r="CO938">
        <v>0.97999356250000003</v>
      </c>
      <c r="CP938">
        <v>2.0006556250000002E-2</v>
      </c>
      <c r="CQ938">
        <v>0</v>
      </c>
      <c r="CR938">
        <v>2.8258749999999999</v>
      </c>
      <c r="CS938">
        <v>0</v>
      </c>
      <c r="CT938">
        <v>34961.118750000001</v>
      </c>
      <c r="CU938">
        <v>17412.03125</v>
      </c>
      <c r="CV938">
        <v>41.034875</v>
      </c>
      <c r="CW938">
        <v>42</v>
      </c>
      <c r="CX938">
        <v>41</v>
      </c>
      <c r="CY938">
        <v>40.390500000000003</v>
      </c>
      <c r="CZ938">
        <v>41.061999999999998</v>
      </c>
      <c r="DA938">
        <v>1959.9593749999999</v>
      </c>
      <c r="DB938">
        <v>40.01</v>
      </c>
      <c r="DC938">
        <v>0</v>
      </c>
      <c r="DD938">
        <v>1660492248.2</v>
      </c>
      <c r="DE938">
        <v>0</v>
      </c>
      <c r="DF938">
        <v>1660491924.5999999</v>
      </c>
      <c r="DG938" t="s">
        <v>1990</v>
      </c>
      <c r="DH938">
        <v>1660491919.5999999</v>
      </c>
      <c r="DI938">
        <v>1660491924.5999999</v>
      </c>
      <c r="DJ938">
        <v>26</v>
      </c>
      <c r="DK938">
        <v>0.56499999999999995</v>
      </c>
      <c r="DL938">
        <v>-7.0000000000000001E-3</v>
      </c>
      <c r="DM938">
        <v>1.335</v>
      </c>
      <c r="DN938">
        <v>1.2E-2</v>
      </c>
      <c r="DO938">
        <v>400</v>
      </c>
      <c r="DP938">
        <v>23</v>
      </c>
      <c r="DQ938">
        <v>0.17</v>
      </c>
      <c r="DR938">
        <v>0.02</v>
      </c>
      <c r="DS938">
        <v>8.0633245757417882</v>
      </c>
      <c r="DT938">
        <v>-2.927336440038939</v>
      </c>
      <c r="DU938">
        <v>0.30885689371556302</v>
      </c>
      <c r="DV938">
        <v>0</v>
      </c>
      <c r="DW938">
        <v>39.326911248315831</v>
      </c>
      <c r="DX938">
        <v>-4.8377450556280497</v>
      </c>
      <c r="DY938">
        <v>0.42055569929300157</v>
      </c>
      <c r="DZ938">
        <v>0</v>
      </c>
      <c r="EA938">
        <v>-49.113246666666669</v>
      </c>
      <c r="EB938">
        <v>5.2394055617352491</v>
      </c>
      <c r="EC938">
        <v>0.44157993744684038</v>
      </c>
      <c r="ED938">
        <v>0</v>
      </c>
      <c r="EE938">
        <v>393.31565776499338</v>
      </c>
      <c r="EF938">
        <v>314.67831292939269</v>
      </c>
      <c r="EG938">
        <v>23.538799766217181</v>
      </c>
      <c r="EH938">
        <v>0</v>
      </c>
      <c r="EI938">
        <v>3.9559627499999999</v>
      </c>
      <c r="EJ938">
        <v>1.7999887429639521E-2</v>
      </c>
      <c r="EK938">
        <v>2.5412329561651892E-3</v>
      </c>
      <c r="EL938">
        <v>1</v>
      </c>
      <c r="EM938">
        <v>1.8625228412222901</v>
      </c>
      <c r="EN938">
        <v>-1.640396169001208E-2</v>
      </c>
      <c r="EO938">
        <v>1.898980107566536E-3</v>
      </c>
      <c r="EP938">
        <v>1</v>
      </c>
      <c r="EQ938">
        <v>2</v>
      </c>
      <c r="ER938">
        <v>6</v>
      </c>
      <c r="ES938" t="s">
        <v>409</v>
      </c>
      <c r="ET938">
        <v>2.94394</v>
      </c>
      <c r="EU938">
        <v>2.8010700000000002</v>
      </c>
      <c r="EV938">
        <v>0.108117</v>
      </c>
      <c r="EW938">
        <v>0.115229</v>
      </c>
      <c r="EX938">
        <v>0.118326</v>
      </c>
      <c r="EY938">
        <v>0.105936</v>
      </c>
      <c r="EZ938">
        <v>18330.099999999999</v>
      </c>
      <c r="FA938">
        <v>19069.599999999999</v>
      </c>
      <c r="FB938">
        <v>23892.2</v>
      </c>
      <c r="FC938">
        <v>25073.8</v>
      </c>
      <c r="FD938">
        <v>33711.9</v>
      </c>
      <c r="FE938">
        <v>35790.9</v>
      </c>
      <c r="FF938">
        <v>43551.4</v>
      </c>
      <c r="FG938">
        <v>46345.3</v>
      </c>
      <c r="FH938">
        <v>1.9884299999999999</v>
      </c>
      <c r="FI938">
        <v>1.8851</v>
      </c>
      <c r="FJ938">
        <v>0.12461800000000001</v>
      </c>
      <c r="FK938">
        <v>0</v>
      </c>
      <c r="FL938">
        <v>29.209299999999999</v>
      </c>
      <c r="FM938">
        <v>999.9</v>
      </c>
      <c r="FN938">
        <v>60.8</v>
      </c>
      <c r="FO938">
        <v>33.799999999999997</v>
      </c>
      <c r="FP938">
        <v>32.233199999999997</v>
      </c>
      <c r="FQ938">
        <v>63.566400000000002</v>
      </c>
      <c r="FR938">
        <v>25.192299999999999</v>
      </c>
      <c r="FS938">
        <v>1</v>
      </c>
      <c r="FT938">
        <v>0.26432899999999998</v>
      </c>
      <c r="FU938">
        <v>0.43518200000000001</v>
      </c>
      <c r="FV938">
        <v>20.323899999999998</v>
      </c>
      <c r="FW938">
        <v>5.2125000000000004</v>
      </c>
      <c r="FX938">
        <v>11.9062</v>
      </c>
      <c r="FY938">
        <v>5.0028499999999996</v>
      </c>
      <c r="FZ938">
        <v>3.2904800000000001</v>
      </c>
      <c r="GA938">
        <v>9999</v>
      </c>
      <c r="GB938">
        <v>9999</v>
      </c>
      <c r="GC938">
        <v>9999</v>
      </c>
      <c r="GD938">
        <v>999.9</v>
      </c>
      <c r="GE938">
        <v>1.85954</v>
      </c>
      <c r="GF938">
        <v>1.8545</v>
      </c>
      <c r="GG938">
        <v>1.85765</v>
      </c>
      <c r="GH938">
        <v>1.85608</v>
      </c>
      <c r="GI938">
        <v>1.85487</v>
      </c>
      <c r="GJ938">
        <v>1.8545499999999999</v>
      </c>
      <c r="GK938">
        <v>1.8532500000000001</v>
      </c>
      <c r="GL938">
        <v>1.8563799999999999</v>
      </c>
      <c r="GM938">
        <v>0</v>
      </c>
      <c r="GN938">
        <v>0</v>
      </c>
      <c r="GO938">
        <v>0</v>
      </c>
      <c r="GP938">
        <v>0</v>
      </c>
      <c r="GQ938" t="s">
        <v>385</v>
      </c>
      <c r="GR938" t="s">
        <v>386</v>
      </c>
      <c r="GS938" t="s">
        <v>387</v>
      </c>
      <c r="GT938" t="s">
        <v>387</v>
      </c>
      <c r="GU938" t="s">
        <v>387</v>
      </c>
      <c r="GV938" t="s">
        <v>387</v>
      </c>
      <c r="GW938">
        <v>0</v>
      </c>
      <c r="GX938">
        <v>100</v>
      </c>
      <c r="GY938">
        <v>100</v>
      </c>
      <c r="GZ938">
        <v>1.5720000000000001</v>
      </c>
      <c r="HA938">
        <v>2.3999999999999998E-3</v>
      </c>
      <c r="HB938">
        <v>0.40725668706344281</v>
      </c>
      <c r="HC938">
        <v>2.678124759318837E-3</v>
      </c>
      <c r="HD938">
        <v>-9.3737611465157319E-7</v>
      </c>
      <c r="HE938">
        <v>1.3915637841753891E-10</v>
      </c>
      <c r="HF938">
        <v>-8.3168333772034281E-2</v>
      </c>
      <c r="HG938">
        <v>1.061361004592812E-2</v>
      </c>
      <c r="HH938">
        <v>-3.086644042041478E-4</v>
      </c>
      <c r="HI938">
        <v>1.24720902217549E-6</v>
      </c>
      <c r="HJ938">
        <v>1</v>
      </c>
      <c r="HK938">
        <v>2093</v>
      </c>
      <c r="HL938">
        <v>2</v>
      </c>
      <c r="HM938">
        <v>27</v>
      </c>
      <c r="HN938">
        <v>5.5</v>
      </c>
      <c r="HO938">
        <v>5.4</v>
      </c>
      <c r="HP938">
        <v>1.40381</v>
      </c>
      <c r="HQ938">
        <v>2.32056</v>
      </c>
      <c r="HR938">
        <v>1.4978</v>
      </c>
      <c r="HS938">
        <v>2.3022499999999999</v>
      </c>
      <c r="HT938">
        <v>1.5478499999999999</v>
      </c>
      <c r="HU938">
        <v>2.2534200000000002</v>
      </c>
      <c r="HV938">
        <v>36.6706</v>
      </c>
      <c r="HW938">
        <v>14.009499999999999</v>
      </c>
      <c r="HX938">
        <v>18</v>
      </c>
      <c r="HY938">
        <v>504.709</v>
      </c>
      <c r="HZ938">
        <v>503.45400000000001</v>
      </c>
      <c r="IA938">
        <v>28.857800000000001</v>
      </c>
      <c r="IB938">
        <v>30.4878</v>
      </c>
      <c r="IC938">
        <v>30.000299999999999</v>
      </c>
      <c r="ID938">
        <v>30.288900000000002</v>
      </c>
      <c r="IE938">
        <v>30.384799999999998</v>
      </c>
      <c r="IF938">
        <v>28.184999999999999</v>
      </c>
      <c r="IG938">
        <v>29.321300000000001</v>
      </c>
      <c r="IH938">
        <v>0</v>
      </c>
      <c r="II938">
        <v>28.8566</v>
      </c>
      <c r="IJ938">
        <v>602.65899999999999</v>
      </c>
      <c r="IK938">
        <v>23.1736</v>
      </c>
      <c r="IL938">
        <v>100.717</v>
      </c>
      <c r="IM938">
        <v>100.446</v>
      </c>
      <c r="IN938" t="s">
        <v>2775</v>
      </c>
    </row>
    <row r="939" spans="1:248" x14ac:dyDescent="0.2">
      <c r="A939">
        <v>923</v>
      </c>
      <c r="B939">
        <v>1660492251.0999999</v>
      </c>
      <c r="C939">
        <v>8122</v>
      </c>
      <c r="D939" t="s">
        <v>2215</v>
      </c>
      <c r="E939" t="s">
        <v>2216</v>
      </c>
      <c r="F939">
        <v>1</v>
      </c>
      <c r="G939" t="s">
        <v>1989</v>
      </c>
      <c r="H939" t="s">
        <v>377</v>
      </c>
      <c r="I939" t="s">
        <v>378</v>
      </c>
      <c r="J939" t="s">
        <v>379</v>
      </c>
      <c r="K939" t="s">
        <v>1193</v>
      </c>
      <c r="L939" t="s">
        <v>376</v>
      </c>
      <c r="M939" t="s">
        <v>381</v>
      </c>
      <c r="N939">
        <v>1660492243.599999</v>
      </c>
      <c r="O939">
        <f t="shared" si="476"/>
        <v>3.3961591513418684E-3</v>
      </c>
      <c r="P939">
        <f t="shared" si="477"/>
        <v>3.3961591513418683</v>
      </c>
      <c r="Q939">
        <f t="shared" si="478"/>
        <v>6.9379192797280478</v>
      </c>
      <c r="R939">
        <f t="shared" si="479"/>
        <v>492.54033333333331</v>
      </c>
      <c r="S939">
        <f t="shared" si="480"/>
        <v>415.52853892469597</v>
      </c>
      <c r="T939">
        <f t="shared" si="481"/>
        <v>41.452888659945266</v>
      </c>
      <c r="U939">
        <f t="shared" si="482"/>
        <v>49.1355410895113</v>
      </c>
      <c r="V939">
        <f t="shared" si="483"/>
        <v>0.18136693780660387</v>
      </c>
      <c r="W939">
        <f t="shared" si="484"/>
        <v>2.9228441844488842</v>
      </c>
      <c r="X939">
        <f t="shared" si="485"/>
        <v>0.17533869707444144</v>
      </c>
      <c r="Y939">
        <f t="shared" si="486"/>
        <v>0.11011160758073281</v>
      </c>
      <c r="Z939">
        <f t="shared" si="487"/>
        <v>321.51072699999986</v>
      </c>
      <c r="AA939">
        <f t="shared" si="488"/>
        <v>32.025614565160268</v>
      </c>
      <c r="AB939">
        <f t="shared" si="489"/>
        <v>31.233933333333329</v>
      </c>
      <c r="AC939">
        <f t="shared" si="490"/>
        <v>4.5719031592165145</v>
      </c>
      <c r="AD939">
        <f t="shared" si="491"/>
        <v>60.027946669996666</v>
      </c>
      <c r="AE939">
        <f t="shared" si="492"/>
        <v>2.710172980471274</v>
      </c>
      <c r="AF939">
        <f t="shared" si="493"/>
        <v>4.5148520494469624</v>
      </c>
      <c r="AG939">
        <f t="shared" si="494"/>
        <v>1.8617301787452405</v>
      </c>
      <c r="AH939">
        <f t="shared" si="495"/>
        <v>-149.77061857417641</v>
      </c>
      <c r="AI939">
        <f t="shared" si="496"/>
        <v>-34.735085743965641</v>
      </c>
      <c r="AJ939">
        <f t="shared" si="497"/>
        <v>-2.6719285724904092</v>
      </c>
      <c r="AK939">
        <f t="shared" si="498"/>
        <v>134.33309410936741</v>
      </c>
      <c r="AL939">
        <f t="shared" si="499"/>
        <v>39.198912180050456</v>
      </c>
      <c r="AM939">
        <f t="shared" si="500"/>
        <v>3.3907857419789598</v>
      </c>
      <c r="AN939">
        <f t="shared" si="501"/>
        <v>6.9379192797280478</v>
      </c>
      <c r="AO939">
        <v>577.00010590136344</v>
      </c>
      <c r="AP939">
        <v>542.05588484848465</v>
      </c>
      <c r="AQ939">
        <v>5.1612530813530029</v>
      </c>
      <c r="AR939">
        <v>64.971531831168349</v>
      </c>
      <c r="AS939">
        <f t="shared" si="502"/>
        <v>3.3961591513418683</v>
      </c>
      <c r="AT939">
        <v>23.211690245829779</v>
      </c>
      <c r="AU939">
        <v>27.175122424242431</v>
      </c>
      <c r="AV939">
        <v>1.43269464108531E-5</v>
      </c>
      <c r="AW939">
        <v>82.288730517660355</v>
      </c>
      <c r="AX939">
        <v>0</v>
      </c>
      <c r="AY939">
        <v>0</v>
      </c>
      <c r="AZ939">
        <f t="shared" si="503"/>
        <v>1</v>
      </c>
      <c r="BA939">
        <f t="shared" si="504"/>
        <v>0</v>
      </c>
      <c r="BB939">
        <f t="shared" si="505"/>
        <v>51980.782678328578</v>
      </c>
      <c r="BC939">
        <f t="shared" si="506"/>
        <v>1999.9633333333329</v>
      </c>
      <c r="BD939">
        <f t="shared" si="507"/>
        <v>1681.1694999999995</v>
      </c>
      <c r="BE939">
        <f t="shared" si="508"/>
        <v>0.84060016100295165</v>
      </c>
      <c r="BF939">
        <f t="shared" si="509"/>
        <v>0.1607583107356968</v>
      </c>
      <c r="BG939">
        <v>6</v>
      </c>
      <c r="BH939">
        <v>0.5</v>
      </c>
      <c r="BI939" t="s">
        <v>382</v>
      </c>
      <c r="BJ939">
        <v>2</v>
      </c>
      <c r="BK939" t="b">
        <v>1</v>
      </c>
      <c r="BL939">
        <v>1660492243.599999</v>
      </c>
      <c r="BM939">
        <v>492.54033333333331</v>
      </c>
      <c r="BN939">
        <v>541.56933333333336</v>
      </c>
      <c r="BO939">
        <v>27.16708666666667</v>
      </c>
      <c r="BP939">
        <v>23.209800000000001</v>
      </c>
      <c r="BQ939">
        <v>491.02780000000001</v>
      </c>
      <c r="BR939">
        <v>27.1647</v>
      </c>
      <c r="BS939">
        <v>500.14086666666668</v>
      </c>
      <c r="BT939">
        <v>99.659373333333335</v>
      </c>
      <c r="BU939">
        <v>0.10005298</v>
      </c>
      <c r="BV939">
        <v>31.013500000000001</v>
      </c>
      <c r="BW939">
        <v>31.233933333333329</v>
      </c>
      <c r="BX939">
        <v>999.89999999999986</v>
      </c>
      <c r="BY939">
        <v>0</v>
      </c>
      <c r="BZ939">
        <v>0</v>
      </c>
      <c r="CA939">
        <v>9995.8733333333348</v>
      </c>
      <c r="CB939">
        <v>0</v>
      </c>
      <c r="CC939">
        <v>30.544793333333331</v>
      </c>
      <c r="CD939">
        <v>-49.029140000000012</v>
      </c>
      <c r="CE939">
        <v>506.29500000000002</v>
      </c>
      <c r="CF939">
        <v>554.43773333333343</v>
      </c>
      <c r="CG939">
        <v>3.957276666666667</v>
      </c>
      <c r="CH939">
        <v>541.56933333333336</v>
      </c>
      <c r="CI939">
        <v>23.209800000000001</v>
      </c>
      <c r="CJ939">
        <v>2.707453333333333</v>
      </c>
      <c r="CK939">
        <v>2.3130746666666671</v>
      </c>
      <c r="CL939">
        <v>22.330439999999999</v>
      </c>
      <c r="CM939">
        <v>19.76774</v>
      </c>
      <c r="CN939">
        <v>1999.9633333333329</v>
      </c>
      <c r="CO939">
        <v>0.97999340000000013</v>
      </c>
      <c r="CP939">
        <v>2.0006713333333329E-2</v>
      </c>
      <c r="CQ939">
        <v>0</v>
      </c>
      <c r="CR939">
        <v>2.8953333333333329</v>
      </c>
      <c r="CS939">
        <v>0</v>
      </c>
      <c r="CT939">
        <v>34940.526666666658</v>
      </c>
      <c r="CU939">
        <v>17411.986666666671</v>
      </c>
      <c r="CV939">
        <v>41.037199999999999</v>
      </c>
      <c r="CW939">
        <v>42</v>
      </c>
      <c r="CX939">
        <v>41</v>
      </c>
      <c r="CY939">
        <v>40.391533333333342</v>
      </c>
      <c r="CZ939">
        <v>41.061999999999998</v>
      </c>
      <c r="DA939">
        <v>1959.9533333333329</v>
      </c>
      <c r="DB939">
        <v>40.01</v>
      </c>
      <c r="DC939">
        <v>0</v>
      </c>
      <c r="DD939">
        <v>1660492249.4000001</v>
      </c>
      <c r="DE939">
        <v>0</v>
      </c>
      <c r="DF939">
        <v>1660491924.5999999</v>
      </c>
      <c r="DG939" t="s">
        <v>1990</v>
      </c>
      <c r="DH939">
        <v>1660491919.5999999</v>
      </c>
      <c r="DI939">
        <v>1660491924.5999999</v>
      </c>
      <c r="DJ939">
        <v>26</v>
      </c>
      <c r="DK939">
        <v>0.56499999999999995</v>
      </c>
      <c r="DL939">
        <v>-7.0000000000000001E-3</v>
      </c>
      <c r="DM939">
        <v>1.335</v>
      </c>
      <c r="DN939">
        <v>1.2E-2</v>
      </c>
      <c r="DO939">
        <v>400</v>
      </c>
      <c r="DP939">
        <v>23</v>
      </c>
      <c r="DQ939">
        <v>0.17</v>
      </c>
      <c r="DR939">
        <v>0.02</v>
      </c>
      <c r="DS939">
        <v>7.9733550567715543</v>
      </c>
      <c r="DT939">
        <v>-5.5020227978848268</v>
      </c>
      <c r="DU939">
        <v>0.42663842187805878</v>
      </c>
      <c r="DV939">
        <v>0</v>
      </c>
      <c r="DW939">
        <v>39.246360188683873</v>
      </c>
      <c r="DX939">
        <v>-5.4900448825554484</v>
      </c>
      <c r="DY939">
        <v>0.4362616466298761</v>
      </c>
      <c r="DZ939">
        <v>0</v>
      </c>
      <c r="EA939">
        <v>-49.057806451612898</v>
      </c>
      <c r="EB939">
        <v>5.1525870967741731</v>
      </c>
      <c r="EC939">
        <v>0.44371630062715478</v>
      </c>
      <c r="ED939">
        <v>0</v>
      </c>
      <c r="EE939">
        <v>402.54934850736907</v>
      </c>
      <c r="EF939">
        <v>338.1034307701031</v>
      </c>
      <c r="EG939">
        <v>24.429106023010149</v>
      </c>
      <c r="EH939">
        <v>0</v>
      </c>
      <c r="EI939">
        <v>3.9564580487804881</v>
      </c>
      <c r="EJ939">
        <v>2.4604599303146651E-2</v>
      </c>
      <c r="EK939">
        <v>3.0569426935693109E-3</v>
      </c>
      <c r="EL939">
        <v>1</v>
      </c>
      <c r="EM939">
        <v>1.8619576565224809</v>
      </c>
      <c r="EN939">
        <v>-1.00610076506806E-2</v>
      </c>
      <c r="EO939">
        <v>1.5390368267606709E-3</v>
      </c>
      <c r="EP939">
        <v>1</v>
      </c>
      <c r="EQ939">
        <v>2</v>
      </c>
      <c r="ER939">
        <v>6</v>
      </c>
      <c r="ES939" t="s">
        <v>409</v>
      </c>
      <c r="ET939">
        <v>2.9439899999999999</v>
      </c>
      <c r="EU939">
        <v>2.8010700000000002</v>
      </c>
      <c r="EV939">
        <v>0.10886899999999999</v>
      </c>
      <c r="EW939">
        <v>0.115937</v>
      </c>
      <c r="EX939">
        <v>0.11833399999999999</v>
      </c>
      <c r="EY939">
        <v>0.105937</v>
      </c>
      <c r="EZ939">
        <v>18314.599999999999</v>
      </c>
      <c r="FA939">
        <v>19054.400000000001</v>
      </c>
      <c r="FB939">
        <v>23892.2</v>
      </c>
      <c r="FC939">
        <v>25073.8</v>
      </c>
      <c r="FD939">
        <v>33711.699999999997</v>
      </c>
      <c r="FE939">
        <v>35790.9</v>
      </c>
      <c r="FF939">
        <v>43551.4</v>
      </c>
      <c r="FG939">
        <v>46345.4</v>
      </c>
      <c r="FH939">
        <v>1.9884500000000001</v>
      </c>
      <c r="FI939">
        <v>1.8851</v>
      </c>
      <c r="FJ939">
        <v>0.124414</v>
      </c>
      <c r="FK939">
        <v>0</v>
      </c>
      <c r="FL939">
        <v>29.21</v>
      </c>
      <c r="FM939">
        <v>999.9</v>
      </c>
      <c r="FN939">
        <v>60.8</v>
      </c>
      <c r="FO939">
        <v>33.799999999999997</v>
      </c>
      <c r="FP939">
        <v>32.233199999999997</v>
      </c>
      <c r="FQ939">
        <v>63.556399999999996</v>
      </c>
      <c r="FR939">
        <v>25.877400000000002</v>
      </c>
      <c r="FS939">
        <v>1</v>
      </c>
      <c r="FT939">
        <v>0.26436999999999999</v>
      </c>
      <c r="FU939">
        <v>0.42147099999999998</v>
      </c>
      <c r="FV939">
        <v>20.323899999999998</v>
      </c>
      <c r="FW939">
        <v>5.2129500000000002</v>
      </c>
      <c r="FX939">
        <v>11.9068</v>
      </c>
      <c r="FY939">
        <v>5.0030999999999999</v>
      </c>
      <c r="FZ939">
        <v>3.2904800000000001</v>
      </c>
      <c r="GA939">
        <v>9999</v>
      </c>
      <c r="GB939">
        <v>9999</v>
      </c>
      <c r="GC939">
        <v>9999</v>
      </c>
      <c r="GD939">
        <v>999.9</v>
      </c>
      <c r="GE939">
        <v>1.85955</v>
      </c>
      <c r="GF939">
        <v>1.85453</v>
      </c>
      <c r="GG939">
        <v>1.85765</v>
      </c>
      <c r="GH939">
        <v>1.85609</v>
      </c>
      <c r="GI939">
        <v>1.85487</v>
      </c>
      <c r="GJ939">
        <v>1.8545499999999999</v>
      </c>
      <c r="GK939">
        <v>1.8532500000000001</v>
      </c>
      <c r="GL939">
        <v>1.8563799999999999</v>
      </c>
      <c r="GM939">
        <v>0</v>
      </c>
      <c r="GN939">
        <v>0</v>
      </c>
      <c r="GO939">
        <v>0</v>
      </c>
      <c r="GP939">
        <v>0</v>
      </c>
      <c r="GQ939" t="s">
        <v>385</v>
      </c>
      <c r="GR939" t="s">
        <v>386</v>
      </c>
      <c r="GS939" t="s">
        <v>387</v>
      </c>
      <c r="GT939" t="s">
        <v>387</v>
      </c>
      <c r="GU939" t="s">
        <v>387</v>
      </c>
      <c r="GV939" t="s">
        <v>387</v>
      </c>
      <c r="GW939">
        <v>0</v>
      </c>
      <c r="GX939">
        <v>100</v>
      </c>
      <c r="GY939">
        <v>100</v>
      </c>
      <c r="GZ939">
        <v>1.581</v>
      </c>
      <c r="HA939">
        <v>2.3E-3</v>
      </c>
      <c r="HB939">
        <v>0.40725668706344281</v>
      </c>
      <c r="HC939">
        <v>2.678124759318837E-3</v>
      </c>
      <c r="HD939">
        <v>-9.3737611465157319E-7</v>
      </c>
      <c r="HE939">
        <v>1.3915637841753891E-10</v>
      </c>
      <c r="HF939">
        <v>-8.3168333772034281E-2</v>
      </c>
      <c r="HG939">
        <v>1.061361004592812E-2</v>
      </c>
      <c r="HH939">
        <v>-3.086644042041478E-4</v>
      </c>
      <c r="HI939">
        <v>1.24720902217549E-6</v>
      </c>
      <c r="HJ939">
        <v>1</v>
      </c>
      <c r="HK939">
        <v>2093</v>
      </c>
      <c r="HL939">
        <v>2</v>
      </c>
      <c r="HM939">
        <v>27</v>
      </c>
      <c r="HN939">
        <v>5.5</v>
      </c>
      <c r="HO939">
        <v>5.4</v>
      </c>
      <c r="HP939">
        <v>1.4160200000000001</v>
      </c>
      <c r="HQ939">
        <v>2.2973599999999998</v>
      </c>
      <c r="HR939">
        <v>1.4978</v>
      </c>
      <c r="HS939">
        <v>2.3022499999999999</v>
      </c>
      <c r="HT939">
        <v>1.5478499999999999</v>
      </c>
      <c r="HU939">
        <v>2.4035600000000001</v>
      </c>
      <c r="HV939">
        <v>36.6706</v>
      </c>
      <c r="HW939">
        <v>14.026999999999999</v>
      </c>
      <c r="HX939">
        <v>18</v>
      </c>
      <c r="HY939">
        <v>504.72899999999998</v>
      </c>
      <c r="HZ939">
        <v>503.45400000000001</v>
      </c>
      <c r="IA939">
        <v>28.854800000000001</v>
      </c>
      <c r="IB939">
        <v>30.488499999999998</v>
      </c>
      <c r="IC939">
        <v>30.000299999999999</v>
      </c>
      <c r="ID939">
        <v>30.2895</v>
      </c>
      <c r="IE939">
        <v>30.384799999999998</v>
      </c>
      <c r="IF939">
        <v>28.437200000000001</v>
      </c>
      <c r="IG939">
        <v>29.321300000000001</v>
      </c>
      <c r="IH939">
        <v>0</v>
      </c>
      <c r="II939">
        <v>28.843699999999998</v>
      </c>
      <c r="IJ939">
        <v>612.67899999999997</v>
      </c>
      <c r="IK939">
        <v>23.1694</v>
      </c>
      <c r="IL939">
        <v>100.717</v>
      </c>
      <c r="IM939">
        <v>100.446</v>
      </c>
      <c r="IN939" t="s">
        <v>2775</v>
      </c>
    </row>
    <row r="940" spans="1:248" x14ac:dyDescent="0.2">
      <c r="A940">
        <v>924</v>
      </c>
      <c r="B940">
        <v>1660492252.0999999</v>
      </c>
      <c r="C940">
        <v>8123</v>
      </c>
      <c r="D940" t="s">
        <v>2217</v>
      </c>
      <c r="E940" t="s">
        <v>2218</v>
      </c>
      <c r="F940">
        <v>1</v>
      </c>
      <c r="G940" t="s">
        <v>1989</v>
      </c>
      <c r="H940" t="s">
        <v>377</v>
      </c>
      <c r="I940" t="s">
        <v>378</v>
      </c>
      <c r="J940" t="s">
        <v>379</v>
      </c>
      <c r="K940" t="s">
        <v>1193</v>
      </c>
      <c r="L940" t="s">
        <v>376</v>
      </c>
      <c r="M940" t="s">
        <v>381</v>
      </c>
      <c r="N940">
        <v>1660492244.0999999</v>
      </c>
      <c r="O940">
        <f t="shared" si="476"/>
        <v>3.398361751300798E-3</v>
      </c>
      <c r="P940">
        <f t="shared" si="477"/>
        <v>3.398361751300798</v>
      </c>
      <c r="Q940">
        <f t="shared" si="478"/>
        <v>6.7993663924004428</v>
      </c>
      <c r="R940">
        <f t="shared" si="479"/>
        <v>495.03062499999999</v>
      </c>
      <c r="S940">
        <f t="shared" si="480"/>
        <v>419.22388679058128</v>
      </c>
      <c r="T940">
        <f t="shared" si="481"/>
        <v>41.821587283275619</v>
      </c>
      <c r="U940">
        <f t="shared" si="482"/>
        <v>49.384033552634669</v>
      </c>
      <c r="V940">
        <f t="shared" si="483"/>
        <v>0.18149369916048616</v>
      </c>
      <c r="W940">
        <f t="shared" si="484"/>
        <v>2.9226108310476722</v>
      </c>
      <c r="X940">
        <f t="shared" si="485"/>
        <v>0.17545671512885119</v>
      </c>
      <c r="Y940">
        <f t="shared" si="486"/>
        <v>0.11018611764084951</v>
      </c>
      <c r="Z940">
        <f t="shared" si="487"/>
        <v>321.51039449999996</v>
      </c>
      <c r="AA940">
        <f t="shared" si="488"/>
        <v>32.025077691475786</v>
      </c>
      <c r="AB940">
        <f t="shared" si="489"/>
        <v>31.234031250000001</v>
      </c>
      <c r="AC940">
        <f t="shared" si="490"/>
        <v>4.5719286402220112</v>
      </c>
      <c r="AD940">
        <f t="shared" si="491"/>
        <v>60.029616545658357</v>
      </c>
      <c r="AE940">
        <f t="shared" si="492"/>
        <v>2.7102425785265112</v>
      </c>
      <c r="AF940">
        <f t="shared" si="493"/>
        <v>4.5148423969443616</v>
      </c>
      <c r="AG940">
        <f t="shared" si="494"/>
        <v>1.8616860616955</v>
      </c>
      <c r="AH940">
        <f t="shared" si="495"/>
        <v>-149.8677532323652</v>
      </c>
      <c r="AI940">
        <f t="shared" si="496"/>
        <v>-34.753649335633995</v>
      </c>
      <c r="AJ940">
        <f t="shared" si="497"/>
        <v>-2.6735707895165097</v>
      </c>
      <c r="AK940">
        <f t="shared" si="498"/>
        <v>134.21542114248422</v>
      </c>
      <c r="AL940">
        <f t="shared" si="499"/>
        <v>39.166373474583843</v>
      </c>
      <c r="AM940">
        <f t="shared" si="500"/>
        <v>3.3912721497229832</v>
      </c>
      <c r="AN940">
        <f t="shared" si="501"/>
        <v>6.7993663924004428</v>
      </c>
      <c r="AO940">
        <v>582.16418584584517</v>
      </c>
      <c r="AP940">
        <v>547.27427272727243</v>
      </c>
      <c r="AQ940">
        <v>5.1838256270174581</v>
      </c>
      <c r="AR940">
        <v>64.971531831168349</v>
      </c>
      <c r="AS940">
        <f t="shared" si="502"/>
        <v>3.398361751300798</v>
      </c>
      <c r="AT940">
        <v>23.211743168954179</v>
      </c>
      <c r="AU940">
        <v>27.177802424242419</v>
      </c>
      <c r="AV940">
        <v>8.5029389344527733E-6</v>
      </c>
      <c r="AW940">
        <v>82.288730517660355</v>
      </c>
      <c r="AX940">
        <v>0</v>
      </c>
      <c r="AY940">
        <v>0</v>
      </c>
      <c r="AZ940">
        <f t="shared" si="503"/>
        <v>1</v>
      </c>
      <c r="BA940">
        <f t="shared" si="504"/>
        <v>0</v>
      </c>
      <c r="BB940">
        <f t="shared" si="505"/>
        <v>51974.150950358562</v>
      </c>
      <c r="BC940">
        <f t="shared" si="506"/>
        <v>1999.9612500000001</v>
      </c>
      <c r="BD940">
        <f t="shared" si="507"/>
        <v>1681.1677499999998</v>
      </c>
      <c r="BE940">
        <f t="shared" si="508"/>
        <v>0.84060016162813145</v>
      </c>
      <c r="BF940">
        <f t="shared" si="509"/>
        <v>0.16075831194229387</v>
      </c>
      <c r="BG940">
        <v>6</v>
      </c>
      <c r="BH940">
        <v>0.5</v>
      </c>
      <c r="BI940" t="s">
        <v>382</v>
      </c>
      <c r="BJ940">
        <v>2</v>
      </c>
      <c r="BK940" t="b">
        <v>1</v>
      </c>
      <c r="BL940">
        <v>1660492244.0999999</v>
      </c>
      <c r="BM940">
        <v>495.03062499999999</v>
      </c>
      <c r="BN940">
        <v>544.03137500000003</v>
      </c>
      <c r="BO940">
        <v>27.167750000000002</v>
      </c>
      <c r="BP940">
        <v>23.209868749999998</v>
      </c>
      <c r="BQ940">
        <v>493.51356249999998</v>
      </c>
      <c r="BR940">
        <v>27.165362500000001</v>
      </c>
      <c r="BS940">
        <v>500.13712500000003</v>
      </c>
      <c r="BT940">
        <v>99.65949375000001</v>
      </c>
      <c r="BU940">
        <v>0.10005860625</v>
      </c>
      <c r="BV940">
        <v>31.013462499999999</v>
      </c>
      <c r="BW940">
        <v>31.234031250000001</v>
      </c>
      <c r="BX940">
        <v>999.9</v>
      </c>
      <c r="BY940">
        <v>0</v>
      </c>
      <c r="BZ940">
        <v>0</v>
      </c>
      <c r="CA940">
        <v>9994.5299999999988</v>
      </c>
      <c r="CB940">
        <v>0</v>
      </c>
      <c r="CC940">
        <v>30.623818750000002</v>
      </c>
      <c r="CD940">
        <v>-49.000843750000001</v>
      </c>
      <c r="CE940">
        <v>508.85525000000001</v>
      </c>
      <c r="CF940">
        <v>556.95831249999992</v>
      </c>
      <c r="CG940">
        <v>3.9578700000000002</v>
      </c>
      <c r="CH940">
        <v>544.03137500000003</v>
      </c>
      <c r="CI940">
        <v>23.209868749999998</v>
      </c>
      <c r="CJ940">
        <v>2.7075225000000001</v>
      </c>
      <c r="CK940">
        <v>2.3130843749999999</v>
      </c>
      <c r="CL940">
        <v>22.330862499999999</v>
      </c>
      <c r="CM940">
        <v>19.76780625</v>
      </c>
      <c r="CN940">
        <v>1999.9612500000001</v>
      </c>
      <c r="CO940">
        <v>0.97999337500000006</v>
      </c>
      <c r="CP940">
        <v>2.00067375E-2</v>
      </c>
      <c r="CQ940">
        <v>0</v>
      </c>
      <c r="CR940">
        <v>2.9414375000000001</v>
      </c>
      <c r="CS940">
        <v>0</v>
      </c>
      <c r="CT940">
        <v>34937.474999999999</v>
      </c>
      <c r="CU940">
        <v>17411.96875</v>
      </c>
      <c r="CV940">
        <v>41.038749999999993</v>
      </c>
      <c r="CW940">
        <v>42</v>
      </c>
      <c r="CX940">
        <v>41</v>
      </c>
      <c r="CY940">
        <v>40.390500000000003</v>
      </c>
      <c r="CZ940">
        <v>41.061999999999998</v>
      </c>
      <c r="DA940">
        <v>1959.9512500000001</v>
      </c>
      <c r="DB940">
        <v>40.01</v>
      </c>
      <c r="DC940">
        <v>0</v>
      </c>
      <c r="DD940">
        <v>1660492250</v>
      </c>
      <c r="DE940">
        <v>0</v>
      </c>
      <c r="DF940">
        <v>1660491924.5999999</v>
      </c>
      <c r="DG940" t="s">
        <v>1990</v>
      </c>
      <c r="DH940">
        <v>1660491919.5999999</v>
      </c>
      <c r="DI940">
        <v>1660491924.5999999</v>
      </c>
      <c r="DJ940">
        <v>26</v>
      </c>
      <c r="DK940">
        <v>0.56499999999999995</v>
      </c>
      <c r="DL940">
        <v>-7.0000000000000001E-3</v>
      </c>
      <c r="DM940">
        <v>1.335</v>
      </c>
      <c r="DN940">
        <v>1.2E-2</v>
      </c>
      <c r="DO940">
        <v>400</v>
      </c>
      <c r="DP940">
        <v>23</v>
      </c>
      <c r="DQ940">
        <v>0.17</v>
      </c>
      <c r="DR940">
        <v>0.02</v>
      </c>
      <c r="DS940">
        <v>7.9733550567715543</v>
      </c>
      <c r="DT940">
        <v>-5.5020227978848268</v>
      </c>
      <c r="DU940">
        <v>0.42663842187805878</v>
      </c>
      <c r="DV940">
        <v>0</v>
      </c>
      <c r="DW940">
        <v>39.246360188683873</v>
      </c>
      <c r="DX940">
        <v>-5.4900448825554484</v>
      </c>
      <c r="DY940">
        <v>0.4362616466298761</v>
      </c>
      <c r="DZ940">
        <v>0</v>
      </c>
      <c r="EA940">
        <v>-49.057806451612898</v>
      </c>
      <c r="EB940">
        <v>5.1525870967741731</v>
      </c>
      <c r="EC940">
        <v>0.44371630062715478</v>
      </c>
      <c r="ED940">
        <v>0</v>
      </c>
      <c r="EE940">
        <v>402.54934850736907</v>
      </c>
      <c r="EF940">
        <v>338.1034307701031</v>
      </c>
      <c r="EG940">
        <v>24.429106023010149</v>
      </c>
      <c r="EH940">
        <v>0</v>
      </c>
      <c r="EI940">
        <v>3.9564580487804881</v>
      </c>
      <c r="EJ940">
        <v>2.4604599303146651E-2</v>
      </c>
      <c r="EK940">
        <v>3.0569426935693109E-3</v>
      </c>
      <c r="EL940">
        <v>1</v>
      </c>
      <c r="EM940">
        <v>1.8619576565224809</v>
      </c>
      <c r="EN940">
        <v>-1.00610076506806E-2</v>
      </c>
      <c r="EO940">
        <v>1.5390368267606709E-3</v>
      </c>
      <c r="EP940">
        <v>1</v>
      </c>
      <c r="EQ940">
        <v>2</v>
      </c>
      <c r="ER940">
        <v>6</v>
      </c>
      <c r="ES940" t="s">
        <v>409</v>
      </c>
      <c r="ET940">
        <v>2.944</v>
      </c>
      <c r="EU940">
        <v>2.8011599999999999</v>
      </c>
      <c r="EV940">
        <v>0.10961700000000001</v>
      </c>
      <c r="EW940">
        <v>0.116642</v>
      </c>
      <c r="EX940">
        <v>0.118339</v>
      </c>
      <c r="EY940">
        <v>0.105936</v>
      </c>
      <c r="EZ940">
        <v>18299.3</v>
      </c>
      <c r="FA940">
        <v>19039</v>
      </c>
      <c r="FB940">
        <v>23892.2</v>
      </c>
      <c r="FC940">
        <v>25073.599999999999</v>
      </c>
      <c r="FD940">
        <v>33711.5</v>
      </c>
      <c r="FE940">
        <v>35790.800000000003</v>
      </c>
      <c r="FF940">
        <v>43551.4</v>
      </c>
      <c r="FG940">
        <v>46345.1</v>
      </c>
      <c r="FH940">
        <v>1.98848</v>
      </c>
      <c r="FI940">
        <v>1.88517</v>
      </c>
      <c r="FJ940">
        <v>0.124622</v>
      </c>
      <c r="FK940">
        <v>0</v>
      </c>
      <c r="FL940">
        <v>29.210599999999999</v>
      </c>
      <c r="FM940">
        <v>999.9</v>
      </c>
      <c r="FN940">
        <v>60.8</v>
      </c>
      <c r="FO940">
        <v>33.799999999999997</v>
      </c>
      <c r="FP940">
        <v>32.232900000000001</v>
      </c>
      <c r="FQ940">
        <v>63.5764</v>
      </c>
      <c r="FR940">
        <v>26.021599999999999</v>
      </c>
      <c r="FS940">
        <v>1</v>
      </c>
      <c r="FT940">
        <v>0.26443899999999998</v>
      </c>
      <c r="FU940">
        <v>0.42500500000000002</v>
      </c>
      <c r="FV940">
        <v>20.323799999999999</v>
      </c>
      <c r="FW940">
        <v>5.2129500000000002</v>
      </c>
      <c r="FX940">
        <v>11.9071</v>
      </c>
      <c r="FY940">
        <v>5.0031499999999998</v>
      </c>
      <c r="FZ940">
        <v>3.2905000000000002</v>
      </c>
      <c r="GA940">
        <v>9999</v>
      </c>
      <c r="GB940">
        <v>9999</v>
      </c>
      <c r="GC940">
        <v>9999</v>
      </c>
      <c r="GD940">
        <v>999.9</v>
      </c>
      <c r="GE940">
        <v>1.85955</v>
      </c>
      <c r="GF940">
        <v>1.85453</v>
      </c>
      <c r="GG940">
        <v>1.8576600000000001</v>
      </c>
      <c r="GH940">
        <v>1.85609</v>
      </c>
      <c r="GI940">
        <v>1.85487</v>
      </c>
      <c r="GJ940">
        <v>1.85456</v>
      </c>
      <c r="GK940">
        <v>1.8532599999999999</v>
      </c>
      <c r="GL940">
        <v>1.8563799999999999</v>
      </c>
      <c r="GM940">
        <v>0</v>
      </c>
      <c r="GN940">
        <v>0</v>
      </c>
      <c r="GO940">
        <v>0</v>
      </c>
      <c r="GP940">
        <v>0</v>
      </c>
      <c r="GQ940" t="s">
        <v>385</v>
      </c>
      <c r="GR940" t="s">
        <v>386</v>
      </c>
      <c r="GS940" t="s">
        <v>387</v>
      </c>
      <c r="GT940" t="s">
        <v>387</v>
      </c>
      <c r="GU940" t="s">
        <v>387</v>
      </c>
      <c r="GV940" t="s">
        <v>387</v>
      </c>
      <c r="GW940">
        <v>0</v>
      </c>
      <c r="GX940">
        <v>100</v>
      </c>
      <c r="GY940">
        <v>100</v>
      </c>
      <c r="GZ940">
        <v>1.59</v>
      </c>
      <c r="HA940">
        <v>2.3E-3</v>
      </c>
      <c r="HB940">
        <v>0.40725668706344281</v>
      </c>
      <c r="HC940">
        <v>2.678124759318837E-3</v>
      </c>
      <c r="HD940">
        <v>-9.3737611465157319E-7</v>
      </c>
      <c r="HE940">
        <v>1.3915637841753891E-10</v>
      </c>
      <c r="HF940">
        <v>-8.3168333772034281E-2</v>
      </c>
      <c r="HG940">
        <v>1.061361004592812E-2</v>
      </c>
      <c r="HH940">
        <v>-3.086644042041478E-4</v>
      </c>
      <c r="HI940">
        <v>1.24720902217549E-6</v>
      </c>
      <c r="HJ940">
        <v>1</v>
      </c>
      <c r="HK940">
        <v>2093</v>
      </c>
      <c r="HL940">
        <v>2</v>
      </c>
      <c r="HM940">
        <v>27</v>
      </c>
      <c r="HN940">
        <v>5.5</v>
      </c>
      <c r="HO940">
        <v>5.5</v>
      </c>
      <c r="HP940">
        <v>1.42334</v>
      </c>
      <c r="HQ940">
        <v>2.3010299999999999</v>
      </c>
      <c r="HR940">
        <v>1.4978</v>
      </c>
      <c r="HS940">
        <v>2.3022499999999999</v>
      </c>
      <c r="HT940">
        <v>1.5478499999999999</v>
      </c>
      <c r="HU940">
        <v>2.4365199999999998</v>
      </c>
      <c r="HV940">
        <v>36.6706</v>
      </c>
      <c r="HW940">
        <v>14.026999999999999</v>
      </c>
      <c r="HX940">
        <v>18</v>
      </c>
      <c r="HY940">
        <v>504.745</v>
      </c>
      <c r="HZ940">
        <v>503.50700000000001</v>
      </c>
      <c r="IA940">
        <v>28.852599999999999</v>
      </c>
      <c r="IB940">
        <v>30.488600000000002</v>
      </c>
      <c r="IC940">
        <v>30.000399999999999</v>
      </c>
      <c r="ID940">
        <v>30.2896</v>
      </c>
      <c r="IE940">
        <v>30.385300000000001</v>
      </c>
      <c r="IF940">
        <v>28.5716</v>
      </c>
      <c r="IG940">
        <v>29.321300000000001</v>
      </c>
      <c r="IH940">
        <v>0</v>
      </c>
      <c r="II940">
        <v>28.843699999999998</v>
      </c>
      <c r="IJ940">
        <v>612.67899999999997</v>
      </c>
      <c r="IK940">
        <v>23.1709</v>
      </c>
      <c r="IL940">
        <v>100.717</v>
      </c>
      <c r="IM940">
        <v>100.446</v>
      </c>
      <c r="IN940" t="s">
        <v>2775</v>
      </c>
    </row>
    <row r="941" spans="1:248" x14ac:dyDescent="0.2">
      <c r="A941">
        <v>925</v>
      </c>
      <c r="B941">
        <v>1660492253.0999999</v>
      </c>
      <c r="C941">
        <v>8124</v>
      </c>
      <c r="D941" t="s">
        <v>2219</v>
      </c>
      <c r="E941" t="s">
        <v>2220</v>
      </c>
      <c r="F941">
        <v>1</v>
      </c>
      <c r="G941" t="s">
        <v>1989</v>
      </c>
      <c r="H941" t="s">
        <v>377</v>
      </c>
      <c r="I941" t="s">
        <v>378</v>
      </c>
      <c r="J941" t="s">
        <v>379</v>
      </c>
      <c r="K941" t="s">
        <v>1193</v>
      </c>
      <c r="L941" t="s">
        <v>376</v>
      </c>
      <c r="M941" t="s">
        <v>381</v>
      </c>
      <c r="N941">
        <v>1660492245.599999</v>
      </c>
      <c r="O941">
        <f t="shared" si="476"/>
        <v>3.3999244011762618E-3</v>
      </c>
      <c r="P941">
        <f t="shared" si="477"/>
        <v>3.3999244011762619</v>
      </c>
      <c r="Q941">
        <f t="shared" si="478"/>
        <v>6.6254762456482936</v>
      </c>
      <c r="R941">
        <f t="shared" si="479"/>
        <v>502.48913333333331</v>
      </c>
      <c r="S941">
        <f t="shared" si="480"/>
        <v>428.0487600643358</v>
      </c>
      <c r="T941">
        <f t="shared" si="481"/>
        <v>42.702023842536079</v>
      </c>
      <c r="U941">
        <f t="shared" si="482"/>
        <v>50.128174530841427</v>
      </c>
      <c r="V941">
        <f t="shared" si="483"/>
        <v>0.1816085012340104</v>
      </c>
      <c r="W941">
        <f t="shared" si="484"/>
        <v>2.9228571720160876</v>
      </c>
      <c r="X941">
        <f t="shared" si="485"/>
        <v>0.17556450556806563</v>
      </c>
      <c r="Y941">
        <f t="shared" si="486"/>
        <v>0.11025408834237246</v>
      </c>
      <c r="Z941">
        <f t="shared" si="487"/>
        <v>321.50976939999998</v>
      </c>
      <c r="AA941">
        <f t="shared" si="488"/>
        <v>32.024353044240328</v>
      </c>
      <c r="AB941">
        <f t="shared" si="489"/>
        <v>31.233546666666669</v>
      </c>
      <c r="AC941">
        <f t="shared" si="490"/>
        <v>4.5718025375608153</v>
      </c>
      <c r="AD941">
        <f t="shared" si="491"/>
        <v>60.033933880987213</v>
      </c>
      <c r="AE941">
        <f t="shared" si="492"/>
        <v>2.7104010569508028</v>
      </c>
      <c r="AF941">
        <f t="shared" si="493"/>
        <v>4.5147816938399714</v>
      </c>
      <c r="AG941">
        <f t="shared" si="494"/>
        <v>1.8614014806100125</v>
      </c>
      <c r="AH941">
        <f t="shared" si="495"/>
        <v>-149.93666609187315</v>
      </c>
      <c r="AI941">
        <f t="shared" si="496"/>
        <v>-34.717381352976638</v>
      </c>
      <c r="AJ941">
        <f t="shared" si="497"/>
        <v>-2.670546136609449</v>
      </c>
      <c r="AK941">
        <f t="shared" si="498"/>
        <v>134.18517581854073</v>
      </c>
      <c r="AL941">
        <f t="shared" si="499"/>
        <v>39.035305159558135</v>
      </c>
      <c r="AM941">
        <f t="shared" si="500"/>
        <v>3.3920911551483677</v>
      </c>
      <c r="AN941">
        <f t="shared" si="501"/>
        <v>6.6254762456482936</v>
      </c>
      <c r="AO941">
        <v>587.29636344430128</v>
      </c>
      <c r="AP941">
        <v>552.49841212121214</v>
      </c>
      <c r="AQ941">
        <v>5.207593237180153</v>
      </c>
      <c r="AR941">
        <v>64.971531831168349</v>
      </c>
      <c r="AS941">
        <f t="shared" si="502"/>
        <v>3.3999244011762619</v>
      </c>
      <c r="AT941">
        <v>23.211838878740519</v>
      </c>
      <c r="AU941">
        <v>27.179650303030311</v>
      </c>
      <c r="AV941">
        <v>1.5672784912179369E-5</v>
      </c>
      <c r="AW941">
        <v>82.288730517660355</v>
      </c>
      <c r="AX941">
        <v>0</v>
      </c>
      <c r="AY941">
        <v>0</v>
      </c>
      <c r="AZ941">
        <f t="shared" si="503"/>
        <v>1</v>
      </c>
      <c r="BA941">
        <f t="shared" si="504"/>
        <v>0</v>
      </c>
      <c r="BB941">
        <f t="shared" si="505"/>
        <v>51981.205825457371</v>
      </c>
      <c r="BC941">
        <f t="shared" si="506"/>
        <v>1999.9573333333331</v>
      </c>
      <c r="BD941">
        <f t="shared" si="507"/>
        <v>1681.1644599999997</v>
      </c>
      <c r="BE941">
        <f t="shared" si="508"/>
        <v>0.84060016280347316</v>
      </c>
      <c r="BF941">
        <f t="shared" si="509"/>
        <v>0.16075831421070316</v>
      </c>
      <c r="BG941">
        <v>6</v>
      </c>
      <c r="BH941">
        <v>0.5</v>
      </c>
      <c r="BI941" t="s">
        <v>382</v>
      </c>
      <c r="BJ941">
        <v>2</v>
      </c>
      <c r="BK941" t="b">
        <v>1</v>
      </c>
      <c r="BL941">
        <v>1660492245.599999</v>
      </c>
      <c r="BM941">
        <v>502.48913333333331</v>
      </c>
      <c r="BN941">
        <v>551.36326666666673</v>
      </c>
      <c r="BO941">
        <v>27.169293333333329</v>
      </c>
      <c r="BP941">
        <v>23.21048</v>
      </c>
      <c r="BQ941">
        <v>500.95819999999998</v>
      </c>
      <c r="BR941">
        <v>27.166906666666669</v>
      </c>
      <c r="BS941">
        <v>500.1393333333333</v>
      </c>
      <c r="BT941">
        <v>99.659693333333337</v>
      </c>
      <c r="BU941">
        <v>0.10002524666666671</v>
      </c>
      <c r="BV941">
        <v>31.013226666666661</v>
      </c>
      <c r="BW941">
        <v>31.233546666666669</v>
      </c>
      <c r="BX941">
        <v>999.89999999999986</v>
      </c>
      <c r="BY941">
        <v>0</v>
      </c>
      <c r="BZ941">
        <v>0</v>
      </c>
      <c r="CA941">
        <v>9995.9153333333343</v>
      </c>
      <c r="CB941">
        <v>0</v>
      </c>
      <c r="CC941">
        <v>31.009519999999998</v>
      </c>
      <c r="CD941">
        <v>-48.874226666666672</v>
      </c>
      <c r="CE941">
        <v>516.52280000000007</v>
      </c>
      <c r="CF941">
        <v>564.46480000000008</v>
      </c>
      <c r="CG941">
        <v>3.958803333333333</v>
      </c>
      <c r="CH941">
        <v>551.36326666666673</v>
      </c>
      <c r="CI941">
        <v>23.21048</v>
      </c>
      <c r="CJ941">
        <v>2.7076813333333329</v>
      </c>
      <c r="CK941">
        <v>2.3131499999999998</v>
      </c>
      <c r="CL941">
        <v>22.331826666666661</v>
      </c>
      <c r="CM941">
        <v>19.768260000000001</v>
      </c>
      <c r="CN941">
        <v>1999.9573333333331</v>
      </c>
      <c r="CO941">
        <v>0.97999320000000023</v>
      </c>
      <c r="CP941">
        <v>2.0006906666666671E-2</v>
      </c>
      <c r="CQ941">
        <v>0</v>
      </c>
      <c r="CR941">
        <v>3.0058666666666669</v>
      </c>
      <c r="CS941">
        <v>0</v>
      </c>
      <c r="CT941">
        <v>34921.293333333328</v>
      </c>
      <c r="CU941">
        <v>17411.92666666667</v>
      </c>
      <c r="CV941">
        <v>41.037199999999999</v>
      </c>
      <c r="CW941">
        <v>42</v>
      </c>
      <c r="CX941">
        <v>41</v>
      </c>
      <c r="CY941">
        <v>40.395666666666671</v>
      </c>
      <c r="CZ941">
        <v>41.061999999999998</v>
      </c>
      <c r="DA941">
        <v>1959.9473333333331</v>
      </c>
      <c r="DB941">
        <v>40.01</v>
      </c>
      <c r="DC941">
        <v>0</v>
      </c>
      <c r="DD941">
        <v>1660492251.2</v>
      </c>
      <c r="DE941">
        <v>0</v>
      </c>
      <c r="DF941">
        <v>1660491924.5999999</v>
      </c>
      <c r="DG941" t="s">
        <v>1990</v>
      </c>
      <c r="DH941">
        <v>1660491919.5999999</v>
      </c>
      <c r="DI941">
        <v>1660491924.5999999</v>
      </c>
      <c r="DJ941">
        <v>26</v>
      </c>
      <c r="DK941">
        <v>0.56499999999999995</v>
      </c>
      <c r="DL941">
        <v>-7.0000000000000001E-3</v>
      </c>
      <c r="DM941">
        <v>1.335</v>
      </c>
      <c r="DN941">
        <v>1.2E-2</v>
      </c>
      <c r="DO941">
        <v>400</v>
      </c>
      <c r="DP941">
        <v>23</v>
      </c>
      <c r="DQ941">
        <v>0.17</v>
      </c>
      <c r="DR941">
        <v>0.02</v>
      </c>
      <c r="DS941">
        <v>7.8431595952922386</v>
      </c>
      <c r="DT941">
        <v>-6.6933680207024651</v>
      </c>
      <c r="DU941">
        <v>0.52073882246455916</v>
      </c>
      <c r="DV941">
        <v>0</v>
      </c>
      <c r="DW941">
        <v>39.16688448521699</v>
      </c>
      <c r="DX941">
        <v>-5.291251810857065</v>
      </c>
      <c r="DY941">
        <v>0.43584318612736811</v>
      </c>
      <c r="DZ941">
        <v>0</v>
      </c>
      <c r="EA941">
        <v>-48.942599999999992</v>
      </c>
      <c r="EB941">
        <v>4.8564627363736257</v>
      </c>
      <c r="EC941">
        <v>0.41924571792685</v>
      </c>
      <c r="ED941">
        <v>0</v>
      </c>
      <c r="EE941">
        <v>409.75984233061467</v>
      </c>
      <c r="EF941">
        <v>349.12778053978872</v>
      </c>
      <c r="EG941">
        <v>26.0606138932608</v>
      </c>
      <c r="EH941">
        <v>0</v>
      </c>
      <c r="EI941">
        <v>3.9574590000000001</v>
      </c>
      <c r="EJ941">
        <v>3.2753696060026531E-2</v>
      </c>
      <c r="EK941">
        <v>3.80106879706221E-3</v>
      </c>
      <c r="EL941">
        <v>1</v>
      </c>
      <c r="EM941">
        <v>1.861627807571445</v>
      </c>
      <c r="EN941">
        <v>-5.1805599733826049E-3</v>
      </c>
      <c r="EO941">
        <v>1.183792515156201E-3</v>
      </c>
      <c r="EP941">
        <v>1</v>
      </c>
      <c r="EQ941">
        <v>2</v>
      </c>
      <c r="ER941">
        <v>6</v>
      </c>
      <c r="ES941" t="s">
        <v>409</v>
      </c>
      <c r="ET941">
        <v>2.944</v>
      </c>
      <c r="EU941">
        <v>2.8010799999999998</v>
      </c>
      <c r="EV941">
        <v>0.110376</v>
      </c>
      <c r="EW941">
        <v>0.11734700000000001</v>
      </c>
      <c r="EX941">
        <v>0.11834500000000001</v>
      </c>
      <c r="EY941">
        <v>0.10593900000000001</v>
      </c>
      <c r="EZ941">
        <v>18283.8</v>
      </c>
      <c r="FA941">
        <v>19023.8</v>
      </c>
      <c r="FB941">
        <v>23892.3</v>
      </c>
      <c r="FC941">
        <v>25073.5</v>
      </c>
      <c r="FD941">
        <v>33711.4</v>
      </c>
      <c r="FE941">
        <v>35790.699999999997</v>
      </c>
      <c r="FF941">
        <v>43551.5</v>
      </c>
      <c r="FG941">
        <v>46345.1</v>
      </c>
      <c r="FH941">
        <v>1.9885999999999999</v>
      </c>
      <c r="FI941">
        <v>1.8852199999999999</v>
      </c>
      <c r="FJ941">
        <v>0.12471500000000001</v>
      </c>
      <c r="FK941">
        <v>0</v>
      </c>
      <c r="FL941">
        <v>29.211200000000002</v>
      </c>
      <c r="FM941">
        <v>999.9</v>
      </c>
      <c r="FN941">
        <v>60.8</v>
      </c>
      <c r="FO941">
        <v>33.799999999999997</v>
      </c>
      <c r="FP941">
        <v>32.232799999999997</v>
      </c>
      <c r="FQ941">
        <v>63.296399999999998</v>
      </c>
      <c r="FR941">
        <v>25.368600000000001</v>
      </c>
      <c r="FS941">
        <v>1</v>
      </c>
      <c r="FT941">
        <v>0.26451999999999998</v>
      </c>
      <c r="FU941">
        <v>0.430286</v>
      </c>
      <c r="FV941">
        <v>20.323799999999999</v>
      </c>
      <c r="FW941">
        <v>5.2130999999999998</v>
      </c>
      <c r="FX941">
        <v>11.9071</v>
      </c>
      <c r="FY941">
        <v>5.0030999999999999</v>
      </c>
      <c r="FZ941">
        <v>3.2905199999999999</v>
      </c>
      <c r="GA941">
        <v>9999</v>
      </c>
      <c r="GB941">
        <v>9999</v>
      </c>
      <c r="GC941">
        <v>9999</v>
      </c>
      <c r="GD941">
        <v>999.9</v>
      </c>
      <c r="GE941">
        <v>1.8595600000000001</v>
      </c>
      <c r="GF941">
        <v>1.8545400000000001</v>
      </c>
      <c r="GG941">
        <v>1.8576699999999999</v>
      </c>
      <c r="GH941">
        <v>1.85609</v>
      </c>
      <c r="GI941">
        <v>1.8548800000000001</v>
      </c>
      <c r="GJ941">
        <v>1.85456</v>
      </c>
      <c r="GK941">
        <v>1.85327</v>
      </c>
      <c r="GL941">
        <v>1.8563799999999999</v>
      </c>
      <c r="GM941">
        <v>0</v>
      </c>
      <c r="GN941">
        <v>0</v>
      </c>
      <c r="GO941">
        <v>0</v>
      </c>
      <c r="GP941">
        <v>0</v>
      </c>
      <c r="GQ941" t="s">
        <v>385</v>
      </c>
      <c r="GR941" t="s">
        <v>386</v>
      </c>
      <c r="GS941" t="s">
        <v>387</v>
      </c>
      <c r="GT941" t="s">
        <v>387</v>
      </c>
      <c r="GU941" t="s">
        <v>387</v>
      </c>
      <c r="GV941" t="s">
        <v>387</v>
      </c>
      <c r="GW941">
        <v>0</v>
      </c>
      <c r="GX941">
        <v>100</v>
      </c>
      <c r="GY941">
        <v>100</v>
      </c>
      <c r="GZ941">
        <v>1.599</v>
      </c>
      <c r="HA941">
        <v>2.3999999999999998E-3</v>
      </c>
      <c r="HB941">
        <v>0.40725668706344281</v>
      </c>
      <c r="HC941">
        <v>2.678124759318837E-3</v>
      </c>
      <c r="HD941">
        <v>-9.3737611465157319E-7</v>
      </c>
      <c r="HE941">
        <v>1.3915637841753891E-10</v>
      </c>
      <c r="HF941">
        <v>-8.3168333772034281E-2</v>
      </c>
      <c r="HG941">
        <v>1.061361004592812E-2</v>
      </c>
      <c r="HH941">
        <v>-3.086644042041478E-4</v>
      </c>
      <c r="HI941">
        <v>1.24720902217549E-6</v>
      </c>
      <c r="HJ941">
        <v>1</v>
      </c>
      <c r="HK941">
        <v>2093</v>
      </c>
      <c r="HL941">
        <v>2</v>
      </c>
      <c r="HM941">
        <v>27</v>
      </c>
      <c r="HN941">
        <v>5.6</v>
      </c>
      <c r="HO941">
        <v>5.5</v>
      </c>
      <c r="HP941">
        <v>1.4355500000000001</v>
      </c>
      <c r="HQ941">
        <v>2.31812</v>
      </c>
      <c r="HR941">
        <v>1.4978</v>
      </c>
      <c r="HS941">
        <v>2.3022499999999999</v>
      </c>
      <c r="HT941">
        <v>1.5478499999999999</v>
      </c>
      <c r="HU941">
        <v>2.3339799999999999</v>
      </c>
      <c r="HV941">
        <v>36.6706</v>
      </c>
      <c r="HW941">
        <v>14.0182</v>
      </c>
      <c r="HX941">
        <v>18</v>
      </c>
      <c r="HY941">
        <v>504.82</v>
      </c>
      <c r="HZ941">
        <v>503.54599999999999</v>
      </c>
      <c r="IA941">
        <v>28.8506</v>
      </c>
      <c r="IB941">
        <v>30.488600000000002</v>
      </c>
      <c r="IC941">
        <v>30.000399999999999</v>
      </c>
      <c r="ID941">
        <v>30.2896</v>
      </c>
      <c r="IE941">
        <v>30.385899999999999</v>
      </c>
      <c r="IF941">
        <v>28.821000000000002</v>
      </c>
      <c r="IG941">
        <v>29.321300000000001</v>
      </c>
      <c r="IH941">
        <v>0</v>
      </c>
      <c r="II941">
        <v>28.843699999999998</v>
      </c>
      <c r="IJ941">
        <v>622.697</v>
      </c>
      <c r="IK941">
        <v>23.166</v>
      </c>
      <c r="IL941">
        <v>100.717</v>
      </c>
      <c r="IM941">
        <v>100.446</v>
      </c>
      <c r="IN941" t="s">
        <v>2775</v>
      </c>
    </row>
    <row r="942" spans="1:248" x14ac:dyDescent="0.2">
      <c r="A942">
        <v>926</v>
      </c>
      <c r="B942">
        <v>1660492254.0999999</v>
      </c>
      <c r="C942">
        <v>8125</v>
      </c>
      <c r="D942" t="s">
        <v>2221</v>
      </c>
      <c r="E942" t="s">
        <v>2222</v>
      </c>
      <c r="F942">
        <v>1</v>
      </c>
      <c r="G942" t="s">
        <v>1989</v>
      </c>
      <c r="H942" t="s">
        <v>377</v>
      </c>
      <c r="I942" t="s">
        <v>378</v>
      </c>
      <c r="J942" t="s">
        <v>379</v>
      </c>
      <c r="K942" t="s">
        <v>1193</v>
      </c>
      <c r="L942" t="s">
        <v>376</v>
      </c>
      <c r="M942" t="s">
        <v>381</v>
      </c>
      <c r="N942">
        <v>1660492246.0999999</v>
      </c>
      <c r="O942">
        <f t="shared" si="476"/>
        <v>3.4013542223871687E-3</v>
      </c>
      <c r="P942">
        <f t="shared" si="477"/>
        <v>3.4013542223871687</v>
      </c>
      <c r="Q942">
        <f t="shared" si="478"/>
        <v>6.2826408620718963</v>
      </c>
      <c r="R942">
        <f t="shared" si="479"/>
        <v>504.99987499999997</v>
      </c>
      <c r="S942">
        <f t="shared" si="480"/>
        <v>433.56821700799145</v>
      </c>
      <c r="T942">
        <f t="shared" si="481"/>
        <v>43.252672637252033</v>
      </c>
      <c r="U942">
        <f t="shared" si="482"/>
        <v>50.378679567339226</v>
      </c>
      <c r="V942">
        <f t="shared" si="483"/>
        <v>0.18168464968107825</v>
      </c>
      <c r="W942">
        <f t="shared" si="484"/>
        <v>2.9228826498770211</v>
      </c>
      <c r="X942">
        <f t="shared" si="485"/>
        <v>0.17563572613477749</v>
      </c>
      <c r="Y942">
        <f t="shared" si="486"/>
        <v>0.11029902363918201</v>
      </c>
      <c r="Z942">
        <f t="shared" si="487"/>
        <v>321.50989575</v>
      </c>
      <c r="AA942">
        <f t="shared" si="488"/>
        <v>32.023953604219201</v>
      </c>
      <c r="AB942">
        <f t="shared" si="489"/>
        <v>31.233943750000002</v>
      </c>
      <c r="AC942">
        <f t="shared" si="490"/>
        <v>4.5719058699559021</v>
      </c>
      <c r="AD942">
        <f t="shared" si="491"/>
        <v>60.035688792411001</v>
      </c>
      <c r="AE942">
        <f t="shared" si="492"/>
        <v>2.7104771323856078</v>
      </c>
      <c r="AF942">
        <f t="shared" si="493"/>
        <v>4.5147764386576572</v>
      </c>
      <c r="AG942">
        <f t="shared" si="494"/>
        <v>1.8614287375702943</v>
      </c>
      <c r="AH942">
        <f t="shared" si="495"/>
        <v>-149.99972120727415</v>
      </c>
      <c r="AI942">
        <f t="shared" si="496"/>
        <v>-34.783472978885094</v>
      </c>
      <c r="AJ942">
        <f t="shared" si="497"/>
        <v>-2.6756117160349357</v>
      </c>
      <c r="AK942">
        <f t="shared" si="498"/>
        <v>134.0510898478058</v>
      </c>
      <c r="AL942">
        <f t="shared" si="499"/>
        <v>39.000819805076219</v>
      </c>
      <c r="AM942">
        <f t="shared" si="500"/>
        <v>3.3925542972531972</v>
      </c>
      <c r="AN942">
        <f t="shared" si="501"/>
        <v>6.2826408620718963</v>
      </c>
      <c r="AO942">
        <v>592.39149639055904</v>
      </c>
      <c r="AP942">
        <v>557.81263030303023</v>
      </c>
      <c r="AQ942">
        <v>5.2470415510569586</v>
      </c>
      <c r="AR942">
        <v>64.971531831168349</v>
      </c>
      <c r="AS942">
        <f t="shared" si="502"/>
        <v>3.4013542223871687</v>
      </c>
      <c r="AT942">
        <v>23.211819827397338</v>
      </c>
      <c r="AU942">
        <v>27.181257575757559</v>
      </c>
      <c r="AV942">
        <v>2.1066968038530539E-5</v>
      </c>
      <c r="AW942">
        <v>82.288730517660355</v>
      </c>
      <c r="AX942">
        <v>0</v>
      </c>
      <c r="AY942">
        <v>0</v>
      </c>
      <c r="AZ942">
        <f t="shared" si="503"/>
        <v>1</v>
      </c>
      <c r="BA942">
        <f t="shared" si="504"/>
        <v>0</v>
      </c>
      <c r="BB942">
        <f t="shared" si="505"/>
        <v>51981.935985425152</v>
      </c>
      <c r="BC942">
        <f t="shared" si="506"/>
        <v>1999.9581250000001</v>
      </c>
      <c r="BD942">
        <f t="shared" si="507"/>
        <v>1681.165125</v>
      </c>
      <c r="BE942">
        <f t="shared" si="508"/>
        <v>0.84060016256590364</v>
      </c>
      <c r="BF942">
        <f t="shared" si="509"/>
        <v>0.16075831375219418</v>
      </c>
      <c r="BG942">
        <v>6</v>
      </c>
      <c r="BH942">
        <v>0.5</v>
      </c>
      <c r="BI942" t="s">
        <v>382</v>
      </c>
      <c r="BJ942">
        <v>2</v>
      </c>
      <c r="BK942" t="b">
        <v>1</v>
      </c>
      <c r="BL942">
        <v>1660492246.0999999</v>
      </c>
      <c r="BM942">
        <v>504.99987499999997</v>
      </c>
      <c r="BN942">
        <v>553.84312499999999</v>
      </c>
      <c r="BO942">
        <v>27.170037499999999</v>
      </c>
      <c r="BP942">
        <v>23.210687499999999</v>
      </c>
      <c r="BQ942">
        <v>503.46437500000002</v>
      </c>
      <c r="BR942">
        <v>27.167649999999998</v>
      </c>
      <c r="BS942">
        <v>500.13943749999999</v>
      </c>
      <c r="BT942">
        <v>99.659768749999998</v>
      </c>
      <c r="BU942">
        <v>0.1000174625</v>
      </c>
      <c r="BV942">
        <v>31.01320625</v>
      </c>
      <c r="BW942">
        <v>31.233943750000002</v>
      </c>
      <c r="BX942">
        <v>999.9</v>
      </c>
      <c r="BY942">
        <v>0</v>
      </c>
      <c r="BZ942">
        <v>0</v>
      </c>
      <c r="CA942">
        <v>9996.0531249999985</v>
      </c>
      <c r="CB942">
        <v>0</v>
      </c>
      <c r="CC942">
        <v>31.080931249999999</v>
      </c>
      <c r="CD942">
        <v>-48.843362499999998</v>
      </c>
      <c r="CE942">
        <v>519.10406250000005</v>
      </c>
      <c r="CF942">
        <v>567.00375000000008</v>
      </c>
      <c r="CG942">
        <v>3.95934125</v>
      </c>
      <c r="CH942">
        <v>553.84312499999999</v>
      </c>
      <c r="CI942">
        <v>23.210687499999999</v>
      </c>
      <c r="CJ942">
        <v>2.7077575</v>
      </c>
      <c r="CK942">
        <v>2.3131718750000001</v>
      </c>
      <c r="CL942">
        <v>22.3322875</v>
      </c>
      <c r="CM942">
        <v>19.7684125</v>
      </c>
      <c r="CN942">
        <v>1999.9581250000001</v>
      </c>
      <c r="CO942">
        <v>0.97999318750000008</v>
      </c>
      <c r="CP942">
        <v>2.0006918750000002E-2</v>
      </c>
      <c r="CQ942">
        <v>0</v>
      </c>
      <c r="CR942">
        <v>2.9754999999999998</v>
      </c>
      <c r="CS942">
        <v>0</v>
      </c>
      <c r="CT942">
        <v>34917.106249999997</v>
      </c>
      <c r="CU942">
        <v>17411.931250000001</v>
      </c>
      <c r="CV942">
        <v>41.034875</v>
      </c>
      <c r="CW942">
        <v>42</v>
      </c>
      <c r="CX942">
        <v>41</v>
      </c>
      <c r="CY942">
        <v>40.398249999999997</v>
      </c>
      <c r="CZ942">
        <v>41.061999999999998</v>
      </c>
      <c r="DA942">
        <v>1959.9481249999999</v>
      </c>
      <c r="DB942">
        <v>40.01</v>
      </c>
      <c r="DC942">
        <v>0</v>
      </c>
      <c r="DD942">
        <v>1660492252.4000001</v>
      </c>
      <c r="DE942">
        <v>0</v>
      </c>
      <c r="DF942">
        <v>1660491924.5999999</v>
      </c>
      <c r="DG942" t="s">
        <v>1990</v>
      </c>
      <c r="DH942">
        <v>1660491919.5999999</v>
      </c>
      <c r="DI942">
        <v>1660491924.5999999</v>
      </c>
      <c r="DJ942">
        <v>26</v>
      </c>
      <c r="DK942">
        <v>0.56499999999999995</v>
      </c>
      <c r="DL942">
        <v>-7.0000000000000001E-3</v>
      </c>
      <c r="DM942">
        <v>1.335</v>
      </c>
      <c r="DN942">
        <v>1.2E-2</v>
      </c>
      <c r="DO942">
        <v>400</v>
      </c>
      <c r="DP942">
        <v>23</v>
      </c>
      <c r="DQ942">
        <v>0.17</v>
      </c>
      <c r="DR942">
        <v>0.02</v>
      </c>
      <c r="DS942">
        <v>7.6641311015118507</v>
      </c>
      <c r="DT942">
        <v>-7.7117715175145483</v>
      </c>
      <c r="DU942">
        <v>0.59330294153593544</v>
      </c>
      <c r="DV942">
        <v>0</v>
      </c>
      <c r="DW942">
        <v>39.01257569824066</v>
      </c>
      <c r="DX942">
        <v>-4.4932529119358779</v>
      </c>
      <c r="DY942">
        <v>0.36934346780527871</v>
      </c>
      <c r="DZ942">
        <v>0</v>
      </c>
      <c r="EA942">
        <v>-48.836861290322567</v>
      </c>
      <c r="EB942">
        <v>4.0911580645162591</v>
      </c>
      <c r="EC942">
        <v>0.37069848514481102</v>
      </c>
      <c r="ED942">
        <v>0</v>
      </c>
      <c r="EE942">
        <v>420.085321991066</v>
      </c>
      <c r="EF942">
        <v>359.84064182284652</v>
      </c>
      <c r="EG942">
        <v>25.995060514485999</v>
      </c>
      <c r="EH942">
        <v>0</v>
      </c>
      <c r="EI942">
        <v>3.9584051219512202</v>
      </c>
      <c r="EJ942">
        <v>3.7518606271780733E-2</v>
      </c>
      <c r="EK942">
        <v>4.3419424235609256E-3</v>
      </c>
      <c r="EL942">
        <v>1</v>
      </c>
      <c r="EM942">
        <v>1.86139115723487</v>
      </c>
      <c r="EN942">
        <v>1.585141483350454E-3</v>
      </c>
      <c r="EO942">
        <v>9.2316547280347475E-4</v>
      </c>
      <c r="EP942">
        <v>1</v>
      </c>
      <c r="EQ942">
        <v>2</v>
      </c>
      <c r="ER942">
        <v>6</v>
      </c>
      <c r="ES942" t="s">
        <v>409</v>
      </c>
      <c r="ET942">
        <v>2.9440499999999998</v>
      </c>
      <c r="EU942">
        <v>2.8010600000000001</v>
      </c>
      <c r="EV942">
        <v>0.11112900000000001</v>
      </c>
      <c r="EW942">
        <v>0.11805599999999999</v>
      </c>
      <c r="EX942">
        <v>0.11834799999999999</v>
      </c>
      <c r="EY942">
        <v>0.10594099999999999</v>
      </c>
      <c r="EZ942">
        <v>18268.2</v>
      </c>
      <c r="FA942">
        <v>19008.3</v>
      </c>
      <c r="FB942">
        <v>23892.3</v>
      </c>
      <c r="FC942">
        <v>25073.3</v>
      </c>
      <c r="FD942">
        <v>33711.300000000003</v>
      </c>
      <c r="FE942">
        <v>35790.5</v>
      </c>
      <c r="FF942">
        <v>43551.5</v>
      </c>
      <c r="FG942">
        <v>46344.9</v>
      </c>
      <c r="FH942">
        <v>1.98875</v>
      </c>
      <c r="FI942">
        <v>1.88517</v>
      </c>
      <c r="FJ942">
        <v>0.124622</v>
      </c>
      <c r="FK942">
        <v>0</v>
      </c>
      <c r="FL942">
        <v>29.212299999999999</v>
      </c>
      <c r="FM942">
        <v>999.9</v>
      </c>
      <c r="FN942">
        <v>60.8</v>
      </c>
      <c r="FO942">
        <v>33.799999999999997</v>
      </c>
      <c r="FP942">
        <v>32.231499999999997</v>
      </c>
      <c r="FQ942">
        <v>63.406399999999998</v>
      </c>
      <c r="FR942">
        <v>25.232399999999998</v>
      </c>
      <c r="FS942">
        <v>1</v>
      </c>
      <c r="FT942">
        <v>0.26452700000000001</v>
      </c>
      <c r="FU942">
        <v>0.43499500000000002</v>
      </c>
      <c r="FV942">
        <v>20.323699999999999</v>
      </c>
      <c r="FW942">
        <v>5.2130999999999998</v>
      </c>
      <c r="FX942">
        <v>11.9071</v>
      </c>
      <c r="FY942">
        <v>5.0032500000000004</v>
      </c>
      <c r="FZ942">
        <v>3.2905799999999998</v>
      </c>
      <c r="GA942">
        <v>9999</v>
      </c>
      <c r="GB942">
        <v>9999</v>
      </c>
      <c r="GC942">
        <v>9999</v>
      </c>
      <c r="GD942">
        <v>999.9</v>
      </c>
      <c r="GE942">
        <v>1.8595600000000001</v>
      </c>
      <c r="GF942">
        <v>1.8545400000000001</v>
      </c>
      <c r="GG942">
        <v>1.8576600000000001</v>
      </c>
      <c r="GH942">
        <v>1.85609</v>
      </c>
      <c r="GI942">
        <v>1.8548800000000001</v>
      </c>
      <c r="GJ942">
        <v>1.85456</v>
      </c>
      <c r="GK942">
        <v>1.8532599999999999</v>
      </c>
      <c r="GL942">
        <v>1.8563799999999999</v>
      </c>
      <c r="GM942">
        <v>0</v>
      </c>
      <c r="GN942">
        <v>0</v>
      </c>
      <c r="GO942">
        <v>0</v>
      </c>
      <c r="GP942">
        <v>0</v>
      </c>
      <c r="GQ942" t="s">
        <v>385</v>
      </c>
      <c r="GR942" t="s">
        <v>386</v>
      </c>
      <c r="GS942" t="s">
        <v>387</v>
      </c>
      <c r="GT942" t="s">
        <v>387</v>
      </c>
      <c r="GU942" t="s">
        <v>387</v>
      </c>
      <c r="GV942" t="s">
        <v>387</v>
      </c>
      <c r="GW942">
        <v>0</v>
      </c>
      <c r="GX942">
        <v>100</v>
      </c>
      <c r="GY942">
        <v>100</v>
      </c>
      <c r="GZ942">
        <v>1.609</v>
      </c>
      <c r="HA942">
        <v>2.3E-3</v>
      </c>
      <c r="HB942">
        <v>0.40725668706344281</v>
      </c>
      <c r="HC942">
        <v>2.678124759318837E-3</v>
      </c>
      <c r="HD942">
        <v>-9.3737611465157319E-7</v>
      </c>
      <c r="HE942">
        <v>1.3915637841753891E-10</v>
      </c>
      <c r="HF942">
        <v>-8.3168333772034281E-2</v>
      </c>
      <c r="HG942">
        <v>1.061361004592812E-2</v>
      </c>
      <c r="HH942">
        <v>-3.086644042041478E-4</v>
      </c>
      <c r="HI942">
        <v>1.24720902217549E-6</v>
      </c>
      <c r="HJ942">
        <v>1</v>
      </c>
      <c r="HK942">
        <v>2093</v>
      </c>
      <c r="HL942">
        <v>2</v>
      </c>
      <c r="HM942">
        <v>27</v>
      </c>
      <c r="HN942">
        <v>5.6</v>
      </c>
      <c r="HO942">
        <v>5.5</v>
      </c>
      <c r="HP942">
        <v>1.4416500000000001</v>
      </c>
      <c r="HQ942">
        <v>2.3132299999999999</v>
      </c>
      <c r="HR942">
        <v>1.4978</v>
      </c>
      <c r="HS942">
        <v>2.3022499999999999</v>
      </c>
      <c r="HT942">
        <v>1.5478499999999999</v>
      </c>
      <c r="HU942">
        <v>2.2497600000000002</v>
      </c>
      <c r="HV942">
        <v>36.6706</v>
      </c>
      <c r="HW942">
        <v>14.0182</v>
      </c>
      <c r="HX942">
        <v>18</v>
      </c>
      <c r="HY942">
        <v>504.91</v>
      </c>
      <c r="HZ942">
        <v>503.51799999999997</v>
      </c>
      <c r="IA942">
        <v>28.848199999999999</v>
      </c>
      <c r="IB942">
        <v>30.488600000000002</v>
      </c>
      <c r="IC942">
        <v>30.000399999999999</v>
      </c>
      <c r="ID942">
        <v>30.2896</v>
      </c>
      <c r="IE942">
        <v>30.386600000000001</v>
      </c>
      <c r="IF942">
        <v>28.957999999999998</v>
      </c>
      <c r="IG942">
        <v>29.321300000000001</v>
      </c>
      <c r="IH942">
        <v>0</v>
      </c>
      <c r="II942">
        <v>28.843699999999998</v>
      </c>
      <c r="IJ942">
        <v>622.697</v>
      </c>
      <c r="IK942">
        <v>23.163799999999998</v>
      </c>
      <c r="IL942">
        <v>100.717</v>
      </c>
      <c r="IM942">
        <v>100.44499999999999</v>
      </c>
      <c r="IN942" t="s">
        <v>2775</v>
      </c>
    </row>
    <row r="943" spans="1:248" x14ac:dyDescent="0.2">
      <c r="A943">
        <v>927</v>
      </c>
      <c r="B943">
        <v>1660492255.0999999</v>
      </c>
      <c r="C943">
        <v>8126</v>
      </c>
      <c r="D943" t="s">
        <v>2223</v>
      </c>
      <c r="E943" t="s">
        <v>2224</v>
      </c>
      <c r="F943">
        <v>1</v>
      </c>
      <c r="G943" t="s">
        <v>1989</v>
      </c>
      <c r="H943" t="s">
        <v>377</v>
      </c>
      <c r="I943" t="s">
        <v>378</v>
      </c>
      <c r="J943" t="s">
        <v>379</v>
      </c>
      <c r="K943" t="s">
        <v>1193</v>
      </c>
      <c r="L943" t="s">
        <v>376</v>
      </c>
      <c r="M943" t="s">
        <v>381</v>
      </c>
      <c r="N943">
        <v>1660492247.599999</v>
      </c>
      <c r="O943">
        <f t="shared" si="476"/>
        <v>3.4018483589638104E-3</v>
      </c>
      <c r="P943">
        <f t="shared" si="477"/>
        <v>3.4018483589638104</v>
      </c>
      <c r="Q943">
        <f t="shared" si="478"/>
        <v>5.9967275532878714</v>
      </c>
      <c r="R943">
        <f t="shared" si="479"/>
        <v>512.48593333333326</v>
      </c>
      <c r="S943">
        <f t="shared" si="480"/>
        <v>443.38584568146723</v>
      </c>
      <c r="T943">
        <f t="shared" si="481"/>
        <v>44.232195763179462</v>
      </c>
      <c r="U943">
        <f t="shared" si="482"/>
        <v>51.125624216161661</v>
      </c>
      <c r="V943">
        <f t="shared" si="483"/>
        <v>0.18170587708114788</v>
      </c>
      <c r="W943">
        <f t="shared" si="484"/>
        <v>2.9236304142925791</v>
      </c>
      <c r="X943">
        <f t="shared" si="485"/>
        <v>0.17565705733489029</v>
      </c>
      <c r="Y943">
        <f t="shared" si="486"/>
        <v>0.11031234885116212</v>
      </c>
      <c r="Z943">
        <f t="shared" si="487"/>
        <v>321.5080670000001</v>
      </c>
      <c r="AA943">
        <f t="shared" si="488"/>
        <v>32.023474853383171</v>
      </c>
      <c r="AB943">
        <f t="shared" si="489"/>
        <v>31.2349</v>
      </c>
      <c r="AC943">
        <f t="shared" si="490"/>
        <v>4.5721547217940026</v>
      </c>
      <c r="AD943">
        <f t="shared" si="491"/>
        <v>60.040541765622521</v>
      </c>
      <c r="AE943">
        <f t="shared" si="492"/>
        <v>2.7106808434788379</v>
      </c>
      <c r="AF943">
        <f t="shared" si="493"/>
        <v>4.5147508063141686</v>
      </c>
      <c r="AG943">
        <f t="shared" si="494"/>
        <v>1.8614738783151648</v>
      </c>
      <c r="AH943">
        <f t="shared" si="495"/>
        <v>-150.02151263030404</v>
      </c>
      <c r="AI943">
        <f t="shared" si="496"/>
        <v>-34.958790818433691</v>
      </c>
      <c r="AJ943">
        <f t="shared" si="497"/>
        <v>-2.6884210855140331</v>
      </c>
      <c r="AK943">
        <f t="shared" si="498"/>
        <v>133.8393424657483</v>
      </c>
      <c r="AL943">
        <f t="shared" si="499"/>
        <v>38.850607971898064</v>
      </c>
      <c r="AM943">
        <f t="shared" si="500"/>
        <v>3.3936961625261239</v>
      </c>
      <c r="AN943">
        <f t="shared" si="501"/>
        <v>5.9967275532878714</v>
      </c>
      <c r="AO943">
        <v>597.49729309840416</v>
      </c>
      <c r="AP943">
        <v>563.12039393939358</v>
      </c>
      <c r="AQ943">
        <v>5.2761643779374738</v>
      </c>
      <c r="AR943">
        <v>64.971531831168349</v>
      </c>
      <c r="AS943">
        <f t="shared" si="502"/>
        <v>3.4018483589638104</v>
      </c>
      <c r="AT943">
        <v>23.212165485789289</v>
      </c>
      <c r="AU943">
        <v>27.18217393939392</v>
      </c>
      <c r="AV943">
        <v>2.121351007537978E-5</v>
      </c>
      <c r="AW943">
        <v>82.288730517660355</v>
      </c>
      <c r="AX943">
        <v>0</v>
      </c>
      <c r="AY943">
        <v>0</v>
      </c>
      <c r="AZ943">
        <f t="shared" si="503"/>
        <v>1</v>
      </c>
      <c r="BA943">
        <f t="shared" si="504"/>
        <v>0</v>
      </c>
      <c r="BB943">
        <f t="shared" si="505"/>
        <v>52003.241821580967</v>
      </c>
      <c r="BC943">
        <f t="shared" si="506"/>
        <v>1999.9466666666669</v>
      </c>
      <c r="BD943">
        <f t="shared" si="507"/>
        <v>1681.1555000000003</v>
      </c>
      <c r="BE943">
        <f t="shared" si="508"/>
        <v>0.84060016600442677</v>
      </c>
      <c r="BF943">
        <f t="shared" si="509"/>
        <v>0.16075832038854371</v>
      </c>
      <c r="BG943">
        <v>6</v>
      </c>
      <c r="BH943">
        <v>0.5</v>
      </c>
      <c r="BI943" t="s">
        <v>382</v>
      </c>
      <c r="BJ943">
        <v>2</v>
      </c>
      <c r="BK943" t="b">
        <v>1</v>
      </c>
      <c r="BL943">
        <v>1660492247.599999</v>
      </c>
      <c r="BM943">
        <v>512.48593333333326</v>
      </c>
      <c r="BN943">
        <v>561.18013333333329</v>
      </c>
      <c r="BO943">
        <v>27.172006666666661</v>
      </c>
      <c r="BP943">
        <v>23.211333333333339</v>
      </c>
      <c r="BQ943">
        <v>510.93673333333328</v>
      </c>
      <c r="BR943">
        <v>27.169626666666669</v>
      </c>
      <c r="BS943">
        <v>500.13959999999992</v>
      </c>
      <c r="BT943">
        <v>99.660080000000008</v>
      </c>
      <c r="BU943">
        <v>9.9973673333333346E-2</v>
      </c>
      <c r="BV943">
        <v>31.013106666666669</v>
      </c>
      <c r="BW943">
        <v>31.2349</v>
      </c>
      <c r="BX943">
        <v>999.89999999999986</v>
      </c>
      <c r="BY943">
        <v>0</v>
      </c>
      <c r="BZ943">
        <v>0</v>
      </c>
      <c r="CA943">
        <v>10000.288666666671</v>
      </c>
      <c r="CB943">
        <v>0</v>
      </c>
      <c r="CC943">
        <v>31.477346666666669</v>
      </c>
      <c r="CD943">
        <v>-48.694246666666679</v>
      </c>
      <c r="CE943">
        <v>526.80026666666674</v>
      </c>
      <c r="CF943">
        <v>574.51546666666684</v>
      </c>
      <c r="CG943">
        <v>3.9606699999999999</v>
      </c>
      <c r="CH943">
        <v>561.18013333333329</v>
      </c>
      <c r="CI943">
        <v>23.211333333333339</v>
      </c>
      <c r="CJ943">
        <v>2.707962666666667</v>
      </c>
      <c r="CK943">
        <v>2.3132433333333329</v>
      </c>
      <c r="CL943">
        <v>22.333533333333339</v>
      </c>
      <c r="CM943">
        <v>19.768906666666659</v>
      </c>
      <c r="CN943">
        <v>1999.9466666666669</v>
      </c>
      <c r="CO943">
        <v>0.97999300000000011</v>
      </c>
      <c r="CP943">
        <v>2.00071E-2</v>
      </c>
      <c r="CQ943">
        <v>0</v>
      </c>
      <c r="CR943">
        <v>2.7946666666666671</v>
      </c>
      <c r="CS943">
        <v>0</v>
      </c>
      <c r="CT943">
        <v>34904.5</v>
      </c>
      <c r="CU943">
        <v>17411.833333333328</v>
      </c>
      <c r="CV943">
        <v>41.041333333333327</v>
      </c>
      <c r="CW943">
        <v>42</v>
      </c>
      <c r="CX943">
        <v>41</v>
      </c>
      <c r="CY943">
        <v>40.399800000000013</v>
      </c>
      <c r="CZ943">
        <v>41.061999999999998</v>
      </c>
      <c r="DA943">
        <v>1959.936666666667</v>
      </c>
      <c r="DB943">
        <v>40.01</v>
      </c>
      <c r="DC943">
        <v>0</v>
      </c>
      <c r="DD943">
        <v>1660492253</v>
      </c>
      <c r="DE943">
        <v>0</v>
      </c>
      <c r="DF943">
        <v>1660491924.5999999</v>
      </c>
      <c r="DG943" t="s">
        <v>1990</v>
      </c>
      <c r="DH943">
        <v>1660491919.5999999</v>
      </c>
      <c r="DI943">
        <v>1660491924.5999999</v>
      </c>
      <c r="DJ943">
        <v>26</v>
      </c>
      <c r="DK943">
        <v>0.56499999999999995</v>
      </c>
      <c r="DL943">
        <v>-7.0000000000000001E-3</v>
      </c>
      <c r="DM943">
        <v>1.335</v>
      </c>
      <c r="DN943">
        <v>1.2E-2</v>
      </c>
      <c r="DO943">
        <v>400</v>
      </c>
      <c r="DP943">
        <v>23</v>
      </c>
      <c r="DQ943">
        <v>0.17</v>
      </c>
      <c r="DR943">
        <v>0.02</v>
      </c>
      <c r="DS943">
        <v>7.6641311015118507</v>
      </c>
      <c r="DT943">
        <v>-7.7117715175145483</v>
      </c>
      <c r="DU943">
        <v>0.59330294153593544</v>
      </c>
      <c r="DV943">
        <v>0</v>
      </c>
      <c r="DW943">
        <v>39.01257569824066</v>
      </c>
      <c r="DX943">
        <v>-4.4932529119358779</v>
      </c>
      <c r="DY943">
        <v>0.36934346780527871</v>
      </c>
      <c r="DZ943">
        <v>0</v>
      </c>
      <c r="EA943">
        <v>-48.836861290322567</v>
      </c>
      <c r="EB943">
        <v>4.0911580645162591</v>
      </c>
      <c r="EC943">
        <v>0.37069848514481102</v>
      </c>
      <c r="ED943">
        <v>0</v>
      </c>
      <c r="EE943">
        <v>420.085321991066</v>
      </c>
      <c r="EF943">
        <v>359.84064182284652</v>
      </c>
      <c r="EG943">
        <v>25.995060514485999</v>
      </c>
      <c r="EH943">
        <v>0</v>
      </c>
      <c r="EI943">
        <v>3.9584051219512202</v>
      </c>
      <c r="EJ943">
        <v>3.7518606271780733E-2</v>
      </c>
      <c r="EK943">
        <v>4.3419424235609256E-3</v>
      </c>
      <c r="EL943">
        <v>1</v>
      </c>
      <c r="EM943">
        <v>1.86139115723487</v>
      </c>
      <c r="EN943">
        <v>1.585141483350454E-3</v>
      </c>
      <c r="EO943">
        <v>9.2316547280347475E-4</v>
      </c>
      <c r="EP943">
        <v>1</v>
      </c>
      <c r="EQ943">
        <v>2</v>
      </c>
      <c r="ER943">
        <v>6</v>
      </c>
      <c r="ES943" t="s">
        <v>409</v>
      </c>
      <c r="ET943">
        <v>2.9440200000000001</v>
      </c>
      <c r="EU943">
        <v>2.8011699999999999</v>
      </c>
      <c r="EV943">
        <v>0.111882</v>
      </c>
      <c r="EW943">
        <v>0.11877</v>
      </c>
      <c r="EX943">
        <v>0.118351</v>
      </c>
      <c r="EY943">
        <v>0.105943</v>
      </c>
      <c r="EZ943">
        <v>18252.7</v>
      </c>
      <c r="FA943">
        <v>18992.900000000001</v>
      </c>
      <c r="FB943">
        <v>23892.2</v>
      </c>
      <c r="FC943">
        <v>25073.3</v>
      </c>
      <c r="FD943">
        <v>33711.199999999997</v>
      </c>
      <c r="FE943">
        <v>35790.300000000003</v>
      </c>
      <c r="FF943">
        <v>43551.5</v>
      </c>
      <c r="FG943">
        <v>46344.7</v>
      </c>
      <c r="FH943">
        <v>1.9887300000000001</v>
      </c>
      <c r="FI943">
        <v>1.8852</v>
      </c>
      <c r="FJ943">
        <v>0.124879</v>
      </c>
      <c r="FK943">
        <v>0</v>
      </c>
      <c r="FL943">
        <v>29.213100000000001</v>
      </c>
      <c r="FM943">
        <v>999.9</v>
      </c>
      <c r="FN943">
        <v>60.8</v>
      </c>
      <c r="FO943">
        <v>33.799999999999997</v>
      </c>
      <c r="FP943">
        <v>32.234200000000001</v>
      </c>
      <c r="FQ943">
        <v>63.516399999999997</v>
      </c>
      <c r="FR943">
        <v>25.929500000000001</v>
      </c>
      <c r="FS943">
        <v>1</v>
      </c>
      <c r="FT943">
        <v>0.26449400000000001</v>
      </c>
      <c r="FU943">
        <v>0.43889400000000001</v>
      </c>
      <c r="FV943">
        <v>20.323699999999999</v>
      </c>
      <c r="FW943">
        <v>5.2130999999999998</v>
      </c>
      <c r="FX943">
        <v>11.9068</v>
      </c>
      <c r="FY943">
        <v>5.0031999999999996</v>
      </c>
      <c r="FZ943">
        <v>3.2906</v>
      </c>
      <c r="GA943">
        <v>9999</v>
      </c>
      <c r="GB943">
        <v>9999</v>
      </c>
      <c r="GC943">
        <v>9999</v>
      </c>
      <c r="GD943">
        <v>999.9</v>
      </c>
      <c r="GE943">
        <v>1.8595600000000001</v>
      </c>
      <c r="GF943">
        <v>1.85453</v>
      </c>
      <c r="GG943">
        <v>1.8576600000000001</v>
      </c>
      <c r="GH943">
        <v>1.85608</v>
      </c>
      <c r="GI943">
        <v>1.8548899999999999</v>
      </c>
      <c r="GJ943">
        <v>1.85456</v>
      </c>
      <c r="GK943">
        <v>1.8532599999999999</v>
      </c>
      <c r="GL943">
        <v>1.8563799999999999</v>
      </c>
      <c r="GM943">
        <v>0</v>
      </c>
      <c r="GN943">
        <v>0</v>
      </c>
      <c r="GO943">
        <v>0</v>
      </c>
      <c r="GP943">
        <v>0</v>
      </c>
      <c r="GQ943" t="s">
        <v>385</v>
      </c>
      <c r="GR943" t="s">
        <v>386</v>
      </c>
      <c r="GS943" t="s">
        <v>387</v>
      </c>
      <c r="GT943" t="s">
        <v>387</v>
      </c>
      <c r="GU943" t="s">
        <v>387</v>
      </c>
      <c r="GV943" t="s">
        <v>387</v>
      </c>
      <c r="GW943">
        <v>0</v>
      </c>
      <c r="GX943">
        <v>100</v>
      </c>
      <c r="GY943">
        <v>100</v>
      </c>
      <c r="GZ943">
        <v>1.6180000000000001</v>
      </c>
      <c r="HA943">
        <v>2.3E-3</v>
      </c>
      <c r="HB943">
        <v>0.40725668706344281</v>
      </c>
      <c r="HC943">
        <v>2.678124759318837E-3</v>
      </c>
      <c r="HD943">
        <v>-9.3737611465157319E-7</v>
      </c>
      <c r="HE943">
        <v>1.3915637841753891E-10</v>
      </c>
      <c r="HF943">
        <v>-8.3168333772034281E-2</v>
      </c>
      <c r="HG943">
        <v>1.061361004592812E-2</v>
      </c>
      <c r="HH943">
        <v>-3.086644042041478E-4</v>
      </c>
      <c r="HI943">
        <v>1.24720902217549E-6</v>
      </c>
      <c r="HJ943">
        <v>1</v>
      </c>
      <c r="HK943">
        <v>2093</v>
      </c>
      <c r="HL943">
        <v>2</v>
      </c>
      <c r="HM943">
        <v>27</v>
      </c>
      <c r="HN943">
        <v>5.6</v>
      </c>
      <c r="HO943">
        <v>5.5</v>
      </c>
      <c r="HP943">
        <v>1.4538599999999999</v>
      </c>
      <c r="HQ943">
        <v>2.2961399999999998</v>
      </c>
      <c r="HR943">
        <v>1.4978</v>
      </c>
      <c r="HS943">
        <v>2.3022499999999999</v>
      </c>
      <c r="HT943">
        <v>1.5478499999999999</v>
      </c>
      <c r="HU943">
        <v>2.4108900000000002</v>
      </c>
      <c r="HV943">
        <v>36.6706</v>
      </c>
      <c r="HW943">
        <v>14.026999999999999</v>
      </c>
      <c r="HX943">
        <v>18</v>
      </c>
      <c r="HY943">
        <v>504.89499999999998</v>
      </c>
      <c r="HZ943">
        <v>503.54</v>
      </c>
      <c r="IA943">
        <v>28.845400000000001</v>
      </c>
      <c r="IB943">
        <v>30.488600000000002</v>
      </c>
      <c r="IC943">
        <v>30.000299999999999</v>
      </c>
      <c r="ID943">
        <v>30.2896</v>
      </c>
      <c r="IE943">
        <v>30.3872</v>
      </c>
      <c r="IF943">
        <v>29.204899999999999</v>
      </c>
      <c r="IG943">
        <v>29.321300000000001</v>
      </c>
      <c r="IH943">
        <v>0</v>
      </c>
      <c r="II943">
        <v>28.843699999999998</v>
      </c>
      <c r="IJ943">
        <v>632.71600000000001</v>
      </c>
      <c r="IK943">
        <v>23.16</v>
      </c>
      <c r="IL943">
        <v>100.717</v>
      </c>
      <c r="IM943">
        <v>100.44499999999999</v>
      </c>
      <c r="IN943" t="s">
        <v>2775</v>
      </c>
    </row>
    <row r="944" spans="1:248" x14ac:dyDescent="0.2">
      <c r="A944">
        <v>928</v>
      </c>
      <c r="B944">
        <v>1660492256.0999999</v>
      </c>
      <c r="C944">
        <v>8127</v>
      </c>
      <c r="D944" t="s">
        <v>2225</v>
      </c>
      <c r="E944" t="s">
        <v>2226</v>
      </c>
      <c r="F944">
        <v>1</v>
      </c>
      <c r="G944" t="s">
        <v>1989</v>
      </c>
      <c r="H944" t="s">
        <v>377</v>
      </c>
      <c r="I944" t="s">
        <v>378</v>
      </c>
      <c r="J944" t="s">
        <v>379</v>
      </c>
      <c r="K944" t="s">
        <v>1193</v>
      </c>
      <c r="L944" t="s">
        <v>376</v>
      </c>
      <c r="M944" t="s">
        <v>381</v>
      </c>
      <c r="N944">
        <v>1660492248.0999999</v>
      </c>
      <c r="O944">
        <f t="shared" si="476"/>
        <v>3.402022925240911E-3</v>
      </c>
      <c r="P944">
        <f t="shared" si="477"/>
        <v>3.4020229252409111</v>
      </c>
      <c r="Q944">
        <f t="shared" si="478"/>
        <v>5.7827699970922062</v>
      </c>
      <c r="R944">
        <f t="shared" si="479"/>
        <v>515.0161875</v>
      </c>
      <c r="S944">
        <f t="shared" si="480"/>
        <v>447.74840660490327</v>
      </c>
      <c r="T944">
        <f t="shared" si="481"/>
        <v>44.667414867498849</v>
      </c>
      <c r="U944">
        <f t="shared" si="482"/>
        <v>51.378053771254116</v>
      </c>
      <c r="V944">
        <f t="shared" si="483"/>
        <v>0.18170513191214471</v>
      </c>
      <c r="W944">
        <f t="shared" si="484"/>
        <v>2.9237166420609642</v>
      </c>
      <c r="X944">
        <f t="shared" si="485"/>
        <v>0.17565653289192742</v>
      </c>
      <c r="Y944">
        <f t="shared" si="486"/>
        <v>0.11031200239891772</v>
      </c>
      <c r="Z944">
        <f t="shared" si="487"/>
        <v>321.51119249999999</v>
      </c>
      <c r="AA944">
        <f t="shared" si="488"/>
        <v>32.023419822601035</v>
      </c>
      <c r="AB944">
        <f t="shared" si="489"/>
        <v>31.235556249999998</v>
      </c>
      <c r="AC944">
        <f t="shared" si="490"/>
        <v>4.5723255092929804</v>
      </c>
      <c r="AD944">
        <f t="shared" si="491"/>
        <v>60.042129807738554</v>
      </c>
      <c r="AE944">
        <f t="shared" si="492"/>
        <v>2.7107524752290724</v>
      </c>
      <c r="AF944">
        <f t="shared" si="493"/>
        <v>4.514750699066135</v>
      </c>
      <c r="AG944">
        <f t="shared" si="494"/>
        <v>1.8615730340639081</v>
      </c>
      <c r="AH944">
        <f t="shared" si="495"/>
        <v>-150.02921100312417</v>
      </c>
      <c r="AI944">
        <f t="shared" si="496"/>
        <v>-35.063327911930351</v>
      </c>
      <c r="AJ944">
        <f t="shared" si="497"/>
        <v>-2.6963894560578523</v>
      </c>
      <c r="AK944">
        <f t="shared" si="498"/>
        <v>133.72226412888764</v>
      </c>
      <c r="AL944">
        <f t="shared" si="499"/>
        <v>38.817584238761562</v>
      </c>
      <c r="AM944">
        <f t="shared" si="500"/>
        <v>3.3940737874844289</v>
      </c>
      <c r="AN944">
        <f t="shared" si="501"/>
        <v>5.7827699970922062</v>
      </c>
      <c r="AO944">
        <v>602.64884672704181</v>
      </c>
      <c r="AP944">
        <v>568.42258787878779</v>
      </c>
      <c r="AQ944">
        <v>5.2981156829969009</v>
      </c>
      <c r="AR944">
        <v>64.971531831168349</v>
      </c>
      <c r="AS944">
        <f t="shared" si="502"/>
        <v>3.4020229252409111</v>
      </c>
      <c r="AT944">
        <v>23.212984915743281</v>
      </c>
      <c r="AU944">
        <v>27.18318727272727</v>
      </c>
      <c r="AV944">
        <v>1.7469425516050281E-5</v>
      </c>
      <c r="AW944">
        <v>82.288730517660355</v>
      </c>
      <c r="AX944">
        <v>0</v>
      </c>
      <c r="AY944">
        <v>0</v>
      </c>
      <c r="AZ944">
        <f t="shared" si="503"/>
        <v>1</v>
      </c>
      <c r="BA944">
        <f t="shared" si="504"/>
        <v>0</v>
      </c>
      <c r="BB944">
        <f t="shared" si="505"/>
        <v>52005.697080749313</v>
      </c>
      <c r="BC944">
        <f t="shared" si="506"/>
        <v>1999.9662499999999</v>
      </c>
      <c r="BD944">
        <f t="shared" si="507"/>
        <v>1681.1719499999999</v>
      </c>
      <c r="BE944">
        <f t="shared" si="508"/>
        <v>0.84060016012770211</v>
      </c>
      <c r="BF944">
        <f t="shared" si="509"/>
        <v>0.16075830904646515</v>
      </c>
      <c r="BG944">
        <v>6</v>
      </c>
      <c r="BH944">
        <v>0.5</v>
      </c>
      <c r="BI944" t="s">
        <v>382</v>
      </c>
      <c r="BJ944">
        <v>2</v>
      </c>
      <c r="BK944" t="b">
        <v>1</v>
      </c>
      <c r="BL944">
        <v>1660492248.0999999</v>
      </c>
      <c r="BM944">
        <v>515.0161875</v>
      </c>
      <c r="BN944">
        <v>563.68093750000003</v>
      </c>
      <c r="BO944">
        <v>27.172718750000001</v>
      </c>
      <c r="BP944">
        <v>23.211637499999998</v>
      </c>
      <c r="BQ944">
        <v>513.46243750000008</v>
      </c>
      <c r="BR944">
        <v>27.170343750000001</v>
      </c>
      <c r="BS944">
        <v>500.14337499999999</v>
      </c>
      <c r="BT944">
        <v>99.660118750000009</v>
      </c>
      <c r="BU944">
        <v>9.9956793749999995E-2</v>
      </c>
      <c r="BV944">
        <v>31.01310625</v>
      </c>
      <c r="BW944">
        <v>31.235556249999998</v>
      </c>
      <c r="BX944">
        <v>999.9</v>
      </c>
      <c r="BY944">
        <v>0</v>
      </c>
      <c r="BZ944">
        <v>0</v>
      </c>
      <c r="CA944">
        <v>10000.776875</v>
      </c>
      <c r="CB944">
        <v>0</v>
      </c>
      <c r="CC944">
        <v>31.52786875</v>
      </c>
      <c r="CD944">
        <v>-48.664793750000001</v>
      </c>
      <c r="CE944">
        <v>529.40162499999997</v>
      </c>
      <c r="CF944">
        <v>577.075875</v>
      </c>
      <c r="CG944">
        <v>3.9610806250000001</v>
      </c>
      <c r="CH944">
        <v>563.68093750000003</v>
      </c>
      <c r="CI944">
        <v>23.211637499999998</v>
      </c>
      <c r="CJ944">
        <v>2.7080350000000002</v>
      </c>
      <c r="CK944">
        <v>2.3132743750000002</v>
      </c>
      <c r="CL944">
        <v>22.33396875</v>
      </c>
      <c r="CM944">
        <v>19.769124999999999</v>
      </c>
      <c r="CN944">
        <v>1999.9662499999999</v>
      </c>
      <c r="CO944">
        <v>0.97999318750000008</v>
      </c>
      <c r="CP944">
        <v>2.0006918750000002E-2</v>
      </c>
      <c r="CQ944">
        <v>0</v>
      </c>
      <c r="CR944">
        <v>2.8288125000000002</v>
      </c>
      <c r="CS944">
        <v>0</v>
      </c>
      <c r="CT944">
        <v>34898.875</v>
      </c>
      <c r="CU944">
        <v>17412.006249999999</v>
      </c>
      <c r="CV944">
        <v>41.042624999999987</v>
      </c>
      <c r="CW944">
        <v>42</v>
      </c>
      <c r="CX944">
        <v>41</v>
      </c>
      <c r="CY944">
        <v>40.402124999999998</v>
      </c>
      <c r="CZ944">
        <v>41.061999999999998</v>
      </c>
      <c r="DA944">
        <v>1959.95625</v>
      </c>
      <c r="DB944">
        <v>40.01</v>
      </c>
      <c r="DC944">
        <v>0</v>
      </c>
      <c r="DD944">
        <v>1660492254.2</v>
      </c>
      <c r="DE944">
        <v>0</v>
      </c>
      <c r="DF944">
        <v>1660491924.5999999</v>
      </c>
      <c r="DG944" t="s">
        <v>1990</v>
      </c>
      <c r="DH944">
        <v>1660491919.5999999</v>
      </c>
      <c r="DI944">
        <v>1660491924.5999999</v>
      </c>
      <c r="DJ944">
        <v>26</v>
      </c>
      <c r="DK944">
        <v>0.56499999999999995</v>
      </c>
      <c r="DL944">
        <v>-7.0000000000000001E-3</v>
      </c>
      <c r="DM944">
        <v>1.335</v>
      </c>
      <c r="DN944">
        <v>1.2E-2</v>
      </c>
      <c r="DO944">
        <v>400</v>
      </c>
      <c r="DP944">
        <v>23</v>
      </c>
      <c r="DQ944">
        <v>0.17</v>
      </c>
      <c r="DR944">
        <v>0.02</v>
      </c>
      <c r="DS944">
        <v>7.440801064424031</v>
      </c>
      <c r="DT944">
        <v>-8.8808241216777741</v>
      </c>
      <c r="DU944">
        <v>0.68480398554820798</v>
      </c>
      <c r="DV944">
        <v>0</v>
      </c>
      <c r="DW944">
        <v>38.901811586680317</v>
      </c>
      <c r="DX944">
        <v>-3.860031253408835</v>
      </c>
      <c r="DY944">
        <v>0.32177992093579882</v>
      </c>
      <c r="DZ944">
        <v>0</v>
      </c>
      <c r="EA944">
        <v>-48.673319999999997</v>
      </c>
      <c r="EB944">
        <v>2.6486763070078481</v>
      </c>
      <c r="EC944">
        <v>0.22732303212242561</v>
      </c>
      <c r="ED944">
        <v>0</v>
      </c>
      <c r="EE944">
        <v>427.92432703137229</v>
      </c>
      <c r="EF944">
        <v>370.36880778059208</v>
      </c>
      <c r="EG944">
        <v>27.660253057553181</v>
      </c>
      <c r="EH944">
        <v>0</v>
      </c>
      <c r="EI944">
        <v>3.9593325000000008</v>
      </c>
      <c r="EJ944">
        <v>4.7750994371482107E-2</v>
      </c>
      <c r="EK944">
        <v>4.9524437149754616E-3</v>
      </c>
      <c r="EL944">
        <v>1</v>
      </c>
      <c r="EM944">
        <v>1.861414145477865</v>
      </c>
      <c r="EN944">
        <v>3.2777219511693351E-3</v>
      </c>
      <c r="EO944">
        <v>9.1625853710891581E-4</v>
      </c>
      <c r="EP944">
        <v>1</v>
      </c>
      <c r="EQ944">
        <v>2</v>
      </c>
      <c r="ER944">
        <v>6</v>
      </c>
      <c r="ES944" t="s">
        <v>409</v>
      </c>
      <c r="ET944">
        <v>2.94407</v>
      </c>
      <c r="EU944">
        <v>2.8009900000000001</v>
      </c>
      <c r="EV944">
        <v>0.112639</v>
      </c>
      <c r="EW944">
        <v>0.11947000000000001</v>
      </c>
      <c r="EX944">
        <v>0.118355</v>
      </c>
      <c r="EY944">
        <v>0.10595</v>
      </c>
      <c r="EZ944">
        <v>18237.2</v>
      </c>
      <c r="FA944">
        <v>18977.900000000001</v>
      </c>
      <c r="FB944">
        <v>23892.3</v>
      </c>
      <c r="FC944">
        <v>25073.4</v>
      </c>
      <c r="FD944">
        <v>33711.1</v>
      </c>
      <c r="FE944">
        <v>35790.300000000003</v>
      </c>
      <c r="FF944">
        <v>43551.5</v>
      </c>
      <c r="FG944">
        <v>46345.1</v>
      </c>
      <c r="FH944">
        <v>1.9887999999999999</v>
      </c>
      <c r="FI944">
        <v>1.8851</v>
      </c>
      <c r="FJ944">
        <v>0.12490900000000001</v>
      </c>
      <c r="FK944">
        <v>0</v>
      </c>
      <c r="FL944">
        <v>29.213699999999999</v>
      </c>
      <c r="FM944">
        <v>999.9</v>
      </c>
      <c r="FN944">
        <v>60.8</v>
      </c>
      <c r="FO944">
        <v>33.799999999999997</v>
      </c>
      <c r="FP944">
        <v>32.2361</v>
      </c>
      <c r="FQ944">
        <v>63.446399999999997</v>
      </c>
      <c r="FR944">
        <v>26.0016</v>
      </c>
      <c r="FS944">
        <v>1</v>
      </c>
      <c r="FT944">
        <v>0.26447399999999999</v>
      </c>
      <c r="FU944">
        <v>0.42631799999999997</v>
      </c>
      <c r="FV944">
        <v>20.323699999999999</v>
      </c>
      <c r="FW944">
        <v>5.2130999999999998</v>
      </c>
      <c r="FX944">
        <v>11.906599999999999</v>
      </c>
      <c r="FY944">
        <v>5.0031499999999998</v>
      </c>
      <c r="FZ944">
        <v>3.2905500000000001</v>
      </c>
      <c r="GA944">
        <v>9999</v>
      </c>
      <c r="GB944">
        <v>9999</v>
      </c>
      <c r="GC944">
        <v>9999</v>
      </c>
      <c r="GD944">
        <v>999.9</v>
      </c>
      <c r="GE944">
        <v>1.8595600000000001</v>
      </c>
      <c r="GF944">
        <v>1.8545400000000001</v>
      </c>
      <c r="GG944">
        <v>1.85765</v>
      </c>
      <c r="GH944">
        <v>1.85608</v>
      </c>
      <c r="GI944">
        <v>1.8548899999999999</v>
      </c>
      <c r="GJ944">
        <v>1.85456</v>
      </c>
      <c r="GK944">
        <v>1.8532500000000001</v>
      </c>
      <c r="GL944">
        <v>1.8563799999999999</v>
      </c>
      <c r="GM944">
        <v>0</v>
      </c>
      <c r="GN944">
        <v>0</v>
      </c>
      <c r="GO944">
        <v>0</v>
      </c>
      <c r="GP944">
        <v>0</v>
      </c>
      <c r="GQ944" t="s">
        <v>385</v>
      </c>
      <c r="GR944" t="s">
        <v>386</v>
      </c>
      <c r="GS944" t="s">
        <v>387</v>
      </c>
      <c r="GT944" t="s">
        <v>387</v>
      </c>
      <c r="GU944" t="s">
        <v>387</v>
      </c>
      <c r="GV944" t="s">
        <v>387</v>
      </c>
      <c r="GW944">
        <v>0</v>
      </c>
      <c r="GX944">
        <v>100</v>
      </c>
      <c r="GY944">
        <v>100</v>
      </c>
      <c r="GZ944">
        <v>1.627</v>
      </c>
      <c r="HA944">
        <v>2.3E-3</v>
      </c>
      <c r="HB944">
        <v>0.40725668706344281</v>
      </c>
      <c r="HC944">
        <v>2.678124759318837E-3</v>
      </c>
      <c r="HD944">
        <v>-9.3737611465157319E-7</v>
      </c>
      <c r="HE944">
        <v>1.3915637841753891E-10</v>
      </c>
      <c r="HF944">
        <v>-8.3168333772034281E-2</v>
      </c>
      <c r="HG944">
        <v>1.061361004592812E-2</v>
      </c>
      <c r="HH944">
        <v>-3.086644042041478E-4</v>
      </c>
      <c r="HI944">
        <v>1.24720902217549E-6</v>
      </c>
      <c r="HJ944">
        <v>1</v>
      </c>
      <c r="HK944">
        <v>2093</v>
      </c>
      <c r="HL944">
        <v>2</v>
      </c>
      <c r="HM944">
        <v>27</v>
      </c>
      <c r="HN944">
        <v>5.6</v>
      </c>
      <c r="HO944">
        <v>5.5</v>
      </c>
      <c r="HP944">
        <v>1.4623999999999999</v>
      </c>
      <c r="HQ944">
        <v>2.3144499999999999</v>
      </c>
      <c r="HR944">
        <v>1.4978</v>
      </c>
      <c r="HS944">
        <v>2.3010299999999999</v>
      </c>
      <c r="HT944">
        <v>1.5478499999999999</v>
      </c>
      <c r="HU944">
        <v>2.4377399999999998</v>
      </c>
      <c r="HV944">
        <v>36.6706</v>
      </c>
      <c r="HW944">
        <v>14.026999999999999</v>
      </c>
      <c r="HX944">
        <v>18</v>
      </c>
      <c r="HY944">
        <v>504.94</v>
      </c>
      <c r="HZ944">
        <v>503.47500000000002</v>
      </c>
      <c r="IA944">
        <v>28.842600000000001</v>
      </c>
      <c r="IB944">
        <v>30.4892</v>
      </c>
      <c r="IC944">
        <v>30.000299999999999</v>
      </c>
      <c r="ID944">
        <v>30.2896</v>
      </c>
      <c r="IE944">
        <v>30.3874</v>
      </c>
      <c r="IF944">
        <v>29.340399999999999</v>
      </c>
      <c r="IG944">
        <v>29.321300000000001</v>
      </c>
      <c r="IH944">
        <v>0</v>
      </c>
      <c r="II944">
        <v>28.8307</v>
      </c>
      <c r="IJ944">
        <v>632.71600000000001</v>
      </c>
      <c r="IK944">
        <v>23.160599999999999</v>
      </c>
      <c r="IL944">
        <v>100.717</v>
      </c>
      <c r="IM944">
        <v>100.44499999999999</v>
      </c>
      <c r="IN944" t="s">
        <v>2775</v>
      </c>
    </row>
    <row r="945" spans="1:248" x14ac:dyDescent="0.2">
      <c r="A945">
        <v>929</v>
      </c>
      <c r="B945">
        <v>1660492257.0999999</v>
      </c>
      <c r="C945">
        <v>8128</v>
      </c>
      <c r="D945" t="s">
        <v>2227</v>
      </c>
      <c r="E945" t="s">
        <v>2228</v>
      </c>
      <c r="F945">
        <v>1</v>
      </c>
      <c r="G945" t="s">
        <v>1989</v>
      </c>
      <c r="H945" t="s">
        <v>377</v>
      </c>
      <c r="I945" t="s">
        <v>378</v>
      </c>
      <c r="J945" t="s">
        <v>379</v>
      </c>
      <c r="K945" t="s">
        <v>1193</v>
      </c>
      <c r="L945" t="s">
        <v>376</v>
      </c>
      <c r="M945" t="s">
        <v>381</v>
      </c>
      <c r="N945">
        <v>1660492249.599999</v>
      </c>
      <c r="O945">
        <f t="shared" si="476"/>
        <v>3.402750308910516E-3</v>
      </c>
      <c r="P945">
        <f t="shared" si="477"/>
        <v>3.402750308910516</v>
      </c>
      <c r="Q945">
        <f t="shared" si="478"/>
        <v>5.4866072037496894</v>
      </c>
      <c r="R945">
        <f t="shared" si="479"/>
        <v>522.53120000000001</v>
      </c>
      <c r="S945">
        <f t="shared" si="480"/>
        <v>457.67976495476381</v>
      </c>
      <c r="T945">
        <f t="shared" si="481"/>
        <v>45.658297088348753</v>
      </c>
      <c r="U945">
        <f t="shared" si="482"/>
        <v>52.127899449278573</v>
      </c>
      <c r="V945">
        <f t="shared" si="483"/>
        <v>0.18171532912694491</v>
      </c>
      <c r="W945">
        <f t="shared" si="484"/>
        <v>2.9241760394513507</v>
      </c>
      <c r="X945">
        <f t="shared" si="485"/>
        <v>0.17566697967665207</v>
      </c>
      <c r="Y945">
        <f t="shared" si="486"/>
        <v>0.11031851154346774</v>
      </c>
      <c r="Z945">
        <f t="shared" si="487"/>
        <v>321.51242939999992</v>
      </c>
      <c r="AA945">
        <f t="shared" si="488"/>
        <v>32.023124469701123</v>
      </c>
      <c r="AB945">
        <f t="shared" si="489"/>
        <v>31.237486666666669</v>
      </c>
      <c r="AC945">
        <f t="shared" si="490"/>
        <v>4.5728279278415842</v>
      </c>
      <c r="AD945">
        <f t="shared" si="491"/>
        <v>60.04681242418971</v>
      </c>
      <c r="AE945">
        <f t="shared" si="492"/>
        <v>2.7109691000133869</v>
      </c>
      <c r="AF945">
        <f t="shared" si="493"/>
        <v>4.514759386163985</v>
      </c>
      <c r="AG945">
        <f t="shared" si="494"/>
        <v>1.8618588278281973</v>
      </c>
      <c r="AH945">
        <f t="shared" si="495"/>
        <v>-150.06128862295375</v>
      </c>
      <c r="AI945">
        <f t="shared" si="496"/>
        <v>-35.367843383709086</v>
      </c>
      <c r="AJ945">
        <f t="shared" si="497"/>
        <v>-2.7194059259012757</v>
      </c>
      <c r="AK945">
        <f t="shared" si="498"/>
        <v>133.36389146743579</v>
      </c>
      <c r="AL945">
        <f t="shared" si="499"/>
        <v>38.697068007523718</v>
      </c>
      <c r="AM945">
        <f t="shared" si="500"/>
        <v>3.395209042847021</v>
      </c>
      <c r="AN945">
        <f t="shared" si="501"/>
        <v>5.4866072037496894</v>
      </c>
      <c r="AO945">
        <v>607.84136145919024</v>
      </c>
      <c r="AP945">
        <v>573.81106060606055</v>
      </c>
      <c r="AQ945">
        <v>5.330900633102325</v>
      </c>
      <c r="AR945">
        <v>64.971531831168349</v>
      </c>
      <c r="AS945">
        <f t="shared" si="502"/>
        <v>3.402750308910516</v>
      </c>
      <c r="AT945">
        <v>23.213961402422932</v>
      </c>
      <c r="AU945">
        <v>27.18501333333333</v>
      </c>
      <c r="AV945">
        <v>1.348975248292926E-5</v>
      </c>
      <c r="AW945">
        <v>82.288730517660355</v>
      </c>
      <c r="AX945">
        <v>0</v>
      </c>
      <c r="AY945">
        <v>0</v>
      </c>
      <c r="AZ945">
        <f t="shared" si="503"/>
        <v>1</v>
      </c>
      <c r="BA945">
        <f t="shared" si="504"/>
        <v>0</v>
      </c>
      <c r="BB945">
        <f t="shared" si="505"/>
        <v>52018.774679402944</v>
      </c>
      <c r="BC945">
        <f t="shared" si="506"/>
        <v>1999.9739999999999</v>
      </c>
      <c r="BD945">
        <f t="shared" si="507"/>
        <v>1681.1784599999999</v>
      </c>
      <c r="BE945">
        <f t="shared" si="508"/>
        <v>0.84060015780205133</v>
      </c>
      <c r="BF945">
        <f t="shared" si="509"/>
        <v>0.16075830455795923</v>
      </c>
      <c r="BG945">
        <v>6</v>
      </c>
      <c r="BH945">
        <v>0.5</v>
      </c>
      <c r="BI945" t="s">
        <v>382</v>
      </c>
      <c r="BJ945">
        <v>2</v>
      </c>
      <c r="BK945" t="b">
        <v>1</v>
      </c>
      <c r="BL945">
        <v>1660492249.599999</v>
      </c>
      <c r="BM945">
        <v>522.53120000000001</v>
      </c>
      <c r="BN945">
        <v>571.08246666666673</v>
      </c>
      <c r="BO945">
        <v>27.17481333333334</v>
      </c>
      <c r="BP945">
        <v>23.21243333333333</v>
      </c>
      <c r="BQ945">
        <v>520.96386666666672</v>
      </c>
      <c r="BR945">
        <v>27.172446666666669</v>
      </c>
      <c r="BS945">
        <v>500.14559999999989</v>
      </c>
      <c r="BT945">
        <v>99.660420000000002</v>
      </c>
      <c r="BU945">
        <v>9.9937753333333351E-2</v>
      </c>
      <c r="BV945">
        <v>31.01314</v>
      </c>
      <c r="BW945">
        <v>31.237486666666669</v>
      </c>
      <c r="BX945">
        <v>999.89999999999986</v>
      </c>
      <c r="BY945">
        <v>0</v>
      </c>
      <c r="BZ945">
        <v>0</v>
      </c>
      <c r="CA945">
        <v>10003.368666666671</v>
      </c>
      <c r="CB945">
        <v>0</v>
      </c>
      <c r="CC945">
        <v>31.802593333333331</v>
      </c>
      <c r="CD945">
        <v>-48.551246666666657</v>
      </c>
      <c r="CE945">
        <v>537.12780000000009</v>
      </c>
      <c r="CF945">
        <v>584.65380000000005</v>
      </c>
      <c r="CG945">
        <v>3.9623766666666662</v>
      </c>
      <c r="CH945">
        <v>571.08246666666673</v>
      </c>
      <c r="CI945">
        <v>23.21243333333333</v>
      </c>
      <c r="CJ945">
        <v>2.708251333333334</v>
      </c>
      <c r="CK945">
        <v>2.3133599999999999</v>
      </c>
      <c r="CL945">
        <v>22.335280000000001</v>
      </c>
      <c r="CM945">
        <v>19.769726666666671</v>
      </c>
      <c r="CN945">
        <v>1999.9739999999999</v>
      </c>
      <c r="CO945">
        <v>0.97999320000000012</v>
      </c>
      <c r="CP945">
        <v>2.0006906666666661E-2</v>
      </c>
      <c r="CQ945">
        <v>0</v>
      </c>
      <c r="CR945">
        <v>2.6990666666666669</v>
      </c>
      <c r="CS945">
        <v>0</v>
      </c>
      <c r="CT945">
        <v>34885.393333333333</v>
      </c>
      <c r="CU945">
        <v>17412.066666666669</v>
      </c>
      <c r="CV945">
        <v>41.041333333333327</v>
      </c>
      <c r="CW945">
        <v>42</v>
      </c>
      <c r="CX945">
        <v>41</v>
      </c>
      <c r="CY945">
        <v>40.40806666666667</v>
      </c>
      <c r="CZ945">
        <v>41.061999999999998</v>
      </c>
      <c r="DA945">
        <v>1959.9639999999999</v>
      </c>
      <c r="DB945">
        <v>40.01</v>
      </c>
      <c r="DC945">
        <v>0</v>
      </c>
      <c r="DD945">
        <v>1660492255.4000001</v>
      </c>
      <c r="DE945">
        <v>0</v>
      </c>
      <c r="DF945">
        <v>1660491924.5999999</v>
      </c>
      <c r="DG945" t="s">
        <v>1990</v>
      </c>
      <c r="DH945">
        <v>1660491919.5999999</v>
      </c>
      <c r="DI945">
        <v>1660491924.5999999</v>
      </c>
      <c r="DJ945">
        <v>26</v>
      </c>
      <c r="DK945">
        <v>0.56499999999999995</v>
      </c>
      <c r="DL945">
        <v>-7.0000000000000001E-3</v>
      </c>
      <c r="DM945">
        <v>1.335</v>
      </c>
      <c r="DN945">
        <v>1.2E-2</v>
      </c>
      <c r="DO945">
        <v>400</v>
      </c>
      <c r="DP945">
        <v>23</v>
      </c>
      <c r="DQ945">
        <v>0.17</v>
      </c>
      <c r="DR945">
        <v>0.02</v>
      </c>
      <c r="DS945">
        <v>7.1670918996283781</v>
      </c>
      <c r="DT945">
        <v>-10.49245943129162</v>
      </c>
      <c r="DU945">
        <v>0.77708600333986111</v>
      </c>
      <c r="DV945">
        <v>0</v>
      </c>
      <c r="DW945">
        <v>38.749594554641753</v>
      </c>
      <c r="DX945">
        <v>-3.0504995503188241</v>
      </c>
      <c r="DY945">
        <v>0.23468919429054849</v>
      </c>
      <c r="DZ945">
        <v>0</v>
      </c>
      <c r="EA945">
        <v>-48.580316129032262</v>
      </c>
      <c r="EB945">
        <v>2.590693548387244</v>
      </c>
      <c r="EC945">
        <v>0.22102007950931921</v>
      </c>
      <c r="ED945">
        <v>0</v>
      </c>
      <c r="EE945">
        <v>438.88555959779649</v>
      </c>
      <c r="EF945">
        <v>386.7911795105104</v>
      </c>
      <c r="EG945">
        <v>27.951965034202601</v>
      </c>
      <c r="EH945">
        <v>0</v>
      </c>
      <c r="EI945">
        <v>3.9600995121951228</v>
      </c>
      <c r="EJ945">
        <v>5.1337839721253359E-2</v>
      </c>
      <c r="EK945">
        <v>5.2824365918969834E-3</v>
      </c>
      <c r="EL945">
        <v>1</v>
      </c>
      <c r="EM945">
        <v>1.8617145650036011</v>
      </c>
      <c r="EN945">
        <v>3.4306317130956038E-3</v>
      </c>
      <c r="EO945">
        <v>9.4105673057092495E-4</v>
      </c>
      <c r="EP945">
        <v>1</v>
      </c>
      <c r="EQ945">
        <v>2</v>
      </c>
      <c r="ER945">
        <v>6</v>
      </c>
      <c r="ES945" t="s">
        <v>409</v>
      </c>
      <c r="ET945">
        <v>2.9441700000000002</v>
      </c>
      <c r="EU945">
        <v>2.8012000000000001</v>
      </c>
      <c r="EV945">
        <v>0.11339399999999999</v>
      </c>
      <c r="EW945">
        <v>0.120166</v>
      </c>
      <c r="EX945">
        <v>0.11836099999999999</v>
      </c>
      <c r="EY945">
        <v>0.105948</v>
      </c>
      <c r="EZ945">
        <v>18221.7</v>
      </c>
      <c r="FA945">
        <v>18963</v>
      </c>
      <c r="FB945">
        <v>23892.3</v>
      </c>
      <c r="FC945">
        <v>25073.5</v>
      </c>
      <c r="FD945">
        <v>33710.9</v>
      </c>
      <c r="FE945">
        <v>35790.5</v>
      </c>
      <c r="FF945">
        <v>43551.5</v>
      </c>
      <c r="FG945">
        <v>46345.2</v>
      </c>
      <c r="FH945">
        <v>1.9888300000000001</v>
      </c>
      <c r="FI945">
        <v>1.8850499999999999</v>
      </c>
      <c r="FJ945">
        <v>0.124943</v>
      </c>
      <c r="FK945">
        <v>0</v>
      </c>
      <c r="FL945">
        <v>29.2148</v>
      </c>
      <c r="FM945">
        <v>999.9</v>
      </c>
      <c r="FN945">
        <v>60.8</v>
      </c>
      <c r="FO945">
        <v>33.799999999999997</v>
      </c>
      <c r="FP945">
        <v>32.229399999999998</v>
      </c>
      <c r="FQ945">
        <v>63.436399999999999</v>
      </c>
      <c r="FR945">
        <v>25.2484</v>
      </c>
      <c r="FS945">
        <v>1</v>
      </c>
      <c r="FT945">
        <v>0.26451200000000002</v>
      </c>
      <c r="FU945">
        <v>0.430531</v>
      </c>
      <c r="FV945">
        <v>20.323799999999999</v>
      </c>
      <c r="FW945">
        <v>5.2140000000000004</v>
      </c>
      <c r="FX945">
        <v>11.9069</v>
      </c>
      <c r="FY945">
        <v>5.0034000000000001</v>
      </c>
      <c r="FZ945">
        <v>3.29067</v>
      </c>
      <c r="GA945">
        <v>9999</v>
      </c>
      <c r="GB945">
        <v>9999</v>
      </c>
      <c r="GC945">
        <v>9999</v>
      </c>
      <c r="GD945">
        <v>999.9</v>
      </c>
      <c r="GE945">
        <v>1.85954</v>
      </c>
      <c r="GF945">
        <v>1.8545199999999999</v>
      </c>
      <c r="GG945">
        <v>1.8576299999999999</v>
      </c>
      <c r="GH945">
        <v>1.85608</v>
      </c>
      <c r="GI945">
        <v>1.8548800000000001</v>
      </c>
      <c r="GJ945">
        <v>1.85456</v>
      </c>
      <c r="GK945">
        <v>1.85324</v>
      </c>
      <c r="GL945">
        <v>1.8563700000000001</v>
      </c>
      <c r="GM945">
        <v>0</v>
      </c>
      <c r="GN945">
        <v>0</v>
      </c>
      <c r="GO945">
        <v>0</v>
      </c>
      <c r="GP945">
        <v>0</v>
      </c>
      <c r="GQ945" t="s">
        <v>385</v>
      </c>
      <c r="GR945" t="s">
        <v>386</v>
      </c>
      <c r="GS945" t="s">
        <v>387</v>
      </c>
      <c r="GT945" t="s">
        <v>387</v>
      </c>
      <c r="GU945" t="s">
        <v>387</v>
      </c>
      <c r="GV945" t="s">
        <v>387</v>
      </c>
      <c r="GW945">
        <v>0</v>
      </c>
      <c r="GX945">
        <v>100</v>
      </c>
      <c r="GY945">
        <v>100</v>
      </c>
      <c r="GZ945">
        <v>1.6359999999999999</v>
      </c>
      <c r="HA945">
        <v>2.3E-3</v>
      </c>
      <c r="HB945">
        <v>0.40725668706344281</v>
      </c>
      <c r="HC945">
        <v>2.678124759318837E-3</v>
      </c>
      <c r="HD945">
        <v>-9.3737611465157319E-7</v>
      </c>
      <c r="HE945">
        <v>1.3915637841753891E-10</v>
      </c>
      <c r="HF945">
        <v>-8.3168333772034281E-2</v>
      </c>
      <c r="HG945">
        <v>1.061361004592812E-2</v>
      </c>
      <c r="HH945">
        <v>-3.086644042041478E-4</v>
      </c>
      <c r="HI945">
        <v>1.24720902217549E-6</v>
      </c>
      <c r="HJ945">
        <v>1</v>
      </c>
      <c r="HK945">
        <v>2093</v>
      </c>
      <c r="HL945">
        <v>2</v>
      </c>
      <c r="HM945">
        <v>27</v>
      </c>
      <c r="HN945">
        <v>5.6</v>
      </c>
      <c r="HO945">
        <v>5.5</v>
      </c>
      <c r="HP945">
        <v>1.47339</v>
      </c>
      <c r="HQ945">
        <v>2.3132299999999999</v>
      </c>
      <c r="HR945">
        <v>1.4978</v>
      </c>
      <c r="HS945">
        <v>2.3022499999999999</v>
      </c>
      <c r="HT945">
        <v>1.5478499999999999</v>
      </c>
      <c r="HU945">
        <v>2.33521</v>
      </c>
      <c r="HV945">
        <v>36.6706</v>
      </c>
      <c r="HW945">
        <v>14.0182</v>
      </c>
      <c r="HX945">
        <v>18</v>
      </c>
      <c r="HY945">
        <v>504.96</v>
      </c>
      <c r="HZ945">
        <v>503.44200000000001</v>
      </c>
      <c r="IA945">
        <v>28.840399999999999</v>
      </c>
      <c r="IB945">
        <v>30.489799999999999</v>
      </c>
      <c r="IC945">
        <v>30.000299999999999</v>
      </c>
      <c r="ID945">
        <v>30.290199999999999</v>
      </c>
      <c r="IE945">
        <v>30.3874</v>
      </c>
      <c r="IF945">
        <v>29.5913</v>
      </c>
      <c r="IG945">
        <v>29.321300000000001</v>
      </c>
      <c r="IH945">
        <v>0</v>
      </c>
      <c r="II945">
        <v>28.8307</v>
      </c>
      <c r="IJ945">
        <v>642.74400000000003</v>
      </c>
      <c r="IK945">
        <v>23.154900000000001</v>
      </c>
      <c r="IL945">
        <v>100.717</v>
      </c>
      <c r="IM945">
        <v>100.446</v>
      </c>
      <c r="IN945" t="s">
        <v>2775</v>
      </c>
    </row>
    <row r="946" spans="1:248" x14ac:dyDescent="0.2">
      <c r="A946">
        <v>930</v>
      </c>
      <c r="B946">
        <v>1660492258.0999999</v>
      </c>
      <c r="C946">
        <v>8129</v>
      </c>
      <c r="D946" t="s">
        <v>2229</v>
      </c>
      <c r="E946" t="s">
        <v>2230</v>
      </c>
      <c r="F946">
        <v>1</v>
      </c>
      <c r="G946" t="s">
        <v>1989</v>
      </c>
      <c r="H946" t="s">
        <v>377</v>
      </c>
      <c r="I946" t="s">
        <v>378</v>
      </c>
      <c r="J946" t="s">
        <v>379</v>
      </c>
      <c r="K946" t="s">
        <v>1193</v>
      </c>
      <c r="L946" t="s">
        <v>376</v>
      </c>
      <c r="M946" t="s">
        <v>381</v>
      </c>
      <c r="N946">
        <v>1660492250.0999999</v>
      </c>
      <c r="O946">
        <f t="shared" si="476"/>
        <v>3.4035632263979122E-3</v>
      </c>
      <c r="P946">
        <f t="shared" si="477"/>
        <v>3.4035632263979121</v>
      </c>
      <c r="Q946">
        <f t="shared" si="478"/>
        <v>5.2024271988146582</v>
      </c>
      <c r="R946">
        <f t="shared" si="479"/>
        <v>525.08899999999994</v>
      </c>
      <c r="S946">
        <f t="shared" si="480"/>
        <v>462.7045448611031</v>
      </c>
      <c r="T946">
        <f t="shared" si="481"/>
        <v>46.159550346218033</v>
      </c>
      <c r="U946">
        <f t="shared" si="482"/>
        <v>52.383043133974667</v>
      </c>
      <c r="V946">
        <f t="shared" si="483"/>
        <v>0.18175042789133519</v>
      </c>
      <c r="W946">
        <f t="shared" si="484"/>
        <v>2.9239465171162267</v>
      </c>
      <c r="X946">
        <f t="shared" si="485"/>
        <v>0.17569932562811838</v>
      </c>
      <c r="Y946">
        <f t="shared" si="486"/>
        <v>0.11033896306011115</v>
      </c>
      <c r="Z946">
        <f t="shared" si="487"/>
        <v>321.51248924999999</v>
      </c>
      <c r="AA946">
        <f t="shared" si="488"/>
        <v>32.022997242561658</v>
      </c>
      <c r="AB946">
        <f t="shared" si="489"/>
        <v>31.238162500000001</v>
      </c>
      <c r="AC946">
        <f t="shared" si="490"/>
        <v>4.5730038344957942</v>
      </c>
      <c r="AD946">
        <f t="shared" si="491"/>
        <v>60.048489670387063</v>
      </c>
      <c r="AE946">
        <f t="shared" si="492"/>
        <v>2.7110463692662425</v>
      </c>
      <c r="AF946">
        <f t="shared" si="493"/>
        <v>4.5147619601216986</v>
      </c>
      <c r="AG946">
        <f t="shared" si="494"/>
        <v>1.8619574652295516</v>
      </c>
      <c r="AH946">
        <f t="shared" si="495"/>
        <v>-150.09713828414792</v>
      </c>
      <c r="AI946">
        <f t="shared" si="496"/>
        <v>-35.470026489481427</v>
      </c>
      <c r="AJ946">
        <f t="shared" si="497"/>
        <v>-2.7274860167804209</v>
      </c>
      <c r="AK946">
        <f t="shared" si="498"/>
        <v>133.21783845959024</v>
      </c>
      <c r="AL946">
        <f t="shared" si="499"/>
        <v>38.647548993253203</v>
      </c>
      <c r="AM946">
        <f t="shared" si="500"/>
        <v>3.3956715730115112</v>
      </c>
      <c r="AN946">
        <f t="shared" si="501"/>
        <v>5.2024271988146582</v>
      </c>
      <c r="AO946">
        <v>613.04410338293894</v>
      </c>
      <c r="AP946">
        <v>579.21212727272723</v>
      </c>
      <c r="AQ946">
        <v>5.3603140127085567</v>
      </c>
      <c r="AR946">
        <v>64.971531831168349</v>
      </c>
      <c r="AS946">
        <f t="shared" si="502"/>
        <v>3.4035632263979121</v>
      </c>
      <c r="AT946">
        <v>23.215352124607151</v>
      </c>
      <c r="AU946">
        <v>27.18736484848484</v>
      </c>
      <c r="AV946">
        <v>1.241073294677609E-5</v>
      </c>
      <c r="AW946">
        <v>82.288730517660355</v>
      </c>
      <c r="AX946">
        <v>0</v>
      </c>
      <c r="AY946">
        <v>0</v>
      </c>
      <c r="AZ946">
        <f t="shared" si="503"/>
        <v>1</v>
      </c>
      <c r="BA946">
        <f t="shared" si="504"/>
        <v>0</v>
      </c>
      <c r="BB946">
        <f t="shared" si="505"/>
        <v>52012.238123560761</v>
      </c>
      <c r="BC946">
        <f t="shared" si="506"/>
        <v>1999.974375</v>
      </c>
      <c r="BD946">
        <f t="shared" si="507"/>
        <v>1681.1787750000001</v>
      </c>
      <c r="BE946">
        <f t="shared" si="508"/>
        <v>0.84060015768952046</v>
      </c>
      <c r="BF946">
        <f t="shared" si="509"/>
        <v>0.16075830434077437</v>
      </c>
      <c r="BG946">
        <v>6</v>
      </c>
      <c r="BH946">
        <v>0.5</v>
      </c>
      <c r="BI946" t="s">
        <v>382</v>
      </c>
      <c r="BJ946">
        <v>2</v>
      </c>
      <c r="BK946" t="b">
        <v>1</v>
      </c>
      <c r="BL946">
        <v>1660492250.0999999</v>
      </c>
      <c r="BM946">
        <v>525.08899999999994</v>
      </c>
      <c r="BN946">
        <v>573.59175000000005</v>
      </c>
      <c r="BO946">
        <v>27.175599999999999</v>
      </c>
      <c r="BP946">
        <v>23.212668749999999</v>
      </c>
      <c r="BQ946">
        <v>523.51712499999996</v>
      </c>
      <c r="BR946">
        <v>27.173231250000001</v>
      </c>
      <c r="BS946">
        <v>500.14375000000001</v>
      </c>
      <c r="BT946">
        <v>99.660362499999991</v>
      </c>
      <c r="BU946">
        <v>9.9950768750000002E-2</v>
      </c>
      <c r="BV946">
        <v>31.01315</v>
      </c>
      <c r="BW946">
        <v>31.238162500000001</v>
      </c>
      <c r="BX946">
        <v>999.9</v>
      </c>
      <c r="BY946">
        <v>0</v>
      </c>
      <c r="BZ946">
        <v>0</v>
      </c>
      <c r="CA946">
        <v>10002.064375</v>
      </c>
      <c r="CB946">
        <v>0</v>
      </c>
      <c r="CC946">
        <v>31.814081250000001</v>
      </c>
      <c r="CD946">
        <v>-48.502724999999998</v>
      </c>
      <c r="CE946">
        <v>539.75749999999994</v>
      </c>
      <c r="CF946">
        <v>587.22287499999993</v>
      </c>
      <c r="CG946">
        <v>3.9629249999999998</v>
      </c>
      <c r="CH946">
        <v>573.59175000000005</v>
      </c>
      <c r="CI946">
        <v>23.212668749999999</v>
      </c>
      <c r="CJ946">
        <v>2.708328125</v>
      </c>
      <c r="CK946">
        <v>2.3133824999999999</v>
      </c>
      <c r="CL946">
        <v>22.335743749999999</v>
      </c>
      <c r="CM946">
        <v>19.769881250000001</v>
      </c>
      <c r="CN946">
        <v>1999.974375</v>
      </c>
      <c r="CO946">
        <v>0.97999318750000008</v>
      </c>
      <c r="CP946">
        <v>2.0006918750000002E-2</v>
      </c>
      <c r="CQ946">
        <v>0</v>
      </c>
      <c r="CR946">
        <v>2.644625</v>
      </c>
      <c r="CS946">
        <v>0</v>
      </c>
      <c r="CT946">
        <v>34877.306249999987</v>
      </c>
      <c r="CU946">
        <v>17412.068749999999</v>
      </c>
      <c r="CV946">
        <v>41.038749999999993</v>
      </c>
      <c r="CW946">
        <v>42</v>
      </c>
      <c r="CX946">
        <v>41</v>
      </c>
      <c r="CY946">
        <v>40.405999999999999</v>
      </c>
      <c r="CZ946">
        <v>41.061999999999998</v>
      </c>
      <c r="DA946">
        <v>1959.964375</v>
      </c>
      <c r="DB946">
        <v>40.01</v>
      </c>
      <c r="DC946">
        <v>0</v>
      </c>
      <c r="DD946">
        <v>1660492256</v>
      </c>
      <c r="DE946">
        <v>0</v>
      </c>
      <c r="DF946">
        <v>1660491924.5999999</v>
      </c>
      <c r="DG946" t="s">
        <v>1990</v>
      </c>
      <c r="DH946">
        <v>1660491919.5999999</v>
      </c>
      <c r="DI946">
        <v>1660491924.5999999</v>
      </c>
      <c r="DJ946">
        <v>26</v>
      </c>
      <c r="DK946">
        <v>0.56499999999999995</v>
      </c>
      <c r="DL946">
        <v>-7.0000000000000001E-3</v>
      </c>
      <c r="DM946">
        <v>1.335</v>
      </c>
      <c r="DN946">
        <v>1.2E-2</v>
      </c>
      <c r="DO946">
        <v>400</v>
      </c>
      <c r="DP946">
        <v>23</v>
      </c>
      <c r="DQ946">
        <v>0.17</v>
      </c>
      <c r="DR946">
        <v>0.02</v>
      </c>
      <c r="DS946">
        <v>7.1670918996283781</v>
      </c>
      <c r="DT946">
        <v>-10.49245943129162</v>
      </c>
      <c r="DU946">
        <v>0.77708600333986111</v>
      </c>
      <c r="DV946">
        <v>0</v>
      </c>
      <c r="DW946">
        <v>38.749594554641753</v>
      </c>
      <c r="DX946">
        <v>-3.0504995503188241</v>
      </c>
      <c r="DY946">
        <v>0.23468919429054849</v>
      </c>
      <c r="DZ946">
        <v>0</v>
      </c>
      <c r="EA946">
        <v>-48.580316129032262</v>
      </c>
      <c r="EB946">
        <v>2.590693548387244</v>
      </c>
      <c r="EC946">
        <v>0.22102007950931921</v>
      </c>
      <c r="ED946">
        <v>0</v>
      </c>
      <c r="EE946">
        <v>438.88555959779649</v>
      </c>
      <c r="EF946">
        <v>386.7911795105104</v>
      </c>
      <c r="EG946">
        <v>27.951965034202601</v>
      </c>
      <c r="EH946">
        <v>0</v>
      </c>
      <c r="EI946">
        <v>3.9600995121951228</v>
      </c>
      <c r="EJ946">
        <v>5.1337839721253359E-2</v>
      </c>
      <c r="EK946">
        <v>5.2824365918969834E-3</v>
      </c>
      <c r="EL946">
        <v>1</v>
      </c>
      <c r="EM946">
        <v>1.8617145650036011</v>
      </c>
      <c r="EN946">
        <v>3.4306317130956038E-3</v>
      </c>
      <c r="EO946">
        <v>9.4105673057092495E-4</v>
      </c>
      <c r="EP946">
        <v>1</v>
      </c>
      <c r="EQ946">
        <v>2</v>
      </c>
      <c r="ER946">
        <v>6</v>
      </c>
      <c r="ES946" t="s">
        <v>409</v>
      </c>
      <c r="ET946">
        <v>2.9440400000000002</v>
      </c>
      <c r="EU946">
        <v>2.8012199999999998</v>
      </c>
      <c r="EV946">
        <v>0.114147</v>
      </c>
      <c r="EW946">
        <v>0.12086</v>
      </c>
      <c r="EX946">
        <v>0.118366</v>
      </c>
      <c r="EY946">
        <v>0.105948</v>
      </c>
      <c r="EZ946">
        <v>18206.3</v>
      </c>
      <c r="FA946">
        <v>18948.2</v>
      </c>
      <c r="FB946">
        <v>23892.400000000001</v>
      </c>
      <c r="FC946">
        <v>25073.7</v>
      </c>
      <c r="FD946">
        <v>33710.800000000003</v>
      </c>
      <c r="FE946">
        <v>35790.699999999997</v>
      </c>
      <c r="FF946">
        <v>43551.5</v>
      </c>
      <c r="FG946">
        <v>46345.3</v>
      </c>
      <c r="FH946">
        <v>1.98872</v>
      </c>
      <c r="FI946">
        <v>1.88517</v>
      </c>
      <c r="FJ946">
        <v>0.12501300000000001</v>
      </c>
      <c r="FK946">
        <v>0</v>
      </c>
      <c r="FL946">
        <v>29.215599999999998</v>
      </c>
      <c r="FM946">
        <v>999.9</v>
      </c>
      <c r="FN946">
        <v>60.8</v>
      </c>
      <c r="FO946">
        <v>33.799999999999997</v>
      </c>
      <c r="FP946">
        <v>32.233199999999997</v>
      </c>
      <c r="FQ946">
        <v>63.606400000000001</v>
      </c>
      <c r="FR946">
        <v>25.232399999999998</v>
      </c>
      <c r="FS946">
        <v>1</v>
      </c>
      <c r="FT946">
        <v>0.26467200000000002</v>
      </c>
      <c r="FU946">
        <v>0.436367</v>
      </c>
      <c r="FV946">
        <v>20.323699999999999</v>
      </c>
      <c r="FW946">
        <v>5.2127999999999997</v>
      </c>
      <c r="FX946">
        <v>11.906499999999999</v>
      </c>
      <c r="FY946">
        <v>5.0030999999999999</v>
      </c>
      <c r="FZ946">
        <v>3.2903799999999999</v>
      </c>
      <c r="GA946">
        <v>9999</v>
      </c>
      <c r="GB946">
        <v>9999</v>
      </c>
      <c r="GC946">
        <v>9999</v>
      </c>
      <c r="GD946">
        <v>999.9</v>
      </c>
      <c r="GE946">
        <v>1.8595299999999999</v>
      </c>
      <c r="GF946">
        <v>1.85449</v>
      </c>
      <c r="GG946">
        <v>1.85762</v>
      </c>
      <c r="GH946">
        <v>1.85608</v>
      </c>
      <c r="GI946">
        <v>1.85487</v>
      </c>
      <c r="GJ946">
        <v>1.8545499999999999</v>
      </c>
      <c r="GK946">
        <v>1.8532200000000001</v>
      </c>
      <c r="GL946">
        <v>1.85636</v>
      </c>
      <c r="GM946">
        <v>0</v>
      </c>
      <c r="GN946">
        <v>0</v>
      </c>
      <c r="GO946">
        <v>0</v>
      </c>
      <c r="GP946">
        <v>0</v>
      </c>
      <c r="GQ946" t="s">
        <v>385</v>
      </c>
      <c r="GR946" t="s">
        <v>386</v>
      </c>
      <c r="GS946" t="s">
        <v>387</v>
      </c>
      <c r="GT946" t="s">
        <v>387</v>
      </c>
      <c r="GU946" t="s">
        <v>387</v>
      </c>
      <c r="GV946" t="s">
        <v>387</v>
      </c>
      <c r="GW946">
        <v>0</v>
      </c>
      <c r="GX946">
        <v>100</v>
      </c>
      <c r="GY946">
        <v>100</v>
      </c>
      <c r="GZ946">
        <v>1.645</v>
      </c>
      <c r="HA946">
        <v>2.3E-3</v>
      </c>
      <c r="HB946">
        <v>0.40725668706344281</v>
      </c>
      <c r="HC946">
        <v>2.678124759318837E-3</v>
      </c>
      <c r="HD946">
        <v>-9.3737611465157319E-7</v>
      </c>
      <c r="HE946">
        <v>1.3915637841753891E-10</v>
      </c>
      <c r="HF946">
        <v>-8.3168333772034281E-2</v>
      </c>
      <c r="HG946">
        <v>1.061361004592812E-2</v>
      </c>
      <c r="HH946">
        <v>-3.086644042041478E-4</v>
      </c>
      <c r="HI946">
        <v>1.24720902217549E-6</v>
      </c>
      <c r="HJ946">
        <v>1</v>
      </c>
      <c r="HK946">
        <v>2093</v>
      </c>
      <c r="HL946">
        <v>2</v>
      </c>
      <c r="HM946">
        <v>27</v>
      </c>
      <c r="HN946">
        <v>5.6</v>
      </c>
      <c r="HO946">
        <v>5.6</v>
      </c>
      <c r="HP946">
        <v>1.48071</v>
      </c>
      <c r="HQ946">
        <v>2.3120099999999999</v>
      </c>
      <c r="HR946">
        <v>1.4978</v>
      </c>
      <c r="HS946">
        <v>2.3022499999999999</v>
      </c>
      <c r="HT946">
        <v>1.5478499999999999</v>
      </c>
      <c r="HU946">
        <v>2.2692899999999998</v>
      </c>
      <c r="HV946">
        <v>36.6706</v>
      </c>
      <c r="HW946">
        <v>14.0182</v>
      </c>
      <c r="HX946">
        <v>18</v>
      </c>
      <c r="HY946">
        <v>504.904</v>
      </c>
      <c r="HZ946">
        <v>503.52600000000001</v>
      </c>
      <c r="IA946">
        <v>28.8383</v>
      </c>
      <c r="IB946">
        <v>30.490500000000001</v>
      </c>
      <c r="IC946">
        <v>30.000299999999999</v>
      </c>
      <c r="ID946">
        <v>30.290800000000001</v>
      </c>
      <c r="IE946">
        <v>30.3874</v>
      </c>
      <c r="IF946">
        <v>29.7242</v>
      </c>
      <c r="IG946">
        <v>29.321300000000001</v>
      </c>
      <c r="IH946">
        <v>0</v>
      </c>
      <c r="II946">
        <v>28.8307</v>
      </c>
      <c r="IJ946">
        <v>642.74400000000003</v>
      </c>
      <c r="IK946">
        <v>23.1508</v>
      </c>
      <c r="IL946">
        <v>100.718</v>
      </c>
      <c r="IM946">
        <v>100.446</v>
      </c>
      <c r="IN946" t="s">
        <v>2775</v>
      </c>
    </row>
    <row r="947" spans="1:248" x14ac:dyDescent="0.2">
      <c r="A947">
        <v>931</v>
      </c>
      <c r="B947">
        <v>1660492258.5999999</v>
      </c>
      <c r="C947">
        <v>8129.5</v>
      </c>
      <c r="D947" t="s">
        <v>2229</v>
      </c>
      <c r="E947" t="s">
        <v>2230</v>
      </c>
      <c r="F947">
        <v>1</v>
      </c>
      <c r="G947" t="s">
        <v>1989</v>
      </c>
      <c r="H947" t="s">
        <v>377</v>
      </c>
      <c r="I947" t="s">
        <v>378</v>
      </c>
      <c r="J947" t="s">
        <v>379</v>
      </c>
      <c r="K947" t="s">
        <v>1193</v>
      </c>
      <c r="L947" t="s">
        <v>376</v>
      </c>
      <c r="M947" t="s">
        <v>381</v>
      </c>
      <c r="N947">
        <v>1660492250.0999999</v>
      </c>
      <c r="O947">
        <f t="shared" si="476"/>
        <v>3.4040141103872765E-3</v>
      </c>
      <c r="P947">
        <f t="shared" si="477"/>
        <v>3.4040141103872763</v>
      </c>
      <c r="Q947">
        <f t="shared" si="478"/>
        <v>5.0684574301412946</v>
      </c>
      <c r="R947">
        <f t="shared" si="479"/>
        <v>525.08899999999994</v>
      </c>
      <c r="S947">
        <f t="shared" si="480"/>
        <v>463.90629864490501</v>
      </c>
      <c r="T947">
        <f t="shared" si="481"/>
        <v>46.279437680162019</v>
      </c>
      <c r="U947">
        <f t="shared" si="482"/>
        <v>52.383043133974667</v>
      </c>
      <c r="V947">
        <f t="shared" si="483"/>
        <v>0.1817753322016171</v>
      </c>
      <c r="W947">
        <f t="shared" si="484"/>
        <v>2.9239465171162267</v>
      </c>
      <c r="X947">
        <f t="shared" si="485"/>
        <v>0.17572260123888223</v>
      </c>
      <c r="Y947">
        <f t="shared" si="486"/>
        <v>0.1103536499116349</v>
      </c>
      <c r="Z947">
        <f t="shared" si="487"/>
        <v>321.51248924999999</v>
      </c>
      <c r="AA947">
        <f t="shared" si="488"/>
        <v>32.022880101440805</v>
      </c>
      <c r="AB947">
        <f t="shared" si="489"/>
        <v>31.238162500000001</v>
      </c>
      <c r="AC947">
        <f t="shared" si="490"/>
        <v>4.5730038344957942</v>
      </c>
      <c r="AD947">
        <f t="shared" si="491"/>
        <v>60.048489670387063</v>
      </c>
      <c r="AE947">
        <f t="shared" si="492"/>
        <v>2.7110463692662425</v>
      </c>
      <c r="AF947">
        <f t="shared" si="493"/>
        <v>4.5147619601216986</v>
      </c>
      <c r="AG947">
        <f t="shared" si="494"/>
        <v>1.8619574652295516</v>
      </c>
      <c r="AH947">
        <f t="shared" si="495"/>
        <v>-150.1170222680789</v>
      </c>
      <c r="AI947">
        <f t="shared" si="496"/>
        <v>-35.470026489481427</v>
      </c>
      <c r="AJ947">
        <f t="shared" si="497"/>
        <v>-2.7274860167804209</v>
      </c>
      <c r="AK947">
        <f t="shared" si="498"/>
        <v>133.19795447565926</v>
      </c>
      <c r="AL947">
        <f t="shared" si="499"/>
        <v>38.647548993253203</v>
      </c>
      <c r="AM947">
        <f t="shared" si="500"/>
        <v>3.3956715730115112</v>
      </c>
      <c r="AN947">
        <f t="shared" si="501"/>
        <v>5.0684574301412946</v>
      </c>
      <c r="AO947">
        <v>615.6332041847154</v>
      </c>
      <c r="AP947">
        <v>581.90407272727259</v>
      </c>
      <c r="AQ947">
        <v>5.3723642659203819</v>
      </c>
      <c r="AR947">
        <v>64.971531831168349</v>
      </c>
      <c r="AS947">
        <f t="shared" si="502"/>
        <v>3.4040141103872763</v>
      </c>
      <c r="AT947">
        <v>23.215872235900651</v>
      </c>
      <c r="AU947">
        <v>27.1883903030303</v>
      </c>
      <c r="AV947">
        <v>1.498141848914135E-5</v>
      </c>
      <c r="AW947">
        <v>82.288730517660355</v>
      </c>
      <c r="AX947">
        <v>0</v>
      </c>
      <c r="AY947">
        <v>0</v>
      </c>
      <c r="AZ947">
        <f t="shared" si="503"/>
        <v>1</v>
      </c>
      <c r="BA947">
        <f t="shared" si="504"/>
        <v>0</v>
      </c>
      <c r="BB947">
        <f t="shared" si="505"/>
        <v>52012.238123560761</v>
      </c>
      <c r="BC947">
        <f t="shared" si="506"/>
        <v>1999.974375</v>
      </c>
      <c r="BD947">
        <f t="shared" si="507"/>
        <v>1681.1787750000001</v>
      </c>
      <c r="BE947">
        <f t="shared" si="508"/>
        <v>0.84060015768952046</v>
      </c>
      <c r="BF947">
        <f t="shared" si="509"/>
        <v>0.16075830434077437</v>
      </c>
      <c r="BG947">
        <v>6</v>
      </c>
      <c r="BH947">
        <v>0.5</v>
      </c>
      <c r="BI947" t="s">
        <v>382</v>
      </c>
      <c r="BJ947">
        <v>2</v>
      </c>
      <c r="BK947" t="b">
        <v>1</v>
      </c>
      <c r="BL947">
        <v>1660492250.0999999</v>
      </c>
      <c r="BM947">
        <v>525.08899999999994</v>
      </c>
      <c r="BN947">
        <v>573.59175000000005</v>
      </c>
      <c r="BO947">
        <v>27.175599999999999</v>
      </c>
      <c r="BP947">
        <v>23.212668749999999</v>
      </c>
      <c r="BQ947">
        <v>523.51712499999996</v>
      </c>
      <c r="BR947">
        <v>27.173231250000001</v>
      </c>
      <c r="BS947">
        <v>500.14375000000001</v>
      </c>
      <c r="BT947">
        <v>99.660362499999991</v>
      </c>
      <c r="BU947">
        <v>9.9950768750000002E-2</v>
      </c>
      <c r="BV947">
        <v>31.01315</v>
      </c>
      <c r="BW947">
        <v>31.238162500000001</v>
      </c>
      <c r="BX947">
        <v>999.9</v>
      </c>
      <c r="BY947">
        <v>0</v>
      </c>
      <c r="BZ947">
        <v>0</v>
      </c>
      <c r="CA947">
        <v>10002.064375</v>
      </c>
      <c r="CB947">
        <v>0</v>
      </c>
      <c r="CC947">
        <v>31.814081250000001</v>
      </c>
      <c r="CD947">
        <v>-48.502724999999998</v>
      </c>
      <c r="CE947">
        <v>539.75749999999994</v>
      </c>
      <c r="CF947">
        <v>587.22287499999993</v>
      </c>
      <c r="CG947">
        <v>3.9629249999999998</v>
      </c>
      <c r="CH947">
        <v>573.59175000000005</v>
      </c>
      <c r="CI947">
        <v>23.212668749999999</v>
      </c>
      <c r="CJ947">
        <v>2.708328125</v>
      </c>
      <c r="CK947">
        <v>2.3133824999999999</v>
      </c>
      <c r="CL947">
        <v>22.335743749999999</v>
      </c>
      <c r="CM947">
        <v>19.769881250000001</v>
      </c>
      <c r="CN947">
        <v>1999.974375</v>
      </c>
      <c r="CO947">
        <v>0.97999318750000008</v>
      </c>
      <c r="CP947">
        <v>2.0006918750000002E-2</v>
      </c>
      <c r="CQ947">
        <v>0</v>
      </c>
      <c r="CR947">
        <v>2.644625</v>
      </c>
      <c r="CS947">
        <v>0</v>
      </c>
      <c r="CT947">
        <v>34877.306249999987</v>
      </c>
      <c r="CU947">
        <v>17412.068749999999</v>
      </c>
      <c r="CV947">
        <v>41.038749999999993</v>
      </c>
      <c r="CW947">
        <v>42</v>
      </c>
      <c r="CX947">
        <v>41</v>
      </c>
      <c r="CY947">
        <v>40.405999999999999</v>
      </c>
      <c r="CZ947">
        <v>41.061999999999998</v>
      </c>
      <c r="DA947">
        <v>1959.964375</v>
      </c>
      <c r="DB947">
        <v>40.01</v>
      </c>
      <c r="DC947">
        <v>0</v>
      </c>
      <c r="DD947">
        <v>1660492256.5999999</v>
      </c>
      <c r="DE947">
        <v>0</v>
      </c>
      <c r="DF947">
        <v>1660491924.5999999</v>
      </c>
      <c r="DG947" t="s">
        <v>1990</v>
      </c>
      <c r="DH947">
        <v>1660491919.5999999</v>
      </c>
      <c r="DI947">
        <v>1660491924.5999999</v>
      </c>
      <c r="DJ947">
        <v>26</v>
      </c>
      <c r="DK947">
        <v>0.56499999999999995</v>
      </c>
      <c r="DL947">
        <v>-7.0000000000000001E-3</v>
      </c>
      <c r="DM947">
        <v>1.335</v>
      </c>
      <c r="DN947">
        <v>1.2E-2</v>
      </c>
      <c r="DO947">
        <v>400</v>
      </c>
      <c r="DP947">
        <v>23</v>
      </c>
      <c r="DQ947">
        <v>0.17</v>
      </c>
      <c r="DR947">
        <v>0.02</v>
      </c>
      <c r="DS947">
        <v>6.9326891101367751</v>
      </c>
      <c r="DT947">
        <v>-11.782338504671049</v>
      </c>
      <c r="DU947">
        <v>0.89357130959733999</v>
      </c>
      <c r="DV947">
        <v>0</v>
      </c>
      <c r="DW947">
        <v>38.652754657818249</v>
      </c>
      <c r="DX947">
        <v>-3.6252949781639772</v>
      </c>
      <c r="DY947">
        <v>0.29365225750872881</v>
      </c>
      <c r="DZ947">
        <v>0</v>
      </c>
      <c r="EA947">
        <v>-48.464463333333327</v>
      </c>
      <c r="EB947">
        <v>3.600589988876354</v>
      </c>
      <c r="EC947">
        <v>0.30106365714837641</v>
      </c>
      <c r="ED947">
        <v>0</v>
      </c>
      <c r="EE947">
        <v>447.11351089397192</v>
      </c>
      <c r="EF947">
        <v>400.1448459343037</v>
      </c>
      <c r="EG947">
        <v>29.870089191168809</v>
      </c>
      <c r="EH947">
        <v>0</v>
      </c>
      <c r="EI947">
        <v>3.9614582500000002</v>
      </c>
      <c r="EJ947">
        <v>5.8070206378988687E-2</v>
      </c>
      <c r="EK947">
        <v>5.6880461880596776E-3</v>
      </c>
      <c r="EL947">
        <v>1</v>
      </c>
      <c r="EM947">
        <v>1.861963475386758</v>
      </c>
      <c r="EN947">
        <v>3.813044572171622E-3</v>
      </c>
      <c r="EO947">
        <v>9.3617070536436485E-4</v>
      </c>
      <c r="EP947">
        <v>1</v>
      </c>
      <c r="EQ947">
        <v>2</v>
      </c>
      <c r="ER947">
        <v>6</v>
      </c>
      <c r="ES947" t="s">
        <v>409</v>
      </c>
      <c r="ET947">
        <v>2.9441299999999999</v>
      </c>
      <c r="EU947">
        <v>2.80132</v>
      </c>
      <c r="EV947">
        <v>0.114524</v>
      </c>
      <c r="EW947">
        <v>0.12120400000000001</v>
      </c>
      <c r="EX947">
        <v>0.118365</v>
      </c>
      <c r="EY947">
        <v>0.105946</v>
      </c>
      <c r="EZ947">
        <v>18198.599999999999</v>
      </c>
      <c r="FA947">
        <v>18940.8</v>
      </c>
      <c r="FB947">
        <v>23892.400000000001</v>
      </c>
      <c r="FC947">
        <v>25073.8</v>
      </c>
      <c r="FD947">
        <v>33710.800000000003</v>
      </c>
      <c r="FE947">
        <v>35790.800000000003</v>
      </c>
      <c r="FF947">
        <v>43551.4</v>
      </c>
      <c r="FG947">
        <v>46345.4</v>
      </c>
      <c r="FH947">
        <v>1.98875</v>
      </c>
      <c r="FI947">
        <v>1.88517</v>
      </c>
      <c r="FJ947">
        <v>0.12502099999999999</v>
      </c>
      <c r="FK947">
        <v>0</v>
      </c>
      <c r="FL947">
        <v>29.215800000000002</v>
      </c>
      <c r="FM947">
        <v>999.9</v>
      </c>
      <c r="FN947">
        <v>60.8</v>
      </c>
      <c r="FO947">
        <v>33.799999999999997</v>
      </c>
      <c r="FP947">
        <v>32.2348</v>
      </c>
      <c r="FQ947">
        <v>63.606400000000001</v>
      </c>
      <c r="FR947">
        <v>25.617000000000001</v>
      </c>
      <c r="FS947">
        <v>1</v>
      </c>
      <c r="FT947">
        <v>0.26477099999999998</v>
      </c>
      <c r="FU947">
        <v>0.439496</v>
      </c>
      <c r="FV947">
        <v>20.323899999999998</v>
      </c>
      <c r="FW947">
        <v>5.2138499999999999</v>
      </c>
      <c r="FX947">
        <v>11.9068</v>
      </c>
      <c r="FY947">
        <v>5.0034999999999998</v>
      </c>
      <c r="FZ947">
        <v>3.2905000000000002</v>
      </c>
      <c r="GA947">
        <v>9999</v>
      </c>
      <c r="GB947">
        <v>9999</v>
      </c>
      <c r="GC947">
        <v>9999</v>
      </c>
      <c r="GD947">
        <v>999.9</v>
      </c>
      <c r="GE947">
        <v>1.8595299999999999</v>
      </c>
      <c r="GF947">
        <v>1.8545</v>
      </c>
      <c r="GG947">
        <v>1.85762</v>
      </c>
      <c r="GH947">
        <v>1.85608</v>
      </c>
      <c r="GI947">
        <v>1.85487</v>
      </c>
      <c r="GJ947">
        <v>1.8545499999999999</v>
      </c>
      <c r="GK947">
        <v>1.8532200000000001</v>
      </c>
      <c r="GL947">
        <v>1.85636</v>
      </c>
      <c r="GM947">
        <v>0</v>
      </c>
      <c r="GN947">
        <v>0</v>
      </c>
      <c r="GO947">
        <v>0</v>
      </c>
      <c r="GP947">
        <v>0</v>
      </c>
      <c r="GQ947" t="s">
        <v>385</v>
      </c>
      <c r="GR947" t="s">
        <v>386</v>
      </c>
      <c r="GS947" t="s">
        <v>387</v>
      </c>
      <c r="GT947" t="s">
        <v>387</v>
      </c>
      <c r="GU947" t="s">
        <v>387</v>
      </c>
      <c r="GV947" t="s">
        <v>387</v>
      </c>
      <c r="GW947">
        <v>0</v>
      </c>
      <c r="GX947">
        <v>100</v>
      </c>
      <c r="GY947">
        <v>100</v>
      </c>
      <c r="GZ947">
        <v>1.65</v>
      </c>
      <c r="HA947">
        <v>2.3E-3</v>
      </c>
      <c r="HB947">
        <v>0.40725668706344281</v>
      </c>
      <c r="HC947">
        <v>2.678124759318837E-3</v>
      </c>
      <c r="HD947">
        <v>-9.3737611465157319E-7</v>
      </c>
      <c r="HE947">
        <v>1.3915637841753891E-10</v>
      </c>
      <c r="HF947">
        <v>-8.3168333772034281E-2</v>
      </c>
      <c r="HG947">
        <v>1.061361004592812E-2</v>
      </c>
      <c r="HH947">
        <v>-3.086644042041478E-4</v>
      </c>
      <c r="HI947">
        <v>1.24720902217549E-6</v>
      </c>
      <c r="HJ947">
        <v>1</v>
      </c>
      <c r="HK947">
        <v>2093</v>
      </c>
      <c r="HL947">
        <v>2</v>
      </c>
      <c r="HM947">
        <v>27</v>
      </c>
      <c r="HN947">
        <v>5.7</v>
      </c>
      <c r="HO947">
        <v>5.6</v>
      </c>
      <c r="HP947">
        <v>1.48315</v>
      </c>
      <c r="HQ947">
        <v>2.2936999999999999</v>
      </c>
      <c r="HR947">
        <v>1.4978</v>
      </c>
      <c r="HS947">
        <v>2.3022499999999999</v>
      </c>
      <c r="HT947">
        <v>1.5478499999999999</v>
      </c>
      <c r="HU947">
        <v>2.3706100000000001</v>
      </c>
      <c r="HV947">
        <v>36.6706</v>
      </c>
      <c r="HW947">
        <v>14.0182</v>
      </c>
      <c r="HX947">
        <v>18</v>
      </c>
      <c r="HY947">
        <v>504.92099999999999</v>
      </c>
      <c r="HZ947">
        <v>503.52600000000001</v>
      </c>
      <c r="IA947">
        <v>28.8369</v>
      </c>
      <c r="IB947">
        <v>30.4907</v>
      </c>
      <c r="IC947">
        <v>30.000399999999999</v>
      </c>
      <c r="ID947">
        <v>30.291</v>
      </c>
      <c r="IE947">
        <v>30.3874</v>
      </c>
      <c r="IF947">
        <v>29.906099999999999</v>
      </c>
      <c r="IG947">
        <v>29.321300000000001</v>
      </c>
      <c r="IH947">
        <v>0</v>
      </c>
      <c r="II947">
        <v>28.8307</v>
      </c>
      <c r="IJ947">
        <v>653.69899999999996</v>
      </c>
      <c r="IK947">
        <v>23.1554</v>
      </c>
      <c r="IL947">
        <v>100.717</v>
      </c>
      <c r="IM947">
        <v>100.446</v>
      </c>
      <c r="IN947" t="s">
        <v>2775</v>
      </c>
    </row>
    <row r="948" spans="1:248" x14ac:dyDescent="0.2">
      <c r="A948">
        <v>932</v>
      </c>
      <c r="B948">
        <v>1660492260.0999999</v>
      </c>
      <c r="C948">
        <v>8131</v>
      </c>
      <c r="D948" t="s">
        <v>2231</v>
      </c>
      <c r="E948" t="s">
        <v>2232</v>
      </c>
      <c r="F948">
        <v>1</v>
      </c>
      <c r="G948" t="s">
        <v>1989</v>
      </c>
      <c r="H948" t="s">
        <v>377</v>
      </c>
      <c r="I948" t="s">
        <v>378</v>
      </c>
      <c r="J948" t="s">
        <v>379</v>
      </c>
      <c r="K948" t="s">
        <v>1193</v>
      </c>
      <c r="L948" t="s">
        <v>376</v>
      </c>
      <c r="M948" t="s">
        <v>381</v>
      </c>
      <c r="N948">
        <v>1660492252.1312499</v>
      </c>
      <c r="O948">
        <f t="shared" si="476"/>
        <v>3.4042979381594634E-3</v>
      </c>
      <c r="P948">
        <f t="shared" si="477"/>
        <v>3.4042979381594636</v>
      </c>
      <c r="Q948">
        <f t="shared" si="478"/>
        <v>4.6543233841749085</v>
      </c>
      <c r="R948">
        <f t="shared" si="479"/>
        <v>535.4045000000001</v>
      </c>
      <c r="S948">
        <f t="shared" si="480"/>
        <v>477.59886071933079</v>
      </c>
      <c r="T948">
        <f t="shared" si="481"/>
        <v>47.645459662344749</v>
      </c>
      <c r="U948">
        <f t="shared" si="482"/>
        <v>53.412174119022907</v>
      </c>
      <c r="V948">
        <f t="shared" si="483"/>
        <v>0.18176303084709244</v>
      </c>
      <c r="W948">
        <f t="shared" si="484"/>
        <v>2.923338699306389</v>
      </c>
      <c r="X948">
        <f t="shared" si="485"/>
        <v>0.17570989118400349</v>
      </c>
      <c r="Y948">
        <f t="shared" si="486"/>
        <v>0.11034573944121552</v>
      </c>
      <c r="Z948">
        <f t="shared" si="487"/>
        <v>321.51318750000002</v>
      </c>
      <c r="AA948">
        <f t="shared" si="488"/>
        <v>32.022930479299532</v>
      </c>
      <c r="AB948">
        <f t="shared" si="489"/>
        <v>31.240387500000001</v>
      </c>
      <c r="AC948">
        <f t="shared" si="490"/>
        <v>4.5735830016183243</v>
      </c>
      <c r="AD948">
        <f t="shared" si="491"/>
        <v>60.055297423384225</v>
      </c>
      <c r="AE948">
        <f t="shared" si="492"/>
        <v>2.7113421296429023</v>
      </c>
      <c r="AF948">
        <f t="shared" si="493"/>
        <v>4.5147426554699983</v>
      </c>
      <c r="AG948">
        <f t="shared" si="494"/>
        <v>1.862240871975422</v>
      </c>
      <c r="AH948">
        <f t="shared" si="495"/>
        <v>-150.12953907283233</v>
      </c>
      <c r="AI948">
        <f t="shared" si="496"/>
        <v>-35.825140110976946</v>
      </c>
      <c r="AJ948">
        <f t="shared" si="497"/>
        <v>-2.7553946623056453</v>
      </c>
      <c r="AK948">
        <f t="shared" si="498"/>
        <v>132.80311365388508</v>
      </c>
      <c r="AL948">
        <f t="shared" si="499"/>
        <v>38.46376888733748</v>
      </c>
      <c r="AM948">
        <f t="shared" si="500"/>
        <v>3.3973197548167131</v>
      </c>
      <c r="AN948">
        <f t="shared" si="501"/>
        <v>4.6543233841749085</v>
      </c>
      <c r="AO948">
        <v>623.36074820546253</v>
      </c>
      <c r="AP948">
        <v>590.01073333333341</v>
      </c>
      <c r="AQ948">
        <v>5.3976021146915008</v>
      </c>
      <c r="AR948">
        <v>64.971531831168349</v>
      </c>
      <c r="AS948">
        <f t="shared" si="502"/>
        <v>3.4042979381594636</v>
      </c>
      <c r="AT948">
        <v>23.216261378409509</v>
      </c>
      <c r="AU948">
        <v>27.189105454545469</v>
      </c>
      <c r="AV948">
        <v>2.031416653954737E-5</v>
      </c>
      <c r="AW948">
        <v>82.288730517660355</v>
      </c>
      <c r="AX948">
        <v>0</v>
      </c>
      <c r="AY948">
        <v>0</v>
      </c>
      <c r="AZ948">
        <f t="shared" si="503"/>
        <v>1</v>
      </c>
      <c r="BA948">
        <f t="shared" si="504"/>
        <v>0</v>
      </c>
      <c r="BB948">
        <f t="shared" si="505"/>
        <v>51994.951646383219</v>
      </c>
      <c r="BC948">
        <f t="shared" si="506"/>
        <v>1999.97875</v>
      </c>
      <c r="BD948">
        <f t="shared" si="507"/>
        <v>1681.1824499999998</v>
      </c>
      <c r="BE948">
        <f t="shared" si="508"/>
        <v>0.84060015637666141</v>
      </c>
      <c r="BF948">
        <f t="shared" si="509"/>
        <v>0.16075830180695672</v>
      </c>
      <c r="BG948">
        <v>6</v>
      </c>
      <c r="BH948">
        <v>0.5</v>
      </c>
      <c r="BI948" t="s">
        <v>382</v>
      </c>
      <c r="BJ948">
        <v>2</v>
      </c>
      <c r="BK948" t="b">
        <v>1</v>
      </c>
      <c r="BL948">
        <v>1660492252.1312499</v>
      </c>
      <c r="BM948">
        <v>535.4045000000001</v>
      </c>
      <c r="BN948">
        <v>583.73025000000007</v>
      </c>
      <c r="BO948">
        <v>27.178537500000001</v>
      </c>
      <c r="BP948">
        <v>23.213662500000002</v>
      </c>
      <c r="BQ948">
        <v>533.81400000000008</v>
      </c>
      <c r="BR948">
        <v>27.176181249999999</v>
      </c>
      <c r="BS948">
        <v>500.13968749999998</v>
      </c>
      <c r="BT948">
        <v>99.660425000000004</v>
      </c>
      <c r="BU948">
        <v>9.9988143750000008E-2</v>
      </c>
      <c r="BV948">
        <v>31.013075000000001</v>
      </c>
      <c r="BW948">
        <v>31.240387500000001</v>
      </c>
      <c r="BX948">
        <v>999.9</v>
      </c>
      <c r="BY948">
        <v>0</v>
      </c>
      <c r="BZ948">
        <v>0</v>
      </c>
      <c r="CA948">
        <v>9998.5893749999996</v>
      </c>
      <c r="CB948">
        <v>0</v>
      </c>
      <c r="CC948">
        <v>31.812893750000001</v>
      </c>
      <c r="CD948">
        <v>-48.325731249999997</v>
      </c>
      <c r="CE948">
        <v>550.36281250000002</v>
      </c>
      <c r="CF948">
        <v>597.60293750000005</v>
      </c>
      <c r="CG948">
        <v>3.9648693750000001</v>
      </c>
      <c r="CH948">
        <v>583.73025000000007</v>
      </c>
      <c r="CI948">
        <v>23.213662500000002</v>
      </c>
      <c r="CJ948">
        <v>2.7086225000000002</v>
      </c>
      <c r="CK948">
        <v>2.3134831249999999</v>
      </c>
      <c r="CL948">
        <v>22.3375375</v>
      </c>
      <c r="CM948">
        <v>19.770581249999999</v>
      </c>
      <c r="CN948">
        <v>1999.97875</v>
      </c>
      <c r="CO948">
        <v>0.97999318750000008</v>
      </c>
      <c r="CP948">
        <v>2.0006918750000002E-2</v>
      </c>
      <c r="CQ948">
        <v>0</v>
      </c>
      <c r="CR948">
        <v>2.7362500000000001</v>
      </c>
      <c r="CS948">
        <v>0</v>
      </c>
      <c r="CT948">
        <v>34847.0625</v>
      </c>
      <c r="CU948">
        <v>17412.099999999999</v>
      </c>
      <c r="CV948">
        <v>41.030999999999999</v>
      </c>
      <c r="CW948">
        <v>42</v>
      </c>
      <c r="CX948">
        <v>41</v>
      </c>
      <c r="CY948">
        <v>40.409875</v>
      </c>
      <c r="CZ948">
        <v>41.061999999999998</v>
      </c>
      <c r="DA948">
        <v>1959.96875</v>
      </c>
      <c r="DB948">
        <v>40.01</v>
      </c>
      <c r="DC948">
        <v>0</v>
      </c>
      <c r="DD948">
        <v>1660492258.4000001</v>
      </c>
      <c r="DE948">
        <v>0</v>
      </c>
      <c r="DF948">
        <v>1660491924.5999999</v>
      </c>
      <c r="DG948" t="s">
        <v>1990</v>
      </c>
      <c r="DH948">
        <v>1660491919.5999999</v>
      </c>
      <c r="DI948">
        <v>1660491924.5999999</v>
      </c>
      <c r="DJ948">
        <v>26</v>
      </c>
      <c r="DK948">
        <v>0.56499999999999995</v>
      </c>
      <c r="DL948">
        <v>-7.0000000000000001E-3</v>
      </c>
      <c r="DM948">
        <v>1.335</v>
      </c>
      <c r="DN948">
        <v>1.2E-2</v>
      </c>
      <c r="DO948">
        <v>400</v>
      </c>
      <c r="DP948">
        <v>23</v>
      </c>
      <c r="DQ948">
        <v>0.17</v>
      </c>
      <c r="DR948">
        <v>0.02</v>
      </c>
      <c r="DS948">
        <v>6.6357877521659328</v>
      </c>
      <c r="DT948">
        <v>-13.28693880945387</v>
      </c>
      <c r="DU948">
        <v>0.99709576381640397</v>
      </c>
      <c r="DV948">
        <v>0</v>
      </c>
      <c r="DW948">
        <v>38.515939087730622</v>
      </c>
      <c r="DX948">
        <v>-4.974563303561764</v>
      </c>
      <c r="DY948">
        <v>0.38888492633304578</v>
      </c>
      <c r="DZ948">
        <v>0</v>
      </c>
      <c r="EA948">
        <v>-48.346580645161282</v>
      </c>
      <c r="EB948">
        <v>5.0423419354838961</v>
      </c>
      <c r="EC948">
        <v>0.42374286818195211</v>
      </c>
      <c r="ED948">
        <v>0</v>
      </c>
      <c r="EE948">
        <v>458.77651412857182</v>
      </c>
      <c r="EF948">
        <v>418.45589769912192</v>
      </c>
      <c r="EG948">
        <v>30.202510944191111</v>
      </c>
      <c r="EH948">
        <v>0</v>
      </c>
      <c r="EI948">
        <v>3.9626446341463422</v>
      </c>
      <c r="EJ948">
        <v>5.8291567944241528E-2</v>
      </c>
      <c r="EK948">
        <v>5.8462934255279174E-3</v>
      </c>
      <c r="EL948">
        <v>1</v>
      </c>
      <c r="EM948">
        <v>1.862177280522884</v>
      </c>
      <c r="EN948">
        <v>6.6971948825542953E-3</v>
      </c>
      <c r="EO948">
        <v>1.0368987410378889E-3</v>
      </c>
      <c r="EP948">
        <v>1</v>
      </c>
      <c r="EQ948">
        <v>2</v>
      </c>
      <c r="ER948">
        <v>6</v>
      </c>
      <c r="ES948" t="s">
        <v>409</v>
      </c>
      <c r="ET948">
        <v>2.9441000000000002</v>
      </c>
      <c r="EU948">
        <v>2.8012999999999999</v>
      </c>
      <c r="EV948">
        <v>0.115644</v>
      </c>
      <c r="EW948">
        <v>0.122239</v>
      </c>
      <c r="EX948">
        <v>0.118372</v>
      </c>
      <c r="EY948">
        <v>0.105951</v>
      </c>
      <c r="EZ948">
        <v>18175.599999999999</v>
      </c>
      <c r="FA948">
        <v>18918.5</v>
      </c>
      <c r="FB948">
        <v>23892.5</v>
      </c>
      <c r="FC948">
        <v>25073.7</v>
      </c>
      <c r="FD948">
        <v>33710.699999999997</v>
      </c>
      <c r="FE948">
        <v>35790.699999999997</v>
      </c>
      <c r="FF948">
        <v>43551.6</v>
      </c>
      <c r="FG948">
        <v>46345.5</v>
      </c>
      <c r="FH948">
        <v>1.9888300000000001</v>
      </c>
      <c r="FI948">
        <v>1.8852199999999999</v>
      </c>
      <c r="FJ948">
        <v>0.12485300000000001</v>
      </c>
      <c r="FK948">
        <v>0</v>
      </c>
      <c r="FL948">
        <v>29.217300000000002</v>
      </c>
      <c r="FM948">
        <v>999.9</v>
      </c>
      <c r="FN948">
        <v>60.8</v>
      </c>
      <c r="FO948">
        <v>33.799999999999997</v>
      </c>
      <c r="FP948">
        <v>32.235300000000002</v>
      </c>
      <c r="FQ948">
        <v>63.496400000000001</v>
      </c>
      <c r="FR948">
        <v>25.933499999999999</v>
      </c>
      <c r="FS948">
        <v>1</v>
      </c>
      <c r="FT948">
        <v>0.26486500000000002</v>
      </c>
      <c r="FU948">
        <v>0.44652799999999998</v>
      </c>
      <c r="FV948">
        <v>20.323699999999999</v>
      </c>
      <c r="FW948">
        <v>5.2127999999999997</v>
      </c>
      <c r="FX948">
        <v>11.9069</v>
      </c>
      <c r="FY948">
        <v>5.0031499999999998</v>
      </c>
      <c r="FZ948">
        <v>3.2903799999999999</v>
      </c>
      <c r="GA948">
        <v>9999</v>
      </c>
      <c r="GB948">
        <v>9999</v>
      </c>
      <c r="GC948">
        <v>9999</v>
      </c>
      <c r="GD948">
        <v>999.9</v>
      </c>
      <c r="GE948">
        <v>1.85954</v>
      </c>
      <c r="GF948">
        <v>1.8544799999999999</v>
      </c>
      <c r="GG948">
        <v>1.85762</v>
      </c>
      <c r="GH948">
        <v>1.85608</v>
      </c>
      <c r="GI948">
        <v>1.85486</v>
      </c>
      <c r="GJ948">
        <v>1.85456</v>
      </c>
      <c r="GK948">
        <v>1.85324</v>
      </c>
      <c r="GL948">
        <v>1.8563700000000001</v>
      </c>
      <c r="GM948">
        <v>0</v>
      </c>
      <c r="GN948">
        <v>0</v>
      </c>
      <c r="GO948">
        <v>0</v>
      </c>
      <c r="GP948">
        <v>0</v>
      </c>
      <c r="GQ948" t="s">
        <v>385</v>
      </c>
      <c r="GR948" t="s">
        <v>386</v>
      </c>
      <c r="GS948" t="s">
        <v>387</v>
      </c>
      <c r="GT948" t="s">
        <v>387</v>
      </c>
      <c r="GU948" t="s">
        <v>387</v>
      </c>
      <c r="GV948" t="s">
        <v>387</v>
      </c>
      <c r="GW948">
        <v>0</v>
      </c>
      <c r="GX948">
        <v>100</v>
      </c>
      <c r="GY948">
        <v>100</v>
      </c>
      <c r="GZ948">
        <v>1.663</v>
      </c>
      <c r="HA948">
        <v>2.3E-3</v>
      </c>
      <c r="HB948">
        <v>0.40725668706344281</v>
      </c>
      <c r="HC948">
        <v>2.678124759318837E-3</v>
      </c>
      <c r="HD948">
        <v>-9.3737611465157319E-7</v>
      </c>
      <c r="HE948">
        <v>1.3915637841753891E-10</v>
      </c>
      <c r="HF948">
        <v>-8.3168333772034281E-2</v>
      </c>
      <c r="HG948">
        <v>1.061361004592812E-2</v>
      </c>
      <c r="HH948">
        <v>-3.086644042041478E-4</v>
      </c>
      <c r="HI948">
        <v>1.24720902217549E-6</v>
      </c>
      <c r="HJ948">
        <v>1</v>
      </c>
      <c r="HK948">
        <v>2093</v>
      </c>
      <c r="HL948">
        <v>2</v>
      </c>
      <c r="HM948">
        <v>27</v>
      </c>
      <c r="HN948">
        <v>5.7</v>
      </c>
      <c r="HO948">
        <v>5.6</v>
      </c>
      <c r="HP948">
        <v>1.50146</v>
      </c>
      <c r="HQ948">
        <v>2.3071299999999999</v>
      </c>
      <c r="HR948">
        <v>1.4978</v>
      </c>
      <c r="HS948">
        <v>2.3022499999999999</v>
      </c>
      <c r="HT948">
        <v>1.5478499999999999</v>
      </c>
      <c r="HU948">
        <v>2.4511699999999998</v>
      </c>
      <c r="HV948">
        <v>36.6706</v>
      </c>
      <c r="HW948">
        <v>14.0357</v>
      </c>
      <c r="HX948">
        <v>18</v>
      </c>
      <c r="HY948">
        <v>504.97500000000002</v>
      </c>
      <c r="HZ948">
        <v>503.56200000000001</v>
      </c>
      <c r="IA948">
        <v>28.833200000000001</v>
      </c>
      <c r="IB948">
        <v>30.491199999999999</v>
      </c>
      <c r="IC948">
        <v>30.000299999999999</v>
      </c>
      <c r="ID948">
        <v>30.292100000000001</v>
      </c>
      <c r="IE948">
        <v>30.387899999999998</v>
      </c>
      <c r="IF948">
        <v>30.125399999999999</v>
      </c>
      <c r="IG948">
        <v>29.321300000000001</v>
      </c>
      <c r="IH948">
        <v>0</v>
      </c>
      <c r="II948">
        <v>28.8307</v>
      </c>
      <c r="IJ948">
        <v>653.69899999999996</v>
      </c>
      <c r="IK948">
        <v>23.1447</v>
      </c>
      <c r="IL948">
        <v>100.718</v>
      </c>
      <c r="IM948">
        <v>100.446</v>
      </c>
      <c r="IN948" t="s">
        <v>2775</v>
      </c>
    </row>
    <row r="949" spans="1:248" x14ac:dyDescent="0.2">
      <c r="A949">
        <v>933</v>
      </c>
      <c r="B949">
        <v>1660492260.5999999</v>
      </c>
      <c r="C949">
        <v>8131.5</v>
      </c>
      <c r="D949" t="s">
        <v>2231</v>
      </c>
      <c r="E949" t="s">
        <v>2232</v>
      </c>
      <c r="F949">
        <v>1</v>
      </c>
      <c r="G949" t="s">
        <v>1989</v>
      </c>
      <c r="H949" t="s">
        <v>377</v>
      </c>
      <c r="I949" t="s">
        <v>378</v>
      </c>
      <c r="J949" t="s">
        <v>379</v>
      </c>
      <c r="K949" t="s">
        <v>1193</v>
      </c>
      <c r="L949" t="s">
        <v>376</v>
      </c>
      <c r="M949" t="s">
        <v>381</v>
      </c>
      <c r="N949">
        <v>1660492252.1312499</v>
      </c>
      <c r="O949">
        <f t="shared" si="476"/>
        <v>3.4050240365639862E-3</v>
      </c>
      <c r="P949">
        <f t="shared" si="477"/>
        <v>3.4050240365639861</v>
      </c>
      <c r="Q949">
        <f t="shared" si="478"/>
        <v>4.5719751090160567</v>
      </c>
      <c r="R949">
        <f t="shared" si="479"/>
        <v>535.4045000000001</v>
      </c>
      <c r="S949">
        <f t="shared" si="480"/>
        <v>478.34255730092838</v>
      </c>
      <c r="T949">
        <f t="shared" si="481"/>
        <v>47.71965114057852</v>
      </c>
      <c r="U949">
        <f t="shared" si="482"/>
        <v>53.412174119022907</v>
      </c>
      <c r="V949">
        <f t="shared" si="483"/>
        <v>0.1818031310659052</v>
      </c>
      <c r="W949">
        <f t="shared" si="484"/>
        <v>2.923338699306389</v>
      </c>
      <c r="X949">
        <f t="shared" si="485"/>
        <v>0.17574736812461361</v>
      </c>
      <c r="Y949">
        <f t="shared" si="486"/>
        <v>0.11036938736527352</v>
      </c>
      <c r="Z949">
        <f t="shared" si="487"/>
        <v>321.51318750000002</v>
      </c>
      <c r="AA949">
        <f t="shared" si="488"/>
        <v>32.02274180014814</v>
      </c>
      <c r="AB949">
        <f t="shared" si="489"/>
        <v>31.240387500000001</v>
      </c>
      <c r="AC949">
        <f t="shared" si="490"/>
        <v>4.5735830016183243</v>
      </c>
      <c r="AD949">
        <f t="shared" si="491"/>
        <v>60.055297423384225</v>
      </c>
      <c r="AE949">
        <f t="shared" si="492"/>
        <v>2.7113421296429023</v>
      </c>
      <c r="AF949">
        <f t="shared" si="493"/>
        <v>4.5147426554699983</v>
      </c>
      <c r="AG949">
        <f t="shared" si="494"/>
        <v>1.862240871975422</v>
      </c>
      <c r="AH949">
        <f t="shared" si="495"/>
        <v>-150.1615600124718</v>
      </c>
      <c r="AI949">
        <f t="shared" si="496"/>
        <v>-35.825140110976946</v>
      </c>
      <c r="AJ949">
        <f t="shared" si="497"/>
        <v>-2.7553946623056453</v>
      </c>
      <c r="AK949">
        <f t="shared" si="498"/>
        <v>132.77109271424561</v>
      </c>
      <c r="AL949">
        <f t="shared" si="499"/>
        <v>38.46376888733748</v>
      </c>
      <c r="AM949">
        <f t="shared" si="500"/>
        <v>3.3973197548167131</v>
      </c>
      <c r="AN949">
        <f t="shared" si="501"/>
        <v>4.5719751090160567</v>
      </c>
      <c r="AO949">
        <v>625.91993919422896</v>
      </c>
      <c r="AP949">
        <v>592.6936181818179</v>
      </c>
      <c r="AQ949">
        <v>5.3931963720494887</v>
      </c>
      <c r="AR949">
        <v>64.971531831168349</v>
      </c>
      <c r="AS949">
        <f t="shared" si="502"/>
        <v>3.4050240365639861</v>
      </c>
      <c r="AT949">
        <v>23.216232737312481</v>
      </c>
      <c r="AU949">
        <v>27.189932121212109</v>
      </c>
      <c r="AV949">
        <v>1.857244862276461E-5</v>
      </c>
      <c r="AW949">
        <v>82.288730517660355</v>
      </c>
      <c r="AX949">
        <v>0</v>
      </c>
      <c r="AY949">
        <v>0</v>
      </c>
      <c r="AZ949">
        <f t="shared" si="503"/>
        <v>1</v>
      </c>
      <c r="BA949">
        <f t="shared" si="504"/>
        <v>0</v>
      </c>
      <c r="BB949">
        <f t="shared" si="505"/>
        <v>51994.951646383219</v>
      </c>
      <c r="BC949">
        <f t="shared" si="506"/>
        <v>1999.97875</v>
      </c>
      <c r="BD949">
        <f t="shared" si="507"/>
        <v>1681.1824499999998</v>
      </c>
      <c r="BE949">
        <f t="shared" si="508"/>
        <v>0.84060015637666141</v>
      </c>
      <c r="BF949">
        <f t="shared" si="509"/>
        <v>0.16075830180695672</v>
      </c>
      <c r="BG949">
        <v>6</v>
      </c>
      <c r="BH949">
        <v>0.5</v>
      </c>
      <c r="BI949" t="s">
        <v>382</v>
      </c>
      <c r="BJ949">
        <v>2</v>
      </c>
      <c r="BK949" t="b">
        <v>1</v>
      </c>
      <c r="BL949">
        <v>1660492252.1312499</v>
      </c>
      <c r="BM949">
        <v>535.4045000000001</v>
      </c>
      <c r="BN949">
        <v>583.73025000000007</v>
      </c>
      <c r="BO949">
        <v>27.178537500000001</v>
      </c>
      <c r="BP949">
        <v>23.213662500000002</v>
      </c>
      <c r="BQ949">
        <v>533.81400000000008</v>
      </c>
      <c r="BR949">
        <v>27.176181249999999</v>
      </c>
      <c r="BS949">
        <v>500.13968749999998</v>
      </c>
      <c r="BT949">
        <v>99.660425000000004</v>
      </c>
      <c r="BU949">
        <v>9.9988143750000008E-2</v>
      </c>
      <c r="BV949">
        <v>31.013075000000001</v>
      </c>
      <c r="BW949">
        <v>31.240387500000001</v>
      </c>
      <c r="BX949">
        <v>999.9</v>
      </c>
      <c r="BY949">
        <v>0</v>
      </c>
      <c r="BZ949">
        <v>0</v>
      </c>
      <c r="CA949">
        <v>9998.5893749999996</v>
      </c>
      <c r="CB949">
        <v>0</v>
      </c>
      <c r="CC949">
        <v>31.812893750000001</v>
      </c>
      <c r="CD949">
        <v>-48.325731249999997</v>
      </c>
      <c r="CE949">
        <v>550.36281250000002</v>
      </c>
      <c r="CF949">
        <v>597.60293750000005</v>
      </c>
      <c r="CG949">
        <v>3.9648693750000001</v>
      </c>
      <c r="CH949">
        <v>583.73025000000007</v>
      </c>
      <c r="CI949">
        <v>23.213662500000002</v>
      </c>
      <c r="CJ949">
        <v>2.7086225000000002</v>
      </c>
      <c r="CK949">
        <v>2.3134831249999999</v>
      </c>
      <c r="CL949">
        <v>22.3375375</v>
      </c>
      <c r="CM949">
        <v>19.770581249999999</v>
      </c>
      <c r="CN949">
        <v>1999.97875</v>
      </c>
      <c r="CO949">
        <v>0.97999318750000008</v>
      </c>
      <c r="CP949">
        <v>2.0006918750000002E-2</v>
      </c>
      <c r="CQ949">
        <v>0</v>
      </c>
      <c r="CR949">
        <v>2.7362500000000001</v>
      </c>
      <c r="CS949">
        <v>0</v>
      </c>
      <c r="CT949">
        <v>34847.0625</v>
      </c>
      <c r="CU949">
        <v>17412.099999999999</v>
      </c>
      <c r="CV949">
        <v>41.030999999999999</v>
      </c>
      <c r="CW949">
        <v>42</v>
      </c>
      <c r="CX949">
        <v>41</v>
      </c>
      <c r="CY949">
        <v>40.409875</v>
      </c>
      <c r="CZ949">
        <v>41.061999999999998</v>
      </c>
      <c r="DA949">
        <v>1959.96875</v>
      </c>
      <c r="DB949">
        <v>40.01</v>
      </c>
      <c r="DC949">
        <v>0</v>
      </c>
      <c r="DD949">
        <v>1660492259</v>
      </c>
      <c r="DE949">
        <v>0</v>
      </c>
      <c r="DF949">
        <v>1660491924.5999999</v>
      </c>
      <c r="DG949" t="s">
        <v>1990</v>
      </c>
      <c r="DH949">
        <v>1660491919.5999999</v>
      </c>
      <c r="DI949">
        <v>1660491924.5999999</v>
      </c>
      <c r="DJ949">
        <v>26</v>
      </c>
      <c r="DK949">
        <v>0.56499999999999995</v>
      </c>
      <c r="DL949">
        <v>-7.0000000000000001E-3</v>
      </c>
      <c r="DM949">
        <v>1.335</v>
      </c>
      <c r="DN949">
        <v>1.2E-2</v>
      </c>
      <c r="DO949">
        <v>400</v>
      </c>
      <c r="DP949">
        <v>23</v>
      </c>
      <c r="DQ949">
        <v>0.17</v>
      </c>
      <c r="DR949">
        <v>0.02</v>
      </c>
      <c r="DS949">
        <v>6.6357877521659328</v>
      </c>
      <c r="DT949">
        <v>-13.28693880945387</v>
      </c>
      <c r="DU949">
        <v>0.99709576381640397</v>
      </c>
      <c r="DV949">
        <v>0</v>
      </c>
      <c r="DW949">
        <v>38.515939087730622</v>
      </c>
      <c r="DX949">
        <v>-4.974563303561764</v>
      </c>
      <c r="DY949">
        <v>0.38888492633304578</v>
      </c>
      <c r="DZ949">
        <v>0</v>
      </c>
      <c r="EA949">
        <v>-48.346580645161282</v>
      </c>
      <c r="EB949">
        <v>5.0423419354838961</v>
      </c>
      <c r="EC949">
        <v>0.42374286818195211</v>
      </c>
      <c r="ED949">
        <v>0</v>
      </c>
      <c r="EE949">
        <v>458.77651412857182</v>
      </c>
      <c r="EF949">
        <v>418.45589769912192</v>
      </c>
      <c r="EG949">
        <v>30.202510944191111</v>
      </c>
      <c r="EH949">
        <v>0</v>
      </c>
      <c r="EI949">
        <v>3.9626446341463422</v>
      </c>
      <c r="EJ949">
        <v>5.8291567944241528E-2</v>
      </c>
      <c r="EK949">
        <v>5.8462934255279174E-3</v>
      </c>
      <c r="EL949">
        <v>1</v>
      </c>
      <c r="EM949">
        <v>1.862177280522884</v>
      </c>
      <c r="EN949">
        <v>6.6971948825542953E-3</v>
      </c>
      <c r="EO949">
        <v>1.0368987410378889E-3</v>
      </c>
      <c r="EP949">
        <v>1</v>
      </c>
      <c r="EQ949">
        <v>2</v>
      </c>
      <c r="ER949">
        <v>6</v>
      </c>
      <c r="ES949" t="s">
        <v>409</v>
      </c>
      <c r="ET949">
        <v>2.9440599999999999</v>
      </c>
      <c r="EU949">
        <v>2.8013599999999999</v>
      </c>
      <c r="EV949">
        <v>0.11601599999999999</v>
      </c>
      <c r="EW949">
        <v>0.122582</v>
      </c>
      <c r="EX949">
        <v>0.11837300000000001</v>
      </c>
      <c r="EY949">
        <v>0.105952</v>
      </c>
      <c r="EZ949">
        <v>18168</v>
      </c>
      <c r="FA949">
        <v>18911</v>
      </c>
      <c r="FB949">
        <v>23892.5</v>
      </c>
      <c r="FC949">
        <v>25073.599999999999</v>
      </c>
      <c r="FD949">
        <v>33710.699999999997</v>
      </c>
      <c r="FE949">
        <v>35790.6</v>
      </c>
      <c r="FF949">
        <v>43551.7</v>
      </c>
      <c r="FG949">
        <v>46345.4</v>
      </c>
      <c r="FH949">
        <v>1.98888</v>
      </c>
      <c r="FI949">
        <v>1.8852</v>
      </c>
      <c r="FJ949">
        <v>0.124775</v>
      </c>
      <c r="FK949">
        <v>0</v>
      </c>
      <c r="FL949">
        <v>29.217700000000001</v>
      </c>
      <c r="FM949">
        <v>999.9</v>
      </c>
      <c r="FN949">
        <v>60.8</v>
      </c>
      <c r="FO949">
        <v>33.799999999999997</v>
      </c>
      <c r="FP949">
        <v>32.235399999999998</v>
      </c>
      <c r="FQ949">
        <v>63.496400000000001</v>
      </c>
      <c r="FR949">
        <v>25.220400000000001</v>
      </c>
      <c r="FS949">
        <v>1</v>
      </c>
      <c r="FT949">
        <v>0.26486300000000002</v>
      </c>
      <c r="FU949">
        <v>0.443633</v>
      </c>
      <c r="FV949">
        <v>20.323599999999999</v>
      </c>
      <c r="FW949">
        <v>5.2127999999999997</v>
      </c>
      <c r="FX949">
        <v>11.9068</v>
      </c>
      <c r="FY949">
        <v>5.0032500000000004</v>
      </c>
      <c r="FZ949">
        <v>3.2904</v>
      </c>
      <c r="GA949">
        <v>9999</v>
      </c>
      <c r="GB949">
        <v>9999</v>
      </c>
      <c r="GC949">
        <v>9999</v>
      </c>
      <c r="GD949">
        <v>999.9</v>
      </c>
      <c r="GE949">
        <v>1.85954</v>
      </c>
      <c r="GF949">
        <v>1.8544799999999999</v>
      </c>
      <c r="GG949">
        <v>1.85762</v>
      </c>
      <c r="GH949">
        <v>1.85608</v>
      </c>
      <c r="GI949">
        <v>1.85486</v>
      </c>
      <c r="GJ949">
        <v>1.85456</v>
      </c>
      <c r="GK949">
        <v>1.8532500000000001</v>
      </c>
      <c r="GL949">
        <v>1.8563700000000001</v>
      </c>
      <c r="GM949">
        <v>0</v>
      </c>
      <c r="GN949">
        <v>0</v>
      </c>
      <c r="GO949">
        <v>0</v>
      </c>
      <c r="GP949">
        <v>0</v>
      </c>
      <c r="GQ949" t="s">
        <v>385</v>
      </c>
      <c r="GR949" t="s">
        <v>386</v>
      </c>
      <c r="GS949" t="s">
        <v>387</v>
      </c>
      <c r="GT949" t="s">
        <v>387</v>
      </c>
      <c r="GU949" t="s">
        <v>387</v>
      </c>
      <c r="GV949" t="s">
        <v>387</v>
      </c>
      <c r="GW949">
        <v>0</v>
      </c>
      <c r="GX949">
        <v>100</v>
      </c>
      <c r="GY949">
        <v>100</v>
      </c>
      <c r="GZ949">
        <v>1.6679999999999999</v>
      </c>
      <c r="HA949">
        <v>2.3E-3</v>
      </c>
      <c r="HB949">
        <v>0.40725668706344281</v>
      </c>
      <c r="HC949">
        <v>2.678124759318837E-3</v>
      </c>
      <c r="HD949">
        <v>-9.3737611465157319E-7</v>
      </c>
      <c r="HE949">
        <v>1.3915637841753891E-10</v>
      </c>
      <c r="HF949">
        <v>-8.3168333772034281E-2</v>
      </c>
      <c r="HG949">
        <v>1.061361004592812E-2</v>
      </c>
      <c r="HH949">
        <v>-3.086644042041478E-4</v>
      </c>
      <c r="HI949">
        <v>1.24720902217549E-6</v>
      </c>
      <c r="HJ949">
        <v>1</v>
      </c>
      <c r="HK949">
        <v>2093</v>
      </c>
      <c r="HL949">
        <v>2</v>
      </c>
      <c r="HM949">
        <v>27</v>
      </c>
      <c r="HN949">
        <v>5.7</v>
      </c>
      <c r="HO949">
        <v>5.6</v>
      </c>
      <c r="HP949">
        <v>1.5039100000000001</v>
      </c>
      <c r="HQ949">
        <v>2.31934</v>
      </c>
      <c r="HR949">
        <v>1.4978</v>
      </c>
      <c r="HS949">
        <v>2.3022499999999999</v>
      </c>
      <c r="HT949">
        <v>1.5478499999999999</v>
      </c>
      <c r="HU949">
        <v>2.3779300000000001</v>
      </c>
      <c r="HV949">
        <v>36.6706</v>
      </c>
      <c r="HW949">
        <v>14.009499999999999</v>
      </c>
      <c r="HX949">
        <v>18</v>
      </c>
      <c r="HY949">
        <v>505.00599999999997</v>
      </c>
      <c r="HZ949">
        <v>503.54700000000003</v>
      </c>
      <c r="IA949">
        <v>28.8325</v>
      </c>
      <c r="IB949">
        <v>30.491199999999999</v>
      </c>
      <c r="IC949">
        <v>30.0002</v>
      </c>
      <c r="ID949">
        <v>30.292200000000001</v>
      </c>
      <c r="IE949">
        <v>30.388100000000001</v>
      </c>
      <c r="IF949">
        <v>30.3032</v>
      </c>
      <c r="IG949">
        <v>29.321300000000001</v>
      </c>
      <c r="IH949">
        <v>0</v>
      </c>
      <c r="II949">
        <v>28.8307</v>
      </c>
      <c r="IJ949">
        <v>663.72199999999998</v>
      </c>
      <c r="IK949">
        <v>23.142499999999998</v>
      </c>
      <c r="IL949">
        <v>100.718</v>
      </c>
      <c r="IM949">
        <v>100.446</v>
      </c>
      <c r="IN949" t="s">
        <v>2775</v>
      </c>
    </row>
    <row r="950" spans="1:248" x14ac:dyDescent="0.2">
      <c r="A950">
        <v>934</v>
      </c>
      <c r="B950">
        <v>1660492262.0999999</v>
      </c>
      <c r="C950">
        <v>8133</v>
      </c>
      <c r="D950" t="s">
        <v>2233</v>
      </c>
      <c r="E950" t="s">
        <v>2234</v>
      </c>
      <c r="F950">
        <v>1</v>
      </c>
      <c r="G950" t="s">
        <v>1989</v>
      </c>
      <c r="H950" t="s">
        <v>377</v>
      </c>
      <c r="I950" t="s">
        <v>378</v>
      </c>
      <c r="J950" t="s">
        <v>379</v>
      </c>
      <c r="K950" t="s">
        <v>1193</v>
      </c>
      <c r="L950" t="s">
        <v>376</v>
      </c>
      <c r="M950" t="s">
        <v>381</v>
      </c>
      <c r="N950">
        <v>1660492254.1624999</v>
      </c>
      <c r="O950">
        <f t="shared" si="476"/>
        <v>3.4064468010642267E-3</v>
      </c>
      <c r="P950">
        <f t="shared" si="477"/>
        <v>3.4064468010642268</v>
      </c>
      <c r="Q950">
        <f t="shared" si="478"/>
        <v>4.3498236008844806</v>
      </c>
      <c r="R950">
        <f t="shared" si="479"/>
        <v>545.80524999999989</v>
      </c>
      <c r="S950">
        <f t="shared" si="480"/>
        <v>490.43022373294724</v>
      </c>
      <c r="T950">
        <f t="shared" si="481"/>
        <v>48.925417932093332</v>
      </c>
      <c r="U950">
        <f t="shared" si="482"/>
        <v>54.449641709524016</v>
      </c>
      <c r="V950">
        <f t="shared" si="483"/>
        <v>0.18189763799171027</v>
      </c>
      <c r="W950">
        <f t="shared" si="484"/>
        <v>2.9228418097735314</v>
      </c>
      <c r="X950">
        <f t="shared" si="485"/>
        <v>0.17583469684605785</v>
      </c>
      <c r="Y950">
        <f t="shared" si="486"/>
        <v>0.11042458162852575</v>
      </c>
      <c r="Z950">
        <f t="shared" si="487"/>
        <v>321.51328724999996</v>
      </c>
      <c r="AA950">
        <f t="shared" si="488"/>
        <v>32.022450824769848</v>
      </c>
      <c r="AB950">
        <f t="shared" si="489"/>
        <v>31.240906249999998</v>
      </c>
      <c r="AC950">
        <f t="shared" si="490"/>
        <v>4.5737180413381369</v>
      </c>
      <c r="AD950">
        <f t="shared" si="491"/>
        <v>60.062008135088995</v>
      </c>
      <c r="AE950">
        <f t="shared" si="492"/>
        <v>2.7116325400638566</v>
      </c>
      <c r="AF950">
        <f t="shared" si="493"/>
        <v>4.5147217421784571</v>
      </c>
      <c r="AG950">
        <f t="shared" si="494"/>
        <v>1.8620855012742803</v>
      </c>
      <c r="AH950">
        <f t="shared" si="495"/>
        <v>-150.22430392693241</v>
      </c>
      <c r="AI950">
        <f t="shared" si="496"/>
        <v>-35.913596542190966</v>
      </c>
      <c r="AJ950">
        <f t="shared" si="497"/>
        <v>-2.762673594820944</v>
      </c>
      <c r="AK950">
        <f t="shared" si="498"/>
        <v>132.61271318605563</v>
      </c>
      <c r="AL950">
        <f t="shared" si="499"/>
        <v>38.258504672507669</v>
      </c>
      <c r="AM950">
        <f t="shared" si="500"/>
        <v>3.3989736422415824</v>
      </c>
      <c r="AN950">
        <f t="shared" si="501"/>
        <v>4.3498236008844806</v>
      </c>
      <c r="AO950">
        <v>633.62082065753782</v>
      </c>
      <c r="AP950">
        <v>600.73618787878797</v>
      </c>
      <c r="AQ950">
        <v>5.3796971511852751</v>
      </c>
      <c r="AR950">
        <v>64.971531831168349</v>
      </c>
      <c r="AS950">
        <f t="shared" si="502"/>
        <v>3.4064468010642268</v>
      </c>
      <c r="AT950">
        <v>23.216821078079452</v>
      </c>
      <c r="AU950">
        <v>27.192258181818161</v>
      </c>
      <c r="AV950">
        <v>1.108641921984618E-5</v>
      </c>
      <c r="AW950">
        <v>82.288730517660355</v>
      </c>
      <c r="AX950">
        <v>0</v>
      </c>
      <c r="AY950">
        <v>0</v>
      </c>
      <c r="AZ950">
        <f t="shared" si="503"/>
        <v>1</v>
      </c>
      <c r="BA950">
        <f t="shared" si="504"/>
        <v>0</v>
      </c>
      <c r="BB950">
        <f t="shared" si="505"/>
        <v>51980.818972483125</v>
      </c>
      <c r="BC950">
        <f t="shared" si="506"/>
        <v>1999.9793749999999</v>
      </c>
      <c r="BD950">
        <f t="shared" si="507"/>
        <v>1681.1829749999999</v>
      </c>
      <c r="BE950">
        <f t="shared" si="508"/>
        <v>0.84060015618911077</v>
      </c>
      <c r="BF950">
        <f t="shared" si="509"/>
        <v>0.16075830144498365</v>
      </c>
      <c r="BG950">
        <v>6</v>
      </c>
      <c r="BH950">
        <v>0.5</v>
      </c>
      <c r="BI950" t="s">
        <v>382</v>
      </c>
      <c r="BJ950">
        <v>2</v>
      </c>
      <c r="BK950" t="b">
        <v>1</v>
      </c>
      <c r="BL950">
        <v>1660492254.1624999</v>
      </c>
      <c r="BM950">
        <v>545.80524999999989</v>
      </c>
      <c r="BN950">
        <v>593.92868750000002</v>
      </c>
      <c r="BO950">
        <v>27.181506250000002</v>
      </c>
      <c r="BP950">
        <v>23.214675</v>
      </c>
      <c r="BQ950">
        <v>544.19618749999995</v>
      </c>
      <c r="BR950">
        <v>27.1791625</v>
      </c>
      <c r="BS950">
        <v>500.13487500000002</v>
      </c>
      <c r="BT950">
        <v>99.660187500000006</v>
      </c>
      <c r="BU950">
        <v>0.10001398124999999</v>
      </c>
      <c r="BV950">
        <v>31.01299375</v>
      </c>
      <c r="BW950">
        <v>31.240906249999998</v>
      </c>
      <c r="BX950">
        <v>999.9</v>
      </c>
      <c r="BY950">
        <v>0</v>
      </c>
      <c r="BZ950">
        <v>0</v>
      </c>
      <c r="CA950">
        <v>9995.7781250000007</v>
      </c>
      <c r="CB950">
        <v>0</v>
      </c>
      <c r="CC950">
        <v>31.693306249999999</v>
      </c>
      <c r="CD950">
        <v>-48.123381249999987</v>
      </c>
      <c r="CE950">
        <v>561.0558125</v>
      </c>
      <c r="CF950">
        <v>608.04431250000005</v>
      </c>
      <c r="CG950">
        <v>3.9668256249999998</v>
      </c>
      <c r="CH950">
        <v>593.92868750000002</v>
      </c>
      <c r="CI950">
        <v>23.214675</v>
      </c>
      <c r="CJ950">
        <v>2.7089118750000001</v>
      </c>
      <c r="CK950">
        <v>2.31357875</v>
      </c>
      <c r="CL950">
        <v>22.33929375</v>
      </c>
      <c r="CM950">
        <v>19.771249999999998</v>
      </c>
      <c r="CN950">
        <v>1999.9793749999999</v>
      </c>
      <c r="CO950">
        <v>0.97999318750000008</v>
      </c>
      <c r="CP950">
        <v>2.0006918750000002E-2</v>
      </c>
      <c r="CQ950">
        <v>0</v>
      </c>
      <c r="CR950">
        <v>2.7563124999999999</v>
      </c>
      <c r="CS950">
        <v>0</v>
      </c>
      <c r="CT950">
        <v>34809.143750000003</v>
      </c>
      <c r="CU950">
        <v>17412.118750000001</v>
      </c>
      <c r="CV950">
        <v>41.023249999999997</v>
      </c>
      <c r="CW950">
        <v>42</v>
      </c>
      <c r="CX950">
        <v>41</v>
      </c>
      <c r="CY950">
        <v>40.405999999999999</v>
      </c>
      <c r="CZ950">
        <v>41.065937499999997</v>
      </c>
      <c r="DA950">
        <v>1959.9693749999999</v>
      </c>
      <c r="DB950">
        <v>40.01</v>
      </c>
      <c r="DC950">
        <v>0</v>
      </c>
      <c r="DD950">
        <v>1660492260.2</v>
      </c>
      <c r="DE950">
        <v>0</v>
      </c>
      <c r="DF950">
        <v>1660491924.5999999</v>
      </c>
      <c r="DG950" t="s">
        <v>1990</v>
      </c>
      <c r="DH950">
        <v>1660491919.5999999</v>
      </c>
      <c r="DI950">
        <v>1660491924.5999999</v>
      </c>
      <c r="DJ950">
        <v>26</v>
      </c>
      <c r="DK950">
        <v>0.56499999999999995</v>
      </c>
      <c r="DL950">
        <v>-7.0000000000000001E-3</v>
      </c>
      <c r="DM950">
        <v>1.335</v>
      </c>
      <c r="DN950">
        <v>1.2E-2</v>
      </c>
      <c r="DO950">
        <v>400</v>
      </c>
      <c r="DP950">
        <v>23</v>
      </c>
      <c r="DQ950">
        <v>0.17</v>
      </c>
      <c r="DR950">
        <v>0.02</v>
      </c>
      <c r="DS950">
        <v>6.3664198429217658</v>
      </c>
      <c r="DT950">
        <v>-14.105217766106991</v>
      </c>
      <c r="DU950">
        <v>1.0230836430612771</v>
      </c>
      <c r="DV950">
        <v>0</v>
      </c>
      <c r="DW950">
        <v>38.420028328487319</v>
      </c>
      <c r="DX950">
        <v>-5.959648509108157</v>
      </c>
      <c r="DY950">
        <v>0.45847400375549702</v>
      </c>
      <c r="DZ950">
        <v>0</v>
      </c>
      <c r="EA950">
        <v>-48.251490322580644</v>
      </c>
      <c r="EB950">
        <v>6.1438161290323086</v>
      </c>
      <c r="EC950">
        <v>0.4994115197263469</v>
      </c>
      <c r="ED950">
        <v>0</v>
      </c>
      <c r="EE950">
        <v>465.74967742687568</v>
      </c>
      <c r="EF950">
        <v>424.95712470965839</v>
      </c>
      <c r="EG950">
        <v>30.667208775264371</v>
      </c>
      <c r="EH950">
        <v>0</v>
      </c>
      <c r="EI950">
        <v>3.9635290243902439</v>
      </c>
      <c r="EJ950">
        <v>5.9529825783978529E-2</v>
      </c>
      <c r="EK950">
        <v>5.9546508999998469E-3</v>
      </c>
      <c r="EL950">
        <v>1</v>
      </c>
      <c r="EM950">
        <v>1.862191301716833</v>
      </c>
      <c r="EN950">
        <v>1.00521806284518E-2</v>
      </c>
      <c r="EO950">
        <v>1.0511589304134849E-3</v>
      </c>
      <c r="EP950">
        <v>1</v>
      </c>
      <c r="EQ950">
        <v>2</v>
      </c>
      <c r="ER950">
        <v>6</v>
      </c>
      <c r="ES950" t="s">
        <v>409</v>
      </c>
      <c r="ET950">
        <v>2.9440300000000001</v>
      </c>
      <c r="EU950">
        <v>2.8012999999999999</v>
      </c>
      <c r="EV950">
        <v>0.117123</v>
      </c>
      <c r="EW950">
        <v>0.123624</v>
      </c>
      <c r="EX950">
        <v>0.118377</v>
      </c>
      <c r="EY950">
        <v>0.105957</v>
      </c>
      <c r="EZ950">
        <v>18145.3</v>
      </c>
      <c r="FA950">
        <v>18888.400000000001</v>
      </c>
      <c r="FB950">
        <v>23892.6</v>
      </c>
      <c r="FC950">
        <v>25073.5</v>
      </c>
      <c r="FD950">
        <v>33710.800000000003</v>
      </c>
      <c r="FE950">
        <v>35790.5</v>
      </c>
      <c r="FF950">
        <v>43551.9</v>
      </c>
      <c r="FG950">
        <v>46345.4</v>
      </c>
      <c r="FH950">
        <v>1.98888</v>
      </c>
      <c r="FI950">
        <v>1.8851</v>
      </c>
      <c r="FJ950">
        <v>0.124235</v>
      </c>
      <c r="FK950">
        <v>0</v>
      </c>
      <c r="FL950">
        <v>29.219200000000001</v>
      </c>
      <c r="FM950">
        <v>999.9</v>
      </c>
      <c r="FN950">
        <v>60.8</v>
      </c>
      <c r="FO950">
        <v>33.799999999999997</v>
      </c>
      <c r="FP950">
        <v>32.234999999999999</v>
      </c>
      <c r="FQ950">
        <v>63.7164</v>
      </c>
      <c r="FR950">
        <v>25.2684</v>
      </c>
      <c r="FS950">
        <v>1</v>
      </c>
      <c r="FT950">
        <v>0.26485300000000001</v>
      </c>
      <c r="FU950">
        <v>0.44335000000000002</v>
      </c>
      <c r="FV950">
        <v>20.323699999999999</v>
      </c>
      <c r="FW950">
        <v>5.2127999999999997</v>
      </c>
      <c r="FX950">
        <v>11.9072</v>
      </c>
      <c r="FY950">
        <v>5.0030999999999999</v>
      </c>
      <c r="FZ950">
        <v>3.2904800000000001</v>
      </c>
      <c r="GA950">
        <v>9999</v>
      </c>
      <c r="GB950">
        <v>9999</v>
      </c>
      <c r="GC950">
        <v>9999</v>
      </c>
      <c r="GD950">
        <v>999.9</v>
      </c>
      <c r="GE950">
        <v>1.8595600000000001</v>
      </c>
      <c r="GF950">
        <v>1.8545100000000001</v>
      </c>
      <c r="GG950">
        <v>1.85764</v>
      </c>
      <c r="GH950">
        <v>1.8561000000000001</v>
      </c>
      <c r="GI950">
        <v>1.85486</v>
      </c>
      <c r="GJ950">
        <v>1.85456</v>
      </c>
      <c r="GK950">
        <v>1.8532999999999999</v>
      </c>
      <c r="GL950">
        <v>1.8563799999999999</v>
      </c>
      <c r="GM950">
        <v>0</v>
      </c>
      <c r="GN950">
        <v>0</v>
      </c>
      <c r="GO950">
        <v>0</v>
      </c>
      <c r="GP950">
        <v>0</v>
      </c>
      <c r="GQ950" t="s">
        <v>385</v>
      </c>
      <c r="GR950" t="s">
        <v>386</v>
      </c>
      <c r="GS950" t="s">
        <v>387</v>
      </c>
      <c r="GT950" t="s">
        <v>387</v>
      </c>
      <c r="GU950" t="s">
        <v>387</v>
      </c>
      <c r="GV950" t="s">
        <v>387</v>
      </c>
      <c r="GW950">
        <v>0</v>
      </c>
      <c r="GX950">
        <v>100</v>
      </c>
      <c r="GY950">
        <v>100</v>
      </c>
      <c r="GZ950">
        <v>1.6819999999999999</v>
      </c>
      <c r="HA950">
        <v>2.3E-3</v>
      </c>
      <c r="HB950">
        <v>0.40725668706344281</v>
      </c>
      <c r="HC950">
        <v>2.678124759318837E-3</v>
      </c>
      <c r="HD950">
        <v>-9.3737611465157319E-7</v>
      </c>
      <c r="HE950">
        <v>1.3915637841753891E-10</v>
      </c>
      <c r="HF950">
        <v>-8.3168333772034281E-2</v>
      </c>
      <c r="HG950">
        <v>1.061361004592812E-2</v>
      </c>
      <c r="HH950">
        <v>-3.086644042041478E-4</v>
      </c>
      <c r="HI950">
        <v>1.24720902217549E-6</v>
      </c>
      <c r="HJ950">
        <v>1</v>
      </c>
      <c r="HK950">
        <v>2093</v>
      </c>
      <c r="HL950">
        <v>2</v>
      </c>
      <c r="HM950">
        <v>27</v>
      </c>
      <c r="HN950">
        <v>5.7</v>
      </c>
      <c r="HO950">
        <v>5.6</v>
      </c>
      <c r="HP950">
        <v>1.5197799999999999</v>
      </c>
      <c r="HQ950">
        <v>2.3095699999999999</v>
      </c>
      <c r="HR950">
        <v>1.4978</v>
      </c>
      <c r="HS950">
        <v>2.3022499999999999</v>
      </c>
      <c r="HT950">
        <v>1.5478499999999999</v>
      </c>
      <c r="HU950">
        <v>2.2790499999999998</v>
      </c>
      <c r="HV950">
        <v>36.6706</v>
      </c>
      <c r="HW950">
        <v>14.0182</v>
      </c>
      <c r="HX950">
        <v>18</v>
      </c>
      <c r="HY950">
        <v>505.005</v>
      </c>
      <c r="HZ950">
        <v>503.48899999999998</v>
      </c>
      <c r="IA950">
        <v>28.828900000000001</v>
      </c>
      <c r="IB950">
        <v>30.491199999999999</v>
      </c>
      <c r="IC950">
        <v>30.0002</v>
      </c>
      <c r="ID950">
        <v>30.292200000000001</v>
      </c>
      <c r="IE950">
        <v>30.389199999999999</v>
      </c>
      <c r="IF950">
        <v>30.516200000000001</v>
      </c>
      <c r="IG950">
        <v>29.321300000000001</v>
      </c>
      <c r="IH950">
        <v>0</v>
      </c>
      <c r="II950">
        <v>28.817799999999998</v>
      </c>
      <c r="IJ950">
        <v>663.72199999999998</v>
      </c>
      <c r="IK950">
        <v>23.139399999999998</v>
      </c>
      <c r="IL950">
        <v>100.718</v>
      </c>
      <c r="IM950">
        <v>100.446</v>
      </c>
      <c r="IN950" t="s">
        <v>2775</v>
      </c>
    </row>
    <row r="951" spans="1:248" x14ac:dyDescent="0.2">
      <c r="A951">
        <v>935</v>
      </c>
      <c r="B951">
        <v>1660492262.5999999</v>
      </c>
      <c r="C951">
        <v>8133.5</v>
      </c>
      <c r="D951" t="s">
        <v>2233</v>
      </c>
      <c r="E951" t="s">
        <v>2234</v>
      </c>
      <c r="F951">
        <v>1</v>
      </c>
      <c r="G951" t="s">
        <v>1989</v>
      </c>
      <c r="H951" t="s">
        <v>377</v>
      </c>
      <c r="I951" t="s">
        <v>378</v>
      </c>
      <c r="J951" t="s">
        <v>379</v>
      </c>
      <c r="K951" t="s">
        <v>1193</v>
      </c>
      <c r="L951" t="s">
        <v>376</v>
      </c>
      <c r="M951" t="s">
        <v>381</v>
      </c>
      <c r="N951">
        <v>1660492254.1624999</v>
      </c>
      <c r="O951">
        <f t="shared" si="476"/>
        <v>3.4064093869119309E-3</v>
      </c>
      <c r="P951">
        <f t="shared" si="477"/>
        <v>3.406409386911931</v>
      </c>
      <c r="Q951">
        <f t="shared" si="478"/>
        <v>4.2704867741807533</v>
      </c>
      <c r="R951">
        <f t="shared" si="479"/>
        <v>545.80524999999989</v>
      </c>
      <c r="S951">
        <f t="shared" si="480"/>
        <v>491.13735971102653</v>
      </c>
      <c r="T951">
        <f t="shared" si="481"/>
        <v>48.995961959741166</v>
      </c>
      <c r="U951">
        <f t="shared" si="482"/>
        <v>54.449641709524016</v>
      </c>
      <c r="V951">
        <f t="shared" si="483"/>
        <v>0.18189557144915114</v>
      </c>
      <c r="W951">
        <f t="shared" si="484"/>
        <v>2.9228418097735314</v>
      </c>
      <c r="X951">
        <f t="shared" si="485"/>
        <v>0.17583276559437219</v>
      </c>
      <c r="Y951">
        <f t="shared" si="486"/>
        <v>0.11042336300112626</v>
      </c>
      <c r="Z951">
        <f t="shared" si="487"/>
        <v>321.51328724999996</v>
      </c>
      <c r="AA951">
        <f t="shared" si="488"/>
        <v>32.022460548500575</v>
      </c>
      <c r="AB951">
        <f t="shared" si="489"/>
        <v>31.240906249999998</v>
      </c>
      <c r="AC951">
        <f t="shared" si="490"/>
        <v>4.5737180413381369</v>
      </c>
      <c r="AD951">
        <f t="shared" si="491"/>
        <v>60.062008135088995</v>
      </c>
      <c r="AE951">
        <f t="shared" si="492"/>
        <v>2.7116325400638566</v>
      </c>
      <c r="AF951">
        <f t="shared" si="493"/>
        <v>4.5147217421784571</v>
      </c>
      <c r="AG951">
        <f t="shared" si="494"/>
        <v>1.8620855012742803</v>
      </c>
      <c r="AH951">
        <f t="shared" si="495"/>
        <v>-150.22265396281614</v>
      </c>
      <c r="AI951">
        <f t="shared" si="496"/>
        <v>-35.913596542190966</v>
      </c>
      <c r="AJ951">
        <f t="shared" si="497"/>
        <v>-2.762673594820944</v>
      </c>
      <c r="AK951">
        <f t="shared" si="498"/>
        <v>132.6143631501719</v>
      </c>
      <c r="AL951">
        <f t="shared" si="499"/>
        <v>38.258504672507669</v>
      </c>
      <c r="AM951">
        <f t="shared" si="500"/>
        <v>3.3989736422415824</v>
      </c>
      <c r="AN951">
        <f t="shared" si="501"/>
        <v>4.2704867741807533</v>
      </c>
      <c r="AO951">
        <v>636.19378882236754</v>
      </c>
      <c r="AP951">
        <v>603.42359393939387</v>
      </c>
      <c r="AQ951">
        <v>5.3763771414496473</v>
      </c>
      <c r="AR951">
        <v>64.971531831168349</v>
      </c>
      <c r="AS951">
        <f t="shared" si="502"/>
        <v>3.406409386911931</v>
      </c>
      <c r="AT951">
        <v>23.217335700921421</v>
      </c>
      <c r="AU951">
        <v>27.192719393939399</v>
      </c>
      <c r="AV951">
        <v>1.229883462131015E-5</v>
      </c>
      <c r="AW951">
        <v>82.288730517660355</v>
      </c>
      <c r="AX951">
        <v>0</v>
      </c>
      <c r="AY951">
        <v>0</v>
      </c>
      <c r="AZ951">
        <f t="shared" si="503"/>
        <v>1</v>
      </c>
      <c r="BA951">
        <f t="shared" si="504"/>
        <v>0</v>
      </c>
      <c r="BB951">
        <f t="shared" si="505"/>
        <v>51980.818972483125</v>
      </c>
      <c r="BC951">
        <f t="shared" si="506"/>
        <v>1999.9793749999999</v>
      </c>
      <c r="BD951">
        <f t="shared" si="507"/>
        <v>1681.1829749999999</v>
      </c>
      <c r="BE951">
        <f t="shared" si="508"/>
        <v>0.84060015618911077</v>
      </c>
      <c r="BF951">
        <f t="shared" si="509"/>
        <v>0.16075830144498365</v>
      </c>
      <c r="BG951">
        <v>6</v>
      </c>
      <c r="BH951">
        <v>0.5</v>
      </c>
      <c r="BI951" t="s">
        <v>382</v>
      </c>
      <c r="BJ951">
        <v>2</v>
      </c>
      <c r="BK951" t="b">
        <v>1</v>
      </c>
      <c r="BL951">
        <v>1660492254.1624999</v>
      </c>
      <c r="BM951">
        <v>545.80524999999989</v>
      </c>
      <c r="BN951">
        <v>593.92868750000002</v>
      </c>
      <c r="BO951">
        <v>27.181506250000002</v>
      </c>
      <c r="BP951">
        <v>23.214675</v>
      </c>
      <c r="BQ951">
        <v>544.19618749999995</v>
      </c>
      <c r="BR951">
        <v>27.1791625</v>
      </c>
      <c r="BS951">
        <v>500.13487500000002</v>
      </c>
      <c r="BT951">
        <v>99.660187500000006</v>
      </c>
      <c r="BU951">
        <v>0.10001398124999999</v>
      </c>
      <c r="BV951">
        <v>31.01299375</v>
      </c>
      <c r="BW951">
        <v>31.240906249999998</v>
      </c>
      <c r="BX951">
        <v>999.9</v>
      </c>
      <c r="BY951">
        <v>0</v>
      </c>
      <c r="BZ951">
        <v>0</v>
      </c>
      <c r="CA951">
        <v>9995.7781250000007</v>
      </c>
      <c r="CB951">
        <v>0</v>
      </c>
      <c r="CC951">
        <v>31.693306249999999</v>
      </c>
      <c r="CD951">
        <v>-48.123381249999987</v>
      </c>
      <c r="CE951">
        <v>561.0558125</v>
      </c>
      <c r="CF951">
        <v>608.04431250000005</v>
      </c>
      <c r="CG951">
        <v>3.9668256249999998</v>
      </c>
      <c r="CH951">
        <v>593.92868750000002</v>
      </c>
      <c r="CI951">
        <v>23.214675</v>
      </c>
      <c r="CJ951">
        <v>2.7089118750000001</v>
      </c>
      <c r="CK951">
        <v>2.31357875</v>
      </c>
      <c r="CL951">
        <v>22.33929375</v>
      </c>
      <c r="CM951">
        <v>19.771249999999998</v>
      </c>
      <c r="CN951">
        <v>1999.9793749999999</v>
      </c>
      <c r="CO951">
        <v>0.97999318750000008</v>
      </c>
      <c r="CP951">
        <v>2.0006918750000002E-2</v>
      </c>
      <c r="CQ951">
        <v>0</v>
      </c>
      <c r="CR951">
        <v>2.7563124999999999</v>
      </c>
      <c r="CS951">
        <v>0</v>
      </c>
      <c r="CT951">
        <v>34809.143750000003</v>
      </c>
      <c r="CU951">
        <v>17412.118750000001</v>
      </c>
      <c r="CV951">
        <v>41.023249999999997</v>
      </c>
      <c r="CW951">
        <v>42</v>
      </c>
      <c r="CX951">
        <v>41</v>
      </c>
      <c r="CY951">
        <v>40.405999999999999</v>
      </c>
      <c r="CZ951">
        <v>41.065937499999997</v>
      </c>
      <c r="DA951">
        <v>1959.9693749999999</v>
      </c>
      <c r="DB951">
        <v>40.01</v>
      </c>
      <c r="DC951">
        <v>0</v>
      </c>
      <c r="DD951">
        <v>1660492260.8</v>
      </c>
      <c r="DE951">
        <v>0</v>
      </c>
      <c r="DF951">
        <v>1660491924.5999999</v>
      </c>
      <c r="DG951" t="s">
        <v>1990</v>
      </c>
      <c r="DH951">
        <v>1660491919.5999999</v>
      </c>
      <c r="DI951">
        <v>1660491924.5999999</v>
      </c>
      <c r="DJ951">
        <v>26</v>
      </c>
      <c r="DK951">
        <v>0.56499999999999995</v>
      </c>
      <c r="DL951">
        <v>-7.0000000000000001E-3</v>
      </c>
      <c r="DM951">
        <v>1.335</v>
      </c>
      <c r="DN951">
        <v>1.2E-2</v>
      </c>
      <c r="DO951">
        <v>400</v>
      </c>
      <c r="DP951">
        <v>23</v>
      </c>
      <c r="DQ951">
        <v>0.17</v>
      </c>
      <c r="DR951">
        <v>0.02</v>
      </c>
      <c r="DS951">
        <v>6.0763125564493237</v>
      </c>
      <c r="DT951">
        <v>-14.27965441177947</v>
      </c>
      <c r="DU951">
        <v>1.067677424595957</v>
      </c>
      <c r="DV951">
        <v>0</v>
      </c>
      <c r="DW951">
        <v>38.279623552477972</v>
      </c>
      <c r="DX951">
        <v>-7.0496128059268131</v>
      </c>
      <c r="DY951">
        <v>0.54830186381542356</v>
      </c>
      <c r="DZ951">
        <v>0</v>
      </c>
      <c r="EA951">
        <v>-48.074846666666673</v>
      </c>
      <c r="EB951">
        <v>7.9462104560623317</v>
      </c>
      <c r="EC951">
        <v>0.59492030263631879</v>
      </c>
      <c r="ED951">
        <v>0</v>
      </c>
      <c r="EE951">
        <v>474.59218585020591</v>
      </c>
      <c r="EF951">
        <v>427.75073237774137</v>
      </c>
      <c r="EG951">
        <v>31.895942525746339</v>
      </c>
      <c r="EH951">
        <v>0</v>
      </c>
      <c r="EI951">
        <v>3.9650297500000011</v>
      </c>
      <c r="EJ951">
        <v>5.8490318949334118E-2</v>
      </c>
      <c r="EK951">
        <v>5.7342800278239346E-3</v>
      </c>
      <c r="EL951">
        <v>1</v>
      </c>
      <c r="EM951">
        <v>1.8621475498983839</v>
      </c>
      <c r="EN951">
        <v>9.8564368547061718E-3</v>
      </c>
      <c r="EO951">
        <v>1.0371907493699211E-3</v>
      </c>
      <c r="EP951">
        <v>1</v>
      </c>
      <c r="EQ951">
        <v>2</v>
      </c>
      <c r="ER951">
        <v>6</v>
      </c>
      <c r="ES951" t="s">
        <v>409</v>
      </c>
      <c r="ET951">
        <v>2.9440599999999999</v>
      </c>
      <c r="EU951">
        <v>2.8013300000000001</v>
      </c>
      <c r="EV951">
        <v>0.117489</v>
      </c>
      <c r="EW951">
        <v>0.123976</v>
      </c>
      <c r="EX951">
        <v>0.118383</v>
      </c>
      <c r="EY951">
        <v>0.105957</v>
      </c>
      <c r="EZ951">
        <v>18137.8</v>
      </c>
      <c r="FA951">
        <v>18880.8</v>
      </c>
      <c r="FB951">
        <v>23892.6</v>
      </c>
      <c r="FC951">
        <v>25073.5</v>
      </c>
      <c r="FD951">
        <v>33710.6</v>
      </c>
      <c r="FE951">
        <v>35790.300000000003</v>
      </c>
      <c r="FF951">
        <v>43552</v>
      </c>
      <c r="FG951">
        <v>46345.1</v>
      </c>
      <c r="FH951">
        <v>1.98895</v>
      </c>
      <c r="FI951">
        <v>1.8850499999999999</v>
      </c>
      <c r="FJ951">
        <v>0.124209</v>
      </c>
      <c r="FK951">
        <v>0</v>
      </c>
      <c r="FL951">
        <v>29.2196</v>
      </c>
      <c r="FM951">
        <v>999.9</v>
      </c>
      <c r="FN951">
        <v>60.8</v>
      </c>
      <c r="FO951">
        <v>33.799999999999997</v>
      </c>
      <c r="FP951">
        <v>32.2346</v>
      </c>
      <c r="FQ951">
        <v>63.7164</v>
      </c>
      <c r="FR951">
        <v>25.3766</v>
      </c>
      <c r="FS951">
        <v>1</v>
      </c>
      <c r="FT951">
        <v>0.26483699999999999</v>
      </c>
      <c r="FU951">
        <v>0.446048</v>
      </c>
      <c r="FV951">
        <v>20.323699999999999</v>
      </c>
      <c r="FW951">
        <v>5.2127999999999997</v>
      </c>
      <c r="FX951">
        <v>11.9072</v>
      </c>
      <c r="FY951">
        <v>5.0030999999999999</v>
      </c>
      <c r="FZ951">
        <v>3.2904800000000001</v>
      </c>
      <c r="GA951">
        <v>9999</v>
      </c>
      <c r="GB951">
        <v>9999</v>
      </c>
      <c r="GC951">
        <v>9999</v>
      </c>
      <c r="GD951">
        <v>999.9</v>
      </c>
      <c r="GE951">
        <v>1.8595600000000001</v>
      </c>
      <c r="GF951">
        <v>1.8545100000000001</v>
      </c>
      <c r="GG951">
        <v>1.85764</v>
      </c>
      <c r="GH951">
        <v>1.8561000000000001</v>
      </c>
      <c r="GI951">
        <v>1.85486</v>
      </c>
      <c r="GJ951">
        <v>1.85456</v>
      </c>
      <c r="GK951">
        <v>1.8532999999999999</v>
      </c>
      <c r="GL951">
        <v>1.8563799999999999</v>
      </c>
      <c r="GM951">
        <v>0</v>
      </c>
      <c r="GN951">
        <v>0</v>
      </c>
      <c r="GO951">
        <v>0</v>
      </c>
      <c r="GP951">
        <v>0</v>
      </c>
      <c r="GQ951" t="s">
        <v>385</v>
      </c>
      <c r="GR951" t="s">
        <v>386</v>
      </c>
      <c r="GS951" t="s">
        <v>387</v>
      </c>
      <c r="GT951" t="s">
        <v>387</v>
      </c>
      <c r="GU951" t="s">
        <v>387</v>
      </c>
      <c r="GV951" t="s">
        <v>387</v>
      </c>
      <c r="GW951">
        <v>0</v>
      </c>
      <c r="GX951">
        <v>100</v>
      </c>
      <c r="GY951">
        <v>100</v>
      </c>
      <c r="GZ951">
        <v>1.6859999999999999</v>
      </c>
      <c r="HA951">
        <v>2.3E-3</v>
      </c>
      <c r="HB951">
        <v>0.40725668706344281</v>
      </c>
      <c r="HC951">
        <v>2.678124759318837E-3</v>
      </c>
      <c r="HD951">
        <v>-9.3737611465157319E-7</v>
      </c>
      <c r="HE951">
        <v>1.3915637841753891E-10</v>
      </c>
      <c r="HF951">
        <v>-8.3168333772034281E-2</v>
      </c>
      <c r="HG951">
        <v>1.061361004592812E-2</v>
      </c>
      <c r="HH951">
        <v>-3.086644042041478E-4</v>
      </c>
      <c r="HI951">
        <v>1.24720902217549E-6</v>
      </c>
      <c r="HJ951">
        <v>1</v>
      </c>
      <c r="HK951">
        <v>2093</v>
      </c>
      <c r="HL951">
        <v>2</v>
      </c>
      <c r="HM951">
        <v>27</v>
      </c>
      <c r="HN951">
        <v>5.7</v>
      </c>
      <c r="HO951">
        <v>5.6</v>
      </c>
      <c r="HP951">
        <v>1.5234399999999999</v>
      </c>
      <c r="HQ951">
        <v>2.2912599999999999</v>
      </c>
      <c r="HR951">
        <v>1.4978</v>
      </c>
      <c r="HS951">
        <v>2.3022499999999999</v>
      </c>
      <c r="HT951">
        <v>1.5478499999999999</v>
      </c>
      <c r="HU951">
        <v>2.36206</v>
      </c>
      <c r="HV951">
        <v>36.6706</v>
      </c>
      <c r="HW951">
        <v>14.0182</v>
      </c>
      <c r="HX951">
        <v>18</v>
      </c>
      <c r="HY951">
        <v>505.05099999999999</v>
      </c>
      <c r="HZ951">
        <v>503.45699999999999</v>
      </c>
      <c r="IA951">
        <v>28.828299999999999</v>
      </c>
      <c r="IB951">
        <v>30.491199999999999</v>
      </c>
      <c r="IC951">
        <v>30.0001</v>
      </c>
      <c r="ID951">
        <v>30.292200000000001</v>
      </c>
      <c r="IE951">
        <v>30.389399999999998</v>
      </c>
      <c r="IF951">
        <v>30.6875</v>
      </c>
      <c r="IG951">
        <v>29.321300000000001</v>
      </c>
      <c r="IH951">
        <v>0</v>
      </c>
      <c r="II951">
        <v>28.817799999999998</v>
      </c>
      <c r="IJ951">
        <v>673.76300000000003</v>
      </c>
      <c r="IK951">
        <v>23.134599999999999</v>
      </c>
      <c r="IL951">
        <v>100.71899999999999</v>
      </c>
      <c r="IM951">
        <v>100.44499999999999</v>
      </c>
      <c r="IN951" t="s">
        <v>2775</v>
      </c>
    </row>
    <row r="952" spans="1:248" x14ac:dyDescent="0.2">
      <c r="A952">
        <v>936</v>
      </c>
      <c r="B952">
        <v>1660492264.0999999</v>
      </c>
      <c r="C952">
        <v>8135</v>
      </c>
      <c r="D952" t="s">
        <v>2235</v>
      </c>
      <c r="E952" t="s">
        <v>2236</v>
      </c>
      <c r="F952">
        <v>1</v>
      </c>
      <c r="G952" t="s">
        <v>1989</v>
      </c>
      <c r="H952" t="s">
        <v>377</v>
      </c>
      <c r="I952" t="s">
        <v>378</v>
      </c>
      <c r="J952" t="s">
        <v>379</v>
      </c>
      <c r="K952" t="s">
        <v>1193</v>
      </c>
      <c r="L952" t="s">
        <v>376</v>
      </c>
      <c r="M952" t="s">
        <v>381</v>
      </c>
      <c r="N952">
        <v>1660492256.1937499</v>
      </c>
      <c r="O952">
        <f t="shared" si="476"/>
        <v>3.408159462899539E-3</v>
      </c>
      <c r="P952">
        <f t="shared" si="477"/>
        <v>3.4081594628995391</v>
      </c>
      <c r="Q952">
        <f t="shared" si="478"/>
        <v>4.022370707151647</v>
      </c>
      <c r="R952">
        <f t="shared" si="479"/>
        <v>556.28</v>
      </c>
      <c r="S952">
        <f t="shared" si="480"/>
        <v>503.5278750218647</v>
      </c>
      <c r="T952">
        <f t="shared" si="481"/>
        <v>50.231937501485447</v>
      </c>
      <c r="U952">
        <f t="shared" si="482"/>
        <v>55.494489142459003</v>
      </c>
      <c r="V952">
        <f t="shared" si="483"/>
        <v>0.18200286008669364</v>
      </c>
      <c r="W952">
        <f t="shared" si="484"/>
        <v>2.9222000776465578</v>
      </c>
      <c r="X952">
        <f t="shared" si="485"/>
        <v>0.17593174329630656</v>
      </c>
      <c r="Y952">
        <f t="shared" si="486"/>
        <v>0.11048593452155725</v>
      </c>
      <c r="Z952">
        <f t="shared" si="487"/>
        <v>321.51298800000001</v>
      </c>
      <c r="AA952">
        <f t="shared" si="488"/>
        <v>32.022347122014736</v>
      </c>
      <c r="AB952">
        <f t="shared" si="489"/>
        <v>31.241656249999998</v>
      </c>
      <c r="AC952">
        <f t="shared" si="490"/>
        <v>4.5739132856267481</v>
      </c>
      <c r="AD952">
        <f t="shared" si="491"/>
        <v>60.068082397332368</v>
      </c>
      <c r="AE952">
        <f t="shared" si="492"/>
        <v>2.7119280352617485</v>
      </c>
      <c r="AF952">
        <f t="shared" si="493"/>
        <v>4.5147571339520329</v>
      </c>
      <c r="AG952">
        <f t="shared" si="494"/>
        <v>1.8619852503649996</v>
      </c>
      <c r="AH952">
        <f t="shared" si="495"/>
        <v>-150.29983231386967</v>
      </c>
      <c r="AI952">
        <f t="shared" si="496"/>
        <v>-36.002205700183843</v>
      </c>
      <c r="AJ952">
        <f t="shared" si="497"/>
        <v>-2.7701102277916818</v>
      </c>
      <c r="AK952">
        <f t="shared" si="498"/>
        <v>132.44083975815479</v>
      </c>
      <c r="AL952">
        <f t="shared" si="499"/>
        <v>38.04726252317132</v>
      </c>
      <c r="AM952">
        <f t="shared" si="500"/>
        <v>3.400695428503568</v>
      </c>
      <c r="AN952">
        <f t="shared" si="501"/>
        <v>4.022370707151647</v>
      </c>
      <c r="AO952">
        <v>643.98604711842268</v>
      </c>
      <c r="AP952">
        <v>611.50970909090881</v>
      </c>
      <c r="AQ952">
        <v>5.3784926114085803</v>
      </c>
      <c r="AR952">
        <v>64.971531831168349</v>
      </c>
      <c r="AS952">
        <f t="shared" si="502"/>
        <v>3.4081594628995391</v>
      </c>
      <c r="AT952">
        <v>23.218966986434801</v>
      </c>
      <c r="AU952">
        <v>27.196375151515149</v>
      </c>
      <c r="AV952">
        <v>1.513993227879025E-5</v>
      </c>
      <c r="AW952">
        <v>82.288730517660355</v>
      </c>
      <c r="AX952">
        <v>0</v>
      </c>
      <c r="AY952">
        <v>0</v>
      </c>
      <c r="AZ952">
        <f t="shared" si="503"/>
        <v>1</v>
      </c>
      <c r="BA952">
        <f t="shared" si="504"/>
        <v>0</v>
      </c>
      <c r="BB952">
        <f t="shared" si="505"/>
        <v>51962.52844639172</v>
      </c>
      <c r="BC952">
        <f t="shared" si="506"/>
        <v>1999.9775</v>
      </c>
      <c r="BD952">
        <f t="shared" si="507"/>
        <v>1681.1813999999999</v>
      </c>
      <c r="BE952">
        <f t="shared" si="508"/>
        <v>0.84060015675176347</v>
      </c>
      <c r="BF952">
        <f t="shared" si="509"/>
        <v>0.16075830253090348</v>
      </c>
      <c r="BG952">
        <v>6</v>
      </c>
      <c r="BH952">
        <v>0.5</v>
      </c>
      <c r="BI952" t="s">
        <v>382</v>
      </c>
      <c r="BJ952">
        <v>2</v>
      </c>
      <c r="BK952" t="b">
        <v>1</v>
      </c>
      <c r="BL952">
        <v>1660492256.1937499</v>
      </c>
      <c r="BM952">
        <v>556.28</v>
      </c>
      <c r="BN952">
        <v>604.19406249999997</v>
      </c>
      <c r="BO952">
        <v>27.184525000000001</v>
      </c>
      <c r="BP952">
        <v>23.215681249999999</v>
      </c>
      <c r="BQ952">
        <v>554.65237499999989</v>
      </c>
      <c r="BR952">
        <v>27.18219375</v>
      </c>
      <c r="BS952">
        <v>500.13293750000003</v>
      </c>
      <c r="BT952">
        <v>99.659925000000001</v>
      </c>
      <c r="BU952">
        <v>0.100068425</v>
      </c>
      <c r="BV952">
        <v>31.013131250000001</v>
      </c>
      <c r="BW952">
        <v>31.241656249999998</v>
      </c>
      <c r="BX952">
        <v>999.9</v>
      </c>
      <c r="BY952">
        <v>0</v>
      </c>
      <c r="BZ952">
        <v>0</v>
      </c>
      <c r="CA952">
        <v>9992.1437499999993</v>
      </c>
      <c r="CB952">
        <v>0</v>
      </c>
      <c r="CC952">
        <v>31.62356875</v>
      </c>
      <c r="CD952">
        <v>-47.913975000000001</v>
      </c>
      <c r="CE952">
        <v>571.82506250000006</v>
      </c>
      <c r="CF952">
        <v>618.55431250000004</v>
      </c>
      <c r="CG952">
        <v>3.968836875</v>
      </c>
      <c r="CH952">
        <v>604.19406249999997</v>
      </c>
      <c r="CI952">
        <v>23.215681249999999</v>
      </c>
      <c r="CJ952">
        <v>2.7092056250000001</v>
      </c>
      <c r="CK952">
        <v>2.3136725</v>
      </c>
      <c r="CL952">
        <v>22.341075</v>
      </c>
      <c r="CM952">
        <v>19.771906250000001</v>
      </c>
      <c r="CN952">
        <v>1999.9775</v>
      </c>
      <c r="CO952">
        <v>0.97999318750000008</v>
      </c>
      <c r="CP952">
        <v>2.0006918750000002E-2</v>
      </c>
      <c r="CQ952">
        <v>0</v>
      </c>
      <c r="CR952">
        <v>2.6161875000000001</v>
      </c>
      <c r="CS952">
        <v>0</v>
      </c>
      <c r="CT952">
        <v>34760.743750000001</v>
      </c>
      <c r="CU952">
        <v>17412.09375</v>
      </c>
      <c r="CV952">
        <v>41.023249999999997</v>
      </c>
      <c r="CW952">
        <v>42</v>
      </c>
      <c r="CX952">
        <v>41</v>
      </c>
      <c r="CY952">
        <v>40.405999999999999</v>
      </c>
      <c r="CZ952">
        <v>41.069875000000003</v>
      </c>
      <c r="DA952">
        <v>1959.9675</v>
      </c>
      <c r="DB952">
        <v>40.01</v>
      </c>
      <c r="DC952">
        <v>0</v>
      </c>
      <c r="DD952">
        <v>1660492262</v>
      </c>
      <c r="DE952">
        <v>0</v>
      </c>
      <c r="DF952">
        <v>1660491924.5999999</v>
      </c>
      <c r="DG952" t="s">
        <v>1990</v>
      </c>
      <c r="DH952">
        <v>1660491919.5999999</v>
      </c>
      <c r="DI952">
        <v>1660491924.5999999</v>
      </c>
      <c r="DJ952">
        <v>26</v>
      </c>
      <c r="DK952">
        <v>0.56499999999999995</v>
      </c>
      <c r="DL952">
        <v>-7.0000000000000001E-3</v>
      </c>
      <c r="DM952">
        <v>1.335</v>
      </c>
      <c r="DN952">
        <v>1.2E-2</v>
      </c>
      <c r="DO952">
        <v>400</v>
      </c>
      <c r="DP952">
        <v>23</v>
      </c>
      <c r="DQ952">
        <v>0.17</v>
      </c>
      <c r="DR952">
        <v>0.02</v>
      </c>
      <c r="DS952">
        <v>5.7401700139828282</v>
      </c>
      <c r="DT952">
        <v>-14.10542018320475</v>
      </c>
      <c r="DU952">
        <v>1.055142416376611</v>
      </c>
      <c r="DV952">
        <v>0</v>
      </c>
      <c r="DW952">
        <v>38.094850570092682</v>
      </c>
      <c r="DX952">
        <v>-8.2008793377418758</v>
      </c>
      <c r="DY952">
        <v>0.60081358329177359</v>
      </c>
      <c r="DZ952">
        <v>0</v>
      </c>
      <c r="EA952">
        <v>-47.930932258064523</v>
      </c>
      <c r="EB952">
        <v>8.4759629032259287</v>
      </c>
      <c r="EC952">
        <v>0.64388585713923974</v>
      </c>
      <c r="ED952">
        <v>0</v>
      </c>
      <c r="EE952">
        <v>486.83962613006281</v>
      </c>
      <c r="EF952">
        <v>429.10636989244</v>
      </c>
      <c r="EG952">
        <v>30.96339356372377</v>
      </c>
      <c r="EH952">
        <v>0</v>
      </c>
      <c r="EI952">
        <v>3.9661648780487799</v>
      </c>
      <c r="EJ952">
        <v>5.8846620209054609E-2</v>
      </c>
      <c r="EK952">
        <v>5.9004159100827644E-3</v>
      </c>
      <c r="EL952">
        <v>1</v>
      </c>
      <c r="EM952">
        <v>1.8621007110152821</v>
      </c>
      <c r="EN952">
        <v>5.7217925634920948E-3</v>
      </c>
      <c r="EO952">
        <v>1.084739457249825E-3</v>
      </c>
      <c r="EP952">
        <v>1</v>
      </c>
      <c r="EQ952">
        <v>2</v>
      </c>
      <c r="ER952">
        <v>6</v>
      </c>
      <c r="ES952" t="s">
        <v>409</v>
      </c>
      <c r="ET952">
        <v>2.9440900000000001</v>
      </c>
      <c r="EU952">
        <v>2.8013699999999999</v>
      </c>
      <c r="EV952">
        <v>0.11859500000000001</v>
      </c>
      <c r="EW952">
        <v>0.12503400000000001</v>
      </c>
      <c r="EX952">
        <v>0.11838600000000001</v>
      </c>
      <c r="EY952">
        <v>0.105964</v>
      </c>
      <c r="EZ952">
        <v>18114.900000000001</v>
      </c>
      <c r="FA952">
        <v>18858</v>
      </c>
      <c r="FB952">
        <v>23892.5</v>
      </c>
      <c r="FC952">
        <v>25073.4</v>
      </c>
      <c r="FD952">
        <v>33710.400000000001</v>
      </c>
      <c r="FE952">
        <v>35789.9</v>
      </c>
      <c r="FF952">
        <v>43551.9</v>
      </c>
      <c r="FG952">
        <v>46344.9</v>
      </c>
      <c r="FH952">
        <v>1.98885</v>
      </c>
      <c r="FI952">
        <v>1.885</v>
      </c>
      <c r="FJ952">
        <v>0.124238</v>
      </c>
      <c r="FK952">
        <v>0</v>
      </c>
      <c r="FL952">
        <v>29.221299999999999</v>
      </c>
      <c r="FM952">
        <v>999.9</v>
      </c>
      <c r="FN952">
        <v>60.8</v>
      </c>
      <c r="FO952">
        <v>33.799999999999997</v>
      </c>
      <c r="FP952">
        <v>32.235999999999997</v>
      </c>
      <c r="FQ952">
        <v>63.666400000000003</v>
      </c>
      <c r="FR952">
        <v>25.837299999999999</v>
      </c>
      <c r="FS952">
        <v>1</v>
      </c>
      <c r="FT952">
        <v>0.26478699999999999</v>
      </c>
      <c r="FU952">
        <v>0.45744000000000001</v>
      </c>
      <c r="FV952">
        <v>20.323599999999999</v>
      </c>
      <c r="FW952">
        <v>5.2127999999999997</v>
      </c>
      <c r="FX952">
        <v>11.9068</v>
      </c>
      <c r="FY952">
        <v>5.0030999999999999</v>
      </c>
      <c r="FZ952">
        <v>3.2905000000000002</v>
      </c>
      <c r="GA952">
        <v>9999</v>
      </c>
      <c r="GB952">
        <v>9999</v>
      </c>
      <c r="GC952">
        <v>9999</v>
      </c>
      <c r="GD952">
        <v>999.9</v>
      </c>
      <c r="GE952">
        <v>1.85955</v>
      </c>
      <c r="GF952">
        <v>1.8545</v>
      </c>
      <c r="GG952">
        <v>1.8576299999999999</v>
      </c>
      <c r="GH952">
        <v>1.8561000000000001</v>
      </c>
      <c r="GI952">
        <v>1.85487</v>
      </c>
      <c r="GJ952">
        <v>1.8545499999999999</v>
      </c>
      <c r="GK952">
        <v>1.8532900000000001</v>
      </c>
      <c r="GL952">
        <v>1.8563799999999999</v>
      </c>
      <c r="GM952">
        <v>0</v>
      </c>
      <c r="GN952">
        <v>0</v>
      </c>
      <c r="GO952">
        <v>0</v>
      </c>
      <c r="GP952">
        <v>0</v>
      </c>
      <c r="GQ952" t="s">
        <v>385</v>
      </c>
      <c r="GR952" t="s">
        <v>386</v>
      </c>
      <c r="GS952" t="s">
        <v>387</v>
      </c>
      <c r="GT952" t="s">
        <v>387</v>
      </c>
      <c r="GU952" t="s">
        <v>387</v>
      </c>
      <c r="GV952" t="s">
        <v>387</v>
      </c>
      <c r="GW952">
        <v>0</v>
      </c>
      <c r="GX952">
        <v>100</v>
      </c>
      <c r="GY952">
        <v>100</v>
      </c>
      <c r="GZ952">
        <v>1.6990000000000001</v>
      </c>
      <c r="HA952">
        <v>2.2000000000000001E-3</v>
      </c>
      <c r="HB952">
        <v>0.40725668706344281</v>
      </c>
      <c r="HC952">
        <v>2.678124759318837E-3</v>
      </c>
      <c r="HD952">
        <v>-9.3737611465157319E-7</v>
      </c>
      <c r="HE952">
        <v>1.3915637841753891E-10</v>
      </c>
      <c r="HF952">
        <v>-8.3168333772034281E-2</v>
      </c>
      <c r="HG952">
        <v>1.061361004592812E-2</v>
      </c>
      <c r="HH952">
        <v>-3.086644042041478E-4</v>
      </c>
      <c r="HI952">
        <v>1.24720902217549E-6</v>
      </c>
      <c r="HJ952">
        <v>1</v>
      </c>
      <c r="HK952">
        <v>2093</v>
      </c>
      <c r="HL952">
        <v>2</v>
      </c>
      <c r="HM952">
        <v>27</v>
      </c>
      <c r="HN952">
        <v>5.7</v>
      </c>
      <c r="HO952">
        <v>5.7</v>
      </c>
      <c r="HP952">
        <v>1.53931</v>
      </c>
      <c r="HQ952">
        <v>2.3083499999999999</v>
      </c>
      <c r="HR952">
        <v>1.4978</v>
      </c>
      <c r="HS952">
        <v>2.3022499999999999</v>
      </c>
      <c r="HT952">
        <v>1.5478499999999999</v>
      </c>
      <c r="HU952">
        <v>2.4340799999999998</v>
      </c>
      <c r="HV952">
        <v>36.6706</v>
      </c>
      <c r="HW952">
        <v>14.0357</v>
      </c>
      <c r="HX952">
        <v>18</v>
      </c>
      <c r="HY952">
        <v>504.99</v>
      </c>
      <c r="HZ952">
        <v>503.42899999999997</v>
      </c>
      <c r="IA952">
        <v>28.824400000000001</v>
      </c>
      <c r="IB952">
        <v>30.491800000000001</v>
      </c>
      <c r="IC952">
        <v>30.0001</v>
      </c>
      <c r="ID952">
        <v>30.292200000000001</v>
      </c>
      <c r="IE952">
        <v>30.39</v>
      </c>
      <c r="IF952">
        <v>30.894600000000001</v>
      </c>
      <c r="IG952">
        <v>29.321300000000001</v>
      </c>
      <c r="IH952">
        <v>0</v>
      </c>
      <c r="II952">
        <v>28.817799999999998</v>
      </c>
      <c r="IJ952">
        <v>673.76300000000003</v>
      </c>
      <c r="IK952">
        <v>23.1355</v>
      </c>
      <c r="IL952">
        <v>100.718</v>
      </c>
      <c r="IM952">
        <v>100.44499999999999</v>
      </c>
      <c r="IN952" t="s">
        <v>2775</v>
      </c>
    </row>
    <row r="953" spans="1:248" x14ac:dyDescent="0.2">
      <c r="A953">
        <v>937</v>
      </c>
      <c r="B953">
        <v>1660492264.5999999</v>
      </c>
      <c r="C953">
        <v>8135.5</v>
      </c>
      <c r="D953" t="s">
        <v>2235</v>
      </c>
      <c r="E953" t="s">
        <v>2236</v>
      </c>
      <c r="F953">
        <v>1</v>
      </c>
      <c r="G953" t="s">
        <v>1989</v>
      </c>
      <c r="H953" t="s">
        <v>377</v>
      </c>
      <c r="I953" t="s">
        <v>378</v>
      </c>
      <c r="J953" t="s">
        <v>379</v>
      </c>
      <c r="K953" t="s">
        <v>1193</v>
      </c>
      <c r="L953" t="s">
        <v>376</v>
      </c>
      <c r="M953" t="s">
        <v>381</v>
      </c>
      <c r="N953">
        <v>1660492256.1937499</v>
      </c>
      <c r="O953">
        <f t="shared" si="476"/>
        <v>3.4081764287399621E-3</v>
      </c>
      <c r="P953">
        <f t="shared" si="477"/>
        <v>3.4081764287399623</v>
      </c>
      <c r="Q953">
        <f t="shared" si="478"/>
        <v>3.9120205530415681</v>
      </c>
      <c r="R953">
        <f t="shared" si="479"/>
        <v>556.28</v>
      </c>
      <c r="S953">
        <f t="shared" si="480"/>
        <v>504.51165031604108</v>
      </c>
      <c r="T953">
        <f t="shared" si="481"/>
        <v>50.330078918364158</v>
      </c>
      <c r="U953">
        <f t="shared" si="482"/>
        <v>55.494489142459003</v>
      </c>
      <c r="V953">
        <f t="shared" si="483"/>
        <v>0.18200379727827767</v>
      </c>
      <c r="W953">
        <f t="shared" si="484"/>
        <v>2.9222000776465578</v>
      </c>
      <c r="X953">
        <f t="shared" si="485"/>
        <v>0.17593261908569219</v>
      </c>
      <c r="Y953">
        <f t="shared" si="486"/>
        <v>0.11048648715219805</v>
      </c>
      <c r="Z953">
        <f t="shared" si="487"/>
        <v>321.51298800000001</v>
      </c>
      <c r="AA953">
        <f t="shared" si="488"/>
        <v>32.022342711788106</v>
      </c>
      <c r="AB953">
        <f t="shared" si="489"/>
        <v>31.241656249999998</v>
      </c>
      <c r="AC953">
        <f t="shared" si="490"/>
        <v>4.5739132856267481</v>
      </c>
      <c r="AD953">
        <f t="shared" si="491"/>
        <v>60.068082397332368</v>
      </c>
      <c r="AE953">
        <f t="shared" si="492"/>
        <v>2.7119280352617485</v>
      </c>
      <c r="AF953">
        <f t="shared" si="493"/>
        <v>4.5147571339520329</v>
      </c>
      <c r="AG953">
        <f t="shared" si="494"/>
        <v>1.8619852503649996</v>
      </c>
      <c r="AH953">
        <f t="shared" si="495"/>
        <v>-150.30058050743233</v>
      </c>
      <c r="AI953">
        <f t="shared" si="496"/>
        <v>-36.002205700183843</v>
      </c>
      <c r="AJ953">
        <f t="shared" si="497"/>
        <v>-2.7701102277916818</v>
      </c>
      <c r="AK953">
        <f t="shared" si="498"/>
        <v>132.44009156459214</v>
      </c>
      <c r="AL953">
        <f t="shared" si="499"/>
        <v>38.04726252317132</v>
      </c>
      <c r="AM953">
        <f t="shared" si="500"/>
        <v>3.400695428503568</v>
      </c>
      <c r="AN953">
        <f t="shared" si="501"/>
        <v>3.9120205530415681</v>
      </c>
      <c r="AO953">
        <v>646.61352285100475</v>
      </c>
      <c r="AP953">
        <v>614.22335757575718</v>
      </c>
      <c r="AQ953">
        <v>5.3881336097106516</v>
      </c>
      <c r="AR953">
        <v>64.971531831168349</v>
      </c>
      <c r="AS953">
        <f t="shared" si="502"/>
        <v>3.4081764287399623</v>
      </c>
      <c r="AT953">
        <v>23.219244619670139</v>
      </c>
      <c r="AU953">
        <v>27.196664848484851</v>
      </c>
      <c r="AV953">
        <v>1.6150356107585121E-5</v>
      </c>
      <c r="AW953">
        <v>82.288730517660355</v>
      </c>
      <c r="AX953">
        <v>0</v>
      </c>
      <c r="AY953">
        <v>0</v>
      </c>
      <c r="AZ953">
        <f t="shared" si="503"/>
        <v>1</v>
      </c>
      <c r="BA953">
        <f t="shared" si="504"/>
        <v>0</v>
      </c>
      <c r="BB953">
        <f t="shared" si="505"/>
        <v>51962.52844639172</v>
      </c>
      <c r="BC953">
        <f t="shared" si="506"/>
        <v>1999.9775</v>
      </c>
      <c r="BD953">
        <f t="shared" si="507"/>
        <v>1681.1813999999999</v>
      </c>
      <c r="BE953">
        <f t="shared" si="508"/>
        <v>0.84060015675176347</v>
      </c>
      <c r="BF953">
        <f t="shared" si="509"/>
        <v>0.16075830253090348</v>
      </c>
      <c r="BG953">
        <v>6</v>
      </c>
      <c r="BH953">
        <v>0.5</v>
      </c>
      <c r="BI953" t="s">
        <v>382</v>
      </c>
      <c r="BJ953">
        <v>2</v>
      </c>
      <c r="BK953" t="b">
        <v>1</v>
      </c>
      <c r="BL953">
        <v>1660492256.1937499</v>
      </c>
      <c r="BM953">
        <v>556.28</v>
      </c>
      <c r="BN953">
        <v>604.19406249999997</v>
      </c>
      <c r="BO953">
        <v>27.184525000000001</v>
      </c>
      <c r="BP953">
        <v>23.215681249999999</v>
      </c>
      <c r="BQ953">
        <v>554.65237499999989</v>
      </c>
      <c r="BR953">
        <v>27.18219375</v>
      </c>
      <c r="BS953">
        <v>500.13293750000003</v>
      </c>
      <c r="BT953">
        <v>99.659925000000001</v>
      </c>
      <c r="BU953">
        <v>0.100068425</v>
      </c>
      <c r="BV953">
        <v>31.013131250000001</v>
      </c>
      <c r="BW953">
        <v>31.241656249999998</v>
      </c>
      <c r="BX953">
        <v>999.9</v>
      </c>
      <c r="BY953">
        <v>0</v>
      </c>
      <c r="BZ953">
        <v>0</v>
      </c>
      <c r="CA953">
        <v>9992.1437499999993</v>
      </c>
      <c r="CB953">
        <v>0</v>
      </c>
      <c r="CC953">
        <v>31.62356875</v>
      </c>
      <c r="CD953">
        <v>-47.913975000000001</v>
      </c>
      <c r="CE953">
        <v>571.82506250000006</v>
      </c>
      <c r="CF953">
        <v>618.55431250000004</v>
      </c>
      <c r="CG953">
        <v>3.968836875</v>
      </c>
      <c r="CH953">
        <v>604.19406249999997</v>
      </c>
      <c r="CI953">
        <v>23.215681249999999</v>
      </c>
      <c r="CJ953">
        <v>2.7092056250000001</v>
      </c>
      <c r="CK953">
        <v>2.3136725</v>
      </c>
      <c r="CL953">
        <v>22.341075</v>
      </c>
      <c r="CM953">
        <v>19.771906250000001</v>
      </c>
      <c r="CN953">
        <v>1999.9775</v>
      </c>
      <c r="CO953">
        <v>0.97999318750000008</v>
      </c>
      <c r="CP953">
        <v>2.0006918750000002E-2</v>
      </c>
      <c r="CQ953">
        <v>0</v>
      </c>
      <c r="CR953">
        <v>2.6161875000000001</v>
      </c>
      <c r="CS953">
        <v>0</v>
      </c>
      <c r="CT953">
        <v>34760.743750000001</v>
      </c>
      <c r="CU953">
        <v>17412.09375</v>
      </c>
      <c r="CV953">
        <v>41.023249999999997</v>
      </c>
      <c r="CW953">
        <v>42</v>
      </c>
      <c r="CX953">
        <v>41</v>
      </c>
      <c r="CY953">
        <v>40.405999999999999</v>
      </c>
      <c r="CZ953">
        <v>41.069875000000003</v>
      </c>
      <c r="DA953">
        <v>1959.9675</v>
      </c>
      <c r="DB953">
        <v>40.01</v>
      </c>
      <c r="DC953">
        <v>0</v>
      </c>
      <c r="DD953">
        <v>1660492262.5999999</v>
      </c>
      <c r="DE953">
        <v>0</v>
      </c>
      <c r="DF953">
        <v>1660491924.5999999</v>
      </c>
      <c r="DG953" t="s">
        <v>1990</v>
      </c>
      <c r="DH953">
        <v>1660491919.5999999</v>
      </c>
      <c r="DI953">
        <v>1660491924.5999999</v>
      </c>
      <c r="DJ953">
        <v>26</v>
      </c>
      <c r="DK953">
        <v>0.56499999999999995</v>
      </c>
      <c r="DL953">
        <v>-7.0000000000000001E-3</v>
      </c>
      <c r="DM953">
        <v>1.335</v>
      </c>
      <c r="DN953">
        <v>1.2E-2</v>
      </c>
      <c r="DO953">
        <v>400</v>
      </c>
      <c r="DP953">
        <v>23</v>
      </c>
      <c r="DQ953">
        <v>0.17</v>
      </c>
      <c r="DR953">
        <v>0.02</v>
      </c>
      <c r="DS953">
        <v>5.7401700139828282</v>
      </c>
      <c r="DT953">
        <v>-14.10542018320475</v>
      </c>
      <c r="DU953">
        <v>1.055142416376611</v>
      </c>
      <c r="DV953">
        <v>0</v>
      </c>
      <c r="DW953">
        <v>38.094850570092682</v>
      </c>
      <c r="DX953">
        <v>-8.2008793377418758</v>
      </c>
      <c r="DY953">
        <v>0.60081358329177359</v>
      </c>
      <c r="DZ953">
        <v>0</v>
      </c>
      <c r="EA953">
        <v>-47.930932258064523</v>
      </c>
      <c r="EB953">
        <v>8.4759629032259287</v>
      </c>
      <c r="EC953">
        <v>0.64388585713923974</v>
      </c>
      <c r="ED953">
        <v>0</v>
      </c>
      <c r="EE953">
        <v>486.83962613006281</v>
      </c>
      <c r="EF953">
        <v>429.10636989244</v>
      </c>
      <c r="EG953">
        <v>30.96339356372377</v>
      </c>
      <c r="EH953">
        <v>0</v>
      </c>
      <c r="EI953">
        <v>3.9661648780487799</v>
      </c>
      <c r="EJ953">
        <v>5.8846620209054609E-2</v>
      </c>
      <c r="EK953">
        <v>5.9004159100827644E-3</v>
      </c>
      <c r="EL953">
        <v>1</v>
      </c>
      <c r="EM953">
        <v>1.8621007110152821</v>
      </c>
      <c r="EN953">
        <v>5.7217925634920948E-3</v>
      </c>
      <c r="EO953">
        <v>1.084739457249825E-3</v>
      </c>
      <c r="EP953">
        <v>1</v>
      </c>
      <c r="EQ953">
        <v>2</v>
      </c>
      <c r="ER953">
        <v>6</v>
      </c>
      <c r="ES953" t="s">
        <v>409</v>
      </c>
      <c r="ET953">
        <v>2.94407</v>
      </c>
      <c r="EU953">
        <v>2.8013400000000002</v>
      </c>
      <c r="EV953">
        <v>0.11895799999999999</v>
      </c>
      <c r="EW953">
        <v>0.125384</v>
      </c>
      <c r="EX953">
        <v>0.11838700000000001</v>
      </c>
      <c r="EY953">
        <v>0.105964</v>
      </c>
      <c r="EZ953">
        <v>18107.400000000001</v>
      </c>
      <c r="FA953">
        <v>18850.400000000001</v>
      </c>
      <c r="FB953">
        <v>23892.400000000001</v>
      </c>
      <c r="FC953">
        <v>25073.4</v>
      </c>
      <c r="FD953">
        <v>33710.300000000003</v>
      </c>
      <c r="FE953">
        <v>35789.9</v>
      </c>
      <c r="FF953">
        <v>43551.7</v>
      </c>
      <c r="FG953">
        <v>46344.9</v>
      </c>
      <c r="FH953">
        <v>1.98875</v>
      </c>
      <c r="FI953">
        <v>1.88507</v>
      </c>
      <c r="FJ953">
        <v>0.12423099999999999</v>
      </c>
      <c r="FK953">
        <v>0</v>
      </c>
      <c r="FL953">
        <v>29.221499999999999</v>
      </c>
      <c r="FM953">
        <v>999.9</v>
      </c>
      <c r="FN953">
        <v>60.8</v>
      </c>
      <c r="FO953">
        <v>33.799999999999997</v>
      </c>
      <c r="FP953">
        <v>32.237000000000002</v>
      </c>
      <c r="FQ953">
        <v>63.666400000000003</v>
      </c>
      <c r="FR953">
        <v>25.180299999999999</v>
      </c>
      <c r="FS953">
        <v>1</v>
      </c>
      <c r="FT953">
        <v>0.26481199999999999</v>
      </c>
      <c r="FU953">
        <v>0.45880700000000002</v>
      </c>
      <c r="FV953">
        <v>20.323599999999999</v>
      </c>
      <c r="FW953">
        <v>5.21265</v>
      </c>
      <c r="FX953">
        <v>11.9069</v>
      </c>
      <c r="FY953">
        <v>5.0030000000000001</v>
      </c>
      <c r="FZ953">
        <v>3.2904499999999999</v>
      </c>
      <c r="GA953">
        <v>9999</v>
      </c>
      <c r="GB953">
        <v>9999</v>
      </c>
      <c r="GC953">
        <v>9999</v>
      </c>
      <c r="GD953">
        <v>999.9</v>
      </c>
      <c r="GE953">
        <v>1.8595600000000001</v>
      </c>
      <c r="GF953">
        <v>1.8545</v>
      </c>
      <c r="GG953">
        <v>1.8576299999999999</v>
      </c>
      <c r="GH953">
        <v>1.8561000000000001</v>
      </c>
      <c r="GI953">
        <v>1.85487</v>
      </c>
      <c r="GJ953">
        <v>1.8545499999999999</v>
      </c>
      <c r="GK953">
        <v>1.8532900000000001</v>
      </c>
      <c r="GL953">
        <v>1.8563799999999999</v>
      </c>
      <c r="GM953">
        <v>0</v>
      </c>
      <c r="GN953">
        <v>0</v>
      </c>
      <c r="GO953">
        <v>0</v>
      </c>
      <c r="GP953">
        <v>0</v>
      </c>
      <c r="GQ953" t="s">
        <v>385</v>
      </c>
      <c r="GR953" t="s">
        <v>386</v>
      </c>
      <c r="GS953" t="s">
        <v>387</v>
      </c>
      <c r="GT953" t="s">
        <v>387</v>
      </c>
      <c r="GU953" t="s">
        <v>387</v>
      </c>
      <c r="GV953" t="s">
        <v>387</v>
      </c>
      <c r="GW953">
        <v>0</v>
      </c>
      <c r="GX953">
        <v>100</v>
      </c>
      <c r="GY953">
        <v>100</v>
      </c>
      <c r="GZ953">
        <v>1.704</v>
      </c>
      <c r="HA953">
        <v>2.3E-3</v>
      </c>
      <c r="HB953">
        <v>0.40725668706344281</v>
      </c>
      <c r="HC953">
        <v>2.678124759318837E-3</v>
      </c>
      <c r="HD953">
        <v>-9.3737611465157319E-7</v>
      </c>
      <c r="HE953">
        <v>1.3915637841753891E-10</v>
      </c>
      <c r="HF953">
        <v>-8.3168333772034281E-2</v>
      </c>
      <c r="HG953">
        <v>1.061361004592812E-2</v>
      </c>
      <c r="HH953">
        <v>-3.086644042041478E-4</v>
      </c>
      <c r="HI953">
        <v>1.24720902217549E-6</v>
      </c>
      <c r="HJ953">
        <v>1</v>
      </c>
      <c r="HK953">
        <v>2093</v>
      </c>
      <c r="HL953">
        <v>2</v>
      </c>
      <c r="HM953">
        <v>27</v>
      </c>
      <c r="HN953">
        <v>5.8</v>
      </c>
      <c r="HO953">
        <v>5.7</v>
      </c>
      <c r="HP953">
        <v>1.54297</v>
      </c>
      <c r="HQ953">
        <v>2.3144499999999999</v>
      </c>
      <c r="HR953">
        <v>1.4978</v>
      </c>
      <c r="HS953">
        <v>2.3022499999999999</v>
      </c>
      <c r="HT953">
        <v>1.5478499999999999</v>
      </c>
      <c r="HU953">
        <v>2.3718300000000001</v>
      </c>
      <c r="HV953">
        <v>36.6706</v>
      </c>
      <c r="HW953">
        <v>14.0182</v>
      </c>
      <c r="HX953">
        <v>18</v>
      </c>
      <c r="HY953">
        <v>504.93099999999998</v>
      </c>
      <c r="HZ953">
        <v>503.48</v>
      </c>
      <c r="IA953">
        <v>28.823599999999999</v>
      </c>
      <c r="IB953">
        <v>30.492000000000001</v>
      </c>
      <c r="IC953">
        <v>30.0001</v>
      </c>
      <c r="ID953">
        <v>30.292300000000001</v>
      </c>
      <c r="IE953">
        <v>30.39</v>
      </c>
      <c r="IF953">
        <v>31.069900000000001</v>
      </c>
      <c r="IG953">
        <v>29.321300000000001</v>
      </c>
      <c r="IH953">
        <v>0</v>
      </c>
      <c r="II953">
        <v>28.817799999999998</v>
      </c>
      <c r="IJ953">
        <v>683.78200000000004</v>
      </c>
      <c r="IK953">
        <v>23.128599999999999</v>
      </c>
      <c r="IL953">
        <v>100.718</v>
      </c>
      <c r="IM953">
        <v>100.44499999999999</v>
      </c>
      <c r="IN953" t="s">
        <v>2775</v>
      </c>
    </row>
    <row r="954" spans="1:248" x14ac:dyDescent="0.2">
      <c r="A954">
        <v>938</v>
      </c>
      <c r="B954">
        <v>1660492266.0999999</v>
      </c>
      <c r="C954">
        <v>8137</v>
      </c>
      <c r="D954" t="s">
        <v>2237</v>
      </c>
      <c r="E954" t="s">
        <v>2238</v>
      </c>
      <c r="F954">
        <v>1</v>
      </c>
      <c r="G954" t="s">
        <v>1989</v>
      </c>
      <c r="H954" t="s">
        <v>377</v>
      </c>
      <c r="I954" t="s">
        <v>378</v>
      </c>
      <c r="J954" t="s">
        <v>379</v>
      </c>
      <c r="K954" t="s">
        <v>1193</v>
      </c>
      <c r="L954" t="s">
        <v>376</v>
      </c>
      <c r="M954" t="s">
        <v>381</v>
      </c>
      <c r="N954">
        <v>1660492258.2249999</v>
      </c>
      <c r="O954">
        <f t="shared" si="476"/>
        <v>3.4081767856822269E-3</v>
      </c>
      <c r="P954">
        <f t="shared" si="477"/>
        <v>3.4081767856822269</v>
      </c>
      <c r="Q954">
        <f t="shared" si="478"/>
        <v>3.6948084501378284</v>
      </c>
      <c r="R954">
        <f t="shared" si="479"/>
        <v>566.82462499999997</v>
      </c>
      <c r="S954">
        <f t="shared" si="480"/>
        <v>516.67029933785784</v>
      </c>
      <c r="T954">
        <f t="shared" si="481"/>
        <v>51.542838000497198</v>
      </c>
      <c r="U954">
        <f t="shared" si="482"/>
        <v>56.546214981796332</v>
      </c>
      <c r="V954">
        <f t="shared" si="483"/>
        <v>0.18199817613325925</v>
      </c>
      <c r="W954">
        <f t="shared" si="484"/>
        <v>2.9216581403808206</v>
      </c>
      <c r="X954">
        <f t="shared" si="485"/>
        <v>0.17592628057541296</v>
      </c>
      <c r="Y954">
        <f t="shared" si="486"/>
        <v>0.11048258552475915</v>
      </c>
      <c r="Z954">
        <f t="shared" si="487"/>
        <v>321.51268875</v>
      </c>
      <c r="AA954">
        <f t="shared" si="488"/>
        <v>32.022602128000059</v>
      </c>
      <c r="AB954">
        <f t="shared" si="489"/>
        <v>31.242987500000002</v>
      </c>
      <c r="AC954">
        <f t="shared" si="490"/>
        <v>4.5742598621160058</v>
      </c>
      <c r="AD954">
        <f t="shared" si="491"/>
        <v>60.074261963985954</v>
      </c>
      <c r="AE954">
        <f t="shared" si="492"/>
        <v>2.7122205577116212</v>
      </c>
      <c r="AF954">
        <f t="shared" si="493"/>
        <v>4.5147796561155857</v>
      </c>
      <c r="AG954">
        <f t="shared" si="494"/>
        <v>1.8620393044043846</v>
      </c>
      <c r="AH954">
        <f t="shared" si="495"/>
        <v>-150.3005962485862</v>
      </c>
      <c r="AI954">
        <f t="shared" si="496"/>
        <v>-36.191434992483899</v>
      </c>
      <c r="AJ954">
        <f t="shared" si="497"/>
        <v>-2.7852060789024149</v>
      </c>
      <c r="AK954">
        <f t="shared" si="498"/>
        <v>132.23545143002747</v>
      </c>
      <c r="AL954">
        <f t="shared" si="499"/>
        <v>37.816442887627993</v>
      </c>
      <c r="AM954">
        <f t="shared" si="500"/>
        <v>3.4020581227177846</v>
      </c>
      <c r="AN954">
        <f t="shared" si="501"/>
        <v>3.6948084501378284</v>
      </c>
      <c r="AO954">
        <v>654.61192012431798</v>
      </c>
      <c r="AP954">
        <v>622.36399393939394</v>
      </c>
      <c r="AQ954">
        <v>5.4125376187249161</v>
      </c>
      <c r="AR954">
        <v>64.971531831168349</v>
      </c>
      <c r="AS954">
        <f t="shared" si="502"/>
        <v>3.4081767856822269</v>
      </c>
      <c r="AT954">
        <v>23.220542405131781</v>
      </c>
      <c r="AU954">
        <v>27.197905454545459</v>
      </c>
      <c r="AV954">
        <v>1.8961544579343731E-5</v>
      </c>
      <c r="AW954">
        <v>82.288730517660355</v>
      </c>
      <c r="AX954">
        <v>0</v>
      </c>
      <c r="AY954">
        <v>0</v>
      </c>
      <c r="AZ954">
        <f t="shared" si="503"/>
        <v>1</v>
      </c>
      <c r="BA954">
        <f t="shared" si="504"/>
        <v>0</v>
      </c>
      <c r="BB954">
        <f t="shared" si="505"/>
        <v>51947.084613674429</v>
      </c>
      <c r="BC954">
        <f t="shared" si="506"/>
        <v>1999.975625</v>
      </c>
      <c r="BD954">
        <f t="shared" si="507"/>
        <v>1681.1798249999999</v>
      </c>
      <c r="BE954">
        <f t="shared" si="508"/>
        <v>0.84060015731441717</v>
      </c>
      <c r="BF954">
        <f t="shared" si="509"/>
        <v>0.16075830361682533</v>
      </c>
      <c r="BG954">
        <v>6</v>
      </c>
      <c r="BH954">
        <v>0.5</v>
      </c>
      <c r="BI954" t="s">
        <v>382</v>
      </c>
      <c r="BJ954">
        <v>2</v>
      </c>
      <c r="BK954" t="b">
        <v>1</v>
      </c>
      <c r="BL954">
        <v>1660492258.2249999</v>
      </c>
      <c r="BM954">
        <v>566.82462499999997</v>
      </c>
      <c r="BN954">
        <v>614.50531249999995</v>
      </c>
      <c r="BO954">
        <v>27.18755625</v>
      </c>
      <c r="BP954">
        <v>23.217168749999999</v>
      </c>
      <c r="BQ954">
        <v>565.17843749999997</v>
      </c>
      <c r="BR954">
        <v>27.185231250000001</v>
      </c>
      <c r="BS954">
        <v>500.13724999999999</v>
      </c>
      <c r="BT954">
        <v>99.659487500000012</v>
      </c>
      <c r="BU954">
        <v>0.10014270625</v>
      </c>
      <c r="BV954">
        <v>31.01321875</v>
      </c>
      <c r="BW954">
        <v>31.242987500000002</v>
      </c>
      <c r="BX954">
        <v>999.9</v>
      </c>
      <c r="BY954">
        <v>0</v>
      </c>
      <c r="BZ954">
        <v>0</v>
      </c>
      <c r="CA954">
        <v>9989.0968749999993</v>
      </c>
      <c r="CB954">
        <v>0</v>
      </c>
      <c r="CC954">
        <v>31.550924999999999</v>
      </c>
      <c r="CD954">
        <v>-47.680693750000003</v>
      </c>
      <c r="CE954">
        <v>582.66606250000007</v>
      </c>
      <c r="CF954">
        <v>629.11168750000002</v>
      </c>
      <c r="CG954">
        <v>3.9703768749999999</v>
      </c>
      <c r="CH954">
        <v>614.50531249999995</v>
      </c>
      <c r="CI954">
        <v>23.217168749999999</v>
      </c>
      <c r="CJ954">
        <v>2.7094962499999999</v>
      </c>
      <c r="CK954">
        <v>2.3138112500000001</v>
      </c>
      <c r="CL954">
        <v>22.342837500000002</v>
      </c>
      <c r="CM954">
        <v>19.772874999999999</v>
      </c>
      <c r="CN954">
        <v>1999.975625</v>
      </c>
      <c r="CO954">
        <v>0.97999318750000008</v>
      </c>
      <c r="CP954">
        <v>2.0006918750000002E-2</v>
      </c>
      <c r="CQ954">
        <v>0</v>
      </c>
      <c r="CR954">
        <v>2.7316875</v>
      </c>
      <c r="CS954">
        <v>0</v>
      </c>
      <c r="CT954">
        <v>34702.287500000013</v>
      </c>
      <c r="CU954">
        <v>17412.068749999999</v>
      </c>
      <c r="CV954">
        <v>41.019374999999997</v>
      </c>
      <c r="CW954">
        <v>42</v>
      </c>
      <c r="CX954">
        <v>41</v>
      </c>
      <c r="CY954">
        <v>40.409875</v>
      </c>
      <c r="CZ954">
        <v>41.069875000000003</v>
      </c>
      <c r="DA954">
        <v>1959.965625</v>
      </c>
      <c r="DB954">
        <v>40.01</v>
      </c>
      <c r="DC954">
        <v>0</v>
      </c>
      <c r="DD954">
        <v>1660492264.4000001</v>
      </c>
      <c r="DE954">
        <v>0</v>
      </c>
      <c r="DF954">
        <v>1660491924.5999999</v>
      </c>
      <c r="DG954" t="s">
        <v>1990</v>
      </c>
      <c r="DH954">
        <v>1660491919.5999999</v>
      </c>
      <c r="DI954">
        <v>1660491924.5999999</v>
      </c>
      <c r="DJ954">
        <v>26</v>
      </c>
      <c r="DK954">
        <v>0.56499999999999995</v>
      </c>
      <c r="DL954">
        <v>-7.0000000000000001E-3</v>
      </c>
      <c r="DM954">
        <v>1.335</v>
      </c>
      <c r="DN954">
        <v>1.2E-2</v>
      </c>
      <c r="DO954">
        <v>400</v>
      </c>
      <c r="DP954">
        <v>23</v>
      </c>
      <c r="DQ954">
        <v>0.17</v>
      </c>
      <c r="DR954">
        <v>0.02</v>
      </c>
      <c r="DS954">
        <v>5.5247415718849684</v>
      </c>
      <c r="DT954">
        <v>-14.0876609545798</v>
      </c>
      <c r="DU954">
        <v>1.05396157478138</v>
      </c>
      <c r="DV954">
        <v>0</v>
      </c>
      <c r="DW954">
        <v>37.978639786998102</v>
      </c>
      <c r="DX954">
        <v>-8.3736700083785571</v>
      </c>
      <c r="DY954">
        <v>0.61108090397465264</v>
      </c>
      <c r="DZ954">
        <v>0</v>
      </c>
      <c r="EA954">
        <v>-47.816696774193552</v>
      </c>
      <c r="EB954">
        <v>8.5820951612904501</v>
      </c>
      <c r="EC954">
        <v>0.65004831655851714</v>
      </c>
      <c r="ED954">
        <v>0</v>
      </c>
      <c r="EE954">
        <v>493.80525749222141</v>
      </c>
      <c r="EF954">
        <v>429.71541585606849</v>
      </c>
      <c r="EG954">
        <v>31.006090317733669</v>
      </c>
      <c r="EH954">
        <v>0</v>
      </c>
      <c r="EI954">
        <v>3.9670736585365849</v>
      </c>
      <c r="EJ954">
        <v>5.5352613240419193E-2</v>
      </c>
      <c r="EK954">
        <v>5.577609749484941E-3</v>
      </c>
      <c r="EL954">
        <v>1</v>
      </c>
      <c r="EM954">
        <v>1.8621391348393119</v>
      </c>
      <c r="EN954">
        <v>1.2184198567826311E-3</v>
      </c>
      <c r="EO954">
        <v>1.0338217100536991E-3</v>
      </c>
      <c r="EP954">
        <v>1</v>
      </c>
      <c r="EQ954">
        <v>2</v>
      </c>
      <c r="ER954">
        <v>6</v>
      </c>
      <c r="ES954" t="s">
        <v>409</v>
      </c>
      <c r="ET954">
        <v>2.9440499999999998</v>
      </c>
      <c r="EU954">
        <v>2.8015500000000002</v>
      </c>
      <c r="EV954">
        <v>0.120063</v>
      </c>
      <c r="EW954">
        <v>0.126416</v>
      </c>
      <c r="EX954">
        <v>0.118392</v>
      </c>
      <c r="EY954">
        <v>0.10596899999999999</v>
      </c>
      <c r="EZ954">
        <v>18084.5</v>
      </c>
      <c r="FA954">
        <v>18828</v>
      </c>
      <c r="FB954">
        <v>23892.2</v>
      </c>
      <c r="FC954">
        <v>25073.200000000001</v>
      </c>
      <c r="FD954">
        <v>33709.699999999997</v>
      </c>
      <c r="FE954">
        <v>35789.699999999997</v>
      </c>
      <c r="FF954">
        <v>43551.1</v>
      </c>
      <c r="FG954">
        <v>46344.800000000003</v>
      </c>
      <c r="FH954">
        <v>1.98875</v>
      </c>
      <c r="FI954">
        <v>1.8851500000000001</v>
      </c>
      <c r="FJ954">
        <v>0.124402</v>
      </c>
      <c r="FK954">
        <v>0</v>
      </c>
      <c r="FL954">
        <v>29.2225</v>
      </c>
      <c r="FM954">
        <v>999.9</v>
      </c>
      <c r="FN954">
        <v>60.8</v>
      </c>
      <c r="FO954">
        <v>33.9</v>
      </c>
      <c r="FP954">
        <v>32.418500000000002</v>
      </c>
      <c r="FQ954">
        <v>63.676400000000001</v>
      </c>
      <c r="FR954">
        <v>25.304500000000001</v>
      </c>
      <c r="FS954">
        <v>1</v>
      </c>
      <c r="FT954">
        <v>0.264822</v>
      </c>
      <c r="FU954">
        <v>0.44774199999999997</v>
      </c>
      <c r="FV954">
        <v>20.323599999999999</v>
      </c>
      <c r="FW954">
        <v>5.21265</v>
      </c>
      <c r="FX954">
        <v>11.9068</v>
      </c>
      <c r="FY954">
        <v>5.0030999999999999</v>
      </c>
      <c r="FZ954">
        <v>3.2904499999999999</v>
      </c>
      <c r="GA954">
        <v>9999</v>
      </c>
      <c r="GB954">
        <v>9999</v>
      </c>
      <c r="GC954">
        <v>9999</v>
      </c>
      <c r="GD954">
        <v>999.9</v>
      </c>
      <c r="GE954">
        <v>1.8595299999999999</v>
      </c>
      <c r="GF954">
        <v>1.85449</v>
      </c>
      <c r="GG954">
        <v>1.85764</v>
      </c>
      <c r="GH954">
        <v>1.85608</v>
      </c>
      <c r="GI954">
        <v>1.85487</v>
      </c>
      <c r="GJ954">
        <v>1.8545499999999999</v>
      </c>
      <c r="GK954">
        <v>1.85324</v>
      </c>
      <c r="GL954">
        <v>1.8563799999999999</v>
      </c>
      <c r="GM954">
        <v>0</v>
      </c>
      <c r="GN954">
        <v>0</v>
      </c>
      <c r="GO954">
        <v>0</v>
      </c>
      <c r="GP954">
        <v>0</v>
      </c>
      <c r="GQ954" t="s">
        <v>385</v>
      </c>
      <c r="GR954" t="s">
        <v>386</v>
      </c>
      <c r="GS954" t="s">
        <v>387</v>
      </c>
      <c r="GT954" t="s">
        <v>387</v>
      </c>
      <c r="GU954" t="s">
        <v>387</v>
      </c>
      <c r="GV954" t="s">
        <v>387</v>
      </c>
      <c r="GW954">
        <v>0</v>
      </c>
      <c r="GX954">
        <v>100</v>
      </c>
      <c r="GY954">
        <v>100</v>
      </c>
      <c r="GZ954">
        <v>1.7170000000000001</v>
      </c>
      <c r="HA954">
        <v>2.2000000000000001E-3</v>
      </c>
      <c r="HB954">
        <v>0.40725668706344281</v>
      </c>
      <c r="HC954">
        <v>2.678124759318837E-3</v>
      </c>
      <c r="HD954">
        <v>-9.3737611465157319E-7</v>
      </c>
      <c r="HE954">
        <v>1.3915637841753891E-10</v>
      </c>
      <c r="HF954">
        <v>-8.3168333772034281E-2</v>
      </c>
      <c r="HG954">
        <v>1.061361004592812E-2</v>
      </c>
      <c r="HH954">
        <v>-3.086644042041478E-4</v>
      </c>
      <c r="HI954">
        <v>1.24720902217549E-6</v>
      </c>
      <c r="HJ954">
        <v>1</v>
      </c>
      <c r="HK954">
        <v>2093</v>
      </c>
      <c r="HL954">
        <v>2</v>
      </c>
      <c r="HM954">
        <v>27</v>
      </c>
      <c r="HN954">
        <v>5.8</v>
      </c>
      <c r="HO954">
        <v>5.7</v>
      </c>
      <c r="HP954">
        <v>1.55884</v>
      </c>
      <c r="HQ954">
        <v>2.3132299999999999</v>
      </c>
      <c r="HR954">
        <v>1.4978</v>
      </c>
      <c r="HS954">
        <v>2.3022499999999999</v>
      </c>
      <c r="HT954">
        <v>1.5478499999999999</v>
      </c>
      <c r="HU954">
        <v>2.2961399999999998</v>
      </c>
      <c r="HV954">
        <v>36.6706</v>
      </c>
      <c r="HW954">
        <v>14.026999999999999</v>
      </c>
      <c r="HX954">
        <v>18</v>
      </c>
      <c r="HY954">
        <v>504.93900000000002</v>
      </c>
      <c r="HZ954">
        <v>503.53</v>
      </c>
      <c r="IA954">
        <v>28.818000000000001</v>
      </c>
      <c r="IB954">
        <v>30.493099999999998</v>
      </c>
      <c r="IC954">
        <v>30.0001</v>
      </c>
      <c r="ID954">
        <v>30.293500000000002</v>
      </c>
      <c r="IE954">
        <v>30.39</v>
      </c>
      <c r="IF954">
        <v>31.279499999999999</v>
      </c>
      <c r="IG954">
        <v>29.321300000000001</v>
      </c>
      <c r="IH954">
        <v>0</v>
      </c>
      <c r="II954">
        <v>28.803999999999998</v>
      </c>
      <c r="IJ954">
        <v>683.78200000000004</v>
      </c>
      <c r="IK954">
        <v>23.1264</v>
      </c>
      <c r="IL954">
        <v>100.717</v>
      </c>
      <c r="IM954">
        <v>100.44499999999999</v>
      </c>
      <c r="IN954" t="s">
        <v>2775</v>
      </c>
    </row>
    <row r="955" spans="1:248" x14ac:dyDescent="0.2">
      <c r="A955">
        <v>939</v>
      </c>
      <c r="B955">
        <v>1660492267.0999999</v>
      </c>
      <c r="C955">
        <v>8138</v>
      </c>
      <c r="D955" t="s">
        <v>2239</v>
      </c>
      <c r="E955" t="s">
        <v>2240</v>
      </c>
      <c r="F955">
        <v>1</v>
      </c>
      <c r="G955" t="s">
        <v>1989</v>
      </c>
      <c r="H955" t="s">
        <v>377</v>
      </c>
      <c r="I955" t="s">
        <v>378</v>
      </c>
      <c r="J955" t="s">
        <v>379</v>
      </c>
      <c r="K955" t="s">
        <v>1193</v>
      </c>
      <c r="L955" t="s">
        <v>376</v>
      </c>
      <c r="M955" t="s">
        <v>381</v>
      </c>
      <c r="N955">
        <v>1660492259.7333331</v>
      </c>
      <c r="O955">
        <f t="shared" si="476"/>
        <v>3.4075381685482226E-3</v>
      </c>
      <c r="P955">
        <f t="shared" si="477"/>
        <v>3.4075381685482227</v>
      </c>
      <c r="Q955">
        <f t="shared" si="478"/>
        <v>3.5121221903603446</v>
      </c>
      <c r="R955">
        <f t="shared" si="479"/>
        <v>574.68233333333342</v>
      </c>
      <c r="S955">
        <f t="shared" si="480"/>
        <v>525.90957963258393</v>
      </c>
      <c r="T955">
        <f t="shared" si="481"/>
        <v>52.46432150642768</v>
      </c>
      <c r="U955">
        <f t="shared" si="482"/>
        <v>57.329852635747677</v>
      </c>
      <c r="V955">
        <f t="shared" si="483"/>
        <v>0.18195365581038087</v>
      </c>
      <c r="W955">
        <f t="shared" si="484"/>
        <v>2.9219823490942218</v>
      </c>
      <c r="X955">
        <f t="shared" si="485"/>
        <v>0.17588532641254989</v>
      </c>
      <c r="Y955">
        <f t="shared" si="486"/>
        <v>0.11045668446624926</v>
      </c>
      <c r="Z955">
        <f t="shared" si="487"/>
        <v>321.51274860000001</v>
      </c>
      <c r="AA955">
        <f t="shared" si="488"/>
        <v>32.02269239361793</v>
      </c>
      <c r="AB955">
        <f t="shared" si="489"/>
        <v>31.244039999999991</v>
      </c>
      <c r="AC955">
        <f t="shared" si="490"/>
        <v>4.5745338852567681</v>
      </c>
      <c r="AD955">
        <f t="shared" si="491"/>
        <v>60.078647080452249</v>
      </c>
      <c r="AE955">
        <f t="shared" si="492"/>
        <v>2.7124228531070003</v>
      </c>
      <c r="AF955">
        <f t="shared" si="493"/>
        <v>4.5147868417788315</v>
      </c>
      <c r="AG955">
        <f t="shared" si="494"/>
        <v>1.8621110321497678</v>
      </c>
      <c r="AH955">
        <f t="shared" si="495"/>
        <v>-150.27243323297662</v>
      </c>
      <c r="AI955">
        <f t="shared" si="496"/>
        <v>-36.356853583511658</v>
      </c>
      <c r="AJ955">
        <f t="shared" si="497"/>
        <v>-2.797640763413773</v>
      </c>
      <c r="AK955">
        <f t="shared" si="498"/>
        <v>132.08582102009797</v>
      </c>
      <c r="AL955">
        <f t="shared" si="499"/>
        <v>37.624504572119086</v>
      </c>
      <c r="AM955">
        <f t="shared" si="500"/>
        <v>3.4028446539116408</v>
      </c>
      <c r="AN955">
        <f t="shared" si="501"/>
        <v>3.5121221903603446</v>
      </c>
      <c r="AO955">
        <v>659.97369124824229</v>
      </c>
      <c r="AP955">
        <v>627.82932121212104</v>
      </c>
      <c r="AQ955">
        <v>5.4362712771134154</v>
      </c>
      <c r="AR955">
        <v>64.971531831168349</v>
      </c>
      <c r="AS955">
        <f t="shared" si="502"/>
        <v>3.4075381685482227</v>
      </c>
      <c r="AT955">
        <v>23.221646236461119</v>
      </c>
      <c r="AU955">
        <v>27.198234545454529</v>
      </c>
      <c r="AV955">
        <v>1.248438381050525E-5</v>
      </c>
      <c r="AW955">
        <v>82.288730517660355</v>
      </c>
      <c r="AX955">
        <v>0</v>
      </c>
      <c r="AY955">
        <v>0</v>
      </c>
      <c r="AZ955">
        <f t="shared" si="503"/>
        <v>1</v>
      </c>
      <c r="BA955">
        <f t="shared" si="504"/>
        <v>0</v>
      </c>
      <c r="BB955">
        <f t="shared" si="505"/>
        <v>51956.294620284949</v>
      </c>
      <c r="BC955">
        <f t="shared" si="506"/>
        <v>1999.9760000000001</v>
      </c>
      <c r="BD955">
        <f t="shared" si="507"/>
        <v>1681.1801400000002</v>
      </c>
      <c r="BE955">
        <f t="shared" si="508"/>
        <v>0.84060015720188641</v>
      </c>
      <c r="BF955">
        <f t="shared" si="509"/>
        <v>0.16075830339964078</v>
      </c>
      <c r="BG955">
        <v>6</v>
      </c>
      <c r="BH955">
        <v>0.5</v>
      </c>
      <c r="BI955" t="s">
        <v>382</v>
      </c>
      <c r="BJ955">
        <v>2</v>
      </c>
      <c r="BK955" t="b">
        <v>1</v>
      </c>
      <c r="BL955">
        <v>1660492259.7333331</v>
      </c>
      <c r="BM955">
        <v>574.68233333333342</v>
      </c>
      <c r="BN955">
        <v>622.16453333333322</v>
      </c>
      <c r="BO955">
        <v>27.189699999999998</v>
      </c>
      <c r="BP955">
        <v>23.218473333333339</v>
      </c>
      <c r="BQ955">
        <v>573.02233333333345</v>
      </c>
      <c r="BR955">
        <v>27.187380000000001</v>
      </c>
      <c r="BS955">
        <v>500.14606666666663</v>
      </c>
      <c r="BT955">
        <v>99.659033333333326</v>
      </c>
      <c r="BU955">
        <v>0.1001715533333333</v>
      </c>
      <c r="BV955">
        <v>31.01324666666666</v>
      </c>
      <c r="BW955">
        <v>31.244039999999991</v>
      </c>
      <c r="BX955">
        <v>999.89999999999986</v>
      </c>
      <c r="BY955">
        <v>0</v>
      </c>
      <c r="BZ955">
        <v>0</v>
      </c>
      <c r="CA955">
        <v>9990.9913333333352</v>
      </c>
      <c r="CB955">
        <v>0</v>
      </c>
      <c r="CC955">
        <v>31.467453333333339</v>
      </c>
      <c r="CD955">
        <v>-47.482233333333348</v>
      </c>
      <c r="CE955">
        <v>590.74453333333327</v>
      </c>
      <c r="CF955">
        <v>636.95373333333339</v>
      </c>
      <c r="CG955">
        <v>3.971213333333333</v>
      </c>
      <c r="CH955">
        <v>622.16453333333322</v>
      </c>
      <c r="CI955">
        <v>23.218473333333339</v>
      </c>
      <c r="CJ955">
        <v>2.7096973333333332</v>
      </c>
      <c r="CK955">
        <v>2.3139306666666659</v>
      </c>
      <c r="CL955">
        <v>22.344053333333338</v>
      </c>
      <c r="CM955">
        <v>19.773706666666669</v>
      </c>
      <c r="CN955">
        <v>1999.9760000000001</v>
      </c>
      <c r="CO955">
        <v>0.97999320000000023</v>
      </c>
      <c r="CP955">
        <v>2.0006906666666671E-2</v>
      </c>
      <c r="CQ955">
        <v>0</v>
      </c>
      <c r="CR955">
        <v>2.5322666666666671</v>
      </c>
      <c r="CS955">
        <v>0</v>
      </c>
      <c r="CT955">
        <v>34656.82</v>
      </c>
      <c r="CU955">
        <v>17412.066666666669</v>
      </c>
      <c r="CV955">
        <v>41.016533333333342</v>
      </c>
      <c r="CW955">
        <v>42</v>
      </c>
      <c r="CX955">
        <v>41</v>
      </c>
      <c r="CY955">
        <v>40.416333333333327</v>
      </c>
      <c r="CZ955">
        <v>41.070399999999999</v>
      </c>
      <c r="DA955">
        <v>1959.9659999999999</v>
      </c>
      <c r="DB955">
        <v>40.01</v>
      </c>
      <c r="DC955">
        <v>0</v>
      </c>
      <c r="DD955">
        <v>1660492265</v>
      </c>
      <c r="DE955">
        <v>0</v>
      </c>
      <c r="DF955">
        <v>1660491924.5999999</v>
      </c>
      <c r="DG955" t="s">
        <v>1990</v>
      </c>
      <c r="DH955">
        <v>1660491919.5999999</v>
      </c>
      <c r="DI955">
        <v>1660491924.5999999</v>
      </c>
      <c r="DJ955">
        <v>26</v>
      </c>
      <c r="DK955">
        <v>0.56499999999999995</v>
      </c>
      <c r="DL955">
        <v>-7.0000000000000001E-3</v>
      </c>
      <c r="DM955">
        <v>1.335</v>
      </c>
      <c r="DN955">
        <v>1.2E-2</v>
      </c>
      <c r="DO955">
        <v>400</v>
      </c>
      <c r="DP955">
        <v>23</v>
      </c>
      <c r="DQ955">
        <v>0.17</v>
      </c>
      <c r="DR955">
        <v>0.02</v>
      </c>
      <c r="DS955">
        <v>5.2035124447099914</v>
      </c>
      <c r="DT955">
        <v>-13.761057521380909</v>
      </c>
      <c r="DU955">
        <v>1.0308937573019279</v>
      </c>
      <c r="DV955">
        <v>0</v>
      </c>
      <c r="DW955">
        <v>37.831500816308854</v>
      </c>
      <c r="DX955">
        <v>-8.1390453968002756</v>
      </c>
      <c r="DY955">
        <v>0.61526469649649373</v>
      </c>
      <c r="DZ955">
        <v>0</v>
      </c>
      <c r="EA955">
        <v>-47.599290000000003</v>
      </c>
      <c r="EB955">
        <v>8.4639991101221916</v>
      </c>
      <c r="EC955">
        <v>0.62332886362925155</v>
      </c>
      <c r="ED955">
        <v>0</v>
      </c>
      <c r="EE955">
        <v>502.50398803254149</v>
      </c>
      <c r="EF955">
        <v>426.77145092886752</v>
      </c>
      <c r="EG955">
        <v>31.824490582742079</v>
      </c>
      <c r="EH955">
        <v>0</v>
      </c>
      <c r="EI955">
        <v>3.9686112499999999</v>
      </c>
      <c r="EJ955">
        <v>4.9463752345214107E-2</v>
      </c>
      <c r="EK955">
        <v>4.9031144120345064E-3</v>
      </c>
      <c r="EL955">
        <v>1</v>
      </c>
      <c r="EM955">
        <v>1.862092594311197</v>
      </c>
      <c r="EN955">
        <v>-2.3168318885601101E-3</v>
      </c>
      <c r="EO955">
        <v>1.0424067347046589E-3</v>
      </c>
      <c r="EP955">
        <v>1</v>
      </c>
      <c r="EQ955">
        <v>2</v>
      </c>
      <c r="ER955">
        <v>6</v>
      </c>
      <c r="ES955" t="s">
        <v>409</v>
      </c>
      <c r="ET955">
        <v>2.9442400000000002</v>
      </c>
      <c r="EU955">
        <v>2.8016200000000002</v>
      </c>
      <c r="EV955">
        <v>0.120794</v>
      </c>
      <c r="EW955">
        <v>0.12709200000000001</v>
      </c>
      <c r="EX955">
        <v>0.11839</v>
      </c>
      <c r="EY955">
        <v>0.105972</v>
      </c>
      <c r="EZ955">
        <v>18069.3</v>
      </c>
      <c r="FA955">
        <v>18813.5</v>
      </c>
      <c r="FB955">
        <v>23892</v>
      </c>
      <c r="FC955">
        <v>25073.3</v>
      </c>
      <c r="FD955">
        <v>33709.4</v>
      </c>
      <c r="FE955">
        <v>35789.800000000003</v>
      </c>
      <c r="FF955">
        <v>43550.6</v>
      </c>
      <c r="FG955">
        <v>46345.1</v>
      </c>
      <c r="FH955">
        <v>1.9888999999999999</v>
      </c>
      <c r="FI955">
        <v>1.8851199999999999</v>
      </c>
      <c r="FJ955">
        <v>0.12402199999999999</v>
      </c>
      <c r="FK955">
        <v>0</v>
      </c>
      <c r="FL955">
        <v>29.223099999999999</v>
      </c>
      <c r="FM955">
        <v>999.9</v>
      </c>
      <c r="FN955">
        <v>60.8</v>
      </c>
      <c r="FO955">
        <v>33.799999999999997</v>
      </c>
      <c r="FP955">
        <v>32.236600000000003</v>
      </c>
      <c r="FQ955">
        <v>63.696399999999997</v>
      </c>
      <c r="FR955">
        <v>26.017600000000002</v>
      </c>
      <c r="FS955">
        <v>1</v>
      </c>
      <c r="FT955">
        <v>0.26489800000000002</v>
      </c>
      <c r="FU955">
        <v>0.452737</v>
      </c>
      <c r="FV955">
        <v>20.323699999999999</v>
      </c>
      <c r="FW955">
        <v>5.2140000000000004</v>
      </c>
      <c r="FX955">
        <v>11.907400000000001</v>
      </c>
      <c r="FY955">
        <v>5.0034000000000001</v>
      </c>
      <c r="FZ955">
        <v>3.29067</v>
      </c>
      <c r="GA955">
        <v>9999</v>
      </c>
      <c r="GB955">
        <v>9999</v>
      </c>
      <c r="GC955">
        <v>9999</v>
      </c>
      <c r="GD955">
        <v>999.9</v>
      </c>
      <c r="GE955">
        <v>1.85951</v>
      </c>
      <c r="GF955">
        <v>1.85449</v>
      </c>
      <c r="GG955">
        <v>1.85764</v>
      </c>
      <c r="GH955">
        <v>1.85608</v>
      </c>
      <c r="GI955">
        <v>1.85487</v>
      </c>
      <c r="GJ955">
        <v>1.8545499999999999</v>
      </c>
      <c r="GK955">
        <v>1.85324</v>
      </c>
      <c r="GL955">
        <v>1.8563799999999999</v>
      </c>
      <c r="GM955">
        <v>0</v>
      </c>
      <c r="GN955">
        <v>0</v>
      </c>
      <c r="GO955">
        <v>0</v>
      </c>
      <c r="GP955">
        <v>0</v>
      </c>
      <c r="GQ955" t="s">
        <v>385</v>
      </c>
      <c r="GR955" t="s">
        <v>386</v>
      </c>
      <c r="GS955" t="s">
        <v>387</v>
      </c>
      <c r="GT955" t="s">
        <v>387</v>
      </c>
      <c r="GU955" t="s">
        <v>387</v>
      </c>
      <c r="GV955" t="s">
        <v>387</v>
      </c>
      <c r="GW955">
        <v>0</v>
      </c>
      <c r="GX955">
        <v>100</v>
      </c>
      <c r="GY955">
        <v>100</v>
      </c>
      <c r="GZ955">
        <v>1.726</v>
      </c>
      <c r="HA955">
        <v>2.3E-3</v>
      </c>
      <c r="HB955">
        <v>0.40725668706344281</v>
      </c>
      <c r="HC955">
        <v>2.678124759318837E-3</v>
      </c>
      <c r="HD955">
        <v>-9.3737611465157319E-7</v>
      </c>
      <c r="HE955">
        <v>1.3915637841753891E-10</v>
      </c>
      <c r="HF955">
        <v>-8.3168333772034281E-2</v>
      </c>
      <c r="HG955">
        <v>1.061361004592812E-2</v>
      </c>
      <c r="HH955">
        <v>-3.086644042041478E-4</v>
      </c>
      <c r="HI955">
        <v>1.24720902217549E-6</v>
      </c>
      <c r="HJ955">
        <v>1</v>
      </c>
      <c r="HK955">
        <v>2093</v>
      </c>
      <c r="HL955">
        <v>2</v>
      </c>
      <c r="HM955">
        <v>27</v>
      </c>
      <c r="HN955">
        <v>5.8</v>
      </c>
      <c r="HO955">
        <v>5.7</v>
      </c>
      <c r="HP955">
        <v>1.56372</v>
      </c>
      <c r="HQ955">
        <v>2.2900399999999999</v>
      </c>
      <c r="HR955">
        <v>1.4978</v>
      </c>
      <c r="HS955">
        <v>2.3022499999999999</v>
      </c>
      <c r="HT955">
        <v>1.5478499999999999</v>
      </c>
      <c r="HU955">
        <v>2.4255399999999998</v>
      </c>
      <c r="HV955">
        <v>36.6706</v>
      </c>
      <c r="HW955">
        <v>14.0182</v>
      </c>
      <c r="HX955">
        <v>18</v>
      </c>
      <c r="HY955">
        <v>505.03399999999999</v>
      </c>
      <c r="HZ955">
        <v>503.51299999999998</v>
      </c>
      <c r="IA955">
        <v>28.8155</v>
      </c>
      <c r="IB955">
        <v>30.4938</v>
      </c>
      <c r="IC955">
        <v>30.0002</v>
      </c>
      <c r="ID955">
        <v>30.2941</v>
      </c>
      <c r="IE955">
        <v>30.39</v>
      </c>
      <c r="IF955">
        <v>31.502700000000001</v>
      </c>
      <c r="IG955">
        <v>29.321300000000001</v>
      </c>
      <c r="IH955">
        <v>0</v>
      </c>
      <c r="II955">
        <v>28.803999999999998</v>
      </c>
      <c r="IJ955">
        <v>695.048</v>
      </c>
      <c r="IK955">
        <v>23.1219</v>
      </c>
      <c r="IL955">
        <v>100.71599999999999</v>
      </c>
      <c r="IM955">
        <v>100.44499999999999</v>
      </c>
      <c r="IN955" t="s">
        <v>2775</v>
      </c>
    </row>
    <row r="956" spans="1:248" x14ac:dyDescent="0.2">
      <c r="A956">
        <v>940</v>
      </c>
      <c r="B956">
        <v>1660492268.0999999</v>
      </c>
      <c r="C956">
        <v>8139</v>
      </c>
      <c r="D956" t="s">
        <v>2241</v>
      </c>
      <c r="E956" t="s">
        <v>2242</v>
      </c>
      <c r="F956">
        <v>1</v>
      </c>
      <c r="G956" t="s">
        <v>1989</v>
      </c>
      <c r="H956" t="s">
        <v>377</v>
      </c>
      <c r="I956" t="s">
        <v>378</v>
      </c>
      <c r="J956" t="s">
        <v>379</v>
      </c>
      <c r="K956" t="s">
        <v>1193</v>
      </c>
      <c r="L956" t="s">
        <v>376</v>
      </c>
      <c r="M956" t="s">
        <v>381</v>
      </c>
      <c r="N956">
        <v>1660492260.2249999</v>
      </c>
      <c r="O956">
        <f t="shared" si="476"/>
        <v>3.4054733902722403E-3</v>
      </c>
      <c r="P956">
        <f t="shared" si="477"/>
        <v>3.4054733902722405</v>
      </c>
      <c r="Q956">
        <f t="shared" si="478"/>
        <v>3.4431654959868085</v>
      </c>
      <c r="R956">
        <f t="shared" si="479"/>
        <v>577.2645</v>
      </c>
      <c r="S956">
        <f t="shared" si="480"/>
        <v>529.012748646467</v>
      </c>
      <c r="T956">
        <f t="shared" si="481"/>
        <v>52.773808062500635</v>
      </c>
      <c r="U956">
        <f t="shared" si="482"/>
        <v>57.587356830703584</v>
      </c>
      <c r="V956">
        <f t="shared" si="483"/>
        <v>0.18185285747803243</v>
      </c>
      <c r="W956">
        <f t="shared" si="484"/>
        <v>2.9220575751519506</v>
      </c>
      <c r="X956">
        <f t="shared" si="485"/>
        <v>0.17579127959291921</v>
      </c>
      <c r="Y956">
        <f t="shared" si="486"/>
        <v>0.11039732678762862</v>
      </c>
      <c r="Z956">
        <f t="shared" si="487"/>
        <v>321.51218999999998</v>
      </c>
      <c r="AA956">
        <f t="shared" si="488"/>
        <v>32.023136356185205</v>
      </c>
      <c r="AB956">
        <f t="shared" si="489"/>
        <v>31.243681250000002</v>
      </c>
      <c r="AC956">
        <f t="shared" si="490"/>
        <v>4.5744404814638715</v>
      </c>
      <c r="AD956">
        <f t="shared" si="491"/>
        <v>60.079798470927791</v>
      </c>
      <c r="AE956">
        <f t="shared" si="492"/>
        <v>2.7124647196775746</v>
      </c>
      <c r="AF956">
        <f t="shared" si="493"/>
        <v>4.5147700037477954</v>
      </c>
      <c r="AG956">
        <f t="shared" si="494"/>
        <v>1.8619757617862969</v>
      </c>
      <c r="AH956">
        <f t="shared" si="495"/>
        <v>-150.18137651100579</v>
      </c>
      <c r="AI956">
        <f t="shared" si="496"/>
        <v>-36.311579622062396</v>
      </c>
      <c r="AJ956">
        <f t="shared" si="497"/>
        <v>-2.7940791761702704</v>
      </c>
      <c r="AK956">
        <f t="shared" si="498"/>
        <v>132.22515469076151</v>
      </c>
      <c r="AL956">
        <f t="shared" si="499"/>
        <v>37.559756105829329</v>
      </c>
      <c r="AM956">
        <f t="shared" si="500"/>
        <v>3.4028808676234044</v>
      </c>
      <c r="AN956">
        <f t="shared" si="501"/>
        <v>3.4431654959868085</v>
      </c>
      <c r="AO956">
        <v>665.29215878716809</v>
      </c>
      <c r="AP956">
        <v>633.24334545454519</v>
      </c>
      <c r="AQ956">
        <v>5.4341928524509129</v>
      </c>
      <c r="AR956">
        <v>64.971531831168349</v>
      </c>
      <c r="AS956">
        <f t="shared" si="502"/>
        <v>3.4054733902722405</v>
      </c>
      <c r="AT956">
        <v>23.22313160546809</v>
      </c>
      <c r="AU956">
        <v>27.19730909090908</v>
      </c>
      <c r="AV956">
        <v>9.6552839425238985E-6</v>
      </c>
      <c r="AW956">
        <v>82.288730517660355</v>
      </c>
      <c r="AX956">
        <v>0</v>
      </c>
      <c r="AY956">
        <v>0</v>
      </c>
      <c r="AZ956">
        <f t="shared" si="503"/>
        <v>1</v>
      </c>
      <c r="BA956">
        <f t="shared" si="504"/>
        <v>0</v>
      </c>
      <c r="BB956">
        <f t="shared" si="505"/>
        <v>51958.442737663194</v>
      </c>
      <c r="BC956">
        <f t="shared" si="506"/>
        <v>1999.9725000000001</v>
      </c>
      <c r="BD956">
        <f t="shared" si="507"/>
        <v>1681.1772000000001</v>
      </c>
      <c r="BE956">
        <f t="shared" si="508"/>
        <v>0.84060015825217593</v>
      </c>
      <c r="BF956">
        <f t="shared" si="509"/>
        <v>0.16075830542669961</v>
      </c>
      <c r="BG956">
        <v>6</v>
      </c>
      <c r="BH956">
        <v>0.5</v>
      </c>
      <c r="BI956" t="s">
        <v>382</v>
      </c>
      <c r="BJ956">
        <v>2</v>
      </c>
      <c r="BK956" t="b">
        <v>1</v>
      </c>
      <c r="BL956">
        <v>1660492260.2249999</v>
      </c>
      <c r="BM956">
        <v>577.2645</v>
      </c>
      <c r="BN956">
        <v>624.67931249999992</v>
      </c>
      <c r="BO956">
        <v>27.1901625</v>
      </c>
      <c r="BP956">
        <v>23.21891875</v>
      </c>
      <c r="BQ956">
        <v>575.60006249999992</v>
      </c>
      <c r="BR956">
        <v>27.187843749999999</v>
      </c>
      <c r="BS956">
        <v>500.149</v>
      </c>
      <c r="BT956">
        <v>99.658868749999996</v>
      </c>
      <c r="BU956">
        <v>0.10017901875</v>
      </c>
      <c r="BV956">
        <v>31.013181249999999</v>
      </c>
      <c r="BW956">
        <v>31.243681250000002</v>
      </c>
      <c r="BX956">
        <v>999.9</v>
      </c>
      <c r="BY956">
        <v>0</v>
      </c>
      <c r="BZ956">
        <v>0</v>
      </c>
      <c r="CA956">
        <v>9991.4368750000012</v>
      </c>
      <c r="CB956">
        <v>0</v>
      </c>
      <c r="CC956">
        <v>31.407450000000001</v>
      </c>
      <c r="CD956">
        <v>-47.414850000000001</v>
      </c>
      <c r="CE956">
        <v>593.39912500000003</v>
      </c>
      <c r="CF956">
        <v>639.52856250000002</v>
      </c>
      <c r="CG956">
        <v>3.971230625</v>
      </c>
      <c r="CH956">
        <v>624.67931249999992</v>
      </c>
      <c r="CI956">
        <v>23.21891875</v>
      </c>
      <c r="CJ956">
        <v>2.7097387500000001</v>
      </c>
      <c r="CK956">
        <v>2.3139712499999998</v>
      </c>
      <c r="CL956">
        <v>22.344306249999999</v>
      </c>
      <c r="CM956">
        <v>19.7739875</v>
      </c>
      <c r="CN956">
        <v>1999.9725000000001</v>
      </c>
      <c r="CO956">
        <v>0.97999318750000008</v>
      </c>
      <c r="CP956">
        <v>2.0006918750000002E-2</v>
      </c>
      <c r="CQ956">
        <v>0</v>
      </c>
      <c r="CR956">
        <v>2.4893125</v>
      </c>
      <c r="CS956">
        <v>0</v>
      </c>
      <c r="CT956">
        <v>34638.243750000001</v>
      </c>
      <c r="CU956">
        <v>17412.037499999999</v>
      </c>
      <c r="CV956">
        <v>41.015500000000003</v>
      </c>
      <c r="CW956">
        <v>42</v>
      </c>
      <c r="CX956">
        <v>41</v>
      </c>
      <c r="CY956">
        <v>40.417625000000001</v>
      </c>
      <c r="CZ956">
        <v>41.069875000000003</v>
      </c>
      <c r="DA956">
        <v>1959.9625000000001</v>
      </c>
      <c r="DB956">
        <v>40.01</v>
      </c>
      <c r="DC956">
        <v>0</v>
      </c>
      <c r="DD956">
        <v>1660492266.2</v>
      </c>
      <c r="DE956">
        <v>0</v>
      </c>
      <c r="DF956">
        <v>1660491924.5999999</v>
      </c>
      <c r="DG956" t="s">
        <v>1990</v>
      </c>
      <c r="DH956">
        <v>1660491919.5999999</v>
      </c>
      <c r="DI956">
        <v>1660491924.5999999</v>
      </c>
      <c r="DJ956">
        <v>26</v>
      </c>
      <c r="DK956">
        <v>0.56499999999999995</v>
      </c>
      <c r="DL956">
        <v>-7.0000000000000001E-3</v>
      </c>
      <c r="DM956">
        <v>1.335</v>
      </c>
      <c r="DN956">
        <v>1.2E-2</v>
      </c>
      <c r="DO956">
        <v>400</v>
      </c>
      <c r="DP956">
        <v>23</v>
      </c>
      <c r="DQ956">
        <v>0.17</v>
      </c>
      <c r="DR956">
        <v>0.02</v>
      </c>
      <c r="DS956">
        <v>4.8808446548156761</v>
      </c>
      <c r="DT956">
        <v>-13.01770236646859</v>
      </c>
      <c r="DU956">
        <v>0.98216073701152673</v>
      </c>
      <c r="DV956">
        <v>0</v>
      </c>
      <c r="DW956">
        <v>37.60814072656877</v>
      </c>
      <c r="DX956">
        <v>-8.0597614422962671</v>
      </c>
      <c r="DY956">
        <v>0.5910328979316537</v>
      </c>
      <c r="DZ956">
        <v>0</v>
      </c>
      <c r="EA956">
        <v>-47.430538709677421</v>
      </c>
      <c r="EB956">
        <v>8.3588903225805531</v>
      </c>
      <c r="EC956">
        <v>0.63543606651699747</v>
      </c>
      <c r="ED956">
        <v>0</v>
      </c>
      <c r="EE956">
        <v>514.80033064961196</v>
      </c>
      <c r="EF956">
        <v>420.2536298348864</v>
      </c>
      <c r="EG956">
        <v>30.33121702204301</v>
      </c>
      <c r="EH956">
        <v>0</v>
      </c>
      <c r="EI956">
        <v>3.969347560975609</v>
      </c>
      <c r="EJ956">
        <v>4.1058397212540093E-2</v>
      </c>
      <c r="EK956">
        <v>4.353971991175507E-3</v>
      </c>
      <c r="EL956">
        <v>1</v>
      </c>
      <c r="EM956">
        <v>1.8621347731542459</v>
      </c>
      <c r="EN956">
        <v>-7.9497866885912209E-3</v>
      </c>
      <c r="EO956">
        <v>1.0438756082020971E-3</v>
      </c>
      <c r="EP956">
        <v>1</v>
      </c>
      <c r="EQ956">
        <v>2</v>
      </c>
      <c r="ER956">
        <v>6</v>
      </c>
      <c r="ES956" t="s">
        <v>409</v>
      </c>
      <c r="ET956">
        <v>2.944</v>
      </c>
      <c r="EU956">
        <v>2.8014899999999998</v>
      </c>
      <c r="EV956">
        <v>0.121513</v>
      </c>
      <c r="EW956">
        <v>0.12775700000000001</v>
      </c>
      <c r="EX956">
        <v>0.118392</v>
      </c>
      <c r="EY956">
        <v>0.10596999999999999</v>
      </c>
      <c r="EZ956">
        <v>18054.5</v>
      </c>
      <c r="FA956">
        <v>18799</v>
      </c>
      <c r="FB956">
        <v>23892</v>
      </c>
      <c r="FC956">
        <v>25073.1</v>
      </c>
      <c r="FD956">
        <v>33709.300000000003</v>
      </c>
      <c r="FE956">
        <v>35789.800000000003</v>
      </c>
      <c r="FF956">
        <v>43550.5</v>
      </c>
      <c r="FG956">
        <v>46344.9</v>
      </c>
      <c r="FH956">
        <v>1.9887300000000001</v>
      </c>
      <c r="FI956">
        <v>1.8852800000000001</v>
      </c>
      <c r="FJ956">
        <v>0.123709</v>
      </c>
      <c r="FK956">
        <v>0</v>
      </c>
      <c r="FL956">
        <v>29.223800000000001</v>
      </c>
      <c r="FM956">
        <v>999.9</v>
      </c>
      <c r="FN956">
        <v>60.8</v>
      </c>
      <c r="FO956">
        <v>33.799999999999997</v>
      </c>
      <c r="FP956">
        <v>32.235799999999998</v>
      </c>
      <c r="FQ956">
        <v>63.656399999999998</v>
      </c>
      <c r="FR956">
        <v>25.8413</v>
      </c>
      <c r="FS956">
        <v>1</v>
      </c>
      <c r="FT956">
        <v>0.26491900000000002</v>
      </c>
      <c r="FU956">
        <v>0.45990199999999998</v>
      </c>
      <c r="FV956">
        <v>20.323499999999999</v>
      </c>
      <c r="FW956">
        <v>5.2125000000000004</v>
      </c>
      <c r="FX956">
        <v>11.907400000000001</v>
      </c>
      <c r="FY956">
        <v>5.0030000000000001</v>
      </c>
      <c r="FZ956">
        <v>3.2904300000000002</v>
      </c>
      <c r="GA956">
        <v>9999</v>
      </c>
      <c r="GB956">
        <v>9999</v>
      </c>
      <c r="GC956">
        <v>9999</v>
      </c>
      <c r="GD956">
        <v>999.9</v>
      </c>
      <c r="GE956">
        <v>1.8595200000000001</v>
      </c>
      <c r="GF956">
        <v>1.8545</v>
      </c>
      <c r="GG956">
        <v>1.85764</v>
      </c>
      <c r="GH956">
        <v>1.85608</v>
      </c>
      <c r="GI956">
        <v>1.85487</v>
      </c>
      <c r="GJ956">
        <v>1.8545499999999999</v>
      </c>
      <c r="GK956">
        <v>1.8532599999999999</v>
      </c>
      <c r="GL956">
        <v>1.8563799999999999</v>
      </c>
      <c r="GM956">
        <v>0</v>
      </c>
      <c r="GN956">
        <v>0</v>
      </c>
      <c r="GO956">
        <v>0</v>
      </c>
      <c r="GP956">
        <v>0</v>
      </c>
      <c r="GQ956" t="s">
        <v>385</v>
      </c>
      <c r="GR956" t="s">
        <v>386</v>
      </c>
      <c r="GS956" t="s">
        <v>387</v>
      </c>
      <c r="GT956" t="s">
        <v>387</v>
      </c>
      <c r="GU956" t="s">
        <v>387</v>
      </c>
      <c r="GV956" t="s">
        <v>387</v>
      </c>
      <c r="GW956">
        <v>0</v>
      </c>
      <c r="GX956">
        <v>100</v>
      </c>
      <c r="GY956">
        <v>100</v>
      </c>
      <c r="GZ956">
        <v>1.736</v>
      </c>
      <c r="HA956">
        <v>2.2000000000000001E-3</v>
      </c>
      <c r="HB956">
        <v>0.40725668706344281</v>
      </c>
      <c r="HC956">
        <v>2.678124759318837E-3</v>
      </c>
      <c r="HD956">
        <v>-9.3737611465157319E-7</v>
      </c>
      <c r="HE956">
        <v>1.3915637841753891E-10</v>
      </c>
      <c r="HF956">
        <v>-8.3168333772034281E-2</v>
      </c>
      <c r="HG956">
        <v>1.061361004592812E-2</v>
      </c>
      <c r="HH956">
        <v>-3.086644042041478E-4</v>
      </c>
      <c r="HI956">
        <v>1.24720902217549E-6</v>
      </c>
      <c r="HJ956">
        <v>1</v>
      </c>
      <c r="HK956">
        <v>2093</v>
      </c>
      <c r="HL956">
        <v>2</v>
      </c>
      <c r="HM956">
        <v>27</v>
      </c>
      <c r="HN956">
        <v>5.8</v>
      </c>
      <c r="HO956">
        <v>5.7</v>
      </c>
      <c r="HP956">
        <v>1.5771500000000001</v>
      </c>
      <c r="HQ956">
        <v>2.3059099999999999</v>
      </c>
      <c r="HR956">
        <v>1.4978</v>
      </c>
      <c r="HS956">
        <v>2.3022499999999999</v>
      </c>
      <c r="HT956">
        <v>1.5478499999999999</v>
      </c>
      <c r="HU956">
        <v>2.4267599999999998</v>
      </c>
      <c r="HV956">
        <v>36.6706</v>
      </c>
      <c r="HW956">
        <v>14.026999999999999</v>
      </c>
      <c r="HX956">
        <v>18</v>
      </c>
      <c r="HY956">
        <v>504.93400000000003</v>
      </c>
      <c r="HZ956">
        <v>503.61700000000002</v>
      </c>
      <c r="IA956">
        <v>28.813300000000002</v>
      </c>
      <c r="IB956">
        <v>30.4938</v>
      </c>
      <c r="IC956">
        <v>30.0002</v>
      </c>
      <c r="ID956">
        <v>30.294799999999999</v>
      </c>
      <c r="IE956">
        <v>30.390499999999999</v>
      </c>
      <c r="IF956">
        <v>31.642900000000001</v>
      </c>
      <c r="IG956">
        <v>29.321300000000001</v>
      </c>
      <c r="IH956">
        <v>0</v>
      </c>
      <c r="II956">
        <v>28.803999999999998</v>
      </c>
      <c r="IJ956">
        <v>695.048</v>
      </c>
      <c r="IK956">
        <v>23.118600000000001</v>
      </c>
      <c r="IL956">
        <v>100.715</v>
      </c>
      <c r="IM956">
        <v>100.44499999999999</v>
      </c>
      <c r="IN956" t="s">
        <v>2775</v>
      </c>
    </row>
    <row r="957" spans="1:248" x14ac:dyDescent="0.2">
      <c r="A957">
        <v>941</v>
      </c>
      <c r="B957">
        <v>1660492269.0999999</v>
      </c>
      <c r="C957">
        <v>8140</v>
      </c>
      <c r="D957" t="s">
        <v>2243</v>
      </c>
      <c r="E957" t="s">
        <v>2244</v>
      </c>
      <c r="F957">
        <v>1</v>
      </c>
      <c r="G957" t="s">
        <v>1989</v>
      </c>
      <c r="H957" t="s">
        <v>377</v>
      </c>
      <c r="I957" t="s">
        <v>378</v>
      </c>
      <c r="J957" t="s">
        <v>379</v>
      </c>
      <c r="K957" t="s">
        <v>1193</v>
      </c>
      <c r="L957" t="s">
        <v>376</v>
      </c>
      <c r="M957" t="s">
        <v>381</v>
      </c>
      <c r="N957">
        <v>1660492261.7333331</v>
      </c>
      <c r="O957">
        <f t="shared" si="476"/>
        <v>3.4046349637246193E-3</v>
      </c>
      <c r="P957">
        <f t="shared" si="477"/>
        <v>3.4046349637246194</v>
      </c>
      <c r="Q957">
        <f t="shared" si="478"/>
        <v>3.4192814039580037</v>
      </c>
      <c r="R957">
        <f t="shared" si="479"/>
        <v>585.15566666666666</v>
      </c>
      <c r="S957">
        <f t="shared" si="480"/>
        <v>536.8732555356105</v>
      </c>
      <c r="T957">
        <f t="shared" si="481"/>
        <v>53.557765567224166</v>
      </c>
      <c r="U957">
        <f t="shared" si="482"/>
        <v>58.374355013084397</v>
      </c>
      <c r="V957">
        <f t="shared" si="483"/>
        <v>0.18182029340985559</v>
      </c>
      <c r="W957">
        <f t="shared" si="484"/>
        <v>2.9222280174239317</v>
      </c>
      <c r="X957">
        <f t="shared" si="485"/>
        <v>0.17576118802973861</v>
      </c>
      <c r="Y957">
        <f t="shared" si="486"/>
        <v>0.11037830813610992</v>
      </c>
      <c r="Z957">
        <f t="shared" si="487"/>
        <v>321.51168459999991</v>
      </c>
      <c r="AA957">
        <f t="shared" si="488"/>
        <v>32.023248736846575</v>
      </c>
      <c r="AB957">
        <f t="shared" si="489"/>
        <v>31.243780000000001</v>
      </c>
      <c r="AC957">
        <f t="shared" si="490"/>
        <v>4.5744661917499005</v>
      </c>
      <c r="AD957">
        <f t="shared" si="491"/>
        <v>60.083828792083949</v>
      </c>
      <c r="AE957">
        <f t="shared" si="492"/>
        <v>2.71263926893617</v>
      </c>
      <c r="AF957">
        <f t="shared" si="493"/>
        <v>4.5147576701928829</v>
      </c>
      <c r="AG957">
        <f t="shared" si="494"/>
        <v>1.8618269228137305</v>
      </c>
      <c r="AH957">
        <f t="shared" si="495"/>
        <v>-150.1444019002557</v>
      </c>
      <c r="AI957">
        <f t="shared" si="496"/>
        <v>-36.336803989446175</v>
      </c>
      <c r="AJ957">
        <f t="shared" si="497"/>
        <v>-2.795857744369997</v>
      </c>
      <c r="AK957">
        <f t="shared" si="498"/>
        <v>132.23462096592806</v>
      </c>
      <c r="AL957">
        <f t="shared" si="499"/>
        <v>37.350386289689702</v>
      </c>
      <c r="AM957">
        <f t="shared" si="500"/>
        <v>3.4035575051968889</v>
      </c>
      <c r="AN957">
        <f t="shared" si="501"/>
        <v>3.4192814039580037</v>
      </c>
      <c r="AO957">
        <v>670.54528080827879</v>
      </c>
      <c r="AP957">
        <v>638.61096969696962</v>
      </c>
      <c r="AQ957">
        <v>5.4176384952159999</v>
      </c>
      <c r="AR957">
        <v>64.971531831168349</v>
      </c>
      <c r="AS957">
        <f t="shared" si="502"/>
        <v>3.4046349637246194</v>
      </c>
      <c r="AT957">
        <v>23.224592263949141</v>
      </c>
      <c r="AU957">
        <v>27.197786666666659</v>
      </c>
      <c r="AV957">
        <v>4.0236927287470229E-6</v>
      </c>
      <c r="AW957">
        <v>82.288730517660355</v>
      </c>
      <c r="AX957">
        <v>0</v>
      </c>
      <c r="AY957">
        <v>0</v>
      </c>
      <c r="AZ957">
        <f t="shared" si="503"/>
        <v>1</v>
      </c>
      <c r="BA957">
        <f t="shared" si="504"/>
        <v>0</v>
      </c>
      <c r="BB957">
        <f t="shared" si="505"/>
        <v>51963.292023297399</v>
      </c>
      <c r="BC957">
        <f t="shared" si="506"/>
        <v>1999.969333333333</v>
      </c>
      <c r="BD957">
        <f t="shared" si="507"/>
        <v>1681.1745399999995</v>
      </c>
      <c r="BE957">
        <f t="shared" si="508"/>
        <v>0.84060015920244102</v>
      </c>
      <c r="BF957">
        <f t="shared" si="509"/>
        <v>0.1607583072607113</v>
      </c>
      <c r="BG957">
        <v>6</v>
      </c>
      <c r="BH957">
        <v>0.5</v>
      </c>
      <c r="BI957" t="s">
        <v>382</v>
      </c>
      <c r="BJ957">
        <v>2</v>
      </c>
      <c r="BK957" t="b">
        <v>1</v>
      </c>
      <c r="BL957">
        <v>1660492261.7333331</v>
      </c>
      <c r="BM957">
        <v>585.15566666666666</v>
      </c>
      <c r="BN957">
        <v>632.35153333333335</v>
      </c>
      <c r="BO957">
        <v>27.192013333333328</v>
      </c>
      <c r="BP957">
        <v>23.220026666666669</v>
      </c>
      <c r="BQ957">
        <v>583.47753333333333</v>
      </c>
      <c r="BR957">
        <v>27.18970666666667</v>
      </c>
      <c r="BS957">
        <v>500.15393333333333</v>
      </c>
      <c r="BT957">
        <v>99.658460000000019</v>
      </c>
      <c r="BU957">
        <v>0.1002167733333333</v>
      </c>
      <c r="BV957">
        <v>31.013133333333329</v>
      </c>
      <c r="BW957">
        <v>31.243780000000001</v>
      </c>
      <c r="BX957">
        <v>999.89999999999986</v>
      </c>
      <c r="BY957">
        <v>0</v>
      </c>
      <c r="BZ957">
        <v>0</v>
      </c>
      <c r="CA957">
        <v>9992.4500000000007</v>
      </c>
      <c r="CB957">
        <v>0</v>
      </c>
      <c r="CC957">
        <v>31.255333333333329</v>
      </c>
      <c r="CD957">
        <v>-47.195900000000009</v>
      </c>
      <c r="CE957">
        <v>601.51199999999994</v>
      </c>
      <c r="CF957">
        <v>647.38386666666668</v>
      </c>
      <c r="CG957">
        <v>3.9719746666666671</v>
      </c>
      <c r="CH957">
        <v>632.35153333333335</v>
      </c>
      <c r="CI957">
        <v>23.220026666666669</v>
      </c>
      <c r="CJ957">
        <v>2.7099120000000001</v>
      </c>
      <c r="CK957">
        <v>2.3140726666666671</v>
      </c>
      <c r="CL957">
        <v>22.345359999999999</v>
      </c>
      <c r="CM957">
        <v>19.774693333333332</v>
      </c>
      <c r="CN957">
        <v>1999.969333333333</v>
      </c>
      <c r="CO957">
        <v>0.97999320000000023</v>
      </c>
      <c r="CP957">
        <v>2.0006906666666671E-2</v>
      </c>
      <c r="CQ957">
        <v>0</v>
      </c>
      <c r="CR957">
        <v>2.486133333333334</v>
      </c>
      <c r="CS957">
        <v>0</v>
      </c>
      <c r="CT957">
        <v>34586.206666666672</v>
      </c>
      <c r="CU957">
        <v>17412.013333333329</v>
      </c>
      <c r="CV957">
        <v>41.016533333333342</v>
      </c>
      <c r="CW957">
        <v>42</v>
      </c>
      <c r="CX957">
        <v>41</v>
      </c>
      <c r="CY957">
        <v>40.416333333333327</v>
      </c>
      <c r="CZ957">
        <v>41.074599999999997</v>
      </c>
      <c r="DA957">
        <v>1959.959333333333</v>
      </c>
      <c r="DB957">
        <v>40.01</v>
      </c>
      <c r="DC957">
        <v>0</v>
      </c>
      <c r="DD957">
        <v>1660492267.4000001</v>
      </c>
      <c r="DE957">
        <v>0</v>
      </c>
      <c r="DF957">
        <v>1660491924.5999999</v>
      </c>
      <c r="DG957" t="s">
        <v>1990</v>
      </c>
      <c r="DH957">
        <v>1660491919.5999999</v>
      </c>
      <c r="DI957">
        <v>1660491924.5999999</v>
      </c>
      <c r="DJ957">
        <v>26</v>
      </c>
      <c r="DK957">
        <v>0.56499999999999995</v>
      </c>
      <c r="DL957">
        <v>-7.0000000000000001E-3</v>
      </c>
      <c r="DM957">
        <v>1.335</v>
      </c>
      <c r="DN957">
        <v>1.2E-2</v>
      </c>
      <c r="DO957">
        <v>400</v>
      </c>
      <c r="DP957">
        <v>23</v>
      </c>
      <c r="DQ957">
        <v>0.17</v>
      </c>
      <c r="DR957">
        <v>0.02</v>
      </c>
      <c r="DS957">
        <v>4.8808446548156761</v>
      </c>
      <c r="DT957">
        <v>-13.01770236646859</v>
      </c>
      <c r="DU957">
        <v>0.98216073701152673</v>
      </c>
      <c r="DV957">
        <v>0</v>
      </c>
      <c r="DW957">
        <v>37.60814072656877</v>
      </c>
      <c r="DX957">
        <v>-8.0597614422962671</v>
      </c>
      <c r="DY957">
        <v>0.5910328979316537</v>
      </c>
      <c r="DZ957">
        <v>0</v>
      </c>
      <c r="EA957">
        <v>-47.430538709677421</v>
      </c>
      <c r="EB957">
        <v>8.3588903225805531</v>
      </c>
      <c r="EC957">
        <v>0.63543606651699747</v>
      </c>
      <c r="ED957">
        <v>0</v>
      </c>
      <c r="EE957">
        <v>514.80033064961196</v>
      </c>
      <c r="EF957">
        <v>420.2536298348864</v>
      </c>
      <c r="EG957">
        <v>30.33121702204301</v>
      </c>
      <c r="EH957">
        <v>0</v>
      </c>
      <c r="EI957">
        <v>3.969347560975609</v>
      </c>
      <c r="EJ957">
        <v>4.1058397212540093E-2</v>
      </c>
      <c r="EK957">
        <v>4.353971991175507E-3</v>
      </c>
      <c r="EL957">
        <v>1</v>
      </c>
      <c r="EM957">
        <v>1.8621347731542459</v>
      </c>
      <c r="EN957">
        <v>-7.9497866885912209E-3</v>
      </c>
      <c r="EO957">
        <v>1.0438756082020971E-3</v>
      </c>
      <c r="EP957">
        <v>1</v>
      </c>
      <c r="EQ957">
        <v>2</v>
      </c>
      <c r="ER957">
        <v>6</v>
      </c>
      <c r="ES957" t="s">
        <v>409</v>
      </c>
      <c r="ET957">
        <v>2.9440400000000002</v>
      </c>
      <c r="EU957">
        <v>2.8014600000000001</v>
      </c>
      <c r="EV957">
        <v>0.12223199999999999</v>
      </c>
      <c r="EW957">
        <v>0.12840599999999999</v>
      </c>
      <c r="EX957">
        <v>0.118392</v>
      </c>
      <c r="EY957">
        <v>0.10596899999999999</v>
      </c>
      <c r="EZ957">
        <v>18039.599999999999</v>
      </c>
      <c r="FA957">
        <v>18785</v>
      </c>
      <c r="FB957">
        <v>23891.8</v>
      </c>
      <c r="FC957">
        <v>25073.1</v>
      </c>
      <c r="FD957">
        <v>33709.1</v>
      </c>
      <c r="FE957">
        <v>35789.699999999997</v>
      </c>
      <c r="FF957">
        <v>43550.2</v>
      </c>
      <c r="FG957">
        <v>46344.7</v>
      </c>
      <c r="FH957">
        <v>1.9888300000000001</v>
      </c>
      <c r="FI957">
        <v>1.8851500000000001</v>
      </c>
      <c r="FJ957">
        <v>0.12378</v>
      </c>
      <c r="FK957">
        <v>0</v>
      </c>
      <c r="FL957">
        <v>29.224399999999999</v>
      </c>
      <c r="FM957">
        <v>999.9</v>
      </c>
      <c r="FN957">
        <v>60.8</v>
      </c>
      <c r="FO957">
        <v>33.799999999999997</v>
      </c>
      <c r="FP957">
        <v>32.234999999999999</v>
      </c>
      <c r="FQ957">
        <v>63.526400000000002</v>
      </c>
      <c r="FR957">
        <v>25.208300000000001</v>
      </c>
      <c r="FS957">
        <v>1</v>
      </c>
      <c r="FT957">
        <v>0.26488800000000001</v>
      </c>
      <c r="FU957">
        <v>0.46595900000000001</v>
      </c>
      <c r="FV957">
        <v>20.323499999999999</v>
      </c>
      <c r="FW957">
        <v>5.2141500000000001</v>
      </c>
      <c r="FX957">
        <v>11.907500000000001</v>
      </c>
      <c r="FY957">
        <v>5.00345</v>
      </c>
      <c r="FZ957">
        <v>3.2906499999999999</v>
      </c>
      <c r="GA957">
        <v>9999</v>
      </c>
      <c r="GB957">
        <v>9999</v>
      </c>
      <c r="GC957">
        <v>9999</v>
      </c>
      <c r="GD957">
        <v>999.9</v>
      </c>
      <c r="GE957">
        <v>1.8594900000000001</v>
      </c>
      <c r="GF957">
        <v>1.8544799999999999</v>
      </c>
      <c r="GG957">
        <v>1.85762</v>
      </c>
      <c r="GH957">
        <v>1.85608</v>
      </c>
      <c r="GI957">
        <v>1.85487</v>
      </c>
      <c r="GJ957">
        <v>1.8545499999999999</v>
      </c>
      <c r="GK957">
        <v>1.85324</v>
      </c>
      <c r="GL957">
        <v>1.8563799999999999</v>
      </c>
      <c r="GM957">
        <v>0</v>
      </c>
      <c r="GN957">
        <v>0</v>
      </c>
      <c r="GO957">
        <v>0</v>
      </c>
      <c r="GP957">
        <v>0</v>
      </c>
      <c r="GQ957" t="s">
        <v>385</v>
      </c>
      <c r="GR957" t="s">
        <v>386</v>
      </c>
      <c r="GS957" t="s">
        <v>387</v>
      </c>
      <c r="GT957" t="s">
        <v>387</v>
      </c>
      <c r="GU957" t="s">
        <v>387</v>
      </c>
      <c r="GV957" t="s">
        <v>387</v>
      </c>
      <c r="GW957">
        <v>0</v>
      </c>
      <c r="GX957">
        <v>100</v>
      </c>
      <c r="GY957">
        <v>100</v>
      </c>
      <c r="GZ957">
        <v>1.744</v>
      </c>
      <c r="HA957">
        <v>2.2000000000000001E-3</v>
      </c>
      <c r="HB957">
        <v>0.40725668706344281</v>
      </c>
      <c r="HC957">
        <v>2.678124759318837E-3</v>
      </c>
      <c r="HD957">
        <v>-9.3737611465157319E-7</v>
      </c>
      <c r="HE957">
        <v>1.3915637841753891E-10</v>
      </c>
      <c r="HF957">
        <v>-8.3168333772034281E-2</v>
      </c>
      <c r="HG957">
        <v>1.061361004592812E-2</v>
      </c>
      <c r="HH957">
        <v>-3.086644042041478E-4</v>
      </c>
      <c r="HI957">
        <v>1.24720902217549E-6</v>
      </c>
      <c r="HJ957">
        <v>1</v>
      </c>
      <c r="HK957">
        <v>2093</v>
      </c>
      <c r="HL957">
        <v>2</v>
      </c>
      <c r="HM957">
        <v>27</v>
      </c>
      <c r="HN957">
        <v>5.8</v>
      </c>
      <c r="HO957">
        <v>5.7</v>
      </c>
      <c r="HP957">
        <v>1.57959</v>
      </c>
      <c r="HQ957">
        <v>2.3144499999999999</v>
      </c>
      <c r="HR957">
        <v>1.4978</v>
      </c>
      <c r="HS957">
        <v>2.3022499999999999</v>
      </c>
      <c r="HT957">
        <v>1.5478499999999999</v>
      </c>
      <c r="HU957">
        <v>2.31934</v>
      </c>
      <c r="HV957">
        <v>36.6706</v>
      </c>
      <c r="HW957">
        <v>14.0182</v>
      </c>
      <c r="HX957">
        <v>18</v>
      </c>
      <c r="HY957">
        <v>504.995</v>
      </c>
      <c r="HZ957">
        <v>503.53800000000001</v>
      </c>
      <c r="IA957">
        <v>28.810600000000001</v>
      </c>
      <c r="IB957">
        <v>30.4938</v>
      </c>
      <c r="IC957">
        <v>30.0002</v>
      </c>
      <c r="ID957">
        <v>30.294799999999999</v>
      </c>
      <c r="IE957">
        <v>30.391100000000002</v>
      </c>
      <c r="IF957">
        <v>31.874500000000001</v>
      </c>
      <c r="IG957">
        <v>29.321300000000001</v>
      </c>
      <c r="IH957">
        <v>0</v>
      </c>
      <c r="II957">
        <v>28.803999999999998</v>
      </c>
      <c r="IJ957">
        <v>705.06899999999996</v>
      </c>
      <c r="IK957">
        <v>23.114699999999999</v>
      </c>
      <c r="IL957">
        <v>100.715</v>
      </c>
      <c r="IM957">
        <v>100.444</v>
      </c>
      <c r="IN957" t="s">
        <v>2775</v>
      </c>
    </row>
    <row r="958" spans="1:248" x14ac:dyDescent="0.2">
      <c r="A958">
        <v>942</v>
      </c>
      <c r="B958">
        <v>1660492270.0999999</v>
      </c>
      <c r="C958">
        <v>8141</v>
      </c>
      <c r="D958" t="s">
        <v>2245</v>
      </c>
      <c r="E958" t="s">
        <v>2246</v>
      </c>
      <c r="F958">
        <v>1</v>
      </c>
      <c r="G958" t="s">
        <v>1989</v>
      </c>
      <c r="H958" t="s">
        <v>377</v>
      </c>
      <c r="I958" t="s">
        <v>378</v>
      </c>
      <c r="J958" t="s">
        <v>379</v>
      </c>
      <c r="K958" t="s">
        <v>1193</v>
      </c>
      <c r="L958" t="s">
        <v>376</v>
      </c>
      <c r="M958" t="s">
        <v>381</v>
      </c>
      <c r="N958">
        <v>1660492262.2249999</v>
      </c>
      <c r="O958">
        <f t="shared" si="476"/>
        <v>3.4046176210383292E-3</v>
      </c>
      <c r="P958">
        <f t="shared" si="477"/>
        <v>3.4046176210383292</v>
      </c>
      <c r="Q958">
        <f t="shared" si="478"/>
        <v>3.4363718690364879</v>
      </c>
      <c r="R958">
        <f t="shared" si="479"/>
        <v>587.73581250000007</v>
      </c>
      <c r="S958">
        <f t="shared" si="480"/>
        <v>539.22636788854425</v>
      </c>
      <c r="T958">
        <f t="shared" si="481"/>
        <v>53.792460247239347</v>
      </c>
      <c r="U958">
        <f t="shared" si="482"/>
        <v>58.6316938720623</v>
      </c>
      <c r="V958">
        <f t="shared" si="483"/>
        <v>0.18183448109011888</v>
      </c>
      <c r="W958">
        <f t="shared" si="484"/>
        <v>2.9224805067713628</v>
      </c>
      <c r="X958">
        <f t="shared" si="485"/>
        <v>0.17577495181535199</v>
      </c>
      <c r="Y958">
        <f t="shared" si="486"/>
        <v>0.11038694754648297</v>
      </c>
      <c r="Z958">
        <f t="shared" si="487"/>
        <v>321.51169124999996</v>
      </c>
      <c r="AA958">
        <f t="shared" si="488"/>
        <v>32.023039003782891</v>
      </c>
      <c r="AB958">
        <f t="shared" si="489"/>
        <v>31.24331875</v>
      </c>
      <c r="AC958">
        <f t="shared" si="490"/>
        <v>4.5743461030117887</v>
      </c>
      <c r="AD958">
        <f t="shared" si="491"/>
        <v>60.085085527066958</v>
      </c>
      <c r="AE958">
        <f t="shared" si="492"/>
        <v>2.7126753866928377</v>
      </c>
      <c r="AF958">
        <f t="shared" si="493"/>
        <v>4.5147233508901961</v>
      </c>
      <c r="AG958">
        <f t="shared" si="494"/>
        <v>1.861670716318951</v>
      </c>
      <c r="AH958">
        <f t="shared" si="495"/>
        <v>-150.14363708779032</v>
      </c>
      <c r="AI958">
        <f t="shared" si="496"/>
        <v>-36.288278108787637</v>
      </c>
      <c r="AJ958">
        <f t="shared" si="497"/>
        <v>-2.7918746085429373</v>
      </c>
      <c r="AK958">
        <f t="shared" si="498"/>
        <v>132.28790144487908</v>
      </c>
      <c r="AL958">
        <f t="shared" si="499"/>
        <v>37.269695253922819</v>
      </c>
      <c r="AM958">
        <f t="shared" si="500"/>
        <v>3.4037159363392915</v>
      </c>
      <c r="AN958">
        <f t="shared" si="501"/>
        <v>3.4363718690364879</v>
      </c>
      <c r="AO958">
        <v>675.75466866565898</v>
      </c>
      <c r="AP958">
        <v>643.95789090909091</v>
      </c>
      <c r="AQ958">
        <v>5.3866859349481144</v>
      </c>
      <c r="AR958">
        <v>64.971531831168349</v>
      </c>
      <c r="AS958">
        <f t="shared" si="502"/>
        <v>3.4046176210383292</v>
      </c>
      <c r="AT958">
        <v>23.225218927165379</v>
      </c>
      <c r="AU958">
        <v>27.198424242424231</v>
      </c>
      <c r="AV958">
        <v>-2.336109349927274E-6</v>
      </c>
      <c r="AW958">
        <v>82.288730517660355</v>
      </c>
      <c r="AX958">
        <v>0</v>
      </c>
      <c r="AY958">
        <v>0</v>
      </c>
      <c r="AZ958">
        <f t="shared" si="503"/>
        <v>1</v>
      </c>
      <c r="BA958">
        <f t="shared" si="504"/>
        <v>0</v>
      </c>
      <c r="BB958">
        <f t="shared" si="505"/>
        <v>51970.498072217233</v>
      </c>
      <c r="BC958">
        <f t="shared" si="506"/>
        <v>1999.9693749999999</v>
      </c>
      <c r="BD958">
        <f t="shared" si="507"/>
        <v>1681.1745749999998</v>
      </c>
      <c r="BE958">
        <f t="shared" si="508"/>
        <v>0.84060015918993758</v>
      </c>
      <c r="BF958">
        <f t="shared" si="509"/>
        <v>0.16075830723657955</v>
      </c>
      <c r="BG958">
        <v>6</v>
      </c>
      <c r="BH958">
        <v>0.5</v>
      </c>
      <c r="BI958" t="s">
        <v>382</v>
      </c>
      <c r="BJ958">
        <v>2</v>
      </c>
      <c r="BK958" t="b">
        <v>1</v>
      </c>
      <c r="BL958">
        <v>1660492262.2249999</v>
      </c>
      <c r="BM958">
        <v>587.73581250000007</v>
      </c>
      <c r="BN958">
        <v>634.84543749999989</v>
      </c>
      <c r="BO958">
        <v>27.192399999999999</v>
      </c>
      <c r="BP958">
        <v>23.2202375</v>
      </c>
      <c r="BQ958">
        <v>586.05331249999995</v>
      </c>
      <c r="BR958">
        <v>27.190093749999999</v>
      </c>
      <c r="BS958">
        <v>500.154875</v>
      </c>
      <c r="BT958">
        <v>99.658393750000016</v>
      </c>
      <c r="BU958">
        <v>0.10019271875000001</v>
      </c>
      <c r="BV958">
        <v>31.013000000000002</v>
      </c>
      <c r="BW958">
        <v>31.24331875</v>
      </c>
      <c r="BX958">
        <v>999.9</v>
      </c>
      <c r="BY958">
        <v>0</v>
      </c>
      <c r="BZ958">
        <v>0</v>
      </c>
      <c r="CA958">
        <v>9993.8968749999985</v>
      </c>
      <c r="CB958">
        <v>0</v>
      </c>
      <c r="CC958">
        <v>31.208224999999999</v>
      </c>
      <c r="CD958">
        <v>-47.109625000000001</v>
      </c>
      <c r="CE958">
        <v>604.16456249999999</v>
      </c>
      <c r="CF958">
        <v>649.93718749999994</v>
      </c>
      <c r="CG958">
        <v>3.9721493749999999</v>
      </c>
      <c r="CH958">
        <v>634.84543749999989</v>
      </c>
      <c r="CI958">
        <v>23.2202375</v>
      </c>
      <c r="CJ958">
        <v>2.7099487500000001</v>
      </c>
      <c r="CK958">
        <v>2.3140925000000001</v>
      </c>
      <c r="CL958">
        <v>22.345581249999999</v>
      </c>
      <c r="CM958">
        <v>19.774831249999998</v>
      </c>
      <c r="CN958">
        <v>1999.9693749999999</v>
      </c>
      <c r="CO958">
        <v>0.97999318750000008</v>
      </c>
      <c r="CP958">
        <v>2.0006918750000002E-2</v>
      </c>
      <c r="CQ958">
        <v>0</v>
      </c>
      <c r="CR958">
        <v>2.4703750000000002</v>
      </c>
      <c r="CS958">
        <v>0</v>
      </c>
      <c r="CT958">
        <v>34567.762499999997</v>
      </c>
      <c r="CU958">
        <v>17412.018749999999</v>
      </c>
      <c r="CV958">
        <v>41.019374999999997</v>
      </c>
      <c r="CW958">
        <v>42</v>
      </c>
      <c r="CX958">
        <v>41</v>
      </c>
      <c r="CY958">
        <v>40.417624999999987</v>
      </c>
      <c r="CZ958">
        <v>41.073812500000003</v>
      </c>
      <c r="DA958">
        <v>1959.9593749999999</v>
      </c>
      <c r="DB958">
        <v>40.01</v>
      </c>
      <c r="DC958">
        <v>0</v>
      </c>
      <c r="DD958">
        <v>1660492268</v>
      </c>
      <c r="DE958">
        <v>0</v>
      </c>
      <c r="DF958">
        <v>1660491924.5999999</v>
      </c>
      <c r="DG958" t="s">
        <v>1990</v>
      </c>
      <c r="DH958">
        <v>1660491919.5999999</v>
      </c>
      <c r="DI958">
        <v>1660491924.5999999</v>
      </c>
      <c r="DJ958">
        <v>26</v>
      </c>
      <c r="DK958">
        <v>0.56499999999999995</v>
      </c>
      <c r="DL958">
        <v>-7.0000000000000001E-3</v>
      </c>
      <c r="DM958">
        <v>1.335</v>
      </c>
      <c r="DN958">
        <v>1.2E-2</v>
      </c>
      <c r="DO958">
        <v>400</v>
      </c>
      <c r="DP958">
        <v>23</v>
      </c>
      <c r="DQ958">
        <v>0.17</v>
      </c>
      <c r="DR958">
        <v>0.02</v>
      </c>
      <c r="DS958">
        <v>4.5743192349890327</v>
      </c>
      <c r="DT958">
        <v>-11.698866566391629</v>
      </c>
      <c r="DU958">
        <v>0.88481541244562578</v>
      </c>
      <c r="DV958">
        <v>0</v>
      </c>
      <c r="DW958">
        <v>37.438361750784367</v>
      </c>
      <c r="DX958">
        <v>-8.0992771108198749</v>
      </c>
      <c r="DY958">
        <v>0.61284199624708979</v>
      </c>
      <c r="DZ958">
        <v>0</v>
      </c>
      <c r="EA958">
        <v>-47.173043333333332</v>
      </c>
      <c r="EB958">
        <v>8.4957997775305127</v>
      </c>
      <c r="EC958">
        <v>0.62676825897260924</v>
      </c>
      <c r="ED958">
        <v>0</v>
      </c>
      <c r="EE958">
        <v>523.34709822385639</v>
      </c>
      <c r="EF958">
        <v>410.39704120123292</v>
      </c>
      <c r="EG958">
        <v>30.612927725658089</v>
      </c>
      <c r="EH958">
        <v>0</v>
      </c>
      <c r="EI958">
        <v>3.97047025</v>
      </c>
      <c r="EJ958">
        <v>3.4344427767353823E-2</v>
      </c>
      <c r="EK958">
        <v>3.6770113458487268E-3</v>
      </c>
      <c r="EL958">
        <v>1</v>
      </c>
      <c r="EM958">
        <v>1.8619019237712511</v>
      </c>
      <c r="EN958">
        <v>-1.289979449833095E-2</v>
      </c>
      <c r="EO958">
        <v>1.283791069163952E-3</v>
      </c>
      <c r="EP958">
        <v>1</v>
      </c>
      <c r="EQ958">
        <v>2</v>
      </c>
      <c r="ER958">
        <v>6</v>
      </c>
      <c r="ES958" t="s">
        <v>409</v>
      </c>
      <c r="ET958">
        <v>2.9440599999999999</v>
      </c>
      <c r="EU958">
        <v>2.8010899999999999</v>
      </c>
      <c r="EV958">
        <v>0.12294099999999999</v>
      </c>
      <c r="EW958">
        <v>0.12905</v>
      </c>
      <c r="EX958">
        <v>0.118393</v>
      </c>
      <c r="EY958">
        <v>0.10596800000000001</v>
      </c>
      <c r="EZ958">
        <v>18024.900000000001</v>
      </c>
      <c r="FA958">
        <v>18771.3</v>
      </c>
      <c r="FB958">
        <v>23891.599999999999</v>
      </c>
      <c r="FC958">
        <v>25073.3</v>
      </c>
      <c r="FD958">
        <v>33709</v>
      </c>
      <c r="FE958">
        <v>35789.699999999997</v>
      </c>
      <c r="FF958">
        <v>43550.1</v>
      </c>
      <c r="FG958">
        <v>46344.7</v>
      </c>
      <c r="FH958">
        <v>1.98878</v>
      </c>
      <c r="FI958">
        <v>1.88507</v>
      </c>
      <c r="FJ958">
        <v>0.12352299999999999</v>
      </c>
      <c r="FK958">
        <v>0</v>
      </c>
      <c r="FL958">
        <v>29.224599999999999</v>
      </c>
      <c r="FM958">
        <v>999.9</v>
      </c>
      <c r="FN958">
        <v>60.8</v>
      </c>
      <c r="FO958">
        <v>33.799999999999997</v>
      </c>
      <c r="FP958">
        <v>32.237000000000002</v>
      </c>
      <c r="FQ958">
        <v>63.5764</v>
      </c>
      <c r="FR958">
        <v>25.284500000000001</v>
      </c>
      <c r="FS958">
        <v>1</v>
      </c>
      <c r="FT958">
        <v>0.26497999999999999</v>
      </c>
      <c r="FU958">
        <v>0.470771</v>
      </c>
      <c r="FV958">
        <v>20.323399999999999</v>
      </c>
      <c r="FW958">
        <v>5.2129500000000002</v>
      </c>
      <c r="FX958">
        <v>11.907500000000001</v>
      </c>
      <c r="FY958">
        <v>5.0031999999999996</v>
      </c>
      <c r="FZ958">
        <v>3.2904800000000001</v>
      </c>
      <c r="GA958">
        <v>9999</v>
      </c>
      <c r="GB958">
        <v>9999</v>
      </c>
      <c r="GC958">
        <v>9999</v>
      </c>
      <c r="GD958">
        <v>999.9</v>
      </c>
      <c r="GE958">
        <v>1.8594900000000001</v>
      </c>
      <c r="GF958">
        <v>1.85449</v>
      </c>
      <c r="GG958">
        <v>1.85762</v>
      </c>
      <c r="GH958">
        <v>1.85608</v>
      </c>
      <c r="GI958">
        <v>1.85487</v>
      </c>
      <c r="GJ958">
        <v>1.8545499999999999</v>
      </c>
      <c r="GK958">
        <v>1.85324</v>
      </c>
      <c r="GL958">
        <v>1.8563700000000001</v>
      </c>
      <c r="GM958">
        <v>0</v>
      </c>
      <c r="GN958">
        <v>0</v>
      </c>
      <c r="GO958">
        <v>0</v>
      </c>
      <c r="GP958">
        <v>0</v>
      </c>
      <c r="GQ958" t="s">
        <v>385</v>
      </c>
      <c r="GR958" t="s">
        <v>386</v>
      </c>
      <c r="GS958" t="s">
        <v>387</v>
      </c>
      <c r="GT958" t="s">
        <v>387</v>
      </c>
      <c r="GU958" t="s">
        <v>387</v>
      </c>
      <c r="GV958" t="s">
        <v>387</v>
      </c>
      <c r="GW958">
        <v>0</v>
      </c>
      <c r="GX958">
        <v>100</v>
      </c>
      <c r="GY958">
        <v>100</v>
      </c>
      <c r="GZ958">
        <v>1.7529999999999999</v>
      </c>
      <c r="HA958">
        <v>2.3E-3</v>
      </c>
      <c r="HB958">
        <v>0.40725668706344281</v>
      </c>
      <c r="HC958">
        <v>2.678124759318837E-3</v>
      </c>
      <c r="HD958">
        <v>-9.3737611465157319E-7</v>
      </c>
      <c r="HE958">
        <v>1.3915637841753891E-10</v>
      </c>
      <c r="HF958">
        <v>-8.3168333772034281E-2</v>
      </c>
      <c r="HG958">
        <v>1.061361004592812E-2</v>
      </c>
      <c r="HH958">
        <v>-3.086644042041478E-4</v>
      </c>
      <c r="HI958">
        <v>1.24720902217549E-6</v>
      </c>
      <c r="HJ958">
        <v>1</v>
      </c>
      <c r="HK958">
        <v>2093</v>
      </c>
      <c r="HL958">
        <v>2</v>
      </c>
      <c r="HM958">
        <v>27</v>
      </c>
      <c r="HN958">
        <v>5.8</v>
      </c>
      <c r="HO958">
        <v>5.8</v>
      </c>
      <c r="HP958">
        <v>1.5954600000000001</v>
      </c>
      <c r="HQ958">
        <v>2.3071299999999999</v>
      </c>
      <c r="HR958">
        <v>1.4978</v>
      </c>
      <c r="HS958">
        <v>2.3022499999999999</v>
      </c>
      <c r="HT958">
        <v>1.5478499999999999</v>
      </c>
      <c r="HU958">
        <v>2.2985799999999998</v>
      </c>
      <c r="HV958">
        <v>36.6706</v>
      </c>
      <c r="HW958">
        <v>14.0182</v>
      </c>
      <c r="HX958">
        <v>18</v>
      </c>
      <c r="HY958">
        <v>504.96499999999997</v>
      </c>
      <c r="HZ958">
        <v>503.49299999999999</v>
      </c>
      <c r="IA958">
        <v>28.807600000000001</v>
      </c>
      <c r="IB958">
        <v>30.4938</v>
      </c>
      <c r="IC958">
        <v>30.000299999999999</v>
      </c>
      <c r="ID958">
        <v>30.294799999999999</v>
      </c>
      <c r="IE958">
        <v>30.3918</v>
      </c>
      <c r="IF958">
        <v>32.017499999999998</v>
      </c>
      <c r="IG958">
        <v>29.5913</v>
      </c>
      <c r="IH958">
        <v>0</v>
      </c>
      <c r="II958">
        <v>28.803999999999998</v>
      </c>
      <c r="IJ958">
        <v>705.06899999999996</v>
      </c>
      <c r="IK958">
        <v>23.115300000000001</v>
      </c>
      <c r="IL958">
        <v>100.714</v>
      </c>
      <c r="IM958">
        <v>100.44499999999999</v>
      </c>
      <c r="IN958" t="s">
        <v>2775</v>
      </c>
    </row>
    <row r="959" spans="1:248" x14ac:dyDescent="0.2">
      <c r="A959">
        <v>943</v>
      </c>
      <c r="B959">
        <v>1660492271.0999999</v>
      </c>
      <c r="C959">
        <v>8142</v>
      </c>
      <c r="D959" t="s">
        <v>2247</v>
      </c>
      <c r="E959" t="s">
        <v>2248</v>
      </c>
      <c r="F959">
        <v>1</v>
      </c>
      <c r="G959" t="s">
        <v>1989</v>
      </c>
      <c r="H959" t="s">
        <v>377</v>
      </c>
      <c r="I959" t="s">
        <v>378</v>
      </c>
      <c r="J959" t="s">
        <v>379</v>
      </c>
      <c r="K959" t="s">
        <v>1193</v>
      </c>
      <c r="L959" t="s">
        <v>376</v>
      </c>
      <c r="M959" t="s">
        <v>381</v>
      </c>
      <c r="N959">
        <v>1660492263.7333331</v>
      </c>
      <c r="O959">
        <f t="shared" si="476"/>
        <v>3.4056362859219359E-3</v>
      </c>
      <c r="P959">
        <f t="shared" si="477"/>
        <v>3.4056362859219358</v>
      </c>
      <c r="Q959">
        <f t="shared" si="478"/>
        <v>3.3785972280764418</v>
      </c>
      <c r="R959">
        <f t="shared" si="479"/>
        <v>595.64179999999988</v>
      </c>
      <c r="S959">
        <f t="shared" si="480"/>
        <v>547.42474518874303</v>
      </c>
      <c r="T959">
        <f t="shared" si="481"/>
        <v>54.610124667388547</v>
      </c>
      <c r="U959">
        <f t="shared" si="482"/>
        <v>59.420172801820577</v>
      </c>
      <c r="V959">
        <f t="shared" si="483"/>
        <v>0.18192236295640435</v>
      </c>
      <c r="W959">
        <f t="shared" si="484"/>
        <v>2.9224692251006865</v>
      </c>
      <c r="X959">
        <f t="shared" si="485"/>
        <v>0.17585705759419692</v>
      </c>
      <c r="Y959">
        <f t="shared" si="486"/>
        <v>0.11043875866496002</v>
      </c>
      <c r="Z959">
        <f t="shared" si="487"/>
        <v>321.51108479999999</v>
      </c>
      <c r="AA959">
        <f t="shared" si="488"/>
        <v>32.022567753786738</v>
      </c>
      <c r="AB959">
        <f t="shared" si="489"/>
        <v>31.24272666666667</v>
      </c>
      <c r="AC959">
        <f t="shared" si="490"/>
        <v>4.5741919551870227</v>
      </c>
      <c r="AD959">
        <f t="shared" si="491"/>
        <v>60.089454157556624</v>
      </c>
      <c r="AE959">
        <f t="shared" si="492"/>
        <v>2.7128406540069414</v>
      </c>
      <c r="AF959">
        <f t="shared" si="493"/>
        <v>4.5146701564200926</v>
      </c>
      <c r="AG959">
        <f t="shared" si="494"/>
        <v>1.8613513011800813</v>
      </c>
      <c r="AH959">
        <f t="shared" si="495"/>
        <v>-150.18856020915737</v>
      </c>
      <c r="AI959">
        <f t="shared" si="496"/>
        <v>-36.227413254577755</v>
      </c>
      <c r="AJ959">
        <f t="shared" si="497"/>
        <v>-2.7871916885562427</v>
      </c>
      <c r="AK959">
        <f t="shared" si="498"/>
        <v>132.30791964770864</v>
      </c>
      <c r="AL959">
        <f t="shared" si="499"/>
        <v>37.022986791144554</v>
      </c>
      <c r="AM959">
        <f t="shared" si="500"/>
        <v>3.4044553333836216</v>
      </c>
      <c r="AN959">
        <f t="shared" si="501"/>
        <v>3.3785972280764418</v>
      </c>
      <c r="AO959">
        <v>680.87602052353873</v>
      </c>
      <c r="AP959">
        <v>649.29269090909065</v>
      </c>
      <c r="AQ959">
        <v>5.3588338397568256</v>
      </c>
      <c r="AR959">
        <v>64.971531831168349</v>
      </c>
      <c r="AS959">
        <f t="shared" si="502"/>
        <v>3.4056362859219358</v>
      </c>
      <c r="AT959">
        <v>23.224687153023979</v>
      </c>
      <c r="AU959">
        <v>27.199075757575759</v>
      </c>
      <c r="AV959">
        <v>1.460622461147869E-6</v>
      </c>
      <c r="AW959">
        <v>82.288730517660355</v>
      </c>
      <c r="AX959">
        <v>0</v>
      </c>
      <c r="AY959">
        <v>0</v>
      </c>
      <c r="AZ959">
        <f t="shared" si="503"/>
        <v>1</v>
      </c>
      <c r="BA959">
        <f t="shared" si="504"/>
        <v>0</v>
      </c>
      <c r="BB959">
        <f t="shared" si="505"/>
        <v>51970.204431886756</v>
      </c>
      <c r="BC959">
        <f t="shared" si="506"/>
        <v>1999.9653333333331</v>
      </c>
      <c r="BD959">
        <f t="shared" si="507"/>
        <v>1681.1711999999998</v>
      </c>
      <c r="BE959">
        <f t="shared" si="508"/>
        <v>0.84060017040295365</v>
      </c>
      <c r="BF959">
        <f t="shared" si="509"/>
        <v>0.16075832887770056</v>
      </c>
      <c r="BG959">
        <v>6</v>
      </c>
      <c r="BH959">
        <v>0.5</v>
      </c>
      <c r="BI959" t="s">
        <v>382</v>
      </c>
      <c r="BJ959">
        <v>2</v>
      </c>
      <c r="BK959" t="b">
        <v>1</v>
      </c>
      <c r="BL959">
        <v>1660492263.7333331</v>
      </c>
      <c r="BM959">
        <v>595.64179999999988</v>
      </c>
      <c r="BN959">
        <v>642.48853333333329</v>
      </c>
      <c r="BO959">
        <v>27.194153333333329</v>
      </c>
      <c r="BP959">
        <v>23.221113333333339</v>
      </c>
      <c r="BQ959">
        <v>593.94566666666663</v>
      </c>
      <c r="BR959">
        <v>27.19184666666666</v>
      </c>
      <c r="BS959">
        <v>500.15213333333332</v>
      </c>
      <c r="BT959">
        <v>99.658020000000008</v>
      </c>
      <c r="BU959">
        <v>0.10021188</v>
      </c>
      <c r="BV959">
        <v>31.012793333333331</v>
      </c>
      <c r="BW959">
        <v>31.24272666666667</v>
      </c>
      <c r="BX959">
        <v>999.89999999999986</v>
      </c>
      <c r="BY959">
        <v>0</v>
      </c>
      <c r="BZ959">
        <v>0</v>
      </c>
      <c r="CA959">
        <v>9993.869999999999</v>
      </c>
      <c r="CB959">
        <v>0</v>
      </c>
      <c r="CC959">
        <v>31.024813333333331</v>
      </c>
      <c r="CD959">
        <v>-46.846733333333333</v>
      </c>
      <c r="CE959">
        <v>612.29253333333327</v>
      </c>
      <c r="CF959">
        <v>657.76259999999991</v>
      </c>
      <c r="CG959">
        <v>3.97302</v>
      </c>
      <c r="CH959">
        <v>642.48853333333329</v>
      </c>
      <c r="CI959">
        <v>23.221113333333339</v>
      </c>
      <c r="CJ959">
        <v>2.7101126666666668</v>
      </c>
      <c r="CK959">
        <v>2.3141713333333329</v>
      </c>
      <c r="CL959">
        <v>22.346579999999999</v>
      </c>
      <c r="CM959">
        <v>19.775379999999998</v>
      </c>
      <c r="CN959">
        <v>1999.9653333333331</v>
      </c>
      <c r="CO959">
        <v>0.97999300000000011</v>
      </c>
      <c r="CP959">
        <v>2.00071E-2</v>
      </c>
      <c r="CQ959">
        <v>0</v>
      </c>
      <c r="CR959">
        <v>2.5289333333333341</v>
      </c>
      <c r="CS959">
        <v>0</v>
      </c>
      <c r="CT959">
        <v>34511.933333333327</v>
      </c>
      <c r="CU959">
        <v>17411.973333333339</v>
      </c>
      <c r="CV959">
        <v>41.0124</v>
      </c>
      <c r="CW959">
        <v>42</v>
      </c>
      <c r="CX959">
        <v>41</v>
      </c>
      <c r="CY959">
        <v>40.42046666666667</v>
      </c>
      <c r="CZ959">
        <v>41.074599999999997</v>
      </c>
      <c r="DA959">
        <v>1959.954666666667</v>
      </c>
      <c r="DB959">
        <v>40.010666666666673</v>
      </c>
      <c r="DC959">
        <v>0</v>
      </c>
      <c r="DD959">
        <v>1660492269.2</v>
      </c>
      <c r="DE959">
        <v>0</v>
      </c>
      <c r="DF959">
        <v>1660491924.5999999</v>
      </c>
      <c r="DG959" t="s">
        <v>1990</v>
      </c>
      <c r="DH959">
        <v>1660491919.5999999</v>
      </c>
      <c r="DI959">
        <v>1660491924.5999999</v>
      </c>
      <c r="DJ959">
        <v>26</v>
      </c>
      <c r="DK959">
        <v>0.56499999999999995</v>
      </c>
      <c r="DL959">
        <v>-7.0000000000000001E-3</v>
      </c>
      <c r="DM959">
        <v>1.335</v>
      </c>
      <c r="DN959">
        <v>1.2E-2</v>
      </c>
      <c r="DO959">
        <v>400</v>
      </c>
      <c r="DP959">
        <v>23</v>
      </c>
      <c r="DQ959">
        <v>0.17</v>
      </c>
      <c r="DR959">
        <v>0.02</v>
      </c>
      <c r="DS959">
        <v>4.310872543546747</v>
      </c>
      <c r="DT959">
        <v>-10.186592849313341</v>
      </c>
      <c r="DU959">
        <v>0.77766132386234899</v>
      </c>
      <c r="DV959">
        <v>0</v>
      </c>
      <c r="DW959">
        <v>37.169310963965657</v>
      </c>
      <c r="DX959">
        <v>-8.3502371279143883</v>
      </c>
      <c r="DY959">
        <v>0.61451932333437309</v>
      </c>
      <c r="DZ959">
        <v>0</v>
      </c>
      <c r="EA959">
        <v>-46.954006451612898</v>
      </c>
      <c r="EB959">
        <v>9.0031354838711568</v>
      </c>
      <c r="EC959">
        <v>0.68921462499951025</v>
      </c>
      <c r="ED959">
        <v>0</v>
      </c>
      <c r="EE959">
        <v>535.07095763045095</v>
      </c>
      <c r="EF959">
        <v>395.01808421308277</v>
      </c>
      <c r="EG959">
        <v>28.52629389811111</v>
      </c>
      <c r="EH959">
        <v>0</v>
      </c>
      <c r="EI959">
        <v>3.9711929268292692</v>
      </c>
      <c r="EJ959">
        <v>2.9878536585371301E-2</v>
      </c>
      <c r="EK959">
        <v>3.3009276182593898E-3</v>
      </c>
      <c r="EL959">
        <v>1</v>
      </c>
      <c r="EM959">
        <v>1.861599485330913</v>
      </c>
      <c r="EN959">
        <v>-1.9109563621817611E-2</v>
      </c>
      <c r="EO959">
        <v>1.513751625267261E-3</v>
      </c>
      <c r="EP959">
        <v>1</v>
      </c>
      <c r="EQ959">
        <v>2</v>
      </c>
      <c r="ER959">
        <v>6</v>
      </c>
      <c r="ES959" t="s">
        <v>409</v>
      </c>
      <c r="ET959">
        <v>2.9439000000000002</v>
      </c>
      <c r="EU959">
        <v>2.8009400000000002</v>
      </c>
      <c r="EV959">
        <v>0.123639</v>
      </c>
      <c r="EW959">
        <v>0.129667</v>
      </c>
      <c r="EX959">
        <v>0.118396</v>
      </c>
      <c r="EY959">
        <v>0.10596999999999999</v>
      </c>
      <c r="EZ959">
        <v>18010.5</v>
      </c>
      <c r="FA959">
        <v>18758</v>
      </c>
      <c r="FB959">
        <v>23891.5</v>
      </c>
      <c r="FC959">
        <v>25073.3</v>
      </c>
      <c r="FD959">
        <v>33708.699999999997</v>
      </c>
      <c r="FE959">
        <v>35789.599999999999</v>
      </c>
      <c r="FF959">
        <v>43549.8</v>
      </c>
      <c r="FG959">
        <v>46344.6</v>
      </c>
      <c r="FH959">
        <v>1.98855</v>
      </c>
      <c r="FI959">
        <v>1.8849800000000001</v>
      </c>
      <c r="FJ959">
        <v>0.123695</v>
      </c>
      <c r="FK959">
        <v>0</v>
      </c>
      <c r="FL959">
        <v>29.224599999999999</v>
      </c>
      <c r="FM959">
        <v>999.9</v>
      </c>
      <c r="FN959">
        <v>60.9</v>
      </c>
      <c r="FO959">
        <v>33.799999999999997</v>
      </c>
      <c r="FP959">
        <v>32.2866</v>
      </c>
      <c r="FQ959">
        <v>63.3264</v>
      </c>
      <c r="FR959">
        <v>26.037700000000001</v>
      </c>
      <c r="FS959">
        <v>1</v>
      </c>
      <c r="FT959">
        <v>0.26499499999999998</v>
      </c>
      <c r="FU959">
        <v>0.45775900000000003</v>
      </c>
      <c r="FV959">
        <v>20.323399999999999</v>
      </c>
      <c r="FW959">
        <v>5.2125000000000004</v>
      </c>
      <c r="FX959">
        <v>11.907400000000001</v>
      </c>
      <c r="FY959">
        <v>5.0030999999999999</v>
      </c>
      <c r="FZ959">
        <v>3.2903799999999999</v>
      </c>
      <c r="GA959">
        <v>9999</v>
      </c>
      <c r="GB959">
        <v>9999</v>
      </c>
      <c r="GC959">
        <v>9999</v>
      </c>
      <c r="GD959">
        <v>999.9</v>
      </c>
      <c r="GE959">
        <v>1.8594999999999999</v>
      </c>
      <c r="GF959">
        <v>1.85449</v>
      </c>
      <c r="GG959">
        <v>1.85762</v>
      </c>
      <c r="GH959">
        <v>1.85608</v>
      </c>
      <c r="GI959">
        <v>1.85487</v>
      </c>
      <c r="GJ959">
        <v>1.8545499999999999</v>
      </c>
      <c r="GK959">
        <v>1.85324</v>
      </c>
      <c r="GL959">
        <v>1.8563700000000001</v>
      </c>
      <c r="GM959">
        <v>0</v>
      </c>
      <c r="GN959">
        <v>0</v>
      </c>
      <c r="GO959">
        <v>0</v>
      </c>
      <c r="GP959">
        <v>0</v>
      </c>
      <c r="GQ959" t="s">
        <v>385</v>
      </c>
      <c r="GR959" t="s">
        <v>386</v>
      </c>
      <c r="GS959" t="s">
        <v>387</v>
      </c>
      <c r="GT959" t="s">
        <v>387</v>
      </c>
      <c r="GU959" t="s">
        <v>387</v>
      </c>
      <c r="GV959" t="s">
        <v>387</v>
      </c>
      <c r="GW959">
        <v>0</v>
      </c>
      <c r="GX959">
        <v>100</v>
      </c>
      <c r="GY959">
        <v>100</v>
      </c>
      <c r="GZ959">
        <v>1.7609999999999999</v>
      </c>
      <c r="HA959">
        <v>2.3E-3</v>
      </c>
      <c r="HB959">
        <v>0.40725668706344281</v>
      </c>
      <c r="HC959">
        <v>2.678124759318837E-3</v>
      </c>
      <c r="HD959">
        <v>-9.3737611465157319E-7</v>
      </c>
      <c r="HE959">
        <v>1.3915637841753891E-10</v>
      </c>
      <c r="HF959">
        <v>-8.3168333772034281E-2</v>
      </c>
      <c r="HG959">
        <v>1.061361004592812E-2</v>
      </c>
      <c r="HH959">
        <v>-3.086644042041478E-4</v>
      </c>
      <c r="HI959">
        <v>1.24720902217549E-6</v>
      </c>
      <c r="HJ959">
        <v>1</v>
      </c>
      <c r="HK959">
        <v>2093</v>
      </c>
      <c r="HL959">
        <v>2</v>
      </c>
      <c r="HM959">
        <v>27</v>
      </c>
      <c r="HN959">
        <v>5.9</v>
      </c>
      <c r="HO959">
        <v>5.8</v>
      </c>
      <c r="HP959">
        <v>1.5979000000000001</v>
      </c>
      <c r="HQ959">
        <v>2.2863799999999999</v>
      </c>
      <c r="HR959">
        <v>1.4978</v>
      </c>
      <c r="HS959">
        <v>2.3022499999999999</v>
      </c>
      <c r="HT959">
        <v>1.5478499999999999</v>
      </c>
      <c r="HU959">
        <v>2.4401899999999999</v>
      </c>
      <c r="HV959">
        <v>36.694299999999998</v>
      </c>
      <c r="HW959">
        <v>14.0182</v>
      </c>
      <c r="HX959">
        <v>18</v>
      </c>
      <c r="HY959">
        <v>504.83</v>
      </c>
      <c r="HZ959">
        <v>503.43200000000002</v>
      </c>
      <c r="IA959">
        <v>28.804300000000001</v>
      </c>
      <c r="IB959">
        <v>30.4938</v>
      </c>
      <c r="IC959">
        <v>30.000299999999999</v>
      </c>
      <c r="ID959">
        <v>30.294799999999999</v>
      </c>
      <c r="IE959">
        <v>30.392399999999999</v>
      </c>
      <c r="IF959">
        <v>32.254800000000003</v>
      </c>
      <c r="IG959">
        <v>29.5913</v>
      </c>
      <c r="IH959">
        <v>0</v>
      </c>
      <c r="II959">
        <v>28.7926</v>
      </c>
      <c r="IJ959">
        <v>715.08699999999999</v>
      </c>
      <c r="IK959">
        <v>23.11</v>
      </c>
      <c r="IL959">
        <v>100.714</v>
      </c>
      <c r="IM959">
        <v>100.44499999999999</v>
      </c>
      <c r="IN959" t="s">
        <v>2775</v>
      </c>
    </row>
    <row r="960" spans="1:248" x14ac:dyDescent="0.2">
      <c r="A960">
        <v>944</v>
      </c>
      <c r="B960">
        <v>1660492272.0999999</v>
      </c>
      <c r="C960">
        <v>8143</v>
      </c>
      <c r="D960" t="s">
        <v>2249</v>
      </c>
      <c r="E960" t="s">
        <v>2250</v>
      </c>
      <c r="F960">
        <v>1</v>
      </c>
      <c r="G960" t="s">
        <v>1989</v>
      </c>
      <c r="H960" t="s">
        <v>377</v>
      </c>
      <c r="I960" t="s">
        <v>378</v>
      </c>
      <c r="J960" t="s">
        <v>379</v>
      </c>
      <c r="K960" t="s">
        <v>1193</v>
      </c>
      <c r="L960" t="s">
        <v>376</v>
      </c>
      <c r="M960" t="s">
        <v>381</v>
      </c>
      <c r="N960">
        <v>1660492264.2249999</v>
      </c>
      <c r="O960">
        <f t="shared" si="476"/>
        <v>3.4075568740554625E-3</v>
      </c>
      <c r="P960">
        <f t="shared" si="477"/>
        <v>3.4075568740554627</v>
      </c>
      <c r="Q960">
        <f t="shared" si="478"/>
        <v>3.4011702065428482</v>
      </c>
      <c r="R960">
        <f t="shared" si="479"/>
        <v>598.20937499999991</v>
      </c>
      <c r="S960">
        <f t="shared" si="480"/>
        <v>549.73395913916613</v>
      </c>
      <c r="T960">
        <f t="shared" si="481"/>
        <v>54.840435791456706</v>
      </c>
      <c r="U960">
        <f t="shared" si="482"/>
        <v>59.676252984091221</v>
      </c>
      <c r="V960">
        <f t="shared" si="483"/>
        <v>0.18204228761853977</v>
      </c>
      <c r="W960">
        <f t="shared" si="484"/>
        <v>2.9228224118160715</v>
      </c>
      <c r="X960">
        <f t="shared" si="485"/>
        <v>0.17596983418930598</v>
      </c>
      <c r="Y960">
        <f t="shared" si="486"/>
        <v>0.11050985764739236</v>
      </c>
      <c r="Z960">
        <f t="shared" si="487"/>
        <v>321.5107299375</v>
      </c>
      <c r="AA960">
        <f t="shared" si="488"/>
        <v>32.021716282396568</v>
      </c>
      <c r="AB960">
        <f t="shared" si="489"/>
        <v>31.242318749999999</v>
      </c>
      <c r="AC960">
        <f t="shared" si="490"/>
        <v>4.5740857574528437</v>
      </c>
      <c r="AD960">
        <f t="shared" si="491"/>
        <v>60.091127354470053</v>
      </c>
      <c r="AE960">
        <f t="shared" si="492"/>
        <v>2.7128795240266195</v>
      </c>
      <c r="AF960">
        <f t="shared" si="493"/>
        <v>4.5146091335975145</v>
      </c>
      <c r="AG960">
        <f t="shared" si="494"/>
        <v>1.8612062334262243</v>
      </c>
      <c r="AH960">
        <f t="shared" si="495"/>
        <v>-150.27325814584589</v>
      </c>
      <c r="AI960">
        <f t="shared" si="496"/>
        <v>-36.204872318697255</v>
      </c>
      <c r="AJ960">
        <f t="shared" si="497"/>
        <v>-2.7851120309121056</v>
      </c>
      <c r="AK960">
        <f t="shared" si="498"/>
        <v>132.24748744204476</v>
      </c>
      <c r="AL960">
        <f t="shared" si="499"/>
        <v>36.92196313307452</v>
      </c>
      <c r="AM960">
        <f t="shared" si="500"/>
        <v>3.4045844730166319</v>
      </c>
      <c r="AN960">
        <f t="shared" si="501"/>
        <v>3.4011702065428482</v>
      </c>
      <c r="AO960">
        <v>685.93333595342835</v>
      </c>
      <c r="AP960">
        <v>654.53627878787836</v>
      </c>
      <c r="AQ960">
        <v>5.3170144971397848</v>
      </c>
      <c r="AR960">
        <v>64.971531831168349</v>
      </c>
      <c r="AS960">
        <f t="shared" si="502"/>
        <v>3.4075568740554627</v>
      </c>
      <c r="AT960">
        <v>23.223844138431058</v>
      </c>
      <c r="AU960">
        <v>27.20045939393939</v>
      </c>
      <c r="AV960">
        <v>4.5497532754872634E-6</v>
      </c>
      <c r="AW960">
        <v>82.288730517660355</v>
      </c>
      <c r="AX960">
        <v>0</v>
      </c>
      <c r="AY960">
        <v>0</v>
      </c>
      <c r="AZ960">
        <f t="shared" si="503"/>
        <v>1</v>
      </c>
      <c r="BA960">
        <f t="shared" si="504"/>
        <v>0</v>
      </c>
      <c r="BB960">
        <f t="shared" si="505"/>
        <v>51980.294425075721</v>
      </c>
      <c r="BC960">
        <f t="shared" si="506"/>
        <v>1999.963125</v>
      </c>
      <c r="BD960">
        <f t="shared" si="507"/>
        <v>1681.1693437500001</v>
      </c>
      <c r="BE960">
        <f t="shared" si="508"/>
        <v>0.8406001704406425</v>
      </c>
      <c r="BF960">
        <f t="shared" si="509"/>
        <v>0.16075832895044004</v>
      </c>
      <c r="BG960">
        <v>6</v>
      </c>
      <c r="BH960">
        <v>0.5</v>
      </c>
      <c r="BI960" t="s">
        <v>382</v>
      </c>
      <c r="BJ960">
        <v>2</v>
      </c>
      <c r="BK960" t="b">
        <v>1</v>
      </c>
      <c r="BL960">
        <v>1660492264.2249999</v>
      </c>
      <c r="BM960">
        <v>598.20937499999991</v>
      </c>
      <c r="BN960">
        <v>644.94562499999995</v>
      </c>
      <c r="BO960">
        <v>27.194568749999998</v>
      </c>
      <c r="BP960">
        <v>23.22136875</v>
      </c>
      <c r="BQ960">
        <v>596.50887499999999</v>
      </c>
      <c r="BR960">
        <v>27.19226875</v>
      </c>
      <c r="BS960">
        <v>500.15075000000002</v>
      </c>
      <c r="BT960">
        <v>99.657962499999996</v>
      </c>
      <c r="BU960">
        <v>0.10017483125</v>
      </c>
      <c r="BV960">
        <v>31.012556249999999</v>
      </c>
      <c r="BW960">
        <v>31.242318749999999</v>
      </c>
      <c r="BX960">
        <v>999.9</v>
      </c>
      <c r="BY960">
        <v>0</v>
      </c>
      <c r="BZ960">
        <v>0</v>
      </c>
      <c r="CA960">
        <v>9995.890625</v>
      </c>
      <c r="CB960">
        <v>0</v>
      </c>
      <c r="CC960">
        <v>31.002825000000001</v>
      </c>
      <c r="CD960">
        <v>-46.7363</v>
      </c>
      <c r="CE960">
        <v>614.93212499999993</v>
      </c>
      <c r="CF960">
        <v>660.27831249999997</v>
      </c>
      <c r="CG960">
        <v>3.9731843750000002</v>
      </c>
      <c r="CH960">
        <v>644.94562499999995</v>
      </c>
      <c r="CI960">
        <v>23.22136875</v>
      </c>
      <c r="CJ960">
        <v>2.7101525</v>
      </c>
      <c r="CK960">
        <v>2.3141949999999998</v>
      </c>
      <c r="CL960">
        <v>22.346824999999999</v>
      </c>
      <c r="CM960">
        <v>19.775543750000001</v>
      </c>
      <c r="CN960">
        <v>1999.963125</v>
      </c>
      <c r="CO960">
        <v>0.979993</v>
      </c>
      <c r="CP960">
        <v>2.00071E-2</v>
      </c>
      <c r="CQ960">
        <v>0</v>
      </c>
      <c r="CR960">
        <v>2.5464375000000001</v>
      </c>
      <c r="CS960">
        <v>0</v>
      </c>
      <c r="CT960">
        <v>34492.681249999987</v>
      </c>
      <c r="CU960">
        <v>17411.956249999999</v>
      </c>
      <c r="CV960">
        <v>41.011625000000002</v>
      </c>
      <c r="CW960">
        <v>42</v>
      </c>
      <c r="CX960">
        <v>41</v>
      </c>
      <c r="CY960">
        <v>40.421499999999988</v>
      </c>
      <c r="CZ960">
        <v>41.073812500000003</v>
      </c>
      <c r="DA960">
        <v>1959.9525000000001</v>
      </c>
      <c r="DB960">
        <v>40.010624999999997</v>
      </c>
      <c r="DC960">
        <v>0</v>
      </c>
      <c r="DD960">
        <v>1660492270.4000001</v>
      </c>
      <c r="DE960">
        <v>0</v>
      </c>
      <c r="DF960">
        <v>1660491924.5999999</v>
      </c>
      <c r="DG960" t="s">
        <v>1990</v>
      </c>
      <c r="DH960">
        <v>1660491919.5999999</v>
      </c>
      <c r="DI960">
        <v>1660491924.5999999</v>
      </c>
      <c r="DJ960">
        <v>26</v>
      </c>
      <c r="DK960">
        <v>0.56499999999999995</v>
      </c>
      <c r="DL960">
        <v>-7.0000000000000001E-3</v>
      </c>
      <c r="DM960">
        <v>1.335</v>
      </c>
      <c r="DN960">
        <v>1.2E-2</v>
      </c>
      <c r="DO960">
        <v>400</v>
      </c>
      <c r="DP960">
        <v>23</v>
      </c>
      <c r="DQ960">
        <v>0.17</v>
      </c>
      <c r="DR960">
        <v>0.02</v>
      </c>
      <c r="DS960">
        <v>4.310872543546747</v>
      </c>
      <c r="DT960">
        <v>-10.186592849313341</v>
      </c>
      <c r="DU960">
        <v>0.77766132386234899</v>
      </c>
      <c r="DV960">
        <v>0</v>
      </c>
      <c r="DW960">
        <v>37.169310963965657</v>
      </c>
      <c r="DX960">
        <v>-8.3502371279143883</v>
      </c>
      <c r="DY960">
        <v>0.61451932333437309</v>
      </c>
      <c r="DZ960">
        <v>0</v>
      </c>
      <c r="EA960">
        <v>-46.954006451612898</v>
      </c>
      <c r="EB960">
        <v>9.0031354838711568</v>
      </c>
      <c r="EC960">
        <v>0.68921462499951025</v>
      </c>
      <c r="ED960">
        <v>0</v>
      </c>
      <c r="EE960">
        <v>535.07095763045095</v>
      </c>
      <c r="EF960">
        <v>395.01808421308277</v>
      </c>
      <c r="EG960">
        <v>28.52629389811111</v>
      </c>
      <c r="EH960">
        <v>0</v>
      </c>
      <c r="EI960">
        <v>3.9711929268292692</v>
      </c>
      <c r="EJ960">
        <v>2.9878536585371301E-2</v>
      </c>
      <c r="EK960">
        <v>3.3009276182593898E-3</v>
      </c>
      <c r="EL960">
        <v>1</v>
      </c>
      <c r="EM960">
        <v>1.861599485330913</v>
      </c>
      <c r="EN960">
        <v>-1.9109563621817611E-2</v>
      </c>
      <c r="EO960">
        <v>1.513751625267261E-3</v>
      </c>
      <c r="EP960">
        <v>1</v>
      </c>
      <c r="EQ960">
        <v>2</v>
      </c>
      <c r="ER960">
        <v>6</v>
      </c>
      <c r="ES960" t="s">
        <v>409</v>
      </c>
      <c r="ET960">
        <v>2.9441099999999998</v>
      </c>
      <c r="EU960">
        <v>2.8009300000000001</v>
      </c>
      <c r="EV960">
        <v>0.12432699999999999</v>
      </c>
      <c r="EW960">
        <v>0.13028999999999999</v>
      </c>
      <c r="EX960">
        <v>0.118399</v>
      </c>
      <c r="EY960">
        <v>0.105974</v>
      </c>
      <c r="EZ960">
        <v>17996.2</v>
      </c>
      <c r="FA960">
        <v>18744.599999999999</v>
      </c>
      <c r="FB960">
        <v>23891.3</v>
      </c>
      <c r="FC960">
        <v>25073.3</v>
      </c>
      <c r="FD960">
        <v>33708.400000000001</v>
      </c>
      <c r="FE960">
        <v>35789.5</v>
      </c>
      <c r="FF960">
        <v>43549.5</v>
      </c>
      <c r="FG960">
        <v>46344.6</v>
      </c>
      <c r="FH960">
        <v>1.9886699999999999</v>
      </c>
      <c r="FI960">
        <v>1.88493</v>
      </c>
      <c r="FJ960">
        <v>0.123583</v>
      </c>
      <c r="FK960">
        <v>0</v>
      </c>
      <c r="FL960">
        <v>29.224599999999999</v>
      </c>
      <c r="FM960">
        <v>999.9</v>
      </c>
      <c r="FN960">
        <v>60.9</v>
      </c>
      <c r="FO960">
        <v>33.799999999999997</v>
      </c>
      <c r="FP960">
        <v>32.288800000000002</v>
      </c>
      <c r="FQ960">
        <v>63.556399999999996</v>
      </c>
      <c r="FR960">
        <v>25.813300000000002</v>
      </c>
      <c r="FS960">
        <v>1</v>
      </c>
      <c r="FT960">
        <v>0.265046</v>
      </c>
      <c r="FU960">
        <v>0.45949600000000002</v>
      </c>
      <c r="FV960">
        <v>20.323599999999999</v>
      </c>
      <c r="FW960">
        <v>5.2129500000000002</v>
      </c>
      <c r="FX960">
        <v>11.9072</v>
      </c>
      <c r="FY960">
        <v>5.0031499999999998</v>
      </c>
      <c r="FZ960">
        <v>3.2904300000000002</v>
      </c>
      <c r="GA960">
        <v>9999</v>
      </c>
      <c r="GB960">
        <v>9999</v>
      </c>
      <c r="GC960">
        <v>9999</v>
      </c>
      <c r="GD960">
        <v>999.9</v>
      </c>
      <c r="GE960">
        <v>1.85951</v>
      </c>
      <c r="GF960">
        <v>1.8545</v>
      </c>
      <c r="GG960">
        <v>1.8576299999999999</v>
      </c>
      <c r="GH960">
        <v>1.85608</v>
      </c>
      <c r="GI960">
        <v>1.85487</v>
      </c>
      <c r="GJ960">
        <v>1.8545499999999999</v>
      </c>
      <c r="GK960">
        <v>1.85324</v>
      </c>
      <c r="GL960">
        <v>1.8563700000000001</v>
      </c>
      <c r="GM960">
        <v>0</v>
      </c>
      <c r="GN960">
        <v>0</v>
      </c>
      <c r="GO960">
        <v>0</v>
      </c>
      <c r="GP960">
        <v>0</v>
      </c>
      <c r="GQ960" t="s">
        <v>385</v>
      </c>
      <c r="GR960" t="s">
        <v>386</v>
      </c>
      <c r="GS960" t="s">
        <v>387</v>
      </c>
      <c r="GT960" t="s">
        <v>387</v>
      </c>
      <c r="GU960" t="s">
        <v>387</v>
      </c>
      <c r="GV960" t="s">
        <v>387</v>
      </c>
      <c r="GW960">
        <v>0</v>
      </c>
      <c r="GX960">
        <v>100</v>
      </c>
      <c r="GY960">
        <v>100</v>
      </c>
      <c r="GZ960">
        <v>1.77</v>
      </c>
      <c r="HA960">
        <v>2.2000000000000001E-3</v>
      </c>
      <c r="HB960">
        <v>0.40725668706344281</v>
      </c>
      <c r="HC960">
        <v>2.678124759318837E-3</v>
      </c>
      <c r="HD960">
        <v>-9.3737611465157319E-7</v>
      </c>
      <c r="HE960">
        <v>1.3915637841753891E-10</v>
      </c>
      <c r="HF960">
        <v>-8.3168333772034281E-2</v>
      </c>
      <c r="HG960">
        <v>1.061361004592812E-2</v>
      </c>
      <c r="HH960">
        <v>-3.086644042041478E-4</v>
      </c>
      <c r="HI960">
        <v>1.24720902217549E-6</v>
      </c>
      <c r="HJ960">
        <v>1</v>
      </c>
      <c r="HK960">
        <v>2093</v>
      </c>
      <c r="HL960">
        <v>2</v>
      </c>
      <c r="HM960">
        <v>27</v>
      </c>
      <c r="HN960">
        <v>5.9</v>
      </c>
      <c r="HO960">
        <v>5.8</v>
      </c>
      <c r="HP960">
        <v>1.6149899999999999</v>
      </c>
      <c r="HQ960">
        <v>2.3083499999999999</v>
      </c>
      <c r="HR960">
        <v>1.4978</v>
      </c>
      <c r="HS960">
        <v>2.3022499999999999</v>
      </c>
      <c r="HT960">
        <v>1.5478499999999999</v>
      </c>
      <c r="HU960">
        <v>2.4267599999999998</v>
      </c>
      <c r="HV960">
        <v>36.694299999999998</v>
      </c>
      <c r="HW960">
        <v>14.026999999999999</v>
      </c>
      <c r="HX960">
        <v>18</v>
      </c>
      <c r="HY960">
        <v>504.90499999999997</v>
      </c>
      <c r="HZ960">
        <v>503.4</v>
      </c>
      <c r="IA960">
        <v>28.8018</v>
      </c>
      <c r="IB960">
        <v>30.494399999999999</v>
      </c>
      <c r="IC960">
        <v>30.000299999999999</v>
      </c>
      <c r="ID960">
        <v>30.294799999999999</v>
      </c>
      <c r="IE960">
        <v>30.392600000000002</v>
      </c>
      <c r="IF960">
        <v>32.396900000000002</v>
      </c>
      <c r="IG960">
        <v>29.5913</v>
      </c>
      <c r="IH960">
        <v>0</v>
      </c>
      <c r="II960">
        <v>28.7926</v>
      </c>
      <c r="IJ960">
        <v>715.08699999999999</v>
      </c>
      <c r="IK960">
        <v>23.107500000000002</v>
      </c>
      <c r="IL960">
        <v>100.71299999999999</v>
      </c>
      <c r="IM960">
        <v>100.44499999999999</v>
      </c>
      <c r="IN960" t="s">
        <v>2775</v>
      </c>
    </row>
    <row r="961" spans="1:248" x14ac:dyDescent="0.2">
      <c r="A961">
        <v>945</v>
      </c>
      <c r="B961">
        <v>1660492273.0999999</v>
      </c>
      <c r="C961">
        <v>8144</v>
      </c>
      <c r="D961" t="s">
        <v>2251</v>
      </c>
      <c r="E961" t="s">
        <v>2252</v>
      </c>
      <c r="F961">
        <v>1</v>
      </c>
      <c r="G961" t="s">
        <v>1989</v>
      </c>
      <c r="H961" t="s">
        <v>377</v>
      </c>
      <c r="I961" t="s">
        <v>378</v>
      </c>
      <c r="J961" t="s">
        <v>379</v>
      </c>
      <c r="K961" t="s">
        <v>1193</v>
      </c>
      <c r="L961" t="s">
        <v>376</v>
      </c>
      <c r="M961" t="s">
        <v>381</v>
      </c>
      <c r="N961">
        <v>1660492265.7333331</v>
      </c>
      <c r="O961">
        <f t="shared" si="476"/>
        <v>3.4085260465815601E-3</v>
      </c>
      <c r="P961">
        <f t="shared" si="477"/>
        <v>3.4085260465815601</v>
      </c>
      <c r="Q961">
        <f t="shared" si="478"/>
        <v>3.343325388627318</v>
      </c>
      <c r="R961">
        <f t="shared" si="479"/>
        <v>606.09960000000001</v>
      </c>
      <c r="S961">
        <f t="shared" si="480"/>
        <v>557.92101675313245</v>
      </c>
      <c r="T961">
        <f t="shared" si="481"/>
        <v>55.657009406690676</v>
      </c>
      <c r="U961">
        <f t="shared" si="482"/>
        <v>60.463202004662712</v>
      </c>
      <c r="V961">
        <f t="shared" si="483"/>
        <v>0.182144523967428</v>
      </c>
      <c r="W961">
        <f t="shared" si="484"/>
        <v>2.9230117726139717</v>
      </c>
      <c r="X961">
        <f t="shared" si="485"/>
        <v>0.1760657501886122</v>
      </c>
      <c r="Y961">
        <f t="shared" si="486"/>
        <v>0.11057034734316674</v>
      </c>
      <c r="Z961">
        <f t="shared" si="487"/>
        <v>321.51034000000004</v>
      </c>
      <c r="AA961">
        <f t="shared" si="488"/>
        <v>32.020972125813707</v>
      </c>
      <c r="AB961">
        <f t="shared" si="489"/>
        <v>31.241006666666671</v>
      </c>
      <c r="AC961">
        <f t="shared" si="490"/>
        <v>4.5737441819581433</v>
      </c>
      <c r="AD961">
        <f t="shared" si="491"/>
        <v>60.095848082374701</v>
      </c>
      <c r="AE961">
        <f t="shared" si="492"/>
        <v>2.7130261993491414</v>
      </c>
      <c r="AF961">
        <f t="shared" si="493"/>
        <v>4.5144985650761376</v>
      </c>
      <c r="AG961">
        <f t="shared" si="494"/>
        <v>1.8607179826090019</v>
      </c>
      <c r="AH961">
        <f t="shared" si="495"/>
        <v>-150.31599865424681</v>
      </c>
      <c r="AI961">
        <f t="shared" si="496"/>
        <v>-36.068148797620466</v>
      </c>
      <c r="AJ961">
        <f t="shared" si="497"/>
        <v>-2.7743907953131326</v>
      </c>
      <c r="AK961">
        <f t="shared" si="498"/>
        <v>132.35180175281963</v>
      </c>
      <c r="AL961">
        <f t="shared" si="499"/>
        <v>36.656290606382655</v>
      </c>
      <c r="AM961">
        <f t="shared" si="500"/>
        <v>3.4051271244228078</v>
      </c>
      <c r="AN961">
        <f t="shared" si="501"/>
        <v>3.343325388627318</v>
      </c>
      <c r="AO961">
        <v>690.87339957034601</v>
      </c>
      <c r="AP961">
        <v>659.76623030303017</v>
      </c>
      <c r="AQ961">
        <v>5.2742923763781331</v>
      </c>
      <c r="AR961">
        <v>64.971531831168349</v>
      </c>
      <c r="AS961">
        <f t="shared" si="502"/>
        <v>3.4085260465815601</v>
      </c>
      <c r="AT961">
        <v>23.22387331509848</v>
      </c>
      <c r="AU961">
        <v>27.2015909090909</v>
      </c>
      <c r="AV961">
        <v>6.155854417986053E-6</v>
      </c>
      <c r="AW961">
        <v>82.288730517660355</v>
      </c>
      <c r="AX961">
        <v>0</v>
      </c>
      <c r="AY961">
        <v>0</v>
      </c>
      <c r="AZ961">
        <f t="shared" si="503"/>
        <v>1</v>
      </c>
      <c r="BA961">
        <f t="shared" si="504"/>
        <v>0</v>
      </c>
      <c r="BB961">
        <f t="shared" si="505"/>
        <v>51985.751427077688</v>
      </c>
      <c r="BC961">
        <f t="shared" si="506"/>
        <v>1999.9606666666671</v>
      </c>
      <c r="BD961">
        <f t="shared" si="507"/>
        <v>1681.1672800000003</v>
      </c>
      <c r="BE961">
        <f t="shared" si="508"/>
        <v>0.84060017180337876</v>
      </c>
      <c r="BF961">
        <f t="shared" si="509"/>
        <v>0.16075833158052108</v>
      </c>
      <c r="BG961">
        <v>6</v>
      </c>
      <c r="BH961">
        <v>0.5</v>
      </c>
      <c r="BI961" t="s">
        <v>382</v>
      </c>
      <c r="BJ961">
        <v>2</v>
      </c>
      <c r="BK961" t="b">
        <v>1</v>
      </c>
      <c r="BL961">
        <v>1660492265.7333331</v>
      </c>
      <c r="BM961">
        <v>606.09960000000001</v>
      </c>
      <c r="BN961">
        <v>652.54959999999994</v>
      </c>
      <c r="BO961">
        <v>27.19611333333334</v>
      </c>
      <c r="BP961">
        <v>23.222300000000001</v>
      </c>
      <c r="BQ961">
        <v>604.38553333333334</v>
      </c>
      <c r="BR961">
        <v>27.193819999999999</v>
      </c>
      <c r="BS961">
        <v>500.15246666666673</v>
      </c>
      <c r="BT961">
        <v>99.65770666666667</v>
      </c>
      <c r="BU961">
        <v>0.10015822000000001</v>
      </c>
      <c r="BV961">
        <v>31.012126666666671</v>
      </c>
      <c r="BW961">
        <v>31.241006666666671</v>
      </c>
      <c r="BX961">
        <v>999.89999999999986</v>
      </c>
      <c r="BY961">
        <v>0</v>
      </c>
      <c r="BZ961">
        <v>0</v>
      </c>
      <c r="CA961">
        <v>9996.996666666666</v>
      </c>
      <c r="CB961">
        <v>0</v>
      </c>
      <c r="CC961">
        <v>30.83245333333333</v>
      </c>
      <c r="CD961">
        <v>-46.450086666666671</v>
      </c>
      <c r="CE961">
        <v>623.04386666666664</v>
      </c>
      <c r="CF961">
        <v>668.06366666666656</v>
      </c>
      <c r="CG961">
        <v>3.9738000000000002</v>
      </c>
      <c r="CH961">
        <v>652.54959999999994</v>
      </c>
      <c r="CI961">
        <v>23.222300000000001</v>
      </c>
      <c r="CJ961">
        <v>2.7102993333333329</v>
      </c>
      <c r="CK961">
        <v>2.3142813333333332</v>
      </c>
      <c r="CL961">
        <v>22.347719999999999</v>
      </c>
      <c r="CM961">
        <v>19.776146666666669</v>
      </c>
      <c r="CN961">
        <v>1999.9606666666671</v>
      </c>
      <c r="CO961">
        <v>0.97999300000000011</v>
      </c>
      <c r="CP961">
        <v>2.00071E-2</v>
      </c>
      <c r="CQ961">
        <v>0</v>
      </c>
      <c r="CR961">
        <v>2.651666666666666</v>
      </c>
      <c r="CS961">
        <v>0</v>
      </c>
      <c r="CT961">
        <v>34435.613333333327</v>
      </c>
      <c r="CU961">
        <v>17411.933333333331</v>
      </c>
      <c r="CV961">
        <v>41.008266666666671</v>
      </c>
      <c r="CW961">
        <v>42</v>
      </c>
      <c r="CX961">
        <v>41</v>
      </c>
      <c r="CY961">
        <v>40.42046666666667</v>
      </c>
      <c r="CZ961">
        <v>41.074599999999997</v>
      </c>
      <c r="DA961">
        <v>1959.95</v>
      </c>
      <c r="DB961">
        <v>40.010666666666673</v>
      </c>
      <c r="DC961">
        <v>0</v>
      </c>
      <c r="DD961">
        <v>1660492271</v>
      </c>
      <c r="DE961">
        <v>0</v>
      </c>
      <c r="DF961">
        <v>1660491924.5999999</v>
      </c>
      <c r="DG961" t="s">
        <v>1990</v>
      </c>
      <c r="DH961">
        <v>1660491919.5999999</v>
      </c>
      <c r="DI961">
        <v>1660491924.5999999</v>
      </c>
      <c r="DJ961">
        <v>26</v>
      </c>
      <c r="DK961">
        <v>0.56499999999999995</v>
      </c>
      <c r="DL961">
        <v>-7.0000000000000001E-3</v>
      </c>
      <c r="DM961">
        <v>1.335</v>
      </c>
      <c r="DN961">
        <v>1.2E-2</v>
      </c>
      <c r="DO961">
        <v>400</v>
      </c>
      <c r="DP961">
        <v>23</v>
      </c>
      <c r="DQ961">
        <v>0.17</v>
      </c>
      <c r="DR961">
        <v>0.02</v>
      </c>
      <c r="DS961">
        <v>4.0798478379644161</v>
      </c>
      <c r="DT961">
        <v>-8.4744193424871472</v>
      </c>
      <c r="DU961">
        <v>0.65409912057743924</v>
      </c>
      <c r="DV961">
        <v>0</v>
      </c>
      <c r="DW961">
        <v>36.944582054817381</v>
      </c>
      <c r="DX961">
        <v>-9.0800341961276398</v>
      </c>
      <c r="DY961">
        <v>0.69719845410352144</v>
      </c>
      <c r="DZ961">
        <v>0</v>
      </c>
      <c r="EA961">
        <v>-46.620046666666667</v>
      </c>
      <c r="EB961">
        <v>9.9738820912124986</v>
      </c>
      <c r="EC961">
        <v>0.7535836771645793</v>
      </c>
      <c r="ED961">
        <v>0</v>
      </c>
      <c r="EE961">
        <v>543.02684400345674</v>
      </c>
      <c r="EF961">
        <v>381.48073046775278</v>
      </c>
      <c r="EG961">
        <v>28.476426109801331</v>
      </c>
      <c r="EH961">
        <v>0</v>
      </c>
      <c r="EI961">
        <v>3.9720825</v>
      </c>
      <c r="EJ961">
        <v>2.5296585365854329E-2</v>
      </c>
      <c r="EK961">
        <v>2.8038747743078579E-3</v>
      </c>
      <c r="EL961">
        <v>1</v>
      </c>
      <c r="EM961">
        <v>1.8612575154323121</v>
      </c>
      <c r="EN961">
        <v>-2.0112044320843091E-2</v>
      </c>
      <c r="EO961">
        <v>1.608918148391989E-3</v>
      </c>
      <c r="EP961">
        <v>1</v>
      </c>
      <c r="EQ961">
        <v>2</v>
      </c>
      <c r="ER961">
        <v>6</v>
      </c>
      <c r="ES961" t="s">
        <v>409</v>
      </c>
      <c r="ET961">
        <v>2.9440400000000002</v>
      </c>
      <c r="EU961">
        <v>2.8009599999999999</v>
      </c>
      <c r="EV961">
        <v>0.12501200000000001</v>
      </c>
      <c r="EW961">
        <v>0.130915</v>
      </c>
      <c r="EX961">
        <v>0.11840299999999999</v>
      </c>
      <c r="EY961">
        <v>0.10596700000000001</v>
      </c>
      <c r="EZ961">
        <v>17982.099999999999</v>
      </c>
      <c r="FA961">
        <v>18731.099999999999</v>
      </c>
      <c r="FB961">
        <v>23891.3</v>
      </c>
      <c r="FC961">
        <v>25073.3</v>
      </c>
      <c r="FD961">
        <v>33708.1</v>
      </c>
      <c r="FE961">
        <v>35789.9</v>
      </c>
      <c r="FF961">
        <v>43549.4</v>
      </c>
      <c r="FG961">
        <v>46344.800000000003</v>
      </c>
      <c r="FH961">
        <v>1.98855</v>
      </c>
      <c r="FI961">
        <v>1.88503</v>
      </c>
      <c r="FJ961">
        <v>0.123233</v>
      </c>
      <c r="FK961">
        <v>0</v>
      </c>
      <c r="FL961">
        <v>29.224599999999999</v>
      </c>
      <c r="FM961">
        <v>999.9</v>
      </c>
      <c r="FN961">
        <v>60.9</v>
      </c>
      <c r="FO961">
        <v>33.799999999999997</v>
      </c>
      <c r="FP961">
        <v>32.285699999999999</v>
      </c>
      <c r="FQ961">
        <v>63.486400000000003</v>
      </c>
      <c r="FR961">
        <v>25.1843</v>
      </c>
      <c r="FS961">
        <v>1</v>
      </c>
      <c r="FT961">
        <v>0.26506299999999999</v>
      </c>
      <c r="FU961">
        <v>0.46352700000000002</v>
      </c>
      <c r="FV961">
        <v>20.323399999999999</v>
      </c>
      <c r="FW961">
        <v>5.2127999999999997</v>
      </c>
      <c r="FX961">
        <v>11.9072</v>
      </c>
      <c r="FY961">
        <v>5.0029500000000002</v>
      </c>
      <c r="FZ961">
        <v>3.2904499999999999</v>
      </c>
      <c r="GA961">
        <v>9999</v>
      </c>
      <c r="GB961">
        <v>9999</v>
      </c>
      <c r="GC961">
        <v>9999</v>
      </c>
      <c r="GD961">
        <v>999.9</v>
      </c>
      <c r="GE961">
        <v>1.85954</v>
      </c>
      <c r="GF961">
        <v>1.8545199999999999</v>
      </c>
      <c r="GG961">
        <v>1.8576299999999999</v>
      </c>
      <c r="GH961">
        <v>1.85608</v>
      </c>
      <c r="GI961">
        <v>1.85487</v>
      </c>
      <c r="GJ961">
        <v>1.8545499999999999</v>
      </c>
      <c r="GK961">
        <v>1.85327</v>
      </c>
      <c r="GL961">
        <v>1.8563799999999999</v>
      </c>
      <c r="GM961">
        <v>0</v>
      </c>
      <c r="GN961">
        <v>0</v>
      </c>
      <c r="GO961">
        <v>0</v>
      </c>
      <c r="GP961">
        <v>0</v>
      </c>
      <c r="GQ961" t="s">
        <v>385</v>
      </c>
      <c r="GR961" t="s">
        <v>386</v>
      </c>
      <c r="GS961" t="s">
        <v>387</v>
      </c>
      <c r="GT961" t="s">
        <v>387</v>
      </c>
      <c r="GU961" t="s">
        <v>387</v>
      </c>
      <c r="GV961" t="s">
        <v>387</v>
      </c>
      <c r="GW961">
        <v>0</v>
      </c>
      <c r="GX961">
        <v>100</v>
      </c>
      <c r="GY961">
        <v>100</v>
      </c>
      <c r="GZ961">
        <v>1.778</v>
      </c>
      <c r="HA961">
        <v>2.3E-3</v>
      </c>
      <c r="HB961">
        <v>0.40725668706344281</v>
      </c>
      <c r="HC961">
        <v>2.678124759318837E-3</v>
      </c>
      <c r="HD961">
        <v>-9.3737611465157319E-7</v>
      </c>
      <c r="HE961">
        <v>1.3915637841753891E-10</v>
      </c>
      <c r="HF961">
        <v>-8.3168333772034281E-2</v>
      </c>
      <c r="HG961">
        <v>1.061361004592812E-2</v>
      </c>
      <c r="HH961">
        <v>-3.086644042041478E-4</v>
      </c>
      <c r="HI961">
        <v>1.24720902217549E-6</v>
      </c>
      <c r="HJ961">
        <v>1</v>
      </c>
      <c r="HK961">
        <v>2093</v>
      </c>
      <c r="HL961">
        <v>2</v>
      </c>
      <c r="HM961">
        <v>27</v>
      </c>
      <c r="HN961">
        <v>5.9</v>
      </c>
      <c r="HO961">
        <v>5.8</v>
      </c>
      <c r="HP961">
        <v>1.6174299999999999</v>
      </c>
      <c r="HQ961">
        <v>2.3071299999999999</v>
      </c>
      <c r="HR961">
        <v>1.4978</v>
      </c>
      <c r="HS961">
        <v>2.3010299999999999</v>
      </c>
      <c r="HT961">
        <v>1.5478499999999999</v>
      </c>
      <c r="HU961">
        <v>2.3034699999999999</v>
      </c>
      <c r="HV961">
        <v>36.694299999999998</v>
      </c>
      <c r="HW961">
        <v>14.009499999999999</v>
      </c>
      <c r="HX961">
        <v>18</v>
      </c>
      <c r="HY961">
        <v>504.834</v>
      </c>
      <c r="HZ961">
        <v>503.46699999999998</v>
      </c>
      <c r="IA961">
        <v>28.799600000000002</v>
      </c>
      <c r="IB961">
        <v>30.495100000000001</v>
      </c>
      <c r="IC961">
        <v>30.000299999999999</v>
      </c>
      <c r="ID961">
        <v>30.295400000000001</v>
      </c>
      <c r="IE961">
        <v>30.392600000000002</v>
      </c>
      <c r="IF961">
        <v>32.635300000000001</v>
      </c>
      <c r="IG961">
        <v>29.5913</v>
      </c>
      <c r="IH961">
        <v>0</v>
      </c>
      <c r="II961">
        <v>28.7926</v>
      </c>
      <c r="IJ961">
        <v>725.10599999999999</v>
      </c>
      <c r="IK961">
        <v>23.1021</v>
      </c>
      <c r="IL961">
        <v>100.71299999999999</v>
      </c>
      <c r="IM961">
        <v>100.44499999999999</v>
      </c>
      <c r="IN961" t="s">
        <v>2775</v>
      </c>
    </row>
    <row r="962" spans="1:248" x14ac:dyDescent="0.2">
      <c r="A962">
        <v>946</v>
      </c>
      <c r="B962">
        <v>1660492274.0999999</v>
      </c>
      <c r="C962">
        <v>8145</v>
      </c>
      <c r="D962" t="s">
        <v>2253</v>
      </c>
      <c r="E962" t="s">
        <v>2254</v>
      </c>
      <c r="F962">
        <v>1</v>
      </c>
      <c r="G962" t="s">
        <v>1989</v>
      </c>
      <c r="H962" t="s">
        <v>377</v>
      </c>
      <c r="I962" t="s">
        <v>378</v>
      </c>
      <c r="J962" t="s">
        <v>379</v>
      </c>
      <c r="K962" t="s">
        <v>1193</v>
      </c>
      <c r="L962" t="s">
        <v>376</v>
      </c>
      <c r="M962" t="s">
        <v>381</v>
      </c>
      <c r="N962">
        <v>1660492266.2249999</v>
      </c>
      <c r="O962">
        <f t="shared" si="476"/>
        <v>3.4079485210449191E-3</v>
      </c>
      <c r="P962">
        <f t="shared" si="477"/>
        <v>3.407948521044919</v>
      </c>
      <c r="Q962">
        <f t="shared" si="478"/>
        <v>3.2197532395882011</v>
      </c>
      <c r="R962">
        <f t="shared" si="479"/>
        <v>608.64893749999999</v>
      </c>
      <c r="S962">
        <f t="shared" si="480"/>
        <v>561.49505682540462</v>
      </c>
      <c r="T962">
        <f t="shared" si="481"/>
        <v>56.013560412300585</v>
      </c>
      <c r="U962">
        <f t="shared" si="482"/>
        <v>60.717531910774795</v>
      </c>
      <c r="V962">
        <f t="shared" si="483"/>
        <v>0.18213825901342809</v>
      </c>
      <c r="W962">
        <f t="shared" si="484"/>
        <v>2.92304532324605</v>
      </c>
      <c r="X962">
        <f t="shared" si="485"/>
        <v>0.17605996314550648</v>
      </c>
      <c r="Y962">
        <f t="shared" si="486"/>
        <v>0.11056668957964554</v>
      </c>
      <c r="Z962">
        <f t="shared" si="487"/>
        <v>321.51033093749999</v>
      </c>
      <c r="AA962">
        <f t="shared" si="488"/>
        <v>32.020803707272933</v>
      </c>
      <c r="AB962">
        <f t="shared" si="489"/>
        <v>31.24019375</v>
      </c>
      <c r="AC962">
        <f t="shared" si="490"/>
        <v>4.5735325659871275</v>
      </c>
      <c r="AD962">
        <f t="shared" si="491"/>
        <v>60.097798446880688</v>
      </c>
      <c r="AE962">
        <f t="shared" si="492"/>
        <v>2.7130666199191968</v>
      </c>
      <c r="AF962">
        <f t="shared" si="493"/>
        <v>4.5144193132419401</v>
      </c>
      <c r="AG962">
        <f t="shared" si="494"/>
        <v>1.8604659460679307</v>
      </c>
      <c r="AH962">
        <f t="shared" si="495"/>
        <v>-150.29052977808092</v>
      </c>
      <c r="AI962">
        <f t="shared" si="496"/>
        <v>-35.988981245739787</v>
      </c>
      <c r="AJ962">
        <f t="shared" si="497"/>
        <v>-2.7682540845078814</v>
      </c>
      <c r="AK962">
        <f t="shared" si="498"/>
        <v>132.46256582917141</v>
      </c>
      <c r="AL962">
        <f t="shared" si="499"/>
        <v>36.550396158783151</v>
      </c>
      <c r="AM962">
        <f t="shared" si="500"/>
        <v>3.4055582547462473</v>
      </c>
      <c r="AN962">
        <f t="shared" si="501"/>
        <v>3.2197532395882011</v>
      </c>
      <c r="AO962">
        <v>695.74463162006089</v>
      </c>
      <c r="AP962">
        <v>664.96920606060587</v>
      </c>
      <c r="AQ962">
        <v>5.2391135536439259</v>
      </c>
      <c r="AR962">
        <v>64.971531831168349</v>
      </c>
      <c r="AS962">
        <f t="shared" si="502"/>
        <v>3.407948521044919</v>
      </c>
      <c r="AT962">
        <v>23.2252969724106</v>
      </c>
      <c r="AU962">
        <v>27.202313939393932</v>
      </c>
      <c r="AV962">
        <v>1.13794074918123E-5</v>
      </c>
      <c r="AW962">
        <v>82.288730517660355</v>
      </c>
      <c r="AX962">
        <v>0</v>
      </c>
      <c r="AY962">
        <v>0</v>
      </c>
      <c r="AZ962">
        <f t="shared" si="503"/>
        <v>1</v>
      </c>
      <c r="BA962">
        <f t="shared" si="504"/>
        <v>0</v>
      </c>
      <c r="BB962">
        <f t="shared" si="505"/>
        <v>51986.759706972465</v>
      </c>
      <c r="BC962">
        <f t="shared" si="506"/>
        <v>1999.9606249999999</v>
      </c>
      <c r="BD962">
        <f t="shared" si="507"/>
        <v>1681.1672437500001</v>
      </c>
      <c r="BE962">
        <f t="shared" si="508"/>
        <v>0.84060017119087038</v>
      </c>
      <c r="BF962">
        <f t="shared" si="509"/>
        <v>0.16075833039837972</v>
      </c>
      <c r="BG962">
        <v>6</v>
      </c>
      <c r="BH962">
        <v>0.5</v>
      </c>
      <c r="BI962" t="s">
        <v>382</v>
      </c>
      <c r="BJ962">
        <v>2</v>
      </c>
      <c r="BK962" t="b">
        <v>1</v>
      </c>
      <c r="BL962">
        <v>1660492266.2249999</v>
      </c>
      <c r="BM962">
        <v>608.64893749999999</v>
      </c>
      <c r="BN962">
        <v>654.9827499999999</v>
      </c>
      <c r="BO962">
        <v>27.196512500000001</v>
      </c>
      <c r="BP962">
        <v>23.2221875</v>
      </c>
      <c r="BQ962">
        <v>606.93056249999995</v>
      </c>
      <c r="BR962">
        <v>27.194218750000001</v>
      </c>
      <c r="BS962">
        <v>500.15118749999999</v>
      </c>
      <c r="BT962">
        <v>99.657743750000009</v>
      </c>
      <c r="BU962">
        <v>0.10014321875</v>
      </c>
      <c r="BV962">
        <v>31.01181875</v>
      </c>
      <c r="BW962">
        <v>31.24019375</v>
      </c>
      <c r="BX962">
        <v>999.9</v>
      </c>
      <c r="BY962">
        <v>0</v>
      </c>
      <c r="BZ962">
        <v>0</v>
      </c>
      <c r="CA962">
        <v>9997.1843750000007</v>
      </c>
      <c r="CB962">
        <v>0</v>
      </c>
      <c r="CC962">
        <v>30.817225000000001</v>
      </c>
      <c r="CD962">
        <v>-46.333912499999997</v>
      </c>
      <c r="CE962">
        <v>625.66474999999991</v>
      </c>
      <c r="CF962">
        <v>670.55456249999997</v>
      </c>
      <c r="CG962">
        <v>3.9743106250000002</v>
      </c>
      <c r="CH962">
        <v>654.9827499999999</v>
      </c>
      <c r="CI962">
        <v>23.2221875</v>
      </c>
      <c r="CJ962">
        <v>2.71034</v>
      </c>
      <c r="CK962">
        <v>2.31427125</v>
      </c>
      <c r="CL962">
        <v>22.347962500000001</v>
      </c>
      <c r="CM962">
        <v>19.776074999999999</v>
      </c>
      <c r="CN962">
        <v>1999.9606249999999</v>
      </c>
      <c r="CO962">
        <v>0.979993</v>
      </c>
      <c r="CP962">
        <v>2.00071E-2</v>
      </c>
      <c r="CQ962">
        <v>0</v>
      </c>
      <c r="CR962">
        <v>2.6756250000000001</v>
      </c>
      <c r="CS962">
        <v>0</v>
      </c>
      <c r="CT962">
        <v>34417.275000000001</v>
      </c>
      <c r="CU962">
        <v>17411.931250000001</v>
      </c>
      <c r="CV962">
        <v>41.007750000000001</v>
      </c>
      <c r="CW962">
        <v>42</v>
      </c>
      <c r="CX962">
        <v>41</v>
      </c>
      <c r="CY962">
        <v>40.421499999999988</v>
      </c>
      <c r="CZ962">
        <v>41.073812500000003</v>
      </c>
      <c r="DA962">
        <v>1959.95</v>
      </c>
      <c r="DB962">
        <v>40.010624999999997</v>
      </c>
      <c r="DC962">
        <v>0</v>
      </c>
      <c r="DD962">
        <v>1660492272.2</v>
      </c>
      <c r="DE962">
        <v>0</v>
      </c>
      <c r="DF962">
        <v>1660491924.5999999</v>
      </c>
      <c r="DG962" t="s">
        <v>1990</v>
      </c>
      <c r="DH962">
        <v>1660491919.5999999</v>
      </c>
      <c r="DI962">
        <v>1660491924.5999999</v>
      </c>
      <c r="DJ962">
        <v>26</v>
      </c>
      <c r="DK962">
        <v>0.56499999999999995</v>
      </c>
      <c r="DL962">
        <v>-7.0000000000000001E-3</v>
      </c>
      <c r="DM962">
        <v>1.335</v>
      </c>
      <c r="DN962">
        <v>1.2E-2</v>
      </c>
      <c r="DO962">
        <v>400</v>
      </c>
      <c r="DP962">
        <v>23</v>
      </c>
      <c r="DQ962">
        <v>0.17</v>
      </c>
      <c r="DR962">
        <v>0.02</v>
      </c>
      <c r="DS962">
        <v>3.9051604827816271</v>
      </c>
      <c r="DT962">
        <v>-7.0681713342606818</v>
      </c>
      <c r="DU962">
        <v>0.53296639559468062</v>
      </c>
      <c r="DV962">
        <v>0</v>
      </c>
      <c r="DW962">
        <v>36.759358051225341</v>
      </c>
      <c r="DX962">
        <v>-9.7300152335723826</v>
      </c>
      <c r="DY962">
        <v>0.75257796099369856</v>
      </c>
      <c r="DZ962">
        <v>0</v>
      </c>
      <c r="EA962">
        <v>-46.418573333333327</v>
      </c>
      <c r="EB962">
        <v>10.94434705228036</v>
      </c>
      <c r="EC962">
        <v>0.83063875097555029</v>
      </c>
      <c r="ED962">
        <v>0</v>
      </c>
      <c r="EE962">
        <v>549.29370059741018</v>
      </c>
      <c r="EF962">
        <v>370.97849420632042</v>
      </c>
      <c r="EG962">
        <v>27.695229671231161</v>
      </c>
      <c r="EH962">
        <v>0</v>
      </c>
      <c r="EI962">
        <v>3.9725837500000001</v>
      </c>
      <c r="EJ962">
        <v>2.4682514071279239E-2</v>
      </c>
      <c r="EK962">
        <v>2.751870897680322E-3</v>
      </c>
      <c r="EL962">
        <v>1</v>
      </c>
      <c r="EM962">
        <v>1.860945354544991</v>
      </c>
      <c r="EN962">
        <v>-2.1181435629309051E-2</v>
      </c>
      <c r="EO962">
        <v>1.6776335354122521E-3</v>
      </c>
      <c r="EP962">
        <v>1</v>
      </c>
      <c r="EQ962">
        <v>2</v>
      </c>
      <c r="ER962">
        <v>6</v>
      </c>
      <c r="ES962" t="s">
        <v>409</v>
      </c>
      <c r="ET962">
        <v>2.9440499999999998</v>
      </c>
      <c r="EU962">
        <v>2.8011200000000001</v>
      </c>
      <c r="EV962">
        <v>0.12568599999999999</v>
      </c>
      <c r="EW962">
        <v>0.13155800000000001</v>
      </c>
      <c r="EX962">
        <v>0.118406</v>
      </c>
      <c r="EY962">
        <v>0.105943</v>
      </c>
      <c r="EZ962">
        <v>17968.400000000001</v>
      </c>
      <c r="FA962">
        <v>18717.3</v>
      </c>
      <c r="FB962">
        <v>23891.5</v>
      </c>
      <c r="FC962">
        <v>25073.3</v>
      </c>
      <c r="FD962">
        <v>33708</v>
      </c>
      <c r="FE962">
        <v>35791.1</v>
      </c>
      <c r="FF962">
        <v>43549.4</v>
      </c>
      <c r="FG962">
        <v>46345</v>
      </c>
      <c r="FH962">
        <v>1.9886200000000001</v>
      </c>
      <c r="FI962">
        <v>1.8850499999999999</v>
      </c>
      <c r="FJ962">
        <v>0.123095</v>
      </c>
      <c r="FK962">
        <v>0</v>
      </c>
      <c r="FL962">
        <v>29.224599999999999</v>
      </c>
      <c r="FM962">
        <v>999.9</v>
      </c>
      <c r="FN962">
        <v>60.9</v>
      </c>
      <c r="FO962">
        <v>33.799999999999997</v>
      </c>
      <c r="FP962">
        <v>32.286299999999997</v>
      </c>
      <c r="FQ962">
        <v>63.416400000000003</v>
      </c>
      <c r="FR962">
        <v>25.352599999999999</v>
      </c>
      <c r="FS962">
        <v>1</v>
      </c>
      <c r="FT962">
        <v>0.26509100000000002</v>
      </c>
      <c r="FU962">
        <v>0.46723599999999998</v>
      </c>
      <c r="FV962">
        <v>20.323399999999999</v>
      </c>
      <c r="FW962">
        <v>5.2129500000000002</v>
      </c>
      <c r="FX962">
        <v>11.9071</v>
      </c>
      <c r="FY962">
        <v>5.0030000000000001</v>
      </c>
      <c r="FZ962">
        <v>3.2904300000000002</v>
      </c>
      <c r="GA962">
        <v>9999</v>
      </c>
      <c r="GB962">
        <v>9999</v>
      </c>
      <c r="GC962">
        <v>9999</v>
      </c>
      <c r="GD962">
        <v>999.9</v>
      </c>
      <c r="GE962">
        <v>1.8595600000000001</v>
      </c>
      <c r="GF962">
        <v>1.85453</v>
      </c>
      <c r="GG962">
        <v>1.85762</v>
      </c>
      <c r="GH962">
        <v>1.85608</v>
      </c>
      <c r="GI962">
        <v>1.8548800000000001</v>
      </c>
      <c r="GJ962">
        <v>1.8545499999999999</v>
      </c>
      <c r="GK962">
        <v>1.85327</v>
      </c>
      <c r="GL962">
        <v>1.8563799999999999</v>
      </c>
      <c r="GM962">
        <v>0</v>
      </c>
      <c r="GN962">
        <v>0</v>
      </c>
      <c r="GO962">
        <v>0</v>
      </c>
      <c r="GP962">
        <v>0</v>
      </c>
      <c r="GQ962" t="s">
        <v>385</v>
      </c>
      <c r="GR962" t="s">
        <v>386</v>
      </c>
      <c r="GS962" t="s">
        <v>387</v>
      </c>
      <c r="GT962" t="s">
        <v>387</v>
      </c>
      <c r="GU962" t="s">
        <v>387</v>
      </c>
      <c r="GV962" t="s">
        <v>387</v>
      </c>
      <c r="GW962">
        <v>0</v>
      </c>
      <c r="GX962">
        <v>100</v>
      </c>
      <c r="GY962">
        <v>100</v>
      </c>
      <c r="GZ962">
        <v>1.7869999999999999</v>
      </c>
      <c r="HA962">
        <v>2.3E-3</v>
      </c>
      <c r="HB962">
        <v>0.40725668706344281</v>
      </c>
      <c r="HC962">
        <v>2.678124759318837E-3</v>
      </c>
      <c r="HD962">
        <v>-9.3737611465157319E-7</v>
      </c>
      <c r="HE962">
        <v>1.3915637841753891E-10</v>
      </c>
      <c r="HF962">
        <v>-8.3168333772034281E-2</v>
      </c>
      <c r="HG962">
        <v>1.061361004592812E-2</v>
      </c>
      <c r="HH962">
        <v>-3.086644042041478E-4</v>
      </c>
      <c r="HI962">
        <v>1.24720902217549E-6</v>
      </c>
      <c r="HJ962">
        <v>1</v>
      </c>
      <c r="HK962">
        <v>2093</v>
      </c>
      <c r="HL962">
        <v>2</v>
      </c>
      <c r="HM962">
        <v>27</v>
      </c>
      <c r="HN962">
        <v>5.9</v>
      </c>
      <c r="HO962">
        <v>5.8</v>
      </c>
      <c r="HP962">
        <v>1.6333</v>
      </c>
      <c r="HQ962">
        <v>2.3034699999999999</v>
      </c>
      <c r="HR962">
        <v>1.4978</v>
      </c>
      <c r="HS962">
        <v>2.3022499999999999</v>
      </c>
      <c r="HT962">
        <v>1.5478499999999999</v>
      </c>
      <c r="HU962">
        <v>2.31812</v>
      </c>
      <c r="HV962">
        <v>36.694299999999998</v>
      </c>
      <c r="HW962">
        <v>14.009499999999999</v>
      </c>
      <c r="HX962">
        <v>18</v>
      </c>
      <c r="HY962">
        <v>504.88400000000001</v>
      </c>
      <c r="HZ962">
        <v>503.48399999999998</v>
      </c>
      <c r="IA962">
        <v>28.7972</v>
      </c>
      <c r="IB962">
        <v>30.495799999999999</v>
      </c>
      <c r="IC962">
        <v>30.000299999999999</v>
      </c>
      <c r="ID962">
        <v>30.296099999999999</v>
      </c>
      <c r="IE962">
        <v>30.392600000000002</v>
      </c>
      <c r="IF962">
        <v>32.775700000000001</v>
      </c>
      <c r="IG962">
        <v>29.5913</v>
      </c>
      <c r="IH962">
        <v>0</v>
      </c>
      <c r="II962">
        <v>28.7926</v>
      </c>
      <c r="IJ962">
        <v>725.10599999999999</v>
      </c>
      <c r="IK962">
        <v>23.104299999999999</v>
      </c>
      <c r="IL962">
        <v>100.71299999999999</v>
      </c>
      <c r="IM962">
        <v>100.44499999999999</v>
      </c>
      <c r="IN962" t="s">
        <v>2775</v>
      </c>
    </row>
    <row r="963" spans="1:248" x14ac:dyDescent="0.2">
      <c r="A963">
        <v>947</v>
      </c>
      <c r="B963">
        <v>1660492275.0999999</v>
      </c>
      <c r="C963">
        <v>8146</v>
      </c>
      <c r="D963" t="s">
        <v>2255</v>
      </c>
      <c r="E963" t="s">
        <v>2256</v>
      </c>
      <c r="F963">
        <v>1</v>
      </c>
      <c r="G963" t="s">
        <v>1989</v>
      </c>
      <c r="H963" t="s">
        <v>377</v>
      </c>
      <c r="I963" t="s">
        <v>378</v>
      </c>
      <c r="J963" t="s">
        <v>379</v>
      </c>
      <c r="K963" t="s">
        <v>1193</v>
      </c>
      <c r="L963" t="s">
        <v>376</v>
      </c>
      <c r="M963" t="s">
        <v>381</v>
      </c>
      <c r="N963">
        <v>1660492267.7</v>
      </c>
      <c r="O963">
        <f t="shared" si="476"/>
        <v>3.4068546427879292E-3</v>
      </c>
      <c r="P963">
        <f t="shared" si="477"/>
        <v>3.4068546427879292</v>
      </c>
      <c r="Q963">
        <f t="shared" si="478"/>
        <v>3.1669605863454255</v>
      </c>
      <c r="R963">
        <f t="shared" si="479"/>
        <v>616.33033333333333</v>
      </c>
      <c r="S963">
        <f t="shared" si="480"/>
        <v>569.42207531757458</v>
      </c>
      <c r="T963">
        <f t="shared" si="481"/>
        <v>56.804246136791164</v>
      </c>
      <c r="U963">
        <f t="shared" si="482"/>
        <v>61.483706856134006</v>
      </c>
      <c r="V963">
        <f t="shared" si="483"/>
        <v>0.18214850743236671</v>
      </c>
      <c r="W963">
        <f t="shared" si="484"/>
        <v>2.9236229051366176</v>
      </c>
      <c r="X963">
        <f t="shared" si="485"/>
        <v>0.17607069762929486</v>
      </c>
      <c r="Y963">
        <f t="shared" si="486"/>
        <v>0.1105733586164632</v>
      </c>
      <c r="Z963">
        <f t="shared" si="487"/>
        <v>321.50980799999996</v>
      </c>
      <c r="AA963">
        <f t="shared" si="488"/>
        <v>32.02040800295903</v>
      </c>
      <c r="AB963">
        <f t="shared" si="489"/>
        <v>31.237966666666669</v>
      </c>
      <c r="AC963">
        <f t="shared" si="490"/>
        <v>4.5729528621708413</v>
      </c>
      <c r="AD963">
        <f t="shared" si="491"/>
        <v>60.102359735546784</v>
      </c>
      <c r="AE963">
        <f t="shared" si="492"/>
        <v>2.7131964158086856</v>
      </c>
      <c r="AF963">
        <f t="shared" si="493"/>
        <v>4.5142926629617834</v>
      </c>
      <c r="AG963">
        <f t="shared" si="494"/>
        <v>1.8597564463621556</v>
      </c>
      <c r="AH963">
        <f t="shared" si="495"/>
        <v>-150.24228974694768</v>
      </c>
      <c r="AI963">
        <f t="shared" si="496"/>
        <v>-35.722624671109386</v>
      </c>
      <c r="AJ963">
        <f t="shared" si="497"/>
        <v>-2.7471863827054692</v>
      </c>
      <c r="AK963">
        <f t="shared" si="498"/>
        <v>132.79770719923744</v>
      </c>
      <c r="AL963">
        <f t="shared" si="499"/>
        <v>36.312755729718624</v>
      </c>
      <c r="AM963">
        <f t="shared" si="500"/>
        <v>3.4068783123093009</v>
      </c>
      <c r="AN963">
        <f t="shared" si="501"/>
        <v>3.1669605863454255</v>
      </c>
      <c r="AO963">
        <v>700.61142262156091</v>
      </c>
      <c r="AP963">
        <v>670.11384242424231</v>
      </c>
      <c r="AQ963">
        <v>5.1975240600965744</v>
      </c>
      <c r="AR963">
        <v>64.971531831168349</v>
      </c>
      <c r="AS963">
        <f t="shared" si="502"/>
        <v>3.4068546427879292</v>
      </c>
      <c r="AT963">
        <v>23.226187600886369</v>
      </c>
      <c r="AU963">
        <v>27.201921212121221</v>
      </c>
      <c r="AV963">
        <v>1.061633307607926E-5</v>
      </c>
      <c r="AW963">
        <v>82.288730517660355</v>
      </c>
      <c r="AX963">
        <v>0</v>
      </c>
      <c r="AY963">
        <v>0</v>
      </c>
      <c r="AZ963">
        <f t="shared" si="503"/>
        <v>1</v>
      </c>
      <c r="BA963">
        <f t="shared" si="504"/>
        <v>0</v>
      </c>
      <c r="BB963">
        <f t="shared" si="505"/>
        <v>52003.27994517966</v>
      </c>
      <c r="BC963">
        <f t="shared" si="506"/>
        <v>1999.9573333333331</v>
      </c>
      <c r="BD963">
        <f t="shared" si="507"/>
        <v>1681.1644799999997</v>
      </c>
      <c r="BE963">
        <f t="shared" si="508"/>
        <v>0.84060017280368649</v>
      </c>
      <c r="BF963">
        <f t="shared" si="509"/>
        <v>0.1607583335111149</v>
      </c>
      <c r="BG963">
        <v>6</v>
      </c>
      <c r="BH963">
        <v>0.5</v>
      </c>
      <c r="BI963" t="s">
        <v>382</v>
      </c>
      <c r="BJ963">
        <v>2</v>
      </c>
      <c r="BK963" t="b">
        <v>1</v>
      </c>
      <c r="BL963">
        <v>1660492267.7</v>
      </c>
      <c r="BM963">
        <v>616.33033333333333</v>
      </c>
      <c r="BN963">
        <v>662.41126666666662</v>
      </c>
      <c r="BO963">
        <v>27.197859999999999</v>
      </c>
      <c r="BP963">
        <v>23.222013333333329</v>
      </c>
      <c r="BQ963">
        <v>614.59900000000005</v>
      </c>
      <c r="BR963">
        <v>27.195566666666661</v>
      </c>
      <c r="BS963">
        <v>500.15286666666663</v>
      </c>
      <c r="BT963">
        <v>99.65761333333333</v>
      </c>
      <c r="BU963">
        <v>0.10010347999999999</v>
      </c>
      <c r="BV963">
        <v>31.011326666666669</v>
      </c>
      <c r="BW963">
        <v>31.237966666666669</v>
      </c>
      <c r="BX963">
        <v>999.89999999999986</v>
      </c>
      <c r="BY963">
        <v>0</v>
      </c>
      <c r="BZ963">
        <v>0</v>
      </c>
      <c r="CA963">
        <v>10000.493333333339</v>
      </c>
      <c r="CB963">
        <v>0</v>
      </c>
      <c r="CC963">
        <v>30.702186666666659</v>
      </c>
      <c r="CD963">
        <v>-46.080973333333333</v>
      </c>
      <c r="CE963">
        <v>633.56173333333322</v>
      </c>
      <c r="CF963">
        <v>678.15946666666662</v>
      </c>
      <c r="CG963">
        <v>3.975829333333333</v>
      </c>
      <c r="CH963">
        <v>662.41126666666662</v>
      </c>
      <c r="CI963">
        <v>23.222013333333329</v>
      </c>
      <c r="CJ963">
        <v>2.7104706666666658</v>
      </c>
      <c r="CK963">
        <v>2.314251333333333</v>
      </c>
      <c r="CL963">
        <v>22.348753333333342</v>
      </c>
      <c r="CM963">
        <v>19.775933333333331</v>
      </c>
      <c r="CN963">
        <v>1999.9573333333331</v>
      </c>
      <c r="CO963">
        <v>0.97999300000000011</v>
      </c>
      <c r="CP963">
        <v>2.00071E-2</v>
      </c>
      <c r="CQ963">
        <v>0</v>
      </c>
      <c r="CR963">
        <v>2.6242000000000001</v>
      </c>
      <c r="CS963">
        <v>0</v>
      </c>
      <c r="CT963">
        <v>34361.240000000013</v>
      </c>
      <c r="CU963">
        <v>17411.906666666669</v>
      </c>
      <c r="CV963">
        <v>41.008266666666671</v>
      </c>
      <c r="CW963">
        <v>42</v>
      </c>
      <c r="CX963">
        <v>41</v>
      </c>
      <c r="CY963">
        <v>40.416333333333327</v>
      </c>
      <c r="CZ963">
        <v>41.074599999999997</v>
      </c>
      <c r="DA963">
        <v>1959.9466666666669</v>
      </c>
      <c r="DB963">
        <v>40.010666666666673</v>
      </c>
      <c r="DC963">
        <v>0</v>
      </c>
      <c r="DD963">
        <v>1660492273.4000001</v>
      </c>
      <c r="DE963">
        <v>0</v>
      </c>
      <c r="DF963">
        <v>1660491924.5999999</v>
      </c>
      <c r="DG963" t="s">
        <v>1990</v>
      </c>
      <c r="DH963">
        <v>1660491919.5999999</v>
      </c>
      <c r="DI963">
        <v>1660491924.5999999</v>
      </c>
      <c r="DJ963">
        <v>26</v>
      </c>
      <c r="DK963">
        <v>0.56499999999999995</v>
      </c>
      <c r="DL963">
        <v>-7.0000000000000001E-3</v>
      </c>
      <c r="DM963">
        <v>1.335</v>
      </c>
      <c r="DN963">
        <v>1.2E-2</v>
      </c>
      <c r="DO963">
        <v>400</v>
      </c>
      <c r="DP963">
        <v>23</v>
      </c>
      <c r="DQ963">
        <v>0.17</v>
      </c>
      <c r="DR963">
        <v>0.02</v>
      </c>
      <c r="DS963">
        <v>3.7364691031986359</v>
      </c>
      <c r="DT963">
        <v>-5.8001422622860677</v>
      </c>
      <c r="DU963">
        <v>0.44224905915792961</v>
      </c>
      <c r="DV963">
        <v>0</v>
      </c>
      <c r="DW963">
        <v>36.449504065522092</v>
      </c>
      <c r="DX963">
        <v>-10.989731745921411</v>
      </c>
      <c r="DY963">
        <v>0.82217413795606398</v>
      </c>
      <c r="DZ963">
        <v>0</v>
      </c>
      <c r="EA963">
        <v>-46.172341935483878</v>
      </c>
      <c r="EB963">
        <v>11.9914451612904</v>
      </c>
      <c r="EC963">
        <v>0.93015292907522551</v>
      </c>
      <c r="ED963">
        <v>0</v>
      </c>
      <c r="EE963">
        <v>560.04780846639903</v>
      </c>
      <c r="EF963">
        <v>356.24099618279399</v>
      </c>
      <c r="EG963">
        <v>25.73181733601988</v>
      </c>
      <c r="EH963">
        <v>0</v>
      </c>
      <c r="EI963">
        <v>3.9738668292682928</v>
      </c>
      <c r="EJ963">
        <v>3.5599651567948337E-2</v>
      </c>
      <c r="EK963">
        <v>4.525740170712618E-3</v>
      </c>
      <c r="EL963">
        <v>1</v>
      </c>
      <c r="EM963">
        <v>1.8601687668957101</v>
      </c>
      <c r="EN963">
        <v>-2.2713849523529821E-2</v>
      </c>
      <c r="EO963">
        <v>1.7591882945661411E-3</v>
      </c>
      <c r="EP963">
        <v>1</v>
      </c>
      <c r="EQ963">
        <v>2</v>
      </c>
      <c r="ER963">
        <v>6</v>
      </c>
      <c r="ES963" t="s">
        <v>409</v>
      </c>
      <c r="ET963">
        <v>2.9441299999999999</v>
      </c>
      <c r="EU963">
        <v>2.80124</v>
      </c>
      <c r="EV963">
        <v>0.126362</v>
      </c>
      <c r="EW963">
        <v>0.13220599999999999</v>
      </c>
      <c r="EX963">
        <v>0.11840299999999999</v>
      </c>
      <c r="EY963">
        <v>0.105907</v>
      </c>
      <c r="EZ963">
        <v>17954.7</v>
      </c>
      <c r="FA963">
        <v>18703.400000000001</v>
      </c>
      <c r="FB963">
        <v>23891.7</v>
      </c>
      <c r="FC963">
        <v>25073.5</v>
      </c>
      <c r="FD963">
        <v>33708.400000000001</v>
      </c>
      <c r="FE963">
        <v>35792.5</v>
      </c>
      <c r="FF963">
        <v>43549.7</v>
      </c>
      <c r="FG963">
        <v>46345</v>
      </c>
      <c r="FH963">
        <v>1.98865</v>
      </c>
      <c r="FI963">
        <v>1.8851500000000001</v>
      </c>
      <c r="FJ963">
        <v>0.122916</v>
      </c>
      <c r="FK963">
        <v>0</v>
      </c>
      <c r="FL963">
        <v>29.224599999999999</v>
      </c>
      <c r="FM963">
        <v>999.9</v>
      </c>
      <c r="FN963">
        <v>60.9</v>
      </c>
      <c r="FO963">
        <v>33.799999999999997</v>
      </c>
      <c r="FP963">
        <v>32.290100000000002</v>
      </c>
      <c r="FQ963">
        <v>63.496400000000001</v>
      </c>
      <c r="FR963">
        <v>26.041699999999999</v>
      </c>
      <c r="FS963">
        <v>1</v>
      </c>
      <c r="FT963">
        <v>0.26507599999999998</v>
      </c>
      <c r="FU963">
        <v>0.47018199999999999</v>
      </c>
      <c r="FV963">
        <v>20.323499999999999</v>
      </c>
      <c r="FW963">
        <v>5.2130999999999998</v>
      </c>
      <c r="FX963">
        <v>11.906599999999999</v>
      </c>
      <c r="FY963">
        <v>5.00305</v>
      </c>
      <c r="FZ963">
        <v>3.2904499999999999</v>
      </c>
      <c r="GA963">
        <v>9999</v>
      </c>
      <c r="GB963">
        <v>9999</v>
      </c>
      <c r="GC963">
        <v>9999</v>
      </c>
      <c r="GD963">
        <v>999.9</v>
      </c>
      <c r="GE963">
        <v>1.8595600000000001</v>
      </c>
      <c r="GF963">
        <v>1.8545199999999999</v>
      </c>
      <c r="GG963">
        <v>1.85761</v>
      </c>
      <c r="GH963">
        <v>1.85608</v>
      </c>
      <c r="GI963">
        <v>1.85487</v>
      </c>
      <c r="GJ963">
        <v>1.8545499999999999</v>
      </c>
      <c r="GK963">
        <v>1.8532599999999999</v>
      </c>
      <c r="GL963">
        <v>1.8563799999999999</v>
      </c>
      <c r="GM963">
        <v>0</v>
      </c>
      <c r="GN963">
        <v>0</v>
      </c>
      <c r="GO963">
        <v>0</v>
      </c>
      <c r="GP963">
        <v>0</v>
      </c>
      <c r="GQ963" t="s">
        <v>385</v>
      </c>
      <c r="GR963" t="s">
        <v>386</v>
      </c>
      <c r="GS963" t="s">
        <v>387</v>
      </c>
      <c r="GT963" t="s">
        <v>387</v>
      </c>
      <c r="GU963" t="s">
        <v>387</v>
      </c>
      <c r="GV963" t="s">
        <v>387</v>
      </c>
      <c r="GW963">
        <v>0</v>
      </c>
      <c r="GX963">
        <v>100</v>
      </c>
      <c r="GY963">
        <v>100</v>
      </c>
      <c r="GZ963">
        <v>1.794</v>
      </c>
      <c r="HA963">
        <v>2.3E-3</v>
      </c>
      <c r="HB963">
        <v>0.40725668706344281</v>
      </c>
      <c r="HC963">
        <v>2.678124759318837E-3</v>
      </c>
      <c r="HD963">
        <v>-9.3737611465157319E-7</v>
      </c>
      <c r="HE963">
        <v>1.3915637841753891E-10</v>
      </c>
      <c r="HF963">
        <v>-8.3168333772034281E-2</v>
      </c>
      <c r="HG963">
        <v>1.061361004592812E-2</v>
      </c>
      <c r="HH963">
        <v>-3.086644042041478E-4</v>
      </c>
      <c r="HI963">
        <v>1.24720902217549E-6</v>
      </c>
      <c r="HJ963">
        <v>1</v>
      </c>
      <c r="HK963">
        <v>2093</v>
      </c>
      <c r="HL963">
        <v>2</v>
      </c>
      <c r="HM963">
        <v>27</v>
      </c>
      <c r="HN963">
        <v>5.9</v>
      </c>
      <c r="HO963">
        <v>5.8</v>
      </c>
      <c r="HP963">
        <v>1.63574</v>
      </c>
      <c r="HQ963">
        <v>2.2863799999999999</v>
      </c>
      <c r="HR963">
        <v>1.4978</v>
      </c>
      <c r="HS963">
        <v>2.3022499999999999</v>
      </c>
      <c r="HT963">
        <v>1.5478499999999999</v>
      </c>
      <c r="HU963">
        <v>2.4255399999999998</v>
      </c>
      <c r="HV963">
        <v>36.694299999999998</v>
      </c>
      <c r="HW963">
        <v>14.026999999999999</v>
      </c>
      <c r="HX963">
        <v>18</v>
      </c>
      <c r="HY963">
        <v>504.904</v>
      </c>
      <c r="HZ963">
        <v>503.55099999999999</v>
      </c>
      <c r="IA963">
        <v>28.794599999999999</v>
      </c>
      <c r="IB963">
        <v>30.496400000000001</v>
      </c>
      <c r="IC963">
        <v>30.000299999999999</v>
      </c>
      <c r="ID963">
        <v>30.296700000000001</v>
      </c>
      <c r="IE963">
        <v>30.392600000000002</v>
      </c>
      <c r="IF963">
        <v>33.008499999999998</v>
      </c>
      <c r="IG963">
        <v>29.5913</v>
      </c>
      <c r="IH963">
        <v>0</v>
      </c>
      <c r="II963">
        <v>28.7926</v>
      </c>
      <c r="IJ963">
        <v>735.12800000000004</v>
      </c>
      <c r="IK963">
        <v>23.101800000000001</v>
      </c>
      <c r="IL963">
        <v>100.714</v>
      </c>
      <c r="IM963">
        <v>100.44499999999999</v>
      </c>
      <c r="IN963" t="s">
        <v>2775</v>
      </c>
    </row>
    <row r="964" spans="1:248" x14ac:dyDescent="0.2">
      <c r="A964">
        <v>948</v>
      </c>
      <c r="B964">
        <v>1660492276.0999999</v>
      </c>
      <c r="C964">
        <v>8147</v>
      </c>
      <c r="D964" t="s">
        <v>2257</v>
      </c>
      <c r="E964" t="s">
        <v>2258</v>
      </c>
      <c r="F964">
        <v>1</v>
      </c>
      <c r="G964" t="s">
        <v>1989</v>
      </c>
      <c r="H964" t="s">
        <v>377</v>
      </c>
      <c r="I964" t="s">
        <v>378</v>
      </c>
      <c r="J964" t="s">
        <v>379</v>
      </c>
      <c r="K964" t="s">
        <v>1193</v>
      </c>
      <c r="L964" t="s">
        <v>376</v>
      </c>
      <c r="M964" t="s">
        <v>381</v>
      </c>
      <c r="N964">
        <v>1660492268.1937499</v>
      </c>
      <c r="O964">
        <f t="shared" si="476"/>
        <v>3.4078631711912661E-3</v>
      </c>
      <c r="P964">
        <f t="shared" si="477"/>
        <v>3.4078631711912664</v>
      </c>
      <c r="Q964">
        <f t="shared" si="478"/>
        <v>3.009133384804318</v>
      </c>
      <c r="R964">
        <f t="shared" si="479"/>
        <v>618.86956250000003</v>
      </c>
      <c r="S964">
        <f t="shared" si="480"/>
        <v>573.30392858660377</v>
      </c>
      <c r="T964">
        <f t="shared" si="481"/>
        <v>57.191512533162758</v>
      </c>
      <c r="U964">
        <f t="shared" si="482"/>
        <v>61.73703785245393</v>
      </c>
      <c r="V964">
        <f t="shared" si="483"/>
        <v>0.18222929219466363</v>
      </c>
      <c r="W964">
        <f t="shared" si="484"/>
        <v>2.9236182570062823</v>
      </c>
      <c r="X964">
        <f t="shared" si="485"/>
        <v>0.17614617760637527</v>
      </c>
      <c r="Y964">
        <f t="shared" si="486"/>
        <v>0.11062098820696289</v>
      </c>
      <c r="Z964">
        <f t="shared" si="487"/>
        <v>321.51206287499997</v>
      </c>
      <c r="AA964">
        <f t="shared" si="488"/>
        <v>32.019759350181843</v>
      </c>
      <c r="AB964">
        <f t="shared" si="489"/>
        <v>31.237087500000001</v>
      </c>
      <c r="AC964">
        <f t="shared" si="490"/>
        <v>4.572724035064315</v>
      </c>
      <c r="AD964">
        <f t="shared" si="491"/>
        <v>60.104068164128989</v>
      </c>
      <c r="AE964">
        <f t="shared" si="492"/>
        <v>2.7132114055311005</v>
      </c>
      <c r="AF964">
        <f t="shared" si="493"/>
        <v>4.5141892860263759</v>
      </c>
      <c r="AG964">
        <f t="shared" si="494"/>
        <v>1.8595126295332145</v>
      </c>
      <c r="AH964">
        <f t="shared" si="495"/>
        <v>-150.28676584953485</v>
      </c>
      <c r="AI964">
        <f t="shared" si="496"/>
        <v>-35.647305231073631</v>
      </c>
      <c r="AJ964">
        <f t="shared" si="497"/>
        <v>-2.7413811106256007</v>
      </c>
      <c r="AK964">
        <f t="shared" si="498"/>
        <v>132.83661068376591</v>
      </c>
      <c r="AL964">
        <f t="shared" si="499"/>
        <v>36.22526807716109</v>
      </c>
      <c r="AM964">
        <f t="shared" si="500"/>
        <v>3.4083168317665606</v>
      </c>
      <c r="AN964">
        <f t="shared" si="501"/>
        <v>3.009133384804318</v>
      </c>
      <c r="AO964">
        <v>705.55401536417401</v>
      </c>
      <c r="AP964">
        <v>675.30763030303035</v>
      </c>
      <c r="AQ964">
        <v>5.1863022960599219</v>
      </c>
      <c r="AR964">
        <v>64.971531831168349</v>
      </c>
      <c r="AS964">
        <f t="shared" si="502"/>
        <v>3.4078631711912664</v>
      </c>
      <c r="AT964">
        <v>23.22324413978065</v>
      </c>
      <c r="AU964">
        <v>27.20019575757577</v>
      </c>
      <c r="AV964">
        <v>6.3588755098043486E-6</v>
      </c>
      <c r="AW964">
        <v>82.288730517660355</v>
      </c>
      <c r="AX964">
        <v>0</v>
      </c>
      <c r="AY964">
        <v>0</v>
      </c>
      <c r="AZ964">
        <f t="shared" si="503"/>
        <v>1</v>
      </c>
      <c r="BA964">
        <f t="shared" si="504"/>
        <v>0</v>
      </c>
      <c r="BB964">
        <f t="shared" si="505"/>
        <v>52003.217267343549</v>
      </c>
      <c r="BC964">
        <f t="shared" si="506"/>
        <v>1999.9712500000001</v>
      </c>
      <c r="BD964">
        <f t="shared" si="507"/>
        <v>1681.1761875</v>
      </c>
      <c r="BE964">
        <f t="shared" si="508"/>
        <v>0.84060017737754977</v>
      </c>
      <c r="BF964">
        <f t="shared" si="509"/>
        <v>0.16075834233867109</v>
      </c>
      <c r="BG964">
        <v>6</v>
      </c>
      <c r="BH964">
        <v>0.5</v>
      </c>
      <c r="BI964" t="s">
        <v>382</v>
      </c>
      <c r="BJ964">
        <v>2</v>
      </c>
      <c r="BK964" t="b">
        <v>1</v>
      </c>
      <c r="BL964">
        <v>1660492268.1937499</v>
      </c>
      <c r="BM964">
        <v>618.86956250000003</v>
      </c>
      <c r="BN964">
        <v>664.85706249999998</v>
      </c>
      <c r="BO964">
        <v>27.198</v>
      </c>
      <c r="BP964">
        <v>23.220468749999998</v>
      </c>
      <c r="BQ964">
        <v>617.13400000000001</v>
      </c>
      <c r="BR964">
        <v>27.195712499999999</v>
      </c>
      <c r="BS964">
        <v>500.15206250000011</v>
      </c>
      <c r="BT964">
        <v>99.657656250000002</v>
      </c>
      <c r="BU964">
        <v>0.1000982</v>
      </c>
      <c r="BV964">
        <v>31.010925</v>
      </c>
      <c r="BW964">
        <v>31.237087500000001</v>
      </c>
      <c r="BX964">
        <v>999.9</v>
      </c>
      <c r="BY964">
        <v>0</v>
      </c>
      <c r="BZ964">
        <v>0</v>
      </c>
      <c r="CA964">
        <v>10000.4625</v>
      </c>
      <c r="CB964">
        <v>0</v>
      </c>
      <c r="CC964">
        <v>30.696368750000001</v>
      </c>
      <c r="CD964">
        <v>-45.987524999999998</v>
      </c>
      <c r="CE964">
        <v>636.17206249999992</v>
      </c>
      <c r="CF964">
        <v>680.66224999999997</v>
      </c>
      <c r="CG964">
        <v>3.9775156250000001</v>
      </c>
      <c r="CH964">
        <v>664.85706249999998</v>
      </c>
      <c r="CI964">
        <v>23.220468749999998</v>
      </c>
      <c r="CJ964">
        <v>2.7104862500000002</v>
      </c>
      <c r="CK964">
        <v>2.3140987499999999</v>
      </c>
      <c r="CL964">
        <v>22.34884375</v>
      </c>
      <c r="CM964">
        <v>19.77486875</v>
      </c>
      <c r="CN964">
        <v>1999.9712500000001</v>
      </c>
      <c r="CO964">
        <v>0.979993</v>
      </c>
      <c r="CP964">
        <v>2.00071E-2</v>
      </c>
      <c r="CQ964">
        <v>0</v>
      </c>
      <c r="CR964">
        <v>2.664625</v>
      </c>
      <c r="CS964">
        <v>0</v>
      </c>
      <c r="CT964">
        <v>34344.181249999987</v>
      </c>
      <c r="CU964">
        <v>17412.03125</v>
      </c>
      <c r="CV964">
        <v>41.007750000000001</v>
      </c>
      <c r="CW964">
        <v>42</v>
      </c>
      <c r="CX964">
        <v>41</v>
      </c>
      <c r="CY964">
        <v>40.417624999999987</v>
      </c>
      <c r="CZ964">
        <v>41.073812500000003</v>
      </c>
      <c r="DA964">
        <v>1959.96</v>
      </c>
      <c r="DB964">
        <v>40.011249999999997</v>
      </c>
      <c r="DC964">
        <v>0</v>
      </c>
      <c r="DD964">
        <v>1660492274</v>
      </c>
      <c r="DE964">
        <v>0</v>
      </c>
      <c r="DF964">
        <v>1660491924.5999999</v>
      </c>
      <c r="DG964" t="s">
        <v>1990</v>
      </c>
      <c r="DH964">
        <v>1660491919.5999999</v>
      </c>
      <c r="DI964">
        <v>1660491924.5999999</v>
      </c>
      <c r="DJ964">
        <v>26</v>
      </c>
      <c r="DK964">
        <v>0.56499999999999995</v>
      </c>
      <c r="DL964">
        <v>-7.0000000000000001E-3</v>
      </c>
      <c r="DM964">
        <v>1.335</v>
      </c>
      <c r="DN964">
        <v>1.2E-2</v>
      </c>
      <c r="DO964">
        <v>400</v>
      </c>
      <c r="DP964">
        <v>23</v>
      </c>
      <c r="DQ964">
        <v>0.17</v>
      </c>
      <c r="DR964">
        <v>0.02</v>
      </c>
      <c r="DS964">
        <v>3.7364691031986359</v>
      </c>
      <c r="DT964">
        <v>-5.8001422622860677</v>
      </c>
      <c r="DU964">
        <v>0.44224905915792961</v>
      </c>
      <c r="DV964">
        <v>0</v>
      </c>
      <c r="DW964">
        <v>36.449504065522092</v>
      </c>
      <c r="DX964">
        <v>-10.989731745921411</v>
      </c>
      <c r="DY964">
        <v>0.82217413795606398</v>
      </c>
      <c r="DZ964">
        <v>0</v>
      </c>
      <c r="EA964">
        <v>-46.172341935483878</v>
      </c>
      <c r="EB964">
        <v>11.9914451612904</v>
      </c>
      <c r="EC964">
        <v>0.93015292907522551</v>
      </c>
      <c r="ED964">
        <v>0</v>
      </c>
      <c r="EE964">
        <v>560.04780846639903</v>
      </c>
      <c r="EF964">
        <v>356.24099618279399</v>
      </c>
      <c r="EG964">
        <v>25.73181733601988</v>
      </c>
      <c r="EH964">
        <v>0</v>
      </c>
      <c r="EI964">
        <v>3.9738668292682928</v>
      </c>
      <c r="EJ964">
        <v>3.5599651567948337E-2</v>
      </c>
      <c r="EK964">
        <v>4.525740170712618E-3</v>
      </c>
      <c r="EL964">
        <v>1</v>
      </c>
      <c r="EM964">
        <v>1.8601687668957101</v>
      </c>
      <c r="EN964">
        <v>-2.2713849523529821E-2</v>
      </c>
      <c r="EO964">
        <v>1.7591882945661411E-3</v>
      </c>
      <c r="EP964">
        <v>1</v>
      </c>
      <c r="EQ964">
        <v>2</v>
      </c>
      <c r="ER964">
        <v>6</v>
      </c>
      <c r="ES964" t="s">
        <v>409</v>
      </c>
      <c r="ET964">
        <v>2.9441000000000002</v>
      </c>
      <c r="EU964">
        <v>2.8012899999999998</v>
      </c>
      <c r="EV964">
        <v>0.12703200000000001</v>
      </c>
      <c r="EW964">
        <v>0.132859</v>
      </c>
      <c r="EX964">
        <v>0.11840000000000001</v>
      </c>
      <c r="EY964">
        <v>0.105866</v>
      </c>
      <c r="EZ964">
        <v>17941</v>
      </c>
      <c r="FA964">
        <v>18689.3</v>
      </c>
      <c r="FB964">
        <v>23891.8</v>
      </c>
      <c r="FC964">
        <v>25073.5</v>
      </c>
      <c r="FD964">
        <v>33708.800000000003</v>
      </c>
      <c r="FE964">
        <v>35794.1</v>
      </c>
      <c r="FF964">
        <v>43550.1</v>
      </c>
      <c r="FG964">
        <v>46344.800000000003</v>
      </c>
      <c r="FH964">
        <v>1.9885999999999999</v>
      </c>
      <c r="FI964">
        <v>1.8851500000000001</v>
      </c>
      <c r="FJ964">
        <v>0.12289700000000001</v>
      </c>
      <c r="FK964">
        <v>0</v>
      </c>
      <c r="FL964">
        <v>29.224599999999999</v>
      </c>
      <c r="FM964">
        <v>999.9</v>
      </c>
      <c r="FN964">
        <v>60.9</v>
      </c>
      <c r="FO964">
        <v>33.799999999999997</v>
      </c>
      <c r="FP964">
        <v>32.290500000000002</v>
      </c>
      <c r="FQ964">
        <v>63.336399999999998</v>
      </c>
      <c r="FR964">
        <v>25.761199999999999</v>
      </c>
      <c r="FS964">
        <v>1</v>
      </c>
      <c r="FT964">
        <v>0.26510699999999998</v>
      </c>
      <c r="FU964">
        <v>0.45861099999999999</v>
      </c>
      <c r="FV964">
        <v>20.323499999999999</v>
      </c>
      <c r="FW964">
        <v>5.2130999999999998</v>
      </c>
      <c r="FX964">
        <v>11.906599999999999</v>
      </c>
      <c r="FY964">
        <v>5.0032500000000004</v>
      </c>
      <c r="FZ964">
        <v>3.2905000000000002</v>
      </c>
      <c r="GA964">
        <v>9999</v>
      </c>
      <c r="GB964">
        <v>9999</v>
      </c>
      <c r="GC964">
        <v>9999</v>
      </c>
      <c r="GD964">
        <v>999.9</v>
      </c>
      <c r="GE964">
        <v>1.8595600000000001</v>
      </c>
      <c r="GF964">
        <v>1.8545199999999999</v>
      </c>
      <c r="GG964">
        <v>1.85761</v>
      </c>
      <c r="GH964">
        <v>1.85608</v>
      </c>
      <c r="GI964">
        <v>1.85487</v>
      </c>
      <c r="GJ964">
        <v>1.8545499999999999</v>
      </c>
      <c r="GK964">
        <v>1.85324</v>
      </c>
      <c r="GL964">
        <v>1.8563799999999999</v>
      </c>
      <c r="GM964">
        <v>0</v>
      </c>
      <c r="GN964">
        <v>0</v>
      </c>
      <c r="GO964">
        <v>0</v>
      </c>
      <c r="GP964">
        <v>0</v>
      </c>
      <c r="GQ964" t="s">
        <v>385</v>
      </c>
      <c r="GR964" t="s">
        <v>386</v>
      </c>
      <c r="GS964" t="s">
        <v>387</v>
      </c>
      <c r="GT964" t="s">
        <v>387</v>
      </c>
      <c r="GU964" t="s">
        <v>387</v>
      </c>
      <c r="GV964" t="s">
        <v>387</v>
      </c>
      <c r="GW964">
        <v>0</v>
      </c>
      <c r="GX964">
        <v>100</v>
      </c>
      <c r="GY964">
        <v>100</v>
      </c>
      <c r="GZ964">
        <v>1.802</v>
      </c>
      <c r="HA964">
        <v>2.3E-3</v>
      </c>
      <c r="HB964">
        <v>0.40725668706344281</v>
      </c>
      <c r="HC964">
        <v>2.678124759318837E-3</v>
      </c>
      <c r="HD964">
        <v>-9.3737611465157319E-7</v>
      </c>
      <c r="HE964">
        <v>1.3915637841753891E-10</v>
      </c>
      <c r="HF964">
        <v>-8.3168333772034281E-2</v>
      </c>
      <c r="HG964">
        <v>1.061361004592812E-2</v>
      </c>
      <c r="HH964">
        <v>-3.086644042041478E-4</v>
      </c>
      <c r="HI964">
        <v>1.24720902217549E-6</v>
      </c>
      <c r="HJ964">
        <v>1</v>
      </c>
      <c r="HK964">
        <v>2093</v>
      </c>
      <c r="HL964">
        <v>2</v>
      </c>
      <c r="HM964">
        <v>27</v>
      </c>
      <c r="HN964">
        <v>5.9</v>
      </c>
      <c r="HO964">
        <v>5.9</v>
      </c>
      <c r="HP964">
        <v>1.65161</v>
      </c>
      <c r="HQ964">
        <v>2.3034699999999999</v>
      </c>
      <c r="HR964">
        <v>1.4978</v>
      </c>
      <c r="HS964">
        <v>2.3010299999999999</v>
      </c>
      <c r="HT964">
        <v>1.5478499999999999</v>
      </c>
      <c r="HU964">
        <v>2.4377399999999998</v>
      </c>
      <c r="HV964">
        <v>36.694299999999998</v>
      </c>
      <c r="HW964">
        <v>14.0182</v>
      </c>
      <c r="HX964">
        <v>18</v>
      </c>
      <c r="HY964">
        <v>504.87900000000002</v>
      </c>
      <c r="HZ964">
        <v>503.55099999999999</v>
      </c>
      <c r="IA964">
        <v>28.792000000000002</v>
      </c>
      <c r="IB964">
        <v>30.496500000000001</v>
      </c>
      <c r="IC964">
        <v>30.000299999999999</v>
      </c>
      <c r="ID964">
        <v>30.2974</v>
      </c>
      <c r="IE964">
        <v>30.392600000000002</v>
      </c>
      <c r="IF964">
        <v>33.150700000000001</v>
      </c>
      <c r="IG964">
        <v>29.5913</v>
      </c>
      <c r="IH964">
        <v>0</v>
      </c>
      <c r="II964">
        <v>28.785799999999998</v>
      </c>
      <c r="IJ964">
        <v>735.12800000000004</v>
      </c>
      <c r="IK964">
        <v>23.096299999999999</v>
      </c>
      <c r="IL964">
        <v>100.715</v>
      </c>
      <c r="IM964">
        <v>100.44499999999999</v>
      </c>
      <c r="IN964" t="s">
        <v>2775</v>
      </c>
    </row>
    <row r="965" spans="1:248" x14ac:dyDescent="0.2">
      <c r="A965">
        <v>949</v>
      </c>
      <c r="B965">
        <v>1660492277.0999999</v>
      </c>
      <c r="C965">
        <v>8148</v>
      </c>
      <c r="D965" t="s">
        <v>2259</v>
      </c>
      <c r="E965" t="s">
        <v>2260</v>
      </c>
      <c r="F965">
        <v>1</v>
      </c>
      <c r="G965" t="s">
        <v>1989</v>
      </c>
      <c r="H965" t="s">
        <v>377</v>
      </c>
      <c r="I965" t="s">
        <v>378</v>
      </c>
      <c r="J965" t="s">
        <v>379</v>
      </c>
      <c r="K965" t="s">
        <v>1193</v>
      </c>
      <c r="L965" t="s">
        <v>376</v>
      </c>
      <c r="M965" t="s">
        <v>381</v>
      </c>
      <c r="N965">
        <v>1660492269.666666</v>
      </c>
      <c r="O965">
        <f t="shared" si="476"/>
        <v>3.4137383904165462E-3</v>
      </c>
      <c r="P965">
        <f t="shared" si="477"/>
        <v>3.4137383904165461</v>
      </c>
      <c r="Q965">
        <f t="shared" si="478"/>
        <v>2.9216317988044338</v>
      </c>
      <c r="R965">
        <f t="shared" si="479"/>
        <v>626.51353333333338</v>
      </c>
      <c r="S965">
        <f t="shared" si="480"/>
        <v>581.55290401838602</v>
      </c>
      <c r="T965">
        <f t="shared" si="481"/>
        <v>58.01435587080779</v>
      </c>
      <c r="U965">
        <f t="shared" si="482"/>
        <v>62.499522966062059</v>
      </c>
      <c r="V965">
        <f t="shared" si="483"/>
        <v>0.18260779375273364</v>
      </c>
      <c r="W965">
        <f t="shared" si="484"/>
        <v>2.9240312605837584</v>
      </c>
      <c r="X965">
        <f t="shared" si="485"/>
        <v>0.17650067032283726</v>
      </c>
      <c r="Y965">
        <f t="shared" si="486"/>
        <v>0.11084460476687012</v>
      </c>
      <c r="Z965">
        <f t="shared" si="487"/>
        <v>321.51218739999996</v>
      </c>
      <c r="AA965">
        <f t="shared" si="488"/>
        <v>32.017343597027889</v>
      </c>
      <c r="AB965">
        <f t="shared" si="489"/>
        <v>31.235366666666671</v>
      </c>
      <c r="AC965">
        <f t="shared" si="490"/>
        <v>4.5722761701114782</v>
      </c>
      <c r="AD965">
        <f t="shared" si="491"/>
        <v>60.108568374369717</v>
      </c>
      <c r="AE965">
        <f t="shared" si="492"/>
        <v>2.7132972416897818</v>
      </c>
      <c r="AF965">
        <f t="shared" si="493"/>
        <v>4.5139941194252948</v>
      </c>
      <c r="AG965">
        <f t="shared" si="494"/>
        <v>1.8589789284216964</v>
      </c>
      <c r="AH965">
        <f t="shared" si="495"/>
        <v>-150.5458630173697</v>
      </c>
      <c r="AI965">
        <f t="shared" si="496"/>
        <v>-35.500612071797377</v>
      </c>
      <c r="AJ965">
        <f t="shared" si="497"/>
        <v>-2.7296809882809701</v>
      </c>
      <c r="AK965">
        <f t="shared" si="498"/>
        <v>132.73603132255192</v>
      </c>
      <c r="AL965">
        <f t="shared" si="499"/>
        <v>36.003184205147278</v>
      </c>
      <c r="AM965">
        <f t="shared" si="500"/>
        <v>3.4108827068357845</v>
      </c>
      <c r="AN965">
        <f t="shared" si="501"/>
        <v>2.9216317988044338</v>
      </c>
      <c r="AO965">
        <v>710.61210050889804</v>
      </c>
      <c r="AP965">
        <v>680.49948484848471</v>
      </c>
      <c r="AQ965">
        <v>5.1811987557877242</v>
      </c>
      <c r="AR965">
        <v>64.971531831168349</v>
      </c>
      <c r="AS965">
        <f t="shared" si="502"/>
        <v>3.4137383904165461</v>
      </c>
      <c r="AT965">
        <v>23.214964447906802</v>
      </c>
      <c r="AU965">
        <v>27.19879757575756</v>
      </c>
      <c r="AV965">
        <v>-1.0568736465749269E-6</v>
      </c>
      <c r="AW965">
        <v>82.288730517660355</v>
      </c>
      <c r="AX965">
        <v>0</v>
      </c>
      <c r="AY965">
        <v>0</v>
      </c>
      <c r="AZ965">
        <f t="shared" si="503"/>
        <v>1</v>
      </c>
      <c r="BA965">
        <f t="shared" si="504"/>
        <v>0</v>
      </c>
      <c r="BB965">
        <f t="shared" si="505"/>
        <v>52015.101528661748</v>
      </c>
      <c r="BC965">
        <f t="shared" si="506"/>
        <v>1999.972</v>
      </c>
      <c r="BD965">
        <f t="shared" si="507"/>
        <v>1681.1768199999999</v>
      </c>
      <c r="BE965">
        <f t="shared" si="508"/>
        <v>0.84060017840249757</v>
      </c>
      <c r="BF965">
        <f t="shared" si="509"/>
        <v>0.16075834431682043</v>
      </c>
      <c r="BG965">
        <v>6</v>
      </c>
      <c r="BH965">
        <v>0.5</v>
      </c>
      <c r="BI965" t="s">
        <v>382</v>
      </c>
      <c r="BJ965">
        <v>2</v>
      </c>
      <c r="BK965" t="b">
        <v>1</v>
      </c>
      <c r="BL965">
        <v>1660492269.666666</v>
      </c>
      <c r="BM965">
        <v>626.51353333333338</v>
      </c>
      <c r="BN965">
        <v>672.26746666666656</v>
      </c>
      <c r="BO965">
        <v>27.19888666666667</v>
      </c>
      <c r="BP965">
        <v>23.218393333333331</v>
      </c>
      <c r="BQ965">
        <v>624.76513333333321</v>
      </c>
      <c r="BR965">
        <v>27.196606666666671</v>
      </c>
      <c r="BS965">
        <v>500.15566666666672</v>
      </c>
      <c r="BT965">
        <v>99.657586666666674</v>
      </c>
      <c r="BU965">
        <v>0.1000716133333333</v>
      </c>
      <c r="BV965">
        <v>31.01016666666667</v>
      </c>
      <c r="BW965">
        <v>31.235366666666671</v>
      </c>
      <c r="BX965">
        <v>999.89999999999986</v>
      </c>
      <c r="BY965">
        <v>0</v>
      </c>
      <c r="BZ965">
        <v>0</v>
      </c>
      <c r="CA965">
        <v>10002.82666666667</v>
      </c>
      <c r="CB965">
        <v>0</v>
      </c>
      <c r="CC965">
        <v>30.64726666666667</v>
      </c>
      <c r="CD965">
        <v>-45.75401999999999</v>
      </c>
      <c r="CE965">
        <v>644.03033333333326</v>
      </c>
      <c r="CF965">
        <v>688.24733333333313</v>
      </c>
      <c r="CG965">
        <v>3.9804826666666671</v>
      </c>
      <c r="CH965">
        <v>672.26746666666656</v>
      </c>
      <c r="CI965">
        <v>23.218393333333331</v>
      </c>
      <c r="CJ965">
        <v>2.7105733333333339</v>
      </c>
      <c r="CK965">
        <v>2.3138899999999998</v>
      </c>
      <c r="CL965">
        <v>22.34937333333334</v>
      </c>
      <c r="CM965">
        <v>19.77341333333333</v>
      </c>
      <c r="CN965">
        <v>1999.972</v>
      </c>
      <c r="CO965">
        <v>0.97999300000000011</v>
      </c>
      <c r="CP965">
        <v>2.00071E-2</v>
      </c>
      <c r="CQ965">
        <v>0</v>
      </c>
      <c r="CR965">
        <v>2.6716000000000002</v>
      </c>
      <c r="CS965">
        <v>0</v>
      </c>
      <c r="CT965">
        <v>34288.740000000013</v>
      </c>
      <c r="CU965">
        <v>17412.033333333329</v>
      </c>
      <c r="CV965">
        <v>41.008266666666671</v>
      </c>
      <c r="CW965">
        <v>42</v>
      </c>
      <c r="CX965">
        <v>41</v>
      </c>
      <c r="CY965">
        <v>40.424600000000012</v>
      </c>
      <c r="CZ965">
        <v>41.074599999999997</v>
      </c>
      <c r="DA965">
        <v>1959.9606666666671</v>
      </c>
      <c r="DB965">
        <v>40.011333333333333</v>
      </c>
      <c r="DC965">
        <v>0</v>
      </c>
      <c r="DD965">
        <v>1660492275.2</v>
      </c>
      <c r="DE965">
        <v>0</v>
      </c>
      <c r="DF965">
        <v>1660491924.5999999</v>
      </c>
      <c r="DG965" t="s">
        <v>1990</v>
      </c>
      <c r="DH965">
        <v>1660491919.5999999</v>
      </c>
      <c r="DI965">
        <v>1660491924.5999999</v>
      </c>
      <c r="DJ965">
        <v>26</v>
      </c>
      <c r="DK965">
        <v>0.56499999999999995</v>
      </c>
      <c r="DL965">
        <v>-7.0000000000000001E-3</v>
      </c>
      <c r="DM965">
        <v>1.335</v>
      </c>
      <c r="DN965">
        <v>1.2E-2</v>
      </c>
      <c r="DO965">
        <v>400</v>
      </c>
      <c r="DP965">
        <v>23</v>
      </c>
      <c r="DQ965">
        <v>0.17</v>
      </c>
      <c r="DR965">
        <v>0.02</v>
      </c>
      <c r="DS965">
        <v>3.617360620535564</v>
      </c>
      <c r="DT965">
        <v>-5.1889040242800739</v>
      </c>
      <c r="DU965">
        <v>0.40773703242719189</v>
      </c>
      <c r="DV965">
        <v>0</v>
      </c>
      <c r="DW965">
        <v>36.235885229441692</v>
      </c>
      <c r="DX965">
        <v>-11.516612019970379</v>
      </c>
      <c r="DY965">
        <v>0.88113796538709521</v>
      </c>
      <c r="DZ965">
        <v>0</v>
      </c>
      <c r="EA965">
        <v>-45.877050000000011</v>
      </c>
      <c r="EB965">
        <v>12.975240934371589</v>
      </c>
      <c r="EC965">
        <v>0.96098310694482714</v>
      </c>
      <c r="ED965">
        <v>0</v>
      </c>
      <c r="EE965">
        <v>567.4093880485151</v>
      </c>
      <c r="EF965">
        <v>349.37790819823198</v>
      </c>
      <c r="EG965">
        <v>26.07315246171213</v>
      </c>
      <c r="EH965">
        <v>0</v>
      </c>
      <c r="EI965">
        <v>3.9766582499999998</v>
      </c>
      <c r="EJ965">
        <v>6.1944652908050409E-2</v>
      </c>
      <c r="EK965">
        <v>8.53669663496949E-3</v>
      </c>
      <c r="EL965">
        <v>1</v>
      </c>
      <c r="EM965">
        <v>1.8595568986186199</v>
      </c>
      <c r="EN965">
        <v>-2.4072368390377599E-2</v>
      </c>
      <c r="EO965">
        <v>1.919190422201619E-3</v>
      </c>
      <c r="EP965">
        <v>1</v>
      </c>
      <c r="EQ965">
        <v>2</v>
      </c>
      <c r="ER965">
        <v>6</v>
      </c>
      <c r="ES965" t="s">
        <v>409</v>
      </c>
      <c r="ET965">
        <v>2.94414</v>
      </c>
      <c r="EU965">
        <v>2.80125</v>
      </c>
      <c r="EV965">
        <v>0.12769800000000001</v>
      </c>
      <c r="EW965">
        <v>0.13351299999999999</v>
      </c>
      <c r="EX965">
        <v>0.11839</v>
      </c>
      <c r="EY965">
        <v>0.10584499999999999</v>
      </c>
      <c r="EZ965">
        <v>17927.400000000001</v>
      </c>
      <c r="FA965">
        <v>18675.2</v>
      </c>
      <c r="FB965">
        <v>23892</v>
      </c>
      <c r="FC965">
        <v>25073.4</v>
      </c>
      <c r="FD965">
        <v>33709.599999999999</v>
      </c>
      <c r="FE965">
        <v>35795</v>
      </c>
      <c r="FF965">
        <v>43550.5</v>
      </c>
      <c r="FG965">
        <v>46344.9</v>
      </c>
      <c r="FH965">
        <v>1.9886699999999999</v>
      </c>
      <c r="FI965">
        <v>1.8850499999999999</v>
      </c>
      <c r="FJ965">
        <v>0.12289700000000001</v>
      </c>
      <c r="FK965">
        <v>0</v>
      </c>
      <c r="FL965">
        <v>29.224599999999999</v>
      </c>
      <c r="FM965">
        <v>999.9</v>
      </c>
      <c r="FN965">
        <v>60.9</v>
      </c>
      <c r="FO965">
        <v>33.9</v>
      </c>
      <c r="FP965">
        <v>32.467199999999998</v>
      </c>
      <c r="FQ965">
        <v>63.686399999999999</v>
      </c>
      <c r="FR965">
        <v>25.132200000000001</v>
      </c>
      <c r="FS965">
        <v>1</v>
      </c>
      <c r="FT965">
        <v>0.265127</v>
      </c>
      <c r="FU965">
        <v>0.45606799999999997</v>
      </c>
      <c r="FV965">
        <v>20.323699999999999</v>
      </c>
      <c r="FW965">
        <v>5.2130999999999998</v>
      </c>
      <c r="FX965">
        <v>11.906599999999999</v>
      </c>
      <c r="FY965">
        <v>5.0034000000000001</v>
      </c>
      <c r="FZ965">
        <v>3.2904800000000001</v>
      </c>
      <c r="GA965">
        <v>9999</v>
      </c>
      <c r="GB965">
        <v>9999</v>
      </c>
      <c r="GC965">
        <v>9999</v>
      </c>
      <c r="GD965">
        <v>999.9</v>
      </c>
      <c r="GE965">
        <v>1.85958</v>
      </c>
      <c r="GF965">
        <v>1.8545100000000001</v>
      </c>
      <c r="GG965">
        <v>1.85761</v>
      </c>
      <c r="GH965">
        <v>1.85609</v>
      </c>
      <c r="GI965">
        <v>1.8548800000000001</v>
      </c>
      <c r="GJ965">
        <v>1.85456</v>
      </c>
      <c r="GK965">
        <v>1.85324</v>
      </c>
      <c r="GL965">
        <v>1.8563799999999999</v>
      </c>
      <c r="GM965">
        <v>0</v>
      </c>
      <c r="GN965">
        <v>0</v>
      </c>
      <c r="GO965">
        <v>0</v>
      </c>
      <c r="GP965">
        <v>0</v>
      </c>
      <c r="GQ965" t="s">
        <v>385</v>
      </c>
      <c r="GR965" t="s">
        <v>386</v>
      </c>
      <c r="GS965" t="s">
        <v>387</v>
      </c>
      <c r="GT965" t="s">
        <v>387</v>
      </c>
      <c r="GU965" t="s">
        <v>387</v>
      </c>
      <c r="GV965" t="s">
        <v>387</v>
      </c>
      <c r="GW965">
        <v>0</v>
      </c>
      <c r="GX965">
        <v>100</v>
      </c>
      <c r="GY965">
        <v>100</v>
      </c>
      <c r="GZ965">
        <v>1.81</v>
      </c>
      <c r="HA965">
        <v>2.3E-3</v>
      </c>
      <c r="HB965">
        <v>0.40725668706344281</v>
      </c>
      <c r="HC965">
        <v>2.678124759318837E-3</v>
      </c>
      <c r="HD965">
        <v>-9.3737611465157319E-7</v>
      </c>
      <c r="HE965">
        <v>1.3915637841753891E-10</v>
      </c>
      <c r="HF965">
        <v>-8.3168333772034281E-2</v>
      </c>
      <c r="HG965">
        <v>1.061361004592812E-2</v>
      </c>
      <c r="HH965">
        <v>-3.086644042041478E-4</v>
      </c>
      <c r="HI965">
        <v>1.24720902217549E-6</v>
      </c>
      <c r="HJ965">
        <v>1</v>
      </c>
      <c r="HK965">
        <v>2093</v>
      </c>
      <c r="HL965">
        <v>2</v>
      </c>
      <c r="HM965">
        <v>27</v>
      </c>
      <c r="HN965">
        <v>6</v>
      </c>
      <c r="HO965">
        <v>5.9</v>
      </c>
      <c r="HP965">
        <v>1.65527</v>
      </c>
      <c r="HQ965">
        <v>2.3107899999999999</v>
      </c>
      <c r="HR965">
        <v>1.4978</v>
      </c>
      <c r="HS965">
        <v>2.3022499999999999</v>
      </c>
      <c r="HT965">
        <v>1.5478499999999999</v>
      </c>
      <c r="HU965">
        <v>2.3168899999999999</v>
      </c>
      <c r="HV965">
        <v>36.694299999999998</v>
      </c>
      <c r="HW965">
        <v>14.009499999999999</v>
      </c>
      <c r="HX965">
        <v>18</v>
      </c>
      <c r="HY965">
        <v>504.92500000000001</v>
      </c>
      <c r="HZ965">
        <v>503.48399999999998</v>
      </c>
      <c r="IA965">
        <v>28.789899999999999</v>
      </c>
      <c r="IB965">
        <v>30.496500000000001</v>
      </c>
      <c r="IC965">
        <v>30.000299999999999</v>
      </c>
      <c r="ID965">
        <v>30.2974</v>
      </c>
      <c r="IE965">
        <v>30.392600000000002</v>
      </c>
      <c r="IF965">
        <v>33.382100000000001</v>
      </c>
      <c r="IG965">
        <v>29.5913</v>
      </c>
      <c r="IH965">
        <v>0</v>
      </c>
      <c r="II965">
        <v>28.785799999999998</v>
      </c>
      <c r="IJ965">
        <v>745.14599999999996</v>
      </c>
      <c r="IK965">
        <v>23.102900000000002</v>
      </c>
      <c r="IL965">
        <v>100.715</v>
      </c>
      <c r="IM965">
        <v>100.44499999999999</v>
      </c>
      <c r="IN965" t="s">
        <v>2775</v>
      </c>
    </row>
    <row r="966" spans="1:248" x14ac:dyDescent="0.2">
      <c r="A966">
        <v>950</v>
      </c>
      <c r="B966">
        <v>1660492278.0999999</v>
      </c>
      <c r="C966">
        <v>8149</v>
      </c>
      <c r="D966" t="s">
        <v>2261</v>
      </c>
      <c r="E966" t="s">
        <v>2262</v>
      </c>
      <c r="F966">
        <v>1</v>
      </c>
      <c r="G966" t="s">
        <v>1989</v>
      </c>
      <c r="H966" t="s">
        <v>377</v>
      </c>
      <c r="I966" t="s">
        <v>378</v>
      </c>
      <c r="J966" t="s">
        <v>379</v>
      </c>
      <c r="K966" t="s">
        <v>1193</v>
      </c>
      <c r="L966" t="s">
        <v>376</v>
      </c>
      <c r="M966" t="s">
        <v>381</v>
      </c>
      <c r="N966">
        <v>1660492270.1624999</v>
      </c>
      <c r="O966">
        <f t="shared" si="476"/>
        <v>3.4207507741858332E-3</v>
      </c>
      <c r="P966">
        <f t="shared" si="477"/>
        <v>3.4207507741858332</v>
      </c>
      <c r="Q966">
        <f t="shared" si="478"/>
        <v>2.9579434706812195</v>
      </c>
      <c r="R966">
        <f t="shared" si="479"/>
        <v>629.04318749999993</v>
      </c>
      <c r="S966">
        <f t="shared" si="480"/>
        <v>583.7419740157037</v>
      </c>
      <c r="T966">
        <f t="shared" si="481"/>
        <v>58.232745783401135</v>
      </c>
      <c r="U966">
        <f t="shared" si="482"/>
        <v>62.75188979897203</v>
      </c>
      <c r="V966">
        <f t="shared" si="483"/>
        <v>0.1830150782881457</v>
      </c>
      <c r="W966">
        <f t="shared" si="484"/>
        <v>2.9238090226973217</v>
      </c>
      <c r="X966">
        <f t="shared" si="485"/>
        <v>0.17688072504602162</v>
      </c>
      <c r="Y966">
        <f t="shared" si="486"/>
        <v>0.11108447155645457</v>
      </c>
      <c r="Z966">
        <f t="shared" si="487"/>
        <v>321.51176362499996</v>
      </c>
      <c r="AA966">
        <f t="shared" si="488"/>
        <v>32.015092707039642</v>
      </c>
      <c r="AB966">
        <f t="shared" si="489"/>
        <v>31.234575</v>
      </c>
      <c r="AC966">
        <f t="shared" si="490"/>
        <v>4.5720701433753934</v>
      </c>
      <c r="AD966">
        <f t="shared" si="491"/>
        <v>60.109724126639783</v>
      </c>
      <c r="AE966">
        <f t="shared" si="492"/>
        <v>2.713272387013772</v>
      </c>
      <c r="AF966">
        <f t="shared" si="493"/>
        <v>4.5138659783189521</v>
      </c>
      <c r="AG966">
        <f t="shared" si="494"/>
        <v>1.8587977563616214</v>
      </c>
      <c r="AH966">
        <f t="shared" si="495"/>
        <v>-150.85510914159525</v>
      </c>
      <c r="AI966">
        <f t="shared" si="496"/>
        <v>-35.451610545370094</v>
      </c>
      <c r="AJ966">
        <f t="shared" si="497"/>
        <v>-2.7261030626229785</v>
      </c>
      <c r="AK966">
        <f t="shared" si="498"/>
        <v>132.47894087541161</v>
      </c>
      <c r="AL966">
        <f t="shared" si="499"/>
        <v>35.939562997171834</v>
      </c>
      <c r="AM966">
        <f t="shared" si="500"/>
        <v>3.4125389029106077</v>
      </c>
      <c r="AN966">
        <f t="shared" si="501"/>
        <v>2.9579434706812195</v>
      </c>
      <c r="AO966">
        <v>715.75089799902253</v>
      </c>
      <c r="AP966">
        <v>685.64627272727273</v>
      </c>
      <c r="AQ966">
        <v>5.1709220124098829</v>
      </c>
      <c r="AR966">
        <v>64.971531831168349</v>
      </c>
      <c r="AS966">
        <f t="shared" si="502"/>
        <v>3.4207507741858332</v>
      </c>
      <c r="AT966">
        <v>23.203109063971141</v>
      </c>
      <c r="AU966">
        <v>27.195199999999989</v>
      </c>
      <c r="AV966">
        <v>-1.05833088838887E-5</v>
      </c>
      <c r="AW966">
        <v>82.288730517660355</v>
      </c>
      <c r="AX966">
        <v>0</v>
      </c>
      <c r="AY966">
        <v>0</v>
      </c>
      <c r="AZ966">
        <f t="shared" si="503"/>
        <v>1</v>
      </c>
      <c r="BA966">
        <f t="shared" si="504"/>
        <v>0</v>
      </c>
      <c r="BB966">
        <f t="shared" si="505"/>
        <v>52008.86105864188</v>
      </c>
      <c r="BC966">
        <f t="shared" si="506"/>
        <v>1999.9693749999999</v>
      </c>
      <c r="BD966">
        <f t="shared" si="507"/>
        <v>1681.1746125</v>
      </c>
      <c r="BE966">
        <f t="shared" si="508"/>
        <v>0.84060017794022479</v>
      </c>
      <c r="BF966">
        <f t="shared" si="509"/>
        <v>0.16075834342463369</v>
      </c>
      <c r="BG966">
        <v>6</v>
      </c>
      <c r="BH966">
        <v>0.5</v>
      </c>
      <c r="BI966" t="s">
        <v>382</v>
      </c>
      <c r="BJ966">
        <v>2</v>
      </c>
      <c r="BK966" t="b">
        <v>1</v>
      </c>
      <c r="BL966">
        <v>1660492270.1624999</v>
      </c>
      <c r="BM966">
        <v>629.04318749999993</v>
      </c>
      <c r="BN966">
        <v>674.73237500000005</v>
      </c>
      <c r="BO966">
        <v>27.198631249999998</v>
      </c>
      <c r="BP966">
        <v>23.216206249999999</v>
      </c>
      <c r="BQ966">
        <v>627.29062500000009</v>
      </c>
      <c r="BR966">
        <v>27.196349999999999</v>
      </c>
      <c r="BS966">
        <v>500.15593750000011</v>
      </c>
      <c r="BT966">
        <v>99.657606250000015</v>
      </c>
      <c r="BU966">
        <v>0.1000750125</v>
      </c>
      <c r="BV966">
        <v>31.009668749999999</v>
      </c>
      <c r="BW966">
        <v>31.234575</v>
      </c>
      <c r="BX966">
        <v>999.9</v>
      </c>
      <c r="BY966">
        <v>0</v>
      </c>
      <c r="BZ966">
        <v>0</v>
      </c>
      <c r="CA966">
        <v>10001.55625</v>
      </c>
      <c r="CB966">
        <v>0</v>
      </c>
      <c r="CC966">
        <v>30.663406250000001</v>
      </c>
      <c r="CD966">
        <v>-45.689262499999998</v>
      </c>
      <c r="CE966">
        <v>646.63049999999998</v>
      </c>
      <c r="CF966">
        <v>690.76918750000004</v>
      </c>
      <c r="CG966">
        <v>3.9824143749999998</v>
      </c>
      <c r="CH966">
        <v>674.73237500000005</v>
      </c>
      <c r="CI966">
        <v>23.216206249999999</v>
      </c>
      <c r="CJ966">
        <v>2.7105487500000001</v>
      </c>
      <c r="CK966">
        <v>2.3136725</v>
      </c>
      <c r="CL966">
        <v>22.349218749999999</v>
      </c>
      <c r="CM966">
        <v>19.771899999999999</v>
      </c>
      <c r="CN966">
        <v>1999.9693749999999</v>
      </c>
      <c r="CO966">
        <v>0.979993</v>
      </c>
      <c r="CP966">
        <v>2.00071E-2</v>
      </c>
      <c r="CQ966">
        <v>0</v>
      </c>
      <c r="CR966">
        <v>2.7485624999999998</v>
      </c>
      <c r="CS966">
        <v>0</v>
      </c>
      <c r="CT966">
        <v>34271.525000000001</v>
      </c>
      <c r="CU966">
        <v>17412.012500000001</v>
      </c>
      <c r="CV966">
        <v>41.007750000000001</v>
      </c>
      <c r="CW966">
        <v>42</v>
      </c>
      <c r="CX966">
        <v>41</v>
      </c>
      <c r="CY966">
        <v>40.425375000000003</v>
      </c>
      <c r="CZ966">
        <v>41.073812500000003</v>
      </c>
      <c r="DA966">
        <v>1959.9581250000001</v>
      </c>
      <c r="DB966">
        <v>40.011249999999997</v>
      </c>
      <c r="DC966">
        <v>0</v>
      </c>
      <c r="DD966">
        <v>1660492276.4000001</v>
      </c>
      <c r="DE966">
        <v>0</v>
      </c>
      <c r="DF966">
        <v>1660491924.5999999</v>
      </c>
      <c r="DG966" t="s">
        <v>1990</v>
      </c>
      <c r="DH966">
        <v>1660491919.5999999</v>
      </c>
      <c r="DI966">
        <v>1660491924.5999999</v>
      </c>
      <c r="DJ966">
        <v>26</v>
      </c>
      <c r="DK966">
        <v>0.56499999999999995</v>
      </c>
      <c r="DL966">
        <v>-7.0000000000000001E-3</v>
      </c>
      <c r="DM966">
        <v>1.335</v>
      </c>
      <c r="DN966">
        <v>1.2E-2</v>
      </c>
      <c r="DO966">
        <v>400</v>
      </c>
      <c r="DP966">
        <v>23</v>
      </c>
      <c r="DQ966">
        <v>0.17</v>
      </c>
      <c r="DR966">
        <v>0.02</v>
      </c>
      <c r="DS966">
        <v>3.4745206727384721</v>
      </c>
      <c r="DT966">
        <v>-4.6039826216852013</v>
      </c>
      <c r="DU966">
        <v>0.35932320723103861</v>
      </c>
      <c r="DV966">
        <v>0</v>
      </c>
      <c r="DW966">
        <v>35.970691199499498</v>
      </c>
      <c r="DX966">
        <v>-11.88027212208471</v>
      </c>
      <c r="DY966">
        <v>0.87697524596189358</v>
      </c>
      <c r="DZ966">
        <v>0</v>
      </c>
      <c r="EA966">
        <v>-45.68716774193549</v>
      </c>
      <c r="EB966">
        <v>12.41516129032259</v>
      </c>
      <c r="EC966">
        <v>0.95806792182516209</v>
      </c>
      <c r="ED966">
        <v>0</v>
      </c>
      <c r="EE966">
        <v>577.73114730413261</v>
      </c>
      <c r="EF966">
        <v>340.7071205079103</v>
      </c>
      <c r="EG966">
        <v>24.595207533932431</v>
      </c>
      <c r="EH966">
        <v>0</v>
      </c>
      <c r="EI966">
        <v>3.9795712195121951</v>
      </c>
      <c r="EJ966">
        <v>9.2258257839728477E-2</v>
      </c>
      <c r="EK966">
        <v>1.218802434921994E-2</v>
      </c>
      <c r="EL966">
        <v>1</v>
      </c>
      <c r="EM966">
        <v>1.858901972632953</v>
      </c>
      <c r="EN966">
        <v>-2.5865083872634569E-2</v>
      </c>
      <c r="EO966">
        <v>1.9712106327429871E-3</v>
      </c>
      <c r="EP966">
        <v>1</v>
      </c>
      <c r="EQ966">
        <v>2</v>
      </c>
      <c r="ER966">
        <v>6</v>
      </c>
      <c r="ES966" t="s">
        <v>409</v>
      </c>
      <c r="ET966">
        <v>2.9439799999999998</v>
      </c>
      <c r="EU966">
        <v>2.8012299999999999</v>
      </c>
      <c r="EV966">
        <v>0.128358</v>
      </c>
      <c r="EW966">
        <v>0.134158</v>
      </c>
      <c r="EX966">
        <v>0.11838</v>
      </c>
      <c r="EY966">
        <v>0.105834</v>
      </c>
      <c r="EZ966">
        <v>17913.8</v>
      </c>
      <c r="FA966">
        <v>18661.2</v>
      </c>
      <c r="FB966">
        <v>23892</v>
      </c>
      <c r="FC966">
        <v>25073.4</v>
      </c>
      <c r="FD966">
        <v>33710</v>
      </c>
      <c r="FE966">
        <v>35795.300000000003</v>
      </c>
      <c r="FF966">
        <v>43550.400000000001</v>
      </c>
      <c r="FG966">
        <v>46344.6</v>
      </c>
      <c r="FH966">
        <v>1.98865</v>
      </c>
      <c r="FI966">
        <v>1.88507</v>
      </c>
      <c r="FJ966">
        <v>0.12273000000000001</v>
      </c>
      <c r="FK966">
        <v>0</v>
      </c>
      <c r="FL966">
        <v>29.224599999999999</v>
      </c>
      <c r="FM966">
        <v>999.9</v>
      </c>
      <c r="FN966">
        <v>60.9</v>
      </c>
      <c r="FO966">
        <v>33.9</v>
      </c>
      <c r="FP966">
        <v>32.469099999999997</v>
      </c>
      <c r="FQ966">
        <v>63.766399999999997</v>
      </c>
      <c r="FR966">
        <v>25.328499999999998</v>
      </c>
      <c r="FS966">
        <v>1</v>
      </c>
      <c r="FT966">
        <v>0.26521600000000001</v>
      </c>
      <c r="FU966">
        <v>0.45547100000000001</v>
      </c>
      <c r="FV966">
        <v>20.323699999999999</v>
      </c>
      <c r="FW966">
        <v>5.2134</v>
      </c>
      <c r="FX966">
        <v>11.906499999999999</v>
      </c>
      <c r="FY966">
        <v>5.0033500000000002</v>
      </c>
      <c r="FZ966">
        <v>3.2905199999999999</v>
      </c>
      <c r="GA966">
        <v>9999</v>
      </c>
      <c r="GB966">
        <v>9999</v>
      </c>
      <c r="GC966">
        <v>9999</v>
      </c>
      <c r="GD966">
        <v>999.9</v>
      </c>
      <c r="GE966">
        <v>1.8595699999999999</v>
      </c>
      <c r="GF966">
        <v>1.8545199999999999</v>
      </c>
      <c r="GG966">
        <v>1.85761</v>
      </c>
      <c r="GH966">
        <v>1.85609</v>
      </c>
      <c r="GI966">
        <v>1.8548800000000001</v>
      </c>
      <c r="GJ966">
        <v>1.85456</v>
      </c>
      <c r="GK966">
        <v>1.85324</v>
      </c>
      <c r="GL966">
        <v>1.8563799999999999</v>
      </c>
      <c r="GM966">
        <v>0</v>
      </c>
      <c r="GN966">
        <v>0</v>
      </c>
      <c r="GO966">
        <v>0</v>
      </c>
      <c r="GP966">
        <v>0</v>
      </c>
      <c r="GQ966" t="s">
        <v>385</v>
      </c>
      <c r="GR966" t="s">
        <v>386</v>
      </c>
      <c r="GS966" t="s">
        <v>387</v>
      </c>
      <c r="GT966" t="s">
        <v>387</v>
      </c>
      <c r="GU966" t="s">
        <v>387</v>
      </c>
      <c r="GV966" t="s">
        <v>387</v>
      </c>
      <c r="GW966">
        <v>0</v>
      </c>
      <c r="GX966">
        <v>100</v>
      </c>
      <c r="GY966">
        <v>100</v>
      </c>
      <c r="GZ966">
        <v>1.8180000000000001</v>
      </c>
      <c r="HA966">
        <v>2.3E-3</v>
      </c>
      <c r="HB966">
        <v>0.40725668706344281</v>
      </c>
      <c r="HC966">
        <v>2.678124759318837E-3</v>
      </c>
      <c r="HD966">
        <v>-9.3737611465157319E-7</v>
      </c>
      <c r="HE966">
        <v>1.3915637841753891E-10</v>
      </c>
      <c r="HF966">
        <v>-8.3168333772034281E-2</v>
      </c>
      <c r="HG966">
        <v>1.061361004592812E-2</v>
      </c>
      <c r="HH966">
        <v>-3.086644042041478E-4</v>
      </c>
      <c r="HI966">
        <v>1.24720902217549E-6</v>
      </c>
      <c r="HJ966">
        <v>1</v>
      </c>
      <c r="HK966">
        <v>2093</v>
      </c>
      <c r="HL966">
        <v>2</v>
      </c>
      <c r="HM966">
        <v>27</v>
      </c>
      <c r="HN966">
        <v>6</v>
      </c>
      <c r="HO966">
        <v>5.9</v>
      </c>
      <c r="HP966">
        <v>1.6699200000000001</v>
      </c>
      <c r="HQ966">
        <v>2.3107899999999999</v>
      </c>
      <c r="HR966">
        <v>1.4978</v>
      </c>
      <c r="HS966">
        <v>2.3022499999999999</v>
      </c>
      <c r="HT966">
        <v>1.5478499999999999</v>
      </c>
      <c r="HU966">
        <v>2.3022499999999999</v>
      </c>
      <c r="HV966">
        <v>36.694299999999998</v>
      </c>
      <c r="HW966">
        <v>14.009499999999999</v>
      </c>
      <c r="HX966">
        <v>18</v>
      </c>
      <c r="HY966">
        <v>504.91</v>
      </c>
      <c r="HZ966">
        <v>503.50400000000002</v>
      </c>
      <c r="IA966">
        <v>28.7882</v>
      </c>
      <c r="IB966">
        <v>30.496500000000001</v>
      </c>
      <c r="IC966">
        <v>30.000299999999999</v>
      </c>
      <c r="ID966">
        <v>30.2974</v>
      </c>
      <c r="IE966">
        <v>30.3931</v>
      </c>
      <c r="IF966">
        <v>33.5244</v>
      </c>
      <c r="IG966">
        <v>29.5913</v>
      </c>
      <c r="IH966">
        <v>0</v>
      </c>
      <c r="II966">
        <v>28.785799999999998</v>
      </c>
      <c r="IJ966">
        <v>745.14599999999996</v>
      </c>
      <c r="IK966">
        <v>23.098500000000001</v>
      </c>
      <c r="IL966">
        <v>100.715</v>
      </c>
      <c r="IM966">
        <v>100.44499999999999</v>
      </c>
      <c r="IN966" t="s">
        <v>2775</v>
      </c>
    </row>
    <row r="967" spans="1:248" x14ac:dyDescent="0.2">
      <c r="A967">
        <v>951</v>
      </c>
      <c r="B967">
        <v>1660492279.0999999</v>
      </c>
      <c r="C967">
        <v>8150</v>
      </c>
      <c r="D967" t="s">
        <v>2263</v>
      </c>
      <c r="E967" t="s">
        <v>2264</v>
      </c>
      <c r="F967">
        <v>1</v>
      </c>
      <c r="G967" t="s">
        <v>1989</v>
      </c>
      <c r="H967" t="s">
        <v>377</v>
      </c>
      <c r="I967" t="s">
        <v>378</v>
      </c>
      <c r="J967" t="s">
        <v>379</v>
      </c>
      <c r="K967" t="s">
        <v>1193</v>
      </c>
      <c r="L967" t="s">
        <v>376</v>
      </c>
      <c r="M967" t="s">
        <v>381</v>
      </c>
      <c r="N967">
        <v>1660492271.633333</v>
      </c>
      <c r="O967">
        <f t="shared" si="476"/>
        <v>3.4277231965106031E-3</v>
      </c>
      <c r="P967">
        <f t="shared" si="477"/>
        <v>3.4277231965106032</v>
      </c>
      <c r="Q967">
        <f t="shared" si="478"/>
        <v>3.0515266256941342</v>
      </c>
      <c r="R967">
        <f t="shared" si="479"/>
        <v>636.63806666666665</v>
      </c>
      <c r="S967">
        <f t="shared" si="480"/>
        <v>590.34440541238507</v>
      </c>
      <c r="T967">
        <f t="shared" si="481"/>
        <v>58.891303794827685</v>
      </c>
      <c r="U967">
        <f t="shared" si="482"/>
        <v>63.509445414711912</v>
      </c>
      <c r="V967">
        <f t="shared" si="483"/>
        <v>0.18345134346558853</v>
      </c>
      <c r="W967">
        <f t="shared" si="484"/>
        <v>2.9236713743708584</v>
      </c>
      <c r="X967">
        <f t="shared" si="485"/>
        <v>0.17728795988654031</v>
      </c>
      <c r="Y967">
        <f t="shared" si="486"/>
        <v>0.11134148016530165</v>
      </c>
      <c r="Z967">
        <f t="shared" si="487"/>
        <v>321.51176179999993</v>
      </c>
      <c r="AA967">
        <f t="shared" si="488"/>
        <v>32.012150448696772</v>
      </c>
      <c r="AB967">
        <f t="shared" si="489"/>
        <v>31.23268666666667</v>
      </c>
      <c r="AC967">
        <f t="shared" si="490"/>
        <v>4.5715787480349057</v>
      </c>
      <c r="AD967">
        <f t="shared" si="491"/>
        <v>60.11367010987604</v>
      </c>
      <c r="AE967">
        <f t="shared" si="492"/>
        <v>2.7132686678355986</v>
      </c>
      <c r="AF967">
        <f t="shared" si="493"/>
        <v>4.5135634920913557</v>
      </c>
      <c r="AG967">
        <f t="shared" si="494"/>
        <v>1.8583100801993071</v>
      </c>
      <c r="AH967">
        <f t="shared" si="495"/>
        <v>-151.16259296611759</v>
      </c>
      <c r="AI967">
        <f t="shared" si="496"/>
        <v>-35.337570922010343</v>
      </c>
      <c r="AJ967">
        <f t="shared" si="497"/>
        <v>-2.7174206880168179</v>
      </c>
      <c r="AK967">
        <f t="shared" si="498"/>
        <v>132.29417722385517</v>
      </c>
      <c r="AL967">
        <f t="shared" si="499"/>
        <v>35.715803465693064</v>
      </c>
      <c r="AM967">
        <f t="shared" si="500"/>
        <v>3.4149706731962066</v>
      </c>
      <c r="AN967">
        <f t="shared" si="501"/>
        <v>3.0515266256941342</v>
      </c>
      <c r="AO967">
        <v>720.95112794081558</v>
      </c>
      <c r="AP967">
        <v>690.78491515151507</v>
      </c>
      <c r="AQ967">
        <v>5.160505165548078</v>
      </c>
      <c r="AR967">
        <v>64.971531831168349</v>
      </c>
      <c r="AS967">
        <f t="shared" si="502"/>
        <v>3.4277231965106032</v>
      </c>
      <c r="AT967">
        <v>23.192297676608529</v>
      </c>
      <c r="AU967">
        <v>27.1925709090909</v>
      </c>
      <c r="AV967">
        <v>-1.7403367561570389E-5</v>
      </c>
      <c r="AW967">
        <v>82.288730517660355</v>
      </c>
      <c r="AX967">
        <v>0</v>
      </c>
      <c r="AY967">
        <v>0</v>
      </c>
      <c r="AZ967">
        <f t="shared" si="503"/>
        <v>1</v>
      </c>
      <c r="BA967">
        <f t="shared" si="504"/>
        <v>0</v>
      </c>
      <c r="BB967">
        <f t="shared" si="505"/>
        <v>52005.141098187145</v>
      </c>
      <c r="BC967">
        <f t="shared" si="506"/>
        <v>1999.969333333333</v>
      </c>
      <c r="BD967">
        <f t="shared" si="507"/>
        <v>1681.1745799999997</v>
      </c>
      <c r="BE967">
        <f t="shared" si="508"/>
        <v>0.84060017920274777</v>
      </c>
      <c r="BF967">
        <f t="shared" si="509"/>
        <v>0.16075834586130319</v>
      </c>
      <c r="BG967">
        <v>6</v>
      </c>
      <c r="BH967">
        <v>0.5</v>
      </c>
      <c r="BI967" t="s">
        <v>382</v>
      </c>
      <c r="BJ967">
        <v>2</v>
      </c>
      <c r="BK967" t="b">
        <v>1</v>
      </c>
      <c r="BL967">
        <v>1660492271.633333</v>
      </c>
      <c r="BM967">
        <v>636.63806666666665</v>
      </c>
      <c r="BN967">
        <v>682.0916666666667</v>
      </c>
      <c r="BO967">
        <v>27.198633333333341</v>
      </c>
      <c r="BP967">
        <v>23.213380000000001</v>
      </c>
      <c r="BQ967">
        <v>634.87286666666671</v>
      </c>
      <c r="BR967">
        <v>27.196353333333331</v>
      </c>
      <c r="BS967">
        <v>500.15713333333332</v>
      </c>
      <c r="BT967">
        <v>99.657466666666679</v>
      </c>
      <c r="BU967">
        <v>0.10007021333333339</v>
      </c>
      <c r="BV967">
        <v>31.008493333333341</v>
      </c>
      <c r="BW967">
        <v>31.23268666666667</v>
      </c>
      <c r="BX967">
        <v>999.89999999999986</v>
      </c>
      <c r="BY967">
        <v>0</v>
      </c>
      <c r="BZ967">
        <v>0</v>
      </c>
      <c r="CA967">
        <v>10000.78466666667</v>
      </c>
      <c r="CB967">
        <v>0</v>
      </c>
      <c r="CC967">
        <v>30.66586666666667</v>
      </c>
      <c r="CD967">
        <v>-45.453653333333328</v>
      </c>
      <c r="CE967">
        <v>654.43766666666659</v>
      </c>
      <c r="CF967">
        <v>698.30126666666661</v>
      </c>
      <c r="CG967">
        <v>3.985242</v>
      </c>
      <c r="CH967">
        <v>682.0916666666667</v>
      </c>
      <c r="CI967">
        <v>23.213380000000001</v>
      </c>
      <c r="CJ967">
        <v>2.7105453333333331</v>
      </c>
      <c r="CK967">
        <v>2.3133879999999989</v>
      </c>
      <c r="CL967">
        <v>22.349193333333329</v>
      </c>
      <c r="CM967">
        <v>19.769913333333331</v>
      </c>
      <c r="CN967">
        <v>1999.969333333333</v>
      </c>
      <c r="CO967">
        <v>0.97999300000000011</v>
      </c>
      <c r="CP967">
        <v>2.00071E-2</v>
      </c>
      <c r="CQ967">
        <v>0</v>
      </c>
      <c r="CR967">
        <v>2.7370000000000001</v>
      </c>
      <c r="CS967">
        <v>0</v>
      </c>
      <c r="CT967">
        <v>34219.160000000003</v>
      </c>
      <c r="CU967">
        <v>17412.02</v>
      </c>
      <c r="CV967">
        <v>41.004133333333343</v>
      </c>
      <c r="CW967">
        <v>42</v>
      </c>
      <c r="CX967">
        <v>41</v>
      </c>
      <c r="CY967">
        <v>40.428733333333327</v>
      </c>
      <c r="CZ967">
        <v>41.070399999999999</v>
      </c>
      <c r="DA967">
        <v>1959.9580000000001</v>
      </c>
      <c r="DB967">
        <v>40.011333333333333</v>
      </c>
      <c r="DC967">
        <v>0</v>
      </c>
      <c r="DD967">
        <v>1660492277</v>
      </c>
      <c r="DE967">
        <v>0</v>
      </c>
      <c r="DF967">
        <v>1660491924.5999999</v>
      </c>
      <c r="DG967" t="s">
        <v>1990</v>
      </c>
      <c r="DH967">
        <v>1660491919.5999999</v>
      </c>
      <c r="DI967">
        <v>1660491924.5999999</v>
      </c>
      <c r="DJ967">
        <v>26</v>
      </c>
      <c r="DK967">
        <v>0.56499999999999995</v>
      </c>
      <c r="DL967">
        <v>-7.0000000000000001E-3</v>
      </c>
      <c r="DM967">
        <v>1.335</v>
      </c>
      <c r="DN967">
        <v>1.2E-2</v>
      </c>
      <c r="DO967">
        <v>400</v>
      </c>
      <c r="DP967">
        <v>23</v>
      </c>
      <c r="DQ967">
        <v>0.17</v>
      </c>
      <c r="DR967">
        <v>0.02</v>
      </c>
      <c r="DS967">
        <v>3.4745206727384721</v>
      </c>
      <c r="DT967">
        <v>-4.6039826216852013</v>
      </c>
      <c r="DU967">
        <v>0.35932320723103861</v>
      </c>
      <c r="DV967">
        <v>0</v>
      </c>
      <c r="DW967">
        <v>35.970691199499498</v>
      </c>
      <c r="DX967">
        <v>-11.88027212208471</v>
      </c>
      <c r="DY967">
        <v>0.87697524596189358</v>
      </c>
      <c r="DZ967">
        <v>0</v>
      </c>
      <c r="EA967">
        <v>-45.68716774193549</v>
      </c>
      <c r="EB967">
        <v>12.41516129032259</v>
      </c>
      <c r="EC967">
        <v>0.95806792182516209</v>
      </c>
      <c r="ED967">
        <v>0</v>
      </c>
      <c r="EE967">
        <v>577.73114730413261</v>
      </c>
      <c r="EF967">
        <v>340.7071205079103</v>
      </c>
      <c r="EG967">
        <v>24.595207533932431</v>
      </c>
      <c r="EH967">
        <v>0</v>
      </c>
      <c r="EI967">
        <v>3.9795712195121951</v>
      </c>
      <c r="EJ967">
        <v>9.2258257839728477E-2</v>
      </c>
      <c r="EK967">
        <v>1.218802434921994E-2</v>
      </c>
      <c r="EL967">
        <v>1</v>
      </c>
      <c r="EM967">
        <v>1.858901972632953</v>
      </c>
      <c r="EN967">
        <v>-2.5865083872634569E-2</v>
      </c>
      <c r="EO967">
        <v>1.9712106327429871E-3</v>
      </c>
      <c r="EP967">
        <v>1</v>
      </c>
      <c r="EQ967">
        <v>2</v>
      </c>
      <c r="ER967">
        <v>6</v>
      </c>
      <c r="ES967" t="s">
        <v>409</v>
      </c>
      <c r="ET967">
        <v>2.9440200000000001</v>
      </c>
      <c r="EU967">
        <v>2.8013300000000001</v>
      </c>
      <c r="EV967">
        <v>0.12901799999999999</v>
      </c>
      <c r="EW967">
        <v>0.134799</v>
      </c>
      <c r="EX967">
        <v>0.118371</v>
      </c>
      <c r="EY967">
        <v>0.105836</v>
      </c>
      <c r="EZ967">
        <v>17900.2</v>
      </c>
      <c r="FA967">
        <v>18647.3</v>
      </c>
      <c r="FB967">
        <v>23891.9</v>
      </c>
      <c r="FC967">
        <v>25073.3</v>
      </c>
      <c r="FD967">
        <v>33710.199999999997</v>
      </c>
      <c r="FE967">
        <v>35795.300000000003</v>
      </c>
      <c r="FF967">
        <v>43550.3</v>
      </c>
      <c r="FG967">
        <v>46344.6</v>
      </c>
      <c r="FH967">
        <v>1.9886699999999999</v>
      </c>
      <c r="FI967">
        <v>1.88507</v>
      </c>
      <c r="FJ967">
        <v>0.122678</v>
      </c>
      <c r="FK967">
        <v>0</v>
      </c>
      <c r="FL967">
        <v>29.224599999999999</v>
      </c>
      <c r="FM967">
        <v>999.9</v>
      </c>
      <c r="FN967">
        <v>60.9</v>
      </c>
      <c r="FO967">
        <v>33.799999999999997</v>
      </c>
      <c r="FP967">
        <v>32.286799999999999</v>
      </c>
      <c r="FQ967">
        <v>63.816400000000002</v>
      </c>
      <c r="FR967">
        <v>26.0136</v>
      </c>
      <c r="FS967">
        <v>1</v>
      </c>
      <c r="FT967">
        <v>0.26530700000000002</v>
      </c>
      <c r="FU967">
        <v>0.455376</v>
      </c>
      <c r="FV967">
        <v>20.323699999999999</v>
      </c>
      <c r="FW967">
        <v>5.2135499999999997</v>
      </c>
      <c r="FX967">
        <v>11.9069</v>
      </c>
      <c r="FY967">
        <v>5.0033500000000002</v>
      </c>
      <c r="FZ967">
        <v>3.2905199999999999</v>
      </c>
      <c r="GA967">
        <v>9999</v>
      </c>
      <c r="GB967">
        <v>9999</v>
      </c>
      <c r="GC967">
        <v>9999</v>
      </c>
      <c r="GD967">
        <v>999.9</v>
      </c>
      <c r="GE967">
        <v>1.85955</v>
      </c>
      <c r="GF967">
        <v>1.8545199999999999</v>
      </c>
      <c r="GG967">
        <v>1.85761</v>
      </c>
      <c r="GH967">
        <v>1.85609</v>
      </c>
      <c r="GI967">
        <v>1.8548800000000001</v>
      </c>
      <c r="GJ967">
        <v>1.8545499999999999</v>
      </c>
      <c r="GK967">
        <v>1.85324</v>
      </c>
      <c r="GL967">
        <v>1.8563799999999999</v>
      </c>
      <c r="GM967">
        <v>0</v>
      </c>
      <c r="GN967">
        <v>0</v>
      </c>
      <c r="GO967">
        <v>0</v>
      </c>
      <c r="GP967">
        <v>0</v>
      </c>
      <c r="GQ967" t="s">
        <v>385</v>
      </c>
      <c r="GR967" t="s">
        <v>386</v>
      </c>
      <c r="GS967" t="s">
        <v>387</v>
      </c>
      <c r="GT967" t="s">
        <v>387</v>
      </c>
      <c r="GU967" t="s">
        <v>387</v>
      </c>
      <c r="GV967" t="s">
        <v>387</v>
      </c>
      <c r="GW967">
        <v>0</v>
      </c>
      <c r="GX967">
        <v>100</v>
      </c>
      <c r="GY967">
        <v>100</v>
      </c>
      <c r="GZ967">
        <v>1.827</v>
      </c>
      <c r="HA967">
        <v>2.3E-3</v>
      </c>
      <c r="HB967">
        <v>0.40725668706344281</v>
      </c>
      <c r="HC967">
        <v>2.678124759318837E-3</v>
      </c>
      <c r="HD967">
        <v>-9.3737611465157319E-7</v>
      </c>
      <c r="HE967">
        <v>1.3915637841753891E-10</v>
      </c>
      <c r="HF967">
        <v>-8.3168333772034281E-2</v>
      </c>
      <c r="HG967">
        <v>1.061361004592812E-2</v>
      </c>
      <c r="HH967">
        <v>-3.086644042041478E-4</v>
      </c>
      <c r="HI967">
        <v>1.24720902217549E-6</v>
      </c>
      <c r="HJ967">
        <v>1</v>
      </c>
      <c r="HK967">
        <v>2093</v>
      </c>
      <c r="HL967">
        <v>2</v>
      </c>
      <c r="HM967">
        <v>27</v>
      </c>
      <c r="HN967">
        <v>6</v>
      </c>
      <c r="HO967">
        <v>5.9</v>
      </c>
      <c r="HP967">
        <v>1.6760299999999999</v>
      </c>
      <c r="HQ967">
        <v>2.2924799999999999</v>
      </c>
      <c r="HR967">
        <v>1.4978</v>
      </c>
      <c r="HS967">
        <v>2.3022499999999999</v>
      </c>
      <c r="HT967">
        <v>1.5478499999999999</v>
      </c>
      <c r="HU967">
        <v>2.4243199999999998</v>
      </c>
      <c r="HV967">
        <v>36.694299999999998</v>
      </c>
      <c r="HW967">
        <v>14.026999999999999</v>
      </c>
      <c r="HX967">
        <v>18</v>
      </c>
      <c r="HY967">
        <v>504.92500000000001</v>
      </c>
      <c r="HZ967">
        <v>503.50900000000001</v>
      </c>
      <c r="IA967">
        <v>28.7867</v>
      </c>
      <c r="IB967">
        <v>30.4971</v>
      </c>
      <c r="IC967">
        <v>30.0002</v>
      </c>
      <c r="ID967">
        <v>30.2974</v>
      </c>
      <c r="IE967">
        <v>30.393699999999999</v>
      </c>
      <c r="IF967">
        <v>33.756599999999999</v>
      </c>
      <c r="IG967">
        <v>29.5913</v>
      </c>
      <c r="IH967">
        <v>0</v>
      </c>
      <c r="II967">
        <v>28.785799999999998</v>
      </c>
      <c r="IJ967">
        <v>755.16200000000003</v>
      </c>
      <c r="IK967">
        <v>23.1035</v>
      </c>
      <c r="IL967">
        <v>100.715</v>
      </c>
      <c r="IM967">
        <v>100.44499999999999</v>
      </c>
      <c r="IN967" t="s">
        <v>2775</v>
      </c>
    </row>
    <row r="968" spans="1:248" x14ac:dyDescent="0.2">
      <c r="A968">
        <v>952</v>
      </c>
      <c r="B968">
        <v>1660492280.0999999</v>
      </c>
      <c r="C968">
        <v>8151</v>
      </c>
      <c r="D968" t="s">
        <v>2265</v>
      </c>
      <c r="E968" t="s">
        <v>2266</v>
      </c>
      <c r="F968">
        <v>1</v>
      </c>
      <c r="G968" t="s">
        <v>1989</v>
      </c>
      <c r="H968" t="s">
        <v>377</v>
      </c>
      <c r="I968" t="s">
        <v>378</v>
      </c>
      <c r="J968" t="s">
        <v>379</v>
      </c>
      <c r="K968" t="s">
        <v>1193</v>
      </c>
      <c r="L968" t="s">
        <v>376</v>
      </c>
      <c r="M968" t="s">
        <v>381</v>
      </c>
      <c r="N968">
        <v>1660492272.1312499</v>
      </c>
      <c r="O968">
        <f t="shared" si="476"/>
        <v>3.4311931433759842E-3</v>
      </c>
      <c r="P968">
        <f t="shared" si="477"/>
        <v>3.4311931433759844</v>
      </c>
      <c r="Q968">
        <f t="shared" si="478"/>
        <v>3.1213660234886529</v>
      </c>
      <c r="R968">
        <f t="shared" si="479"/>
        <v>639.16231249999998</v>
      </c>
      <c r="S968">
        <f t="shared" si="480"/>
        <v>592.20660936811214</v>
      </c>
      <c r="T968">
        <f t="shared" si="481"/>
        <v>59.0771440769701</v>
      </c>
      <c r="U968">
        <f t="shared" si="482"/>
        <v>63.761335025324854</v>
      </c>
      <c r="V968">
        <f t="shared" si="483"/>
        <v>0.18366101553925041</v>
      </c>
      <c r="W968">
        <f t="shared" si="484"/>
        <v>2.9232469677141131</v>
      </c>
      <c r="X968">
        <f t="shared" si="485"/>
        <v>0.17748292616546332</v>
      </c>
      <c r="Y968">
        <f t="shared" si="486"/>
        <v>0.11146459269554307</v>
      </c>
      <c r="Z968">
        <f t="shared" si="487"/>
        <v>321.51156412500001</v>
      </c>
      <c r="AA968">
        <f t="shared" si="488"/>
        <v>32.010883664970763</v>
      </c>
      <c r="AB968">
        <f t="shared" si="489"/>
        <v>31.231887499999999</v>
      </c>
      <c r="AC968">
        <f t="shared" si="490"/>
        <v>4.5713707971341364</v>
      </c>
      <c r="AD968">
        <f t="shared" si="491"/>
        <v>60.114262419477846</v>
      </c>
      <c r="AE968">
        <f t="shared" si="492"/>
        <v>2.7132181196054863</v>
      </c>
      <c r="AF968">
        <f t="shared" si="493"/>
        <v>4.5134349327496137</v>
      </c>
      <c r="AG968">
        <f t="shared" si="494"/>
        <v>1.8581526775286501</v>
      </c>
      <c r="AH968">
        <f t="shared" si="495"/>
        <v>-151.31561762288089</v>
      </c>
      <c r="AI968">
        <f t="shared" si="496"/>
        <v>-35.285227480123979</v>
      </c>
      <c r="AJ968">
        <f t="shared" si="497"/>
        <v>-2.713772089274554</v>
      </c>
      <c r="AK968">
        <f t="shared" si="498"/>
        <v>132.19694693272061</v>
      </c>
      <c r="AL968">
        <f t="shared" si="499"/>
        <v>35.66904103275531</v>
      </c>
      <c r="AM968">
        <f t="shared" si="500"/>
        <v>3.4161145325353868</v>
      </c>
      <c r="AN968">
        <f t="shared" si="501"/>
        <v>3.1213660234886529</v>
      </c>
      <c r="AO968">
        <v>726.15347796673711</v>
      </c>
      <c r="AP968">
        <v>695.94209090909078</v>
      </c>
      <c r="AQ968">
        <v>5.1525672887727687</v>
      </c>
      <c r="AR968">
        <v>64.971531831168349</v>
      </c>
      <c r="AS968">
        <f t="shared" si="502"/>
        <v>3.4311931433759844</v>
      </c>
      <c r="AT968">
        <v>23.185439278645092</v>
      </c>
      <c r="AU968">
        <v>27.189822424242418</v>
      </c>
      <c r="AV968">
        <v>-2.543864988702276E-5</v>
      </c>
      <c r="AW968">
        <v>82.288730517660355</v>
      </c>
      <c r="AX968">
        <v>0</v>
      </c>
      <c r="AY968">
        <v>0</v>
      </c>
      <c r="AZ968">
        <f t="shared" si="503"/>
        <v>1</v>
      </c>
      <c r="BA968">
        <f t="shared" si="504"/>
        <v>0</v>
      </c>
      <c r="BB968">
        <f t="shared" si="505"/>
        <v>51993.148877241874</v>
      </c>
      <c r="BC968">
        <f t="shared" si="506"/>
        <v>1999.9681250000001</v>
      </c>
      <c r="BD968">
        <f t="shared" si="507"/>
        <v>1681.1735625000001</v>
      </c>
      <c r="BE968">
        <f t="shared" si="508"/>
        <v>0.84060017831534195</v>
      </c>
      <c r="BF968">
        <f t="shared" si="509"/>
        <v>0.16075834414860987</v>
      </c>
      <c r="BG968">
        <v>6</v>
      </c>
      <c r="BH968">
        <v>0.5</v>
      </c>
      <c r="BI968" t="s">
        <v>382</v>
      </c>
      <c r="BJ968">
        <v>2</v>
      </c>
      <c r="BK968" t="b">
        <v>1</v>
      </c>
      <c r="BL968">
        <v>1660492272.1312499</v>
      </c>
      <c r="BM968">
        <v>639.16231249999998</v>
      </c>
      <c r="BN968">
        <v>684.57100000000003</v>
      </c>
      <c r="BO968">
        <v>27.198093750000002</v>
      </c>
      <c r="BP968">
        <v>23.211506249999999</v>
      </c>
      <c r="BQ968">
        <v>637.39300000000003</v>
      </c>
      <c r="BR968">
        <v>27.195812499999999</v>
      </c>
      <c r="BS968">
        <v>500.15750000000003</v>
      </c>
      <c r="BT968">
        <v>99.657562500000012</v>
      </c>
      <c r="BU968">
        <v>0.10009495</v>
      </c>
      <c r="BV968">
        <v>31.007993750000001</v>
      </c>
      <c r="BW968">
        <v>31.231887499999999</v>
      </c>
      <c r="BX968">
        <v>999.9</v>
      </c>
      <c r="BY968">
        <v>0</v>
      </c>
      <c r="BZ968">
        <v>0</v>
      </c>
      <c r="CA968">
        <v>9998.3531250000015</v>
      </c>
      <c r="CB968">
        <v>0</v>
      </c>
      <c r="CC968">
        <v>30.696462499999999</v>
      </c>
      <c r="CD968">
        <v>-45.408737500000001</v>
      </c>
      <c r="CE968">
        <v>657.03206249999994</v>
      </c>
      <c r="CF968">
        <v>700.83812499999999</v>
      </c>
      <c r="CG968">
        <v>3.9865775000000001</v>
      </c>
      <c r="CH968">
        <v>684.57100000000003</v>
      </c>
      <c r="CI968">
        <v>23.211506249999999</v>
      </c>
      <c r="CJ968">
        <v>2.7104937499999999</v>
      </c>
      <c r="CK968">
        <v>2.3132031249999998</v>
      </c>
      <c r="CL968">
        <v>22.348881250000002</v>
      </c>
      <c r="CM968">
        <v>19.768625</v>
      </c>
      <c r="CN968">
        <v>1999.9681250000001</v>
      </c>
      <c r="CO968">
        <v>0.979993</v>
      </c>
      <c r="CP968">
        <v>2.00071E-2</v>
      </c>
      <c r="CQ968">
        <v>0</v>
      </c>
      <c r="CR968">
        <v>2.6943125000000001</v>
      </c>
      <c r="CS968">
        <v>0</v>
      </c>
      <c r="CT968">
        <v>34203.381249999999</v>
      </c>
      <c r="CU968">
        <v>17412.012500000001</v>
      </c>
      <c r="CV968">
        <v>41.003875000000001</v>
      </c>
      <c r="CW968">
        <v>42</v>
      </c>
      <c r="CX968">
        <v>41</v>
      </c>
      <c r="CY968">
        <v>40.425375000000003</v>
      </c>
      <c r="CZ968">
        <v>41.069875000000003</v>
      </c>
      <c r="DA968">
        <v>1959.9568750000001</v>
      </c>
      <c r="DB968">
        <v>40.011249999999997</v>
      </c>
      <c r="DC968">
        <v>0</v>
      </c>
      <c r="DD968">
        <v>1660492278.2</v>
      </c>
      <c r="DE968">
        <v>0</v>
      </c>
      <c r="DF968">
        <v>1660491924.5999999</v>
      </c>
      <c r="DG968" t="s">
        <v>1990</v>
      </c>
      <c r="DH968">
        <v>1660491919.5999999</v>
      </c>
      <c r="DI968">
        <v>1660491924.5999999</v>
      </c>
      <c r="DJ968">
        <v>26</v>
      </c>
      <c r="DK968">
        <v>0.56499999999999995</v>
      </c>
      <c r="DL968">
        <v>-7.0000000000000001E-3</v>
      </c>
      <c r="DM968">
        <v>1.335</v>
      </c>
      <c r="DN968">
        <v>1.2E-2</v>
      </c>
      <c r="DO968">
        <v>400</v>
      </c>
      <c r="DP968">
        <v>23</v>
      </c>
      <c r="DQ968">
        <v>0.17</v>
      </c>
      <c r="DR968">
        <v>0.02</v>
      </c>
      <c r="DS968">
        <v>3.3580775498586628</v>
      </c>
      <c r="DT968">
        <v>-3.736227903284945</v>
      </c>
      <c r="DU968">
        <v>0.29060169053897478</v>
      </c>
      <c r="DV968">
        <v>0</v>
      </c>
      <c r="DW968">
        <v>35.798197208054987</v>
      </c>
      <c r="DX968">
        <v>-10.879426907527</v>
      </c>
      <c r="DY968">
        <v>0.84741484186016292</v>
      </c>
      <c r="DZ968">
        <v>0</v>
      </c>
      <c r="EA968">
        <v>-45.420393333333337</v>
      </c>
      <c r="EB968">
        <v>11.073295661846551</v>
      </c>
      <c r="EC968">
        <v>0.86397059476710325</v>
      </c>
      <c r="ED968">
        <v>0</v>
      </c>
      <c r="EE968">
        <v>584.78549831299858</v>
      </c>
      <c r="EF968">
        <v>333.15292923222722</v>
      </c>
      <c r="EG968">
        <v>24.846550447560851</v>
      </c>
      <c r="EH968">
        <v>0</v>
      </c>
      <c r="EI968">
        <v>3.9826637499999999</v>
      </c>
      <c r="EJ968">
        <v>0.1219876547842349</v>
      </c>
      <c r="EK968">
        <v>1.4399515041746981E-2</v>
      </c>
      <c r="EL968">
        <v>1</v>
      </c>
      <c r="EM968">
        <v>1.8584854074561861</v>
      </c>
      <c r="EN968">
        <v>-2.6679841419060109E-2</v>
      </c>
      <c r="EO968">
        <v>2.0652411792939501E-3</v>
      </c>
      <c r="EP968">
        <v>1</v>
      </c>
      <c r="EQ968">
        <v>2</v>
      </c>
      <c r="ER968">
        <v>6</v>
      </c>
      <c r="ES968" t="s">
        <v>409</v>
      </c>
      <c r="ET968">
        <v>2.94401</v>
      </c>
      <c r="EU968">
        <v>2.8012899999999998</v>
      </c>
      <c r="EV968">
        <v>0.12967300000000001</v>
      </c>
      <c r="EW968">
        <v>0.135438</v>
      </c>
      <c r="EX968">
        <v>0.118365</v>
      </c>
      <c r="EY968">
        <v>0.105838</v>
      </c>
      <c r="EZ968">
        <v>17886.599999999999</v>
      </c>
      <c r="FA968">
        <v>18633.5</v>
      </c>
      <c r="FB968">
        <v>23891.8</v>
      </c>
      <c r="FC968">
        <v>25073.200000000001</v>
      </c>
      <c r="FD968">
        <v>33710.400000000001</v>
      </c>
      <c r="FE968">
        <v>35795.199999999997</v>
      </c>
      <c r="FF968">
        <v>43550.2</v>
      </c>
      <c r="FG968">
        <v>46344.5</v>
      </c>
      <c r="FH968">
        <v>1.9886699999999999</v>
      </c>
      <c r="FI968">
        <v>1.8850499999999999</v>
      </c>
      <c r="FJ968">
        <v>0.12264</v>
      </c>
      <c r="FK968">
        <v>0</v>
      </c>
      <c r="FL968">
        <v>29.2241</v>
      </c>
      <c r="FM968">
        <v>999.9</v>
      </c>
      <c r="FN968">
        <v>60.8</v>
      </c>
      <c r="FO968">
        <v>33.799999999999997</v>
      </c>
      <c r="FP968">
        <v>32.234900000000003</v>
      </c>
      <c r="FQ968">
        <v>63.656399999999998</v>
      </c>
      <c r="FR968">
        <v>25.7532</v>
      </c>
      <c r="FS968">
        <v>1</v>
      </c>
      <c r="FT968">
        <v>0.26536100000000001</v>
      </c>
      <c r="FU968">
        <v>0.45561000000000001</v>
      </c>
      <c r="FV968">
        <v>20.323699999999999</v>
      </c>
      <c r="FW968">
        <v>5.2134</v>
      </c>
      <c r="FX968">
        <v>11.9068</v>
      </c>
      <c r="FY968">
        <v>5.0032500000000004</v>
      </c>
      <c r="FZ968">
        <v>3.2904499999999999</v>
      </c>
      <c r="GA968">
        <v>9999</v>
      </c>
      <c r="GB968">
        <v>9999</v>
      </c>
      <c r="GC968">
        <v>9999</v>
      </c>
      <c r="GD968">
        <v>999.9</v>
      </c>
      <c r="GE968">
        <v>1.85954</v>
      </c>
      <c r="GF968">
        <v>1.8545199999999999</v>
      </c>
      <c r="GG968">
        <v>1.85761</v>
      </c>
      <c r="GH968">
        <v>1.85608</v>
      </c>
      <c r="GI968">
        <v>1.8548800000000001</v>
      </c>
      <c r="GJ968">
        <v>1.8545499999999999</v>
      </c>
      <c r="GK968">
        <v>1.85324</v>
      </c>
      <c r="GL968">
        <v>1.8563799999999999</v>
      </c>
      <c r="GM968">
        <v>0</v>
      </c>
      <c r="GN968">
        <v>0</v>
      </c>
      <c r="GO968">
        <v>0</v>
      </c>
      <c r="GP968">
        <v>0</v>
      </c>
      <c r="GQ968" t="s">
        <v>385</v>
      </c>
      <c r="GR968" t="s">
        <v>386</v>
      </c>
      <c r="GS968" t="s">
        <v>387</v>
      </c>
      <c r="GT968" t="s">
        <v>387</v>
      </c>
      <c r="GU968" t="s">
        <v>387</v>
      </c>
      <c r="GV968" t="s">
        <v>387</v>
      </c>
      <c r="GW968">
        <v>0</v>
      </c>
      <c r="GX968">
        <v>100</v>
      </c>
      <c r="GY968">
        <v>100</v>
      </c>
      <c r="GZ968">
        <v>1.835</v>
      </c>
      <c r="HA968">
        <v>2.3E-3</v>
      </c>
      <c r="HB968">
        <v>0.40725668706344281</v>
      </c>
      <c r="HC968">
        <v>2.678124759318837E-3</v>
      </c>
      <c r="HD968">
        <v>-9.3737611465157319E-7</v>
      </c>
      <c r="HE968">
        <v>1.3915637841753891E-10</v>
      </c>
      <c r="HF968">
        <v>-8.3168333772034281E-2</v>
      </c>
      <c r="HG968">
        <v>1.061361004592812E-2</v>
      </c>
      <c r="HH968">
        <v>-3.086644042041478E-4</v>
      </c>
      <c r="HI968">
        <v>1.24720902217549E-6</v>
      </c>
      <c r="HJ968">
        <v>1</v>
      </c>
      <c r="HK968">
        <v>2093</v>
      </c>
      <c r="HL968">
        <v>2</v>
      </c>
      <c r="HM968">
        <v>27</v>
      </c>
      <c r="HN968">
        <v>6</v>
      </c>
      <c r="HO968">
        <v>5.9</v>
      </c>
      <c r="HP968">
        <v>1.6894499999999999</v>
      </c>
      <c r="HQ968">
        <v>2.3046899999999999</v>
      </c>
      <c r="HR968">
        <v>1.4978</v>
      </c>
      <c r="HS968">
        <v>2.3022499999999999</v>
      </c>
      <c r="HT968">
        <v>1.5478499999999999</v>
      </c>
      <c r="HU968">
        <v>2.4377399999999998</v>
      </c>
      <c r="HV968">
        <v>36.694299999999998</v>
      </c>
      <c r="HW968">
        <v>14.0182</v>
      </c>
      <c r="HX968">
        <v>18</v>
      </c>
      <c r="HY968">
        <v>504.92500000000001</v>
      </c>
      <c r="HZ968">
        <v>503.49799999999999</v>
      </c>
      <c r="IA968">
        <v>28.7852</v>
      </c>
      <c r="IB968">
        <v>30.497800000000002</v>
      </c>
      <c r="IC968">
        <v>30.0002</v>
      </c>
      <c r="ID968">
        <v>30.2974</v>
      </c>
      <c r="IE968">
        <v>30.394400000000001</v>
      </c>
      <c r="IF968">
        <v>33.8964</v>
      </c>
      <c r="IG968">
        <v>29.5913</v>
      </c>
      <c r="IH968">
        <v>0</v>
      </c>
      <c r="II968">
        <v>28.785799999999998</v>
      </c>
      <c r="IJ968">
        <v>755.16200000000003</v>
      </c>
      <c r="IK968">
        <v>23.095800000000001</v>
      </c>
      <c r="IL968">
        <v>100.715</v>
      </c>
      <c r="IM968">
        <v>100.444</v>
      </c>
      <c r="IN968" t="s">
        <v>2775</v>
      </c>
    </row>
    <row r="969" spans="1:248" x14ac:dyDescent="0.2">
      <c r="A969">
        <v>953</v>
      </c>
      <c r="B969">
        <v>1660492281.0999999</v>
      </c>
      <c r="C969">
        <v>8152</v>
      </c>
      <c r="D969" t="s">
        <v>2267</v>
      </c>
      <c r="E969" t="s">
        <v>2268</v>
      </c>
      <c r="F969">
        <v>1</v>
      </c>
      <c r="G969" t="s">
        <v>1989</v>
      </c>
      <c r="H969" t="s">
        <v>377</v>
      </c>
      <c r="I969" t="s">
        <v>378</v>
      </c>
      <c r="J969" t="s">
        <v>379</v>
      </c>
      <c r="K969" t="s">
        <v>1193</v>
      </c>
      <c r="L969" t="s">
        <v>376</v>
      </c>
      <c r="M969" t="s">
        <v>381</v>
      </c>
      <c r="N969">
        <v>1660492273.599999</v>
      </c>
      <c r="O969">
        <f t="shared" si="476"/>
        <v>3.4311307718808276E-3</v>
      </c>
      <c r="P969">
        <f t="shared" si="477"/>
        <v>3.4311307718808277</v>
      </c>
      <c r="Q969">
        <f t="shared" si="478"/>
        <v>3.2159007713838381</v>
      </c>
      <c r="R969">
        <f t="shared" si="479"/>
        <v>646.69093333333331</v>
      </c>
      <c r="S969">
        <f t="shared" si="480"/>
        <v>598.68527528427069</v>
      </c>
      <c r="T969">
        <f t="shared" si="481"/>
        <v>59.723524725452783</v>
      </c>
      <c r="U969">
        <f t="shared" si="482"/>
        <v>64.512463461407947</v>
      </c>
      <c r="V969">
        <f t="shared" si="483"/>
        <v>0.18371399990192316</v>
      </c>
      <c r="W969">
        <f t="shared" si="484"/>
        <v>2.9231502296670562</v>
      </c>
      <c r="X969">
        <f t="shared" si="485"/>
        <v>0.17753221277091777</v>
      </c>
      <c r="Y969">
        <f t="shared" si="486"/>
        <v>0.11149571331553539</v>
      </c>
      <c r="Z969">
        <f t="shared" si="487"/>
        <v>321.51165540000011</v>
      </c>
      <c r="AA969">
        <f t="shared" si="488"/>
        <v>32.009638396321584</v>
      </c>
      <c r="AB969">
        <f t="shared" si="489"/>
        <v>31.22956666666667</v>
      </c>
      <c r="AC969">
        <f t="shared" si="490"/>
        <v>4.5707669405406985</v>
      </c>
      <c r="AD969">
        <f t="shared" si="491"/>
        <v>60.117292170657834</v>
      </c>
      <c r="AE969">
        <f t="shared" si="492"/>
        <v>2.7131547290306313</v>
      </c>
      <c r="AF969">
        <f t="shared" si="493"/>
        <v>4.5131020228400658</v>
      </c>
      <c r="AG969">
        <f t="shared" si="494"/>
        <v>1.8576122115100673</v>
      </c>
      <c r="AH969">
        <f t="shared" si="495"/>
        <v>-151.31286703994451</v>
      </c>
      <c r="AI969">
        <f t="shared" si="496"/>
        <v>-35.122198782185272</v>
      </c>
      <c r="AJ969">
        <f t="shared" si="497"/>
        <v>-2.7012748518194547</v>
      </c>
      <c r="AK969">
        <f t="shared" si="498"/>
        <v>132.37531472605087</v>
      </c>
      <c r="AL969">
        <f t="shared" si="499"/>
        <v>35.451473661424551</v>
      </c>
      <c r="AM969">
        <f t="shared" si="500"/>
        <v>3.4184779519693396</v>
      </c>
      <c r="AN969">
        <f t="shared" si="501"/>
        <v>3.2159007713838381</v>
      </c>
      <c r="AO969">
        <v>731.32309682810126</v>
      </c>
      <c r="AP969">
        <v>701.05999393939408</v>
      </c>
      <c r="AQ969">
        <v>5.1399164341283559</v>
      </c>
      <c r="AR969">
        <v>64.971531831168349</v>
      </c>
      <c r="AS969">
        <f t="shared" si="502"/>
        <v>3.4311307718808277</v>
      </c>
      <c r="AT969">
        <v>23.183117855111089</v>
      </c>
      <c r="AU969">
        <v>27.187491515151489</v>
      </c>
      <c r="AV969">
        <v>-2.882381504403948E-5</v>
      </c>
      <c r="AW969">
        <v>82.288730517660355</v>
      </c>
      <c r="AX969">
        <v>0</v>
      </c>
      <c r="AY969">
        <v>0</v>
      </c>
      <c r="AZ969">
        <f t="shared" si="503"/>
        <v>1</v>
      </c>
      <c r="BA969">
        <f t="shared" si="504"/>
        <v>0</v>
      </c>
      <c r="BB969">
        <f t="shared" si="505"/>
        <v>51990.620223835125</v>
      </c>
      <c r="BC969">
        <f t="shared" si="506"/>
        <v>1999.9686666666671</v>
      </c>
      <c r="BD969">
        <f t="shared" si="507"/>
        <v>1681.1740200000004</v>
      </c>
      <c r="BE969">
        <f t="shared" si="508"/>
        <v>0.84060017940281062</v>
      </c>
      <c r="BF969">
        <f t="shared" si="509"/>
        <v>0.16075834624742455</v>
      </c>
      <c r="BG969">
        <v>6</v>
      </c>
      <c r="BH969">
        <v>0.5</v>
      </c>
      <c r="BI969" t="s">
        <v>382</v>
      </c>
      <c r="BJ969">
        <v>2</v>
      </c>
      <c r="BK969" t="b">
        <v>1</v>
      </c>
      <c r="BL969">
        <v>1660492273.599999</v>
      </c>
      <c r="BM969">
        <v>646.69093333333331</v>
      </c>
      <c r="BN969">
        <v>691.87166666666667</v>
      </c>
      <c r="BO969">
        <v>27.197420000000001</v>
      </c>
      <c r="BP969">
        <v>23.20804</v>
      </c>
      <c r="BQ969">
        <v>644.90919999999994</v>
      </c>
      <c r="BR969">
        <v>27.195139999999999</v>
      </c>
      <c r="BS969">
        <v>500.15353333333343</v>
      </c>
      <c r="BT969">
        <v>99.657719999999998</v>
      </c>
      <c r="BU969">
        <v>0.1000779466666667</v>
      </c>
      <c r="BV969">
        <v>31.006700000000009</v>
      </c>
      <c r="BW969">
        <v>31.22956666666667</v>
      </c>
      <c r="BX969">
        <v>999.89999999999986</v>
      </c>
      <c r="BY969">
        <v>0</v>
      </c>
      <c r="BZ969">
        <v>0</v>
      </c>
      <c r="CA969">
        <v>9997.7853333333333</v>
      </c>
      <c r="CB969">
        <v>0</v>
      </c>
      <c r="CC969">
        <v>30.720686666666669</v>
      </c>
      <c r="CD969">
        <v>-45.18069333333333</v>
      </c>
      <c r="CE969">
        <v>664.7707333333334</v>
      </c>
      <c r="CF969">
        <v>708.30966666666654</v>
      </c>
      <c r="CG969">
        <v>3.9893693333333329</v>
      </c>
      <c r="CH969">
        <v>691.87166666666667</v>
      </c>
      <c r="CI969">
        <v>23.20804</v>
      </c>
      <c r="CJ969">
        <v>2.710430666666666</v>
      </c>
      <c r="CK969">
        <v>2.3128613333333332</v>
      </c>
      <c r="CL969">
        <v>22.34849333333333</v>
      </c>
      <c r="CM969">
        <v>19.76624</v>
      </c>
      <c r="CN969">
        <v>1999.9686666666671</v>
      </c>
      <c r="CO969">
        <v>0.97999300000000011</v>
      </c>
      <c r="CP969">
        <v>2.00071E-2</v>
      </c>
      <c r="CQ969">
        <v>0</v>
      </c>
      <c r="CR969">
        <v>2.6316666666666668</v>
      </c>
      <c r="CS969">
        <v>0</v>
      </c>
      <c r="CT969">
        <v>34153.553333333337</v>
      </c>
      <c r="CU969">
        <v>17412.026666666668</v>
      </c>
      <c r="CV969">
        <v>41.004133333333343</v>
      </c>
      <c r="CW969">
        <v>42</v>
      </c>
      <c r="CX969">
        <v>41</v>
      </c>
      <c r="CY969">
        <v>40.424600000000012</v>
      </c>
      <c r="CZ969">
        <v>41.070399999999999</v>
      </c>
      <c r="DA969">
        <v>1959.9573333333331</v>
      </c>
      <c r="DB969">
        <v>40.011333333333333</v>
      </c>
      <c r="DC969">
        <v>0</v>
      </c>
      <c r="DD969">
        <v>1660492279.4000001</v>
      </c>
      <c r="DE969">
        <v>0</v>
      </c>
      <c r="DF969">
        <v>1660491924.5999999</v>
      </c>
      <c r="DG969" t="s">
        <v>1990</v>
      </c>
      <c r="DH969">
        <v>1660491919.5999999</v>
      </c>
      <c r="DI969">
        <v>1660491924.5999999</v>
      </c>
      <c r="DJ969">
        <v>26</v>
      </c>
      <c r="DK969">
        <v>0.56499999999999995</v>
      </c>
      <c r="DL969">
        <v>-7.0000000000000001E-3</v>
      </c>
      <c r="DM969">
        <v>1.335</v>
      </c>
      <c r="DN969">
        <v>1.2E-2</v>
      </c>
      <c r="DO969">
        <v>400</v>
      </c>
      <c r="DP969">
        <v>23</v>
      </c>
      <c r="DQ969">
        <v>0.17</v>
      </c>
      <c r="DR969">
        <v>0.02</v>
      </c>
      <c r="DS969">
        <v>3.2642699504344419</v>
      </c>
      <c r="DT969">
        <v>-2.6202925660264378</v>
      </c>
      <c r="DU969">
        <v>0.20998788124761211</v>
      </c>
      <c r="DV969">
        <v>0</v>
      </c>
      <c r="DW969">
        <v>35.544733866072647</v>
      </c>
      <c r="DX969">
        <v>-9.0579243408144876</v>
      </c>
      <c r="DY969">
        <v>0.72160345863760511</v>
      </c>
      <c r="DZ969">
        <v>0</v>
      </c>
      <c r="EA969">
        <v>-45.26361935483871</v>
      </c>
      <c r="EB969">
        <v>8.8713387096775183</v>
      </c>
      <c r="EC969">
        <v>0.76697541552026727</v>
      </c>
      <c r="ED969">
        <v>0</v>
      </c>
      <c r="EE969">
        <v>594.36832943816103</v>
      </c>
      <c r="EF969">
        <v>321.25400814509209</v>
      </c>
      <c r="EG969">
        <v>23.18768181880495</v>
      </c>
      <c r="EH969">
        <v>0</v>
      </c>
      <c r="EI969">
        <v>3.9848473170731711</v>
      </c>
      <c r="EJ969">
        <v>0.13112905923343901</v>
      </c>
      <c r="EK969">
        <v>1.5185513318723261E-2</v>
      </c>
      <c r="EL969">
        <v>1</v>
      </c>
      <c r="EM969">
        <v>1.8578802191984169</v>
      </c>
      <c r="EN969">
        <v>-2.6158838346932889E-2</v>
      </c>
      <c r="EO969">
        <v>1.9819661301698141E-3</v>
      </c>
      <c r="EP969">
        <v>1</v>
      </c>
      <c r="EQ969">
        <v>2</v>
      </c>
      <c r="ER969">
        <v>6</v>
      </c>
      <c r="ES969" t="s">
        <v>409</v>
      </c>
      <c r="ET969">
        <v>2.9439799999999998</v>
      </c>
      <c r="EU969">
        <v>2.80132</v>
      </c>
      <c r="EV969">
        <v>0.130325</v>
      </c>
      <c r="EW969">
        <v>0.13608300000000001</v>
      </c>
      <c r="EX969">
        <v>0.11836199999999999</v>
      </c>
      <c r="EY969">
        <v>0.105837</v>
      </c>
      <c r="EZ969">
        <v>17873.2</v>
      </c>
      <c r="FA969">
        <v>18619.599999999999</v>
      </c>
      <c r="FB969">
        <v>23891.8</v>
      </c>
      <c r="FC969">
        <v>25073.200000000001</v>
      </c>
      <c r="FD969">
        <v>33710.5</v>
      </c>
      <c r="FE969">
        <v>35795.1</v>
      </c>
      <c r="FF969">
        <v>43550.1</v>
      </c>
      <c r="FG969">
        <v>46344.3</v>
      </c>
      <c r="FH969">
        <v>1.9885699999999999</v>
      </c>
      <c r="FI969">
        <v>1.8852199999999999</v>
      </c>
      <c r="FJ969">
        <v>0.12277100000000001</v>
      </c>
      <c r="FK969">
        <v>0</v>
      </c>
      <c r="FL969">
        <v>29.223500000000001</v>
      </c>
      <c r="FM969">
        <v>999.9</v>
      </c>
      <c r="FN969">
        <v>60.8</v>
      </c>
      <c r="FO969">
        <v>33.799999999999997</v>
      </c>
      <c r="FP969">
        <v>32.237200000000001</v>
      </c>
      <c r="FQ969">
        <v>63.496400000000001</v>
      </c>
      <c r="FR969">
        <v>25.168299999999999</v>
      </c>
      <c r="FS969">
        <v>1</v>
      </c>
      <c r="FT969">
        <v>0.26542900000000003</v>
      </c>
      <c r="FU969">
        <v>0.44817800000000002</v>
      </c>
      <c r="FV969">
        <v>20.323699999999999</v>
      </c>
      <c r="FW969">
        <v>5.2138499999999999</v>
      </c>
      <c r="FX969">
        <v>11.906599999999999</v>
      </c>
      <c r="FY969">
        <v>5.0031999999999996</v>
      </c>
      <c r="FZ969">
        <v>3.2905000000000002</v>
      </c>
      <c r="GA969">
        <v>9999</v>
      </c>
      <c r="GB969">
        <v>9999</v>
      </c>
      <c r="GC969">
        <v>9999</v>
      </c>
      <c r="GD969">
        <v>999.9</v>
      </c>
      <c r="GE969">
        <v>1.8595299999999999</v>
      </c>
      <c r="GF969">
        <v>1.8545100000000001</v>
      </c>
      <c r="GG969">
        <v>1.85761</v>
      </c>
      <c r="GH969">
        <v>1.85608</v>
      </c>
      <c r="GI969">
        <v>1.85486</v>
      </c>
      <c r="GJ969">
        <v>1.8545499999999999</v>
      </c>
      <c r="GK969">
        <v>1.85324</v>
      </c>
      <c r="GL969">
        <v>1.8563799999999999</v>
      </c>
      <c r="GM969">
        <v>0</v>
      </c>
      <c r="GN969">
        <v>0</v>
      </c>
      <c r="GO969">
        <v>0</v>
      </c>
      <c r="GP969">
        <v>0</v>
      </c>
      <c r="GQ969" t="s">
        <v>385</v>
      </c>
      <c r="GR969" t="s">
        <v>386</v>
      </c>
      <c r="GS969" t="s">
        <v>387</v>
      </c>
      <c r="GT969" t="s">
        <v>387</v>
      </c>
      <c r="GU969" t="s">
        <v>387</v>
      </c>
      <c r="GV969" t="s">
        <v>387</v>
      </c>
      <c r="GW969">
        <v>0</v>
      </c>
      <c r="GX969">
        <v>100</v>
      </c>
      <c r="GY969">
        <v>100</v>
      </c>
      <c r="GZ969">
        <v>1.843</v>
      </c>
      <c r="HA969">
        <v>2.3E-3</v>
      </c>
      <c r="HB969">
        <v>0.40725668706344281</v>
      </c>
      <c r="HC969">
        <v>2.678124759318837E-3</v>
      </c>
      <c r="HD969">
        <v>-9.3737611465157319E-7</v>
      </c>
      <c r="HE969">
        <v>1.3915637841753891E-10</v>
      </c>
      <c r="HF969">
        <v>-8.3168333772034281E-2</v>
      </c>
      <c r="HG969">
        <v>1.061361004592812E-2</v>
      </c>
      <c r="HH969">
        <v>-3.086644042041478E-4</v>
      </c>
      <c r="HI969">
        <v>1.24720902217549E-6</v>
      </c>
      <c r="HJ969">
        <v>1</v>
      </c>
      <c r="HK969">
        <v>2093</v>
      </c>
      <c r="HL969">
        <v>2</v>
      </c>
      <c r="HM969">
        <v>27</v>
      </c>
      <c r="HN969">
        <v>6</v>
      </c>
      <c r="HO969">
        <v>5.9</v>
      </c>
      <c r="HP969">
        <v>1.69312</v>
      </c>
      <c r="HQ969">
        <v>2.3095699999999999</v>
      </c>
      <c r="HR969">
        <v>1.4978</v>
      </c>
      <c r="HS969">
        <v>2.3022499999999999</v>
      </c>
      <c r="HT969">
        <v>1.5478499999999999</v>
      </c>
      <c r="HU969">
        <v>2.3144499999999999</v>
      </c>
      <c r="HV969">
        <v>36.694299999999998</v>
      </c>
      <c r="HW969">
        <v>14.009499999999999</v>
      </c>
      <c r="HX969">
        <v>18</v>
      </c>
      <c r="HY969">
        <v>504.86399999999998</v>
      </c>
      <c r="HZ969">
        <v>503.62099999999998</v>
      </c>
      <c r="IA969">
        <v>28.783799999999999</v>
      </c>
      <c r="IB969">
        <v>30.4984</v>
      </c>
      <c r="IC969">
        <v>30.0001</v>
      </c>
      <c r="ID969">
        <v>30.2974</v>
      </c>
      <c r="IE969">
        <v>30.395</v>
      </c>
      <c r="IF969">
        <v>34.125300000000003</v>
      </c>
      <c r="IG969">
        <v>29.864699999999999</v>
      </c>
      <c r="IH969">
        <v>0</v>
      </c>
      <c r="II969">
        <v>28.784600000000001</v>
      </c>
      <c r="IJ969">
        <v>765.18700000000001</v>
      </c>
      <c r="IK969">
        <v>23.093299999999999</v>
      </c>
      <c r="IL969">
        <v>100.715</v>
      </c>
      <c r="IM969">
        <v>100.444</v>
      </c>
      <c r="IN969" t="s">
        <v>2775</v>
      </c>
    </row>
    <row r="970" spans="1:248" x14ac:dyDescent="0.2">
      <c r="A970">
        <v>954</v>
      </c>
      <c r="B970">
        <v>1660492282.0999999</v>
      </c>
      <c r="C970">
        <v>8153</v>
      </c>
      <c r="D970" t="s">
        <v>2269</v>
      </c>
      <c r="E970" t="s">
        <v>2270</v>
      </c>
      <c r="F970">
        <v>1</v>
      </c>
      <c r="G970" t="s">
        <v>1989</v>
      </c>
      <c r="H970" t="s">
        <v>377</v>
      </c>
      <c r="I970" t="s">
        <v>378</v>
      </c>
      <c r="J970" t="s">
        <v>379</v>
      </c>
      <c r="K970" t="s">
        <v>1193</v>
      </c>
      <c r="L970" t="s">
        <v>376</v>
      </c>
      <c r="M970" t="s">
        <v>381</v>
      </c>
      <c r="N970">
        <v>1660492274.0999999</v>
      </c>
      <c r="O970">
        <f t="shared" si="476"/>
        <v>3.4308283600261837E-3</v>
      </c>
      <c r="P970">
        <f t="shared" si="477"/>
        <v>3.4308283600261835</v>
      </c>
      <c r="Q970">
        <f t="shared" si="478"/>
        <v>3.2132902119423563</v>
      </c>
      <c r="R970">
        <f t="shared" si="479"/>
        <v>649.21225000000004</v>
      </c>
      <c r="S970">
        <f t="shared" si="480"/>
        <v>601.1527022238115</v>
      </c>
      <c r="T970">
        <f t="shared" si="481"/>
        <v>59.96973890052822</v>
      </c>
      <c r="U970">
        <f t="shared" si="482"/>
        <v>64.764059080997882</v>
      </c>
      <c r="V970">
        <f t="shared" si="483"/>
        <v>0.18370512713887766</v>
      </c>
      <c r="W970">
        <f t="shared" si="484"/>
        <v>2.9231830160209693</v>
      </c>
      <c r="X970">
        <f t="shared" si="485"/>
        <v>0.17752399312014258</v>
      </c>
      <c r="Y970">
        <f t="shared" si="486"/>
        <v>0.1114905201799094</v>
      </c>
      <c r="Z970">
        <f t="shared" si="487"/>
        <v>321.51126487499994</v>
      </c>
      <c r="AA970">
        <f t="shared" si="488"/>
        <v>32.009248307869939</v>
      </c>
      <c r="AB970">
        <f t="shared" si="489"/>
        <v>31.229043749999999</v>
      </c>
      <c r="AC970">
        <f t="shared" si="490"/>
        <v>4.5706308926757071</v>
      </c>
      <c r="AD970">
        <f t="shared" si="491"/>
        <v>60.117471912263262</v>
      </c>
      <c r="AE970">
        <f t="shared" si="492"/>
        <v>2.7130922642970265</v>
      </c>
      <c r="AF970">
        <f t="shared" si="493"/>
        <v>4.512984624929957</v>
      </c>
      <c r="AG970">
        <f t="shared" si="494"/>
        <v>1.8575386283786806</v>
      </c>
      <c r="AH970">
        <f t="shared" si="495"/>
        <v>-151.29953067715471</v>
      </c>
      <c r="AI970">
        <f t="shared" si="496"/>
        <v>-35.112086406866091</v>
      </c>
      <c r="AJ970">
        <f t="shared" si="497"/>
        <v>-2.7004537704771572</v>
      </c>
      <c r="AK970">
        <f t="shared" si="498"/>
        <v>132.39919402050197</v>
      </c>
      <c r="AL970">
        <f t="shared" si="499"/>
        <v>35.426898034285408</v>
      </c>
      <c r="AM970">
        <f t="shared" si="500"/>
        <v>3.4192234455521224</v>
      </c>
      <c r="AN970">
        <f t="shared" si="501"/>
        <v>3.2132902119423563</v>
      </c>
      <c r="AO970">
        <v>736.48909268919817</v>
      </c>
      <c r="AP970">
        <v>706.21333333333325</v>
      </c>
      <c r="AQ970">
        <v>5.1430251826144149</v>
      </c>
      <c r="AR970">
        <v>64.971531831168349</v>
      </c>
      <c r="AS970">
        <f t="shared" si="502"/>
        <v>3.4308283600261835</v>
      </c>
      <c r="AT970">
        <v>23.182750004570771</v>
      </c>
      <c r="AU970">
        <v>27.186732727272709</v>
      </c>
      <c r="AV970">
        <v>-2.4829771288822211E-5</v>
      </c>
      <c r="AW970">
        <v>82.288730517660355</v>
      </c>
      <c r="AX970">
        <v>0</v>
      </c>
      <c r="AY970">
        <v>0</v>
      </c>
      <c r="AZ970">
        <f t="shared" si="503"/>
        <v>1</v>
      </c>
      <c r="BA970">
        <f t="shared" si="504"/>
        <v>0</v>
      </c>
      <c r="BB970">
        <f t="shared" si="505"/>
        <v>51991.63375177743</v>
      </c>
      <c r="BC970">
        <f t="shared" si="506"/>
        <v>1999.9662499999999</v>
      </c>
      <c r="BD970">
        <f t="shared" si="507"/>
        <v>1681.1719874999997</v>
      </c>
      <c r="BE970">
        <f t="shared" si="508"/>
        <v>0.84060017887801841</v>
      </c>
      <c r="BF970">
        <f t="shared" si="509"/>
        <v>0.1607583452345758</v>
      </c>
      <c r="BG970">
        <v>6</v>
      </c>
      <c r="BH970">
        <v>0.5</v>
      </c>
      <c r="BI970" t="s">
        <v>382</v>
      </c>
      <c r="BJ970">
        <v>2</v>
      </c>
      <c r="BK970" t="b">
        <v>1</v>
      </c>
      <c r="BL970">
        <v>1660492274.0999999</v>
      </c>
      <c r="BM970">
        <v>649.21225000000004</v>
      </c>
      <c r="BN970">
        <v>694.37425000000007</v>
      </c>
      <c r="BO970">
        <v>27.196762499999998</v>
      </c>
      <c r="BP970">
        <v>23.206524999999999</v>
      </c>
      <c r="BQ970">
        <v>647.42643750000002</v>
      </c>
      <c r="BR970">
        <v>27.194481249999999</v>
      </c>
      <c r="BS970">
        <v>500.15543750000001</v>
      </c>
      <c r="BT970">
        <v>99.657831250000015</v>
      </c>
      <c r="BU970">
        <v>0.1000816375</v>
      </c>
      <c r="BV970">
        <v>31.006243749999999</v>
      </c>
      <c r="BW970">
        <v>31.229043749999999</v>
      </c>
      <c r="BX970">
        <v>999.9</v>
      </c>
      <c r="BY970">
        <v>0</v>
      </c>
      <c r="BZ970">
        <v>0</v>
      </c>
      <c r="CA970">
        <v>9997.9612500000003</v>
      </c>
      <c r="CB970">
        <v>0</v>
      </c>
      <c r="CC970">
        <v>30.748218749999999</v>
      </c>
      <c r="CD970">
        <v>-45.16196875</v>
      </c>
      <c r="CE970">
        <v>667.36212499999988</v>
      </c>
      <c r="CF970">
        <v>710.87062500000002</v>
      </c>
      <c r="CG970">
        <v>3.9902275</v>
      </c>
      <c r="CH970">
        <v>694.37425000000007</v>
      </c>
      <c r="CI970">
        <v>23.206524999999999</v>
      </c>
      <c r="CJ970">
        <v>2.710368125</v>
      </c>
      <c r="CK970">
        <v>2.3127131250000001</v>
      </c>
      <c r="CL970">
        <v>22.348118750000001</v>
      </c>
      <c r="CM970">
        <v>19.765206249999999</v>
      </c>
      <c r="CN970">
        <v>1999.9662499999999</v>
      </c>
      <c r="CO970">
        <v>0.979993</v>
      </c>
      <c r="CP970">
        <v>2.00071E-2</v>
      </c>
      <c r="CQ970">
        <v>0</v>
      </c>
      <c r="CR970">
        <v>2.6443124999999998</v>
      </c>
      <c r="CS970">
        <v>0</v>
      </c>
      <c r="CT970">
        <v>34138.9375</v>
      </c>
      <c r="CU970">
        <v>17412.006249999999</v>
      </c>
      <c r="CV970">
        <v>41.003875000000001</v>
      </c>
      <c r="CW970">
        <v>42</v>
      </c>
      <c r="CX970">
        <v>41</v>
      </c>
      <c r="CY970">
        <v>40.425375000000003</v>
      </c>
      <c r="CZ970">
        <v>41.073812500000003</v>
      </c>
      <c r="DA970">
        <v>1959.9549999999999</v>
      </c>
      <c r="DB970">
        <v>40.011249999999997</v>
      </c>
      <c r="DC970">
        <v>0</v>
      </c>
      <c r="DD970">
        <v>1660492280</v>
      </c>
      <c r="DE970">
        <v>0</v>
      </c>
      <c r="DF970">
        <v>1660491924.5999999</v>
      </c>
      <c r="DG970" t="s">
        <v>1990</v>
      </c>
      <c r="DH970">
        <v>1660491919.5999999</v>
      </c>
      <c r="DI970">
        <v>1660491924.5999999</v>
      </c>
      <c r="DJ970">
        <v>26</v>
      </c>
      <c r="DK970">
        <v>0.56499999999999995</v>
      </c>
      <c r="DL970">
        <v>-7.0000000000000001E-3</v>
      </c>
      <c r="DM970">
        <v>1.335</v>
      </c>
      <c r="DN970">
        <v>1.2E-2</v>
      </c>
      <c r="DO970">
        <v>400</v>
      </c>
      <c r="DP970">
        <v>23</v>
      </c>
      <c r="DQ970">
        <v>0.17</v>
      </c>
      <c r="DR970">
        <v>0.02</v>
      </c>
      <c r="DS970">
        <v>3.2642699504344419</v>
      </c>
      <c r="DT970">
        <v>-2.6202925660264378</v>
      </c>
      <c r="DU970">
        <v>0.20998788124761211</v>
      </c>
      <c r="DV970">
        <v>0</v>
      </c>
      <c r="DW970">
        <v>35.544733866072647</v>
      </c>
      <c r="DX970">
        <v>-9.0579243408144876</v>
      </c>
      <c r="DY970">
        <v>0.72160345863760511</v>
      </c>
      <c r="DZ970">
        <v>0</v>
      </c>
      <c r="EA970">
        <v>-45.26361935483871</v>
      </c>
      <c r="EB970">
        <v>8.8713387096775183</v>
      </c>
      <c r="EC970">
        <v>0.76697541552026727</v>
      </c>
      <c r="ED970">
        <v>0</v>
      </c>
      <c r="EE970">
        <v>594.36832943816103</v>
      </c>
      <c r="EF970">
        <v>321.25400814509209</v>
      </c>
      <c r="EG970">
        <v>23.18768181880495</v>
      </c>
      <c r="EH970">
        <v>0</v>
      </c>
      <c r="EI970">
        <v>3.9848473170731711</v>
      </c>
      <c r="EJ970">
        <v>0.13112905923343901</v>
      </c>
      <c r="EK970">
        <v>1.5185513318723261E-2</v>
      </c>
      <c r="EL970">
        <v>1</v>
      </c>
      <c r="EM970">
        <v>1.8578802191984169</v>
      </c>
      <c r="EN970">
        <v>-2.6158838346932889E-2</v>
      </c>
      <c r="EO970">
        <v>1.9819661301698141E-3</v>
      </c>
      <c r="EP970">
        <v>1</v>
      </c>
      <c r="EQ970">
        <v>2</v>
      </c>
      <c r="ER970">
        <v>6</v>
      </c>
      <c r="ES970" t="s">
        <v>409</v>
      </c>
      <c r="ET970">
        <v>2.9442300000000001</v>
      </c>
      <c r="EU970">
        <v>2.8011699999999999</v>
      </c>
      <c r="EV970">
        <v>0.13098399999999999</v>
      </c>
      <c r="EW970">
        <v>0.13672000000000001</v>
      </c>
      <c r="EX970">
        <v>0.118358</v>
      </c>
      <c r="EY970">
        <v>0.105841</v>
      </c>
      <c r="EZ970">
        <v>17859.8</v>
      </c>
      <c r="FA970">
        <v>18605.7</v>
      </c>
      <c r="FB970">
        <v>23891.9</v>
      </c>
      <c r="FC970">
        <v>25073.1</v>
      </c>
      <c r="FD970">
        <v>33710.800000000003</v>
      </c>
      <c r="FE970">
        <v>35794.9</v>
      </c>
      <c r="FF970">
        <v>43550.3</v>
      </c>
      <c r="FG970">
        <v>46344.4</v>
      </c>
      <c r="FH970">
        <v>1.9886999999999999</v>
      </c>
      <c r="FI970">
        <v>1.8851199999999999</v>
      </c>
      <c r="FJ970">
        <v>0.122853</v>
      </c>
      <c r="FK970">
        <v>0</v>
      </c>
      <c r="FL970">
        <v>29.222899999999999</v>
      </c>
      <c r="FM970">
        <v>999.9</v>
      </c>
      <c r="FN970">
        <v>60.8</v>
      </c>
      <c r="FO970">
        <v>33.799999999999997</v>
      </c>
      <c r="FP970">
        <v>32.235900000000001</v>
      </c>
      <c r="FQ970">
        <v>63.516399999999997</v>
      </c>
      <c r="FR970">
        <v>25.2804</v>
      </c>
      <c r="FS970">
        <v>1</v>
      </c>
      <c r="FT970">
        <v>0.26540900000000001</v>
      </c>
      <c r="FU970">
        <v>0.443407</v>
      </c>
      <c r="FV970">
        <v>20.323799999999999</v>
      </c>
      <c r="FW970">
        <v>5.2132500000000004</v>
      </c>
      <c r="FX970">
        <v>11.9069</v>
      </c>
      <c r="FY970">
        <v>5.0031499999999998</v>
      </c>
      <c r="FZ970">
        <v>3.2905199999999999</v>
      </c>
      <c r="GA970">
        <v>9999</v>
      </c>
      <c r="GB970">
        <v>9999</v>
      </c>
      <c r="GC970">
        <v>9999</v>
      </c>
      <c r="GD970">
        <v>999.9</v>
      </c>
      <c r="GE970">
        <v>1.8595200000000001</v>
      </c>
      <c r="GF970">
        <v>1.8545</v>
      </c>
      <c r="GG970">
        <v>1.85761</v>
      </c>
      <c r="GH970">
        <v>1.85608</v>
      </c>
      <c r="GI970">
        <v>1.85487</v>
      </c>
      <c r="GJ970">
        <v>1.8545499999999999</v>
      </c>
      <c r="GK970">
        <v>1.85324</v>
      </c>
      <c r="GL970">
        <v>1.8563799999999999</v>
      </c>
      <c r="GM970">
        <v>0</v>
      </c>
      <c r="GN970">
        <v>0</v>
      </c>
      <c r="GO970">
        <v>0</v>
      </c>
      <c r="GP970">
        <v>0</v>
      </c>
      <c r="GQ970" t="s">
        <v>385</v>
      </c>
      <c r="GR970" t="s">
        <v>386</v>
      </c>
      <c r="GS970" t="s">
        <v>387</v>
      </c>
      <c r="GT970" t="s">
        <v>387</v>
      </c>
      <c r="GU970" t="s">
        <v>387</v>
      </c>
      <c r="GV970" t="s">
        <v>387</v>
      </c>
      <c r="GW970">
        <v>0</v>
      </c>
      <c r="GX970">
        <v>100</v>
      </c>
      <c r="GY970">
        <v>100</v>
      </c>
      <c r="GZ970">
        <v>1.851</v>
      </c>
      <c r="HA970">
        <v>2.3E-3</v>
      </c>
      <c r="HB970">
        <v>0.40725668706344281</v>
      </c>
      <c r="HC970">
        <v>2.678124759318837E-3</v>
      </c>
      <c r="HD970">
        <v>-9.3737611465157319E-7</v>
      </c>
      <c r="HE970">
        <v>1.3915637841753891E-10</v>
      </c>
      <c r="HF970">
        <v>-8.3168333772034281E-2</v>
      </c>
      <c r="HG970">
        <v>1.061361004592812E-2</v>
      </c>
      <c r="HH970">
        <v>-3.086644042041478E-4</v>
      </c>
      <c r="HI970">
        <v>1.24720902217549E-6</v>
      </c>
      <c r="HJ970">
        <v>1</v>
      </c>
      <c r="HK970">
        <v>2093</v>
      </c>
      <c r="HL970">
        <v>2</v>
      </c>
      <c r="HM970">
        <v>27</v>
      </c>
      <c r="HN970">
        <v>6</v>
      </c>
      <c r="HO970">
        <v>6</v>
      </c>
      <c r="HP970">
        <v>1.7065399999999999</v>
      </c>
      <c r="HQ970">
        <v>2.3046899999999999</v>
      </c>
      <c r="HR970">
        <v>1.4978</v>
      </c>
      <c r="HS970">
        <v>2.3022499999999999</v>
      </c>
      <c r="HT970">
        <v>1.5478499999999999</v>
      </c>
      <c r="HU970">
        <v>2.3071299999999999</v>
      </c>
      <c r="HV970">
        <v>36.694299999999998</v>
      </c>
      <c r="HW970">
        <v>14.009499999999999</v>
      </c>
      <c r="HX970">
        <v>18</v>
      </c>
      <c r="HY970">
        <v>504.94400000000002</v>
      </c>
      <c r="HZ970">
        <v>503.55599999999998</v>
      </c>
      <c r="IA970">
        <v>28.782900000000001</v>
      </c>
      <c r="IB970">
        <v>30.499099999999999</v>
      </c>
      <c r="IC970">
        <v>30.0001</v>
      </c>
      <c r="ID970">
        <v>30.297999999999998</v>
      </c>
      <c r="IE970">
        <v>30.395199999999999</v>
      </c>
      <c r="IF970">
        <v>34.265000000000001</v>
      </c>
      <c r="IG970">
        <v>29.864699999999999</v>
      </c>
      <c r="IH970">
        <v>0</v>
      </c>
      <c r="II970">
        <v>28.784600000000001</v>
      </c>
      <c r="IJ970">
        <v>765.18700000000001</v>
      </c>
      <c r="IK970">
        <v>23.093699999999998</v>
      </c>
      <c r="IL970">
        <v>100.715</v>
      </c>
      <c r="IM970">
        <v>100.444</v>
      </c>
      <c r="IN970" t="s">
        <v>2775</v>
      </c>
    </row>
    <row r="971" spans="1:248" x14ac:dyDescent="0.2">
      <c r="A971">
        <v>955</v>
      </c>
      <c r="B971">
        <v>1660492283.0999999</v>
      </c>
      <c r="C971">
        <v>8154</v>
      </c>
      <c r="D971" t="s">
        <v>2271</v>
      </c>
      <c r="E971" t="s">
        <v>2272</v>
      </c>
      <c r="F971">
        <v>1</v>
      </c>
      <c r="G971" t="s">
        <v>1989</v>
      </c>
      <c r="H971" t="s">
        <v>377</v>
      </c>
      <c r="I971" t="s">
        <v>378</v>
      </c>
      <c r="J971" t="s">
        <v>379</v>
      </c>
      <c r="K971" t="s">
        <v>1193</v>
      </c>
      <c r="L971" t="s">
        <v>376</v>
      </c>
      <c r="M971" t="s">
        <v>381</v>
      </c>
      <c r="N971">
        <v>1660492275.599999</v>
      </c>
      <c r="O971">
        <f t="shared" si="476"/>
        <v>3.4299431612292443E-3</v>
      </c>
      <c r="P971">
        <f t="shared" si="477"/>
        <v>3.4299431612292444</v>
      </c>
      <c r="Q971">
        <f t="shared" si="478"/>
        <v>3.181315965124536</v>
      </c>
      <c r="R971">
        <f t="shared" si="479"/>
        <v>656.84519999999998</v>
      </c>
      <c r="S971">
        <f t="shared" si="480"/>
        <v>608.84265787431366</v>
      </c>
      <c r="T971">
        <f t="shared" si="481"/>
        <v>60.73704471437155</v>
      </c>
      <c r="U971">
        <f t="shared" si="482"/>
        <v>65.525691682162005</v>
      </c>
      <c r="V971">
        <f t="shared" si="483"/>
        <v>0.18370865778719025</v>
      </c>
      <c r="W971">
        <f t="shared" si="484"/>
        <v>2.9233038924196437</v>
      </c>
      <c r="X971">
        <f t="shared" si="485"/>
        <v>0.17752753681636768</v>
      </c>
      <c r="Y971">
        <f t="shared" si="486"/>
        <v>0.11149273422425979</v>
      </c>
      <c r="Z971">
        <f t="shared" si="487"/>
        <v>321.51229380000001</v>
      </c>
      <c r="AA971">
        <f t="shared" si="488"/>
        <v>32.008143052436274</v>
      </c>
      <c r="AB971">
        <f t="shared" si="489"/>
        <v>31.22681333333334</v>
      </c>
      <c r="AC971">
        <f t="shared" si="490"/>
        <v>4.5700506420611537</v>
      </c>
      <c r="AD971">
        <f t="shared" si="491"/>
        <v>60.12026325133715</v>
      </c>
      <c r="AE971">
        <f t="shared" si="492"/>
        <v>2.7130165612395252</v>
      </c>
      <c r="AF971">
        <f t="shared" si="493"/>
        <v>4.5126491710416525</v>
      </c>
      <c r="AG971">
        <f t="shared" si="494"/>
        <v>1.8570340808216286</v>
      </c>
      <c r="AH971">
        <f t="shared" si="495"/>
        <v>-151.26049341020968</v>
      </c>
      <c r="AI971">
        <f t="shared" si="496"/>
        <v>-34.967494583955059</v>
      </c>
      <c r="AJ971">
        <f t="shared" si="497"/>
        <v>-2.6891752005483633</v>
      </c>
      <c r="AK971">
        <f t="shared" si="498"/>
        <v>132.5951306052869</v>
      </c>
      <c r="AL971">
        <f t="shared" si="499"/>
        <v>35.238469422423087</v>
      </c>
      <c r="AM971">
        <f t="shared" si="500"/>
        <v>3.4219336629864019</v>
      </c>
      <c r="AN971">
        <f t="shared" si="501"/>
        <v>3.181315965124536</v>
      </c>
      <c r="AO971">
        <v>741.67038053590591</v>
      </c>
      <c r="AP971">
        <v>711.38982424242374</v>
      </c>
      <c r="AQ971">
        <v>5.1515525639331079</v>
      </c>
      <c r="AR971">
        <v>64.971531831168349</v>
      </c>
      <c r="AS971">
        <f t="shared" si="502"/>
        <v>3.4299431612292444</v>
      </c>
      <c r="AT971">
        <v>23.183027018254741</v>
      </c>
      <c r="AU971">
        <v>27.185990303030302</v>
      </c>
      <c r="AV971">
        <v>-2.1883840420265241E-5</v>
      </c>
      <c r="AW971">
        <v>82.288730517660355</v>
      </c>
      <c r="AX971">
        <v>0</v>
      </c>
      <c r="AY971">
        <v>0</v>
      </c>
      <c r="AZ971">
        <f t="shared" si="503"/>
        <v>1</v>
      </c>
      <c r="BA971">
        <f t="shared" si="504"/>
        <v>0</v>
      </c>
      <c r="BB971">
        <f t="shared" si="505"/>
        <v>51995.304202751446</v>
      </c>
      <c r="BC971">
        <f t="shared" si="506"/>
        <v>1999.972666666667</v>
      </c>
      <c r="BD971">
        <f t="shared" si="507"/>
        <v>1681.1773799999999</v>
      </c>
      <c r="BE971">
        <f t="shared" si="508"/>
        <v>0.84060017820243527</v>
      </c>
      <c r="BF971">
        <f t="shared" si="509"/>
        <v>0.16075834393070038</v>
      </c>
      <c r="BG971">
        <v>6</v>
      </c>
      <c r="BH971">
        <v>0.5</v>
      </c>
      <c r="BI971" t="s">
        <v>382</v>
      </c>
      <c r="BJ971">
        <v>2</v>
      </c>
      <c r="BK971" t="b">
        <v>1</v>
      </c>
      <c r="BL971">
        <v>1660492275.599999</v>
      </c>
      <c r="BM971">
        <v>656.84519999999998</v>
      </c>
      <c r="BN971">
        <v>701.81493333333344</v>
      </c>
      <c r="BO971">
        <v>27.195926666666669</v>
      </c>
      <c r="BP971">
        <v>23.20249333333334</v>
      </c>
      <c r="BQ971">
        <v>655.04693333333319</v>
      </c>
      <c r="BR971">
        <v>27.19364666666667</v>
      </c>
      <c r="BS971">
        <v>500.15173333333331</v>
      </c>
      <c r="BT971">
        <v>99.658166666666673</v>
      </c>
      <c r="BU971">
        <v>0.10002854</v>
      </c>
      <c r="BV971">
        <v>31.004940000000001</v>
      </c>
      <c r="BW971">
        <v>31.22681333333334</v>
      </c>
      <c r="BX971">
        <v>999.89999999999986</v>
      </c>
      <c r="BY971">
        <v>0</v>
      </c>
      <c r="BZ971">
        <v>0</v>
      </c>
      <c r="CA971">
        <v>9998.6173333333336</v>
      </c>
      <c r="CB971">
        <v>0</v>
      </c>
      <c r="CC971">
        <v>30.79992</v>
      </c>
      <c r="CD971">
        <v>-44.969699999999989</v>
      </c>
      <c r="CE971">
        <v>675.20793333333336</v>
      </c>
      <c r="CF971">
        <v>718.48519999999985</v>
      </c>
      <c r="CG971">
        <v>3.9934240000000001</v>
      </c>
      <c r="CH971">
        <v>701.81493333333344</v>
      </c>
      <c r="CI971">
        <v>23.20249333333334</v>
      </c>
      <c r="CJ971">
        <v>2.710294666666667</v>
      </c>
      <c r="CK971">
        <v>2.3123193333333329</v>
      </c>
      <c r="CL971">
        <v>22.347673333333329</v>
      </c>
      <c r="CM971">
        <v>19.762460000000001</v>
      </c>
      <c r="CN971">
        <v>1999.972666666667</v>
      </c>
      <c r="CO971">
        <v>0.97999300000000011</v>
      </c>
      <c r="CP971">
        <v>2.00071E-2</v>
      </c>
      <c r="CQ971">
        <v>0</v>
      </c>
      <c r="CR971">
        <v>2.7826</v>
      </c>
      <c r="CS971">
        <v>0</v>
      </c>
      <c r="CT971">
        <v>34090.019999999997</v>
      </c>
      <c r="CU971">
        <v>17412.060000000001</v>
      </c>
      <c r="CV971">
        <v>41.004133333333343</v>
      </c>
      <c r="CW971">
        <v>42</v>
      </c>
      <c r="CX971">
        <v>41</v>
      </c>
      <c r="CY971">
        <v>40.424600000000012</v>
      </c>
      <c r="CZ971">
        <v>41.074599999999997</v>
      </c>
      <c r="DA971">
        <v>1959.961333333333</v>
      </c>
      <c r="DB971">
        <v>40.011333333333333</v>
      </c>
      <c r="DC971">
        <v>0</v>
      </c>
      <c r="DD971">
        <v>1660492281.2</v>
      </c>
      <c r="DE971">
        <v>0</v>
      </c>
      <c r="DF971">
        <v>1660491924.5999999</v>
      </c>
      <c r="DG971" t="s">
        <v>1990</v>
      </c>
      <c r="DH971">
        <v>1660491919.5999999</v>
      </c>
      <c r="DI971">
        <v>1660491924.5999999</v>
      </c>
      <c r="DJ971">
        <v>26</v>
      </c>
      <c r="DK971">
        <v>0.56499999999999995</v>
      </c>
      <c r="DL971">
        <v>-7.0000000000000001E-3</v>
      </c>
      <c r="DM971">
        <v>1.335</v>
      </c>
      <c r="DN971">
        <v>1.2E-2</v>
      </c>
      <c r="DO971">
        <v>400</v>
      </c>
      <c r="DP971">
        <v>23</v>
      </c>
      <c r="DQ971">
        <v>0.17</v>
      </c>
      <c r="DR971">
        <v>0.02</v>
      </c>
      <c r="DS971">
        <v>3.2467989421595509</v>
      </c>
      <c r="DT971">
        <v>-1.9288616883041161</v>
      </c>
      <c r="DU971">
        <v>0.188105191067655</v>
      </c>
      <c r="DV971">
        <v>0</v>
      </c>
      <c r="DW971">
        <v>35.410222358471543</v>
      </c>
      <c r="DX971">
        <v>-6.9818769217949086</v>
      </c>
      <c r="DY971">
        <v>0.62135981185258859</v>
      </c>
      <c r="DZ971">
        <v>0</v>
      </c>
      <c r="EA971">
        <v>-45.040849999999978</v>
      </c>
      <c r="EB971">
        <v>5.4898785317016801</v>
      </c>
      <c r="EC971">
        <v>0.55709818868251015</v>
      </c>
      <c r="ED971">
        <v>0</v>
      </c>
      <c r="EE971">
        <v>600.82355665301588</v>
      </c>
      <c r="EF971">
        <v>312.92180573686551</v>
      </c>
      <c r="EG971">
        <v>23.349265040318109</v>
      </c>
      <c r="EH971">
        <v>0</v>
      </c>
      <c r="EI971">
        <v>3.9874679999999998</v>
      </c>
      <c r="EJ971">
        <v>0.13973763602250089</v>
      </c>
      <c r="EK971">
        <v>1.5487293856578E-2</v>
      </c>
      <c r="EL971">
        <v>1</v>
      </c>
      <c r="EM971">
        <v>1.857481045450798</v>
      </c>
      <c r="EN971">
        <v>-2.1117270423374E-2</v>
      </c>
      <c r="EO971">
        <v>1.7357985528541041E-3</v>
      </c>
      <c r="EP971">
        <v>1</v>
      </c>
      <c r="EQ971">
        <v>2</v>
      </c>
      <c r="ER971">
        <v>6</v>
      </c>
      <c r="ES971" t="s">
        <v>409</v>
      </c>
      <c r="ET971">
        <v>2.9440900000000001</v>
      </c>
      <c r="EU971">
        <v>2.8009900000000001</v>
      </c>
      <c r="EV971">
        <v>0.13163</v>
      </c>
      <c r="EW971">
        <v>0.137354</v>
      </c>
      <c r="EX971">
        <v>0.118357</v>
      </c>
      <c r="EY971">
        <v>0.105841</v>
      </c>
      <c r="EZ971">
        <v>17846.5</v>
      </c>
      <c r="FA971">
        <v>18592.099999999999</v>
      </c>
      <c r="FB971">
        <v>23891.9</v>
      </c>
      <c r="FC971">
        <v>25073</v>
      </c>
      <c r="FD971">
        <v>33710.9</v>
      </c>
      <c r="FE971">
        <v>35794.9</v>
      </c>
      <c r="FF971">
        <v>43550.400000000001</v>
      </c>
      <c r="FG971">
        <v>46344.3</v>
      </c>
      <c r="FH971">
        <v>1.9887300000000001</v>
      </c>
      <c r="FI971">
        <v>1.8851199999999999</v>
      </c>
      <c r="FJ971">
        <v>0.122659</v>
      </c>
      <c r="FK971">
        <v>0</v>
      </c>
      <c r="FL971">
        <v>29.222300000000001</v>
      </c>
      <c r="FM971">
        <v>999.9</v>
      </c>
      <c r="FN971">
        <v>60.8</v>
      </c>
      <c r="FO971">
        <v>33.799999999999997</v>
      </c>
      <c r="FP971">
        <v>32.232999999999997</v>
      </c>
      <c r="FQ971">
        <v>63.5364</v>
      </c>
      <c r="FR971">
        <v>26.005600000000001</v>
      </c>
      <c r="FS971">
        <v>1</v>
      </c>
      <c r="FT971">
        <v>0.26540900000000001</v>
      </c>
      <c r="FU971">
        <v>0.440139</v>
      </c>
      <c r="FV971">
        <v>20.323799999999999</v>
      </c>
      <c r="FW971">
        <v>5.2129500000000002</v>
      </c>
      <c r="FX971">
        <v>11.9068</v>
      </c>
      <c r="FY971">
        <v>5.0031499999999998</v>
      </c>
      <c r="FZ971">
        <v>3.2905799999999998</v>
      </c>
      <c r="GA971">
        <v>9999</v>
      </c>
      <c r="GB971">
        <v>9999</v>
      </c>
      <c r="GC971">
        <v>9999</v>
      </c>
      <c r="GD971">
        <v>999.9</v>
      </c>
      <c r="GE971">
        <v>1.8595299999999999</v>
      </c>
      <c r="GF971">
        <v>1.8545</v>
      </c>
      <c r="GG971">
        <v>1.85762</v>
      </c>
      <c r="GH971">
        <v>1.85608</v>
      </c>
      <c r="GI971">
        <v>1.85487</v>
      </c>
      <c r="GJ971">
        <v>1.8545499999999999</v>
      </c>
      <c r="GK971">
        <v>1.8532299999999999</v>
      </c>
      <c r="GL971">
        <v>1.8563799999999999</v>
      </c>
      <c r="GM971">
        <v>0</v>
      </c>
      <c r="GN971">
        <v>0</v>
      </c>
      <c r="GO971">
        <v>0</v>
      </c>
      <c r="GP971">
        <v>0</v>
      </c>
      <c r="GQ971" t="s">
        <v>385</v>
      </c>
      <c r="GR971" t="s">
        <v>386</v>
      </c>
      <c r="GS971" t="s">
        <v>387</v>
      </c>
      <c r="GT971" t="s">
        <v>387</v>
      </c>
      <c r="GU971" t="s">
        <v>387</v>
      </c>
      <c r="GV971" t="s">
        <v>387</v>
      </c>
      <c r="GW971">
        <v>0</v>
      </c>
      <c r="GX971">
        <v>100</v>
      </c>
      <c r="GY971">
        <v>100</v>
      </c>
      <c r="GZ971">
        <v>1.859</v>
      </c>
      <c r="HA971">
        <v>2.3E-3</v>
      </c>
      <c r="HB971">
        <v>0.40725668706344281</v>
      </c>
      <c r="HC971">
        <v>2.678124759318837E-3</v>
      </c>
      <c r="HD971">
        <v>-9.3737611465157319E-7</v>
      </c>
      <c r="HE971">
        <v>1.3915637841753891E-10</v>
      </c>
      <c r="HF971">
        <v>-8.3168333772034281E-2</v>
      </c>
      <c r="HG971">
        <v>1.061361004592812E-2</v>
      </c>
      <c r="HH971">
        <v>-3.086644042041478E-4</v>
      </c>
      <c r="HI971">
        <v>1.24720902217549E-6</v>
      </c>
      <c r="HJ971">
        <v>1</v>
      </c>
      <c r="HK971">
        <v>2093</v>
      </c>
      <c r="HL971">
        <v>2</v>
      </c>
      <c r="HM971">
        <v>27</v>
      </c>
      <c r="HN971">
        <v>6.1</v>
      </c>
      <c r="HO971">
        <v>6</v>
      </c>
      <c r="HP971">
        <v>1.71021</v>
      </c>
      <c r="HQ971">
        <v>2.2863799999999999</v>
      </c>
      <c r="HR971">
        <v>1.4978</v>
      </c>
      <c r="HS971">
        <v>2.3022499999999999</v>
      </c>
      <c r="HT971">
        <v>1.5478499999999999</v>
      </c>
      <c r="HU971">
        <v>2.4304199999999998</v>
      </c>
      <c r="HV971">
        <v>36.694299999999998</v>
      </c>
      <c r="HW971">
        <v>14.026999999999999</v>
      </c>
      <c r="HX971">
        <v>18</v>
      </c>
      <c r="HY971">
        <v>504.964</v>
      </c>
      <c r="HZ971">
        <v>503.55599999999998</v>
      </c>
      <c r="IA971">
        <v>28.782399999999999</v>
      </c>
      <c r="IB971">
        <v>30.499199999999998</v>
      </c>
      <c r="IC971">
        <v>30.0001</v>
      </c>
      <c r="ID971">
        <v>30.2987</v>
      </c>
      <c r="IE971">
        <v>30.395199999999999</v>
      </c>
      <c r="IF971">
        <v>34.498100000000001</v>
      </c>
      <c r="IG971">
        <v>29.864699999999999</v>
      </c>
      <c r="IH971">
        <v>0</v>
      </c>
      <c r="II971">
        <v>28.784600000000001</v>
      </c>
      <c r="IJ971">
        <v>775.20500000000004</v>
      </c>
      <c r="IK971">
        <v>23.094200000000001</v>
      </c>
      <c r="IL971">
        <v>100.715</v>
      </c>
      <c r="IM971">
        <v>100.444</v>
      </c>
      <c r="IN971" t="s">
        <v>2775</v>
      </c>
    </row>
    <row r="972" spans="1:248" x14ac:dyDescent="0.2">
      <c r="A972">
        <v>956</v>
      </c>
      <c r="B972">
        <v>1660492284.0999999</v>
      </c>
      <c r="C972">
        <v>8155</v>
      </c>
      <c r="D972" t="s">
        <v>2273</v>
      </c>
      <c r="E972" t="s">
        <v>2274</v>
      </c>
      <c r="F972">
        <v>1</v>
      </c>
      <c r="G972" t="s">
        <v>1989</v>
      </c>
      <c r="H972" t="s">
        <v>377</v>
      </c>
      <c r="I972" t="s">
        <v>378</v>
      </c>
      <c r="J972" t="s">
        <v>379</v>
      </c>
      <c r="K972" t="s">
        <v>1193</v>
      </c>
      <c r="L972" t="s">
        <v>376</v>
      </c>
      <c r="M972" t="s">
        <v>381</v>
      </c>
      <c r="N972">
        <v>1660492276.0999999</v>
      </c>
      <c r="O972">
        <f t="shared" si="476"/>
        <v>3.4284777787208535E-3</v>
      </c>
      <c r="P972">
        <f t="shared" si="477"/>
        <v>3.4284777787208536</v>
      </c>
      <c r="Q972">
        <f t="shared" si="478"/>
        <v>3.2459739597054629</v>
      </c>
      <c r="R972">
        <f t="shared" si="479"/>
        <v>659.35718750000001</v>
      </c>
      <c r="S972">
        <f t="shared" si="480"/>
        <v>610.69763793850291</v>
      </c>
      <c r="T972">
        <f t="shared" si="481"/>
        <v>60.922125960460157</v>
      </c>
      <c r="U972">
        <f t="shared" si="482"/>
        <v>65.77631733668963</v>
      </c>
      <c r="V972">
        <f t="shared" si="483"/>
        <v>0.18363713530736298</v>
      </c>
      <c r="W972">
        <f t="shared" si="484"/>
        <v>2.9236074510526353</v>
      </c>
      <c r="X972">
        <f t="shared" si="485"/>
        <v>0.17746135735802748</v>
      </c>
      <c r="Y972">
        <f t="shared" si="486"/>
        <v>0.11145091522555335</v>
      </c>
      <c r="Z972">
        <f t="shared" si="487"/>
        <v>321.51176362499996</v>
      </c>
      <c r="AA972">
        <f t="shared" si="488"/>
        <v>32.008077945175152</v>
      </c>
      <c r="AB972">
        <f t="shared" si="489"/>
        <v>31.226168749999999</v>
      </c>
      <c r="AC972">
        <f t="shared" si="490"/>
        <v>4.569882963426207</v>
      </c>
      <c r="AD972">
        <f t="shared" si="491"/>
        <v>60.119902706941041</v>
      </c>
      <c r="AE972">
        <f t="shared" si="492"/>
        <v>2.7129467325912908</v>
      </c>
      <c r="AF972">
        <f t="shared" si="493"/>
        <v>4.5125600848287339</v>
      </c>
      <c r="AG972">
        <f t="shared" si="494"/>
        <v>1.8569362308349162</v>
      </c>
      <c r="AH972">
        <f t="shared" si="495"/>
        <v>-151.19587004158964</v>
      </c>
      <c r="AI972">
        <f t="shared" si="496"/>
        <v>-34.924103079971907</v>
      </c>
      <c r="AJ972">
        <f t="shared" si="497"/>
        <v>-2.6855461803051122</v>
      </c>
      <c r="AK972">
        <f t="shared" si="498"/>
        <v>132.70624432313332</v>
      </c>
      <c r="AL972">
        <f t="shared" si="499"/>
        <v>35.22804110709837</v>
      </c>
      <c r="AM972">
        <f t="shared" si="500"/>
        <v>3.4223821556108573</v>
      </c>
      <c r="AN972">
        <f t="shared" si="501"/>
        <v>3.2459739597054629</v>
      </c>
      <c r="AO972">
        <v>746.87478122458685</v>
      </c>
      <c r="AP972">
        <v>716.52356363636375</v>
      </c>
      <c r="AQ972">
        <v>5.1498120233769642</v>
      </c>
      <c r="AR972">
        <v>64.971531831168349</v>
      </c>
      <c r="AS972">
        <f t="shared" si="502"/>
        <v>3.4284777787208536</v>
      </c>
      <c r="AT972">
        <v>23.183666810963761</v>
      </c>
      <c r="AU972">
        <v>27.184880606060609</v>
      </c>
      <c r="AV972">
        <v>-1.274048308689848E-5</v>
      </c>
      <c r="AW972">
        <v>82.288730517660355</v>
      </c>
      <c r="AX972">
        <v>0</v>
      </c>
      <c r="AY972">
        <v>0</v>
      </c>
      <c r="AZ972">
        <f t="shared" si="503"/>
        <v>1</v>
      </c>
      <c r="BA972">
        <f t="shared" si="504"/>
        <v>0</v>
      </c>
      <c r="BB972">
        <f t="shared" si="505"/>
        <v>52004.005381750918</v>
      </c>
      <c r="BC972">
        <f t="shared" si="506"/>
        <v>1999.9693749999999</v>
      </c>
      <c r="BD972">
        <f t="shared" si="507"/>
        <v>1681.1746125</v>
      </c>
      <c r="BE972">
        <f t="shared" si="508"/>
        <v>0.84060017794022479</v>
      </c>
      <c r="BF972">
        <f t="shared" si="509"/>
        <v>0.16075834342463369</v>
      </c>
      <c r="BG972">
        <v>6</v>
      </c>
      <c r="BH972">
        <v>0.5</v>
      </c>
      <c r="BI972" t="s">
        <v>382</v>
      </c>
      <c r="BJ972">
        <v>2</v>
      </c>
      <c r="BK972" t="b">
        <v>1</v>
      </c>
      <c r="BL972">
        <v>1660492276.0999999</v>
      </c>
      <c r="BM972">
        <v>659.35718750000001</v>
      </c>
      <c r="BN972">
        <v>704.32524999999998</v>
      </c>
      <c r="BO972">
        <v>27.1952125</v>
      </c>
      <c r="BP972">
        <v>23.201237500000001</v>
      </c>
      <c r="BQ972">
        <v>657.55487500000004</v>
      </c>
      <c r="BR972">
        <v>27.192924999999999</v>
      </c>
      <c r="BS972">
        <v>500.1498125</v>
      </c>
      <c r="BT972">
        <v>99.65825000000001</v>
      </c>
      <c r="BU972">
        <v>9.9997249999999996E-2</v>
      </c>
      <c r="BV972">
        <v>31.004593750000002</v>
      </c>
      <c r="BW972">
        <v>31.226168749999999</v>
      </c>
      <c r="BX972">
        <v>999.9</v>
      </c>
      <c r="BY972">
        <v>0</v>
      </c>
      <c r="BZ972">
        <v>0</v>
      </c>
      <c r="CA972">
        <v>10000.341249999999</v>
      </c>
      <c r="CB972">
        <v>0</v>
      </c>
      <c r="CC972">
        <v>30.823768749999999</v>
      </c>
      <c r="CD972">
        <v>-44.968037499999987</v>
      </c>
      <c r="CE972">
        <v>677.78962499999989</v>
      </c>
      <c r="CF972">
        <v>721.05418750000001</v>
      </c>
      <c r="CG972">
        <v>3.9939631250000001</v>
      </c>
      <c r="CH972">
        <v>704.32524999999998</v>
      </c>
      <c r="CI972">
        <v>23.201237500000001</v>
      </c>
      <c r="CJ972">
        <v>2.7102256250000001</v>
      </c>
      <c r="CK972">
        <v>2.31219625</v>
      </c>
      <c r="CL972">
        <v>22.347256250000001</v>
      </c>
      <c r="CM972">
        <v>19.761600000000001</v>
      </c>
      <c r="CN972">
        <v>1999.9693749999999</v>
      </c>
      <c r="CO972">
        <v>0.979993</v>
      </c>
      <c r="CP972">
        <v>2.00071E-2</v>
      </c>
      <c r="CQ972">
        <v>0</v>
      </c>
      <c r="CR972">
        <v>2.8598124999999999</v>
      </c>
      <c r="CS972">
        <v>0</v>
      </c>
      <c r="CT972">
        <v>34075.9375</v>
      </c>
      <c r="CU972">
        <v>17412.03125</v>
      </c>
      <c r="CV972">
        <v>41.003875000000001</v>
      </c>
      <c r="CW972">
        <v>42</v>
      </c>
      <c r="CX972">
        <v>41</v>
      </c>
      <c r="CY972">
        <v>40.425375000000003</v>
      </c>
      <c r="CZ972">
        <v>41.073812500000003</v>
      </c>
      <c r="DA972">
        <v>1959.9581250000001</v>
      </c>
      <c r="DB972">
        <v>40.011249999999997</v>
      </c>
      <c r="DC972">
        <v>0</v>
      </c>
      <c r="DD972">
        <v>1660492282.4000001</v>
      </c>
      <c r="DE972">
        <v>0</v>
      </c>
      <c r="DF972">
        <v>1660491924.5999999</v>
      </c>
      <c r="DG972" t="s">
        <v>1990</v>
      </c>
      <c r="DH972">
        <v>1660491919.5999999</v>
      </c>
      <c r="DI972">
        <v>1660491924.5999999</v>
      </c>
      <c r="DJ972">
        <v>26</v>
      </c>
      <c r="DK972">
        <v>0.56499999999999995</v>
      </c>
      <c r="DL972">
        <v>-7.0000000000000001E-3</v>
      </c>
      <c r="DM972">
        <v>1.335</v>
      </c>
      <c r="DN972">
        <v>1.2E-2</v>
      </c>
      <c r="DO972">
        <v>400</v>
      </c>
      <c r="DP972">
        <v>23</v>
      </c>
      <c r="DQ972">
        <v>0.17</v>
      </c>
      <c r="DR972">
        <v>0.02</v>
      </c>
      <c r="DS972">
        <v>3.199701877256679</v>
      </c>
      <c r="DT972">
        <v>-1.273127498636621</v>
      </c>
      <c r="DU972">
        <v>0.15786294311380811</v>
      </c>
      <c r="DV972">
        <v>0</v>
      </c>
      <c r="DW972">
        <v>35.215350725522427</v>
      </c>
      <c r="DX972">
        <v>-3.9351557344188319</v>
      </c>
      <c r="DY972">
        <v>0.4133895295387095</v>
      </c>
      <c r="DZ972">
        <v>0</v>
      </c>
      <c r="EA972">
        <v>-44.947745161290328</v>
      </c>
      <c r="EB972">
        <v>3.0539806451615079</v>
      </c>
      <c r="EC972">
        <v>0.42554586488620522</v>
      </c>
      <c r="ED972">
        <v>0</v>
      </c>
      <c r="EE972">
        <v>609.79009061248485</v>
      </c>
      <c r="EF972">
        <v>306.33939665476089</v>
      </c>
      <c r="EG972">
        <v>22.128525283466139</v>
      </c>
      <c r="EH972">
        <v>0</v>
      </c>
      <c r="EI972">
        <v>3.9891375609756099</v>
      </c>
      <c r="EJ972">
        <v>0.13536000000000409</v>
      </c>
      <c r="EK972">
        <v>1.543642299973568E-2</v>
      </c>
      <c r="EL972">
        <v>1</v>
      </c>
      <c r="EM972">
        <v>1.8569745680532601</v>
      </c>
      <c r="EN972">
        <v>-1.59088398365725E-2</v>
      </c>
      <c r="EO972">
        <v>1.389359366573062E-3</v>
      </c>
      <c r="EP972">
        <v>1</v>
      </c>
      <c r="EQ972">
        <v>2</v>
      </c>
      <c r="ER972">
        <v>6</v>
      </c>
      <c r="ES972" t="s">
        <v>409</v>
      </c>
      <c r="ET972">
        <v>2.9440599999999999</v>
      </c>
      <c r="EU972">
        <v>2.8009400000000002</v>
      </c>
      <c r="EV972">
        <v>0.13228400000000001</v>
      </c>
      <c r="EW972">
        <v>0.13797599999999999</v>
      </c>
      <c r="EX972">
        <v>0.11835</v>
      </c>
      <c r="EY972">
        <v>0.105826</v>
      </c>
      <c r="EZ972">
        <v>17833.2</v>
      </c>
      <c r="FA972">
        <v>18578.7</v>
      </c>
      <c r="FB972">
        <v>23892</v>
      </c>
      <c r="FC972">
        <v>25073.1</v>
      </c>
      <c r="FD972">
        <v>33711.199999999997</v>
      </c>
      <c r="FE972">
        <v>35795.599999999999</v>
      </c>
      <c r="FF972">
        <v>43550.400000000001</v>
      </c>
      <c r="FG972">
        <v>46344.3</v>
      </c>
      <c r="FH972">
        <v>1.98888</v>
      </c>
      <c r="FI972">
        <v>1.8851500000000001</v>
      </c>
      <c r="FJ972">
        <v>0.12257</v>
      </c>
      <c r="FK972">
        <v>0</v>
      </c>
      <c r="FL972">
        <v>29.221599999999999</v>
      </c>
      <c r="FM972">
        <v>999.9</v>
      </c>
      <c r="FN972">
        <v>60.8</v>
      </c>
      <c r="FO972">
        <v>33.799999999999997</v>
      </c>
      <c r="FP972">
        <v>32.237499999999997</v>
      </c>
      <c r="FQ972">
        <v>63.586399999999998</v>
      </c>
      <c r="FR972">
        <v>25.785299999999999</v>
      </c>
      <c r="FS972">
        <v>1</v>
      </c>
      <c r="FT972">
        <v>0.26540599999999998</v>
      </c>
      <c r="FU972">
        <v>0.43744</v>
      </c>
      <c r="FV972">
        <v>20.323699999999999</v>
      </c>
      <c r="FW972">
        <v>5.2130999999999998</v>
      </c>
      <c r="FX972">
        <v>11.9068</v>
      </c>
      <c r="FY972">
        <v>5.0031499999999998</v>
      </c>
      <c r="FZ972">
        <v>3.2906300000000002</v>
      </c>
      <c r="GA972">
        <v>9999</v>
      </c>
      <c r="GB972">
        <v>9999</v>
      </c>
      <c r="GC972">
        <v>9999</v>
      </c>
      <c r="GD972">
        <v>999.9</v>
      </c>
      <c r="GE972">
        <v>1.8595200000000001</v>
      </c>
      <c r="GF972">
        <v>1.8544799999999999</v>
      </c>
      <c r="GG972">
        <v>1.85761</v>
      </c>
      <c r="GH972">
        <v>1.85608</v>
      </c>
      <c r="GI972">
        <v>1.85487</v>
      </c>
      <c r="GJ972">
        <v>1.8545499999999999</v>
      </c>
      <c r="GK972">
        <v>1.8532200000000001</v>
      </c>
      <c r="GL972">
        <v>1.8563700000000001</v>
      </c>
      <c r="GM972">
        <v>0</v>
      </c>
      <c r="GN972">
        <v>0</v>
      </c>
      <c r="GO972">
        <v>0</v>
      </c>
      <c r="GP972">
        <v>0</v>
      </c>
      <c r="GQ972" t="s">
        <v>385</v>
      </c>
      <c r="GR972" t="s">
        <v>386</v>
      </c>
      <c r="GS972" t="s">
        <v>387</v>
      </c>
      <c r="GT972" t="s">
        <v>387</v>
      </c>
      <c r="GU972" t="s">
        <v>387</v>
      </c>
      <c r="GV972" t="s">
        <v>387</v>
      </c>
      <c r="GW972">
        <v>0</v>
      </c>
      <c r="GX972">
        <v>100</v>
      </c>
      <c r="GY972">
        <v>100</v>
      </c>
      <c r="GZ972">
        <v>1.867</v>
      </c>
      <c r="HA972">
        <v>2.3999999999999998E-3</v>
      </c>
      <c r="HB972">
        <v>0.40725668706344281</v>
      </c>
      <c r="HC972">
        <v>2.678124759318837E-3</v>
      </c>
      <c r="HD972">
        <v>-9.3737611465157319E-7</v>
      </c>
      <c r="HE972">
        <v>1.3915637841753891E-10</v>
      </c>
      <c r="HF972">
        <v>-8.3168333772034281E-2</v>
      </c>
      <c r="HG972">
        <v>1.061361004592812E-2</v>
      </c>
      <c r="HH972">
        <v>-3.086644042041478E-4</v>
      </c>
      <c r="HI972">
        <v>1.24720902217549E-6</v>
      </c>
      <c r="HJ972">
        <v>1</v>
      </c>
      <c r="HK972">
        <v>2093</v>
      </c>
      <c r="HL972">
        <v>2</v>
      </c>
      <c r="HM972">
        <v>27</v>
      </c>
      <c r="HN972">
        <v>6.1</v>
      </c>
      <c r="HO972">
        <v>6</v>
      </c>
      <c r="HP972">
        <v>1.72607</v>
      </c>
      <c r="HQ972">
        <v>2.3071299999999999</v>
      </c>
      <c r="HR972">
        <v>1.4978</v>
      </c>
      <c r="HS972">
        <v>2.3022499999999999</v>
      </c>
      <c r="HT972">
        <v>1.5478499999999999</v>
      </c>
      <c r="HU972">
        <v>2.4304199999999998</v>
      </c>
      <c r="HV972">
        <v>36.694299999999998</v>
      </c>
      <c r="HW972">
        <v>14.0182</v>
      </c>
      <c r="HX972">
        <v>18</v>
      </c>
      <c r="HY972">
        <v>505.05900000000003</v>
      </c>
      <c r="HZ972">
        <v>503.572</v>
      </c>
      <c r="IA972">
        <v>28.7821</v>
      </c>
      <c r="IB972">
        <v>30.499199999999998</v>
      </c>
      <c r="IC972">
        <v>30.0001</v>
      </c>
      <c r="ID972">
        <v>30.299299999999999</v>
      </c>
      <c r="IE972">
        <v>30.395199999999999</v>
      </c>
      <c r="IF972">
        <v>34.639499999999998</v>
      </c>
      <c r="IG972">
        <v>29.864699999999999</v>
      </c>
      <c r="IH972">
        <v>0</v>
      </c>
      <c r="II972">
        <v>28.784600000000001</v>
      </c>
      <c r="IJ972">
        <v>775.20500000000004</v>
      </c>
      <c r="IK972">
        <v>23.0932</v>
      </c>
      <c r="IL972">
        <v>100.715</v>
      </c>
      <c r="IM972">
        <v>100.444</v>
      </c>
      <c r="IN972" t="s">
        <v>2775</v>
      </c>
    </row>
    <row r="973" spans="1:248" x14ac:dyDescent="0.2">
      <c r="A973">
        <v>957</v>
      </c>
      <c r="B973">
        <v>1660492285.0999999</v>
      </c>
      <c r="C973">
        <v>8156</v>
      </c>
      <c r="D973" t="s">
        <v>2275</v>
      </c>
      <c r="E973" t="s">
        <v>2276</v>
      </c>
      <c r="F973">
        <v>1</v>
      </c>
      <c r="G973" t="s">
        <v>1989</v>
      </c>
      <c r="H973" t="s">
        <v>377</v>
      </c>
      <c r="I973" t="s">
        <v>378</v>
      </c>
      <c r="J973" t="s">
        <v>379</v>
      </c>
      <c r="K973" t="s">
        <v>1193</v>
      </c>
      <c r="L973" t="s">
        <v>376</v>
      </c>
      <c r="M973" t="s">
        <v>381</v>
      </c>
      <c r="N973">
        <v>1660492277.599999</v>
      </c>
      <c r="O973">
        <f t="shared" si="476"/>
        <v>3.4256477426695994E-3</v>
      </c>
      <c r="P973">
        <f t="shared" si="477"/>
        <v>3.4256477426695993</v>
      </c>
      <c r="Q973">
        <f t="shared" si="478"/>
        <v>3.189369118238599</v>
      </c>
      <c r="R973">
        <f t="shared" si="479"/>
        <v>666.94146666666666</v>
      </c>
      <c r="S973">
        <f t="shared" si="480"/>
        <v>618.54086353705793</v>
      </c>
      <c r="T973">
        <f t="shared" si="481"/>
        <v>61.704685333698905</v>
      </c>
      <c r="U973">
        <f t="shared" si="482"/>
        <v>66.533055069847833</v>
      </c>
      <c r="V973">
        <f t="shared" si="483"/>
        <v>0.18352775033622054</v>
      </c>
      <c r="W973">
        <f t="shared" si="484"/>
        <v>2.9236606916504693</v>
      </c>
      <c r="X973">
        <f t="shared" si="485"/>
        <v>0.17735930279291454</v>
      </c>
      <c r="Y973">
        <f t="shared" si="486"/>
        <v>0.11138650328703467</v>
      </c>
      <c r="Z973">
        <f t="shared" si="487"/>
        <v>321.51506019999999</v>
      </c>
      <c r="AA973">
        <f t="shared" si="488"/>
        <v>32.00758950553741</v>
      </c>
      <c r="AB973">
        <f t="shared" si="489"/>
        <v>31.223966666666669</v>
      </c>
      <c r="AC973">
        <f t="shared" si="490"/>
        <v>4.5693101650698598</v>
      </c>
      <c r="AD973">
        <f t="shared" si="491"/>
        <v>60.121484230962395</v>
      </c>
      <c r="AE973">
        <f t="shared" si="492"/>
        <v>2.7128282948782614</v>
      </c>
      <c r="AF973">
        <f t="shared" si="493"/>
        <v>4.5122443824850924</v>
      </c>
      <c r="AG973">
        <f t="shared" si="494"/>
        <v>1.8564818701915984</v>
      </c>
      <c r="AH973">
        <f t="shared" si="495"/>
        <v>-151.07106545172934</v>
      </c>
      <c r="AI973">
        <f t="shared" si="496"/>
        <v>-34.771059182943461</v>
      </c>
      <c r="AJ973">
        <f t="shared" si="497"/>
        <v>-2.6736837028927298</v>
      </c>
      <c r="AK973">
        <f t="shared" si="498"/>
        <v>132.99925186243445</v>
      </c>
      <c r="AL973">
        <f t="shared" si="499"/>
        <v>35.077049134818942</v>
      </c>
      <c r="AM973">
        <f t="shared" si="500"/>
        <v>3.4253342435517111</v>
      </c>
      <c r="AN973">
        <f t="shared" si="501"/>
        <v>3.189369118238599</v>
      </c>
      <c r="AO973">
        <v>752.06320036916827</v>
      </c>
      <c r="AP973">
        <v>721.71078181818177</v>
      </c>
      <c r="AQ973">
        <v>5.1635630667205437</v>
      </c>
      <c r="AR973">
        <v>64.971531831168349</v>
      </c>
      <c r="AS973">
        <f t="shared" si="502"/>
        <v>3.4256477426695993</v>
      </c>
      <c r="AT973">
        <v>23.184700604898872</v>
      </c>
      <c r="AU973">
        <v>27.182615757575761</v>
      </c>
      <c r="AV973">
        <v>-8.6329855331264511E-6</v>
      </c>
      <c r="AW973">
        <v>82.288730517660355</v>
      </c>
      <c r="AX973">
        <v>0</v>
      </c>
      <c r="AY973">
        <v>0</v>
      </c>
      <c r="AZ973">
        <f t="shared" si="503"/>
        <v>1</v>
      </c>
      <c r="BA973">
        <f t="shared" si="504"/>
        <v>0</v>
      </c>
      <c r="BB973">
        <f t="shared" si="505"/>
        <v>52005.736361660769</v>
      </c>
      <c r="BC973">
        <f t="shared" si="506"/>
        <v>1999.99</v>
      </c>
      <c r="BD973">
        <f t="shared" si="507"/>
        <v>1681.1919399999999</v>
      </c>
      <c r="BE973">
        <f t="shared" si="508"/>
        <v>0.84060017300086498</v>
      </c>
      <c r="BF973">
        <f t="shared" si="509"/>
        <v>0.16075833389166946</v>
      </c>
      <c r="BG973">
        <v>6</v>
      </c>
      <c r="BH973">
        <v>0.5</v>
      </c>
      <c r="BI973" t="s">
        <v>382</v>
      </c>
      <c r="BJ973">
        <v>2</v>
      </c>
      <c r="BK973" t="b">
        <v>1</v>
      </c>
      <c r="BL973">
        <v>1660492277.599999</v>
      </c>
      <c r="BM973">
        <v>666.94146666666666</v>
      </c>
      <c r="BN973">
        <v>711.76213333333328</v>
      </c>
      <c r="BO973">
        <v>27.193966666666672</v>
      </c>
      <c r="BP973">
        <v>23.19652</v>
      </c>
      <c r="BQ973">
        <v>665.12686666666661</v>
      </c>
      <c r="BR973">
        <v>27.19167333333333</v>
      </c>
      <c r="BS973">
        <v>500.14713333333327</v>
      </c>
      <c r="BT973">
        <v>99.658513333333318</v>
      </c>
      <c r="BU973">
        <v>9.994883333333332E-2</v>
      </c>
      <c r="BV973">
        <v>31.003366666666661</v>
      </c>
      <c r="BW973">
        <v>31.223966666666669</v>
      </c>
      <c r="BX973">
        <v>999.89999999999986</v>
      </c>
      <c r="BY973">
        <v>0</v>
      </c>
      <c r="BZ973">
        <v>0</v>
      </c>
      <c r="CA973">
        <v>10000.618666666671</v>
      </c>
      <c r="CB973">
        <v>0</v>
      </c>
      <c r="CC973">
        <v>30.90064666666667</v>
      </c>
      <c r="CD973">
        <v>-44.82065999999999</v>
      </c>
      <c r="CE973">
        <v>685.58499999999992</v>
      </c>
      <c r="CF973">
        <v>728.66426666666666</v>
      </c>
      <c r="CG973">
        <v>3.9974333333333329</v>
      </c>
      <c r="CH973">
        <v>711.76213333333328</v>
      </c>
      <c r="CI973">
        <v>23.19652</v>
      </c>
      <c r="CJ973">
        <v>2.7101086666666672</v>
      </c>
      <c r="CK973">
        <v>2.311732000000001</v>
      </c>
      <c r="CL973">
        <v>22.346546666666669</v>
      </c>
      <c r="CM973">
        <v>19.758366666666671</v>
      </c>
      <c r="CN973">
        <v>1999.99</v>
      </c>
      <c r="CO973">
        <v>0.97999320000000012</v>
      </c>
      <c r="CP973">
        <v>2.0006906666666671E-2</v>
      </c>
      <c r="CQ973">
        <v>0</v>
      </c>
      <c r="CR973">
        <v>2.8799333333333328</v>
      </c>
      <c r="CS973">
        <v>0</v>
      </c>
      <c r="CT973">
        <v>34031.393333333333</v>
      </c>
      <c r="CU973">
        <v>17412.206666666669</v>
      </c>
      <c r="CV973">
        <v>41</v>
      </c>
      <c r="CW973">
        <v>42</v>
      </c>
      <c r="CX973">
        <v>41</v>
      </c>
      <c r="CY973">
        <v>40.42046666666667</v>
      </c>
      <c r="CZ973">
        <v>41.070399999999999</v>
      </c>
      <c r="DA973">
        <v>1959.978666666666</v>
      </c>
      <c r="DB973">
        <v>40.011333333333333</v>
      </c>
      <c r="DC973">
        <v>0</v>
      </c>
      <c r="DD973">
        <v>1660492283</v>
      </c>
      <c r="DE973">
        <v>0</v>
      </c>
      <c r="DF973">
        <v>1660491924.5999999</v>
      </c>
      <c r="DG973" t="s">
        <v>1990</v>
      </c>
      <c r="DH973">
        <v>1660491919.5999999</v>
      </c>
      <c r="DI973">
        <v>1660491924.5999999</v>
      </c>
      <c r="DJ973">
        <v>26</v>
      </c>
      <c r="DK973">
        <v>0.56499999999999995</v>
      </c>
      <c r="DL973">
        <v>-7.0000000000000001E-3</v>
      </c>
      <c r="DM973">
        <v>1.335</v>
      </c>
      <c r="DN973">
        <v>1.2E-2</v>
      </c>
      <c r="DO973">
        <v>400</v>
      </c>
      <c r="DP973">
        <v>23</v>
      </c>
      <c r="DQ973">
        <v>0.17</v>
      </c>
      <c r="DR973">
        <v>0.02</v>
      </c>
      <c r="DS973">
        <v>3.199701877256679</v>
      </c>
      <c r="DT973">
        <v>-1.273127498636621</v>
      </c>
      <c r="DU973">
        <v>0.15786294311380811</v>
      </c>
      <c r="DV973">
        <v>0</v>
      </c>
      <c r="DW973">
        <v>35.215350725522427</v>
      </c>
      <c r="DX973">
        <v>-3.9351557344188319</v>
      </c>
      <c r="DY973">
        <v>0.4133895295387095</v>
      </c>
      <c r="DZ973">
        <v>0</v>
      </c>
      <c r="EA973">
        <v>-44.947745161290328</v>
      </c>
      <c r="EB973">
        <v>3.0539806451615079</v>
      </c>
      <c r="EC973">
        <v>0.42554586488620522</v>
      </c>
      <c r="ED973">
        <v>0</v>
      </c>
      <c r="EE973">
        <v>609.79009061248485</v>
      </c>
      <c r="EF973">
        <v>306.33939665476089</v>
      </c>
      <c r="EG973">
        <v>22.128525283466139</v>
      </c>
      <c r="EH973">
        <v>0</v>
      </c>
      <c r="EI973">
        <v>3.9891375609756099</v>
      </c>
      <c r="EJ973">
        <v>0.13536000000000409</v>
      </c>
      <c r="EK973">
        <v>1.543642299973568E-2</v>
      </c>
      <c r="EL973">
        <v>1</v>
      </c>
      <c r="EM973">
        <v>1.8569745680532601</v>
      </c>
      <c r="EN973">
        <v>-1.59088398365725E-2</v>
      </c>
      <c r="EO973">
        <v>1.389359366573062E-3</v>
      </c>
      <c r="EP973">
        <v>1</v>
      </c>
      <c r="EQ973">
        <v>2</v>
      </c>
      <c r="ER973">
        <v>6</v>
      </c>
      <c r="ES973" t="s">
        <v>409</v>
      </c>
      <c r="ET973">
        <v>2.9439500000000001</v>
      </c>
      <c r="EU973">
        <v>2.8009200000000001</v>
      </c>
      <c r="EV973">
        <v>0.132935</v>
      </c>
      <c r="EW973">
        <v>0.13858799999999999</v>
      </c>
      <c r="EX973">
        <v>0.118344</v>
      </c>
      <c r="EY973">
        <v>0.10580100000000001</v>
      </c>
      <c r="EZ973">
        <v>17819.900000000001</v>
      </c>
      <c r="FA973">
        <v>18565.5</v>
      </c>
      <c r="FB973">
        <v>23892.2</v>
      </c>
      <c r="FC973">
        <v>25073.1</v>
      </c>
      <c r="FD973">
        <v>33711.599999999999</v>
      </c>
      <c r="FE973">
        <v>35796.699999999997</v>
      </c>
      <c r="FF973">
        <v>43550.5</v>
      </c>
      <c r="FG973">
        <v>46344.4</v>
      </c>
      <c r="FH973">
        <v>1.98878</v>
      </c>
      <c r="FI973">
        <v>1.8850499999999999</v>
      </c>
      <c r="FJ973">
        <v>0.122394</v>
      </c>
      <c r="FK973">
        <v>0</v>
      </c>
      <c r="FL973">
        <v>29.221</v>
      </c>
      <c r="FM973">
        <v>999.9</v>
      </c>
      <c r="FN973">
        <v>60.9</v>
      </c>
      <c r="FO973">
        <v>33.9</v>
      </c>
      <c r="FP973">
        <v>32.468800000000002</v>
      </c>
      <c r="FQ973">
        <v>63.666400000000003</v>
      </c>
      <c r="FR973">
        <v>25.2043</v>
      </c>
      <c r="FS973">
        <v>1</v>
      </c>
      <c r="FT973">
        <v>0.26541700000000001</v>
      </c>
      <c r="FU973">
        <v>0.43469799999999997</v>
      </c>
      <c r="FV973">
        <v>20.323699999999999</v>
      </c>
      <c r="FW973">
        <v>5.2125000000000004</v>
      </c>
      <c r="FX973">
        <v>11.9068</v>
      </c>
      <c r="FY973">
        <v>5.0031999999999996</v>
      </c>
      <c r="FZ973">
        <v>3.2905799999999998</v>
      </c>
      <c r="GA973">
        <v>9999</v>
      </c>
      <c r="GB973">
        <v>9999</v>
      </c>
      <c r="GC973">
        <v>9999</v>
      </c>
      <c r="GD973">
        <v>999.9</v>
      </c>
      <c r="GE973">
        <v>1.8594999999999999</v>
      </c>
      <c r="GF973">
        <v>1.8544799999999999</v>
      </c>
      <c r="GG973">
        <v>1.85762</v>
      </c>
      <c r="GH973">
        <v>1.85608</v>
      </c>
      <c r="GI973">
        <v>1.85487</v>
      </c>
      <c r="GJ973">
        <v>1.8545499999999999</v>
      </c>
      <c r="GK973">
        <v>1.85321</v>
      </c>
      <c r="GL973">
        <v>1.8563700000000001</v>
      </c>
      <c r="GM973">
        <v>0</v>
      </c>
      <c r="GN973">
        <v>0</v>
      </c>
      <c r="GO973">
        <v>0</v>
      </c>
      <c r="GP973">
        <v>0</v>
      </c>
      <c r="GQ973" t="s">
        <v>385</v>
      </c>
      <c r="GR973" t="s">
        <v>386</v>
      </c>
      <c r="GS973" t="s">
        <v>387</v>
      </c>
      <c r="GT973" t="s">
        <v>387</v>
      </c>
      <c r="GU973" t="s">
        <v>387</v>
      </c>
      <c r="GV973" t="s">
        <v>387</v>
      </c>
      <c r="GW973">
        <v>0</v>
      </c>
      <c r="GX973">
        <v>100</v>
      </c>
      <c r="GY973">
        <v>100</v>
      </c>
      <c r="GZ973">
        <v>1.875</v>
      </c>
      <c r="HA973">
        <v>2.3999999999999998E-3</v>
      </c>
      <c r="HB973">
        <v>0.40725668706344281</v>
      </c>
      <c r="HC973">
        <v>2.678124759318837E-3</v>
      </c>
      <c r="HD973">
        <v>-9.3737611465157319E-7</v>
      </c>
      <c r="HE973">
        <v>1.3915637841753891E-10</v>
      </c>
      <c r="HF973">
        <v>-8.3168333772034281E-2</v>
      </c>
      <c r="HG973">
        <v>1.061361004592812E-2</v>
      </c>
      <c r="HH973">
        <v>-3.086644042041478E-4</v>
      </c>
      <c r="HI973">
        <v>1.24720902217549E-6</v>
      </c>
      <c r="HJ973">
        <v>1</v>
      </c>
      <c r="HK973">
        <v>2093</v>
      </c>
      <c r="HL973">
        <v>2</v>
      </c>
      <c r="HM973">
        <v>27</v>
      </c>
      <c r="HN973">
        <v>6.1</v>
      </c>
      <c r="HO973">
        <v>6</v>
      </c>
      <c r="HP973">
        <v>1.7334000000000001</v>
      </c>
      <c r="HQ973">
        <v>2.3083499999999999</v>
      </c>
      <c r="HR973">
        <v>1.4978</v>
      </c>
      <c r="HS973">
        <v>2.3022499999999999</v>
      </c>
      <c r="HT973">
        <v>1.5478499999999999</v>
      </c>
      <c r="HU973">
        <v>2.3290999999999999</v>
      </c>
      <c r="HV973">
        <v>36.694299999999998</v>
      </c>
      <c r="HW973">
        <v>14.0182</v>
      </c>
      <c r="HX973">
        <v>18</v>
      </c>
      <c r="HY973">
        <v>505.00400000000002</v>
      </c>
      <c r="HZ973">
        <v>503.50599999999997</v>
      </c>
      <c r="IA973">
        <v>28.7818</v>
      </c>
      <c r="IB973">
        <v>30.499199999999998</v>
      </c>
      <c r="IC973">
        <v>30.0001</v>
      </c>
      <c r="ID973">
        <v>30.3</v>
      </c>
      <c r="IE973">
        <v>30.395199999999999</v>
      </c>
      <c r="IF973">
        <v>34.872900000000001</v>
      </c>
      <c r="IG973">
        <v>29.864699999999999</v>
      </c>
      <c r="IH973">
        <v>0</v>
      </c>
      <c r="II973">
        <v>28.784600000000001</v>
      </c>
      <c r="IJ973">
        <v>785.22400000000005</v>
      </c>
      <c r="IK973">
        <v>23.094799999999999</v>
      </c>
      <c r="IL973">
        <v>100.71599999999999</v>
      </c>
      <c r="IM973">
        <v>100.444</v>
      </c>
      <c r="IN973" t="s">
        <v>2775</v>
      </c>
    </row>
    <row r="974" spans="1:248" x14ac:dyDescent="0.2">
      <c r="A974">
        <v>958</v>
      </c>
      <c r="B974">
        <v>1660492286.0999999</v>
      </c>
      <c r="C974">
        <v>8157</v>
      </c>
      <c r="D974" t="s">
        <v>2277</v>
      </c>
      <c r="E974" t="s">
        <v>2278</v>
      </c>
      <c r="F974">
        <v>1</v>
      </c>
      <c r="G974" t="s">
        <v>1989</v>
      </c>
      <c r="H974" t="s">
        <v>377</v>
      </c>
      <c r="I974" t="s">
        <v>378</v>
      </c>
      <c r="J974" t="s">
        <v>379</v>
      </c>
      <c r="K974" t="s">
        <v>1193</v>
      </c>
      <c r="L974" t="s">
        <v>376</v>
      </c>
      <c r="M974" t="s">
        <v>381</v>
      </c>
      <c r="N974">
        <v>1660492278.0999999</v>
      </c>
      <c r="O974">
        <f t="shared" si="476"/>
        <v>3.4242296028674474E-3</v>
      </c>
      <c r="P974">
        <f t="shared" si="477"/>
        <v>3.4242296028674475</v>
      </c>
      <c r="Q974">
        <f t="shared" si="478"/>
        <v>3.0686840679517529</v>
      </c>
      <c r="R974">
        <f t="shared" si="479"/>
        <v>669.45450000000005</v>
      </c>
      <c r="S974">
        <f t="shared" si="480"/>
        <v>622.03678574679611</v>
      </c>
      <c r="T974">
        <f t="shared" si="481"/>
        <v>62.053448666647228</v>
      </c>
      <c r="U974">
        <f t="shared" si="482"/>
        <v>66.78376810228697</v>
      </c>
      <c r="V974">
        <f t="shared" si="483"/>
        <v>0.18346207452977875</v>
      </c>
      <c r="W974">
        <f t="shared" si="484"/>
        <v>2.9238057970733555</v>
      </c>
      <c r="X974">
        <f t="shared" si="485"/>
        <v>0.17729825605594207</v>
      </c>
      <c r="Y974">
        <f t="shared" si="486"/>
        <v>0.11134795291919344</v>
      </c>
      <c r="Z974">
        <f t="shared" si="487"/>
        <v>321.51445687499995</v>
      </c>
      <c r="AA974">
        <f t="shared" si="488"/>
        <v>32.007760311624509</v>
      </c>
      <c r="AB974">
        <f t="shared" si="489"/>
        <v>31.223156249999999</v>
      </c>
      <c r="AC974">
        <f t="shared" si="490"/>
        <v>4.5690993780098195</v>
      </c>
      <c r="AD974">
        <f t="shared" si="491"/>
        <v>60.120117861544607</v>
      </c>
      <c r="AE974">
        <f t="shared" si="492"/>
        <v>2.7127437625400992</v>
      </c>
      <c r="AF974">
        <f t="shared" si="493"/>
        <v>4.5122063279840736</v>
      </c>
      <c r="AG974">
        <f t="shared" si="494"/>
        <v>1.8563556154697203</v>
      </c>
      <c r="AH974">
        <f t="shared" si="495"/>
        <v>-151.00852548645443</v>
      </c>
      <c r="AI974">
        <f t="shared" si="496"/>
        <v>-34.668356225366942</v>
      </c>
      <c r="AJ974">
        <f t="shared" si="497"/>
        <v>-2.6656415655142141</v>
      </c>
      <c r="AK974">
        <f t="shared" si="498"/>
        <v>133.17193359766438</v>
      </c>
      <c r="AL974">
        <f t="shared" si="499"/>
        <v>35.062671798521187</v>
      </c>
      <c r="AM974">
        <f t="shared" si="500"/>
        <v>3.4261562421028309</v>
      </c>
      <c r="AN974">
        <f t="shared" si="501"/>
        <v>3.0686840679517529</v>
      </c>
      <c r="AO974">
        <v>757.19545379478745</v>
      </c>
      <c r="AP974">
        <v>726.9214606060608</v>
      </c>
      <c r="AQ974">
        <v>5.1771136279794749</v>
      </c>
      <c r="AR974">
        <v>64.971531831168349</v>
      </c>
      <c r="AS974">
        <f t="shared" si="502"/>
        <v>3.4242296028674475</v>
      </c>
      <c r="AT974">
        <v>23.183741667527141</v>
      </c>
      <c r="AU974">
        <v>27.18008727272726</v>
      </c>
      <c r="AV974">
        <v>-1.203903954124038E-5</v>
      </c>
      <c r="AW974">
        <v>82.288730517660355</v>
      </c>
      <c r="AX974">
        <v>0</v>
      </c>
      <c r="AY974">
        <v>0</v>
      </c>
      <c r="AZ974">
        <f t="shared" si="503"/>
        <v>1</v>
      </c>
      <c r="BA974">
        <f t="shared" si="504"/>
        <v>0</v>
      </c>
      <c r="BB974">
        <f t="shared" si="505"/>
        <v>52009.892988267893</v>
      </c>
      <c r="BC974">
        <f t="shared" si="506"/>
        <v>1999.9862499999999</v>
      </c>
      <c r="BD974">
        <f t="shared" si="507"/>
        <v>1681.1887874999998</v>
      </c>
      <c r="BE974">
        <f t="shared" si="508"/>
        <v>0.84060017287618849</v>
      </c>
      <c r="BF974">
        <f t="shared" si="509"/>
        <v>0.16075833365104383</v>
      </c>
      <c r="BG974">
        <v>6</v>
      </c>
      <c r="BH974">
        <v>0.5</v>
      </c>
      <c r="BI974" t="s">
        <v>382</v>
      </c>
      <c r="BJ974">
        <v>2</v>
      </c>
      <c r="BK974" t="b">
        <v>1</v>
      </c>
      <c r="BL974">
        <v>1660492278.0999999</v>
      </c>
      <c r="BM974">
        <v>669.45450000000005</v>
      </c>
      <c r="BN974">
        <v>714.26949999999999</v>
      </c>
      <c r="BO974">
        <v>27.193112500000002</v>
      </c>
      <c r="BP974">
        <v>23.194649999999999</v>
      </c>
      <c r="BQ974">
        <v>667.63593749999995</v>
      </c>
      <c r="BR974">
        <v>27.190818749999998</v>
      </c>
      <c r="BS974">
        <v>500.14049999999997</v>
      </c>
      <c r="BT974">
        <v>99.658556250000004</v>
      </c>
      <c r="BU974">
        <v>9.9930850000000002E-2</v>
      </c>
      <c r="BV974">
        <v>31.003218749999998</v>
      </c>
      <c r="BW974">
        <v>31.223156249999999</v>
      </c>
      <c r="BX974">
        <v>999.9</v>
      </c>
      <c r="BY974">
        <v>0</v>
      </c>
      <c r="BZ974">
        <v>0</v>
      </c>
      <c r="CA974">
        <v>10001.442499999999</v>
      </c>
      <c r="CB974">
        <v>0</v>
      </c>
      <c r="CC974">
        <v>30.932549999999999</v>
      </c>
      <c r="CD974">
        <v>-44.814993749999999</v>
      </c>
      <c r="CE974">
        <v>688.16768749999994</v>
      </c>
      <c r="CF974">
        <v>731.22974999999997</v>
      </c>
      <c r="CG974">
        <v>3.9984500000000001</v>
      </c>
      <c r="CH974">
        <v>714.26949999999999</v>
      </c>
      <c r="CI974">
        <v>23.194649999999999</v>
      </c>
      <c r="CJ974">
        <v>2.7100249999999999</v>
      </c>
      <c r="CK974">
        <v>2.3115462500000001</v>
      </c>
      <c r="CL974">
        <v>22.346037500000001</v>
      </c>
      <c r="CM974">
        <v>19.757075</v>
      </c>
      <c r="CN974">
        <v>1999.9862499999999</v>
      </c>
      <c r="CO974">
        <v>0.97999318750000008</v>
      </c>
      <c r="CP974">
        <v>2.0006918750000002E-2</v>
      </c>
      <c r="CQ974">
        <v>0</v>
      </c>
      <c r="CR974">
        <v>2.8697499999999998</v>
      </c>
      <c r="CS974">
        <v>0</v>
      </c>
      <c r="CT974">
        <v>34018.768750000003</v>
      </c>
      <c r="CU974">
        <v>17412.174999999999</v>
      </c>
      <c r="CV974">
        <v>41</v>
      </c>
      <c r="CW974">
        <v>41.996062500000001</v>
      </c>
      <c r="CX974">
        <v>41</v>
      </c>
      <c r="CY974">
        <v>40.417624999999987</v>
      </c>
      <c r="CZ974">
        <v>41.069875000000003</v>
      </c>
      <c r="DA974">
        <v>1959.9749999999999</v>
      </c>
      <c r="DB974">
        <v>40.011249999999997</v>
      </c>
      <c r="DC974">
        <v>0</v>
      </c>
      <c r="DD974">
        <v>1660492284.2</v>
      </c>
      <c r="DE974">
        <v>0</v>
      </c>
      <c r="DF974">
        <v>1660491924.5999999</v>
      </c>
      <c r="DG974" t="s">
        <v>1990</v>
      </c>
      <c r="DH974">
        <v>1660491919.5999999</v>
      </c>
      <c r="DI974">
        <v>1660491924.5999999</v>
      </c>
      <c r="DJ974">
        <v>26</v>
      </c>
      <c r="DK974">
        <v>0.56499999999999995</v>
      </c>
      <c r="DL974">
        <v>-7.0000000000000001E-3</v>
      </c>
      <c r="DM974">
        <v>1.335</v>
      </c>
      <c r="DN974">
        <v>1.2E-2</v>
      </c>
      <c r="DO974">
        <v>400</v>
      </c>
      <c r="DP974">
        <v>23</v>
      </c>
      <c r="DQ974">
        <v>0.17</v>
      </c>
      <c r="DR974">
        <v>0.02</v>
      </c>
      <c r="DS974">
        <v>3.1867621910624608</v>
      </c>
      <c r="DT974">
        <v>-0.78291772516737757</v>
      </c>
      <c r="DU974">
        <v>0.1445906566135258</v>
      </c>
      <c r="DV974">
        <v>0</v>
      </c>
      <c r="DW974">
        <v>35.126461614827868</v>
      </c>
      <c r="DX974">
        <v>-2.288326921656791</v>
      </c>
      <c r="DY974">
        <v>0.29687909920757971</v>
      </c>
      <c r="DZ974">
        <v>0</v>
      </c>
      <c r="EA974">
        <v>-44.806103333333333</v>
      </c>
      <c r="EB974">
        <v>0.16910255839833149</v>
      </c>
      <c r="EC974">
        <v>0.2075737129846216</v>
      </c>
      <c r="ED974">
        <v>1</v>
      </c>
      <c r="EE974">
        <v>616.04508474024237</v>
      </c>
      <c r="EF974">
        <v>301.16282958465308</v>
      </c>
      <c r="EG974">
        <v>22.481421192398631</v>
      </c>
      <c r="EH974">
        <v>0</v>
      </c>
      <c r="EI974">
        <v>3.9919387500000001</v>
      </c>
      <c r="EJ974">
        <v>0.1393736960600328</v>
      </c>
      <c r="EK974">
        <v>1.5474207118217689E-2</v>
      </c>
      <c r="EL974">
        <v>1</v>
      </c>
      <c r="EM974">
        <v>1.8566409578304259</v>
      </c>
      <c r="EN974">
        <v>-1.377757368724611E-2</v>
      </c>
      <c r="EO974">
        <v>1.267613984908862E-3</v>
      </c>
      <c r="EP974">
        <v>1</v>
      </c>
      <c r="EQ974">
        <v>3</v>
      </c>
      <c r="ER974">
        <v>6</v>
      </c>
      <c r="ES974" t="s">
        <v>404</v>
      </c>
      <c r="ET974">
        <v>2.9437899999999999</v>
      </c>
      <c r="EU974">
        <v>2.8011400000000002</v>
      </c>
      <c r="EV974">
        <v>0.133573</v>
      </c>
      <c r="EW974">
        <v>0.139207</v>
      </c>
      <c r="EX974">
        <v>0.118336</v>
      </c>
      <c r="EY974">
        <v>0.10577</v>
      </c>
      <c r="EZ974">
        <v>17806.7</v>
      </c>
      <c r="FA974">
        <v>18552.2</v>
      </c>
      <c r="FB974">
        <v>23892.1</v>
      </c>
      <c r="FC974">
        <v>25073.200000000001</v>
      </c>
      <c r="FD974">
        <v>33711.800000000003</v>
      </c>
      <c r="FE974">
        <v>35797.9</v>
      </c>
      <c r="FF974">
        <v>43550.400000000001</v>
      </c>
      <c r="FG974">
        <v>46344.4</v>
      </c>
      <c r="FH974">
        <v>1.9885699999999999</v>
      </c>
      <c r="FI974">
        <v>1.8852199999999999</v>
      </c>
      <c r="FJ974">
        <v>0.122309</v>
      </c>
      <c r="FK974">
        <v>0</v>
      </c>
      <c r="FL974">
        <v>29.220400000000001</v>
      </c>
      <c r="FM974">
        <v>999.9</v>
      </c>
      <c r="FN974">
        <v>60.9</v>
      </c>
      <c r="FO974">
        <v>33.799999999999997</v>
      </c>
      <c r="FP974">
        <v>32.288499999999999</v>
      </c>
      <c r="FQ974">
        <v>63.296399999999998</v>
      </c>
      <c r="FR974">
        <v>25.360600000000002</v>
      </c>
      <c r="FS974">
        <v>1</v>
      </c>
      <c r="FT974">
        <v>0.26538600000000001</v>
      </c>
      <c r="FU974">
        <v>0.43034899999999998</v>
      </c>
      <c r="FV974">
        <v>20.323599999999999</v>
      </c>
      <c r="FW974">
        <v>5.2122000000000002</v>
      </c>
      <c r="FX974">
        <v>11.906599999999999</v>
      </c>
      <c r="FY974">
        <v>5.0030999999999999</v>
      </c>
      <c r="FZ974">
        <v>3.2904800000000001</v>
      </c>
      <c r="GA974">
        <v>9999</v>
      </c>
      <c r="GB974">
        <v>9999</v>
      </c>
      <c r="GC974">
        <v>9999</v>
      </c>
      <c r="GD974">
        <v>999.9</v>
      </c>
      <c r="GE974">
        <v>1.8594900000000001</v>
      </c>
      <c r="GF974">
        <v>1.85446</v>
      </c>
      <c r="GG974">
        <v>1.8576299999999999</v>
      </c>
      <c r="GH974">
        <v>1.85608</v>
      </c>
      <c r="GI974">
        <v>1.85486</v>
      </c>
      <c r="GJ974">
        <v>1.8545499999999999</v>
      </c>
      <c r="GK974">
        <v>1.8532</v>
      </c>
      <c r="GL974">
        <v>1.85636</v>
      </c>
      <c r="GM974">
        <v>0</v>
      </c>
      <c r="GN974">
        <v>0</v>
      </c>
      <c r="GO974">
        <v>0</v>
      </c>
      <c r="GP974">
        <v>0</v>
      </c>
      <c r="GQ974" t="s">
        <v>385</v>
      </c>
      <c r="GR974" t="s">
        <v>386</v>
      </c>
      <c r="GS974" t="s">
        <v>387</v>
      </c>
      <c r="GT974" t="s">
        <v>387</v>
      </c>
      <c r="GU974" t="s">
        <v>387</v>
      </c>
      <c r="GV974" t="s">
        <v>387</v>
      </c>
      <c r="GW974">
        <v>0</v>
      </c>
      <c r="GX974">
        <v>100</v>
      </c>
      <c r="GY974">
        <v>100</v>
      </c>
      <c r="GZ974">
        <v>1.883</v>
      </c>
      <c r="HA974">
        <v>2.3E-3</v>
      </c>
      <c r="HB974">
        <v>0.40725668706344281</v>
      </c>
      <c r="HC974">
        <v>2.678124759318837E-3</v>
      </c>
      <c r="HD974">
        <v>-9.3737611465157319E-7</v>
      </c>
      <c r="HE974">
        <v>1.3915637841753891E-10</v>
      </c>
      <c r="HF974">
        <v>-8.3168333772034281E-2</v>
      </c>
      <c r="HG974">
        <v>1.061361004592812E-2</v>
      </c>
      <c r="HH974">
        <v>-3.086644042041478E-4</v>
      </c>
      <c r="HI974">
        <v>1.24720902217549E-6</v>
      </c>
      <c r="HJ974">
        <v>1</v>
      </c>
      <c r="HK974">
        <v>2093</v>
      </c>
      <c r="HL974">
        <v>2</v>
      </c>
      <c r="HM974">
        <v>27</v>
      </c>
      <c r="HN974">
        <v>6.1</v>
      </c>
      <c r="HO974">
        <v>6</v>
      </c>
      <c r="HP974">
        <v>1.74438</v>
      </c>
      <c r="HQ974">
        <v>2.3071299999999999</v>
      </c>
      <c r="HR974">
        <v>1.4978</v>
      </c>
      <c r="HS974">
        <v>2.3022499999999999</v>
      </c>
      <c r="HT974">
        <v>1.5478499999999999</v>
      </c>
      <c r="HU974">
        <v>2.3046899999999999</v>
      </c>
      <c r="HV974">
        <v>36.694299999999998</v>
      </c>
      <c r="HW974">
        <v>14.0182</v>
      </c>
      <c r="HX974">
        <v>18</v>
      </c>
      <c r="HY974">
        <v>504.88499999999999</v>
      </c>
      <c r="HZ974">
        <v>503.62299999999999</v>
      </c>
      <c r="IA974">
        <v>28.781400000000001</v>
      </c>
      <c r="IB974">
        <v>30.4998</v>
      </c>
      <c r="IC974">
        <v>30.0001</v>
      </c>
      <c r="ID974">
        <v>30.3</v>
      </c>
      <c r="IE974">
        <v>30.395199999999999</v>
      </c>
      <c r="IF974">
        <v>35.012</v>
      </c>
      <c r="IG974">
        <v>29.864699999999999</v>
      </c>
      <c r="IH974">
        <v>0</v>
      </c>
      <c r="II974">
        <v>28.902899999999999</v>
      </c>
      <c r="IJ974">
        <v>785.22400000000005</v>
      </c>
      <c r="IK974">
        <v>23.094899999999999</v>
      </c>
      <c r="IL974">
        <v>100.715</v>
      </c>
      <c r="IM974">
        <v>100.444</v>
      </c>
      <c r="IN974" t="s">
        <v>2775</v>
      </c>
    </row>
    <row r="975" spans="1:248" x14ac:dyDescent="0.2">
      <c r="A975">
        <v>959</v>
      </c>
      <c r="B975">
        <v>1660492287.0999999</v>
      </c>
      <c r="C975">
        <v>8158</v>
      </c>
      <c r="D975" t="s">
        <v>2279</v>
      </c>
      <c r="E975" t="s">
        <v>2280</v>
      </c>
      <c r="F975">
        <v>1</v>
      </c>
      <c r="G975" t="s">
        <v>1989</v>
      </c>
      <c r="H975" t="s">
        <v>377</v>
      </c>
      <c r="I975" t="s">
        <v>378</v>
      </c>
      <c r="J975" t="s">
        <v>379</v>
      </c>
      <c r="K975" t="s">
        <v>1193</v>
      </c>
      <c r="L975" t="s">
        <v>376</v>
      </c>
      <c r="M975" t="s">
        <v>381</v>
      </c>
      <c r="N975">
        <v>1660492279.599999</v>
      </c>
      <c r="O975">
        <f t="shared" si="476"/>
        <v>3.4263131590387421E-3</v>
      </c>
      <c r="P975">
        <f t="shared" si="477"/>
        <v>3.4263131590387421</v>
      </c>
      <c r="Q975">
        <f t="shared" si="478"/>
        <v>3.0634443279546866</v>
      </c>
      <c r="R975">
        <f t="shared" si="479"/>
        <v>677.00419999999997</v>
      </c>
      <c r="S975">
        <f t="shared" si="480"/>
        <v>629.43339187623803</v>
      </c>
      <c r="T975">
        <f t="shared" si="481"/>
        <v>62.791460309104387</v>
      </c>
      <c r="U975">
        <f t="shared" si="482"/>
        <v>67.537062542362676</v>
      </c>
      <c r="V975">
        <f t="shared" si="483"/>
        <v>0.18362876122946267</v>
      </c>
      <c r="W975">
        <f t="shared" si="484"/>
        <v>2.9236297495283359</v>
      </c>
      <c r="X975">
        <f t="shared" si="485"/>
        <v>0.17745358171608375</v>
      </c>
      <c r="Y975">
        <f t="shared" si="486"/>
        <v>0.1114460042473133</v>
      </c>
      <c r="Z975">
        <f t="shared" si="487"/>
        <v>321.51257440000006</v>
      </c>
      <c r="AA975">
        <f t="shared" si="488"/>
        <v>32.006312611105599</v>
      </c>
      <c r="AB975">
        <f t="shared" si="489"/>
        <v>31.220580000000009</v>
      </c>
      <c r="AC975">
        <f t="shared" si="490"/>
        <v>4.5684293589937708</v>
      </c>
      <c r="AD975">
        <f t="shared" si="491"/>
        <v>60.119255115344885</v>
      </c>
      <c r="AE975">
        <f t="shared" si="492"/>
        <v>2.7125575801564086</v>
      </c>
      <c r="AF975">
        <f t="shared" si="493"/>
        <v>4.5119613923227959</v>
      </c>
      <c r="AG975">
        <f t="shared" si="494"/>
        <v>1.8558717788373622</v>
      </c>
      <c r="AH975">
        <f t="shared" si="495"/>
        <v>-151.10041031360853</v>
      </c>
      <c r="AI975">
        <f t="shared" si="496"/>
        <v>-34.410269699479436</v>
      </c>
      <c r="AJ975">
        <f t="shared" si="497"/>
        <v>-2.645910619852565</v>
      </c>
      <c r="AK975">
        <f t="shared" si="498"/>
        <v>133.35598376705954</v>
      </c>
      <c r="AL975">
        <f t="shared" si="499"/>
        <v>34.98063479958514</v>
      </c>
      <c r="AM975">
        <f t="shared" si="500"/>
        <v>3.4300482258621261</v>
      </c>
      <c r="AN975">
        <f t="shared" si="501"/>
        <v>3.0634443279546866</v>
      </c>
      <c r="AO975">
        <v>762.25911260094642</v>
      </c>
      <c r="AP975">
        <v>732.04103030302997</v>
      </c>
      <c r="AQ975">
        <v>5.1674077939939078</v>
      </c>
      <c r="AR975">
        <v>64.971531831168349</v>
      </c>
      <c r="AS975">
        <f t="shared" si="502"/>
        <v>3.4263131590387421</v>
      </c>
      <c r="AT975">
        <v>23.17909604994794</v>
      </c>
      <c r="AU975">
        <v>27.17793030303028</v>
      </c>
      <c r="AV975">
        <v>-1.7287037171846749E-5</v>
      </c>
      <c r="AW975">
        <v>82.288730517660355</v>
      </c>
      <c r="AX975">
        <v>0</v>
      </c>
      <c r="AY975">
        <v>0</v>
      </c>
      <c r="AZ975">
        <f t="shared" si="503"/>
        <v>1</v>
      </c>
      <c r="BA975">
        <f t="shared" si="504"/>
        <v>0</v>
      </c>
      <c r="BB975">
        <f t="shared" si="505"/>
        <v>52005.048767809662</v>
      </c>
      <c r="BC975">
        <f t="shared" si="506"/>
        <v>1999.974666666667</v>
      </c>
      <c r="BD975">
        <f t="shared" si="507"/>
        <v>1681.1790400000002</v>
      </c>
      <c r="BE975">
        <f t="shared" si="508"/>
        <v>0.84060016760212297</v>
      </c>
      <c r="BF975">
        <f t="shared" si="509"/>
        <v>0.16075832347209731</v>
      </c>
      <c r="BG975">
        <v>6</v>
      </c>
      <c r="BH975">
        <v>0.5</v>
      </c>
      <c r="BI975" t="s">
        <v>382</v>
      </c>
      <c r="BJ975">
        <v>2</v>
      </c>
      <c r="BK975" t="b">
        <v>1</v>
      </c>
      <c r="BL975">
        <v>1660492279.599999</v>
      </c>
      <c r="BM975">
        <v>677.00419999999997</v>
      </c>
      <c r="BN975">
        <v>721.75513333333333</v>
      </c>
      <c r="BO975">
        <v>27.19118666666667</v>
      </c>
      <c r="BP975">
        <v>23.18816</v>
      </c>
      <c r="BQ975">
        <v>675.17353333333335</v>
      </c>
      <c r="BR975">
        <v>27.188886666666669</v>
      </c>
      <c r="BS975">
        <v>500.13873333333328</v>
      </c>
      <c r="BT975">
        <v>99.658746666666673</v>
      </c>
      <c r="BU975">
        <v>9.9958733333333341E-2</v>
      </c>
      <c r="BV975">
        <v>31.00226666666666</v>
      </c>
      <c r="BW975">
        <v>31.220580000000009</v>
      </c>
      <c r="BX975">
        <v>999.89999999999986</v>
      </c>
      <c r="BY975">
        <v>0</v>
      </c>
      <c r="BZ975">
        <v>0</v>
      </c>
      <c r="CA975">
        <v>10000.41866666667</v>
      </c>
      <c r="CB975">
        <v>0</v>
      </c>
      <c r="CC975">
        <v>31.013586666666662</v>
      </c>
      <c r="CD975">
        <v>-44.750920000000001</v>
      </c>
      <c r="CE975">
        <v>695.92706666666663</v>
      </c>
      <c r="CF975">
        <v>738.88826666666671</v>
      </c>
      <c r="CG975">
        <v>4.0030119999999991</v>
      </c>
      <c r="CH975">
        <v>721.75513333333333</v>
      </c>
      <c r="CI975">
        <v>23.18816</v>
      </c>
      <c r="CJ975">
        <v>2.7098386666666672</v>
      </c>
      <c r="CK975">
        <v>2.3109046666666671</v>
      </c>
      <c r="CL975">
        <v>22.34490666666666</v>
      </c>
      <c r="CM975">
        <v>19.752606666666669</v>
      </c>
      <c r="CN975">
        <v>1999.974666666667</v>
      </c>
      <c r="CO975">
        <v>0.97999320000000012</v>
      </c>
      <c r="CP975">
        <v>2.0006906666666671E-2</v>
      </c>
      <c r="CQ975">
        <v>0</v>
      </c>
      <c r="CR975">
        <v>2.8969333333333331</v>
      </c>
      <c r="CS975">
        <v>0</v>
      </c>
      <c r="CT975">
        <v>33976.94666666667</v>
      </c>
      <c r="CU975">
        <v>17412.080000000002</v>
      </c>
      <c r="CV975">
        <v>41</v>
      </c>
      <c r="CW975">
        <v>41.995800000000003</v>
      </c>
      <c r="CX975">
        <v>41</v>
      </c>
      <c r="CY975">
        <v>40.412199999999999</v>
      </c>
      <c r="CZ975">
        <v>41.070399999999999</v>
      </c>
      <c r="DA975">
        <v>1959.9639999999999</v>
      </c>
      <c r="DB975">
        <v>40.010666666666673</v>
      </c>
      <c r="DC975">
        <v>0</v>
      </c>
      <c r="DD975">
        <v>1660492285.4000001</v>
      </c>
      <c r="DE975">
        <v>0</v>
      </c>
      <c r="DF975">
        <v>1660491924.5999999</v>
      </c>
      <c r="DG975" t="s">
        <v>1990</v>
      </c>
      <c r="DH975">
        <v>1660491919.5999999</v>
      </c>
      <c r="DI975">
        <v>1660491924.5999999</v>
      </c>
      <c r="DJ975">
        <v>26</v>
      </c>
      <c r="DK975">
        <v>0.56499999999999995</v>
      </c>
      <c r="DL975">
        <v>-7.0000000000000001E-3</v>
      </c>
      <c r="DM975">
        <v>1.335</v>
      </c>
      <c r="DN975">
        <v>1.2E-2</v>
      </c>
      <c r="DO975">
        <v>400</v>
      </c>
      <c r="DP975">
        <v>23</v>
      </c>
      <c r="DQ975">
        <v>0.17</v>
      </c>
      <c r="DR975">
        <v>0.02</v>
      </c>
      <c r="DS975">
        <v>3.1556056769124949</v>
      </c>
      <c r="DT975">
        <v>-0.45462105634265171</v>
      </c>
      <c r="DU975">
        <v>0.12807703735147391</v>
      </c>
      <c r="DV975">
        <v>1</v>
      </c>
      <c r="DW975">
        <v>35.006106321355652</v>
      </c>
      <c r="DX975">
        <v>-0.53068989291349589</v>
      </c>
      <c r="DY975">
        <v>0.11856096548398019</v>
      </c>
      <c r="DZ975">
        <v>0</v>
      </c>
      <c r="EA975">
        <v>-44.765267741935482</v>
      </c>
      <c r="EB975">
        <v>-0.65226774193535053</v>
      </c>
      <c r="EC975">
        <v>0.13816207730263211</v>
      </c>
      <c r="ED975">
        <v>1</v>
      </c>
      <c r="EE975">
        <v>624.96950729881235</v>
      </c>
      <c r="EF975">
        <v>296.31756305002051</v>
      </c>
      <c r="EG975">
        <v>21.40211146784965</v>
      </c>
      <c r="EH975">
        <v>0</v>
      </c>
      <c r="EI975">
        <v>3.9946526829268292</v>
      </c>
      <c r="EJ975">
        <v>0.14418041811847501</v>
      </c>
      <c r="EK975">
        <v>1.6105780059919129E-2</v>
      </c>
      <c r="EL975">
        <v>1</v>
      </c>
      <c r="EM975">
        <v>1.856105838013929</v>
      </c>
      <c r="EN975">
        <v>-1.116658569421403E-2</v>
      </c>
      <c r="EO975">
        <v>1.030346923550092E-3</v>
      </c>
      <c r="EP975">
        <v>1</v>
      </c>
      <c r="EQ975">
        <v>4</v>
      </c>
      <c r="ER975">
        <v>6</v>
      </c>
      <c r="ES975" t="s">
        <v>401</v>
      </c>
      <c r="ET975">
        <v>2.9439799999999998</v>
      </c>
      <c r="EU975">
        <v>2.80139</v>
      </c>
      <c r="EV975">
        <v>0.134214</v>
      </c>
      <c r="EW975">
        <v>0.13983999999999999</v>
      </c>
      <c r="EX975">
        <v>0.11833200000000001</v>
      </c>
      <c r="EY975">
        <v>0.105736</v>
      </c>
      <c r="EZ975">
        <v>17793.400000000001</v>
      </c>
      <c r="FA975">
        <v>18538.599999999999</v>
      </c>
      <c r="FB975">
        <v>23892</v>
      </c>
      <c r="FC975">
        <v>25073.200000000001</v>
      </c>
      <c r="FD975">
        <v>33711.9</v>
      </c>
      <c r="FE975">
        <v>35799.199999999997</v>
      </c>
      <c r="FF975">
        <v>43550.3</v>
      </c>
      <c r="FG975">
        <v>46344.2</v>
      </c>
      <c r="FH975">
        <v>1.9887300000000001</v>
      </c>
      <c r="FI975">
        <v>1.8851199999999999</v>
      </c>
      <c r="FJ975">
        <v>0.122268</v>
      </c>
      <c r="FK975">
        <v>0</v>
      </c>
      <c r="FL975">
        <v>29.219799999999999</v>
      </c>
      <c r="FM975">
        <v>999.9</v>
      </c>
      <c r="FN975">
        <v>60.9</v>
      </c>
      <c r="FO975">
        <v>33.799999999999997</v>
      </c>
      <c r="FP975">
        <v>32.287599999999998</v>
      </c>
      <c r="FQ975">
        <v>63.256399999999999</v>
      </c>
      <c r="FR975">
        <v>26.041699999999999</v>
      </c>
      <c r="FS975">
        <v>1</v>
      </c>
      <c r="FT975">
        <v>0.26539600000000002</v>
      </c>
      <c r="FU975">
        <v>0.28098600000000001</v>
      </c>
      <c r="FV975">
        <v>20.323699999999999</v>
      </c>
      <c r="FW975">
        <v>5.21265</v>
      </c>
      <c r="FX975">
        <v>11.906499999999999</v>
      </c>
      <c r="FY975">
        <v>5.0031499999999998</v>
      </c>
      <c r="FZ975">
        <v>3.2905000000000002</v>
      </c>
      <c r="GA975">
        <v>9999</v>
      </c>
      <c r="GB975">
        <v>9999</v>
      </c>
      <c r="GC975">
        <v>9999</v>
      </c>
      <c r="GD975">
        <v>999.9</v>
      </c>
      <c r="GE975">
        <v>1.8594999999999999</v>
      </c>
      <c r="GF975">
        <v>1.8544499999999999</v>
      </c>
      <c r="GG975">
        <v>1.85762</v>
      </c>
      <c r="GH975">
        <v>1.85608</v>
      </c>
      <c r="GI975">
        <v>1.85486</v>
      </c>
      <c r="GJ975">
        <v>1.8545499999999999</v>
      </c>
      <c r="GK975">
        <v>1.8532</v>
      </c>
      <c r="GL975">
        <v>1.8563700000000001</v>
      </c>
      <c r="GM975">
        <v>0</v>
      </c>
      <c r="GN975">
        <v>0</v>
      </c>
      <c r="GO975">
        <v>0</v>
      </c>
      <c r="GP975">
        <v>0</v>
      </c>
      <c r="GQ975" t="s">
        <v>385</v>
      </c>
      <c r="GR975" t="s">
        <v>386</v>
      </c>
      <c r="GS975" t="s">
        <v>387</v>
      </c>
      <c r="GT975" t="s">
        <v>387</v>
      </c>
      <c r="GU975" t="s">
        <v>387</v>
      </c>
      <c r="GV975" t="s">
        <v>387</v>
      </c>
      <c r="GW975">
        <v>0</v>
      </c>
      <c r="GX975">
        <v>100</v>
      </c>
      <c r="GY975">
        <v>100</v>
      </c>
      <c r="GZ975">
        <v>1.891</v>
      </c>
      <c r="HA975">
        <v>2.3E-3</v>
      </c>
      <c r="HB975">
        <v>0.40725668706344281</v>
      </c>
      <c r="HC975">
        <v>2.678124759318837E-3</v>
      </c>
      <c r="HD975">
        <v>-9.3737611465157319E-7</v>
      </c>
      <c r="HE975">
        <v>1.3915637841753891E-10</v>
      </c>
      <c r="HF975">
        <v>-8.3168333772034281E-2</v>
      </c>
      <c r="HG975">
        <v>1.061361004592812E-2</v>
      </c>
      <c r="HH975">
        <v>-3.086644042041478E-4</v>
      </c>
      <c r="HI975">
        <v>1.24720902217549E-6</v>
      </c>
      <c r="HJ975">
        <v>1</v>
      </c>
      <c r="HK975">
        <v>2093</v>
      </c>
      <c r="HL975">
        <v>2</v>
      </c>
      <c r="HM975">
        <v>27</v>
      </c>
      <c r="HN975">
        <v>6.1</v>
      </c>
      <c r="HO975">
        <v>6</v>
      </c>
      <c r="HP975">
        <v>1.7504900000000001</v>
      </c>
      <c r="HQ975">
        <v>2.2900399999999999</v>
      </c>
      <c r="HR975">
        <v>1.4978</v>
      </c>
      <c r="HS975">
        <v>2.3022499999999999</v>
      </c>
      <c r="HT975">
        <v>1.5478499999999999</v>
      </c>
      <c r="HU975">
        <v>2.4328599999999998</v>
      </c>
      <c r="HV975">
        <v>36.694299999999998</v>
      </c>
      <c r="HW975">
        <v>14.0182</v>
      </c>
      <c r="HX975">
        <v>18</v>
      </c>
      <c r="HY975">
        <v>504.97500000000002</v>
      </c>
      <c r="HZ975">
        <v>503.55599999999998</v>
      </c>
      <c r="IA975">
        <v>28.7819</v>
      </c>
      <c r="IB975">
        <v>30.500399999999999</v>
      </c>
      <c r="IC975">
        <v>30.0001</v>
      </c>
      <c r="ID975">
        <v>30.3</v>
      </c>
      <c r="IE975">
        <v>30.395199999999999</v>
      </c>
      <c r="IF975">
        <v>35.236199999999997</v>
      </c>
      <c r="IG975">
        <v>29.864699999999999</v>
      </c>
      <c r="IH975">
        <v>0</v>
      </c>
      <c r="II975">
        <v>28.902899999999999</v>
      </c>
      <c r="IJ975">
        <v>795.25400000000002</v>
      </c>
      <c r="IK975">
        <v>23.089300000000001</v>
      </c>
      <c r="IL975">
        <v>100.715</v>
      </c>
      <c r="IM975">
        <v>100.444</v>
      </c>
      <c r="IN975" t="s">
        <v>2775</v>
      </c>
    </row>
    <row r="976" spans="1:248" x14ac:dyDescent="0.2">
      <c r="A976">
        <v>960</v>
      </c>
      <c r="B976">
        <v>1660492288.0999999</v>
      </c>
      <c r="C976">
        <v>8159</v>
      </c>
      <c r="D976" t="s">
        <v>2281</v>
      </c>
      <c r="E976" t="s">
        <v>2282</v>
      </c>
      <c r="F976">
        <v>1</v>
      </c>
      <c r="G976" t="s">
        <v>1989</v>
      </c>
      <c r="H976" t="s">
        <v>377</v>
      </c>
      <c r="I976" t="s">
        <v>378</v>
      </c>
      <c r="J976" t="s">
        <v>379</v>
      </c>
      <c r="K976" t="s">
        <v>1193</v>
      </c>
      <c r="L976" t="s">
        <v>376</v>
      </c>
      <c r="M976" t="s">
        <v>381</v>
      </c>
      <c r="N976">
        <v>1660492280.0999999</v>
      </c>
      <c r="O976">
        <f t="shared" si="476"/>
        <v>3.4330297139162007E-3</v>
      </c>
      <c r="P976">
        <f t="shared" si="477"/>
        <v>3.4330297139162007</v>
      </c>
      <c r="Q976">
        <f t="shared" si="478"/>
        <v>2.9727080750291712</v>
      </c>
      <c r="R976">
        <f t="shared" si="479"/>
        <v>679.51637499999993</v>
      </c>
      <c r="S976">
        <f t="shared" si="480"/>
        <v>632.72544153827857</v>
      </c>
      <c r="T976">
        <f t="shared" si="481"/>
        <v>63.119863708432021</v>
      </c>
      <c r="U976">
        <f t="shared" si="482"/>
        <v>67.787666121614251</v>
      </c>
      <c r="V976">
        <f t="shared" si="483"/>
        <v>0.18401029656656076</v>
      </c>
      <c r="W976">
        <f t="shared" si="484"/>
        <v>2.9237616752595459</v>
      </c>
      <c r="X976">
        <f t="shared" si="485"/>
        <v>0.17781016523328536</v>
      </c>
      <c r="Y976">
        <f t="shared" si="486"/>
        <v>0.11167100680548386</v>
      </c>
      <c r="Z976">
        <f t="shared" si="487"/>
        <v>321.51445687499995</v>
      </c>
      <c r="AA976">
        <f t="shared" si="488"/>
        <v>32.004501138737837</v>
      </c>
      <c r="AB976">
        <f t="shared" si="489"/>
        <v>31.219918750000001</v>
      </c>
      <c r="AC976">
        <f t="shared" si="490"/>
        <v>4.5682573979964234</v>
      </c>
      <c r="AD976">
        <f t="shared" si="491"/>
        <v>60.117533605674147</v>
      </c>
      <c r="AE976">
        <f t="shared" si="492"/>
        <v>2.7124744288947378</v>
      </c>
      <c r="AF976">
        <f t="shared" si="493"/>
        <v>4.5119522811540014</v>
      </c>
      <c r="AG976">
        <f t="shared" si="494"/>
        <v>1.8557829691016856</v>
      </c>
      <c r="AH976">
        <f t="shared" si="495"/>
        <v>-151.39661038370446</v>
      </c>
      <c r="AI976">
        <f t="shared" si="496"/>
        <v>-34.313174922353298</v>
      </c>
      <c r="AJ976">
        <f t="shared" si="497"/>
        <v>-2.6383165866726408</v>
      </c>
      <c r="AK976">
        <f t="shared" si="498"/>
        <v>133.16635498226952</v>
      </c>
      <c r="AL976">
        <f t="shared" si="499"/>
        <v>34.977398073790212</v>
      </c>
      <c r="AM976">
        <f t="shared" si="500"/>
        <v>3.4314246177261256</v>
      </c>
      <c r="AN976">
        <f t="shared" si="501"/>
        <v>2.9727080750291712</v>
      </c>
      <c r="AO976">
        <v>767.31652912039078</v>
      </c>
      <c r="AP976">
        <v>737.21308484848453</v>
      </c>
      <c r="AQ976">
        <v>5.166810827842391</v>
      </c>
      <c r="AR976">
        <v>64.971531831168349</v>
      </c>
      <c r="AS976">
        <f t="shared" si="502"/>
        <v>3.4330297139162007</v>
      </c>
      <c r="AT976">
        <v>23.170986542244961</v>
      </c>
      <c r="AU976">
        <v>27.17766727272728</v>
      </c>
      <c r="AV976">
        <v>-2.1051750122744341E-5</v>
      </c>
      <c r="AW976">
        <v>82.288730517660355</v>
      </c>
      <c r="AX976">
        <v>0</v>
      </c>
      <c r="AY976">
        <v>0</v>
      </c>
      <c r="AZ976">
        <f t="shared" si="503"/>
        <v>1</v>
      </c>
      <c r="BA976">
        <f t="shared" si="504"/>
        <v>0</v>
      </c>
      <c r="BB976">
        <f t="shared" si="505"/>
        <v>52008.809595949533</v>
      </c>
      <c r="BC976">
        <f t="shared" si="506"/>
        <v>1999.9862499999999</v>
      </c>
      <c r="BD976">
        <f t="shared" si="507"/>
        <v>1681.1887874999998</v>
      </c>
      <c r="BE976">
        <f t="shared" si="508"/>
        <v>0.84060017287618849</v>
      </c>
      <c r="BF976">
        <f t="shared" si="509"/>
        <v>0.16075833365104383</v>
      </c>
      <c r="BG976">
        <v>6</v>
      </c>
      <c r="BH976">
        <v>0.5</v>
      </c>
      <c r="BI976" t="s">
        <v>382</v>
      </c>
      <c r="BJ976">
        <v>2</v>
      </c>
      <c r="BK976" t="b">
        <v>1</v>
      </c>
      <c r="BL976">
        <v>1660492280.0999999</v>
      </c>
      <c r="BM976">
        <v>679.51637499999993</v>
      </c>
      <c r="BN976">
        <v>724.27468750000003</v>
      </c>
      <c r="BO976">
        <v>27.190356250000001</v>
      </c>
      <c r="BP976">
        <v>23.185737499999998</v>
      </c>
      <c r="BQ976">
        <v>677.68174999999997</v>
      </c>
      <c r="BR976">
        <v>27.18805</v>
      </c>
      <c r="BS976">
        <v>500.14093750000001</v>
      </c>
      <c r="BT976">
        <v>99.658725000000004</v>
      </c>
      <c r="BU976">
        <v>9.9969000000000002E-2</v>
      </c>
      <c r="BV976">
        <v>31.002231250000001</v>
      </c>
      <c r="BW976">
        <v>31.219918750000001</v>
      </c>
      <c r="BX976">
        <v>999.9</v>
      </c>
      <c r="BY976">
        <v>0</v>
      </c>
      <c r="BZ976">
        <v>0</v>
      </c>
      <c r="CA976">
        <v>10001.17375</v>
      </c>
      <c r="CB976">
        <v>0</v>
      </c>
      <c r="CC976">
        <v>31.05623125</v>
      </c>
      <c r="CD976">
        <v>-44.758306249999997</v>
      </c>
      <c r="CE976">
        <v>698.50887499999999</v>
      </c>
      <c r="CF976">
        <v>741.46575000000007</v>
      </c>
      <c r="CG976">
        <v>4.0046037500000002</v>
      </c>
      <c r="CH976">
        <v>724.27468750000003</v>
      </c>
      <c r="CI976">
        <v>23.185737499999998</v>
      </c>
      <c r="CJ976">
        <v>2.7097549999999999</v>
      </c>
      <c r="CK976">
        <v>2.3106624999999998</v>
      </c>
      <c r="CL976">
        <v>22.3444</v>
      </c>
      <c r="CM976">
        <v>19.75091875</v>
      </c>
      <c r="CN976">
        <v>1999.9862499999999</v>
      </c>
      <c r="CO976">
        <v>0.97999318750000008</v>
      </c>
      <c r="CP976">
        <v>2.0006918750000002E-2</v>
      </c>
      <c r="CQ976">
        <v>0</v>
      </c>
      <c r="CR976">
        <v>2.8398124999999999</v>
      </c>
      <c r="CS976">
        <v>0</v>
      </c>
      <c r="CT976">
        <v>33965.981249999997</v>
      </c>
      <c r="CU976">
        <v>17412.181250000001</v>
      </c>
      <c r="CV976">
        <v>41</v>
      </c>
      <c r="CW976">
        <v>41.996062500000001</v>
      </c>
      <c r="CX976">
        <v>41</v>
      </c>
      <c r="CY976">
        <v>40.413749999999993</v>
      </c>
      <c r="CZ976">
        <v>41.069875000000003</v>
      </c>
      <c r="DA976">
        <v>1959.9749999999999</v>
      </c>
      <c r="DB976">
        <v>40.011249999999997</v>
      </c>
      <c r="DC976">
        <v>0</v>
      </c>
      <c r="DD976">
        <v>1660492286</v>
      </c>
      <c r="DE976">
        <v>0</v>
      </c>
      <c r="DF976">
        <v>1660491924.5999999</v>
      </c>
      <c r="DG976" t="s">
        <v>1990</v>
      </c>
      <c r="DH976">
        <v>1660491919.5999999</v>
      </c>
      <c r="DI976">
        <v>1660491924.5999999</v>
      </c>
      <c r="DJ976">
        <v>26</v>
      </c>
      <c r="DK976">
        <v>0.56499999999999995</v>
      </c>
      <c r="DL976">
        <v>-7.0000000000000001E-3</v>
      </c>
      <c r="DM976">
        <v>1.335</v>
      </c>
      <c r="DN976">
        <v>1.2E-2</v>
      </c>
      <c r="DO976">
        <v>400</v>
      </c>
      <c r="DP976">
        <v>23</v>
      </c>
      <c r="DQ976">
        <v>0.17</v>
      </c>
      <c r="DR976">
        <v>0.02</v>
      </c>
      <c r="DS976">
        <v>3.1556056769124949</v>
      </c>
      <c r="DT976">
        <v>-0.45462105634265171</v>
      </c>
      <c r="DU976">
        <v>0.12807703735147391</v>
      </c>
      <c r="DV976">
        <v>1</v>
      </c>
      <c r="DW976">
        <v>35.006106321355652</v>
      </c>
      <c r="DX976">
        <v>-0.53068989291349589</v>
      </c>
      <c r="DY976">
        <v>0.11856096548398019</v>
      </c>
      <c r="DZ976">
        <v>0</v>
      </c>
      <c r="EA976">
        <v>-44.765267741935482</v>
      </c>
      <c r="EB976">
        <v>-0.65226774193535053</v>
      </c>
      <c r="EC976">
        <v>0.13816207730263211</v>
      </c>
      <c r="ED976">
        <v>1</v>
      </c>
      <c r="EE976">
        <v>624.96950729881235</v>
      </c>
      <c r="EF976">
        <v>296.31756305002051</v>
      </c>
      <c r="EG976">
        <v>21.40211146784965</v>
      </c>
      <c r="EH976">
        <v>0</v>
      </c>
      <c r="EI976">
        <v>3.9946526829268292</v>
      </c>
      <c r="EJ976">
        <v>0.14418041811847501</v>
      </c>
      <c r="EK976">
        <v>1.6105780059919129E-2</v>
      </c>
      <c r="EL976">
        <v>1</v>
      </c>
      <c r="EM976">
        <v>1.856105838013929</v>
      </c>
      <c r="EN976">
        <v>-1.116658569421403E-2</v>
      </c>
      <c r="EO976">
        <v>1.030346923550092E-3</v>
      </c>
      <c r="EP976">
        <v>1</v>
      </c>
      <c r="EQ976">
        <v>4</v>
      </c>
      <c r="ER976">
        <v>6</v>
      </c>
      <c r="ES976" t="s">
        <v>401</v>
      </c>
      <c r="ET976">
        <v>2.9440900000000001</v>
      </c>
      <c r="EU976">
        <v>2.8013400000000002</v>
      </c>
      <c r="EV976">
        <v>0.134855</v>
      </c>
      <c r="EW976">
        <v>0.14047200000000001</v>
      </c>
      <c r="EX976">
        <v>0.118328</v>
      </c>
      <c r="EY976">
        <v>0.105723</v>
      </c>
      <c r="EZ976">
        <v>17780.099999999999</v>
      </c>
      <c r="FA976">
        <v>18524.8</v>
      </c>
      <c r="FB976">
        <v>23891.8</v>
      </c>
      <c r="FC976">
        <v>25073.1</v>
      </c>
      <c r="FD976">
        <v>33711.9</v>
      </c>
      <c r="FE976">
        <v>35799.599999999999</v>
      </c>
      <c r="FF976">
        <v>43550.1</v>
      </c>
      <c r="FG976">
        <v>46344.1</v>
      </c>
      <c r="FH976">
        <v>1.9887999999999999</v>
      </c>
      <c r="FI976">
        <v>1.885</v>
      </c>
      <c r="FJ976">
        <v>0.122465</v>
      </c>
      <c r="FK976">
        <v>0</v>
      </c>
      <c r="FL976">
        <v>29.2196</v>
      </c>
      <c r="FM976">
        <v>999.9</v>
      </c>
      <c r="FN976">
        <v>60.9</v>
      </c>
      <c r="FO976">
        <v>33.799999999999997</v>
      </c>
      <c r="FP976">
        <v>32.289700000000003</v>
      </c>
      <c r="FQ976">
        <v>63.5764</v>
      </c>
      <c r="FR976">
        <v>25.761199999999999</v>
      </c>
      <c r="FS976">
        <v>1</v>
      </c>
      <c r="FT976">
        <v>0.26538600000000001</v>
      </c>
      <c r="FU976">
        <v>0.14177799999999999</v>
      </c>
      <c r="FV976">
        <v>20.323799999999999</v>
      </c>
      <c r="FW976">
        <v>5.2122000000000002</v>
      </c>
      <c r="FX976">
        <v>11.9071</v>
      </c>
      <c r="FY976">
        <v>5.0030000000000001</v>
      </c>
      <c r="FZ976">
        <v>3.2904499999999999</v>
      </c>
      <c r="GA976">
        <v>9999</v>
      </c>
      <c r="GB976">
        <v>9999</v>
      </c>
      <c r="GC976">
        <v>9999</v>
      </c>
      <c r="GD976">
        <v>999.9</v>
      </c>
      <c r="GE976">
        <v>1.8594999999999999</v>
      </c>
      <c r="GF976">
        <v>1.8544499999999999</v>
      </c>
      <c r="GG976">
        <v>1.85762</v>
      </c>
      <c r="GH976">
        <v>1.85608</v>
      </c>
      <c r="GI976">
        <v>1.85486</v>
      </c>
      <c r="GJ976">
        <v>1.8545499999999999</v>
      </c>
      <c r="GK976">
        <v>1.8532</v>
      </c>
      <c r="GL976">
        <v>1.8563799999999999</v>
      </c>
      <c r="GM976">
        <v>0</v>
      </c>
      <c r="GN976">
        <v>0</v>
      </c>
      <c r="GO976">
        <v>0</v>
      </c>
      <c r="GP976">
        <v>0</v>
      </c>
      <c r="GQ976" t="s">
        <v>385</v>
      </c>
      <c r="GR976" t="s">
        <v>386</v>
      </c>
      <c r="GS976" t="s">
        <v>387</v>
      </c>
      <c r="GT976" t="s">
        <v>387</v>
      </c>
      <c r="GU976" t="s">
        <v>387</v>
      </c>
      <c r="GV976" t="s">
        <v>387</v>
      </c>
      <c r="GW976">
        <v>0</v>
      </c>
      <c r="GX976">
        <v>100</v>
      </c>
      <c r="GY976">
        <v>100</v>
      </c>
      <c r="GZ976">
        <v>1.8979999999999999</v>
      </c>
      <c r="HA976">
        <v>2.3E-3</v>
      </c>
      <c r="HB976">
        <v>0.40725668706344281</v>
      </c>
      <c r="HC976">
        <v>2.678124759318837E-3</v>
      </c>
      <c r="HD976">
        <v>-9.3737611465157319E-7</v>
      </c>
      <c r="HE976">
        <v>1.3915637841753891E-10</v>
      </c>
      <c r="HF976">
        <v>-8.3168333772034281E-2</v>
      </c>
      <c r="HG976">
        <v>1.061361004592812E-2</v>
      </c>
      <c r="HH976">
        <v>-3.086644042041478E-4</v>
      </c>
      <c r="HI976">
        <v>1.24720902217549E-6</v>
      </c>
      <c r="HJ976">
        <v>1</v>
      </c>
      <c r="HK976">
        <v>2093</v>
      </c>
      <c r="HL976">
        <v>2</v>
      </c>
      <c r="HM976">
        <v>27</v>
      </c>
      <c r="HN976">
        <v>6.1</v>
      </c>
      <c r="HO976">
        <v>6.1</v>
      </c>
      <c r="HP976">
        <v>1.7639199999999999</v>
      </c>
      <c r="HQ976">
        <v>2.3034699999999999</v>
      </c>
      <c r="HR976">
        <v>1.4978</v>
      </c>
      <c r="HS976">
        <v>2.3022499999999999</v>
      </c>
      <c r="HT976">
        <v>1.5478499999999999</v>
      </c>
      <c r="HU976">
        <v>2.4365199999999998</v>
      </c>
      <c r="HV976">
        <v>36.694299999999998</v>
      </c>
      <c r="HW976">
        <v>14.026999999999999</v>
      </c>
      <c r="HX976">
        <v>18</v>
      </c>
      <c r="HY976">
        <v>505.02</v>
      </c>
      <c r="HZ976">
        <v>503.47500000000002</v>
      </c>
      <c r="IA976">
        <v>28.7898</v>
      </c>
      <c r="IB976">
        <v>30.501100000000001</v>
      </c>
      <c r="IC976">
        <v>30.0001</v>
      </c>
      <c r="ID976">
        <v>30.3</v>
      </c>
      <c r="IE976">
        <v>30.395700000000001</v>
      </c>
      <c r="IF976">
        <v>35.3748</v>
      </c>
      <c r="IG976">
        <v>29.864699999999999</v>
      </c>
      <c r="IH976">
        <v>0</v>
      </c>
      <c r="II976">
        <v>28.902899999999999</v>
      </c>
      <c r="IJ976">
        <v>795.25400000000002</v>
      </c>
      <c r="IK976">
        <v>23.094200000000001</v>
      </c>
      <c r="IL976">
        <v>100.715</v>
      </c>
      <c r="IM976">
        <v>100.444</v>
      </c>
      <c r="IN976" t="s">
        <v>2775</v>
      </c>
    </row>
    <row r="977" spans="1:248" x14ac:dyDescent="0.2">
      <c r="A977">
        <v>961</v>
      </c>
      <c r="B977">
        <v>1660492289.0999999</v>
      </c>
      <c r="C977">
        <v>8160</v>
      </c>
      <c r="D977" t="s">
        <v>2283</v>
      </c>
      <c r="E977" t="s">
        <v>2284</v>
      </c>
      <c r="F977">
        <v>1</v>
      </c>
      <c r="G977" t="s">
        <v>1989</v>
      </c>
      <c r="H977" t="s">
        <v>377</v>
      </c>
      <c r="I977" t="s">
        <v>378</v>
      </c>
      <c r="J977" t="s">
        <v>379</v>
      </c>
      <c r="K977" t="s">
        <v>1193</v>
      </c>
      <c r="L977" t="s">
        <v>376</v>
      </c>
      <c r="M977" t="s">
        <v>381</v>
      </c>
      <c r="N977">
        <v>1660492281.599999</v>
      </c>
      <c r="O977">
        <f t="shared" ref="O977:O1040" si="510">(P977)/1000</f>
        <v>3.4402989097310063E-3</v>
      </c>
      <c r="P977">
        <f t="shared" ref="P977:P1040" si="511">IF(BK977, AS977, AM977)</f>
        <v>3.4402989097310064</v>
      </c>
      <c r="Q977">
        <f t="shared" ref="Q977:Q1040" si="512">IF(BK977, AN977, AL977)</f>
        <v>2.982906487387563</v>
      </c>
      <c r="R977">
        <f t="shared" ref="R977:R1040" si="513">BM977 - IF(AZ977&gt;1, Q977*BG977*100/(BB977*CA977), 0)</f>
        <v>687.04913333333332</v>
      </c>
      <c r="S977">
        <f t="shared" ref="S977:S1040" si="514">((Y977-O977/2)*R977-Q977)/(Y977+O977/2)</f>
        <v>640.00211055601312</v>
      </c>
      <c r="T977">
        <f t="shared" ref="T977:T1040" si="515">S977*(BT977+BU977)/1000</f>
        <v>63.845852082566665</v>
      </c>
      <c r="U977">
        <f t="shared" ref="U977:U1040" si="516">(BM977 - IF(AZ977&gt;1, Q977*BG977*100/(BB977*CA977), 0))*(BT977+BU977)/1000</f>
        <v>68.539207319405421</v>
      </c>
      <c r="V977">
        <f t="shared" ref="V977:V1040" si="517">2/((1/X977-1/W977)+SIGN(X977)*SQRT((1/X977-1/W977)*(1/X977-1/W977) + 4*BH977/((BH977+1)*(BH977+1))*(2*1/X977*1/W977-1/W977*1/W977)))</f>
        <v>0.18443794730523136</v>
      </c>
      <c r="W977">
        <f t="shared" ref="W977:W1040" si="518">IF(LEFT(BI977,1)&lt;&gt;"0",IF(LEFT(BI977,1)="1",3,BJ977),$D$5+$E$5*(CA977*BT977/($K$5*1000))+$F$5*(CA977*BT977/($K$5*1000))*MAX(MIN(BG977,$J$5),$I$5)*MAX(MIN(BG977,$J$5),$I$5)+$G$5*MAX(MIN(BG977,$J$5),$I$5)*(CA977*BT977/($K$5*1000))+$H$5*(CA977*BT977/($K$5*1000))*(CA977*BT977/($K$5*1000)))</f>
        <v>2.9235424887918495</v>
      </c>
      <c r="X977">
        <f t="shared" ref="X977:X1040" si="519">O977*(1000-(1000*0.61365*EXP(17.502*AB977/(240.97+AB977))/(BT977+BU977)+BO977)/2)/(1000*0.61365*EXP(17.502*AB977/(240.97+AB977))/(BT977+BU977)-BO977)</f>
        <v>0.17820903841180202</v>
      </c>
      <c r="Y977">
        <f t="shared" ref="Y977:Y1040" si="520">1/((BH977+1)/(V977/1.6)+1/(W977/1.37)) + BH977/((BH977+1)/(V977/1.6) + BH977/(W977/1.37))</f>
        <v>0.11192276684680641</v>
      </c>
      <c r="Z977">
        <f t="shared" ref="Z977:Z1040" si="521">(BC977*BF977)</f>
        <v>321.51474100000001</v>
      </c>
      <c r="AA977">
        <f t="shared" ref="AA977:AA1040" si="522">(BV977+(Z977+2*0.95*0.0000000567*(((BV977+$B$7)+273)^4-(BV977+273)^4)-44100*O977)/(1.84*29.3*W977+8*0.95*0.0000000567*(BV977+273)^3))</f>
        <v>32.00194638119963</v>
      </c>
      <c r="AB977">
        <f t="shared" ref="AB977:AB1040" si="523">($C$7*BW977+$D$7*BX977+$E$7*AA977)</f>
        <v>31.218113333333331</v>
      </c>
      <c r="AC977">
        <f t="shared" ref="AC977:AC1040" si="524">0.61365*EXP(17.502*AB977/(240.97+AB977))</f>
        <v>4.5677879200866425</v>
      </c>
      <c r="AD977">
        <f t="shared" ref="AD977:AD1040" si="525">(AE977/AF977*100)</f>
        <v>60.114616466906824</v>
      </c>
      <c r="AE977">
        <f t="shared" ref="AE977:AE1040" si="526">BO977*(BT977+BU977)/1000</f>
        <v>2.7122286932671145</v>
      </c>
      <c r="AF977">
        <f t="shared" ref="AF977:AF1040" si="527">0.61365*EXP(17.502*BV977/(240.97+BV977))</f>
        <v>4.5117624509177396</v>
      </c>
      <c r="AG977">
        <f t="shared" ref="AG977:AG1040" si="528">(AC977-BO977*(BT977+BU977)/1000)</f>
        <v>1.855559226819528</v>
      </c>
      <c r="AH977">
        <f t="shared" ref="AH977:AH1040" si="529">(-O977*44100)</f>
        <v>-151.71718191913737</v>
      </c>
      <c r="AI977">
        <f t="shared" ref="AI977:AI1040" si="530">2*29.3*W977*0.92*(BV977-AB977)</f>
        <v>-34.14234958768813</v>
      </c>
      <c r="AJ977">
        <f t="shared" ref="AJ977:AJ1040" si="531">2*0.95*0.0000000567*(((BV977+$B$7)+273)^4-(AB977+273)^4)</f>
        <v>-2.6253458229699347</v>
      </c>
      <c r="AK977">
        <f t="shared" ref="AK977:AK1040" si="532">Z977+AJ977+AH977+AI977</f>
        <v>133.02986367020455</v>
      </c>
      <c r="AL977">
        <f t="shared" ref="AL977:AL1040" si="533">BS977*AZ977*(BN977-BM977*(1000-AZ977*BP977)/(1000-AZ977*BO977))/(100*BG977)</f>
        <v>34.973836346218818</v>
      </c>
      <c r="AM977">
        <f t="shared" ref="AM977:AM1040" si="534">1000*BS977*AZ977*(BO977-BP977)/(100*BG977*(1000-AZ977*BO977))</f>
        <v>3.4358270925909018</v>
      </c>
      <c r="AN977">
        <f t="shared" ref="AN977:AN1040" si="535">(AO977 - AP977 - BT977*1000/(8.314*(BV977+273.15)) * AR977/BS977 * AQ977) * BS977/(100*BG977) * (1000 - BP977)/1000</f>
        <v>2.982906487387563</v>
      </c>
      <c r="AO977">
        <v>772.45062674292524</v>
      </c>
      <c r="AP977">
        <v>742.37102424242403</v>
      </c>
      <c r="AQ977">
        <v>5.1597068504980097</v>
      </c>
      <c r="AR977">
        <v>64.971531831168349</v>
      </c>
      <c r="AS977">
        <f t="shared" ref="AS977:AS1040" si="536">(AU977 - AT977 + BT977*1000/(8.314*(BV977+273.15)) * AW977/BS977 * AV977) * BS977/(100*BG977) * 1000/(1000 - AU977)</f>
        <v>3.4402989097310064</v>
      </c>
      <c r="AT977">
        <v>23.161232231286199</v>
      </c>
      <c r="AU977">
        <v>27.176366666666659</v>
      </c>
      <c r="AV977">
        <v>-1.6685645928239691E-5</v>
      </c>
      <c r="AW977">
        <v>82.288730517660355</v>
      </c>
      <c r="AX977">
        <v>0</v>
      </c>
      <c r="AY977">
        <v>0</v>
      </c>
      <c r="AZ977">
        <f t="shared" ref="AZ977:AZ1040" si="537">IF(AX977*$H$13&gt;=BB977,1,(BB977/(BB977-AX977*$H$13)))</f>
        <v>1</v>
      </c>
      <c r="BA977">
        <f t="shared" ref="BA977:BA1040" si="538">(AZ977-1)*100</f>
        <v>0</v>
      </c>
      <c r="BB977">
        <f t="shared" ref="BB977:BB1040" si="539">MAX(0,($B$13+$C$13*CA977)/(1+$D$13*CA977)*BT977/(BV977+273)*$E$13)</f>
        <v>52002.698397554923</v>
      </c>
      <c r="BC977">
        <f t="shared" ref="BC977:BC1040" si="540">$B$11*CB977+$C$11*CC977+$F$11*CN977*(1-CQ977)</f>
        <v>1999.9880000000001</v>
      </c>
      <c r="BD977">
        <f t="shared" ref="BD977:BD1040" si="541">BC977*BE977</f>
        <v>1681.1902599999999</v>
      </c>
      <c r="BE977">
        <f t="shared" ref="BE977:BE1040" si="542">($B$11*$D$9+$C$11*$D$9+$F$11*((DA977+CS977)/MAX(DA977+CS977+DB977, 0.1)*$I$9+DB977/MAX(DA977+CS977+DB977, 0.1)*$J$9))/($B$11+$C$11+$F$11)</f>
        <v>0.84060017360104156</v>
      </c>
      <c r="BF977">
        <f t="shared" ref="BF977:BF1040" si="543">($B$11*$K$9+$C$11*$K$9+$F$11*((DA977+CS977)/MAX(DA977+CS977+DB977, 0.1)*$P$9+DB977/MAX(DA977+CS977+DB977, 0.1)*$Q$9))/($B$11+$C$11+$F$11)</f>
        <v>0.1607583350500103</v>
      </c>
      <c r="BG977">
        <v>6</v>
      </c>
      <c r="BH977">
        <v>0.5</v>
      </c>
      <c r="BI977" t="s">
        <v>382</v>
      </c>
      <c r="BJ977">
        <v>2</v>
      </c>
      <c r="BK977" t="b">
        <v>1</v>
      </c>
      <c r="BL977">
        <v>1660492281.599999</v>
      </c>
      <c r="BM977">
        <v>687.04913333333332</v>
      </c>
      <c r="BN977">
        <v>731.83773333333329</v>
      </c>
      <c r="BO977">
        <v>27.187860000000001</v>
      </c>
      <c r="BP977">
        <v>23.178100000000001</v>
      </c>
      <c r="BQ977">
        <v>685.20253333333335</v>
      </c>
      <c r="BR977">
        <v>27.185553333333338</v>
      </c>
      <c r="BS977">
        <v>500.14179999999999</v>
      </c>
      <c r="BT977">
        <v>99.658800000000014</v>
      </c>
      <c r="BU977">
        <v>0.1000149</v>
      </c>
      <c r="BV977">
        <v>31.001493333333329</v>
      </c>
      <c r="BW977">
        <v>31.218113333333331</v>
      </c>
      <c r="BX977">
        <v>999.89999999999986</v>
      </c>
      <c r="BY977">
        <v>0</v>
      </c>
      <c r="BZ977">
        <v>0</v>
      </c>
      <c r="CA977">
        <v>9999.9153333333325</v>
      </c>
      <c r="CB977">
        <v>0</v>
      </c>
      <c r="CC977">
        <v>31.16333333333333</v>
      </c>
      <c r="CD977">
        <v>-44.788533333333334</v>
      </c>
      <c r="CE977">
        <v>706.25040000000013</v>
      </c>
      <c r="CF977">
        <v>749.20253333333335</v>
      </c>
      <c r="CG977">
        <v>4.0097446666666663</v>
      </c>
      <c r="CH977">
        <v>731.83773333333329</v>
      </c>
      <c r="CI977">
        <v>23.178100000000001</v>
      </c>
      <c r="CJ977">
        <v>2.7095086666666659</v>
      </c>
      <c r="CK977">
        <v>2.3099033333333332</v>
      </c>
      <c r="CL977">
        <v>22.342906666666661</v>
      </c>
      <c r="CM977">
        <v>19.74562666666667</v>
      </c>
      <c r="CN977">
        <v>1999.9880000000001</v>
      </c>
      <c r="CO977">
        <v>0.97999320000000012</v>
      </c>
      <c r="CP977">
        <v>2.0006906666666671E-2</v>
      </c>
      <c r="CQ977">
        <v>0</v>
      </c>
      <c r="CR977">
        <v>2.8813333333333331</v>
      </c>
      <c r="CS977">
        <v>0</v>
      </c>
      <c r="CT977">
        <v>33927.199999999997</v>
      </c>
      <c r="CU977">
        <v>17412.206666666669</v>
      </c>
      <c r="CV977">
        <v>41</v>
      </c>
      <c r="CW977">
        <v>41.995800000000003</v>
      </c>
      <c r="CX977">
        <v>41</v>
      </c>
      <c r="CY977">
        <v>40.412199999999999</v>
      </c>
      <c r="CZ977">
        <v>41.070399999999999</v>
      </c>
      <c r="DA977">
        <v>1959.976666666666</v>
      </c>
      <c r="DB977">
        <v>40.011333333333333</v>
      </c>
      <c r="DC977">
        <v>0</v>
      </c>
      <c r="DD977">
        <v>1660492287.2</v>
      </c>
      <c r="DE977">
        <v>0</v>
      </c>
      <c r="DF977">
        <v>1660491924.5999999</v>
      </c>
      <c r="DG977" t="s">
        <v>1990</v>
      </c>
      <c r="DH977">
        <v>1660491919.5999999</v>
      </c>
      <c r="DI977">
        <v>1660491924.5999999</v>
      </c>
      <c r="DJ977">
        <v>26</v>
      </c>
      <c r="DK977">
        <v>0.56499999999999995</v>
      </c>
      <c r="DL977">
        <v>-7.0000000000000001E-3</v>
      </c>
      <c r="DM977">
        <v>1.335</v>
      </c>
      <c r="DN977">
        <v>1.2E-2</v>
      </c>
      <c r="DO977">
        <v>400</v>
      </c>
      <c r="DP977">
        <v>23</v>
      </c>
      <c r="DQ977">
        <v>0.17</v>
      </c>
      <c r="DR977">
        <v>0.02</v>
      </c>
      <c r="DS977">
        <v>3.120739165116539</v>
      </c>
      <c r="DT977">
        <v>-0.16932880290993579</v>
      </c>
      <c r="DU977">
        <v>0.10954643355347191</v>
      </c>
      <c r="DV977">
        <v>1</v>
      </c>
      <c r="DW977">
        <v>34.97523853360908</v>
      </c>
      <c r="DX977">
        <v>-0.1417578643069865</v>
      </c>
      <c r="DY977">
        <v>7.8523295427089301E-2</v>
      </c>
      <c r="DZ977">
        <v>1</v>
      </c>
      <c r="EA977">
        <v>-44.765656666666658</v>
      </c>
      <c r="EB977">
        <v>-1.346400000000096</v>
      </c>
      <c r="EC977">
        <v>0.1294313967148446</v>
      </c>
      <c r="ED977">
        <v>0</v>
      </c>
      <c r="EE977">
        <v>631.33081189994402</v>
      </c>
      <c r="EF977">
        <v>294.65612328480512</v>
      </c>
      <c r="EG977">
        <v>21.984481245228739</v>
      </c>
      <c r="EH977">
        <v>0</v>
      </c>
      <c r="EI977">
        <v>3.9993709999999991</v>
      </c>
      <c r="EJ977">
        <v>0.1529295309568382</v>
      </c>
      <c r="EK977">
        <v>1.66608249795741E-2</v>
      </c>
      <c r="EL977">
        <v>0</v>
      </c>
      <c r="EM977">
        <v>1.8557494555063569</v>
      </c>
      <c r="EN977">
        <v>-9.4091291973775436E-3</v>
      </c>
      <c r="EO977">
        <v>8.5534680650489259E-4</v>
      </c>
      <c r="EP977">
        <v>1</v>
      </c>
      <c r="EQ977">
        <v>3</v>
      </c>
      <c r="ER977">
        <v>6</v>
      </c>
      <c r="ES977" t="s">
        <v>404</v>
      </c>
      <c r="ET977">
        <v>2.9441099999999998</v>
      </c>
      <c r="EU977">
        <v>2.8012899999999998</v>
      </c>
      <c r="EV977">
        <v>0.13548399999999999</v>
      </c>
      <c r="EW977">
        <v>0.14111000000000001</v>
      </c>
      <c r="EX977">
        <v>0.118324</v>
      </c>
      <c r="EY977">
        <v>0.105714</v>
      </c>
      <c r="EZ977">
        <v>17766.900000000001</v>
      </c>
      <c r="FA977">
        <v>18511.099999999999</v>
      </c>
      <c r="FB977">
        <v>23891.4</v>
      </c>
      <c r="FC977">
        <v>25073.1</v>
      </c>
      <c r="FD977">
        <v>33711.699999999997</v>
      </c>
      <c r="FE977">
        <v>35799.9</v>
      </c>
      <c r="FF977">
        <v>43549.599999999999</v>
      </c>
      <c r="FG977">
        <v>46344</v>
      </c>
      <c r="FH977">
        <v>1.9887999999999999</v>
      </c>
      <c r="FI977">
        <v>1.88507</v>
      </c>
      <c r="FJ977">
        <v>0.122655</v>
      </c>
      <c r="FK977">
        <v>0</v>
      </c>
      <c r="FL977">
        <v>29.219100000000001</v>
      </c>
      <c r="FM977">
        <v>999.9</v>
      </c>
      <c r="FN977">
        <v>60.9</v>
      </c>
      <c r="FO977">
        <v>33.799999999999997</v>
      </c>
      <c r="FP977">
        <v>32.289000000000001</v>
      </c>
      <c r="FQ977">
        <v>63.686399999999999</v>
      </c>
      <c r="FR977">
        <v>25.208300000000001</v>
      </c>
      <c r="FS977">
        <v>1</v>
      </c>
      <c r="FT977">
        <v>0.26532499999999998</v>
      </c>
      <c r="FU977">
        <v>2.9885599999999998E-2</v>
      </c>
      <c r="FV977">
        <v>20.323899999999998</v>
      </c>
      <c r="FW977">
        <v>5.2122000000000002</v>
      </c>
      <c r="FX977">
        <v>11.9071</v>
      </c>
      <c r="FY977">
        <v>5.0029500000000002</v>
      </c>
      <c r="FZ977">
        <v>3.2904300000000002</v>
      </c>
      <c r="GA977">
        <v>9999</v>
      </c>
      <c r="GB977">
        <v>9999</v>
      </c>
      <c r="GC977">
        <v>9999</v>
      </c>
      <c r="GD977">
        <v>999.9</v>
      </c>
      <c r="GE977">
        <v>1.85951</v>
      </c>
      <c r="GF977">
        <v>1.85446</v>
      </c>
      <c r="GG977">
        <v>1.85762</v>
      </c>
      <c r="GH977">
        <v>1.85608</v>
      </c>
      <c r="GI977">
        <v>1.85486</v>
      </c>
      <c r="GJ977">
        <v>1.8545499999999999</v>
      </c>
      <c r="GK977">
        <v>1.85321</v>
      </c>
      <c r="GL977">
        <v>1.8563799999999999</v>
      </c>
      <c r="GM977">
        <v>0</v>
      </c>
      <c r="GN977">
        <v>0</v>
      </c>
      <c r="GO977">
        <v>0</v>
      </c>
      <c r="GP977">
        <v>0</v>
      </c>
      <c r="GQ977" t="s">
        <v>385</v>
      </c>
      <c r="GR977" t="s">
        <v>386</v>
      </c>
      <c r="GS977" t="s">
        <v>387</v>
      </c>
      <c r="GT977" t="s">
        <v>387</v>
      </c>
      <c r="GU977" t="s">
        <v>387</v>
      </c>
      <c r="GV977" t="s">
        <v>387</v>
      </c>
      <c r="GW977">
        <v>0</v>
      </c>
      <c r="GX977">
        <v>100</v>
      </c>
      <c r="GY977">
        <v>100</v>
      </c>
      <c r="GZ977">
        <v>1.905</v>
      </c>
      <c r="HA977">
        <v>2.3E-3</v>
      </c>
      <c r="HB977">
        <v>0.40725668706344281</v>
      </c>
      <c r="HC977">
        <v>2.678124759318837E-3</v>
      </c>
      <c r="HD977">
        <v>-9.3737611465157319E-7</v>
      </c>
      <c r="HE977">
        <v>1.3915637841753891E-10</v>
      </c>
      <c r="HF977">
        <v>-8.3168333772034281E-2</v>
      </c>
      <c r="HG977">
        <v>1.061361004592812E-2</v>
      </c>
      <c r="HH977">
        <v>-3.086644042041478E-4</v>
      </c>
      <c r="HI977">
        <v>1.24720902217549E-6</v>
      </c>
      <c r="HJ977">
        <v>1</v>
      </c>
      <c r="HK977">
        <v>2093</v>
      </c>
      <c r="HL977">
        <v>2</v>
      </c>
      <c r="HM977">
        <v>27</v>
      </c>
      <c r="HN977">
        <v>6.2</v>
      </c>
      <c r="HO977">
        <v>6.1</v>
      </c>
      <c r="HP977">
        <v>1.7700199999999999</v>
      </c>
      <c r="HQ977">
        <v>2.3107899999999999</v>
      </c>
      <c r="HR977">
        <v>1.4978</v>
      </c>
      <c r="HS977">
        <v>2.3022499999999999</v>
      </c>
      <c r="HT977">
        <v>1.5478499999999999</v>
      </c>
      <c r="HU977">
        <v>2.3278799999999999</v>
      </c>
      <c r="HV977">
        <v>36.694299999999998</v>
      </c>
      <c r="HW977">
        <v>14.009499999999999</v>
      </c>
      <c r="HX977">
        <v>18</v>
      </c>
      <c r="HY977">
        <v>505.02</v>
      </c>
      <c r="HZ977">
        <v>503.53100000000001</v>
      </c>
      <c r="IA977">
        <v>28.806999999999999</v>
      </c>
      <c r="IB977">
        <v>30.5017</v>
      </c>
      <c r="IC977">
        <v>30</v>
      </c>
      <c r="ID977">
        <v>30.3</v>
      </c>
      <c r="IE977">
        <v>30.3964</v>
      </c>
      <c r="IF977">
        <v>35.600499999999997</v>
      </c>
      <c r="IG977">
        <v>29.864699999999999</v>
      </c>
      <c r="IH977">
        <v>0</v>
      </c>
      <c r="II977">
        <v>28.902899999999999</v>
      </c>
      <c r="IJ977">
        <v>805.28899999999999</v>
      </c>
      <c r="IK977">
        <v>23.0931</v>
      </c>
      <c r="IL977">
        <v>100.71299999999999</v>
      </c>
      <c r="IM977">
        <v>100.443</v>
      </c>
      <c r="IN977" t="s">
        <v>2775</v>
      </c>
    </row>
    <row r="978" spans="1:248" x14ac:dyDescent="0.2">
      <c r="A978">
        <v>962</v>
      </c>
      <c r="B978">
        <v>1660492290.0999999</v>
      </c>
      <c r="C978">
        <v>8161</v>
      </c>
      <c r="D978" t="s">
        <v>2285</v>
      </c>
      <c r="E978" t="s">
        <v>2286</v>
      </c>
      <c r="F978">
        <v>1</v>
      </c>
      <c r="G978" t="s">
        <v>1989</v>
      </c>
      <c r="H978" t="s">
        <v>377</v>
      </c>
      <c r="I978" t="s">
        <v>378</v>
      </c>
      <c r="J978" t="s">
        <v>379</v>
      </c>
      <c r="K978" t="s">
        <v>1193</v>
      </c>
      <c r="L978" t="s">
        <v>376</v>
      </c>
      <c r="M978" t="s">
        <v>381</v>
      </c>
      <c r="N978">
        <v>1660492282.0999999</v>
      </c>
      <c r="O978">
        <f t="shared" si="510"/>
        <v>3.445973864653052E-3</v>
      </c>
      <c r="P978">
        <f t="shared" si="511"/>
        <v>3.4459738646530522</v>
      </c>
      <c r="Q978">
        <f t="shared" si="512"/>
        <v>3.1579660906496798</v>
      </c>
      <c r="R978">
        <f t="shared" si="513"/>
        <v>689.55593750000003</v>
      </c>
      <c r="S978">
        <f t="shared" si="514"/>
        <v>640.93744537095324</v>
      </c>
      <c r="T978">
        <f t="shared" si="515"/>
        <v>63.939163904987495</v>
      </c>
      <c r="U978">
        <f t="shared" si="516"/>
        <v>68.789287360098314</v>
      </c>
      <c r="V978">
        <f t="shared" si="517"/>
        <v>0.18474754929166073</v>
      </c>
      <c r="W978">
        <f t="shared" si="518"/>
        <v>2.9236114273706741</v>
      </c>
      <c r="X978">
        <f t="shared" si="519"/>
        <v>0.17849823410365714</v>
      </c>
      <c r="Y978">
        <f t="shared" si="520"/>
        <v>0.11210526209690796</v>
      </c>
      <c r="Z978">
        <f t="shared" si="521"/>
        <v>321.51405787499999</v>
      </c>
      <c r="AA978">
        <f t="shared" si="522"/>
        <v>32.000440078486683</v>
      </c>
      <c r="AB978">
        <f t="shared" si="523"/>
        <v>31.217993750000002</v>
      </c>
      <c r="AC978">
        <f t="shared" si="524"/>
        <v>4.5677568252953771</v>
      </c>
      <c r="AD978">
        <f t="shared" si="525"/>
        <v>60.112821539122663</v>
      </c>
      <c r="AE978">
        <f t="shared" si="526"/>
        <v>2.7121468083323821</v>
      </c>
      <c r="AF978">
        <f t="shared" si="527"/>
        <v>4.5117609503111762</v>
      </c>
      <c r="AG978">
        <f t="shared" si="528"/>
        <v>1.855610016962995</v>
      </c>
      <c r="AH978">
        <f t="shared" si="529"/>
        <v>-151.96744743119959</v>
      </c>
      <c r="AI978">
        <f t="shared" si="530"/>
        <v>-34.125225663347045</v>
      </c>
      <c r="AJ978">
        <f t="shared" si="531"/>
        <v>-2.6239655959248633</v>
      </c>
      <c r="AK978">
        <f t="shared" si="532"/>
        <v>132.79741918452851</v>
      </c>
      <c r="AL978">
        <f t="shared" si="533"/>
        <v>34.986657404495105</v>
      </c>
      <c r="AM978">
        <f t="shared" si="534"/>
        <v>3.43701602737901</v>
      </c>
      <c r="AN978">
        <f t="shared" si="535"/>
        <v>3.1579660906496798</v>
      </c>
      <c r="AO978">
        <v>777.67312924080272</v>
      </c>
      <c r="AP978">
        <v>747.47149090909068</v>
      </c>
      <c r="AQ978">
        <v>5.141598315049988</v>
      </c>
      <c r="AR978">
        <v>64.971531831168349</v>
      </c>
      <c r="AS978">
        <f t="shared" si="536"/>
        <v>3.4459738646530522</v>
      </c>
      <c r="AT978">
        <v>23.153097107267229</v>
      </c>
      <c r="AU978">
        <v>27.174796969696949</v>
      </c>
      <c r="AV978">
        <v>-1.1782242330922779E-5</v>
      </c>
      <c r="AW978">
        <v>82.288730517660355</v>
      </c>
      <c r="AX978">
        <v>0</v>
      </c>
      <c r="AY978">
        <v>0</v>
      </c>
      <c r="AZ978">
        <f t="shared" si="537"/>
        <v>1</v>
      </c>
      <c r="BA978">
        <f t="shared" si="538"/>
        <v>0</v>
      </c>
      <c r="BB978">
        <f t="shared" si="539"/>
        <v>52004.661801501738</v>
      </c>
      <c r="BC978">
        <f t="shared" si="540"/>
        <v>1999.9837500000001</v>
      </c>
      <c r="BD978">
        <f t="shared" si="541"/>
        <v>1681.1866875000001</v>
      </c>
      <c r="BE978">
        <f t="shared" si="542"/>
        <v>0.84060017362641071</v>
      </c>
      <c r="BF978">
        <f t="shared" si="543"/>
        <v>0.16075833509897267</v>
      </c>
      <c r="BG978">
        <v>6</v>
      </c>
      <c r="BH978">
        <v>0.5</v>
      </c>
      <c r="BI978" t="s">
        <v>382</v>
      </c>
      <c r="BJ978">
        <v>2</v>
      </c>
      <c r="BK978" t="b">
        <v>1</v>
      </c>
      <c r="BL978">
        <v>1660492282.0999999</v>
      </c>
      <c r="BM978">
        <v>689.55593750000003</v>
      </c>
      <c r="BN978">
        <v>734.37087499999996</v>
      </c>
      <c r="BO978">
        <v>27.187037499999999</v>
      </c>
      <c r="BP978">
        <v>23.175918750000001</v>
      </c>
      <c r="BQ978">
        <v>687.70543750000002</v>
      </c>
      <c r="BR978">
        <v>27.184725</v>
      </c>
      <c r="BS978">
        <v>500.14581249999998</v>
      </c>
      <c r="BT978">
        <v>99.658806249999998</v>
      </c>
      <c r="BU978">
        <v>0.10001478125</v>
      </c>
      <c r="BV978">
        <v>31.0014875</v>
      </c>
      <c r="BW978">
        <v>31.217993750000002</v>
      </c>
      <c r="BX978">
        <v>999.9</v>
      </c>
      <c r="BY978">
        <v>0</v>
      </c>
      <c r="BZ978">
        <v>0</v>
      </c>
      <c r="CA978">
        <v>10000.308125</v>
      </c>
      <c r="CB978">
        <v>0</v>
      </c>
      <c r="CC978">
        <v>31.208962499999998</v>
      </c>
      <c r="CD978">
        <v>-44.814862499999997</v>
      </c>
      <c r="CE978">
        <v>708.82662499999992</v>
      </c>
      <c r="CF978">
        <v>751.7940625</v>
      </c>
      <c r="CG978">
        <v>4.0110993750000006</v>
      </c>
      <c r="CH978">
        <v>734.37087499999996</v>
      </c>
      <c r="CI978">
        <v>23.175918750000001</v>
      </c>
      <c r="CJ978">
        <v>2.7094268750000001</v>
      </c>
      <c r="CK978">
        <v>2.3096862499999999</v>
      </c>
      <c r="CL978">
        <v>22.34240625</v>
      </c>
      <c r="CM978">
        <v>19.7441125</v>
      </c>
      <c r="CN978">
        <v>1999.9837500000001</v>
      </c>
      <c r="CO978">
        <v>0.97999318750000008</v>
      </c>
      <c r="CP978">
        <v>2.0006918750000002E-2</v>
      </c>
      <c r="CQ978">
        <v>0</v>
      </c>
      <c r="CR978">
        <v>2.8136874999999999</v>
      </c>
      <c r="CS978">
        <v>0</v>
      </c>
      <c r="CT978">
        <v>33916.743750000001</v>
      </c>
      <c r="CU978">
        <v>17412.168750000001</v>
      </c>
      <c r="CV978">
        <v>41</v>
      </c>
      <c r="CW978">
        <v>41.992125000000001</v>
      </c>
      <c r="CX978">
        <v>41</v>
      </c>
      <c r="CY978">
        <v>40.413749999999993</v>
      </c>
      <c r="CZ978">
        <v>41.069875000000003</v>
      </c>
      <c r="DA978">
        <v>1959.9725000000001</v>
      </c>
      <c r="DB978">
        <v>40.011249999999997</v>
      </c>
      <c r="DC978">
        <v>0</v>
      </c>
      <c r="DD978">
        <v>1660492288.4000001</v>
      </c>
      <c r="DE978">
        <v>0</v>
      </c>
      <c r="DF978">
        <v>1660491924.5999999</v>
      </c>
      <c r="DG978" t="s">
        <v>1990</v>
      </c>
      <c r="DH978">
        <v>1660491919.5999999</v>
      </c>
      <c r="DI978">
        <v>1660491924.5999999</v>
      </c>
      <c r="DJ978">
        <v>26</v>
      </c>
      <c r="DK978">
        <v>0.56499999999999995</v>
      </c>
      <c r="DL978">
        <v>-7.0000000000000001E-3</v>
      </c>
      <c r="DM978">
        <v>1.335</v>
      </c>
      <c r="DN978">
        <v>1.2E-2</v>
      </c>
      <c r="DO978">
        <v>400</v>
      </c>
      <c r="DP978">
        <v>23</v>
      </c>
      <c r="DQ978">
        <v>0.17</v>
      </c>
      <c r="DR978">
        <v>0.02</v>
      </c>
      <c r="DS978">
        <v>3.0903519091362162</v>
      </c>
      <c r="DT978">
        <v>9.8598000653795453E-2</v>
      </c>
      <c r="DU978">
        <v>9.9256739284503848E-2</v>
      </c>
      <c r="DV978">
        <v>1</v>
      </c>
      <c r="DW978">
        <v>34.979299723155513</v>
      </c>
      <c r="DX978">
        <v>0.2064205298627434</v>
      </c>
      <c r="DY978">
        <v>8.2791377508134437E-2</v>
      </c>
      <c r="DZ978">
        <v>1</v>
      </c>
      <c r="EA978">
        <v>-44.814106451612894</v>
      </c>
      <c r="EB978">
        <v>-1.718399999999999</v>
      </c>
      <c r="EC978">
        <v>0.16232075361810899</v>
      </c>
      <c r="ED978">
        <v>0</v>
      </c>
      <c r="EE978">
        <v>640.15648796423375</v>
      </c>
      <c r="EF978">
        <v>292.04803743985559</v>
      </c>
      <c r="EG978">
        <v>21.083689044749981</v>
      </c>
      <c r="EH978">
        <v>0</v>
      </c>
      <c r="EI978">
        <v>4.0028973170731703</v>
      </c>
      <c r="EJ978">
        <v>0.1565184668989498</v>
      </c>
      <c r="EK978">
        <v>1.72820775659938E-2</v>
      </c>
      <c r="EL978">
        <v>0</v>
      </c>
      <c r="EM978">
        <v>1.8555468070475589</v>
      </c>
      <c r="EN978">
        <v>-6.0533198002532124E-3</v>
      </c>
      <c r="EO978">
        <v>6.7965112827718215E-4</v>
      </c>
      <c r="EP978">
        <v>1</v>
      </c>
      <c r="EQ978">
        <v>3</v>
      </c>
      <c r="ER978">
        <v>6</v>
      </c>
      <c r="ES978" t="s">
        <v>404</v>
      </c>
      <c r="ET978">
        <v>2.9441099999999998</v>
      </c>
      <c r="EU978">
        <v>2.8011200000000001</v>
      </c>
      <c r="EV978">
        <v>0.13611899999999999</v>
      </c>
      <c r="EW978">
        <v>0.141736</v>
      </c>
      <c r="EX978">
        <v>0.118321</v>
      </c>
      <c r="EY978">
        <v>0.105707</v>
      </c>
      <c r="EZ978">
        <v>17753.7</v>
      </c>
      <c r="FA978">
        <v>18497.5</v>
      </c>
      <c r="FB978">
        <v>23891.200000000001</v>
      </c>
      <c r="FC978">
        <v>25073</v>
      </c>
      <c r="FD978">
        <v>33711.800000000003</v>
      </c>
      <c r="FE978">
        <v>35800.1</v>
      </c>
      <c r="FF978">
        <v>43549.4</v>
      </c>
      <c r="FG978">
        <v>46343.8</v>
      </c>
      <c r="FH978">
        <v>1.98888</v>
      </c>
      <c r="FI978">
        <v>1.88507</v>
      </c>
      <c r="FJ978">
        <v>0.122908</v>
      </c>
      <c r="FK978">
        <v>0</v>
      </c>
      <c r="FL978">
        <v>29.218499999999999</v>
      </c>
      <c r="FM978">
        <v>999.9</v>
      </c>
      <c r="FN978">
        <v>60.9</v>
      </c>
      <c r="FO978">
        <v>33.799999999999997</v>
      </c>
      <c r="FP978">
        <v>32.289499999999997</v>
      </c>
      <c r="FQ978">
        <v>63.616399999999999</v>
      </c>
      <c r="FR978">
        <v>25.304500000000001</v>
      </c>
      <c r="FS978">
        <v>1</v>
      </c>
      <c r="FT978">
        <v>0.26507599999999998</v>
      </c>
      <c r="FU978">
        <v>-6.1320800000000002E-2</v>
      </c>
      <c r="FV978">
        <v>20.324000000000002</v>
      </c>
      <c r="FW978">
        <v>5.2125000000000004</v>
      </c>
      <c r="FX978">
        <v>11.9069</v>
      </c>
      <c r="FY978">
        <v>5.0030999999999999</v>
      </c>
      <c r="FZ978">
        <v>3.2903799999999999</v>
      </c>
      <c r="GA978">
        <v>9999</v>
      </c>
      <c r="GB978">
        <v>9999</v>
      </c>
      <c r="GC978">
        <v>9999</v>
      </c>
      <c r="GD978">
        <v>999.9</v>
      </c>
      <c r="GE978">
        <v>1.85951</v>
      </c>
      <c r="GF978">
        <v>1.8544700000000001</v>
      </c>
      <c r="GG978">
        <v>1.85761</v>
      </c>
      <c r="GH978">
        <v>1.85608</v>
      </c>
      <c r="GI978">
        <v>1.85486</v>
      </c>
      <c r="GJ978">
        <v>1.8545499999999999</v>
      </c>
      <c r="GK978">
        <v>1.85321</v>
      </c>
      <c r="GL978">
        <v>1.8563799999999999</v>
      </c>
      <c r="GM978">
        <v>0</v>
      </c>
      <c r="GN978">
        <v>0</v>
      </c>
      <c r="GO978">
        <v>0</v>
      </c>
      <c r="GP978">
        <v>0</v>
      </c>
      <c r="GQ978" t="s">
        <v>385</v>
      </c>
      <c r="GR978" t="s">
        <v>386</v>
      </c>
      <c r="GS978" t="s">
        <v>387</v>
      </c>
      <c r="GT978" t="s">
        <v>387</v>
      </c>
      <c r="GU978" t="s">
        <v>387</v>
      </c>
      <c r="GV978" t="s">
        <v>387</v>
      </c>
      <c r="GW978">
        <v>0</v>
      </c>
      <c r="GX978">
        <v>100</v>
      </c>
      <c r="GY978">
        <v>100</v>
      </c>
      <c r="GZ978">
        <v>1.9139999999999999</v>
      </c>
      <c r="HA978">
        <v>2.3999999999999998E-3</v>
      </c>
      <c r="HB978">
        <v>0.40725668706344281</v>
      </c>
      <c r="HC978">
        <v>2.678124759318837E-3</v>
      </c>
      <c r="HD978">
        <v>-9.3737611465157319E-7</v>
      </c>
      <c r="HE978">
        <v>1.3915637841753891E-10</v>
      </c>
      <c r="HF978">
        <v>-8.3168333772034281E-2</v>
      </c>
      <c r="HG978">
        <v>1.061361004592812E-2</v>
      </c>
      <c r="HH978">
        <v>-3.086644042041478E-4</v>
      </c>
      <c r="HI978">
        <v>1.24720902217549E-6</v>
      </c>
      <c r="HJ978">
        <v>1</v>
      </c>
      <c r="HK978">
        <v>2093</v>
      </c>
      <c r="HL978">
        <v>2</v>
      </c>
      <c r="HM978">
        <v>27</v>
      </c>
      <c r="HN978">
        <v>6.2</v>
      </c>
      <c r="HO978">
        <v>6.1</v>
      </c>
      <c r="HP978">
        <v>1.78101</v>
      </c>
      <c r="HQ978">
        <v>2.3059099999999999</v>
      </c>
      <c r="HR978">
        <v>1.4978</v>
      </c>
      <c r="HS978">
        <v>2.3022499999999999</v>
      </c>
      <c r="HT978">
        <v>1.5478499999999999</v>
      </c>
      <c r="HU978">
        <v>2.3156699999999999</v>
      </c>
      <c r="HV978">
        <v>36.694299999999998</v>
      </c>
      <c r="HW978">
        <v>14.009499999999999</v>
      </c>
      <c r="HX978">
        <v>18</v>
      </c>
      <c r="HY978">
        <v>505.065</v>
      </c>
      <c r="HZ978">
        <v>503.536</v>
      </c>
      <c r="IA978">
        <v>28.830500000000001</v>
      </c>
      <c r="IB978">
        <v>30.501799999999999</v>
      </c>
      <c r="IC978">
        <v>29.9999</v>
      </c>
      <c r="ID978">
        <v>30.3</v>
      </c>
      <c r="IE978">
        <v>30.396999999999998</v>
      </c>
      <c r="IF978">
        <v>35.738300000000002</v>
      </c>
      <c r="IG978">
        <v>29.864699999999999</v>
      </c>
      <c r="IH978">
        <v>0</v>
      </c>
      <c r="II978">
        <v>28.902899999999999</v>
      </c>
      <c r="IJ978">
        <v>805.28899999999999</v>
      </c>
      <c r="IK978">
        <v>23.093599999999999</v>
      </c>
      <c r="IL978">
        <v>100.71299999999999</v>
      </c>
      <c r="IM978">
        <v>100.443</v>
      </c>
      <c r="IN978" t="s">
        <v>2775</v>
      </c>
    </row>
    <row r="979" spans="1:248" x14ac:dyDescent="0.2">
      <c r="A979">
        <v>963</v>
      </c>
      <c r="B979">
        <v>1660492291.0999999</v>
      </c>
      <c r="C979">
        <v>8162</v>
      </c>
      <c r="D979" t="s">
        <v>2287</v>
      </c>
      <c r="E979" t="s">
        <v>2288</v>
      </c>
      <c r="F979">
        <v>1</v>
      </c>
      <c r="G979" t="s">
        <v>1989</v>
      </c>
      <c r="H979" t="s">
        <v>377</v>
      </c>
      <c r="I979" t="s">
        <v>378</v>
      </c>
      <c r="J979" t="s">
        <v>379</v>
      </c>
      <c r="K979" t="s">
        <v>1193</v>
      </c>
      <c r="L979" t="s">
        <v>376</v>
      </c>
      <c r="M979" t="s">
        <v>381</v>
      </c>
      <c r="N979">
        <v>1660492283.599999</v>
      </c>
      <c r="O979">
        <f t="shared" si="510"/>
        <v>3.4491201735518833E-3</v>
      </c>
      <c r="P979">
        <f t="shared" si="511"/>
        <v>3.4491201735518833</v>
      </c>
      <c r="Q979">
        <f t="shared" si="512"/>
        <v>3.2892773129511848</v>
      </c>
      <c r="R979">
        <f t="shared" si="513"/>
        <v>697.08179999999993</v>
      </c>
      <c r="S979">
        <f t="shared" si="514"/>
        <v>647.10720620774066</v>
      </c>
      <c r="T979">
        <f t="shared" si="515"/>
        <v>64.554677223581535</v>
      </c>
      <c r="U979">
        <f t="shared" si="516"/>
        <v>69.5400857319257</v>
      </c>
      <c r="V979">
        <f t="shared" si="517"/>
        <v>0.18491771739397261</v>
      </c>
      <c r="W979">
        <f t="shared" si="518"/>
        <v>2.9233751977336362</v>
      </c>
      <c r="X979">
        <f t="shared" si="519"/>
        <v>0.17865660704496769</v>
      </c>
      <c r="Y979">
        <f t="shared" si="520"/>
        <v>0.112205254642983</v>
      </c>
      <c r="Z979">
        <f t="shared" si="521"/>
        <v>321.51204239999998</v>
      </c>
      <c r="AA979">
        <f t="shared" si="522"/>
        <v>31.999165123010236</v>
      </c>
      <c r="AB979">
        <f t="shared" si="523"/>
        <v>31.217140000000001</v>
      </c>
      <c r="AC979">
        <f t="shared" si="524"/>
        <v>4.5675348333440118</v>
      </c>
      <c r="AD979">
        <f t="shared" si="525"/>
        <v>60.10850348411153</v>
      </c>
      <c r="AE979">
        <f t="shared" si="526"/>
        <v>2.7118714540524946</v>
      </c>
      <c r="AF979">
        <f t="shared" si="527"/>
        <v>4.5116269693344186</v>
      </c>
      <c r="AG979">
        <f t="shared" si="528"/>
        <v>1.8556633792915171</v>
      </c>
      <c r="AH979">
        <f t="shared" si="529"/>
        <v>-152.10619965363804</v>
      </c>
      <c r="AI979">
        <f t="shared" si="530"/>
        <v>-34.069998991240567</v>
      </c>
      <c r="AJ979">
        <f t="shared" si="531"/>
        <v>-2.6199130203481755</v>
      </c>
      <c r="AK979">
        <f t="shared" si="532"/>
        <v>132.7159307347732</v>
      </c>
      <c r="AL979">
        <f t="shared" si="533"/>
        <v>35.011813219515282</v>
      </c>
      <c r="AM979">
        <f t="shared" si="534"/>
        <v>3.4396706443222484</v>
      </c>
      <c r="AN979">
        <f t="shared" si="535"/>
        <v>3.2892773129511848</v>
      </c>
      <c r="AO979">
        <v>782.95188768446405</v>
      </c>
      <c r="AP979">
        <v>752.61214545454516</v>
      </c>
      <c r="AQ979">
        <v>5.1370905453948632</v>
      </c>
      <c r="AR979">
        <v>64.971531831168349</v>
      </c>
      <c r="AS979">
        <f t="shared" si="536"/>
        <v>3.4491201735518833</v>
      </c>
      <c r="AT979">
        <v>23.14766876770738</v>
      </c>
      <c r="AU979">
        <v>27.17302484848484</v>
      </c>
      <c r="AV979">
        <v>-1.0534472016883121E-5</v>
      </c>
      <c r="AW979">
        <v>82.288730517660355</v>
      </c>
      <c r="AX979">
        <v>0</v>
      </c>
      <c r="AY979">
        <v>0</v>
      </c>
      <c r="AZ979">
        <f t="shared" si="537"/>
        <v>1</v>
      </c>
      <c r="BA979">
        <f t="shared" si="538"/>
        <v>0</v>
      </c>
      <c r="BB979">
        <f t="shared" si="539"/>
        <v>51998.027672683973</v>
      </c>
      <c r="BC979">
        <f t="shared" si="540"/>
        <v>1999.971333333333</v>
      </c>
      <c r="BD979">
        <f t="shared" si="541"/>
        <v>1681.1762399999998</v>
      </c>
      <c r="BE979">
        <f t="shared" si="542"/>
        <v>0.84060016860241671</v>
      </c>
      <c r="BF979">
        <f t="shared" si="543"/>
        <v>0.16075832540266413</v>
      </c>
      <c r="BG979">
        <v>6</v>
      </c>
      <c r="BH979">
        <v>0.5</v>
      </c>
      <c r="BI979" t="s">
        <v>382</v>
      </c>
      <c r="BJ979">
        <v>2</v>
      </c>
      <c r="BK979" t="b">
        <v>1</v>
      </c>
      <c r="BL979">
        <v>1660492283.599999</v>
      </c>
      <c r="BM979">
        <v>697.08179999999993</v>
      </c>
      <c r="BN979">
        <v>741.95999999999992</v>
      </c>
      <c r="BO979">
        <v>27.184266666666669</v>
      </c>
      <c r="BP979">
        <v>23.170053333333328</v>
      </c>
      <c r="BQ979">
        <v>695.21939999999995</v>
      </c>
      <c r="BR979">
        <v>27.181940000000001</v>
      </c>
      <c r="BS979">
        <v>500.14766666666662</v>
      </c>
      <c r="BT979">
        <v>99.658840000000012</v>
      </c>
      <c r="BU979">
        <v>0.1000200533333333</v>
      </c>
      <c r="BV979">
        <v>31.00096666666667</v>
      </c>
      <c r="BW979">
        <v>31.217140000000001</v>
      </c>
      <c r="BX979">
        <v>999.89999999999986</v>
      </c>
      <c r="BY979">
        <v>0</v>
      </c>
      <c r="BZ979">
        <v>0</v>
      </c>
      <c r="CA979">
        <v>9998.9566666666669</v>
      </c>
      <c r="CB979">
        <v>0</v>
      </c>
      <c r="CC979">
        <v>31.343679999999999</v>
      </c>
      <c r="CD979">
        <v>-44.878180000000008</v>
      </c>
      <c r="CE979">
        <v>716.56086666666658</v>
      </c>
      <c r="CF979">
        <v>759.55880000000002</v>
      </c>
      <c r="CG979">
        <v>4.0141886666666666</v>
      </c>
      <c r="CH979">
        <v>741.95999999999992</v>
      </c>
      <c r="CI979">
        <v>23.170053333333328</v>
      </c>
      <c r="CJ979">
        <v>2.7091513333333328</v>
      </c>
      <c r="CK979">
        <v>2.3091020000000002</v>
      </c>
      <c r="CL979">
        <v>22.340733333333329</v>
      </c>
      <c r="CM979">
        <v>19.74004</v>
      </c>
      <c r="CN979">
        <v>1999.971333333333</v>
      </c>
      <c r="CO979">
        <v>0.97999320000000023</v>
      </c>
      <c r="CP979">
        <v>2.0006906666666671E-2</v>
      </c>
      <c r="CQ979">
        <v>0</v>
      </c>
      <c r="CR979">
        <v>2.7451999999999992</v>
      </c>
      <c r="CS979">
        <v>0</v>
      </c>
      <c r="CT979">
        <v>33881.85333333334</v>
      </c>
      <c r="CU979">
        <v>17412.060000000001</v>
      </c>
      <c r="CV979">
        <v>41</v>
      </c>
      <c r="CW979">
        <v>41.987400000000001</v>
      </c>
      <c r="CX979">
        <v>41</v>
      </c>
      <c r="CY979">
        <v>40.412199999999999</v>
      </c>
      <c r="CZ979">
        <v>41.070399999999999</v>
      </c>
      <c r="DA979">
        <v>1959.9606666666671</v>
      </c>
      <c r="DB979">
        <v>40.010666666666673</v>
      </c>
      <c r="DC979">
        <v>0</v>
      </c>
      <c r="DD979">
        <v>1660492289</v>
      </c>
      <c r="DE979">
        <v>0</v>
      </c>
      <c r="DF979">
        <v>1660491924.5999999</v>
      </c>
      <c r="DG979" t="s">
        <v>1990</v>
      </c>
      <c r="DH979">
        <v>1660491919.5999999</v>
      </c>
      <c r="DI979">
        <v>1660491924.5999999</v>
      </c>
      <c r="DJ979">
        <v>26</v>
      </c>
      <c r="DK979">
        <v>0.56499999999999995</v>
      </c>
      <c r="DL979">
        <v>-7.0000000000000001E-3</v>
      </c>
      <c r="DM979">
        <v>1.335</v>
      </c>
      <c r="DN979">
        <v>1.2E-2</v>
      </c>
      <c r="DO979">
        <v>400</v>
      </c>
      <c r="DP979">
        <v>23</v>
      </c>
      <c r="DQ979">
        <v>0.17</v>
      </c>
      <c r="DR979">
        <v>0.02</v>
      </c>
      <c r="DS979">
        <v>3.0903519091362162</v>
      </c>
      <c r="DT979">
        <v>9.8598000653795453E-2</v>
      </c>
      <c r="DU979">
        <v>9.9256739284503848E-2</v>
      </c>
      <c r="DV979">
        <v>1</v>
      </c>
      <c r="DW979">
        <v>34.979299723155513</v>
      </c>
      <c r="DX979">
        <v>0.2064205298627434</v>
      </c>
      <c r="DY979">
        <v>8.2791377508134437E-2</v>
      </c>
      <c r="DZ979">
        <v>1</v>
      </c>
      <c r="EA979">
        <v>-44.814106451612894</v>
      </c>
      <c r="EB979">
        <v>-1.718399999999999</v>
      </c>
      <c r="EC979">
        <v>0.16232075361810899</v>
      </c>
      <c r="ED979">
        <v>0</v>
      </c>
      <c r="EE979">
        <v>640.15648796423375</v>
      </c>
      <c r="EF979">
        <v>292.04803743985559</v>
      </c>
      <c r="EG979">
        <v>21.083689044749981</v>
      </c>
      <c r="EH979">
        <v>0</v>
      </c>
      <c r="EI979">
        <v>4.0028973170731703</v>
      </c>
      <c r="EJ979">
        <v>0.1565184668989498</v>
      </c>
      <c r="EK979">
        <v>1.72820775659938E-2</v>
      </c>
      <c r="EL979">
        <v>0</v>
      </c>
      <c r="EM979">
        <v>1.8555468070475589</v>
      </c>
      <c r="EN979">
        <v>-6.0533198002532124E-3</v>
      </c>
      <c r="EO979">
        <v>6.7965112827718215E-4</v>
      </c>
      <c r="EP979">
        <v>1</v>
      </c>
      <c r="EQ979">
        <v>3</v>
      </c>
      <c r="ER979">
        <v>6</v>
      </c>
      <c r="ES979" t="s">
        <v>404</v>
      </c>
      <c r="ET979">
        <v>2.9440599999999999</v>
      </c>
      <c r="EU979">
        <v>2.8010700000000002</v>
      </c>
      <c r="EV979">
        <v>0.13675100000000001</v>
      </c>
      <c r="EW979">
        <v>0.142346</v>
      </c>
      <c r="EX979">
        <v>0.11831</v>
      </c>
      <c r="EY979">
        <v>0.105708</v>
      </c>
      <c r="EZ979">
        <v>17740.7</v>
      </c>
      <c r="FA979">
        <v>18484.400000000001</v>
      </c>
      <c r="FB979">
        <v>23891.3</v>
      </c>
      <c r="FC979">
        <v>25073</v>
      </c>
      <c r="FD979">
        <v>33712.1</v>
      </c>
      <c r="FE979">
        <v>35800.199999999997</v>
      </c>
      <c r="FF979">
        <v>43549.3</v>
      </c>
      <c r="FG979">
        <v>46344</v>
      </c>
      <c r="FH979">
        <v>1.98875</v>
      </c>
      <c r="FI979">
        <v>1.8852</v>
      </c>
      <c r="FJ979">
        <v>0.12303500000000001</v>
      </c>
      <c r="FK979">
        <v>0</v>
      </c>
      <c r="FL979">
        <v>29.2179</v>
      </c>
      <c r="FM979">
        <v>999.9</v>
      </c>
      <c r="FN979">
        <v>60.8</v>
      </c>
      <c r="FO979">
        <v>33.799999999999997</v>
      </c>
      <c r="FP979">
        <v>32.234000000000002</v>
      </c>
      <c r="FQ979">
        <v>63.5764</v>
      </c>
      <c r="FR979">
        <v>26.0136</v>
      </c>
      <c r="FS979">
        <v>1</v>
      </c>
      <c r="FT979">
        <v>0.26483699999999999</v>
      </c>
      <c r="FU979">
        <v>5.2151400000000001E-3</v>
      </c>
      <c r="FV979">
        <v>20.324000000000002</v>
      </c>
      <c r="FW979">
        <v>5.2123499999999998</v>
      </c>
      <c r="FX979">
        <v>11.907400000000001</v>
      </c>
      <c r="FY979">
        <v>5.00305</v>
      </c>
      <c r="FZ979">
        <v>3.2902800000000001</v>
      </c>
      <c r="GA979">
        <v>9999</v>
      </c>
      <c r="GB979">
        <v>9999</v>
      </c>
      <c r="GC979">
        <v>9999</v>
      </c>
      <c r="GD979">
        <v>999.9</v>
      </c>
      <c r="GE979">
        <v>1.8595200000000001</v>
      </c>
      <c r="GF979">
        <v>1.85449</v>
      </c>
      <c r="GG979">
        <v>1.85762</v>
      </c>
      <c r="GH979">
        <v>1.85608</v>
      </c>
      <c r="GI979">
        <v>1.85486</v>
      </c>
      <c r="GJ979">
        <v>1.8545499999999999</v>
      </c>
      <c r="GK979">
        <v>1.8532200000000001</v>
      </c>
      <c r="GL979">
        <v>1.8563799999999999</v>
      </c>
      <c r="GM979">
        <v>0</v>
      </c>
      <c r="GN979">
        <v>0</v>
      </c>
      <c r="GO979">
        <v>0</v>
      </c>
      <c r="GP979">
        <v>0</v>
      </c>
      <c r="GQ979" t="s">
        <v>385</v>
      </c>
      <c r="GR979" t="s">
        <v>386</v>
      </c>
      <c r="GS979" t="s">
        <v>387</v>
      </c>
      <c r="GT979" t="s">
        <v>387</v>
      </c>
      <c r="GU979" t="s">
        <v>387</v>
      </c>
      <c r="GV979" t="s">
        <v>387</v>
      </c>
      <c r="GW979">
        <v>0</v>
      </c>
      <c r="GX979">
        <v>100</v>
      </c>
      <c r="GY979">
        <v>100</v>
      </c>
      <c r="GZ979">
        <v>1.921</v>
      </c>
      <c r="HA979">
        <v>2.3999999999999998E-3</v>
      </c>
      <c r="HB979">
        <v>0.40725668706344281</v>
      </c>
      <c r="HC979">
        <v>2.678124759318837E-3</v>
      </c>
      <c r="HD979">
        <v>-9.3737611465157319E-7</v>
      </c>
      <c r="HE979">
        <v>1.3915637841753891E-10</v>
      </c>
      <c r="HF979">
        <v>-8.3168333772034281E-2</v>
      </c>
      <c r="HG979">
        <v>1.061361004592812E-2</v>
      </c>
      <c r="HH979">
        <v>-3.086644042041478E-4</v>
      </c>
      <c r="HI979">
        <v>1.24720902217549E-6</v>
      </c>
      <c r="HJ979">
        <v>1</v>
      </c>
      <c r="HK979">
        <v>2093</v>
      </c>
      <c r="HL979">
        <v>2</v>
      </c>
      <c r="HM979">
        <v>27</v>
      </c>
      <c r="HN979">
        <v>6.2</v>
      </c>
      <c r="HO979">
        <v>6.1</v>
      </c>
      <c r="HP979">
        <v>1.78711</v>
      </c>
      <c r="HQ979">
        <v>2.2863799999999999</v>
      </c>
      <c r="HR979">
        <v>1.4978</v>
      </c>
      <c r="HS979">
        <v>2.3022499999999999</v>
      </c>
      <c r="HT979">
        <v>1.5478499999999999</v>
      </c>
      <c r="HU979">
        <v>2.4243199999999998</v>
      </c>
      <c r="HV979">
        <v>36.694299999999998</v>
      </c>
      <c r="HW979">
        <v>14.026999999999999</v>
      </c>
      <c r="HX979">
        <v>18</v>
      </c>
      <c r="HY979">
        <v>504.99</v>
      </c>
      <c r="HZ979">
        <v>503.625</v>
      </c>
      <c r="IA979">
        <v>28.8569</v>
      </c>
      <c r="IB979">
        <v>30.501799999999999</v>
      </c>
      <c r="IC979">
        <v>29.9998</v>
      </c>
      <c r="ID979">
        <v>30.3</v>
      </c>
      <c r="IE979">
        <v>30.3977</v>
      </c>
      <c r="IF979">
        <v>35.9681</v>
      </c>
      <c r="IG979">
        <v>29.864699999999999</v>
      </c>
      <c r="IH979">
        <v>0</v>
      </c>
      <c r="II979">
        <v>28.879899999999999</v>
      </c>
      <c r="IJ979">
        <v>815.33199999999999</v>
      </c>
      <c r="IK979">
        <v>23.099299999999999</v>
      </c>
      <c r="IL979">
        <v>100.71299999999999</v>
      </c>
      <c r="IM979">
        <v>100.443</v>
      </c>
      <c r="IN979" t="s">
        <v>2775</v>
      </c>
    </row>
    <row r="980" spans="1:248" x14ac:dyDescent="0.2">
      <c r="A980">
        <v>964</v>
      </c>
      <c r="B980">
        <v>1660492292.0999999</v>
      </c>
      <c r="C980">
        <v>8163</v>
      </c>
      <c r="D980" t="s">
        <v>2289</v>
      </c>
      <c r="E980" t="s">
        <v>2290</v>
      </c>
      <c r="F980">
        <v>1</v>
      </c>
      <c r="G980" t="s">
        <v>1989</v>
      </c>
      <c r="H980" t="s">
        <v>377</v>
      </c>
      <c r="I980" t="s">
        <v>378</v>
      </c>
      <c r="J980" t="s">
        <v>379</v>
      </c>
      <c r="K980" t="s">
        <v>1193</v>
      </c>
      <c r="L980" t="s">
        <v>376</v>
      </c>
      <c r="M980" t="s">
        <v>381</v>
      </c>
      <c r="N980">
        <v>1660492284.0999999</v>
      </c>
      <c r="O980">
        <f t="shared" si="510"/>
        <v>3.4490495623380039E-3</v>
      </c>
      <c r="P980">
        <f t="shared" si="511"/>
        <v>3.4490495623380037</v>
      </c>
      <c r="Q980">
        <f t="shared" si="512"/>
        <v>3.3410875672938252</v>
      </c>
      <c r="R980">
        <f t="shared" si="513"/>
        <v>699.58899999999994</v>
      </c>
      <c r="S980">
        <f t="shared" si="514"/>
        <v>649.07990451583782</v>
      </c>
      <c r="T980">
        <f t="shared" si="515"/>
        <v>64.751476183394615</v>
      </c>
      <c r="U980">
        <f t="shared" si="516"/>
        <v>69.790206346712623</v>
      </c>
      <c r="V980">
        <f t="shared" si="517"/>
        <v>0.18490173353564576</v>
      </c>
      <c r="W980">
        <f t="shared" si="518"/>
        <v>2.9232018035772622</v>
      </c>
      <c r="X980">
        <f t="shared" si="519"/>
        <v>0.17864132802093807</v>
      </c>
      <c r="Y980">
        <f t="shared" si="520"/>
        <v>0.11219564437657312</v>
      </c>
      <c r="Z980">
        <f t="shared" si="521"/>
        <v>321.51122868749997</v>
      </c>
      <c r="AA980">
        <f t="shared" si="522"/>
        <v>31.999360657239848</v>
      </c>
      <c r="AB980">
        <f t="shared" si="523"/>
        <v>31.217275000000001</v>
      </c>
      <c r="AC980">
        <f t="shared" si="524"/>
        <v>4.5675699353990291</v>
      </c>
      <c r="AD980">
        <f t="shared" si="525"/>
        <v>60.106156106541242</v>
      </c>
      <c r="AE980">
        <f t="shared" si="526"/>
        <v>2.7117851984597072</v>
      </c>
      <c r="AF980">
        <f t="shared" si="527"/>
        <v>4.5116596603731054</v>
      </c>
      <c r="AG980">
        <f t="shared" si="528"/>
        <v>1.8557847369393219</v>
      </c>
      <c r="AH980">
        <f t="shared" si="529"/>
        <v>-152.10308569910597</v>
      </c>
      <c r="AI980">
        <f t="shared" si="530"/>
        <v>-34.069225829626816</v>
      </c>
      <c r="AJ980">
        <f t="shared" si="531"/>
        <v>-2.6200123533398307</v>
      </c>
      <c r="AK980">
        <f t="shared" si="532"/>
        <v>132.71890480542737</v>
      </c>
      <c r="AL980">
        <f t="shared" si="533"/>
        <v>35.022772881298494</v>
      </c>
      <c r="AM980">
        <f t="shared" si="534"/>
        <v>3.4403771345881236</v>
      </c>
      <c r="AN980">
        <f t="shared" si="535"/>
        <v>3.3410875672938252</v>
      </c>
      <c r="AO980">
        <v>788.22378157748369</v>
      </c>
      <c r="AP980">
        <v>757.79009090909051</v>
      </c>
      <c r="AQ980">
        <v>5.1430127331612869</v>
      </c>
      <c r="AR980">
        <v>64.971531831168349</v>
      </c>
      <c r="AS980">
        <f t="shared" si="536"/>
        <v>3.4490495623380037</v>
      </c>
      <c r="AT980">
        <v>23.14478590284951</v>
      </c>
      <c r="AU980">
        <v>27.170098787878779</v>
      </c>
      <c r="AV980">
        <v>-1.435243350076151E-5</v>
      </c>
      <c r="AW980">
        <v>82.288730517660355</v>
      </c>
      <c r="AX980">
        <v>0</v>
      </c>
      <c r="AY980">
        <v>0</v>
      </c>
      <c r="AZ980">
        <f t="shared" si="537"/>
        <v>1</v>
      </c>
      <c r="BA980">
        <f t="shared" si="538"/>
        <v>0</v>
      </c>
      <c r="BB980">
        <f t="shared" si="539"/>
        <v>51993.070817456857</v>
      </c>
      <c r="BC980">
        <f t="shared" si="540"/>
        <v>1999.9662499999999</v>
      </c>
      <c r="BD980">
        <f t="shared" si="541"/>
        <v>1681.1719687499999</v>
      </c>
      <c r="BE980">
        <f t="shared" si="542"/>
        <v>0.84060016950286032</v>
      </c>
      <c r="BF980">
        <f t="shared" si="543"/>
        <v>0.16075832714052049</v>
      </c>
      <c r="BG980">
        <v>6</v>
      </c>
      <c r="BH980">
        <v>0.5</v>
      </c>
      <c r="BI980" t="s">
        <v>382</v>
      </c>
      <c r="BJ980">
        <v>2</v>
      </c>
      <c r="BK980" t="b">
        <v>1</v>
      </c>
      <c r="BL980">
        <v>1660492284.0999999</v>
      </c>
      <c r="BM980">
        <v>699.58899999999994</v>
      </c>
      <c r="BN980">
        <v>744.49131250000005</v>
      </c>
      <c r="BO980">
        <v>27.183399999999999</v>
      </c>
      <c r="BP980">
        <v>23.168356249999999</v>
      </c>
      <c r="BQ980">
        <v>697.72268750000001</v>
      </c>
      <c r="BR980">
        <v>27.181068750000001</v>
      </c>
      <c r="BS980">
        <v>500.14737500000001</v>
      </c>
      <c r="BT980">
        <v>99.658843750000003</v>
      </c>
      <c r="BU980">
        <v>0.1000237375</v>
      </c>
      <c r="BV980">
        <v>31.001093749999999</v>
      </c>
      <c r="BW980">
        <v>31.217275000000001</v>
      </c>
      <c r="BX980">
        <v>999.9</v>
      </c>
      <c r="BY980">
        <v>0</v>
      </c>
      <c r="BZ980">
        <v>0</v>
      </c>
      <c r="CA980">
        <v>9997.9668750000001</v>
      </c>
      <c r="CB980">
        <v>0</v>
      </c>
      <c r="CC980">
        <v>31.388574999999999</v>
      </c>
      <c r="CD980">
        <v>-44.9022875</v>
      </c>
      <c r="CE980">
        <v>719.13743749999992</v>
      </c>
      <c r="CF980">
        <v>762.14875000000006</v>
      </c>
      <c r="CG980">
        <v>4.0150168750000006</v>
      </c>
      <c r="CH980">
        <v>744.49131250000005</v>
      </c>
      <c r="CI980">
        <v>23.168356249999999</v>
      </c>
      <c r="CJ980">
        <v>2.7090649999999998</v>
      </c>
      <c r="CK980">
        <v>2.3089331249999998</v>
      </c>
      <c r="CL980">
        <v>22.340206250000001</v>
      </c>
      <c r="CM980">
        <v>19.7388625</v>
      </c>
      <c r="CN980">
        <v>1999.9662499999999</v>
      </c>
      <c r="CO980">
        <v>0.97999318750000008</v>
      </c>
      <c r="CP980">
        <v>2.0006918750000002E-2</v>
      </c>
      <c r="CQ980">
        <v>0</v>
      </c>
      <c r="CR980">
        <v>2.7108750000000001</v>
      </c>
      <c r="CS980">
        <v>0</v>
      </c>
      <c r="CT980">
        <v>33872.625</v>
      </c>
      <c r="CU980">
        <v>17412.012500000001</v>
      </c>
      <c r="CV980">
        <v>41</v>
      </c>
      <c r="CW980">
        <v>41.984250000000003</v>
      </c>
      <c r="CX980">
        <v>41</v>
      </c>
      <c r="CY980">
        <v>40.413749999999993</v>
      </c>
      <c r="CZ980">
        <v>41.069875000000003</v>
      </c>
      <c r="DA980">
        <v>1959.9556250000001</v>
      </c>
      <c r="DB980">
        <v>40.010624999999997</v>
      </c>
      <c r="DC980">
        <v>0</v>
      </c>
      <c r="DD980">
        <v>1660492290.2</v>
      </c>
      <c r="DE980">
        <v>0</v>
      </c>
      <c r="DF980">
        <v>1660491924.5999999</v>
      </c>
      <c r="DG980" t="s">
        <v>1990</v>
      </c>
      <c r="DH980">
        <v>1660491919.5999999</v>
      </c>
      <c r="DI980">
        <v>1660491924.5999999</v>
      </c>
      <c r="DJ980">
        <v>26</v>
      </c>
      <c r="DK980">
        <v>0.56499999999999995</v>
      </c>
      <c r="DL980">
        <v>-7.0000000000000001E-3</v>
      </c>
      <c r="DM980">
        <v>1.335</v>
      </c>
      <c r="DN980">
        <v>1.2E-2</v>
      </c>
      <c r="DO980">
        <v>400</v>
      </c>
      <c r="DP980">
        <v>23</v>
      </c>
      <c r="DQ980">
        <v>0.17</v>
      </c>
      <c r="DR980">
        <v>0.02</v>
      </c>
      <c r="DS980">
        <v>3.1037798599041362</v>
      </c>
      <c r="DT980">
        <v>0.40149792556377689</v>
      </c>
      <c r="DU980">
        <v>0.106436573766148</v>
      </c>
      <c r="DV980">
        <v>1</v>
      </c>
      <c r="DW980">
        <v>35.005734997369103</v>
      </c>
      <c r="DX980">
        <v>0.50646572097342801</v>
      </c>
      <c r="DY980">
        <v>0.10102212470555209</v>
      </c>
      <c r="DZ980">
        <v>0</v>
      </c>
      <c r="EA980">
        <v>-44.891530000000003</v>
      </c>
      <c r="EB980">
        <v>-1.958957953281429</v>
      </c>
      <c r="EC980">
        <v>0.1814650859899323</v>
      </c>
      <c r="ED980">
        <v>0</v>
      </c>
      <c r="EE980">
        <v>646.17144460307168</v>
      </c>
      <c r="EF980">
        <v>288.92702211585402</v>
      </c>
      <c r="EG980">
        <v>21.55412833200938</v>
      </c>
      <c r="EH980">
        <v>0</v>
      </c>
      <c r="EI980">
        <v>4.0076830000000001</v>
      </c>
      <c r="EJ980">
        <v>0.1462212382739089</v>
      </c>
      <c r="EK980">
        <v>1.606415158046013E-2</v>
      </c>
      <c r="EL980">
        <v>1</v>
      </c>
      <c r="EM980">
        <v>1.855640475820026</v>
      </c>
      <c r="EN980">
        <v>-2.089705229820786E-3</v>
      </c>
      <c r="EO980">
        <v>7.699244691490221E-4</v>
      </c>
      <c r="EP980">
        <v>1</v>
      </c>
      <c r="EQ980">
        <v>3</v>
      </c>
      <c r="ER980">
        <v>6</v>
      </c>
      <c r="ES980" t="s">
        <v>404</v>
      </c>
      <c r="ET980">
        <v>2.9439899999999999</v>
      </c>
      <c r="EU980">
        <v>2.8012199999999998</v>
      </c>
      <c r="EV980">
        <v>0.13738300000000001</v>
      </c>
      <c r="EW980">
        <v>0.14294999999999999</v>
      </c>
      <c r="EX980">
        <v>0.118309</v>
      </c>
      <c r="EY980">
        <v>0.105709</v>
      </c>
      <c r="EZ980">
        <v>17727.7</v>
      </c>
      <c r="FA980">
        <v>18471.400000000001</v>
      </c>
      <c r="FB980">
        <v>23891.200000000001</v>
      </c>
      <c r="FC980">
        <v>25073</v>
      </c>
      <c r="FD980">
        <v>33712.1</v>
      </c>
      <c r="FE980">
        <v>35800.300000000003</v>
      </c>
      <c r="FF980">
        <v>43549.2</v>
      </c>
      <c r="FG980">
        <v>46344.1</v>
      </c>
      <c r="FH980">
        <v>1.9886200000000001</v>
      </c>
      <c r="FI980">
        <v>1.8853</v>
      </c>
      <c r="FJ980">
        <v>0.123046</v>
      </c>
      <c r="FK980">
        <v>0</v>
      </c>
      <c r="FL980">
        <v>29.217300000000002</v>
      </c>
      <c r="FM980">
        <v>999.9</v>
      </c>
      <c r="FN980">
        <v>60.9</v>
      </c>
      <c r="FO980">
        <v>33.799999999999997</v>
      </c>
      <c r="FP980">
        <v>32.287700000000001</v>
      </c>
      <c r="FQ980">
        <v>63.506399999999999</v>
      </c>
      <c r="FR980">
        <v>25.7532</v>
      </c>
      <c r="FS980">
        <v>1</v>
      </c>
      <c r="FT980">
        <v>0.26467000000000002</v>
      </c>
      <c r="FU980">
        <v>9.9831199999999995E-2</v>
      </c>
      <c r="FV980">
        <v>20.324000000000002</v>
      </c>
      <c r="FW980">
        <v>5.2125000000000004</v>
      </c>
      <c r="FX980">
        <v>11.9072</v>
      </c>
      <c r="FY980">
        <v>5.0030000000000001</v>
      </c>
      <c r="FZ980">
        <v>3.2902300000000002</v>
      </c>
      <c r="GA980">
        <v>9999</v>
      </c>
      <c r="GB980">
        <v>9999</v>
      </c>
      <c r="GC980">
        <v>9999</v>
      </c>
      <c r="GD980">
        <v>999.9</v>
      </c>
      <c r="GE980">
        <v>1.8595299999999999</v>
      </c>
      <c r="GF980">
        <v>1.85449</v>
      </c>
      <c r="GG980">
        <v>1.85761</v>
      </c>
      <c r="GH980">
        <v>1.85608</v>
      </c>
      <c r="GI980">
        <v>1.85486</v>
      </c>
      <c r="GJ980">
        <v>1.8545499999999999</v>
      </c>
      <c r="GK980">
        <v>1.8532200000000001</v>
      </c>
      <c r="GL980">
        <v>1.8563799999999999</v>
      </c>
      <c r="GM980">
        <v>0</v>
      </c>
      <c r="GN980">
        <v>0</v>
      </c>
      <c r="GO980">
        <v>0</v>
      </c>
      <c r="GP980">
        <v>0</v>
      </c>
      <c r="GQ980" t="s">
        <v>385</v>
      </c>
      <c r="GR980" t="s">
        <v>386</v>
      </c>
      <c r="GS980" t="s">
        <v>387</v>
      </c>
      <c r="GT980" t="s">
        <v>387</v>
      </c>
      <c r="GU980" t="s">
        <v>387</v>
      </c>
      <c r="GV980" t="s">
        <v>387</v>
      </c>
      <c r="GW980">
        <v>0</v>
      </c>
      <c r="GX980">
        <v>100</v>
      </c>
      <c r="GY980">
        <v>100</v>
      </c>
      <c r="GZ980">
        <v>1.929</v>
      </c>
      <c r="HA980">
        <v>2.3999999999999998E-3</v>
      </c>
      <c r="HB980">
        <v>0.40725668706344281</v>
      </c>
      <c r="HC980">
        <v>2.678124759318837E-3</v>
      </c>
      <c r="HD980">
        <v>-9.3737611465157319E-7</v>
      </c>
      <c r="HE980">
        <v>1.3915637841753891E-10</v>
      </c>
      <c r="HF980">
        <v>-8.3168333772034281E-2</v>
      </c>
      <c r="HG980">
        <v>1.061361004592812E-2</v>
      </c>
      <c r="HH980">
        <v>-3.086644042041478E-4</v>
      </c>
      <c r="HI980">
        <v>1.24720902217549E-6</v>
      </c>
      <c r="HJ980">
        <v>1</v>
      </c>
      <c r="HK980">
        <v>2093</v>
      </c>
      <c r="HL980">
        <v>2</v>
      </c>
      <c r="HM980">
        <v>27</v>
      </c>
      <c r="HN980">
        <v>6.2</v>
      </c>
      <c r="HO980">
        <v>6.1</v>
      </c>
      <c r="HP980">
        <v>1.79932</v>
      </c>
      <c r="HQ980">
        <v>2.3046899999999999</v>
      </c>
      <c r="HR980">
        <v>1.4978</v>
      </c>
      <c r="HS980">
        <v>2.3022499999999999</v>
      </c>
      <c r="HT980">
        <v>1.5478499999999999</v>
      </c>
      <c r="HU980">
        <v>2.4377399999999998</v>
      </c>
      <c r="HV980">
        <v>36.694299999999998</v>
      </c>
      <c r="HW980">
        <v>14.026999999999999</v>
      </c>
      <c r="HX980">
        <v>18</v>
      </c>
      <c r="HY980">
        <v>504.91800000000001</v>
      </c>
      <c r="HZ980">
        <v>503.69499999999999</v>
      </c>
      <c r="IA980">
        <v>28.8782</v>
      </c>
      <c r="IB980">
        <v>30.501799999999999</v>
      </c>
      <c r="IC980">
        <v>29.9998</v>
      </c>
      <c r="ID980">
        <v>30.300599999999999</v>
      </c>
      <c r="IE980">
        <v>30.3979</v>
      </c>
      <c r="IF980">
        <v>36.111199999999997</v>
      </c>
      <c r="IG980">
        <v>29.864699999999999</v>
      </c>
      <c r="IH980">
        <v>0</v>
      </c>
      <c r="II980">
        <v>28.879899999999999</v>
      </c>
      <c r="IJ980">
        <v>815.33199999999999</v>
      </c>
      <c r="IK980">
        <v>23.091899999999999</v>
      </c>
      <c r="IL980">
        <v>100.712</v>
      </c>
      <c r="IM980">
        <v>100.443</v>
      </c>
      <c r="IN980" t="s">
        <v>2775</v>
      </c>
    </row>
    <row r="981" spans="1:248" x14ac:dyDescent="0.2">
      <c r="A981">
        <v>965</v>
      </c>
      <c r="B981">
        <v>1660492293.0999999</v>
      </c>
      <c r="C981">
        <v>8164</v>
      </c>
      <c r="D981" t="s">
        <v>2291</v>
      </c>
      <c r="E981" t="s">
        <v>2292</v>
      </c>
      <c r="F981">
        <v>1</v>
      </c>
      <c r="G981" t="s">
        <v>1989</v>
      </c>
      <c r="H981" t="s">
        <v>377</v>
      </c>
      <c r="I981" t="s">
        <v>378</v>
      </c>
      <c r="J981" t="s">
        <v>379</v>
      </c>
      <c r="K981" t="s">
        <v>1193</v>
      </c>
      <c r="L981" t="s">
        <v>376</v>
      </c>
      <c r="M981" t="s">
        <v>381</v>
      </c>
      <c r="N981">
        <v>1660492285.599999</v>
      </c>
      <c r="O981">
        <f t="shared" si="510"/>
        <v>3.4498000700763781E-3</v>
      </c>
      <c r="P981">
        <f t="shared" si="511"/>
        <v>3.4498000700763782</v>
      </c>
      <c r="Q981">
        <f t="shared" si="512"/>
        <v>3.3038347278832672</v>
      </c>
      <c r="R981">
        <f t="shared" si="513"/>
        <v>707.11173333333329</v>
      </c>
      <c r="S981">
        <f t="shared" si="514"/>
        <v>656.70600585578393</v>
      </c>
      <c r="T981">
        <f t="shared" si="515"/>
        <v>65.512350146574818</v>
      </c>
      <c r="U981">
        <f t="shared" si="516"/>
        <v>70.540776319712663</v>
      </c>
      <c r="V981">
        <f t="shared" si="517"/>
        <v>0.18493432037645308</v>
      </c>
      <c r="W981">
        <f t="shared" si="518"/>
        <v>2.9234367755757069</v>
      </c>
      <c r="X981">
        <f t="shared" si="519"/>
        <v>0.1786722332436313</v>
      </c>
      <c r="Y981">
        <f t="shared" si="520"/>
        <v>0.11221510485124112</v>
      </c>
      <c r="Z981">
        <f t="shared" si="521"/>
        <v>321.51151040000002</v>
      </c>
      <c r="AA981">
        <f t="shared" si="522"/>
        <v>31.999045736991548</v>
      </c>
      <c r="AB981">
        <f t="shared" si="523"/>
        <v>31.21660666666666</v>
      </c>
      <c r="AC981">
        <f t="shared" si="524"/>
        <v>4.5673961608562381</v>
      </c>
      <c r="AD981">
        <f t="shared" si="525"/>
        <v>60.100471111307932</v>
      </c>
      <c r="AE981">
        <f t="shared" si="526"/>
        <v>2.7115214315826637</v>
      </c>
      <c r="AF981">
        <f t="shared" si="527"/>
        <v>4.5116475485871685</v>
      </c>
      <c r="AG981">
        <f t="shared" si="528"/>
        <v>1.8558747292735744</v>
      </c>
      <c r="AH981">
        <f t="shared" si="529"/>
        <v>-152.13618309036826</v>
      </c>
      <c r="AI981">
        <f t="shared" si="530"/>
        <v>-33.974050201769167</v>
      </c>
      <c r="AJ981">
        <f t="shared" si="531"/>
        <v>-2.612473882670554</v>
      </c>
      <c r="AK981">
        <f t="shared" si="532"/>
        <v>132.78880322519205</v>
      </c>
      <c r="AL981">
        <f t="shared" si="533"/>
        <v>35.036024897282708</v>
      </c>
      <c r="AM981">
        <f t="shared" si="534"/>
        <v>3.4413954580519532</v>
      </c>
      <c r="AN981">
        <f t="shared" si="535"/>
        <v>3.3038347278832672</v>
      </c>
      <c r="AO981">
        <v>793.44429448079097</v>
      </c>
      <c r="AP981">
        <v>762.96917575757527</v>
      </c>
      <c r="AQ981">
        <v>5.1599803469891281</v>
      </c>
      <c r="AR981">
        <v>64.971531831168349</v>
      </c>
      <c r="AS981">
        <f t="shared" si="536"/>
        <v>3.4498000700763782</v>
      </c>
      <c r="AT981">
        <v>23.143290856586731</v>
      </c>
      <c r="AU981">
        <v>27.169542424242419</v>
      </c>
      <c r="AV981">
        <v>-1.8002680233018979E-5</v>
      </c>
      <c r="AW981">
        <v>82.288730517660355</v>
      </c>
      <c r="AX981">
        <v>0</v>
      </c>
      <c r="AY981">
        <v>0</v>
      </c>
      <c r="AZ981">
        <f t="shared" si="537"/>
        <v>1</v>
      </c>
      <c r="BA981">
        <f t="shared" si="538"/>
        <v>0</v>
      </c>
      <c r="BB981">
        <f t="shared" si="539"/>
        <v>51999.770235076641</v>
      </c>
      <c r="BC981">
        <f t="shared" si="540"/>
        <v>1999.9680000000001</v>
      </c>
      <c r="BD981">
        <f t="shared" si="541"/>
        <v>1681.17344</v>
      </c>
      <c r="BE981">
        <f t="shared" si="542"/>
        <v>0.84060016960271366</v>
      </c>
      <c r="BF981">
        <f t="shared" si="543"/>
        <v>0.16075832733323733</v>
      </c>
      <c r="BG981">
        <v>6</v>
      </c>
      <c r="BH981">
        <v>0.5</v>
      </c>
      <c r="BI981" t="s">
        <v>382</v>
      </c>
      <c r="BJ981">
        <v>2</v>
      </c>
      <c r="BK981" t="b">
        <v>1</v>
      </c>
      <c r="BL981">
        <v>1660492285.599999</v>
      </c>
      <c r="BM981">
        <v>707.11173333333329</v>
      </c>
      <c r="BN981">
        <v>752.06226666666669</v>
      </c>
      <c r="BO981">
        <v>27.18071333333334</v>
      </c>
      <c r="BP981">
        <v>23.164433333333331</v>
      </c>
      <c r="BQ981">
        <v>705.23360000000002</v>
      </c>
      <c r="BR981">
        <v>27.178366666666658</v>
      </c>
      <c r="BS981">
        <v>500.14280000000002</v>
      </c>
      <c r="BT981">
        <v>99.65900666666667</v>
      </c>
      <c r="BU981">
        <v>0.10001725333333331</v>
      </c>
      <c r="BV981">
        <v>31.00104666666666</v>
      </c>
      <c r="BW981">
        <v>31.21660666666666</v>
      </c>
      <c r="BX981">
        <v>999.89999999999986</v>
      </c>
      <c r="BY981">
        <v>0</v>
      </c>
      <c r="BZ981">
        <v>0</v>
      </c>
      <c r="CA981">
        <v>9999.2913333333327</v>
      </c>
      <c r="CB981">
        <v>0</v>
      </c>
      <c r="CC981">
        <v>31.512599999999999</v>
      </c>
      <c r="CD981">
        <v>-44.950539999999997</v>
      </c>
      <c r="CE981">
        <v>726.86846666666656</v>
      </c>
      <c r="CF981">
        <v>769.89626666666663</v>
      </c>
      <c r="CG981">
        <v>4.0162500000000003</v>
      </c>
      <c r="CH981">
        <v>752.06226666666669</v>
      </c>
      <c r="CI981">
        <v>23.164433333333331</v>
      </c>
      <c r="CJ981">
        <v>2.708800666666666</v>
      </c>
      <c r="CK981">
        <v>2.308545333333333</v>
      </c>
      <c r="CL981">
        <v>22.33860666666666</v>
      </c>
      <c r="CM981">
        <v>19.736153333333331</v>
      </c>
      <c r="CN981">
        <v>1999.9680000000001</v>
      </c>
      <c r="CO981">
        <v>0.97999320000000023</v>
      </c>
      <c r="CP981">
        <v>2.0006906666666671E-2</v>
      </c>
      <c r="CQ981">
        <v>0</v>
      </c>
      <c r="CR981">
        <v>2.578733333333334</v>
      </c>
      <c r="CS981">
        <v>0</v>
      </c>
      <c r="CT981">
        <v>33841.346666666672</v>
      </c>
      <c r="CU981">
        <v>17412.026666666668</v>
      </c>
      <c r="CV981">
        <v>41</v>
      </c>
      <c r="CW981">
        <v>41.983199999999997</v>
      </c>
      <c r="CX981">
        <v>41</v>
      </c>
      <c r="CY981">
        <v>40.408066666666663</v>
      </c>
      <c r="CZ981">
        <v>41.066200000000002</v>
      </c>
      <c r="DA981">
        <v>1959.9573333333331</v>
      </c>
      <c r="DB981">
        <v>40.010666666666673</v>
      </c>
      <c r="DC981">
        <v>0</v>
      </c>
      <c r="DD981">
        <v>1660492291.4000001</v>
      </c>
      <c r="DE981">
        <v>0</v>
      </c>
      <c r="DF981">
        <v>1660491924.5999999</v>
      </c>
      <c r="DG981" t="s">
        <v>1990</v>
      </c>
      <c r="DH981">
        <v>1660491919.5999999</v>
      </c>
      <c r="DI981">
        <v>1660491924.5999999</v>
      </c>
      <c r="DJ981">
        <v>26</v>
      </c>
      <c r="DK981">
        <v>0.56499999999999995</v>
      </c>
      <c r="DL981">
        <v>-7.0000000000000001E-3</v>
      </c>
      <c r="DM981">
        <v>1.335</v>
      </c>
      <c r="DN981">
        <v>1.2E-2</v>
      </c>
      <c r="DO981">
        <v>400</v>
      </c>
      <c r="DP981">
        <v>23</v>
      </c>
      <c r="DQ981">
        <v>0.17</v>
      </c>
      <c r="DR981">
        <v>0.02</v>
      </c>
      <c r="DS981">
        <v>3.1428559720354641</v>
      </c>
      <c r="DT981">
        <v>0.44815107060328641</v>
      </c>
      <c r="DU981">
        <v>0.1095672704507055</v>
      </c>
      <c r="DV981">
        <v>1</v>
      </c>
      <c r="DW981">
        <v>35.032427344615691</v>
      </c>
      <c r="DX981">
        <v>0.57548756707454629</v>
      </c>
      <c r="DY981">
        <v>0.1063085295999525</v>
      </c>
      <c r="DZ981">
        <v>0</v>
      </c>
      <c r="EA981">
        <v>-44.937416129032258</v>
      </c>
      <c r="EB981">
        <v>-1.989212903225771</v>
      </c>
      <c r="EC981">
        <v>0.18690039109500939</v>
      </c>
      <c r="ED981">
        <v>0</v>
      </c>
      <c r="EE981">
        <v>654.34003421110549</v>
      </c>
      <c r="EF981">
        <v>288.66261673349021</v>
      </c>
      <c r="EG981">
        <v>20.84193354945269</v>
      </c>
      <c r="EH981">
        <v>0</v>
      </c>
      <c r="EI981">
        <v>4.0106675609756097</v>
      </c>
      <c r="EJ981">
        <v>0.1294373519163807</v>
      </c>
      <c r="EK981">
        <v>1.4778595725309471E-2</v>
      </c>
      <c r="EL981">
        <v>1</v>
      </c>
      <c r="EM981">
        <v>1.8557914733792209</v>
      </c>
      <c r="EN981">
        <v>3.0787962306465509E-3</v>
      </c>
      <c r="EO981">
        <v>9.764705225701638E-4</v>
      </c>
      <c r="EP981">
        <v>1</v>
      </c>
      <c r="EQ981">
        <v>3</v>
      </c>
      <c r="ER981">
        <v>6</v>
      </c>
      <c r="ES981" t="s">
        <v>404</v>
      </c>
      <c r="ET981">
        <v>2.9441299999999999</v>
      </c>
      <c r="EU981">
        <v>2.8014299999999999</v>
      </c>
      <c r="EV981">
        <v>0.138013</v>
      </c>
      <c r="EW981">
        <v>0.14355100000000001</v>
      </c>
      <c r="EX981">
        <v>0.118308</v>
      </c>
      <c r="EY981">
        <v>0.10571</v>
      </c>
      <c r="EZ981">
        <v>17714.8</v>
      </c>
      <c r="FA981">
        <v>18458.400000000001</v>
      </c>
      <c r="FB981">
        <v>23891.3</v>
      </c>
      <c r="FC981">
        <v>25072.9</v>
      </c>
      <c r="FD981">
        <v>33712.199999999997</v>
      </c>
      <c r="FE981">
        <v>35800.300000000003</v>
      </c>
      <c r="FF981">
        <v>43549.3</v>
      </c>
      <c r="FG981">
        <v>46344.1</v>
      </c>
      <c r="FH981">
        <v>1.9887300000000001</v>
      </c>
      <c r="FI981">
        <v>1.88527</v>
      </c>
      <c r="FJ981">
        <v>0.123113</v>
      </c>
      <c r="FK981">
        <v>0</v>
      </c>
      <c r="FL981">
        <v>29.217099999999999</v>
      </c>
      <c r="FM981">
        <v>999.9</v>
      </c>
      <c r="FN981">
        <v>60.9</v>
      </c>
      <c r="FO981">
        <v>33.799999999999997</v>
      </c>
      <c r="FP981">
        <v>32.2896</v>
      </c>
      <c r="FQ981">
        <v>63.226399999999998</v>
      </c>
      <c r="FR981">
        <v>25.152200000000001</v>
      </c>
      <c r="FS981">
        <v>1</v>
      </c>
      <c r="FT981">
        <v>0.26454</v>
      </c>
      <c r="FU981">
        <v>0.17303099999999999</v>
      </c>
      <c r="FV981">
        <v>20.324100000000001</v>
      </c>
      <c r="FW981">
        <v>5.2135499999999997</v>
      </c>
      <c r="FX981">
        <v>11.907400000000001</v>
      </c>
      <c r="FY981">
        <v>5.0032500000000004</v>
      </c>
      <c r="FZ981">
        <v>3.2903500000000001</v>
      </c>
      <c r="GA981">
        <v>9999</v>
      </c>
      <c r="GB981">
        <v>9999</v>
      </c>
      <c r="GC981">
        <v>9999</v>
      </c>
      <c r="GD981">
        <v>999.9</v>
      </c>
      <c r="GE981">
        <v>1.85954</v>
      </c>
      <c r="GF981">
        <v>1.85449</v>
      </c>
      <c r="GG981">
        <v>1.85761</v>
      </c>
      <c r="GH981">
        <v>1.85608</v>
      </c>
      <c r="GI981">
        <v>1.85486</v>
      </c>
      <c r="GJ981">
        <v>1.8545499999999999</v>
      </c>
      <c r="GK981">
        <v>1.8532299999999999</v>
      </c>
      <c r="GL981">
        <v>1.8563799999999999</v>
      </c>
      <c r="GM981">
        <v>0</v>
      </c>
      <c r="GN981">
        <v>0</v>
      </c>
      <c r="GO981">
        <v>0</v>
      </c>
      <c r="GP981">
        <v>0</v>
      </c>
      <c r="GQ981" t="s">
        <v>385</v>
      </c>
      <c r="GR981" t="s">
        <v>386</v>
      </c>
      <c r="GS981" t="s">
        <v>387</v>
      </c>
      <c r="GT981" t="s">
        <v>387</v>
      </c>
      <c r="GU981" t="s">
        <v>387</v>
      </c>
      <c r="GV981" t="s">
        <v>387</v>
      </c>
      <c r="GW981">
        <v>0</v>
      </c>
      <c r="GX981">
        <v>100</v>
      </c>
      <c r="GY981">
        <v>100</v>
      </c>
      <c r="GZ981">
        <v>1.9370000000000001</v>
      </c>
      <c r="HA981">
        <v>2.3999999999999998E-3</v>
      </c>
      <c r="HB981">
        <v>0.40725668706344281</v>
      </c>
      <c r="HC981">
        <v>2.678124759318837E-3</v>
      </c>
      <c r="HD981">
        <v>-9.3737611465157319E-7</v>
      </c>
      <c r="HE981">
        <v>1.3915637841753891E-10</v>
      </c>
      <c r="HF981">
        <v>-8.3168333772034281E-2</v>
      </c>
      <c r="HG981">
        <v>1.061361004592812E-2</v>
      </c>
      <c r="HH981">
        <v>-3.086644042041478E-4</v>
      </c>
      <c r="HI981">
        <v>1.24720902217549E-6</v>
      </c>
      <c r="HJ981">
        <v>1</v>
      </c>
      <c r="HK981">
        <v>2093</v>
      </c>
      <c r="HL981">
        <v>2</v>
      </c>
      <c r="HM981">
        <v>27</v>
      </c>
      <c r="HN981">
        <v>6.2</v>
      </c>
      <c r="HO981">
        <v>6.1</v>
      </c>
      <c r="HP981">
        <v>1.80664</v>
      </c>
      <c r="HQ981">
        <v>2.3071299999999999</v>
      </c>
      <c r="HR981">
        <v>1.4978</v>
      </c>
      <c r="HS981">
        <v>2.3022499999999999</v>
      </c>
      <c r="HT981">
        <v>1.5478499999999999</v>
      </c>
      <c r="HU981">
        <v>2.3168899999999999</v>
      </c>
      <c r="HV981">
        <v>36.694299999999998</v>
      </c>
      <c r="HW981">
        <v>14.009499999999999</v>
      </c>
      <c r="HX981">
        <v>18</v>
      </c>
      <c r="HY981">
        <v>504.983</v>
      </c>
      <c r="HZ981">
        <v>503.678</v>
      </c>
      <c r="IA981">
        <v>28.8903</v>
      </c>
      <c r="IB981">
        <v>30.501799999999999</v>
      </c>
      <c r="IC981">
        <v>29.9998</v>
      </c>
      <c r="ID981">
        <v>30.301300000000001</v>
      </c>
      <c r="IE981">
        <v>30.3979</v>
      </c>
      <c r="IF981">
        <v>36.341999999999999</v>
      </c>
      <c r="IG981">
        <v>29.864699999999999</v>
      </c>
      <c r="IH981">
        <v>0</v>
      </c>
      <c r="II981">
        <v>28.879899999999999</v>
      </c>
      <c r="IJ981">
        <v>825.86099999999999</v>
      </c>
      <c r="IK981">
        <v>23.0899</v>
      </c>
      <c r="IL981">
        <v>100.71299999999999</v>
      </c>
      <c r="IM981">
        <v>100.443</v>
      </c>
      <c r="IN981" t="s">
        <v>2775</v>
      </c>
    </row>
    <row r="982" spans="1:248" x14ac:dyDescent="0.2">
      <c r="A982">
        <v>966</v>
      </c>
      <c r="B982">
        <v>1660492294.0999999</v>
      </c>
      <c r="C982">
        <v>8165</v>
      </c>
      <c r="D982" t="s">
        <v>2293</v>
      </c>
      <c r="E982" t="s">
        <v>2294</v>
      </c>
      <c r="F982">
        <v>1</v>
      </c>
      <c r="G982" t="s">
        <v>1989</v>
      </c>
      <c r="H982" t="s">
        <v>377</v>
      </c>
      <c r="I982" t="s">
        <v>378</v>
      </c>
      <c r="J982" t="s">
        <v>379</v>
      </c>
      <c r="K982" t="s">
        <v>1193</v>
      </c>
      <c r="L982" t="s">
        <v>376</v>
      </c>
      <c r="M982" t="s">
        <v>381</v>
      </c>
      <c r="N982">
        <v>1660492286.0999999</v>
      </c>
      <c r="O982">
        <f t="shared" si="510"/>
        <v>3.4504031689915303E-3</v>
      </c>
      <c r="P982">
        <f t="shared" si="511"/>
        <v>3.4504031689915302</v>
      </c>
      <c r="Q982">
        <f t="shared" si="512"/>
        <v>3.1902137408659934</v>
      </c>
      <c r="R982">
        <f t="shared" si="513"/>
        <v>709.62275</v>
      </c>
      <c r="S982">
        <f t="shared" si="514"/>
        <v>660.14006040672803</v>
      </c>
      <c r="T982">
        <f t="shared" si="515"/>
        <v>65.854914588353239</v>
      </c>
      <c r="U982">
        <f t="shared" si="516"/>
        <v>70.791258392059333</v>
      </c>
      <c r="V982">
        <f t="shared" si="517"/>
        <v>0.18495580256266847</v>
      </c>
      <c r="W982">
        <f t="shared" si="518"/>
        <v>2.9234233897811852</v>
      </c>
      <c r="X982">
        <f t="shared" si="519"/>
        <v>0.17869225939981259</v>
      </c>
      <c r="Y982">
        <f t="shared" si="520"/>
        <v>0.11222774585232188</v>
      </c>
      <c r="Z982">
        <f t="shared" si="521"/>
        <v>321.51092943749995</v>
      </c>
      <c r="AA982">
        <f t="shared" si="522"/>
        <v>31.999174226484065</v>
      </c>
      <c r="AB982">
        <f t="shared" si="523"/>
        <v>31.216787499999999</v>
      </c>
      <c r="AC982">
        <f t="shared" si="524"/>
        <v>4.5674431790857639</v>
      </c>
      <c r="AD982">
        <f t="shared" si="525"/>
        <v>60.097961633978379</v>
      </c>
      <c r="AE982">
        <f t="shared" si="526"/>
        <v>2.7114522087653374</v>
      </c>
      <c r="AF982">
        <f t="shared" si="527"/>
        <v>4.5117207556542613</v>
      </c>
      <c r="AG982">
        <f t="shared" si="528"/>
        <v>1.8559909703204265</v>
      </c>
      <c r="AH982">
        <f t="shared" si="529"/>
        <v>-152.16277975252649</v>
      </c>
      <c r="AI982">
        <f t="shared" si="530"/>
        <v>-33.957542853141383</v>
      </c>
      <c r="AJ982">
        <f t="shared" si="531"/>
        <v>-2.6112224813167213</v>
      </c>
      <c r="AK982">
        <f t="shared" si="532"/>
        <v>132.77938435051539</v>
      </c>
      <c r="AL982">
        <f t="shared" si="533"/>
        <v>35.035489192674952</v>
      </c>
      <c r="AM982">
        <f t="shared" si="534"/>
        <v>3.441870698750126</v>
      </c>
      <c r="AN982">
        <f t="shared" si="535"/>
        <v>3.1902137408659934</v>
      </c>
      <c r="AO982">
        <v>798.57331535274716</v>
      </c>
      <c r="AP982">
        <v>768.16021212121177</v>
      </c>
      <c r="AQ982">
        <v>5.1751760129198798</v>
      </c>
      <c r="AR982">
        <v>64.971531831168349</v>
      </c>
      <c r="AS982">
        <f t="shared" si="536"/>
        <v>3.4504031689915302</v>
      </c>
      <c r="AT982">
        <v>23.142954064364819</v>
      </c>
      <c r="AU982">
        <v>27.169879393939379</v>
      </c>
      <c r="AV982">
        <v>-1.8404067969990691E-5</v>
      </c>
      <c r="AW982">
        <v>82.288730517660355</v>
      </c>
      <c r="AX982">
        <v>0</v>
      </c>
      <c r="AY982">
        <v>0</v>
      </c>
      <c r="AZ982">
        <f t="shared" si="537"/>
        <v>1</v>
      </c>
      <c r="BA982">
        <f t="shared" si="538"/>
        <v>0</v>
      </c>
      <c r="BB982">
        <f t="shared" si="539"/>
        <v>51999.339879393498</v>
      </c>
      <c r="BC982">
        <f t="shared" si="540"/>
        <v>1999.964375</v>
      </c>
      <c r="BD982">
        <f t="shared" si="541"/>
        <v>1681.1703937499999</v>
      </c>
      <c r="BE982">
        <f t="shared" si="542"/>
        <v>0.84060017006552923</v>
      </c>
      <c r="BF982">
        <f t="shared" si="543"/>
        <v>0.16075832822647151</v>
      </c>
      <c r="BG982">
        <v>6</v>
      </c>
      <c r="BH982">
        <v>0.5</v>
      </c>
      <c r="BI982" t="s">
        <v>382</v>
      </c>
      <c r="BJ982">
        <v>2</v>
      </c>
      <c r="BK982" t="b">
        <v>1</v>
      </c>
      <c r="BL982">
        <v>1660492286.0999999</v>
      </c>
      <c r="BM982">
        <v>709.62275</v>
      </c>
      <c r="BN982">
        <v>754.58306249999998</v>
      </c>
      <c r="BO982">
        <v>27.180025000000001</v>
      </c>
      <c r="BP982">
        <v>23.163218749999999</v>
      </c>
      <c r="BQ982">
        <v>707.74074999999993</v>
      </c>
      <c r="BR982">
        <v>27.177675000000001</v>
      </c>
      <c r="BS982">
        <v>500.14668749999998</v>
      </c>
      <c r="BT982">
        <v>99.658974999999998</v>
      </c>
      <c r="BU982">
        <v>0.1000284875</v>
      </c>
      <c r="BV982">
        <v>31.00133125</v>
      </c>
      <c r="BW982">
        <v>31.216787499999999</v>
      </c>
      <c r="BX982">
        <v>999.9</v>
      </c>
      <c r="BY982">
        <v>0</v>
      </c>
      <c r="BZ982">
        <v>0</v>
      </c>
      <c r="CA982">
        <v>9999.2181249999994</v>
      </c>
      <c r="CB982">
        <v>0</v>
      </c>
      <c r="CC982">
        <v>31.555475000000001</v>
      </c>
      <c r="CD982">
        <v>-44.960306250000002</v>
      </c>
      <c r="CE982">
        <v>729.44912499999998</v>
      </c>
      <c r="CF982">
        <v>772.47581250000007</v>
      </c>
      <c r="CG982">
        <v>4.0167793749999996</v>
      </c>
      <c r="CH982">
        <v>754.58306249999998</v>
      </c>
      <c r="CI982">
        <v>23.163218749999999</v>
      </c>
      <c r="CJ982">
        <v>2.70873125</v>
      </c>
      <c r="CK982">
        <v>2.308423125</v>
      </c>
      <c r="CL982">
        <v>22.3381875</v>
      </c>
      <c r="CM982">
        <v>19.735299999999999</v>
      </c>
      <c r="CN982">
        <v>1999.964375</v>
      </c>
      <c r="CO982">
        <v>0.97999318750000008</v>
      </c>
      <c r="CP982">
        <v>2.0006918750000002E-2</v>
      </c>
      <c r="CQ982">
        <v>0</v>
      </c>
      <c r="CR982">
        <v>2.6084375</v>
      </c>
      <c r="CS982">
        <v>0</v>
      </c>
      <c r="CT982">
        <v>33833.331250000003</v>
      </c>
      <c r="CU982">
        <v>17411.993750000001</v>
      </c>
      <c r="CV982">
        <v>41</v>
      </c>
      <c r="CW982">
        <v>41.984250000000003</v>
      </c>
      <c r="CX982">
        <v>41</v>
      </c>
      <c r="CY982">
        <v>40.409875</v>
      </c>
      <c r="CZ982">
        <v>41.065937499999997</v>
      </c>
      <c r="DA982">
        <v>1959.9537499999999</v>
      </c>
      <c r="DB982">
        <v>40.010624999999997</v>
      </c>
      <c r="DC982">
        <v>0</v>
      </c>
      <c r="DD982">
        <v>1660492292</v>
      </c>
      <c r="DE982">
        <v>0</v>
      </c>
      <c r="DF982">
        <v>1660491924.5999999</v>
      </c>
      <c r="DG982" t="s">
        <v>1990</v>
      </c>
      <c r="DH982">
        <v>1660491919.5999999</v>
      </c>
      <c r="DI982">
        <v>1660491924.5999999</v>
      </c>
      <c r="DJ982">
        <v>26</v>
      </c>
      <c r="DK982">
        <v>0.56499999999999995</v>
      </c>
      <c r="DL982">
        <v>-7.0000000000000001E-3</v>
      </c>
      <c r="DM982">
        <v>1.335</v>
      </c>
      <c r="DN982">
        <v>1.2E-2</v>
      </c>
      <c r="DO982">
        <v>400</v>
      </c>
      <c r="DP982">
        <v>23</v>
      </c>
      <c r="DQ982">
        <v>0.17</v>
      </c>
      <c r="DR982">
        <v>0.02</v>
      </c>
      <c r="DS982">
        <v>3.1428559720354641</v>
      </c>
      <c r="DT982">
        <v>0.44815107060328641</v>
      </c>
      <c r="DU982">
        <v>0.1095672704507055</v>
      </c>
      <c r="DV982">
        <v>1</v>
      </c>
      <c r="DW982">
        <v>35.032427344615691</v>
      </c>
      <c r="DX982">
        <v>0.57548756707454629</v>
      </c>
      <c r="DY982">
        <v>0.1063085295999525</v>
      </c>
      <c r="DZ982">
        <v>0</v>
      </c>
      <c r="EA982">
        <v>-44.937416129032258</v>
      </c>
      <c r="EB982">
        <v>-1.989212903225771</v>
      </c>
      <c r="EC982">
        <v>0.18690039109500939</v>
      </c>
      <c r="ED982">
        <v>0</v>
      </c>
      <c r="EE982">
        <v>654.34003421110549</v>
      </c>
      <c r="EF982">
        <v>288.66261673349021</v>
      </c>
      <c r="EG982">
        <v>20.84193354945269</v>
      </c>
      <c r="EH982">
        <v>0</v>
      </c>
      <c r="EI982">
        <v>4.0106675609756097</v>
      </c>
      <c r="EJ982">
        <v>0.1294373519163807</v>
      </c>
      <c r="EK982">
        <v>1.4778595725309471E-2</v>
      </c>
      <c r="EL982">
        <v>1</v>
      </c>
      <c r="EM982">
        <v>1.8557914733792209</v>
      </c>
      <c r="EN982">
        <v>3.0787962306465509E-3</v>
      </c>
      <c r="EO982">
        <v>9.764705225701638E-4</v>
      </c>
      <c r="EP982">
        <v>1</v>
      </c>
      <c r="EQ982">
        <v>3</v>
      </c>
      <c r="ER982">
        <v>6</v>
      </c>
      <c r="ES982" t="s">
        <v>404</v>
      </c>
      <c r="ET982">
        <v>2.9442499999999998</v>
      </c>
      <c r="EU982">
        <v>2.8012800000000002</v>
      </c>
      <c r="EV982">
        <v>0.13864399999999999</v>
      </c>
      <c r="EW982">
        <v>0.144153</v>
      </c>
      <c r="EX982">
        <v>0.118308</v>
      </c>
      <c r="EY982">
        <v>0.105716</v>
      </c>
      <c r="EZ982">
        <v>17701.900000000001</v>
      </c>
      <c r="FA982">
        <v>18445.400000000001</v>
      </c>
      <c r="FB982">
        <v>23891.4</v>
      </c>
      <c r="FC982">
        <v>25072.9</v>
      </c>
      <c r="FD982">
        <v>33712.199999999997</v>
      </c>
      <c r="FE982">
        <v>35800.199999999997</v>
      </c>
      <c r="FF982">
        <v>43549.3</v>
      </c>
      <c r="FG982">
        <v>46344.2</v>
      </c>
      <c r="FH982">
        <v>1.98878</v>
      </c>
      <c r="FI982">
        <v>1.8851500000000001</v>
      </c>
      <c r="FJ982">
        <v>0.123054</v>
      </c>
      <c r="FK982">
        <v>0</v>
      </c>
      <c r="FL982">
        <v>29.217099999999999</v>
      </c>
      <c r="FM982">
        <v>999.9</v>
      </c>
      <c r="FN982">
        <v>60.9</v>
      </c>
      <c r="FO982">
        <v>33.799999999999997</v>
      </c>
      <c r="FP982">
        <v>32.289200000000001</v>
      </c>
      <c r="FQ982">
        <v>63.546399999999998</v>
      </c>
      <c r="FR982">
        <v>25.2804</v>
      </c>
      <c r="FS982">
        <v>1</v>
      </c>
      <c r="FT982">
        <v>0.26461400000000002</v>
      </c>
      <c r="FU982">
        <v>0.22747300000000001</v>
      </c>
      <c r="FV982">
        <v>20.324100000000001</v>
      </c>
      <c r="FW982">
        <v>5.2135499999999997</v>
      </c>
      <c r="FX982">
        <v>11.9077</v>
      </c>
      <c r="FY982">
        <v>5.0030999999999999</v>
      </c>
      <c r="FZ982">
        <v>3.2904300000000002</v>
      </c>
      <c r="GA982">
        <v>9999</v>
      </c>
      <c r="GB982">
        <v>9999</v>
      </c>
      <c r="GC982">
        <v>9999</v>
      </c>
      <c r="GD982">
        <v>999.9</v>
      </c>
      <c r="GE982">
        <v>1.85954</v>
      </c>
      <c r="GF982">
        <v>1.8545100000000001</v>
      </c>
      <c r="GG982">
        <v>1.85761</v>
      </c>
      <c r="GH982">
        <v>1.85608</v>
      </c>
      <c r="GI982">
        <v>1.85486</v>
      </c>
      <c r="GJ982">
        <v>1.8545499999999999</v>
      </c>
      <c r="GK982">
        <v>1.85324</v>
      </c>
      <c r="GL982">
        <v>1.8563799999999999</v>
      </c>
      <c r="GM982">
        <v>0</v>
      </c>
      <c r="GN982">
        <v>0</v>
      </c>
      <c r="GO982">
        <v>0</v>
      </c>
      <c r="GP982">
        <v>0</v>
      </c>
      <c r="GQ982" t="s">
        <v>385</v>
      </c>
      <c r="GR982" t="s">
        <v>386</v>
      </c>
      <c r="GS982" t="s">
        <v>387</v>
      </c>
      <c r="GT982" t="s">
        <v>387</v>
      </c>
      <c r="GU982" t="s">
        <v>387</v>
      </c>
      <c r="GV982" t="s">
        <v>387</v>
      </c>
      <c r="GW982">
        <v>0</v>
      </c>
      <c r="GX982">
        <v>100</v>
      </c>
      <c r="GY982">
        <v>100</v>
      </c>
      <c r="GZ982">
        <v>1.944</v>
      </c>
      <c r="HA982">
        <v>2.3999999999999998E-3</v>
      </c>
      <c r="HB982">
        <v>0.40725668706344281</v>
      </c>
      <c r="HC982">
        <v>2.678124759318837E-3</v>
      </c>
      <c r="HD982">
        <v>-9.3737611465157319E-7</v>
      </c>
      <c r="HE982">
        <v>1.3915637841753891E-10</v>
      </c>
      <c r="HF982">
        <v>-8.3168333772034281E-2</v>
      </c>
      <c r="HG982">
        <v>1.061361004592812E-2</v>
      </c>
      <c r="HH982">
        <v>-3.086644042041478E-4</v>
      </c>
      <c r="HI982">
        <v>1.24720902217549E-6</v>
      </c>
      <c r="HJ982">
        <v>1</v>
      </c>
      <c r="HK982">
        <v>2093</v>
      </c>
      <c r="HL982">
        <v>2</v>
      </c>
      <c r="HM982">
        <v>27</v>
      </c>
      <c r="HN982">
        <v>6.2</v>
      </c>
      <c r="HO982">
        <v>6.2</v>
      </c>
      <c r="HP982">
        <v>1.8176300000000001</v>
      </c>
      <c r="HQ982">
        <v>2.3022499999999999</v>
      </c>
      <c r="HR982">
        <v>1.4978</v>
      </c>
      <c r="HS982">
        <v>2.3010299999999999</v>
      </c>
      <c r="HT982">
        <v>1.5478499999999999</v>
      </c>
      <c r="HU982">
        <v>2.3107899999999999</v>
      </c>
      <c r="HV982">
        <v>36.718000000000004</v>
      </c>
      <c r="HW982">
        <v>14.0182</v>
      </c>
      <c r="HX982">
        <v>18</v>
      </c>
      <c r="HY982">
        <v>505.01900000000001</v>
      </c>
      <c r="HZ982">
        <v>503.59399999999999</v>
      </c>
      <c r="IA982">
        <v>28.895499999999998</v>
      </c>
      <c r="IB982">
        <v>30.502400000000002</v>
      </c>
      <c r="IC982">
        <v>29.9999</v>
      </c>
      <c r="ID982">
        <v>30.3019</v>
      </c>
      <c r="IE982">
        <v>30.3979</v>
      </c>
      <c r="IF982">
        <v>36.487699999999997</v>
      </c>
      <c r="IG982">
        <v>29.864699999999999</v>
      </c>
      <c r="IH982">
        <v>0</v>
      </c>
      <c r="II982">
        <v>28.879899999999999</v>
      </c>
      <c r="IJ982">
        <v>825.86099999999999</v>
      </c>
      <c r="IK982">
        <v>23.088200000000001</v>
      </c>
      <c r="IL982">
        <v>100.71299999999999</v>
      </c>
      <c r="IM982">
        <v>100.443</v>
      </c>
      <c r="IN982" t="s">
        <v>2775</v>
      </c>
    </row>
    <row r="983" spans="1:248" x14ac:dyDescent="0.2">
      <c r="A983">
        <v>967</v>
      </c>
      <c r="B983">
        <v>1660492295.0999999</v>
      </c>
      <c r="C983">
        <v>8166</v>
      </c>
      <c r="D983" t="s">
        <v>2295</v>
      </c>
      <c r="E983" t="s">
        <v>2296</v>
      </c>
      <c r="F983">
        <v>1</v>
      </c>
      <c r="G983" t="s">
        <v>1989</v>
      </c>
      <c r="H983" t="s">
        <v>377</v>
      </c>
      <c r="I983" t="s">
        <v>378</v>
      </c>
      <c r="J983" t="s">
        <v>379</v>
      </c>
      <c r="K983" t="s">
        <v>1193</v>
      </c>
      <c r="L983" t="s">
        <v>376</v>
      </c>
      <c r="M983" t="s">
        <v>381</v>
      </c>
      <c r="N983">
        <v>1660492287.599999</v>
      </c>
      <c r="O983">
        <f t="shared" si="510"/>
        <v>3.4514952861788412E-3</v>
      </c>
      <c r="P983">
        <f t="shared" si="511"/>
        <v>3.451495286178841</v>
      </c>
      <c r="Q983">
        <f t="shared" si="512"/>
        <v>3.0351230349821949</v>
      </c>
      <c r="R983">
        <f t="shared" si="513"/>
        <v>717.15180000000009</v>
      </c>
      <c r="S983">
        <f t="shared" si="514"/>
        <v>668.80725066359298</v>
      </c>
      <c r="T983">
        <f t="shared" si="515"/>
        <v>66.719592211328091</v>
      </c>
      <c r="U983">
        <f t="shared" si="516"/>
        <v>71.542399700578741</v>
      </c>
      <c r="V983">
        <f t="shared" si="517"/>
        <v>0.1850011614743875</v>
      </c>
      <c r="W983">
        <f t="shared" si="518"/>
        <v>2.9242926265228588</v>
      </c>
      <c r="X983">
        <f t="shared" si="519"/>
        <v>0.17873639661066415</v>
      </c>
      <c r="Y983">
        <f t="shared" si="520"/>
        <v>0.11225543881523858</v>
      </c>
      <c r="Z983">
        <f t="shared" si="521"/>
        <v>321.51129760000003</v>
      </c>
      <c r="AA983">
        <f t="shared" si="522"/>
        <v>31.999105642363705</v>
      </c>
      <c r="AB983">
        <f t="shared" si="523"/>
        <v>31.21650666666666</v>
      </c>
      <c r="AC983">
        <f t="shared" si="524"/>
        <v>4.5673701601729952</v>
      </c>
      <c r="AD983">
        <f t="shared" si="525"/>
        <v>60.091719530942797</v>
      </c>
      <c r="AE983">
        <f t="shared" si="526"/>
        <v>2.7112461357809416</v>
      </c>
      <c r="AF983">
        <f t="shared" si="527"/>
        <v>4.5118464855791824</v>
      </c>
      <c r="AG983">
        <f t="shared" si="528"/>
        <v>1.8561240243920536</v>
      </c>
      <c r="AH983">
        <f t="shared" si="529"/>
        <v>-152.21094212048689</v>
      </c>
      <c r="AI983">
        <f t="shared" si="530"/>
        <v>-33.846311378690402</v>
      </c>
      <c r="AJ983">
        <f t="shared" si="531"/>
        <v>-2.6018981804787762</v>
      </c>
      <c r="AK983">
        <f t="shared" si="532"/>
        <v>132.85214592034396</v>
      </c>
      <c r="AL983">
        <f t="shared" si="533"/>
        <v>35.033237954910852</v>
      </c>
      <c r="AM983">
        <f t="shared" si="534"/>
        <v>3.443359679003263</v>
      </c>
      <c r="AN983">
        <f t="shared" si="535"/>
        <v>3.0351230349821949</v>
      </c>
      <c r="AO983">
        <v>803.6748053402473</v>
      </c>
      <c r="AP983">
        <v>773.37250303030271</v>
      </c>
      <c r="AQ983">
        <v>5.1908085074435864</v>
      </c>
      <c r="AR983">
        <v>64.971531831168349</v>
      </c>
      <c r="AS983">
        <f t="shared" si="536"/>
        <v>3.451495286178841</v>
      </c>
      <c r="AT983">
        <v>23.143348223042409</v>
      </c>
      <c r="AU983">
        <v>27.171445454545459</v>
      </c>
      <c r="AV983">
        <v>-1.066753364476266E-5</v>
      </c>
      <c r="AW983">
        <v>82.288730517660355</v>
      </c>
      <c r="AX983">
        <v>0</v>
      </c>
      <c r="AY983">
        <v>0</v>
      </c>
      <c r="AZ983">
        <f t="shared" si="537"/>
        <v>1</v>
      </c>
      <c r="BA983">
        <f t="shared" si="538"/>
        <v>0</v>
      </c>
      <c r="BB983">
        <f t="shared" si="539"/>
        <v>52024.002628317459</v>
      </c>
      <c r="BC983">
        <f t="shared" si="540"/>
        <v>1999.9666666666669</v>
      </c>
      <c r="BD983">
        <f t="shared" si="541"/>
        <v>1681.1723200000001</v>
      </c>
      <c r="BE983">
        <f t="shared" si="542"/>
        <v>0.84060017000283338</v>
      </c>
      <c r="BF983">
        <f t="shared" si="543"/>
        <v>0.16075832810546842</v>
      </c>
      <c r="BG983">
        <v>6</v>
      </c>
      <c r="BH983">
        <v>0.5</v>
      </c>
      <c r="BI983" t="s">
        <v>382</v>
      </c>
      <c r="BJ983">
        <v>2</v>
      </c>
      <c r="BK983" t="b">
        <v>1</v>
      </c>
      <c r="BL983">
        <v>1660492287.599999</v>
      </c>
      <c r="BM983">
        <v>717.15180000000009</v>
      </c>
      <c r="BN983">
        <v>762.14126666666664</v>
      </c>
      <c r="BO983">
        <v>27.17794</v>
      </c>
      <c r="BP983">
        <v>23.159433333333329</v>
      </c>
      <c r="BQ983">
        <v>715.25806666666676</v>
      </c>
      <c r="BR983">
        <v>27.17558</v>
      </c>
      <c r="BS983">
        <v>500.15240000000011</v>
      </c>
      <c r="BT983">
        <v>99.659106666666659</v>
      </c>
      <c r="BU983">
        <v>9.9967633333333333E-2</v>
      </c>
      <c r="BV983">
        <v>31.001819999999999</v>
      </c>
      <c r="BW983">
        <v>31.21650666666666</v>
      </c>
      <c r="BX983">
        <v>999.89999999999986</v>
      </c>
      <c r="BY983">
        <v>0</v>
      </c>
      <c r="BZ983">
        <v>0</v>
      </c>
      <c r="CA983">
        <v>10004.165999999999</v>
      </c>
      <c r="CB983">
        <v>0</v>
      </c>
      <c r="CC983">
        <v>31.663893333333331</v>
      </c>
      <c r="CD983">
        <v>-44.989526666666663</v>
      </c>
      <c r="CE983">
        <v>737.1869999999999</v>
      </c>
      <c r="CF983">
        <v>780.21033333333321</v>
      </c>
      <c r="CG983">
        <v>4.0184806666666661</v>
      </c>
      <c r="CH983">
        <v>762.14126666666664</v>
      </c>
      <c r="CI983">
        <v>23.159433333333329</v>
      </c>
      <c r="CJ983">
        <v>2.708527333333334</v>
      </c>
      <c r="CK983">
        <v>2.3080486666666671</v>
      </c>
      <c r="CL983">
        <v>22.33695333333333</v>
      </c>
      <c r="CM983">
        <v>19.73268666666667</v>
      </c>
      <c r="CN983">
        <v>1999.9666666666669</v>
      </c>
      <c r="CO983">
        <v>0.97999320000000023</v>
      </c>
      <c r="CP983">
        <v>2.0006906666666671E-2</v>
      </c>
      <c r="CQ983">
        <v>0</v>
      </c>
      <c r="CR983">
        <v>2.6745999999999999</v>
      </c>
      <c r="CS983">
        <v>0</v>
      </c>
      <c r="CT983">
        <v>33804.54</v>
      </c>
      <c r="CU983">
        <v>17412.006666666672</v>
      </c>
      <c r="CV983">
        <v>41</v>
      </c>
      <c r="CW983">
        <v>41.983199999999997</v>
      </c>
      <c r="CX983">
        <v>41</v>
      </c>
      <c r="CY983">
        <v>40.412199999999999</v>
      </c>
      <c r="CZ983">
        <v>41.066200000000002</v>
      </c>
      <c r="DA983">
        <v>1959.9559999999999</v>
      </c>
      <c r="DB983">
        <v>40.010666666666673</v>
      </c>
      <c r="DC983">
        <v>0</v>
      </c>
      <c r="DD983">
        <v>1660492293.2</v>
      </c>
      <c r="DE983">
        <v>0</v>
      </c>
      <c r="DF983">
        <v>1660491924.5999999</v>
      </c>
      <c r="DG983" t="s">
        <v>1990</v>
      </c>
      <c r="DH983">
        <v>1660491919.5999999</v>
      </c>
      <c r="DI983">
        <v>1660491924.5999999</v>
      </c>
      <c r="DJ983">
        <v>26</v>
      </c>
      <c r="DK983">
        <v>0.56499999999999995</v>
      </c>
      <c r="DL983">
        <v>-7.0000000000000001E-3</v>
      </c>
      <c r="DM983">
        <v>1.335</v>
      </c>
      <c r="DN983">
        <v>1.2E-2</v>
      </c>
      <c r="DO983">
        <v>400</v>
      </c>
      <c r="DP983">
        <v>23</v>
      </c>
      <c r="DQ983">
        <v>0.17</v>
      </c>
      <c r="DR983">
        <v>0.02</v>
      </c>
      <c r="DS983">
        <v>3.1633303284059382</v>
      </c>
      <c r="DT983">
        <v>0.36082633595633162</v>
      </c>
      <c r="DU983">
        <v>0.10392222896520729</v>
      </c>
      <c r="DV983">
        <v>1</v>
      </c>
      <c r="DW983">
        <v>35.036554318465008</v>
      </c>
      <c r="DX983">
        <v>0.45668850224986612</v>
      </c>
      <c r="DY983">
        <v>0.1039337174082552</v>
      </c>
      <c r="DZ983">
        <v>1</v>
      </c>
      <c r="EA983">
        <v>-44.978213333333343</v>
      </c>
      <c r="EB983">
        <v>-1.731459844271384</v>
      </c>
      <c r="EC983">
        <v>0.1754591571341389</v>
      </c>
      <c r="ED983">
        <v>0</v>
      </c>
      <c r="EE983">
        <v>660.25671105321453</v>
      </c>
      <c r="EF983">
        <v>289.46860315080539</v>
      </c>
      <c r="EG983">
        <v>21.59444443368281</v>
      </c>
      <c r="EH983">
        <v>0</v>
      </c>
      <c r="EI983">
        <v>4.0147422499999994</v>
      </c>
      <c r="EJ983">
        <v>9.7483564727945893E-2</v>
      </c>
      <c r="EK983">
        <v>1.145217893841606E-2</v>
      </c>
      <c r="EL983">
        <v>1</v>
      </c>
      <c r="EM983">
        <v>1.855971065733282</v>
      </c>
      <c r="EN983">
        <v>6.9185209430461837E-3</v>
      </c>
      <c r="EO983">
        <v>1.1179987264994661E-3</v>
      </c>
      <c r="EP983">
        <v>1</v>
      </c>
      <c r="EQ983">
        <v>4</v>
      </c>
      <c r="ER983">
        <v>6</v>
      </c>
      <c r="ES983" t="s">
        <v>401</v>
      </c>
      <c r="ET983">
        <v>2.94415</v>
      </c>
      <c r="EU983">
        <v>2.8010999999999999</v>
      </c>
      <c r="EV983">
        <v>0.139266</v>
      </c>
      <c r="EW983">
        <v>0.14474999999999999</v>
      </c>
      <c r="EX983">
        <v>0.118315</v>
      </c>
      <c r="EY983">
        <v>0.10571800000000001</v>
      </c>
      <c r="EZ983">
        <v>17689.099999999999</v>
      </c>
      <c r="FA983">
        <v>18432.400000000001</v>
      </c>
      <c r="FB983">
        <v>23891.4</v>
      </c>
      <c r="FC983">
        <v>25072.799999999999</v>
      </c>
      <c r="FD983">
        <v>33712</v>
      </c>
      <c r="FE983">
        <v>35800</v>
      </c>
      <c r="FF983">
        <v>43549.3</v>
      </c>
      <c r="FG983">
        <v>46344</v>
      </c>
      <c r="FH983">
        <v>1.9887999999999999</v>
      </c>
      <c r="FI983">
        <v>1.88517</v>
      </c>
      <c r="FJ983">
        <v>0.12314700000000001</v>
      </c>
      <c r="FK983">
        <v>0</v>
      </c>
      <c r="FL983">
        <v>29.217099999999999</v>
      </c>
      <c r="FM983">
        <v>999.9</v>
      </c>
      <c r="FN983">
        <v>60.9</v>
      </c>
      <c r="FO983">
        <v>33.799999999999997</v>
      </c>
      <c r="FP983">
        <v>32.284999999999997</v>
      </c>
      <c r="FQ983">
        <v>63.1464</v>
      </c>
      <c r="FR983">
        <v>26.037700000000001</v>
      </c>
      <c r="FS983">
        <v>1</v>
      </c>
      <c r="FT983">
        <v>0.264789</v>
      </c>
      <c r="FU983">
        <v>0.27185500000000001</v>
      </c>
      <c r="FV983">
        <v>20.324200000000001</v>
      </c>
      <c r="FW983">
        <v>5.2134</v>
      </c>
      <c r="FX983">
        <v>11.9071</v>
      </c>
      <c r="FY983">
        <v>5.0031499999999998</v>
      </c>
      <c r="FZ983">
        <v>3.2905199999999999</v>
      </c>
      <c r="GA983">
        <v>9999</v>
      </c>
      <c r="GB983">
        <v>9999</v>
      </c>
      <c r="GC983">
        <v>9999</v>
      </c>
      <c r="GD983">
        <v>999.9</v>
      </c>
      <c r="GE983">
        <v>1.85954</v>
      </c>
      <c r="GF983">
        <v>1.8545</v>
      </c>
      <c r="GG983">
        <v>1.8575999999999999</v>
      </c>
      <c r="GH983">
        <v>1.85608</v>
      </c>
      <c r="GI983">
        <v>1.85486</v>
      </c>
      <c r="GJ983">
        <v>1.8545499999999999</v>
      </c>
      <c r="GK983">
        <v>1.8532299999999999</v>
      </c>
      <c r="GL983">
        <v>1.8563799999999999</v>
      </c>
      <c r="GM983">
        <v>0</v>
      </c>
      <c r="GN983">
        <v>0</v>
      </c>
      <c r="GO983">
        <v>0</v>
      </c>
      <c r="GP983">
        <v>0</v>
      </c>
      <c r="GQ983" t="s">
        <v>385</v>
      </c>
      <c r="GR983" t="s">
        <v>386</v>
      </c>
      <c r="GS983" t="s">
        <v>387</v>
      </c>
      <c r="GT983" t="s">
        <v>387</v>
      </c>
      <c r="GU983" t="s">
        <v>387</v>
      </c>
      <c r="GV983" t="s">
        <v>387</v>
      </c>
      <c r="GW983">
        <v>0</v>
      </c>
      <c r="GX983">
        <v>100</v>
      </c>
      <c r="GY983">
        <v>100</v>
      </c>
      <c r="GZ983">
        <v>1.9510000000000001</v>
      </c>
      <c r="HA983">
        <v>2.3E-3</v>
      </c>
      <c r="HB983">
        <v>0.40725668706344281</v>
      </c>
      <c r="HC983">
        <v>2.678124759318837E-3</v>
      </c>
      <c r="HD983">
        <v>-9.3737611465157319E-7</v>
      </c>
      <c r="HE983">
        <v>1.3915637841753891E-10</v>
      </c>
      <c r="HF983">
        <v>-8.3168333772034281E-2</v>
      </c>
      <c r="HG983">
        <v>1.061361004592812E-2</v>
      </c>
      <c r="HH983">
        <v>-3.086644042041478E-4</v>
      </c>
      <c r="HI983">
        <v>1.24720902217549E-6</v>
      </c>
      <c r="HJ983">
        <v>1</v>
      </c>
      <c r="HK983">
        <v>2093</v>
      </c>
      <c r="HL983">
        <v>2</v>
      </c>
      <c r="HM983">
        <v>27</v>
      </c>
      <c r="HN983">
        <v>6.3</v>
      </c>
      <c r="HO983">
        <v>6.2</v>
      </c>
      <c r="HP983">
        <v>1.8249500000000001</v>
      </c>
      <c r="HQ983">
        <v>2.2888199999999999</v>
      </c>
      <c r="HR983">
        <v>1.4978</v>
      </c>
      <c r="HS983">
        <v>2.3022499999999999</v>
      </c>
      <c r="HT983">
        <v>1.5478499999999999</v>
      </c>
      <c r="HU983">
        <v>2.4108900000000002</v>
      </c>
      <c r="HV983">
        <v>36.718000000000004</v>
      </c>
      <c r="HW983">
        <v>14.026999999999999</v>
      </c>
      <c r="HX983">
        <v>18</v>
      </c>
      <c r="HY983">
        <v>505.03899999999999</v>
      </c>
      <c r="HZ983">
        <v>503.61099999999999</v>
      </c>
      <c r="IA983">
        <v>28.896799999999999</v>
      </c>
      <c r="IB983">
        <v>30.503</v>
      </c>
      <c r="IC983">
        <v>30</v>
      </c>
      <c r="ID983">
        <v>30.302600000000002</v>
      </c>
      <c r="IE983">
        <v>30.3979</v>
      </c>
      <c r="IF983">
        <v>36.7209</v>
      </c>
      <c r="IG983">
        <v>29.864699999999999</v>
      </c>
      <c r="IH983">
        <v>0</v>
      </c>
      <c r="II983">
        <v>28.879899999999999</v>
      </c>
      <c r="IJ983">
        <v>835.94500000000005</v>
      </c>
      <c r="IK983">
        <v>23.091999999999999</v>
      </c>
      <c r="IL983">
        <v>100.71299999999999</v>
      </c>
      <c r="IM983">
        <v>100.443</v>
      </c>
      <c r="IN983" t="s">
        <v>2775</v>
      </c>
    </row>
    <row r="984" spans="1:248" x14ac:dyDescent="0.2">
      <c r="A984">
        <v>968</v>
      </c>
      <c r="B984">
        <v>1660492296.0999999</v>
      </c>
      <c r="C984">
        <v>8167</v>
      </c>
      <c r="D984" t="s">
        <v>2297</v>
      </c>
      <c r="E984" t="s">
        <v>2298</v>
      </c>
      <c r="F984">
        <v>1</v>
      </c>
      <c r="G984" t="s">
        <v>1989</v>
      </c>
      <c r="H984" t="s">
        <v>377</v>
      </c>
      <c r="I984" t="s">
        <v>378</v>
      </c>
      <c r="J984" t="s">
        <v>379</v>
      </c>
      <c r="K984" t="s">
        <v>1193</v>
      </c>
      <c r="L984" t="s">
        <v>376</v>
      </c>
      <c r="M984" t="s">
        <v>381</v>
      </c>
      <c r="N984">
        <v>1660492288.0999999</v>
      </c>
      <c r="O984">
        <f t="shared" si="510"/>
        <v>3.4520225122368384E-3</v>
      </c>
      <c r="P984">
        <f t="shared" si="511"/>
        <v>3.4520225122368382</v>
      </c>
      <c r="Q984">
        <f t="shared" si="512"/>
        <v>3.099951378021951</v>
      </c>
      <c r="R984">
        <f t="shared" si="513"/>
        <v>719.66125</v>
      </c>
      <c r="S984">
        <f t="shared" si="514"/>
        <v>670.67337124332744</v>
      </c>
      <c r="T984">
        <f t="shared" si="515"/>
        <v>66.905781889658329</v>
      </c>
      <c r="U984">
        <f t="shared" si="516"/>
        <v>71.792769314333967</v>
      </c>
      <c r="V984">
        <f t="shared" si="517"/>
        <v>0.1850190607598082</v>
      </c>
      <c r="W984">
        <f t="shared" si="518"/>
        <v>2.9245152478202416</v>
      </c>
      <c r="X984">
        <f t="shared" si="519"/>
        <v>0.17875356526684888</v>
      </c>
      <c r="Y984">
        <f t="shared" si="520"/>
        <v>0.11226623245673739</v>
      </c>
      <c r="Z984">
        <f t="shared" si="521"/>
        <v>321.51092943749995</v>
      </c>
      <c r="AA984">
        <f t="shared" si="522"/>
        <v>31.99936943779538</v>
      </c>
      <c r="AB984">
        <f t="shared" si="523"/>
        <v>31.216793750000001</v>
      </c>
      <c r="AC984">
        <f t="shared" si="524"/>
        <v>4.5674448041473168</v>
      </c>
      <c r="AD984">
        <f t="shared" si="525"/>
        <v>60.08941053969501</v>
      </c>
      <c r="AE984">
        <f t="shared" si="526"/>
        <v>2.7112151910800639</v>
      </c>
      <c r="AF984">
        <f t="shared" si="527"/>
        <v>4.5119683596979829</v>
      </c>
      <c r="AG984">
        <f t="shared" si="528"/>
        <v>1.8562296130672529</v>
      </c>
      <c r="AH984">
        <f t="shared" si="529"/>
        <v>-152.23419278964457</v>
      </c>
      <c r="AI984">
        <f t="shared" si="530"/>
        <v>-33.819456965684168</v>
      </c>
      <c r="AJ984">
        <f t="shared" si="531"/>
        <v>-2.599645626365799</v>
      </c>
      <c r="AK984">
        <f t="shared" si="532"/>
        <v>132.85763405580539</v>
      </c>
      <c r="AL984">
        <f t="shared" si="533"/>
        <v>35.024862431903891</v>
      </c>
      <c r="AM984">
        <f t="shared" si="534"/>
        <v>3.4438297244358185</v>
      </c>
      <c r="AN984">
        <f t="shared" si="535"/>
        <v>3.099951378021951</v>
      </c>
      <c r="AO984">
        <v>808.75037619468424</v>
      </c>
      <c r="AP984">
        <v>778.47850303030282</v>
      </c>
      <c r="AQ984">
        <v>5.1693200024047039</v>
      </c>
      <c r="AR984">
        <v>64.971531831168349</v>
      </c>
      <c r="AS984">
        <f t="shared" si="536"/>
        <v>3.4520225122368382</v>
      </c>
      <c r="AT984">
        <v>23.14447241933614</v>
      </c>
      <c r="AU984">
        <v>27.173109696969689</v>
      </c>
      <c r="AV984">
        <v>-1.7227821084748489E-7</v>
      </c>
      <c r="AW984">
        <v>82.288730517660355</v>
      </c>
      <c r="AX984">
        <v>0</v>
      </c>
      <c r="AY984">
        <v>0</v>
      </c>
      <c r="AZ984">
        <f t="shared" si="537"/>
        <v>1</v>
      </c>
      <c r="BA984">
        <f t="shared" si="538"/>
        <v>0</v>
      </c>
      <c r="BB984">
        <f t="shared" si="539"/>
        <v>52030.260734803109</v>
      </c>
      <c r="BC984">
        <f t="shared" si="540"/>
        <v>1999.964375</v>
      </c>
      <c r="BD984">
        <f t="shared" si="541"/>
        <v>1681.1703937499999</v>
      </c>
      <c r="BE984">
        <f t="shared" si="542"/>
        <v>0.84060017006552923</v>
      </c>
      <c r="BF984">
        <f t="shared" si="543"/>
        <v>0.16075832822647151</v>
      </c>
      <c r="BG984">
        <v>6</v>
      </c>
      <c r="BH984">
        <v>0.5</v>
      </c>
      <c r="BI984" t="s">
        <v>382</v>
      </c>
      <c r="BJ984">
        <v>2</v>
      </c>
      <c r="BK984" t="b">
        <v>1</v>
      </c>
      <c r="BL984">
        <v>1660492288.0999999</v>
      </c>
      <c r="BM984">
        <v>719.66125</v>
      </c>
      <c r="BN984">
        <v>764.65143750000004</v>
      </c>
      <c r="BO984">
        <v>27.177618750000001</v>
      </c>
      <c r="BP984">
        <v>23.158562499999999</v>
      </c>
      <c r="BQ984">
        <v>717.76362500000005</v>
      </c>
      <c r="BR984">
        <v>27.175262499999999</v>
      </c>
      <c r="BS984">
        <v>500.15243750000002</v>
      </c>
      <c r="BT984">
        <v>99.659168750000006</v>
      </c>
      <c r="BU984">
        <v>9.9946131249999987E-2</v>
      </c>
      <c r="BV984">
        <v>31.00229375</v>
      </c>
      <c r="BW984">
        <v>31.216793750000001</v>
      </c>
      <c r="BX984">
        <v>999.9</v>
      </c>
      <c r="BY984">
        <v>0</v>
      </c>
      <c r="BZ984">
        <v>0</v>
      </c>
      <c r="CA984">
        <v>10005.430625000001</v>
      </c>
      <c r="CB984">
        <v>0</v>
      </c>
      <c r="CC984">
        <v>31.70675</v>
      </c>
      <c r="CD984">
        <v>-44.990243749999998</v>
      </c>
      <c r="CE984">
        <v>739.76631249999991</v>
      </c>
      <c r="CF984">
        <v>782.77925000000005</v>
      </c>
      <c r="CG984">
        <v>4.0190318749999996</v>
      </c>
      <c r="CH984">
        <v>764.65143750000004</v>
      </c>
      <c r="CI984">
        <v>23.158562499999999</v>
      </c>
      <c r="CJ984">
        <v>2.7084975</v>
      </c>
      <c r="CK984">
        <v>2.3079637499999999</v>
      </c>
      <c r="CL984">
        <v>22.336768750000001</v>
      </c>
      <c r="CM984">
        <v>19.732093750000001</v>
      </c>
      <c r="CN984">
        <v>1999.964375</v>
      </c>
      <c r="CO984">
        <v>0.97999318750000008</v>
      </c>
      <c r="CP984">
        <v>2.0006918750000002E-2</v>
      </c>
      <c r="CQ984">
        <v>0</v>
      </c>
      <c r="CR984">
        <v>2.6796875</v>
      </c>
      <c r="CS984">
        <v>0</v>
      </c>
      <c r="CT984">
        <v>33797.1875</v>
      </c>
      <c r="CU984">
        <v>17411.987499999999</v>
      </c>
      <c r="CV984">
        <v>41</v>
      </c>
      <c r="CW984">
        <v>41.984250000000003</v>
      </c>
      <c r="CX984">
        <v>41</v>
      </c>
      <c r="CY984">
        <v>40.413749999999993</v>
      </c>
      <c r="CZ984">
        <v>41.065937499999997</v>
      </c>
      <c r="DA984">
        <v>1959.9537499999999</v>
      </c>
      <c r="DB984">
        <v>40.010624999999997</v>
      </c>
      <c r="DC984">
        <v>0</v>
      </c>
      <c r="DD984">
        <v>1660492294.4000001</v>
      </c>
      <c r="DE984">
        <v>0</v>
      </c>
      <c r="DF984">
        <v>1660491924.5999999</v>
      </c>
      <c r="DG984" t="s">
        <v>1990</v>
      </c>
      <c r="DH984">
        <v>1660491919.5999999</v>
      </c>
      <c r="DI984">
        <v>1660491924.5999999</v>
      </c>
      <c r="DJ984">
        <v>26</v>
      </c>
      <c r="DK984">
        <v>0.56499999999999995</v>
      </c>
      <c r="DL984">
        <v>-7.0000000000000001E-3</v>
      </c>
      <c r="DM984">
        <v>1.335</v>
      </c>
      <c r="DN984">
        <v>1.2E-2</v>
      </c>
      <c r="DO984">
        <v>400</v>
      </c>
      <c r="DP984">
        <v>23</v>
      </c>
      <c r="DQ984">
        <v>0.17</v>
      </c>
      <c r="DR984">
        <v>0.02</v>
      </c>
      <c r="DS984">
        <v>3.1594386244797268</v>
      </c>
      <c r="DT984">
        <v>-2.2736692350826301E-2</v>
      </c>
      <c r="DU984">
        <v>0.1081635343890963</v>
      </c>
      <c r="DV984">
        <v>1</v>
      </c>
      <c r="DW984">
        <v>35.029565481858633</v>
      </c>
      <c r="DX984">
        <v>1.303033900626875E-2</v>
      </c>
      <c r="DY984">
        <v>0.1127968609874373</v>
      </c>
      <c r="DZ984">
        <v>1</v>
      </c>
      <c r="EA984">
        <v>-44.991154838709683</v>
      </c>
      <c r="EB984">
        <v>-1.2172112903225301</v>
      </c>
      <c r="EC984">
        <v>0.16347536233172971</v>
      </c>
      <c r="ED984">
        <v>0</v>
      </c>
      <c r="EE984">
        <v>668.82584500408518</v>
      </c>
      <c r="EF984">
        <v>293.10499308606632</v>
      </c>
      <c r="EG984">
        <v>21.163428827824369</v>
      </c>
      <c r="EH984">
        <v>0</v>
      </c>
      <c r="EI984">
        <v>4.0166095121951217</v>
      </c>
      <c r="EJ984">
        <v>8.594508710800898E-2</v>
      </c>
      <c r="EK984">
        <v>1.0654459034743279E-2</v>
      </c>
      <c r="EL984">
        <v>1</v>
      </c>
      <c r="EM984">
        <v>1.8561594393364771</v>
      </c>
      <c r="EN984">
        <v>1.0400248271958091E-2</v>
      </c>
      <c r="EO984">
        <v>1.229599340463944E-3</v>
      </c>
      <c r="EP984">
        <v>1</v>
      </c>
      <c r="EQ984">
        <v>4</v>
      </c>
      <c r="ER984">
        <v>6</v>
      </c>
      <c r="ES984" t="s">
        <v>401</v>
      </c>
      <c r="ET984">
        <v>2.9440900000000001</v>
      </c>
      <c r="EU984">
        <v>2.8008600000000001</v>
      </c>
      <c r="EV984">
        <v>0.13988</v>
      </c>
      <c r="EW984">
        <v>0.14536099999999999</v>
      </c>
      <c r="EX984">
        <v>0.11831800000000001</v>
      </c>
      <c r="EY984">
        <v>0.105716</v>
      </c>
      <c r="EZ984">
        <v>17676.400000000001</v>
      </c>
      <c r="FA984">
        <v>18419.2</v>
      </c>
      <c r="FB984">
        <v>23891.3</v>
      </c>
      <c r="FC984">
        <v>25072.799999999999</v>
      </c>
      <c r="FD984">
        <v>33711.9</v>
      </c>
      <c r="FE984">
        <v>35799.9</v>
      </c>
      <c r="FF984">
        <v>43549.3</v>
      </c>
      <c r="FG984">
        <v>46343.7</v>
      </c>
      <c r="FH984">
        <v>1.98885</v>
      </c>
      <c r="FI984">
        <v>1.8852199999999999</v>
      </c>
      <c r="FJ984">
        <v>0.123225</v>
      </c>
      <c r="FK984">
        <v>0</v>
      </c>
      <c r="FL984">
        <v>29.217099999999999</v>
      </c>
      <c r="FM984">
        <v>999.9</v>
      </c>
      <c r="FN984">
        <v>60.9</v>
      </c>
      <c r="FO984">
        <v>33.799999999999997</v>
      </c>
      <c r="FP984">
        <v>32.285899999999998</v>
      </c>
      <c r="FQ984">
        <v>63.046399999999998</v>
      </c>
      <c r="FR984">
        <v>25.761199999999999</v>
      </c>
      <c r="FS984">
        <v>1</v>
      </c>
      <c r="FT984">
        <v>0.26490900000000001</v>
      </c>
      <c r="FU984">
        <v>0.28269100000000003</v>
      </c>
      <c r="FV984">
        <v>20.324100000000001</v>
      </c>
      <c r="FW984">
        <v>5.2127999999999997</v>
      </c>
      <c r="FX984">
        <v>11.9063</v>
      </c>
      <c r="FY984">
        <v>5.0031499999999998</v>
      </c>
      <c r="FZ984">
        <v>3.2905000000000002</v>
      </c>
      <c r="GA984">
        <v>9999</v>
      </c>
      <c r="GB984">
        <v>9999</v>
      </c>
      <c r="GC984">
        <v>9999</v>
      </c>
      <c r="GD984">
        <v>999.9</v>
      </c>
      <c r="GE984">
        <v>1.8595299999999999</v>
      </c>
      <c r="GF984">
        <v>1.8545</v>
      </c>
      <c r="GG984">
        <v>1.85761</v>
      </c>
      <c r="GH984">
        <v>1.85608</v>
      </c>
      <c r="GI984">
        <v>1.85486</v>
      </c>
      <c r="GJ984">
        <v>1.8545499999999999</v>
      </c>
      <c r="GK984">
        <v>1.8532200000000001</v>
      </c>
      <c r="GL984">
        <v>1.8563799999999999</v>
      </c>
      <c r="GM984">
        <v>0</v>
      </c>
      <c r="GN984">
        <v>0</v>
      </c>
      <c r="GO984">
        <v>0</v>
      </c>
      <c r="GP984">
        <v>0</v>
      </c>
      <c r="GQ984" t="s">
        <v>385</v>
      </c>
      <c r="GR984" t="s">
        <v>386</v>
      </c>
      <c r="GS984" t="s">
        <v>387</v>
      </c>
      <c r="GT984" t="s">
        <v>387</v>
      </c>
      <c r="GU984" t="s">
        <v>387</v>
      </c>
      <c r="GV984" t="s">
        <v>387</v>
      </c>
      <c r="GW984">
        <v>0</v>
      </c>
      <c r="GX984">
        <v>100</v>
      </c>
      <c r="GY984">
        <v>100</v>
      </c>
      <c r="GZ984">
        <v>1.9590000000000001</v>
      </c>
      <c r="HA984">
        <v>2.3999999999999998E-3</v>
      </c>
      <c r="HB984">
        <v>0.40725668706344281</v>
      </c>
      <c r="HC984">
        <v>2.678124759318837E-3</v>
      </c>
      <c r="HD984">
        <v>-9.3737611465157319E-7</v>
      </c>
      <c r="HE984">
        <v>1.3915637841753891E-10</v>
      </c>
      <c r="HF984">
        <v>-8.3168333772034281E-2</v>
      </c>
      <c r="HG984">
        <v>1.061361004592812E-2</v>
      </c>
      <c r="HH984">
        <v>-3.086644042041478E-4</v>
      </c>
      <c r="HI984">
        <v>1.24720902217549E-6</v>
      </c>
      <c r="HJ984">
        <v>1</v>
      </c>
      <c r="HK984">
        <v>2093</v>
      </c>
      <c r="HL984">
        <v>2</v>
      </c>
      <c r="HM984">
        <v>27</v>
      </c>
      <c r="HN984">
        <v>6.3</v>
      </c>
      <c r="HO984">
        <v>6.2</v>
      </c>
      <c r="HP984">
        <v>1.8371599999999999</v>
      </c>
      <c r="HQ984">
        <v>2.3034699999999999</v>
      </c>
      <c r="HR984">
        <v>1.4978</v>
      </c>
      <c r="HS984">
        <v>2.3022499999999999</v>
      </c>
      <c r="HT984">
        <v>1.5478499999999999</v>
      </c>
      <c r="HU984">
        <v>2.4414099999999999</v>
      </c>
      <c r="HV984">
        <v>36.694299999999998</v>
      </c>
      <c r="HW984">
        <v>14.0182</v>
      </c>
      <c r="HX984">
        <v>18</v>
      </c>
      <c r="HY984">
        <v>505.07</v>
      </c>
      <c r="HZ984">
        <v>503.64400000000001</v>
      </c>
      <c r="IA984">
        <v>28.895800000000001</v>
      </c>
      <c r="IB984">
        <v>30.503699999999998</v>
      </c>
      <c r="IC984">
        <v>30.0001</v>
      </c>
      <c r="ID984">
        <v>30.302600000000002</v>
      </c>
      <c r="IE984">
        <v>30.3979</v>
      </c>
      <c r="IF984">
        <v>36.861400000000003</v>
      </c>
      <c r="IG984">
        <v>29.864699999999999</v>
      </c>
      <c r="IH984">
        <v>0</v>
      </c>
      <c r="II984">
        <v>28.8736</v>
      </c>
      <c r="IJ984">
        <v>835.94500000000005</v>
      </c>
      <c r="IK984">
        <v>23.0868</v>
      </c>
      <c r="IL984">
        <v>100.71299999999999</v>
      </c>
      <c r="IM984">
        <v>100.443</v>
      </c>
      <c r="IN984" t="s">
        <v>2775</v>
      </c>
    </row>
    <row r="985" spans="1:248" x14ac:dyDescent="0.2">
      <c r="A985">
        <v>969</v>
      </c>
      <c r="B985">
        <v>1660492297.0999999</v>
      </c>
      <c r="C985">
        <v>8168</v>
      </c>
      <c r="D985" t="s">
        <v>2299</v>
      </c>
      <c r="E985" t="s">
        <v>2300</v>
      </c>
      <c r="F985">
        <v>1</v>
      </c>
      <c r="G985" t="s">
        <v>1989</v>
      </c>
      <c r="H985" t="s">
        <v>377</v>
      </c>
      <c r="I985" t="s">
        <v>378</v>
      </c>
      <c r="J985" t="s">
        <v>379</v>
      </c>
      <c r="K985" t="s">
        <v>1193</v>
      </c>
      <c r="L985" t="s">
        <v>376</v>
      </c>
      <c r="M985" t="s">
        <v>381</v>
      </c>
      <c r="N985">
        <v>1660492289.599999</v>
      </c>
      <c r="O985">
        <f t="shared" si="510"/>
        <v>3.4514589953187061E-3</v>
      </c>
      <c r="P985">
        <f t="shared" si="511"/>
        <v>3.4514589953187063</v>
      </c>
      <c r="Q985">
        <f t="shared" si="512"/>
        <v>3.1873078679080269</v>
      </c>
      <c r="R985">
        <f t="shared" si="513"/>
        <v>727.19040000000007</v>
      </c>
      <c r="S985">
        <f t="shared" si="514"/>
        <v>677.20024434785159</v>
      </c>
      <c r="T985">
        <f t="shared" si="515"/>
        <v>67.556872051692409</v>
      </c>
      <c r="U985">
        <f t="shared" si="516"/>
        <v>72.543843892626455</v>
      </c>
      <c r="V985">
        <f t="shared" si="517"/>
        <v>0.18497356163398362</v>
      </c>
      <c r="W985">
        <f t="shared" si="518"/>
        <v>2.9252288690182979</v>
      </c>
      <c r="X985">
        <f t="shared" si="519"/>
        <v>0.17871256331871077</v>
      </c>
      <c r="Y985">
        <f t="shared" si="520"/>
        <v>0.11224022321792489</v>
      </c>
      <c r="Z985">
        <f t="shared" si="521"/>
        <v>321.51417040000007</v>
      </c>
      <c r="AA985">
        <f t="shared" si="522"/>
        <v>32.000227908021834</v>
      </c>
      <c r="AB985">
        <f t="shared" si="523"/>
        <v>31.21665333333333</v>
      </c>
      <c r="AC985">
        <f t="shared" si="524"/>
        <v>4.5674082945525356</v>
      </c>
      <c r="AD985">
        <f t="shared" si="525"/>
        <v>60.082703256418881</v>
      </c>
      <c r="AE985">
        <f t="shared" si="526"/>
        <v>2.7110547010836421</v>
      </c>
      <c r="AF985">
        <f t="shared" si="527"/>
        <v>4.5122049344442718</v>
      </c>
      <c r="AG985">
        <f t="shared" si="528"/>
        <v>1.8563535934688935</v>
      </c>
      <c r="AH985">
        <f t="shared" si="529"/>
        <v>-152.20934169355493</v>
      </c>
      <c r="AI985">
        <f t="shared" si="530"/>
        <v>-33.66054213459342</v>
      </c>
      <c r="AJ985">
        <f t="shared" si="531"/>
        <v>-2.5868088311270419</v>
      </c>
      <c r="AK985">
        <f t="shared" si="532"/>
        <v>133.05747774072469</v>
      </c>
      <c r="AL985">
        <f t="shared" si="533"/>
        <v>35.017521573968516</v>
      </c>
      <c r="AM985">
        <f t="shared" si="534"/>
        <v>3.4460329603245179</v>
      </c>
      <c r="AN985">
        <f t="shared" si="535"/>
        <v>3.1873078679080269</v>
      </c>
      <c r="AO985">
        <v>813.81474122263091</v>
      </c>
      <c r="AP985">
        <v>783.57547272727243</v>
      </c>
      <c r="AQ985">
        <v>5.1420142841017009</v>
      </c>
      <c r="AR985">
        <v>64.971531831168349</v>
      </c>
      <c r="AS985">
        <f t="shared" si="536"/>
        <v>3.4514589953187063</v>
      </c>
      <c r="AT985">
        <v>23.145414618398451</v>
      </c>
      <c r="AU985">
        <v>27.173336363636359</v>
      </c>
      <c r="AV985">
        <v>8.4915115270167559E-6</v>
      </c>
      <c r="AW985">
        <v>82.288730517660355</v>
      </c>
      <c r="AX985">
        <v>0</v>
      </c>
      <c r="AY985">
        <v>0</v>
      </c>
      <c r="AZ985">
        <f t="shared" si="537"/>
        <v>1</v>
      </c>
      <c r="BA985">
        <f t="shared" si="538"/>
        <v>0</v>
      </c>
      <c r="BB985">
        <f t="shared" si="539"/>
        <v>52050.422565678484</v>
      </c>
      <c r="BC985">
        <f t="shared" si="540"/>
        <v>1999.984666666667</v>
      </c>
      <c r="BD985">
        <f t="shared" si="541"/>
        <v>1681.1874400000004</v>
      </c>
      <c r="BE985">
        <f t="shared" si="542"/>
        <v>0.84060016460126197</v>
      </c>
      <c r="BF985">
        <f t="shared" si="543"/>
        <v>0.16075831768043555</v>
      </c>
      <c r="BG985">
        <v>6</v>
      </c>
      <c r="BH985">
        <v>0.5</v>
      </c>
      <c r="BI985" t="s">
        <v>382</v>
      </c>
      <c r="BJ985">
        <v>2</v>
      </c>
      <c r="BK985" t="b">
        <v>1</v>
      </c>
      <c r="BL985">
        <v>1660492289.599999</v>
      </c>
      <c r="BM985">
        <v>727.19040000000007</v>
      </c>
      <c r="BN985">
        <v>772.20480000000009</v>
      </c>
      <c r="BO985">
        <v>27.176020000000001</v>
      </c>
      <c r="BP985">
        <v>23.15438666666666</v>
      </c>
      <c r="BQ985">
        <v>725.2811333333334</v>
      </c>
      <c r="BR985">
        <v>27.173653333333331</v>
      </c>
      <c r="BS985">
        <v>500.15253333333328</v>
      </c>
      <c r="BT985">
        <v>99.659213333333341</v>
      </c>
      <c r="BU985">
        <v>9.9864746666666657E-2</v>
      </c>
      <c r="BV985">
        <v>31.003213333333331</v>
      </c>
      <c r="BW985">
        <v>31.21665333333333</v>
      </c>
      <c r="BX985">
        <v>999.89999999999986</v>
      </c>
      <c r="BY985">
        <v>0</v>
      </c>
      <c r="BZ985">
        <v>0</v>
      </c>
      <c r="CA985">
        <v>10009.50066666666</v>
      </c>
      <c r="CB985">
        <v>0</v>
      </c>
      <c r="CC985">
        <v>31.823899999999998</v>
      </c>
      <c r="CD985">
        <v>-45.014493333333327</v>
      </c>
      <c r="CE985">
        <v>747.50453333333326</v>
      </c>
      <c r="CF985">
        <v>790.50833333333333</v>
      </c>
      <c r="CG985">
        <v>4.0216086666666664</v>
      </c>
      <c r="CH985">
        <v>772.20480000000009</v>
      </c>
      <c r="CI985">
        <v>23.15438666666666</v>
      </c>
      <c r="CJ985">
        <v>2.708339333333333</v>
      </c>
      <c r="CK985">
        <v>2.3075480000000002</v>
      </c>
      <c r="CL985">
        <v>22.33580666666667</v>
      </c>
      <c r="CM985">
        <v>19.729193333333331</v>
      </c>
      <c r="CN985">
        <v>1999.984666666667</v>
      </c>
      <c r="CO985">
        <v>0.97999340000000013</v>
      </c>
      <c r="CP985">
        <v>2.0006713333333329E-2</v>
      </c>
      <c r="CQ985">
        <v>0</v>
      </c>
      <c r="CR985">
        <v>2.764066666666666</v>
      </c>
      <c r="CS985">
        <v>0</v>
      </c>
      <c r="CT985">
        <v>33772.253333333327</v>
      </c>
      <c r="CU985">
        <v>17412.16</v>
      </c>
      <c r="CV985">
        <v>41</v>
      </c>
      <c r="CW985">
        <v>41.983199999999997</v>
      </c>
      <c r="CX985">
        <v>41</v>
      </c>
      <c r="CY985">
        <v>40.412199999999999</v>
      </c>
      <c r="CZ985">
        <v>41.061999999999998</v>
      </c>
      <c r="DA985">
        <v>1959.9739999999999</v>
      </c>
      <c r="DB985">
        <v>40.010666666666673</v>
      </c>
      <c r="DC985">
        <v>0</v>
      </c>
      <c r="DD985">
        <v>1660492295</v>
      </c>
      <c r="DE985">
        <v>0</v>
      </c>
      <c r="DF985">
        <v>1660491924.5999999</v>
      </c>
      <c r="DG985" t="s">
        <v>1990</v>
      </c>
      <c r="DH985">
        <v>1660491919.5999999</v>
      </c>
      <c r="DI985">
        <v>1660491924.5999999</v>
      </c>
      <c r="DJ985">
        <v>26</v>
      </c>
      <c r="DK985">
        <v>0.56499999999999995</v>
      </c>
      <c r="DL985">
        <v>-7.0000000000000001E-3</v>
      </c>
      <c r="DM985">
        <v>1.335</v>
      </c>
      <c r="DN985">
        <v>1.2E-2</v>
      </c>
      <c r="DO985">
        <v>400</v>
      </c>
      <c r="DP985">
        <v>23</v>
      </c>
      <c r="DQ985">
        <v>0.17</v>
      </c>
      <c r="DR985">
        <v>0.02</v>
      </c>
      <c r="DS985">
        <v>3.1594386244797268</v>
      </c>
      <c r="DT985">
        <v>-2.2736692350826301E-2</v>
      </c>
      <c r="DU985">
        <v>0.1081635343890963</v>
      </c>
      <c r="DV985">
        <v>1</v>
      </c>
      <c r="DW985">
        <v>35.029565481858633</v>
      </c>
      <c r="DX985">
        <v>1.303033900626875E-2</v>
      </c>
      <c r="DY985">
        <v>0.1127968609874373</v>
      </c>
      <c r="DZ985">
        <v>1</v>
      </c>
      <c r="EA985">
        <v>-44.991154838709683</v>
      </c>
      <c r="EB985">
        <v>-1.2172112903225301</v>
      </c>
      <c r="EC985">
        <v>0.16347536233172971</v>
      </c>
      <c r="ED985">
        <v>0</v>
      </c>
      <c r="EE985">
        <v>668.82584500408518</v>
      </c>
      <c r="EF985">
        <v>293.10499308606632</v>
      </c>
      <c r="EG985">
        <v>21.163428827824369</v>
      </c>
      <c r="EH985">
        <v>0</v>
      </c>
      <c r="EI985">
        <v>4.0166095121951217</v>
      </c>
      <c r="EJ985">
        <v>8.594508710800898E-2</v>
      </c>
      <c r="EK985">
        <v>1.0654459034743279E-2</v>
      </c>
      <c r="EL985">
        <v>1</v>
      </c>
      <c r="EM985">
        <v>1.8561594393364771</v>
      </c>
      <c r="EN985">
        <v>1.0400248271958091E-2</v>
      </c>
      <c r="EO985">
        <v>1.229599340463944E-3</v>
      </c>
      <c r="EP985">
        <v>1</v>
      </c>
      <c r="EQ985">
        <v>4</v>
      </c>
      <c r="ER985">
        <v>6</v>
      </c>
      <c r="ES985" t="s">
        <v>401</v>
      </c>
      <c r="ET985">
        <v>2.9440599999999999</v>
      </c>
      <c r="EU985">
        <v>2.8006899999999999</v>
      </c>
      <c r="EV985">
        <v>0.14049500000000001</v>
      </c>
      <c r="EW985">
        <v>0.14596799999999999</v>
      </c>
      <c r="EX985">
        <v>0.11831800000000001</v>
      </c>
      <c r="EY985">
        <v>0.10571700000000001</v>
      </c>
      <c r="EZ985">
        <v>17663.7</v>
      </c>
      <c r="FA985">
        <v>18406.099999999999</v>
      </c>
      <c r="FB985">
        <v>23891.200000000001</v>
      </c>
      <c r="FC985">
        <v>25072.7</v>
      </c>
      <c r="FD985">
        <v>33711.800000000003</v>
      </c>
      <c r="FE985">
        <v>35799.800000000003</v>
      </c>
      <c r="FF985">
        <v>43549.1</v>
      </c>
      <c r="FG985">
        <v>46343.6</v>
      </c>
      <c r="FH985">
        <v>1.98878</v>
      </c>
      <c r="FI985">
        <v>1.8851500000000001</v>
      </c>
      <c r="FJ985">
        <v>0.123266</v>
      </c>
      <c r="FK985">
        <v>0</v>
      </c>
      <c r="FL985">
        <v>29.217099999999999</v>
      </c>
      <c r="FM985">
        <v>999.9</v>
      </c>
      <c r="FN985">
        <v>60.9</v>
      </c>
      <c r="FO985">
        <v>33.799999999999997</v>
      </c>
      <c r="FP985">
        <v>32.287100000000002</v>
      </c>
      <c r="FQ985">
        <v>63.456400000000002</v>
      </c>
      <c r="FR985">
        <v>25.124199999999998</v>
      </c>
      <c r="FS985">
        <v>1</v>
      </c>
      <c r="FT985">
        <v>0.26507599999999998</v>
      </c>
      <c r="FU985">
        <v>0.299265</v>
      </c>
      <c r="FV985">
        <v>20.324100000000001</v>
      </c>
      <c r="FW985">
        <v>5.2122000000000002</v>
      </c>
      <c r="FX985">
        <v>11.905900000000001</v>
      </c>
      <c r="FY985">
        <v>5.00305</v>
      </c>
      <c r="FZ985">
        <v>3.2905000000000002</v>
      </c>
      <c r="GA985">
        <v>9999</v>
      </c>
      <c r="GB985">
        <v>9999</v>
      </c>
      <c r="GC985">
        <v>9999</v>
      </c>
      <c r="GD985">
        <v>999.9</v>
      </c>
      <c r="GE985">
        <v>1.85954</v>
      </c>
      <c r="GF985">
        <v>1.8545</v>
      </c>
      <c r="GG985">
        <v>1.85762</v>
      </c>
      <c r="GH985">
        <v>1.85608</v>
      </c>
      <c r="GI985">
        <v>1.85486</v>
      </c>
      <c r="GJ985">
        <v>1.8545499999999999</v>
      </c>
      <c r="GK985">
        <v>1.8532299999999999</v>
      </c>
      <c r="GL985">
        <v>1.8563799999999999</v>
      </c>
      <c r="GM985">
        <v>0</v>
      </c>
      <c r="GN985">
        <v>0</v>
      </c>
      <c r="GO985">
        <v>0</v>
      </c>
      <c r="GP985">
        <v>0</v>
      </c>
      <c r="GQ985" t="s">
        <v>385</v>
      </c>
      <c r="GR985" t="s">
        <v>386</v>
      </c>
      <c r="GS985" t="s">
        <v>387</v>
      </c>
      <c r="GT985" t="s">
        <v>387</v>
      </c>
      <c r="GU985" t="s">
        <v>387</v>
      </c>
      <c r="GV985" t="s">
        <v>387</v>
      </c>
      <c r="GW985">
        <v>0</v>
      </c>
      <c r="GX985">
        <v>100</v>
      </c>
      <c r="GY985">
        <v>100</v>
      </c>
      <c r="GZ985">
        <v>1.966</v>
      </c>
      <c r="HA985">
        <v>2.3E-3</v>
      </c>
      <c r="HB985">
        <v>0.40725668706344281</v>
      </c>
      <c r="HC985">
        <v>2.678124759318837E-3</v>
      </c>
      <c r="HD985">
        <v>-9.3737611465157319E-7</v>
      </c>
      <c r="HE985">
        <v>1.3915637841753891E-10</v>
      </c>
      <c r="HF985">
        <v>-8.3168333772034281E-2</v>
      </c>
      <c r="HG985">
        <v>1.061361004592812E-2</v>
      </c>
      <c r="HH985">
        <v>-3.086644042041478E-4</v>
      </c>
      <c r="HI985">
        <v>1.24720902217549E-6</v>
      </c>
      <c r="HJ985">
        <v>1</v>
      </c>
      <c r="HK985">
        <v>2093</v>
      </c>
      <c r="HL985">
        <v>2</v>
      </c>
      <c r="HM985">
        <v>27</v>
      </c>
      <c r="HN985">
        <v>6.3</v>
      </c>
      <c r="HO985">
        <v>6.2</v>
      </c>
      <c r="HP985">
        <v>1.8444799999999999</v>
      </c>
      <c r="HQ985">
        <v>2.3046899999999999</v>
      </c>
      <c r="HR985">
        <v>1.4978</v>
      </c>
      <c r="HS985">
        <v>2.3022499999999999</v>
      </c>
      <c r="HT985">
        <v>1.5478499999999999</v>
      </c>
      <c r="HU985">
        <v>2.3144499999999999</v>
      </c>
      <c r="HV985">
        <v>36.694299999999998</v>
      </c>
      <c r="HW985">
        <v>14.0182</v>
      </c>
      <c r="HX985">
        <v>18</v>
      </c>
      <c r="HY985">
        <v>505.02499999999998</v>
      </c>
      <c r="HZ985">
        <v>503.59399999999999</v>
      </c>
      <c r="IA985">
        <v>28.8947</v>
      </c>
      <c r="IB985">
        <v>30.5044</v>
      </c>
      <c r="IC985">
        <v>30.000299999999999</v>
      </c>
      <c r="ID985">
        <v>30.302600000000002</v>
      </c>
      <c r="IE985">
        <v>30.3979</v>
      </c>
      <c r="IF985">
        <v>37.092399999999998</v>
      </c>
      <c r="IG985">
        <v>29.864699999999999</v>
      </c>
      <c r="IH985">
        <v>0</v>
      </c>
      <c r="II985">
        <v>28.8736</v>
      </c>
      <c r="IJ985">
        <v>846.01</v>
      </c>
      <c r="IK985">
        <v>23.084199999999999</v>
      </c>
      <c r="IL985">
        <v>100.712</v>
      </c>
      <c r="IM985">
        <v>100.44199999999999</v>
      </c>
      <c r="IN985" t="s">
        <v>2775</v>
      </c>
    </row>
    <row r="986" spans="1:248" x14ac:dyDescent="0.2">
      <c r="A986">
        <v>970</v>
      </c>
      <c r="B986">
        <v>1660492298.0999999</v>
      </c>
      <c r="C986">
        <v>8169</v>
      </c>
      <c r="D986" t="s">
        <v>2301</v>
      </c>
      <c r="E986" t="s">
        <v>2302</v>
      </c>
      <c r="F986">
        <v>1</v>
      </c>
      <c r="G986" t="s">
        <v>1989</v>
      </c>
      <c r="H986" t="s">
        <v>377</v>
      </c>
      <c r="I986" t="s">
        <v>378</v>
      </c>
      <c r="J986" t="s">
        <v>379</v>
      </c>
      <c r="K986" t="s">
        <v>1193</v>
      </c>
      <c r="L986" t="s">
        <v>376</v>
      </c>
      <c r="M986" t="s">
        <v>381</v>
      </c>
      <c r="N986">
        <v>1660492290.0999999</v>
      </c>
      <c r="O986">
        <f t="shared" si="510"/>
        <v>3.4512685678807593E-3</v>
      </c>
      <c r="P986">
        <f t="shared" si="511"/>
        <v>3.4512685678807591</v>
      </c>
      <c r="Q986">
        <f t="shared" si="512"/>
        <v>3.293348330632905</v>
      </c>
      <c r="R986">
        <f t="shared" si="513"/>
        <v>729.69412499999999</v>
      </c>
      <c r="S986">
        <f t="shared" si="514"/>
        <v>678.69259068095585</v>
      </c>
      <c r="T986">
        <f t="shared" si="515"/>
        <v>67.705799155968904</v>
      </c>
      <c r="U986">
        <f t="shared" si="516"/>
        <v>72.793669108677307</v>
      </c>
      <c r="V986">
        <f t="shared" si="517"/>
        <v>0.18494961395152376</v>
      </c>
      <c r="W986">
        <f t="shared" si="518"/>
        <v>2.9253117068162724</v>
      </c>
      <c r="X986">
        <f t="shared" si="519"/>
        <v>0.17869037797603712</v>
      </c>
      <c r="Y986">
        <f t="shared" si="520"/>
        <v>0.11222620669513664</v>
      </c>
      <c r="Z986">
        <f t="shared" si="521"/>
        <v>321.51302418750004</v>
      </c>
      <c r="AA986">
        <f t="shared" si="522"/>
        <v>32.000780680869539</v>
      </c>
      <c r="AB986">
        <f t="shared" si="523"/>
        <v>31.217099999999999</v>
      </c>
      <c r="AC986">
        <f t="shared" si="524"/>
        <v>4.5675244327802362</v>
      </c>
      <c r="AD986">
        <f t="shared" si="525"/>
        <v>60.08059042117565</v>
      </c>
      <c r="AE986">
        <f t="shared" si="526"/>
        <v>2.7110423185725607</v>
      </c>
      <c r="AF986">
        <f t="shared" si="527"/>
        <v>4.5123430039013774</v>
      </c>
      <c r="AG986">
        <f t="shared" si="528"/>
        <v>1.8564821142076755</v>
      </c>
      <c r="AH986">
        <f t="shared" si="529"/>
        <v>-152.20094384354149</v>
      </c>
      <c r="AI986">
        <f t="shared" si="530"/>
        <v>-33.647301500826202</v>
      </c>
      <c r="AJ986">
        <f t="shared" si="531"/>
        <v>-2.5857306075850857</v>
      </c>
      <c r="AK986">
        <f t="shared" si="532"/>
        <v>133.07904823554725</v>
      </c>
      <c r="AL986">
        <f t="shared" si="533"/>
        <v>35.023032998374489</v>
      </c>
      <c r="AM986">
        <f t="shared" si="534"/>
        <v>3.4463340466466326</v>
      </c>
      <c r="AN986">
        <f t="shared" si="535"/>
        <v>3.293348330632905</v>
      </c>
      <c r="AO986">
        <v>818.92477495949106</v>
      </c>
      <c r="AP986">
        <v>788.67955151515173</v>
      </c>
      <c r="AQ986">
        <v>5.1176957949558766</v>
      </c>
      <c r="AR986">
        <v>64.971531831168349</v>
      </c>
      <c r="AS986">
        <f t="shared" si="536"/>
        <v>3.4512685678807591</v>
      </c>
      <c r="AT986">
        <v>23.145586595862301</v>
      </c>
      <c r="AU986">
        <v>27.173295151515141</v>
      </c>
      <c r="AV986">
        <v>1.228715190465623E-5</v>
      </c>
      <c r="AW986">
        <v>82.288730517660355</v>
      </c>
      <c r="AX986">
        <v>0</v>
      </c>
      <c r="AY986">
        <v>0</v>
      </c>
      <c r="AZ986">
        <f t="shared" si="537"/>
        <v>1</v>
      </c>
      <c r="BA986">
        <f t="shared" si="538"/>
        <v>0</v>
      </c>
      <c r="BB986">
        <f t="shared" si="539"/>
        <v>52052.691708369435</v>
      </c>
      <c r="BC986">
        <f t="shared" si="540"/>
        <v>1999.9775</v>
      </c>
      <c r="BD986">
        <f t="shared" si="541"/>
        <v>1681.1814187499999</v>
      </c>
      <c r="BE986">
        <f t="shared" si="542"/>
        <v>0.84060016612686894</v>
      </c>
      <c r="BF986">
        <f t="shared" si="543"/>
        <v>0.16075832062485704</v>
      </c>
      <c r="BG986">
        <v>6</v>
      </c>
      <c r="BH986">
        <v>0.5</v>
      </c>
      <c r="BI986" t="s">
        <v>382</v>
      </c>
      <c r="BJ986">
        <v>2</v>
      </c>
      <c r="BK986" t="b">
        <v>1</v>
      </c>
      <c r="BL986">
        <v>1660492290.0999999</v>
      </c>
      <c r="BM986">
        <v>729.69412499999999</v>
      </c>
      <c r="BN986">
        <v>774.72612500000002</v>
      </c>
      <c r="BO986">
        <v>27.175875000000001</v>
      </c>
      <c r="BP986">
        <v>23.15385625</v>
      </c>
      <c r="BQ986">
        <v>727.78106249999996</v>
      </c>
      <c r="BR986">
        <v>27.173512500000001</v>
      </c>
      <c r="BS986">
        <v>500.14837499999999</v>
      </c>
      <c r="BT986">
        <v>99.659318749999997</v>
      </c>
      <c r="BU986">
        <v>9.9835962499999986E-2</v>
      </c>
      <c r="BV986">
        <v>31.00375</v>
      </c>
      <c r="BW986">
        <v>31.217099999999999</v>
      </c>
      <c r="BX986">
        <v>999.9</v>
      </c>
      <c r="BY986">
        <v>0</v>
      </c>
      <c r="BZ986">
        <v>0</v>
      </c>
      <c r="CA986">
        <v>10009.963125</v>
      </c>
      <c r="CB986">
        <v>0</v>
      </c>
      <c r="CC986">
        <v>31.860575000000001</v>
      </c>
      <c r="CD986">
        <v>-45.032074999999999</v>
      </c>
      <c r="CE986">
        <v>750.07806249999999</v>
      </c>
      <c r="CF986">
        <v>793.08893749999993</v>
      </c>
      <c r="CG986">
        <v>4.0219950000000004</v>
      </c>
      <c r="CH986">
        <v>774.72612500000002</v>
      </c>
      <c r="CI986">
        <v>23.15385625</v>
      </c>
      <c r="CJ986">
        <v>2.708328125</v>
      </c>
      <c r="CK986">
        <v>2.3074975000000002</v>
      </c>
      <c r="CL986">
        <v>22.3357375</v>
      </c>
      <c r="CM986">
        <v>19.728843749999999</v>
      </c>
      <c r="CN986">
        <v>1999.9775</v>
      </c>
      <c r="CO986">
        <v>0.97999337500000006</v>
      </c>
      <c r="CP986">
        <v>2.00067375E-2</v>
      </c>
      <c r="CQ986">
        <v>0</v>
      </c>
      <c r="CR986">
        <v>2.7850000000000001</v>
      </c>
      <c r="CS986">
        <v>0</v>
      </c>
      <c r="CT986">
        <v>33765.524999999987</v>
      </c>
      <c r="CU986">
        <v>17412.09375</v>
      </c>
      <c r="CV986">
        <v>41</v>
      </c>
      <c r="CW986">
        <v>41.980312499999997</v>
      </c>
      <c r="CX986">
        <v>40.996062500000001</v>
      </c>
      <c r="CY986">
        <v>40.409875</v>
      </c>
      <c r="CZ986">
        <v>41.061999999999998</v>
      </c>
      <c r="DA986">
        <v>1959.9668750000001</v>
      </c>
      <c r="DB986">
        <v>40.010624999999997</v>
      </c>
      <c r="DC986">
        <v>0</v>
      </c>
      <c r="DD986">
        <v>1660492296.2</v>
      </c>
      <c r="DE986">
        <v>0</v>
      </c>
      <c r="DF986">
        <v>1660491924.5999999</v>
      </c>
      <c r="DG986" t="s">
        <v>1990</v>
      </c>
      <c r="DH986">
        <v>1660491919.5999999</v>
      </c>
      <c r="DI986">
        <v>1660491924.5999999</v>
      </c>
      <c r="DJ986">
        <v>26</v>
      </c>
      <c r="DK986">
        <v>0.56499999999999995</v>
      </c>
      <c r="DL986">
        <v>-7.0000000000000001E-3</v>
      </c>
      <c r="DM986">
        <v>1.335</v>
      </c>
      <c r="DN986">
        <v>1.2E-2</v>
      </c>
      <c r="DO986">
        <v>400</v>
      </c>
      <c r="DP986">
        <v>23</v>
      </c>
      <c r="DQ986">
        <v>0.17</v>
      </c>
      <c r="DR986">
        <v>0.02</v>
      </c>
      <c r="DS986">
        <v>3.1523854866951559</v>
      </c>
      <c r="DT986">
        <v>0.13040050708860329</v>
      </c>
      <c r="DU986">
        <v>0.1067207206310949</v>
      </c>
      <c r="DV986">
        <v>1</v>
      </c>
      <c r="DW986">
        <v>35.019170473628662</v>
      </c>
      <c r="DX986">
        <v>-6.6725403183286916E-2</v>
      </c>
      <c r="DY986">
        <v>0.1130951345069133</v>
      </c>
      <c r="DZ986">
        <v>1</v>
      </c>
      <c r="EA986">
        <v>-45.018756666666668</v>
      </c>
      <c r="EB986">
        <v>-1.3023937708564139</v>
      </c>
      <c r="EC986">
        <v>0.16664494128402399</v>
      </c>
      <c r="ED986">
        <v>0</v>
      </c>
      <c r="EE986">
        <v>674.96445635642408</v>
      </c>
      <c r="EF986">
        <v>292.13358641429318</v>
      </c>
      <c r="EG986">
        <v>21.794824607588609</v>
      </c>
      <c r="EH986">
        <v>0</v>
      </c>
      <c r="EI986">
        <v>4.0182272499999998</v>
      </c>
      <c r="EJ986">
        <v>8.987808630391908E-2</v>
      </c>
      <c r="EK986">
        <v>1.071844694615318E-2</v>
      </c>
      <c r="EL986">
        <v>1</v>
      </c>
      <c r="EM986">
        <v>1.8563345695718261</v>
      </c>
      <c r="EN986">
        <v>1.3024378082157031E-2</v>
      </c>
      <c r="EO986">
        <v>1.3201987420673059E-3</v>
      </c>
      <c r="EP986">
        <v>1</v>
      </c>
      <c r="EQ986">
        <v>4</v>
      </c>
      <c r="ER986">
        <v>6</v>
      </c>
      <c r="ES986" t="s">
        <v>401</v>
      </c>
      <c r="ET986">
        <v>2.9438300000000002</v>
      </c>
      <c r="EU986">
        <v>2.8007599999999999</v>
      </c>
      <c r="EV986">
        <v>0.14110800000000001</v>
      </c>
      <c r="EW986">
        <v>0.14658499999999999</v>
      </c>
      <c r="EX986">
        <v>0.118321</v>
      </c>
      <c r="EY986">
        <v>0.10571899999999999</v>
      </c>
      <c r="EZ986">
        <v>17651</v>
      </c>
      <c r="FA986">
        <v>18392.7</v>
      </c>
      <c r="FB986">
        <v>23891</v>
      </c>
      <c r="FC986">
        <v>25072.7</v>
      </c>
      <c r="FD986">
        <v>33711.699999999997</v>
      </c>
      <c r="FE986">
        <v>35799.599999999999</v>
      </c>
      <c r="FF986">
        <v>43549</v>
      </c>
      <c r="FG986">
        <v>46343.4</v>
      </c>
      <c r="FH986">
        <v>1.9886200000000001</v>
      </c>
      <c r="FI986">
        <v>1.8853</v>
      </c>
      <c r="FJ986">
        <v>0.12343800000000001</v>
      </c>
      <c r="FK986">
        <v>0</v>
      </c>
      <c r="FL986">
        <v>29.217500000000001</v>
      </c>
      <c r="FM986">
        <v>999.9</v>
      </c>
      <c r="FN986">
        <v>60.9</v>
      </c>
      <c r="FO986">
        <v>33.799999999999997</v>
      </c>
      <c r="FP986">
        <v>32.283700000000003</v>
      </c>
      <c r="FQ986">
        <v>63.056399999999996</v>
      </c>
      <c r="FR986">
        <v>25.336500000000001</v>
      </c>
      <c r="FS986">
        <v>1</v>
      </c>
      <c r="FT986">
        <v>0.26517499999999999</v>
      </c>
      <c r="FU986">
        <v>0.31706400000000001</v>
      </c>
      <c r="FV986">
        <v>20.324000000000002</v>
      </c>
      <c r="FW986">
        <v>5.2114500000000001</v>
      </c>
      <c r="FX986">
        <v>11.9057</v>
      </c>
      <c r="FY986">
        <v>5.0029500000000002</v>
      </c>
      <c r="FZ986">
        <v>3.2904300000000002</v>
      </c>
      <c r="GA986">
        <v>9999</v>
      </c>
      <c r="GB986">
        <v>9999</v>
      </c>
      <c r="GC986">
        <v>9999</v>
      </c>
      <c r="GD986">
        <v>999.9</v>
      </c>
      <c r="GE986">
        <v>1.85954</v>
      </c>
      <c r="GF986">
        <v>1.8545</v>
      </c>
      <c r="GG986">
        <v>1.8576299999999999</v>
      </c>
      <c r="GH986">
        <v>1.85608</v>
      </c>
      <c r="GI986">
        <v>1.85487</v>
      </c>
      <c r="GJ986">
        <v>1.8545499999999999</v>
      </c>
      <c r="GK986">
        <v>1.8532299999999999</v>
      </c>
      <c r="GL986">
        <v>1.8563799999999999</v>
      </c>
      <c r="GM986">
        <v>0</v>
      </c>
      <c r="GN986">
        <v>0</v>
      </c>
      <c r="GO986">
        <v>0</v>
      </c>
      <c r="GP986">
        <v>0</v>
      </c>
      <c r="GQ986" t="s">
        <v>385</v>
      </c>
      <c r="GR986" t="s">
        <v>386</v>
      </c>
      <c r="GS986" t="s">
        <v>387</v>
      </c>
      <c r="GT986" t="s">
        <v>387</v>
      </c>
      <c r="GU986" t="s">
        <v>387</v>
      </c>
      <c r="GV986" t="s">
        <v>387</v>
      </c>
      <c r="GW986">
        <v>0</v>
      </c>
      <c r="GX986">
        <v>100</v>
      </c>
      <c r="GY986">
        <v>100</v>
      </c>
      <c r="GZ986">
        <v>1.974</v>
      </c>
      <c r="HA986">
        <v>2.3999999999999998E-3</v>
      </c>
      <c r="HB986">
        <v>0.40725668706344281</v>
      </c>
      <c r="HC986">
        <v>2.678124759318837E-3</v>
      </c>
      <c r="HD986">
        <v>-9.3737611465157319E-7</v>
      </c>
      <c r="HE986">
        <v>1.3915637841753891E-10</v>
      </c>
      <c r="HF986">
        <v>-8.3168333772034281E-2</v>
      </c>
      <c r="HG986">
        <v>1.061361004592812E-2</v>
      </c>
      <c r="HH986">
        <v>-3.086644042041478E-4</v>
      </c>
      <c r="HI986">
        <v>1.24720902217549E-6</v>
      </c>
      <c r="HJ986">
        <v>1</v>
      </c>
      <c r="HK986">
        <v>2093</v>
      </c>
      <c r="HL986">
        <v>2</v>
      </c>
      <c r="HM986">
        <v>27</v>
      </c>
      <c r="HN986">
        <v>6.3</v>
      </c>
      <c r="HO986">
        <v>6.2</v>
      </c>
      <c r="HP986">
        <v>1.85547</v>
      </c>
      <c r="HQ986">
        <v>2.3010299999999999</v>
      </c>
      <c r="HR986">
        <v>1.4978</v>
      </c>
      <c r="HS986">
        <v>2.3022499999999999</v>
      </c>
      <c r="HT986">
        <v>1.5478499999999999</v>
      </c>
      <c r="HU986">
        <v>2.3046899999999999</v>
      </c>
      <c r="HV986">
        <v>36.718000000000004</v>
      </c>
      <c r="HW986">
        <v>14.0182</v>
      </c>
      <c r="HX986">
        <v>18</v>
      </c>
      <c r="HY986">
        <v>504.93400000000003</v>
      </c>
      <c r="HZ986">
        <v>503.69799999999998</v>
      </c>
      <c r="IA986">
        <v>28.893699999999999</v>
      </c>
      <c r="IB986">
        <v>30.5045</v>
      </c>
      <c r="IC986">
        <v>30.000299999999999</v>
      </c>
      <c r="ID986">
        <v>30.302600000000002</v>
      </c>
      <c r="IE986">
        <v>30.398299999999999</v>
      </c>
      <c r="IF986">
        <v>37.230600000000003</v>
      </c>
      <c r="IG986">
        <v>29.864699999999999</v>
      </c>
      <c r="IH986">
        <v>0</v>
      </c>
      <c r="II986">
        <v>28.8736</v>
      </c>
      <c r="IJ986">
        <v>846.01</v>
      </c>
      <c r="IK986">
        <v>23.084499999999998</v>
      </c>
      <c r="IL986">
        <v>100.712</v>
      </c>
      <c r="IM986">
        <v>100.44199999999999</v>
      </c>
      <c r="IN986" t="s">
        <v>2775</v>
      </c>
    </row>
    <row r="987" spans="1:248" x14ac:dyDescent="0.2">
      <c r="A987">
        <v>971</v>
      </c>
      <c r="B987">
        <v>1660492299.0999999</v>
      </c>
      <c r="C987">
        <v>8170</v>
      </c>
      <c r="D987" t="s">
        <v>2303</v>
      </c>
      <c r="E987" t="s">
        <v>2304</v>
      </c>
      <c r="F987">
        <v>1</v>
      </c>
      <c r="G987" t="s">
        <v>1989</v>
      </c>
      <c r="H987" t="s">
        <v>377</v>
      </c>
      <c r="I987" t="s">
        <v>378</v>
      </c>
      <c r="J987" t="s">
        <v>379</v>
      </c>
      <c r="K987" t="s">
        <v>1193</v>
      </c>
      <c r="L987" t="s">
        <v>376</v>
      </c>
      <c r="M987" t="s">
        <v>381</v>
      </c>
      <c r="N987">
        <v>1660492291.599999</v>
      </c>
      <c r="O987">
        <f t="shared" si="510"/>
        <v>3.4511851579170113E-3</v>
      </c>
      <c r="P987">
        <f t="shared" si="511"/>
        <v>3.4511851579170112</v>
      </c>
      <c r="Q987">
        <f t="shared" si="512"/>
        <v>3.2693484855463666</v>
      </c>
      <c r="R987">
        <f t="shared" si="513"/>
        <v>737.22146666666663</v>
      </c>
      <c r="S987">
        <f t="shared" si="514"/>
        <v>686.19386657851317</v>
      </c>
      <c r="T987">
        <f t="shared" si="515"/>
        <v>68.454166787977002</v>
      </c>
      <c r="U987">
        <f t="shared" si="516"/>
        <v>73.544640511739118</v>
      </c>
      <c r="V987">
        <f t="shared" si="517"/>
        <v>0.18491443059531365</v>
      </c>
      <c r="W987">
        <f t="shared" si="518"/>
        <v>2.9254376163095444</v>
      </c>
      <c r="X987">
        <f t="shared" si="519"/>
        <v>0.17865779195012382</v>
      </c>
      <c r="Y987">
        <f t="shared" si="520"/>
        <v>0.11220561836101797</v>
      </c>
      <c r="Z987">
        <f t="shared" si="521"/>
        <v>321.51661760000002</v>
      </c>
      <c r="AA987">
        <f t="shared" si="522"/>
        <v>32.00195948947016</v>
      </c>
      <c r="AB987">
        <f t="shared" si="523"/>
        <v>31.21769333333333</v>
      </c>
      <c r="AC987">
        <f t="shared" si="524"/>
        <v>4.5676787099257377</v>
      </c>
      <c r="AD987">
        <f t="shared" si="525"/>
        <v>60.07344325503928</v>
      </c>
      <c r="AE987">
        <f t="shared" si="526"/>
        <v>2.7109016782185762</v>
      </c>
      <c r="AF987">
        <f t="shared" si="527"/>
        <v>4.5126457404972724</v>
      </c>
      <c r="AG987">
        <f t="shared" si="528"/>
        <v>1.8567770317071615</v>
      </c>
      <c r="AH987">
        <f t="shared" si="529"/>
        <v>-152.1972654641402</v>
      </c>
      <c r="AI987">
        <f t="shared" si="530"/>
        <v>-33.556748615131433</v>
      </c>
      <c r="AJ987">
        <f t="shared" si="531"/>
        <v>-2.5786833138069052</v>
      </c>
      <c r="AK987">
        <f t="shared" si="532"/>
        <v>133.1839202069215</v>
      </c>
      <c r="AL987">
        <f t="shared" si="533"/>
        <v>35.028811320320777</v>
      </c>
      <c r="AM987">
        <f t="shared" si="534"/>
        <v>3.4488240625246052</v>
      </c>
      <c r="AN987">
        <f t="shared" si="535"/>
        <v>3.2693484855463666</v>
      </c>
      <c r="AO987">
        <v>824.09679899106368</v>
      </c>
      <c r="AP987">
        <v>793.84660606060618</v>
      </c>
      <c r="AQ987">
        <v>5.1243799135824286</v>
      </c>
      <c r="AR987">
        <v>64.971531831168349</v>
      </c>
      <c r="AS987">
        <f t="shared" si="536"/>
        <v>3.4511851579170112</v>
      </c>
      <c r="AT987">
        <v>23.1454100939219</v>
      </c>
      <c r="AU987">
        <v>27.173110303030299</v>
      </c>
      <c r="AV987">
        <v>5.2726800551156468E-6</v>
      </c>
      <c r="AW987">
        <v>82.288730517660355</v>
      </c>
      <c r="AX987">
        <v>0</v>
      </c>
      <c r="AY987">
        <v>0</v>
      </c>
      <c r="AZ987">
        <f t="shared" si="537"/>
        <v>1</v>
      </c>
      <c r="BA987">
        <f t="shared" si="538"/>
        <v>0</v>
      </c>
      <c r="BB987">
        <f t="shared" si="539"/>
        <v>52056.077261258819</v>
      </c>
      <c r="BC987">
        <f t="shared" si="540"/>
        <v>2000</v>
      </c>
      <c r="BD987">
        <f t="shared" si="541"/>
        <v>1681.2003199999999</v>
      </c>
      <c r="BE987">
        <f t="shared" si="542"/>
        <v>0.84060015999999993</v>
      </c>
      <c r="BF987">
        <f t="shared" si="543"/>
        <v>0.1607583088</v>
      </c>
      <c r="BG987">
        <v>6</v>
      </c>
      <c r="BH987">
        <v>0.5</v>
      </c>
      <c r="BI987" t="s">
        <v>382</v>
      </c>
      <c r="BJ987">
        <v>2</v>
      </c>
      <c r="BK987" t="b">
        <v>1</v>
      </c>
      <c r="BL987">
        <v>1660492291.599999</v>
      </c>
      <c r="BM987">
        <v>737.22146666666663</v>
      </c>
      <c r="BN987">
        <v>782.29420000000005</v>
      </c>
      <c r="BO987">
        <v>27.174446666666661</v>
      </c>
      <c r="BP987">
        <v>23.149473333333329</v>
      </c>
      <c r="BQ987">
        <v>735.2968666666668</v>
      </c>
      <c r="BR987">
        <v>27.172080000000001</v>
      </c>
      <c r="BS987">
        <v>500.1430666666667</v>
      </c>
      <c r="BT987">
        <v>99.659400000000019</v>
      </c>
      <c r="BU987">
        <v>9.9822753333333319E-2</v>
      </c>
      <c r="BV987">
        <v>31.00492666666667</v>
      </c>
      <c r="BW987">
        <v>31.21769333333333</v>
      </c>
      <c r="BX987">
        <v>999.89999999999986</v>
      </c>
      <c r="BY987">
        <v>0</v>
      </c>
      <c r="BZ987">
        <v>0</v>
      </c>
      <c r="CA987">
        <v>10010.674000000001</v>
      </c>
      <c r="CB987">
        <v>0</v>
      </c>
      <c r="CC987">
        <v>31.994953333333338</v>
      </c>
      <c r="CD987">
        <v>-45.07279333333333</v>
      </c>
      <c r="CE987">
        <v>757.81459999999993</v>
      </c>
      <c r="CF987">
        <v>800.83300000000008</v>
      </c>
      <c r="CG987">
        <v>4.0249513333333331</v>
      </c>
      <c r="CH987">
        <v>782.29420000000005</v>
      </c>
      <c r="CI987">
        <v>23.149473333333329</v>
      </c>
      <c r="CJ987">
        <v>2.7081879999999998</v>
      </c>
      <c r="CK987">
        <v>2.307062666666666</v>
      </c>
      <c r="CL987">
        <v>22.334886666666669</v>
      </c>
      <c r="CM987">
        <v>19.725813333333331</v>
      </c>
      <c r="CN987">
        <v>2000</v>
      </c>
      <c r="CO987">
        <v>0.97999360000000013</v>
      </c>
      <c r="CP987">
        <v>2.000652E-2</v>
      </c>
      <c r="CQ987">
        <v>0</v>
      </c>
      <c r="CR987">
        <v>2.7454000000000001</v>
      </c>
      <c r="CS987">
        <v>0</v>
      </c>
      <c r="CT987">
        <v>33743.333333333328</v>
      </c>
      <c r="CU987">
        <v>17412.293333333331</v>
      </c>
      <c r="CV987">
        <v>41</v>
      </c>
      <c r="CW987">
        <v>41.974800000000002</v>
      </c>
      <c r="CX987">
        <v>40.995800000000003</v>
      </c>
      <c r="CY987">
        <v>40.40806666666667</v>
      </c>
      <c r="CZ987">
        <v>41.061999999999998</v>
      </c>
      <c r="DA987">
        <v>1959.989333333333</v>
      </c>
      <c r="DB987">
        <v>40.010666666666673</v>
      </c>
      <c r="DC987">
        <v>0</v>
      </c>
      <c r="DD987">
        <v>1660492297.4000001</v>
      </c>
      <c r="DE987">
        <v>0</v>
      </c>
      <c r="DF987">
        <v>1660491924.5999999</v>
      </c>
      <c r="DG987" t="s">
        <v>1990</v>
      </c>
      <c r="DH987">
        <v>1660491919.5999999</v>
      </c>
      <c r="DI987">
        <v>1660491924.5999999</v>
      </c>
      <c r="DJ987">
        <v>26</v>
      </c>
      <c r="DK987">
        <v>0.56499999999999995</v>
      </c>
      <c r="DL987">
        <v>-7.0000000000000001E-3</v>
      </c>
      <c r="DM987">
        <v>1.335</v>
      </c>
      <c r="DN987">
        <v>1.2E-2</v>
      </c>
      <c r="DO987">
        <v>400</v>
      </c>
      <c r="DP987">
        <v>23</v>
      </c>
      <c r="DQ987">
        <v>0.17</v>
      </c>
      <c r="DR987">
        <v>0.02</v>
      </c>
      <c r="DS987">
        <v>3.1627621064089091</v>
      </c>
      <c r="DT987">
        <v>0.42043848909080123</v>
      </c>
      <c r="DU987">
        <v>0.1117799878375325</v>
      </c>
      <c r="DV987">
        <v>1</v>
      </c>
      <c r="DW987">
        <v>35.018284902363547</v>
      </c>
      <c r="DX987">
        <v>0.31956629570491368</v>
      </c>
      <c r="DY987">
        <v>0.1161962560847408</v>
      </c>
      <c r="DZ987">
        <v>1</v>
      </c>
      <c r="EA987">
        <v>-45.057470967741928</v>
      </c>
      <c r="EB987">
        <v>-1.825974193548251</v>
      </c>
      <c r="EC987">
        <v>0.19553561377381459</v>
      </c>
      <c r="ED987">
        <v>0</v>
      </c>
      <c r="EE987">
        <v>683.42911408301438</v>
      </c>
      <c r="EF987">
        <v>288.01147083475149</v>
      </c>
      <c r="EG987">
        <v>20.79658413573166</v>
      </c>
      <c r="EH987">
        <v>0</v>
      </c>
      <c r="EI987">
        <v>4.0191968292682922</v>
      </c>
      <c r="EJ987">
        <v>8.8106968641119374E-2</v>
      </c>
      <c r="EK987">
        <v>1.0717955856941149E-2</v>
      </c>
      <c r="EL987">
        <v>1</v>
      </c>
      <c r="EM987">
        <v>1.8565640880575149</v>
      </c>
      <c r="EN987">
        <v>1.8682384886885312E-2</v>
      </c>
      <c r="EO987">
        <v>1.482169681773106E-3</v>
      </c>
      <c r="EP987">
        <v>1</v>
      </c>
      <c r="EQ987">
        <v>4</v>
      </c>
      <c r="ER987">
        <v>6</v>
      </c>
      <c r="ES987" t="s">
        <v>401</v>
      </c>
      <c r="ET987">
        <v>2.9439600000000001</v>
      </c>
      <c r="EU987">
        <v>2.8008799999999998</v>
      </c>
      <c r="EV987">
        <v>0.141732</v>
      </c>
      <c r="EW987">
        <v>0.1472</v>
      </c>
      <c r="EX987">
        <v>0.118321</v>
      </c>
      <c r="EY987">
        <v>0.105722</v>
      </c>
      <c r="EZ987">
        <v>17638.2</v>
      </c>
      <c r="FA987">
        <v>18379.400000000001</v>
      </c>
      <c r="FB987">
        <v>23891</v>
      </c>
      <c r="FC987">
        <v>25072.5</v>
      </c>
      <c r="FD987">
        <v>33711.5</v>
      </c>
      <c r="FE987">
        <v>35799.4</v>
      </c>
      <c r="FF987">
        <v>43548.800000000003</v>
      </c>
      <c r="FG987">
        <v>46343.3</v>
      </c>
      <c r="FH987">
        <v>1.98855</v>
      </c>
      <c r="FI987">
        <v>1.8852800000000001</v>
      </c>
      <c r="FJ987">
        <v>0.123724</v>
      </c>
      <c r="FK987">
        <v>0</v>
      </c>
      <c r="FL987">
        <v>29.2181</v>
      </c>
      <c r="FM987">
        <v>999.9</v>
      </c>
      <c r="FN987">
        <v>60.9</v>
      </c>
      <c r="FO987">
        <v>33.799999999999997</v>
      </c>
      <c r="FP987">
        <v>32.287199999999999</v>
      </c>
      <c r="FQ987">
        <v>63.106400000000001</v>
      </c>
      <c r="FR987">
        <v>25.973600000000001</v>
      </c>
      <c r="FS987">
        <v>1</v>
      </c>
      <c r="FT987">
        <v>0.26527699999999999</v>
      </c>
      <c r="FU987">
        <v>0.33421299999999998</v>
      </c>
      <c r="FV987">
        <v>20.324100000000001</v>
      </c>
      <c r="FW987">
        <v>5.2119</v>
      </c>
      <c r="FX987">
        <v>11.906000000000001</v>
      </c>
      <c r="FY987">
        <v>5.0029000000000003</v>
      </c>
      <c r="FZ987">
        <v>3.2904300000000002</v>
      </c>
      <c r="GA987">
        <v>9999</v>
      </c>
      <c r="GB987">
        <v>9999</v>
      </c>
      <c r="GC987">
        <v>9999</v>
      </c>
      <c r="GD987">
        <v>999.9</v>
      </c>
      <c r="GE987">
        <v>1.85954</v>
      </c>
      <c r="GF987">
        <v>1.8545</v>
      </c>
      <c r="GG987">
        <v>1.8576299999999999</v>
      </c>
      <c r="GH987">
        <v>1.85608</v>
      </c>
      <c r="GI987">
        <v>1.85487</v>
      </c>
      <c r="GJ987">
        <v>1.85456</v>
      </c>
      <c r="GK987">
        <v>1.8532299999999999</v>
      </c>
      <c r="GL987">
        <v>1.8563799999999999</v>
      </c>
      <c r="GM987">
        <v>0</v>
      </c>
      <c r="GN987">
        <v>0</v>
      </c>
      <c r="GO987">
        <v>0</v>
      </c>
      <c r="GP987">
        <v>0</v>
      </c>
      <c r="GQ987" t="s">
        <v>385</v>
      </c>
      <c r="GR987" t="s">
        <v>386</v>
      </c>
      <c r="GS987" t="s">
        <v>387</v>
      </c>
      <c r="GT987" t="s">
        <v>387</v>
      </c>
      <c r="GU987" t="s">
        <v>387</v>
      </c>
      <c r="GV987" t="s">
        <v>387</v>
      </c>
      <c r="GW987">
        <v>0</v>
      </c>
      <c r="GX987">
        <v>100</v>
      </c>
      <c r="GY987">
        <v>100</v>
      </c>
      <c r="GZ987">
        <v>1.9810000000000001</v>
      </c>
      <c r="HA987">
        <v>2.3E-3</v>
      </c>
      <c r="HB987">
        <v>0.40725668706344281</v>
      </c>
      <c r="HC987">
        <v>2.678124759318837E-3</v>
      </c>
      <c r="HD987">
        <v>-9.3737611465157319E-7</v>
      </c>
      <c r="HE987">
        <v>1.3915637841753891E-10</v>
      </c>
      <c r="HF987">
        <v>-8.3168333772034281E-2</v>
      </c>
      <c r="HG987">
        <v>1.061361004592812E-2</v>
      </c>
      <c r="HH987">
        <v>-3.086644042041478E-4</v>
      </c>
      <c r="HI987">
        <v>1.24720902217549E-6</v>
      </c>
      <c r="HJ987">
        <v>1</v>
      </c>
      <c r="HK987">
        <v>2093</v>
      </c>
      <c r="HL987">
        <v>2</v>
      </c>
      <c r="HM987">
        <v>27</v>
      </c>
      <c r="HN987">
        <v>6.3</v>
      </c>
      <c r="HO987">
        <v>6.2</v>
      </c>
      <c r="HP987">
        <v>1.8615699999999999</v>
      </c>
      <c r="HQ987">
        <v>2.2827099999999998</v>
      </c>
      <c r="HR987">
        <v>1.4978</v>
      </c>
      <c r="HS987">
        <v>2.3022499999999999</v>
      </c>
      <c r="HT987">
        <v>1.5478499999999999</v>
      </c>
      <c r="HU987">
        <v>2.4291999999999998</v>
      </c>
      <c r="HV987">
        <v>36.694299999999998</v>
      </c>
      <c r="HW987">
        <v>14.0182</v>
      </c>
      <c r="HX987">
        <v>18</v>
      </c>
      <c r="HY987">
        <v>504.88900000000001</v>
      </c>
      <c r="HZ987">
        <v>503.68599999999998</v>
      </c>
      <c r="IA987">
        <v>28.892399999999999</v>
      </c>
      <c r="IB987">
        <v>30.5045</v>
      </c>
      <c r="IC987">
        <v>30.000399999999999</v>
      </c>
      <c r="ID987">
        <v>30.302600000000002</v>
      </c>
      <c r="IE987">
        <v>30.399000000000001</v>
      </c>
      <c r="IF987">
        <v>37.4602</v>
      </c>
      <c r="IG987">
        <v>29.864699999999999</v>
      </c>
      <c r="IH987">
        <v>0</v>
      </c>
      <c r="II987">
        <v>28.8736</v>
      </c>
      <c r="IJ987">
        <v>856.08100000000002</v>
      </c>
      <c r="IK987">
        <v>23.078299999999999</v>
      </c>
      <c r="IL987">
        <v>100.711</v>
      </c>
      <c r="IM987">
        <v>100.44199999999999</v>
      </c>
      <c r="IN987" t="s">
        <v>2775</v>
      </c>
    </row>
    <row r="988" spans="1:248" x14ac:dyDescent="0.2">
      <c r="A988">
        <v>972</v>
      </c>
      <c r="B988">
        <v>1660492299.5999999</v>
      </c>
      <c r="C988">
        <v>8170.5</v>
      </c>
      <c r="D988" t="s">
        <v>2303</v>
      </c>
      <c r="E988" t="s">
        <v>2304</v>
      </c>
      <c r="F988">
        <v>1</v>
      </c>
      <c r="G988" t="s">
        <v>1989</v>
      </c>
      <c r="H988" t="s">
        <v>377</v>
      </c>
      <c r="I988" t="s">
        <v>378</v>
      </c>
      <c r="J988" t="s">
        <v>379</v>
      </c>
      <c r="K988" t="s">
        <v>1193</v>
      </c>
      <c r="L988" t="s">
        <v>376</v>
      </c>
      <c r="M988" t="s">
        <v>381</v>
      </c>
      <c r="N988">
        <v>1660492291.599999</v>
      </c>
      <c r="O988">
        <f t="shared" si="510"/>
        <v>3.4518575094389897E-3</v>
      </c>
      <c r="P988">
        <f t="shared" si="511"/>
        <v>3.4518575094389896</v>
      </c>
      <c r="Q988">
        <f t="shared" si="512"/>
        <v>3.1398708546531693</v>
      </c>
      <c r="R988">
        <f t="shared" si="513"/>
        <v>737.22146666666663</v>
      </c>
      <c r="S988">
        <f t="shared" si="514"/>
        <v>687.33573546217792</v>
      </c>
      <c r="T988">
        <f t="shared" si="515"/>
        <v>68.568078740297608</v>
      </c>
      <c r="U988">
        <f t="shared" si="516"/>
        <v>73.544640511739118</v>
      </c>
      <c r="V988">
        <f t="shared" si="517"/>
        <v>0.18495171353887463</v>
      </c>
      <c r="W988">
        <f t="shared" si="518"/>
        <v>2.9254376163095444</v>
      </c>
      <c r="X988">
        <f t="shared" si="519"/>
        <v>0.17869259762783582</v>
      </c>
      <c r="Y988">
        <f t="shared" si="520"/>
        <v>0.11222758406809392</v>
      </c>
      <c r="Z988">
        <f t="shared" si="521"/>
        <v>321.51661760000002</v>
      </c>
      <c r="AA988">
        <f t="shared" si="522"/>
        <v>32.001784892043112</v>
      </c>
      <c r="AB988">
        <f t="shared" si="523"/>
        <v>31.21769333333333</v>
      </c>
      <c r="AC988">
        <f t="shared" si="524"/>
        <v>4.5676787099257377</v>
      </c>
      <c r="AD988">
        <f t="shared" si="525"/>
        <v>60.07344325503928</v>
      </c>
      <c r="AE988">
        <f t="shared" si="526"/>
        <v>2.7109016782185762</v>
      </c>
      <c r="AF988">
        <f t="shared" si="527"/>
        <v>4.5126457404972724</v>
      </c>
      <c r="AG988">
        <f t="shared" si="528"/>
        <v>1.8567770317071615</v>
      </c>
      <c r="AH988">
        <f t="shared" si="529"/>
        <v>-152.22691616625946</v>
      </c>
      <c r="AI988">
        <f t="shared" si="530"/>
        <v>-33.556748615131433</v>
      </c>
      <c r="AJ988">
        <f t="shared" si="531"/>
        <v>-2.5786833138069052</v>
      </c>
      <c r="AK988">
        <f t="shared" si="532"/>
        <v>133.15426950480224</v>
      </c>
      <c r="AL988">
        <f t="shared" si="533"/>
        <v>35.028811320320777</v>
      </c>
      <c r="AM988">
        <f t="shared" si="534"/>
        <v>3.4488240625246052</v>
      </c>
      <c r="AN988">
        <f t="shared" si="535"/>
        <v>3.1398708546531693</v>
      </c>
      <c r="AO988">
        <v>826.7148734843671</v>
      </c>
      <c r="AP988">
        <v>796.48626060606023</v>
      </c>
      <c r="AQ988">
        <v>5.1512233552965432</v>
      </c>
      <c r="AR988">
        <v>64.971531831168349</v>
      </c>
      <c r="AS988">
        <f t="shared" si="536"/>
        <v>3.4518575094389896</v>
      </c>
      <c r="AT988">
        <v>23.14539393385251</v>
      </c>
      <c r="AU988">
        <v>27.1738909090909</v>
      </c>
      <c r="AV988">
        <v>2.9092276538236318E-6</v>
      </c>
      <c r="AW988">
        <v>82.288730517660355</v>
      </c>
      <c r="AX988">
        <v>0</v>
      </c>
      <c r="AY988">
        <v>0</v>
      </c>
      <c r="AZ988">
        <f t="shared" si="537"/>
        <v>1</v>
      </c>
      <c r="BA988">
        <f t="shared" si="538"/>
        <v>0</v>
      </c>
      <c r="BB988">
        <f t="shared" si="539"/>
        <v>52056.077261258819</v>
      </c>
      <c r="BC988">
        <f t="shared" si="540"/>
        <v>2000</v>
      </c>
      <c r="BD988">
        <f t="shared" si="541"/>
        <v>1681.2003199999999</v>
      </c>
      <c r="BE988">
        <f t="shared" si="542"/>
        <v>0.84060015999999993</v>
      </c>
      <c r="BF988">
        <f t="shared" si="543"/>
        <v>0.1607583088</v>
      </c>
      <c r="BG988">
        <v>6</v>
      </c>
      <c r="BH988">
        <v>0.5</v>
      </c>
      <c r="BI988" t="s">
        <v>382</v>
      </c>
      <c r="BJ988">
        <v>2</v>
      </c>
      <c r="BK988" t="b">
        <v>1</v>
      </c>
      <c r="BL988">
        <v>1660492291.599999</v>
      </c>
      <c r="BM988">
        <v>737.22146666666663</v>
      </c>
      <c r="BN988">
        <v>782.29420000000005</v>
      </c>
      <c r="BO988">
        <v>27.174446666666661</v>
      </c>
      <c r="BP988">
        <v>23.149473333333329</v>
      </c>
      <c r="BQ988">
        <v>735.2968666666668</v>
      </c>
      <c r="BR988">
        <v>27.172080000000001</v>
      </c>
      <c r="BS988">
        <v>500.1430666666667</v>
      </c>
      <c r="BT988">
        <v>99.659400000000019</v>
      </c>
      <c r="BU988">
        <v>9.9822753333333319E-2</v>
      </c>
      <c r="BV988">
        <v>31.00492666666667</v>
      </c>
      <c r="BW988">
        <v>31.21769333333333</v>
      </c>
      <c r="BX988">
        <v>999.89999999999986</v>
      </c>
      <c r="BY988">
        <v>0</v>
      </c>
      <c r="BZ988">
        <v>0</v>
      </c>
      <c r="CA988">
        <v>10010.674000000001</v>
      </c>
      <c r="CB988">
        <v>0</v>
      </c>
      <c r="CC988">
        <v>31.994953333333338</v>
      </c>
      <c r="CD988">
        <v>-45.07279333333333</v>
      </c>
      <c r="CE988">
        <v>757.81459999999993</v>
      </c>
      <c r="CF988">
        <v>800.83300000000008</v>
      </c>
      <c r="CG988">
        <v>4.0249513333333331</v>
      </c>
      <c r="CH988">
        <v>782.29420000000005</v>
      </c>
      <c r="CI988">
        <v>23.149473333333329</v>
      </c>
      <c r="CJ988">
        <v>2.7081879999999998</v>
      </c>
      <c r="CK988">
        <v>2.307062666666666</v>
      </c>
      <c r="CL988">
        <v>22.334886666666669</v>
      </c>
      <c r="CM988">
        <v>19.725813333333331</v>
      </c>
      <c r="CN988">
        <v>2000</v>
      </c>
      <c r="CO988">
        <v>0.97999360000000013</v>
      </c>
      <c r="CP988">
        <v>2.000652E-2</v>
      </c>
      <c r="CQ988">
        <v>0</v>
      </c>
      <c r="CR988">
        <v>2.7454000000000001</v>
      </c>
      <c r="CS988">
        <v>0</v>
      </c>
      <c r="CT988">
        <v>33743.333333333328</v>
      </c>
      <c r="CU988">
        <v>17412.293333333331</v>
      </c>
      <c r="CV988">
        <v>41</v>
      </c>
      <c r="CW988">
        <v>41.974800000000002</v>
      </c>
      <c r="CX988">
        <v>40.995800000000003</v>
      </c>
      <c r="CY988">
        <v>40.40806666666667</v>
      </c>
      <c r="CZ988">
        <v>41.061999999999998</v>
      </c>
      <c r="DA988">
        <v>1959.989333333333</v>
      </c>
      <c r="DB988">
        <v>40.010666666666673</v>
      </c>
      <c r="DC988">
        <v>0</v>
      </c>
      <c r="DD988">
        <v>1660492297.4000001</v>
      </c>
      <c r="DE988">
        <v>0</v>
      </c>
      <c r="DF988">
        <v>1660491924.5999999</v>
      </c>
      <c r="DG988" t="s">
        <v>1990</v>
      </c>
      <c r="DH988">
        <v>1660491919.5999999</v>
      </c>
      <c r="DI988">
        <v>1660491924.5999999</v>
      </c>
      <c r="DJ988">
        <v>26</v>
      </c>
      <c r="DK988">
        <v>0.56499999999999995</v>
      </c>
      <c r="DL988">
        <v>-7.0000000000000001E-3</v>
      </c>
      <c r="DM988">
        <v>1.335</v>
      </c>
      <c r="DN988">
        <v>1.2E-2</v>
      </c>
      <c r="DO988">
        <v>400</v>
      </c>
      <c r="DP988">
        <v>23</v>
      </c>
      <c r="DQ988">
        <v>0.17</v>
      </c>
      <c r="DR988">
        <v>0.02</v>
      </c>
      <c r="DS988">
        <v>3.1627621064089091</v>
      </c>
      <c r="DT988">
        <v>0.42043848909080123</v>
      </c>
      <c r="DU988">
        <v>0.1117799878375325</v>
      </c>
      <c r="DV988">
        <v>1</v>
      </c>
      <c r="DW988">
        <v>35.018284902363547</v>
      </c>
      <c r="DX988">
        <v>0.31956629570491368</v>
      </c>
      <c r="DY988">
        <v>0.1161962560847408</v>
      </c>
      <c r="DZ988">
        <v>1</v>
      </c>
      <c r="EA988">
        <v>-45.057470967741928</v>
      </c>
      <c r="EB988">
        <v>-1.825974193548251</v>
      </c>
      <c r="EC988">
        <v>0.19553561377381459</v>
      </c>
      <c r="ED988">
        <v>0</v>
      </c>
      <c r="EE988">
        <v>683.42911408301438</v>
      </c>
      <c r="EF988">
        <v>288.01147083475149</v>
      </c>
      <c r="EG988">
        <v>20.79658413573166</v>
      </c>
      <c r="EH988">
        <v>0</v>
      </c>
      <c r="EI988">
        <v>4.0191968292682922</v>
      </c>
      <c r="EJ988">
        <v>8.8106968641119374E-2</v>
      </c>
      <c r="EK988">
        <v>1.0717955856941149E-2</v>
      </c>
      <c r="EL988">
        <v>1</v>
      </c>
      <c r="EM988">
        <v>1.8565640880575149</v>
      </c>
      <c r="EN988">
        <v>1.8682384886885312E-2</v>
      </c>
      <c r="EO988">
        <v>1.482169681773106E-3</v>
      </c>
      <c r="EP988">
        <v>1</v>
      </c>
      <c r="EQ988">
        <v>4</v>
      </c>
      <c r="ER988">
        <v>6</v>
      </c>
      <c r="ES988" t="s">
        <v>401</v>
      </c>
      <c r="ET988">
        <v>2.9439299999999999</v>
      </c>
      <c r="EU988">
        <v>2.8009200000000001</v>
      </c>
      <c r="EV988">
        <v>0.142043</v>
      </c>
      <c r="EW988">
        <v>0.147506</v>
      </c>
      <c r="EX988">
        <v>0.11831899999999999</v>
      </c>
      <c r="EY988">
        <v>0.105723</v>
      </c>
      <c r="EZ988">
        <v>17631.8</v>
      </c>
      <c r="FA988">
        <v>18372.8</v>
      </c>
      <c r="FB988">
        <v>23891.1</v>
      </c>
      <c r="FC988">
        <v>25072.5</v>
      </c>
      <c r="FD988">
        <v>33711.5</v>
      </c>
      <c r="FE988">
        <v>35799.4</v>
      </c>
      <c r="FF988">
        <v>43548.7</v>
      </c>
      <c r="FG988">
        <v>46343.3</v>
      </c>
      <c r="FH988">
        <v>1.9884299999999999</v>
      </c>
      <c r="FI988">
        <v>1.8852</v>
      </c>
      <c r="FJ988">
        <v>0.123888</v>
      </c>
      <c r="FK988">
        <v>0</v>
      </c>
      <c r="FL988">
        <v>29.218399999999999</v>
      </c>
      <c r="FM988">
        <v>999.9</v>
      </c>
      <c r="FN988">
        <v>60.9</v>
      </c>
      <c r="FO988">
        <v>33.799999999999997</v>
      </c>
      <c r="FP988">
        <v>32.285499999999999</v>
      </c>
      <c r="FQ988">
        <v>63.106400000000001</v>
      </c>
      <c r="FR988">
        <v>26.053699999999999</v>
      </c>
      <c r="FS988">
        <v>1</v>
      </c>
      <c r="FT988">
        <v>0.26539600000000002</v>
      </c>
      <c r="FU988">
        <v>0.34198499999999998</v>
      </c>
      <c r="FV988">
        <v>20.324100000000001</v>
      </c>
      <c r="FW988">
        <v>5.2119</v>
      </c>
      <c r="FX988">
        <v>11.9063</v>
      </c>
      <c r="FY988">
        <v>5.0027999999999997</v>
      </c>
      <c r="FZ988">
        <v>3.2904300000000002</v>
      </c>
      <c r="GA988">
        <v>9999</v>
      </c>
      <c r="GB988">
        <v>9999</v>
      </c>
      <c r="GC988">
        <v>9999</v>
      </c>
      <c r="GD988">
        <v>999.9</v>
      </c>
      <c r="GE988">
        <v>1.85955</v>
      </c>
      <c r="GF988">
        <v>1.8545199999999999</v>
      </c>
      <c r="GG988">
        <v>1.8576299999999999</v>
      </c>
      <c r="GH988">
        <v>1.85608</v>
      </c>
      <c r="GI988">
        <v>1.85487</v>
      </c>
      <c r="GJ988">
        <v>1.85456</v>
      </c>
      <c r="GK988">
        <v>1.85324</v>
      </c>
      <c r="GL988">
        <v>1.8563799999999999</v>
      </c>
      <c r="GM988">
        <v>0</v>
      </c>
      <c r="GN988">
        <v>0</v>
      </c>
      <c r="GO988">
        <v>0</v>
      </c>
      <c r="GP988">
        <v>0</v>
      </c>
      <c r="GQ988" t="s">
        <v>385</v>
      </c>
      <c r="GR988" t="s">
        <v>386</v>
      </c>
      <c r="GS988" t="s">
        <v>387</v>
      </c>
      <c r="GT988" t="s">
        <v>387</v>
      </c>
      <c r="GU988" t="s">
        <v>387</v>
      </c>
      <c r="GV988" t="s">
        <v>387</v>
      </c>
      <c r="GW988">
        <v>0</v>
      </c>
      <c r="GX988">
        <v>100</v>
      </c>
      <c r="GY988">
        <v>100</v>
      </c>
      <c r="GZ988">
        <v>1.9850000000000001</v>
      </c>
      <c r="HA988">
        <v>2.3999999999999998E-3</v>
      </c>
      <c r="HB988">
        <v>0.40725668706344281</v>
      </c>
      <c r="HC988">
        <v>2.678124759318837E-3</v>
      </c>
      <c r="HD988">
        <v>-9.3737611465157319E-7</v>
      </c>
      <c r="HE988">
        <v>1.3915637841753891E-10</v>
      </c>
      <c r="HF988">
        <v>-8.3168333772034281E-2</v>
      </c>
      <c r="HG988">
        <v>1.061361004592812E-2</v>
      </c>
      <c r="HH988">
        <v>-3.086644042041478E-4</v>
      </c>
      <c r="HI988">
        <v>1.24720902217549E-6</v>
      </c>
      <c r="HJ988">
        <v>1</v>
      </c>
      <c r="HK988">
        <v>2093</v>
      </c>
      <c r="HL988">
        <v>2</v>
      </c>
      <c r="HM988">
        <v>27</v>
      </c>
      <c r="HN988">
        <v>6.3</v>
      </c>
      <c r="HO988">
        <v>6.2</v>
      </c>
      <c r="HP988">
        <v>1.87012</v>
      </c>
      <c r="HQ988">
        <v>2.2900399999999999</v>
      </c>
      <c r="HR988">
        <v>1.4978</v>
      </c>
      <c r="HS988">
        <v>2.3022499999999999</v>
      </c>
      <c r="HT988">
        <v>1.5478499999999999</v>
      </c>
      <c r="HU988">
        <v>2.4475099999999999</v>
      </c>
      <c r="HV988">
        <v>36.694299999999998</v>
      </c>
      <c r="HW988">
        <v>14.0182</v>
      </c>
      <c r="HX988">
        <v>18</v>
      </c>
      <c r="HY988">
        <v>504.81400000000002</v>
      </c>
      <c r="HZ988">
        <v>503.63900000000001</v>
      </c>
      <c r="IA988">
        <v>28.8916</v>
      </c>
      <c r="IB988">
        <v>30.5045</v>
      </c>
      <c r="IC988">
        <v>30.000499999999999</v>
      </c>
      <c r="ID988">
        <v>30.302600000000002</v>
      </c>
      <c r="IE988">
        <v>30.3993</v>
      </c>
      <c r="IF988">
        <v>37.531700000000001</v>
      </c>
      <c r="IG988">
        <v>29.864699999999999</v>
      </c>
      <c r="IH988">
        <v>0</v>
      </c>
      <c r="II988">
        <v>28.8736</v>
      </c>
      <c r="IJ988">
        <v>856.08100000000002</v>
      </c>
      <c r="IK988">
        <v>23.083300000000001</v>
      </c>
      <c r="IL988">
        <v>100.711</v>
      </c>
      <c r="IM988">
        <v>100.44199999999999</v>
      </c>
      <c r="IN988" t="s">
        <v>2775</v>
      </c>
    </row>
    <row r="989" spans="1:248" x14ac:dyDescent="0.2">
      <c r="A989">
        <v>973</v>
      </c>
      <c r="B989">
        <v>1660492300.5999999</v>
      </c>
      <c r="C989">
        <v>8171.5</v>
      </c>
      <c r="D989" t="s">
        <v>2305</v>
      </c>
      <c r="E989" t="s">
        <v>2306</v>
      </c>
      <c r="F989">
        <v>1</v>
      </c>
      <c r="G989" t="s">
        <v>1989</v>
      </c>
      <c r="H989" t="s">
        <v>377</v>
      </c>
      <c r="I989" t="s">
        <v>378</v>
      </c>
      <c r="J989" t="s">
        <v>379</v>
      </c>
      <c r="K989" t="s">
        <v>1193</v>
      </c>
      <c r="L989" t="s">
        <v>376</v>
      </c>
      <c r="M989" t="s">
        <v>381</v>
      </c>
      <c r="N989">
        <v>1660492292.633333</v>
      </c>
      <c r="O989">
        <f t="shared" si="510"/>
        <v>3.4513129559968448E-3</v>
      </c>
      <c r="P989">
        <f t="shared" si="511"/>
        <v>3.451312955996845</v>
      </c>
      <c r="Q989">
        <f t="shared" si="512"/>
        <v>2.9537847411339282</v>
      </c>
      <c r="R989">
        <f t="shared" si="513"/>
        <v>742.41166666666663</v>
      </c>
      <c r="S989">
        <f t="shared" si="514"/>
        <v>693.98582108931203</v>
      </c>
      <c r="T989">
        <f t="shared" si="515"/>
        <v>69.231525740294018</v>
      </c>
      <c r="U989">
        <f t="shared" si="516"/>
        <v>74.062453221379641</v>
      </c>
      <c r="V989">
        <f t="shared" si="517"/>
        <v>0.18487457982042538</v>
      </c>
      <c r="W989">
        <f t="shared" si="518"/>
        <v>2.9254080855008411</v>
      </c>
      <c r="X989">
        <f t="shared" si="519"/>
        <v>0.17862052770508965</v>
      </c>
      <c r="Y989">
        <f t="shared" si="520"/>
        <v>0.11218210660220487</v>
      </c>
      <c r="Z989">
        <f t="shared" si="521"/>
        <v>321.51310640000003</v>
      </c>
      <c r="AA989">
        <f t="shared" si="522"/>
        <v>32.002947582160431</v>
      </c>
      <c r="AB989">
        <f t="shared" si="523"/>
        <v>31.21922</v>
      </c>
      <c r="AC989">
        <f t="shared" si="524"/>
        <v>4.5680756910835942</v>
      </c>
      <c r="AD989">
        <f t="shared" si="525"/>
        <v>60.068641623138809</v>
      </c>
      <c r="AE989">
        <f t="shared" si="526"/>
        <v>2.7108447044353015</v>
      </c>
      <c r="AF989">
        <f t="shared" si="527"/>
        <v>4.5129116144205721</v>
      </c>
      <c r="AG989">
        <f t="shared" si="528"/>
        <v>1.8572309866482928</v>
      </c>
      <c r="AH989">
        <f t="shared" si="529"/>
        <v>-152.20290135946087</v>
      </c>
      <c r="AI989">
        <f t="shared" si="530"/>
        <v>-33.634215746459205</v>
      </c>
      <c r="AJ989">
        <f t="shared" si="531"/>
        <v>-2.5846950389405841</v>
      </c>
      <c r="AK989">
        <f t="shared" si="532"/>
        <v>133.09129425513936</v>
      </c>
      <c r="AL989">
        <f t="shared" si="533"/>
        <v>35.050347779460033</v>
      </c>
      <c r="AM989">
        <f t="shared" si="534"/>
        <v>3.4498213617720239</v>
      </c>
      <c r="AN989">
        <f t="shared" si="535"/>
        <v>2.9537847411339282</v>
      </c>
      <c r="AO989">
        <v>831.98297993183417</v>
      </c>
      <c r="AP989">
        <v>801.7504666666664</v>
      </c>
      <c r="AQ989">
        <v>5.1965605929577299</v>
      </c>
      <c r="AR989">
        <v>64.971531831168349</v>
      </c>
      <c r="AS989">
        <f t="shared" si="536"/>
        <v>3.451312955996845</v>
      </c>
      <c r="AT989">
        <v>23.14590076560108</v>
      </c>
      <c r="AU989">
        <v>27.17381757575756</v>
      </c>
      <c r="AV989">
        <v>2.698537643911138E-6</v>
      </c>
      <c r="AW989">
        <v>82.288730517660355</v>
      </c>
      <c r="AX989">
        <v>0</v>
      </c>
      <c r="AY989">
        <v>0</v>
      </c>
      <c r="AZ989">
        <f t="shared" si="537"/>
        <v>1</v>
      </c>
      <c r="BA989">
        <f t="shared" si="538"/>
        <v>0</v>
      </c>
      <c r="BB989">
        <f t="shared" si="539"/>
        <v>52055.06042445745</v>
      </c>
      <c r="BC989">
        <f t="shared" si="540"/>
        <v>1999.9780000000001</v>
      </c>
      <c r="BD989">
        <f t="shared" si="541"/>
        <v>1681.1818400000002</v>
      </c>
      <c r="BE989">
        <f t="shared" si="542"/>
        <v>0.84060016660183268</v>
      </c>
      <c r="BF989">
        <f t="shared" si="543"/>
        <v>0.16075832154153696</v>
      </c>
      <c r="BG989">
        <v>6</v>
      </c>
      <c r="BH989">
        <v>0.5</v>
      </c>
      <c r="BI989" t="s">
        <v>382</v>
      </c>
      <c r="BJ989">
        <v>2</v>
      </c>
      <c r="BK989" t="b">
        <v>1</v>
      </c>
      <c r="BL989">
        <v>1660492292.633333</v>
      </c>
      <c r="BM989">
        <v>742.41166666666663</v>
      </c>
      <c r="BN989">
        <v>787.53319999999997</v>
      </c>
      <c r="BO989">
        <v>27.173860000000001</v>
      </c>
      <c r="BP989">
        <v>23.147666666666669</v>
      </c>
      <c r="BQ989">
        <v>740.47913333333338</v>
      </c>
      <c r="BR989">
        <v>27.171493333333331</v>
      </c>
      <c r="BS989">
        <v>500.13640000000009</v>
      </c>
      <c r="BT989">
        <v>99.659446666666696</v>
      </c>
      <c r="BU989">
        <v>9.9833186666666657E-2</v>
      </c>
      <c r="BV989">
        <v>31.005960000000002</v>
      </c>
      <c r="BW989">
        <v>31.21922</v>
      </c>
      <c r="BX989">
        <v>999.89999999999986</v>
      </c>
      <c r="BY989">
        <v>0</v>
      </c>
      <c r="BZ989">
        <v>0</v>
      </c>
      <c r="CA989">
        <v>10010.50066666667</v>
      </c>
      <c r="CB989">
        <v>0</v>
      </c>
      <c r="CC989">
        <v>32.090359999999997</v>
      </c>
      <c r="CD989">
        <v>-45.121560000000009</v>
      </c>
      <c r="CE989">
        <v>763.14933333333317</v>
      </c>
      <c r="CF989">
        <v>806.19466666666665</v>
      </c>
      <c r="CG989">
        <v>4.026168666666667</v>
      </c>
      <c r="CH989">
        <v>787.53319999999997</v>
      </c>
      <c r="CI989">
        <v>23.147666666666669</v>
      </c>
      <c r="CJ989">
        <v>2.708130666666666</v>
      </c>
      <c r="CK989">
        <v>2.306884000000001</v>
      </c>
      <c r="CL989">
        <v>22.334540000000001</v>
      </c>
      <c r="CM989">
        <v>19.724566666666661</v>
      </c>
      <c r="CN989">
        <v>1999.9780000000001</v>
      </c>
      <c r="CO989">
        <v>0.97999340000000001</v>
      </c>
      <c r="CP989">
        <v>2.0006713333333339E-2</v>
      </c>
      <c r="CQ989">
        <v>0</v>
      </c>
      <c r="CR989">
        <v>2.7780666666666671</v>
      </c>
      <c r="CS989">
        <v>0</v>
      </c>
      <c r="CT989">
        <v>33728.693333333329</v>
      </c>
      <c r="CU989">
        <v>17412.099999999999</v>
      </c>
      <c r="CV989">
        <v>41</v>
      </c>
      <c r="CW989">
        <v>41.974799999999988</v>
      </c>
      <c r="CX989">
        <v>40.995800000000003</v>
      </c>
      <c r="CY989">
        <v>40.40806666666667</v>
      </c>
      <c r="CZ989">
        <v>41.061999999999998</v>
      </c>
      <c r="DA989">
        <v>1959.967333333334</v>
      </c>
      <c r="DB989">
        <v>40.010666666666673</v>
      </c>
      <c r="DC989">
        <v>0</v>
      </c>
      <c r="DD989">
        <v>1660492298.5999999</v>
      </c>
      <c r="DE989">
        <v>0</v>
      </c>
      <c r="DF989">
        <v>1660491924.5999999</v>
      </c>
      <c r="DG989" t="s">
        <v>1990</v>
      </c>
      <c r="DH989">
        <v>1660491919.5999999</v>
      </c>
      <c r="DI989">
        <v>1660491924.5999999</v>
      </c>
      <c r="DJ989">
        <v>26</v>
      </c>
      <c r="DK989">
        <v>0.56499999999999995</v>
      </c>
      <c r="DL989">
        <v>-7.0000000000000001E-3</v>
      </c>
      <c r="DM989">
        <v>1.335</v>
      </c>
      <c r="DN989">
        <v>1.2E-2</v>
      </c>
      <c r="DO989">
        <v>400</v>
      </c>
      <c r="DP989">
        <v>23</v>
      </c>
      <c r="DQ989">
        <v>0.17</v>
      </c>
      <c r="DR989">
        <v>0.02</v>
      </c>
      <c r="DS989">
        <v>3.1598107478945479</v>
      </c>
      <c r="DT989">
        <v>0.66399583269965556</v>
      </c>
      <c r="DU989">
        <v>0.1137057408739543</v>
      </c>
      <c r="DV989">
        <v>0</v>
      </c>
      <c r="DW989">
        <v>35.030165940826912</v>
      </c>
      <c r="DX989">
        <v>0.66917413626969002</v>
      </c>
      <c r="DY989">
        <v>0.12669762168706439</v>
      </c>
      <c r="DZ989">
        <v>0</v>
      </c>
      <c r="EA989">
        <v>-45.093016129032272</v>
      </c>
      <c r="EB989">
        <v>-2.173766129032241</v>
      </c>
      <c r="EC989">
        <v>0.2153902146769075</v>
      </c>
      <c r="ED989">
        <v>0</v>
      </c>
      <c r="EE989">
        <v>688.31187923602329</v>
      </c>
      <c r="EF989">
        <v>286.31039541398621</v>
      </c>
      <c r="EG989">
        <v>20.67202025745393</v>
      </c>
      <c r="EH989">
        <v>0</v>
      </c>
      <c r="EI989">
        <v>4.0200268292682928</v>
      </c>
      <c r="EJ989">
        <v>8.5267526132408067E-2</v>
      </c>
      <c r="EK989">
        <v>1.058595420979264E-2</v>
      </c>
      <c r="EL989">
        <v>1</v>
      </c>
      <c r="EM989">
        <v>1.856865453441825</v>
      </c>
      <c r="EN989">
        <v>2.1706629555678991E-2</v>
      </c>
      <c r="EO989">
        <v>1.6636066918803919E-3</v>
      </c>
      <c r="EP989">
        <v>1</v>
      </c>
      <c r="EQ989">
        <v>2</v>
      </c>
      <c r="ER989">
        <v>6</v>
      </c>
      <c r="ES989" t="s">
        <v>409</v>
      </c>
      <c r="ET989">
        <v>2.9438800000000001</v>
      </c>
      <c r="EU989">
        <v>2.8010000000000002</v>
      </c>
      <c r="EV989">
        <v>0.14265900000000001</v>
      </c>
      <c r="EW989">
        <v>0.14811099999999999</v>
      </c>
      <c r="EX989">
        <v>0.11831999999999999</v>
      </c>
      <c r="EY989">
        <v>0.105729</v>
      </c>
      <c r="EZ989">
        <v>17619</v>
      </c>
      <c r="FA989">
        <v>18359.7</v>
      </c>
      <c r="FB989">
        <v>23891</v>
      </c>
      <c r="FC989">
        <v>25072.5</v>
      </c>
      <c r="FD989">
        <v>33711.5</v>
      </c>
      <c r="FE989">
        <v>35799.199999999997</v>
      </c>
      <c r="FF989">
        <v>43548.7</v>
      </c>
      <c r="FG989">
        <v>46343.3</v>
      </c>
      <c r="FH989">
        <v>1.9883200000000001</v>
      </c>
      <c r="FI989">
        <v>1.8852800000000001</v>
      </c>
      <c r="FJ989">
        <v>0.12413399999999999</v>
      </c>
      <c r="FK989">
        <v>0</v>
      </c>
      <c r="FL989">
        <v>29.219100000000001</v>
      </c>
      <c r="FM989">
        <v>999.9</v>
      </c>
      <c r="FN989">
        <v>60.9</v>
      </c>
      <c r="FO989">
        <v>33.799999999999997</v>
      </c>
      <c r="FP989">
        <v>32.286900000000003</v>
      </c>
      <c r="FQ989">
        <v>63.306399999999996</v>
      </c>
      <c r="FR989">
        <v>25.492799999999999</v>
      </c>
      <c r="FS989">
        <v>1</v>
      </c>
      <c r="FT989">
        <v>0.26561200000000001</v>
      </c>
      <c r="FU989">
        <v>0.35202299999999997</v>
      </c>
      <c r="FV989">
        <v>20.324100000000001</v>
      </c>
      <c r="FW989">
        <v>5.2120499999999996</v>
      </c>
      <c r="FX989">
        <v>11.905900000000001</v>
      </c>
      <c r="FY989">
        <v>5.00265</v>
      </c>
      <c r="FZ989">
        <v>3.2904499999999999</v>
      </c>
      <c r="GA989">
        <v>9999</v>
      </c>
      <c r="GB989">
        <v>9999</v>
      </c>
      <c r="GC989">
        <v>9999</v>
      </c>
      <c r="GD989">
        <v>999.9</v>
      </c>
      <c r="GE989">
        <v>1.8595600000000001</v>
      </c>
      <c r="GF989">
        <v>1.8545199999999999</v>
      </c>
      <c r="GG989">
        <v>1.85765</v>
      </c>
      <c r="GH989">
        <v>1.85608</v>
      </c>
      <c r="GI989">
        <v>1.85487</v>
      </c>
      <c r="GJ989">
        <v>1.85456</v>
      </c>
      <c r="GK989">
        <v>1.8532500000000001</v>
      </c>
      <c r="GL989">
        <v>1.8563799999999999</v>
      </c>
      <c r="GM989">
        <v>0</v>
      </c>
      <c r="GN989">
        <v>0</v>
      </c>
      <c r="GO989">
        <v>0</v>
      </c>
      <c r="GP989">
        <v>0</v>
      </c>
      <c r="GQ989" t="s">
        <v>385</v>
      </c>
      <c r="GR989" t="s">
        <v>386</v>
      </c>
      <c r="GS989" t="s">
        <v>387</v>
      </c>
      <c r="GT989" t="s">
        <v>387</v>
      </c>
      <c r="GU989" t="s">
        <v>387</v>
      </c>
      <c r="GV989" t="s">
        <v>387</v>
      </c>
      <c r="GW989">
        <v>0</v>
      </c>
      <c r="GX989">
        <v>100</v>
      </c>
      <c r="GY989">
        <v>100</v>
      </c>
      <c r="GZ989">
        <v>1.992</v>
      </c>
      <c r="HA989">
        <v>2.3999999999999998E-3</v>
      </c>
      <c r="HB989">
        <v>0.40725668706344281</v>
      </c>
      <c r="HC989">
        <v>2.678124759318837E-3</v>
      </c>
      <c r="HD989">
        <v>-9.3737611465157319E-7</v>
      </c>
      <c r="HE989">
        <v>1.3915637841753891E-10</v>
      </c>
      <c r="HF989">
        <v>-8.3168333772034281E-2</v>
      </c>
      <c r="HG989">
        <v>1.061361004592812E-2</v>
      </c>
      <c r="HH989">
        <v>-3.086644042041478E-4</v>
      </c>
      <c r="HI989">
        <v>1.24720902217549E-6</v>
      </c>
      <c r="HJ989">
        <v>1</v>
      </c>
      <c r="HK989">
        <v>2093</v>
      </c>
      <c r="HL989">
        <v>2</v>
      </c>
      <c r="HM989">
        <v>27</v>
      </c>
      <c r="HN989">
        <v>6.3</v>
      </c>
      <c r="HO989">
        <v>6.3</v>
      </c>
      <c r="HP989">
        <v>1.87744</v>
      </c>
      <c r="HQ989">
        <v>2.3107899999999999</v>
      </c>
      <c r="HR989">
        <v>1.4978</v>
      </c>
      <c r="HS989">
        <v>2.3022499999999999</v>
      </c>
      <c r="HT989">
        <v>1.5478499999999999</v>
      </c>
      <c r="HU989">
        <v>2.3877000000000002</v>
      </c>
      <c r="HV989">
        <v>36.694299999999998</v>
      </c>
      <c r="HW989">
        <v>14.026999999999999</v>
      </c>
      <c r="HX989">
        <v>18</v>
      </c>
      <c r="HY989">
        <v>504.755</v>
      </c>
      <c r="HZ989">
        <v>503.69400000000002</v>
      </c>
      <c r="IA989">
        <v>28.889700000000001</v>
      </c>
      <c r="IB989">
        <v>30.5047</v>
      </c>
      <c r="IC989">
        <v>30.000599999999999</v>
      </c>
      <c r="ID989">
        <v>30.302900000000001</v>
      </c>
      <c r="IE989">
        <v>30.399899999999999</v>
      </c>
      <c r="IF989">
        <v>37.658700000000003</v>
      </c>
      <c r="IG989">
        <v>29.864699999999999</v>
      </c>
      <c r="IH989">
        <v>0</v>
      </c>
      <c r="II989">
        <v>28.8736</v>
      </c>
      <c r="IJ989">
        <v>856.08100000000002</v>
      </c>
      <c r="IK989">
        <v>23.081099999999999</v>
      </c>
      <c r="IL989">
        <v>100.711</v>
      </c>
      <c r="IM989">
        <v>100.44199999999999</v>
      </c>
      <c r="IN989" t="s">
        <v>2775</v>
      </c>
    </row>
    <row r="990" spans="1:248" x14ac:dyDescent="0.2">
      <c r="A990">
        <v>974</v>
      </c>
      <c r="B990">
        <v>1660492301.5999999</v>
      </c>
      <c r="C990">
        <v>8172.5</v>
      </c>
      <c r="D990" t="s">
        <v>2307</v>
      </c>
      <c r="E990" t="s">
        <v>2308</v>
      </c>
      <c r="F990">
        <v>1</v>
      </c>
      <c r="G990" t="s">
        <v>1989</v>
      </c>
      <c r="H990" t="s">
        <v>377</v>
      </c>
      <c r="I990" t="s">
        <v>378</v>
      </c>
      <c r="J990" t="s">
        <v>379</v>
      </c>
      <c r="K990" t="s">
        <v>1193</v>
      </c>
      <c r="L990" t="s">
        <v>376</v>
      </c>
      <c r="M990" t="s">
        <v>381</v>
      </c>
      <c r="N990">
        <v>1660492293.666666</v>
      </c>
      <c r="O990">
        <f t="shared" si="510"/>
        <v>3.4504509425447951E-3</v>
      </c>
      <c r="P990">
        <f t="shared" si="511"/>
        <v>3.4504509425447951</v>
      </c>
      <c r="Q990">
        <f t="shared" si="512"/>
        <v>2.9561759180204241</v>
      </c>
      <c r="R990">
        <f t="shared" si="513"/>
        <v>747.60226666666654</v>
      </c>
      <c r="S990">
        <f t="shared" si="514"/>
        <v>698.97792729155788</v>
      </c>
      <c r="T990">
        <f t="shared" si="515"/>
        <v>69.729670392175194</v>
      </c>
      <c r="U990">
        <f t="shared" si="516"/>
        <v>74.580408913778498</v>
      </c>
      <c r="V990">
        <f t="shared" si="517"/>
        <v>0.18477255411921359</v>
      </c>
      <c r="W990">
        <f t="shared" si="518"/>
        <v>2.9253154074867314</v>
      </c>
      <c r="X990">
        <f t="shared" si="519"/>
        <v>0.17852508665054925</v>
      </c>
      <c r="Y990">
        <f t="shared" si="520"/>
        <v>0.11212189173034154</v>
      </c>
      <c r="Z990">
        <f t="shared" si="521"/>
        <v>321.51289360000004</v>
      </c>
      <c r="AA990">
        <f t="shared" si="522"/>
        <v>32.004232129065038</v>
      </c>
      <c r="AB990">
        <f t="shared" si="523"/>
        <v>31.221099999999989</v>
      </c>
      <c r="AC990">
        <f t="shared" si="524"/>
        <v>4.5685645912614605</v>
      </c>
      <c r="AD990">
        <f t="shared" si="525"/>
        <v>60.064232368675029</v>
      </c>
      <c r="AE990">
        <f t="shared" si="526"/>
        <v>2.710805422004857</v>
      </c>
      <c r="AF990">
        <f t="shared" si="527"/>
        <v>4.5131775019880358</v>
      </c>
      <c r="AG990">
        <f t="shared" si="528"/>
        <v>1.8577591692566036</v>
      </c>
      <c r="AH990">
        <f t="shared" si="529"/>
        <v>-152.16488656622548</v>
      </c>
      <c r="AI990">
        <f t="shared" si="530"/>
        <v>-33.766677666946471</v>
      </c>
      <c r="AJ990">
        <f t="shared" si="531"/>
        <v>-2.5949938661831151</v>
      </c>
      <c r="AK990">
        <f t="shared" si="532"/>
        <v>132.98633550064497</v>
      </c>
      <c r="AL990">
        <f t="shared" si="533"/>
        <v>35.077040805627803</v>
      </c>
      <c r="AM990">
        <f t="shared" si="534"/>
        <v>3.4504461709841174</v>
      </c>
      <c r="AN990">
        <f t="shared" si="535"/>
        <v>2.9561759180204241</v>
      </c>
      <c r="AO990">
        <v>837.28770439716379</v>
      </c>
      <c r="AP990">
        <v>806.95244848484856</v>
      </c>
      <c r="AQ990">
        <v>5.2160905563911504</v>
      </c>
      <c r="AR990">
        <v>64.971531831168349</v>
      </c>
      <c r="AS990">
        <f t="shared" si="536"/>
        <v>3.4504509425447951</v>
      </c>
      <c r="AT990">
        <v>23.146825018782611</v>
      </c>
      <c r="AU990">
        <v>27.173720606060591</v>
      </c>
      <c r="AV990">
        <v>2.37130671217759E-6</v>
      </c>
      <c r="AW990">
        <v>82.288730517660355</v>
      </c>
      <c r="AX990">
        <v>0</v>
      </c>
      <c r="AY990">
        <v>0</v>
      </c>
      <c r="AZ990">
        <f t="shared" si="537"/>
        <v>1</v>
      </c>
      <c r="BA990">
        <f t="shared" si="538"/>
        <v>0</v>
      </c>
      <c r="BB990">
        <f t="shared" si="539"/>
        <v>52052.248221737573</v>
      </c>
      <c r="BC990">
        <f t="shared" si="540"/>
        <v>1999.9766666666669</v>
      </c>
      <c r="BD990">
        <f t="shared" si="541"/>
        <v>1681.1807200000003</v>
      </c>
      <c r="BE990">
        <f t="shared" si="542"/>
        <v>0.8406001670019484</v>
      </c>
      <c r="BF990">
        <f t="shared" si="543"/>
        <v>0.16075832231376033</v>
      </c>
      <c r="BG990">
        <v>6</v>
      </c>
      <c r="BH990">
        <v>0.5</v>
      </c>
      <c r="BI990" t="s">
        <v>382</v>
      </c>
      <c r="BJ990">
        <v>2</v>
      </c>
      <c r="BK990" t="b">
        <v>1</v>
      </c>
      <c r="BL990">
        <v>1660492293.666666</v>
      </c>
      <c r="BM990">
        <v>747.60226666666654</v>
      </c>
      <c r="BN990">
        <v>792.77766666666673</v>
      </c>
      <c r="BO990">
        <v>27.173413333333329</v>
      </c>
      <c r="BP990">
        <v>23.146506666666671</v>
      </c>
      <c r="BQ990">
        <v>745.6618666666667</v>
      </c>
      <c r="BR990">
        <v>27.171040000000001</v>
      </c>
      <c r="BS990">
        <v>500.13860000000011</v>
      </c>
      <c r="BT990">
        <v>99.659620000000032</v>
      </c>
      <c r="BU990">
        <v>9.9854040000000005E-2</v>
      </c>
      <c r="BV990">
        <v>31.006993333333341</v>
      </c>
      <c r="BW990">
        <v>31.221099999999989</v>
      </c>
      <c r="BX990">
        <v>999.89999999999986</v>
      </c>
      <c r="BY990">
        <v>0</v>
      </c>
      <c r="BZ990">
        <v>0</v>
      </c>
      <c r="CA990">
        <v>10009.954</v>
      </c>
      <c r="CB990">
        <v>0</v>
      </c>
      <c r="CC990">
        <v>32.179953333333337</v>
      </c>
      <c r="CD990">
        <v>-45.175433333333338</v>
      </c>
      <c r="CE990">
        <v>768.48459999999989</v>
      </c>
      <c r="CF990">
        <v>811.56246666666664</v>
      </c>
      <c r="CG990">
        <v>4.0268813333333338</v>
      </c>
      <c r="CH990">
        <v>792.77766666666673</v>
      </c>
      <c r="CI990">
        <v>23.146506666666671</v>
      </c>
      <c r="CJ990">
        <v>2.7080906666666671</v>
      </c>
      <c r="CK990">
        <v>2.3067726666666668</v>
      </c>
      <c r="CL990">
        <v>22.334299999999999</v>
      </c>
      <c r="CM990">
        <v>19.723786666666669</v>
      </c>
      <c r="CN990">
        <v>1999.9766666666669</v>
      </c>
      <c r="CO990">
        <v>0.97999340000000001</v>
      </c>
      <c r="CP990">
        <v>2.0006713333333329E-2</v>
      </c>
      <c r="CQ990">
        <v>0</v>
      </c>
      <c r="CR990">
        <v>2.7496</v>
      </c>
      <c r="CS990">
        <v>0</v>
      </c>
      <c r="CT990">
        <v>33715.353333333333</v>
      </c>
      <c r="CU990">
        <v>17412.08666666667</v>
      </c>
      <c r="CV990">
        <v>41</v>
      </c>
      <c r="CW990">
        <v>41.979000000000013</v>
      </c>
      <c r="CX990">
        <v>40.995800000000003</v>
      </c>
      <c r="CY990">
        <v>40.412199999999999</v>
      </c>
      <c r="CZ990">
        <v>41.061999999999998</v>
      </c>
      <c r="DA990">
        <v>1959.9659999999999</v>
      </c>
      <c r="DB990">
        <v>40.010666666666673</v>
      </c>
      <c r="DC990">
        <v>0</v>
      </c>
      <c r="DD990">
        <v>1660492299.8</v>
      </c>
      <c r="DE990">
        <v>0</v>
      </c>
      <c r="DF990">
        <v>1660491924.5999999</v>
      </c>
      <c r="DG990" t="s">
        <v>1990</v>
      </c>
      <c r="DH990">
        <v>1660491919.5999999</v>
      </c>
      <c r="DI990">
        <v>1660491924.5999999</v>
      </c>
      <c r="DJ990">
        <v>26</v>
      </c>
      <c r="DK990">
        <v>0.56499999999999995</v>
      </c>
      <c r="DL990">
        <v>-7.0000000000000001E-3</v>
      </c>
      <c r="DM990">
        <v>1.335</v>
      </c>
      <c r="DN990">
        <v>1.2E-2</v>
      </c>
      <c r="DO990">
        <v>400</v>
      </c>
      <c r="DP990">
        <v>23</v>
      </c>
      <c r="DQ990">
        <v>0.17</v>
      </c>
      <c r="DR990">
        <v>0.02</v>
      </c>
      <c r="DS990">
        <v>3.1480228317970331</v>
      </c>
      <c r="DT990">
        <v>0.39542184933942559</v>
      </c>
      <c r="DU990">
        <v>0.1193941357620734</v>
      </c>
      <c r="DV990">
        <v>1</v>
      </c>
      <c r="DW990">
        <v>35.053118195992482</v>
      </c>
      <c r="DX990">
        <v>0.76866537186361583</v>
      </c>
      <c r="DY990">
        <v>0.13180191382263429</v>
      </c>
      <c r="DZ990">
        <v>0</v>
      </c>
      <c r="EA990">
        <v>-45.142838709677427</v>
      </c>
      <c r="EB990">
        <v>-2.2778806451611531</v>
      </c>
      <c r="EC990">
        <v>0.22298813316815591</v>
      </c>
      <c r="ED990">
        <v>0</v>
      </c>
      <c r="EE990">
        <v>693.27686661790597</v>
      </c>
      <c r="EF990">
        <v>288.46067726074813</v>
      </c>
      <c r="EG990">
        <v>20.8326246404161</v>
      </c>
      <c r="EH990">
        <v>0</v>
      </c>
      <c r="EI990">
        <v>4.0209395121951221</v>
      </c>
      <c r="EJ990">
        <v>7.6542857142856288E-2</v>
      </c>
      <c r="EK990">
        <v>1.0136706770558709E-2</v>
      </c>
      <c r="EL990">
        <v>1</v>
      </c>
      <c r="EM990">
        <v>1.857304738386431</v>
      </c>
      <c r="EN990">
        <v>2.5040234028927359E-2</v>
      </c>
      <c r="EO990">
        <v>1.918832140428085E-3</v>
      </c>
      <c r="EP990">
        <v>1</v>
      </c>
      <c r="EQ990">
        <v>3</v>
      </c>
      <c r="ER990">
        <v>6</v>
      </c>
      <c r="ES990" t="s">
        <v>404</v>
      </c>
      <c r="ET990">
        <v>2.9439500000000001</v>
      </c>
      <c r="EU990">
        <v>2.80111</v>
      </c>
      <c r="EV990">
        <v>0.14327999999999999</v>
      </c>
      <c r="EW990">
        <v>0.14871000000000001</v>
      </c>
      <c r="EX990">
        <v>0.11831899999999999</v>
      </c>
      <c r="EY990">
        <v>0.10573100000000001</v>
      </c>
      <c r="EZ990">
        <v>17606.3</v>
      </c>
      <c r="FA990">
        <v>18346.8</v>
      </c>
      <c r="FB990">
        <v>23891</v>
      </c>
      <c r="FC990">
        <v>25072.5</v>
      </c>
      <c r="FD990">
        <v>33711.5</v>
      </c>
      <c r="FE990">
        <v>35799.199999999997</v>
      </c>
      <c r="FF990">
        <v>43548.7</v>
      </c>
      <c r="FG990">
        <v>46343.4</v>
      </c>
      <c r="FH990">
        <v>1.9883500000000001</v>
      </c>
      <c r="FI990">
        <v>1.8852</v>
      </c>
      <c r="FJ990">
        <v>0.124261</v>
      </c>
      <c r="FK990">
        <v>0</v>
      </c>
      <c r="FL990">
        <v>29.2196</v>
      </c>
      <c r="FM990">
        <v>999.9</v>
      </c>
      <c r="FN990">
        <v>60.9</v>
      </c>
      <c r="FO990">
        <v>33.799999999999997</v>
      </c>
      <c r="FP990">
        <v>32.2851</v>
      </c>
      <c r="FQ990">
        <v>63.266399999999997</v>
      </c>
      <c r="FR990">
        <v>25.1843</v>
      </c>
      <c r="FS990">
        <v>1</v>
      </c>
      <c r="FT990">
        <v>0.26567299999999999</v>
      </c>
      <c r="FU990">
        <v>0.36199100000000001</v>
      </c>
      <c r="FV990">
        <v>20.324200000000001</v>
      </c>
      <c r="FW990">
        <v>5.2129500000000002</v>
      </c>
      <c r="FX990">
        <v>11.906000000000001</v>
      </c>
      <c r="FY990">
        <v>5.0027999999999997</v>
      </c>
      <c r="FZ990">
        <v>3.2905799999999998</v>
      </c>
      <c r="GA990">
        <v>9999</v>
      </c>
      <c r="GB990">
        <v>9999</v>
      </c>
      <c r="GC990">
        <v>9999</v>
      </c>
      <c r="GD990">
        <v>999.9</v>
      </c>
      <c r="GE990">
        <v>1.85955</v>
      </c>
      <c r="GF990">
        <v>1.8545199999999999</v>
      </c>
      <c r="GG990">
        <v>1.85764</v>
      </c>
      <c r="GH990">
        <v>1.85608</v>
      </c>
      <c r="GI990">
        <v>1.8548800000000001</v>
      </c>
      <c r="GJ990">
        <v>1.85456</v>
      </c>
      <c r="GK990">
        <v>1.8532599999999999</v>
      </c>
      <c r="GL990">
        <v>1.8563799999999999</v>
      </c>
      <c r="GM990">
        <v>0</v>
      </c>
      <c r="GN990">
        <v>0</v>
      </c>
      <c r="GO990">
        <v>0</v>
      </c>
      <c r="GP990">
        <v>0</v>
      </c>
      <c r="GQ990" t="s">
        <v>385</v>
      </c>
      <c r="GR990" t="s">
        <v>386</v>
      </c>
      <c r="GS990" t="s">
        <v>387</v>
      </c>
      <c r="GT990" t="s">
        <v>387</v>
      </c>
      <c r="GU990" t="s">
        <v>387</v>
      </c>
      <c r="GV990" t="s">
        <v>387</v>
      </c>
      <c r="GW990">
        <v>0</v>
      </c>
      <c r="GX990">
        <v>100</v>
      </c>
      <c r="GY990">
        <v>100</v>
      </c>
      <c r="GZ990">
        <v>2</v>
      </c>
      <c r="HA990">
        <v>2.3999999999999998E-3</v>
      </c>
      <c r="HB990">
        <v>0.40725668706344281</v>
      </c>
      <c r="HC990">
        <v>2.678124759318837E-3</v>
      </c>
      <c r="HD990">
        <v>-9.3737611465157319E-7</v>
      </c>
      <c r="HE990">
        <v>1.3915637841753891E-10</v>
      </c>
      <c r="HF990">
        <v>-8.3168333772034281E-2</v>
      </c>
      <c r="HG990">
        <v>1.061361004592812E-2</v>
      </c>
      <c r="HH990">
        <v>-3.086644042041478E-4</v>
      </c>
      <c r="HI990">
        <v>1.24720902217549E-6</v>
      </c>
      <c r="HJ990">
        <v>1</v>
      </c>
      <c r="HK990">
        <v>2093</v>
      </c>
      <c r="HL990">
        <v>2</v>
      </c>
      <c r="HM990">
        <v>27</v>
      </c>
      <c r="HN990">
        <v>6.4</v>
      </c>
      <c r="HO990">
        <v>6.3</v>
      </c>
      <c r="HP990">
        <v>1.8896500000000001</v>
      </c>
      <c r="HQ990">
        <v>2.3095699999999999</v>
      </c>
      <c r="HR990">
        <v>1.4978</v>
      </c>
      <c r="HS990">
        <v>2.3022499999999999</v>
      </c>
      <c r="HT990">
        <v>1.5478499999999999</v>
      </c>
      <c r="HU990">
        <v>2.2583000000000002</v>
      </c>
      <c r="HV990">
        <v>36.694299999999998</v>
      </c>
      <c r="HW990">
        <v>14.009499999999999</v>
      </c>
      <c r="HX990">
        <v>18</v>
      </c>
      <c r="HY990">
        <v>504.77499999999998</v>
      </c>
      <c r="HZ990">
        <v>503.649</v>
      </c>
      <c r="IA990">
        <v>28.887599999999999</v>
      </c>
      <c r="IB990">
        <v>30.505400000000002</v>
      </c>
      <c r="IC990">
        <v>30.000499999999999</v>
      </c>
      <c r="ID990">
        <v>30.303599999999999</v>
      </c>
      <c r="IE990">
        <v>30.400500000000001</v>
      </c>
      <c r="IF990">
        <v>37.896599999999999</v>
      </c>
      <c r="IG990">
        <v>29.864699999999999</v>
      </c>
      <c r="IH990">
        <v>0</v>
      </c>
      <c r="II990">
        <v>28.860199999999999</v>
      </c>
      <c r="IJ990">
        <v>866.13099999999997</v>
      </c>
      <c r="IK990">
        <v>23.081</v>
      </c>
      <c r="IL990">
        <v>100.711</v>
      </c>
      <c r="IM990">
        <v>100.44199999999999</v>
      </c>
      <c r="IN990" t="s">
        <v>2775</v>
      </c>
    </row>
    <row r="991" spans="1:248" x14ac:dyDescent="0.2">
      <c r="A991">
        <v>975</v>
      </c>
      <c r="B991">
        <v>1660492302.5999999</v>
      </c>
      <c r="C991">
        <v>8173.5</v>
      </c>
      <c r="D991" t="s">
        <v>2309</v>
      </c>
      <c r="E991" t="s">
        <v>2310</v>
      </c>
      <c r="F991">
        <v>1</v>
      </c>
      <c r="G991" t="s">
        <v>1989</v>
      </c>
      <c r="H991" t="s">
        <v>377</v>
      </c>
      <c r="I991" t="s">
        <v>378</v>
      </c>
      <c r="J991" t="s">
        <v>379</v>
      </c>
      <c r="K991" t="s">
        <v>1193</v>
      </c>
      <c r="L991" t="s">
        <v>376</v>
      </c>
      <c r="M991" t="s">
        <v>381</v>
      </c>
      <c r="N991">
        <v>1660492294.7</v>
      </c>
      <c r="O991">
        <f t="shared" si="510"/>
        <v>3.449081104020541E-3</v>
      </c>
      <c r="P991">
        <f t="shared" si="511"/>
        <v>3.4490811040205411</v>
      </c>
      <c r="Q991">
        <f t="shared" si="512"/>
        <v>3.0484897054628042</v>
      </c>
      <c r="R991">
        <f t="shared" si="513"/>
        <v>752.79646666666656</v>
      </c>
      <c r="S991">
        <f t="shared" si="514"/>
        <v>703.17736758781393</v>
      </c>
      <c r="T991">
        <f t="shared" si="515"/>
        <v>70.148724403207964</v>
      </c>
      <c r="U991">
        <f t="shared" si="516"/>
        <v>75.098708101287116</v>
      </c>
      <c r="V991">
        <f t="shared" si="517"/>
        <v>0.18463610409722642</v>
      </c>
      <c r="W991">
        <f t="shared" si="518"/>
        <v>2.9249090079403897</v>
      </c>
      <c r="X991">
        <f t="shared" si="519"/>
        <v>0.17839685753167539</v>
      </c>
      <c r="Y991">
        <f t="shared" si="520"/>
        <v>0.11204104323752027</v>
      </c>
      <c r="Z991">
        <f t="shared" si="521"/>
        <v>321.51608560000005</v>
      </c>
      <c r="AA991">
        <f t="shared" si="522"/>
        <v>32.005894575630435</v>
      </c>
      <c r="AB991">
        <f t="shared" si="523"/>
        <v>31.22328666666666</v>
      </c>
      <c r="AC991">
        <f t="shared" si="524"/>
        <v>4.5691332984405149</v>
      </c>
      <c r="AD991">
        <f t="shared" si="525"/>
        <v>60.059670291864542</v>
      </c>
      <c r="AE991">
        <f t="shared" si="526"/>
        <v>2.7107788033902644</v>
      </c>
      <c r="AF991">
        <f t="shared" si="527"/>
        <v>4.5134759984812245</v>
      </c>
      <c r="AG991">
        <f t="shared" si="528"/>
        <v>1.8583544950502504</v>
      </c>
      <c r="AH991">
        <f t="shared" si="529"/>
        <v>-152.10447668730586</v>
      </c>
      <c r="AI991">
        <f t="shared" si="530"/>
        <v>-33.923879329682059</v>
      </c>
      <c r="AJ991">
        <f t="shared" si="531"/>
        <v>-2.6074802114121969</v>
      </c>
      <c r="AK991">
        <f t="shared" si="532"/>
        <v>132.88024937159992</v>
      </c>
      <c r="AL991">
        <f t="shared" si="533"/>
        <v>35.104043421822368</v>
      </c>
      <c r="AM991">
        <f t="shared" si="534"/>
        <v>3.4505884016182358</v>
      </c>
      <c r="AN991">
        <f t="shared" si="535"/>
        <v>3.0484897054628042</v>
      </c>
      <c r="AO991">
        <v>842.56155672484454</v>
      </c>
      <c r="AP991">
        <v>812.12896969696942</v>
      </c>
      <c r="AQ991">
        <v>5.2129902446785916</v>
      </c>
      <c r="AR991">
        <v>64.971531831168349</v>
      </c>
      <c r="AS991">
        <f t="shared" si="536"/>
        <v>3.4490811040205411</v>
      </c>
      <c r="AT991">
        <v>23.148042275519959</v>
      </c>
      <c r="AU991">
        <v>27.173332121212098</v>
      </c>
      <c r="AV991">
        <v>1.5545384825171551E-6</v>
      </c>
      <c r="AW991">
        <v>82.288730517660355</v>
      </c>
      <c r="AX991">
        <v>0</v>
      </c>
      <c r="AY991">
        <v>0</v>
      </c>
      <c r="AZ991">
        <f t="shared" si="537"/>
        <v>1</v>
      </c>
      <c r="BA991">
        <f t="shared" si="538"/>
        <v>0</v>
      </c>
      <c r="BB991">
        <f t="shared" si="539"/>
        <v>52040.481568213923</v>
      </c>
      <c r="BC991">
        <f t="shared" si="540"/>
        <v>1999.9966666666669</v>
      </c>
      <c r="BD991">
        <f t="shared" si="541"/>
        <v>1681.1975200000002</v>
      </c>
      <c r="BE991">
        <f t="shared" si="542"/>
        <v>0.84060016100026835</v>
      </c>
      <c r="BF991">
        <f t="shared" si="543"/>
        <v>0.16075831073051788</v>
      </c>
      <c r="BG991">
        <v>6</v>
      </c>
      <c r="BH991">
        <v>0.5</v>
      </c>
      <c r="BI991" t="s">
        <v>382</v>
      </c>
      <c r="BJ991">
        <v>2</v>
      </c>
      <c r="BK991" t="b">
        <v>1</v>
      </c>
      <c r="BL991">
        <v>1660492294.7</v>
      </c>
      <c r="BM991">
        <v>752.79646666666656</v>
      </c>
      <c r="BN991">
        <v>798.02573333333339</v>
      </c>
      <c r="BO991">
        <v>27.173100000000002</v>
      </c>
      <c r="BP991">
        <v>23.146039999999999</v>
      </c>
      <c r="BQ991">
        <v>750.84826666666652</v>
      </c>
      <c r="BR991">
        <v>27.17072666666667</v>
      </c>
      <c r="BS991">
        <v>500.14033333333327</v>
      </c>
      <c r="BT991">
        <v>99.659779999999998</v>
      </c>
      <c r="BU991">
        <v>9.9864773333333337E-2</v>
      </c>
      <c r="BV991">
        <v>31.008153333333329</v>
      </c>
      <c r="BW991">
        <v>31.22328666666666</v>
      </c>
      <c r="BX991">
        <v>999.89999999999986</v>
      </c>
      <c r="BY991">
        <v>0</v>
      </c>
      <c r="BZ991">
        <v>0</v>
      </c>
      <c r="CA991">
        <v>10007.61733333333</v>
      </c>
      <c r="CB991">
        <v>0</v>
      </c>
      <c r="CC991">
        <v>32.256273333333333</v>
      </c>
      <c r="CD991">
        <v>-45.229286666666667</v>
      </c>
      <c r="CE991">
        <v>773.82373333333317</v>
      </c>
      <c r="CF991">
        <v>816.93453333333332</v>
      </c>
      <c r="CG991">
        <v>4.0270326666666669</v>
      </c>
      <c r="CH991">
        <v>798.02573333333339</v>
      </c>
      <c r="CI991">
        <v>23.146039999999999</v>
      </c>
      <c r="CJ991">
        <v>2.7080639999999998</v>
      </c>
      <c r="CK991">
        <v>2.3067299999999999</v>
      </c>
      <c r="CL991">
        <v>22.334133333333341</v>
      </c>
      <c r="CM991">
        <v>19.723486666666659</v>
      </c>
      <c r="CN991">
        <v>1999.9966666666669</v>
      </c>
      <c r="CO991">
        <v>0.97999360000000002</v>
      </c>
      <c r="CP991">
        <v>2.000652E-2</v>
      </c>
      <c r="CQ991">
        <v>0</v>
      </c>
      <c r="CR991">
        <v>2.6177999999999999</v>
      </c>
      <c r="CS991">
        <v>0</v>
      </c>
      <c r="CT991">
        <v>33703.22</v>
      </c>
      <c r="CU991">
        <v>17412.259999999998</v>
      </c>
      <c r="CV991">
        <v>41</v>
      </c>
      <c r="CW991">
        <v>41.979000000000013</v>
      </c>
      <c r="CX991">
        <v>40.991599999999998</v>
      </c>
      <c r="CY991">
        <v>40.416333333333327</v>
      </c>
      <c r="CZ991">
        <v>41.061999999999998</v>
      </c>
      <c r="DA991">
        <v>1959.9860000000001</v>
      </c>
      <c r="DB991">
        <v>40.010666666666673</v>
      </c>
      <c r="DC991">
        <v>0</v>
      </c>
      <c r="DD991">
        <v>1660492300.4000001</v>
      </c>
      <c r="DE991">
        <v>0</v>
      </c>
      <c r="DF991">
        <v>1660491924.5999999</v>
      </c>
      <c r="DG991" t="s">
        <v>1990</v>
      </c>
      <c r="DH991">
        <v>1660491919.5999999</v>
      </c>
      <c r="DI991">
        <v>1660491924.5999999</v>
      </c>
      <c r="DJ991">
        <v>26</v>
      </c>
      <c r="DK991">
        <v>0.56499999999999995</v>
      </c>
      <c r="DL991">
        <v>-7.0000000000000001E-3</v>
      </c>
      <c r="DM991">
        <v>1.335</v>
      </c>
      <c r="DN991">
        <v>1.2E-2</v>
      </c>
      <c r="DO991">
        <v>400</v>
      </c>
      <c r="DP991">
        <v>23</v>
      </c>
      <c r="DQ991">
        <v>0.17</v>
      </c>
      <c r="DR991">
        <v>0.02</v>
      </c>
      <c r="DS991">
        <v>3.1389902037132962</v>
      </c>
      <c r="DT991">
        <v>2.096569034861985E-2</v>
      </c>
      <c r="DU991">
        <v>0.12825050041970121</v>
      </c>
      <c r="DV991">
        <v>1</v>
      </c>
      <c r="DW991">
        <v>35.080184411153191</v>
      </c>
      <c r="DX991">
        <v>0.72381724413222126</v>
      </c>
      <c r="DY991">
        <v>0.12895211467443801</v>
      </c>
      <c r="DZ991">
        <v>0</v>
      </c>
      <c r="EA991">
        <v>-45.19369032258065</v>
      </c>
      <c r="EB991">
        <v>-2.1747241935482</v>
      </c>
      <c r="EC991">
        <v>0.2150787093058501</v>
      </c>
      <c r="ED991">
        <v>0</v>
      </c>
      <c r="EE991">
        <v>698.21591682127621</v>
      </c>
      <c r="EF991">
        <v>292.19027794639487</v>
      </c>
      <c r="EG991">
        <v>21.10683121660723</v>
      </c>
      <c r="EH991">
        <v>0</v>
      </c>
      <c r="EI991">
        <v>4.0218765853658534</v>
      </c>
      <c r="EJ991">
        <v>6.4302648083622599E-2</v>
      </c>
      <c r="EK991">
        <v>9.454993160089924E-3</v>
      </c>
      <c r="EL991">
        <v>1</v>
      </c>
      <c r="EM991">
        <v>1.8578299901394411</v>
      </c>
      <c r="EN991">
        <v>2.75521941414952E-2</v>
      </c>
      <c r="EO991">
        <v>2.1221288855836468E-3</v>
      </c>
      <c r="EP991">
        <v>1</v>
      </c>
      <c r="EQ991">
        <v>3</v>
      </c>
      <c r="ER991">
        <v>6</v>
      </c>
      <c r="ES991" t="s">
        <v>404</v>
      </c>
      <c r="ET991">
        <v>2.9439799999999998</v>
      </c>
      <c r="EU991">
        <v>2.8010000000000002</v>
      </c>
      <c r="EV991">
        <v>0.14388699999999999</v>
      </c>
      <c r="EW991">
        <v>0.149308</v>
      </c>
      <c r="EX991">
        <v>0.11831999999999999</v>
      </c>
      <c r="EY991">
        <v>0.10573100000000001</v>
      </c>
      <c r="EZ991">
        <v>17593.8</v>
      </c>
      <c r="FA991">
        <v>18334</v>
      </c>
      <c r="FB991">
        <v>23891</v>
      </c>
      <c r="FC991">
        <v>25072.7</v>
      </c>
      <c r="FD991">
        <v>33711.599999999999</v>
      </c>
      <c r="FE991">
        <v>35799.300000000003</v>
      </c>
      <c r="FF991">
        <v>43548.800000000003</v>
      </c>
      <c r="FG991">
        <v>46343.6</v>
      </c>
      <c r="FH991">
        <v>1.98848</v>
      </c>
      <c r="FI991">
        <v>1.8852</v>
      </c>
      <c r="FJ991">
        <v>0.12435</v>
      </c>
      <c r="FK991">
        <v>0</v>
      </c>
      <c r="FL991">
        <v>29.2197</v>
      </c>
      <c r="FM991">
        <v>999.9</v>
      </c>
      <c r="FN991">
        <v>60.9</v>
      </c>
      <c r="FO991">
        <v>33.9</v>
      </c>
      <c r="FP991">
        <v>32.4666</v>
      </c>
      <c r="FQ991">
        <v>63.406399999999998</v>
      </c>
      <c r="FR991">
        <v>25.697099999999999</v>
      </c>
      <c r="FS991">
        <v>1</v>
      </c>
      <c r="FT991">
        <v>0.26582600000000001</v>
      </c>
      <c r="FU991">
        <v>0.38244600000000001</v>
      </c>
      <c r="FV991">
        <v>20.324000000000002</v>
      </c>
      <c r="FW991">
        <v>5.21265</v>
      </c>
      <c r="FX991">
        <v>11.906000000000001</v>
      </c>
      <c r="FY991">
        <v>5.0029000000000003</v>
      </c>
      <c r="FZ991">
        <v>3.2905000000000002</v>
      </c>
      <c r="GA991">
        <v>9999</v>
      </c>
      <c r="GB991">
        <v>9999</v>
      </c>
      <c r="GC991">
        <v>9999</v>
      </c>
      <c r="GD991">
        <v>999.9</v>
      </c>
      <c r="GE991">
        <v>1.85955</v>
      </c>
      <c r="GF991">
        <v>1.8545400000000001</v>
      </c>
      <c r="GG991">
        <v>1.85765</v>
      </c>
      <c r="GH991">
        <v>1.85608</v>
      </c>
      <c r="GI991">
        <v>1.8548800000000001</v>
      </c>
      <c r="GJ991">
        <v>1.8545700000000001</v>
      </c>
      <c r="GK991">
        <v>1.8532599999999999</v>
      </c>
      <c r="GL991">
        <v>1.8563799999999999</v>
      </c>
      <c r="GM991">
        <v>0</v>
      </c>
      <c r="GN991">
        <v>0</v>
      </c>
      <c r="GO991">
        <v>0</v>
      </c>
      <c r="GP991">
        <v>0</v>
      </c>
      <c r="GQ991" t="s">
        <v>385</v>
      </c>
      <c r="GR991" t="s">
        <v>386</v>
      </c>
      <c r="GS991" t="s">
        <v>387</v>
      </c>
      <c r="GT991" t="s">
        <v>387</v>
      </c>
      <c r="GU991" t="s">
        <v>387</v>
      </c>
      <c r="GV991" t="s">
        <v>387</v>
      </c>
      <c r="GW991">
        <v>0</v>
      </c>
      <c r="GX991">
        <v>100</v>
      </c>
      <c r="GY991">
        <v>100</v>
      </c>
      <c r="GZ991">
        <v>2.0070000000000001</v>
      </c>
      <c r="HA991">
        <v>2.3999999999999998E-3</v>
      </c>
      <c r="HB991">
        <v>0.40725668706344281</v>
      </c>
      <c r="HC991">
        <v>2.678124759318837E-3</v>
      </c>
      <c r="HD991">
        <v>-9.3737611465157319E-7</v>
      </c>
      <c r="HE991">
        <v>1.3915637841753891E-10</v>
      </c>
      <c r="HF991">
        <v>-8.3168333772034281E-2</v>
      </c>
      <c r="HG991">
        <v>1.061361004592812E-2</v>
      </c>
      <c r="HH991">
        <v>-3.086644042041478E-4</v>
      </c>
      <c r="HI991">
        <v>1.24720902217549E-6</v>
      </c>
      <c r="HJ991">
        <v>1</v>
      </c>
      <c r="HK991">
        <v>2093</v>
      </c>
      <c r="HL991">
        <v>2</v>
      </c>
      <c r="HM991">
        <v>27</v>
      </c>
      <c r="HN991">
        <v>6.4</v>
      </c>
      <c r="HO991">
        <v>6.3</v>
      </c>
      <c r="HP991">
        <v>1.89453</v>
      </c>
      <c r="HQ991">
        <v>2.2814899999999998</v>
      </c>
      <c r="HR991">
        <v>1.4978</v>
      </c>
      <c r="HS991">
        <v>2.3022499999999999</v>
      </c>
      <c r="HT991">
        <v>1.5478499999999999</v>
      </c>
      <c r="HU991">
        <v>2.4169900000000002</v>
      </c>
      <c r="HV991">
        <v>36.694299999999998</v>
      </c>
      <c r="HW991">
        <v>14.026999999999999</v>
      </c>
      <c r="HX991">
        <v>18</v>
      </c>
      <c r="HY991">
        <v>504.85500000000002</v>
      </c>
      <c r="HZ991">
        <v>503.649</v>
      </c>
      <c r="IA991">
        <v>28.8855</v>
      </c>
      <c r="IB991">
        <v>30.506</v>
      </c>
      <c r="IC991">
        <v>30.000499999999999</v>
      </c>
      <c r="ID991">
        <v>30.304200000000002</v>
      </c>
      <c r="IE991">
        <v>30.400500000000001</v>
      </c>
      <c r="IF991">
        <v>38.023200000000003</v>
      </c>
      <c r="IG991">
        <v>29.864699999999999</v>
      </c>
      <c r="IH991">
        <v>0</v>
      </c>
      <c r="II991">
        <v>28.860199999999999</v>
      </c>
      <c r="IJ991">
        <v>866.13099999999997</v>
      </c>
      <c r="IK991">
        <v>23.078399999999998</v>
      </c>
      <c r="IL991">
        <v>100.711</v>
      </c>
      <c r="IM991">
        <v>100.44199999999999</v>
      </c>
      <c r="IN991" t="s">
        <v>2775</v>
      </c>
    </row>
    <row r="992" spans="1:248" x14ac:dyDescent="0.2">
      <c r="A992">
        <v>976</v>
      </c>
      <c r="B992">
        <v>1660492303.5999999</v>
      </c>
      <c r="C992">
        <v>8174.5</v>
      </c>
      <c r="D992" t="s">
        <v>2311</v>
      </c>
      <c r="E992" t="s">
        <v>2312</v>
      </c>
      <c r="F992">
        <v>1</v>
      </c>
      <c r="G992" t="s">
        <v>1989</v>
      </c>
      <c r="H992" t="s">
        <v>377</v>
      </c>
      <c r="I992" t="s">
        <v>378</v>
      </c>
      <c r="J992" t="s">
        <v>379</v>
      </c>
      <c r="K992" t="s">
        <v>1193</v>
      </c>
      <c r="L992" t="s">
        <v>376</v>
      </c>
      <c r="M992" t="s">
        <v>381</v>
      </c>
      <c r="N992">
        <v>1660492295.7333331</v>
      </c>
      <c r="O992">
        <f t="shared" si="510"/>
        <v>3.4478049797582815E-3</v>
      </c>
      <c r="P992">
        <f t="shared" si="511"/>
        <v>3.4478049797582817</v>
      </c>
      <c r="Q992">
        <f t="shared" si="512"/>
        <v>3.2239307246724227</v>
      </c>
      <c r="R992">
        <f t="shared" si="513"/>
        <v>757.98760000000016</v>
      </c>
      <c r="S992">
        <f t="shared" si="514"/>
        <v>706.64215521867766</v>
      </c>
      <c r="T992">
        <f t="shared" si="515"/>
        <v>70.494568293390898</v>
      </c>
      <c r="U992">
        <f t="shared" si="516"/>
        <v>75.616786005652003</v>
      </c>
      <c r="V992">
        <f t="shared" si="517"/>
        <v>0.18450519854371203</v>
      </c>
      <c r="W992">
        <f t="shared" si="518"/>
        <v>2.924432132108473</v>
      </c>
      <c r="X992">
        <f t="shared" si="519"/>
        <v>0.1782736562931056</v>
      </c>
      <c r="Y992">
        <f t="shared" si="520"/>
        <v>0.1119633811904609</v>
      </c>
      <c r="Z992">
        <f t="shared" si="521"/>
        <v>321.51381259999999</v>
      </c>
      <c r="AA992">
        <f t="shared" si="522"/>
        <v>32.007549605849356</v>
      </c>
      <c r="AB992">
        <f t="shared" si="523"/>
        <v>31.22547333333333</v>
      </c>
      <c r="AC992">
        <f t="shared" si="524"/>
        <v>4.5697020672747053</v>
      </c>
      <c r="AD992">
        <f t="shared" si="525"/>
        <v>60.054994695207867</v>
      </c>
      <c r="AE992">
        <f t="shared" si="526"/>
        <v>2.7107511651630274</v>
      </c>
      <c r="AF992">
        <f t="shared" si="527"/>
        <v>4.5137813747560518</v>
      </c>
      <c r="AG992">
        <f t="shared" si="528"/>
        <v>1.8589509021116779</v>
      </c>
      <c r="AH992">
        <f t="shared" si="529"/>
        <v>-152.04819960734022</v>
      </c>
      <c r="AI992">
        <f t="shared" si="530"/>
        <v>-34.076010380959467</v>
      </c>
      <c r="AJ992">
        <f t="shared" si="531"/>
        <v>-2.6196440991470462</v>
      </c>
      <c r="AK992">
        <f t="shared" si="532"/>
        <v>132.76995851255327</v>
      </c>
      <c r="AL992">
        <f t="shared" si="533"/>
        <v>35.127230849847535</v>
      </c>
      <c r="AM992">
        <f t="shared" si="534"/>
        <v>3.4501879132137074</v>
      </c>
      <c r="AN992">
        <f t="shared" si="535"/>
        <v>3.2239307246724227</v>
      </c>
      <c r="AO992">
        <v>847.79783386770271</v>
      </c>
      <c r="AP992">
        <v>817.2834060606059</v>
      </c>
      <c r="AQ992">
        <v>5.1868197053537148</v>
      </c>
      <c r="AR992">
        <v>64.971531831168349</v>
      </c>
      <c r="AS992">
        <f t="shared" si="536"/>
        <v>3.4478049797582817</v>
      </c>
      <c r="AT992">
        <v>23.14904288807131</v>
      </c>
      <c r="AU992">
        <v>27.17292181818182</v>
      </c>
      <c r="AV992">
        <v>-2.1687457417727032E-6</v>
      </c>
      <c r="AW992">
        <v>82.288730517660355</v>
      </c>
      <c r="AX992">
        <v>0</v>
      </c>
      <c r="AY992">
        <v>0</v>
      </c>
      <c r="AZ992">
        <f t="shared" si="537"/>
        <v>1</v>
      </c>
      <c r="BA992">
        <f t="shared" si="538"/>
        <v>0</v>
      </c>
      <c r="BB992">
        <f t="shared" si="539"/>
        <v>52026.707500321863</v>
      </c>
      <c r="BC992">
        <f t="shared" si="540"/>
        <v>1999.982666666667</v>
      </c>
      <c r="BD992">
        <f t="shared" si="541"/>
        <v>1681.1857400000001</v>
      </c>
      <c r="BE992">
        <f t="shared" si="542"/>
        <v>0.84060015520134501</v>
      </c>
      <c r="BF992">
        <f t="shared" si="543"/>
        <v>0.16075829953859597</v>
      </c>
      <c r="BG992">
        <v>6</v>
      </c>
      <c r="BH992">
        <v>0.5</v>
      </c>
      <c r="BI992" t="s">
        <v>382</v>
      </c>
      <c r="BJ992">
        <v>2</v>
      </c>
      <c r="BK992" t="b">
        <v>1</v>
      </c>
      <c r="BL992">
        <v>1660492295.7333331</v>
      </c>
      <c r="BM992">
        <v>757.98760000000016</v>
      </c>
      <c r="BN992">
        <v>803.26640000000009</v>
      </c>
      <c r="BO992">
        <v>27.172746666666669</v>
      </c>
      <c r="BP992">
        <v>23.146100000000001</v>
      </c>
      <c r="BQ992">
        <v>756.03159999999991</v>
      </c>
      <c r="BR992">
        <v>27.170380000000002</v>
      </c>
      <c r="BS992">
        <v>500.13380000000001</v>
      </c>
      <c r="BT992">
        <v>99.660053333333323</v>
      </c>
      <c r="BU992">
        <v>9.9871506666666679E-2</v>
      </c>
      <c r="BV992">
        <v>31.009340000000002</v>
      </c>
      <c r="BW992">
        <v>31.22547333333333</v>
      </c>
      <c r="BX992">
        <v>999.89999999999986</v>
      </c>
      <c r="BY992">
        <v>0</v>
      </c>
      <c r="BZ992">
        <v>0</v>
      </c>
      <c r="CA992">
        <v>10004.86733333333</v>
      </c>
      <c r="CB992">
        <v>0</v>
      </c>
      <c r="CC992">
        <v>32.314286666666668</v>
      </c>
      <c r="CD992">
        <v>-45.278846666666666</v>
      </c>
      <c r="CE992">
        <v>779.15953333333312</v>
      </c>
      <c r="CF992">
        <v>822.29939999999999</v>
      </c>
      <c r="CG992">
        <v>4.0266213333333338</v>
      </c>
      <c r="CH992">
        <v>803.26640000000009</v>
      </c>
      <c r="CI992">
        <v>23.146100000000001</v>
      </c>
      <c r="CJ992">
        <v>2.7080366666666662</v>
      </c>
      <c r="CK992">
        <v>2.3067426666666671</v>
      </c>
      <c r="CL992">
        <v>22.333966666666669</v>
      </c>
      <c r="CM992">
        <v>19.723573333333331</v>
      </c>
      <c r="CN992">
        <v>1999.982666666667</v>
      </c>
      <c r="CO992">
        <v>0.97999360000000013</v>
      </c>
      <c r="CP992">
        <v>2.000652E-2</v>
      </c>
      <c r="CQ992">
        <v>0</v>
      </c>
      <c r="CR992">
        <v>2.7273333333333332</v>
      </c>
      <c r="CS992">
        <v>0</v>
      </c>
      <c r="CT992">
        <v>33690.759999999987</v>
      </c>
      <c r="CU992">
        <v>17412.14</v>
      </c>
      <c r="CV992">
        <v>41</v>
      </c>
      <c r="CW992">
        <v>41.974799999999988</v>
      </c>
      <c r="CX992">
        <v>40.987400000000001</v>
      </c>
      <c r="CY992">
        <v>40.412199999999999</v>
      </c>
      <c r="CZ992">
        <v>41.061999999999998</v>
      </c>
      <c r="DA992">
        <v>1959.972666666667</v>
      </c>
      <c r="DB992">
        <v>40.01</v>
      </c>
      <c r="DC992">
        <v>0</v>
      </c>
      <c r="DD992">
        <v>1660492301.5999999</v>
      </c>
      <c r="DE992">
        <v>0</v>
      </c>
      <c r="DF992">
        <v>1660491924.5999999</v>
      </c>
      <c r="DG992" t="s">
        <v>1990</v>
      </c>
      <c r="DH992">
        <v>1660491919.5999999</v>
      </c>
      <c r="DI992">
        <v>1660491924.5999999</v>
      </c>
      <c r="DJ992">
        <v>26</v>
      </c>
      <c r="DK992">
        <v>0.56499999999999995</v>
      </c>
      <c r="DL992">
        <v>-7.0000000000000001E-3</v>
      </c>
      <c r="DM992">
        <v>1.335</v>
      </c>
      <c r="DN992">
        <v>1.2E-2</v>
      </c>
      <c r="DO992">
        <v>400</v>
      </c>
      <c r="DP992">
        <v>23</v>
      </c>
      <c r="DQ992">
        <v>0.17</v>
      </c>
      <c r="DR992">
        <v>0.02</v>
      </c>
      <c r="DS992">
        <v>3.1436037985684671</v>
      </c>
      <c r="DT992">
        <v>-0.54590880902705952</v>
      </c>
      <c r="DU992">
        <v>0.1288189807671149</v>
      </c>
      <c r="DV992">
        <v>0</v>
      </c>
      <c r="DW992">
        <v>35.109305424944758</v>
      </c>
      <c r="DX992">
        <v>0.73499052949271337</v>
      </c>
      <c r="DY992">
        <v>0.12777571710912811</v>
      </c>
      <c r="DZ992">
        <v>0</v>
      </c>
      <c r="EA992">
        <v>-45.278476666666663</v>
      </c>
      <c r="EB992">
        <v>-2.0689575083425682</v>
      </c>
      <c r="EC992">
        <v>0.2056062445279544</v>
      </c>
      <c r="ED992">
        <v>0</v>
      </c>
      <c r="EE992">
        <v>704.33092974969429</v>
      </c>
      <c r="EF992">
        <v>295.06364916657901</v>
      </c>
      <c r="EG992">
        <v>22.022126743322929</v>
      </c>
      <c r="EH992">
        <v>0</v>
      </c>
      <c r="EI992">
        <v>4.0239472500000009</v>
      </c>
      <c r="EJ992">
        <v>3.1719962476538813E-2</v>
      </c>
      <c r="EK992">
        <v>6.9593329376816263E-3</v>
      </c>
      <c r="EL992">
        <v>1</v>
      </c>
      <c r="EM992">
        <v>1.85857735830947</v>
      </c>
      <c r="EN992">
        <v>2.9911766193730309E-2</v>
      </c>
      <c r="EO992">
        <v>2.376877765382571E-3</v>
      </c>
      <c r="EP992">
        <v>1</v>
      </c>
      <c r="EQ992">
        <v>2</v>
      </c>
      <c r="ER992">
        <v>6</v>
      </c>
      <c r="ES992" t="s">
        <v>409</v>
      </c>
      <c r="ET992">
        <v>2.9438900000000001</v>
      </c>
      <c r="EU992">
        <v>2.8010999999999999</v>
      </c>
      <c r="EV992">
        <v>0.14449300000000001</v>
      </c>
      <c r="EW992">
        <v>0.149893</v>
      </c>
      <c r="EX992">
        <v>0.11831999999999999</v>
      </c>
      <c r="EY992">
        <v>0.105738</v>
      </c>
      <c r="EZ992">
        <v>17581.2</v>
      </c>
      <c r="FA992">
        <v>18321.5</v>
      </c>
      <c r="FB992">
        <v>23890.799999999999</v>
      </c>
      <c r="FC992">
        <v>25072.799999999999</v>
      </c>
      <c r="FD992">
        <v>33711.599999999999</v>
      </c>
      <c r="FE992">
        <v>35799.1</v>
      </c>
      <c r="FF992">
        <v>43548.800000000003</v>
      </c>
      <c r="FG992">
        <v>46343.6</v>
      </c>
      <c r="FH992">
        <v>1.98848</v>
      </c>
      <c r="FI992">
        <v>1.8852800000000001</v>
      </c>
      <c r="FJ992">
        <v>0.12439500000000001</v>
      </c>
      <c r="FK992">
        <v>0</v>
      </c>
      <c r="FL992">
        <v>29.220300000000002</v>
      </c>
      <c r="FM992">
        <v>999.9</v>
      </c>
      <c r="FN992">
        <v>60.9</v>
      </c>
      <c r="FO992">
        <v>33.9</v>
      </c>
      <c r="FP992">
        <v>32.468200000000003</v>
      </c>
      <c r="FQ992">
        <v>63.606400000000001</v>
      </c>
      <c r="FR992">
        <v>26.1739</v>
      </c>
      <c r="FS992">
        <v>1</v>
      </c>
      <c r="FT992">
        <v>0.26576499999999997</v>
      </c>
      <c r="FU992">
        <v>0.40021499999999999</v>
      </c>
      <c r="FV992">
        <v>20.323899999999998</v>
      </c>
      <c r="FW992">
        <v>5.2129500000000002</v>
      </c>
      <c r="FX992">
        <v>11.905900000000001</v>
      </c>
      <c r="FY992">
        <v>5.0031499999999998</v>
      </c>
      <c r="FZ992">
        <v>3.2905199999999999</v>
      </c>
      <c r="GA992">
        <v>9999</v>
      </c>
      <c r="GB992">
        <v>9999</v>
      </c>
      <c r="GC992">
        <v>9999</v>
      </c>
      <c r="GD992">
        <v>999.9</v>
      </c>
      <c r="GE992">
        <v>1.85954</v>
      </c>
      <c r="GF992">
        <v>1.8545400000000001</v>
      </c>
      <c r="GG992">
        <v>1.8576600000000001</v>
      </c>
      <c r="GH992">
        <v>1.85608</v>
      </c>
      <c r="GI992">
        <v>1.8548800000000001</v>
      </c>
      <c r="GJ992">
        <v>1.8545700000000001</v>
      </c>
      <c r="GK992">
        <v>1.8532599999999999</v>
      </c>
      <c r="GL992">
        <v>1.8563799999999999</v>
      </c>
      <c r="GM992">
        <v>0</v>
      </c>
      <c r="GN992">
        <v>0</v>
      </c>
      <c r="GO992">
        <v>0</v>
      </c>
      <c r="GP992">
        <v>0</v>
      </c>
      <c r="GQ992" t="s">
        <v>385</v>
      </c>
      <c r="GR992" t="s">
        <v>386</v>
      </c>
      <c r="GS992" t="s">
        <v>387</v>
      </c>
      <c r="GT992" t="s">
        <v>387</v>
      </c>
      <c r="GU992" t="s">
        <v>387</v>
      </c>
      <c r="GV992" t="s">
        <v>387</v>
      </c>
      <c r="GW992">
        <v>0</v>
      </c>
      <c r="GX992">
        <v>100</v>
      </c>
      <c r="GY992">
        <v>100</v>
      </c>
      <c r="GZ992">
        <v>2.0150000000000001</v>
      </c>
      <c r="HA992">
        <v>2.3E-3</v>
      </c>
      <c r="HB992">
        <v>0.40725668706344281</v>
      </c>
      <c r="HC992">
        <v>2.678124759318837E-3</v>
      </c>
      <c r="HD992">
        <v>-9.3737611465157319E-7</v>
      </c>
      <c r="HE992">
        <v>1.3915637841753891E-10</v>
      </c>
      <c r="HF992">
        <v>-8.3168333772034281E-2</v>
      </c>
      <c r="HG992">
        <v>1.061361004592812E-2</v>
      </c>
      <c r="HH992">
        <v>-3.086644042041478E-4</v>
      </c>
      <c r="HI992">
        <v>1.24720902217549E-6</v>
      </c>
      <c r="HJ992">
        <v>1</v>
      </c>
      <c r="HK992">
        <v>2093</v>
      </c>
      <c r="HL992">
        <v>2</v>
      </c>
      <c r="HM992">
        <v>27</v>
      </c>
      <c r="HN992">
        <v>6.4</v>
      </c>
      <c r="HO992">
        <v>6.3</v>
      </c>
      <c r="HP992">
        <v>1.9079600000000001</v>
      </c>
      <c r="HQ992">
        <v>2.2912599999999999</v>
      </c>
      <c r="HR992">
        <v>1.4978</v>
      </c>
      <c r="HS992">
        <v>2.3022499999999999</v>
      </c>
      <c r="HT992">
        <v>1.5478499999999999</v>
      </c>
      <c r="HU992">
        <v>2.4584999999999999</v>
      </c>
      <c r="HV992">
        <v>36.694299999999998</v>
      </c>
      <c r="HW992">
        <v>14.0182</v>
      </c>
      <c r="HX992">
        <v>18</v>
      </c>
      <c r="HY992">
        <v>504.86</v>
      </c>
      <c r="HZ992">
        <v>503.69900000000001</v>
      </c>
      <c r="IA992">
        <v>28.8827</v>
      </c>
      <c r="IB992">
        <v>30.506699999999999</v>
      </c>
      <c r="IC992">
        <v>30.000399999999999</v>
      </c>
      <c r="ID992">
        <v>30.3049</v>
      </c>
      <c r="IE992">
        <v>30.400500000000001</v>
      </c>
      <c r="IF992">
        <v>38.270899999999997</v>
      </c>
      <c r="IG992">
        <v>29.864699999999999</v>
      </c>
      <c r="IH992">
        <v>0</v>
      </c>
      <c r="II992">
        <v>28.860199999999999</v>
      </c>
      <c r="IJ992">
        <v>876.26599999999996</v>
      </c>
      <c r="IK992">
        <v>23.074400000000001</v>
      </c>
      <c r="IL992">
        <v>100.711</v>
      </c>
      <c r="IM992">
        <v>100.44199999999999</v>
      </c>
      <c r="IN992" t="s">
        <v>2775</v>
      </c>
    </row>
    <row r="993" spans="1:248" x14ac:dyDescent="0.2">
      <c r="A993">
        <v>977</v>
      </c>
      <c r="B993">
        <v>1660492304.5999999</v>
      </c>
      <c r="C993">
        <v>8175.5</v>
      </c>
      <c r="D993" t="s">
        <v>2313</v>
      </c>
      <c r="E993" t="s">
        <v>2314</v>
      </c>
      <c r="F993">
        <v>1</v>
      </c>
      <c r="G993" t="s">
        <v>1989</v>
      </c>
      <c r="H993" t="s">
        <v>377</v>
      </c>
      <c r="I993" t="s">
        <v>378</v>
      </c>
      <c r="J993" t="s">
        <v>379</v>
      </c>
      <c r="K993" t="s">
        <v>1193</v>
      </c>
      <c r="L993" t="s">
        <v>376</v>
      </c>
      <c r="M993" t="s">
        <v>381</v>
      </c>
      <c r="N993">
        <v>1660492296.7666659</v>
      </c>
      <c r="O993">
        <f t="shared" si="510"/>
        <v>3.4481980077809174E-3</v>
      </c>
      <c r="P993">
        <f t="shared" si="511"/>
        <v>3.4481980077809173</v>
      </c>
      <c r="Q993">
        <f t="shared" si="512"/>
        <v>3.3374788999722971</v>
      </c>
      <c r="R993">
        <f t="shared" si="513"/>
        <v>763.18153333333328</v>
      </c>
      <c r="S993">
        <f t="shared" si="514"/>
        <v>710.66751825695508</v>
      </c>
      <c r="T993">
        <f t="shared" si="515"/>
        <v>70.896273376505135</v>
      </c>
      <c r="U993">
        <f t="shared" si="516"/>
        <v>76.135077561736921</v>
      </c>
      <c r="V993">
        <f t="shared" si="517"/>
        <v>0.18447002315540831</v>
      </c>
      <c r="W993">
        <f t="shared" si="518"/>
        <v>2.9241289595384758</v>
      </c>
      <c r="X993">
        <f t="shared" si="519"/>
        <v>0.17824019119622891</v>
      </c>
      <c r="Y993">
        <f t="shared" si="520"/>
        <v>0.11194231812505795</v>
      </c>
      <c r="Z993">
        <f t="shared" si="521"/>
        <v>321.51391899999999</v>
      </c>
      <c r="AA993">
        <f t="shared" si="522"/>
        <v>32.008776707472457</v>
      </c>
      <c r="AB993">
        <f t="shared" si="523"/>
        <v>31.227599999999999</v>
      </c>
      <c r="AC993">
        <f t="shared" si="524"/>
        <v>4.5702552887930334</v>
      </c>
      <c r="AD993">
        <f t="shared" si="525"/>
        <v>60.050636014309177</v>
      </c>
      <c r="AE993">
        <f t="shared" si="526"/>
        <v>2.7107450272730715</v>
      </c>
      <c r="AF993">
        <f t="shared" si="527"/>
        <v>4.5140987792821061</v>
      </c>
      <c r="AG993">
        <f t="shared" si="528"/>
        <v>1.8595102615199619</v>
      </c>
      <c r="AH993">
        <f t="shared" si="529"/>
        <v>-152.06553214313846</v>
      </c>
      <c r="AI993">
        <f t="shared" si="530"/>
        <v>-34.213307865005007</v>
      </c>
      <c r="AJ993">
        <f t="shared" si="531"/>
        <v>-2.6305153425524126</v>
      </c>
      <c r="AK993">
        <f t="shared" si="532"/>
        <v>132.60456364930411</v>
      </c>
      <c r="AL993">
        <f t="shared" si="533"/>
        <v>35.136781695822485</v>
      </c>
      <c r="AM993">
        <f t="shared" si="534"/>
        <v>3.4497404322625229</v>
      </c>
      <c r="AN993">
        <f t="shared" si="535"/>
        <v>3.3374788999722971</v>
      </c>
      <c r="AO993">
        <v>853.01068510668767</v>
      </c>
      <c r="AP993">
        <v>822.43847272727214</v>
      </c>
      <c r="AQ993">
        <v>5.1708371986605641</v>
      </c>
      <c r="AR993">
        <v>64.971531831168349</v>
      </c>
      <c r="AS993">
        <f t="shared" si="536"/>
        <v>3.4481980077809173</v>
      </c>
      <c r="AT993">
        <v>23.149574896043571</v>
      </c>
      <c r="AU993">
        <v>27.173940606060601</v>
      </c>
      <c r="AV993">
        <v>-2.7652522473004359E-6</v>
      </c>
      <c r="AW993">
        <v>82.288730517660355</v>
      </c>
      <c r="AX993">
        <v>0</v>
      </c>
      <c r="AY993">
        <v>0</v>
      </c>
      <c r="AZ993">
        <f t="shared" si="537"/>
        <v>1</v>
      </c>
      <c r="BA993">
        <f t="shared" si="538"/>
        <v>0</v>
      </c>
      <c r="BB993">
        <f t="shared" si="539"/>
        <v>52017.869931127003</v>
      </c>
      <c r="BC993">
        <f t="shared" si="540"/>
        <v>1999.9833333333329</v>
      </c>
      <c r="BD993">
        <f t="shared" si="541"/>
        <v>1681.1862999999996</v>
      </c>
      <c r="BE993">
        <f t="shared" si="542"/>
        <v>0.8406001550012917</v>
      </c>
      <c r="BF993">
        <f t="shared" si="543"/>
        <v>0.16075829915249296</v>
      </c>
      <c r="BG993">
        <v>6</v>
      </c>
      <c r="BH993">
        <v>0.5</v>
      </c>
      <c r="BI993" t="s">
        <v>382</v>
      </c>
      <c r="BJ993">
        <v>2</v>
      </c>
      <c r="BK993" t="b">
        <v>1</v>
      </c>
      <c r="BL993">
        <v>1660492296.7666659</v>
      </c>
      <c r="BM993">
        <v>763.18153333333328</v>
      </c>
      <c r="BN993">
        <v>808.49320000000012</v>
      </c>
      <c r="BO993">
        <v>27.17263333333333</v>
      </c>
      <c r="BP993">
        <v>23.14648</v>
      </c>
      <c r="BQ993">
        <v>761.21780000000012</v>
      </c>
      <c r="BR993">
        <v>27.17026666666667</v>
      </c>
      <c r="BS993">
        <v>500.13026666666673</v>
      </c>
      <c r="BT993">
        <v>99.660246666666666</v>
      </c>
      <c r="BU993">
        <v>9.9868373333333357E-2</v>
      </c>
      <c r="BV993">
        <v>31.01057333333334</v>
      </c>
      <c r="BW993">
        <v>31.227599999999999</v>
      </c>
      <c r="BX993">
        <v>999.89999999999986</v>
      </c>
      <c r="BY993">
        <v>0</v>
      </c>
      <c r="BZ993">
        <v>0</v>
      </c>
      <c r="CA993">
        <v>10003.11733333333</v>
      </c>
      <c r="CB993">
        <v>0</v>
      </c>
      <c r="CC993">
        <v>32.34818666666667</v>
      </c>
      <c r="CD993">
        <v>-45.31174</v>
      </c>
      <c r="CE993">
        <v>784.49839999999995</v>
      </c>
      <c r="CF993">
        <v>827.65039999999999</v>
      </c>
      <c r="CG993">
        <v>4.0261313333333337</v>
      </c>
      <c r="CH993">
        <v>808.49320000000012</v>
      </c>
      <c r="CI993">
        <v>23.14648</v>
      </c>
      <c r="CJ993">
        <v>2.7080306666666658</v>
      </c>
      <c r="CK993">
        <v>2.3067846666666671</v>
      </c>
      <c r="CL993">
        <v>22.333933333333331</v>
      </c>
      <c r="CM993">
        <v>19.72386666666667</v>
      </c>
      <c r="CN993">
        <v>1999.9833333333329</v>
      </c>
      <c r="CO993">
        <v>0.97999360000000013</v>
      </c>
      <c r="CP993">
        <v>2.000652E-2</v>
      </c>
      <c r="CQ993">
        <v>0</v>
      </c>
      <c r="CR993">
        <v>2.6579999999999999</v>
      </c>
      <c r="CS993">
        <v>0</v>
      </c>
      <c r="CT993">
        <v>33679.42</v>
      </c>
      <c r="CU993">
        <v>17412.14666666666</v>
      </c>
      <c r="CV993">
        <v>41</v>
      </c>
      <c r="CW993">
        <v>41.970599999999997</v>
      </c>
      <c r="CX993">
        <v>40.983199999999997</v>
      </c>
      <c r="CY993">
        <v>40.412199999999999</v>
      </c>
      <c r="CZ993">
        <v>41.061999999999998</v>
      </c>
      <c r="DA993">
        <v>1959.973333333334</v>
      </c>
      <c r="DB993">
        <v>40.01</v>
      </c>
      <c r="DC993">
        <v>0</v>
      </c>
      <c r="DD993">
        <v>1660492302.8</v>
      </c>
      <c r="DE993">
        <v>0</v>
      </c>
      <c r="DF993">
        <v>1660491924.5999999</v>
      </c>
      <c r="DG993" t="s">
        <v>1990</v>
      </c>
      <c r="DH993">
        <v>1660491919.5999999</v>
      </c>
      <c r="DI993">
        <v>1660491924.5999999</v>
      </c>
      <c r="DJ993">
        <v>26</v>
      </c>
      <c r="DK993">
        <v>0.56499999999999995</v>
      </c>
      <c r="DL993">
        <v>-7.0000000000000001E-3</v>
      </c>
      <c r="DM993">
        <v>1.335</v>
      </c>
      <c r="DN993">
        <v>1.2E-2</v>
      </c>
      <c r="DO993">
        <v>400</v>
      </c>
      <c r="DP993">
        <v>23</v>
      </c>
      <c r="DQ993">
        <v>0.17</v>
      </c>
      <c r="DR993">
        <v>0.02</v>
      </c>
      <c r="DS993">
        <v>3.1436037985684671</v>
      </c>
      <c r="DT993">
        <v>-0.54590880902705952</v>
      </c>
      <c r="DU993">
        <v>0.1288189807671149</v>
      </c>
      <c r="DV993">
        <v>0</v>
      </c>
      <c r="DW993">
        <v>35.109305424944758</v>
      </c>
      <c r="DX993">
        <v>0.73499052949271337</v>
      </c>
      <c r="DY993">
        <v>0.12777571710912811</v>
      </c>
      <c r="DZ993">
        <v>0</v>
      </c>
      <c r="EA993">
        <v>-45.278476666666663</v>
      </c>
      <c r="EB993">
        <v>-2.0689575083425682</v>
      </c>
      <c r="EC993">
        <v>0.2056062445279544</v>
      </c>
      <c r="ED993">
        <v>0</v>
      </c>
      <c r="EE993">
        <v>704.33092974969429</v>
      </c>
      <c r="EF993">
        <v>295.06364916657901</v>
      </c>
      <c r="EG993">
        <v>22.022126743322929</v>
      </c>
      <c r="EH993">
        <v>0</v>
      </c>
      <c r="EI993">
        <v>4.0239472500000009</v>
      </c>
      <c r="EJ993">
        <v>3.1719962476538813E-2</v>
      </c>
      <c r="EK993">
        <v>6.9593329376816263E-3</v>
      </c>
      <c r="EL993">
        <v>1</v>
      </c>
      <c r="EM993">
        <v>1.85857735830947</v>
      </c>
      <c r="EN993">
        <v>2.9911766193730309E-2</v>
      </c>
      <c r="EO993">
        <v>2.376877765382571E-3</v>
      </c>
      <c r="EP993">
        <v>1</v>
      </c>
      <c r="EQ993">
        <v>2</v>
      </c>
      <c r="ER993">
        <v>6</v>
      </c>
      <c r="ES993" t="s">
        <v>409</v>
      </c>
      <c r="ET993">
        <v>2.9440200000000001</v>
      </c>
      <c r="EU993">
        <v>2.8010999999999999</v>
      </c>
      <c r="EV993">
        <v>0.14509900000000001</v>
      </c>
      <c r="EW993">
        <v>0.150479</v>
      </c>
      <c r="EX993">
        <v>0.118324</v>
      </c>
      <c r="EY993">
        <v>0.105738</v>
      </c>
      <c r="EZ993">
        <v>17568.7</v>
      </c>
      <c r="FA993">
        <v>18308.900000000001</v>
      </c>
      <c r="FB993">
        <v>23890.799999999999</v>
      </c>
      <c r="FC993">
        <v>25072.799999999999</v>
      </c>
      <c r="FD993">
        <v>33711.4</v>
      </c>
      <c r="FE993">
        <v>35799</v>
      </c>
      <c r="FF993">
        <v>43548.6</v>
      </c>
      <c r="FG993">
        <v>46343.5</v>
      </c>
      <c r="FH993">
        <v>1.9885699999999999</v>
      </c>
      <c r="FI993">
        <v>1.8852199999999999</v>
      </c>
      <c r="FJ993">
        <v>0.124358</v>
      </c>
      <c r="FK993">
        <v>0</v>
      </c>
      <c r="FL993">
        <v>29.221</v>
      </c>
      <c r="FM993">
        <v>999.9</v>
      </c>
      <c r="FN993">
        <v>60.9</v>
      </c>
      <c r="FO993">
        <v>33.799999999999997</v>
      </c>
      <c r="FP993">
        <v>32.2851</v>
      </c>
      <c r="FQ993">
        <v>63.446399999999997</v>
      </c>
      <c r="FR993">
        <v>25.456700000000001</v>
      </c>
      <c r="FS993">
        <v>1</v>
      </c>
      <c r="FT993">
        <v>0.26570899999999997</v>
      </c>
      <c r="FU993">
        <v>0.41619800000000001</v>
      </c>
      <c r="FV993">
        <v>20.323699999999999</v>
      </c>
      <c r="FW993">
        <v>5.2125000000000004</v>
      </c>
      <c r="FX993">
        <v>11.9062</v>
      </c>
      <c r="FY993">
        <v>5.0032500000000004</v>
      </c>
      <c r="FZ993">
        <v>3.2903500000000001</v>
      </c>
      <c r="GA993">
        <v>9999</v>
      </c>
      <c r="GB993">
        <v>9999</v>
      </c>
      <c r="GC993">
        <v>9999</v>
      </c>
      <c r="GD993">
        <v>999.9</v>
      </c>
      <c r="GE993">
        <v>1.8595299999999999</v>
      </c>
      <c r="GF993">
        <v>1.85453</v>
      </c>
      <c r="GG993">
        <v>1.85764</v>
      </c>
      <c r="GH993">
        <v>1.85608</v>
      </c>
      <c r="GI993">
        <v>1.85487</v>
      </c>
      <c r="GJ993">
        <v>1.85456</v>
      </c>
      <c r="GK993">
        <v>1.85324</v>
      </c>
      <c r="GL993">
        <v>1.8563799999999999</v>
      </c>
      <c r="GM993">
        <v>0</v>
      </c>
      <c r="GN993">
        <v>0</v>
      </c>
      <c r="GO993">
        <v>0</v>
      </c>
      <c r="GP993">
        <v>0</v>
      </c>
      <c r="GQ993" t="s">
        <v>385</v>
      </c>
      <c r="GR993" t="s">
        <v>386</v>
      </c>
      <c r="GS993" t="s">
        <v>387</v>
      </c>
      <c r="GT993" t="s">
        <v>387</v>
      </c>
      <c r="GU993" t="s">
        <v>387</v>
      </c>
      <c r="GV993" t="s">
        <v>387</v>
      </c>
      <c r="GW993">
        <v>0</v>
      </c>
      <c r="GX993">
        <v>100</v>
      </c>
      <c r="GY993">
        <v>100</v>
      </c>
      <c r="GZ993">
        <v>2.0219999999999998</v>
      </c>
      <c r="HA993">
        <v>2.3999999999999998E-3</v>
      </c>
      <c r="HB993">
        <v>0.40725668706344281</v>
      </c>
      <c r="HC993">
        <v>2.678124759318837E-3</v>
      </c>
      <c r="HD993">
        <v>-9.3737611465157319E-7</v>
      </c>
      <c r="HE993">
        <v>1.3915637841753891E-10</v>
      </c>
      <c r="HF993">
        <v>-8.3168333772034281E-2</v>
      </c>
      <c r="HG993">
        <v>1.061361004592812E-2</v>
      </c>
      <c r="HH993">
        <v>-3.086644042041478E-4</v>
      </c>
      <c r="HI993">
        <v>1.24720902217549E-6</v>
      </c>
      <c r="HJ993">
        <v>1</v>
      </c>
      <c r="HK993">
        <v>2093</v>
      </c>
      <c r="HL993">
        <v>2</v>
      </c>
      <c r="HM993">
        <v>27</v>
      </c>
      <c r="HN993">
        <v>6.4</v>
      </c>
      <c r="HO993">
        <v>6.3</v>
      </c>
      <c r="HP993">
        <v>1.9140600000000001</v>
      </c>
      <c r="HQ993">
        <v>2.3071299999999999</v>
      </c>
      <c r="HR993">
        <v>1.4978</v>
      </c>
      <c r="HS993">
        <v>2.3022499999999999</v>
      </c>
      <c r="HT993">
        <v>1.5478499999999999</v>
      </c>
      <c r="HU993">
        <v>2.4035600000000001</v>
      </c>
      <c r="HV993">
        <v>36.694299999999998</v>
      </c>
      <c r="HW993">
        <v>14.026999999999999</v>
      </c>
      <c r="HX993">
        <v>18</v>
      </c>
      <c r="HY993">
        <v>504.92399999999998</v>
      </c>
      <c r="HZ993">
        <v>503.66500000000002</v>
      </c>
      <c r="IA993">
        <v>28.8794</v>
      </c>
      <c r="IB993">
        <v>30.507000000000001</v>
      </c>
      <c r="IC993">
        <v>30.000299999999999</v>
      </c>
      <c r="ID993">
        <v>30.305299999999999</v>
      </c>
      <c r="IE993">
        <v>30.400500000000001</v>
      </c>
      <c r="IF993">
        <v>38.395600000000002</v>
      </c>
      <c r="IG993">
        <v>29.864699999999999</v>
      </c>
      <c r="IH993">
        <v>0</v>
      </c>
      <c r="II993">
        <v>28.860199999999999</v>
      </c>
      <c r="IJ993">
        <v>876.26599999999996</v>
      </c>
      <c r="IK993">
        <v>23.0745</v>
      </c>
      <c r="IL993">
        <v>100.711</v>
      </c>
      <c r="IM993">
        <v>100.44199999999999</v>
      </c>
      <c r="IN993" t="s">
        <v>2775</v>
      </c>
    </row>
    <row r="994" spans="1:248" x14ac:dyDescent="0.2">
      <c r="A994">
        <v>978</v>
      </c>
      <c r="B994">
        <v>1660492305.5999999</v>
      </c>
      <c r="C994">
        <v>8176.5</v>
      </c>
      <c r="D994" t="s">
        <v>2315</v>
      </c>
      <c r="E994" t="s">
        <v>2316</v>
      </c>
      <c r="F994">
        <v>1</v>
      </c>
      <c r="G994" t="s">
        <v>1989</v>
      </c>
      <c r="H994" t="s">
        <v>377</v>
      </c>
      <c r="I994" t="s">
        <v>378</v>
      </c>
      <c r="J994" t="s">
        <v>379</v>
      </c>
      <c r="K994" t="s">
        <v>1193</v>
      </c>
      <c r="L994" t="s">
        <v>376</v>
      </c>
      <c r="M994" t="s">
        <v>381</v>
      </c>
      <c r="N994">
        <v>1660492297.799999</v>
      </c>
      <c r="O994">
        <f t="shared" si="510"/>
        <v>3.4488271459938561E-3</v>
      </c>
      <c r="P994">
        <f t="shared" si="511"/>
        <v>3.4488271459938562</v>
      </c>
      <c r="Q994">
        <f t="shared" si="512"/>
        <v>3.3021286939576719</v>
      </c>
      <c r="R994">
        <f t="shared" si="513"/>
        <v>768.38099999999997</v>
      </c>
      <c r="S994">
        <f t="shared" si="514"/>
        <v>716.01290919369751</v>
      </c>
      <c r="T994">
        <f t="shared" si="515"/>
        <v>71.429648237949962</v>
      </c>
      <c r="U994">
        <f t="shared" si="516"/>
        <v>76.65390363496445</v>
      </c>
      <c r="V994">
        <f t="shared" si="517"/>
        <v>0.18445886840773038</v>
      </c>
      <c r="W994">
        <f t="shared" si="518"/>
        <v>2.9237234199105369</v>
      </c>
      <c r="X994">
        <f t="shared" si="519"/>
        <v>0.17822894354873159</v>
      </c>
      <c r="Y994">
        <f t="shared" si="520"/>
        <v>0.11193529510798518</v>
      </c>
      <c r="Z994">
        <f t="shared" si="521"/>
        <v>321.51721739999999</v>
      </c>
      <c r="AA994">
        <f t="shared" si="522"/>
        <v>32.01005368160849</v>
      </c>
      <c r="AB994">
        <f t="shared" si="523"/>
        <v>31.229379999999999</v>
      </c>
      <c r="AC994">
        <f t="shared" si="524"/>
        <v>4.5707183748422855</v>
      </c>
      <c r="AD994">
        <f t="shared" si="525"/>
        <v>60.046381140448503</v>
      </c>
      <c r="AE994">
        <f t="shared" si="526"/>
        <v>2.7107528324772185</v>
      </c>
      <c r="AF994">
        <f t="shared" si="527"/>
        <v>4.5144316459917322</v>
      </c>
      <c r="AG994">
        <f t="shared" si="528"/>
        <v>1.8599655423650669</v>
      </c>
      <c r="AH994">
        <f t="shared" si="529"/>
        <v>-152.09327713832906</v>
      </c>
      <c r="AI994">
        <f t="shared" si="530"/>
        <v>-34.285273150951717</v>
      </c>
      <c r="AJ994">
        <f t="shared" si="531"/>
        <v>-2.6364540496037443</v>
      </c>
      <c r="AK994">
        <f t="shared" si="532"/>
        <v>132.50221306111547</v>
      </c>
      <c r="AL994">
        <f t="shared" si="533"/>
        <v>35.136935040601159</v>
      </c>
      <c r="AM994">
        <f t="shared" si="534"/>
        <v>3.4491967600645372</v>
      </c>
      <c r="AN994">
        <f t="shared" si="535"/>
        <v>3.3021286939576719</v>
      </c>
      <c r="AO994">
        <v>858.17280232105065</v>
      </c>
      <c r="AP994">
        <v>827.63746666666646</v>
      </c>
      <c r="AQ994">
        <v>5.1720663976200134</v>
      </c>
      <c r="AR994">
        <v>64.971531831168349</v>
      </c>
      <c r="AS994">
        <f t="shared" si="536"/>
        <v>3.4488271459938562</v>
      </c>
      <c r="AT994">
        <v>23.15024380980195</v>
      </c>
      <c r="AU994">
        <v>27.17536424242423</v>
      </c>
      <c r="AV994">
        <v>-4.5815240892943507E-7</v>
      </c>
      <c r="AW994">
        <v>82.288730517660355</v>
      </c>
      <c r="AX994">
        <v>0</v>
      </c>
      <c r="AY994">
        <v>0</v>
      </c>
      <c r="AZ994">
        <f t="shared" si="537"/>
        <v>1</v>
      </c>
      <c r="BA994">
        <f t="shared" si="538"/>
        <v>0</v>
      </c>
      <c r="BB994">
        <f t="shared" si="539"/>
        <v>52006.108056676763</v>
      </c>
      <c r="BC994">
        <f t="shared" si="540"/>
        <v>2000.0039999999999</v>
      </c>
      <c r="BD994">
        <f t="shared" si="541"/>
        <v>1681.2036600000001</v>
      </c>
      <c r="BE994">
        <f t="shared" si="542"/>
        <v>0.84060014879970246</v>
      </c>
      <c r="BF994">
        <f t="shared" si="543"/>
        <v>0.16075828718342564</v>
      </c>
      <c r="BG994">
        <v>6</v>
      </c>
      <c r="BH994">
        <v>0.5</v>
      </c>
      <c r="BI994" t="s">
        <v>382</v>
      </c>
      <c r="BJ994">
        <v>2</v>
      </c>
      <c r="BK994" t="b">
        <v>1</v>
      </c>
      <c r="BL994">
        <v>1660492297.799999</v>
      </c>
      <c r="BM994">
        <v>768.38099999999997</v>
      </c>
      <c r="BN994">
        <v>813.71433333333334</v>
      </c>
      <c r="BO994">
        <v>27.172666666666672</v>
      </c>
      <c r="BP994">
        <v>23.147106666666669</v>
      </c>
      <c r="BQ994">
        <v>766.40953333333346</v>
      </c>
      <c r="BR994">
        <v>27.170306666666669</v>
      </c>
      <c r="BS994">
        <v>500.12513333333328</v>
      </c>
      <c r="BT994">
        <v>99.660399999999996</v>
      </c>
      <c r="BU994">
        <v>9.9879906666666685E-2</v>
      </c>
      <c r="BV994">
        <v>31.01186666666667</v>
      </c>
      <c r="BW994">
        <v>31.229379999999999</v>
      </c>
      <c r="BX994">
        <v>999.89999999999986</v>
      </c>
      <c r="BY994">
        <v>0</v>
      </c>
      <c r="BZ994">
        <v>0</v>
      </c>
      <c r="CA994">
        <v>10000.78733333333</v>
      </c>
      <c r="CB994">
        <v>0</v>
      </c>
      <c r="CC994">
        <v>32.367366666666662</v>
      </c>
      <c r="CD994">
        <v>-45.333399999999997</v>
      </c>
      <c r="CE994">
        <v>789.84313333333318</v>
      </c>
      <c r="CF994">
        <v>832.99573333333331</v>
      </c>
      <c r="CG994">
        <v>4.0255460000000003</v>
      </c>
      <c r="CH994">
        <v>813.71433333333334</v>
      </c>
      <c r="CI994">
        <v>23.147106666666669</v>
      </c>
      <c r="CJ994">
        <v>2.708038666666666</v>
      </c>
      <c r="CK994">
        <v>2.3068499999999998</v>
      </c>
      <c r="CL994">
        <v>22.333986666666661</v>
      </c>
      <c r="CM994">
        <v>19.72432666666667</v>
      </c>
      <c r="CN994">
        <v>2000.0039999999999</v>
      </c>
      <c r="CO994">
        <v>0.97999380000000014</v>
      </c>
      <c r="CP994">
        <v>2.0006326666666661E-2</v>
      </c>
      <c r="CQ994">
        <v>0</v>
      </c>
      <c r="CR994">
        <v>2.759466666666667</v>
      </c>
      <c r="CS994">
        <v>0</v>
      </c>
      <c r="CT994">
        <v>33668.96666666666</v>
      </c>
      <c r="CU994">
        <v>17412.32666666666</v>
      </c>
      <c r="CV994">
        <v>41</v>
      </c>
      <c r="CW994">
        <v>41.974800000000002</v>
      </c>
      <c r="CX994">
        <v>40.979000000000013</v>
      </c>
      <c r="CY994">
        <v>40.412199999999999</v>
      </c>
      <c r="CZ994">
        <v>41.061999999999998</v>
      </c>
      <c r="DA994">
        <v>1959.9939999999999</v>
      </c>
      <c r="DB994">
        <v>40.01</v>
      </c>
      <c r="DC994">
        <v>0</v>
      </c>
      <c r="DD994">
        <v>1660492303.4000001</v>
      </c>
      <c r="DE994">
        <v>0</v>
      </c>
      <c r="DF994">
        <v>1660491924.5999999</v>
      </c>
      <c r="DG994" t="s">
        <v>1990</v>
      </c>
      <c r="DH994">
        <v>1660491919.5999999</v>
      </c>
      <c r="DI994">
        <v>1660491924.5999999</v>
      </c>
      <c r="DJ994">
        <v>26</v>
      </c>
      <c r="DK994">
        <v>0.56499999999999995</v>
      </c>
      <c r="DL994">
        <v>-7.0000000000000001E-3</v>
      </c>
      <c r="DM994">
        <v>1.335</v>
      </c>
      <c r="DN994">
        <v>1.2E-2</v>
      </c>
      <c r="DO994">
        <v>400</v>
      </c>
      <c r="DP994">
        <v>23</v>
      </c>
      <c r="DQ994">
        <v>0.17</v>
      </c>
      <c r="DR994">
        <v>0.02</v>
      </c>
      <c r="DS994">
        <v>3.16785023024608</v>
      </c>
      <c r="DT994">
        <v>-0.48565941594243078</v>
      </c>
      <c r="DU994">
        <v>0.12498661781132719</v>
      </c>
      <c r="DV994">
        <v>1</v>
      </c>
      <c r="DW994">
        <v>35.132243518896964</v>
      </c>
      <c r="DX994">
        <v>0.77977437101430946</v>
      </c>
      <c r="DY994">
        <v>0.12732265898397141</v>
      </c>
      <c r="DZ994">
        <v>0</v>
      </c>
      <c r="EA994">
        <v>-45.31486774193548</v>
      </c>
      <c r="EB994">
        <v>-2.1549919354838338</v>
      </c>
      <c r="EC994">
        <v>0.21113262516965561</v>
      </c>
      <c r="ED994">
        <v>0</v>
      </c>
      <c r="EE994">
        <v>712.55287910084382</v>
      </c>
      <c r="EF994">
        <v>297.11495258046881</v>
      </c>
      <c r="EG994">
        <v>21.456756461845419</v>
      </c>
      <c r="EH994">
        <v>0</v>
      </c>
      <c r="EI994">
        <v>4.0248487804878046</v>
      </c>
      <c r="EJ994">
        <v>9.0125435540065659E-3</v>
      </c>
      <c r="EK994">
        <v>5.0574823559833377E-3</v>
      </c>
      <c r="EL994">
        <v>1</v>
      </c>
      <c r="EM994">
        <v>1.859531645761062</v>
      </c>
      <c r="EN994">
        <v>3.1645185311741528E-2</v>
      </c>
      <c r="EO994">
        <v>2.4389487680858001E-3</v>
      </c>
      <c r="EP994">
        <v>1</v>
      </c>
      <c r="EQ994">
        <v>3</v>
      </c>
      <c r="ER994">
        <v>6</v>
      </c>
      <c r="ES994" t="s">
        <v>404</v>
      </c>
      <c r="ET994">
        <v>2.94407</v>
      </c>
      <c r="EU994">
        <v>2.80125</v>
      </c>
      <c r="EV994">
        <v>0.145706</v>
      </c>
      <c r="EW994">
        <v>0.151061</v>
      </c>
      <c r="EX994">
        <v>0.118327</v>
      </c>
      <c r="EY994">
        <v>0.105742</v>
      </c>
      <c r="EZ994">
        <v>17556.3</v>
      </c>
      <c r="FA994">
        <v>18296.3</v>
      </c>
      <c r="FB994">
        <v>23890.9</v>
      </c>
      <c r="FC994">
        <v>25072.799999999999</v>
      </c>
      <c r="FD994">
        <v>33711.199999999997</v>
      </c>
      <c r="FE994">
        <v>35798.9</v>
      </c>
      <c r="FF994">
        <v>43548.5</v>
      </c>
      <c r="FG994">
        <v>46343.6</v>
      </c>
      <c r="FH994">
        <v>1.9886699999999999</v>
      </c>
      <c r="FI994">
        <v>1.88533</v>
      </c>
      <c r="FJ994">
        <v>0.124156</v>
      </c>
      <c r="FK994">
        <v>0</v>
      </c>
      <c r="FL994">
        <v>29.221599999999999</v>
      </c>
      <c r="FM994">
        <v>999.9</v>
      </c>
      <c r="FN994">
        <v>60.9</v>
      </c>
      <c r="FO994">
        <v>33.799999999999997</v>
      </c>
      <c r="FP994">
        <v>32.288699999999999</v>
      </c>
      <c r="FQ994">
        <v>63.496400000000001</v>
      </c>
      <c r="FR994">
        <v>25.120200000000001</v>
      </c>
      <c r="FS994">
        <v>1</v>
      </c>
      <c r="FT994">
        <v>0.26572400000000002</v>
      </c>
      <c r="FU994">
        <v>0.42371500000000001</v>
      </c>
      <c r="FV994">
        <v>20.323699999999999</v>
      </c>
      <c r="FW994">
        <v>5.21265</v>
      </c>
      <c r="FX994">
        <v>11.9063</v>
      </c>
      <c r="FY994">
        <v>5.0032500000000004</v>
      </c>
      <c r="FZ994">
        <v>3.2903500000000001</v>
      </c>
      <c r="GA994">
        <v>9999</v>
      </c>
      <c r="GB994">
        <v>9999</v>
      </c>
      <c r="GC994">
        <v>9999</v>
      </c>
      <c r="GD994">
        <v>999.9</v>
      </c>
      <c r="GE994">
        <v>1.8595299999999999</v>
      </c>
      <c r="GF994">
        <v>1.85453</v>
      </c>
      <c r="GG994">
        <v>1.8576600000000001</v>
      </c>
      <c r="GH994">
        <v>1.85608</v>
      </c>
      <c r="GI994">
        <v>1.85487</v>
      </c>
      <c r="GJ994">
        <v>1.85456</v>
      </c>
      <c r="GK994">
        <v>1.8532200000000001</v>
      </c>
      <c r="GL994">
        <v>1.8563799999999999</v>
      </c>
      <c r="GM994">
        <v>0</v>
      </c>
      <c r="GN994">
        <v>0</v>
      </c>
      <c r="GO994">
        <v>0</v>
      </c>
      <c r="GP994">
        <v>0</v>
      </c>
      <c r="GQ994" t="s">
        <v>385</v>
      </c>
      <c r="GR994" t="s">
        <v>386</v>
      </c>
      <c r="GS994" t="s">
        <v>387</v>
      </c>
      <c r="GT994" t="s">
        <v>387</v>
      </c>
      <c r="GU994" t="s">
        <v>387</v>
      </c>
      <c r="GV994" t="s">
        <v>387</v>
      </c>
      <c r="GW994">
        <v>0</v>
      </c>
      <c r="GX994">
        <v>100</v>
      </c>
      <c r="GY994">
        <v>100</v>
      </c>
      <c r="GZ994">
        <v>2.0299999999999998</v>
      </c>
      <c r="HA994">
        <v>2.3E-3</v>
      </c>
      <c r="HB994">
        <v>0.40725668706344281</v>
      </c>
      <c r="HC994">
        <v>2.678124759318837E-3</v>
      </c>
      <c r="HD994">
        <v>-9.3737611465157319E-7</v>
      </c>
      <c r="HE994">
        <v>1.3915637841753891E-10</v>
      </c>
      <c r="HF994">
        <v>-8.3168333772034281E-2</v>
      </c>
      <c r="HG994">
        <v>1.061361004592812E-2</v>
      </c>
      <c r="HH994">
        <v>-3.086644042041478E-4</v>
      </c>
      <c r="HI994">
        <v>1.24720902217549E-6</v>
      </c>
      <c r="HJ994">
        <v>1</v>
      </c>
      <c r="HK994">
        <v>2093</v>
      </c>
      <c r="HL994">
        <v>2</v>
      </c>
      <c r="HM994">
        <v>27</v>
      </c>
      <c r="HN994">
        <v>6.4</v>
      </c>
      <c r="HO994">
        <v>6.3</v>
      </c>
      <c r="HP994">
        <v>1.9262699999999999</v>
      </c>
      <c r="HQ994">
        <v>2.3095699999999999</v>
      </c>
      <c r="HR994">
        <v>1.4978</v>
      </c>
      <c r="HS994">
        <v>2.3022499999999999</v>
      </c>
      <c r="HT994">
        <v>1.5478499999999999</v>
      </c>
      <c r="HU994">
        <v>2.2656200000000002</v>
      </c>
      <c r="HV994">
        <v>36.718000000000004</v>
      </c>
      <c r="HW994">
        <v>14.0007</v>
      </c>
      <c r="HX994">
        <v>18</v>
      </c>
      <c r="HY994">
        <v>504.98399999999998</v>
      </c>
      <c r="HZ994">
        <v>503.733</v>
      </c>
      <c r="IA994">
        <v>28.875599999999999</v>
      </c>
      <c r="IB994">
        <v>30.507000000000001</v>
      </c>
      <c r="IC994">
        <v>30.000299999999999</v>
      </c>
      <c r="ID994">
        <v>30.305299999999999</v>
      </c>
      <c r="IE994">
        <v>30.400600000000001</v>
      </c>
      <c r="IF994">
        <v>38.6372</v>
      </c>
      <c r="IG994">
        <v>29.864699999999999</v>
      </c>
      <c r="IH994">
        <v>0</v>
      </c>
      <c r="II994">
        <v>28.860199999999999</v>
      </c>
      <c r="IJ994">
        <v>886.35199999999998</v>
      </c>
      <c r="IK994">
        <v>23.070900000000002</v>
      </c>
      <c r="IL994">
        <v>100.711</v>
      </c>
      <c r="IM994">
        <v>100.44199999999999</v>
      </c>
      <c r="IN994" t="s">
        <v>2775</v>
      </c>
    </row>
    <row r="995" spans="1:248" x14ac:dyDescent="0.2">
      <c r="A995">
        <v>979</v>
      </c>
      <c r="B995">
        <v>1660492306.5999999</v>
      </c>
      <c r="C995">
        <v>8177.5</v>
      </c>
      <c r="D995" t="s">
        <v>2317</v>
      </c>
      <c r="E995" t="s">
        <v>2318</v>
      </c>
      <c r="F995">
        <v>1</v>
      </c>
      <c r="G995" t="s">
        <v>1989</v>
      </c>
      <c r="H995" t="s">
        <v>377</v>
      </c>
      <c r="I995" t="s">
        <v>378</v>
      </c>
      <c r="J995" t="s">
        <v>379</v>
      </c>
      <c r="K995" t="s">
        <v>1193</v>
      </c>
      <c r="L995" t="s">
        <v>376</v>
      </c>
      <c r="M995" t="s">
        <v>381</v>
      </c>
      <c r="N995">
        <v>1660492298.833333</v>
      </c>
      <c r="O995">
        <f t="shared" si="510"/>
        <v>3.449765022272332E-3</v>
      </c>
      <c r="P995">
        <f t="shared" si="511"/>
        <v>3.4497650222723322</v>
      </c>
      <c r="Q995">
        <f t="shared" si="512"/>
        <v>3.1197527450800782</v>
      </c>
      <c r="R995">
        <f t="shared" si="513"/>
        <v>773.58560000000011</v>
      </c>
      <c r="S995">
        <f t="shared" si="514"/>
        <v>722.66211498526968</v>
      </c>
      <c r="T995">
        <f t="shared" si="515"/>
        <v>72.093014615290571</v>
      </c>
      <c r="U995">
        <f t="shared" si="516"/>
        <v>77.173158534974689</v>
      </c>
      <c r="V995">
        <f t="shared" si="517"/>
        <v>0.18447439878703165</v>
      </c>
      <c r="W995">
        <f t="shared" si="518"/>
        <v>2.9237754049033531</v>
      </c>
      <c r="X995">
        <f t="shared" si="519"/>
        <v>0.17824355066289763</v>
      </c>
      <c r="Y995">
        <f t="shared" si="520"/>
        <v>0.11194450378517175</v>
      </c>
      <c r="Z995">
        <f t="shared" si="521"/>
        <v>321.51785580000001</v>
      </c>
      <c r="AA995">
        <f t="shared" si="522"/>
        <v>32.011069723042603</v>
      </c>
      <c r="AB995">
        <f t="shared" si="523"/>
        <v>31.230840000000001</v>
      </c>
      <c r="AC995">
        <f t="shared" si="524"/>
        <v>4.5710982399726063</v>
      </c>
      <c r="AD995">
        <f t="shared" si="525"/>
        <v>60.042673994436392</v>
      </c>
      <c r="AE995">
        <f t="shared" si="526"/>
        <v>2.710782259867659</v>
      </c>
      <c r="AF995">
        <f t="shared" si="527"/>
        <v>4.514759386163985</v>
      </c>
      <c r="AG995">
        <f t="shared" si="528"/>
        <v>1.8603159801049474</v>
      </c>
      <c r="AH995">
        <f t="shared" si="529"/>
        <v>-152.13463748220985</v>
      </c>
      <c r="AI995">
        <f t="shared" si="530"/>
        <v>-34.31530638526597</v>
      </c>
      <c r="AJ995">
        <f t="shared" si="531"/>
        <v>-2.6387521893361816</v>
      </c>
      <c r="AK995">
        <f t="shared" si="532"/>
        <v>132.42915974318799</v>
      </c>
      <c r="AL995">
        <f t="shared" si="533"/>
        <v>35.12733648109473</v>
      </c>
      <c r="AM995">
        <f t="shared" si="534"/>
        <v>3.4488212098377926</v>
      </c>
      <c r="AN995">
        <f t="shared" si="535"/>
        <v>3.1197527450800782</v>
      </c>
      <c r="AO995">
        <v>863.30798944412822</v>
      </c>
      <c r="AP995">
        <v>832.87911515151507</v>
      </c>
      <c r="AQ995">
        <v>5.1950399221155976</v>
      </c>
      <c r="AR995">
        <v>64.971531831168349</v>
      </c>
      <c r="AS995">
        <f t="shared" si="536"/>
        <v>3.4497650222723322</v>
      </c>
      <c r="AT995">
        <v>23.151068578247951</v>
      </c>
      <c r="AU995">
        <v>27.177246666666662</v>
      </c>
      <c r="AV995">
        <v>3.9539613333333032E-6</v>
      </c>
      <c r="AW995">
        <v>82.288730517660355</v>
      </c>
      <c r="AX995">
        <v>0</v>
      </c>
      <c r="AY995">
        <v>0</v>
      </c>
      <c r="AZ995">
        <f t="shared" si="537"/>
        <v>1</v>
      </c>
      <c r="BA995">
        <f t="shared" si="538"/>
        <v>0</v>
      </c>
      <c r="BB995">
        <f t="shared" si="539"/>
        <v>52007.370940458786</v>
      </c>
      <c r="BC995">
        <f t="shared" si="540"/>
        <v>2000.008</v>
      </c>
      <c r="BD995">
        <f t="shared" si="541"/>
        <v>1681.2070200000001</v>
      </c>
      <c r="BE995">
        <f t="shared" si="542"/>
        <v>0.8406001475994096</v>
      </c>
      <c r="BF995">
        <f t="shared" si="543"/>
        <v>0.16075828486686053</v>
      </c>
      <c r="BG995">
        <v>6</v>
      </c>
      <c r="BH995">
        <v>0.5</v>
      </c>
      <c r="BI995" t="s">
        <v>382</v>
      </c>
      <c r="BJ995">
        <v>2</v>
      </c>
      <c r="BK995" t="b">
        <v>1</v>
      </c>
      <c r="BL995">
        <v>1660492298.833333</v>
      </c>
      <c r="BM995">
        <v>773.58560000000011</v>
      </c>
      <c r="BN995">
        <v>818.92859999999996</v>
      </c>
      <c r="BO995">
        <v>27.172946666666672</v>
      </c>
      <c r="BP995">
        <v>23.147826666666671</v>
      </c>
      <c r="BQ995">
        <v>771.60639999999989</v>
      </c>
      <c r="BR995">
        <v>27.170593333333329</v>
      </c>
      <c r="BS995">
        <v>500.12520000000001</v>
      </c>
      <c r="BT995">
        <v>99.660446666666672</v>
      </c>
      <c r="BU995">
        <v>9.9888240000000017E-2</v>
      </c>
      <c r="BV995">
        <v>31.01314</v>
      </c>
      <c r="BW995">
        <v>31.230840000000001</v>
      </c>
      <c r="BX995">
        <v>999.89999999999986</v>
      </c>
      <c r="BY995">
        <v>0</v>
      </c>
      <c r="BZ995">
        <v>0</v>
      </c>
      <c r="CA995">
        <v>10001.079333333329</v>
      </c>
      <c r="CB995">
        <v>0</v>
      </c>
      <c r="CC995">
        <v>32.371146666666668</v>
      </c>
      <c r="CD995">
        <v>-45.343040000000002</v>
      </c>
      <c r="CE995">
        <v>795.19326666666666</v>
      </c>
      <c r="CF995">
        <v>838.3341333333334</v>
      </c>
      <c r="CG995">
        <v>4.0251140000000003</v>
      </c>
      <c r="CH995">
        <v>818.92859999999996</v>
      </c>
      <c r="CI995">
        <v>23.147826666666671</v>
      </c>
      <c r="CJ995">
        <v>2.708067999999999</v>
      </c>
      <c r="CK995">
        <v>2.306922666666666</v>
      </c>
      <c r="CL995">
        <v>22.334166666666661</v>
      </c>
      <c r="CM995">
        <v>19.724833333333329</v>
      </c>
      <c r="CN995">
        <v>2000.008</v>
      </c>
      <c r="CO995">
        <v>0.97999380000000014</v>
      </c>
      <c r="CP995">
        <v>2.0006326666666671E-2</v>
      </c>
      <c r="CQ995">
        <v>0</v>
      </c>
      <c r="CR995">
        <v>2.8782000000000001</v>
      </c>
      <c r="CS995">
        <v>0</v>
      </c>
      <c r="CT995">
        <v>33658.526666666658</v>
      </c>
      <c r="CU995">
        <v>17412.36</v>
      </c>
      <c r="CV995">
        <v>41</v>
      </c>
      <c r="CW995">
        <v>41.974800000000002</v>
      </c>
      <c r="CX995">
        <v>40.974800000000002</v>
      </c>
      <c r="CY995">
        <v>40.412199999999999</v>
      </c>
      <c r="CZ995">
        <v>41.061999999999998</v>
      </c>
      <c r="DA995">
        <v>1959.998</v>
      </c>
      <c r="DB995">
        <v>40.01</v>
      </c>
      <c r="DC995">
        <v>0</v>
      </c>
      <c r="DD995">
        <v>1660492304.5999999</v>
      </c>
      <c r="DE995">
        <v>0</v>
      </c>
      <c r="DF995">
        <v>1660491924.5999999</v>
      </c>
      <c r="DG995" t="s">
        <v>1990</v>
      </c>
      <c r="DH995">
        <v>1660491919.5999999</v>
      </c>
      <c r="DI995">
        <v>1660491924.5999999</v>
      </c>
      <c r="DJ995">
        <v>26</v>
      </c>
      <c r="DK995">
        <v>0.56499999999999995</v>
      </c>
      <c r="DL995">
        <v>-7.0000000000000001E-3</v>
      </c>
      <c r="DM995">
        <v>1.335</v>
      </c>
      <c r="DN995">
        <v>1.2E-2</v>
      </c>
      <c r="DO995">
        <v>400</v>
      </c>
      <c r="DP995">
        <v>23</v>
      </c>
      <c r="DQ995">
        <v>0.17</v>
      </c>
      <c r="DR995">
        <v>0.02</v>
      </c>
      <c r="DS995">
        <v>3.176631926148437</v>
      </c>
      <c r="DT995">
        <v>-0.24690796127590531</v>
      </c>
      <c r="DU995">
        <v>0.12905576881054681</v>
      </c>
      <c r="DV995">
        <v>1</v>
      </c>
      <c r="DW995">
        <v>35.130988096498832</v>
      </c>
      <c r="DX995">
        <v>0.86375368884445158</v>
      </c>
      <c r="DY995">
        <v>0.1248166286524256</v>
      </c>
      <c r="DZ995">
        <v>0</v>
      </c>
      <c r="EA995">
        <v>-45.339613333333332</v>
      </c>
      <c r="EB995">
        <v>-2.4623572858731491</v>
      </c>
      <c r="EC995">
        <v>0.21792521000461529</v>
      </c>
      <c r="ED995">
        <v>0</v>
      </c>
      <c r="EE995">
        <v>718.55908543869805</v>
      </c>
      <c r="EF995">
        <v>294.54899969739603</v>
      </c>
      <c r="EG995">
        <v>21.98338463445554</v>
      </c>
      <c r="EH995">
        <v>0</v>
      </c>
      <c r="EI995">
        <v>4.0259919999999996</v>
      </c>
      <c r="EJ995">
        <v>-1.889110694185011E-2</v>
      </c>
      <c r="EK995">
        <v>2.6296189838073431E-3</v>
      </c>
      <c r="EL995">
        <v>1</v>
      </c>
      <c r="EM995">
        <v>1.8600690097903869</v>
      </c>
      <c r="EN995">
        <v>3.13554609588792E-2</v>
      </c>
      <c r="EO995">
        <v>2.490016389067973E-3</v>
      </c>
      <c r="EP995">
        <v>1</v>
      </c>
      <c r="EQ995">
        <v>3</v>
      </c>
      <c r="ER995">
        <v>6</v>
      </c>
      <c r="ES995" t="s">
        <v>404</v>
      </c>
      <c r="ET995">
        <v>2.9441199999999998</v>
      </c>
      <c r="EU995">
        <v>2.80124</v>
      </c>
      <c r="EV995">
        <v>0.14630799999999999</v>
      </c>
      <c r="EW995">
        <v>0.151643</v>
      </c>
      <c r="EX995">
        <v>0.11833100000000001</v>
      </c>
      <c r="EY995">
        <v>0.105742</v>
      </c>
      <c r="EZ995">
        <v>17544</v>
      </c>
      <c r="FA995">
        <v>18283.8</v>
      </c>
      <c r="FB995">
        <v>23890.9</v>
      </c>
      <c r="FC995">
        <v>25072.799999999999</v>
      </c>
      <c r="FD995">
        <v>33711.199999999997</v>
      </c>
      <c r="FE995">
        <v>35799</v>
      </c>
      <c r="FF995">
        <v>43548.7</v>
      </c>
      <c r="FG995">
        <v>46343.6</v>
      </c>
      <c r="FH995">
        <v>1.9886999999999999</v>
      </c>
      <c r="FI995">
        <v>1.8853500000000001</v>
      </c>
      <c r="FJ995">
        <v>0.124075</v>
      </c>
      <c r="FK995">
        <v>0</v>
      </c>
      <c r="FL995">
        <v>29.222200000000001</v>
      </c>
      <c r="FM995">
        <v>999.9</v>
      </c>
      <c r="FN995">
        <v>60.9</v>
      </c>
      <c r="FO995">
        <v>33.799999999999997</v>
      </c>
      <c r="FP995">
        <v>32.288699999999999</v>
      </c>
      <c r="FQ995">
        <v>63.336399999999998</v>
      </c>
      <c r="FR995">
        <v>25.6571</v>
      </c>
      <c r="FS995">
        <v>1</v>
      </c>
      <c r="FT995">
        <v>0.26575500000000002</v>
      </c>
      <c r="FU995">
        <v>0.43013099999999999</v>
      </c>
      <c r="FV995">
        <v>20.323699999999999</v>
      </c>
      <c r="FW995">
        <v>5.21265</v>
      </c>
      <c r="FX995">
        <v>11.9062</v>
      </c>
      <c r="FY995">
        <v>5.0033000000000003</v>
      </c>
      <c r="FZ995">
        <v>3.2903500000000001</v>
      </c>
      <c r="GA995">
        <v>9999</v>
      </c>
      <c r="GB995">
        <v>9999</v>
      </c>
      <c r="GC995">
        <v>9999</v>
      </c>
      <c r="GD995">
        <v>999.9</v>
      </c>
      <c r="GE995">
        <v>1.85954</v>
      </c>
      <c r="GF995">
        <v>1.8545199999999999</v>
      </c>
      <c r="GG995">
        <v>1.85768</v>
      </c>
      <c r="GH995">
        <v>1.85608</v>
      </c>
      <c r="GI995">
        <v>1.85487</v>
      </c>
      <c r="GJ995">
        <v>1.8545700000000001</v>
      </c>
      <c r="GK995">
        <v>1.8532200000000001</v>
      </c>
      <c r="GL995">
        <v>1.8563799999999999</v>
      </c>
      <c r="GM995">
        <v>0</v>
      </c>
      <c r="GN995">
        <v>0</v>
      </c>
      <c r="GO995">
        <v>0</v>
      </c>
      <c r="GP995">
        <v>0</v>
      </c>
      <c r="GQ995" t="s">
        <v>385</v>
      </c>
      <c r="GR995" t="s">
        <v>386</v>
      </c>
      <c r="GS995" t="s">
        <v>387</v>
      </c>
      <c r="GT995" t="s">
        <v>387</v>
      </c>
      <c r="GU995" t="s">
        <v>387</v>
      </c>
      <c r="GV995" t="s">
        <v>387</v>
      </c>
      <c r="GW995">
        <v>0</v>
      </c>
      <c r="GX995">
        <v>100</v>
      </c>
      <c r="GY995">
        <v>100</v>
      </c>
      <c r="GZ995">
        <v>2.0369999999999999</v>
      </c>
      <c r="HA995">
        <v>2.3E-3</v>
      </c>
      <c r="HB995">
        <v>0.40725668706344281</v>
      </c>
      <c r="HC995">
        <v>2.678124759318837E-3</v>
      </c>
      <c r="HD995">
        <v>-9.3737611465157319E-7</v>
      </c>
      <c r="HE995">
        <v>1.3915637841753891E-10</v>
      </c>
      <c r="HF995">
        <v>-8.3168333772034281E-2</v>
      </c>
      <c r="HG995">
        <v>1.061361004592812E-2</v>
      </c>
      <c r="HH995">
        <v>-3.086644042041478E-4</v>
      </c>
      <c r="HI995">
        <v>1.24720902217549E-6</v>
      </c>
      <c r="HJ995">
        <v>1</v>
      </c>
      <c r="HK995">
        <v>2093</v>
      </c>
      <c r="HL995">
        <v>2</v>
      </c>
      <c r="HM995">
        <v>27</v>
      </c>
      <c r="HN995">
        <v>6.5</v>
      </c>
      <c r="HO995">
        <v>6.4</v>
      </c>
      <c r="HP995">
        <v>1.9323699999999999</v>
      </c>
      <c r="HQ995">
        <v>2.2912599999999999</v>
      </c>
      <c r="HR995">
        <v>1.4978</v>
      </c>
      <c r="HS995">
        <v>2.3022499999999999</v>
      </c>
      <c r="HT995">
        <v>1.5478499999999999</v>
      </c>
      <c r="HU995">
        <v>2.34131</v>
      </c>
      <c r="HV995">
        <v>36.718000000000004</v>
      </c>
      <c r="HW995">
        <v>14.0182</v>
      </c>
      <c r="HX995">
        <v>18</v>
      </c>
      <c r="HY995">
        <v>504.99900000000002</v>
      </c>
      <c r="HZ995">
        <v>503.755</v>
      </c>
      <c r="IA995">
        <v>28.871700000000001</v>
      </c>
      <c r="IB995">
        <v>30.507000000000001</v>
      </c>
      <c r="IC995">
        <v>30.000299999999999</v>
      </c>
      <c r="ID995">
        <v>30.305299999999999</v>
      </c>
      <c r="IE995">
        <v>30.401199999999999</v>
      </c>
      <c r="IF995">
        <v>38.761299999999999</v>
      </c>
      <c r="IG995">
        <v>29.864699999999999</v>
      </c>
      <c r="IH995">
        <v>0</v>
      </c>
      <c r="II995">
        <v>28.840299999999999</v>
      </c>
      <c r="IJ995">
        <v>886.35199999999998</v>
      </c>
      <c r="IK995">
        <v>23.070699999999999</v>
      </c>
      <c r="IL995">
        <v>100.711</v>
      </c>
      <c r="IM995">
        <v>100.44199999999999</v>
      </c>
      <c r="IN995" t="s">
        <v>2775</v>
      </c>
    </row>
    <row r="996" spans="1:248" x14ac:dyDescent="0.2">
      <c r="A996">
        <v>980</v>
      </c>
      <c r="B996">
        <v>1660492307.5999999</v>
      </c>
      <c r="C996">
        <v>8178.5</v>
      </c>
      <c r="D996" t="s">
        <v>2319</v>
      </c>
      <c r="E996" t="s">
        <v>2320</v>
      </c>
      <c r="F996">
        <v>1</v>
      </c>
      <c r="G996" t="s">
        <v>1989</v>
      </c>
      <c r="H996" t="s">
        <v>377</v>
      </c>
      <c r="I996" t="s">
        <v>378</v>
      </c>
      <c r="J996" t="s">
        <v>379</v>
      </c>
      <c r="K996" t="s">
        <v>1193</v>
      </c>
      <c r="L996" t="s">
        <v>376</v>
      </c>
      <c r="M996" t="s">
        <v>381</v>
      </c>
      <c r="N996">
        <v>1660492299.8666661</v>
      </c>
      <c r="O996">
        <f t="shared" si="510"/>
        <v>3.4495789834579709E-3</v>
      </c>
      <c r="P996">
        <f t="shared" si="511"/>
        <v>3.4495789834579709</v>
      </c>
      <c r="Q996">
        <f t="shared" si="512"/>
        <v>3.0400853659998233</v>
      </c>
      <c r="R996">
        <f t="shared" si="513"/>
        <v>778.79099999999994</v>
      </c>
      <c r="S996">
        <f t="shared" si="514"/>
        <v>728.40036266844697</v>
      </c>
      <c r="T996">
        <f t="shared" si="515"/>
        <v>72.665502896265025</v>
      </c>
      <c r="U996">
        <f t="shared" si="516"/>
        <v>77.692492434746796</v>
      </c>
      <c r="V996">
        <f t="shared" si="517"/>
        <v>0.18443091347981766</v>
      </c>
      <c r="W996">
        <f t="shared" si="518"/>
        <v>2.9239444310538705</v>
      </c>
      <c r="X996">
        <f t="shared" si="519"/>
        <v>0.1782032961291013</v>
      </c>
      <c r="Y996">
        <f t="shared" si="520"/>
        <v>0.11191906848186817</v>
      </c>
      <c r="Z996">
        <f t="shared" si="521"/>
        <v>321.51817499999999</v>
      </c>
      <c r="AA996">
        <f t="shared" si="522"/>
        <v>32.012298831084578</v>
      </c>
      <c r="AB996">
        <f t="shared" si="523"/>
        <v>31.23226</v>
      </c>
      <c r="AC996">
        <f t="shared" si="524"/>
        <v>4.571467724214016</v>
      </c>
      <c r="AD996">
        <f t="shared" si="525"/>
        <v>60.039618509937483</v>
      </c>
      <c r="AE996">
        <f t="shared" si="526"/>
        <v>2.7108349165256076</v>
      </c>
      <c r="AF996">
        <f t="shared" si="527"/>
        <v>4.5150768505914511</v>
      </c>
      <c r="AG996">
        <f t="shared" si="528"/>
        <v>1.8606328076884084</v>
      </c>
      <c r="AH996">
        <f t="shared" si="529"/>
        <v>-152.12643317049651</v>
      </c>
      <c r="AI996">
        <f t="shared" si="530"/>
        <v>-34.346715513954415</v>
      </c>
      <c r="AJ996">
        <f t="shared" si="531"/>
        <v>-2.6410493482999291</v>
      </c>
      <c r="AK996">
        <f t="shared" si="532"/>
        <v>132.40397696724912</v>
      </c>
      <c r="AL996">
        <f t="shared" si="533"/>
        <v>35.120590133213568</v>
      </c>
      <c r="AM996">
        <f t="shared" si="534"/>
        <v>3.4486565939425664</v>
      </c>
      <c r="AN996">
        <f t="shared" si="535"/>
        <v>3.0400853659998233</v>
      </c>
      <c r="AO996">
        <v>868.42087985181945</v>
      </c>
      <c r="AP996">
        <v>838.06335151515088</v>
      </c>
      <c r="AQ996">
        <v>5.2002704589771884</v>
      </c>
      <c r="AR996">
        <v>64.971531831168349</v>
      </c>
      <c r="AS996">
        <f t="shared" si="536"/>
        <v>3.4495789834579709</v>
      </c>
      <c r="AT996">
        <v>23.152322318054001</v>
      </c>
      <c r="AU996">
        <v>27.17819999999999</v>
      </c>
      <c r="AV996">
        <v>1.221648477767968E-5</v>
      </c>
      <c r="AW996">
        <v>82.288730517660355</v>
      </c>
      <c r="AX996">
        <v>0</v>
      </c>
      <c r="AY996">
        <v>0</v>
      </c>
      <c r="AZ996">
        <f t="shared" si="537"/>
        <v>1</v>
      </c>
      <c r="BA996">
        <f t="shared" si="538"/>
        <v>0</v>
      </c>
      <c r="BB996">
        <f t="shared" si="539"/>
        <v>52011.972528368533</v>
      </c>
      <c r="BC996">
        <f t="shared" si="540"/>
        <v>2000.01</v>
      </c>
      <c r="BD996">
        <f t="shared" si="541"/>
        <v>1681.2086999999999</v>
      </c>
      <c r="BE996">
        <f t="shared" si="542"/>
        <v>0.840600146999265</v>
      </c>
      <c r="BF996">
        <f t="shared" si="543"/>
        <v>0.16075828370858145</v>
      </c>
      <c r="BG996">
        <v>6</v>
      </c>
      <c r="BH996">
        <v>0.5</v>
      </c>
      <c r="BI996" t="s">
        <v>382</v>
      </c>
      <c r="BJ996">
        <v>2</v>
      </c>
      <c r="BK996" t="b">
        <v>1</v>
      </c>
      <c r="BL996">
        <v>1660492299.8666661</v>
      </c>
      <c r="BM996">
        <v>778.79099999999994</v>
      </c>
      <c r="BN996">
        <v>824.14700000000005</v>
      </c>
      <c r="BO996">
        <v>27.173459999999999</v>
      </c>
      <c r="BP996">
        <v>23.14856</v>
      </c>
      <c r="BQ996">
        <v>776.80413333333331</v>
      </c>
      <c r="BR996">
        <v>27.17110666666667</v>
      </c>
      <c r="BS996">
        <v>500.12839999999989</v>
      </c>
      <c r="BT996">
        <v>99.660506666666649</v>
      </c>
      <c r="BU996">
        <v>9.9881466666666682E-2</v>
      </c>
      <c r="BV996">
        <v>31.014373333333339</v>
      </c>
      <c r="BW996">
        <v>31.23226</v>
      </c>
      <c r="BX996">
        <v>999.89999999999986</v>
      </c>
      <c r="BY996">
        <v>0</v>
      </c>
      <c r="BZ996">
        <v>0</v>
      </c>
      <c r="CA996">
        <v>10002.038</v>
      </c>
      <c r="CB996">
        <v>0</v>
      </c>
      <c r="CC996">
        <v>32.367946666666668</v>
      </c>
      <c r="CD996">
        <v>-45.356020000000022</v>
      </c>
      <c r="CE996">
        <v>800.54453333333333</v>
      </c>
      <c r="CF996">
        <v>843.67686666666657</v>
      </c>
      <c r="CG996">
        <v>4.0248946666666674</v>
      </c>
      <c r="CH996">
        <v>824.14700000000005</v>
      </c>
      <c r="CI996">
        <v>23.14856</v>
      </c>
      <c r="CJ996">
        <v>2.708120666666666</v>
      </c>
      <c r="CK996">
        <v>2.3069973333333329</v>
      </c>
      <c r="CL996">
        <v>22.33448666666667</v>
      </c>
      <c r="CM996">
        <v>19.725353333333331</v>
      </c>
      <c r="CN996">
        <v>2000.01</v>
      </c>
      <c r="CO996">
        <v>0.97999380000000014</v>
      </c>
      <c r="CP996">
        <v>2.0006326666666671E-2</v>
      </c>
      <c r="CQ996">
        <v>0</v>
      </c>
      <c r="CR996">
        <v>2.929466666666666</v>
      </c>
      <c r="CS996">
        <v>0</v>
      </c>
      <c r="CT996">
        <v>33648.753333333327</v>
      </c>
      <c r="CU996">
        <v>17412.38</v>
      </c>
      <c r="CV996">
        <v>40.995800000000003</v>
      </c>
      <c r="CW996">
        <v>41.979000000000013</v>
      </c>
      <c r="CX996">
        <v>40.970599999999997</v>
      </c>
      <c r="CY996">
        <v>40.412199999999999</v>
      </c>
      <c r="CZ996">
        <v>41.061999999999998</v>
      </c>
      <c r="DA996">
        <v>1960</v>
      </c>
      <c r="DB996">
        <v>40.01</v>
      </c>
      <c r="DC996">
        <v>0</v>
      </c>
      <c r="DD996">
        <v>1660492305.8</v>
      </c>
      <c r="DE996">
        <v>0</v>
      </c>
      <c r="DF996">
        <v>1660491924.5999999</v>
      </c>
      <c r="DG996" t="s">
        <v>1990</v>
      </c>
      <c r="DH996">
        <v>1660491919.5999999</v>
      </c>
      <c r="DI996">
        <v>1660491924.5999999</v>
      </c>
      <c r="DJ996">
        <v>26</v>
      </c>
      <c r="DK996">
        <v>0.56499999999999995</v>
      </c>
      <c r="DL996">
        <v>-7.0000000000000001E-3</v>
      </c>
      <c r="DM996">
        <v>1.335</v>
      </c>
      <c r="DN996">
        <v>1.2E-2</v>
      </c>
      <c r="DO996">
        <v>400</v>
      </c>
      <c r="DP996">
        <v>23</v>
      </c>
      <c r="DQ996">
        <v>0.17</v>
      </c>
      <c r="DR996">
        <v>0.02</v>
      </c>
      <c r="DS996">
        <v>3.1610438382010222</v>
      </c>
      <c r="DT996">
        <v>-9.6389016945729156E-2</v>
      </c>
      <c r="DU996">
        <v>0.1232764023749931</v>
      </c>
      <c r="DV996">
        <v>1</v>
      </c>
      <c r="DW996">
        <v>35.123268965956029</v>
      </c>
      <c r="DX996">
        <v>0.88464269577675603</v>
      </c>
      <c r="DY996">
        <v>0.124417330495792</v>
      </c>
      <c r="DZ996">
        <v>0</v>
      </c>
      <c r="EA996">
        <v>-45.355036666666663</v>
      </c>
      <c r="EB996">
        <v>-2.4395345939932929</v>
      </c>
      <c r="EC996">
        <v>0.21712402827774649</v>
      </c>
      <c r="ED996">
        <v>0</v>
      </c>
      <c r="EE996">
        <v>723.55221652230944</v>
      </c>
      <c r="EF996">
        <v>293.93650724695573</v>
      </c>
      <c r="EG996">
        <v>21.936945493474841</v>
      </c>
      <c r="EH996">
        <v>0</v>
      </c>
      <c r="EI996">
        <v>4.0259995000000002</v>
      </c>
      <c r="EJ996">
        <v>-2.264848030019817E-2</v>
      </c>
      <c r="EK996">
        <v>2.560470611040087E-3</v>
      </c>
      <c r="EL996">
        <v>1</v>
      </c>
      <c r="EM996">
        <v>1.860393012242473</v>
      </c>
      <c r="EN996">
        <v>3.043492426820377E-2</v>
      </c>
      <c r="EO996">
        <v>2.449735848325627E-3</v>
      </c>
      <c r="EP996">
        <v>1</v>
      </c>
      <c r="EQ996">
        <v>3</v>
      </c>
      <c r="ER996">
        <v>6</v>
      </c>
      <c r="ES996" t="s">
        <v>404</v>
      </c>
      <c r="ET996">
        <v>2.9441799999999998</v>
      </c>
      <c r="EU996">
        <v>2.8011599999999999</v>
      </c>
      <c r="EV996">
        <v>0.14691299999999999</v>
      </c>
      <c r="EW996">
        <v>0.15223</v>
      </c>
      <c r="EX996">
        <v>0.11833200000000001</v>
      </c>
      <c r="EY996">
        <v>0.105743</v>
      </c>
      <c r="EZ996">
        <v>17531.7</v>
      </c>
      <c r="FA996">
        <v>18271.2</v>
      </c>
      <c r="FB996">
        <v>23891.1</v>
      </c>
      <c r="FC996">
        <v>25072.9</v>
      </c>
      <c r="FD996">
        <v>33711.199999999997</v>
      </c>
      <c r="FE996">
        <v>35799.1</v>
      </c>
      <c r="FF996">
        <v>43548.7</v>
      </c>
      <c r="FG996">
        <v>46343.8</v>
      </c>
      <c r="FH996">
        <v>1.9887999999999999</v>
      </c>
      <c r="FI996">
        <v>1.8852500000000001</v>
      </c>
      <c r="FJ996">
        <v>0.123978</v>
      </c>
      <c r="FK996">
        <v>0</v>
      </c>
      <c r="FL996">
        <v>29.222799999999999</v>
      </c>
      <c r="FM996">
        <v>999.9</v>
      </c>
      <c r="FN996">
        <v>60.9</v>
      </c>
      <c r="FO996">
        <v>33.9</v>
      </c>
      <c r="FP996">
        <v>32.469700000000003</v>
      </c>
      <c r="FQ996">
        <v>63.506399999999999</v>
      </c>
      <c r="FR996">
        <v>26.1218</v>
      </c>
      <c r="FS996">
        <v>1</v>
      </c>
      <c r="FT996">
        <v>0.26578499999999999</v>
      </c>
      <c r="FU996">
        <v>0.44956400000000002</v>
      </c>
      <c r="FV996">
        <v>20.323699999999999</v>
      </c>
      <c r="FW996">
        <v>5.2132500000000004</v>
      </c>
      <c r="FX996">
        <v>11.906599999999999</v>
      </c>
      <c r="FY996">
        <v>5.0033500000000002</v>
      </c>
      <c r="FZ996">
        <v>3.2904499999999999</v>
      </c>
      <c r="GA996">
        <v>9999</v>
      </c>
      <c r="GB996">
        <v>9999</v>
      </c>
      <c r="GC996">
        <v>9999</v>
      </c>
      <c r="GD996">
        <v>999.9</v>
      </c>
      <c r="GE996">
        <v>1.85954</v>
      </c>
      <c r="GF996">
        <v>1.8545100000000001</v>
      </c>
      <c r="GG996">
        <v>1.8576699999999999</v>
      </c>
      <c r="GH996">
        <v>1.85608</v>
      </c>
      <c r="GI996">
        <v>1.85487</v>
      </c>
      <c r="GJ996">
        <v>1.85456</v>
      </c>
      <c r="GK996">
        <v>1.85321</v>
      </c>
      <c r="GL996">
        <v>1.8563799999999999</v>
      </c>
      <c r="GM996">
        <v>0</v>
      </c>
      <c r="GN996">
        <v>0</v>
      </c>
      <c r="GO996">
        <v>0</v>
      </c>
      <c r="GP996">
        <v>0</v>
      </c>
      <c r="GQ996" t="s">
        <v>385</v>
      </c>
      <c r="GR996" t="s">
        <v>386</v>
      </c>
      <c r="GS996" t="s">
        <v>387</v>
      </c>
      <c r="GT996" t="s">
        <v>387</v>
      </c>
      <c r="GU996" t="s">
        <v>387</v>
      </c>
      <c r="GV996" t="s">
        <v>387</v>
      </c>
      <c r="GW996">
        <v>0</v>
      </c>
      <c r="GX996">
        <v>100</v>
      </c>
      <c r="GY996">
        <v>100</v>
      </c>
      <c r="GZ996">
        <v>2.044</v>
      </c>
      <c r="HA996">
        <v>2.3E-3</v>
      </c>
      <c r="HB996">
        <v>0.40725668706344281</v>
      </c>
      <c r="HC996">
        <v>2.678124759318837E-3</v>
      </c>
      <c r="HD996">
        <v>-9.3737611465157319E-7</v>
      </c>
      <c r="HE996">
        <v>1.3915637841753891E-10</v>
      </c>
      <c r="HF996">
        <v>-8.3168333772034281E-2</v>
      </c>
      <c r="HG996">
        <v>1.061361004592812E-2</v>
      </c>
      <c r="HH996">
        <v>-3.086644042041478E-4</v>
      </c>
      <c r="HI996">
        <v>1.24720902217549E-6</v>
      </c>
      <c r="HJ996">
        <v>1</v>
      </c>
      <c r="HK996">
        <v>2093</v>
      </c>
      <c r="HL996">
        <v>2</v>
      </c>
      <c r="HM996">
        <v>27</v>
      </c>
      <c r="HN996">
        <v>6.5</v>
      </c>
      <c r="HO996">
        <v>6.4</v>
      </c>
      <c r="HP996">
        <v>1.94458</v>
      </c>
      <c r="HQ996">
        <v>2.2924799999999999</v>
      </c>
      <c r="HR996">
        <v>1.4978</v>
      </c>
      <c r="HS996">
        <v>2.3022499999999999</v>
      </c>
      <c r="HT996">
        <v>1.5478499999999999</v>
      </c>
      <c r="HU996">
        <v>2.4377399999999998</v>
      </c>
      <c r="HV996">
        <v>36.718000000000004</v>
      </c>
      <c r="HW996">
        <v>14.0182</v>
      </c>
      <c r="HX996">
        <v>18</v>
      </c>
      <c r="HY996">
        <v>505.06</v>
      </c>
      <c r="HZ996">
        <v>503.69400000000002</v>
      </c>
      <c r="IA996">
        <v>28.867999999999999</v>
      </c>
      <c r="IB996">
        <v>30.507300000000001</v>
      </c>
      <c r="IC996">
        <v>30.000299999999999</v>
      </c>
      <c r="ID996">
        <v>30.305299999999999</v>
      </c>
      <c r="IE996">
        <v>30.401900000000001</v>
      </c>
      <c r="IF996">
        <v>39.007399999999997</v>
      </c>
      <c r="IG996">
        <v>29.864699999999999</v>
      </c>
      <c r="IH996">
        <v>0</v>
      </c>
      <c r="II996">
        <v>28.840299999999999</v>
      </c>
      <c r="IJ996">
        <v>896.38400000000001</v>
      </c>
      <c r="IK996">
        <v>23.070399999999999</v>
      </c>
      <c r="IL996">
        <v>100.711</v>
      </c>
      <c r="IM996">
        <v>100.443</v>
      </c>
      <c r="IN996" t="s">
        <v>2775</v>
      </c>
    </row>
    <row r="997" spans="1:248" x14ac:dyDescent="0.2">
      <c r="A997">
        <v>981</v>
      </c>
      <c r="B997">
        <v>1660492308.5999999</v>
      </c>
      <c r="C997">
        <v>8179.5</v>
      </c>
      <c r="D997" t="s">
        <v>2321</v>
      </c>
      <c r="E997" t="s">
        <v>2322</v>
      </c>
      <c r="F997">
        <v>1</v>
      </c>
      <c r="G997" t="s">
        <v>1989</v>
      </c>
      <c r="H997" t="s">
        <v>377</v>
      </c>
      <c r="I997" t="s">
        <v>378</v>
      </c>
      <c r="J997" t="s">
        <v>379</v>
      </c>
      <c r="K997" t="s">
        <v>1193</v>
      </c>
      <c r="L997" t="s">
        <v>376</v>
      </c>
      <c r="M997" t="s">
        <v>381</v>
      </c>
      <c r="N997">
        <v>1660492300.8999989</v>
      </c>
      <c r="O997">
        <f t="shared" si="510"/>
        <v>3.44881055083262E-3</v>
      </c>
      <c r="P997">
        <f t="shared" si="511"/>
        <v>3.4488105508326199</v>
      </c>
      <c r="Q997">
        <f t="shared" si="512"/>
        <v>2.9418331861091853</v>
      </c>
      <c r="R997">
        <f t="shared" si="513"/>
        <v>784.00006666666673</v>
      </c>
      <c r="S997">
        <f t="shared" si="514"/>
        <v>734.30258909662246</v>
      </c>
      <c r="T997">
        <f t="shared" si="515"/>
        <v>73.254324576676794</v>
      </c>
      <c r="U997">
        <f t="shared" si="516"/>
        <v>78.212165127173748</v>
      </c>
      <c r="V997">
        <f t="shared" si="517"/>
        <v>0.18435964327282664</v>
      </c>
      <c r="W997">
        <f t="shared" si="518"/>
        <v>2.9238351008572785</v>
      </c>
      <c r="X997">
        <f t="shared" si="519"/>
        <v>0.17813652648829614</v>
      </c>
      <c r="Y997">
        <f t="shared" si="520"/>
        <v>0.11187695165312268</v>
      </c>
      <c r="Z997">
        <f t="shared" si="521"/>
        <v>321.51849419999996</v>
      </c>
      <c r="AA997">
        <f t="shared" si="522"/>
        <v>32.013754155898958</v>
      </c>
      <c r="AB997">
        <f t="shared" si="523"/>
        <v>31.233540000000001</v>
      </c>
      <c r="AC997">
        <f t="shared" si="524"/>
        <v>4.5718008027215973</v>
      </c>
      <c r="AD997">
        <f t="shared" si="525"/>
        <v>60.03663187370487</v>
      </c>
      <c r="AE997">
        <f t="shared" si="526"/>
        <v>2.7108886135529047</v>
      </c>
      <c r="AF997">
        <f t="shared" si="527"/>
        <v>4.5153909021006102</v>
      </c>
      <c r="AG997">
        <f t="shared" si="528"/>
        <v>1.8609121891686926</v>
      </c>
      <c r="AH997">
        <f t="shared" si="529"/>
        <v>-152.09254529171855</v>
      </c>
      <c r="AI997">
        <f t="shared" si="530"/>
        <v>-34.354889032158688</v>
      </c>
      <c r="AJ997">
        <f t="shared" si="531"/>
        <v>-2.6418091955173924</v>
      </c>
      <c r="AK997">
        <f t="shared" si="532"/>
        <v>132.42925068060532</v>
      </c>
      <c r="AL997">
        <f t="shared" si="533"/>
        <v>35.120512144166241</v>
      </c>
      <c r="AM997">
        <f t="shared" si="534"/>
        <v>3.4485231695845751</v>
      </c>
      <c r="AN997">
        <f t="shared" si="535"/>
        <v>2.9418331861091853</v>
      </c>
      <c r="AO997">
        <v>873.55156685162831</v>
      </c>
      <c r="AP997">
        <v>843.27785454545449</v>
      </c>
      <c r="AQ997">
        <v>5.2075390199667124</v>
      </c>
      <c r="AR997">
        <v>64.971531831168349</v>
      </c>
      <c r="AS997">
        <f t="shared" si="536"/>
        <v>3.4488105508326199</v>
      </c>
      <c r="AT997">
        <v>23.153190352741049</v>
      </c>
      <c r="AU997">
        <v>27.178140606060609</v>
      </c>
      <c r="AV997">
        <v>1.15127663469268E-5</v>
      </c>
      <c r="AW997">
        <v>82.288730517660355</v>
      </c>
      <c r="AX997">
        <v>0</v>
      </c>
      <c r="AY997">
        <v>0</v>
      </c>
      <c r="AZ997">
        <f t="shared" si="537"/>
        <v>1</v>
      </c>
      <c r="BA997">
        <f t="shared" si="538"/>
        <v>0</v>
      </c>
      <c r="BB997">
        <f t="shared" si="539"/>
        <v>52008.652308152217</v>
      </c>
      <c r="BC997">
        <f t="shared" si="540"/>
        <v>2000.0119999999999</v>
      </c>
      <c r="BD997">
        <f t="shared" si="541"/>
        <v>1681.21038</v>
      </c>
      <c r="BE997">
        <f t="shared" si="542"/>
        <v>0.84060014639912162</v>
      </c>
      <c r="BF997">
        <f t="shared" si="543"/>
        <v>0.16075828255030469</v>
      </c>
      <c r="BG997">
        <v>6</v>
      </c>
      <c r="BH997">
        <v>0.5</v>
      </c>
      <c r="BI997" t="s">
        <v>382</v>
      </c>
      <c r="BJ997">
        <v>2</v>
      </c>
      <c r="BK997" t="b">
        <v>1</v>
      </c>
      <c r="BL997">
        <v>1660492300.8999989</v>
      </c>
      <c r="BM997">
        <v>784.00006666666673</v>
      </c>
      <c r="BN997">
        <v>829.37699999999995</v>
      </c>
      <c r="BO997">
        <v>27.173993333333328</v>
      </c>
      <c r="BP997">
        <v>23.149286666666669</v>
      </c>
      <c r="BQ997">
        <v>782.00560000000007</v>
      </c>
      <c r="BR997">
        <v>27.171646666666671</v>
      </c>
      <c r="BS997">
        <v>500.13279999999997</v>
      </c>
      <c r="BT997">
        <v>99.660533333333333</v>
      </c>
      <c r="BU997">
        <v>9.9872886666666674E-2</v>
      </c>
      <c r="BV997">
        <v>31.015593333333339</v>
      </c>
      <c r="BW997">
        <v>31.233540000000001</v>
      </c>
      <c r="BX997">
        <v>999.89999999999986</v>
      </c>
      <c r="BY997">
        <v>0</v>
      </c>
      <c r="BZ997">
        <v>0</v>
      </c>
      <c r="CA997">
        <v>10001.41133333333</v>
      </c>
      <c r="CB997">
        <v>0</v>
      </c>
      <c r="CC997">
        <v>32.366593333333327</v>
      </c>
      <c r="CD997">
        <v>-45.376920000000013</v>
      </c>
      <c r="CE997">
        <v>805.89953333333335</v>
      </c>
      <c r="CF997">
        <v>849.03139999999996</v>
      </c>
      <c r="CG997">
        <v>4.0247026666666663</v>
      </c>
      <c r="CH997">
        <v>829.37699999999995</v>
      </c>
      <c r="CI997">
        <v>23.149286666666669</v>
      </c>
      <c r="CJ997">
        <v>2.7081753333333332</v>
      </c>
      <c r="CK997">
        <v>2.3070706666666672</v>
      </c>
      <c r="CL997">
        <v>22.334813333333329</v>
      </c>
      <c r="CM997">
        <v>19.725866666666661</v>
      </c>
      <c r="CN997">
        <v>2000.0119999999999</v>
      </c>
      <c r="CO997">
        <v>0.97999380000000014</v>
      </c>
      <c r="CP997">
        <v>2.0006326666666671E-2</v>
      </c>
      <c r="CQ997">
        <v>0</v>
      </c>
      <c r="CR997">
        <v>2.9843333333333342</v>
      </c>
      <c r="CS997">
        <v>0</v>
      </c>
      <c r="CT997">
        <v>33639.546666666662</v>
      </c>
      <c r="CU997">
        <v>17412.39333333333</v>
      </c>
      <c r="CV997">
        <v>40.995800000000003</v>
      </c>
      <c r="CW997">
        <v>41.974800000000002</v>
      </c>
      <c r="CX997">
        <v>40.966400000000007</v>
      </c>
      <c r="CY997">
        <v>40.412199999999999</v>
      </c>
      <c r="CZ997">
        <v>41.061999999999998</v>
      </c>
      <c r="DA997">
        <v>1960.002</v>
      </c>
      <c r="DB997">
        <v>40.01</v>
      </c>
      <c r="DC997">
        <v>0</v>
      </c>
      <c r="DD997">
        <v>1660492306.4000001</v>
      </c>
      <c r="DE997">
        <v>0</v>
      </c>
      <c r="DF997">
        <v>1660491924.5999999</v>
      </c>
      <c r="DG997" t="s">
        <v>1990</v>
      </c>
      <c r="DH997">
        <v>1660491919.5999999</v>
      </c>
      <c r="DI997">
        <v>1660491924.5999999</v>
      </c>
      <c r="DJ997">
        <v>26</v>
      </c>
      <c r="DK997">
        <v>0.56499999999999995</v>
      </c>
      <c r="DL997">
        <v>-7.0000000000000001E-3</v>
      </c>
      <c r="DM997">
        <v>1.335</v>
      </c>
      <c r="DN997">
        <v>1.2E-2</v>
      </c>
      <c r="DO997">
        <v>400</v>
      </c>
      <c r="DP997">
        <v>23</v>
      </c>
      <c r="DQ997">
        <v>0.17</v>
      </c>
      <c r="DR997">
        <v>0.02</v>
      </c>
      <c r="DS997">
        <v>3.1610438382010222</v>
      </c>
      <c r="DT997">
        <v>-9.6389016945729156E-2</v>
      </c>
      <c r="DU997">
        <v>0.1232764023749931</v>
      </c>
      <c r="DV997">
        <v>1</v>
      </c>
      <c r="DW997">
        <v>35.123268965956029</v>
      </c>
      <c r="DX997">
        <v>0.88464269577675603</v>
      </c>
      <c r="DY997">
        <v>0.124417330495792</v>
      </c>
      <c r="DZ997">
        <v>0</v>
      </c>
      <c r="EA997">
        <v>-45.355036666666663</v>
      </c>
      <c r="EB997">
        <v>-2.4395345939932929</v>
      </c>
      <c r="EC997">
        <v>0.21712402827774649</v>
      </c>
      <c r="ED997">
        <v>0</v>
      </c>
      <c r="EE997">
        <v>723.55221652230944</v>
      </c>
      <c r="EF997">
        <v>293.93650724695573</v>
      </c>
      <c r="EG997">
        <v>21.936945493474841</v>
      </c>
      <c r="EH997">
        <v>0</v>
      </c>
      <c r="EI997">
        <v>4.0259995000000002</v>
      </c>
      <c r="EJ997">
        <v>-2.264848030019817E-2</v>
      </c>
      <c r="EK997">
        <v>2.560470611040087E-3</v>
      </c>
      <c r="EL997">
        <v>1</v>
      </c>
      <c r="EM997">
        <v>1.860393012242473</v>
      </c>
      <c r="EN997">
        <v>3.043492426820377E-2</v>
      </c>
      <c r="EO997">
        <v>2.449735848325627E-3</v>
      </c>
      <c r="EP997">
        <v>1</v>
      </c>
      <c r="EQ997">
        <v>3</v>
      </c>
      <c r="ER997">
        <v>6</v>
      </c>
      <c r="ES997" t="s">
        <v>404</v>
      </c>
      <c r="ET997">
        <v>2.9440900000000001</v>
      </c>
      <c r="EU997">
        <v>2.8010700000000002</v>
      </c>
      <c r="EV997">
        <v>0.147512</v>
      </c>
      <c r="EW997">
        <v>0.15282000000000001</v>
      </c>
      <c r="EX997">
        <v>0.118335</v>
      </c>
      <c r="EY997">
        <v>0.10574600000000001</v>
      </c>
      <c r="EZ997">
        <v>17519.400000000001</v>
      </c>
      <c r="FA997">
        <v>18258.5</v>
      </c>
      <c r="FB997">
        <v>23891.200000000001</v>
      </c>
      <c r="FC997">
        <v>25072.9</v>
      </c>
      <c r="FD997">
        <v>33711.199999999997</v>
      </c>
      <c r="FE997">
        <v>35799.199999999997</v>
      </c>
      <c r="FF997">
        <v>43548.9</v>
      </c>
      <c r="FG997">
        <v>46344</v>
      </c>
      <c r="FH997">
        <v>1.9886999999999999</v>
      </c>
      <c r="FI997">
        <v>1.8853</v>
      </c>
      <c r="FJ997">
        <v>0.124015</v>
      </c>
      <c r="FK997">
        <v>0</v>
      </c>
      <c r="FL997">
        <v>29.223500000000001</v>
      </c>
      <c r="FM997">
        <v>999.9</v>
      </c>
      <c r="FN997">
        <v>60.9</v>
      </c>
      <c r="FO997">
        <v>33.9</v>
      </c>
      <c r="FP997">
        <v>32.467100000000002</v>
      </c>
      <c r="FQ997">
        <v>63.496400000000001</v>
      </c>
      <c r="FR997">
        <v>25.464700000000001</v>
      </c>
      <c r="FS997">
        <v>1</v>
      </c>
      <c r="FT997">
        <v>0.26578499999999999</v>
      </c>
      <c r="FU997">
        <v>0.46487200000000001</v>
      </c>
      <c r="FV997">
        <v>20.323499999999999</v>
      </c>
      <c r="FW997">
        <v>5.2134</v>
      </c>
      <c r="FX997">
        <v>11.906599999999999</v>
      </c>
      <c r="FY997">
        <v>5.0032500000000004</v>
      </c>
      <c r="FZ997">
        <v>3.2904800000000001</v>
      </c>
      <c r="GA997">
        <v>9999</v>
      </c>
      <c r="GB997">
        <v>9999</v>
      </c>
      <c r="GC997">
        <v>9999</v>
      </c>
      <c r="GD997">
        <v>999.9</v>
      </c>
      <c r="GE997">
        <v>1.8595600000000001</v>
      </c>
      <c r="GF997">
        <v>1.8545199999999999</v>
      </c>
      <c r="GG997">
        <v>1.8576900000000001</v>
      </c>
      <c r="GH997">
        <v>1.85608</v>
      </c>
      <c r="GI997">
        <v>1.85487</v>
      </c>
      <c r="GJ997">
        <v>1.85456</v>
      </c>
      <c r="GK997">
        <v>1.8532299999999999</v>
      </c>
      <c r="GL997">
        <v>1.8563799999999999</v>
      </c>
      <c r="GM997">
        <v>0</v>
      </c>
      <c r="GN997">
        <v>0</v>
      </c>
      <c r="GO997">
        <v>0</v>
      </c>
      <c r="GP997">
        <v>0</v>
      </c>
      <c r="GQ997" t="s">
        <v>385</v>
      </c>
      <c r="GR997" t="s">
        <v>386</v>
      </c>
      <c r="GS997" t="s">
        <v>387</v>
      </c>
      <c r="GT997" t="s">
        <v>387</v>
      </c>
      <c r="GU997" t="s">
        <v>387</v>
      </c>
      <c r="GV997" t="s">
        <v>387</v>
      </c>
      <c r="GW997">
        <v>0</v>
      </c>
      <c r="GX997">
        <v>100</v>
      </c>
      <c r="GY997">
        <v>100</v>
      </c>
      <c r="GZ997">
        <v>2.0510000000000002</v>
      </c>
      <c r="HA997">
        <v>2.3999999999999998E-3</v>
      </c>
      <c r="HB997">
        <v>0.40725668706344281</v>
      </c>
      <c r="HC997">
        <v>2.678124759318837E-3</v>
      </c>
      <c r="HD997">
        <v>-9.3737611465157319E-7</v>
      </c>
      <c r="HE997">
        <v>1.3915637841753891E-10</v>
      </c>
      <c r="HF997">
        <v>-8.3168333772034281E-2</v>
      </c>
      <c r="HG997">
        <v>1.061361004592812E-2</v>
      </c>
      <c r="HH997">
        <v>-3.086644042041478E-4</v>
      </c>
      <c r="HI997">
        <v>1.24720902217549E-6</v>
      </c>
      <c r="HJ997">
        <v>1</v>
      </c>
      <c r="HK997">
        <v>2093</v>
      </c>
      <c r="HL997">
        <v>2</v>
      </c>
      <c r="HM997">
        <v>27</v>
      </c>
      <c r="HN997">
        <v>6.5</v>
      </c>
      <c r="HO997">
        <v>6.4</v>
      </c>
      <c r="HP997">
        <v>1.9519</v>
      </c>
      <c r="HQ997">
        <v>2.3046899999999999</v>
      </c>
      <c r="HR997">
        <v>1.4978</v>
      </c>
      <c r="HS997">
        <v>2.3022499999999999</v>
      </c>
      <c r="HT997">
        <v>1.5478499999999999</v>
      </c>
      <c r="HU997">
        <v>2.3999000000000001</v>
      </c>
      <c r="HV997">
        <v>36.718000000000004</v>
      </c>
      <c r="HW997">
        <v>14.0182</v>
      </c>
      <c r="HX997">
        <v>18</v>
      </c>
      <c r="HY997">
        <v>505.00099999999998</v>
      </c>
      <c r="HZ997">
        <v>503.73200000000003</v>
      </c>
      <c r="IA997">
        <v>28.863299999999999</v>
      </c>
      <c r="IB997">
        <v>30.507999999999999</v>
      </c>
      <c r="IC997">
        <v>30.000299999999999</v>
      </c>
      <c r="ID997">
        <v>30.305499999999999</v>
      </c>
      <c r="IE997">
        <v>30.4026</v>
      </c>
      <c r="IF997">
        <v>39.127400000000002</v>
      </c>
      <c r="IG997">
        <v>30.151399999999999</v>
      </c>
      <c r="IH997">
        <v>0</v>
      </c>
      <c r="II997">
        <v>28.840299999999999</v>
      </c>
      <c r="IJ997">
        <v>896.38400000000001</v>
      </c>
      <c r="IK997">
        <v>23.0639</v>
      </c>
      <c r="IL997">
        <v>100.712</v>
      </c>
      <c r="IM997">
        <v>100.443</v>
      </c>
      <c r="IN997" t="s">
        <v>2775</v>
      </c>
    </row>
    <row r="998" spans="1:248" x14ac:dyDescent="0.2">
      <c r="A998">
        <v>982</v>
      </c>
      <c r="B998">
        <v>1660492309.5999999</v>
      </c>
      <c r="C998">
        <v>8180.5</v>
      </c>
      <c r="D998" t="s">
        <v>2323</v>
      </c>
      <c r="E998" t="s">
        <v>2324</v>
      </c>
      <c r="F998">
        <v>1</v>
      </c>
      <c r="G998" t="s">
        <v>1989</v>
      </c>
      <c r="H998" t="s">
        <v>377</v>
      </c>
      <c r="I998" t="s">
        <v>378</v>
      </c>
      <c r="J998" t="s">
        <v>379</v>
      </c>
      <c r="K998" t="s">
        <v>1193</v>
      </c>
      <c r="L998" t="s">
        <v>376</v>
      </c>
      <c r="M998" t="s">
        <v>381</v>
      </c>
      <c r="N998">
        <v>1660492301.9333329</v>
      </c>
      <c r="O998">
        <f t="shared" si="510"/>
        <v>3.449425429232694E-3</v>
      </c>
      <c r="P998">
        <f t="shared" si="511"/>
        <v>3.449425429232694</v>
      </c>
      <c r="Q998">
        <f t="shared" si="512"/>
        <v>2.927388511321376</v>
      </c>
      <c r="R998">
        <f t="shared" si="513"/>
        <v>789.2080666666667</v>
      </c>
      <c r="S998">
        <f t="shared" si="514"/>
        <v>739.47527867241195</v>
      </c>
      <c r="T998">
        <f t="shared" si="515"/>
        <v>73.770383024613537</v>
      </c>
      <c r="U998">
        <f t="shared" si="516"/>
        <v>78.731748096620706</v>
      </c>
      <c r="V998">
        <f t="shared" si="517"/>
        <v>0.18435898024293992</v>
      </c>
      <c r="W998">
        <f t="shared" si="518"/>
        <v>2.923741304371053</v>
      </c>
      <c r="X998">
        <f t="shared" si="519"/>
        <v>0.17813571501675166</v>
      </c>
      <c r="Y998">
        <f t="shared" si="520"/>
        <v>0.11187645692199458</v>
      </c>
      <c r="Z998">
        <f t="shared" si="521"/>
        <v>321.52151200000009</v>
      </c>
      <c r="AA998">
        <f t="shared" si="522"/>
        <v>32.014821086608173</v>
      </c>
      <c r="AB998">
        <f t="shared" si="523"/>
        <v>31.235099999999999</v>
      </c>
      <c r="AC998">
        <f t="shared" si="524"/>
        <v>4.5722067707288963</v>
      </c>
      <c r="AD998">
        <f t="shared" si="525"/>
        <v>60.034133626757438</v>
      </c>
      <c r="AE998">
        <f t="shared" si="526"/>
        <v>2.7109581753298646</v>
      </c>
      <c r="AF998">
        <f t="shared" si="527"/>
        <v>4.5156946749400255</v>
      </c>
      <c r="AG998">
        <f t="shared" si="528"/>
        <v>1.8612485953990316</v>
      </c>
      <c r="AH998">
        <f t="shared" si="529"/>
        <v>-152.11966142916179</v>
      </c>
      <c r="AI998">
        <f t="shared" si="530"/>
        <v>-34.413684330664189</v>
      </c>
      <c r="AJ998">
        <f t="shared" si="531"/>
        <v>-2.6464510764294409</v>
      </c>
      <c r="AK998">
        <f t="shared" si="532"/>
        <v>132.34171516374465</v>
      </c>
      <c r="AL998">
        <f t="shared" si="533"/>
        <v>35.126702024665875</v>
      </c>
      <c r="AM998">
        <f t="shared" si="534"/>
        <v>3.4484955283875856</v>
      </c>
      <c r="AN998">
        <f t="shared" si="535"/>
        <v>2.927388511321376</v>
      </c>
      <c r="AO998">
        <v>878.70458900436984</v>
      </c>
      <c r="AP998">
        <v>848.47046060606078</v>
      </c>
      <c r="AQ998">
        <v>5.2032471146768478</v>
      </c>
      <c r="AR998">
        <v>64.971531831168349</v>
      </c>
      <c r="AS998">
        <f t="shared" si="536"/>
        <v>3.449425429232694</v>
      </c>
      <c r="AT998">
        <v>23.153760267767559</v>
      </c>
      <c r="AU998">
        <v>27.17946606060605</v>
      </c>
      <c r="AV998">
        <v>9.203533594389485E-6</v>
      </c>
      <c r="AW998">
        <v>82.288730517660355</v>
      </c>
      <c r="AX998">
        <v>0</v>
      </c>
      <c r="AY998">
        <v>0</v>
      </c>
      <c r="AZ998">
        <f t="shared" si="537"/>
        <v>1</v>
      </c>
      <c r="BA998">
        <f t="shared" si="538"/>
        <v>0</v>
      </c>
      <c r="BB998">
        <f t="shared" si="539"/>
        <v>52005.781890598322</v>
      </c>
      <c r="BC998">
        <f t="shared" si="540"/>
        <v>2000.030666666667</v>
      </c>
      <c r="BD998">
        <f t="shared" si="541"/>
        <v>1681.2260800000004</v>
      </c>
      <c r="BE998">
        <f t="shared" si="542"/>
        <v>0.8406001507976878</v>
      </c>
      <c r="BF998">
        <f t="shared" si="543"/>
        <v>0.1607582910395374</v>
      </c>
      <c r="BG998">
        <v>6</v>
      </c>
      <c r="BH998">
        <v>0.5</v>
      </c>
      <c r="BI998" t="s">
        <v>382</v>
      </c>
      <c r="BJ998">
        <v>2</v>
      </c>
      <c r="BK998" t="b">
        <v>1</v>
      </c>
      <c r="BL998">
        <v>1660492301.9333329</v>
      </c>
      <c r="BM998">
        <v>789.2080666666667</v>
      </c>
      <c r="BN998">
        <v>834.61426666666659</v>
      </c>
      <c r="BO998">
        <v>27.174679999999999</v>
      </c>
      <c r="BP998">
        <v>23.149979999999999</v>
      </c>
      <c r="BQ998">
        <v>787.2059999999999</v>
      </c>
      <c r="BR998">
        <v>27.172333333333331</v>
      </c>
      <c r="BS998">
        <v>500.12926666666669</v>
      </c>
      <c r="BT998">
        <v>99.66059333333331</v>
      </c>
      <c r="BU998">
        <v>9.985187999999999E-2</v>
      </c>
      <c r="BV998">
        <v>31.01677333333334</v>
      </c>
      <c r="BW998">
        <v>31.235099999999999</v>
      </c>
      <c r="BX998">
        <v>999.89999999999986</v>
      </c>
      <c r="BY998">
        <v>0</v>
      </c>
      <c r="BZ998">
        <v>0</v>
      </c>
      <c r="CA998">
        <v>10000.870000000001</v>
      </c>
      <c r="CB998">
        <v>0</v>
      </c>
      <c r="CC998">
        <v>32.371726666666667</v>
      </c>
      <c r="CD998">
        <v>-45.40618666666667</v>
      </c>
      <c r="CE998">
        <v>811.25360000000001</v>
      </c>
      <c r="CF998">
        <v>854.39339999999982</v>
      </c>
      <c r="CG998">
        <v>4.0246919999999999</v>
      </c>
      <c r="CH998">
        <v>834.61426666666659</v>
      </c>
      <c r="CI998">
        <v>23.149979999999999</v>
      </c>
      <c r="CJ998">
        <v>2.7082453333333332</v>
      </c>
      <c r="CK998">
        <v>2.3071413333333339</v>
      </c>
      <c r="CL998">
        <v>22.335233333333331</v>
      </c>
      <c r="CM998">
        <v>19.72636</v>
      </c>
      <c r="CN998">
        <v>2000.030666666667</v>
      </c>
      <c r="CO998">
        <v>0.97999380000000014</v>
      </c>
      <c r="CP998">
        <v>2.0006326666666671E-2</v>
      </c>
      <c r="CQ998">
        <v>0</v>
      </c>
      <c r="CR998">
        <v>2.908066666666667</v>
      </c>
      <c r="CS998">
        <v>0</v>
      </c>
      <c r="CT998">
        <v>33630.946666666663</v>
      </c>
      <c r="CU998">
        <v>17412.55333333333</v>
      </c>
      <c r="CV998">
        <v>40.995800000000003</v>
      </c>
      <c r="CW998">
        <v>41.970599999999997</v>
      </c>
      <c r="CX998">
        <v>40.96220000000001</v>
      </c>
      <c r="CY998">
        <v>40.408066666666663</v>
      </c>
      <c r="CZ998">
        <v>41.061999999999998</v>
      </c>
      <c r="DA998">
        <v>1960.02</v>
      </c>
      <c r="DB998">
        <v>40.010666666666673</v>
      </c>
      <c r="DC998">
        <v>0</v>
      </c>
      <c r="DD998">
        <v>1660492307.5999999</v>
      </c>
      <c r="DE998">
        <v>0</v>
      </c>
      <c r="DF998">
        <v>1660491924.5999999</v>
      </c>
      <c r="DG998" t="s">
        <v>1990</v>
      </c>
      <c r="DH998">
        <v>1660491919.5999999</v>
      </c>
      <c r="DI998">
        <v>1660491924.5999999</v>
      </c>
      <c r="DJ998">
        <v>26</v>
      </c>
      <c r="DK998">
        <v>0.56499999999999995</v>
      </c>
      <c r="DL998">
        <v>-7.0000000000000001E-3</v>
      </c>
      <c r="DM998">
        <v>1.335</v>
      </c>
      <c r="DN998">
        <v>1.2E-2</v>
      </c>
      <c r="DO998">
        <v>400</v>
      </c>
      <c r="DP998">
        <v>23</v>
      </c>
      <c r="DQ998">
        <v>0.17</v>
      </c>
      <c r="DR998">
        <v>0.02</v>
      </c>
      <c r="DS998">
        <v>3.1354236158928321</v>
      </c>
      <c r="DT998">
        <v>-0.18873859014141409</v>
      </c>
      <c r="DU998">
        <v>0.12421311664063051</v>
      </c>
      <c r="DV998">
        <v>1</v>
      </c>
      <c r="DW998">
        <v>35.121764294690209</v>
      </c>
      <c r="DX998">
        <v>0.79397031719302436</v>
      </c>
      <c r="DY998">
        <v>0.1252438988082771</v>
      </c>
      <c r="DZ998">
        <v>0</v>
      </c>
      <c r="EA998">
        <v>-45.381654838709679</v>
      </c>
      <c r="EB998">
        <v>-2.0891177419354392</v>
      </c>
      <c r="EC998">
        <v>0.20709049734232179</v>
      </c>
      <c r="ED998">
        <v>0</v>
      </c>
      <c r="EE998">
        <v>732.39565424230284</v>
      </c>
      <c r="EF998">
        <v>293.42865065655621</v>
      </c>
      <c r="EG998">
        <v>21.194785452979069</v>
      </c>
      <c r="EH998">
        <v>0</v>
      </c>
      <c r="EI998">
        <v>4.0256946341463413</v>
      </c>
      <c r="EJ998">
        <v>-2.1373797909415009E-2</v>
      </c>
      <c r="EK998">
        <v>2.518233118057741E-3</v>
      </c>
      <c r="EL998">
        <v>1</v>
      </c>
      <c r="EM998">
        <v>1.860930501934889</v>
      </c>
      <c r="EN998">
        <v>2.7280132690223849E-2</v>
      </c>
      <c r="EO998">
        <v>2.2816020681074938E-3</v>
      </c>
      <c r="EP998">
        <v>1</v>
      </c>
      <c r="EQ998">
        <v>3</v>
      </c>
      <c r="ER998">
        <v>6</v>
      </c>
      <c r="ES998" t="s">
        <v>404</v>
      </c>
      <c r="ET998">
        <v>2.9439500000000001</v>
      </c>
      <c r="EU998">
        <v>2.80097</v>
      </c>
      <c r="EV998">
        <v>0.14810899999999999</v>
      </c>
      <c r="EW998">
        <v>0.15340899999999999</v>
      </c>
      <c r="EX998">
        <v>0.118339</v>
      </c>
      <c r="EY998">
        <v>0.10574699999999999</v>
      </c>
      <c r="EZ998">
        <v>17507.099999999999</v>
      </c>
      <c r="FA998">
        <v>18245.7</v>
      </c>
      <c r="FB998">
        <v>23891.1</v>
      </c>
      <c r="FC998">
        <v>25072.799999999999</v>
      </c>
      <c r="FD998">
        <v>33711.1</v>
      </c>
      <c r="FE998">
        <v>35799</v>
      </c>
      <c r="FF998">
        <v>43548.9</v>
      </c>
      <c r="FG998">
        <v>46343.7</v>
      </c>
      <c r="FH998">
        <v>1.98855</v>
      </c>
      <c r="FI998">
        <v>1.88517</v>
      </c>
      <c r="FJ998">
        <v>0.12431300000000001</v>
      </c>
      <c r="FK998">
        <v>0</v>
      </c>
      <c r="FL998">
        <v>29.2241</v>
      </c>
      <c r="FM998">
        <v>999.9</v>
      </c>
      <c r="FN998">
        <v>60.9</v>
      </c>
      <c r="FO998">
        <v>33.9</v>
      </c>
      <c r="FP998">
        <v>32.470100000000002</v>
      </c>
      <c r="FQ998">
        <v>63.5764</v>
      </c>
      <c r="FR998">
        <v>25.148199999999999</v>
      </c>
      <c r="FS998">
        <v>1</v>
      </c>
      <c r="FT998">
        <v>0.26596500000000001</v>
      </c>
      <c r="FU998">
        <v>0.47682200000000002</v>
      </c>
      <c r="FV998">
        <v>20.323599999999999</v>
      </c>
      <c r="FW998">
        <v>5.2134</v>
      </c>
      <c r="FX998">
        <v>11.906599999999999</v>
      </c>
      <c r="FY998">
        <v>5.0031999999999996</v>
      </c>
      <c r="FZ998">
        <v>3.2905000000000002</v>
      </c>
      <c r="GA998">
        <v>9999</v>
      </c>
      <c r="GB998">
        <v>9999</v>
      </c>
      <c r="GC998">
        <v>9999</v>
      </c>
      <c r="GD998">
        <v>999.9</v>
      </c>
      <c r="GE998">
        <v>1.8595600000000001</v>
      </c>
      <c r="GF998">
        <v>1.85453</v>
      </c>
      <c r="GG998">
        <v>1.85768</v>
      </c>
      <c r="GH998">
        <v>1.85608</v>
      </c>
      <c r="GI998">
        <v>1.8548800000000001</v>
      </c>
      <c r="GJ998">
        <v>1.8545700000000001</v>
      </c>
      <c r="GK998">
        <v>1.8532599999999999</v>
      </c>
      <c r="GL998">
        <v>1.8563799999999999</v>
      </c>
      <c r="GM998">
        <v>0</v>
      </c>
      <c r="GN998">
        <v>0</v>
      </c>
      <c r="GO998">
        <v>0</v>
      </c>
      <c r="GP998">
        <v>0</v>
      </c>
      <c r="GQ998" t="s">
        <v>385</v>
      </c>
      <c r="GR998" t="s">
        <v>386</v>
      </c>
      <c r="GS998" t="s">
        <v>387</v>
      </c>
      <c r="GT998" t="s">
        <v>387</v>
      </c>
      <c r="GU998" t="s">
        <v>387</v>
      </c>
      <c r="GV998" t="s">
        <v>387</v>
      </c>
      <c r="GW998">
        <v>0</v>
      </c>
      <c r="GX998">
        <v>100</v>
      </c>
      <c r="GY998">
        <v>100</v>
      </c>
      <c r="GZ998">
        <v>2.0579999999999998</v>
      </c>
      <c r="HA998">
        <v>2.3E-3</v>
      </c>
      <c r="HB998">
        <v>0.40725668706344281</v>
      </c>
      <c r="HC998">
        <v>2.678124759318837E-3</v>
      </c>
      <c r="HD998">
        <v>-9.3737611465157319E-7</v>
      </c>
      <c r="HE998">
        <v>1.3915637841753891E-10</v>
      </c>
      <c r="HF998">
        <v>-8.3168333772034281E-2</v>
      </c>
      <c r="HG998">
        <v>1.061361004592812E-2</v>
      </c>
      <c r="HH998">
        <v>-3.086644042041478E-4</v>
      </c>
      <c r="HI998">
        <v>1.24720902217549E-6</v>
      </c>
      <c r="HJ998">
        <v>1</v>
      </c>
      <c r="HK998">
        <v>2093</v>
      </c>
      <c r="HL998">
        <v>2</v>
      </c>
      <c r="HM998">
        <v>27</v>
      </c>
      <c r="HN998">
        <v>6.5</v>
      </c>
      <c r="HO998">
        <v>6.4</v>
      </c>
      <c r="HP998">
        <v>1.96289</v>
      </c>
      <c r="HQ998">
        <v>2.3083499999999999</v>
      </c>
      <c r="HR998">
        <v>1.4978</v>
      </c>
      <c r="HS998">
        <v>2.3010299999999999</v>
      </c>
      <c r="HT998">
        <v>1.5478499999999999</v>
      </c>
      <c r="HU998">
        <v>2.2680699999999998</v>
      </c>
      <c r="HV998">
        <v>36.718000000000004</v>
      </c>
      <c r="HW998">
        <v>14.0007</v>
      </c>
      <c r="HX998">
        <v>18</v>
      </c>
      <c r="HY998">
        <v>504.91500000000002</v>
      </c>
      <c r="HZ998">
        <v>503.65300000000002</v>
      </c>
      <c r="IA998">
        <v>28.857800000000001</v>
      </c>
      <c r="IB998">
        <v>30.508700000000001</v>
      </c>
      <c r="IC998">
        <v>30.000399999999999</v>
      </c>
      <c r="ID998">
        <v>30.3062</v>
      </c>
      <c r="IE998">
        <v>30.403099999999998</v>
      </c>
      <c r="IF998">
        <v>39.365900000000003</v>
      </c>
      <c r="IG998">
        <v>30.151399999999999</v>
      </c>
      <c r="IH998">
        <v>0</v>
      </c>
      <c r="II998">
        <v>28.840299999999999</v>
      </c>
      <c r="IJ998">
        <v>906.40599999999995</v>
      </c>
      <c r="IK998">
        <v>23.0627</v>
      </c>
      <c r="IL998">
        <v>100.712</v>
      </c>
      <c r="IM998">
        <v>100.443</v>
      </c>
      <c r="IN998" t="s">
        <v>2775</v>
      </c>
    </row>
    <row r="999" spans="1:248" x14ac:dyDescent="0.2">
      <c r="A999">
        <v>983</v>
      </c>
      <c r="B999">
        <v>1660492310.5999999</v>
      </c>
      <c r="C999">
        <v>8181.5</v>
      </c>
      <c r="D999" t="s">
        <v>2325</v>
      </c>
      <c r="E999" t="s">
        <v>2326</v>
      </c>
      <c r="F999">
        <v>1</v>
      </c>
      <c r="G999" t="s">
        <v>1989</v>
      </c>
      <c r="H999" t="s">
        <v>377</v>
      </c>
      <c r="I999" t="s">
        <v>378</v>
      </c>
      <c r="J999" t="s">
        <v>379</v>
      </c>
      <c r="K999" t="s">
        <v>1193</v>
      </c>
      <c r="L999" t="s">
        <v>376</v>
      </c>
      <c r="M999" t="s">
        <v>381</v>
      </c>
      <c r="N999">
        <v>1660492302.966666</v>
      </c>
      <c r="O999">
        <f t="shared" si="510"/>
        <v>3.4498508439883987E-3</v>
      </c>
      <c r="P999">
        <f t="shared" si="511"/>
        <v>3.4498508439883988</v>
      </c>
      <c r="Q999">
        <f t="shared" si="512"/>
        <v>2.9662572599982102</v>
      </c>
      <c r="R999">
        <f t="shared" si="513"/>
        <v>794.41513333333342</v>
      </c>
      <c r="S999">
        <f t="shared" si="514"/>
        <v>744.17353588011747</v>
      </c>
      <c r="T999">
        <f t="shared" si="515"/>
        <v>74.23917846494318</v>
      </c>
      <c r="U999">
        <f t="shared" si="516"/>
        <v>79.251309023015054</v>
      </c>
      <c r="V999">
        <f t="shared" si="517"/>
        <v>0.18433747170284348</v>
      </c>
      <c r="W999">
        <f t="shared" si="518"/>
        <v>2.9236123465094574</v>
      </c>
      <c r="X999">
        <f t="shared" si="519"/>
        <v>0.17811536764748251</v>
      </c>
      <c r="Y999">
        <f t="shared" si="520"/>
        <v>0.11186363997980295</v>
      </c>
      <c r="Z999">
        <f t="shared" si="521"/>
        <v>321.52129919999993</v>
      </c>
      <c r="AA999">
        <f t="shared" si="522"/>
        <v>32.015862730710509</v>
      </c>
      <c r="AB999">
        <f t="shared" si="523"/>
        <v>31.23701333333333</v>
      </c>
      <c r="AC999">
        <f t="shared" si="524"/>
        <v>4.5727047316223501</v>
      </c>
      <c r="AD999">
        <f t="shared" si="525"/>
        <v>60.031622625030934</v>
      </c>
      <c r="AE999">
        <f t="shared" si="526"/>
        <v>2.711016852908902</v>
      </c>
      <c r="AF999">
        <f t="shared" si="527"/>
        <v>4.5159813017922819</v>
      </c>
      <c r="AG999">
        <f t="shared" si="528"/>
        <v>1.8616878787134481</v>
      </c>
      <c r="AH999">
        <f t="shared" si="529"/>
        <v>-152.13842221988838</v>
      </c>
      <c r="AI999">
        <f t="shared" si="530"/>
        <v>-34.538260672595811</v>
      </c>
      <c r="AJ999">
        <f t="shared" si="531"/>
        <v>-2.6561879462611566</v>
      </c>
      <c r="AK999">
        <f t="shared" si="532"/>
        <v>132.18842836125455</v>
      </c>
      <c r="AL999">
        <f t="shared" si="533"/>
        <v>35.146286478767067</v>
      </c>
      <c r="AM999">
        <f t="shared" si="534"/>
        <v>3.4483292009983892</v>
      </c>
      <c r="AN999">
        <f t="shared" si="535"/>
        <v>2.9662572599982102</v>
      </c>
      <c r="AO999">
        <v>883.90809095942404</v>
      </c>
      <c r="AP999">
        <v>853.6579999999999</v>
      </c>
      <c r="AQ999">
        <v>5.196949903817746</v>
      </c>
      <c r="AR999">
        <v>64.971531831168349</v>
      </c>
      <c r="AS999">
        <f t="shared" si="536"/>
        <v>3.4498508439883988</v>
      </c>
      <c r="AT999">
        <v>23.154228819860609</v>
      </c>
      <c r="AU999">
        <v>27.180518787878771</v>
      </c>
      <c r="AV999">
        <v>5.7695526524051396E-6</v>
      </c>
      <c r="AW999">
        <v>82.288730517660355</v>
      </c>
      <c r="AX999">
        <v>0</v>
      </c>
      <c r="AY999">
        <v>0</v>
      </c>
      <c r="AZ999">
        <f t="shared" si="537"/>
        <v>1</v>
      </c>
      <c r="BA999">
        <f t="shared" si="538"/>
        <v>0</v>
      </c>
      <c r="BB999">
        <f t="shared" si="539"/>
        <v>52001.923860131697</v>
      </c>
      <c r="BC999">
        <f t="shared" si="540"/>
        <v>2000.0293333333329</v>
      </c>
      <c r="BD999">
        <f t="shared" si="541"/>
        <v>1681.2249599999996</v>
      </c>
      <c r="BE999">
        <f t="shared" si="542"/>
        <v>0.84060015119778242</v>
      </c>
      <c r="BF999">
        <f t="shared" si="543"/>
        <v>0.16075829181172008</v>
      </c>
      <c r="BG999">
        <v>6</v>
      </c>
      <c r="BH999">
        <v>0.5</v>
      </c>
      <c r="BI999" t="s">
        <v>382</v>
      </c>
      <c r="BJ999">
        <v>2</v>
      </c>
      <c r="BK999" t="b">
        <v>1</v>
      </c>
      <c r="BL999">
        <v>1660492302.966666</v>
      </c>
      <c r="BM999">
        <v>794.41513333333342</v>
      </c>
      <c r="BN999">
        <v>839.86699999999996</v>
      </c>
      <c r="BO999">
        <v>27.175233333333331</v>
      </c>
      <c r="BP999">
        <v>23.150659999999998</v>
      </c>
      <c r="BQ999">
        <v>792.40546666666648</v>
      </c>
      <c r="BR999">
        <v>27.172893333333331</v>
      </c>
      <c r="BS999">
        <v>500.12060000000002</v>
      </c>
      <c r="BT999">
        <v>99.660733333333326</v>
      </c>
      <c r="BU999">
        <v>9.9839819999999996E-2</v>
      </c>
      <c r="BV999">
        <v>31.017886666666669</v>
      </c>
      <c r="BW999">
        <v>31.23701333333333</v>
      </c>
      <c r="BX999">
        <v>999.89999999999986</v>
      </c>
      <c r="BY999">
        <v>0</v>
      </c>
      <c r="BZ999">
        <v>0</v>
      </c>
      <c r="CA999">
        <v>10000.120000000001</v>
      </c>
      <c r="CB999">
        <v>0</v>
      </c>
      <c r="CC999">
        <v>32.39400666666667</v>
      </c>
      <c r="CD999">
        <v>-45.451806666666663</v>
      </c>
      <c r="CE999">
        <v>816.60659999999996</v>
      </c>
      <c r="CF999">
        <v>859.77113333333341</v>
      </c>
      <c r="CG999">
        <v>4.0245706666666674</v>
      </c>
      <c r="CH999">
        <v>839.86699999999996</v>
      </c>
      <c r="CI999">
        <v>23.150659999999998</v>
      </c>
      <c r="CJ999">
        <v>2.7083046666666659</v>
      </c>
      <c r="CK999">
        <v>2.3072119999999998</v>
      </c>
      <c r="CL999">
        <v>22.335593333333339</v>
      </c>
      <c r="CM999">
        <v>19.726853333333331</v>
      </c>
      <c r="CN999">
        <v>2000.0293333333329</v>
      </c>
      <c r="CO999">
        <v>0.97999380000000014</v>
      </c>
      <c r="CP999">
        <v>2.0006326666666671E-2</v>
      </c>
      <c r="CQ999">
        <v>0</v>
      </c>
      <c r="CR999">
        <v>2.9235333333333329</v>
      </c>
      <c r="CS999">
        <v>0</v>
      </c>
      <c r="CT999">
        <v>33622.553333333322</v>
      </c>
      <c r="CU999">
        <v>17412.546666666669</v>
      </c>
      <c r="CV999">
        <v>40.995800000000003</v>
      </c>
      <c r="CW999">
        <v>41.970599999999997</v>
      </c>
      <c r="CX999">
        <v>40.958000000000013</v>
      </c>
      <c r="CY999">
        <v>40.403933333333327</v>
      </c>
      <c r="CZ999">
        <v>41.061999999999998</v>
      </c>
      <c r="DA999">
        <v>1960.0186666666671</v>
      </c>
      <c r="DB999">
        <v>40.010666666666673</v>
      </c>
      <c r="DC999">
        <v>0</v>
      </c>
      <c r="DD999">
        <v>1660492308.8</v>
      </c>
      <c r="DE999">
        <v>0</v>
      </c>
      <c r="DF999">
        <v>1660491924.5999999</v>
      </c>
      <c r="DG999" t="s">
        <v>1990</v>
      </c>
      <c r="DH999">
        <v>1660491919.5999999</v>
      </c>
      <c r="DI999">
        <v>1660491924.5999999</v>
      </c>
      <c r="DJ999">
        <v>26</v>
      </c>
      <c r="DK999">
        <v>0.56499999999999995</v>
      </c>
      <c r="DL999">
        <v>-7.0000000000000001E-3</v>
      </c>
      <c r="DM999">
        <v>1.335</v>
      </c>
      <c r="DN999">
        <v>1.2E-2</v>
      </c>
      <c r="DO999">
        <v>400</v>
      </c>
      <c r="DP999">
        <v>23</v>
      </c>
      <c r="DQ999">
        <v>0.17</v>
      </c>
      <c r="DR999">
        <v>0.02</v>
      </c>
      <c r="DS999">
        <v>3.114534903699135</v>
      </c>
      <c r="DT999">
        <v>-0.57800843235428112</v>
      </c>
      <c r="DU999">
        <v>0.13585831443525229</v>
      </c>
      <c r="DV999">
        <v>0</v>
      </c>
      <c r="DW999">
        <v>35.130899335499869</v>
      </c>
      <c r="DX999">
        <v>0.50401111500330564</v>
      </c>
      <c r="DY999">
        <v>0.11721292075821491</v>
      </c>
      <c r="DZ999">
        <v>0</v>
      </c>
      <c r="EA999">
        <v>-45.452393333333333</v>
      </c>
      <c r="EB999">
        <v>-1.4096462736372239</v>
      </c>
      <c r="EC999">
        <v>0.15643111568852119</v>
      </c>
      <c r="ED999">
        <v>0</v>
      </c>
      <c r="EE999">
        <v>738.6653203053354</v>
      </c>
      <c r="EF999">
        <v>296.93727964958839</v>
      </c>
      <c r="EG999">
        <v>22.164085992313751</v>
      </c>
      <c r="EH999">
        <v>0</v>
      </c>
      <c r="EI999">
        <v>4.0250997499999999</v>
      </c>
      <c r="EJ999">
        <v>-1.439020637899165E-2</v>
      </c>
      <c r="EK999">
        <v>1.9049822669778499E-3</v>
      </c>
      <c r="EL999">
        <v>1</v>
      </c>
      <c r="EM999">
        <v>1.8613355377812</v>
      </c>
      <c r="EN999">
        <v>2.3583121425177489E-2</v>
      </c>
      <c r="EO999">
        <v>2.141470189130204E-3</v>
      </c>
      <c r="EP999">
        <v>1</v>
      </c>
      <c r="EQ999">
        <v>2</v>
      </c>
      <c r="ER999">
        <v>6</v>
      </c>
      <c r="ES999" t="s">
        <v>409</v>
      </c>
      <c r="ET999">
        <v>2.9439000000000002</v>
      </c>
      <c r="EU999">
        <v>2.80091</v>
      </c>
      <c r="EV999">
        <v>0.14871000000000001</v>
      </c>
      <c r="EW999">
        <v>0.154001</v>
      </c>
      <c r="EX999">
        <v>0.11834</v>
      </c>
      <c r="EY999">
        <v>0.10575</v>
      </c>
      <c r="EZ999">
        <v>17494.7</v>
      </c>
      <c r="FA999">
        <v>18232.900000000001</v>
      </c>
      <c r="FB999">
        <v>23891.1</v>
      </c>
      <c r="FC999">
        <v>25072.799999999999</v>
      </c>
      <c r="FD999">
        <v>33711.1</v>
      </c>
      <c r="FE999">
        <v>35798.800000000003</v>
      </c>
      <c r="FF999">
        <v>43548.800000000003</v>
      </c>
      <c r="FG999">
        <v>46343.6</v>
      </c>
      <c r="FH999">
        <v>1.9884500000000001</v>
      </c>
      <c r="FI999">
        <v>1.8852199999999999</v>
      </c>
      <c r="FJ999">
        <v>0.124454</v>
      </c>
      <c r="FK999">
        <v>0</v>
      </c>
      <c r="FL999">
        <v>29.224599999999999</v>
      </c>
      <c r="FM999">
        <v>999.9</v>
      </c>
      <c r="FN999">
        <v>60.9</v>
      </c>
      <c r="FO999">
        <v>33.9</v>
      </c>
      <c r="FP999">
        <v>32.4666</v>
      </c>
      <c r="FQ999">
        <v>63.446399999999997</v>
      </c>
      <c r="FR999">
        <v>25.6691</v>
      </c>
      <c r="FS999">
        <v>1</v>
      </c>
      <c r="FT999">
        <v>0.266009</v>
      </c>
      <c r="FU999">
        <v>0.47455599999999998</v>
      </c>
      <c r="FV999">
        <v>20.323499999999999</v>
      </c>
      <c r="FW999">
        <v>5.2135499999999997</v>
      </c>
      <c r="FX999">
        <v>11.9072</v>
      </c>
      <c r="FY999">
        <v>5.0030000000000001</v>
      </c>
      <c r="FZ999">
        <v>3.2905199999999999</v>
      </c>
      <c r="GA999">
        <v>9999</v>
      </c>
      <c r="GB999">
        <v>9999</v>
      </c>
      <c r="GC999">
        <v>9999</v>
      </c>
      <c r="GD999">
        <v>999.9</v>
      </c>
      <c r="GE999">
        <v>1.8595600000000001</v>
      </c>
      <c r="GF999">
        <v>1.85453</v>
      </c>
      <c r="GG999">
        <v>1.85768</v>
      </c>
      <c r="GH999">
        <v>1.85608</v>
      </c>
      <c r="GI999">
        <v>1.8548899999999999</v>
      </c>
      <c r="GJ999">
        <v>1.85456</v>
      </c>
      <c r="GK999">
        <v>1.85327</v>
      </c>
      <c r="GL999">
        <v>1.85639</v>
      </c>
      <c r="GM999">
        <v>0</v>
      </c>
      <c r="GN999">
        <v>0</v>
      </c>
      <c r="GO999">
        <v>0</v>
      </c>
      <c r="GP999">
        <v>0</v>
      </c>
      <c r="GQ999" t="s">
        <v>385</v>
      </c>
      <c r="GR999" t="s">
        <v>386</v>
      </c>
      <c r="GS999" t="s">
        <v>387</v>
      </c>
      <c r="GT999" t="s">
        <v>387</v>
      </c>
      <c r="GU999" t="s">
        <v>387</v>
      </c>
      <c r="GV999" t="s">
        <v>387</v>
      </c>
      <c r="GW999">
        <v>0</v>
      </c>
      <c r="GX999">
        <v>100</v>
      </c>
      <c r="GY999">
        <v>100</v>
      </c>
      <c r="GZ999">
        <v>2.0659999999999998</v>
      </c>
      <c r="HA999">
        <v>2.3E-3</v>
      </c>
      <c r="HB999">
        <v>0.40725668706344281</v>
      </c>
      <c r="HC999">
        <v>2.678124759318837E-3</v>
      </c>
      <c r="HD999">
        <v>-9.3737611465157319E-7</v>
      </c>
      <c r="HE999">
        <v>1.3915637841753891E-10</v>
      </c>
      <c r="HF999">
        <v>-8.3168333772034281E-2</v>
      </c>
      <c r="HG999">
        <v>1.061361004592812E-2</v>
      </c>
      <c r="HH999">
        <v>-3.086644042041478E-4</v>
      </c>
      <c r="HI999">
        <v>1.24720902217549E-6</v>
      </c>
      <c r="HJ999">
        <v>1</v>
      </c>
      <c r="HK999">
        <v>2093</v>
      </c>
      <c r="HL999">
        <v>2</v>
      </c>
      <c r="HM999">
        <v>27</v>
      </c>
      <c r="HN999">
        <v>6.5</v>
      </c>
      <c r="HO999">
        <v>6.4</v>
      </c>
      <c r="HP999">
        <v>1.96899</v>
      </c>
      <c r="HQ999">
        <v>2.2875999999999999</v>
      </c>
      <c r="HR999">
        <v>1.4978</v>
      </c>
      <c r="HS999">
        <v>2.3022499999999999</v>
      </c>
      <c r="HT999">
        <v>1.5478499999999999</v>
      </c>
      <c r="HU999">
        <v>2.34131</v>
      </c>
      <c r="HV999">
        <v>36.718000000000004</v>
      </c>
      <c r="HW999">
        <v>14.0182</v>
      </c>
      <c r="HX999">
        <v>18</v>
      </c>
      <c r="HY999">
        <v>504.86</v>
      </c>
      <c r="HZ999">
        <v>503.68700000000001</v>
      </c>
      <c r="IA999">
        <v>28.852</v>
      </c>
      <c r="IB999">
        <v>30.5093</v>
      </c>
      <c r="IC999">
        <v>30.000399999999999</v>
      </c>
      <c r="ID999">
        <v>30.306799999999999</v>
      </c>
      <c r="IE999">
        <v>30.403099999999998</v>
      </c>
      <c r="IF999">
        <v>39.483600000000003</v>
      </c>
      <c r="IG999">
        <v>30.151399999999999</v>
      </c>
      <c r="IH999">
        <v>0</v>
      </c>
      <c r="II999">
        <v>28.840299999999999</v>
      </c>
      <c r="IJ999">
        <v>906.40599999999995</v>
      </c>
      <c r="IK999">
        <v>23.0609</v>
      </c>
      <c r="IL999">
        <v>100.712</v>
      </c>
      <c r="IM999">
        <v>100.44199999999999</v>
      </c>
      <c r="IN999" t="s">
        <v>2775</v>
      </c>
    </row>
    <row r="1000" spans="1:248" x14ac:dyDescent="0.2">
      <c r="A1000">
        <v>984</v>
      </c>
      <c r="B1000">
        <v>1660492311.5999999</v>
      </c>
      <c r="C1000">
        <v>8182.5</v>
      </c>
      <c r="D1000" t="s">
        <v>2327</v>
      </c>
      <c r="E1000" t="s">
        <v>2328</v>
      </c>
      <c r="F1000">
        <v>1</v>
      </c>
      <c r="G1000" t="s">
        <v>1989</v>
      </c>
      <c r="H1000" t="s">
        <v>377</v>
      </c>
      <c r="I1000" t="s">
        <v>378</v>
      </c>
      <c r="J1000" t="s">
        <v>379</v>
      </c>
      <c r="K1000" t="s">
        <v>1193</v>
      </c>
      <c r="L1000" t="s">
        <v>376</v>
      </c>
      <c r="M1000" t="s">
        <v>381</v>
      </c>
      <c r="N1000">
        <v>1660492304</v>
      </c>
      <c r="O1000">
        <f t="shared" si="510"/>
        <v>3.4494201329022148E-3</v>
      </c>
      <c r="P1000">
        <f t="shared" si="511"/>
        <v>3.4494201329022149</v>
      </c>
      <c r="Q1000">
        <f t="shared" si="512"/>
        <v>2.9096993626539254</v>
      </c>
      <c r="R1000">
        <f t="shared" si="513"/>
        <v>799.63213333333329</v>
      </c>
      <c r="S1000">
        <f t="shared" si="514"/>
        <v>749.71508313369668</v>
      </c>
      <c r="T1000">
        <f t="shared" si="515"/>
        <v>74.792021339437198</v>
      </c>
      <c r="U1000">
        <f t="shared" si="516"/>
        <v>79.771775872489854</v>
      </c>
      <c r="V1000">
        <f t="shared" si="517"/>
        <v>0.18426917009339155</v>
      </c>
      <c r="W1000">
        <f t="shared" si="518"/>
        <v>2.9232543846502761</v>
      </c>
      <c r="X1000">
        <f t="shared" si="519"/>
        <v>0.1780508586781992</v>
      </c>
      <c r="Y1000">
        <f t="shared" si="520"/>
        <v>0.11182299597028797</v>
      </c>
      <c r="Z1000">
        <f t="shared" si="521"/>
        <v>321.5210864</v>
      </c>
      <c r="AA1000">
        <f t="shared" si="522"/>
        <v>32.017119494262573</v>
      </c>
      <c r="AB1000">
        <f t="shared" si="523"/>
        <v>31.238906666666669</v>
      </c>
      <c r="AC1000">
        <f t="shared" si="524"/>
        <v>4.5731975338434028</v>
      </c>
      <c r="AD1000">
        <f t="shared" si="525"/>
        <v>60.029320522819731</v>
      </c>
      <c r="AE1000">
        <f t="shared" si="526"/>
        <v>2.7110725954633952</v>
      </c>
      <c r="AF1000">
        <f t="shared" si="527"/>
        <v>4.5162473468824285</v>
      </c>
      <c r="AG1000">
        <f t="shared" si="528"/>
        <v>1.8621249383800076</v>
      </c>
      <c r="AH1000">
        <f t="shared" si="529"/>
        <v>-152.11942786098768</v>
      </c>
      <c r="AI1000">
        <f t="shared" si="530"/>
        <v>-34.669566571553396</v>
      </c>
      <c r="AJ1000">
        <f t="shared" si="531"/>
        <v>-2.6666511039244858</v>
      </c>
      <c r="AK1000">
        <f t="shared" si="532"/>
        <v>132.06544086353443</v>
      </c>
      <c r="AL1000">
        <f t="shared" si="533"/>
        <v>35.167625146843967</v>
      </c>
      <c r="AM1000">
        <f t="shared" si="534"/>
        <v>3.4483403492451536</v>
      </c>
      <c r="AN1000">
        <f t="shared" si="535"/>
        <v>2.9096993626539254</v>
      </c>
      <c r="AO1000">
        <v>889.13434793958049</v>
      </c>
      <c r="AP1000">
        <v>858.89463636363564</v>
      </c>
      <c r="AQ1000">
        <v>5.2084541051963313</v>
      </c>
      <c r="AR1000">
        <v>64.971531831168349</v>
      </c>
      <c r="AS1000">
        <f t="shared" si="536"/>
        <v>3.4494201329022149</v>
      </c>
      <c r="AT1000">
        <v>23.15534792912386</v>
      </c>
      <c r="AU1000">
        <v>27.181156363636362</v>
      </c>
      <c r="AV1000">
        <v>7.645869009679204E-6</v>
      </c>
      <c r="AW1000">
        <v>82.288730517660355</v>
      </c>
      <c r="AX1000">
        <v>0</v>
      </c>
      <c r="AY1000">
        <v>0</v>
      </c>
      <c r="AZ1000">
        <f t="shared" si="537"/>
        <v>1</v>
      </c>
      <c r="BA1000">
        <f t="shared" si="538"/>
        <v>0</v>
      </c>
      <c r="BB1000">
        <f t="shared" si="539"/>
        <v>51991.559047680981</v>
      </c>
      <c r="BC1000">
        <f t="shared" si="540"/>
        <v>2000.028</v>
      </c>
      <c r="BD1000">
        <f t="shared" si="541"/>
        <v>1681.2238399999999</v>
      </c>
      <c r="BE1000">
        <f t="shared" si="542"/>
        <v>0.8406001515978776</v>
      </c>
      <c r="BF1000">
        <f t="shared" si="543"/>
        <v>0.16075829258390381</v>
      </c>
      <c r="BG1000">
        <v>6</v>
      </c>
      <c r="BH1000">
        <v>0.5</v>
      </c>
      <c r="BI1000" t="s">
        <v>382</v>
      </c>
      <c r="BJ1000">
        <v>2</v>
      </c>
      <c r="BK1000" t="b">
        <v>1</v>
      </c>
      <c r="BL1000">
        <v>1660492304</v>
      </c>
      <c r="BM1000">
        <v>799.63213333333329</v>
      </c>
      <c r="BN1000">
        <v>845.13159999999993</v>
      </c>
      <c r="BO1000">
        <v>27.175786666666671</v>
      </c>
      <c r="BP1000">
        <v>23.151166666666661</v>
      </c>
      <c r="BQ1000">
        <v>797.61493333333317</v>
      </c>
      <c r="BR1000">
        <v>27.173439999999999</v>
      </c>
      <c r="BS1000">
        <v>500.11613333333338</v>
      </c>
      <c r="BT1000">
        <v>99.660740000000004</v>
      </c>
      <c r="BU1000">
        <v>9.985308666666666E-2</v>
      </c>
      <c r="BV1000">
        <v>31.018920000000001</v>
      </c>
      <c r="BW1000">
        <v>31.238906666666669</v>
      </c>
      <c r="BX1000">
        <v>999.89999999999986</v>
      </c>
      <c r="BY1000">
        <v>0</v>
      </c>
      <c r="BZ1000">
        <v>0</v>
      </c>
      <c r="CA1000">
        <v>9998.0766666666659</v>
      </c>
      <c r="CB1000">
        <v>0</v>
      </c>
      <c r="CC1000">
        <v>32.426360000000003</v>
      </c>
      <c r="CD1000">
        <v>-45.499433333333329</v>
      </c>
      <c r="CE1000">
        <v>821.96979999999996</v>
      </c>
      <c r="CF1000">
        <v>865.16099999999994</v>
      </c>
      <c r="CG1000">
        <v>4.0246133333333338</v>
      </c>
      <c r="CH1000">
        <v>845.13159999999993</v>
      </c>
      <c r="CI1000">
        <v>23.151166666666661</v>
      </c>
      <c r="CJ1000">
        <v>2.7083593333333331</v>
      </c>
      <c r="CK1000">
        <v>2.3072626666666669</v>
      </c>
      <c r="CL1000">
        <v>22.335926666666669</v>
      </c>
      <c r="CM1000">
        <v>19.72720666666666</v>
      </c>
      <c r="CN1000">
        <v>2000.028</v>
      </c>
      <c r="CO1000">
        <v>0.97999380000000014</v>
      </c>
      <c r="CP1000">
        <v>2.0006326666666671E-2</v>
      </c>
      <c r="CQ1000">
        <v>0</v>
      </c>
      <c r="CR1000">
        <v>3.0236000000000001</v>
      </c>
      <c r="CS1000">
        <v>0</v>
      </c>
      <c r="CT1000">
        <v>33614.546666666662</v>
      </c>
      <c r="CU1000">
        <v>17412.533333333329</v>
      </c>
      <c r="CV1000">
        <v>40.995800000000003</v>
      </c>
      <c r="CW1000">
        <v>41.9664</v>
      </c>
      <c r="CX1000">
        <v>40.953800000000001</v>
      </c>
      <c r="CY1000">
        <v>40.399800000000013</v>
      </c>
      <c r="CZ1000">
        <v>41.061999999999998</v>
      </c>
      <c r="DA1000">
        <v>1960.017333333333</v>
      </c>
      <c r="DB1000">
        <v>40.010666666666673</v>
      </c>
      <c r="DC1000">
        <v>0</v>
      </c>
      <c r="DD1000">
        <v>1660492309.4000001</v>
      </c>
      <c r="DE1000">
        <v>0</v>
      </c>
      <c r="DF1000">
        <v>1660491924.5999999</v>
      </c>
      <c r="DG1000" t="s">
        <v>1990</v>
      </c>
      <c r="DH1000">
        <v>1660491919.5999999</v>
      </c>
      <c r="DI1000">
        <v>1660491924.5999999</v>
      </c>
      <c r="DJ1000">
        <v>26</v>
      </c>
      <c r="DK1000">
        <v>0.56499999999999995</v>
      </c>
      <c r="DL1000">
        <v>-7.0000000000000001E-3</v>
      </c>
      <c r="DM1000">
        <v>1.335</v>
      </c>
      <c r="DN1000">
        <v>1.2E-2</v>
      </c>
      <c r="DO1000">
        <v>400</v>
      </c>
      <c r="DP1000">
        <v>23</v>
      </c>
      <c r="DQ1000">
        <v>0.17</v>
      </c>
      <c r="DR1000">
        <v>0.02</v>
      </c>
      <c r="DS1000">
        <v>3.1067189270952231</v>
      </c>
      <c r="DT1000">
        <v>-0.89919406156574</v>
      </c>
      <c r="DU1000">
        <v>0.14131768258380659</v>
      </c>
      <c r="DV1000">
        <v>0</v>
      </c>
      <c r="DW1000">
        <v>35.150141087310637</v>
      </c>
      <c r="DX1000">
        <v>0.16532395576106121</v>
      </c>
      <c r="DY1000">
        <v>9.6919834431670085E-2</v>
      </c>
      <c r="DZ1000">
        <v>1</v>
      </c>
      <c r="EA1000">
        <v>-45.495076666666669</v>
      </c>
      <c r="EB1000">
        <v>-1.0643746384873041</v>
      </c>
      <c r="EC1000">
        <v>0.1233433545928686</v>
      </c>
      <c r="ED1000">
        <v>0</v>
      </c>
      <c r="EE1000">
        <v>743.59030404356997</v>
      </c>
      <c r="EF1000">
        <v>300.30756796617351</v>
      </c>
      <c r="EG1000">
        <v>22.412350423825529</v>
      </c>
      <c r="EH1000">
        <v>0</v>
      </c>
      <c r="EI1000">
        <v>4.0249842500000002</v>
      </c>
      <c r="EJ1000">
        <v>-1.0078986866805429E-2</v>
      </c>
      <c r="EK1000">
        <v>1.7779790317942899E-3</v>
      </c>
      <c r="EL1000">
        <v>1</v>
      </c>
      <c r="EM1000">
        <v>1.861761764355</v>
      </c>
      <c r="EN1000">
        <v>2.166617615920664E-2</v>
      </c>
      <c r="EO1000">
        <v>2.0102639624770421E-3</v>
      </c>
      <c r="EP1000">
        <v>1</v>
      </c>
      <c r="EQ1000">
        <v>3</v>
      </c>
      <c r="ER1000">
        <v>6</v>
      </c>
      <c r="ES1000" t="s">
        <v>404</v>
      </c>
      <c r="ET1000">
        <v>2.9439600000000001</v>
      </c>
      <c r="EU1000">
        <v>2.8008799999999998</v>
      </c>
      <c r="EV1000">
        <v>0.14930199999999999</v>
      </c>
      <c r="EW1000">
        <v>0.15459100000000001</v>
      </c>
      <c r="EX1000">
        <v>0.118344</v>
      </c>
      <c r="EY1000">
        <v>0.10571700000000001</v>
      </c>
      <c r="EZ1000">
        <v>17482.400000000001</v>
      </c>
      <c r="FA1000">
        <v>18220.099999999999</v>
      </c>
      <c r="FB1000">
        <v>23890.9</v>
      </c>
      <c r="FC1000">
        <v>25072.7</v>
      </c>
      <c r="FD1000">
        <v>33711</v>
      </c>
      <c r="FE1000">
        <v>35799.9</v>
      </c>
      <c r="FF1000">
        <v>43548.9</v>
      </c>
      <c r="FG1000">
        <v>46343.3</v>
      </c>
      <c r="FH1000">
        <v>1.9883500000000001</v>
      </c>
      <c r="FI1000">
        <v>1.8852199999999999</v>
      </c>
      <c r="FJ1000">
        <v>0.124454</v>
      </c>
      <c r="FK1000">
        <v>0</v>
      </c>
      <c r="FL1000">
        <v>29.224699999999999</v>
      </c>
      <c r="FM1000">
        <v>999.9</v>
      </c>
      <c r="FN1000">
        <v>60.9</v>
      </c>
      <c r="FO1000">
        <v>33.9</v>
      </c>
      <c r="FP1000">
        <v>32.465899999999998</v>
      </c>
      <c r="FQ1000">
        <v>63.4664</v>
      </c>
      <c r="FR1000">
        <v>26.129799999999999</v>
      </c>
      <c r="FS1000">
        <v>1</v>
      </c>
      <c r="FT1000">
        <v>0.26605200000000001</v>
      </c>
      <c r="FU1000">
        <v>0.46990700000000002</v>
      </c>
      <c r="FV1000">
        <v>20.323499999999999</v>
      </c>
      <c r="FW1000">
        <v>5.2130999999999998</v>
      </c>
      <c r="FX1000">
        <v>11.9069</v>
      </c>
      <c r="FY1000">
        <v>5.0029500000000002</v>
      </c>
      <c r="FZ1000">
        <v>3.2904300000000002</v>
      </c>
      <c r="GA1000">
        <v>9999</v>
      </c>
      <c r="GB1000">
        <v>9999</v>
      </c>
      <c r="GC1000">
        <v>9999</v>
      </c>
      <c r="GD1000">
        <v>999.9</v>
      </c>
      <c r="GE1000">
        <v>1.85958</v>
      </c>
      <c r="GF1000">
        <v>1.8545400000000001</v>
      </c>
      <c r="GG1000">
        <v>1.8576900000000001</v>
      </c>
      <c r="GH1000">
        <v>1.85608</v>
      </c>
      <c r="GI1000">
        <v>1.8549</v>
      </c>
      <c r="GJ1000">
        <v>1.8545700000000001</v>
      </c>
      <c r="GK1000">
        <v>1.85328</v>
      </c>
      <c r="GL1000">
        <v>1.85639</v>
      </c>
      <c r="GM1000">
        <v>0</v>
      </c>
      <c r="GN1000">
        <v>0</v>
      </c>
      <c r="GO1000">
        <v>0</v>
      </c>
      <c r="GP1000">
        <v>0</v>
      </c>
      <c r="GQ1000" t="s">
        <v>385</v>
      </c>
      <c r="GR1000" t="s">
        <v>386</v>
      </c>
      <c r="GS1000" t="s">
        <v>387</v>
      </c>
      <c r="GT1000" t="s">
        <v>387</v>
      </c>
      <c r="GU1000" t="s">
        <v>387</v>
      </c>
      <c r="GV1000" t="s">
        <v>387</v>
      </c>
      <c r="GW1000">
        <v>0</v>
      </c>
      <c r="GX1000">
        <v>100</v>
      </c>
      <c r="GY1000">
        <v>100</v>
      </c>
      <c r="GZ1000">
        <v>2.0720000000000001</v>
      </c>
      <c r="HA1000">
        <v>2.3E-3</v>
      </c>
      <c r="HB1000">
        <v>0.40725668706344281</v>
      </c>
      <c r="HC1000">
        <v>2.678124759318837E-3</v>
      </c>
      <c r="HD1000">
        <v>-9.3737611465157319E-7</v>
      </c>
      <c r="HE1000">
        <v>1.3915637841753891E-10</v>
      </c>
      <c r="HF1000">
        <v>-8.3168333772034281E-2</v>
      </c>
      <c r="HG1000">
        <v>1.061361004592812E-2</v>
      </c>
      <c r="HH1000">
        <v>-3.086644042041478E-4</v>
      </c>
      <c r="HI1000">
        <v>1.24720902217549E-6</v>
      </c>
      <c r="HJ1000">
        <v>1</v>
      </c>
      <c r="HK1000">
        <v>2093</v>
      </c>
      <c r="HL1000">
        <v>2</v>
      </c>
      <c r="HM1000">
        <v>27</v>
      </c>
      <c r="HN1000">
        <v>6.5</v>
      </c>
      <c r="HO1000">
        <v>6.5</v>
      </c>
      <c r="HP1000">
        <v>1.9812000000000001</v>
      </c>
      <c r="HQ1000">
        <v>2.2827099999999998</v>
      </c>
      <c r="HR1000">
        <v>1.4978</v>
      </c>
      <c r="HS1000">
        <v>2.3022499999999999</v>
      </c>
      <c r="HT1000">
        <v>1.5478499999999999</v>
      </c>
      <c r="HU1000">
        <v>2.4487299999999999</v>
      </c>
      <c r="HV1000">
        <v>36.718000000000004</v>
      </c>
      <c r="HW1000">
        <v>14.026999999999999</v>
      </c>
      <c r="HX1000">
        <v>18</v>
      </c>
      <c r="HY1000">
        <v>504.80500000000001</v>
      </c>
      <c r="HZ1000">
        <v>503.68700000000001</v>
      </c>
      <c r="IA1000">
        <v>28.846699999999998</v>
      </c>
      <c r="IB1000">
        <v>30.509699999999999</v>
      </c>
      <c r="IC1000">
        <v>30.000299999999999</v>
      </c>
      <c r="ID1000">
        <v>30.307400000000001</v>
      </c>
      <c r="IE1000">
        <v>30.403099999999998</v>
      </c>
      <c r="IF1000">
        <v>39.724400000000003</v>
      </c>
      <c r="IG1000">
        <v>30.151399999999999</v>
      </c>
      <c r="IH1000">
        <v>0</v>
      </c>
      <c r="II1000">
        <v>28.8172</v>
      </c>
      <c r="IJ1000">
        <v>916.41899999999998</v>
      </c>
      <c r="IK1000">
        <v>23.056799999999999</v>
      </c>
      <c r="IL1000">
        <v>100.712</v>
      </c>
      <c r="IM1000">
        <v>100.44199999999999</v>
      </c>
      <c r="IN1000" t="s">
        <v>2775</v>
      </c>
    </row>
    <row r="1001" spans="1:248" x14ac:dyDescent="0.2">
      <c r="A1001">
        <v>985</v>
      </c>
      <c r="B1001">
        <v>1660492312.5999999</v>
      </c>
      <c r="C1001">
        <v>8183.5</v>
      </c>
      <c r="D1001" t="s">
        <v>2329</v>
      </c>
      <c r="E1001" t="s">
        <v>2330</v>
      </c>
      <c r="F1001">
        <v>1</v>
      </c>
      <c r="G1001" t="s">
        <v>1989</v>
      </c>
      <c r="H1001" t="s">
        <v>377</v>
      </c>
      <c r="I1001" t="s">
        <v>378</v>
      </c>
      <c r="J1001" t="s">
        <v>379</v>
      </c>
      <c r="K1001" t="s">
        <v>1193</v>
      </c>
      <c r="L1001" t="s">
        <v>376</v>
      </c>
      <c r="M1001" t="s">
        <v>381</v>
      </c>
      <c r="N1001">
        <v>1660492305.0333331</v>
      </c>
      <c r="O1001">
        <f t="shared" si="510"/>
        <v>3.4487970038497846E-3</v>
      </c>
      <c r="P1001">
        <f t="shared" si="511"/>
        <v>3.4487970038497848</v>
      </c>
      <c r="Q1001">
        <f t="shared" si="512"/>
        <v>2.9521960680527006</v>
      </c>
      <c r="R1001">
        <f t="shared" si="513"/>
        <v>804.85266666666655</v>
      </c>
      <c r="S1001">
        <f t="shared" si="514"/>
        <v>754.38735547075692</v>
      </c>
      <c r="T1001">
        <f t="shared" si="515"/>
        <v>75.25815670918638</v>
      </c>
      <c r="U1001">
        <f t="shared" si="516"/>
        <v>80.29260787120198</v>
      </c>
      <c r="V1001">
        <f t="shared" si="517"/>
        <v>0.18419492950758271</v>
      </c>
      <c r="W1001">
        <f t="shared" si="518"/>
        <v>2.9227654949501045</v>
      </c>
      <c r="X1001">
        <f t="shared" si="519"/>
        <v>0.17798053521486851</v>
      </c>
      <c r="Y1001">
        <f t="shared" si="520"/>
        <v>0.11177870685210448</v>
      </c>
      <c r="Z1001">
        <f t="shared" si="521"/>
        <v>321.51832000000002</v>
      </c>
      <c r="AA1001">
        <f t="shared" si="522"/>
        <v>32.018379519977294</v>
      </c>
      <c r="AB1001">
        <f t="shared" si="523"/>
        <v>31.240680000000001</v>
      </c>
      <c r="AC1001">
        <f t="shared" si="524"/>
        <v>4.5736591440695085</v>
      </c>
      <c r="AD1001">
        <f t="shared" si="525"/>
        <v>60.027514381433548</v>
      </c>
      <c r="AE1001">
        <f t="shared" si="526"/>
        <v>2.7111393996822213</v>
      </c>
      <c r="AF1001">
        <f t="shared" si="527"/>
        <v>4.516494523585961</v>
      </c>
      <c r="AG1001">
        <f t="shared" si="528"/>
        <v>1.8625197443872872</v>
      </c>
      <c r="AH1001">
        <f t="shared" si="529"/>
        <v>-152.09194786977551</v>
      </c>
      <c r="AI1001">
        <f t="shared" si="530"/>
        <v>-34.791927046716097</v>
      </c>
      <c r="AJ1001">
        <f t="shared" si="531"/>
        <v>-2.6765463148934092</v>
      </c>
      <c r="AK1001">
        <f t="shared" si="532"/>
        <v>131.957898768615</v>
      </c>
      <c r="AL1001">
        <f t="shared" si="533"/>
        <v>35.183411192489615</v>
      </c>
      <c r="AM1001">
        <f t="shared" si="534"/>
        <v>3.4493536558280131</v>
      </c>
      <c r="AN1001">
        <f t="shared" si="535"/>
        <v>2.9521960680527006</v>
      </c>
      <c r="AO1001">
        <v>894.40259225433704</v>
      </c>
      <c r="AP1001">
        <v>864.10435757575715</v>
      </c>
      <c r="AQ1001">
        <v>5.2096873581821788</v>
      </c>
      <c r="AR1001">
        <v>64.971531831168349</v>
      </c>
      <c r="AS1001">
        <f t="shared" si="536"/>
        <v>3.4487970038497848</v>
      </c>
      <c r="AT1001">
        <v>23.157483345984879</v>
      </c>
      <c r="AU1001">
        <v>27.182564242424249</v>
      </c>
      <c r="AV1001">
        <v>8.8588964271422404E-6</v>
      </c>
      <c r="AW1001">
        <v>82.288730517660355</v>
      </c>
      <c r="AX1001">
        <v>0</v>
      </c>
      <c r="AY1001">
        <v>0</v>
      </c>
      <c r="AZ1001">
        <f t="shared" si="537"/>
        <v>1</v>
      </c>
      <c r="BA1001">
        <f t="shared" si="538"/>
        <v>0</v>
      </c>
      <c r="BB1001">
        <f t="shared" si="539"/>
        <v>51977.481720531759</v>
      </c>
      <c r="BC1001">
        <f t="shared" si="540"/>
        <v>2000.010666666667</v>
      </c>
      <c r="BD1001">
        <f t="shared" si="541"/>
        <v>1681.2092800000003</v>
      </c>
      <c r="BE1001">
        <f t="shared" si="542"/>
        <v>0.84060015679916367</v>
      </c>
      <c r="BF1001">
        <f t="shared" si="543"/>
        <v>0.160758302622386</v>
      </c>
      <c r="BG1001">
        <v>6</v>
      </c>
      <c r="BH1001">
        <v>0.5</v>
      </c>
      <c r="BI1001" t="s">
        <v>382</v>
      </c>
      <c r="BJ1001">
        <v>2</v>
      </c>
      <c r="BK1001" t="b">
        <v>1</v>
      </c>
      <c r="BL1001">
        <v>1660492305.0333331</v>
      </c>
      <c r="BM1001">
        <v>804.85266666666655</v>
      </c>
      <c r="BN1001">
        <v>850.39379999999983</v>
      </c>
      <c r="BO1001">
        <v>27.176446666666671</v>
      </c>
      <c r="BP1001">
        <v>23.150633333333332</v>
      </c>
      <c r="BQ1001">
        <v>802.82793333333336</v>
      </c>
      <c r="BR1001">
        <v>27.17410666666667</v>
      </c>
      <c r="BS1001">
        <v>500.11446666666671</v>
      </c>
      <c r="BT1001">
        <v>99.660746666666682</v>
      </c>
      <c r="BU1001">
        <v>9.9881826666666659E-2</v>
      </c>
      <c r="BV1001">
        <v>31.019880000000001</v>
      </c>
      <c r="BW1001">
        <v>31.240680000000001</v>
      </c>
      <c r="BX1001">
        <v>999.89999999999986</v>
      </c>
      <c r="BY1001">
        <v>0</v>
      </c>
      <c r="BZ1001">
        <v>0</v>
      </c>
      <c r="CA1001">
        <v>9995.286666666665</v>
      </c>
      <c r="CB1001">
        <v>0</v>
      </c>
      <c r="CC1001">
        <v>32.481186666666673</v>
      </c>
      <c r="CD1001">
        <v>-45.541079999999987</v>
      </c>
      <c r="CE1001">
        <v>827.33673333333331</v>
      </c>
      <c r="CF1001">
        <v>870.54740000000004</v>
      </c>
      <c r="CG1001">
        <v>4.0258013333333338</v>
      </c>
      <c r="CH1001">
        <v>850.39379999999983</v>
      </c>
      <c r="CI1001">
        <v>23.150633333333332</v>
      </c>
      <c r="CJ1001">
        <v>2.708425333333333</v>
      </c>
      <c r="CK1001">
        <v>2.30721</v>
      </c>
      <c r="CL1001">
        <v>22.336326666666661</v>
      </c>
      <c r="CM1001">
        <v>19.726839999999999</v>
      </c>
      <c r="CN1001">
        <v>2000.010666666667</v>
      </c>
      <c r="CO1001">
        <v>0.97999360000000013</v>
      </c>
      <c r="CP1001">
        <v>2.000652E-2</v>
      </c>
      <c r="CQ1001">
        <v>0</v>
      </c>
      <c r="CR1001">
        <v>3.0356000000000001</v>
      </c>
      <c r="CS1001">
        <v>0</v>
      </c>
      <c r="CT1001">
        <v>33606.759999999987</v>
      </c>
      <c r="CU1001">
        <v>17412.38</v>
      </c>
      <c r="CV1001">
        <v>40.995800000000003</v>
      </c>
      <c r="CW1001">
        <v>41.9664</v>
      </c>
      <c r="CX1001">
        <v>40.949599999999997</v>
      </c>
      <c r="CY1001">
        <v>40.399799999999999</v>
      </c>
      <c r="CZ1001">
        <v>41.061999999999998</v>
      </c>
      <c r="DA1001">
        <v>1960</v>
      </c>
      <c r="DB1001">
        <v>40.010666666666673</v>
      </c>
      <c r="DC1001">
        <v>0</v>
      </c>
      <c r="DD1001">
        <v>1660492310.5999999</v>
      </c>
      <c r="DE1001">
        <v>0</v>
      </c>
      <c r="DF1001">
        <v>1660491924.5999999</v>
      </c>
      <c r="DG1001" t="s">
        <v>1990</v>
      </c>
      <c r="DH1001">
        <v>1660491919.5999999</v>
      </c>
      <c r="DI1001">
        <v>1660491924.5999999</v>
      </c>
      <c r="DJ1001">
        <v>26</v>
      </c>
      <c r="DK1001">
        <v>0.56499999999999995</v>
      </c>
      <c r="DL1001">
        <v>-7.0000000000000001E-3</v>
      </c>
      <c r="DM1001">
        <v>1.335</v>
      </c>
      <c r="DN1001">
        <v>1.2E-2</v>
      </c>
      <c r="DO1001">
        <v>400</v>
      </c>
      <c r="DP1001">
        <v>23</v>
      </c>
      <c r="DQ1001">
        <v>0.17</v>
      </c>
      <c r="DR1001">
        <v>0.02</v>
      </c>
      <c r="DS1001">
        <v>3.1067189270952231</v>
      </c>
      <c r="DT1001">
        <v>-0.89919406156574</v>
      </c>
      <c r="DU1001">
        <v>0.14131768258380659</v>
      </c>
      <c r="DV1001">
        <v>0</v>
      </c>
      <c r="DW1001">
        <v>35.150141087310637</v>
      </c>
      <c r="DX1001">
        <v>0.16532395576106121</v>
      </c>
      <c r="DY1001">
        <v>9.6919834431670085E-2</v>
      </c>
      <c r="DZ1001">
        <v>1</v>
      </c>
      <c r="EA1001">
        <v>-45.495076666666669</v>
      </c>
      <c r="EB1001">
        <v>-1.0643746384873041</v>
      </c>
      <c r="EC1001">
        <v>0.1233433545928686</v>
      </c>
      <c r="ED1001">
        <v>0</v>
      </c>
      <c r="EE1001">
        <v>743.59030404356997</v>
      </c>
      <c r="EF1001">
        <v>300.30756796617351</v>
      </c>
      <c r="EG1001">
        <v>22.412350423825529</v>
      </c>
      <c r="EH1001">
        <v>0</v>
      </c>
      <c r="EI1001">
        <v>4.0249842500000002</v>
      </c>
      <c r="EJ1001">
        <v>-1.0078986866805429E-2</v>
      </c>
      <c r="EK1001">
        <v>1.7779790317942899E-3</v>
      </c>
      <c r="EL1001">
        <v>1</v>
      </c>
      <c r="EM1001">
        <v>1.861761764355</v>
      </c>
      <c r="EN1001">
        <v>2.166617615920664E-2</v>
      </c>
      <c r="EO1001">
        <v>2.0102639624770421E-3</v>
      </c>
      <c r="EP1001">
        <v>1</v>
      </c>
      <c r="EQ1001">
        <v>3</v>
      </c>
      <c r="ER1001">
        <v>6</v>
      </c>
      <c r="ES1001" t="s">
        <v>404</v>
      </c>
      <c r="ET1001">
        <v>2.9439500000000001</v>
      </c>
      <c r="EU1001">
        <v>2.8009300000000001</v>
      </c>
      <c r="EV1001">
        <v>0.14990000000000001</v>
      </c>
      <c r="EW1001">
        <v>0.15517</v>
      </c>
      <c r="EX1001">
        <v>0.118344</v>
      </c>
      <c r="EY1001">
        <v>0.105654</v>
      </c>
      <c r="EZ1001">
        <v>17470.2</v>
      </c>
      <c r="FA1001">
        <v>18207.5</v>
      </c>
      <c r="FB1001">
        <v>23891</v>
      </c>
      <c r="FC1001">
        <v>25072.5</v>
      </c>
      <c r="FD1001">
        <v>33711.1</v>
      </c>
      <c r="FE1001">
        <v>35802.300000000003</v>
      </c>
      <c r="FF1001">
        <v>43549</v>
      </c>
      <c r="FG1001">
        <v>46343.1</v>
      </c>
      <c r="FH1001">
        <v>1.9883999999999999</v>
      </c>
      <c r="FI1001">
        <v>1.8852199999999999</v>
      </c>
      <c r="FJ1001">
        <v>0.124432</v>
      </c>
      <c r="FK1001">
        <v>0</v>
      </c>
      <c r="FL1001">
        <v>29.225300000000001</v>
      </c>
      <c r="FM1001">
        <v>999.9</v>
      </c>
      <c r="FN1001">
        <v>60.9</v>
      </c>
      <c r="FO1001">
        <v>33.9</v>
      </c>
      <c r="FP1001">
        <v>32.467399999999998</v>
      </c>
      <c r="FQ1001">
        <v>63.636400000000002</v>
      </c>
      <c r="FR1001">
        <v>25.520800000000001</v>
      </c>
      <c r="FS1001">
        <v>1</v>
      </c>
      <c r="FT1001">
        <v>0.266123</v>
      </c>
      <c r="FU1001">
        <v>0.48521199999999998</v>
      </c>
      <c r="FV1001">
        <v>20.323499999999999</v>
      </c>
      <c r="FW1001">
        <v>5.2130999999999998</v>
      </c>
      <c r="FX1001">
        <v>11.9069</v>
      </c>
      <c r="FY1001">
        <v>5.0029000000000003</v>
      </c>
      <c r="FZ1001">
        <v>3.2904499999999999</v>
      </c>
      <c r="GA1001">
        <v>9999</v>
      </c>
      <c r="GB1001">
        <v>9999</v>
      </c>
      <c r="GC1001">
        <v>9999</v>
      </c>
      <c r="GD1001">
        <v>999.9</v>
      </c>
      <c r="GE1001">
        <v>1.85958</v>
      </c>
      <c r="GF1001">
        <v>1.8545400000000001</v>
      </c>
      <c r="GG1001">
        <v>1.8576999999999999</v>
      </c>
      <c r="GH1001">
        <v>1.85608</v>
      </c>
      <c r="GI1001">
        <v>1.8549100000000001</v>
      </c>
      <c r="GJ1001">
        <v>1.85459</v>
      </c>
      <c r="GK1001">
        <v>1.8532900000000001</v>
      </c>
      <c r="GL1001">
        <v>1.85639</v>
      </c>
      <c r="GM1001">
        <v>0</v>
      </c>
      <c r="GN1001">
        <v>0</v>
      </c>
      <c r="GO1001">
        <v>0</v>
      </c>
      <c r="GP1001">
        <v>0</v>
      </c>
      <c r="GQ1001" t="s">
        <v>385</v>
      </c>
      <c r="GR1001" t="s">
        <v>386</v>
      </c>
      <c r="GS1001" t="s">
        <v>387</v>
      </c>
      <c r="GT1001" t="s">
        <v>387</v>
      </c>
      <c r="GU1001" t="s">
        <v>387</v>
      </c>
      <c r="GV1001" t="s">
        <v>387</v>
      </c>
      <c r="GW1001">
        <v>0</v>
      </c>
      <c r="GX1001">
        <v>100</v>
      </c>
      <c r="GY1001">
        <v>100</v>
      </c>
      <c r="GZ1001">
        <v>2.0790000000000002</v>
      </c>
      <c r="HA1001">
        <v>2.3E-3</v>
      </c>
      <c r="HB1001">
        <v>0.40725668706344281</v>
      </c>
      <c r="HC1001">
        <v>2.678124759318837E-3</v>
      </c>
      <c r="HD1001">
        <v>-9.3737611465157319E-7</v>
      </c>
      <c r="HE1001">
        <v>1.3915637841753891E-10</v>
      </c>
      <c r="HF1001">
        <v>-8.3168333772034281E-2</v>
      </c>
      <c r="HG1001">
        <v>1.061361004592812E-2</v>
      </c>
      <c r="HH1001">
        <v>-3.086644042041478E-4</v>
      </c>
      <c r="HI1001">
        <v>1.24720902217549E-6</v>
      </c>
      <c r="HJ1001">
        <v>1</v>
      </c>
      <c r="HK1001">
        <v>2093</v>
      </c>
      <c r="HL1001">
        <v>2</v>
      </c>
      <c r="HM1001">
        <v>27</v>
      </c>
      <c r="HN1001">
        <v>6.5</v>
      </c>
      <c r="HO1001">
        <v>6.5</v>
      </c>
      <c r="HP1001">
        <v>1.9873000000000001</v>
      </c>
      <c r="HQ1001">
        <v>2.3083499999999999</v>
      </c>
      <c r="HR1001">
        <v>1.4978</v>
      </c>
      <c r="HS1001">
        <v>2.3022499999999999</v>
      </c>
      <c r="HT1001">
        <v>1.5478499999999999</v>
      </c>
      <c r="HU1001">
        <v>2.3901400000000002</v>
      </c>
      <c r="HV1001">
        <v>36.718000000000004</v>
      </c>
      <c r="HW1001">
        <v>14.0182</v>
      </c>
      <c r="HX1001">
        <v>18</v>
      </c>
      <c r="HY1001">
        <v>504.83800000000002</v>
      </c>
      <c r="HZ1001">
        <v>503.68700000000001</v>
      </c>
      <c r="IA1001">
        <v>28.842300000000002</v>
      </c>
      <c r="IB1001">
        <v>30.509699999999999</v>
      </c>
      <c r="IC1001">
        <v>30.0002</v>
      </c>
      <c r="ID1001">
        <v>30.3078</v>
      </c>
      <c r="IE1001">
        <v>30.403099999999998</v>
      </c>
      <c r="IF1001">
        <v>39.842300000000002</v>
      </c>
      <c r="IG1001">
        <v>30.151399999999999</v>
      </c>
      <c r="IH1001">
        <v>0</v>
      </c>
      <c r="II1001">
        <v>28.8172</v>
      </c>
      <c r="IJ1001">
        <v>916.41899999999998</v>
      </c>
      <c r="IK1001">
        <v>23.057200000000002</v>
      </c>
      <c r="IL1001">
        <v>100.712</v>
      </c>
      <c r="IM1001">
        <v>100.441</v>
      </c>
      <c r="IN1001" t="s">
        <v>2775</v>
      </c>
    </row>
    <row r="1002" spans="1:248" x14ac:dyDescent="0.2">
      <c r="A1002">
        <v>986</v>
      </c>
      <c r="B1002">
        <v>1660492313.5999999</v>
      </c>
      <c r="C1002">
        <v>8184.5</v>
      </c>
      <c r="D1002" t="s">
        <v>2331</v>
      </c>
      <c r="E1002" t="s">
        <v>2332</v>
      </c>
      <c r="F1002">
        <v>1</v>
      </c>
      <c r="G1002" t="s">
        <v>1989</v>
      </c>
      <c r="H1002" t="s">
        <v>377</v>
      </c>
      <c r="I1002" t="s">
        <v>378</v>
      </c>
      <c r="J1002" t="s">
        <v>379</v>
      </c>
      <c r="K1002" t="s">
        <v>1193</v>
      </c>
      <c r="L1002" t="s">
        <v>376</v>
      </c>
      <c r="M1002" t="s">
        <v>381</v>
      </c>
      <c r="N1002">
        <v>1660492306.0666659</v>
      </c>
      <c r="O1002">
        <f t="shared" si="510"/>
        <v>3.4506098741486978E-3</v>
      </c>
      <c r="P1002">
        <f t="shared" si="511"/>
        <v>3.4506098741486979</v>
      </c>
      <c r="Q1002">
        <f t="shared" si="512"/>
        <v>2.9080246298095296</v>
      </c>
      <c r="R1002">
        <f t="shared" si="513"/>
        <v>810.08433333333335</v>
      </c>
      <c r="S1002">
        <f t="shared" si="514"/>
        <v>759.85186574989734</v>
      </c>
      <c r="T1002">
        <f t="shared" si="515"/>
        <v>75.803226581160885</v>
      </c>
      <c r="U1002">
        <f t="shared" si="516"/>
        <v>80.814444285022304</v>
      </c>
      <c r="V1002">
        <f t="shared" si="517"/>
        <v>0.184253598312345</v>
      </c>
      <c r="W1002">
        <f t="shared" si="518"/>
        <v>2.9225219440479675</v>
      </c>
      <c r="X1002">
        <f t="shared" si="519"/>
        <v>0.1780348171602108</v>
      </c>
      <c r="Y1002">
        <f t="shared" si="520"/>
        <v>0.11181300810377931</v>
      </c>
      <c r="Z1002">
        <f t="shared" si="521"/>
        <v>321.52257599999996</v>
      </c>
      <c r="AA1002">
        <f t="shared" si="522"/>
        <v>32.018896719385999</v>
      </c>
      <c r="AB1002">
        <f t="shared" si="523"/>
        <v>31.242446666666659</v>
      </c>
      <c r="AC1002">
        <f t="shared" si="524"/>
        <v>4.574119059269127</v>
      </c>
      <c r="AD1002">
        <f t="shared" si="525"/>
        <v>60.025718062557722</v>
      </c>
      <c r="AE1002">
        <f t="shared" si="526"/>
        <v>2.7111953111246363</v>
      </c>
      <c r="AF1002">
        <f t="shared" si="527"/>
        <v>4.516722829203105</v>
      </c>
      <c r="AG1002">
        <f t="shared" si="528"/>
        <v>1.8629237481444907</v>
      </c>
      <c r="AH1002">
        <f t="shared" si="529"/>
        <v>-152.17189544995756</v>
      </c>
      <c r="AI1002">
        <f t="shared" si="530"/>
        <v>-34.927679795571109</v>
      </c>
      <c r="AJ1002">
        <f t="shared" si="531"/>
        <v>-2.6872488788190201</v>
      </c>
      <c r="AK1002">
        <f t="shared" si="532"/>
        <v>131.73575187565223</v>
      </c>
      <c r="AL1002">
        <f t="shared" si="533"/>
        <v>35.192526078261203</v>
      </c>
      <c r="AM1002">
        <f t="shared" si="534"/>
        <v>3.4515766964246244</v>
      </c>
      <c r="AN1002">
        <f t="shared" si="535"/>
        <v>2.9080246298095296</v>
      </c>
      <c r="AO1002">
        <v>899.67325083845071</v>
      </c>
      <c r="AP1002">
        <v>869.35056969696961</v>
      </c>
      <c r="AQ1002">
        <v>5.225109237901493</v>
      </c>
      <c r="AR1002">
        <v>64.971531831168349</v>
      </c>
      <c r="AS1002">
        <f t="shared" si="536"/>
        <v>3.4506098741486979</v>
      </c>
      <c r="AT1002">
        <v>23.155705958248621</v>
      </c>
      <c r="AU1002">
        <v>27.18289515151514</v>
      </c>
      <c r="AV1002">
        <v>6.9111468077937866E-6</v>
      </c>
      <c r="AW1002">
        <v>82.288730517660355</v>
      </c>
      <c r="AX1002">
        <v>0</v>
      </c>
      <c r="AY1002">
        <v>0</v>
      </c>
      <c r="AZ1002">
        <f t="shared" si="537"/>
        <v>1</v>
      </c>
      <c r="BA1002">
        <f t="shared" si="538"/>
        <v>0</v>
      </c>
      <c r="BB1002">
        <f t="shared" si="539"/>
        <v>51970.39681038852</v>
      </c>
      <c r="BC1002">
        <f t="shared" si="540"/>
        <v>2000.037333333333</v>
      </c>
      <c r="BD1002">
        <f t="shared" si="541"/>
        <v>1681.2316799999996</v>
      </c>
      <c r="BE1002">
        <f t="shared" si="542"/>
        <v>0.84060014879722245</v>
      </c>
      <c r="BF1002">
        <f t="shared" si="543"/>
        <v>0.16075828717863933</v>
      </c>
      <c r="BG1002">
        <v>6</v>
      </c>
      <c r="BH1002">
        <v>0.5</v>
      </c>
      <c r="BI1002" t="s">
        <v>382</v>
      </c>
      <c r="BJ1002">
        <v>2</v>
      </c>
      <c r="BK1002" t="b">
        <v>1</v>
      </c>
      <c r="BL1002">
        <v>1660492306.0666659</v>
      </c>
      <c r="BM1002">
        <v>810.08433333333335</v>
      </c>
      <c r="BN1002">
        <v>855.66</v>
      </c>
      <c r="BO1002">
        <v>27.17703333333333</v>
      </c>
      <c r="BP1002">
        <v>23.148646666666661</v>
      </c>
      <c r="BQ1002">
        <v>808.05206666666675</v>
      </c>
      <c r="BR1002">
        <v>27.17468666666667</v>
      </c>
      <c r="BS1002">
        <v>500.11680000000001</v>
      </c>
      <c r="BT1002">
        <v>99.660620000000023</v>
      </c>
      <c r="BU1002">
        <v>9.9912280000000006E-2</v>
      </c>
      <c r="BV1002">
        <v>31.02076666666667</v>
      </c>
      <c r="BW1002">
        <v>31.242446666666659</v>
      </c>
      <c r="BX1002">
        <v>999.89999999999986</v>
      </c>
      <c r="BY1002">
        <v>0</v>
      </c>
      <c r="BZ1002">
        <v>0</v>
      </c>
      <c r="CA1002">
        <v>9993.91</v>
      </c>
      <c r="CB1002">
        <v>0</v>
      </c>
      <c r="CC1002">
        <v>32.55789333333334</v>
      </c>
      <c r="CD1002">
        <v>-45.575613333333337</v>
      </c>
      <c r="CE1002">
        <v>832.71513333333337</v>
      </c>
      <c r="CF1002">
        <v>875.93660000000011</v>
      </c>
      <c r="CG1002">
        <v>4.0283740000000003</v>
      </c>
      <c r="CH1002">
        <v>855.66</v>
      </c>
      <c r="CI1002">
        <v>23.148646666666661</v>
      </c>
      <c r="CJ1002">
        <v>2.7084800000000002</v>
      </c>
      <c r="CK1002">
        <v>2.3070093333333328</v>
      </c>
      <c r="CL1002">
        <v>22.336659999999998</v>
      </c>
      <c r="CM1002">
        <v>19.725433333333331</v>
      </c>
      <c r="CN1002">
        <v>2000.037333333333</v>
      </c>
      <c r="CO1002">
        <v>0.97999380000000014</v>
      </c>
      <c r="CP1002">
        <v>2.0006326666666661E-2</v>
      </c>
      <c r="CQ1002">
        <v>0</v>
      </c>
      <c r="CR1002">
        <v>2.9935999999999998</v>
      </c>
      <c r="CS1002">
        <v>0</v>
      </c>
      <c r="CT1002">
        <v>33600.499999999993</v>
      </c>
      <c r="CU1002">
        <v>17412.613333333331</v>
      </c>
      <c r="CV1002">
        <v>40.995800000000003</v>
      </c>
      <c r="CW1002">
        <v>41.9664</v>
      </c>
      <c r="CX1002">
        <v>40.949599999999997</v>
      </c>
      <c r="CY1002">
        <v>40.399799999999999</v>
      </c>
      <c r="CZ1002">
        <v>41.061999999999998</v>
      </c>
      <c r="DA1002">
        <v>1960.0266666666671</v>
      </c>
      <c r="DB1002">
        <v>40.010666666666673</v>
      </c>
      <c r="DC1002">
        <v>0</v>
      </c>
      <c r="DD1002">
        <v>1660492311.8</v>
      </c>
      <c r="DE1002">
        <v>0</v>
      </c>
      <c r="DF1002">
        <v>1660491924.5999999</v>
      </c>
      <c r="DG1002" t="s">
        <v>1990</v>
      </c>
      <c r="DH1002">
        <v>1660491919.5999999</v>
      </c>
      <c r="DI1002">
        <v>1660491924.5999999</v>
      </c>
      <c r="DJ1002">
        <v>26</v>
      </c>
      <c r="DK1002">
        <v>0.56499999999999995</v>
      </c>
      <c r="DL1002">
        <v>-7.0000000000000001E-3</v>
      </c>
      <c r="DM1002">
        <v>1.335</v>
      </c>
      <c r="DN1002">
        <v>1.2E-2</v>
      </c>
      <c r="DO1002">
        <v>400</v>
      </c>
      <c r="DP1002">
        <v>23</v>
      </c>
      <c r="DQ1002">
        <v>0.17</v>
      </c>
      <c r="DR1002">
        <v>0.02</v>
      </c>
      <c r="DS1002">
        <v>3.0855552825910162</v>
      </c>
      <c r="DT1002">
        <v>-1.052069518048204</v>
      </c>
      <c r="DU1002">
        <v>0.14645168667709049</v>
      </c>
      <c r="DV1002">
        <v>0</v>
      </c>
      <c r="DW1002">
        <v>35.183048166364429</v>
      </c>
      <c r="DX1002">
        <v>-0.28852827371801237</v>
      </c>
      <c r="DY1002">
        <v>6.9750844954878641E-2</v>
      </c>
      <c r="DZ1002">
        <v>1</v>
      </c>
      <c r="EA1002">
        <v>-45.543919354838707</v>
      </c>
      <c r="EB1002">
        <v>-0.99433064516121505</v>
      </c>
      <c r="EC1002">
        <v>0.11223058182312889</v>
      </c>
      <c r="ED1002">
        <v>1</v>
      </c>
      <c r="EE1002">
        <v>752.36429456642645</v>
      </c>
      <c r="EF1002">
        <v>302.81116829759969</v>
      </c>
      <c r="EG1002">
        <v>21.870802999272019</v>
      </c>
      <c r="EH1002">
        <v>0</v>
      </c>
      <c r="EI1002">
        <v>4.0263863414634136</v>
      </c>
      <c r="EJ1002">
        <v>1.750411149825884E-2</v>
      </c>
      <c r="EK1002">
        <v>6.0415051250566239E-3</v>
      </c>
      <c r="EL1002">
        <v>1</v>
      </c>
      <c r="EM1002">
        <v>1.8625070816400151</v>
      </c>
      <c r="EN1002">
        <v>1.54384395109468E-2</v>
      </c>
      <c r="EO1002">
        <v>1.522944060479406E-3</v>
      </c>
      <c r="EP1002">
        <v>1</v>
      </c>
      <c r="EQ1002">
        <v>4</v>
      </c>
      <c r="ER1002">
        <v>6</v>
      </c>
      <c r="ES1002" t="s">
        <v>401</v>
      </c>
      <c r="ET1002">
        <v>2.9439199999999999</v>
      </c>
      <c r="EU1002">
        <v>2.8009900000000001</v>
      </c>
      <c r="EV1002">
        <v>0.15049599999999999</v>
      </c>
      <c r="EW1002">
        <v>0.155751</v>
      </c>
      <c r="EX1002">
        <v>0.11834</v>
      </c>
      <c r="EY1002">
        <v>0.105582</v>
      </c>
      <c r="EZ1002">
        <v>17457.900000000001</v>
      </c>
      <c r="FA1002">
        <v>18194.900000000001</v>
      </c>
      <c r="FB1002">
        <v>23891</v>
      </c>
      <c r="FC1002">
        <v>25072.5</v>
      </c>
      <c r="FD1002">
        <v>33711.300000000003</v>
      </c>
      <c r="FE1002">
        <v>35805.300000000003</v>
      </c>
      <c r="FF1002">
        <v>43549</v>
      </c>
      <c r="FG1002">
        <v>46343.199999999997</v>
      </c>
      <c r="FH1002">
        <v>1.9883999999999999</v>
      </c>
      <c r="FI1002">
        <v>1.8852800000000001</v>
      </c>
      <c r="FJ1002">
        <v>0.12444</v>
      </c>
      <c r="FK1002">
        <v>0</v>
      </c>
      <c r="FL1002">
        <v>29.225999999999999</v>
      </c>
      <c r="FM1002">
        <v>999.9</v>
      </c>
      <c r="FN1002">
        <v>60.9</v>
      </c>
      <c r="FO1002">
        <v>33.9</v>
      </c>
      <c r="FP1002">
        <v>32.4681</v>
      </c>
      <c r="FQ1002">
        <v>63.656399999999998</v>
      </c>
      <c r="FR1002">
        <v>25.192299999999999</v>
      </c>
      <c r="FS1002">
        <v>1</v>
      </c>
      <c r="FT1002">
        <v>0.26605200000000001</v>
      </c>
      <c r="FU1002">
        <v>0.50026400000000004</v>
      </c>
      <c r="FV1002">
        <v>20.323399999999999</v>
      </c>
      <c r="FW1002">
        <v>5.2130999999999998</v>
      </c>
      <c r="FX1002">
        <v>11.906499999999999</v>
      </c>
      <c r="FY1002">
        <v>5.0029000000000003</v>
      </c>
      <c r="FZ1002">
        <v>3.2904</v>
      </c>
      <c r="GA1002">
        <v>9999</v>
      </c>
      <c r="GB1002">
        <v>9999</v>
      </c>
      <c r="GC1002">
        <v>9999</v>
      </c>
      <c r="GD1002">
        <v>999.9</v>
      </c>
      <c r="GE1002">
        <v>1.85958</v>
      </c>
      <c r="GF1002">
        <v>1.8545400000000001</v>
      </c>
      <c r="GG1002">
        <v>1.8576999999999999</v>
      </c>
      <c r="GH1002">
        <v>1.85608</v>
      </c>
      <c r="GI1002">
        <v>1.8549</v>
      </c>
      <c r="GJ1002">
        <v>1.85459</v>
      </c>
      <c r="GK1002">
        <v>1.85327</v>
      </c>
      <c r="GL1002">
        <v>1.85639</v>
      </c>
      <c r="GM1002">
        <v>0</v>
      </c>
      <c r="GN1002">
        <v>0</v>
      </c>
      <c r="GO1002">
        <v>0</v>
      </c>
      <c r="GP1002">
        <v>0</v>
      </c>
      <c r="GQ1002" t="s">
        <v>385</v>
      </c>
      <c r="GR1002" t="s">
        <v>386</v>
      </c>
      <c r="GS1002" t="s">
        <v>387</v>
      </c>
      <c r="GT1002" t="s">
        <v>387</v>
      </c>
      <c r="GU1002" t="s">
        <v>387</v>
      </c>
      <c r="GV1002" t="s">
        <v>387</v>
      </c>
      <c r="GW1002">
        <v>0</v>
      </c>
      <c r="GX1002">
        <v>100</v>
      </c>
      <c r="GY1002">
        <v>100</v>
      </c>
      <c r="GZ1002">
        <v>2.0870000000000002</v>
      </c>
      <c r="HA1002">
        <v>2.3E-3</v>
      </c>
      <c r="HB1002">
        <v>0.40725668706344281</v>
      </c>
      <c r="HC1002">
        <v>2.678124759318837E-3</v>
      </c>
      <c r="HD1002">
        <v>-9.3737611465157319E-7</v>
      </c>
      <c r="HE1002">
        <v>1.3915637841753891E-10</v>
      </c>
      <c r="HF1002">
        <v>-8.3168333772034281E-2</v>
      </c>
      <c r="HG1002">
        <v>1.061361004592812E-2</v>
      </c>
      <c r="HH1002">
        <v>-3.086644042041478E-4</v>
      </c>
      <c r="HI1002">
        <v>1.24720902217549E-6</v>
      </c>
      <c r="HJ1002">
        <v>1</v>
      </c>
      <c r="HK1002">
        <v>2093</v>
      </c>
      <c r="HL1002">
        <v>2</v>
      </c>
      <c r="HM1002">
        <v>27</v>
      </c>
      <c r="HN1002">
        <v>6.6</v>
      </c>
      <c r="HO1002">
        <v>6.5</v>
      </c>
      <c r="HP1002">
        <v>1.9982899999999999</v>
      </c>
      <c r="HQ1002">
        <v>2.3046899999999999</v>
      </c>
      <c r="HR1002">
        <v>1.4978</v>
      </c>
      <c r="HS1002">
        <v>2.3022499999999999</v>
      </c>
      <c r="HT1002">
        <v>1.5478499999999999</v>
      </c>
      <c r="HU1002">
        <v>2.2534200000000002</v>
      </c>
      <c r="HV1002">
        <v>36.718000000000004</v>
      </c>
      <c r="HW1002">
        <v>14.0007</v>
      </c>
      <c r="HX1002">
        <v>18</v>
      </c>
      <c r="HY1002">
        <v>504.83800000000002</v>
      </c>
      <c r="HZ1002">
        <v>503.72</v>
      </c>
      <c r="IA1002">
        <v>28.837700000000002</v>
      </c>
      <c r="IB1002">
        <v>30.509699999999999</v>
      </c>
      <c r="IC1002">
        <v>30.0001</v>
      </c>
      <c r="ID1002">
        <v>30.3078</v>
      </c>
      <c r="IE1002">
        <v>30.403099999999998</v>
      </c>
      <c r="IF1002">
        <v>40.078099999999999</v>
      </c>
      <c r="IG1002">
        <v>30.151399999999999</v>
      </c>
      <c r="IH1002">
        <v>0</v>
      </c>
      <c r="II1002">
        <v>28.8172</v>
      </c>
      <c r="IJ1002">
        <v>926.43899999999996</v>
      </c>
      <c r="IK1002">
        <v>23.058700000000002</v>
      </c>
      <c r="IL1002">
        <v>100.712</v>
      </c>
      <c r="IM1002">
        <v>100.441</v>
      </c>
      <c r="IN1002" t="s">
        <v>2775</v>
      </c>
    </row>
    <row r="1003" spans="1:248" x14ac:dyDescent="0.2">
      <c r="A1003">
        <v>987</v>
      </c>
      <c r="B1003">
        <v>1660492314.5999999</v>
      </c>
      <c r="C1003">
        <v>8185.5</v>
      </c>
      <c r="D1003" t="s">
        <v>2333</v>
      </c>
      <c r="E1003" t="s">
        <v>2334</v>
      </c>
      <c r="F1003">
        <v>1</v>
      </c>
      <c r="G1003" t="s">
        <v>1989</v>
      </c>
      <c r="H1003" t="s">
        <v>377</v>
      </c>
      <c r="I1003" t="s">
        <v>378</v>
      </c>
      <c r="J1003" t="s">
        <v>379</v>
      </c>
      <c r="K1003" t="s">
        <v>1193</v>
      </c>
      <c r="L1003" t="s">
        <v>376</v>
      </c>
      <c r="M1003" t="s">
        <v>381</v>
      </c>
      <c r="N1003">
        <v>1660492307.099999</v>
      </c>
      <c r="O1003">
        <f t="shared" si="510"/>
        <v>3.458501000878399E-3</v>
      </c>
      <c r="P1003">
        <f t="shared" si="511"/>
        <v>3.4585010008783992</v>
      </c>
      <c r="Q1003">
        <f t="shared" si="512"/>
        <v>2.8478174064777857</v>
      </c>
      <c r="R1003">
        <f t="shared" si="513"/>
        <v>815.32080000000008</v>
      </c>
      <c r="S1003">
        <f t="shared" si="514"/>
        <v>765.50876101679683</v>
      </c>
      <c r="T1003">
        <f t="shared" si="515"/>
        <v>76.36740337627306</v>
      </c>
      <c r="U1003">
        <f t="shared" si="516"/>
        <v>81.336668612339309</v>
      </c>
      <c r="V1003">
        <f t="shared" si="517"/>
        <v>0.18465823763977895</v>
      </c>
      <c r="W1003">
        <f t="shared" si="518"/>
        <v>2.9217578453055841</v>
      </c>
      <c r="X1003">
        <f t="shared" si="519"/>
        <v>0.1784110366361828</v>
      </c>
      <c r="Y1003">
        <f t="shared" si="520"/>
        <v>0.11205057712769527</v>
      </c>
      <c r="Z1003">
        <f t="shared" si="521"/>
        <v>321.51938399999995</v>
      </c>
      <c r="AA1003">
        <f t="shared" si="522"/>
        <v>32.01793480188357</v>
      </c>
      <c r="AB1003">
        <f t="shared" si="523"/>
        <v>31.243866666666669</v>
      </c>
      <c r="AC1003">
        <f t="shared" si="524"/>
        <v>4.5744887561552554</v>
      </c>
      <c r="AD1003">
        <f t="shared" si="525"/>
        <v>60.023968032826581</v>
      </c>
      <c r="AE1003">
        <f t="shared" si="526"/>
        <v>2.7112502199691915</v>
      </c>
      <c r="AF1003">
        <f t="shared" si="527"/>
        <v>4.5169459947840043</v>
      </c>
      <c r="AG1003">
        <f t="shared" si="528"/>
        <v>1.8632385361860639</v>
      </c>
      <c r="AH1003">
        <f t="shared" si="529"/>
        <v>-152.51989413873738</v>
      </c>
      <c r="AI1003">
        <f t="shared" si="530"/>
        <v>-35.005707743679736</v>
      </c>
      <c r="AJ1003">
        <f t="shared" si="531"/>
        <v>-2.6939868794860029</v>
      </c>
      <c r="AK1003">
        <f t="shared" si="532"/>
        <v>131.29979523809686</v>
      </c>
      <c r="AL1003">
        <f t="shared" si="533"/>
        <v>35.188003611926455</v>
      </c>
      <c r="AM1003">
        <f t="shared" si="534"/>
        <v>3.4551933989203087</v>
      </c>
      <c r="AN1003">
        <f t="shared" si="535"/>
        <v>2.8478174064777857</v>
      </c>
      <c r="AO1003">
        <v>904.94003415419013</v>
      </c>
      <c r="AP1003">
        <v>874.61421212121184</v>
      </c>
      <c r="AQ1003">
        <v>5.2402827027230812</v>
      </c>
      <c r="AR1003">
        <v>64.971531831168349</v>
      </c>
      <c r="AS1003">
        <f t="shared" si="536"/>
        <v>3.4585010008783992</v>
      </c>
      <c r="AT1003">
        <v>23.145461090490439</v>
      </c>
      <c r="AU1003">
        <v>27.181792121212119</v>
      </c>
      <c r="AV1003">
        <v>9.0529587341022013E-6</v>
      </c>
      <c r="AW1003">
        <v>82.288730517660355</v>
      </c>
      <c r="AX1003">
        <v>0</v>
      </c>
      <c r="AY1003">
        <v>0</v>
      </c>
      <c r="AZ1003">
        <f t="shared" si="537"/>
        <v>1</v>
      </c>
      <c r="BA1003">
        <f t="shared" si="538"/>
        <v>0</v>
      </c>
      <c r="BB1003">
        <f t="shared" si="539"/>
        <v>51948.501980622197</v>
      </c>
      <c r="BC1003">
        <f t="shared" si="540"/>
        <v>2000.017333333333</v>
      </c>
      <c r="BD1003">
        <f t="shared" si="541"/>
        <v>1681.2148799999998</v>
      </c>
      <c r="BE1003">
        <f t="shared" si="542"/>
        <v>0.84060015479865846</v>
      </c>
      <c r="BF1003">
        <f t="shared" si="543"/>
        <v>0.16075829876141073</v>
      </c>
      <c r="BG1003">
        <v>6</v>
      </c>
      <c r="BH1003">
        <v>0.5</v>
      </c>
      <c r="BI1003" t="s">
        <v>382</v>
      </c>
      <c r="BJ1003">
        <v>2</v>
      </c>
      <c r="BK1003" t="b">
        <v>1</v>
      </c>
      <c r="BL1003">
        <v>1660492307.099999</v>
      </c>
      <c r="BM1003">
        <v>815.32080000000008</v>
      </c>
      <c r="BN1003">
        <v>860.91560000000004</v>
      </c>
      <c r="BO1003">
        <v>27.17764</v>
      </c>
      <c r="BP1003">
        <v>23.145093333333332</v>
      </c>
      <c r="BQ1003">
        <v>813.28106666666656</v>
      </c>
      <c r="BR1003">
        <v>27.175293333333329</v>
      </c>
      <c r="BS1003">
        <v>500.12406666666669</v>
      </c>
      <c r="BT1003">
        <v>99.660360000000026</v>
      </c>
      <c r="BU1003">
        <v>9.9965766666666678E-2</v>
      </c>
      <c r="BV1003">
        <v>31.021633333333341</v>
      </c>
      <c r="BW1003">
        <v>31.243866666666669</v>
      </c>
      <c r="BX1003">
        <v>999.89999999999986</v>
      </c>
      <c r="BY1003">
        <v>0</v>
      </c>
      <c r="BZ1003">
        <v>0</v>
      </c>
      <c r="CA1003">
        <v>9989.5779999999995</v>
      </c>
      <c r="CB1003">
        <v>0</v>
      </c>
      <c r="CC1003">
        <v>32.670253333333342</v>
      </c>
      <c r="CD1003">
        <v>-45.594720000000002</v>
      </c>
      <c r="CE1003">
        <v>838.0984000000002</v>
      </c>
      <c r="CF1003">
        <v>881.31333333333339</v>
      </c>
      <c r="CG1003">
        <v>4.0325353333333336</v>
      </c>
      <c r="CH1003">
        <v>860.91560000000004</v>
      </c>
      <c r="CI1003">
        <v>23.145093333333332</v>
      </c>
      <c r="CJ1003">
        <v>2.708533333333333</v>
      </c>
      <c r="CK1003">
        <v>2.3066486666666668</v>
      </c>
      <c r="CL1003">
        <v>22.336980000000001</v>
      </c>
      <c r="CM1003">
        <v>19.722913333333331</v>
      </c>
      <c r="CN1003">
        <v>2000.017333333333</v>
      </c>
      <c r="CO1003">
        <v>0.97999360000000013</v>
      </c>
      <c r="CP1003">
        <v>2.000652E-2</v>
      </c>
      <c r="CQ1003">
        <v>0</v>
      </c>
      <c r="CR1003">
        <v>2.954533333333333</v>
      </c>
      <c r="CS1003">
        <v>0</v>
      </c>
      <c r="CT1003">
        <v>33593.846666666657</v>
      </c>
      <c r="CU1003">
        <v>17412.433333333331</v>
      </c>
      <c r="CV1003">
        <v>40.991599999999998</v>
      </c>
      <c r="CW1003">
        <v>41.966400000000007</v>
      </c>
      <c r="CX1003">
        <v>40.945399999999999</v>
      </c>
      <c r="CY1003">
        <v>40.395666666666664</v>
      </c>
      <c r="CZ1003">
        <v>41.061999999999998</v>
      </c>
      <c r="DA1003">
        <v>1960.006666666666</v>
      </c>
      <c r="DB1003">
        <v>40.010666666666673</v>
      </c>
      <c r="DC1003">
        <v>0</v>
      </c>
      <c r="DD1003">
        <v>1660492312.4000001</v>
      </c>
      <c r="DE1003">
        <v>0</v>
      </c>
      <c r="DF1003">
        <v>1660491924.5999999</v>
      </c>
      <c r="DG1003" t="s">
        <v>1990</v>
      </c>
      <c r="DH1003">
        <v>1660491919.5999999</v>
      </c>
      <c r="DI1003">
        <v>1660491924.5999999</v>
      </c>
      <c r="DJ1003">
        <v>26</v>
      </c>
      <c r="DK1003">
        <v>0.56499999999999995</v>
      </c>
      <c r="DL1003">
        <v>-7.0000000000000001E-3</v>
      </c>
      <c r="DM1003">
        <v>1.335</v>
      </c>
      <c r="DN1003">
        <v>1.2E-2</v>
      </c>
      <c r="DO1003">
        <v>400</v>
      </c>
      <c r="DP1003">
        <v>23</v>
      </c>
      <c r="DQ1003">
        <v>0.17</v>
      </c>
      <c r="DR1003">
        <v>0.02</v>
      </c>
      <c r="DS1003">
        <v>3.0424508171623561</v>
      </c>
      <c r="DT1003">
        <v>-0.86630463950430148</v>
      </c>
      <c r="DU1003">
        <v>0.13674451729131851</v>
      </c>
      <c r="DV1003">
        <v>0</v>
      </c>
      <c r="DW1003">
        <v>35.19051078358136</v>
      </c>
      <c r="DX1003">
        <v>-0.26312641002895532</v>
      </c>
      <c r="DY1003">
        <v>6.7954733809850523E-2</v>
      </c>
      <c r="DZ1003">
        <v>1</v>
      </c>
      <c r="EA1003">
        <v>-45.588289999999994</v>
      </c>
      <c r="EB1003">
        <v>-1.07692191323699</v>
      </c>
      <c r="EC1003">
        <v>0.1167208760248146</v>
      </c>
      <c r="ED1003">
        <v>0</v>
      </c>
      <c r="EE1003">
        <v>758.76409430257536</v>
      </c>
      <c r="EF1003">
        <v>302.28422409729802</v>
      </c>
      <c r="EG1003">
        <v>22.557714099046461</v>
      </c>
      <c r="EH1003">
        <v>0</v>
      </c>
      <c r="EI1003">
        <v>4.0302949999999997</v>
      </c>
      <c r="EJ1003">
        <v>8.0736810506572346E-2</v>
      </c>
      <c r="EK1003">
        <v>1.4863800826168221E-2</v>
      </c>
      <c r="EL1003">
        <v>1</v>
      </c>
      <c r="EM1003">
        <v>1.8629408902835449</v>
      </c>
      <c r="EN1003">
        <v>1.1703239615453919E-2</v>
      </c>
      <c r="EO1003">
        <v>1.2016624387760171E-3</v>
      </c>
      <c r="EP1003">
        <v>1</v>
      </c>
      <c r="EQ1003">
        <v>3</v>
      </c>
      <c r="ER1003">
        <v>6</v>
      </c>
      <c r="ES1003" t="s">
        <v>404</v>
      </c>
      <c r="ET1003">
        <v>2.9440499999999998</v>
      </c>
      <c r="EU1003">
        <v>2.8011599999999999</v>
      </c>
      <c r="EV1003">
        <v>0.151086</v>
      </c>
      <c r="EW1003">
        <v>0.15631700000000001</v>
      </c>
      <c r="EX1003">
        <v>0.11833399999999999</v>
      </c>
      <c r="EY1003">
        <v>0.105507</v>
      </c>
      <c r="EZ1003">
        <v>17445.900000000001</v>
      </c>
      <c r="FA1003">
        <v>18182.599999999999</v>
      </c>
      <c r="FB1003">
        <v>23891.1</v>
      </c>
      <c r="FC1003">
        <v>25072.3</v>
      </c>
      <c r="FD1003">
        <v>33711.599999999999</v>
      </c>
      <c r="FE1003">
        <v>35808.199999999997</v>
      </c>
      <c r="FF1003">
        <v>43549.1</v>
      </c>
      <c r="FG1003">
        <v>46343.1</v>
      </c>
      <c r="FH1003">
        <v>1.9884299999999999</v>
      </c>
      <c r="FI1003">
        <v>1.8852500000000001</v>
      </c>
      <c r="FJ1003">
        <v>0.12439500000000001</v>
      </c>
      <c r="FK1003">
        <v>0</v>
      </c>
      <c r="FL1003">
        <v>29.226700000000001</v>
      </c>
      <c r="FM1003">
        <v>999.9</v>
      </c>
      <c r="FN1003">
        <v>60.9</v>
      </c>
      <c r="FO1003">
        <v>33.9</v>
      </c>
      <c r="FP1003">
        <v>32.463700000000003</v>
      </c>
      <c r="FQ1003">
        <v>63.8264</v>
      </c>
      <c r="FR1003">
        <v>25.713100000000001</v>
      </c>
      <c r="FS1003">
        <v>1</v>
      </c>
      <c r="FT1003">
        <v>0.26605200000000001</v>
      </c>
      <c r="FU1003">
        <v>0.51351599999999997</v>
      </c>
      <c r="FV1003">
        <v>20.323399999999999</v>
      </c>
      <c r="FW1003">
        <v>5.2132500000000004</v>
      </c>
      <c r="FX1003">
        <v>11.905900000000001</v>
      </c>
      <c r="FY1003">
        <v>5.00305</v>
      </c>
      <c r="FZ1003">
        <v>3.2904</v>
      </c>
      <c r="GA1003">
        <v>9999</v>
      </c>
      <c r="GB1003">
        <v>9999</v>
      </c>
      <c r="GC1003">
        <v>9999</v>
      </c>
      <c r="GD1003">
        <v>999.9</v>
      </c>
      <c r="GE1003">
        <v>1.85958</v>
      </c>
      <c r="GF1003">
        <v>1.85453</v>
      </c>
      <c r="GG1003">
        <v>1.8576900000000001</v>
      </c>
      <c r="GH1003">
        <v>1.85608</v>
      </c>
      <c r="GI1003">
        <v>1.8549</v>
      </c>
      <c r="GJ1003">
        <v>1.8545799999999999</v>
      </c>
      <c r="GK1003">
        <v>1.8532599999999999</v>
      </c>
      <c r="GL1003">
        <v>1.8563799999999999</v>
      </c>
      <c r="GM1003">
        <v>0</v>
      </c>
      <c r="GN1003">
        <v>0</v>
      </c>
      <c r="GO1003">
        <v>0</v>
      </c>
      <c r="GP1003">
        <v>0</v>
      </c>
      <c r="GQ1003" t="s">
        <v>385</v>
      </c>
      <c r="GR1003" t="s">
        <v>386</v>
      </c>
      <c r="GS1003" t="s">
        <v>387</v>
      </c>
      <c r="GT1003" t="s">
        <v>387</v>
      </c>
      <c r="GU1003" t="s">
        <v>387</v>
      </c>
      <c r="GV1003" t="s">
        <v>387</v>
      </c>
      <c r="GW1003">
        <v>0</v>
      </c>
      <c r="GX1003">
        <v>100</v>
      </c>
      <c r="GY1003">
        <v>100</v>
      </c>
      <c r="GZ1003">
        <v>2.0939999999999999</v>
      </c>
      <c r="HA1003">
        <v>2.3999999999999998E-3</v>
      </c>
      <c r="HB1003">
        <v>0.40725668706344281</v>
      </c>
      <c r="HC1003">
        <v>2.678124759318837E-3</v>
      </c>
      <c r="HD1003">
        <v>-9.3737611465157319E-7</v>
      </c>
      <c r="HE1003">
        <v>1.3915637841753891E-10</v>
      </c>
      <c r="HF1003">
        <v>-8.3168333772034281E-2</v>
      </c>
      <c r="HG1003">
        <v>1.061361004592812E-2</v>
      </c>
      <c r="HH1003">
        <v>-3.086644042041478E-4</v>
      </c>
      <c r="HI1003">
        <v>1.24720902217549E-6</v>
      </c>
      <c r="HJ1003">
        <v>1</v>
      </c>
      <c r="HK1003">
        <v>2093</v>
      </c>
      <c r="HL1003">
        <v>2</v>
      </c>
      <c r="HM1003">
        <v>27</v>
      </c>
      <c r="HN1003">
        <v>6.6</v>
      </c>
      <c r="HO1003">
        <v>6.5</v>
      </c>
      <c r="HP1003">
        <v>2.0043899999999999</v>
      </c>
      <c r="HQ1003">
        <v>2.2900399999999999</v>
      </c>
      <c r="HR1003">
        <v>1.4978</v>
      </c>
      <c r="HS1003">
        <v>2.3022499999999999</v>
      </c>
      <c r="HT1003">
        <v>1.5478499999999999</v>
      </c>
      <c r="HU1003">
        <v>2.36694</v>
      </c>
      <c r="HV1003">
        <v>36.718000000000004</v>
      </c>
      <c r="HW1003">
        <v>14.0182</v>
      </c>
      <c r="HX1003">
        <v>18</v>
      </c>
      <c r="HY1003">
        <v>504.85300000000001</v>
      </c>
      <c r="HZ1003">
        <v>503.70400000000001</v>
      </c>
      <c r="IA1003">
        <v>28.8324</v>
      </c>
      <c r="IB1003">
        <v>30.51</v>
      </c>
      <c r="IC1003">
        <v>30.0001</v>
      </c>
      <c r="ID1003">
        <v>30.3078</v>
      </c>
      <c r="IE1003">
        <v>30.403099999999998</v>
      </c>
      <c r="IF1003">
        <v>40.199599999999997</v>
      </c>
      <c r="IG1003">
        <v>30.151399999999999</v>
      </c>
      <c r="IH1003">
        <v>0</v>
      </c>
      <c r="II1003">
        <v>28.8172</v>
      </c>
      <c r="IJ1003">
        <v>926.43899999999996</v>
      </c>
      <c r="IK1003">
        <v>23.064699999999998</v>
      </c>
      <c r="IL1003">
        <v>100.712</v>
      </c>
      <c r="IM1003">
        <v>100.441</v>
      </c>
      <c r="IN1003" t="s">
        <v>2775</v>
      </c>
    </row>
    <row r="1004" spans="1:248" x14ac:dyDescent="0.2">
      <c r="A1004">
        <v>988</v>
      </c>
      <c r="B1004">
        <v>1660492315.5999999</v>
      </c>
      <c r="C1004">
        <v>8186.5</v>
      </c>
      <c r="D1004" t="s">
        <v>2335</v>
      </c>
      <c r="E1004" t="s">
        <v>2336</v>
      </c>
      <c r="F1004">
        <v>1</v>
      </c>
      <c r="G1004" t="s">
        <v>1989</v>
      </c>
      <c r="H1004" t="s">
        <v>377</v>
      </c>
      <c r="I1004" t="s">
        <v>378</v>
      </c>
      <c r="J1004" t="s">
        <v>379</v>
      </c>
      <c r="K1004" t="s">
        <v>1193</v>
      </c>
      <c r="L1004" t="s">
        <v>376</v>
      </c>
      <c r="M1004" t="s">
        <v>381</v>
      </c>
      <c r="N1004">
        <v>1660492307.5999999</v>
      </c>
      <c r="O1004">
        <f t="shared" si="510"/>
        <v>3.4719124615356471E-3</v>
      </c>
      <c r="P1004">
        <f t="shared" si="511"/>
        <v>3.4719124615356471</v>
      </c>
      <c r="Q1004">
        <f t="shared" si="512"/>
        <v>2.9682359323363308</v>
      </c>
      <c r="R1004">
        <f t="shared" si="513"/>
        <v>817.85400000000004</v>
      </c>
      <c r="S1004">
        <f t="shared" si="514"/>
        <v>767.0051361884972</v>
      </c>
      <c r="T1004">
        <f t="shared" si="515"/>
        <v>76.516578812238762</v>
      </c>
      <c r="U1004">
        <f t="shared" si="516"/>
        <v>81.589271173440196</v>
      </c>
      <c r="V1004">
        <f t="shared" si="517"/>
        <v>0.18538733004764585</v>
      </c>
      <c r="W1004">
        <f t="shared" si="518"/>
        <v>2.9217118738278405</v>
      </c>
      <c r="X1004">
        <f t="shared" si="519"/>
        <v>0.17909150909790797</v>
      </c>
      <c r="Y1004">
        <f t="shared" si="520"/>
        <v>0.11248003585476779</v>
      </c>
      <c r="Z1004">
        <f t="shared" si="521"/>
        <v>321.51870993749998</v>
      </c>
      <c r="AA1004">
        <f t="shared" si="522"/>
        <v>32.014712579272654</v>
      </c>
      <c r="AB1004">
        <f t="shared" si="523"/>
        <v>31.244325</v>
      </c>
      <c r="AC1004">
        <f t="shared" si="524"/>
        <v>4.5746080887569738</v>
      </c>
      <c r="AD1004">
        <f t="shared" si="525"/>
        <v>60.023204897494665</v>
      </c>
      <c r="AE1004">
        <f t="shared" si="526"/>
        <v>2.711255034397563</v>
      </c>
      <c r="AF1004">
        <f t="shared" si="527"/>
        <v>4.5170114442035221</v>
      </c>
      <c r="AG1004">
        <f t="shared" si="528"/>
        <v>1.8633530543594108</v>
      </c>
      <c r="AH1004">
        <f t="shared" si="529"/>
        <v>-153.11133955372205</v>
      </c>
      <c r="AI1004">
        <f t="shared" si="530"/>
        <v>-35.037316337393349</v>
      </c>
      <c r="AJ1004">
        <f t="shared" si="531"/>
        <v>-2.6964713324655172</v>
      </c>
      <c r="AK1004">
        <f t="shared" si="532"/>
        <v>130.67358271391905</v>
      </c>
      <c r="AL1004">
        <f t="shared" si="533"/>
        <v>35.18156649182184</v>
      </c>
      <c r="AM1004">
        <f t="shared" si="534"/>
        <v>3.4590976833037144</v>
      </c>
      <c r="AN1004">
        <f t="shared" si="535"/>
        <v>2.9682359323363308</v>
      </c>
      <c r="AO1004">
        <v>910.18653159673613</v>
      </c>
      <c r="AP1004">
        <v>879.79018181818083</v>
      </c>
      <c r="AQ1004">
        <v>5.2251917092593656</v>
      </c>
      <c r="AR1004">
        <v>64.971531831168349</v>
      </c>
      <c r="AS1004">
        <f t="shared" si="536"/>
        <v>3.4719124615356471</v>
      </c>
      <c r="AT1004">
        <v>23.12693308901963</v>
      </c>
      <c r="AU1004">
        <v>27.178962424242439</v>
      </c>
      <c r="AV1004">
        <v>3.3297117003695869E-6</v>
      </c>
      <c r="AW1004">
        <v>82.288730517660355</v>
      </c>
      <c r="AX1004">
        <v>0</v>
      </c>
      <c r="AY1004">
        <v>0</v>
      </c>
      <c r="AZ1004">
        <f t="shared" si="537"/>
        <v>1</v>
      </c>
      <c r="BA1004">
        <f t="shared" si="538"/>
        <v>0</v>
      </c>
      <c r="BB1004">
        <f t="shared" si="539"/>
        <v>51947.147503782158</v>
      </c>
      <c r="BC1004">
        <f t="shared" si="540"/>
        <v>2000.0131249999999</v>
      </c>
      <c r="BD1004">
        <f t="shared" si="541"/>
        <v>1681.21134375</v>
      </c>
      <c r="BE1004">
        <f t="shared" si="542"/>
        <v>0.84060015543647992</v>
      </c>
      <c r="BF1004">
        <f t="shared" si="543"/>
        <v>0.16075829999240629</v>
      </c>
      <c r="BG1004">
        <v>6</v>
      </c>
      <c r="BH1004">
        <v>0.5</v>
      </c>
      <c r="BI1004" t="s">
        <v>382</v>
      </c>
      <c r="BJ1004">
        <v>2</v>
      </c>
      <c r="BK1004" t="b">
        <v>1</v>
      </c>
      <c r="BL1004">
        <v>1660492307.5999999</v>
      </c>
      <c r="BM1004">
        <v>817.85400000000004</v>
      </c>
      <c r="BN1004">
        <v>863.455375</v>
      </c>
      <c r="BO1004">
        <v>27.177724999999999</v>
      </c>
      <c r="BP1004">
        <v>23.140625</v>
      </c>
      <c r="BQ1004">
        <v>815.81068750000009</v>
      </c>
      <c r="BR1004">
        <v>27.175374999999999</v>
      </c>
      <c r="BS1004">
        <v>500.1244375</v>
      </c>
      <c r="BT1004">
        <v>99.6602125</v>
      </c>
      <c r="BU1004">
        <v>9.9978406249999999E-2</v>
      </c>
      <c r="BV1004">
        <v>31.021887499999998</v>
      </c>
      <c r="BW1004">
        <v>31.244325</v>
      </c>
      <c r="BX1004">
        <v>999.9</v>
      </c>
      <c r="BY1004">
        <v>0</v>
      </c>
      <c r="BZ1004">
        <v>0</v>
      </c>
      <c r="CA1004">
        <v>9989.3306250000005</v>
      </c>
      <c r="CB1004">
        <v>0</v>
      </c>
      <c r="CC1004">
        <v>32.787237500000003</v>
      </c>
      <c r="CD1004">
        <v>-45.60130625</v>
      </c>
      <c r="CE1004">
        <v>840.70243750000009</v>
      </c>
      <c r="CF1004">
        <v>883.9090625</v>
      </c>
      <c r="CG1004">
        <v>4.0370849999999994</v>
      </c>
      <c r="CH1004">
        <v>863.455375</v>
      </c>
      <c r="CI1004">
        <v>23.140625</v>
      </c>
      <c r="CJ1004">
        <v>2.7085374999999998</v>
      </c>
      <c r="CK1004">
        <v>2.3062</v>
      </c>
      <c r="CL1004">
        <v>22.337006250000002</v>
      </c>
      <c r="CM1004">
        <v>19.719774999999998</v>
      </c>
      <c r="CN1004">
        <v>2000.0131249999999</v>
      </c>
      <c r="CO1004">
        <v>0.97999356250000003</v>
      </c>
      <c r="CP1004">
        <v>2.0006556250000002E-2</v>
      </c>
      <c r="CQ1004">
        <v>0</v>
      </c>
      <c r="CR1004">
        <v>2.9841250000000001</v>
      </c>
      <c r="CS1004">
        <v>0</v>
      </c>
      <c r="CT1004">
        <v>33591.606249999997</v>
      </c>
      <c r="CU1004">
        <v>17412.400000000001</v>
      </c>
      <c r="CV1004">
        <v>40.988187500000002</v>
      </c>
      <c r="CW1004">
        <v>41.9645625</v>
      </c>
      <c r="CX1004">
        <v>40.944875000000003</v>
      </c>
      <c r="CY1004">
        <v>40.394374999999997</v>
      </c>
      <c r="CZ1004">
        <v>41.061999999999998</v>
      </c>
      <c r="DA1004">
        <v>1960.0025000000001</v>
      </c>
      <c r="DB1004">
        <v>40.010624999999997</v>
      </c>
      <c r="DC1004">
        <v>0</v>
      </c>
      <c r="DD1004">
        <v>1660492313.5999999</v>
      </c>
      <c r="DE1004">
        <v>0</v>
      </c>
      <c r="DF1004">
        <v>1660491924.5999999</v>
      </c>
      <c r="DG1004" t="s">
        <v>1990</v>
      </c>
      <c r="DH1004">
        <v>1660491919.5999999</v>
      </c>
      <c r="DI1004">
        <v>1660491924.5999999</v>
      </c>
      <c r="DJ1004">
        <v>26</v>
      </c>
      <c r="DK1004">
        <v>0.56499999999999995</v>
      </c>
      <c r="DL1004">
        <v>-7.0000000000000001E-3</v>
      </c>
      <c r="DM1004">
        <v>1.335</v>
      </c>
      <c r="DN1004">
        <v>1.2E-2</v>
      </c>
      <c r="DO1004">
        <v>400</v>
      </c>
      <c r="DP1004">
        <v>23</v>
      </c>
      <c r="DQ1004">
        <v>0.17</v>
      </c>
      <c r="DR1004">
        <v>0.02</v>
      </c>
      <c r="DS1004">
        <v>3.0276971101333769</v>
      </c>
      <c r="DT1004">
        <v>-1.0524465427872121</v>
      </c>
      <c r="DU1004">
        <v>0.1424188129124864</v>
      </c>
      <c r="DV1004">
        <v>0</v>
      </c>
      <c r="DW1004">
        <v>35.185524783390662</v>
      </c>
      <c r="DX1004">
        <v>-0.27676172289318829</v>
      </c>
      <c r="DY1004">
        <v>6.840687321092144E-2</v>
      </c>
      <c r="DZ1004">
        <v>1</v>
      </c>
      <c r="EA1004">
        <v>-45.602166666666662</v>
      </c>
      <c r="EB1004">
        <v>-1.125202224694051</v>
      </c>
      <c r="EC1004">
        <v>0.1184904928206859</v>
      </c>
      <c r="ED1004">
        <v>0</v>
      </c>
      <c r="EE1004">
        <v>763.8641556133781</v>
      </c>
      <c r="EF1004">
        <v>302.74669740320132</v>
      </c>
      <c r="EG1004">
        <v>22.592177474402408</v>
      </c>
      <c r="EH1004">
        <v>0</v>
      </c>
      <c r="EI1004">
        <v>4.0340654999999996</v>
      </c>
      <c r="EJ1004">
        <v>0.13776945590993381</v>
      </c>
      <c r="EK1004">
        <v>2.1450094166460008E-2</v>
      </c>
      <c r="EL1004">
        <v>1</v>
      </c>
      <c r="EM1004">
        <v>1.8632388250297831</v>
      </c>
      <c r="EN1004">
        <v>9.0940459922899501E-3</v>
      </c>
      <c r="EO1004">
        <v>9.6097013573594701E-4</v>
      </c>
      <c r="EP1004">
        <v>1</v>
      </c>
      <c r="EQ1004">
        <v>3</v>
      </c>
      <c r="ER1004">
        <v>6</v>
      </c>
      <c r="ES1004" t="s">
        <v>404</v>
      </c>
      <c r="ET1004">
        <v>2.9439000000000002</v>
      </c>
      <c r="EU1004">
        <v>2.8013599999999999</v>
      </c>
      <c r="EV1004">
        <v>0.15167</v>
      </c>
      <c r="EW1004">
        <v>0.15687999999999999</v>
      </c>
      <c r="EX1004">
        <v>0.118322</v>
      </c>
      <c r="EY1004">
        <v>0.105461</v>
      </c>
      <c r="EZ1004">
        <v>17433.8</v>
      </c>
      <c r="FA1004">
        <v>18170.5</v>
      </c>
      <c r="FB1004">
        <v>23891</v>
      </c>
      <c r="FC1004">
        <v>25072.3</v>
      </c>
      <c r="FD1004">
        <v>33712</v>
      </c>
      <c r="FE1004">
        <v>35810.199999999997</v>
      </c>
      <c r="FF1004">
        <v>43548.9</v>
      </c>
      <c r="FG1004">
        <v>46343.199999999997</v>
      </c>
      <c r="FH1004">
        <v>1.9884299999999999</v>
      </c>
      <c r="FI1004">
        <v>1.8853800000000001</v>
      </c>
      <c r="FJ1004">
        <v>0.12449200000000001</v>
      </c>
      <c r="FK1004">
        <v>0</v>
      </c>
      <c r="FL1004">
        <v>29.227900000000002</v>
      </c>
      <c r="FM1004">
        <v>999.9</v>
      </c>
      <c r="FN1004">
        <v>60.9</v>
      </c>
      <c r="FO1004">
        <v>33.9</v>
      </c>
      <c r="FP1004">
        <v>32.47</v>
      </c>
      <c r="FQ1004">
        <v>63.756399999999999</v>
      </c>
      <c r="FR1004">
        <v>26.1739</v>
      </c>
      <c r="FS1004">
        <v>1</v>
      </c>
      <c r="FT1004">
        <v>0.26605699999999999</v>
      </c>
      <c r="FU1004">
        <v>0.51265499999999997</v>
      </c>
      <c r="FV1004">
        <v>20.3233</v>
      </c>
      <c r="FW1004">
        <v>5.2132500000000004</v>
      </c>
      <c r="FX1004">
        <v>11.9057</v>
      </c>
      <c r="FY1004">
        <v>5.0030000000000001</v>
      </c>
      <c r="FZ1004">
        <v>3.2904300000000002</v>
      </c>
      <c r="GA1004">
        <v>9999</v>
      </c>
      <c r="GB1004">
        <v>9999</v>
      </c>
      <c r="GC1004">
        <v>9999</v>
      </c>
      <c r="GD1004">
        <v>999.9</v>
      </c>
      <c r="GE1004">
        <v>1.85958</v>
      </c>
      <c r="GF1004">
        <v>1.85453</v>
      </c>
      <c r="GG1004">
        <v>1.8576999999999999</v>
      </c>
      <c r="GH1004">
        <v>1.85609</v>
      </c>
      <c r="GI1004">
        <v>1.8548899999999999</v>
      </c>
      <c r="GJ1004">
        <v>1.8545700000000001</v>
      </c>
      <c r="GK1004">
        <v>1.8532599999999999</v>
      </c>
      <c r="GL1004">
        <v>1.8563799999999999</v>
      </c>
      <c r="GM1004">
        <v>0</v>
      </c>
      <c r="GN1004">
        <v>0</v>
      </c>
      <c r="GO1004">
        <v>0</v>
      </c>
      <c r="GP1004">
        <v>0</v>
      </c>
      <c r="GQ1004" t="s">
        <v>385</v>
      </c>
      <c r="GR1004" t="s">
        <v>386</v>
      </c>
      <c r="GS1004" t="s">
        <v>387</v>
      </c>
      <c r="GT1004" t="s">
        <v>387</v>
      </c>
      <c r="GU1004" t="s">
        <v>387</v>
      </c>
      <c r="GV1004" t="s">
        <v>387</v>
      </c>
      <c r="GW1004">
        <v>0</v>
      </c>
      <c r="GX1004">
        <v>100</v>
      </c>
      <c r="GY1004">
        <v>100</v>
      </c>
      <c r="GZ1004">
        <v>2.101</v>
      </c>
      <c r="HA1004">
        <v>2.3999999999999998E-3</v>
      </c>
      <c r="HB1004">
        <v>0.40725668706344281</v>
      </c>
      <c r="HC1004">
        <v>2.678124759318837E-3</v>
      </c>
      <c r="HD1004">
        <v>-9.3737611465157319E-7</v>
      </c>
      <c r="HE1004">
        <v>1.3915637841753891E-10</v>
      </c>
      <c r="HF1004">
        <v>-8.3168333772034281E-2</v>
      </c>
      <c r="HG1004">
        <v>1.061361004592812E-2</v>
      </c>
      <c r="HH1004">
        <v>-3.086644042041478E-4</v>
      </c>
      <c r="HI1004">
        <v>1.24720902217549E-6</v>
      </c>
      <c r="HJ1004">
        <v>1</v>
      </c>
      <c r="HK1004">
        <v>2093</v>
      </c>
      <c r="HL1004">
        <v>2</v>
      </c>
      <c r="HM1004">
        <v>27</v>
      </c>
      <c r="HN1004">
        <v>6.6</v>
      </c>
      <c r="HO1004">
        <v>6.5</v>
      </c>
      <c r="HP1004">
        <v>2.0165999999999999</v>
      </c>
      <c r="HQ1004">
        <v>2.2888199999999999</v>
      </c>
      <c r="HR1004">
        <v>1.4978</v>
      </c>
      <c r="HS1004">
        <v>2.3022499999999999</v>
      </c>
      <c r="HT1004">
        <v>1.5478499999999999</v>
      </c>
      <c r="HU1004">
        <v>2.4523899999999998</v>
      </c>
      <c r="HV1004">
        <v>36.718000000000004</v>
      </c>
      <c r="HW1004">
        <v>14.0182</v>
      </c>
      <c r="HX1004">
        <v>18</v>
      </c>
      <c r="HY1004">
        <v>504.85300000000001</v>
      </c>
      <c r="HZ1004">
        <v>503.78699999999998</v>
      </c>
      <c r="IA1004">
        <v>28.826599999999999</v>
      </c>
      <c r="IB1004">
        <v>30.5107</v>
      </c>
      <c r="IC1004">
        <v>30.0001</v>
      </c>
      <c r="ID1004">
        <v>30.3078</v>
      </c>
      <c r="IE1004">
        <v>30.403099999999998</v>
      </c>
      <c r="IF1004">
        <v>40.438800000000001</v>
      </c>
      <c r="IG1004">
        <v>30.151399999999999</v>
      </c>
      <c r="IH1004">
        <v>0</v>
      </c>
      <c r="II1004">
        <v>28.8172</v>
      </c>
      <c r="IJ1004">
        <v>936.46</v>
      </c>
      <c r="IK1004">
        <v>23.067900000000002</v>
      </c>
      <c r="IL1004">
        <v>100.712</v>
      </c>
      <c r="IM1004">
        <v>100.441</v>
      </c>
      <c r="IN1004" t="s">
        <v>2775</v>
      </c>
    </row>
    <row r="1005" spans="1:248" x14ac:dyDescent="0.2">
      <c r="A1005">
        <v>989</v>
      </c>
      <c r="B1005">
        <v>1660492316.5999999</v>
      </c>
      <c r="C1005">
        <v>8187.5</v>
      </c>
      <c r="D1005" t="s">
        <v>2337</v>
      </c>
      <c r="E1005" t="s">
        <v>2338</v>
      </c>
      <c r="F1005">
        <v>1</v>
      </c>
      <c r="G1005" t="s">
        <v>1989</v>
      </c>
      <c r="H1005" t="s">
        <v>377</v>
      </c>
      <c r="I1005" t="s">
        <v>378</v>
      </c>
      <c r="J1005" t="s">
        <v>379</v>
      </c>
      <c r="K1005" t="s">
        <v>1193</v>
      </c>
      <c r="L1005" t="s">
        <v>376</v>
      </c>
      <c r="M1005" t="s">
        <v>381</v>
      </c>
      <c r="N1005">
        <v>1660492309.099999</v>
      </c>
      <c r="O1005">
        <f t="shared" si="510"/>
        <v>3.4869097064937076E-3</v>
      </c>
      <c r="P1005">
        <f t="shared" si="511"/>
        <v>3.4869097064937074</v>
      </c>
      <c r="Q1005">
        <f t="shared" si="512"/>
        <v>3.137240895295371</v>
      </c>
      <c r="R1005">
        <f t="shared" si="513"/>
        <v>825.43833333333328</v>
      </c>
      <c r="S1005">
        <f t="shared" si="514"/>
        <v>772.98799230385873</v>
      </c>
      <c r="T1005">
        <f t="shared" si="515"/>
        <v>77.113210775747788</v>
      </c>
      <c r="U1005">
        <f t="shared" si="516"/>
        <v>82.345651956381033</v>
      </c>
      <c r="V1005">
        <f t="shared" si="517"/>
        <v>0.18617798476415448</v>
      </c>
      <c r="W1005">
        <f t="shared" si="518"/>
        <v>2.9214505865679881</v>
      </c>
      <c r="X1005">
        <f t="shared" si="519"/>
        <v>0.17982878996216559</v>
      </c>
      <c r="Y1005">
        <f t="shared" si="520"/>
        <v>0.11294540538747033</v>
      </c>
      <c r="Z1005">
        <f t="shared" si="521"/>
        <v>321.52034160000011</v>
      </c>
      <c r="AA1005">
        <f t="shared" si="522"/>
        <v>32.011990332470681</v>
      </c>
      <c r="AB1005">
        <f t="shared" si="523"/>
        <v>31.245799999999999</v>
      </c>
      <c r="AC1005">
        <f t="shared" si="524"/>
        <v>4.5749921411679138</v>
      </c>
      <c r="AD1005">
        <f t="shared" si="525"/>
        <v>60.019867534560476</v>
      </c>
      <c r="AE1005">
        <f t="shared" si="526"/>
        <v>2.7112721115687681</v>
      </c>
      <c r="AF1005">
        <f t="shared" si="527"/>
        <v>4.5172910620097095</v>
      </c>
      <c r="AG1005">
        <f t="shared" si="528"/>
        <v>1.8637200295991456</v>
      </c>
      <c r="AH1005">
        <f t="shared" si="529"/>
        <v>-153.7727180563725</v>
      </c>
      <c r="AI1005">
        <f t="shared" si="530"/>
        <v>-35.095477201510739</v>
      </c>
      <c r="AJ1005">
        <f t="shared" si="531"/>
        <v>-2.7012230755429938</v>
      </c>
      <c r="AK1005">
        <f t="shared" si="532"/>
        <v>129.95092326657388</v>
      </c>
      <c r="AL1005">
        <f t="shared" si="533"/>
        <v>35.166025108402245</v>
      </c>
      <c r="AM1005">
        <f t="shared" si="534"/>
        <v>3.4646427219450646</v>
      </c>
      <c r="AN1005">
        <f t="shared" si="535"/>
        <v>3.137240895295371</v>
      </c>
      <c r="AO1005">
        <v>915.36150296809569</v>
      </c>
      <c r="AP1005">
        <v>884.92043030303012</v>
      </c>
      <c r="AQ1005">
        <v>5.193489992639881</v>
      </c>
      <c r="AR1005">
        <v>64.971531831168349</v>
      </c>
      <c r="AS1005">
        <f t="shared" si="536"/>
        <v>3.4869097064937074</v>
      </c>
      <c r="AT1005">
        <v>23.103956899103341</v>
      </c>
      <c r="AU1005">
        <v>27.17353333333331</v>
      </c>
      <c r="AV1005">
        <v>-6.7501314294713276E-6</v>
      </c>
      <c r="AW1005">
        <v>82.288730517660355</v>
      </c>
      <c r="AX1005">
        <v>0</v>
      </c>
      <c r="AY1005">
        <v>0</v>
      </c>
      <c r="AZ1005">
        <f t="shared" si="537"/>
        <v>1</v>
      </c>
      <c r="BA1005">
        <f t="shared" si="538"/>
        <v>0</v>
      </c>
      <c r="BB1005">
        <f t="shared" si="539"/>
        <v>51939.521675232332</v>
      </c>
      <c r="BC1005">
        <f t="shared" si="540"/>
        <v>2000.023333333334</v>
      </c>
      <c r="BD1005">
        <f t="shared" si="541"/>
        <v>1681.2199200000005</v>
      </c>
      <c r="BE1005">
        <f t="shared" si="542"/>
        <v>0.840600152998215</v>
      </c>
      <c r="BF1005">
        <f t="shared" si="543"/>
        <v>0.160758295286555</v>
      </c>
      <c r="BG1005">
        <v>6</v>
      </c>
      <c r="BH1005">
        <v>0.5</v>
      </c>
      <c r="BI1005" t="s">
        <v>382</v>
      </c>
      <c r="BJ1005">
        <v>2</v>
      </c>
      <c r="BK1005" t="b">
        <v>1</v>
      </c>
      <c r="BL1005">
        <v>1660492309.099999</v>
      </c>
      <c r="BM1005">
        <v>825.43833333333328</v>
      </c>
      <c r="BN1005">
        <v>871.05753333333325</v>
      </c>
      <c r="BO1005">
        <v>27.17797333333333</v>
      </c>
      <c r="BP1005">
        <v>23.134446666666669</v>
      </c>
      <c r="BQ1005">
        <v>823.38419999999996</v>
      </c>
      <c r="BR1005">
        <v>27.17562666666667</v>
      </c>
      <c r="BS1005">
        <v>500.12986666666671</v>
      </c>
      <c r="BT1005">
        <v>99.659893333333358</v>
      </c>
      <c r="BU1005">
        <v>0.10001438</v>
      </c>
      <c r="BV1005">
        <v>31.022973333333329</v>
      </c>
      <c r="BW1005">
        <v>31.245799999999999</v>
      </c>
      <c r="BX1005">
        <v>999.89999999999986</v>
      </c>
      <c r="BY1005">
        <v>0</v>
      </c>
      <c r="BZ1005">
        <v>0</v>
      </c>
      <c r="CA1005">
        <v>9987.8726666666662</v>
      </c>
      <c r="CB1005">
        <v>0</v>
      </c>
      <c r="CC1005">
        <v>32.937873333333343</v>
      </c>
      <c r="CD1005">
        <v>-45.619199999999992</v>
      </c>
      <c r="CE1005">
        <v>848.49880000000007</v>
      </c>
      <c r="CF1005">
        <v>891.68560000000002</v>
      </c>
      <c r="CG1005">
        <v>4.0435193333333341</v>
      </c>
      <c r="CH1005">
        <v>871.05753333333325</v>
      </c>
      <c r="CI1005">
        <v>23.134446666666669</v>
      </c>
      <c r="CJ1005">
        <v>2.708553999999999</v>
      </c>
      <c r="CK1005">
        <v>2.3055759999999998</v>
      </c>
      <c r="CL1005">
        <v>22.3371</v>
      </c>
      <c r="CM1005">
        <v>19.715413333333341</v>
      </c>
      <c r="CN1005">
        <v>2000.023333333334</v>
      </c>
      <c r="CO1005">
        <v>0.97999360000000013</v>
      </c>
      <c r="CP1005">
        <v>2.000652E-2</v>
      </c>
      <c r="CQ1005">
        <v>0</v>
      </c>
      <c r="CR1005">
        <v>2.9933333333333332</v>
      </c>
      <c r="CS1005">
        <v>0</v>
      </c>
      <c r="CT1005">
        <v>33583.386666666673</v>
      </c>
      <c r="CU1005">
        <v>17412.493333333328</v>
      </c>
      <c r="CV1005">
        <v>40.987400000000001</v>
      </c>
      <c r="CW1005">
        <v>41.957999999999998</v>
      </c>
      <c r="CX1005">
        <v>40.936999999999998</v>
      </c>
      <c r="CY1005">
        <v>40.391533333333342</v>
      </c>
      <c r="CZ1005">
        <v>41.061999999999998</v>
      </c>
      <c r="DA1005">
        <v>1960.012666666667</v>
      </c>
      <c r="DB1005">
        <v>40.010666666666673</v>
      </c>
      <c r="DC1005">
        <v>0</v>
      </c>
      <c r="DD1005">
        <v>1660492314.8</v>
      </c>
      <c r="DE1005">
        <v>0</v>
      </c>
      <c r="DF1005">
        <v>1660491924.5999999</v>
      </c>
      <c r="DG1005" t="s">
        <v>1990</v>
      </c>
      <c r="DH1005">
        <v>1660491919.5999999</v>
      </c>
      <c r="DI1005">
        <v>1660491924.5999999</v>
      </c>
      <c r="DJ1005">
        <v>26</v>
      </c>
      <c r="DK1005">
        <v>0.56499999999999995</v>
      </c>
      <c r="DL1005">
        <v>-7.0000000000000001E-3</v>
      </c>
      <c r="DM1005">
        <v>1.335</v>
      </c>
      <c r="DN1005">
        <v>1.2E-2</v>
      </c>
      <c r="DO1005">
        <v>400</v>
      </c>
      <c r="DP1005">
        <v>23</v>
      </c>
      <c r="DQ1005">
        <v>0.17</v>
      </c>
      <c r="DR1005">
        <v>0.02</v>
      </c>
      <c r="DS1005">
        <v>3.0276971101333769</v>
      </c>
      <c r="DT1005">
        <v>-1.0524465427872121</v>
      </c>
      <c r="DU1005">
        <v>0.1424188129124864</v>
      </c>
      <c r="DV1005">
        <v>0</v>
      </c>
      <c r="DW1005">
        <v>35.185524783390662</v>
      </c>
      <c r="DX1005">
        <v>-0.27676172289318829</v>
      </c>
      <c r="DY1005">
        <v>6.840687321092144E-2</v>
      </c>
      <c r="DZ1005">
        <v>1</v>
      </c>
      <c r="EA1005">
        <v>-45.602166666666662</v>
      </c>
      <c r="EB1005">
        <v>-1.125202224694051</v>
      </c>
      <c r="EC1005">
        <v>0.1184904928206859</v>
      </c>
      <c r="ED1005">
        <v>0</v>
      </c>
      <c r="EE1005">
        <v>763.8641556133781</v>
      </c>
      <c r="EF1005">
        <v>302.74669740320132</v>
      </c>
      <c r="EG1005">
        <v>22.592177474402408</v>
      </c>
      <c r="EH1005">
        <v>0</v>
      </c>
      <c r="EI1005">
        <v>4.0340654999999996</v>
      </c>
      <c r="EJ1005">
        <v>0.13776945590993381</v>
      </c>
      <c r="EK1005">
        <v>2.1450094166460008E-2</v>
      </c>
      <c r="EL1005">
        <v>1</v>
      </c>
      <c r="EM1005">
        <v>1.8632388250297831</v>
      </c>
      <c r="EN1005">
        <v>9.0940459922899501E-3</v>
      </c>
      <c r="EO1005">
        <v>9.6097013573594701E-4</v>
      </c>
      <c r="EP1005">
        <v>1</v>
      </c>
      <c r="EQ1005">
        <v>3</v>
      </c>
      <c r="ER1005">
        <v>6</v>
      </c>
      <c r="ES1005" t="s">
        <v>404</v>
      </c>
      <c r="ET1005">
        <v>2.944</v>
      </c>
      <c r="EU1005">
        <v>2.8014299999999999</v>
      </c>
      <c r="EV1005">
        <v>0.152251</v>
      </c>
      <c r="EW1005">
        <v>0.157447</v>
      </c>
      <c r="EX1005">
        <v>0.11830400000000001</v>
      </c>
      <c r="EY1005">
        <v>0.10544100000000001</v>
      </c>
      <c r="EZ1005">
        <v>17421.8</v>
      </c>
      <c r="FA1005">
        <v>18158.400000000001</v>
      </c>
      <c r="FB1005">
        <v>23891</v>
      </c>
      <c r="FC1005">
        <v>25072.5</v>
      </c>
      <c r="FD1005">
        <v>33712.6</v>
      </c>
      <c r="FE1005">
        <v>35811.199999999997</v>
      </c>
      <c r="FF1005">
        <v>43548.800000000003</v>
      </c>
      <c r="FG1005">
        <v>46343.4</v>
      </c>
      <c r="FH1005">
        <v>1.98848</v>
      </c>
      <c r="FI1005">
        <v>1.8852800000000001</v>
      </c>
      <c r="FJ1005">
        <v>0.12452199999999999</v>
      </c>
      <c r="FK1005">
        <v>0</v>
      </c>
      <c r="FL1005">
        <v>29.2285</v>
      </c>
      <c r="FM1005">
        <v>999.9</v>
      </c>
      <c r="FN1005">
        <v>60.9</v>
      </c>
      <c r="FO1005">
        <v>33.799999999999997</v>
      </c>
      <c r="FP1005">
        <v>32.287500000000001</v>
      </c>
      <c r="FQ1005">
        <v>63.5364</v>
      </c>
      <c r="FR1005">
        <v>25.460699999999999</v>
      </c>
      <c r="FS1005">
        <v>1</v>
      </c>
      <c r="FT1005">
        <v>0.26604699999999998</v>
      </c>
      <c r="FU1005">
        <v>0.50847200000000004</v>
      </c>
      <c r="FV1005">
        <v>20.3233</v>
      </c>
      <c r="FW1005">
        <v>5.2130999999999998</v>
      </c>
      <c r="FX1005">
        <v>11.9056</v>
      </c>
      <c r="FY1005">
        <v>5.00305</v>
      </c>
      <c r="FZ1005">
        <v>3.2904</v>
      </c>
      <c r="GA1005">
        <v>9999</v>
      </c>
      <c r="GB1005">
        <v>9999</v>
      </c>
      <c r="GC1005">
        <v>9999</v>
      </c>
      <c r="GD1005">
        <v>999.9</v>
      </c>
      <c r="GE1005">
        <v>1.85958</v>
      </c>
      <c r="GF1005">
        <v>1.85453</v>
      </c>
      <c r="GG1005">
        <v>1.8576699999999999</v>
      </c>
      <c r="GH1005">
        <v>1.85609</v>
      </c>
      <c r="GI1005">
        <v>1.8548800000000001</v>
      </c>
      <c r="GJ1005">
        <v>1.8545700000000001</v>
      </c>
      <c r="GK1005">
        <v>1.8532200000000001</v>
      </c>
      <c r="GL1005">
        <v>1.8563799999999999</v>
      </c>
      <c r="GM1005">
        <v>0</v>
      </c>
      <c r="GN1005">
        <v>0</v>
      </c>
      <c r="GO1005">
        <v>0</v>
      </c>
      <c r="GP1005">
        <v>0</v>
      </c>
      <c r="GQ1005" t="s">
        <v>385</v>
      </c>
      <c r="GR1005" t="s">
        <v>386</v>
      </c>
      <c r="GS1005" t="s">
        <v>387</v>
      </c>
      <c r="GT1005" t="s">
        <v>387</v>
      </c>
      <c r="GU1005" t="s">
        <v>387</v>
      </c>
      <c r="GV1005" t="s">
        <v>387</v>
      </c>
      <c r="GW1005">
        <v>0</v>
      </c>
      <c r="GX1005">
        <v>100</v>
      </c>
      <c r="GY1005">
        <v>100</v>
      </c>
      <c r="GZ1005">
        <v>2.1080000000000001</v>
      </c>
      <c r="HA1005">
        <v>2.3999999999999998E-3</v>
      </c>
      <c r="HB1005">
        <v>0.40725668706344281</v>
      </c>
      <c r="HC1005">
        <v>2.678124759318837E-3</v>
      </c>
      <c r="HD1005">
        <v>-9.3737611465157319E-7</v>
      </c>
      <c r="HE1005">
        <v>1.3915637841753891E-10</v>
      </c>
      <c r="HF1005">
        <v>-8.3168333772034281E-2</v>
      </c>
      <c r="HG1005">
        <v>1.061361004592812E-2</v>
      </c>
      <c r="HH1005">
        <v>-3.086644042041478E-4</v>
      </c>
      <c r="HI1005">
        <v>1.24720902217549E-6</v>
      </c>
      <c r="HJ1005">
        <v>1</v>
      </c>
      <c r="HK1005">
        <v>2093</v>
      </c>
      <c r="HL1005">
        <v>2</v>
      </c>
      <c r="HM1005">
        <v>27</v>
      </c>
      <c r="HN1005">
        <v>6.6</v>
      </c>
      <c r="HO1005">
        <v>6.5</v>
      </c>
      <c r="HP1005">
        <v>2.02271</v>
      </c>
      <c r="HQ1005">
        <v>2.3071299999999999</v>
      </c>
      <c r="HR1005">
        <v>1.4978</v>
      </c>
      <c r="HS1005">
        <v>2.3022499999999999</v>
      </c>
      <c r="HT1005">
        <v>1.5478499999999999</v>
      </c>
      <c r="HU1005">
        <v>2.3791500000000001</v>
      </c>
      <c r="HV1005">
        <v>36.718000000000004</v>
      </c>
      <c r="HW1005">
        <v>14.0182</v>
      </c>
      <c r="HX1005">
        <v>18</v>
      </c>
      <c r="HY1005">
        <v>504.88299999999998</v>
      </c>
      <c r="HZ1005">
        <v>503.721</v>
      </c>
      <c r="IA1005">
        <v>28.821000000000002</v>
      </c>
      <c r="IB1005">
        <v>30.511299999999999</v>
      </c>
      <c r="IC1005">
        <v>30.0001</v>
      </c>
      <c r="ID1005">
        <v>30.3078</v>
      </c>
      <c r="IE1005">
        <v>30.403199999999998</v>
      </c>
      <c r="IF1005">
        <v>40.557899999999997</v>
      </c>
      <c r="IG1005">
        <v>30.151399999999999</v>
      </c>
      <c r="IH1005">
        <v>0</v>
      </c>
      <c r="II1005">
        <v>28.791699999999999</v>
      </c>
      <c r="IJ1005">
        <v>936.46</v>
      </c>
      <c r="IK1005">
        <v>23.0715</v>
      </c>
      <c r="IL1005">
        <v>100.711</v>
      </c>
      <c r="IM1005">
        <v>100.44199999999999</v>
      </c>
      <c r="IN1005" t="s">
        <v>2775</v>
      </c>
    </row>
    <row r="1006" spans="1:248" x14ac:dyDescent="0.2">
      <c r="A1006">
        <v>990</v>
      </c>
      <c r="B1006">
        <v>1660492317.5999999</v>
      </c>
      <c r="C1006">
        <v>8188.5</v>
      </c>
      <c r="D1006" t="s">
        <v>2339</v>
      </c>
      <c r="E1006" t="s">
        <v>2340</v>
      </c>
      <c r="F1006">
        <v>1</v>
      </c>
      <c r="G1006" t="s">
        <v>1989</v>
      </c>
      <c r="H1006" t="s">
        <v>377</v>
      </c>
      <c r="I1006" t="s">
        <v>378</v>
      </c>
      <c r="J1006" t="s">
        <v>379</v>
      </c>
      <c r="K1006" t="s">
        <v>1193</v>
      </c>
      <c r="L1006" t="s">
        <v>376</v>
      </c>
      <c r="M1006" t="s">
        <v>381</v>
      </c>
      <c r="N1006">
        <v>1660492309.5999999</v>
      </c>
      <c r="O1006">
        <f t="shared" si="510"/>
        <v>3.4985504004469044E-3</v>
      </c>
      <c r="P1006">
        <f t="shared" si="511"/>
        <v>3.4985504004469044</v>
      </c>
      <c r="Q1006">
        <f t="shared" si="512"/>
        <v>3.1998353337031307</v>
      </c>
      <c r="R1006">
        <f t="shared" si="513"/>
        <v>827.96868749999999</v>
      </c>
      <c r="S1006">
        <f t="shared" si="514"/>
        <v>774.98345667623812</v>
      </c>
      <c r="T1006">
        <f t="shared" si="515"/>
        <v>77.312245339779196</v>
      </c>
      <c r="U1006">
        <f t="shared" si="516"/>
        <v>82.598044835939092</v>
      </c>
      <c r="V1006">
        <f t="shared" si="517"/>
        <v>0.18679947890671933</v>
      </c>
      <c r="W1006">
        <f t="shared" si="518"/>
        <v>2.9216373303904799</v>
      </c>
      <c r="X1006">
        <f t="shared" si="519"/>
        <v>0.18040900028046747</v>
      </c>
      <c r="Y1006">
        <f t="shared" si="520"/>
        <v>0.11331157141931619</v>
      </c>
      <c r="Z1006">
        <f t="shared" si="521"/>
        <v>321.52260018750002</v>
      </c>
      <c r="AA1006">
        <f t="shared" si="522"/>
        <v>32.009132474617218</v>
      </c>
      <c r="AB1006">
        <f t="shared" si="523"/>
        <v>31.24631875</v>
      </c>
      <c r="AC1006">
        <f t="shared" si="524"/>
        <v>4.5751272171223176</v>
      </c>
      <c r="AD1006">
        <f t="shared" si="525"/>
        <v>60.017553316193919</v>
      </c>
      <c r="AE1006">
        <f t="shared" si="526"/>
        <v>2.7112006729492006</v>
      </c>
      <c r="AF1006">
        <f t="shared" si="527"/>
        <v>4.5173462148075689</v>
      </c>
      <c r="AG1006">
        <f t="shared" si="528"/>
        <v>1.863926544173117</v>
      </c>
      <c r="AH1006">
        <f t="shared" si="529"/>
        <v>-154.28607265970848</v>
      </c>
      <c r="AI1006">
        <f t="shared" si="530"/>
        <v>-35.145695881258803</v>
      </c>
      <c r="AJ1006">
        <f t="shared" si="531"/>
        <v>-2.704925174952058</v>
      </c>
      <c r="AK1006">
        <f t="shared" si="532"/>
        <v>129.38590647158068</v>
      </c>
      <c r="AL1006">
        <f t="shared" si="533"/>
        <v>35.153630490572347</v>
      </c>
      <c r="AM1006">
        <f t="shared" si="534"/>
        <v>3.468017681158674</v>
      </c>
      <c r="AN1006">
        <f t="shared" si="535"/>
        <v>3.1998353337031307</v>
      </c>
      <c r="AO1006">
        <v>920.49345556424566</v>
      </c>
      <c r="AP1006">
        <v>890.08809696969695</v>
      </c>
      <c r="AQ1006">
        <v>5.171526555851977</v>
      </c>
      <c r="AR1006">
        <v>64.971531831168349</v>
      </c>
      <c r="AS1006">
        <f t="shared" si="536"/>
        <v>3.4985504004469044</v>
      </c>
      <c r="AT1006">
        <v>23.083212464963079</v>
      </c>
      <c r="AU1006">
        <v>27.166478181818182</v>
      </c>
      <c r="AV1006">
        <v>-2.0054167652323039E-5</v>
      </c>
      <c r="AW1006">
        <v>82.288730517660355</v>
      </c>
      <c r="AX1006">
        <v>0</v>
      </c>
      <c r="AY1006">
        <v>0</v>
      </c>
      <c r="AZ1006">
        <f t="shared" si="537"/>
        <v>1</v>
      </c>
      <c r="BA1006">
        <f t="shared" si="538"/>
        <v>0</v>
      </c>
      <c r="BB1006">
        <f t="shared" si="539"/>
        <v>51944.796660519984</v>
      </c>
      <c r="BC1006">
        <f t="shared" si="540"/>
        <v>2000.0374999999999</v>
      </c>
      <c r="BD1006">
        <f t="shared" si="541"/>
        <v>1681.23181875</v>
      </c>
      <c r="BE1006">
        <f t="shared" si="542"/>
        <v>0.84060014812222272</v>
      </c>
      <c r="BF1006">
        <f t="shared" si="543"/>
        <v>0.16075828587588983</v>
      </c>
      <c r="BG1006">
        <v>6</v>
      </c>
      <c r="BH1006">
        <v>0.5</v>
      </c>
      <c r="BI1006" t="s">
        <v>382</v>
      </c>
      <c r="BJ1006">
        <v>2</v>
      </c>
      <c r="BK1006" t="b">
        <v>1</v>
      </c>
      <c r="BL1006">
        <v>1660492309.5999999</v>
      </c>
      <c r="BM1006">
        <v>827.96868749999999</v>
      </c>
      <c r="BN1006">
        <v>873.58674999999994</v>
      </c>
      <c r="BO1006">
        <v>27.17726875</v>
      </c>
      <c r="BP1006">
        <v>23.1298125</v>
      </c>
      <c r="BQ1006">
        <v>825.91099999999994</v>
      </c>
      <c r="BR1006">
        <v>27.17491875</v>
      </c>
      <c r="BS1006">
        <v>500.13137499999999</v>
      </c>
      <c r="BT1006">
        <v>99.659837500000009</v>
      </c>
      <c r="BU1006">
        <v>0.10002791875</v>
      </c>
      <c r="BV1006">
        <v>31.023187499999999</v>
      </c>
      <c r="BW1006">
        <v>31.24631875</v>
      </c>
      <c r="BX1006">
        <v>999.9</v>
      </c>
      <c r="BY1006">
        <v>0</v>
      </c>
      <c r="BZ1006">
        <v>0</v>
      </c>
      <c r="CA1006">
        <v>9988.9431249999998</v>
      </c>
      <c r="CB1006">
        <v>0</v>
      </c>
      <c r="CC1006">
        <v>33.068550000000002</v>
      </c>
      <c r="CD1006">
        <v>-45.618031250000001</v>
      </c>
      <c r="CE1006">
        <v>851.09918749999997</v>
      </c>
      <c r="CF1006">
        <v>894.27031250000005</v>
      </c>
      <c r="CG1006">
        <v>4.0474500000000004</v>
      </c>
      <c r="CH1006">
        <v>873.58674999999994</v>
      </c>
      <c r="CI1006">
        <v>23.1298125</v>
      </c>
      <c r="CJ1006">
        <v>2.7084818749999999</v>
      </c>
      <c r="CK1006">
        <v>2.3051124999999999</v>
      </c>
      <c r="CL1006">
        <v>22.336662499999999</v>
      </c>
      <c r="CM1006">
        <v>19.71216875</v>
      </c>
      <c r="CN1006">
        <v>2000.0374999999999</v>
      </c>
      <c r="CO1006">
        <v>0.97999375</v>
      </c>
      <c r="CP1006">
        <v>2.0006375E-2</v>
      </c>
      <c r="CQ1006">
        <v>0</v>
      </c>
      <c r="CR1006">
        <v>2.9668125000000001</v>
      </c>
      <c r="CS1006">
        <v>0</v>
      </c>
      <c r="CT1006">
        <v>33581.6875</v>
      </c>
      <c r="CU1006">
        <v>17412.612499999999</v>
      </c>
      <c r="CV1006">
        <v>40.984250000000003</v>
      </c>
      <c r="CW1006">
        <v>41.956687500000001</v>
      </c>
      <c r="CX1006">
        <v>40.936999999999998</v>
      </c>
      <c r="CY1006">
        <v>40.390500000000003</v>
      </c>
      <c r="CZ1006">
        <v>41.061999999999998</v>
      </c>
      <c r="DA1006">
        <v>1960.026875</v>
      </c>
      <c r="DB1006">
        <v>40.010624999999997</v>
      </c>
      <c r="DC1006">
        <v>0</v>
      </c>
      <c r="DD1006">
        <v>1660492315.4000001</v>
      </c>
      <c r="DE1006">
        <v>0</v>
      </c>
      <c r="DF1006">
        <v>1660491924.5999999</v>
      </c>
      <c r="DG1006" t="s">
        <v>1990</v>
      </c>
      <c r="DH1006">
        <v>1660491919.5999999</v>
      </c>
      <c r="DI1006">
        <v>1660491924.5999999</v>
      </c>
      <c r="DJ1006">
        <v>26</v>
      </c>
      <c r="DK1006">
        <v>0.56499999999999995</v>
      </c>
      <c r="DL1006">
        <v>-7.0000000000000001E-3</v>
      </c>
      <c r="DM1006">
        <v>1.335</v>
      </c>
      <c r="DN1006">
        <v>1.2E-2</v>
      </c>
      <c r="DO1006">
        <v>400</v>
      </c>
      <c r="DP1006">
        <v>23</v>
      </c>
      <c r="DQ1006">
        <v>0.17</v>
      </c>
      <c r="DR1006">
        <v>0.02</v>
      </c>
      <c r="DS1006">
        <v>3.034485242688604</v>
      </c>
      <c r="DT1006">
        <v>-1.042248071886869</v>
      </c>
      <c r="DU1006">
        <v>0.14028707307484431</v>
      </c>
      <c r="DV1006">
        <v>0</v>
      </c>
      <c r="DW1006">
        <v>35.166075708503101</v>
      </c>
      <c r="DX1006">
        <v>-0.30762836821143619</v>
      </c>
      <c r="DY1006">
        <v>7.1266511129677759E-2</v>
      </c>
      <c r="DZ1006">
        <v>1</v>
      </c>
      <c r="EA1006">
        <v>-45.616251612903213</v>
      </c>
      <c r="EB1006">
        <v>-1.1400193548386151</v>
      </c>
      <c r="EC1006">
        <v>0.119485101975823</v>
      </c>
      <c r="ED1006">
        <v>0</v>
      </c>
      <c r="EE1006">
        <v>772.37635857272699</v>
      </c>
      <c r="EF1006">
        <v>305.67268777473691</v>
      </c>
      <c r="EG1006">
        <v>22.069532765847949</v>
      </c>
      <c r="EH1006">
        <v>0</v>
      </c>
      <c r="EI1006">
        <v>4.0398190243902441</v>
      </c>
      <c r="EJ1006">
        <v>0.21065247386759611</v>
      </c>
      <c r="EK1006">
        <v>2.859713876228966E-2</v>
      </c>
      <c r="EL1006">
        <v>0</v>
      </c>
      <c r="EM1006">
        <v>1.8636751723589771</v>
      </c>
      <c r="EN1006">
        <v>1.036856119816058E-2</v>
      </c>
      <c r="EO1006">
        <v>1.0618964991606649E-3</v>
      </c>
      <c r="EP1006">
        <v>1</v>
      </c>
      <c r="EQ1006">
        <v>2</v>
      </c>
      <c r="ER1006">
        <v>6</v>
      </c>
      <c r="ES1006" t="s">
        <v>409</v>
      </c>
      <c r="ET1006">
        <v>2.9441299999999999</v>
      </c>
      <c r="EU1006">
        <v>2.8014899999999998</v>
      </c>
      <c r="EV1006">
        <v>0.152832</v>
      </c>
      <c r="EW1006">
        <v>0.157997</v>
      </c>
      <c r="EX1006">
        <v>0.118285</v>
      </c>
      <c r="EY1006">
        <v>0.105431</v>
      </c>
      <c r="EZ1006">
        <v>17409.8</v>
      </c>
      <c r="FA1006">
        <v>18146.400000000001</v>
      </c>
      <c r="FB1006">
        <v>23890.9</v>
      </c>
      <c r="FC1006">
        <v>25072.400000000001</v>
      </c>
      <c r="FD1006">
        <v>33713.199999999997</v>
      </c>
      <c r="FE1006">
        <v>35811.599999999999</v>
      </c>
      <c r="FF1006">
        <v>43548.7</v>
      </c>
      <c r="FG1006">
        <v>46343.4</v>
      </c>
      <c r="FH1006">
        <v>1.98855</v>
      </c>
      <c r="FI1006">
        <v>1.88533</v>
      </c>
      <c r="FJ1006">
        <v>0.124544</v>
      </c>
      <c r="FK1006">
        <v>0</v>
      </c>
      <c r="FL1006">
        <v>29.229099999999999</v>
      </c>
      <c r="FM1006">
        <v>999.9</v>
      </c>
      <c r="FN1006">
        <v>60.9</v>
      </c>
      <c r="FO1006">
        <v>33.799999999999997</v>
      </c>
      <c r="FP1006">
        <v>32.288699999999999</v>
      </c>
      <c r="FQ1006">
        <v>63.856400000000001</v>
      </c>
      <c r="FR1006">
        <v>25.188300000000002</v>
      </c>
      <c r="FS1006">
        <v>1</v>
      </c>
      <c r="FT1006">
        <v>0.26603700000000002</v>
      </c>
      <c r="FU1006">
        <v>0.52243200000000001</v>
      </c>
      <c r="FV1006">
        <v>20.3232</v>
      </c>
      <c r="FW1006">
        <v>5.2127999999999997</v>
      </c>
      <c r="FX1006">
        <v>11.905900000000001</v>
      </c>
      <c r="FY1006">
        <v>5.0030999999999999</v>
      </c>
      <c r="FZ1006">
        <v>3.2904</v>
      </c>
      <c r="GA1006">
        <v>9999</v>
      </c>
      <c r="GB1006">
        <v>9999</v>
      </c>
      <c r="GC1006">
        <v>9999</v>
      </c>
      <c r="GD1006">
        <v>999.9</v>
      </c>
      <c r="GE1006">
        <v>1.8595600000000001</v>
      </c>
      <c r="GF1006">
        <v>1.8545199999999999</v>
      </c>
      <c r="GG1006">
        <v>1.8576600000000001</v>
      </c>
      <c r="GH1006">
        <v>1.85608</v>
      </c>
      <c r="GI1006">
        <v>1.8548800000000001</v>
      </c>
      <c r="GJ1006">
        <v>1.85456</v>
      </c>
      <c r="GK1006">
        <v>1.8532200000000001</v>
      </c>
      <c r="GL1006">
        <v>1.8563799999999999</v>
      </c>
      <c r="GM1006">
        <v>0</v>
      </c>
      <c r="GN1006">
        <v>0</v>
      </c>
      <c r="GO1006">
        <v>0</v>
      </c>
      <c r="GP1006">
        <v>0</v>
      </c>
      <c r="GQ1006" t="s">
        <v>385</v>
      </c>
      <c r="GR1006" t="s">
        <v>386</v>
      </c>
      <c r="GS1006" t="s">
        <v>387</v>
      </c>
      <c r="GT1006" t="s">
        <v>387</v>
      </c>
      <c r="GU1006" t="s">
        <v>387</v>
      </c>
      <c r="GV1006" t="s">
        <v>387</v>
      </c>
      <c r="GW1006">
        <v>0</v>
      </c>
      <c r="GX1006">
        <v>100</v>
      </c>
      <c r="GY1006">
        <v>100</v>
      </c>
      <c r="GZ1006">
        <v>2.1139999999999999</v>
      </c>
      <c r="HA1006">
        <v>2.3999999999999998E-3</v>
      </c>
      <c r="HB1006">
        <v>0.40725668706344281</v>
      </c>
      <c r="HC1006">
        <v>2.678124759318837E-3</v>
      </c>
      <c r="HD1006">
        <v>-9.3737611465157319E-7</v>
      </c>
      <c r="HE1006">
        <v>1.3915637841753891E-10</v>
      </c>
      <c r="HF1006">
        <v>-8.3168333772034281E-2</v>
      </c>
      <c r="HG1006">
        <v>1.061361004592812E-2</v>
      </c>
      <c r="HH1006">
        <v>-3.086644042041478E-4</v>
      </c>
      <c r="HI1006">
        <v>1.24720902217549E-6</v>
      </c>
      <c r="HJ1006">
        <v>1</v>
      </c>
      <c r="HK1006">
        <v>2093</v>
      </c>
      <c r="HL1006">
        <v>2</v>
      </c>
      <c r="HM1006">
        <v>27</v>
      </c>
      <c r="HN1006">
        <v>6.6</v>
      </c>
      <c r="HO1006">
        <v>6.5</v>
      </c>
      <c r="HP1006">
        <v>2.03491</v>
      </c>
      <c r="HQ1006">
        <v>2.3071299999999999</v>
      </c>
      <c r="HR1006">
        <v>1.4978</v>
      </c>
      <c r="HS1006">
        <v>2.3022499999999999</v>
      </c>
      <c r="HT1006">
        <v>1.5478499999999999</v>
      </c>
      <c r="HU1006">
        <v>2.2497600000000002</v>
      </c>
      <c r="HV1006">
        <v>36.718000000000004</v>
      </c>
      <c r="HW1006">
        <v>14.0007</v>
      </c>
      <c r="HX1006">
        <v>18</v>
      </c>
      <c r="HY1006">
        <v>504.93</v>
      </c>
      <c r="HZ1006">
        <v>503.76</v>
      </c>
      <c r="IA1006">
        <v>28.816099999999999</v>
      </c>
      <c r="IB1006">
        <v>30.512</v>
      </c>
      <c r="IC1006">
        <v>30.0001</v>
      </c>
      <c r="ID1006">
        <v>30.3081</v>
      </c>
      <c r="IE1006">
        <v>30.4039</v>
      </c>
      <c r="IF1006">
        <v>40.799700000000001</v>
      </c>
      <c r="IG1006">
        <v>30.151399999999999</v>
      </c>
      <c r="IH1006">
        <v>0</v>
      </c>
      <c r="II1006">
        <v>28.791699999999999</v>
      </c>
      <c r="IJ1006">
        <v>946.48400000000004</v>
      </c>
      <c r="IK1006">
        <v>23.0715</v>
      </c>
      <c r="IL1006">
        <v>100.711</v>
      </c>
      <c r="IM1006">
        <v>100.44199999999999</v>
      </c>
      <c r="IN1006" t="s">
        <v>2775</v>
      </c>
    </row>
    <row r="1007" spans="1:248" x14ac:dyDescent="0.2">
      <c r="A1007">
        <v>991</v>
      </c>
      <c r="B1007">
        <v>1660492318.5999999</v>
      </c>
      <c r="C1007">
        <v>8189.5</v>
      </c>
      <c r="D1007" t="s">
        <v>2341</v>
      </c>
      <c r="E1007" t="s">
        <v>2342</v>
      </c>
      <c r="F1007">
        <v>1</v>
      </c>
      <c r="G1007" t="s">
        <v>1989</v>
      </c>
      <c r="H1007" t="s">
        <v>377</v>
      </c>
      <c r="I1007" t="s">
        <v>378</v>
      </c>
      <c r="J1007" t="s">
        <v>379</v>
      </c>
      <c r="K1007" t="s">
        <v>1193</v>
      </c>
      <c r="L1007" t="s">
        <v>376</v>
      </c>
      <c r="M1007" t="s">
        <v>381</v>
      </c>
      <c r="N1007">
        <v>1660492311.099999</v>
      </c>
      <c r="O1007">
        <f t="shared" si="510"/>
        <v>3.5040147593893827E-3</v>
      </c>
      <c r="P1007">
        <f t="shared" si="511"/>
        <v>3.5040147593893827</v>
      </c>
      <c r="Q1007">
        <f t="shared" si="512"/>
        <v>3.1850766981128795</v>
      </c>
      <c r="R1007">
        <f t="shared" si="513"/>
        <v>835.55493333333334</v>
      </c>
      <c r="S1007">
        <f t="shared" si="514"/>
        <v>782.49997221650483</v>
      </c>
      <c r="T1007">
        <f t="shared" si="515"/>
        <v>78.061845948430985</v>
      </c>
      <c r="U1007">
        <f t="shared" si="516"/>
        <v>83.354585052012638</v>
      </c>
      <c r="V1007">
        <f t="shared" si="517"/>
        <v>0.18706042083338048</v>
      </c>
      <c r="W1007">
        <f t="shared" si="518"/>
        <v>2.9221162089445865</v>
      </c>
      <c r="X1007">
        <f t="shared" si="519"/>
        <v>0.1806534168674882</v>
      </c>
      <c r="Y1007">
        <f t="shared" si="520"/>
        <v>0.11346574772020573</v>
      </c>
      <c r="Z1007">
        <f t="shared" si="521"/>
        <v>321.52044799999999</v>
      </c>
      <c r="AA1007">
        <f t="shared" si="522"/>
        <v>32.008301248591756</v>
      </c>
      <c r="AB1007">
        <f t="shared" si="523"/>
        <v>31.247493333333331</v>
      </c>
      <c r="AC1007">
        <f t="shared" si="524"/>
        <v>4.5754330766371547</v>
      </c>
      <c r="AD1007">
        <f t="shared" si="525"/>
        <v>60.013401166267414</v>
      </c>
      <c r="AE1007">
        <f t="shared" si="526"/>
        <v>2.7111294062627707</v>
      </c>
      <c r="AF1007">
        <f t="shared" si="527"/>
        <v>4.5175400053590931</v>
      </c>
      <c r="AG1007">
        <f t="shared" si="528"/>
        <v>1.864303670374384</v>
      </c>
      <c r="AH1007">
        <f t="shared" si="529"/>
        <v>-154.52705088907177</v>
      </c>
      <c r="AI1007">
        <f t="shared" si="530"/>
        <v>-35.217950324369077</v>
      </c>
      <c r="AJ1007">
        <f t="shared" si="531"/>
        <v>-2.7100676703972146</v>
      </c>
      <c r="AK1007">
        <f t="shared" si="532"/>
        <v>129.06537911616192</v>
      </c>
      <c r="AL1007">
        <f t="shared" si="533"/>
        <v>35.121202087858684</v>
      </c>
      <c r="AM1007">
        <f t="shared" si="534"/>
        <v>3.473976087119365</v>
      </c>
      <c r="AN1007">
        <f t="shared" si="535"/>
        <v>3.1850766981128795</v>
      </c>
      <c r="AO1007">
        <v>925.59420644866486</v>
      </c>
      <c r="AP1007">
        <v>895.25810909090899</v>
      </c>
      <c r="AQ1007">
        <v>5.1616113732665951</v>
      </c>
      <c r="AR1007">
        <v>64.971531831168349</v>
      </c>
      <c r="AS1007">
        <f t="shared" si="536"/>
        <v>3.5040147593893827</v>
      </c>
      <c r="AT1007">
        <v>23.069462421452201</v>
      </c>
      <c r="AU1007">
        <v>27.159227272727261</v>
      </c>
      <c r="AV1007">
        <v>-3.8192394458343027E-5</v>
      </c>
      <c r="AW1007">
        <v>82.288730517660355</v>
      </c>
      <c r="AX1007">
        <v>0</v>
      </c>
      <c r="AY1007">
        <v>0</v>
      </c>
      <c r="AZ1007">
        <f t="shared" si="537"/>
        <v>1</v>
      </c>
      <c r="BA1007">
        <f t="shared" si="538"/>
        <v>0</v>
      </c>
      <c r="BB1007">
        <f t="shared" si="539"/>
        <v>51958.286138433235</v>
      </c>
      <c r="BC1007">
        <f t="shared" si="540"/>
        <v>2000.0239999999999</v>
      </c>
      <c r="BD1007">
        <f t="shared" si="541"/>
        <v>1681.22048</v>
      </c>
      <c r="BE1007">
        <f t="shared" si="542"/>
        <v>0.84060015279816647</v>
      </c>
      <c r="BF1007">
        <f t="shared" si="543"/>
        <v>0.1607582949004612</v>
      </c>
      <c r="BG1007">
        <v>6</v>
      </c>
      <c r="BH1007">
        <v>0.5</v>
      </c>
      <c r="BI1007" t="s">
        <v>382</v>
      </c>
      <c r="BJ1007">
        <v>2</v>
      </c>
      <c r="BK1007" t="b">
        <v>1</v>
      </c>
      <c r="BL1007">
        <v>1660492311.099999</v>
      </c>
      <c r="BM1007">
        <v>835.55493333333334</v>
      </c>
      <c r="BN1007">
        <v>881.17133333333334</v>
      </c>
      <c r="BO1007">
        <v>27.176639999999999</v>
      </c>
      <c r="BP1007">
        <v>23.12225333333333</v>
      </c>
      <c r="BQ1007">
        <v>833.48646666666673</v>
      </c>
      <c r="BR1007">
        <v>27.17428</v>
      </c>
      <c r="BS1007">
        <v>500.13459999999998</v>
      </c>
      <c r="BT1007">
        <v>99.659519999999986</v>
      </c>
      <c r="BU1007">
        <v>0.10003107999999999</v>
      </c>
      <c r="BV1007">
        <v>31.02394000000001</v>
      </c>
      <c r="BW1007">
        <v>31.247493333333331</v>
      </c>
      <c r="BX1007">
        <v>999.89999999999986</v>
      </c>
      <c r="BY1007">
        <v>0</v>
      </c>
      <c r="BZ1007">
        <v>0</v>
      </c>
      <c r="CA1007">
        <v>9991.7060000000001</v>
      </c>
      <c r="CB1007">
        <v>0</v>
      </c>
      <c r="CC1007">
        <v>33.256153333333337</v>
      </c>
      <c r="CD1007">
        <v>-45.616373333333328</v>
      </c>
      <c r="CE1007">
        <v>858.89673333333326</v>
      </c>
      <c r="CF1007">
        <v>902.02740000000006</v>
      </c>
      <c r="CG1007">
        <v>4.0543859999999992</v>
      </c>
      <c r="CH1007">
        <v>881.17133333333334</v>
      </c>
      <c r="CI1007">
        <v>23.12225333333333</v>
      </c>
      <c r="CJ1007">
        <v>2.708410666666667</v>
      </c>
      <c r="CK1007">
        <v>2.304351333333333</v>
      </c>
      <c r="CL1007">
        <v>22.336226666666661</v>
      </c>
      <c r="CM1007">
        <v>19.70684</v>
      </c>
      <c r="CN1007">
        <v>2000.0239999999999</v>
      </c>
      <c r="CO1007">
        <v>0.97999360000000013</v>
      </c>
      <c r="CP1007">
        <v>2.000652E-2</v>
      </c>
      <c r="CQ1007">
        <v>0</v>
      </c>
      <c r="CR1007">
        <v>3.0169999999999999</v>
      </c>
      <c r="CS1007">
        <v>0</v>
      </c>
      <c r="CT1007">
        <v>33574.413333333338</v>
      </c>
      <c r="CU1007">
        <v>17412.493333333328</v>
      </c>
      <c r="CV1007">
        <v>40.983199999999997</v>
      </c>
      <c r="CW1007">
        <v>41.953800000000001</v>
      </c>
      <c r="CX1007">
        <v>40.936999999999998</v>
      </c>
      <c r="CY1007">
        <v>40.3874</v>
      </c>
      <c r="CZ1007">
        <v>41.061999999999998</v>
      </c>
      <c r="DA1007">
        <v>1960.0133333333331</v>
      </c>
      <c r="DB1007">
        <v>40.010666666666673</v>
      </c>
      <c r="DC1007">
        <v>0</v>
      </c>
      <c r="DD1007">
        <v>1660492316.5999999</v>
      </c>
      <c r="DE1007">
        <v>0</v>
      </c>
      <c r="DF1007">
        <v>1660491924.5999999</v>
      </c>
      <c r="DG1007" t="s">
        <v>1990</v>
      </c>
      <c r="DH1007">
        <v>1660491919.5999999</v>
      </c>
      <c r="DI1007">
        <v>1660491924.5999999</v>
      </c>
      <c r="DJ1007">
        <v>26</v>
      </c>
      <c r="DK1007">
        <v>0.56499999999999995</v>
      </c>
      <c r="DL1007">
        <v>-7.0000000000000001E-3</v>
      </c>
      <c r="DM1007">
        <v>1.335</v>
      </c>
      <c r="DN1007">
        <v>1.2E-2</v>
      </c>
      <c r="DO1007">
        <v>400</v>
      </c>
      <c r="DP1007">
        <v>23</v>
      </c>
      <c r="DQ1007">
        <v>0.17</v>
      </c>
      <c r="DR1007">
        <v>0.02</v>
      </c>
      <c r="DS1007">
        <v>3.0527512407880639</v>
      </c>
      <c r="DT1007">
        <v>-0.84271014223837004</v>
      </c>
      <c r="DU1007">
        <v>0.14885693994520799</v>
      </c>
      <c r="DV1007">
        <v>0</v>
      </c>
      <c r="DW1007">
        <v>35.14263346056088</v>
      </c>
      <c r="DX1007">
        <v>-0.51174740647049588</v>
      </c>
      <c r="DY1007">
        <v>8.5152370425915822E-2</v>
      </c>
      <c r="DZ1007">
        <v>0</v>
      </c>
      <c r="EA1007">
        <v>-45.617303333333332</v>
      </c>
      <c r="EB1007">
        <v>-1.0381588431589801</v>
      </c>
      <c r="EC1007">
        <v>0.1206809526073703</v>
      </c>
      <c r="ED1007">
        <v>0</v>
      </c>
      <c r="EE1007">
        <v>778.37601589451208</v>
      </c>
      <c r="EF1007">
        <v>302.69557124123418</v>
      </c>
      <c r="EG1007">
        <v>22.590165592452159</v>
      </c>
      <c r="EH1007">
        <v>0</v>
      </c>
      <c r="EI1007">
        <v>4.0459079999999998</v>
      </c>
      <c r="EJ1007">
        <v>0.28327272045028418</v>
      </c>
      <c r="EK1007">
        <v>3.3177835990311398E-2</v>
      </c>
      <c r="EL1007">
        <v>0</v>
      </c>
      <c r="EM1007">
        <v>1.8640496707845671</v>
      </c>
      <c r="EN1007">
        <v>1.54180630076696E-2</v>
      </c>
      <c r="EO1007">
        <v>1.444366260597685E-3</v>
      </c>
      <c r="EP1007">
        <v>1</v>
      </c>
      <c r="EQ1007">
        <v>1</v>
      </c>
      <c r="ER1007">
        <v>6</v>
      </c>
      <c r="ES1007" t="s">
        <v>448</v>
      </c>
      <c r="ET1007">
        <v>2.9439899999999999</v>
      </c>
      <c r="EU1007">
        <v>2.8014899999999998</v>
      </c>
      <c r="EV1007">
        <v>0.15341299999999999</v>
      </c>
      <c r="EW1007">
        <v>0.158558</v>
      </c>
      <c r="EX1007">
        <v>0.118266</v>
      </c>
      <c r="EY1007">
        <v>0.105422</v>
      </c>
      <c r="EZ1007">
        <v>17397.7</v>
      </c>
      <c r="FA1007">
        <v>18134.400000000001</v>
      </c>
      <c r="FB1007">
        <v>23890.7</v>
      </c>
      <c r="FC1007">
        <v>25072.5</v>
      </c>
      <c r="FD1007">
        <v>33713.800000000003</v>
      </c>
      <c r="FE1007">
        <v>35812</v>
      </c>
      <c r="FF1007">
        <v>43548.4</v>
      </c>
      <c r="FG1007">
        <v>46343.3</v>
      </c>
      <c r="FH1007">
        <v>1.9885299999999999</v>
      </c>
      <c r="FI1007">
        <v>1.8854</v>
      </c>
      <c r="FJ1007">
        <v>0.124596</v>
      </c>
      <c r="FK1007">
        <v>0</v>
      </c>
      <c r="FL1007">
        <v>29.229700000000001</v>
      </c>
      <c r="FM1007">
        <v>999.9</v>
      </c>
      <c r="FN1007">
        <v>60.9</v>
      </c>
      <c r="FO1007">
        <v>33.799999999999997</v>
      </c>
      <c r="FP1007">
        <v>32.287100000000002</v>
      </c>
      <c r="FQ1007">
        <v>63.726399999999998</v>
      </c>
      <c r="FR1007">
        <v>25.781199999999998</v>
      </c>
      <c r="FS1007">
        <v>1</v>
      </c>
      <c r="FT1007">
        <v>0.26604699999999998</v>
      </c>
      <c r="FU1007">
        <v>0.53445500000000001</v>
      </c>
      <c r="FV1007">
        <v>20.3232</v>
      </c>
      <c r="FW1007">
        <v>5.21265</v>
      </c>
      <c r="FX1007">
        <v>11.906000000000001</v>
      </c>
      <c r="FY1007">
        <v>5.00305</v>
      </c>
      <c r="FZ1007">
        <v>3.2903799999999999</v>
      </c>
      <c r="GA1007">
        <v>9999</v>
      </c>
      <c r="GB1007">
        <v>9999</v>
      </c>
      <c r="GC1007">
        <v>9999</v>
      </c>
      <c r="GD1007">
        <v>999.9</v>
      </c>
      <c r="GE1007">
        <v>1.8595600000000001</v>
      </c>
      <c r="GF1007">
        <v>1.85453</v>
      </c>
      <c r="GG1007">
        <v>1.8576600000000001</v>
      </c>
      <c r="GH1007">
        <v>1.85608</v>
      </c>
      <c r="GI1007">
        <v>1.8548800000000001</v>
      </c>
      <c r="GJ1007">
        <v>1.85456</v>
      </c>
      <c r="GK1007">
        <v>1.8532200000000001</v>
      </c>
      <c r="GL1007">
        <v>1.8563799999999999</v>
      </c>
      <c r="GM1007">
        <v>0</v>
      </c>
      <c r="GN1007">
        <v>0</v>
      </c>
      <c r="GO1007">
        <v>0</v>
      </c>
      <c r="GP1007">
        <v>0</v>
      </c>
      <c r="GQ1007" t="s">
        <v>385</v>
      </c>
      <c r="GR1007" t="s">
        <v>386</v>
      </c>
      <c r="GS1007" t="s">
        <v>387</v>
      </c>
      <c r="GT1007" t="s">
        <v>387</v>
      </c>
      <c r="GU1007" t="s">
        <v>387</v>
      </c>
      <c r="GV1007" t="s">
        <v>387</v>
      </c>
      <c r="GW1007">
        <v>0</v>
      </c>
      <c r="GX1007">
        <v>100</v>
      </c>
      <c r="GY1007">
        <v>100</v>
      </c>
      <c r="GZ1007">
        <v>2.121</v>
      </c>
      <c r="HA1007">
        <v>2.3999999999999998E-3</v>
      </c>
      <c r="HB1007">
        <v>0.40725668706344281</v>
      </c>
      <c r="HC1007">
        <v>2.678124759318837E-3</v>
      </c>
      <c r="HD1007">
        <v>-9.3737611465157319E-7</v>
      </c>
      <c r="HE1007">
        <v>1.3915637841753891E-10</v>
      </c>
      <c r="HF1007">
        <v>-8.3168333772034281E-2</v>
      </c>
      <c r="HG1007">
        <v>1.061361004592812E-2</v>
      </c>
      <c r="HH1007">
        <v>-3.086644042041478E-4</v>
      </c>
      <c r="HI1007">
        <v>1.24720902217549E-6</v>
      </c>
      <c r="HJ1007">
        <v>1</v>
      </c>
      <c r="HK1007">
        <v>2093</v>
      </c>
      <c r="HL1007">
        <v>2</v>
      </c>
      <c r="HM1007">
        <v>27</v>
      </c>
      <c r="HN1007">
        <v>6.7</v>
      </c>
      <c r="HO1007">
        <v>6.6</v>
      </c>
      <c r="HP1007">
        <v>2.0410200000000001</v>
      </c>
      <c r="HQ1007">
        <v>2.2839399999999999</v>
      </c>
      <c r="HR1007">
        <v>1.4978</v>
      </c>
      <c r="HS1007">
        <v>2.3022499999999999</v>
      </c>
      <c r="HT1007">
        <v>1.5478499999999999</v>
      </c>
      <c r="HU1007">
        <v>2.3742700000000001</v>
      </c>
      <c r="HV1007">
        <v>36.718000000000004</v>
      </c>
      <c r="HW1007">
        <v>14.0182</v>
      </c>
      <c r="HX1007">
        <v>18</v>
      </c>
      <c r="HY1007">
        <v>504.92</v>
      </c>
      <c r="HZ1007">
        <v>503.815</v>
      </c>
      <c r="IA1007">
        <v>28.810500000000001</v>
      </c>
      <c r="IB1007">
        <v>30.5124</v>
      </c>
      <c r="IC1007">
        <v>30.0001</v>
      </c>
      <c r="ID1007">
        <v>30.308800000000002</v>
      </c>
      <c r="IE1007">
        <v>30.404499999999999</v>
      </c>
      <c r="IF1007">
        <v>40.919800000000002</v>
      </c>
      <c r="IG1007">
        <v>30.151399999999999</v>
      </c>
      <c r="IH1007">
        <v>0</v>
      </c>
      <c r="II1007">
        <v>28.791699999999999</v>
      </c>
      <c r="IJ1007">
        <v>946.48400000000004</v>
      </c>
      <c r="IK1007">
        <v>23.0715</v>
      </c>
      <c r="IL1007">
        <v>100.71</v>
      </c>
      <c r="IM1007">
        <v>100.44199999999999</v>
      </c>
      <c r="IN1007" t="s">
        <v>2775</v>
      </c>
    </row>
    <row r="1008" spans="1:248" x14ac:dyDescent="0.2">
      <c r="A1008">
        <v>992</v>
      </c>
      <c r="B1008">
        <v>1660492319.5999999</v>
      </c>
      <c r="C1008">
        <v>8190.5</v>
      </c>
      <c r="D1008" t="s">
        <v>2343</v>
      </c>
      <c r="E1008" t="s">
        <v>2344</v>
      </c>
      <c r="F1008">
        <v>1</v>
      </c>
      <c r="G1008" t="s">
        <v>1989</v>
      </c>
      <c r="H1008" t="s">
        <v>377</v>
      </c>
      <c r="I1008" t="s">
        <v>378</v>
      </c>
      <c r="J1008" t="s">
        <v>379</v>
      </c>
      <c r="K1008" t="s">
        <v>1193</v>
      </c>
      <c r="L1008" t="s">
        <v>376</v>
      </c>
      <c r="M1008" t="s">
        <v>381</v>
      </c>
      <c r="N1008">
        <v>1660492311.5999999</v>
      </c>
      <c r="O1008">
        <f t="shared" si="510"/>
        <v>3.4703717868951041E-3</v>
      </c>
      <c r="P1008">
        <f t="shared" si="511"/>
        <v>3.4703717868951043</v>
      </c>
      <c r="Q1008">
        <f t="shared" si="512"/>
        <v>3.0130293269145487</v>
      </c>
      <c r="R1008">
        <f t="shared" si="513"/>
        <v>838.08462499999996</v>
      </c>
      <c r="S1008">
        <f t="shared" si="514"/>
        <v>786.18204714586989</v>
      </c>
      <c r="T1008">
        <f t="shared" si="515"/>
        <v>78.429136491805451</v>
      </c>
      <c r="U1008">
        <f t="shared" si="516"/>
        <v>83.606912272333858</v>
      </c>
      <c r="V1008">
        <f t="shared" si="517"/>
        <v>0.18517116452728757</v>
      </c>
      <c r="W1008">
        <f t="shared" si="518"/>
        <v>2.9223837018636836</v>
      </c>
      <c r="X1008">
        <f t="shared" si="519"/>
        <v>0.17889114081211371</v>
      </c>
      <c r="Y1008">
        <f t="shared" si="520"/>
        <v>0.11235345496726698</v>
      </c>
      <c r="Z1008">
        <f t="shared" si="521"/>
        <v>321.51980718750002</v>
      </c>
      <c r="AA1008">
        <f t="shared" si="522"/>
        <v>32.017081043160722</v>
      </c>
      <c r="AB1008">
        <f t="shared" si="523"/>
        <v>31.2480625</v>
      </c>
      <c r="AC1008">
        <f t="shared" si="524"/>
        <v>4.5755812930804023</v>
      </c>
      <c r="AD1008">
        <f t="shared" si="525"/>
        <v>60.009874613765767</v>
      </c>
      <c r="AE1008">
        <f t="shared" si="526"/>
        <v>2.7109890247485913</v>
      </c>
      <c r="AF1008">
        <f t="shared" si="527"/>
        <v>4.5175715533435108</v>
      </c>
      <c r="AG1008">
        <f t="shared" si="528"/>
        <v>1.864592268331811</v>
      </c>
      <c r="AH1008">
        <f t="shared" si="529"/>
        <v>-153.04339580207409</v>
      </c>
      <c r="AI1008">
        <f t="shared" si="530"/>
        <v>-35.291547230212011</v>
      </c>
      <c r="AJ1008">
        <f t="shared" si="531"/>
        <v>-2.7154917365733282</v>
      </c>
      <c r="AK1008">
        <f t="shared" si="532"/>
        <v>130.4693724186406</v>
      </c>
      <c r="AL1008">
        <f t="shared" si="533"/>
        <v>35.104140843384407</v>
      </c>
      <c r="AM1008">
        <f t="shared" si="534"/>
        <v>3.4763883750876752</v>
      </c>
      <c r="AN1008">
        <f t="shared" si="535"/>
        <v>3.0130293269145487</v>
      </c>
      <c r="AO1008">
        <v>930.67603504979684</v>
      </c>
      <c r="AP1008">
        <v>900.46884242424221</v>
      </c>
      <c r="AQ1008">
        <v>5.1777225614992872</v>
      </c>
      <c r="AR1008">
        <v>64.971531831168349</v>
      </c>
      <c r="AS1008">
        <f t="shared" si="536"/>
        <v>3.4703717868951043</v>
      </c>
      <c r="AT1008">
        <v>23.062430477919811</v>
      </c>
      <c r="AU1008">
        <v>27.153909696969691</v>
      </c>
      <c r="AV1008">
        <v>-6.35604234501472E-3</v>
      </c>
      <c r="AW1008">
        <v>82.288730517660355</v>
      </c>
      <c r="AX1008">
        <v>0</v>
      </c>
      <c r="AY1008">
        <v>0</v>
      </c>
      <c r="AZ1008">
        <f t="shared" si="537"/>
        <v>1</v>
      </c>
      <c r="BA1008">
        <f t="shared" si="538"/>
        <v>0</v>
      </c>
      <c r="BB1008">
        <f t="shared" si="539"/>
        <v>51965.875284896276</v>
      </c>
      <c r="BC1008">
        <f t="shared" si="540"/>
        <v>2000.02</v>
      </c>
      <c r="BD1008">
        <f t="shared" si="541"/>
        <v>1681.2171187499998</v>
      </c>
      <c r="BE1008">
        <f t="shared" si="542"/>
        <v>0.84060015337346616</v>
      </c>
      <c r="BF1008">
        <f t="shared" si="543"/>
        <v>0.16075829601078989</v>
      </c>
      <c r="BG1008">
        <v>6</v>
      </c>
      <c r="BH1008">
        <v>0.5</v>
      </c>
      <c r="BI1008" t="s">
        <v>382</v>
      </c>
      <c r="BJ1008">
        <v>2</v>
      </c>
      <c r="BK1008" t="b">
        <v>1</v>
      </c>
      <c r="BL1008">
        <v>1660492311.5999999</v>
      </c>
      <c r="BM1008">
        <v>838.08462499999996</v>
      </c>
      <c r="BN1008">
        <v>883.69343749999996</v>
      </c>
      <c r="BO1008">
        <v>27.17524375</v>
      </c>
      <c r="BP1008">
        <v>23.118043749999998</v>
      </c>
      <c r="BQ1008">
        <v>836.01262500000007</v>
      </c>
      <c r="BR1008">
        <v>27.172875000000001</v>
      </c>
      <c r="BS1008">
        <v>500.13556249999999</v>
      </c>
      <c r="BT1008">
        <v>99.659468750000002</v>
      </c>
      <c r="BU1008">
        <v>0.1000421375</v>
      </c>
      <c r="BV1008">
        <v>31.024062499999999</v>
      </c>
      <c r="BW1008">
        <v>31.2480625</v>
      </c>
      <c r="BX1008">
        <v>999.9</v>
      </c>
      <c r="BY1008">
        <v>0</v>
      </c>
      <c r="BZ1008">
        <v>0</v>
      </c>
      <c r="CA1008">
        <v>9993.2368749999987</v>
      </c>
      <c r="CB1008">
        <v>0</v>
      </c>
      <c r="CC1008">
        <v>33.366031249999999</v>
      </c>
      <c r="CD1008">
        <v>-45.608793749999997</v>
      </c>
      <c r="CE1008">
        <v>861.49581250000006</v>
      </c>
      <c r="CF1008">
        <v>904.60518750000006</v>
      </c>
      <c r="CG1008">
        <v>4.0571987500000004</v>
      </c>
      <c r="CH1008">
        <v>883.69343749999996</v>
      </c>
      <c r="CI1008">
        <v>23.118043749999998</v>
      </c>
      <c r="CJ1008">
        <v>2.7082700000000002</v>
      </c>
      <c r="CK1008">
        <v>2.303930625</v>
      </c>
      <c r="CL1008">
        <v>22.335368750000001</v>
      </c>
      <c r="CM1008">
        <v>19.703893749999999</v>
      </c>
      <c r="CN1008">
        <v>2000.02</v>
      </c>
      <c r="CO1008">
        <v>0.97999356250000003</v>
      </c>
      <c r="CP1008">
        <v>2.0006556250000002E-2</v>
      </c>
      <c r="CQ1008">
        <v>0</v>
      </c>
      <c r="CR1008">
        <v>2.9763125000000001</v>
      </c>
      <c r="CS1008">
        <v>0</v>
      </c>
      <c r="CT1008">
        <v>33572.681249999987</v>
      </c>
      <c r="CU1008">
        <v>17412.462500000001</v>
      </c>
      <c r="CV1008">
        <v>40.984250000000003</v>
      </c>
      <c r="CW1008">
        <v>41.952749999999988</v>
      </c>
      <c r="CX1008">
        <v>40.936999999999998</v>
      </c>
      <c r="CY1008">
        <v>40.386625000000002</v>
      </c>
      <c r="CZ1008">
        <v>41.061999999999998</v>
      </c>
      <c r="DA1008">
        <v>1960.0093750000001</v>
      </c>
      <c r="DB1008">
        <v>40.010624999999997</v>
      </c>
      <c r="DC1008">
        <v>0</v>
      </c>
      <c r="DD1008">
        <v>1660492317.8</v>
      </c>
      <c r="DE1008">
        <v>0</v>
      </c>
      <c r="DF1008">
        <v>1660491924.5999999</v>
      </c>
      <c r="DG1008" t="s">
        <v>1990</v>
      </c>
      <c r="DH1008">
        <v>1660491919.5999999</v>
      </c>
      <c r="DI1008">
        <v>1660491924.5999999</v>
      </c>
      <c r="DJ1008">
        <v>26</v>
      </c>
      <c r="DK1008">
        <v>0.56499999999999995</v>
      </c>
      <c r="DL1008">
        <v>-7.0000000000000001E-3</v>
      </c>
      <c r="DM1008">
        <v>1.335</v>
      </c>
      <c r="DN1008">
        <v>1.2E-2</v>
      </c>
      <c r="DO1008">
        <v>400</v>
      </c>
      <c r="DP1008">
        <v>23</v>
      </c>
      <c r="DQ1008">
        <v>0.17</v>
      </c>
      <c r="DR1008">
        <v>0.02</v>
      </c>
      <c r="DS1008">
        <v>3.0461361957421529</v>
      </c>
      <c r="DT1008">
        <v>-0.35706010337547112</v>
      </c>
      <c r="DU1008">
        <v>0.14185679833119469</v>
      </c>
      <c r="DV1008">
        <v>1</v>
      </c>
      <c r="DW1008">
        <v>35.118620763054132</v>
      </c>
      <c r="DX1008">
        <v>-0.64631186091752069</v>
      </c>
      <c r="DY1008">
        <v>9.7045514615809458E-2</v>
      </c>
      <c r="DZ1008">
        <v>0</v>
      </c>
      <c r="EA1008">
        <v>-45.614316666666667</v>
      </c>
      <c r="EB1008">
        <v>-0.76902246941054797</v>
      </c>
      <c r="EC1008">
        <v>0.1227776284815589</v>
      </c>
      <c r="ED1008">
        <v>1</v>
      </c>
      <c r="EE1008">
        <v>783.30118395854095</v>
      </c>
      <c r="EF1008">
        <v>299.9333655437074</v>
      </c>
      <c r="EG1008">
        <v>22.388230614625591</v>
      </c>
      <c r="EH1008">
        <v>0</v>
      </c>
      <c r="EI1008">
        <v>4.0496080000000001</v>
      </c>
      <c r="EJ1008">
        <v>0.31138491557222331</v>
      </c>
      <c r="EK1008">
        <v>3.4877569310374848E-2</v>
      </c>
      <c r="EL1008">
        <v>0</v>
      </c>
      <c r="EM1008">
        <v>1.8643810852161751</v>
      </c>
      <c r="EN1008">
        <v>2.050236881800923E-2</v>
      </c>
      <c r="EO1008">
        <v>1.7916251720347461E-3</v>
      </c>
      <c r="EP1008">
        <v>1</v>
      </c>
      <c r="EQ1008">
        <v>3</v>
      </c>
      <c r="ER1008">
        <v>6</v>
      </c>
      <c r="ES1008" t="s">
        <v>404</v>
      </c>
      <c r="ET1008">
        <v>2.94415</v>
      </c>
      <c r="EU1008">
        <v>2.8014100000000002</v>
      </c>
      <c r="EV1008">
        <v>0.15399599999999999</v>
      </c>
      <c r="EW1008">
        <v>0.15911900000000001</v>
      </c>
      <c r="EX1008">
        <v>0.11824900000000001</v>
      </c>
      <c r="EY1008">
        <v>0.105418</v>
      </c>
      <c r="EZ1008">
        <v>17385.7</v>
      </c>
      <c r="FA1008">
        <v>18122.2</v>
      </c>
      <c r="FB1008">
        <v>23890.6</v>
      </c>
      <c r="FC1008">
        <v>25072.400000000001</v>
      </c>
      <c r="FD1008">
        <v>33714.300000000003</v>
      </c>
      <c r="FE1008">
        <v>35811.9</v>
      </c>
      <c r="FF1008">
        <v>43548.2</v>
      </c>
      <c r="FG1008">
        <v>46343.1</v>
      </c>
      <c r="FH1008">
        <v>1.9885999999999999</v>
      </c>
      <c r="FI1008">
        <v>1.8852800000000001</v>
      </c>
      <c r="FJ1008">
        <v>0.124574</v>
      </c>
      <c r="FK1008">
        <v>0</v>
      </c>
      <c r="FL1008">
        <v>29.230399999999999</v>
      </c>
      <c r="FM1008">
        <v>999.9</v>
      </c>
      <c r="FN1008">
        <v>60.9</v>
      </c>
      <c r="FO1008">
        <v>33.799999999999997</v>
      </c>
      <c r="FP1008">
        <v>32.287100000000002</v>
      </c>
      <c r="FQ1008">
        <v>63.7164</v>
      </c>
      <c r="FR1008">
        <v>26.085699999999999</v>
      </c>
      <c r="FS1008">
        <v>1</v>
      </c>
      <c r="FT1008">
        <v>0.26605699999999999</v>
      </c>
      <c r="FU1008">
        <v>0.54380700000000004</v>
      </c>
      <c r="FV1008">
        <v>20.3232</v>
      </c>
      <c r="FW1008">
        <v>5.2130999999999998</v>
      </c>
      <c r="FX1008">
        <v>11.9062</v>
      </c>
      <c r="FY1008">
        <v>5.0032500000000004</v>
      </c>
      <c r="FZ1008">
        <v>3.2904300000000002</v>
      </c>
      <c r="GA1008">
        <v>9999</v>
      </c>
      <c r="GB1008">
        <v>9999</v>
      </c>
      <c r="GC1008">
        <v>9999</v>
      </c>
      <c r="GD1008">
        <v>999.9</v>
      </c>
      <c r="GE1008">
        <v>1.8595299999999999</v>
      </c>
      <c r="GF1008">
        <v>1.85453</v>
      </c>
      <c r="GG1008">
        <v>1.85764</v>
      </c>
      <c r="GH1008">
        <v>1.85608</v>
      </c>
      <c r="GI1008">
        <v>1.8548800000000001</v>
      </c>
      <c r="GJ1008">
        <v>1.85456</v>
      </c>
      <c r="GK1008">
        <v>1.8532200000000001</v>
      </c>
      <c r="GL1008">
        <v>1.8563799999999999</v>
      </c>
      <c r="GM1008">
        <v>0</v>
      </c>
      <c r="GN1008">
        <v>0</v>
      </c>
      <c r="GO1008">
        <v>0</v>
      </c>
      <c r="GP1008">
        <v>0</v>
      </c>
      <c r="GQ1008" t="s">
        <v>385</v>
      </c>
      <c r="GR1008" t="s">
        <v>386</v>
      </c>
      <c r="GS1008" t="s">
        <v>387</v>
      </c>
      <c r="GT1008" t="s">
        <v>387</v>
      </c>
      <c r="GU1008" t="s">
        <v>387</v>
      </c>
      <c r="GV1008" t="s">
        <v>387</v>
      </c>
      <c r="GW1008">
        <v>0</v>
      </c>
      <c r="GX1008">
        <v>100</v>
      </c>
      <c r="GY1008">
        <v>100</v>
      </c>
      <c r="GZ1008">
        <v>2.1280000000000001</v>
      </c>
      <c r="HA1008">
        <v>2.3999999999999998E-3</v>
      </c>
      <c r="HB1008">
        <v>0.40725668706344281</v>
      </c>
      <c r="HC1008">
        <v>2.678124759318837E-3</v>
      </c>
      <c r="HD1008">
        <v>-9.3737611465157319E-7</v>
      </c>
      <c r="HE1008">
        <v>1.3915637841753891E-10</v>
      </c>
      <c r="HF1008">
        <v>-8.3168333772034281E-2</v>
      </c>
      <c r="HG1008">
        <v>1.061361004592812E-2</v>
      </c>
      <c r="HH1008">
        <v>-3.086644042041478E-4</v>
      </c>
      <c r="HI1008">
        <v>1.24720902217549E-6</v>
      </c>
      <c r="HJ1008">
        <v>1</v>
      </c>
      <c r="HK1008">
        <v>2093</v>
      </c>
      <c r="HL1008">
        <v>2</v>
      </c>
      <c r="HM1008">
        <v>27</v>
      </c>
      <c r="HN1008">
        <v>6.7</v>
      </c>
      <c r="HO1008">
        <v>6.6</v>
      </c>
      <c r="HP1008">
        <v>2.05322</v>
      </c>
      <c r="HQ1008">
        <v>2.2924799999999999</v>
      </c>
      <c r="HR1008">
        <v>1.4978</v>
      </c>
      <c r="HS1008">
        <v>2.3022499999999999</v>
      </c>
      <c r="HT1008">
        <v>1.5478499999999999</v>
      </c>
      <c r="HU1008">
        <v>2.4475099999999999</v>
      </c>
      <c r="HV1008">
        <v>36.718000000000004</v>
      </c>
      <c r="HW1008">
        <v>14.009499999999999</v>
      </c>
      <c r="HX1008">
        <v>18</v>
      </c>
      <c r="HY1008">
        <v>504.97</v>
      </c>
      <c r="HZ1008">
        <v>503.73700000000002</v>
      </c>
      <c r="IA1008">
        <v>28.804300000000001</v>
      </c>
      <c r="IB1008">
        <v>30.5124</v>
      </c>
      <c r="IC1008">
        <v>30.0001</v>
      </c>
      <c r="ID1008">
        <v>30.3094</v>
      </c>
      <c r="IE1008">
        <v>30.405200000000001</v>
      </c>
      <c r="IF1008">
        <v>41.158000000000001</v>
      </c>
      <c r="IG1008">
        <v>30.151399999999999</v>
      </c>
      <c r="IH1008">
        <v>0</v>
      </c>
      <c r="II1008">
        <v>28.791699999999999</v>
      </c>
      <c r="IJ1008">
        <v>956.50900000000001</v>
      </c>
      <c r="IK1008">
        <v>23.0715</v>
      </c>
      <c r="IL1008">
        <v>100.71</v>
      </c>
      <c r="IM1008">
        <v>100.441</v>
      </c>
      <c r="IN1008" t="s">
        <v>2775</v>
      </c>
    </row>
    <row r="1009" spans="1:248" x14ac:dyDescent="0.2">
      <c r="A1009">
        <v>993</v>
      </c>
      <c r="B1009">
        <v>1660492320.5999999</v>
      </c>
      <c r="C1009">
        <v>8191.5</v>
      </c>
      <c r="D1009" t="s">
        <v>2345</v>
      </c>
      <c r="E1009" t="s">
        <v>2346</v>
      </c>
      <c r="F1009">
        <v>1</v>
      </c>
      <c r="G1009" t="s">
        <v>1989</v>
      </c>
      <c r="H1009" t="s">
        <v>377</v>
      </c>
      <c r="I1009" t="s">
        <v>378</v>
      </c>
      <c r="J1009" t="s">
        <v>379</v>
      </c>
      <c r="K1009" t="s">
        <v>1193</v>
      </c>
      <c r="L1009" t="s">
        <v>376</v>
      </c>
      <c r="M1009" t="s">
        <v>381</v>
      </c>
      <c r="N1009">
        <v>1660492313.099999</v>
      </c>
      <c r="O1009">
        <f t="shared" si="510"/>
        <v>3.4678959556484782E-3</v>
      </c>
      <c r="P1009">
        <f t="shared" si="511"/>
        <v>3.4678959556484781</v>
      </c>
      <c r="Q1009">
        <f t="shared" si="512"/>
        <v>2.8316177264488198</v>
      </c>
      <c r="R1009">
        <f t="shared" si="513"/>
        <v>845.68006666666656</v>
      </c>
      <c r="S1009">
        <f t="shared" si="514"/>
        <v>795.10567594716144</v>
      </c>
      <c r="T1009">
        <f t="shared" si="515"/>
        <v>79.319139871030146</v>
      </c>
      <c r="U1009">
        <f t="shared" si="516"/>
        <v>84.364402774723885</v>
      </c>
      <c r="V1009">
        <f t="shared" si="517"/>
        <v>0.18498361886647716</v>
      </c>
      <c r="W1009">
        <f t="shared" si="518"/>
        <v>2.9230019230563888</v>
      </c>
      <c r="X1009">
        <f t="shared" si="519"/>
        <v>0.1787173554242911</v>
      </c>
      <c r="Y1009">
        <f t="shared" si="520"/>
        <v>0.11224366257580234</v>
      </c>
      <c r="Z1009">
        <f t="shared" si="521"/>
        <v>321.51757520000001</v>
      </c>
      <c r="AA1009">
        <f t="shared" si="522"/>
        <v>32.018013421026865</v>
      </c>
      <c r="AB1009">
        <f t="shared" si="523"/>
        <v>31.249206666666669</v>
      </c>
      <c r="AC1009">
        <f t="shared" si="524"/>
        <v>4.5758792576746226</v>
      </c>
      <c r="AD1009">
        <f t="shared" si="525"/>
        <v>60.00424899494157</v>
      </c>
      <c r="AE1009">
        <f t="shared" si="526"/>
        <v>2.71081176408841</v>
      </c>
      <c r="AF1009">
        <f t="shared" si="527"/>
        <v>4.5176996787626402</v>
      </c>
      <c r="AG1009">
        <f t="shared" si="528"/>
        <v>1.8650674935862126</v>
      </c>
      <c r="AH1009">
        <f t="shared" si="529"/>
        <v>-152.9342116440979</v>
      </c>
      <c r="AI1009">
        <f t="shared" si="530"/>
        <v>-35.400917936240099</v>
      </c>
      <c r="AJ1009">
        <f t="shared" si="531"/>
        <v>-2.7233531548003791</v>
      </c>
      <c r="AK1009">
        <f t="shared" si="532"/>
        <v>130.45909246486161</v>
      </c>
      <c r="AL1009">
        <f t="shared" si="533"/>
        <v>35.069512235212457</v>
      </c>
      <c r="AM1009">
        <f t="shared" si="534"/>
        <v>3.4825454330192986</v>
      </c>
      <c r="AN1009">
        <f t="shared" si="535"/>
        <v>2.8316177264488198</v>
      </c>
      <c r="AO1009">
        <v>935.75535223519546</v>
      </c>
      <c r="AP1009">
        <v>905.68462424242409</v>
      </c>
      <c r="AQ1009">
        <v>5.1946882810047166</v>
      </c>
      <c r="AR1009">
        <v>64.971531831168349</v>
      </c>
      <c r="AS1009">
        <f t="shared" si="536"/>
        <v>3.4678959556484781</v>
      </c>
      <c r="AT1009">
        <v>23.058581826270501</v>
      </c>
      <c r="AU1009">
        <v>27.1488206060606</v>
      </c>
      <c r="AV1009">
        <v>-6.6153447214100094E-3</v>
      </c>
      <c r="AW1009">
        <v>82.288730517660355</v>
      </c>
      <c r="AX1009">
        <v>0</v>
      </c>
      <c r="AY1009">
        <v>0</v>
      </c>
      <c r="AZ1009">
        <f t="shared" si="537"/>
        <v>1</v>
      </c>
      <c r="BA1009">
        <f t="shared" si="538"/>
        <v>0</v>
      </c>
      <c r="BB1009">
        <f t="shared" si="539"/>
        <v>51983.377188507227</v>
      </c>
      <c r="BC1009">
        <f t="shared" si="540"/>
        <v>2000.0060000000001</v>
      </c>
      <c r="BD1009">
        <f t="shared" si="541"/>
        <v>1681.2053599999999</v>
      </c>
      <c r="BE1009">
        <f t="shared" si="542"/>
        <v>0.84060015819952538</v>
      </c>
      <c r="BF1009">
        <f t="shared" si="543"/>
        <v>0.16075830532508403</v>
      </c>
      <c r="BG1009">
        <v>6</v>
      </c>
      <c r="BH1009">
        <v>0.5</v>
      </c>
      <c r="BI1009" t="s">
        <v>382</v>
      </c>
      <c r="BJ1009">
        <v>2</v>
      </c>
      <c r="BK1009" t="b">
        <v>1</v>
      </c>
      <c r="BL1009">
        <v>1660492313.099999</v>
      </c>
      <c r="BM1009">
        <v>845.68006666666656</v>
      </c>
      <c r="BN1009">
        <v>891.28466666666668</v>
      </c>
      <c r="BO1009">
        <v>27.173539999999999</v>
      </c>
      <c r="BP1009">
        <v>23.109200000000001</v>
      </c>
      <c r="BQ1009">
        <v>843.59733333333338</v>
      </c>
      <c r="BR1009">
        <v>27.17116</v>
      </c>
      <c r="BS1009">
        <v>500.14206666666672</v>
      </c>
      <c r="BT1009">
        <v>99.659213333333341</v>
      </c>
      <c r="BU1009">
        <v>0.10002908000000001</v>
      </c>
      <c r="BV1009">
        <v>31.024560000000001</v>
      </c>
      <c r="BW1009">
        <v>31.249206666666669</v>
      </c>
      <c r="BX1009">
        <v>999.89999999999986</v>
      </c>
      <c r="BY1009">
        <v>0</v>
      </c>
      <c r="BZ1009">
        <v>0</v>
      </c>
      <c r="CA1009">
        <v>9996.7893333333323</v>
      </c>
      <c r="CB1009">
        <v>0</v>
      </c>
      <c r="CC1009">
        <v>33.627313333333333</v>
      </c>
      <c r="CD1009">
        <v>-45.60458666666667</v>
      </c>
      <c r="CE1009">
        <v>869.30186666666657</v>
      </c>
      <c r="CF1009">
        <v>912.36779999999999</v>
      </c>
      <c r="CG1009">
        <v>4.0643339999999997</v>
      </c>
      <c r="CH1009">
        <v>891.28466666666668</v>
      </c>
      <c r="CI1009">
        <v>23.109200000000001</v>
      </c>
      <c r="CJ1009">
        <v>2.708092666666666</v>
      </c>
      <c r="CK1009">
        <v>2.3030439999999999</v>
      </c>
      <c r="CL1009">
        <v>22.334286666666671</v>
      </c>
      <c r="CM1009">
        <v>19.697679999999998</v>
      </c>
      <c r="CN1009">
        <v>2000.0060000000001</v>
      </c>
      <c r="CO1009">
        <v>0.97999340000000013</v>
      </c>
      <c r="CP1009">
        <v>2.0006713333333329E-2</v>
      </c>
      <c r="CQ1009">
        <v>0</v>
      </c>
      <c r="CR1009">
        <v>2.9616666666666669</v>
      </c>
      <c r="CS1009">
        <v>0</v>
      </c>
      <c r="CT1009">
        <v>33566.44</v>
      </c>
      <c r="CU1009">
        <v>17412.333333333328</v>
      </c>
      <c r="CV1009">
        <v>40.983199999999997</v>
      </c>
      <c r="CW1009">
        <v>41.949599999999997</v>
      </c>
      <c r="CX1009">
        <v>40.936999999999998</v>
      </c>
      <c r="CY1009">
        <v>40.383266666666671</v>
      </c>
      <c r="CZ1009">
        <v>41.061999999999998</v>
      </c>
      <c r="DA1009">
        <v>1959.9953333333331</v>
      </c>
      <c r="DB1009">
        <v>40.010666666666673</v>
      </c>
      <c r="DC1009">
        <v>0</v>
      </c>
      <c r="DD1009">
        <v>1660492318.4000001</v>
      </c>
      <c r="DE1009">
        <v>0</v>
      </c>
      <c r="DF1009">
        <v>1660491924.5999999</v>
      </c>
      <c r="DG1009" t="s">
        <v>1990</v>
      </c>
      <c r="DH1009">
        <v>1660491919.5999999</v>
      </c>
      <c r="DI1009">
        <v>1660491924.5999999</v>
      </c>
      <c r="DJ1009">
        <v>26</v>
      </c>
      <c r="DK1009">
        <v>0.56499999999999995</v>
      </c>
      <c r="DL1009">
        <v>-7.0000000000000001E-3</v>
      </c>
      <c r="DM1009">
        <v>1.335</v>
      </c>
      <c r="DN1009">
        <v>1.2E-2</v>
      </c>
      <c r="DO1009">
        <v>400</v>
      </c>
      <c r="DP1009">
        <v>23</v>
      </c>
      <c r="DQ1009">
        <v>0.17</v>
      </c>
      <c r="DR1009">
        <v>0.02</v>
      </c>
      <c r="DS1009">
        <v>3.0461361957421529</v>
      </c>
      <c r="DT1009">
        <v>-0.35706010337547112</v>
      </c>
      <c r="DU1009">
        <v>0.14185679833119469</v>
      </c>
      <c r="DV1009">
        <v>1</v>
      </c>
      <c r="DW1009">
        <v>35.118620763054132</v>
      </c>
      <c r="DX1009">
        <v>-0.64631186091752069</v>
      </c>
      <c r="DY1009">
        <v>9.7045514615809458E-2</v>
      </c>
      <c r="DZ1009">
        <v>0</v>
      </c>
      <c r="EA1009">
        <v>-45.614316666666667</v>
      </c>
      <c r="EB1009">
        <v>-0.76902246941054797</v>
      </c>
      <c r="EC1009">
        <v>0.1227776284815589</v>
      </c>
      <c r="ED1009">
        <v>1</v>
      </c>
      <c r="EE1009">
        <v>783.30118395854095</v>
      </c>
      <c r="EF1009">
        <v>299.9333655437074</v>
      </c>
      <c r="EG1009">
        <v>22.388230614625591</v>
      </c>
      <c r="EH1009">
        <v>0</v>
      </c>
      <c r="EI1009">
        <v>4.0496080000000001</v>
      </c>
      <c r="EJ1009">
        <v>0.31138491557222331</v>
      </c>
      <c r="EK1009">
        <v>3.4877569310374848E-2</v>
      </c>
      <c r="EL1009">
        <v>0</v>
      </c>
      <c r="EM1009">
        <v>1.8643810852161751</v>
      </c>
      <c r="EN1009">
        <v>2.050236881800923E-2</v>
      </c>
      <c r="EO1009">
        <v>1.7916251720347461E-3</v>
      </c>
      <c r="EP1009">
        <v>1</v>
      </c>
      <c r="EQ1009">
        <v>3</v>
      </c>
      <c r="ER1009">
        <v>6</v>
      </c>
      <c r="ES1009" t="s">
        <v>404</v>
      </c>
      <c r="ET1009">
        <v>2.9440499999999998</v>
      </c>
      <c r="EU1009">
        <v>2.8014000000000001</v>
      </c>
      <c r="EV1009">
        <v>0.15457399999999999</v>
      </c>
      <c r="EW1009">
        <v>0.15967500000000001</v>
      </c>
      <c r="EX1009">
        <v>0.11823599999999999</v>
      </c>
      <c r="EY1009">
        <v>0.10541499999999999</v>
      </c>
      <c r="EZ1009">
        <v>17373.7</v>
      </c>
      <c r="FA1009">
        <v>18110</v>
      </c>
      <c r="FB1009">
        <v>23890.400000000001</v>
      </c>
      <c r="FC1009">
        <v>25072.1</v>
      </c>
      <c r="FD1009">
        <v>33714.699999999997</v>
      </c>
      <c r="FE1009">
        <v>35811.800000000003</v>
      </c>
      <c r="FF1009">
        <v>43548</v>
      </c>
      <c r="FG1009">
        <v>46342.6</v>
      </c>
      <c r="FH1009">
        <v>1.9884500000000001</v>
      </c>
      <c r="FI1009">
        <v>1.8853800000000001</v>
      </c>
      <c r="FJ1009">
        <v>0.124484</v>
      </c>
      <c r="FK1009">
        <v>0</v>
      </c>
      <c r="FL1009">
        <v>29.231000000000002</v>
      </c>
      <c r="FM1009">
        <v>999.9</v>
      </c>
      <c r="FN1009">
        <v>60.9</v>
      </c>
      <c r="FO1009">
        <v>33.799999999999997</v>
      </c>
      <c r="FP1009">
        <v>32.286299999999997</v>
      </c>
      <c r="FQ1009">
        <v>63.526400000000002</v>
      </c>
      <c r="FR1009">
        <v>25.4087</v>
      </c>
      <c r="FS1009">
        <v>1</v>
      </c>
      <c r="FT1009">
        <v>0.26608700000000002</v>
      </c>
      <c r="FU1009">
        <v>0.53616299999999995</v>
      </c>
      <c r="FV1009">
        <v>20.3233</v>
      </c>
      <c r="FW1009">
        <v>5.2130999999999998</v>
      </c>
      <c r="FX1009">
        <v>11.905900000000001</v>
      </c>
      <c r="FY1009">
        <v>5.0032500000000004</v>
      </c>
      <c r="FZ1009">
        <v>3.2905000000000002</v>
      </c>
      <c r="GA1009">
        <v>9999</v>
      </c>
      <c r="GB1009">
        <v>9999</v>
      </c>
      <c r="GC1009">
        <v>9999</v>
      </c>
      <c r="GD1009">
        <v>999.9</v>
      </c>
      <c r="GE1009">
        <v>1.8595299999999999</v>
      </c>
      <c r="GF1009">
        <v>1.85453</v>
      </c>
      <c r="GG1009">
        <v>1.85764</v>
      </c>
      <c r="GH1009">
        <v>1.85608</v>
      </c>
      <c r="GI1009">
        <v>1.8548800000000001</v>
      </c>
      <c r="GJ1009">
        <v>1.8545499999999999</v>
      </c>
      <c r="GK1009">
        <v>1.85324</v>
      </c>
      <c r="GL1009">
        <v>1.8563799999999999</v>
      </c>
      <c r="GM1009">
        <v>0</v>
      </c>
      <c r="GN1009">
        <v>0</v>
      </c>
      <c r="GO1009">
        <v>0</v>
      </c>
      <c r="GP1009">
        <v>0</v>
      </c>
      <c r="GQ1009" t="s">
        <v>385</v>
      </c>
      <c r="GR1009" t="s">
        <v>386</v>
      </c>
      <c r="GS1009" t="s">
        <v>387</v>
      </c>
      <c r="GT1009" t="s">
        <v>387</v>
      </c>
      <c r="GU1009" t="s">
        <v>387</v>
      </c>
      <c r="GV1009" t="s">
        <v>387</v>
      </c>
      <c r="GW1009">
        <v>0</v>
      </c>
      <c r="GX1009">
        <v>100</v>
      </c>
      <c r="GY1009">
        <v>100</v>
      </c>
      <c r="GZ1009">
        <v>2.1339999999999999</v>
      </c>
      <c r="HA1009">
        <v>2.5000000000000001E-3</v>
      </c>
      <c r="HB1009">
        <v>0.40725668706344281</v>
      </c>
      <c r="HC1009">
        <v>2.678124759318837E-3</v>
      </c>
      <c r="HD1009">
        <v>-9.3737611465157319E-7</v>
      </c>
      <c r="HE1009">
        <v>1.3915637841753891E-10</v>
      </c>
      <c r="HF1009">
        <v>-8.3168333772034281E-2</v>
      </c>
      <c r="HG1009">
        <v>1.061361004592812E-2</v>
      </c>
      <c r="HH1009">
        <v>-3.086644042041478E-4</v>
      </c>
      <c r="HI1009">
        <v>1.24720902217549E-6</v>
      </c>
      <c r="HJ1009">
        <v>1</v>
      </c>
      <c r="HK1009">
        <v>2093</v>
      </c>
      <c r="HL1009">
        <v>2</v>
      </c>
      <c r="HM1009">
        <v>27</v>
      </c>
      <c r="HN1009">
        <v>6.7</v>
      </c>
      <c r="HO1009">
        <v>6.6</v>
      </c>
      <c r="HP1009">
        <v>2.0593300000000001</v>
      </c>
      <c r="HQ1009">
        <v>2.3059099999999999</v>
      </c>
      <c r="HR1009">
        <v>1.4978</v>
      </c>
      <c r="HS1009">
        <v>2.3010299999999999</v>
      </c>
      <c r="HT1009">
        <v>1.5478499999999999</v>
      </c>
      <c r="HU1009">
        <v>2.3852500000000001</v>
      </c>
      <c r="HV1009">
        <v>36.718000000000004</v>
      </c>
      <c r="HW1009">
        <v>14.0182</v>
      </c>
      <c r="HX1009">
        <v>18</v>
      </c>
      <c r="HY1009">
        <v>504.88499999999999</v>
      </c>
      <c r="HZ1009">
        <v>503.80900000000003</v>
      </c>
      <c r="IA1009">
        <v>28.797699999999999</v>
      </c>
      <c r="IB1009">
        <v>30.5124</v>
      </c>
      <c r="IC1009">
        <v>30.0002</v>
      </c>
      <c r="ID1009">
        <v>30.310099999999998</v>
      </c>
      <c r="IE1009">
        <v>30.4057</v>
      </c>
      <c r="IF1009">
        <v>41.275799999999997</v>
      </c>
      <c r="IG1009">
        <v>30.151399999999999</v>
      </c>
      <c r="IH1009">
        <v>0</v>
      </c>
      <c r="II1009">
        <v>28.791699999999999</v>
      </c>
      <c r="IJ1009">
        <v>956.50900000000001</v>
      </c>
      <c r="IK1009">
        <v>23.0715</v>
      </c>
      <c r="IL1009">
        <v>100.709</v>
      </c>
      <c r="IM1009">
        <v>100.44</v>
      </c>
      <c r="IN1009" t="s">
        <v>2775</v>
      </c>
    </row>
    <row r="1010" spans="1:248" x14ac:dyDescent="0.2">
      <c r="A1010">
        <v>994</v>
      </c>
      <c r="B1010">
        <v>1660492321.5999999</v>
      </c>
      <c r="C1010">
        <v>8192.5</v>
      </c>
      <c r="D1010" t="s">
        <v>2347</v>
      </c>
      <c r="E1010" t="s">
        <v>2348</v>
      </c>
      <c r="F1010">
        <v>1</v>
      </c>
      <c r="G1010" t="s">
        <v>1989</v>
      </c>
      <c r="H1010" t="s">
        <v>377</v>
      </c>
      <c r="I1010" t="s">
        <v>378</v>
      </c>
      <c r="J1010" t="s">
        <v>379</v>
      </c>
      <c r="K1010" t="s">
        <v>1193</v>
      </c>
      <c r="L1010" t="s">
        <v>376</v>
      </c>
      <c r="M1010" t="s">
        <v>381</v>
      </c>
      <c r="N1010">
        <v>1660492313.5999999</v>
      </c>
      <c r="O1010">
        <f t="shared" si="510"/>
        <v>3.4699637076302165E-3</v>
      </c>
      <c r="P1010">
        <f t="shared" si="511"/>
        <v>3.4699637076302166</v>
      </c>
      <c r="Q1010">
        <f t="shared" si="512"/>
        <v>2.7608000812905114</v>
      </c>
      <c r="R1010">
        <f t="shared" si="513"/>
        <v>848.20793750000007</v>
      </c>
      <c r="S1010">
        <f t="shared" si="514"/>
        <v>798.18533163830421</v>
      </c>
      <c r="T1010">
        <f t="shared" si="515"/>
        <v>79.626332191299142</v>
      </c>
      <c r="U1010">
        <f t="shared" si="516"/>
        <v>84.616547462785448</v>
      </c>
      <c r="V1010">
        <f t="shared" si="517"/>
        <v>0.18506963152237468</v>
      </c>
      <c r="W1010">
        <f t="shared" si="518"/>
        <v>2.923132704570818</v>
      </c>
      <c r="X1010">
        <f t="shared" si="519"/>
        <v>0.17879791610427653</v>
      </c>
      <c r="Y1010">
        <f t="shared" si="520"/>
        <v>0.11229448027996763</v>
      </c>
      <c r="Z1010">
        <f t="shared" si="521"/>
        <v>321.51711393749997</v>
      </c>
      <c r="AA1010">
        <f t="shared" si="522"/>
        <v>32.017390862881662</v>
      </c>
      <c r="AB1010">
        <f t="shared" si="523"/>
        <v>31.249575</v>
      </c>
      <c r="AC1010">
        <f t="shared" si="524"/>
        <v>4.5759751828657684</v>
      </c>
      <c r="AD1010">
        <f t="shared" si="525"/>
        <v>60.00051008215361</v>
      </c>
      <c r="AE1010">
        <f t="shared" si="526"/>
        <v>2.7106364770323683</v>
      </c>
      <c r="AF1010">
        <f t="shared" si="527"/>
        <v>4.5176890551779039</v>
      </c>
      <c r="AG1010">
        <f t="shared" si="528"/>
        <v>1.8653387058334001</v>
      </c>
      <c r="AH1010">
        <f t="shared" si="529"/>
        <v>-153.02539950649256</v>
      </c>
      <c r="AI1010">
        <f t="shared" si="530"/>
        <v>-35.467048879068422</v>
      </c>
      <c r="AJ1010">
        <f t="shared" si="531"/>
        <v>-2.7283228661716774</v>
      </c>
      <c r="AK1010">
        <f t="shared" si="532"/>
        <v>130.29634268576734</v>
      </c>
      <c r="AL1010">
        <f t="shared" si="533"/>
        <v>35.052915439403364</v>
      </c>
      <c r="AM1010">
        <f t="shared" si="534"/>
        <v>3.4840077224150718</v>
      </c>
      <c r="AN1010">
        <f t="shared" si="535"/>
        <v>2.7608000812905114</v>
      </c>
      <c r="AO1010">
        <v>940.84975328717178</v>
      </c>
      <c r="AP1010">
        <v>910.86413939393913</v>
      </c>
      <c r="AQ1010">
        <v>5.1950687253493166</v>
      </c>
      <c r="AR1010">
        <v>64.971531831168349</v>
      </c>
      <c r="AS1010">
        <f t="shared" si="536"/>
        <v>3.4699637076302166</v>
      </c>
      <c r="AT1010">
        <v>23.055838388867532</v>
      </c>
      <c r="AU1010">
        <v>27.1454187878788</v>
      </c>
      <c r="AV1010">
        <v>-6.1409961768678781E-3</v>
      </c>
      <c r="AW1010">
        <v>82.288730517660355</v>
      </c>
      <c r="AX1010">
        <v>0</v>
      </c>
      <c r="AY1010">
        <v>0</v>
      </c>
      <c r="AZ1010">
        <f t="shared" si="537"/>
        <v>1</v>
      </c>
      <c r="BA1010">
        <f t="shared" si="538"/>
        <v>0</v>
      </c>
      <c r="BB1010">
        <f t="shared" si="539"/>
        <v>51987.105172661832</v>
      </c>
      <c r="BC1010">
        <f t="shared" si="540"/>
        <v>2000.003125</v>
      </c>
      <c r="BD1010">
        <f t="shared" si="541"/>
        <v>1681.20294375</v>
      </c>
      <c r="BE1010">
        <f t="shared" si="542"/>
        <v>0.84060015843725244</v>
      </c>
      <c r="BF1010">
        <f t="shared" si="543"/>
        <v>0.16075830578389722</v>
      </c>
      <c r="BG1010">
        <v>6</v>
      </c>
      <c r="BH1010">
        <v>0.5</v>
      </c>
      <c r="BI1010" t="s">
        <v>382</v>
      </c>
      <c r="BJ1010">
        <v>2</v>
      </c>
      <c r="BK1010" t="b">
        <v>1</v>
      </c>
      <c r="BL1010">
        <v>1660492313.5999999</v>
      </c>
      <c r="BM1010">
        <v>848.20793750000007</v>
      </c>
      <c r="BN1010">
        <v>893.80456249999997</v>
      </c>
      <c r="BO1010">
        <v>27.171793749999999</v>
      </c>
      <c r="BP1010">
        <v>23.10575</v>
      </c>
      <c r="BQ1010">
        <v>846.12175000000002</v>
      </c>
      <c r="BR1010">
        <v>27.169406250000002</v>
      </c>
      <c r="BS1010">
        <v>500.14331249999998</v>
      </c>
      <c r="BT1010">
        <v>99.659168749999992</v>
      </c>
      <c r="BU1010">
        <v>0.10003382500000001</v>
      </c>
      <c r="BV1010">
        <v>31.024518749999999</v>
      </c>
      <c r="BW1010">
        <v>31.249575</v>
      </c>
      <c r="BX1010">
        <v>999.9</v>
      </c>
      <c r="BY1010">
        <v>0</v>
      </c>
      <c r="BZ1010">
        <v>0</v>
      </c>
      <c r="CA1010">
        <v>9997.5399999999991</v>
      </c>
      <c r="CB1010">
        <v>0</v>
      </c>
      <c r="CC1010">
        <v>33.717174999999997</v>
      </c>
      <c r="CD1010">
        <v>-45.596593749999997</v>
      </c>
      <c r="CE1010">
        <v>871.89875000000006</v>
      </c>
      <c r="CF1010">
        <v>914.94399999999996</v>
      </c>
      <c r="CG1010">
        <v>4.0660400000000001</v>
      </c>
      <c r="CH1010">
        <v>893.80456249999997</v>
      </c>
      <c r="CI1010">
        <v>23.10575</v>
      </c>
      <c r="CJ1010">
        <v>2.7079175000000002</v>
      </c>
      <c r="CK1010">
        <v>2.3026987499999998</v>
      </c>
      <c r="CL1010">
        <v>22.333224999999999</v>
      </c>
      <c r="CM1010">
        <v>19.695262499999998</v>
      </c>
      <c r="CN1010">
        <v>2000.003125</v>
      </c>
      <c r="CO1010">
        <v>0.97999337500000006</v>
      </c>
      <c r="CP1010">
        <v>2.00067375E-2</v>
      </c>
      <c r="CQ1010">
        <v>0</v>
      </c>
      <c r="CR1010">
        <v>2.9220625</v>
      </c>
      <c r="CS1010">
        <v>0</v>
      </c>
      <c r="CT1010">
        <v>33564.868749999987</v>
      </c>
      <c r="CU1010">
        <v>17412.306250000001</v>
      </c>
      <c r="CV1010">
        <v>40.984250000000003</v>
      </c>
      <c r="CW1010">
        <v>41.948812500000003</v>
      </c>
      <c r="CX1010">
        <v>40.936999999999998</v>
      </c>
      <c r="CY1010">
        <v>40.382750000000001</v>
      </c>
      <c r="CZ1010">
        <v>41.061999999999998</v>
      </c>
      <c r="DA1010">
        <v>1959.9925000000001</v>
      </c>
      <c r="DB1010">
        <v>40.010624999999997</v>
      </c>
      <c r="DC1010">
        <v>0</v>
      </c>
      <c r="DD1010">
        <v>1660492319.5999999</v>
      </c>
      <c r="DE1010">
        <v>0</v>
      </c>
      <c r="DF1010">
        <v>1660491924.5999999</v>
      </c>
      <c r="DG1010" t="s">
        <v>1990</v>
      </c>
      <c r="DH1010">
        <v>1660491919.5999999</v>
      </c>
      <c r="DI1010">
        <v>1660491924.5999999</v>
      </c>
      <c r="DJ1010">
        <v>26</v>
      </c>
      <c r="DK1010">
        <v>0.56499999999999995</v>
      </c>
      <c r="DL1010">
        <v>-7.0000000000000001E-3</v>
      </c>
      <c r="DM1010">
        <v>1.335</v>
      </c>
      <c r="DN1010">
        <v>1.2E-2</v>
      </c>
      <c r="DO1010">
        <v>400</v>
      </c>
      <c r="DP1010">
        <v>23</v>
      </c>
      <c r="DQ1010">
        <v>0.17</v>
      </c>
      <c r="DR1010">
        <v>0.02</v>
      </c>
      <c r="DS1010">
        <v>3.0158541375464449</v>
      </c>
      <c r="DT1010">
        <v>-0.12595152360283221</v>
      </c>
      <c r="DU1010">
        <v>0.1238857590366899</v>
      </c>
      <c r="DV1010">
        <v>1</v>
      </c>
      <c r="DW1010">
        <v>35.076923852013792</v>
      </c>
      <c r="DX1010">
        <v>-1.0889768675530991</v>
      </c>
      <c r="DY1010">
        <v>0.1294844065032883</v>
      </c>
      <c r="DZ1010">
        <v>0</v>
      </c>
      <c r="EA1010">
        <v>-45.601809677419347</v>
      </c>
      <c r="EB1010">
        <v>-0.18979838709656191</v>
      </c>
      <c r="EC1010">
        <v>0.13165685935804911</v>
      </c>
      <c r="ED1010">
        <v>1</v>
      </c>
      <c r="EE1010">
        <v>792.31186592130211</v>
      </c>
      <c r="EF1010">
        <v>294.29420607243389</v>
      </c>
      <c r="EG1010">
        <v>21.248189165582531</v>
      </c>
      <c r="EH1010">
        <v>0</v>
      </c>
      <c r="EI1010">
        <v>4.0541273170731706</v>
      </c>
      <c r="EJ1010">
        <v>0.32187825783972379</v>
      </c>
      <c r="EK1010">
        <v>3.5929799373859657E-2</v>
      </c>
      <c r="EL1010">
        <v>0</v>
      </c>
      <c r="EM1010">
        <v>1.8649799071927311</v>
      </c>
      <c r="EN1010">
        <v>3.0315280209609441E-2</v>
      </c>
      <c r="EO1010">
        <v>2.2946855282784139E-3</v>
      </c>
      <c r="EP1010">
        <v>1</v>
      </c>
      <c r="EQ1010">
        <v>3</v>
      </c>
      <c r="ER1010">
        <v>6</v>
      </c>
      <c r="ES1010" t="s">
        <v>404</v>
      </c>
      <c r="ET1010">
        <v>2.94401</v>
      </c>
      <c r="EU1010">
        <v>2.8014199999999998</v>
      </c>
      <c r="EV1010">
        <v>0.155144</v>
      </c>
      <c r="EW1010">
        <v>0.16023799999999999</v>
      </c>
      <c r="EX1010">
        <v>0.118226</v>
      </c>
      <c r="EY1010">
        <v>0.10541399999999999</v>
      </c>
      <c r="EZ1010">
        <v>17361.8</v>
      </c>
      <c r="FA1010">
        <v>18097.8</v>
      </c>
      <c r="FB1010">
        <v>23890.3</v>
      </c>
      <c r="FC1010">
        <v>25072</v>
      </c>
      <c r="FD1010">
        <v>33715</v>
      </c>
      <c r="FE1010">
        <v>35811.699999999997</v>
      </c>
      <c r="FF1010">
        <v>43547.9</v>
      </c>
      <c r="FG1010">
        <v>46342.5</v>
      </c>
      <c r="FH1010">
        <v>1.9884500000000001</v>
      </c>
      <c r="FI1010">
        <v>1.8852199999999999</v>
      </c>
      <c r="FJ1010">
        <v>0.124291</v>
      </c>
      <c r="FK1010">
        <v>0</v>
      </c>
      <c r="FL1010">
        <v>29.2316</v>
      </c>
      <c r="FM1010">
        <v>999.9</v>
      </c>
      <c r="FN1010">
        <v>60.9</v>
      </c>
      <c r="FO1010">
        <v>33.799999999999997</v>
      </c>
      <c r="FP1010">
        <v>32.288400000000003</v>
      </c>
      <c r="FQ1010">
        <v>63.7864</v>
      </c>
      <c r="FR1010">
        <v>25.164300000000001</v>
      </c>
      <c r="FS1010">
        <v>1</v>
      </c>
      <c r="FT1010">
        <v>0.26610299999999998</v>
      </c>
      <c r="FU1010">
        <v>0.52308600000000005</v>
      </c>
      <c r="FV1010">
        <v>20.3232</v>
      </c>
      <c r="FW1010">
        <v>5.2132500000000004</v>
      </c>
      <c r="FX1010">
        <v>11.905900000000001</v>
      </c>
      <c r="FY1010">
        <v>5.0032500000000004</v>
      </c>
      <c r="FZ1010">
        <v>3.2905500000000001</v>
      </c>
      <c r="GA1010">
        <v>9999</v>
      </c>
      <c r="GB1010">
        <v>9999</v>
      </c>
      <c r="GC1010">
        <v>9999</v>
      </c>
      <c r="GD1010">
        <v>999.9</v>
      </c>
      <c r="GE1010">
        <v>1.85954</v>
      </c>
      <c r="GF1010">
        <v>1.8545400000000001</v>
      </c>
      <c r="GG1010">
        <v>1.8576299999999999</v>
      </c>
      <c r="GH1010">
        <v>1.85608</v>
      </c>
      <c r="GI1010">
        <v>1.85487</v>
      </c>
      <c r="GJ1010">
        <v>1.8545499999999999</v>
      </c>
      <c r="GK1010">
        <v>1.8532500000000001</v>
      </c>
      <c r="GL1010">
        <v>1.8563799999999999</v>
      </c>
      <c r="GM1010">
        <v>0</v>
      </c>
      <c r="GN1010">
        <v>0</v>
      </c>
      <c r="GO1010">
        <v>0</v>
      </c>
      <c r="GP1010">
        <v>0</v>
      </c>
      <c r="GQ1010" t="s">
        <v>385</v>
      </c>
      <c r="GR1010" t="s">
        <v>386</v>
      </c>
      <c r="GS1010" t="s">
        <v>387</v>
      </c>
      <c r="GT1010" t="s">
        <v>387</v>
      </c>
      <c r="GU1010" t="s">
        <v>387</v>
      </c>
      <c r="GV1010" t="s">
        <v>387</v>
      </c>
      <c r="GW1010">
        <v>0</v>
      </c>
      <c r="GX1010">
        <v>100</v>
      </c>
      <c r="GY1010">
        <v>100</v>
      </c>
      <c r="GZ1010">
        <v>2.141</v>
      </c>
      <c r="HA1010">
        <v>2.5000000000000001E-3</v>
      </c>
      <c r="HB1010">
        <v>0.40725668706344281</v>
      </c>
      <c r="HC1010">
        <v>2.678124759318837E-3</v>
      </c>
      <c r="HD1010">
        <v>-9.3737611465157319E-7</v>
      </c>
      <c r="HE1010">
        <v>1.3915637841753891E-10</v>
      </c>
      <c r="HF1010">
        <v>-8.3168333772034281E-2</v>
      </c>
      <c r="HG1010">
        <v>1.061361004592812E-2</v>
      </c>
      <c r="HH1010">
        <v>-3.086644042041478E-4</v>
      </c>
      <c r="HI1010">
        <v>1.24720902217549E-6</v>
      </c>
      <c r="HJ1010">
        <v>1</v>
      </c>
      <c r="HK1010">
        <v>2093</v>
      </c>
      <c r="HL1010">
        <v>2</v>
      </c>
      <c r="HM1010">
        <v>27</v>
      </c>
      <c r="HN1010">
        <v>6.7</v>
      </c>
      <c r="HO1010">
        <v>6.6</v>
      </c>
      <c r="HP1010">
        <v>2.0703100000000001</v>
      </c>
      <c r="HQ1010">
        <v>2.3083499999999999</v>
      </c>
      <c r="HR1010">
        <v>1.4978</v>
      </c>
      <c r="HS1010">
        <v>2.3022499999999999</v>
      </c>
      <c r="HT1010">
        <v>1.5478499999999999</v>
      </c>
      <c r="HU1010">
        <v>2.2668499999999998</v>
      </c>
      <c r="HV1010">
        <v>36.718000000000004</v>
      </c>
      <c r="HW1010">
        <v>14.0007</v>
      </c>
      <c r="HX1010">
        <v>18</v>
      </c>
      <c r="HY1010">
        <v>504.88799999999998</v>
      </c>
      <c r="HZ1010">
        <v>503.70800000000003</v>
      </c>
      <c r="IA1010">
        <v>28.791799999999999</v>
      </c>
      <c r="IB1010">
        <v>30.5124</v>
      </c>
      <c r="IC1010">
        <v>30.0002</v>
      </c>
      <c r="ID1010">
        <v>30.310500000000001</v>
      </c>
      <c r="IE1010">
        <v>30.4057</v>
      </c>
      <c r="IF1010">
        <v>41.517400000000002</v>
      </c>
      <c r="IG1010">
        <v>30.151399999999999</v>
      </c>
      <c r="IH1010">
        <v>0</v>
      </c>
      <c r="II1010">
        <v>28.766100000000002</v>
      </c>
      <c r="IJ1010">
        <v>966.529</v>
      </c>
      <c r="IK1010">
        <v>23.0715</v>
      </c>
      <c r="IL1010">
        <v>100.709</v>
      </c>
      <c r="IM1010">
        <v>100.44</v>
      </c>
      <c r="IN1010" t="s">
        <v>2775</v>
      </c>
    </row>
    <row r="1011" spans="1:248" x14ac:dyDescent="0.2">
      <c r="A1011">
        <v>995</v>
      </c>
      <c r="B1011">
        <v>1660492322.5999999</v>
      </c>
      <c r="C1011">
        <v>8193.5</v>
      </c>
      <c r="D1011" t="s">
        <v>2349</v>
      </c>
      <c r="E1011" t="s">
        <v>2350</v>
      </c>
      <c r="F1011">
        <v>1</v>
      </c>
      <c r="G1011" t="s">
        <v>1989</v>
      </c>
      <c r="H1011" t="s">
        <v>377</v>
      </c>
      <c r="I1011" t="s">
        <v>378</v>
      </c>
      <c r="J1011" t="s">
        <v>379</v>
      </c>
      <c r="K1011" t="s">
        <v>1193</v>
      </c>
      <c r="L1011" t="s">
        <v>376</v>
      </c>
      <c r="M1011" t="s">
        <v>381</v>
      </c>
      <c r="N1011">
        <v>1660492315.099999</v>
      </c>
      <c r="O1011">
        <f t="shared" si="510"/>
        <v>3.4749554559782223E-3</v>
      </c>
      <c r="P1011">
        <f t="shared" si="511"/>
        <v>3.4749554559782223</v>
      </c>
      <c r="Q1011">
        <f t="shared" si="512"/>
        <v>2.8718599853135633</v>
      </c>
      <c r="R1011">
        <f t="shared" si="513"/>
        <v>855.79480000000012</v>
      </c>
      <c r="S1011">
        <f t="shared" si="514"/>
        <v>804.58646890557134</v>
      </c>
      <c r="T1011">
        <f t="shared" si="515"/>
        <v>80.264837072056494</v>
      </c>
      <c r="U1011">
        <f t="shared" si="516"/>
        <v>85.373335053158684</v>
      </c>
      <c r="V1011">
        <f t="shared" si="517"/>
        <v>0.18527852903433653</v>
      </c>
      <c r="W1011">
        <f t="shared" si="518"/>
        <v>2.9234962441861074</v>
      </c>
      <c r="X1011">
        <f t="shared" si="519"/>
        <v>0.17899365903990339</v>
      </c>
      <c r="Y1011">
        <f t="shared" si="520"/>
        <v>0.1124179471772242</v>
      </c>
      <c r="Z1011">
        <f t="shared" si="521"/>
        <v>321.51746880000002</v>
      </c>
      <c r="AA1011">
        <f t="shared" si="522"/>
        <v>32.016322262479264</v>
      </c>
      <c r="AB1011">
        <f t="shared" si="523"/>
        <v>31.25096666666667</v>
      </c>
      <c r="AC1011">
        <f t="shared" si="524"/>
        <v>4.5763376309580526</v>
      </c>
      <c r="AD1011">
        <f t="shared" si="525"/>
        <v>59.993241186430346</v>
      </c>
      <c r="AE1011">
        <f t="shared" si="526"/>
        <v>2.7103608169900122</v>
      </c>
      <c r="AF1011">
        <f t="shared" si="527"/>
        <v>4.5177769418516744</v>
      </c>
      <c r="AG1011">
        <f t="shared" si="528"/>
        <v>1.8659768139680404</v>
      </c>
      <c r="AH1011">
        <f t="shared" si="529"/>
        <v>-153.24553560863961</v>
      </c>
      <c r="AI1011">
        <f t="shared" si="530"/>
        <v>-35.637017567225179</v>
      </c>
      <c r="AJ1011">
        <f t="shared" si="531"/>
        <v>-2.7410803391145331</v>
      </c>
      <c r="AK1011">
        <f t="shared" si="532"/>
        <v>129.89383528502069</v>
      </c>
      <c r="AL1011">
        <f t="shared" si="533"/>
        <v>35.03345085937972</v>
      </c>
      <c r="AM1011">
        <f t="shared" si="534"/>
        <v>3.4901036429459085</v>
      </c>
      <c r="AN1011">
        <f t="shared" si="535"/>
        <v>2.8718599853135633</v>
      </c>
      <c r="AO1011">
        <v>945.9833634946342</v>
      </c>
      <c r="AP1011">
        <v>915.97796363636371</v>
      </c>
      <c r="AQ1011">
        <v>5.1722465095789074</v>
      </c>
      <c r="AR1011">
        <v>64.971531831168349</v>
      </c>
      <c r="AS1011">
        <f t="shared" si="536"/>
        <v>3.4749554559782223</v>
      </c>
      <c r="AT1011">
        <v>23.054346350412921</v>
      </c>
      <c r="AU1011">
        <v>27.142544242424218</v>
      </c>
      <c r="AV1011">
        <v>-5.0206332196297311E-3</v>
      </c>
      <c r="AW1011">
        <v>82.288730517660355</v>
      </c>
      <c r="AX1011">
        <v>0</v>
      </c>
      <c r="AY1011">
        <v>0</v>
      </c>
      <c r="AZ1011">
        <f t="shared" si="537"/>
        <v>1</v>
      </c>
      <c r="BA1011">
        <f t="shared" si="538"/>
        <v>0</v>
      </c>
      <c r="BB1011">
        <f t="shared" si="539"/>
        <v>51997.391507167573</v>
      </c>
      <c r="BC1011">
        <f t="shared" si="540"/>
        <v>2000.0053333333331</v>
      </c>
      <c r="BD1011">
        <f t="shared" si="541"/>
        <v>1681.2048</v>
      </c>
      <c r="BE1011">
        <f t="shared" si="542"/>
        <v>0.84060015839957769</v>
      </c>
      <c r="BF1011">
        <f t="shared" si="543"/>
        <v>0.1607583057111848</v>
      </c>
      <c r="BG1011">
        <v>6</v>
      </c>
      <c r="BH1011">
        <v>0.5</v>
      </c>
      <c r="BI1011" t="s">
        <v>382</v>
      </c>
      <c r="BJ1011">
        <v>2</v>
      </c>
      <c r="BK1011" t="b">
        <v>1</v>
      </c>
      <c r="BL1011">
        <v>1660492315.099999</v>
      </c>
      <c r="BM1011">
        <v>855.79480000000012</v>
      </c>
      <c r="BN1011">
        <v>901.4065333333333</v>
      </c>
      <c r="BO1011">
        <v>27.169053333333331</v>
      </c>
      <c r="BP1011">
        <v>23.095839999999999</v>
      </c>
      <c r="BQ1011">
        <v>853.69806666666659</v>
      </c>
      <c r="BR1011">
        <v>27.166653333333329</v>
      </c>
      <c r="BS1011">
        <v>500.13793333333331</v>
      </c>
      <c r="BT1011">
        <v>99.659086666666681</v>
      </c>
      <c r="BU1011">
        <v>0.1000320533333333</v>
      </c>
      <c r="BV1011">
        <v>31.02486</v>
      </c>
      <c r="BW1011">
        <v>31.25096666666667</v>
      </c>
      <c r="BX1011">
        <v>999.89999999999986</v>
      </c>
      <c r="BY1011">
        <v>0</v>
      </c>
      <c r="BZ1011">
        <v>0</v>
      </c>
      <c r="CA1011">
        <v>9999.622666666668</v>
      </c>
      <c r="CB1011">
        <v>0</v>
      </c>
      <c r="CC1011">
        <v>34.03441333333334</v>
      </c>
      <c r="CD1011">
        <v>-45.61175333333334</v>
      </c>
      <c r="CE1011">
        <v>879.69500000000005</v>
      </c>
      <c r="CF1011">
        <v>922.71653333333336</v>
      </c>
      <c r="CG1011">
        <v>4.073208666666666</v>
      </c>
      <c r="CH1011">
        <v>901.4065333333333</v>
      </c>
      <c r="CI1011">
        <v>23.095839999999999</v>
      </c>
      <c r="CJ1011">
        <v>2.7076426666666671</v>
      </c>
      <c r="CK1011">
        <v>2.301708666666666</v>
      </c>
      <c r="CL1011">
        <v>22.331553333333328</v>
      </c>
      <c r="CM1011">
        <v>19.688333333333329</v>
      </c>
      <c r="CN1011">
        <v>2000.0053333333331</v>
      </c>
      <c r="CO1011">
        <v>0.97999340000000013</v>
      </c>
      <c r="CP1011">
        <v>2.0006713333333329E-2</v>
      </c>
      <c r="CQ1011">
        <v>0</v>
      </c>
      <c r="CR1011">
        <v>2.9125333333333341</v>
      </c>
      <c r="CS1011">
        <v>0</v>
      </c>
      <c r="CT1011">
        <v>33559.606666666667</v>
      </c>
      <c r="CU1011">
        <v>17412.32666666666</v>
      </c>
      <c r="CV1011">
        <v>40.983199999999997</v>
      </c>
      <c r="CW1011">
        <v>41.945399999999999</v>
      </c>
      <c r="CX1011">
        <v>40.936999999999998</v>
      </c>
      <c r="CY1011">
        <v>40.379133333333343</v>
      </c>
      <c r="CZ1011">
        <v>41.061999999999998</v>
      </c>
      <c r="DA1011">
        <v>1959.9946666666669</v>
      </c>
      <c r="DB1011">
        <v>40.010666666666673</v>
      </c>
      <c r="DC1011">
        <v>0</v>
      </c>
      <c r="DD1011">
        <v>1660492320.8</v>
      </c>
      <c r="DE1011">
        <v>0</v>
      </c>
      <c r="DF1011">
        <v>1660491924.5999999</v>
      </c>
      <c r="DG1011" t="s">
        <v>1990</v>
      </c>
      <c r="DH1011">
        <v>1660491919.5999999</v>
      </c>
      <c r="DI1011">
        <v>1660491924.5999999</v>
      </c>
      <c r="DJ1011">
        <v>26</v>
      </c>
      <c r="DK1011">
        <v>0.56499999999999995</v>
      </c>
      <c r="DL1011">
        <v>-7.0000000000000001E-3</v>
      </c>
      <c r="DM1011">
        <v>1.335</v>
      </c>
      <c r="DN1011">
        <v>1.2E-2</v>
      </c>
      <c r="DO1011">
        <v>400</v>
      </c>
      <c r="DP1011">
        <v>23</v>
      </c>
      <c r="DQ1011">
        <v>0.17</v>
      </c>
      <c r="DR1011">
        <v>0.02</v>
      </c>
      <c r="DS1011">
        <v>2.9745113498278939</v>
      </c>
      <c r="DT1011">
        <v>-0.1026771993925987</v>
      </c>
      <c r="DU1011">
        <v>0.12063727665801199</v>
      </c>
      <c r="DV1011">
        <v>1</v>
      </c>
      <c r="DW1011">
        <v>35.048087274586003</v>
      </c>
      <c r="DX1011">
        <v>-1.550731839593315</v>
      </c>
      <c r="DY1011">
        <v>0.15318941711341991</v>
      </c>
      <c r="DZ1011">
        <v>0</v>
      </c>
      <c r="EA1011">
        <v>-45.610899999999987</v>
      </c>
      <c r="EB1011">
        <v>0.59526407119022395</v>
      </c>
      <c r="EC1011">
        <v>0.1261870384257702</v>
      </c>
      <c r="ED1011">
        <v>1</v>
      </c>
      <c r="EE1011">
        <v>798.71685382985845</v>
      </c>
      <c r="EF1011">
        <v>295.64124378871799</v>
      </c>
      <c r="EG1011">
        <v>22.05762589063178</v>
      </c>
      <c r="EH1011">
        <v>0</v>
      </c>
      <c r="EI1011">
        <v>4.0598642500000004</v>
      </c>
      <c r="EJ1011">
        <v>0.33214187617259822</v>
      </c>
      <c r="EK1011">
        <v>3.6026928254258649E-2</v>
      </c>
      <c r="EL1011">
        <v>0</v>
      </c>
      <c r="EM1011">
        <v>1.8655549690678279</v>
      </c>
      <c r="EN1011">
        <v>3.2506843350029513E-2</v>
      </c>
      <c r="EO1011">
        <v>2.4970331947669201E-3</v>
      </c>
      <c r="EP1011">
        <v>1</v>
      </c>
      <c r="EQ1011">
        <v>3</v>
      </c>
      <c r="ER1011">
        <v>6</v>
      </c>
      <c r="ES1011" t="s">
        <v>404</v>
      </c>
      <c r="ET1011">
        <v>2.94407</v>
      </c>
      <c r="EU1011">
        <v>2.8014100000000002</v>
      </c>
      <c r="EV1011">
        <v>0.15570999999999999</v>
      </c>
      <c r="EW1011">
        <v>0.16079499999999999</v>
      </c>
      <c r="EX1011">
        <v>0.118215</v>
      </c>
      <c r="EY1011">
        <v>0.10541399999999999</v>
      </c>
      <c r="EZ1011">
        <v>17350.099999999999</v>
      </c>
      <c r="FA1011">
        <v>18085.900000000001</v>
      </c>
      <c r="FB1011">
        <v>23890.2</v>
      </c>
      <c r="FC1011">
        <v>25072.1</v>
      </c>
      <c r="FD1011">
        <v>33715.300000000003</v>
      </c>
      <c r="FE1011">
        <v>35811.699999999997</v>
      </c>
      <c r="FF1011">
        <v>43547.7</v>
      </c>
      <c r="FG1011">
        <v>46342.400000000001</v>
      </c>
      <c r="FH1011">
        <v>1.9885699999999999</v>
      </c>
      <c r="FI1011">
        <v>1.8851199999999999</v>
      </c>
      <c r="FJ1011">
        <v>0.12400700000000001</v>
      </c>
      <c r="FK1011">
        <v>0</v>
      </c>
      <c r="FL1011">
        <v>29.232099999999999</v>
      </c>
      <c r="FM1011">
        <v>999.9</v>
      </c>
      <c r="FN1011">
        <v>60.9</v>
      </c>
      <c r="FO1011">
        <v>33.9</v>
      </c>
      <c r="FP1011">
        <v>32.467100000000002</v>
      </c>
      <c r="FQ1011">
        <v>63.566400000000002</v>
      </c>
      <c r="FR1011">
        <v>25.813300000000002</v>
      </c>
      <c r="FS1011">
        <v>1</v>
      </c>
      <c r="FT1011">
        <v>0.26608199999999999</v>
      </c>
      <c r="FU1011">
        <v>0.53547400000000001</v>
      </c>
      <c r="FV1011">
        <v>20.3232</v>
      </c>
      <c r="FW1011">
        <v>5.2132500000000004</v>
      </c>
      <c r="FX1011">
        <v>11.9062</v>
      </c>
      <c r="FY1011">
        <v>5.0032500000000004</v>
      </c>
      <c r="FZ1011">
        <v>3.2905199999999999</v>
      </c>
      <c r="GA1011">
        <v>9999</v>
      </c>
      <c r="GB1011">
        <v>9999</v>
      </c>
      <c r="GC1011">
        <v>9999</v>
      </c>
      <c r="GD1011">
        <v>999.9</v>
      </c>
      <c r="GE1011">
        <v>1.85954</v>
      </c>
      <c r="GF1011">
        <v>1.8545400000000001</v>
      </c>
      <c r="GG1011">
        <v>1.8576299999999999</v>
      </c>
      <c r="GH1011">
        <v>1.85608</v>
      </c>
      <c r="GI1011">
        <v>1.8548800000000001</v>
      </c>
      <c r="GJ1011">
        <v>1.85456</v>
      </c>
      <c r="GK1011">
        <v>1.8532500000000001</v>
      </c>
      <c r="GL1011">
        <v>1.8563799999999999</v>
      </c>
      <c r="GM1011">
        <v>0</v>
      </c>
      <c r="GN1011">
        <v>0</v>
      </c>
      <c r="GO1011">
        <v>0</v>
      </c>
      <c r="GP1011">
        <v>0</v>
      </c>
      <c r="GQ1011" t="s">
        <v>385</v>
      </c>
      <c r="GR1011" t="s">
        <v>386</v>
      </c>
      <c r="GS1011" t="s">
        <v>387</v>
      </c>
      <c r="GT1011" t="s">
        <v>387</v>
      </c>
      <c r="GU1011" t="s">
        <v>387</v>
      </c>
      <c r="GV1011" t="s">
        <v>387</v>
      </c>
      <c r="GW1011">
        <v>0</v>
      </c>
      <c r="GX1011">
        <v>100</v>
      </c>
      <c r="GY1011">
        <v>100</v>
      </c>
      <c r="GZ1011">
        <v>2.149</v>
      </c>
      <c r="HA1011">
        <v>2.5000000000000001E-3</v>
      </c>
      <c r="HB1011">
        <v>0.40725668706344281</v>
      </c>
      <c r="HC1011">
        <v>2.678124759318837E-3</v>
      </c>
      <c r="HD1011">
        <v>-9.3737611465157319E-7</v>
      </c>
      <c r="HE1011">
        <v>1.3915637841753891E-10</v>
      </c>
      <c r="HF1011">
        <v>-8.3168333772034281E-2</v>
      </c>
      <c r="HG1011">
        <v>1.061361004592812E-2</v>
      </c>
      <c r="HH1011">
        <v>-3.086644042041478E-4</v>
      </c>
      <c r="HI1011">
        <v>1.24720902217549E-6</v>
      </c>
      <c r="HJ1011">
        <v>1</v>
      </c>
      <c r="HK1011">
        <v>2093</v>
      </c>
      <c r="HL1011">
        <v>2</v>
      </c>
      <c r="HM1011">
        <v>27</v>
      </c>
      <c r="HN1011">
        <v>6.7</v>
      </c>
      <c r="HO1011">
        <v>6.6</v>
      </c>
      <c r="HP1011">
        <v>2.0764200000000002</v>
      </c>
      <c r="HQ1011">
        <v>2.2839399999999999</v>
      </c>
      <c r="HR1011">
        <v>1.4978</v>
      </c>
      <c r="HS1011">
        <v>2.3022499999999999</v>
      </c>
      <c r="HT1011">
        <v>1.5478499999999999</v>
      </c>
      <c r="HU1011">
        <v>2.3828100000000001</v>
      </c>
      <c r="HV1011">
        <v>36.718000000000004</v>
      </c>
      <c r="HW1011">
        <v>14.0182</v>
      </c>
      <c r="HX1011">
        <v>18</v>
      </c>
      <c r="HY1011">
        <v>504.964</v>
      </c>
      <c r="HZ1011">
        <v>503.64100000000002</v>
      </c>
      <c r="IA1011">
        <v>28.787400000000002</v>
      </c>
      <c r="IB1011">
        <v>30.512699999999999</v>
      </c>
      <c r="IC1011">
        <v>30.0002</v>
      </c>
      <c r="ID1011">
        <v>30.310500000000001</v>
      </c>
      <c r="IE1011">
        <v>30.4057</v>
      </c>
      <c r="IF1011">
        <v>41.634799999999998</v>
      </c>
      <c r="IG1011">
        <v>30.151399999999999</v>
      </c>
      <c r="IH1011">
        <v>0</v>
      </c>
      <c r="II1011">
        <v>28.766100000000002</v>
      </c>
      <c r="IJ1011">
        <v>966.529</v>
      </c>
      <c r="IK1011">
        <v>23.0715</v>
      </c>
      <c r="IL1011">
        <v>100.709</v>
      </c>
      <c r="IM1011">
        <v>100.44</v>
      </c>
      <c r="IN1011" t="s">
        <v>2775</v>
      </c>
    </row>
    <row r="1012" spans="1:248" x14ac:dyDescent="0.2">
      <c r="A1012">
        <v>996</v>
      </c>
      <c r="B1012">
        <v>1660492323.5999999</v>
      </c>
      <c r="C1012">
        <v>8194.5</v>
      </c>
      <c r="D1012" t="s">
        <v>2351</v>
      </c>
      <c r="E1012" t="s">
        <v>2352</v>
      </c>
      <c r="F1012">
        <v>1</v>
      </c>
      <c r="G1012" t="s">
        <v>1989</v>
      </c>
      <c r="H1012" t="s">
        <v>377</v>
      </c>
      <c r="I1012" t="s">
        <v>378</v>
      </c>
      <c r="J1012" t="s">
        <v>379</v>
      </c>
      <c r="K1012" t="s">
        <v>1193</v>
      </c>
      <c r="L1012" t="s">
        <v>376</v>
      </c>
      <c r="M1012" t="s">
        <v>381</v>
      </c>
      <c r="N1012">
        <v>1660492315.5999999</v>
      </c>
      <c r="O1012">
        <f t="shared" si="510"/>
        <v>3.485435400611333E-3</v>
      </c>
      <c r="P1012">
        <f t="shared" si="511"/>
        <v>3.4854354006113328</v>
      </c>
      <c r="Q1012">
        <f t="shared" si="512"/>
        <v>2.980680768158563</v>
      </c>
      <c r="R1012">
        <f t="shared" si="513"/>
        <v>858.31581249999999</v>
      </c>
      <c r="S1012">
        <f t="shared" si="514"/>
        <v>806.15329504754652</v>
      </c>
      <c r="T1012">
        <f t="shared" si="515"/>
        <v>80.421161921184719</v>
      </c>
      <c r="U1012">
        <f t="shared" si="516"/>
        <v>85.624849964180271</v>
      </c>
      <c r="V1012">
        <f t="shared" si="517"/>
        <v>0.18584349647381873</v>
      </c>
      <c r="W1012">
        <f t="shared" si="518"/>
        <v>2.9238163450630523</v>
      </c>
      <c r="X1012">
        <f t="shared" si="519"/>
        <v>0.17952160988888941</v>
      </c>
      <c r="Y1012">
        <f t="shared" si="520"/>
        <v>0.11275108700140021</v>
      </c>
      <c r="Z1012">
        <f t="shared" si="521"/>
        <v>321.51784765104935</v>
      </c>
      <c r="AA1012">
        <f t="shared" si="522"/>
        <v>32.013359727142003</v>
      </c>
      <c r="AB1012">
        <f t="shared" si="523"/>
        <v>31.250724999999999</v>
      </c>
      <c r="AC1012">
        <f t="shared" si="524"/>
        <v>4.5762746890763459</v>
      </c>
      <c r="AD1012">
        <f t="shared" si="525"/>
        <v>59.989536058423475</v>
      </c>
      <c r="AE1012">
        <f t="shared" si="526"/>
        <v>2.7101716044691653</v>
      </c>
      <c r="AF1012">
        <f t="shared" si="527"/>
        <v>4.5177405636705448</v>
      </c>
      <c r="AG1012">
        <f t="shared" si="528"/>
        <v>1.8661030846071807</v>
      </c>
      <c r="AH1012">
        <f t="shared" si="529"/>
        <v>-153.70770116695979</v>
      </c>
      <c r="AI1012">
        <f t="shared" si="530"/>
        <v>-35.625090995595954</v>
      </c>
      <c r="AJ1012">
        <f t="shared" si="531"/>
        <v>-2.7398578179939208</v>
      </c>
      <c r="AK1012">
        <f t="shared" si="532"/>
        <v>129.44519767049968</v>
      </c>
      <c r="AL1012">
        <f t="shared" si="533"/>
        <v>35.019348454531361</v>
      </c>
      <c r="AM1012">
        <f t="shared" si="534"/>
        <v>3.4907046427967101</v>
      </c>
      <c r="AN1012">
        <f t="shared" si="535"/>
        <v>2.980680768158563</v>
      </c>
      <c r="AO1012">
        <v>951.13743512370911</v>
      </c>
      <c r="AP1012">
        <v>921.11150909090838</v>
      </c>
      <c r="AQ1012">
        <v>5.150164737008728</v>
      </c>
      <c r="AR1012">
        <v>64.971531831168349</v>
      </c>
      <c r="AS1012">
        <f t="shared" si="536"/>
        <v>3.4854354006113328</v>
      </c>
      <c r="AT1012">
        <v>23.053601068329758</v>
      </c>
      <c r="AU1012">
        <v>27.139015151515149</v>
      </c>
      <c r="AV1012">
        <v>-2.7041838514201208E-3</v>
      </c>
      <c r="AW1012">
        <v>82.288730517660355</v>
      </c>
      <c r="AX1012">
        <v>0</v>
      </c>
      <c r="AY1012">
        <v>0</v>
      </c>
      <c r="AZ1012">
        <f t="shared" si="537"/>
        <v>1</v>
      </c>
      <c r="BA1012">
        <f t="shared" si="538"/>
        <v>0</v>
      </c>
      <c r="BB1012">
        <f t="shared" si="539"/>
        <v>52006.527195257797</v>
      </c>
      <c r="BC1012">
        <f t="shared" si="540"/>
        <v>2000.0074999999999</v>
      </c>
      <c r="BD1012">
        <f t="shared" si="541"/>
        <v>1681.2066371248957</v>
      </c>
      <c r="BE1012">
        <f t="shared" si="542"/>
        <v>0.84060016631182422</v>
      </c>
      <c r="BF1012">
        <f t="shared" si="543"/>
        <v>0.160758320981821</v>
      </c>
      <c r="BG1012">
        <v>6</v>
      </c>
      <c r="BH1012">
        <v>0.5</v>
      </c>
      <c r="BI1012" t="s">
        <v>382</v>
      </c>
      <c r="BJ1012">
        <v>2</v>
      </c>
      <c r="BK1012" t="b">
        <v>1</v>
      </c>
      <c r="BL1012">
        <v>1660492315.5999999</v>
      </c>
      <c r="BM1012">
        <v>858.31581249999999</v>
      </c>
      <c r="BN1012">
        <v>903.92168749999996</v>
      </c>
      <c r="BO1012">
        <v>27.167149999999999</v>
      </c>
      <c r="BP1012">
        <v>23.093237500000001</v>
      </c>
      <c r="BQ1012">
        <v>856.21568750000006</v>
      </c>
      <c r="BR1012">
        <v>27.16474375</v>
      </c>
      <c r="BS1012">
        <v>500.13918749999999</v>
      </c>
      <c r="BT1012">
        <v>99.659118750000005</v>
      </c>
      <c r="BU1012">
        <v>0.10002435</v>
      </c>
      <c r="BV1012">
        <v>31.024718750000002</v>
      </c>
      <c r="BW1012">
        <v>31.250724999999999</v>
      </c>
      <c r="BX1012">
        <v>999.9</v>
      </c>
      <c r="BY1012">
        <v>0</v>
      </c>
      <c r="BZ1012">
        <v>0</v>
      </c>
      <c r="CA1012">
        <v>10001.446250000001</v>
      </c>
      <c r="CB1012">
        <v>0</v>
      </c>
      <c r="CC1012">
        <v>34.097468749999997</v>
      </c>
      <c r="CD1012">
        <v>-45.605862500000001</v>
      </c>
      <c r="CE1012">
        <v>882.28462500000001</v>
      </c>
      <c r="CF1012">
        <v>925.28862500000002</v>
      </c>
      <c r="CG1012">
        <v>4.0739068749999996</v>
      </c>
      <c r="CH1012">
        <v>903.92168749999996</v>
      </c>
      <c r="CI1012">
        <v>23.093237500000001</v>
      </c>
      <c r="CJ1012">
        <v>2.70745375</v>
      </c>
      <c r="CK1012">
        <v>2.30145</v>
      </c>
      <c r="CL1012">
        <v>22.330406249999999</v>
      </c>
      <c r="CM1012">
        <v>19.686525</v>
      </c>
      <c r="CN1012">
        <v>2000.0074999999999</v>
      </c>
      <c r="CO1012">
        <v>0.97999337500000006</v>
      </c>
      <c r="CP1012">
        <v>2.00067375E-2</v>
      </c>
      <c r="CQ1012">
        <v>0</v>
      </c>
      <c r="CR1012">
        <v>2.8668125</v>
      </c>
      <c r="CS1012">
        <v>0</v>
      </c>
      <c r="CT1012">
        <v>33558.287499999999</v>
      </c>
      <c r="CU1012">
        <v>17412.34375</v>
      </c>
      <c r="CV1012">
        <v>40.980312499999997</v>
      </c>
      <c r="CW1012">
        <v>41.944875000000003</v>
      </c>
      <c r="CX1012">
        <v>40.936999999999998</v>
      </c>
      <c r="CY1012">
        <v>40.378875000000001</v>
      </c>
      <c r="CZ1012">
        <v>41.061999999999998</v>
      </c>
      <c r="DA1012">
        <v>1959.996875</v>
      </c>
      <c r="DB1012">
        <v>40.011249999999997</v>
      </c>
      <c r="DC1012">
        <v>0</v>
      </c>
      <c r="DD1012">
        <v>1660492321.4000001</v>
      </c>
      <c r="DE1012">
        <v>0</v>
      </c>
      <c r="DF1012">
        <v>1660491924.5999999</v>
      </c>
      <c r="DG1012" t="s">
        <v>1990</v>
      </c>
      <c r="DH1012">
        <v>1660491919.5999999</v>
      </c>
      <c r="DI1012">
        <v>1660491924.5999999</v>
      </c>
      <c r="DJ1012">
        <v>26</v>
      </c>
      <c r="DK1012">
        <v>0.56499999999999995</v>
      </c>
      <c r="DL1012">
        <v>-7.0000000000000001E-3</v>
      </c>
      <c r="DM1012">
        <v>1.335</v>
      </c>
      <c r="DN1012">
        <v>1.2E-2</v>
      </c>
      <c r="DO1012">
        <v>400</v>
      </c>
      <c r="DP1012">
        <v>23</v>
      </c>
      <c r="DQ1012">
        <v>0.17</v>
      </c>
      <c r="DR1012">
        <v>0.02</v>
      </c>
      <c r="DS1012">
        <v>2.9649929014833449</v>
      </c>
      <c r="DT1012">
        <v>-4.7356708726673441E-2</v>
      </c>
      <c r="DU1012">
        <v>0.1196802451668479</v>
      </c>
      <c r="DV1012">
        <v>1</v>
      </c>
      <c r="DW1012">
        <v>35.0306780617112</v>
      </c>
      <c r="DX1012">
        <v>-1.8147799299663161</v>
      </c>
      <c r="DY1012">
        <v>0.1629361936305255</v>
      </c>
      <c r="DZ1012">
        <v>0</v>
      </c>
      <c r="EA1012">
        <v>-45.61567999999999</v>
      </c>
      <c r="EB1012">
        <v>0.98842091212452998</v>
      </c>
      <c r="EC1012">
        <v>0.12147473921217861</v>
      </c>
      <c r="ED1012">
        <v>1</v>
      </c>
      <c r="EE1012">
        <v>803.70365912380817</v>
      </c>
      <c r="EF1012">
        <v>294.90999321919929</v>
      </c>
      <c r="EG1012">
        <v>22.00263910755357</v>
      </c>
      <c r="EH1012">
        <v>0</v>
      </c>
      <c r="EI1012">
        <v>4.0630089999999992</v>
      </c>
      <c r="EJ1012">
        <v>0.31941793621011572</v>
      </c>
      <c r="EK1012">
        <v>3.5407036504062302E-2</v>
      </c>
      <c r="EL1012">
        <v>0</v>
      </c>
      <c r="EM1012">
        <v>1.865964525574727</v>
      </c>
      <c r="EN1012">
        <v>3.1881742007334263E-2</v>
      </c>
      <c r="EO1012">
        <v>2.4648455665810289E-3</v>
      </c>
      <c r="EP1012">
        <v>1</v>
      </c>
      <c r="EQ1012">
        <v>3</v>
      </c>
      <c r="ER1012">
        <v>6</v>
      </c>
      <c r="ES1012" t="s">
        <v>404</v>
      </c>
      <c r="ET1012">
        <v>2.94407</v>
      </c>
      <c r="EU1012">
        <v>2.8014600000000001</v>
      </c>
      <c r="EV1012">
        <v>0.156281</v>
      </c>
      <c r="EW1012">
        <v>0.161352</v>
      </c>
      <c r="EX1012">
        <v>0.11820700000000001</v>
      </c>
      <c r="EY1012">
        <v>0.105416</v>
      </c>
      <c r="EZ1012">
        <v>17338.3</v>
      </c>
      <c r="FA1012">
        <v>18073.900000000001</v>
      </c>
      <c r="FB1012">
        <v>23890.1</v>
      </c>
      <c r="FC1012">
        <v>25072.2</v>
      </c>
      <c r="FD1012">
        <v>33715.5</v>
      </c>
      <c r="FE1012">
        <v>35811.9</v>
      </c>
      <c r="FF1012">
        <v>43547.6</v>
      </c>
      <c r="FG1012">
        <v>46342.8</v>
      </c>
      <c r="FH1012">
        <v>1.9885299999999999</v>
      </c>
      <c r="FI1012">
        <v>1.8851199999999999</v>
      </c>
      <c r="FJ1012">
        <v>0.123672</v>
      </c>
      <c r="FK1012">
        <v>0</v>
      </c>
      <c r="FL1012">
        <v>29.232099999999999</v>
      </c>
      <c r="FM1012">
        <v>999.9</v>
      </c>
      <c r="FN1012">
        <v>60.9</v>
      </c>
      <c r="FO1012">
        <v>33.9</v>
      </c>
      <c r="FP1012">
        <v>32.468699999999998</v>
      </c>
      <c r="FQ1012">
        <v>63.196399999999997</v>
      </c>
      <c r="FR1012">
        <v>26.005600000000001</v>
      </c>
      <c r="FS1012">
        <v>1</v>
      </c>
      <c r="FT1012">
        <v>0.26612799999999998</v>
      </c>
      <c r="FU1012">
        <v>0.54983400000000004</v>
      </c>
      <c r="FV1012">
        <v>20.3231</v>
      </c>
      <c r="FW1012">
        <v>5.2125000000000004</v>
      </c>
      <c r="FX1012">
        <v>11.906499999999999</v>
      </c>
      <c r="FY1012">
        <v>5.0029500000000002</v>
      </c>
      <c r="FZ1012">
        <v>3.2904300000000002</v>
      </c>
      <c r="GA1012">
        <v>9999</v>
      </c>
      <c r="GB1012">
        <v>9999</v>
      </c>
      <c r="GC1012">
        <v>9999</v>
      </c>
      <c r="GD1012">
        <v>999.9</v>
      </c>
      <c r="GE1012">
        <v>1.8595699999999999</v>
      </c>
      <c r="GF1012">
        <v>1.8545400000000001</v>
      </c>
      <c r="GG1012">
        <v>1.85764</v>
      </c>
      <c r="GH1012">
        <v>1.85608</v>
      </c>
      <c r="GI1012">
        <v>1.8548899999999999</v>
      </c>
      <c r="GJ1012">
        <v>1.85456</v>
      </c>
      <c r="GK1012">
        <v>1.8532500000000001</v>
      </c>
      <c r="GL1012">
        <v>1.8563799999999999</v>
      </c>
      <c r="GM1012">
        <v>0</v>
      </c>
      <c r="GN1012">
        <v>0</v>
      </c>
      <c r="GO1012">
        <v>0</v>
      </c>
      <c r="GP1012">
        <v>0</v>
      </c>
      <c r="GQ1012" t="s">
        <v>385</v>
      </c>
      <c r="GR1012" t="s">
        <v>386</v>
      </c>
      <c r="GS1012" t="s">
        <v>387</v>
      </c>
      <c r="GT1012" t="s">
        <v>387</v>
      </c>
      <c r="GU1012" t="s">
        <v>387</v>
      </c>
      <c r="GV1012" t="s">
        <v>387</v>
      </c>
      <c r="GW1012">
        <v>0</v>
      </c>
      <c r="GX1012">
        <v>100</v>
      </c>
      <c r="GY1012">
        <v>100</v>
      </c>
      <c r="GZ1012">
        <v>2.1549999999999998</v>
      </c>
      <c r="HA1012">
        <v>2.5000000000000001E-3</v>
      </c>
      <c r="HB1012">
        <v>0.40725668706344281</v>
      </c>
      <c r="HC1012">
        <v>2.678124759318837E-3</v>
      </c>
      <c r="HD1012">
        <v>-9.3737611465157319E-7</v>
      </c>
      <c r="HE1012">
        <v>1.3915637841753891E-10</v>
      </c>
      <c r="HF1012">
        <v>-8.3168333772034281E-2</v>
      </c>
      <c r="HG1012">
        <v>1.061361004592812E-2</v>
      </c>
      <c r="HH1012">
        <v>-3.086644042041478E-4</v>
      </c>
      <c r="HI1012">
        <v>1.24720902217549E-6</v>
      </c>
      <c r="HJ1012">
        <v>1</v>
      </c>
      <c r="HK1012">
        <v>2093</v>
      </c>
      <c r="HL1012">
        <v>2</v>
      </c>
      <c r="HM1012">
        <v>27</v>
      </c>
      <c r="HN1012">
        <v>6.7</v>
      </c>
      <c r="HO1012">
        <v>6.7</v>
      </c>
      <c r="HP1012">
        <v>2.0886200000000001</v>
      </c>
      <c r="HQ1012">
        <v>2.2888199999999999</v>
      </c>
      <c r="HR1012">
        <v>1.4978</v>
      </c>
      <c r="HS1012">
        <v>2.3022499999999999</v>
      </c>
      <c r="HT1012">
        <v>1.5478499999999999</v>
      </c>
      <c r="HU1012">
        <v>2.4499499999999999</v>
      </c>
      <c r="HV1012">
        <v>36.718000000000004</v>
      </c>
      <c r="HW1012">
        <v>14.009499999999999</v>
      </c>
      <c r="HX1012">
        <v>18</v>
      </c>
      <c r="HY1012">
        <v>504.93400000000003</v>
      </c>
      <c r="HZ1012">
        <v>503.64100000000002</v>
      </c>
      <c r="IA1012">
        <v>28.783100000000001</v>
      </c>
      <c r="IB1012">
        <v>30.513300000000001</v>
      </c>
      <c r="IC1012">
        <v>30.0002</v>
      </c>
      <c r="ID1012">
        <v>30.310500000000001</v>
      </c>
      <c r="IE1012">
        <v>30.4057</v>
      </c>
      <c r="IF1012">
        <v>41.871600000000001</v>
      </c>
      <c r="IG1012">
        <v>30.151399999999999</v>
      </c>
      <c r="IH1012">
        <v>0</v>
      </c>
      <c r="II1012">
        <v>28.766100000000002</v>
      </c>
      <c r="IJ1012">
        <v>976.55100000000004</v>
      </c>
      <c r="IK1012">
        <v>23.0715</v>
      </c>
      <c r="IL1012">
        <v>100.708</v>
      </c>
      <c r="IM1012">
        <v>100.44</v>
      </c>
      <c r="IN1012" t="s">
        <v>2775</v>
      </c>
    </row>
    <row r="1013" spans="1:248" x14ac:dyDescent="0.2">
      <c r="A1013">
        <v>997</v>
      </c>
      <c r="B1013">
        <v>1660492324.5999999</v>
      </c>
      <c r="C1013">
        <v>8195.5</v>
      </c>
      <c r="D1013" t="s">
        <v>2353</v>
      </c>
      <c r="E1013" t="s">
        <v>2354</v>
      </c>
      <c r="F1013">
        <v>1</v>
      </c>
      <c r="G1013" t="s">
        <v>1989</v>
      </c>
      <c r="H1013" t="s">
        <v>377</v>
      </c>
      <c r="I1013" t="s">
        <v>378</v>
      </c>
      <c r="J1013" t="s">
        <v>379</v>
      </c>
      <c r="K1013" t="s">
        <v>1193</v>
      </c>
      <c r="L1013" t="s">
        <v>376</v>
      </c>
      <c r="M1013" t="s">
        <v>381</v>
      </c>
      <c r="N1013">
        <v>1660492317.099999</v>
      </c>
      <c r="O1013">
        <f t="shared" si="510"/>
        <v>3.4890298209215294E-3</v>
      </c>
      <c r="P1013">
        <f t="shared" si="511"/>
        <v>3.4890298209215294</v>
      </c>
      <c r="Q1013">
        <f t="shared" si="512"/>
        <v>2.9480176781252982</v>
      </c>
      <c r="R1013">
        <f t="shared" si="513"/>
        <v>865.89700000000005</v>
      </c>
      <c r="S1013">
        <f t="shared" si="514"/>
        <v>813.79982688249152</v>
      </c>
      <c r="T1013">
        <f t="shared" si="515"/>
        <v>81.183997467775242</v>
      </c>
      <c r="U1013">
        <f t="shared" si="516"/>
        <v>86.381168357639268</v>
      </c>
      <c r="V1013">
        <f t="shared" si="517"/>
        <v>0.18598160524355112</v>
      </c>
      <c r="W1013">
        <f t="shared" si="518"/>
        <v>2.9242129774093462</v>
      </c>
      <c r="X1013">
        <f t="shared" si="519"/>
        <v>0.17965131851169175</v>
      </c>
      <c r="Y1013">
        <f t="shared" si="520"/>
        <v>0.11283287529664249</v>
      </c>
      <c r="Z1013">
        <f t="shared" si="521"/>
        <v>321.51619122779329</v>
      </c>
      <c r="AA1013">
        <f t="shared" si="522"/>
        <v>32.012352890577731</v>
      </c>
      <c r="AB1013">
        <f t="shared" si="523"/>
        <v>31.25155333333333</v>
      </c>
      <c r="AC1013">
        <f t="shared" si="524"/>
        <v>4.5764904309386196</v>
      </c>
      <c r="AD1013">
        <f t="shared" si="525"/>
        <v>59.981314057059073</v>
      </c>
      <c r="AE1013">
        <f t="shared" si="526"/>
        <v>2.7098096175776627</v>
      </c>
      <c r="AF1013">
        <f t="shared" si="527"/>
        <v>4.5177563382487298</v>
      </c>
      <c r="AG1013">
        <f t="shared" si="528"/>
        <v>1.8666808133609569</v>
      </c>
      <c r="AH1013">
        <f t="shared" si="529"/>
        <v>-153.86621510263944</v>
      </c>
      <c r="AI1013">
        <f t="shared" si="530"/>
        <v>-35.750854560104607</v>
      </c>
      <c r="AJ1013">
        <f t="shared" si="531"/>
        <v>-2.7491691793648561</v>
      </c>
      <c r="AK1013">
        <f t="shared" si="532"/>
        <v>129.14995238568437</v>
      </c>
      <c r="AL1013">
        <f t="shared" si="533"/>
        <v>34.994717828482059</v>
      </c>
      <c r="AM1013">
        <f t="shared" si="534"/>
        <v>3.4967948518716407</v>
      </c>
      <c r="AN1013">
        <f t="shared" si="535"/>
        <v>2.9480176781252982</v>
      </c>
      <c r="AO1013">
        <v>956.30200611924579</v>
      </c>
      <c r="AP1013">
        <v>926.29809696969699</v>
      </c>
      <c r="AQ1013">
        <v>5.1536819966041119</v>
      </c>
      <c r="AR1013">
        <v>64.971531831168349</v>
      </c>
      <c r="AS1013">
        <f t="shared" si="536"/>
        <v>3.4890298209215294</v>
      </c>
      <c r="AT1013">
        <v>23.05341081059964</v>
      </c>
      <c r="AU1013">
        <v>27.136164242424211</v>
      </c>
      <c r="AV1013">
        <v>-1.6422359222117329E-3</v>
      </c>
      <c r="AW1013">
        <v>82.288730517660355</v>
      </c>
      <c r="AX1013">
        <v>0</v>
      </c>
      <c r="AY1013">
        <v>0</v>
      </c>
      <c r="AZ1013">
        <f t="shared" si="537"/>
        <v>1</v>
      </c>
      <c r="BA1013">
        <f t="shared" si="538"/>
        <v>0</v>
      </c>
      <c r="BB1013">
        <f t="shared" si="539"/>
        <v>52017.806891423323</v>
      </c>
      <c r="BC1013">
        <f t="shared" si="540"/>
        <v>1999.997333333333</v>
      </c>
      <c r="BD1013">
        <f t="shared" si="541"/>
        <v>1681.1980795998927</v>
      </c>
      <c r="BE1013">
        <f t="shared" si="542"/>
        <v>0.84060016060016063</v>
      </c>
      <c r="BF1013">
        <f t="shared" si="543"/>
        <v>0.16075830995830995</v>
      </c>
      <c r="BG1013">
        <v>6</v>
      </c>
      <c r="BH1013">
        <v>0.5</v>
      </c>
      <c r="BI1013" t="s">
        <v>382</v>
      </c>
      <c r="BJ1013">
        <v>2</v>
      </c>
      <c r="BK1013" t="b">
        <v>1</v>
      </c>
      <c r="BL1013">
        <v>1660492317.099999</v>
      </c>
      <c r="BM1013">
        <v>865.89700000000005</v>
      </c>
      <c r="BN1013">
        <v>911.51159999999993</v>
      </c>
      <c r="BO1013">
        <v>27.163513333333331</v>
      </c>
      <c r="BP1013">
        <v>23.08245999999999</v>
      </c>
      <c r="BQ1013">
        <v>863.78639999999984</v>
      </c>
      <c r="BR1013">
        <v>27.161093333333341</v>
      </c>
      <c r="BS1013">
        <v>500.13699999999989</v>
      </c>
      <c r="BT1013">
        <v>99.65912666666668</v>
      </c>
      <c r="BU1013">
        <v>0.1000460266666667</v>
      </c>
      <c r="BV1013">
        <v>31.02478</v>
      </c>
      <c r="BW1013">
        <v>31.25155333333333</v>
      </c>
      <c r="BX1013">
        <v>999.89999999999986</v>
      </c>
      <c r="BY1013">
        <v>0</v>
      </c>
      <c r="BZ1013">
        <v>0</v>
      </c>
      <c r="CA1013">
        <v>10003.709333333331</v>
      </c>
      <c r="CB1013">
        <v>0</v>
      </c>
      <c r="CC1013">
        <v>34.402953333333343</v>
      </c>
      <c r="CD1013">
        <v>-45.614600000000003</v>
      </c>
      <c r="CE1013">
        <v>890.07413333333341</v>
      </c>
      <c r="CF1013">
        <v>933.04786666666666</v>
      </c>
      <c r="CG1013">
        <v>4.0810486666666668</v>
      </c>
      <c r="CH1013">
        <v>911.51159999999993</v>
      </c>
      <c r="CI1013">
        <v>23.08245999999999</v>
      </c>
      <c r="CJ1013">
        <v>2.707091333333334</v>
      </c>
      <c r="CK1013">
        <v>2.300376</v>
      </c>
      <c r="CL1013">
        <v>22.32820666666667</v>
      </c>
      <c r="CM1013">
        <v>19.67901333333333</v>
      </c>
      <c r="CN1013">
        <v>1999.997333333333</v>
      </c>
      <c r="CO1013">
        <v>0.97999340000000013</v>
      </c>
      <c r="CP1013">
        <v>2.0006713333333329E-2</v>
      </c>
      <c r="CQ1013">
        <v>0</v>
      </c>
      <c r="CR1013">
        <v>2.9140666666666659</v>
      </c>
      <c r="CS1013">
        <v>0</v>
      </c>
      <c r="CT1013">
        <v>33553.46666666666</v>
      </c>
      <c r="CU1013">
        <v>17412.259999999998</v>
      </c>
      <c r="CV1013">
        <v>40.974799999999988</v>
      </c>
      <c r="CW1013">
        <v>41.945399999999999</v>
      </c>
      <c r="CX1013">
        <v>40.936999999999998</v>
      </c>
      <c r="CY1013">
        <v>40.379133333333343</v>
      </c>
      <c r="CZ1013">
        <v>41.061999999999998</v>
      </c>
      <c r="DA1013">
        <v>1959.9873333333339</v>
      </c>
      <c r="DB1013">
        <v>40.010666666666673</v>
      </c>
      <c r="DC1013">
        <v>0</v>
      </c>
      <c r="DD1013">
        <v>1660492322.5999999</v>
      </c>
      <c r="DE1013">
        <v>0</v>
      </c>
      <c r="DF1013">
        <v>1660491924.5999999</v>
      </c>
      <c r="DG1013" t="s">
        <v>1990</v>
      </c>
      <c r="DH1013">
        <v>1660491919.5999999</v>
      </c>
      <c r="DI1013">
        <v>1660491924.5999999</v>
      </c>
      <c r="DJ1013">
        <v>26</v>
      </c>
      <c r="DK1013">
        <v>0.56499999999999995</v>
      </c>
      <c r="DL1013">
        <v>-7.0000000000000001E-3</v>
      </c>
      <c r="DM1013">
        <v>1.335</v>
      </c>
      <c r="DN1013">
        <v>1.2E-2</v>
      </c>
      <c r="DO1013">
        <v>400</v>
      </c>
      <c r="DP1013">
        <v>23</v>
      </c>
      <c r="DQ1013">
        <v>0.17</v>
      </c>
      <c r="DR1013">
        <v>0.02</v>
      </c>
      <c r="DS1013">
        <v>2.9649929014833449</v>
      </c>
      <c r="DT1013">
        <v>-4.7356708726673441E-2</v>
      </c>
      <c r="DU1013">
        <v>0.1196802451668479</v>
      </c>
      <c r="DV1013">
        <v>1</v>
      </c>
      <c r="DW1013">
        <v>35.0306780617112</v>
      </c>
      <c r="DX1013">
        <v>-1.8147799299663161</v>
      </c>
      <c r="DY1013">
        <v>0.1629361936305255</v>
      </c>
      <c r="DZ1013">
        <v>0</v>
      </c>
      <c r="EA1013">
        <v>-45.61567999999999</v>
      </c>
      <c r="EB1013">
        <v>0.98842091212452998</v>
      </c>
      <c r="EC1013">
        <v>0.12147473921217861</v>
      </c>
      <c r="ED1013">
        <v>1</v>
      </c>
      <c r="EE1013">
        <v>803.70365912380817</v>
      </c>
      <c r="EF1013">
        <v>294.90999321919929</v>
      </c>
      <c r="EG1013">
        <v>22.00263910755357</v>
      </c>
      <c r="EH1013">
        <v>0</v>
      </c>
      <c r="EI1013">
        <v>4.0630089999999992</v>
      </c>
      <c r="EJ1013">
        <v>0.31941793621011572</v>
      </c>
      <c r="EK1013">
        <v>3.5407036504062302E-2</v>
      </c>
      <c r="EL1013">
        <v>0</v>
      </c>
      <c r="EM1013">
        <v>1.865964525574727</v>
      </c>
      <c r="EN1013">
        <v>3.1881742007334263E-2</v>
      </c>
      <c r="EO1013">
        <v>2.4648455665810289E-3</v>
      </c>
      <c r="EP1013">
        <v>1</v>
      </c>
      <c r="EQ1013">
        <v>3</v>
      </c>
      <c r="ER1013">
        <v>6</v>
      </c>
      <c r="ES1013" t="s">
        <v>404</v>
      </c>
      <c r="ET1013">
        <v>2.9441700000000002</v>
      </c>
      <c r="EU1013">
        <v>2.8013599999999999</v>
      </c>
      <c r="EV1013">
        <v>0.15684999999999999</v>
      </c>
      <c r="EW1013">
        <v>0.161907</v>
      </c>
      <c r="EX1013">
        <v>0.118196</v>
      </c>
      <c r="EY1013">
        <v>0.105421</v>
      </c>
      <c r="EZ1013">
        <v>17326.599999999999</v>
      </c>
      <c r="FA1013">
        <v>18062</v>
      </c>
      <c r="FB1013">
        <v>23890.1</v>
      </c>
      <c r="FC1013">
        <v>25072.3</v>
      </c>
      <c r="FD1013">
        <v>33715.800000000003</v>
      </c>
      <c r="FE1013">
        <v>35811.9</v>
      </c>
      <c r="FF1013">
        <v>43547.4</v>
      </c>
      <c r="FG1013">
        <v>46343</v>
      </c>
      <c r="FH1013">
        <v>1.9887300000000001</v>
      </c>
      <c r="FI1013">
        <v>1.8850499999999999</v>
      </c>
      <c r="FJ1013">
        <v>0.123531</v>
      </c>
      <c r="FK1013">
        <v>0</v>
      </c>
      <c r="FL1013">
        <v>29.232299999999999</v>
      </c>
      <c r="FM1013">
        <v>999.9</v>
      </c>
      <c r="FN1013">
        <v>60.9</v>
      </c>
      <c r="FO1013">
        <v>33.9</v>
      </c>
      <c r="FP1013">
        <v>32.468899999999998</v>
      </c>
      <c r="FQ1013">
        <v>63.5764</v>
      </c>
      <c r="FR1013">
        <v>25.3566</v>
      </c>
      <c r="FS1013">
        <v>1</v>
      </c>
      <c r="FT1013">
        <v>0.26616600000000001</v>
      </c>
      <c r="FU1013">
        <v>0.56110300000000002</v>
      </c>
      <c r="FV1013">
        <v>20.323</v>
      </c>
      <c r="FW1013">
        <v>5.2127999999999997</v>
      </c>
      <c r="FX1013">
        <v>11.9069</v>
      </c>
      <c r="FY1013">
        <v>5.00305</v>
      </c>
      <c r="FZ1013">
        <v>3.2904</v>
      </c>
      <c r="GA1013">
        <v>9999</v>
      </c>
      <c r="GB1013">
        <v>9999</v>
      </c>
      <c r="GC1013">
        <v>9999</v>
      </c>
      <c r="GD1013">
        <v>999.9</v>
      </c>
      <c r="GE1013">
        <v>1.85958</v>
      </c>
      <c r="GF1013">
        <v>1.8545499999999999</v>
      </c>
      <c r="GG1013">
        <v>1.85765</v>
      </c>
      <c r="GH1013">
        <v>1.85608</v>
      </c>
      <c r="GI1013">
        <v>1.8549</v>
      </c>
      <c r="GJ1013">
        <v>1.85459</v>
      </c>
      <c r="GK1013">
        <v>1.85324</v>
      </c>
      <c r="GL1013">
        <v>1.8563799999999999</v>
      </c>
      <c r="GM1013">
        <v>0</v>
      </c>
      <c r="GN1013">
        <v>0</v>
      </c>
      <c r="GO1013">
        <v>0</v>
      </c>
      <c r="GP1013">
        <v>0</v>
      </c>
      <c r="GQ1013" t="s">
        <v>385</v>
      </c>
      <c r="GR1013" t="s">
        <v>386</v>
      </c>
      <c r="GS1013" t="s">
        <v>387</v>
      </c>
      <c r="GT1013" t="s">
        <v>387</v>
      </c>
      <c r="GU1013" t="s">
        <v>387</v>
      </c>
      <c r="GV1013" t="s">
        <v>387</v>
      </c>
      <c r="GW1013">
        <v>0</v>
      </c>
      <c r="GX1013">
        <v>100</v>
      </c>
      <c r="GY1013">
        <v>100</v>
      </c>
      <c r="GZ1013">
        <v>2.1619999999999999</v>
      </c>
      <c r="HA1013">
        <v>2.5000000000000001E-3</v>
      </c>
      <c r="HB1013">
        <v>0.40725668706344281</v>
      </c>
      <c r="HC1013">
        <v>2.678124759318837E-3</v>
      </c>
      <c r="HD1013">
        <v>-9.3737611465157319E-7</v>
      </c>
      <c r="HE1013">
        <v>1.3915637841753891E-10</v>
      </c>
      <c r="HF1013">
        <v>-8.3168333772034281E-2</v>
      </c>
      <c r="HG1013">
        <v>1.061361004592812E-2</v>
      </c>
      <c r="HH1013">
        <v>-3.086644042041478E-4</v>
      </c>
      <c r="HI1013">
        <v>1.24720902217549E-6</v>
      </c>
      <c r="HJ1013">
        <v>1</v>
      </c>
      <c r="HK1013">
        <v>2093</v>
      </c>
      <c r="HL1013">
        <v>2</v>
      </c>
      <c r="HM1013">
        <v>27</v>
      </c>
      <c r="HN1013">
        <v>6.8</v>
      </c>
      <c r="HO1013">
        <v>6.7</v>
      </c>
      <c r="HP1013">
        <v>2.0947300000000002</v>
      </c>
      <c r="HQ1013">
        <v>2.3071299999999999</v>
      </c>
      <c r="HR1013">
        <v>1.4978</v>
      </c>
      <c r="HS1013">
        <v>2.3022499999999999</v>
      </c>
      <c r="HT1013">
        <v>1.5478499999999999</v>
      </c>
      <c r="HU1013">
        <v>2.34985</v>
      </c>
      <c r="HV1013">
        <v>36.718000000000004</v>
      </c>
      <c r="HW1013">
        <v>14.0182</v>
      </c>
      <c r="HX1013">
        <v>18</v>
      </c>
      <c r="HY1013">
        <v>505.05399999999997</v>
      </c>
      <c r="HZ1013">
        <v>503.59100000000001</v>
      </c>
      <c r="IA1013">
        <v>28.777699999999999</v>
      </c>
      <c r="IB1013">
        <v>30.513999999999999</v>
      </c>
      <c r="IC1013">
        <v>30.0002</v>
      </c>
      <c r="ID1013">
        <v>30.310500000000001</v>
      </c>
      <c r="IE1013">
        <v>30.405799999999999</v>
      </c>
      <c r="IF1013">
        <v>41.989800000000002</v>
      </c>
      <c r="IG1013">
        <v>30.151399999999999</v>
      </c>
      <c r="IH1013">
        <v>0</v>
      </c>
      <c r="II1013">
        <v>28.766100000000002</v>
      </c>
      <c r="IJ1013">
        <v>976.55100000000004</v>
      </c>
      <c r="IK1013">
        <v>23.0715</v>
      </c>
      <c r="IL1013">
        <v>100.708</v>
      </c>
      <c r="IM1013">
        <v>100.441</v>
      </c>
      <c r="IN1013" t="s">
        <v>2775</v>
      </c>
    </row>
    <row r="1014" spans="1:248" x14ac:dyDescent="0.2">
      <c r="A1014">
        <v>998</v>
      </c>
      <c r="B1014">
        <v>1660492325.5999999</v>
      </c>
      <c r="C1014">
        <v>8196.5</v>
      </c>
      <c r="D1014" t="s">
        <v>2355</v>
      </c>
      <c r="E1014" t="s">
        <v>2356</v>
      </c>
      <c r="F1014">
        <v>1</v>
      </c>
      <c r="G1014" t="s">
        <v>1989</v>
      </c>
      <c r="H1014" t="s">
        <v>377</v>
      </c>
      <c r="I1014" t="s">
        <v>378</v>
      </c>
      <c r="J1014" t="s">
        <v>379</v>
      </c>
      <c r="K1014" t="s">
        <v>1193</v>
      </c>
      <c r="L1014" t="s">
        <v>376</v>
      </c>
      <c r="M1014" t="s">
        <v>381</v>
      </c>
      <c r="N1014">
        <v>1660492317.5999999</v>
      </c>
      <c r="O1014">
        <f t="shared" si="510"/>
        <v>3.4876151262808481E-3</v>
      </c>
      <c r="P1014">
        <f t="shared" si="511"/>
        <v>3.4876151262808479</v>
      </c>
      <c r="Q1014">
        <f t="shared" si="512"/>
        <v>2.9762276832621977</v>
      </c>
      <c r="R1014">
        <f t="shared" si="513"/>
        <v>868.41281249999997</v>
      </c>
      <c r="S1014">
        <f t="shared" si="514"/>
        <v>815.98172596689847</v>
      </c>
      <c r="T1014">
        <f t="shared" si="515"/>
        <v>81.401718233714774</v>
      </c>
      <c r="U1014">
        <f t="shared" si="516"/>
        <v>86.632203668419436</v>
      </c>
      <c r="V1014">
        <f t="shared" si="517"/>
        <v>0.18590190693488437</v>
      </c>
      <c r="W1014">
        <f t="shared" si="518"/>
        <v>2.9241866817674427</v>
      </c>
      <c r="X1014">
        <f t="shared" si="519"/>
        <v>0.17957689038110816</v>
      </c>
      <c r="Y1014">
        <f t="shared" si="520"/>
        <v>0.11278590641107195</v>
      </c>
      <c r="Z1014">
        <f t="shared" si="521"/>
        <v>321.51561696355577</v>
      </c>
      <c r="AA1014">
        <f t="shared" si="522"/>
        <v>32.012470443498877</v>
      </c>
      <c r="AB1014">
        <f t="shared" si="523"/>
        <v>31.250900000000001</v>
      </c>
      <c r="AC1014">
        <f t="shared" si="524"/>
        <v>4.5763202676050341</v>
      </c>
      <c r="AD1014">
        <f t="shared" si="525"/>
        <v>59.977947291148205</v>
      </c>
      <c r="AE1014">
        <f t="shared" si="526"/>
        <v>2.709618125717197</v>
      </c>
      <c r="AF1014">
        <f t="shared" si="527"/>
        <v>4.5176906648105541</v>
      </c>
      <c r="AG1014">
        <f t="shared" si="528"/>
        <v>1.8667021418878371</v>
      </c>
      <c r="AH1014">
        <f t="shared" si="529"/>
        <v>-153.80382706898541</v>
      </c>
      <c r="AI1014">
        <f t="shared" si="530"/>
        <v>-35.687736321708314</v>
      </c>
      <c r="AJ1014">
        <f t="shared" si="531"/>
        <v>-2.7443278956758008</v>
      </c>
      <c r="AK1014">
        <f t="shared" si="532"/>
        <v>129.27972567718626</v>
      </c>
      <c r="AL1014">
        <f t="shared" si="533"/>
        <v>34.982818983815974</v>
      </c>
      <c r="AM1014">
        <f t="shared" si="534"/>
        <v>3.4965893954873382</v>
      </c>
      <c r="AN1014">
        <f t="shared" si="535"/>
        <v>2.9762276832621977</v>
      </c>
      <c r="AO1014">
        <v>961.46639491078031</v>
      </c>
      <c r="AP1014">
        <v>931.43963636363617</v>
      </c>
      <c r="AQ1014">
        <v>5.1513850547915272</v>
      </c>
      <c r="AR1014">
        <v>64.971531831168349</v>
      </c>
      <c r="AS1014">
        <f t="shared" si="536"/>
        <v>3.4876151262808479</v>
      </c>
      <c r="AT1014">
        <v>23.053686773059852</v>
      </c>
      <c r="AU1014">
        <v>27.132577575757569</v>
      </c>
      <c r="AV1014">
        <v>-1.3002557779454051E-3</v>
      </c>
      <c r="AW1014">
        <v>82.288730517660355</v>
      </c>
      <c r="AX1014">
        <v>0</v>
      </c>
      <c r="AY1014">
        <v>0</v>
      </c>
      <c r="AZ1014">
        <f t="shared" si="537"/>
        <v>1</v>
      </c>
      <c r="BA1014">
        <f t="shared" si="538"/>
        <v>0</v>
      </c>
      <c r="BB1014">
        <f t="shared" si="539"/>
        <v>52017.103427781607</v>
      </c>
      <c r="BC1014">
        <f t="shared" si="540"/>
        <v>1999.9937500000001</v>
      </c>
      <c r="BD1014">
        <f t="shared" si="541"/>
        <v>1681.1950683748994</v>
      </c>
      <c r="BE1014">
        <f t="shared" si="542"/>
        <v>0.84060016106295299</v>
      </c>
      <c r="BF1014">
        <f t="shared" si="543"/>
        <v>0.16075831085149928</v>
      </c>
      <c r="BG1014">
        <v>6</v>
      </c>
      <c r="BH1014">
        <v>0.5</v>
      </c>
      <c r="BI1014" t="s">
        <v>382</v>
      </c>
      <c r="BJ1014">
        <v>2</v>
      </c>
      <c r="BK1014" t="b">
        <v>1</v>
      </c>
      <c r="BL1014">
        <v>1660492317.5999999</v>
      </c>
      <c r="BM1014">
        <v>868.41281249999997</v>
      </c>
      <c r="BN1014">
        <v>914.02337499999999</v>
      </c>
      <c r="BO1014">
        <v>27.161574999999999</v>
      </c>
      <c r="BP1014">
        <v>23.080762499999999</v>
      </c>
      <c r="BQ1014">
        <v>866.29881250000005</v>
      </c>
      <c r="BR1014">
        <v>27.15915</v>
      </c>
      <c r="BS1014">
        <v>500.138125</v>
      </c>
      <c r="BT1014">
        <v>99.65919375</v>
      </c>
      <c r="BU1014">
        <v>0.1000479625</v>
      </c>
      <c r="BV1014">
        <v>31.024525000000001</v>
      </c>
      <c r="BW1014">
        <v>31.250900000000001</v>
      </c>
      <c r="BX1014">
        <v>999.9</v>
      </c>
      <c r="BY1014">
        <v>0</v>
      </c>
      <c r="BZ1014">
        <v>0</v>
      </c>
      <c r="CA1014">
        <v>10003.5525</v>
      </c>
      <c r="CB1014">
        <v>0</v>
      </c>
      <c r="CC1014">
        <v>34.426175000000001</v>
      </c>
      <c r="CD1014">
        <v>-45.61059375</v>
      </c>
      <c r="CE1014">
        <v>892.65831249999997</v>
      </c>
      <c r="CF1014">
        <v>935.61731250000003</v>
      </c>
      <c r="CG1014">
        <v>4.0808118750000002</v>
      </c>
      <c r="CH1014">
        <v>914.02337499999999</v>
      </c>
      <c r="CI1014">
        <v>23.080762499999999</v>
      </c>
      <c r="CJ1014">
        <v>2.7069000000000001</v>
      </c>
      <c r="CK1014">
        <v>2.3002081250000002</v>
      </c>
      <c r="CL1014">
        <v>22.327043750000001</v>
      </c>
      <c r="CM1014">
        <v>19.677837499999999</v>
      </c>
      <c r="CN1014">
        <v>1999.9937500000001</v>
      </c>
      <c r="CO1014">
        <v>0.97999337500000006</v>
      </c>
      <c r="CP1014">
        <v>2.00067375E-2</v>
      </c>
      <c r="CQ1014">
        <v>0</v>
      </c>
      <c r="CR1014">
        <v>2.9781249999999999</v>
      </c>
      <c r="CS1014">
        <v>0</v>
      </c>
      <c r="CT1014">
        <v>33552.1875</v>
      </c>
      <c r="CU1014">
        <v>17412.231250000001</v>
      </c>
      <c r="CV1014">
        <v>40.972437499999998</v>
      </c>
      <c r="CW1014">
        <v>41.944875000000003</v>
      </c>
      <c r="CX1014">
        <v>40.936999999999998</v>
      </c>
      <c r="CY1014">
        <v>40.378875000000001</v>
      </c>
      <c r="CZ1014">
        <v>41.061999999999998</v>
      </c>
      <c r="DA1014">
        <v>1959.9837500000001</v>
      </c>
      <c r="DB1014">
        <v>40.010624999999997</v>
      </c>
      <c r="DC1014">
        <v>0</v>
      </c>
      <c r="DD1014">
        <v>1660492323.8</v>
      </c>
      <c r="DE1014">
        <v>0</v>
      </c>
      <c r="DF1014">
        <v>1660491924.5999999</v>
      </c>
      <c r="DG1014" t="s">
        <v>1990</v>
      </c>
      <c r="DH1014">
        <v>1660491919.5999999</v>
      </c>
      <c r="DI1014">
        <v>1660491924.5999999</v>
      </c>
      <c r="DJ1014">
        <v>26</v>
      </c>
      <c r="DK1014">
        <v>0.56499999999999995</v>
      </c>
      <c r="DL1014">
        <v>-7.0000000000000001E-3</v>
      </c>
      <c r="DM1014">
        <v>1.335</v>
      </c>
      <c r="DN1014">
        <v>1.2E-2</v>
      </c>
      <c r="DO1014">
        <v>400</v>
      </c>
      <c r="DP1014">
        <v>23</v>
      </c>
      <c r="DQ1014">
        <v>0.17</v>
      </c>
      <c r="DR1014">
        <v>0.02</v>
      </c>
      <c r="DS1014">
        <v>2.9666214040946288</v>
      </c>
      <c r="DT1014">
        <v>-3.7815533575495157E-2</v>
      </c>
      <c r="DU1014">
        <v>0.1195622832784497</v>
      </c>
      <c r="DV1014">
        <v>1</v>
      </c>
      <c r="DW1014">
        <v>35.00064647288275</v>
      </c>
      <c r="DX1014">
        <v>-2.2630718665549749</v>
      </c>
      <c r="DY1014">
        <v>0.17552625086880219</v>
      </c>
      <c r="DZ1014">
        <v>0</v>
      </c>
      <c r="EA1014">
        <v>-45.614196774193537</v>
      </c>
      <c r="EB1014">
        <v>1.1770112903226919</v>
      </c>
      <c r="EC1014">
        <v>0.119624583415518</v>
      </c>
      <c r="ED1014">
        <v>0</v>
      </c>
      <c r="EE1014">
        <v>812.26684094523887</v>
      </c>
      <c r="EF1014">
        <v>294.92150542924833</v>
      </c>
      <c r="EG1014">
        <v>21.29501638882515</v>
      </c>
      <c r="EH1014">
        <v>0</v>
      </c>
      <c r="EI1014">
        <v>4.0663329268292694</v>
      </c>
      <c r="EJ1014">
        <v>0.28161679442508369</v>
      </c>
      <c r="EK1014">
        <v>3.3996663985829227E-2</v>
      </c>
      <c r="EL1014">
        <v>0</v>
      </c>
      <c r="EM1014">
        <v>1.866607210189126</v>
      </c>
      <c r="EN1014">
        <v>2.494033811586828E-2</v>
      </c>
      <c r="EO1014">
        <v>2.0678899888017738E-3</v>
      </c>
      <c r="EP1014">
        <v>1</v>
      </c>
      <c r="EQ1014">
        <v>2</v>
      </c>
      <c r="ER1014">
        <v>6</v>
      </c>
      <c r="ES1014" t="s">
        <v>409</v>
      </c>
      <c r="ET1014">
        <v>2.9440900000000001</v>
      </c>
      <c r="EU1014">
        <v>2.80125</v>
      </c>
      <c r="EV1014">
        <v>0.157417</v>
      </c>
      <c r="EW1014">
        <v>0.16245999999999999</v>
      </c>
      <c r="EX1014">
        <v>0.118188</v>
      </c>
      <c r="EY1014">
        <v>0.105423</v>
      </c>
      <c r="EZ1014">
        <v>17314.900000000001</v>
      </c>
      <c r="FA1014">
        <v>18050.2</v>
      </c>
      <c r="FB1014">
        <v>23890</v>
      </c>
      <c r="FC1014">
        <v>25072.400000000001</v>
      </c>
      <c r="FD1014">
        <v>33716</v>
      </c>
      <c r="FE1014">
        <v>35812</v>
      </c>
      <c r="FF1014">
        <v>43547.3</v>
      </c>
      <c r="FG1014">
        <v>46343.1</v>
      </c>
      <c r="FH1014">
        <v>1.9886699999999999</v>
      </c>
      <c r="FI1014">
        <v>1.8852199999999999</v>
      </c>
      <c r="FJ1014">
        <v>0.123434</v>
      </c>
      <c r="FK1014">
        <v>0</v>
      </c>
      <c r="FL1014">
        <v>29.232900000000001</v>
      </c>
      <c r="FM1014">
        <v>999.9</v>
      </c>
      <c r="FN1014">
        <v>60.9</v>
      </c>
      <c r="FO1014">
        <v>33.799999999999997</v>
      </c>
      <c r="FP1014">
        <v>32.284999999999997</v>
      </c>
      <c r="FQ1014">
        <v>63.836399999999998</v>
      </c>
      <c r="FR1014">
        <v>25.148199999999999</v>
      </c>
      <c r="FS1014">
        <v>1</v>
      </c>
      <c r="FT1014">
        <v>0.26619700000000002</v>
      </c>
      <c r="FU1014">
        <v>0.55871499999999996</v>
      </c>
      <c r="FV1014">
        <v>20.3231</v>
      </c>
      <c r="FW1014">
        <v>5.2129500000000002</v>
      </c>
      <c r="FX1014">
        <v>11.9072</v>
      </c>
      <c r="FY1014">
        <v>5.0030999999999999</v>
      </c>
      <c r="FZ1014">
        <v>3.29033</v>
      </c>
      <c r="GA1014">
        <v>9999</v>
      </c>
      <c r="GB1014">
        <v>9999</v>
      </c>
      <c r="GC1014">
        <v>9999</v>
      </c>
      <c r="GD1014">
        <v>999.9</v>
      </c>
      <c r="GE1014">
        <v>1.8595600000000001</v>
      </c>
      <c r="GF1014">
        <v>1.8545499999999999</v>
      </c>
      <c r="GG1014">
        <v>1.85765</v>
      </c>
      <c r="GH1014">
        <v>1.85608</v>
      </c>
      <c r="GI1014">
        <v>1.8548899999999999</v>
      </c>
      <c r="GJ1014">
        <v>1.85459</v>
      </c>
      <c r="GK1014">
        <v>1.8532200000000001</v>
      </c>
      <c r="GL1014">
        <v>1.8563700000000001</v>
      </c>
      <c r="GM1014">
        <v>0</v>
      </c>
      <c r="GN1014">
        <v>0</v>
      </c>
      <c r="GO1014">
        <v>0</v>
      </c>
      <c r="GP1014">
        <v>0</v>
      </c>
      <c r="GQ1014" t="s">
        <v>385</v>
      </c>
      <c r="GR1014" t="s">
        <v>386</v>
      </c>
      <c r="GS1014" t="s">
        <v>387</v>
      </c>
      <c r="GT1014" t="s">
        <v>387</v>
      </c>
      <c r="GU1014" t="s">
        <v>387</v>
      </c>
      <c r="GV1014" t="s">
        <v>387</v>
      </c>
      <c r="GW1014">
        <v>0</v>
      </c>
      <c r="GX1014">
        <v>100</v>
      </c>
      <c r="GY1014">
        <v>100</v>
      </c>
      <c r="GZ1014">
        <v>2.1680000000000001</v>
      </c>
      <c r="HA1014">
        <v>2.5000000000000001E-3</v>
      </c>
      <c r="HB1014">
        <v>0.40725668706344281</v>
      </c>
      <c r="HC1014">
        <v>2.678124759318837E-3</v>
      </c>
      <c r="HD1014">
        <v>-9.3737611465157319E-7</v>
      </c>
      <c r="HE1014">
        <v>1.3915637841753891E-10</v>
      </c>
      <c r="HF1014">
        <v>-8.3168333772034281E-2</v>
      </c>
      <c r="HG1014">
        <v>1.061361004592812E-2</v>
      </c>
      <c r="HH1014">
        <v>-3.086644042041478E-4</v>
      </c>
      <c r="HI1014">
        <v>1.24720902217549E-6</v>
      </c>
      <c r="HJ1014">
        <v>1</v>
      </c>
      <c r="HK1014">
        <v>2093</v>
      </c>
      <c r="HL1014">
        <v>2</v>
      </c>
      <c r="HM1014">
        <v>27</v>
      </c>
      <c r="HN1014">
        <v>6.8</v>
      </c>
      <c r="HO1014">
        <v>6.7</v>
      </c>
      <c r="HP1014">
        <v>2.1057100000000002</v>
      </c>
      <c r="HQ1014">
        <v>2.3046899999999999</v>
      </c>
      <c r="HR1014">
        <v>1.4978</v>
      </c>
      <c r="HS1014">
        <v>2.3022499999999999</v>
      </c>
      <c r="HT1014">
        <v>1.5478499999999999</v>
      </c>
      <c r="HU1014">
        <v>2.2473100000000001</v>
      </c>
      <c r="HV1014">
        <v>36.718000000000004</v>
      </c>
      <c r="HW1014">
        <v>14.0007</v>
      </c>
      <c r="HX1014">
        <v>18</v>
      </c>
      <c r="HY1014">
        <v>505.024</v>
      </c>
      <c r="HZ1014">
        <v>503.714</v>
      </c>
      <c r="IA1014">
        <v>28.771699999999999</v>
      </c>
      <c r="IB1014">
        <v>30.514600000000002</v>
      </c>
      <c r="IC1014">
        <v>30.0002</v>
      </c>
      <c r="ID1014">
        <v>30.310500000000001</v>
      </c>
      <c r="IE1014">
        <v>30.406500000000001</v>
      </c>
      <c r="IF1014">
        <v>42.227400000000003</v>
      </c>
      <c r="IG1014">
        <v>30.151399999999999</v>
      </c>
      <c r="IH1014">
        <v>0</v>
      </c>
      <c r="II1014">
        <v>28.766100000000002</v>
      </c>
      <c r="IJ1014">
        <v>986.57899999999995</v>
      </c>
      <c r="IK1014">
        <v>23.0715</v>
      </c>
      <c r="IL1014">
        <v>100.708</v>
      </c>
      <c r="IM1014">
        <v>100.441</v>
      </c>
      <c r="IN1014" t="s">
        <v>2775</v>
      </c>
    </row>
    <row r="1015" spans="1:248" x14ac:dyDescent="0.2">
      <c r="A1015">
        <v>999</v>
      </c>
      <c r="B1015">
        <v>1660492326.5999999</v>
      </c>
      <c r="C1015">
        <v>8197.5</v>
      </c>
      <c r="D1015" t="s">
        <v>2357</v>
      </c>
      <c r="E1015" t="s">
        <v>2358</v>
      </c>
      <c r="F1015">
        <v>1</v>
      </c>
      <c r="G1015" t="s">
        <v>1989</v>
      </c>
      <c r="H1015" t="s">
        <v>377</v>
      </c>
      <c r="I1015" t="s">
        <v>378</v>
      </c>
      <c r="J1015" t="s">
        <v>379</v>
      </c>
      <c r="K1015" t="s">
        <v>1193</v>
      </c>
      <c r="L1015" t="s">
        <v>376</v>
      </c>
      <c r="M1015" t="s">
        <v>381</v>
      </c>
      <c r="N1015">
        <v>1660492319.099999</v>
      </c>
      <c r="O1015">
        <f t="shared" si="510"/>
        <v>3.4862581430719318E-3</v>
      </c>
      <c r="P1015">
        <f t="shared" si="511"/>
        <v>3.4862581430719319</v>
      </c>
      <c r="Q1015">
        <f t="shared" si="512"/>
        <v>2.9058404210269577</v>
      </c>
      <c r="R1015">
        <f t="shared" si="513"/>
        <v>875.98706666666658</v>
      </c>
      <c r="S1015">
        <f t="shared" si="514"/>
        <v>823.91981885908581</v>
      </c>
      <c r="T1015">
        <f t="shared" si="515"/>
        <v>82.193549146590527</v>
      </c>
      <c r="U1015">
        <f t="shared" si="516"/>
        <v>87.387734058328917</v>
      </c>
      <c r="V1015">
        <f t="shared" si="517"/>
        <v>0.18578938953803831</v>
      </c>
      <c r="W1015">
        <f t="shared" si="518"/>
        <v>2.9241237433632841</v>
      </c>
      <c r="X1015">
        <f t="shared" si="519"/>
        <v>0.17947175612412897</v>
      </c>
      <c r="Y1015">
        <f t="shared" si="520"/>
        <v>0.11271956516273859</v>
      </c>
      <c r="Z1015">
        <f t="shared" si="521"/>
        <v>321.51672322779467</v>
      </c>
      <c r="AA1015">
        <f t="shared" si="522"/>
        <v>32.012477825702661</v>
      </c>
      <c r="AB1015">
        <f t="shared" si="523"/>
        <v>31.250546666666668</v>
      </c>
      <c r="AC1015">
        <f t="shared" si="524"/>
        <v>4.5762282427919176</v>
      </c>
      <c r="AD1015">
        <f t="shared" si="525"/>
        <v>59.968978043483425</v>
      </c>
      <c r="AE1015">
        <f t="shared" si="526"/>
        <v>2.709155521374528</v>
      </c>
      <c r="AF1015">
        <f t="shared" si="527"/>
        <v>4.5175949461905507</v>
      </c>
      <c r="AG1015">
        <f t="shared" si="528"/>
        <v>1.8670727214173897</v>
      </c>
      <c r="AH1015">
        <f t="shared" si="529"/>
        <v>-153.74398410947219</v>
      </c>
      <c r="AI1015">
        <f t="shared" si="530"/>
        <v>-35.689858365637399</v>
      </c>
      <c r="AJ1015">
        <f t="shared" si="531"/>
        <v>-2.7445403357941358</v>
      </c>
      <c r="AK1015">
        <f t="shared" si="532"/>
        <v>129.33834041689096</v>
      </c>
      <c r="AL1015">
        <f t="shared" si="533"/>
        <v>34.940566276652156</v>
      </c>
      <c r="AM1015">
        <f t="shared" si="534"/>
        <v>3.5025125009622076</v>
      </c>
      <c r="AN1015">
        <f t="shared" si="535"/>
        <v>2.9058404210269577</v>
      </c>
      <c r="AO1015">
        <v>966.6208502644281</v>
      </c>
      <c r="AP1015">
        <v>936.61942424242386</v>
      </c>
      <c r="AQ1015">
        <v>5.1634411066538481</v>
      </c>
      <c r="AR1015">
        <v>64.971531831168349</v>
      </c>
      <c r="AS1015">
        <f t="shared" si="536"/>
        <v>3.4862581430719319</v>
      </c>
      <c r="AT1015">
        <v>23.054317624023319</v>
      </c>
      <c r="AU1015">
        <v>27.130127878787889</v>
      </c>
      <c r="AV1015">
        <v>-1.079820715986887E-3</v>
      </c>
      <c r="AW1015">
        <v>82.288730517660355</v>
      </c>
      <c r="AX1015">
        <v>0</v>
      </c>
      <c r="AY1015">
        <v>0</v>
      </c>
      <c r="AZ1015">
        <f t="shared" si="537"/>
        <v>1</v>
      </c>
      <c r="BA1015">
        <f t="shared" si="538"/>
        <v>0</v>
      </c>
      <c r="BB1015">
        <f t="shared" si="539"/>
        <v>52015.372722389766</v>
      </c>
      <c r="BC1015">
        <f t="shared" si="540"/>
        <v>2000.000666666667</v>
      </c>
      <c r="BD1015">
        <f t="shared" si="541"/>
        <v>1681.2008795998938</v>
      </c>
      <c r="BE1015">
        <f t="shared" si="542"/>
        <v>0.84060015959989354</v>
      </c>
      <c r="BF1015">
        <f t="shared" si="543"/>
        <v>0.16075830802779464</v>
      </c>
      <c r="BG1015">
        <v>6</v>
      </c>
      <c r="BH1015">
        <v>0.5</v>
      </c>
      <c r="BI1015" t="s">
        <v>382</v>
      </c>
      <c r="BJ1015">
        <v>2</v>
      </c>
      <c r="BK1015" t="b">
        <v>1</v>
      </c>
      <c r="BL1015">
        <v>1660492319.099999</v>
      </c>
      <c r="BM1015">
        <v>875.98706666666658</v>
      </c>
      <c r="BN1015">
        <v>921.58406666666667</v>
      </c>
      <c r="BO1015">
        <v>27.156960000000002</v>
      </c>
      <c r="BP1015">
        <v>23.069293333333331</v>
      </c>
      <c r="BQ1015">
        <v>873.86273333333338</v>
      </c>
      <c r="BR1015">
        <v>27.154520000000002</v>
      </c>
      <c r="BS1015">
        <v>500.14766666666662</v>
      </c>
      <c r="BT1015">
        <v>99.659066666666661</v>
      </c>
      <c r="BU1015">
        <v>0.1000934666666667</v>
      </c>
      <c r="BV1015">
        <v>31.024153333333331</v>
      </c>
      <c r="BW1015">
        <v>31.250546666666668</v>
      </c>
      <c r="BX1015">
        <v>999.89999999999986</v>
      </c>
      <c r="BY1015">
        <v>0</v>
      </c>
      <c r="BZ1015">
        <v>0</v>
      </c>
      <c r="CA1015">
        <v>10003.206</v>
      </c>
      <c r="CB1015">
        <v>0</v>
      </c>
      <c r="CC1015">
        <v>34.671639999999996</v>
      </c>
      <c r="CD1015">
        <v>-45.597013333333329</v>
      </c>
      <c r="CE1015">
        <v>900.4398000000001</v>
      </c>
      <c r="CF1015">
        <v>943.34593333333339</v>
      </c>
      <c r="CG1015">
        <v>4.0876653333333337</v>
      </c>
      <c r="CH1015">
        <v>921.58406666666667</v>
      </c>
      <c r="CI1015">
        <v>23.069293333333331</v>
      </c>
      <c r="CJ1015">
        <v>2.706436000000001</v>
      </c>
      <c r="CK1015">
        <v>2.2990620000000002</v>
      </c>
      <c r="CL1015">
        <v>22.324226666666661</v>
      </c>
      <c r="CM1015">
        <v>19.669820000000001</v>
      </c>
      <c r="CN1015">
        <v>2000.000666666667</v>
      </c>
      <c r="CO1015">
        <v>0.97999340000000013</v>
      </c>
      <c r="CP1015">
        <v>2.0006713333333329E-2</v>
      </c>
      <c r="CQ1015">
        <v>0</v>
      </c>
      <c r="CR1015">
        <v>2.9642666666666662</v>
      </c>
      <c r="CS1015">
        <v>0</v>
      </c>
      <c r="CT1015">
        <v>33548.36</v>
      </c>
      <c r="CU1015">
        <v>17412.28666666667</v>
      </c>
      <c r="CV1015">
        <v>40.966400000000007</v>
      </c>
      <c r="CW1015">
        <v>41.941200000000002</v>
      </c>
      <c r="CX1015">
        <v>40.936999999999998</v>
      </c>
      <c r="CY1015">
        <v>40.379133333333343</v>
      </c>
      <c r="CZ1015">
        <v>41.061999999999998</v>
      </c>
      <c r="DA1015">
        <v>1959.9906666666659</v>
      </c>
      <c r="DB1015">
        <v>40.010666666666673</v>
      </c>
      <c r="DC1015">
        <v>0</v>
      </c>
      <c r="DD1015">
        <v>1660492324.4000001</v>
      </c>
      <c r="DE1015">
        <v>0</v>
      </c>
      <c r="DF1015">
        <v>1660491924.5999999</v>
      </c>
      <c r="DG1015" t="s">
        <v>1990</v>
      </c>
      <c r="DH1015">
        <v>1660491919.5999999</v>
      </c>
      <c r="DI1015">
        <v>1660491924.5999999</v>
      </c>
      <c r="DJ1015">
        <v>26</v>
      </c>
      <c r="DK1015">
        <v>0.56499999999999995</v>
      </c>
      <c r="DL1015">
        <v>-7.0000000000000001E-3</v>
      </c>
      <c r="DM1015">
        <v>1.335</v>
      </c>
      <c r="DN1015">
        <v>1.2E-2</v>
      </c>
      <c r="DO1015">
        <v>400</v>
      </c>
      <c r="DP1015">
        <v>23</v>
      </c>
      <c r="DQ1015">
        <v>0.17</v>
      </c>
      <c r="DR1015">
        <v>0.02</v>
      </c>
      <c r="DS1015">
        <v>2.9672003703056431</v>
      </c>
      <c r="DT1015">
        <v>-0.1030622713602074</v>
      </c>
      <c r="DU1015">
        <v>0.119490114168801</v>
      </c>
      <c r="DV1015">
        <v>1</v>
      </c>
      <c r="DW1015">
        <v>34.972252345977573</v>
      </c>
      <c r="DX1015">
        <v>-2.1847430001261769</v>
      </c>
      <c r="DY1015">
        <v>0.17566258806977289</v>
      </c>
      <c r="DZ1015">
        <v>0</v>
      </c>
      <c r="EA1015">
        <v>-45.603179999999988</v>
      </c>
      <c r="EB1015">
        <v>1.3254246941045471</v>
      </c>
      <c r="EC1015">
        <v>0.121095558410153</v>
      </c>
      <c r="ED1015">
        <v>0</v>
      </c>
      <c r="EE1015">
        <v>818.40370272825533</v>
      </c>
      <c r="EF1015">
        <v>294.84162812069269</v>
      </c>
      <c r="EG1015">
        <v>21.997523729183719</v>
      </c>
      <c r="EH1015">
        <v>0</v>
      </c>
      <c r="EI1015">
        <v>4.0713800000000004</v>
      </c>
      <c r="EJ1015">
        <v>0.22852908067541489</v>
      </c>
      <c r="EK1015">
        <v>3.1245901571246099E-2</v>
      </c>
      <c r="EL1015">
        <v>0</v>
      </c>
      <c r="EM1015">
        <v>1.866828024867264</v>
      </c>
      <c r="EN1015">
        <v>1.9154571628853971E-2</v>
      </c>
      <c r="EO1015">
        <v>1.903453098210911E-3</v>
      </c>
      <c r="EP1015">
        <v>1</v>
      </c>
      <c r="EQ1015">
        <v>2</v>
      </c>
      <c r="ER1015">
        <v>6</v>
      </c>
      <c r="ES1015" t="s">
        <v>409</v>
      </c>
      <c r="ET1015">
        <v>2.94401</v>
      </c>
      <c r="EU1015">
        <v>2.8012600000000001</v>
      </c>
      <c r="EV1015">
        <v>0.15798899999999999</v>
      </c>
      <c r="EW1015">
        <v>0.16300999999999999</v>
      </c>
      <c r="EX1015">
        <v>0.118183</v>
      </c>
      <c r="EY1015">
        <v>0.10542899999999999</v>
      </c>
      <c r="EZ1015">
        <v>17303.2</v>
      </c>
      <c r="FA1015">
        <v>18038.3</v>
      </c>
      <c r="FB1015">
        <v>23890.1</v>
      </c>
      <c r="FC1015">
        <v>25072.400000000001</v>
      </c>
      <c r="FD1015">
        <v>33716.300000000003</v>
      </c>
      <c r="FE1015">
        <v>35811.9</v>
      </c>
      <c r="FF1015">
        <v>43547.4</v>
      </c>
      <c r="FG1015">
        <v>46343.4</v>
      </c>
      <c r="FH1015">
        <v>1.98855</v>
      </c>
      <c r="FI1015">
        <v>1.8852500000000001</v>
      </c>
      <c r="FJ1015">
        <v>0.12342599999999999</v>
      </c>
      <c r="FK1015">
        <v>0</v>
      </c>
      <c r="FL1015">
        <v>29.233499999999999</v>
      </c>
      <c r="FM1015">
        <v>999.9</v>
      </c>
      <c r="FN1015">
        <v>60.9</v>
      </c>
      <c r="FO1015">
        <v>33.799999999999997</v>
      </c>
      <c r="FP1015">
        <v>32.287500000000001</v>
      </c>
      <c r="FQ1015">
        <v>63.8264</v>
      </c>
      <c r="FR1015">
        <v>25.7652</v>
      </c>
      <c r="FS1015">
        <v>1</v>
      </c>
      <c r="FT1015">
        <v>0.26625500000000002</v>
      </c>
      <c r="FU1015">
        <v>0.54684100000000002</v>
      </c>
      <c r="FV1015">
        <v>20.3231</v>
      </c>
      <c r="FW1015">
        <v>5.2130999999999998</v>
      </c>
      <c r="FX1015">
        <v>11.907400000000001</v>
      </c>
      <c r="FY1015">
        <v>5.0030000000000001</v>
      </c>
      <c r="FZ1015">
        <v>3.29033</v>
      </c>
      <c r="GA1015">
        <v>9999</v>
      </c>
      <c r="GB1015">
        <v>9999</v>
      </c>
      <c r="GC1015">
        <v>9999</v>
      </c>
      <c r="GD1015">
        <v>999.9</v>
      </c>
      <c r="GE1015">
        <v>1.85954</v>
      </c>
      <c r="GF1015">
        <v>1.85453</v>
      </c>
      <c r="GG1015">
        <v>1.8576299999999999</v>
      </c>
      <c r="GH1015">
        <v>1.85608</v>
      </c>
      <c r="GI1015">
        <v>1.8548899999999999</v>
      </c>
      <c r="GJ1015">
        <v>1.8545799999999999</v>
      </c>
      <c r="GK1015">
        <v>1.85321</v>
      </c>
      <c r="GL1015">
        <v>1.85636</v>
      </c>
      <c r="GM1015">
        <v>0</v>
      </c>
      <c r="GN1015">
        <v>0</v>
      </c>
      <c r="GO1015">
        <v>0</v>
      </c>
      <c r="GP1015">
        <v>0</v>
      </c>
      <c r="GQ1015" t="s">
        <v>385</v>
      </c>
      <c r="GR1015" t="s">
        <v>386</v>
      </c>
      <c r="GS1015" t="s">
        <v>387</v>
      </c>
      <c r="GT1015" t="s">
        <v>387</v>
      </c>
      <c r="GU1015" t="s">
        <v>387</v>
      </c>
      <c r="GV1015" t="s">
        <v>387</v>
      </c>
      <c r="GW1015">
        <v>0</v>
      </c>
      <c r="GX1015">
        <v>100</v>
      </c>
      <c r="GY1015">
        <v>100</v>
      </c>
      <c r="GZ1015">
        <v>2.1749999999999998</v>
      </c>
      <c r="HA1015">
        <v>2.5000000000000001E-3</v>
      </c>
      <c r="HB1015">
        <v>0.40725668706344281</v>
      </c>
      <c r="HC1015">
        <v>2.678124759318837E-3</v>
      </c>
      <c r="HD1015">
        <v>-9.3737611465157319E-7</v>
      </c>
      <c r="HE1015">
        <v>1.3915637841753891E-10</v>
      </c>
      <c r="HF1015">
        <v>-8.3168333772034281E-2</v>
      </c>
      <c r="HG1015">
        <v>1.061361004592812E-2</v>
      </c>
      <c r="HH1015">
        <v>-3.086644042041478E-4</v>
      </c>
      <c r="HI1015">
        <v>1.24720902217549E-6</v>
      </c>
      <c r="HJ1015">
        <v>1</v>
      </c>
      <c r="HK1015">
        <v>2093</v>
      </c>
      <c r="HL1015">
        <v>2</v>
      </c>
      <c r="HM1015">
        <v>27</v>
      </c>
      <c r="HN1015">
        <v>6.8</v>
      </c>
      <c r="HO1015">
        <v>6.7</v>
      </c>
      <c r="HP1015">
        <v>2.1118199999999998</v>
      </c>
      <c r="HQ1015">
        <v>2.2863799999999999</v>
      </c>
      <c r="HR1015">
        <v>1.4978</v>
      </c>
      <c r="HS1015">
        <v>2.3022499999999999</v>
      </c>
      <c r="HT1015">
        <v>1.5478499999999999</v>
      </c>
      <c r="HU1015">
        <v>2.3779300000000001</v>
      </c>
      <c r="HV1015">
        <v>36.718000000000004</v>
      </c>
      <c r="HW1015">
        <v>14.0182</v>
      </c>
      <c r="HX1015">
        <v>18</v>
      </c>
      <c r="HY1015">
        <v>504.94900000000001</v>
      </c>
      <c r="HZ1015">
        <v>503.73599999999999</v>
      </c>
      <c r="IA1015">
        <v>28.765699999999999</v>
      </c>
      <c r="IB1015">
        <v>30.515000000000001</v>
      </c>
      <c r="IC1015">
        <v>30.0002</v>
      </c>
      <c r="ID1015">
        <v>30.310500000000001</v>
      </c>
      <c r="IE1015">
        <v>30.4071</v>
      </c>
      <c r="IF1015">
        <v>42.3474</v>
      </c>
      <c r="IG1015">
        <v>30.151399999999999</v>
      </c>
      <c r="IH1015">
        <v>0</v>
      </c>
      <c r="II1015">
        <v>28.744499999999999</v>
      </c>
      <c r="IJ1015">
        <v>986.57899999999995</v>
      </c>
      <c r="IK1015">
        <v>23.0715</v>
      </c>
      <c r="IL1015">
        <v>100.708</v>
      </c>
      <c r="IM1015">
        <v>100.44199999999999</v>
      </c>
      <c r="IN1015" t="s">
        <v>2775</v>
      </c>
    </row>
    <row r="1016" spans="1:248" x14ac:dyDescent="0.2">
      <c r="A1016">
        <v>1000</v>
      </c>
      <c r="B1016">
        <v>1660492327.5999999</v>
      </c>
      <c r="C1016">
        <v>8198.5</v>
      </c>
      <c r="D1016" t="s">
        <v>2359</v>
      </c>
      <c r="E1016" t="s">
        <v>2360</v>
      </c>
      <c r="F1016">
        <v>1</v>
      </c>
      <c r="G1016" t="s">
        <v>1989</v>
      </c>
      <c r="H1016" t="s">
        <v>377</v>
      </c>
      <c r="I1016" t="s">
        <v>378</v>
      </c>
      <c r="J1016" t="s">
        <v>379</v>
      </c>
      <c r="K1016" t="s">
        <v>1193</v>
      </c>
      <c r="L1016" t="s">
        <v>376</v>
      </c>
      <c r="M1016" t="s">
        <v>381</v>
      </c>
      <c r="N1016">
        <v>1660492319.5999999</v>
      </c>
      <c r="O1016">
        <f t="shared" si="510"/>
        <v>3.4858365793074969E-3</v>
      </c>
      <c r="P1016">
        <f t="shared" si="511"/>
        <v>3.485836579307497</v>
      </c>
      <c r="Q1016">
        <f t="shared" si="512"/>
        <v>2.7779243273067307</v>
      </c>
      <c r="R1016">
        <f t="shared" si="513"/>
        <v>878.50537500000007</v>
      </c>
      <c r="S1016">
        <f t="shared" si="514"/>
        <v>827.47572750504071</v>
      </c>
      <c r="T1016">
        <f t="shared" si="515"/>
        <v>82.548357762238297</v>
      </c>
      <c r="U1016">
        <f t="shared" si="516"/>
        <v>87.639037111342404</v>
      </c>
      <c r="V1016">
        <f t="shared" si="517"/>
        <v>0.18576586987269081</v>
      </c>
      <c r="W1016">
        <f t="shared" si="518"/>
        <v>2.9237272046425691</v>
      </c>
      <c r="X1016">
        <f t="shared" si="519"/>
        <v>0.17944898135032808</v>
      </c>
      <c r="Y1016">
        <f t="shared" si="520"/>
        <v>0.11270526595807973</v>
      </c>
      <c r="Z1016">
        <f t="shared" si="521"/>
        <v>321.51611571355681</v>
      </c>
      <c r="AA1016">
        <f t="shared" si="522"/>
        <v>32.012355170563303</v>
      </c>
      <c r="AB1016">
        <f t="shared" si="523"/>
        <v>31.249962499999999</v>
      </c>
      <c r="AC1016">
        <f t="shared" si="524"/>
        <v>4.5760761015296367</v>
      </c>
      <c r="AD1016">
        <f t="shared" si="525"/>
        <v>59.966463699962091</v>
      </c>
      <c r="AE1016">
        <f t="shared" si="526"/>
        <v>2.7089873667736875</v>
      </c>
      <c r="AF1016">
        <f t="shared" si="527"/>
        <v>4.5175039507547279</v>
      </c>
      <c r="AG1016">
        <f t="shared" si="528"/>
        <v>1.8670887347559493</v>
      </c>
      <c r="AH1016">
        <f t="shared" si="529"/>
        <v>-153.72539314746061</v>
      </c>
      <c r="AI1016">
        <f t="shared" si="530"/>
        <v>-35.648633615733281</v>
      </c>
      <c r="AJ1016">
        <f t="shared" si="531"/>
        <v>-2.741729292012081</v>
      </c>
      <c r="AK1016">
        <f t="shared" si="532"/>
        <v>129.40035965835088</v>
      </c>
      <c r="AL1016">
        <f t="shared" si="533"/>
        <v>34.927740548621131</v>
      </c>
      <c r="AM1016">
        <f t="shared" si="534"/>
        <v>3.5016387383562573</v>
      </c>
      <c r="AN1016">
        <f t="shared" si="535"/>
        <v>2.7779243273067307</v>
      </c>
      <c r="AO1016">
        <v>971.7736807416162</v>
      </c>
      <c r="AP1016">
        <v>941.83803636363643</v>
      </c>
      <c r="AQ1016">
        <v>5.1812446859264343</v>
      </c>
      <c r="AR1016">
        <v>64.971531831168349</v>
      </c>
      <c r="AS1016">
        <f t="shared" si="536"/>
        <v>3.485836579307497</v>
      </c>
      <c r="AT1016">
        <v>23.05501830948532</v>
      </c>
      <c r="AU1016">
        <v>27.129109090909079</v>
      </c>
      <c r="AV1016">
        <v>-8.8759688429376424E-4</v>
      </c>
      <c r="AW1016">
        <v>82.288730517660355</v>
      </c>
      <c r="AX1016">
        <v>0</v>
      </c>
      <c r="AY1016">
        <v>0</v>
      </c>
      <c r="AZ1016">
        <f t="shared" si="537"/>
        <v>1</v>
      </c>
      <c r="BA1016">
        <f t="shared" si="538"/>
        <v>0</v>
      </c>
      <c r="BB1016">
        <f t="shared" si="539"/>
        <v>52004.147533118092</v>
      </c>
      <c r="BC1016">
        <f t="shared" si="540"/>
        <v>1999.996875</v>
      </c>
      <c r="BD1016">
        <f t="shared" si="541"/>
        <v>1681.1976933748999</v>
      </c>
      <c r="BE1016">
        <f t="shared" si="542"/>
        <v>0.84060016012520011</v>
      </c>
      <c r="BF1016">
        <f t="shared" si="543"/>
        <v>0.16075830904163629</v>
      </c>
      <c r="BG1016">
        <v>6</v>
      </c>
      <c r="BH1016">
        <v>0.5</v>
      </c>
      <c r="BI1016" t="s">
        <v>382</v>
      </c>
      <c r="BJ1016">
        <v>2</v>
      </c>
      <c r="BK1016" t="b">
        <v>1</v>
      </c>
      <c r="BL1016">
        <v>1660492319.5999999</v>
      </c>
      <c r="BM1016">
        <v>878.50537500000007</v>
      </c>
      <c r="BN1016">
        <v>924.09681249999994</v>
      </c>
      <c r="BO1016">
        <v>27.155249999999999</v>
      </c>
      <c r="BP1016">
        <v>23.068581250000001</v>
      </c>
      <c r="BQ1016">
        <v>876.37768749999998</v>
      </c>
      <c r="BR1016">
        <v>27.152806250000001</v>
      </c>
      <c r="BS1016">
        <v>500.14587499999999</v>
      </c>
      <c r="BT1016">
        <v>99.6591375</v>
      </c>
      <c r="BU1016">
        <v>0.10011225</v>
      </c>
      <c r="BV1016">
        <v>31.023800000000001</v>
      </c>
      <c r="BW1016">
        <v>31.249962499999999</v>
      </c>
      <c r="BX1016">
        <v>999.9</v>
      </c>
      <c r="BY1016">
        <v>0</v>
      </c>
      <c r="BZ1016">
        <v>0</v>
      </c>
      <c r="CA1016">
        <v>10000.935625</v>
      </c>
      <c r="CB1016">
        <v>0</v>
      </c>
      <c r="CC1016">
        <v>34.671712500000012</v>
      </c>
      <c r="CD1016">
        <v>-45.591443750000003</v>
      </c>
      <c r="CE1016">
        <v>903.02674999999999</v>
      </c>
      <c r="CF1016">
        <v>945.91731249999998</v>
      </c>
      <c r="CG1016">
        <v>4.0866656250000002</v>
      </c>
      <c r="CH1016">
        <v>924.09681249999994</v>
      </c>
      <c r="CI1016">
        <v>23.068581250000001</v>
      </c>
      <c r="CJ1016">
        <v>2.7062675</v>
      </c>
      <c r="CK1016">
        <v>2.298993125</v>
      </c>
      <c r="CL1016">
        <v>22.323206249999998</v>
      </c>
      <c r="CM1016">
        <v>19.669337500000001</v>
      </c>
      <c r="CN1016">
        <v>1999.996875</v>
      </c>
      <c r="CO1016">
        <v>0.97999337500000006</v>
      </c>
      <c r="CP1016">
        <v>2.00067375E-2</v>
      </c>
      <c r="CQ1016">
        <v>0</v>
      </c>
      <c r="CR1016">
        <v>2.9614375000000002</v>
      </c>
      <c r="CS1016">
        <v>0</v>
      </c>
      <c r="CT1016">
        <v>33547.175000000003</v>
      </c>
      <c r="CU1016">
        <v>17412.256249999999</v>
      </c>
      <c r="CV1016">
        <v>40.9645625</v>
      </c>
      <c r="CW1016">
        <v>41.940937499999997</v>
      </c>
      <c r="CX1016">
        <v>40.936999999999998</v>
      </c>
      <c r="CY1016">
        <v>40.378875000000001</v>
      </c>
      <c r="CZ1016">
        <v>41.061999999999998</v>
      </c>
      <c r="DA1016">
        <v>1959.9868750000001</v>
      </c>
      <c r="DB1016">
        <v>40.010624999999997</v>
      </c>
      <c r="DC1016">
        <v>0</v>
      </c>
      <c r="DD1016">
        <v>1660492325.5999999</v>
      </c>
      <c r="DE1016">
        <v>0</v>
      </c>
      <c r="DF1016">
        <v>1660491924.5999999</v>
      </c>
      <c r="DG1016" t="s">
        <v>1990</v>
      </c>
      <c r="DH1016">
        <v>1660491919.5999999</v>
      </c>
      <c r="DI1016">
        <v>1660491924.5999999</v>
      </c>
      <c r="DJ1016">
        <v>26</v>
      </c>
      <c r="DK1016">
        <v>0.56499999999999995</v>
      </c>
      <c r="DL1016">
        <v>-7.0000000000000001E-3</v>
      </c>
      <c r="DM1016">
        <v>1.335</v>
      </c>
      <c r="DN1016">
        <v>1.2E-2</v>
      </c>
      <c r="DO1016">
        <v>400</v>
      </c>
      <c r="DP1016">
        <v>23</v>
      </c>
      <c r="DQ1016">
        <v>0.17</v>
      </c>
      <c r="DR1016">
        <v>0.02</v>
      </c>
      <c r="DS1016">
        <v>2.9640831387337339</v>
      </c>
      <c r="DT1016">
        <v>-0.36820831294875622</v>
      </c>
      <c r="DU1016">
        <v>0.1241325372678215</v>
      </c>
      <c r="DV1016">
        <v>1</v>
      </c>
      <c r="DW1016">
        <v>34.94367349672563</v>
      </c>
      <c r="DX1016">
        <v>-2.1231852736159418</v>
      </c>
      <c r="DY1016">
        <v>0.1722016793540411</v>
      </c>
      <c r="DZ1016">
        <v>0</v>
      </c>
      <c r="EA1016">
        <v>-45.584996666666683</v>
      </c>
      <c r="EB1016">
        <v>1.1804235817575139</v>
      </c>
      <c r="EC1016">
        <v>0.1140970741177104</v>
      </c>
      <c r="ED1016">
        <v>0</v>
      </c>
      <c r="EE1016">
        <v>823.34146278265735</v>
      </c>
      <c r="EF1016">
        <v>296.44330236436042</v>
      </c>
      <c r="EG1016">
        <v>22.117223462601949</v>
      </c>
      <c r="EH1016">
        <v>0</v>
      </c>
      <c r="EI1016">
        <v>4.0737627500000002</v>
      </c>
      <c r="EJ1016">
        <v>0.18398622889304611</v>
      </c>
      <c r="EK1016">
        <v>2.9299488049068349E-2</v>
      </c>
      <c r="EL1016">
        <v>0</v>
      </c>
      <c r="EM1016">
        <v>1.8670239119166401</v>
      </c>
      <c r="EN1016">
        <v>1.595668126390979E-2</v>
      </c>
      <c r="EO1016">
        <v>1.790387842924114E-3</v>
      </c>
      <c r="EP1016">
        <v>1</v>
      </c>
      <c r="EQ1016">
        <v>2</v>
      </c>
      <c r="ER1016">
        <v>6</v>
      </c>
      <c r="ES1016" t="s">
        <v>409</v>
      </c>
      <c r="ET1016">
        <v>2.9439299999999999</v>
      </c>
      <c r="EU1016">
        <v>2.8012600000000001</v>
      </c>
      <c r="EV1016">
        <v>0.158555</v>
      </c>
      <c r="EW1016">
        <v>0.16355500000000001</v>
      </c>
      <c r="EX1016">
        <v>0.11818099999999999</v>
      </c>
      <c r="EY1016">
        <v>0.105432</v>
      </c>
      <c r="EZ1016">
        <v>17291.599999999999</v>
      </c>
      <c r="FA1016">
        <v>18026.5</v>
      </c>
      <c r="FB1016">
        <v>23890.2</v>
      </c>
      <c r="FC1016">
        <v>25072.400000000001</v>
      </c>
      <c r="FD1016">
        <v>33716.5</v>
      </c>
      <c r="FE1016">
        <v>35811.800000000003</v>
      </c>
      <c r="FF1016">
        <v>43547.5</v>
      </c>
      <c r="FG1016">
        <v>46343.3</v>
      </c>
      <c r="FH1016">
        <v>1.9884999999999999</v>
      </c>
      <c r="FI1016">
        <v>1.8853500000000001</v>
      </c>
      <c r="FJ1016">
        <v>0.123441</v>
      </c>
      <c r="FK1016">
        <v>0</v>
      </c>
      <c r="FL1016">
        <v>29.234100000000002</v>
      </c>
      <c r="FM1016">
        <v>999.9</v>
      </c>
      <c r="FN1016">
        <v>60.9</v>
      </c>
      <c r="FO1016">
        <v>33.799999999999997</v>
      </c>
      <c r="FP1016">
        <v>32.288600000000002</v>
      </c>
      <c r="FQ1016">
        <v>63.726399999999998</v>
      </c>
      <c r="FR1016">
        <v>26.113800000000001</v>
      </c>
      <c r="FS1016">
        <v>1</v>
      </c>
      <c r="FT1016">
        <v>0.26624999999999999</v>
      </c>
      <c r="FU1016">
        <v>0.55116299999999996</v>
      </c>
      <c r="FV1016">
        <v>20.3232</v>
      </c>
      <c r="FW1016">
        <v>5.2132500000000004</v>
      </c>
      <c r="FX1016">
        <v>11.9071</v>
      </c>
      <c r="FY1016">
        <v>5.00305</v>
      </c>
      <c r="FZ1016">
        <v>3.2902999999999998</v>
      </c>
      <c r="GA1016">
        <v>9999</v>
      </c>
      <c r="GB1016">
        <v>9999</v>
      </c>
      <c r="GC1016">
        <v>9999</v>
      </c>
      <c r="GD1016">
        <v>999.9</v>
      </c>
      <c r="GE1016">
        <v>1.8595200000000001</v>
      </c>
      <c r="GF1016">
        <v>1.85453</v>
      </c>
      <c r="GG1016">
        <v>1.85764</v>
      </c>
      <c r="GH1016">
        <v>1.85608</v>
      </c>
      <c r="GI1016">
        <v>1.85487</v>
      </c>
      <c r="GJ1016">
        <v>1.8545799999999999</v>
      </c>
      <c r="GK1016">
        <v>1.8531899999999999</v>
      </c>
      <c r="GL1016">
        <v>1.85636</v>
      </c>
      <c r="GM1016">
        <v>0</v>
      </c>
      <c r="GN1016">
        <v>0</v>
      </c>
      <c r="GO1016">
        <v>0</v>
      </c>
      <c r="GP1016">
        <v>0</v>
      </c>
      <c r="GQ1016" t="s">
        <v>385</v>
      </c>
      <c r="GR1016" t="s">
        <v>386</v>
      </c>
      <c r="GS1016" t="s">
        <v>387</v>
      </c>
      <c r="GT1016" t="s">
        <v>387</v>
      </c>
      <c r="GU1016" t="s">
        <v>387</v>
      </c>
      <c r="GV1016" t="s">
        <v>387</v>
      </c>
      <c r="GW1016">
        <v>0</v>
      </c>
      <c r="GX1016">
        <v>100</v>
      </c>
      <c r="GY1016">
        <v>100</v>
      </c>
      <c r="GZ1016">
        <v>2.1819999999999999</v>
      </c>
      <c r="HA1016">
        <v>2.5000000000000001E-3</v>
      </c>
      <c r="HB1016">
        <v>0.40725668706344281</v>
      </c>
      <c r="HC1016">
        <v>2.678124759318837E-3</v>
      </c>
      <c r="HD1016">
        <v>-9.3737611465157319E-7</v>
      </c>
      <c r="HE1016">
        <v>1.3915637841753891E-10</v>
      </c>
      <c r="HF1016">
        <v>-8.3168333772034281E-2</v>
      </c>
      <c r="HG1016">
        <v>1.061361004592812E-2</v>
      </c>
      <c r="HH1016">
        <v>-3.086644042041478E-4</v>
      </c>
      <c r="HI1016">
        <v>1.24720902217549E-6</v>
      </c>
      <c r="HJ1016">
        <v>1</v>
      </c>
      <c r="HK1016">
        <v>2093</v>
      </c>
      <c r="HL1016">
        <v>2</v>
      </c>
      <c r="HM1016">
        <v>27</v>
      </c>
      <c r="HN1016">
        <v>6.8</v>
      </c>
      <c r="HO1016">
        <v>6.7</v>
      </c>
      <c r="HP1016">
        <v>2.1240199999999998</v>
      </c>
      <c r="HQ1016">
        <v>2.2900399999999999</v>
      </c>
      <c r="HR1016">
        <v>1.4978</v>
      </c>
      <c r="HS1016">
        <v>2.3022499999999999</v>
      </c>
      <c r="HT1016">
        <v>1.5478499999999999</v>
      </c>
      <c r="HU1016">
        <v>2.4450699999999999</v>
      </c>
      <c r="HV1016">
        <v>36.718000000000004</v>
      </c>
      <c r="HW1016">
        <v>14.009499999999999</v>
      </c>
      <c r="HX1016">
        <v>18</v>
      </c>
      <c r="HY1016">
        <v>504.92</v>
      </c>
      <c r="HZ1016">
        <v>503.80799999999999</v>
      </c>
      <c r="IA1016">
        <v>28.7607</v>
      </c>
      <c r="IB1016">
        <v>30.515000000000001</v>
      </c>
      <c r="IC1016">
        <v>30.0002</v>
      </c>
      <c r="ID1016">
        <v>30.310700000000001</v>
      </c>
      <c r="IE1016">
        <v>30.407800000000002</v>
      </c>
      <c r="IF1016">
        <v>42.587299999999999</v>
      </c>
      <c r="IG1016">
        <v>30.151399999999999</v>
      </c>
      <c r="IH1016">
        <v>0</v>
      </c>
      <c r="II1016">
        <v>28.744499999999999</v>
      </c>
      <c r="IJ1016">
        <v>996.59400000000005</v>
      </c>
      <c r="IK1016">
        <v>23.0715</v>
      </c>
      <c r="IL1016">
        <v>100.708</v>
      </c>
      <c r="IM1016">
        <v>100.441</v>
      </c>
      <c r="IN1016" t="s">
        <v>2775</v>
      </c>
    </row>
    <row r="1017" spans="1:248" x14ac:dyDescent="0.2">
      <c r="A1017">
        <v>1001</v>
      </c>
      <c r="B1017">
        <v>1660492328.5999999</v>
      </c>
      <c r="C1017">
        <v>8199.5</v>
      </c>
      <c r="D1017" t="s">
        <v>2361</v>
      </c>
      <c r="E1017" t="s">
        <v>2362</v>
      </c>
      <c r="F1017">
        <v>1</v>
      </c>
      <c r="G1017" t="s">
        <v>1989</v>
      </c>
      <c r="H1017" t="s">
        <v>377</v>
      </c>
      <c r="I1017" t="s">
        <v>378</v>
      </c>
      <c r="J1017" t="s">
        <v>379</v>
      </c>
      <c r="K1017" t="s">
        <v>1193</v>
      </c>
      <c r="L1017" t="s">
        <v>376</v>
      </c>
      <c r="M1017" t="s">
        <v>381</v>
      </c>
      <c r="N1017">
        <v>1660492321.099999</v>
      </c>
      <c r="O1017">
        <f t="shared" si="510"/>
        <v>3.4858113543009351E-3</v>
      </c>
      <c r="P1017">
        <f t="shared" si="511"/>
        <v>3.4858113543009352</v>
      </c>
      <c r="Q1017">
        <f t="shared" si="512"/>
        <v>2.6854950723216215</v>
      </c>
      <c r="R1017">
        <f t="shared" si="513"/>
        <v>886.07173333333333</v>
      </c>
      <c r="S1017">
        <f t="shared" si="514"/>
        <v>835.60718628141865</v>
      </c>
      <c r="T1017">
        <f t="shared" si="515"/>
        <v>83.3595828422051</v>
      </c>
      <c r="U1017">
        <f t="shared" si="516"/>
        <v>88.393890420732419</v>
      </c>
      <c r="V1017">
        <f t="shared" si="517"/>
        <v>0.18571886242887586</v>
      </c>
      <c r="W1017">
        <f t="shared" si="518"/>
        <v>2.9236576922582787</v>
      </c>
      <c r="X1017">
        <f t="shared" si="519"/>
        <v>0.179404967353233</v>
      </c>
      <c r="Y1017">
        <f t="shared" si="520"/>
        <v>0.11267750069566324</v>
      </c>
      <c r="Z1017">
        <f t="shared" si="521"/>
        <v>321.5138504277877</v>
      </c>
      <c r="AA1017">
        <f t="shared" si="522"/>
        <v>32.011870553040588</v>
      </c>
      <c r="AB1017">
        <f t="shared" si="523"/>
        <v>31.249613333333329</v>
      </c>
      <c r="AC1017">
        <f t="shared" si="524"/>
        <v>4.5759851661310735</v>
      </c>
      <c r="AD1017">
        <f t="shared" si="525"/>
        <v>59.95616402284444</v>
      </c>
      <c r="AE1017">
        <f t="shared" si="526"/>
        <v>2.7084448762592297</v>
      </c>
      <c r="AF1017">
        <f t="shared" si="527"/>
        <v>4.5173751863565865</v>
      </c>
      <c r="AG1017">
        <f t="shared" si="528"/>
        <v>1.8675402898718438</v>
      </c>
      <c r="AH1017">
        <f t="shared" si="529"/>
        <v>-153.72428072467125</v>
      </c>
      <c r="AI1017">
        <f t="shared" si="530"/>
        <v>-35.671560445300791</v>
      </c>
      <c r="AJ1017">
        <f t="shared" si="531"/>
        <v>-2.7435463289851292</v>
      </c>
      <c r="AK1017">
        <f t="shared" si="532"/>
        <v>129.37446292883052</v>
      </c>
      <c r="AL1017">
        <f t="shared" si="533"/>
        <v>34.871708456911001</v>
      </c>
      <c r="AM1017">
        <f t="shared" si="534"/>
        <v>3.5041842055276735</v>
      </c>
      <c r="AN1017">
        <f t="shared" si="535"/>
        <v>2.6854950723216215</v>
      </c>
      <c r="AO1017">
        <v>976.92085450289096</v>
      </c>
      <c r="AP1017">
        <v>947.04156363636332</v>
      </c>
      <c r="AQ1017">
        <v>5.1924275176746564</v>
      </c>
      <c r="AR1017">
        <v>64.971531831168349</v>
      </c>
      <c r="AS1017">
        <f t="shared" si="536"/>
        <v>3.4858113543009352</v>
      </c>
      <c r="AT1017">
        <v>23.0560911079817</v>
      </c>
      <c r="AU1017">
        <v>27.128590909090899</v>
      </c>
      <c r="AV1017">
        <v>-6.4884160711501716E-4</v>
      </c>
      <c r="AW1017">
        <v>82.288730517660355</v>
      </c>
      <c r="AX1017">
        <v>0</v>
      </c>
      <c r="AY1017">
        <v>0</v>
      </c>
      <c r="AZ1017">
        <f t="shared" si="537"/>
        <v>1</v>
      </c>
      <c r="BA1017">
        <f t="shared" si="538"/>
        <v>0</v>
      </c>
      <c r="BB1017">
        <f t="shared" si="539"/>
        <v>52002.254454969923</v>
      </c>
      <c r="BC1017">
        <f t="shared" si="540"/>
        <v>1999.982666666667</v>
      </c>
      <c r="BD1017">
        <f t="shared" si="541"/>
        <v>1681.1857595998904</v>
      </c>
      <c r="BE1017">
        <f t="shared" si="542"/>
        <v>0.84060016500137502</v>
      </c>
      <c r="BF1017">
        <f t="shared" si="543"/>
        <v>0.16075831845265376</v>
      </c>
      <c r="BG1017">
        <v>6</v>
      </c>
      <c r="BH1017">
        <v>0.5</v>
      </c>
      <c r="BI1017" t="s">
        <v>382</v>
      </c>
      <c r="BJ1017">
        <v>2</v>
      </c>
      <c r="BK1017" t="b">
        <v>1</v>
      </c>
      <c r="BL1017">
        <v>1660492321.099999</v>
      </c>
      <c r="BM1017">
        <v>886.07173333333333</v>
      </c>
      <c r="BN1017">
        <v>931.63026666666667</v>
      </c>
      <c r="BO1017">
        <v>27.149799999999999</v>
      </c>
      <c r="BP1017">
        <v>23.060153333333339</v>
      </c>
      <c r="BQ1017">
        <v>883.93380000000013</v>
      </c>
      <c r="BR1017">
        <v>27.14734</v>
      </c>
      <c r="BS1017">
        <v>500.1477999999999</v>
      </c>
      <c r="BT1017">
        <v>99.659133333333344</v>
      </c>
      <c r="BU1017">
        <v>0.10016052</v>
      </c>
      <c r="BV1017">
        <v>31.023299999999999</v>
      </c>
      <c r="BW1017">
        <v>31.249613333333329</v>
      </c>
      <c r="BX1017">
        <v>999.89999999999986</v>
      </c>
      <c r="BY1017">
        <v>0</v>
      </c>
      <c r="BZ1017">
        <v>0</v>
      </c>
      <c r="CA1017">
        <v>10000.53933333333</v>
      </c>
      <c r="CB1017">
        <v>0</v>
      </c>
      <c r="CC1017">
        <v>34.839106666666673</v>
      </c>
      <c r="CD1017">
        <v>-45.558539999999986</v>
      </c>
      <c r="CE1017">
        <v>910.79926666666677</v>
      </c>
      <c r="CF1017">
        <v>953.62073333333353</v>
      </c>
      <c r="CG1017">
        <v>4.0896540000000003</v>
      </c>
      <c r="CH1017">
        <v>931.63026666666667</v>
      </c>
      <c r="CI1017">
        <v>23.060153333333339</v>
      </c>
      <c r="CJ1017">
        <v>2.7057246666666659</v>
      </c>
      <c r="CK1017">
        <v>2.298152</v>
      </c>
      <c r="CL1017">
        <v>22.319906666666672</v>
      </c>
      <c r="CM1017">
        <v>19.663453333333329</v>
      </c>
      <c r="CN1017">
        <v>1999.982666666667</v>
      </c>
      <c r="CO1017">
        <v>0.97999320000000023</v>
      </c>
      <c r="CP1017">
        <v>2.0006906666666671E-2</v>
      </c>
      <c r="CQ1017">
        <v>0</v>
      </c>
      <c r="CR1017">
        <v>2.9006666666666661</v>
      </c>
      <c r="CS1017">
        <v>0</v>
      </c>
      <c r="CT1017">
        <v>33542.993333333332</v>
      </c>
      <c r="CU1017">
        <v>17412.14</v>
      </c>
      <c r="CV1017">
        <v>40.957999999999998</v>
      </c>
      <c r="CW1017">
        <v>41.936999999999998</v>
      </c>
      <c r="CX1017">
        <v>40.936999999999998</v>
      </c>
      <c r="CY1017">
        <v>40.375</v>
      </c>
      <c r="CZ1017">
        <v>41.061999999999998</v>
      </c>
      <c r="DA1017">
        <v>1959.9726666666661</v>
      </c>
      <c r="DB1017">
        <v>40.010666666666673</v>
      </c>
      <c r="DC1017">
        <v>0</v>
      </c>
      <c r="DD1017">
        <v>1660492326.8</v>
      </c>
      <c r="DE1017">
        <v>0</v>
      </c>
      <c r="DF1017">
        <v>1660491924.5999999</v>
      </c>
      <c r="DG1017" t="s">
        <v>1990</v>
      </c>
      <c r="DH1017">
        <v>1660491919.5999999</v>
      </c>
      <c r="DI1017">
        <v>1660491924.5999999</v>
      </c>
      <c r="DJ1017">
        <v>26</v>
      </c>
      <c r="DK1017">
        <v>0.56499999999999995</v>
      </c>
      <c r="DL1017">
        <v>-7.0000000000000001E-3</v>
      </c>
      <c r="DM1017">
        <v>1.335</v>
      </c>
      <c r="DN1017">
        <v>1.2E-2</v>
      </c>
      <c r="DO1017">
        <v>400</v>
      </c>
      <c r="DP1017">
        <v>23</v>
      </c>
      <c r="DQ1017">
        <v>0.17</v>
      </c>
      <c r="DR1017">
        <v>0.02</v>
      </c>
      <c r="DS1017">
        <v>2.9640831387337339</v>
      </c>
      <c r="DT1017">
        <v>-0.36820831294875622</v>
      </c>
      <c r="DU1017">
        <v>0.1241325372678215</v>
      </c>
      <c r="DV1017">
        <v>1</v>
      </c>
      <c r="DW1017">
        <v>34.94367349672563</v>
      </c>
      <c r="DX1017">
        <v>-2.1231852736159418</v>
      </c>
      <c r="DY1017">
        <v>0.1722016793540411</v>
      </c>
      <c r="DZ1017">
        <v>0</v>
      </c>
      <c r="EA1017">
        <v>-45.584996666666683</v>
      </c>
      <c r="EB1017">
        <v>1.1804235817575139</v>
      </c>
      <c r="EC1017">
        <v>0.1140970741177104</v>
      </c>
      <c r="ED1017">
        <v>0</v>
      </c>
      <c r="EE1017">
        <v>823.34146278265735</v>
      </c>
      <c r="EF1017">
        <v>296.44330236436042</v>
      </c>
      <c r="EG1017">
        <v>22.117223462601949</v>
      </c>
      <c r="EH1017">
        <v>0</v>
      </c>
      <c r="EI1017">
        <v>4.0737627500000002</v>
      </c>
      <c r="EJ1017">
        <v>0.18398622889304611</v>
      </c>
      <c r="EK1017">
        <v>2.9299488049068349E-2</v>
      </c>
      <c r="EL1017">
        <v>0</v>
      </c>
      <c r="EM1017">
        <v>1.8670239119166401</v>
      </c>
      <c r="EN1017">
        <v>1.595668126390979E-2</v>
      </c>
      <c r="EO1017">
        <v>1.790387842924114E-3</v>
      </c>
      <c r="EP1017">
        <v>1</v>
      </c>
      <c r="EQ1017">
        <v>2</v>
      </c>
      <c r="ER1017">
        <v>6</v>
      </c>
      <c r="ES1017" t="s">
        <v>409</v>
      </c>
      <c r="ET1017">
        <v>2.9439700000000002</v>
      </c>
      <c r="EU1017">
        <v>2.8013499999999998</v>
      </c>
      <c r="EV1017">
        <v>0.15912000000000001</v>
      </c>
      <c r="EW1017">
        <v>0.164108</v>
      </c>
      <c r="EX1017">
        <v>0.11817999999999999</v>
      </c>
      <c r="EY1017">
        <v>0.105436</v>
      </c>
      <c r="EZ1017">
        <v>17280</v>
      </c>
      <c r="FA1017">
        <v>18014.599999999999</v>
      </c>
      <c r="FB1017">
        <v>23890.2</v>
      </c>
      <c r="FC1017">
        <v>25072.400000000001</v>
      </c>
      <c r="FD1017">
        <v>33716.6</v>
      </c>
      <c r="FE1017">
        <v>35811.599999999999</v>
      </c>
      <c r="FF1017">
        <v>43547.6</v>
      </c>
      <c r="FG1017">
        <v>46343.3</v>
      </c>
      <c r="FH1017">
        <v>1.98838</v>
      </c>
      <c r="FI1017">
        <v>1.8853800000000001</v>
      </c>
      <c r="FJ1017">
        <v>0.123456</v>
      </c>
      <c r="FK1017">
        <v>0</v>
      </c>
      <c r="FL1017">
        <v>29.2346</v>
      </c>
      <c r="FM1017">
        <v>999.9</v>
      </c>
      <c r="FN1017">
        <v>60.9</v>
      </c>
      <c r="FO1017">
        <v>33.799999999999997</v>
      </c>
      <c r="FP1017">
        <v>32.289000000000001</v>
      </c>
      <c r="FQ1017">
        <v>63.656399999999998</v>
      </c>
      <c r="FR1017">
        <v>25.328499999999998</v>
      </c>
      <c r="FS1017">
        <v>1</v>
      </c>
      <c r="FT1017">
        <v>0.26625799999999999</v>
      </c>
      <c r="FU1017">
        <v>0.55661499999999997</v>
      </c>
      <c r="FV1017">
        <v>20.3231</v>
      </c>
      <c r="FW1017">
        <v>5.2129500000000002</v>
      </c>
      <c r="FX1017">
        <v>11.9071</v>
      </c>
      <c r="FY1017">
        <v>5.0029500000000002</v>
      </c>
      <c r="FZ1017">
        <v>3.2902800000000001</v>
      </c>
      <c r="GA1017">
        <v>9999</v>
      </c>
      <c r="GB1017">
        <v>9999</v>
      </c>
      <c r="GC1017">
        <v>9999</v>
      </c>
      <c r="GD1017">
        <v>999.9</v>
      </c>
      <c r="GE1017">
        <v>1.85951</v>
      </c>
      <c r="GF1017">
        <v>1.85453</v>
      </c>
      <c r="GG1017">
        <v>1.85764</v>
      </c>
      <c r="GH1017">
        <v>1.85609</v>
      </c>
      <c r="GI1017">
        <v>1.85487</v>
      </c>
      <c r="GJ1017">
        <v>1.8545700000000001</v>
      </c>
      <c r="GK1017">
        <v>1.8532</v>
      </c>
      <c r="GL1017">
        <v>1.85636</v>
      </c>
      <c r="GM1017">
        <v>0</v>
      </c>
      <c r="GN1017">
        <v>0</v>
      </c>
      <c r="GO1017">
        <v>0</v>
      </c>
      <c r="GP1017">
        <v>0</v>
      </c>
      <c r="GQ1017" t="s">
        <v>385</v>
      </c>
      <c r="GR1017" t="s">
        <v>386</v>
      </c>
      <c r="GS1017" t="s">
        <v>387</v>
      </c>
      <c r="GT1017" t="s">
        <v>387</v>
      </c>
      <c r="GU1017" t="s">
        <v>387</v>
      </c>
      <c r="GV1017" t="s">
        <v>387</v>
      </c>
      <c r="GW1017">
        <v>0</v>
      </c>
      <c r="GX1017">
        <v>100</v>
      </c>
      <c r="GY1017">
        <v>100</v>
      </c>
      <c r="GZ1017">
        <v>2.1880000000000002</v>
      </c>
      <c r="HA1017">
        <v>2.5000000000000001E-3</v>
      </c>
      <c r="HB1017">
        <v>0.40725668706344281</v>
      </c>
      <c r="HC1017">
        <v>2.678124759318837E-3</v>
      </c>
      <c r="HD1017">
        <v>-9.3737611465157319E-7</v>
      </c>
      <c r="HE1017">
        <v>1.3915637841753891E-10</v>
      </c>
      <c r="HF1017">
        <v>-8.3168333772034281E-2</v>
      </c>
      <c r="HG1017">
        <v>1.061361004592812E-2</v>
      </c>
      <c r="HH1017">
        <v>-3.086644042041478E-4</v>
      </c>
      <c r="HI1017">
        <v>1.24720902217549E-6</v>
      </c>
      <c r="HJ1017">
        <v>1</v>
      </c>
      <c r="HK1017">
        <v>2093</v>
      </c>
      <c r="HL1017">
        <v>2</v>
      </c>
      <c r="HM1017">
        <v>27</v>
      </c>
      <c r="HN1017">
        <v>6.8</v>
      </c>
      <c r="HO1017">
        <v>6.7</v>
      </c>
      <c r="HP1017">
        <v>2.1301299999999999</v>
      </c>
      <c r="HQ1017">
        <v>2.3071299999999999</v>
      </c>
      <c r="HR1017">
        <v>1.4978</v>
      </c>
      <c r="HS1017">
        <v>2.3022499999999999</v>
      </c>
      <c r="HT1017">
        <v>1.5478499999999999</v>
      </c>
      <c r="HU1017">
        <v>2.3730500000000001</v>
      </c>
      <c r="HV1017">
        <v>36.718000000000004</v>
      </c>
      <c r="HW1017">
        <v>14.0182</v>
      </c>
      <c r="HX1017">
        <v>18</v>
      </c>
      <c r="HY1017">
        <v>504.85</v>
      </c>
      <c r="HZ1017">
        <v>503.83</v>
      </c>
      <c r="IA1017">
        <v>28.7559</v>
      </c>
      <c r="IB1017">
        <v>30.515000000000001</v>
      </c>
      <c r="IC1017">
        <v>30.0002</v>
      </c>
      <c r="ID1017">
        <v>30.311399999999999</v>
      </c>
      <c r="IE1017">
        <v>30.408300000000001</v>
      </c>
      <c r="IF1017">
        <v>42.700400000000002</v>
      </c>
      <c r="IG1017">
        <v>30.151399999999999</v>
      </c>
      <c r="IH1017">
        <v>0</v>
      </c>
      <c r="II1017">
        <v>28.744499999999999</v>
      </c>
      <c r="IJ1017">
        <v>996.59400000000005</v>
      </c>
      <c r="IK1017">
        <v>23.0715</v>
      </c>
      <c r="IL1017">
        <v>100.708</v>
      </c>
      <c r="IM1017">
        <v>100.441</v>
      </c>
      <c r="IN1017" t="s">
        <v>2775</v>
      </c>
    </row>
    <row r="1018" spans="1:248" x14ac:dyDescent="0.2">
      <c r="A1018">
        <v>1002</v>
      </c>
      <c r="B1018">
        <v>1660492329.5999999</v>
      </c>
      <c r="C1018">
        <v>8200.5</v>
      </c>
      <c r="D1018" t="s">
        <v>2363</v>
      </c>
      <c r="E1018" t="s">
        <v>2364</v>
      </c>
      <c r="F1018">
        <v>1</v>
      </c>
      <c r="G1018" t="s">
        <v>1989</v>
      </c>
      <c r="H1018" t="s">
        <v>377</v>
      </c>
      <c r="I1018" t="s">
        <v>378</v>
      </c>
      <c r="J1018" t="s">
        <v>379</v>
      </c>
      <c r="K1018" t="s">
        <v>1193</v>
      </c>
      <c r="L1018" t="s">
        <v>376</v>
      </c>
      <c r="M1018" t="s">
        <v>381</v>
      </c>
      <c r="N1018">
        <v>1660492321.5999999</v>
      </c>
      <c r="O1018">
        <f t="shared" si="510"/>
        <v>3.4861239986217233E-3</v>
      </c>
      <c r="P1018">
        <f t="shared" si="511"/>
        <v>3.4861239986217232</v>
      </c>
      <c r="Q1018">
        <f t="shared" si="512"/>
        <v>2.5434154430944278</v>
      </c>
      <c r="R1018">
        <f t="shared" si="513"/>
        <v>888.59537499999999</v>
      </c>
      <c r="S1018">
        <f t="shared" si="514"/>
        <v>839.29754530695482</v>
      </c>
      <c r="T1018">
        <f t="shared" si="515"/>
        <v>83.727786273638173</v>
      </c>
      <c r="U1018">
        <f t="shared" si="516"/>
        <v>88.64570623107582</v>
      </c>
      <c r="V1018">
        <f t="shared" si="517"/>
        <v>0.18573546486018014</v>
      </c>
      <c r="W1018">
        <f t="shared" si="518"/>
        <v>2.9236869075728475</v>
      </c>
      <c r="X1018">
        <f t="shared" si="519"/>
        <v>0.17942052231385863</v>
      </c>
      <c r="Y1018">
        <f t="shared" si="520"/>
        <v>0.1126873123208401</v>
      </c>
      <c r="Z1018">
        <f t="shared" si="521"/>
        <v>321.5136219635512</v>
      </c>
      <c r="AA1018">
        <f t="shared" si="522"/>
        <v>32.011510238244121</v>
      </c>
      <c r="AB1018">
        <f t="shared" si="523"/>
        <v>31.249124999999999</v>
      </c>
      <c r="AC1018">
        <f t="shared" si="524"/>
        <v>4.5758579894305189</v>
      </c>
      <c r="AD1018">
        <f t="shared" si="525"/>
        <v>59.954058453390779</v>
      </c>
      <c r="AE1018">
        <f t="shared" si="526"/>
        <v>2.7083082658572994</v>
      </c>
      <c r="AF1018">
        <f t="shared" si="527"/>
        <v>4.5173059768135309</v>
      </c>
      <c r="AG1018">
        <f t="shared" si="528"/>
        <v>1.8675497235732195</v>
      </c>
      <c r="AH1018">
        <f t="shared" si="529"/>
        <v>-153.73806833921799</v>
      </c>
      <c r="AI1018">
        <f t="shared" si="530"/>
        <v>-35.637305779353888</v>
      </c>
      <c r="AJ1018">
        <f t="shared" si="531"/>
        <v>-2.7408741339535778</v>
      </c>
      <c r="AK1018">
        <f t="shared" si="532"/>
        <v>129.39737371102575</v>
      </c>
      <c r="AL1018">
        <f t="shared" si="533"/>
        <v>34.854904789475164</v>
      </c>
      <c r="AM1018">
        <f t="shared" si="534"/>
        <v>3.503017564470404</v>
      </c>
      <c r="AN1018">
        <f t="shared" si="535"/>
        <v>2.5434154430944278</v>
      </c>
      <c r="AO1018">
        <v>982.06950881922273</v>
      </c>
      <c r="AP1018">
        <v>952.26796969696943</v>
      </c>
      <c r="AQ1018">
        <v>5.2113346895626211</v>
      </c>
      <c r="AR1018">
        <v>64.971531831168349</v>
      </c>
      <c r="AS1018">
        <f t="shared" si="536"/>
        <v>3.4861239986217232</v>
      </c>
      <c r="AT1018">
        <v>23.057251348858319</v>
      </c>
      <c r="AU1018">
        <v>27.127957575757581</v>
      </c>
      <c r="AV1018">
        <v>-3.1797847187275637E-4</v>
      </c>
      <c r="AW1018">
        <v>82.288730517660355</v>
      </c>
      <c r="AX1018">
        <v>0</v>
      </c>
      <c r="AY1018">
        <v>0</v>
      </c>
      <c r="AZ1018">
        <f t="shared" si="537"/>
        <v>1</v>
      </c>
      <c r="BA1018">
        <f t="shared" si="538"/>
        <v>0</v>
      </c>
      <c r="BB1018">
        <f t="shared" si="539"/>
        <v>52003.133392486045</v>
      </c>
      <c r="BC1018">
        <f t="shared" si="540"/>
        <v>1999.98125</v>
      </c>
      <c r="BD1018">
        <f t="shared" si="541"/>
        <v>1681.1845683748973</v>
      </c>
      <c r="BE1018">
        <f t="shared" si="542"/>
        <v>0.84060016481399369</v>
      </c>
      <c r="BF1018">
        <f t="shared" si="543"/>
        <v>0.16075831809100771</v>
      </c>
      <c r="BG1018">
        <v>6</v>
      </c>
      <c r="BH1018">
        <v>0.5</v>
      </c>
      <c r="BI1018" t="s">
        <v>382</v>
      </c>
      <c r="BJ1018">
        <v>2</v>
      </c>
      <c r="BK1018" t="b">
        <v>1</v>
      </c>
      <c r="BL1018">
        <v>1660492321.5999999</v>
      </c>
      <c r="BM1018">
        <v>888.59537499999999</v>
      </c>
      <c r="BN1018">
        <v>934.14293750000002</v>
      </c>
      <c r="BO1018">
        <v>27.148412499999999</v>
      </c>
      <c r="BP1018">
        <v>23.0601375</v>
      </c>
      <c r="BQ1018">
        <v>886.45412499999998</v>
      </c>
      <c r="BR1018">
        <v>27.145949999999999</v>
      </c>
      <c r="BS1018">
        <v>500.14974999999998</v>
      </c>
      <c r="BT1018">
        <v>99.659199999999998</v>
      </c>
      <c r="BU1018">
        <v>0.1001603625</v>
      </c>
      <c r="BV1018">
        <v>31.023031249999999</v>
      </c>
      <c r="BW1018">
        <v>31.249124999999999</v>
      </c>
      <c r="BX1018">
        <v>999.9</v>
      </c>
      <c r="BY1018">
        <v>0</v>
      </c>
      <c r="BZ1018">
        <v>0</v>
      </c>
      <c r="CA1018">
        <v>10000.699375</v>
      </c>
      <c r="CB1018">
        <v>0</v>
      </c>
      <c r="CC1018">
        <v>34.814456250000013</v>
      </c>
      <c r="CD1018">
        <v>-45.547525</v>
      </c>
      <c r="CE1018">
        <v>913.39206249999995</v>
      </c>
      <c r="CF1018">
        <v>956.19268750000003</v>
      </c>
      <c r="CG1018">
        <v>4.0882800000000001</v>
      </c>
      <c r="CH1018">
        <v>934.14293750000002</v>
      </c>
      <c r="CI1018">
        <v>23.0601375</v>
      </c>
      <c r="CJ1018">
        <v>2.7055881249999998</v>
      </c>
      <c r="CK1018">
        <v>2.2981525</v>
      </c>
      <c r="CL1018">
        <v>22.31908125</v>
      </c>
      <c r="CM1018">
        <v>19.663456249999999</v>
      </c>
      <c r="CN1018">
        <v>1999.98125</v>
      </c>
      <c r="CO1018">
        <v>0.97999318750000008</v>
      </c>
      <c r="CP1018">
        <v>2.0006918750000002E-2</v>
      </c>
      <c r="CQ1018">
        <v>0</v>
      </c>
      <c r="CR1018">
        <v>2.9144375</v>
      </c>
      <c r="CS1018">
        <v>0</v>
      </c>
      <c r="CT1018">
        <v>33541.875</v>
      </c>
      <c r="CU1018">
        <v>17412.131249999999</v>
      </c>
      <c r="CV1018">
        <v>40.956687500000001</v>
      </c>
      <c r="CW1018">
        <v>41.936999999999998</v>
      </c>
      <c r="CX1018">
        <v>40.936999999999998</v>
      </c>
      <c r="CY1018">
        <v>40.375</v>
      </c>
      <c r="CZ1018">
        <v>41.061999999999998</v>
      </c>
      <c r="DA1018">
        <v>1959.9712500000001</v>
      </c>
      <c r="DB1018">
        <v>40.010624999999997</v>
      </c>
      <c r="DC1018">
        <v>0</v>
      </c>
      <c r="DD1018">
        <v>1660492327.4000001</v>
      </c>
      <c r="DE1018">
        <v>0</v>
      </c>
      <c r="DF1018">
        <v>1660491924.5999999</v>
      </c>
      <c r="DG1018" t="s">
        <v>1990</v>
      </c>
      <c r="DH1018">
        <v>1660491919.5999999</v>
      </c>
      <c r="DI1018">
        <v>1660491924.5999999</v>
      </c>
      <c r="DJ1018">
        <v>26</v>
      </c>
      <c r="DK1018">
        <v>0.56499999999999995</v>
      </c>
      <c r="DL1018">
        <v>-7.0000000000000001E-3</v>
      </c>
      <c r="DM1018">
        <v>1.335</v>
      </c>
      <c r="DN1018">
        <v>1.2E-2</v>
      </c>
      <c r="DO1018">
        <v>400</v>
      </c>
      <c r="DP1018">
        <v>23</v>
      </c>
      <c r="DQ1018">
        <v>0.17</v>
      </c>
      <c r="DR1018">
        <v>0.02</v>
      </c>
      <c r="DS1018">
        <v>2.9417386987855978</v>
      </c>
      <c r="DT1018">
        <v>-0.86077233435504641</v>
      </c>
      <c r="DU1018">
        <v>0.14230956644234261</v>
      </c>
      <c r="DV1018">
        <v>0</v>
      </c>
      <c r="DW1018">
        <v>34.879955277859573</v>
      </c>
      <c r="DX1018">
        <v>-1.7826261803005601</v>
      </c>
      <c r="DY1018">
        <v>0.1435842895425736</v>
      </c>
      <c r="DZ1018">
        <v>0</v>
      </c>
      <c r="EA1018">
        <v>-45.559458064516122</v>
      </c>
      <c r="EB1018">
        <v>0.98820483870989329</v>
      </c>
      <c r="EC1018">
        <v>0.103133289185352</v>
      </c>
      <c r="ED1018">
        <v>1</v>
      </c>
      <c r="EE1018">
        <v>832.10283047310054</v>
      </c>
      <c r="EF1018">
        <v>301.60748252881939</v>
      </c>
      <c r="EG1018">
        <v>21.78004079037887</v>
      </c>
      <c r="EH1018">
        <v>0</v>
      </c>
      <c r="EI1018">
        <v>4.0759107317073173</v>
      </c>
      <c r="EJ1018">
        <v>0.12077477351915709</v>
      </c>
      <c r="EK1018">
        <v>2.6668532968352709E-2</v>
      </c>
      <c r="EL1018">
        <v>1</v>
      </c>
      <c r="EM1018">
        <v>1.867466301432088</v>
      </c>
      <c r="EN1018">
        <v>8.9873683741006401E-3</v>
      </c>
      <c r="EO1018">
        <v>1.4601420707861901E-3</v>
      </c>
      <c r="EP1018">
        <v>1</v>
      </c>
      <c r="EQ1018">
        <v>3</v>
      </c>
      <c r="ER1018">
        <v>6</v>
      </c>
      <c r="ES1018" t="s">
        <v>404</v>
      </c>
      <c r="ET1018">
        <v>2.94408</v>
      </c>
      <c r="EU1018">
        <v>2.8014100000000002</v>
      </c>
      <c r="EV1018">
        <v>0.159687</v>
      </c>
      <c r="EW1018">
        <v>0.16464699999999999</v>
      </c>
      <c r="EX1018">
        <v>0.118176</v>
      </c>
      <c r="EY1018">
        <v>0.105438</v>
      </c>
      <c r="EZ1018">
        <v>17268.400000000001</v>
      </c>
      <c r="FA1018">
        <v>18003</v>
      </c>
      <c r="FB1018">
        <v>23890.3</v>
      </c>
      <c r="FC1018">
        <v>25072.400000000001</v>
      </c>
      <c r="FD1018">
        <v>33716.800000000003</v>
      </c>
      <c r="FE1018">
        <v>35811.5</v>
      </c>
      <c r="FF1018">
        <v>43547.6</v>
      </c>
      <c r="FG1018">
        <v>46343.199999999997</v>
      </c>
      <c r="FH1018">
        <v>1.9884500000000001</v>
      </c>
      <c r="FI1018">
        <v>1.8853</v>
      </c>
      <c r="FJ1018">
        <v>0.12318</v>
      </c>
      <c r="FK1018">
        <v>0</v>
      </c>
      <c r="FL1018">
        <v>29.2346</v>
      </c>
      <c r="FM1018">
        <v>999.9</v>
      </c>
      <c r="FN1018">
        <v>60.9</v>
      </c>
      <c r="FO1018">
        <v>33.9</v>
      </c>
      <c r="FP1018">
        <v>32.468400000000003</v>
      </c>
      <c r="FQ1018">
        <v>63.676400000000001</v>
      </c>
      <c r="FR1018">
        <v>25.0962</v>
      </c>
      <c r="FS1018">
        <v>1</v>
      </c>
      <c r="FT1018">
        <v>0.26628099999999999</v>
      </c>
      <c r="FU1018">
        <v>0.56157400000000002</v>
      </c>
      <c r="FV1018">
        <v>20.323</v>
      </c>
      <c r="FW1018">
        <v>5.2125000000000004</v>
      </c>
      <c r="FX1018">
        <v>11.9069</v>
      </c>
      <c r="FY1018">
        <v>5.0029000000000003</v>
      </c>
      <c r="FZ1018">
        <v>3.2902999999999998</v>
      </c>
      <c r="GA1018">
        <v>9999</v>
      </c>
      <c r="GB1018">
        <v>9999</v>
      </c>
      <c r="GC1018">
        <v>9999</v>
      </c>
      <c r="GD1018">
        <v>999.9</v>
      </c>
      <c r="GE1018">
        <v>1.85951</v>
      </c>
      <c r="GF1018">
        <v>1.85453</v>
      </c>
      <c r="GG1018">
        <v>1.8576600000000001</v>
      </c>
      <c r="GH1018">
        <v>1.85609</v>
      </c>
      <c r="GI1018">
        <v>1.85487</v>
      </c>
      <c r="GJ1018">
        <v>1.8545700000000001</v>
      </c>
      <c r="GK1018">
        <v>1.8531899999999999</v>
      </c>
      <c r="GL1018">
        <v>1.8563799999999999</v>
      </c>
      <c r="GM1018">
        <v>0</v>
      </c>
      <c r="GN1018">
        <v>0</v>
      </c>
      <c r="GO1018">
        <v>0</v>
      </c>
      <c r="GP1018">
        <v>0</v>
      </c>
      <c r="GQ1018" t="s">
        <v>385</v>
      </c>
      <c r="GR1018" t="s">
        <v>386</v>
      </c>
      <c r="GS1018" t="s">
        <v>387</v>
      </c>
      <c r="GT1018" t="s">
        <v>387</v>
      </c>
      <c r="GU1018" t="s">
        <v>387</v>
      </c>
      <c r="GV1018" t="s">
        <v>387</v>
      </c>
      <c r="GW1018">
        <v>0</v>
      </c>
      <c r="GX1018">
        <v>100</v>
      </c>
      <c r="GY1018">
        <v>100</v>
      </c>
      <c r="GZ1018">
        <v>2.1949999999999998</v>
      </c>
      <c r="HA1018">
        <v>2.5000000000000001E-3</v>
      </c>
      <c r="HB1018">
        <v>0.40725668706344281</v>
      </c>
      <c r="HC1018">
        <v>2.678124759318837E-3</v>
      </c>
      <c r="HD1018">
        <v>-9.3737611465157319E-7</v>
      </c>
      <c r="HE1018">
        <v>1.3915637841753891E-10</v>
      </c>
      <c r="HF1018">
        <v>-8.3168333772034281E-2</v>
      </c>
      <c r="HG1018">
        <v>1.061361004592812E-2</v>
      </c>
      <c r="HH1018">
        <v>-3.086644042041478E-4</v>
      </c>
      <c r="HI1018">
        <v>1.24720902217549E-6</v>
      </c>
      <c r="HJ1018">
        <v>1</v>
      </c>
      <c r="HK1018">
        <v>2093</v>
      </c>
      <c r="HL1018">
        <v>2</v>
      </c>
      <c r="HM1018">
        <v>27</v>
      </c>
      <c r="HN1018">
        <v>6.8</v>
      </c>
      <c r="HO1018">
        <v>6.8</v>
      </c>
      <c r="HP1018">
        <v>2.1411099999999998</v>
      </c>
      <c r="HQ1018">
        <v>2.3059099999999999</v>
      </c>
      <c r="HR1018">
        <v>1.4978</v>
      </c>
      <c r="HS1018">
        <v>2.3022499999999999</v>
      </c>
      <c r="HT1018">
        <v>1.5478499999999999</v>
      </c>
      <c r="HU1018">
        <v>2.2583000000000002</v>
      </c>
      <c r="HV1018">
        <v>36.718000000000004</v>
      </c>
      <c r="HW1018">
        <v>14.0007</v>
      </c>
      <c r="HX1018">
        <v>18</v>
      </c>
      <c r="HY1018">
        <v>504.9</v>
      </c>
      <c r="HZ1018">
        <v>503.78</v>
      </c>
      <c r="IA1018">
        <v>28.750800000000002</v>
      </c>
      <c r="IB1018">
        <v>30.515000000000001</v>
      </c>
      <c r="IC1018">
        <v>30.0002</v>
      </c>
      <c r="ID1018">
        <v>30.312000000000001</v>
      </c>
      <c r="IE1018">
        <v>30.408300000000001</v>
      </c>
      <c r="IF1018">
        <v>42.943600000000004</v>
      </c>
      <c r="IG1018">
        <v>30.151399999999999</v>
      </c>
      <c r="IH1018">
        <v>0</v>
      </c>
      <c r="II1018">
        <v>28.744499999999999</v>
      </c>
      <c r="IJ1018">
        <v>1006.63</v>
      </c>
      <c r="IK1018">
        <v>23.0715</v>
      </c>
      <c r="IL1018">
        <v>100.709</v>
      </c>
      <c r="IM1018">
        <v>100.441</v>
      </c>
      <c r="IN1018" t="s">
        <v>2775</v>
      </c>
    </row>
    <row r="1019" spans="1:248" x14ac:dyDescent="0.2">
      <c r="A1019">
        <v>1003</v>
      </c>
      <c r="B1019">
        <v>1660492330.5999999</v>
      </c>
      <c r="C1019">
        <v>8201.5</v>
      </c>
      <c r="D1019" t="s">
        <v>2365</v>
      </c>
      <c r="E1019" t="s">
        <v>2366</v>
      </c>
      <c r="F1019">
        <v>1</v>
      </c>
      <c r="G1019" t="s">
        <v>1989</v>
      </c>
      <c r="H1019" t="s">
        <v>377</v>
      </c>
      <c r="I1019" t="s">
        <v>378</v>
      </c>
      <c r="J1019" t="s">
        <v>379</v>
      </c>
      <c r="K1019" t="s">
        <v>1193</v>
      </c>
      <c r="L1019" t="s">
        <v>376</v>
      </c>
      <c r="M1019" t="s">
        <v>381</v>
      </c>
      <c r="N1019">
        <v>1660492323.099999</v>
      </c>
      <c r="O1019">
        <f t="shared" si="510"/>
        <v>3.4847214926919598E-3</v>
      </c>
      <c r="P1019">
        <f t="shared" si="511"/>
        <v>3.4847214926919596</v>
      </c>
      <c r="Q1019">
        <f t="shared" si="512"/>
        <v>2.4950493961326163</v>
      </c>
      <c r="R1019">
        <f t="shared" si="513"/>
        <v>896.15553333333332</v>
      </c>
      <c r="S1019">
        <f t="shared" si="514"/>
        <v>847.03415637032765</v>
      </c>
      <c r="T1019">
        <f t="shared" si="515"/>
        <v>84.499822495913818</v>
      </c>
      <c r="U1019">
        <f t="shared" si="516"/>
        <v>89.400153377392613</v>
      </c>
      <c r="V1019">
        <f t="shared" si="517"/>
        <v>0.18562920893689838</v>
      </c>
      <c r="W1019">
        <f t="shared" si="518"/>
        <v>2.924284709997429</v>
      </c>
      <c r="X1019">
        <f t="shared" si="519"/>
        <v>0.17932259997929725</v>
      </c>
      <c r="Y1019">
        <f t="shared" si="520"/>
        <v>0.11262539910218342</v>
      </c>
      <c r="Z1019">
        <f t="shared" si="521"/>
        <v>321.5138504277877</v>
      </c>
      <c r="AA1019">
        <f t="shared" si="522"/>
        <v>32.011064111335472</v>
      </c>
      <c r="AB1019">
        <f t="shared" si="523"/>
        <v>31.24804</v>
      </c>
      <c r="AC1019">
        <f t="shared" si="524"/>
        <v>4.575575433785839</v>
      </c>
      <c r="AD1019">
        <f t="shared" si="525"/>
        <v>59.943701253676053</v>
      </c>
      <c r="AE1019">
        <f t="shared" si="526"/>
        <v>2.7077439850732983</v>
      </c>
      <c r="AF1019">
        <f t="shared" si="527"/>
        <v>4.5171451352568015</v>
      </c>
      <c r="AG1019">
        <f t="shared" si="528"/>
        <v>1.8678314487125407</v>
      </c>
      <c r="AH1019">
        <f t="shared" si="529"/>
        <v>-153.67621782771542</v>
      </c>
      <c r="AI1019">
        <f t="shared" si="530"/>
        <v>-35.57200594615896</v>
      </c>
      <c r="AJ1019">
        <f t="shared" si="531"/>
        <v>-2.7352695611417981</v>
      </c>
      <c r="AK1019">
        <f t="shared" si="532"/>
        <v>129.53035709277151</v>
      </c>
      <c r="AL1019">
        <f t="shared" si="533"/>
        <v>34.797178329000779</v>
      </c>
      <c r="AM1019">
        <f t="shared" si="534"/>
        <v>3.5007356543681447</v>
      </c>
      <c r="AN1019">
        <f t="shared" si="535"/>
        <v>2.4950493961326163</v>
      </c>
      <c r="AO1019">
        <v>987.22344209680853</v>
      </c>
      <c r="AP1019">
        <v>957.47744848484854</v>
      </c>
      <c r="AQ1019">
        <v>5.212066180916473</v>
      </c>
      <c r="AR1019">
        <v>64.971531831168349</v>
      </c>
      <c r="AS1019">
        <f t="shared" si="536"/>
        <v>3.4847214926919596</v>
      </c>
      <c r="AT1019">
        <v>23.058437523797579</v>
      </c>
      <c r="AU1019">
        <v>27.12651151515151</v>
      </c>
      <c r="AV1019">
        <v>-1.639243839058415E-4</v>
      </c>
      <c r="AW1019">
        <v>82.288730517660355</v>
      </c>
      <c r="AX1019">
        <v>0</v>
      </c>
      <c r="AY1019">
        <v>0</v>
      </c>
      <c r="AZ1019">
        <f t="shared" si="537"/>
        <v>1</v>
      </c>
      <c r="BA1019">
        <f t="shared" si="538"/>
        <v>0</v>
      </c>
      <c r="BB1019">
        <f t="shared" si="539"/>
        <v>52020.262486718428</v>
      </c>
      <c r="BC1019">
        <f t="shared" si="540"/>
        <v>1999.982666666667</v>
      </c>
      <c r="BD1019">
        <f t="shared" si="541"/>
        <v>1681.1857595998904</v>
      </c>
      <c r="BE1019">
        <f t="shared" si="542"/>
        <v>0.84060016500137502</v>
      </c>
      <c r="BF1019">
        <f t="shared" si="543"/>
        <v>0.16075831845265376</v>
      </c>
      <c r="BG1019">
        <v>6</v>
      </c>
      <c r="BH1019">
        <v>0.5</v>
      </c>
      <c r="BI1019" t="s">
        <v>382</v>
      </c>
      <c r="BJ1019">
        <v>2</v>
      </c>
      <c r="BK1019" t="b">
        <v>1</v>
      </c>
      <c r="BL1019">
        <v>1660492323.099999</v>
      </c>
      <c r="BM1019">
        <v>896.15553333333332</v>
      </c>
      <c r="BN1019">
        <v>941.66313333333346</v>
      </c>
      <c r="BO1019">
        <v>27.142679999999999</v>
      </c>
      <c r="BP1019">
        <v>23.057046666666661</v>
      </c>
      <c r="BQ1019">
        <v>894.00413333333347</v>
      </c>
      <c r="BR1019">
        <v>27.140206666666661</v>
      </c>
      <c r="BS1019">
        <v>500.15006666666648</v>
      </c>
      <c r="BT1019">
        <v>99.659480000000016</v>
      </c>
      <c r="BU1019">
        <v>0.1001599866666667</v>
      </c>
      <c r="BV1019">
        <v>31.022406666666662</v>
      </c>
      <c r="BW1019">
        <v>31.24804</v>
      </c>
      <c r="BX1019">
        <v>999.89999999999986</v>
      </c>
      <c r="BY1019">
        <v>0</v>
      </c>
      <c r="BZ1019">
        <v>0</v>
      </c>
      <c r="CA1019">
        <v>10004.08333333333</v>
      </c>
      <c r="CB1019">
        <v>0</v>
      </c>
      <c r="CC1019">
        <v>34.830486666666673</v>
      </c>
      <c r="CD1019">
        <v>-45.507579999999997</v>
      </c>
      <c r="CE1019">
        <v>921.1579333333334</v>
      </c>
      <c r="CF1019">
        <v>963.88753333333341</v>
      </c>
      <c r="CG1019">
        <v>4.0856446666666661</v>
      </c>
      <c r="CH1019">
        <v>941.66313333333346</v>
      </c>
      <c r="CI1019">
        <v>23.057046666666661</v>
      </c>
      <c r="CJ1019">
        <v>2.7050253333333329</v>
      </c>
      <c r="CK1019">
        <v>2.297851333333333</v>
      </c>
      <c r="CL1019">
        <v>22.315660000000001</v>
      </c>
      <c r="CM1019">
        <v>19.661339999999999</v>
      </c>
      <c r="CN1019">
        <v>1999.982666666667</v>
      </c>
      <c r="CO1019">
        <v>0.97999320000000023</v>
      </c>
      <c r="CP1019">
        <v>2.0006906666666671E-2</v>
      </c>
      <c r="CQ1019">
        <v>0</v>
      </c>
      <c r="CR1019">
        <v>2.908466666666667</v>
      </c>
      <c r="CS1019">
        <v>0</v>
      </c>
      <c r="CT1019">
        <v>33538.293333333328</v>
      </c>
      <c r="CU1019">
        <v>17412.14</v>
      </c>
      <c r="CV1019">
        <v>40.958000000000013</v>
      </c>
      <c r="CW1019">
        <v>41.936999999999998</v>
      </c>
      <c r="CX1019">
        <v>40.936999999999998</v>
      </c>
      <c r="CY1019">
        <v>40.375</v>
      </c>
      <c r="CZ1019">
        <v>41.061999999999998</v>
      </c>
      <c r="DA1019">
        <v>1959.972666666667</v>
      </c>
      <c r="DB1019">
        <v>40.010666666666673</v>
      </c>
      <c r="DC1019">
        <v>0</v>
      </c>
      <c r="DD1019">
        <v>1660492328.5999999</v>
      </c>
      <c r="DE1019">
        <v>0</v>
      </c>
      <c r="DF1019">
        <v>1660491924.5999999</v>
      </c>
      <c r="DG1019" t="s">
        <v>1990</v>
      </c>
      <c r="DH1019">
        <v>1660491919.5999999</v>
      </c>
      <c r="DI1019">
        <v>1660491924.5999999</v>
      </c>
      <c r="DJ1019">
        <v>26</v>
      </c>
      <c r="DK1019">
        <v>0.56499999999999995</v>
      </c>
      <c r="DL1019">
        <v>-7.0000000000000001E-3</v>
      </c>
      <c r="DM1019">
        <v>1.335</v>
      </c>
      <c r="DN1019">
        <v>1.2E-2</v>
      </c>
      <c r="DO1019">
        <v>400</v>
      </c>
      <c r="DP1019">
        <v>23</v>
      </c>
      <c r="DQ1019">
        <v>0.17</v>
      </c>
      <c r="DR1019">
        <v>0.02</v>
      </c>
      <c r="DS1019">
        <v>2.911134585160414</v>
      </c>
      <c r="DT1019">
        <v>-1.7975524296633101</v>
      </c>
      <c r="DU1019">
        <v>0.18182707253415389</v>
      </c>
      <c r="DV1019">
        <v>0</v>
      </c>
      <c r="DW1019">
        <v>34.833783493592577</v>
      </c>
      <c r="DX1019">
        <v>-1.681226210899275</v>
      </c>
      <c r="DY1019">
        <v>0.13801668755095439</v>
      </c>
      <c r="DZ1019">
        <v>0</v>
      </c>
      <c r="EA1019">
        <v>-45.512816666666673</v>
      </c>
      <c r="EB1019">
        <v>0.87172858731929914</v>
      </c>
      <c r="EC1019">
        <v>9.3295891597051844E-2</v>
      </c>
      <c r="ED1019">
        <v>1</v>
      </c>
      <c r="EE1019">
        <v>838.50018388839885</v>
      </c>
      <c r="EF1019">
        <v>308.82158390637989</v>
      </c>
      <c r="EG1019">
        <v>23.04223221214216</v>
      </c>
      <c r="EH1019">
        <v>0</v>
      </c>
      <c r="EI1019">
        <v>4.0803740000000008</v>
      </c>
      <c r="EJ1019">
        <v>1.6432345215751789E-2</v>
      </c>
      <c r="EK1019">
        <v>2.1211222713459991E-2</v>
      </c>
      <c r="EL1019">
        <v>1</v>
      </c>
      <c r="EM1019">
        <v>1.8676646457872299</v>
      </c>
      <c r="EN1019">
        <v>3.31835526642156E-3</v>
      </c>
      <c r="EO1019">
        <v>1.203936280359299E-3</v>
      </c>
      <c r="EP1019">
        <v>1</v>
      </c>
      <c r="EQ1019">
        <v>3</v>
      </c>
      <c r="ER1019">
        <v>6</v>
      </c>
      <c r="ES1019" t="s">
        <v>404</v>
      </c>
      <c r="ET1019">
        <v>2.9441299999999999</v>
      </c>
      <c r="EU1019">
        <v>2.8014399999999999</v>
      </c>
      <c r="EV1019">
        <v>0.160246</v>
      </c>
      <c r="EW1019">
        <v>0.16519300000000001</v>
      </c>
      <c r="EX1019">
        <v>0.118174</v>
      </c>
      <c r="EY1019">
        <v>0.105439</v>
      </c>
      <c r="EZ1019">
        <v>17256.900000000001</v>
      </c>
      <c r="FA1019">
        <v>17991.3</v>
      </c>
      <c r="FB1019">
        <v>23890.3</v>
      </c>
      <c r="FC1019">
        <v>25072.400000000001</v>
      </c>
      <c r="FD1019">
        <v>33716.9</v>
      </c>
      <c r="FE1019">
        <v>35811.4</v>
      </c>
      <c r="FF1019">
        <v>43547.5</v>
      </c>
      <c r="FG1019">
        <v>46343.1</v>
      </c>
      <c r="FH1019">
        <v>1.9884999999999999</v>
      </c>
      <c r="FI1019">
        <v>1.8853</v>
      </c>
      <c r="FJ1019">
        <v>0.123098</v>
      </c>
      <c r="FK1019">
        <v>0</v>
      </c>
      <c r="FL1019">
        <v>29.2346</v>
      </c>
      <c r="FM1019">
        <v>999.9</v>
      </c>
      <c r="FN1019">
        <v>60.9</v>
      </c>
      <c r="FO1019">
        <v>33.9</v>
      </c>
      <c r="FP1019">
        <v>32.473199999999999</v>
      </c>
      <c r="FQ1019">
        <v>63.7864</v>
      </c>
      <c r="FR1019">
        <v>25.7652</v>
      </c>
      <c r="FS1019">
        <v>1</v>
      </c>
      <c r="FT1019">
        <v>0.26624199999999998</v>
      </c>
      <c r="FU1019">
        <v>0.55287299999999995</v>
      </c>
      <c r="FV1019">
        <v>20.323</v>
      </c>
      <c r="FW1019">
        <v>5.2119</v>
      </c>
      <c r="FX1019">
        <v>11.9068</v>
      </c>
      <c r="FY1019">
        <v>5.0029000000000003</v>
      </c>
      <c r="FZ1019">
        <v>3.2902300000000002</v>
      </c>
      <c r="GA1019">
        <v>9999</v>
      </c>
      <c r="GB1019">
        <v>9999</v>
      </c>
      <c r="GC1019">
        <v>9999</v>
      </c>
      <c r="GD1019">
        <v>999.9</v>
      </c>
      <c r="GE1019">
        <v>1.8594999999999999</v>
      </c>
      <c r="GF1019">
        <v>1.8545199999999999</v>
      </c>
      <c r="GG1019">
        <v>1.8576600000000001</v>
      </c>
      <c r="GH1019">
        <v>1.85609</v>
      </c>
      <c r="GI1019">
        <v>1.85487</v>
      </c>
      <c r="GJ1019">
        <v>1.8545700000000001</v>
      </c>
      <c r="GK1019">
        <v>1.8531899999999999</v>
      </c>
      <c r="GL1019">
        <v>1.8563799999999999</v>
      </c>
      <c r="GM1019">
        <v>0</v>
      </c>
      <c r="GN1019">
        <v>0</v>
      </c>
      <c r="GO1019">
        <v>0</v>
      </c>
      <c r="GP1019">
        <v>0</v>
      </c>
      <c r="GQ1019" t="s">
        <v>385</v>
      </c>
      <c r="GR1019" t="s">
        <v>386</v>
      </c>
      <c r="GS1019" t="s">
        <v>387</v>
      </c>
      <c r="GT1019" t="s">
        <v>387</v>
      </c>
      <c r="GU1019" t="s">
        <v>387</v>
      </c>
      <c r="GV1019" t="s">
        <v>387</v>
      </c>
      <c r="GW1019">
        <v>0</v>
      </c>
      <c r="GX1019">
        <v>100</v>
      </c>
      <c r="GY1019">
        <v>100</v>
      </c>
      <c r="GZ1019">
        <v>2.2010000000000001</v>
      </c>
      <c r="HA1019">
        <v>2.5000000000000001E-3</v>
      </c>
      <c r="HB1019">
        <v>0.40725668706344281</v>
      </c>
      <c r="HC1019">
        <v>2.678124759318837E-3</v>
      </c>
      <c r="HD1019">
        <v>-9.3737611465157319E-7</v>
      </c>
      <c r="HE1019">
        <v>1.3915637841753891E-10</v>
      </c>
      <c r="HF1019">
        <v>-8.3168333772034281E-2</v>
      </c>
      <c r="HG1019">
        <v>1.061361004592812E-2</v>
      </c>
      <c r="HH1019">
        <v>-3.086644042041478E-4</v>
      </c>
      <c r="HI1019">
        <v>1.24720902217549E-6</v>
      </c>
      <c r="HJ1019">
        <v>1</v>
      </c>
      <c r="HK1019">
        <v>2093</v>
      </c>
      <c r="HL1019">
        <v>2</v>
      </c>
      <c r="HM1019">
        <v>27</v>
      </c>
      <c r="HN1019">
        <v>6.8</v>
      </c>
      <c r="HO1019">
        <v>6.8</v>
      </c>
      <c r="HP1019">
        <v>2.1472199999999999</v>
      </c>
      <c r="HQ1019">
        <v>2.2802699999999998</v>
      </c>
      <c r="HR1019">
        <v>1.4978</v>
      </c>
      <c r="HS1019">
        <v>2.3022499999999999</v>
      </c>
      <c r="HT1019">
        <v>1.5478499999999999</v>
      </c>
      <c r="HU1019">
        <v>2.3877000000000002</v>
      </c>
      <c r="HV1019">
        <v>36.718000000000004</v>
      </c>
      <c r="HW1019">
        <v>14.0182</v>
      </c>
      <c r="HX1019">
        <v>18</v>
      </c>
      <c r="HY1019">
        <v>504.935</v>
      </c>
      <c r="HZ1019">
        <v>503.78</v>
      </c>
      <c r="IA1019">
        <v>28.7456</v>
      </c>
      <c r="IB1019">
        <v>30.5153</v>
      </c>
      <c r="IC1019">
        <v>30.0002</v>
      </c>
      <c r="ID1019">
        <v>30.3127</v>
      </c>
      <c r="IE1019">
        <v>30.408300000000001</v>
      </c>
      <c r="IF1019">
        <v>43.056399999999996</v>
      </c>
      <c r="IG1019">
        <v>30.151399999999999</v>
      </c>
      <c r="IH1019">
        <v>0</v>
      </c>
      <c r="II1019">
        <v>28.744499999999999</v>
      </c>
      <c r="IJ1019">
        <v>1006.63</v>
      </c>
      <c r="IK1019">
        <v>23.0715</v>
      </c>
      <c r="IL1019">
        <v>100.708</v>
      </c>
      <c r="IM1019">
        <v>100.441</v>
      </c>
      <c r="IN1019" t="s">
        <v>2775</v>
      </c>
    </row>
    <row r="1020" spans="1:248" x14ac:dyDescent="0.2">
      <c r="A1020">
        <v>1004</v>
      </c>
      <c r="B1020">
        <v>1660492331.5999999</v>
      </c>
      <c r="C1020">
        <v>8202.5</v>
      </c>
      <c r="D1020" t="s">
        <v>2367</v>
      </c>
      <c r="E1020" t="s">
        <v>2368</v>
      </c>
      <c r="F1020">
        <v>1</v>
      </c>
      <c r="G1020" t="s">
        <v>1989</v>
      </c>
      <c r="H1020" t="s">
        <v>377</v>
      </c>
      <c r="I1020" t="s">
        <v>378</v>
      </c>
      <c r="J1020" t="s">
        <v>379</v>
      </c>
      <c r="K1020" t="s">
        <v>1193</v>
      </c>
      <c r="L1020" t="s">
        <v>376</v>
      </c>
      <c r="M1020" t="s">
        <v>381</v>
      </c>
      <c r="N1020">
        <v>1660492323.5999999</v>
      </c>
      <c r="O1020">
        <f t="shared" si="510"/>
        <v>3.4831462897503911E-3</v>
      </c>
      <c r="P1020">
        <f t="shared" si="511"/>
        <v>3.4831462897503913</v>
      </c>
      <c r="Q1020">
        <f t="shared" si="512"/>
        <v>2.4887958316951106</v>
      </c>
      <c r="R1020">
        <f t="shared" si="513"/>
        <v>898.67962499999999</v>
      </c>
      <c r="S1020">
        <f t="shared" si="514"/>
        <v>849.52713014876963</v>
      </c>
      <c r="T1020">
        <f t="shared" si="515"/>
        <v>84.748522203023242</v>
      </c>
      <c r="U1020">
        <f t="shared" si="516"/>
        <v>89.651957482958309</v>
      </c>
      <c r="V1020">
        <f t="shared" si="517"/>
        <v>0.18554660821943933</v>
      </c>
      <c r="W1020">
        <f t="shared" si="518"/>
        <v>2.9242464830452093</v>
      </c>
      <c r="X1020">
        <f t="shared" si="519"/>
        <v>0.17924542873734928</v>
      </c>
      <c r="Y1020">
        <f t="shared" si="520"/>
        <v>0.11257670205550313</v>
      </c>
      <c r="Z1020">
        <f t="shared" si="521"/>
        <v>321.51382146355166</v>
      </c>
      <c r="AA1020">
        <f t="shared" si="522"/>
        <v>32.011272375705815</v>
      </c>
      <c r="AB1020">
        <f t="shared" si="523"/>
        <v>31.247487499999998</v>
      </c>
      <c r="AC1020">
        <f t="shared" si="524"/>
        <v>4.5754315576030153</v>
      </c>
      <c r="AD1020">
        <f t="shared" si="525"/>
        <v>59.942086180653867</v>
      </c>
      <c r="AE1020">
        <f t="shared" si="526"/>
        <v>2.7076381643721632</v>
      </c>
      <c r="AF1020">
        <f t="shared" si="527"/>
        <v>4.5170903064866064</v>
      </c>
      <c r="AG1020">
        <f t="shared" si="528"/>
        <v>1.8677933932308521</v>
      </c>
      <c r="AH1020">
        <f t="shared" si="529"/>
        <v>-153.60675137799225</v>
      </c>
      <c r="AI1020">
        <f t="shared" si="530"/>
        <v>-35.518004956700523</v>
      </c>
      <c r="AJ1020">
        <f t="shared" si="531"/>
        <v>-2.7311426064691191</v>
      </c>
      <c r="AK1020">
        <f t="shared" si="532"/>
        <v>129.65792252238975</v>
      </c>
      <c r="AL1020">
        <f t="shared" si="533"/>
        <v>34.778676575618036</v>
      </c>
      <c r="AM1020">
        <f t="shared" si="534"/>
        <v>3.499661051294928</v>
      </c>
      <c r="AN1020">
        <f t="shared" si="535"/>
        <v>2.4887958316951106</v>
      </c>
      <c r="AO1020">
        <v>992.35496956203906</v>
      </c>
      <c r="AP1020">
        <v>962.65623636363625</v>
      </c>
      <c r="AQ1020">
        <v>5.2043431860101297</v>
      </c>
      <c r="AR1020">
        <v>64.971531831168349</v>
      </c>
      <c r="AS1020">
        <f t="shared" si="536"/>
        <v>3.4831462897503913</v>
      </c>
      <c r="AT1020">
        <v>23.05953903726607</v>
      </c>
      <c r="AU1020">
        <v>27.1258206060606</v>
      </c>
      <c r="AV1020">
        <v>-1.718996854170212E-4</v>
      </c>
      <c r="AW1020">
        <v>82.288730517660355</v>
      </c>
      <c r="AX1020">
        <v>0</v>
      </c>
      <c r="AY1020">
        <v>0</v>
      </c>
      <c r="AZ1020">
        <f t="shared" si="537"/>
        <v>1</v>
      </c>
      <c r="BA1020">
        <f t="shared" si="538"/>
        <v>0</v>
      </c>
      <c r="BB1020">
        <f t="shared" si="539"/>
        <v>52019.210623677289</v>
      </c>
      <c r="BC1020">
        <f t="shared" si="540"/>
        <v>1999.9825000000001</v>
      </c>
      <c r="BD1020">
        <f t="shared" si="541"/>
        <v>1681.1856183748971</v>
      </c>
      <c r="BE1020">
        <f t="shared" si="542"/>
        <v>0.84060016443888741</v>
      </c>
      <c r="BF1020">
        <f t="shared" si="543"/>
        <v>0.16075831736705279</v>
      </c>
      <c r="BG1020">
        <v>6</v>
      </c>
      <c r="BH1020">
        <v>0.5</v>
      </c>
      <c r="BI1020" t="s">
        <v>382</v>
      </c>
      <c r="BJ1020">
        <v>2</v>
      </c>
      <c r="BK1020" t="b">
        <v>1</v>
      </c>
      <c r="BL1020">
        <v>1660492323.5999999</v>
      </c>
      <c r="BM1020">
        <v>898.67962499999999</v>
      </c>
      <c r="BN1020">
        <v>944.17437499999994</v>
      </c>
      <c r="BO1020">
        <v>27.141618749999999</v>
      </c>
      <c r="BP1020">
        <v>23.057243750000001</v>
      </c>
      <c r="BQ1020">
        <v>896.52487499999995</v>
      </c>
      <c r="BR1020">
        <v>27.139143749999999</v>
      </c>
      <c r="BS1020">
        <v>500.15112499999998</v>
      </c>
      <c r="BT1020">
        <v>99.659475</v>
      </c>
      <c r="BU1020">
        <v>0.1001668</v>
      </c>
      <c r="BV1020">
        <v>31.02219375</v>
      </c>
      <c r="BW1020">
        <v>31.247487499999998</v>
      </c>
      <c r="BX1020">
        <v>999.9</v>
      </c>
      <c r="BY1020">
        <v>0</v>
      </c>
      <c r="BZ1020">
        <v>0</v>
      </c>
      <c r="CA1020">
        <v>10003.865625</v>
      </c>
      <c r="CB1020">
        <v>0</v>
      </c>
      <c r="CC1020">
        <v>34.775231249999997</v>
      </c>
      <c r="CD1020">
        <v>-45.494737499999999</v>
      </c>
      <c r="CE1020">
        <v>923.75143750000007</v>
      </c>
      <c r="CF1020">
        <v>966.45831250000003</v>
      </c>
      <c r="CG1020">
        <v>4.0843893749999998</v>
      </c>
      <c r="CH1020">
        <v>944.17437499999994</v>
      </c>
      <c r="CI1020">
        <v>23.057243750000001</v>
      </c>
      <c r="CJ1020">
        <v>2.70492</v>
      </c>
      <c r="CK1020">
        <v>2.29787125</v>
      </c>
      <c r="CL1020">
        <v>22.31501875</v>
      </c>
      <c r="CM1020">
        <v>19.661474999999999</v>
      </c>
      <c r="CN1020">
        <v>1999.9825000000001</v>
      </c>
      <c r="CO1020">
        <v>0.97999318750000008</v>
      </c>
      <c r="CP1020">
        <v>2.0006918750000002E-2</v>
      </c>
      <c r="CQ1020">
        <v>0</v>
      </c>
      <c r="CR1020">
        <v>2.8647499999999999</v>
      </c>
      <c r="CS1020">
        <v>0</v>
      </c>
      <c r="CT1020">
        <v>33537.193750000013</v>
      </c>
      <c r="CU1020">
        <v>17412.137500000001</v>
      </c>
      <c r="CV1020">
        <v>40.956687499999987</v>
      </c>
      <c r="CW1020">
        <v>41.936999999999998</v>
      </c>
      <c r="CX1020">
        <v>40.936999999999998</v>
      </c>
      <c r="CY1020">
        <v>40.378875000000001</v>
      </c>
      <c r="CZ1020">
        <v>41.061999999999998</v>
      </c>
      <c r="DA1020">
        <v>1959.9725000000001</v>
      </c>
      <c r="DB1020">
        <v>40.010624999999997</v>
      </c>
      <c r="DC1020">
        <v>0</v>
      </c>
      <c r="DD1020">
        <v>1660492329.8</v>
      </c>
      <c r="DE1020">
        <v>0</v>
      </c>
      <c r="DF1020">
        <v>1660491924.5999999</v>
      </c>
      <c r="DG1020" t="s">
        <v>1990</v>
      </c>
      <c r="DH1020">
        <v>1660491919.5999999</v>
      </c>
      <c r="DI1020">
        <v>1660491924.5999999</v>
      </c>
      <c r="DJ1020">
        <v>26</v>
      </c>
      <c r="DK1020">
        <v>0.56499999999999995</v>
      </c>
      <c r="DL1020">
        <v>-7.0000000000000001E-3</v>
      </c>
      <c r="DM1020">
        <v>1.335</v>
      </c>
      <c r="DN1020">
        <v>1.2E-2</v>
      </c>
      <c r="DO1020">
        <v>400</v>
      </c>
      <c r="DP1020">
        <v>23</v>
      </c>
      <c r="DQ1020">
        <v>0.17</v>
      </c>
      <c r="DR1020">
        <v>0.02</v>
      </c>
      <c r="DS1020">
        <v>2.878419048125775</v>
      </c>
      <c r="DT1020">
        <v>-2.4826201070177381</v>
      </c>
      <c r="DU1020">
        <v>0.2101974403727572</v>
      </c>
      <c r="DV1020">
        <v>0</v>
      </c>
      <c r="DW1020">
        <v>34.797448596842933</v>
      </c>
      <c r="DX1020">
        <v>-1.6621870989888841</v>
      </c>
      <c r="DY1020">
        <v>0.13640541005305051</v>
      </c>
      <c r="DZ1020">
        <v>0</v>
      </c>
      <c r="EA1020">
        <v>-45.487163333333328</v>
      </c>
      <c r="EB1020">
        <v>0.81514304783097891</v>
      </c>
      <c r="EC1020">
        <v>8.8075654916037222E-2</v>
      </c>
      <c r="ED1020">
        <v>1</v>
      </c>
      <c r="EE1020">
        <v>843.63751384676596</v>
      </c>
      <c r="EF1020">
        <v>313.94432476489573</v>
      </c>
      <c r="EG1020">
        <v>23.41957039087314</v>
      </c>
      <c r="EH1020">
        <v>0</v>
      </c>
      <c r="EI1020">
        <v>4.0823462500000014</v>
      </c>
      <c r="EJ1020">
        <v>-4.7355309568478922E-2</v>
      </c>
      <c r="EK1020">
        <v>1.761155738251164E-2</v>
      </c>
      <c r="EL1020">
        <v>1</v>
      </c>
      <c r="EM1020">
        <v>1.867757846313298</v>
      </c>
      <c r="EN1020">
        <v>-2.948043711055955E-3</v>
      </c>
      <c r="EO1020">
        <v>1.0306704770547391E-3</v>
      </c>
      <c r="EP1020">
        <v>1</v>
      </c>
      <c r="EQ1020">
        <v>3</v>
      </c>
      <c r="ER1020">
        <v>6</v>
      </c>
      <c r="ES1020" t="s">
        <v>404</v>
      </c>
      <c r="ET1020">
        <v>2.9442400000000002</v>
      </c>
      <c r="EU1020">
        <v>2.8013599999999999</v>
      </c>
      <c r="EV1020">
        <v>0.160803</v>
      </c>
      <c r="EW1020">
        <v>0.16572999999999999</v>
      </c>
      <c r="EX1020">
        <v>0.118171</v>
      </c>
      <c r="EY1020">
        <v>0.10544000000000001</v>
      </c>
      <c r="EZ1020">
        <v>17245.400000000001</v>
      </c>
      <c r="FA1020">
        <v>17979.7</v>
      </c>
      <c r="FB1020">
        <v>23890.2</v>
      </c>
      <c r="FC1020">
        <v>25072.400000000001</v>
      </c>
      <c r="FD1020">
        <v>33716.800000000003</v>
      </c>
      <c r="FE1020">
        <v>35811.4</v>
      </c>
      <c r="FF1020">
        <v>43547.3</v>
      </c>
      <c r="FG1020">
        <v>46343.199999999997</v>
      </c>
      <c r="FH1020">
        <v>1.9886200000000001</v>
      </c>
      <c r="FI1020">
        <v>1.88517</v>
      </c>
      <c r="FJ1020">
        <v>0.123255</v>
      </c>
      <c r="FK1020">
        <v>0</v>
      </c>
      <c r="FL1020">
        <v>29.2346</v>
      </c>
      <c r="FM1020">
        <v>999.9</v>
      </c>
      <c r="FN1020">
        <v>60.9</v>
      </c>
      <c r="FO1020">
        <v>33.799999999999997</v>
      </c>
      <c r="FP1020">
        <v>32.287500000000001</v>
      </c>
      <c r="FQ1020">
        <v>63.776400000000002</v>
      </c>
      <c r="FR1020">
        <v>26.0016</v>
      </c>
      <c r="FS1020">
        <v>1</v>
      </c>
      <c r="FT1020">
        <v>0.26626499999999997</v>
      </c>
      <c r="FU1020">
        <v>0.53966000000000003</v>
      </c>
      <c r="FV1020">
        <v>20.323</v>
      </c>
      <c r="FW1020">
        <v>5.2125000000000004</v>
      </c>
      <c r="FX1020">
        <v>11.906499999999999</v>
      </c>
      <c r="FY1020">
        <v>5.00305</v>
      </c>
      <c r="FZ1020">
        <v>3.2903799999999999</v>
      </c>
      <c r="GA1020">
        <v>9999</v>
      </c>
      <c r="GB1020">
        <v>9999</v>
      </c>
      <c r="GC1020">
        <v>9999</v>
      </c>
      <c r="GD1020">
        <v>999.9</v>
      </c>
      <c r="GE1020">
        <v>1.8594999999999999</v>
      </c>
      <c r="GF1020">
        <v>1.8545</v>
      </c>
      <c r="GG1020">
        <v>1.85765</v>
      </c>
      <c r="GH1020">
        <v>1.85609</v>
      </c>
      <c r="GI1020">
        <v>1.85486</v>
      </c>
      <c r="GJ1020">
        <v>1.8545700000000001</v>
      </c>
      <c r="GK1020">
        <v>1.8531899999999999</v>
      </c>
      <c r="GL1020">
        <v>1.8563799999999999</v>
      </c>
      <c r="GM1020">
        <v>0</v>
      </c>
      <c r="GN1020">
        <v>0</v>
      </c>
      <c r="GO1020">
        <v>0</v>
      </c>
      <c r="GP1020">
        <v>0</v>
      </c>
      <c r="GQ1020" t="s">
        <v>385</v>
      </c>
      <c r="GR1020" t="s">
        <v>386</v>
      </c>
      <c r="GS1020" t="s">
        <v>387</v>
      </c>
      <c r="GT1020" t="s">
        <v>387</v>
      </c>
      <c r="GU1020" t="s">
        <v>387</v>
      </c>
      <c r="GV1020" t="s">
        <v>387</v>
      </c>
      <c r="GW1020">
        <v>0</v>
      </c>
      <c r="GX1020">
        <v>100</v>
      </c>
      <c r="GY1020">
        <v>100</v>
      </c>
      <c r="GZ1020">
        <v>2.2080000000000002</v>
      </c>
      <c r="HA1020">
        <v>2.5000000000000001E-3</v>
      </c>
      <c r="HB1020">
        <v>0.40725668706344281</v>
      </c>
      <c r="HC1020">
        <v>2.678124759318837E-3</v>
      </c>
      <c r="HD1020">
        <v>-9.3737611465157319E-7</v>
      </c>
      <c r="HE1020">
        <v>1.3915637841753891E-10</v>
      </c>
      <c r="HF1020">
        <v>-8.3168333772034281E-2</v>
      </c>
      <c r="HG1020">
        <v>1.061361004592812E-2</v>
      </c>
      <c r="HH1020">
        <v>-3.086644042041478E-4</v>
      </c>
      <c r="HI1020">
        <v>1.24720902217549E-6</v>
      </c>
      <c r="HJ1020">
        <v>1</v>
      </c>
      <c r="HK1020">
        <v>2093</v>
      </c>
      <c r="HL1020">
        <v>2</v>
      </c>
      <c r="HM1020">
        <v>27</v>
      </c>
      <c r="HN1020">
        <v>6.9</v>
      </c>
      <c r="HO1020">
        <v>6.8</v>
      </c>
      <c r="HP1020">
        <v>2.1594199999999999</v>
      </c>
      <c r="HQ1020">
        <v>2.2875999999999999</v>
      </c>
      <c r="HR1020">
        <v>1.4978</v>
      </c>
      <c r="HS1020">
        <v>2.3022499999999999</v>
      </c>
      <c r="HT1020">
        <v>1.5478499999999999</v>
      </c>
      <c r="HU1020">
        <v>2.4523899999999998</v>
      </c>
      <c r="HV1020">
        <v>36.718000000000004</v>
      </c>
      <c r="HW1020">
        <v>14.009499999999999</v>
      </c>
      <c r="HX1020">
        <v>18</v>
      </c>
      <c r="HY1020">
        <v>505.01400000000001</v>
      </c>
      <c r="HZ1020">
        <v>503.69600000000003</v>
      </c>
      <c r="IA1020">
        <v>28.741</v>
      </c>
      <c r="IB1020">
        <v>30.515999999999998</v>
      </c>
      <c r="IC1020">
        <v>30.0002</v>
      </c>
      <c r="ID1020">
        <v>30.313099999999999</v>
      </c>
      <c r="IE1020">
        <v>30.408300000000001</v>
      </c>
      <c r="IF1020">
        <v>43.302100000000003</v>
      </c>
      <c r="IG1020">
        <v>30.151399999999999</v>
      </c>
      <c r="IH1020">
        <v>0</v>
      </c>
      <c r="II1020">
        <v>28.7256</v>
      </c>
      <c r="IJ1020">
        <v>1016.65</v>
      </c>
      <c r="IK1020">
        <v>23.0715</v>
      </c>
      <c r="IL1020">
        <v>100.708</v>
      </c>
      <c r="IM1020">
        <v>100.441</v>
      </c>
      <c r="IN1020" t="s">
        <v>2775</v>
      </c>
    </row>
    <row r="1021" spans="1:248" x14ac:dyDescent="0.2">
      <c r="A1021">
        <v>1005</v>
      </c>
      <c r="B1021">
        <v>1660492332.5999999</v>
      </c>
      <c r="C1021">
        <v>8203.5</v>
      </c>
      <c r="D1021" t="s">
        <v>2369</v>
      </c>
      <c r="E1021" t="s">
        <v>2370</v>
      </c>
      <c r="F1021">
        <v>1</v>
      </c>
      <c r="G1021" t="s">
        <v>1989</v>
      </c>
      <c r="H1021" t="s">
        <v>377</v>
      </c>
      <c r="I1021" t="s">
        <v>378</v>
      </c>
      <c r="J1021" t="s">
        <v>379</v>
      </c>
      <c r="K1021" t="s">
        <v>1193</v>
      </c>
      <c r="L1021" t="s">
        <v>376</v>
      </c>
      <c r="M1021" t="s">
        <v>381</v>
      </c>
      <c r="N1021">
        <v>1660492325.099999</v>
      </c>
      <c r="O1021">
        <f t="shared" si="510"/>
        <v>3.4826563355343856E-3</v>
      </c>
      <c r="P1021">
        <f t="shared" si="511"/>
        <v>3.4826563355343856</v>
      </c>
      <c r="Q1021">
        <f t="shared" si="512"/>
        <v>2.5389177762560031</v>
      </c>
      <c r="R1021">
        <f t="shared" si="513"/>
        <v>906.2432666666665</v>
      </c>
      <c r="S1021">
        <f t="shared" si="514"/>
        <v>856.41672994725445</v>
      </c>
      <c r="T1021">
        <f t="shared" si="515"/>
        <v>85.435938447332632</v>
      </c>
      <c r="U1021">
        <f t="shared" si="516"/>
        <v>90.406622432529446</v>
      </c>
      <c r="V1021">
        <f t="shared" si="517"/>
        <v>0.1855120725540465</v>
      </c>
      <c r="W1021">
        <f t="shared" si="518"/>
        <v>2.9241340571762477</v>
      </c>
      <c r="X1021">
        <f t="shared" si="519"/>
        <v>0.17921296235007711</v>
      </c>
      <c r="Y1021">
        <f t="shared" si="520"/>
        <v>0.11255623303979881</v>
      </c>
      <c r="Z1021">
        <f t="shared" si="521"/>
        <v>321.51087122778051</v>
      </c>
      <c r="AA1021">
        <f t="shared" si="522"/>
        <v>32.010611073329883</v>
      </c>
      <c r="AB1021">
        <f t="shared" si="523"/>
        <v>31.245979999999999</v>
      </c>
      <c r="AC1021">
        <f t="shared" si="524"/>
        <v>4.5750390105031773</v>
      </c>
      <c r="AD1021">
        <f t="shared" si="525"/>
        <v>59.934236108352771</v>
      </c>
      <c r="AE1021">
        <f t="shared" si="526"/>
        <v>2.7071590087708799</v>
      </c>
      <c r="AF1021">
        <f t="shared" si="527"/>
        <v>4.5168824774486369</v>
      </c>
      <c r="AG1021">
        <f t="shared" si="528"/>
        <v>1.8678800017322974</v>
      </c>
      <c r="AH1021">
        <f t="shared" si="529"/>
        <v>-153.58514439706641</v>
      </c>
      <c r="AI1021">
        <f t="shared" si="530"/>
        <v>-35.406221601475309</v>
      </c>
      <c r="AJ1021">
        <f t="shared" si="531"/>
        <v>-2.7226206631373975</v>
      </c>
      <c r="AK1021">
        <f t="shared" si="532"/>
        <v>129.79688456610143</v>
      </c>
      <c r="AL1021">
        <f t="shared" si="533"/>
        <v>34.721746105664522</v>
      </c>
      <c r="AM1021">
        <f t="shared" si="534"/>
        <v>3.495784869335377</v>
      </c>
      <c r="AN1021">
        <f t="shared" si="535"/>
        <v>2.5389177762560031</v>
      </c>
      <c r="AO1021">
        <v>997.49258975543273</v>
      </c>
      <c r="AP1021">
        <v>967.81326666666598</v>
      </c>
      <c r="AQ1021">
        <v>5.1885246055203798</v>
      </c>
      <c r="AR1021">
        <v>64.971531831168349</v>
      </c>
      <c r="AS1021">
        <f t="shared" si="536"/>
        <v>3.4826563355343856</v>
      </c>
      <c r="AT1021">
        <v>23.059990601672151</v>
      </c>
      <c r="AU1021">
        <v>27.125577575757561</v>
      </c>
      <c r="AV1021">
        <v>-1.5457299180282591E-4</v>
      </c>
      <c r="AW1021">
        <v>82.288730517660355</v>
      </c>
      <c r="AX1021">
        <v>0</v>
      </c>
      <c r="AY1021">
        <v>0</v>
      </c>
      <c r="AZ1021">
        <f t="shared" si="537"/>
        <v>1</v>
      </c>
      <c r="BA1021">
        <f t="shared" si="538"/>
        <v>0</v>
      </c>
      <c r="BB1021">
        <f t="shared" si="539"/>
        <v>52016.151348705811</v>
      </c>
      <c r="BC1021">
        <f t="shared" si="540"/>
        <v>1999.9639999999999</v>
      </c>
      <c r="BD1021">
        <f t="shared" si="541"/>
        <v>1681.1700795998861</v>
      </c>
      <c r="BE1021">
        <f t="shared" si="542"/>
        <v>0.84060017060301395</v>
      </c>
      <c r="BF1021">
        <f t="shared" si="543"/>
        <v>0.160758329263817</v>
      </c>
      <c r="BG1021">
        <v>6</v>
      </c>
      <c r="BH1021">
        <v>0.5</v>
      </c>
      <c r="BI1021" t="s">
        <v>382</v>
      </c>
      <c r="BJ1021">
        <v>2</v>
      </c>
      <c r="BK1021" t="b">
        <v>1</v>
      </c>
      <c r="BL1021">
        <v>1660492325.099999</v>
      </c>
      <c r="BM1021">
        <v>906.2432666666665</v>
      </c>
      <c r="BN1021">
        <v>951.69713333333334</v>
      </c>
      <c r="BO1021">
        <v>27.136780000000009</v>
      </c>
      <c r="BP1021">
        <v>23.056920000000002</v>
      </c>
      <c r="BQ1021">
        <v>904.0784666666666</v>
      </c>
      <c r="BR1021">
        <v>27.134293333333339</v>
      </c>
      <c r="BS1021">
        <v>500.15253333333328</v>
      </c>
      <c r="BT1021">
        <v>99.65961333333334</v>
      </c>
      <c r="BU1021">
        <v>0.10015952</v>
      </c>
      <c r="BV1021">
        <v>31.021386666666661</v>
      </c>
      <c r="BW1021">
        <v>31.245979999999999</v>
      </c>
      <c r="BX1021">
        <v>999.89999999999986</v>
      </c>
      <c r="BY1021">
        <v>0</v>
      </c>
      <c r="BZ1021">
        <v>0</v>
      </c>
      <c r="CA1021">
        <v>10003.209999999999</v>
      </c>
      <c r="CB1021">
        <v>0</v>
      </c>
      <c r="CC1021">
        <v>34.672899999999998</v>
      </c>
      <c r="CD1021">
        <v>-45.45382</v>
      </c>
      <c r="CE1021">
        <v>931.52160000000003</v>
      </c>
      <c r="CF1021">
        <v>974.15813333333358</v>
      </c>
      <c r="CG1021">
        <v>4.0798779999999999</v>
      </c>
      <c r="CH1021">
        <v>951.69713333333334</v>
      </c>
      <c r="CI1021">
        <v>23.056920000000002</v>
      </c>
      <c r="CJ1021">
        <v>2.7044419999999989</v>
      </c>
      <c r="CK1021">
        <v>2.297842666666666</v>
      </c>
      <c r="CL1021">
        <v>22.31212</v>
      </c>
      <c r="CM1021">
        <v>19.66127333333333</v>
      </c>
      <c r="CN1021">
        <v>1999.9639999999999</v>
      </c>
      <c r="CO1021">
        <v>0.97999300000000011</v>
      </c>
      <c r="CP1021">
        <v>2.00071E-2</v>
      </c>
      <c r="CQ1021">
        <v>0</v>
      </c>
      <c r="CR1021">
        <v>2.9211999999999998</v>
      </c>
      <c r="CS1021">
        <v>0</v>
      </c>
      <c r="CT1021">
        <v>33533.393333333341</v>
      </c>
      <c r="CU1021">
        <v>17411.973333333339</v>
      </c>
      <c r="CV1021">
        <v>40.953800000000001</v>
      </c>
      <c r="CW1021">
        <v>41.936999999999998</v>
      </c>
      <c r="CX1021">
        <v>40.936999999999998</v>
      </c>
      <c r="CY1021">
        <v>40.379133333333343</v>
      </c>
      <c r="CZ1021">
        <v>41.061999999999998</v>
      </c>
      <c r="DA1021">
        <v>1959.954</v>
      </c>
      <c r="DB1021">
        <v>40.010666666666673</v>
      </c>
      <c r="DC1021">
        <v>0</v>
      </c>
      <c r="DD1021">
        <v>1660492330.4000001</v>
      </c>
      <c r="DE1021">
        <v>0</v>
      </c>
      <c r="DF1021">
        <v>1660491924.5999999</v>
      </c>
      <c r="DG1021" t="s">
        <v>1990</v>
      </c>
      <c r="DH1021">
        <v>1660491919.5999999</v>
      </c>
      <c r="DI1021">
        <v>1660491924.5999999</v>
      </c>
      <c r="DJ1021">
        <v>26</v>
      </c>
      <c r="DK1021">
        <v>0.56499999999999995</v>
      </c>
      <c r="DL1021">
        <v>-7.0000000000000001E-3</v>
      </c>
      <c r="DM1021">
        <v>1.335</v>
      </c>
      <c r="DN1021">
        <v>1.2E-2</v>
      </c>
      <c r="DO1021">
        <v>400</v>
      </c>
      <c r="DP1021">
        <v>23</v>
      </c>
      <c r="DQ1021">
        <v>0.17</v>
      </c>
      <c r="DR1021">
        <v>0.02</v>
      </c>
      <c r="DS1021">
        <v>2.878419048125775</v>
      </c>
      <c r="DT1021">
        <v>-2.4826201070177381</v>
      </c>
      <c r="DU1021">
        <v>0.2101974403727572</v>
      </c>
      <c r="DV1021">
        <v>0</v>
      </c>
      <c r="DW1021">
        <v>34.797448596842933</v>
      </c>
      <c r="DX1021">
        <v>-1.6621870989888841</v>
      </c>
      <c r="DY1021">
        <v>0.13640541005305051</v>
      </c>
      <c r="DZ1021">
        <v>0</v>
      </c>
      <c r="EA1021">
        <v>-45.487163333333328</v>
      </c>
      <c r="EB1021">
        <v>0.81514304783097891</v>
      </c>
      <c r="EC1021">
        <v>8.8075654916037222E-2</v>
      </c>
      <c r="ED1021">
        <v>1</v>
      </c>
      <c r="EE1021">
        <v>843.63751384676596</v>
      </c>
      <c r="EF1021">
        <v>313.94432476489573</v>
      </c>
      <c r="EG1021">
        <v>23.41957039087314</v>
      </c>
      <c r="EH1021">
        <v>0</v>
      </c>
      <c r="EI1021">
        <v>4.0823462500000014</v>
      </c>
      <c r="EJ1021">
        <v>-4.7355309568478922E-2</v>
      </c>
      <c r="EK1021">
        <v>1.761155738251164E-2</v>
      </c>
      <c r="EL1021">
        <v>1</v>
      </c>
      <c r="EM1021">
        <v>1.867757846313298</v>
      </c>
      <c r="EN1021">
        <v>-2.948043711055955E-3</v>
      </c>
      <c r="EO1021">
        <v>1.0306704770547391E-3</v>
      </c>
      <c r="EP1021">
        <v>1</v>
      </c>
      <c r="EQ1021">
        <v>3</v>
      </c>
      <c r="ER1021">
        <v>6</v>
      </c>
      <c r="ES1021" t="s">
        <v>404</v>
      </c>
      <c r="ET1021">
        <v>2.94401</v>
      </c>
      <c r="EU1021">
        <v>2.8013400000000002</v>
      </c>
      <c r="EV1021">
        <v>0.161359</v>
      </c>
      <c r="EW1021">
        <v>0.16625999999999999</v>
      </c>
      <c r="EX1021">
        <v>0.11817</v>
      </c>
      <c r="EY1021">
        <v>0.105446</v>
      </c>
      <c r="EZ1021">
        <v>17234</v>
      </c>
      <c r="FA1021">
        <v>17968.2</v>
      </c>
      <c r="FB1021">
        <v>23890.2</v>
      </c>
      <c r="FC1021">
        <v>25072.400000000001</v>
      </c>
      <c r="FD1021">
        <v>33716.9</v>
      </c>
      <c r="FE1021">
        <v>35811.199999999997</v>
      </c>
      <c r="FF1021">
        <v>43547.3</v>
      </c>
      <c r="FG1021">
        <v>46343.199999999997</v>
      </c>
      <c r="FH1021">
        <v>1.9884500000000001</v>
      </c>
      <c r="FI1021">
        <v>1.8852500000000001</v>
      </c>
      <c r="FJ1021">
        <v>0.123166</v>
      </c>
      <c r="FK1021">
        <v>0</v>
      </c>
      <c r="FL1021">
        <v>29.2346</v>
      </c>
      <c r="FM1021">
        <v>999.9</v>
      </c>
      <c r="FN1021">
        <v>60.9</v>
      </c>
      <c r="FO1021">
        <v>33.799999999999997</v>
      </c>
      <c r="FP1021">
        <v>32.289400000000001</v>
      </c>
      <c r="FQ1021">
        <v>63.736400000000003</v>
      </c>
      <c r="FR1021">
        <v>25.380600000000001</v>
      </c>
      <c r="FS1021">
        <v>1</v>
      </c>
      <c r="FT1021">
        <v>0.26633899999999999</v>
      </c>
      <c r="FU1021">
        <v>0.54647299999999999</v>
      </c>
      <c r="FV1021">
        <v>20.322900000000001</v>
      </c>
      <c r="FW1021">
        <v>5.21265</v>
      </c>
      <c r="FX1021">
        <v>11.906599999999999</v>
      </c>
      <c r="FY1021">
        <v>5.0030999999999999</v>
      </c>
      <c r="FZ1021">
        <v>3.2904300000000002</v>
      </c>
      <c r="GA1021">
        <v>9999</v>
      </c>
      <c r="GB1021">
        <v>9999</v>
      </c>
      <c r="GC1021">
        <v>9999</v>
      </c>
      <c r="GD1021">
        <v>999.9</v>
      </c>
      <c r="GE1021">
        <v>1.8594999999999999</v>
      </c>
      <c r="GF1021">
        <v>1.85449</v>
      </c>
      <c r="GG1021">
        <v>1.85764</v>
      </c>
      <c r="GH1021">
        <v>1.85608</v>
      </c>
      <c r="GI1021">
        <v>1.85487</v>
      </c>
      <c r="GJ1021">
        <v>1.85456</v>
      </c>
      <c r="GK1021">
        <v>1.8531899999999999</v>
      </c>
      <c r="GL1021">
        <v>1.8563799999999999</v>
      </c>
      <c r="GM1021">
        <v>0</v>
      </c>
      <c r="GN1021">
        <v>0</v>
      </c>
      <c r="GO1021">
        <v>0</v>
      </c>
      <c r="GP1021">
        <v>0</v>
      </c>
      <c r="GQ1021" t="s">
        <v>385</v>
      </c>
      <c r="GR1021" t="s">
        <v>386</v>
      </c>
      <c r="GS1021" t="s">
        <v>387</v>
      </c>
      <c r="GT1021" t="s">
        <v>387</v>
      </c>
      <c r="GU1021" t="s">
        <v>387</v>
      </c>
      <c r="GV1021" t="s">
        <v>387</v>
      </c>
      <c r="GW1021">
        <v>0</v>
      </c>
      <c r="GX1021">
        <v>100</v>
      </c>
      <c r="GY1021">
        <v>100</v>
      </c>
      <c r="GZ1021">
        <v>2.214</v>
      </c>
      <c r="HA1021">
        <v>2.5000000000000001E-3</v>
      </c>
      <c r="HB1021">
        <v>0.40725668706344281</v>
      </c>
      <c r="HC1021">
        <v>2.678124759318837E-3</v>
      </c>
      <c r="HD1021">
        <v>-9.3737611465157319E-7</v>
      </c>
      <c r="HE1021">
        <v>1.3915637841753891E-10</v>
      </c>
      <c r="HF1021">
        <v>-8.3168333772034281E-2</v>
      </c>
      <c r="HG1021">
        <v>1.061361004592812E-2</v>
      </c>
      <c r="HH1021">
        <v>-3.086644042041478E-4</v>
      </c>
      <c r="HI1021">
        <v>1.24720902217549E-6</v>
      </c>
      <c r="HJ1021">
        <v>1</v>
      </c>
      <c r="HK1021">
        <v>2093</v>
      </c>
      <c r="HL1021">
        <v>2</v>
      </c>
      <c r="HM1021">
        <v>27</v>
      </c>
      <c r="HN1021">
        <v>6.9</v>
      </c>
      <c r="HO1021">
        <v>6.8</v>
      </c>
      <c r="HP1021">
        <v>2.16675</v>
      </c>
      <c r="HQ1021">
        <v>2.3034699999999999</v>
      </c>
      <c r="HR1021">
        <v>1.4978</v>
      </c>
      <c r="HS1021">
        <v>2.3022499999999999</v>
      </c>
      <c r="HT1021">
        <v>1.5478499999999999</v>
      </c>
      <c r="HU1021">
        <v>2.31812</v>
      </c>
      <c r="HV1021">
        <v>36.718000000000004</v>
      </c>
      <c r="HW1021">
        <v>14.009499999999999</v>
      </c>
      <c r="HX1021">
        <v>18</v>
      </c>
      <c r="HY1021">
        <v>504.90800000000002</v>
      </c>
      <c r="HZ1021">
        <v>503.74700000000001</v>
      </c>
      <c r="IA1021">
        <v>28.738</v>
      </c>
      <c r="IB1021">
        <v>30.5166</v>
      </c>
      <c r="IC1021">
        <v>30.0002</v>
      </c>
      <c r="ID1021">
        <v>30.313099999999999</v>
      </c>
      <c r="IE1021">
        <v>30.4084</v>
      </c>
      <c r="IF1021">
        <v>43.419400000000003</v>
      </c>
      <c r="IG1021">
        <v>30.151399999999999</v>
      </c>
      <c r="IH1021">
        <v>0</v>
      </c>
      <c r="II1021">
        <v>28.7256</v>
      </c>
      <c r="IJ1021">
        <v>1016.65</v>
      </c>
      <c r="IK1021">
        <v>23.0715</v>
      </c>
      <c r="IL1021">
        <v>100.708</v>
      </c>
      <c r="IM1021">
        <v>100.441</v>
      </c>
      <c r="IN1021" t="s">
        <v>2775</v>
      </c>
    </row>
    <row r="1022" spans="1:248" x14ac:dyDescent="0.2">
      <c r="A1022">
        <v>1006</v>
      </c>
      <c r="B1022">
        <v>1660492333.5999999</v>
      </c>
      <c r="C1022">
        <v>8204.5</v>
      </c>
      <c r="D1022" t="s">
        <v>2371</v>
      </c>
      <c r="E1022" t="s">
        <v>2372</v>
      </c>
      <c r="F1022">
        <v>1</v>
      </c>
      <c r="G1022" t="s">
        <v>1989</v>
      </c>
      <c r="H1022" t="s">
        <v>377</v>
      </c>
      <c r="I1022" t="s">
        <v>378</v>
      </c>
      <c r="J1022" t="s">
        <v>379</v>
      </c>
      <c r="K1022" t="s">
        <v>1193</v>
      </c>
      <c r="L1022" t="s">
        <v>376</v>
      </c>
      <c r="M1022" t="s">
        <v>381</v>
      </c>
      <c r="N1022">
        <v>1660492325.5999999</v>
      </c>
      <c r="O1022">
        <f t="shared" si="510"/>
        <v>3.4820954513525059E-3</v>
      </c>
      <c r="P1022">
        <f t="shared" si="511"/>
        <v>3.4820954513525058</v>
      </c>
      <c r="Q1022">
        <f t="shared" si="512"/>
        <v>2.5639989164784036</v>
      </c>
      <c r="R1022">
        <f t="shared" si="513"/>
        <v>908.76443749999999</v>
      </c>
      <c r="S1022">
        <f t="shared" si="514"/>
        <v>858.6392170951957</v>
      </c>
      <c r="T1022">
        <f t="shared" si="515"/>
        <v>85.657650424009148</v>
      </c>
      <c r="U1022">
        <f t="shared" si="516"/>
        <v>90.658130860235389</v>
      </c>
      <c r="V1022">
        <f t="shared" si="517"/>
        <v>0.18548579133558687</v>
      </c>
      <c r="W1022">
        <f t="shared" si="518"/>
        <v>2.9241876952928614</v>
      </c>
      <c r="X1022">
        <f t="shared" si="519"/>
        <v>0.17918854447042254</v>
      </c>
      <c r="Y1022">
        <f t="shared" si="520"/>
        <v>0.11254081247137185</v>
      </c>
      <c r="Z1022">
        <f t="shared" si="521"/>
        <v>321.51102846354524</v>
      </c>
      <c r="AA1022">
        <f t="shared" si="522"/>
        <v>32.01054807383003</v>
      </c>
      <c r="AB1022">
        <f t="shared" si="523"/>
        <v>31.245531249999999</v>
      </c>
      <c r="AC1022">
        <f t="shared" si="524"/>
        <v>4.574922163424791</v>
      </c>
      <c r="AD1022">
        <f t="shared" si="525"/>
        <v>59.933294788797575</v>
      </c>
      <c r="AE1022">
        <f t="shared" si="526"/>
        <v>2.7070867179958373</v>
      </c>
      <c r="AF1022">
        <f t="shared" si="527"/>
        <v>4.5168328014261485</v>
      </c>
      <c r="AG1022">
        <f t="shared" si="528"/>
        <v>1.8678354454289536</v>
      </c>
      <c r="AH1022">
        <f t="shared" si="529"/>
        <v>-153.5604094046455</v>
      </c>
      <c r="AI1022">
        <f t="shared" si="530"/>
        <v>-35.366539246785116</v>
      </c>
      <c r="AJ1022">
        <f t="shared" si="531"/>
        <v>-2.7195107298766161</v>
      </c>
      <c r="AK1022">
        <f t="shared" si="532"/>
        <v>129.86456908223801</v>
      </c>
      <c r="AL1022">
        <f t="shared" si="533"/>
        <v>34.702667438806557</v>
      </c>
      <c r="AM1022">
        <f t="shared" si="534"/>
        <v>3.4948170842284796</v>
      </c>
      <c r="AN1022">
        <f t="shared" si="535"/>
        <v>2.5639989164784036</v>
      </c>
      <c r="AO1022">
        <v>1002.605218280214</v>
      </c>
      <c r="AP1022">
        <v>972.9790303030303</v>
      </c>
      <c r="AQ1022">
        <v>5.1720931458364063</v>
      </c>
      <c r="AR1022">
        <v>64.971531831168349</v>
      </c>
      <c r="AS1022">
        <f t="shared" si="536"/>
        <v>3.4820954513525058</v>
      </c>
      <c r="AT1022">
        <v>23.060626353445741</v>
      </c>
      <c r="AU1022">
        <v>27.125293939393941</v>
      </c>
      <c r="AV1022">
        <v>-1.100636544103829E-4</v>
      </c>
      <c r="AW1022">
        <v>82.288730517660355</v>
      </c>
      <c r="AX1022">
        <v>0</v>
      </c>
      <c r="AY1022">
        <v>0</v>
      </c>
      <c r="AZ1022">
        <f t="shared" si="537"/>
        <v>1</v>
      </c>
      <c r="BA1022">
        <f t="shared" si="538"/>
        <v>0</v>
      </c>
      <c r="BB1022">
        <f t="shared" si="539"/>
        <v>52017.711331356732</v>
      </c>
      <c r="BC1022">
        <f t="shared" si="540"/>
        <v>1999.9649999999999</v>
      </c>
      <c r="BD1022">
        <f t="shared" si="541"/>
        <v>1681.1709183748937</v>
      </c>
      <c r="BE1022">
        <f t="shared" si="542"/>
        <v>0.84060016969041651</v>
      </c>
      <c r="BF1022">
        <f t="shared" si="543"/>
        <v>0.16075832750250393</v>
      </c>
      <c r="BG1022">
        <v>6</v>
      </c>
      <c r="BH1022">
        <v>0.5</v>
      </c>
      <c r="BI1022" t="s">
        <v>382</v>
      </c>
      <c r="BJ1022">
        <v>2</v>
      </c>
      <c r="BK1022" t="b">
        <v>1</v>
      </c>
      <c r="BL1022">
        <v>1660492325.5999999</v>
      </c>
      <c r="BM1022">
        <v>908.76443749999999</v>
      </c>
      <c r="BN1022">
        <v>954.20518749999997</v>
      </c>
      <c r="BO1022">
        <v>27.136056249999999</v>
      </c>
      <c r="BP1022">
        <v>23.057300000000001</v>
      </c>
      <c r="BQ1022">
        <v>906.59637500000008</v>
      </c>
      <c r="BR1022">
        <v>27.133568749999998</v>
      </c>
      <c r="BS1022">
        <v>500.14974999999998</v>
      </c>
      <c r="BT1022">
        <v>99.659618750000007</v>
      </c>
      <c r="BU1022">
        <v>0.1001508</v>
      </c>
      <c r="BV1022">
        <v>31.021193749999998</v>
      </c>
      <c r="BW1022">
        <v>31.245531249999999</v>
      </c>
      <c r="BX1022">
        <v>999.9</v>
      </c>
      <c r="BY1022">
        <v>0</v>
      </c>
      <c r="BZ1022">
        <v>0</v>
      </c>
      <c r="CA1022">
        <v>10003.515625</v>
      </c>
      <c r="CB1022">
        <v>0</v>
      </c>
      <c r="CC1022">
        <v>34.599793750000003</v>
      </c>
      <c r="CD1022">
        <v>-45.440674999999999</v>
      </c>
      <c r="CE1022">
        <v>934.11243749999994</v>
      </c>
      <c r="CF1022">
        <v>976.72575000000006</v>
      </c>
      <c r="CG1022">
        <v>4.07877125</v>
      </c>
      <c r="CH1022">
        <v>954.20518749999997</v>
      </c>
      <c r="CI1022">
        <v>23.057300000000001</v>
      </c>
      <c r="CJ1022">
        <v>2.7043699999999999</v>
      </c>
      <c r="CK1022">
        <v>2.2978806249999999</v>
      </c>
      <c r="CL1022">
        <v>22.311681249999999</v>
      </c>
      <c r="CM1022">
        <v>19.66154375</v>
      </c>
      <c r="CN1022">
        <v>1999.9649999999999</v>
      </c>
      <c r="CO1022">
        <v>0.979993</v>
      </c>
      <c r="CP1022">
        <v>2.00071E-2</v>
      </c>
      <c r="CQ1022">
        <v>0</v>
      </c>
      <c r="CR1022">
        <v>2.9438749999999998</v>
      </c>
      <c r="CS1022">
        <v>0</v>
      </c>
      <c r="CT1022">
        <v>33532.356249999997</v>
      </c>
      <c r="CU1022">
        <v>17411.987499999999</v>
      </c>
      <c r="CV1022">
        <v>40.952749999999988</v>
      </c>
      <c r="CW1022">
        <v>41.936999999999998</v>
      </c>
      <c r="CX1022">
        <v>40.933124999999997</v>
      </c>
      <c r="CY1022">
        <v>40.378875000000001</v>
      </c>
      <c r="CZ1022">
        <v>41.061999999999998</v>
      </c>
      <c r="DA1022">
        <v>1959.9549999999999</v>
      </c>
      <c r="DB1022">
        <v>40.010624999999997</v>
      </c>
      <c r="DC1022">
        <v>0</v>
      </c>
      <c r="DD1022">
        <v>1660492331.5999999</v>
      </c>
      <c r="DE1022">
        <v>0</v>
      </c>
      <c r="DF1022">
        <v>1660491924.5999999</v>
      </c>
      <c r="DG1022" t="s">
        <v>1990</v>
      </c>
      <c r="DH1022">
        <v>1660491919.5999999</v>
      </c>
      <c r="DI1022">
        <v>1660491924.5999999</v>
      </c>
      <c r="DJ1022">
        <v>26</v>
      </c>
      <c r="DK1022">
        <v>0.56499999999999995</v>
      </c>
      <c r="DL1022">
        <v>-7.0000000000000001E-3</v>
      </c>
      <c r="DM1022">
        <v>1.335</v>
      </c>
      <c r="DN1022">
        <v>1.2E-2</v>
      </c>
      <c r="DO1022">
        <v>400</v>
      </c>
      <c r="DP1022">
        <v>23</v>
      </c>
      <c r="DQ1022">
        <v>0.17</v>
      </c>
      <c r="DR1022">
        <v>0.02</v>
      </c>
      <c r="DS1022">
        <v>2.8252192198333161</v>
      </c>
      <c r="DT1022">
        <v>-2.534356442449508</v>
      </c>
      <c r="DU1022">
        <v>0.2175828946546278</v>
      </c>
      <c r="DV1022">
        <v>0</v>
      </c>
      <c r="DW1022">
        <v>34.731869650419853</v>
      </c>
      <c r="DX1022">
        <v>-1.652481248074732</v>
      </c>
      <c r="DY1022">
        <v>0.13262270621397401</v>
      </c>
      <c r="DZ1022">
        <v>0</v>
      </c>
      <c r="EA1022">
        <v>-45.451558064516128</v>
      </c>
      <c r="EB1022">
        <v>1.00487419354845</v>
      </c>
      <c r="EC1022">
        <v>0.1048061583212567</v>
      </c>
      <c r="ED1022">
        <v>0</v>
      </c>
      <c r="EE1022">
        <v>852.80088045086086</v>
      </c>
      <c r="EF1022">
        <v>315.46203877591648</v>
      </c>
      <c r="EG1022">
        <v>22.773108782525981</v>
      </c>
      <c r="EH1022">
        <v>0</v>
      </c>
      <c r="EI1022">
        <v>4.0829929268292684</v>
      </c>
      <c r="EJ1022">
        <v>-0.10425303135888291</v>
      </c>
      <c r="EK1022">
        <v>1.557683007983684E-2</v>
      </c>
      <c r="EL1022">
        <v>1</v>
      </c>
      <c r="EM1022">
        <v>1.8678681063141971</v>
      </c>
      <c r="EN1022">
        <v>-9.3329496884071803E-3</v>
      </c>
      <c r="EO1022">
        <v>9.3878514242367445E-4</v>
      </c>
      <c r="EP1022">
        <v>1</v>
      </c>
      <c r="EQ1022">
        <v>2</v>
      </c>
      <c r="ER1022">
        <v>6</v>
      </c>
      <c r="ES1022" t="s">
        <v>409</v>
      </c>
      <c r="ET1022">
        <v>2.944</v>
      </c>
      <c r="EU1022">
        <v>2.8011599999999999</v>
      </c>
      <c r="EV1022">
        <v>0.161914</v>
      </c>
      <c r="EW1022">
        <v>0.16681000000000001</v>
      </c>
      <c r="EX1022">
        <v>0.11817</v>
      </c>
      <c r="EY1022">
        <v>0.105449</v>
      </c>
      <c r="EZ1022">
        <v>17222.599999999999</v>
      </c>
      <c r="FA1022">
        <v>17956.400000000001</v>
      </c>
      <c r="FB1022">
        <v>23890.2</v>
      </c>
      <c r="FC1022">
        <v>25072.400000000001</v>
      </c>
      <c r="FD1022">
        <v>33717.1</v>
      </c>
      <c r="FE1022">
        <v>35811.199999999997</v>
      </c>
      <c r="FF1022">
        <v>43547.6</v>
      </c>
      <c r="FG1022">
        <v>46343.3</v>
      </c>
      <c r="FH1022">
        <v>1.9883999999999999</v>
      </c>
      <c r="FI1022">
        <v>1.88527</v>
      </c>
      <c r="FJ1022">
        <v>0.123262</v>
      </c>
      <c r="FK1022">
        <v>0</v>
      </c>
      <c r="FL1022">
        <v>29.2346</v>
      </c>
      <c r="FM1022">
        <v>999.9</v>
      </c>
      <c r="FN1022">
        <v>60.9</v>
      </c>
      <c r="FO1022">
        <v>33.799999999999997</v>
      </c>
      <c r="FP1022">
        <v>32.287199999999999</v>
      </c>
      <c r="FQ1022">
        <v>63.666400000000003</v>
      </c>
      <c r="FR1022">
        <v>25.124199999999998</v>
      </c>
      <c r="FS1022">
        <v>1</v>
      </c>
      <c r="FT1022">
        <v>0.26644800000000002</v>
      </c>
      <c r="FU1022">
        <v>0.55403599999999997</v>
      </c>
      <c r="FV1022">
        <v>20.323</v>
      </c>
      <c r="FW1022">
        <v>5.2127999999999997</v>
      </c>
      <c r="FX1022">
        <v>11.9069</v>
      </c>
      <c r="FY1022">
        <v>5.0030999999999999</v>
      </c>
      <c r="FZ1022">
        <v>3.2904499999999999</v>
      </c>
      <c r="GA1022">
        <v>9999</v>
      </c>
      <c r="GB1022">
        <v>9999</v>
      </c>
      <c r="GC1022">
        <v>9999</v>
      </c>
      <c r="GD1022">
        <v>999.9</v>
      </c>
      <c r="GE1022">
        <v>1.8594999999999999</v>
      </c>
      <c r="GF1022">
        <v>1.85446</v>
      </c>
      <c r="GG1022">
        <v>1.8576299999999999</v>
      </c>
      <c r="GH1022">
        <v>1.85608</v>
      </c>
      <c r="GI1022">
        <v>1.85487</v>
      </c>
      <c r="GJ1022">
        <v>1.8545499999999999</v>
      </c>
      <c r="GK1022">
        <v>1.8532</v>
      </c>
      <c r="GL1022">
        <v>1.8563799999999999</v>
      </c>
      <c r="GM1022">
        <v>0</v>
      </c>
      <c r="GN1022">
        <v>0</v>
      </c>
      <c r="GO1022">
        <v>0</v>
      </c>
      <c r="GP1022">
        <v>0</v>
      </c>
      <c r="GQ1022" t="s">
        <v>385</v>
      </c>
      <c r="GR1022" t="s">
        <v>386</v>
      </c>
      <c r="GS1022" t="s">
        <v>387</v>
      </c>
      <c r="GT1022" t="s">
        <v>387</v>
      </c>
      <c r="GU1022" t="s">
        <v>387</v>
      </c>
      <c r="GV1022" t="s">
        <v>387</v>
      </c>
      <c r="GW1022">
        <v>0</v>
      </c>
      <c r="GX1022">
        <v>100</v>
      </c>
      <c r="GY1022">
        <v>100</v>
      </c>
      <c r="GZ1022">
        <v>2.2210000000000001</v>
      </c>
      <c r="HA1022">
        <v>2.5000000000000001E-3</v>
      </c>
      <c r="HB1022">
        <v>0.40725668706344281</v>
      </c>
      <c r="HC1022">
        <v>2.678124759318837E-3</v>
      </c>
      <c r="HD1022">
        <v>-9.3737611465157319E-7</v>
      </c>
      <c r="HE1022">
        <v>1.3915637841753891E-10</v>
      </c>
      <c r="HF1022">
        <v>-8.3168333772034281E-2</v>
      </c>
      <c r="HG1022">
        <v>1.061361004592812E-2</v>
      </c>
      <c r="HH1022">
        <v>-3.086644042041478E-4</v>
      </c>
      <c r="HI1022">
        <v>1.24720902217549E-6</v>
      </c>
      <c r="HJ1022">
        <v>1</v>
      </c>
      <c r="HK1022">
        <v>2093</v>
      </c>
      <c r="HL1022">
        <v>2</v>
      </c>
      <c r="HM1022">
        <v>27</v>
      </c>
      <c r="HN1022">
        <v>6.9</v>
      </c>
      <c r="HO1022">
        <v>6.8</v>
      </c>
      <c r="HP1022">
        <v>2.1765099999999999</v>
      </c>
      <c r="HQ1022">
        <v>2.3059099999999999</v>
      </c>
      <c r="HR1022">
        <v>1.4978</v>
      </c>
      <c r="HS1022">
        <v>2.3022499999999999</v>
      </c>
      <c r="HT1022">
        <v>1.5478499999999999</v>
      </c>
      <c r="HU1022">
        <v>2.2302200000000001</v>
      </c>
      <c r="HV1022">
        <v>36.718000000000004</v>
      </c>
      <c r="HW1022">
        <v>13.991899999999999</v>
      </c>
      <c r="HX1022">
        <v>18</v>
      </c>
      <c r="HY1022">
        <v>504.87799999999999</v>
      </c>
      <c r="HZ1022">
        <v>503.76900000000001</v>
      </c>
      <c r="IA1022">
        <v>28.7348</v>
      </c>
      <c r="IB1022">
        <v>30.517299999999999</v>
      </c>
      <c r="IC1022">
        <v>30.0002</v>
      </c>
      <c r="ID1022">
        <v>30.313099999999999</v>
      </c>
      <c r="IE1022">
        <v>30.409099999999999</v>
      </c>
      <c r="IF1022">
        <v>43.652200000000001</v>
      </c>
      <c r="IG1022">
        <v>30.151399999999999</v>
      </c>
      <c r="IH1022">
        <v>0</v>
      </c>
      <c r="II1022">
        <v>28.7256</v>
      </c>
      <c r="IJ1022">
        <v>1026.67</v>
      </c>
      <c r="IK1022">
        <v>23.0715</v>
      </c>
      <c r="IL1022">
        <v>100.708</v>
      </c>
      <c r="IM1022">
        <v>100.441</v>
      </c>
      <c r="IN1022" t="s">
        <v>2775</v>
      </c>
    </row>
    <row r="1023" spans="1:248" x14ac:dyDescent="0.2">
      <c r="A1023">
        <v>1007</v>
      </c>
      <c r="B1023">
        <v>1660492334.5999999</v>
      </c>
      <c r="C1023">
        <v>8205.5</v>
      </c>
      <c r="D1023" t="s">
        <v>2373</v>
      </c>
      <c r="E1023" t="s">
        <v>2374</v>
      </c>
      <c r="F1023">
        <v>1</v>
      </c>
      <c r="G1023" t="s">
        <v>1989</v>
      </c>
      <c r="H1023" t="s">
        <v>377</v>
      </c>
      <c r="I1023" t="s">
        <v>378</v>
      </c>
      <c r="J1023" t="s">
        <v>379</v>
      </c>
      <c r="K1023" t="s">
        <v>1193</v>
      </c>
      <c r="L1023" t="s">
        <v>376</v>
      </c>
      <c r="M1023" t="s">
        <v>381</v>
      </c>
      <c r="N1023">
        <v>1660492327.099999</v>
      </c>
      <c r="O1023">
        <f t="shared" si="510"/>
        <v>3.4815500352587511E-3</v>
      </c>
      <c r="P1023">
        <f t="shared" si="511"/>
        <v>3.481550035258751</v>
      </c>
      <c r="Q1023">
        <f t="shared" si="512"/>
        <v>2.4872085197459408</v>
      </c>
      <c r="R1023">
        <f t="shared" si="513"/>
        <v>916.32566666666651</v>
      </c>
      <c r="S1023">
        <f t="shared" si="514"/>
        <v>866.64189183253836</v>
      </c>
      <c r="T1023">
        <f t="shared" si="515"/>
        <v>86.455992774109887</v>
      </c>
      <c r="U1023">
        <f t="shared" si="516"/>
        <v>91.412434550732314</v>
      </c>
      <c r="V1023">
        <f t="shared" si="517"/>
        <v>0.18546859442346647</v>
      </c>
      <c r="W1023">
        <f t="shared" si="518"/>
        <v>2.9242738606849619</v>
      </c>
      <c r="X1023">
        <f t="shared" si="519"/>
        <v>0.17917267259114078</v>
      </c>
      <c r="Y1023">
        <f t="shared" si="520"/>
        <v>0.11253077934377298</v>
      </c>
      <c r="Z1023">
        <f t="shared" si="521"/>
        <v>321.5117224277825</v>
      </c>
      <c r="AA1023">
        <f t="shared" si="522"/>
        <v>32.009773646957058</v>
      </c>
      <c r="AB1023">
        <f t="shared" si="523"/>
        <v>31.243733333333338</v>
      </c>
      <c r="AC1023">
        <f t="shared" si="524"/>
        <v>4.5744540417256285</v>
      </c>
      <c r="AD1023">
        <f t="shared" si="525"/>
        <v>59.928624451410293</v>
      </c>
      <c r="AE1023">
        <f t="shared" si="526"/>
        <v>2.7067378503281248</v>
      </c>
      <c r="AF1023">
        <f t="shared" si="527"/>
        <v>4.5166026670989732</v>
      </c>
      <c r="AG1023">
        <f t="shared" si="528"/>
        <v>1.8677161913975038</v>
      </c>
      <c r="AH1023">
        <f t="shared" si="529"/>
        <v>-153.53635655491092</v>
      </c>
      <c r="AI1023">
        <f t="shared" si="530"/>
        <v>-35.225036376157355</v>
      </c>
      <c r="AJ1023">
        <f t="shared" si="531"/>
        <v>-2.7085140925843509</v>
      </c>
      <c r="AK1023">
        <f t="shared" si="532"/>
        <v>130.04181540412989</v>
      </c>
      <c r="AL1023">
        <f t="shared" si="533"/>
        <v>34.662304514185109</v>
      </c>
      <c r="AM1023">
        <f t="shared" si="534"/>
        <v>3.491271172610086</v>
      </c>
      <c r="AN1023">
        <f t="shared" si="535"/>
        <v>2.4872085197459408</v>
      </c>
      <c r="AO1023">
        <v>1007.694580780767</v>
      </c>
      <c r="AP1023">
        <v>978.16193939393895</v>
      </c>
      <c r="AQ1023">
        <v>5.1722298940819122</v>
      </c>
      <c r="AR1023">
        <v>64.971531831168349</v>
      </c>
      <c r="AS1023">
        <f t="shared" si="536"/>
        <v>3.481550035258751</v>
      </c>
      <c r="AT1023">
        <v>23.06155065322249</v>
      </c>
      <c r="AU1023">
        <v>27.12529878787878</v>
      </c>
      <c r="AV1023">
        <v>-6.7333587561226195E-5</v>
      </c>
      <c r="AW1023">
        <v>82.288730517660355</v>
      </c>
      <c r="AX1023">
        <v>0</v>
      </c>
      <c r="AY1023">
        <v>0</v>
      </c>
      <c r="AZ1023">
        <f t="shared" si="537"/>
        <v>1</v>
      </c>
      <c r="BA1023">
        <f t="shared" si="538"/>
        <v>0</v>
      </c>
      <c r="BB1023">
        <f t="shared" si="539"/>
        <v>52020.317958440093</v>
      </c>
      <c r="BC1023">
        <f t="shared" si="540"/>
        <v>1999.969333333333</v>
      </c>
      <c r="BD1023">
        <f t="shared" si="541"/>
        <v>1681.1745595998871</v>
      </c>
      <c r="BE1023">
        <f t="shared" si="542"/>
        <v>0.84060016900253509</v>
      </c>
      <c r="BF1023">
        <f t="shared" si="543"/>
        <v>0.16075832617489264</v>
      </c>
      <c r="BG1023">
        <v>6</v>
      </c>
      <c r="BH1023">
        <v>0.5</v>
      </c>
      <c r="BI1023" t="s">
        <v>382</v>
      </c>
      <c r="BJ1023">
        <v>2</v>
      </c>
      <c r="BK1023" t="b">
        <v>1</v>
      </c>
      <c r="BL1023">
        <v>1660492327.099999</v>
      </c>
      <c r="BM1023">
        <v>916.32566666666651</v>
      </c>
      <c r="BN1023">
        <v>961.74573333333353</v>
      </c>
      <c r="BO1023">
        <v>27.132560000000009</v>
      </c>
      <c r="BP1023">
        <v>23.057933333333331</v>
      </c>
      <c r="BQ1023">
        <v>914.14766666666662</v>
      </c>
      <c r="BR1023">
        <v>27.130066666666671</v>
      </c>
      <c r="BS1023">
        <v>500.15046666666672</v>
      </c>
      <c r="BT1023">
        <v>99.659660000000002</v>
      </c>
      <c r="BU1023">
        <v>0.10010650666666671</v>
      </c>
      <c r="BV1023">
        <v>31.020299999999999</v>
      </c>
      <c r="BW1023">
        <v>31.243733333333338</v>
      </c>
      <c r="BX1023">
        <v>999.89999999999986</v>
      </c>
      <c r="BY1023">
        <v>0</v>
      </c>
      <c r="BZ1023">
        <v>0</v>
      </c>
      <c r="CA1023">
        <v>10004.00333333333</v>
      </c>
      <c r="CB1023">
        <v>0</v>
      </c>
      <c r="CC1023">
        <v>34.459906666666669</v>
      </c>
      <c r="CD1023">
        <v>-45.419980000000002</v>
      </c>
      <c r="CE1023">
        <v>941.88120000000004</v>
      </c>
      <c r="CF1023">
        <v>984.44506666666689</v>
      </c>
      <c r="CG1023">
        <v>4.0746406666666664</v>
      </c>
      <c r="CH1023">
        <v>961.74573333333353</v>
      </c>
      <c r="CI1023">
        <v>23.057933333333331</v>
      </c>
      <c r="CJ1023">
        <v>2.7040226666666669</v>
      </c>
      <c r="CK1023">
        <v>2.297944666666667</v>
      </c>
      <c r="CL1023">
        <v>22.30958</v>
      </c>
      <c r="CM1023">
        <v>19.661993333333331</v>
      </c>
      <c r="CN1023">
        <v>1999.969333333333</v>
      </c>
      <c r="CO1023">
        <v>0.97999300000000011</v>
      </c>
      <c r="CP1023">
        <v>2.00071E-2</v>
      </c>
      <c r="CQ1023">
        <v>0</v>
      </c>
      <c r="CR1023">
        <v>2.8635999999999999</v>
      </c>
      <c r="CS1023">
        <v>0</v>
      </c>
      <c r="CT1023">
        <v>33529.08</v>
      </c>
      <c r="CU1023">
        <v>17412.02</v>
      </c>
      <c r="CV1023">
        <v>40.945399999999999</v>
      </c>
      <c r="CW1023">
        <v>41.936999999999998</v>
      </c>
      <c r="CX1023">
        <v>40.932866666666669</v>
      </c>
      <c r="CY1023">
        <v>40.379133333333343</v>
      </c>
      <c r="CZ1023">
        <v>41.061999999999998</v>
      </c>
      <c r="DA1023">
        <v>1959.959333333333</v>
      </c>
      <c r="DB1023">
        <v>40.010666666666673</v>
      </c>
      <c r="DC1023">
        <v>0</v>
      </c>
      <c r="DD1023">
        <v>1660492332.8</v>
      </c>
      <c r="DE1023">
        <v>0</v>
      </c>
      <c r="DF1023">
        <v>1660491924.5999999</v>
      </c>
      <c r="DG1023" t="s">
        <v>1990</v>
      </c>
      <c r="DH1023">
        <v>1660491919.5999999</v>
      </c>
      <c r="DI1023">
        <v>1660491924.5999999</v>
      </c>
      <c r="DJ1023">
        <v>26</v>
      </c>
      <c r="DK1023">
        <v>0.56499999999999995</v>
      </c>
      <c r="DL1023">
        <v>-7.0000000000000001E-3</v>
      </c>
      <c r="DM1023">
        <v>1.335</v>
      </c>
      <c r="DN1023">
        <v>1.2E-2</v>
      </c>
      <c r="DO1023">
        <v>400</v>
      </c>
      <c r="DP1023">
        <v>23</v>
      </c>
      <c r="DQ1023">
        <v>0.17</v>
      </c>
      <c r="DR1023">
        <v>0.02</v>
      </c>
      <c r="DS1023">
        <v>2.769921214434941</v>
      </c>
      <c r="DT1023">
        <v>-2.2011175665693141</v>
      </c>
      <c r="DU1023">
        <v>0.19111121678276491</v>
      </c>
      <c r="DV1023">
        <v>0</v>
      </c>
      <c r="DW1023">
        <v>34.69636803322156</v>
      </c>
      <c r="DX1023">
        <v>-1.8222205035290511</v>
      </c>
      <c r="DY1023">
        <v>0.1463401175481964</v>
      </c>
      <c r="DZ1023">
        <v>0</v>
      </c>
      <c r="EA1023">
        <v>-45.431170967741942</v>
      </c>
      <c r="EB1023">
        <v>1.098208064516137</v>
      </c>
      <c r="EC1023">
        <v>0.1107320106806792</v>
      </c>
      <c r="ED1023">
        <v>0</v>
      </c>
      <c r="EE1023">
        <v>858.05488200301988</v>
      </c>
      <c r="EF1023">
        <v>313.30196772757591</v>
      </c>
      <c r="EG1023">
        <v>22.617036855508399</v>
      </c>
      <c r="EH1023">
        <v>0</v>
      </c>
      <c r="EI1023">
        <v>4.0830351219512204</v>
      </c>
      <c r="EJ1023">
        <v>-0.1414829268292645</v>
      </c>
      <c r="EK1023">
        <v>1.547162928685941E-2</v>
      </c>
      <c r="EL1023">
        <v>1</v>
      </c>
      <c r="EM1023">
        <v>1.867809592453779</v>
      </c>
      <c r="EN1023">
        <v>-1.032877309720959E-2</v>
      </c>
      <c r="EO1023">
        <v>9.5380933134720468E-4</v>
      </c>
      <c r="EP1023">
        <v>1</v>
      </c>
      <c r="EQ1023">
        <v>2</v>
      </c>
      <c r="ER1023">
        <v>6</v>
      </c>
      <c r="ES1023" t="s">
        <v>409</v>
      </c>
      <c r="ET1023">
        <v>2.94394</v>
      </c>
      <c r="EU1023">
        <v>2.8010100000000002</v>
      </c>
      <c r="EV1023">
        <v>0.162465</v>
      </c>
      <c r="EW1023">
        <v>0.167354</v>
      </c>
      <c r="EX1023">
        <v>0.11817</v>
      </c>
      <c r="EY1023">
        <v>0.10545300000000001</v>
      </c>
      <c r="EZ1023">
        <v>17211.3</v>
      </c>
      <c r="FA1023">
        <v>17944.599999999999</v>
      </c>
      <c r="FB1023">
        <v>23890.400000000001</v>
      </c>
      <c r="FC1023">
        <v>25072.400000000001</v>
      </c>
      <c r="FD1023">
        <v>33717.4</v>
      </c>
      <c r="FE1023">
        <v>35811.1</v>
      </c>
      <c r="FF1023">
        <v>43547.9</v>
      </c>
      <c r="FG1023">
        <v>46343.199999999997</v>
      </c>
      <c r="FH1023">
        <v>1.9883</v>
      </c>
      <c r="FI1023">
        <v>1.88533</v>
      </c>
      <c r="FJ1023">
        <v>0.123233</v>
      </c>
      <c r="FK1023">
        <v>0</v>
      </c>
      <c r="FL1023">
        <v>29.2346</v>
      </c>
      <c r="FM1023">
        <v>999.9</v>
      </c>
      <c r="FN1023">
        <v>60.9</v>
      </c>
      <c r="FO1023">
        <v>33.9</v>
      </c>
      <c r="FP1023">
        <v>32.467399999999998</v>
      </c>
      <c r="FQ1023">
        <v>63.506399999999999</v>
      </c>
      <c r="FR1023">
        <v>25.793299999999999</v>
      </c>
      <c r="FS1023">
        <v>1</v>
      </c>
      <c r="FT1023">
        <v>0.26656000000000002</v>
      </c>
      <c r="FU1023">
        <v>0.55957800000000002</v>
      </c>
      <c r="FV1023">
        <v>20.3231</v>
      </c>
      <c r="FW1023">
        <v>5.2132500000000004</v>
      </c>
      <c r="FX1023">
        <v>11.906599999999999</v>
      </c>
      <c r="FY1023">
        <v>5.0031999999999996</v>
      </c>
      <c r="FZ1023">
        <v>3.2905199999999999</v>
      </c>
      <c r="GA1023">
        <v>9999</v>
      </c>
      <c r="GB1023">
        <v>9999</v>
      </c>
      <c r="GC1023">
        <v>9999</v>
      </c>
      <c r="GD1023">
        <v>999.9</v>
      </c>
      <c r="GE1023">
        <v>1.8595200000000001</v>
      </c>
      <c r="GF1023">
        <v>1.8544799999999999</v>
      </c>
      <c r="GG1023">
        <v>1.8576299999999999</v>
      </c>
      <c r="GH1023">
        <v>1.85608</v>
      </c>
      <c r="GI1023">
        <v>1.85487</v>
      </c>
      <c r="GJ1023">
        <v>1.8545499999999999</v>
      </c>
      <c r="GK1023">
        <v>1.85321</v>
      </c>
      <c r="GL1023">
        <v>1.8563799999999999</v>
      </c>
      <c r="GM1023">
        <v>0</v>
      </c>
      <c r="GN1023">
        <v>0</v>
      </c>
      <c r="GO1023">
        <v>0</v>
      </c>
      <c r="GP1023">
        <v>0</v>
      </c>
      <c r="GQ1023" t="s">
        <v>385</v>
      </c>
      <c r="GR1023" t="s">
        <v>386</v>
      </c>
      <c r="GS1023" t="s">
        <v>387</v>
      </c>
      <c r="GT1023" t="s">
        <v>387</v>
      </c>
      <c r="GU1023" t="s">
        <v>387</v>
      </c>
      <c r="GV1023" t="s">
        <v>387</v>
      </c>
      <c r="GW1023">
        <v>0</v>
      </c>
      <c r="GX1023">
        <v>100</v>
      </c>
      <c r="GY1023">
        <v>100</v>
      </c>
      <c r="GZ1023">
        <v>2.2280000000000002</v>
      </c>
      <c r="HA1023">
        <v>2.5000000000000001E-3</v>
      </c>
      <c r="HB1023">
        <v>0.40725668706344281</v>
      </c>
      <c r="HC1023">
        <v>2.678124759318837E-3</v>
      </c>
      <c r="HD1023">
        <v>-9.3737611465157319E-7</v>
      </c>
      <c r="HE1023">
        <v>1.3915637841753891E-10</v>
      </c>
      <c r="HF1023">
        <v>-8.3168333772034281E-2</v>
      </c>
      <c r="HG1023">
        <v>1.061361004592812E-2</v>
      </c>
      <c r="HH1023">
        <v>-3.086644042041478E-4</v>
      </c>
      <c r="HI1023">
        <v>1.24720902217549E-6</v>
      </c>
      <c r="HJ1023">
        <v>1</v>
      </c>
      <c r="HK1023">
        <v>2093</v>
      </c>
      <c r="HL1023">
        <v>2</v>
      </c>
      <c r="HM1023">
        <v>27</v>
      </c>
      <c r="HN1023">
        <v>6.9</v>
      </c>
      <c r="HO1023">
        <v>6.8</v>
      </c>
      <c r="HP1023">
        <v>2.18262</v>
      </c>
      <c r="HQ1023">
        <v>2.2790499999999998</v>
      </c>
      <c r="HR1023">
        <v>1.4978</v>
      </c>
      <c r="HS1023">
        <v>2.3022499999999999</v>
      </c>
      <c r="HT1023">
        <v>1.5478499999999999</v>
      </c>
      <c r="HU1023">
        <v>2.4060100000000002</v>
      </c>
      <c r="HV1023">
        <v>36.718000000000004</v>
      </c>
      <c r="HW1023">
        <v>14.009499999999999</v>
      </c>
      <c r="HX1023">
        <v>18</v>
      </c>
      <c r="HY1023">
        <v>504.81799999999998</v>
      </c>
      <c r="HZ1023">
        <v>503.80799999999999</v>
      </c>
      <c r="IA1023">
        <v>28.730899999999998</v>
      </c>
      <c r="IB1023">
        <v>30.517700000000001</v>
      </c>
      <c r="IC1023">
        <v>30.0002</v>
      </c>
      <c r="ID1023">
        <v>30.313099999999999</v>
      </c>
      <c r="IE1023">
        <v>30.409700000000001</v>
      </c>
      <c r="IF1023">
        <v>43.766599999999997</v>
      </c>
      <c r="IG1023">
        <v>30.151399999999999</v>
      </c>
      <c r="IH1023">
        <v>0</v>
      </c>
      <c r="II1023">
        <v>28.7256</v>
      </c>
      <c r="IJ1023">
        <v>1026.67</v>
      </c>
      <c r="IK1023">
        <v>23.0715</v>
      </c>
      <c r="IL1023">
        <v>100.709</v>
      </c>
      <c r="IM1023">
        <v>100.441</v>
      </c>
      <c r="IN1023" t="s">
        <v>2775</v>
      </c>
    </row>
    <row r="1024" spans="1:248" x14ac:dyDescent="0.2">
      <c r="A1024">
        <v>1008</v>
      </c>
      <c r="B1024">
        <v>1660492335.5999999</v>
      </c>
      <c r="C1024">
        <v>8206.5</v>
      </c>
      <c r="D1024" t="s">
        <v>2375</v>
      </c>
      <c r="E1024" t="s">
        <v>2376</v>
      </c>
      <c r="F1024">
        <v>1</v>
      </c>
      <c r="G1024" t="s">
        <v>1989</v>
      </c>
      <c r="H1024" t="s">
        <v>377</v>
      </c>
      <c r="I1024" t="s">
        <v>378</v>
      </c>
      <c r="J1024" t="s">
        <v>379</v>
      </c>
      <c r="K1024" t="s">
        <v>1193</v>
      </c>
      <c r="L1024" t="s">
        <v>376</v>
      </c>
      <c r="M1024" t="s">
        <v>381</v>
      </c>
      <c r="N1024">
        <v>1660492327.5999999</v>
      </c>
      <c r="O1024">
        <f t="shared" si="510"/>
        <v>3.4807064511068542E-3</v>
      </c>
      <c r="P1024">
        <f t="shared" si="511"/>
        <v>3.4807064511068542</v>
      </c>
      <c r="Q1024">
        <f t="shared" si="512"/>
        <v>2.5425133464518122</v>
      </c>
      <c r="R1024">
        <f t="shared" si="513"/>
        <v>918.8431875</v>
      </c>
      <c r="S1024">
        <f t="shared" si="514"/>
        <v>868.59434246657736</v>
      </c>
      <c r="T1024">
        <f t="shared" si="515"/>
        <v>86.650755221328907</v>
      </c>
      <c r="U1024">
        <f t="shared" si="516"/>
        <v>91.66356748393369</v>
      </c>
      <c r="V1024">
        <f t="shared" si="517"/>
        <v>0.18542553776625331</v>
      </c>
      <c r="W1024">
        <f t="shared" si="518"/>
        <v>2.92460702571293</v>
      </c>
      <c r="X1024">
        <f t="shared" si="519"/>
        <v>0.17913317614549343</v>
      </c>
      <c r="Y1024">
        <f t="shared" si="520"/>
        <v>0.11250579020162853</v>
      </c>
      <c r="Z1024">
        <f t="shared" si="521"/>
        <v>321.51172671354686</v>
      </c>
      <c r="AA1024">
        <f t="shared" si="522"/>
        <v>32.009694496430356</v>
      </c>
      <c r="AB1024">
        <f t="shared" si="523"/>
        <v>31.243400000000001</v>
      </c>
      <c r="AC1024">
        <f t="shared" si="524"/>
        <v>4.574367256655318</v>
      </c>
      <c r="AD1024">
        <f t="shared" si="525"/>
        <v>59.928247176918603</v>
      </c>
      <c r="AE1024">
        <f t="shared" si="526"/>
        <v>2.7066909133867201</v>
      </c>
      <c r="AF1024">
        <f t="shared" si="527"/>
        <v>4.5165527791862461</v>
      </c>
      <c r="AG1024">
        <f t="shared" si="528"/>
        <v>1.8676763432685979</v>
      </c>
      <c r="AH1024">
        <f t="shared" si="529"/>
        <v>-153.49915449381228</v>
      </c>
      <c r="AI1024">
        <f t="shared" si="530"/>
        <v>-35.20704129321625</v>
      </c>
      <c r="AJ1024">
        <f t="shared" si="531"/>
        <v>-2.706814991782164</v>
      </c>
      <c r="AK1024">
        <f t="shared" si="532"/>
        <v>130.09871593473616</v>
      </c>
      <c r="AL1024">
        <f t="shared" si="533"/>
        <v>34.65444522428249</v>
      </c>
      <c r="AM1024">
        <f t="shared" si="534"/>
        <v>3.4904280951221982</v>
      </c>
      <c r="AN1024">
        <f t="shared" si="535"/>
        <v>2.5425133464518122</v>
      </c>
      <c r="AO1024">
        <v>1012.8242490146411</v>
      </c>
      <c r="AP1024">
        <v>983.29318181818155</v>
      </c>
      <c r="AQ1024">
        <v>5.158644458226763</v>
      </c>
      <c r="AR1024">
        <v>64.971531831168349</v>
      </c>
      <c r="AS1024">
        <f t="shared" si="536"/>
        <v>3.4807064511068542</v>
      </c>
      <c r="AT1024">
        <v>23.062675157129512</v>
      </c>
      <c r="AU1024">
        <v>27.125143030303029</v>
      </c>
      <c r="AV1024">
        <v>-2.080564600139987E-5</v>
      </c>
      <c r="AW1024">
        <v>82.288730517660355</v>
      </c>
      <c r="AX1024">
        <v>0</v>
      </c>
      <c r="AY1024">
        <v>0</v>
      </c>
      <c r="AZ1024">
        <f t="shared" si="537"/>
        <v>1</v>
      </c>
      <c r="BA1024">
        <f t="shared" si="538"/>
        <v>0</v>
      </c>
      <c r="BB1024">
        <f t="shared" si="539"/>
        <v>52029.836043619965</v>
      </c>
      <c r="BC1024">
        <f t="shared" si="540"/>
        <v>1999.9693749999999</v>
      </c>
      <c r="BD1024">
        <f t="shared" si="541"/>
        <v>1681.1745933748948</v>
      </c>
      <c r="BE1024">
        <f t="shared" si="542"/>
        <v>0.84060016837752571</v>
      </c>
      <c r="BF1024">
        <f t="shared" si="543"/>
        <v>0.16075832496862452</v>
      </c>
      <c r="BG1024">
        <v>6</v>
      </c>
      <c r="BH1024">
        <v>0.5</v>
      </c>
      <c r="BI1024" t="s">
        <v>382</v>
      </c>
      <c r="BJ1024">
        <v>2</v>
      </c>
      <c r="BK1024" t="b">
        <v>1</v>
      </c>
      <c r="BL1024">
        <v>1660492327.5999999</v>
      </c>
      <c r="BM1024">
        <v>918.8431875</v>
      </c>
      <c r="BN1024">
        <v>964.26350000000002</v>
      </c>
      <c r="BO1024">
        <v>27.132093749999999</v>
      </c>
      <c r="BP1024">
        <v>23.058443749999999</v>
      </c>
      <c r="BQ1024">
        <v>916.66193750000002</v>
      </c>
      <c r="BR1024">
        <v>27.129593750000002</v>
      </c>
      <c r="BS1024">
        <v>500.1498125</v>
      </c>
      <c r="BT1024">
        <v>99.659681250000006</v>
      </c>
      <c r="BU1024">
        <v>0.10006963125</v>
      </c>
      <c r="BV1024">
        <v>31.020106250000001</v>
      </c>
      <c r="BW1024">
        <v>31.243400000000001</v>
      </c>
      <c r="BX1024">
        <v>999.9</v>
      </c>
      <c r="BY1024">
        <v>0</v>
      </c>
      <c r="BZ1024">
        <v>0</v>
      </c>
      <c r="CA1024">
        <v>10005.903125000001</v>
      </c>
      <c r="CB1024">
        <v>0</v>
      </c>
      <c r="CC1024">
        <v>34.381956250000002</v>
      </c>
      <c r="CD1024">
        <v>-45.419962499999997</v>
      </c>
      <c r="CE1024">
        <v>944.46849999999995</v>
      </c>
      <c r="CF1024">
        <v>987.02224999999999</v>
      </c>
      <c r="CG1024">
        <v>4.0736606249999996</v>
      </c>
      <c r="CH1024">
        <v>964.26350000000002</v>
      </c>
      <c r="CI1024">
        <v>23.058443749999999</v>
      </c>
      <c r="CJ1024">
        <v>2.7039768749999999</v>
      </c>
      <c r="CK1024">
        <v>2.2979962500000002</v>
      </c>
      <c r="CL1024">
        <v>22.3093</v>
      </c>
      <c r="CM1024">
        <v>19.662356249999998</v>
      </c>
      <c r="CN1024">
        <v>1999.9693749999999</v>
      </c>
      <c r="CO1024">
        <v>0.979993</v>
      </c>
      <c r="CP1024">
        <v>2.00071E-2</v>
      </c>
      <c r="CQ1024">
        <v>0</v>
      </c>
      <c r="CR1024">
        <v>2.8134375</v>
      </c>
      <c r="CS1024">
        <v>0</v>
      </c>
      <c r="CT1024">
        <v>33528.006250000013</v>
      </c>
      <c r="CU1024">
        <v>17412.025000000001</v>
      </c>
      <c r="CV1024">
        <v>40.944875000000003</v>
      </c>
      <c r="CW1024">
        <v>41.936999999999998</v>
      </c>
      <c r="CX1024">
        <v>40.933124999999997</v>
      </c>
      <c r="CY1024">
        <v>40.378875000000001</v>
      </c>
      <c r="CZ1024">
        <v>41.061999999999998</v>
      </c>
      <c r="DA1024">
        <v>1959.9593749999999</v>
      </c>
      <c r="DB1024">
        <v>40.010624999999997</v>
      </c>
      <c r="DC1024">
        <v>0</v>
      </c>
      <c r="DD1024">
        <v>1660492333.4000001</v>
      </c>
      <c r="DE1024">
        <v>0</v>
      </c>
      <c r="DF1024">
        <v>1660491924.5999999</v>
      </c>
      <c r="DG1024" t="s">
        <v>1990</v>
      </c>
      <c r="DH1024">
        <v>1660491919.5999999</v>
      </c>
      <c r="DI1024">
        <v>1660491924.5999999</v>
      </c>
      <c r="DJ1024">
        <v>26</v>
      </c>
      <c r="DK1024">
        <v>0.56499999999999995</v>
      </c>
      <c r="DL1024">
        <v>-7.0000000000000001E-3</v>
      </c>
      <c r="DM1024">
        <v>1.335</v>
      </c>
      <c r="DN1024">
        <v>1.2E-2</v>
      </c>
      <c r="DO1024">
        <v>400</v>
      </c>
      <c r="DP1024">
        <v>23</v>
      </c>
      <c r="DQ1024">
        <v>0.17</v>
      </c>
      <c r="DR1024">
        <v>0.02</v>
      </c>
      <c r="DS1024">
        <v>2.7173496607898882</v>
      </c>
      <c r="DT1024">
        <v>-2.1292547054901161</v>
      </c>
      <c r="DU1024">
        <v>0.18591480434497309</v>
      </c>
      <c r="DV1024">
        <v>0</v>
      </c>
      <c r="DW1024">
        <v>34.661545466884029</v>
      </c>
      <c r="DX1024">
        <v>-1.891849984208658</v>
      </c>
      <c r="DY1024">
        <v>0.15419436135131459</v>
      </c>
      <c r="DZ1024">
        <v>0</v>
      </c>
      <c r="EA1024">
        <v>-45.417523333333342</v>
      </c>
      <c r="EB1024">
        <v>1.215272969966694</v>
      </c>
      <c r="EC1024">
        <v>0.1134800266811547</v>
      </c>
      <c r="ED1024">
        <v>0</v>
      </c>
      <c r="EE1024">
        <v>864.57484905354704</v>
      </c>
      <c r="EF1024">
        <v>312.08383532000528</v>
      </c>
      <c r="EG1024">
        <v>23.27885325653882</v>
      </c>
      <c r="EH1024">
        <v>0</v>
      </c>
      <c r="EI1024">
        <v>4.0804204999999998</v>
      </c>
      <c r="EJ1024">
        <v>-0.16438874296435799</v>
      </c>
      <c r="EK1024">
        <v>1.6077617664007289E-2</v>
      </c>
      <c r="EL1024">
        <v>0</v>
      </c>
      <c r="EM1024">
        <v>1.8677112608748181</v>
      </c>
      <c r="EN1024">
        <v>-8.5703020683025374E-3</v>
      </c>
      <c r="EO1024">
        <v>9.0735409675252632E-4</v>
      </c>
      <c r="EP1024">
        <v>1</v>
      </c>
      <c r="EQ1024">
        <v>1</v>
      </c>
      <c r="ER1024">
        <v>6</v>
      </c>
      <c r="ES1024" t="s">
        <v>448</v>
      </c>
      <c r="ET1024">
        <v>2.9439500000000001</v>
      </c>
      <c r="EU1024">
        <v>2.8010999999999999</v>
      </c>
      <c r="EV1024">
        <v>0.16301299999999999</v>
      </c>
      <c r="EW1024">
        <v>0.167905</v>
      </c>
      <c r="EX1024">
        <v>0.118168</v>
      </c>
      <c r="EY1024">
        <v>0.105457</v>
      </c>
      <c r="EZ1024">
        <v>17200.099999999999</v>
      </c>
      <c r="FA1024">
        <v>17932.7</v>
      </c>
      <c r="FB1024">
        <v>23890.400000000001</v>
      </c>
      <c r="FC1024">
        <v>25072.400000000001</v>
      </c>
      <c r="FD1024">
        <v>33717.599999999999</v>
      </c>
      <c r="FE1024">
        <v>35810.800000000003</v>
      </c>
      <c r="FF1024">
        <v>43548</v>
      </c>
      <c r="FG1024">
        <v>46343.1</v>
      </c>
      <c r="FH1024">
        <v>1.98827</v>
      </c>
      <c r="FI1024">
        <v>1.8853500000000001</v>
      </c>
      <c r="FJ1024">
        <v>0.123076</v>
      </c>
      <c r="FK1024">
        <v>0</v>
      </c>
      <c r="FL1024">
        <v>29.2346</v>
      </c>
      <c r="FM1024">
        <v>999.9</v>
      </c>
      <c r="FN1024">
        <v>60.9</v>
      </c>
      <c r="FO1024">
        <v>33.9</v>
      </c>
      <c r="FP1024">
        <v>32.467799999999997</v>
      </c>
      <c r="FQ1024">
        <v>63.706400000000002</v>
      </c>
      <c r="FR1024">
        <v>25.973600000000001</v>
      </c>
      <c r="FS1024">
        <v>1</v>
      </c>
      <c r="FT1024">
        <v>0.26661800000000002</v>
      </c>
      <c r="FU1024">
        <v>0.55448299999999995</v>
      </c>
      <c r="FV1024">
        <v>20.3231</v>
      </c>
      <c r="FW1024">
        <v>5.2130999999999998</v>
      </c>
      <c r="FX1024">
        <v>11.907400000000001</v>
      </c>
      <c r="FY1024">
        <v>5.0031999999999996</v>
      </c>
      <c r="FZ1024">
        <v>3.2905500000000001</v>
      </c>
      <c r="GA1024">
        <v>9999</v>
      </c>
      <c r="GB1024">
        <v>9999</v>
      </c>
      <c r="GC1024">
        <v>9999</v>
      </c>
      <c r="GD1024">
        <v>999.9</v>
      </c>
      <c r="GE1024">
        <v>1.8595299999999999</v>
      </c>
      <c r="GF1024">
        <v>1.85449</v>
      </c>
      <c r="GG1024">
        <v>1.85764</v>
      </c>
      <c r="GH1024">
        <v>1.85608</v>
      </c>
      <c r="GI1024">
        <v>1.8548800000000001</v>
      </c>
      <c r="GJ1024">
        <v>1.85456</v>
      </c>
      <c r="GK1024">
        <v>1.85321</v>
      </c>
      <c r="GL1024">
        <v>1.8563799999999999</v>
      </c>
      <c r="GM1024">
        <v>0</v>
      </c>
      <c r="GN1024">
        <v>0</v>
      </c>
      <c r="GO1024">
        <v>0</v>
      </c>
      <c r="GP1024">
        <v>0</v>
      </c>
      <c r="GQ1024" t="s">
        <v>385</v>
      </c>
      <c r="GR1024" t="s">
        <v>386</v>
      </c>
      <c r="GS1024" t="s">
        <v>387</v>
      </c>
      <c r="GT1024" t="s">
        <v>387</v>
      </c>
      <c r="GU1024" t="s">
        <v>387</v>
      </c>
      <c r="GV1024" t="s">
        <v>387</v>
      </c>
      <c r="GW1024">
        <v>0</v>
      </c>
      <c r="GX1024">
        <v>100</v>
      </c>
      <c r="GY1024">
        <v>100</v>
      </c>
      <c r="GZ1024">
        <v>2.2330000000000001</v>
      </c>
      <c r="HA1024">
        <v>2.5000000000000001E-3</v>
      </c>
      <c r="HB1024">
        <v>0.40725668706344281</v>
      </c>
      <c r="HC1024">
        <v>2.678124759318837E-3</v>
      </c>
      <c r="HD1024">
        <v>-9.3737611465157319E-7</v>
      </c>
      <c r="HE1024">
        <v>1.3915637841753891E-10</v>
      </c>
      <c r="HF1024">
        <v>-8.3168333772034281E-2</v>
      </c>
      <c r="HG1024">
        <v>1.061361004592812E-2</v>
      </c>
      <c r="HH1024">
        <v>-3.086644042041478E-4</v>
      </c>
      <c r="HI1024">
        <v>1.24720902217549E-6</v>
      </c>
      <c r="HJ1024">
        <v>1</v>
      </c>
      <c r="HK1024">
        <v>2093</v>
      </c>
      <c r="HL1024">
        <v>2</v>
      </c>
      <c r="HM1024">
        <v>27</v>
      </c>
      <c r="HN1024">
        <v>6.9</v>
      </c>
      <c r="HO1024">
        <v>6.8</v>
      </c>
      <c r="HP1024">
        <v>2.19482</v>
      </c>
      <c r="HQ1024">
        <v>2.2851599999999999</v>
      </c>
      <c r="HR1024">
        <v>1.4978</v>
      </c>
      <c r="HS1024">
        <v>2.3022499999999999</v>
      </c>
      <c r="HT1024">
        <v>1.5478499999999999</v>
      </c>
      <c r="HU1024">
        <v>2.4487299999999999</v>
      </c>
      <c r="HV1024">
        <v>36.718000000000004</v>
      </c>
      <c r="HW1024">
        <v>14.009499999999999</v>
      </c>
      <c r="HX1024">
        <v>18</v>
      </c>
      <c r="HY1024">
        <v>504.80399999999997</v>
      </c>
      <c r="HZ1024">
        <v>503.83</v>
      </c>
      <c r="IA1024">
        <v>28.726500000000001</v>
      </c>
      <c r="IB1024">
        <v>30.517700000000001</v>
      </c>
      <c r="IC1024">
        <v>30.0002</v>
      </c>
      <c r="ID1024">
        <v>30.313300000000002</v>
      </c>
      <c r="IE1024">
        <v>30.410399999999999</v>
      </c>
      <c r="IF1024">
        <v>44.0032</v>
      </c>
      <c r="IG1024">
        <v>30.151399999999999</v>
      </c>
      <c r="IH1024">
        <v>0</v>
      </c>
      <c r="II1024">
        <v>28.7256</v>
      </c>
      <c r="IJ1024">
        <v>1036.69</v>
      </c>
      <c r="IK1024">
        <v>23.0715</v>
      </c>
      <c r="IL1024">
        <v>100.709</v>
      </c>
      <c r="IM1024">
        <v>100.441</v>
      </c>
      <c r="IN1024" t="s">
        <v>2775</v>
      </c>
    </row>
    <row r="1025" spans="1:248" x14ac:dyDescent="0.2">
      <c r="A1025">
        <v>1009</v>
      </c>
      <c r="B1025">
        <v>1660492336.5999999</v>
      </c>
      <c r="C1025">
        <v>8207.5</v>
      </c>
      <c r="D1025" t="s">
        <v>2377</v>
      </c>
      <c r="E1025" t="s">
        <v>2378</v>
      </c>
      <c r="F1025">
        <v>1</v>
      </c>
      <c r="G1025" t="s">
        <v>1989</v>
      </c>
      <c r="H1025" t="s">
        <v>377</v>
      </c>
      <c r="I1025" t="s">
        <v>378</v>
      </c>
      <c r="J1025" t="s">
        <v>379</v>
      </c>
      <c r="K1025" t="s">
        <v>1193</v>
      </c>
      <c r="L1025" t="s">
        <v>376</v>
      </c>
      <c r="M1025" t="s">
        <v>381</v>
      </c>
      <c r="N1025">
        <v>1660492329.099999</v>
      </c>
      <c r="O1025">
        <f t="shared" si="510"/>
        <v>3.4788419903315098E-3</v>
      </c>
      <c r="P1025">
        <f t="shared" si="511"/>
        <v>3.4788419903315098</v>
      </c>
      <c r="Q1025">
        <f t="shared" si="512"/>
        <v>2.6000147238876146</v>
      </c>
      <c r="R1025">
        <f t="shared" si="513"/>
        <v>926.39413333333323</v>
      </c>
      <c r="S1025">
        <f t="shared" si="514"/>
        <v>875.40866357393986</v>
      </c>
      <c r="T1025">
        <f t="shared" si="515"/>
        <v>87.330699576064319</v>
      </c>
      <c r="U1025">
        <f t="shared" si="516"/>
        <v>92.417006037921738</v>
      </c>
      <c r="V1025">
        <f t="shared" si="517"/>
        <v>0.18535701665387197</v>
      </c>
      <c r="W1025">
        <f t="shared" si="518"/>
        <v>2.9247073610553356</v>
      </c>
      <c r="X1025">
        <f t="shared" si="519"/>
        <v>0.17906942764866629</v>
      </c>
      <c r="Y1025">
        <f t="shared" si="520"/>
        <v>0.11246553900623973</v>
      </c>
      <c r="Z1025">
        <f t="shared" si="521"/>
        <v>321.51214802778361</v>
      </c>
      <c r="AA1025">
        <f t="shared" si="522"/>
        <v>32.009350697465031</v>
      </c>
      <c r="AB1025">
        <f t="shared" si="523"/>
        <v>31.24120000000001</v>
      </c>
      <c r="AC1025">
        <f t="shared" si="524"/>
        <v>4.5737945111531166</v>
      </c>
      <c r="AD1025">
        <f t="shared" si="525"/>
        <v>59.925484794469774</v>
      </c>
      <c r="AE1025">
        <f t="shared" si="526"/>
        <v>2.7064427764721319</v>
      </c>
      <c r="AF1025">
        <f t="shared" si="527"/>
        <v>4.516346902748622</v>
      </c>
      <c r="AG1025">
        <f t="shared" si="528"/>
        <v>1.8673517346809847</v>
      </c>
      <c r="AH1025">
        <f t="shared" si="529"/>
        <v>-153.41693177361958</v>
      </c>
      <c r="AI1025">
        <f t="shared" si="530"/>
        <v>-34.987435900180422</v>
      </c>
      <c r="AJ1025">
        <f t="shared" si="531"/>
        <v>-2.6897990406930452</v>
      </c>
      <c r="AK1025">
        <f t="shared" si="532"/>
        <v>130.41798131329054</v>
      </c>
      <c r="AL1025">
        <f t="shared" si="533"/>
        <v>34.633662736224395</v>
      </c>
      <c r="AM1025">
        <f t="shared" si="534"/>
        <v>3.4872438125905374</v>
      </c>
      <c r="AN1025">
        <f t="shared" si="535"/>
        <v>2.6000147238876146</v>
      </c>
      <c r="AO1025">
        <v>1018.010873877843</v>
      </c>
      <c r="AP1025">
        <v>988.44149090909048</v>
      </c>
      <c r="AQ1025">
        <v>5.152251986839353</v>
      </c>
      <c r="AR1025">
        <v>64.971531831168349</v>
      </c>
      <c r="AS1025">
        <f t="shared" si="536"/>
        <v>3.4788419903315098</v>
      </c>
      <c r="AT1025">
        <v>23.063963075567969</v>
      </c>
      <c r="AU1025">
        <v>27.124318787878789</v>
      </c>
      <c r="AV1025">
        <v>-2.359634369959756E-5</v>
      </c>
      <c r="AW1025">
        <v>82.288730517660355</v>
      </c>
      <c r="AX1025">
        <v>0</v>
      </c>
      <c r="AY1025">
        <v>0</v>
      </c>
      <c r="AZ1025">
        <f t="shared" si="537"/>
        <v>1</v>
      </c>
      <c r="BA1025">
        <f t="shared" si="538"/>
        <v>0</v>
      </c>
      <c r="BB1025">
        <f t="shared" si="539"/>
        <v>52032.833470043741</v>
      </c>
      <c r="BC1025">
        <f t="shared" si="540"/>
        <v>1999.972</v>
      </c>
      <c r="BD1025">
        <f t="shared" si="541"/>
        <v>1681.176799599888</v>
      </c>
      <c r="BE1025">
        <f t="shared" si="542"/>
        <v>0.84060016820229888</v>
      </c>
      <c r="BF1025">
        <f t="shared" si="543"/>
        <v>0.16075832463043663</v>
      </c>
      <c r="BG1025">
        <v>6</v>
      </c>
      <c r="BH1025">
        <v>0.5</v>
      </c>
      <c r="BI1025" t="s">
        <v>382</v>
      </c>
      <c r="BJ1025">
        <v>2</v>
      </c>
      <c r="BK1025" t="b">
        <v>1</v>
      </c>
      <c r="BL1025">
        <v>1660492329.099999</v>
      </c>
      <c r="BM1025">
        <v>926.39413333333323</v>
      </c>
      <c r="BN1025">
        <v>971.81806666666671</v>
      </c>
      <c r="BO1025">
        <v>27.129560000000009</v>
      </c>
      <c r="BP1025">
        <v>23.059573333333329</v>
      </c>
      <c r="BQ1025">
        <v>924.2030666666667</v>
      </c>
      <c r="BR1025">
        <v>27.12705333333334</v>
      </c>
      <c r="BS1025">
        <v>500.14460000000008</v>
      </c>
      <c r="BT1025">
        <v>99.659873333333323</v>
      </c>
      <c r="BU1025">
        <v>0.10004818666666671</v>
      </c>
      <c r="BV1025">
        <v>31.019306666666669</v>
      </c>
      <c r="BW1025">
        <v>31.24120000000001</v>
      </c>
      <c r="BX1025">
        <v>999.89999999999986</v>
      </c>
      <c r="BY1025">
        <v>0</v>
      </c>
      <c r="BZ1025">
        <v>0</v>
      </c>
      <c r="CA1025">
        <v>10006.456666666671</v>
      </c>
      <c r="CB1025">
        <v>0</v>
      </c>
      <c r="CC1025">
        <v>34.207786666666657</v>
      </c>
      <c r="CD1025">
        <v>-45.423479999999998</v>
      </c>
      <c r="CE1025">
        <v>952.22760000000005</v>
      </c>
      <c r="CF1025">
        <v>994.75626666666676</v>
      </c>
      <c r="CG1025">
        <v>4.0699939999999986</v>
      </c>
      <c r="CH1025">
        <v>971.81806666666671</v>
      </c>
      <c r="CI1025">
        <v>23.059573333333329</v>
      </c>
      <c r="CJ1025">
        <v>2.7037293333333339</v>
      </c>
      <c r="CK1025">
        <v>2.2981133333333328</v>
      </c>
      <c r="CL1025">
        <v>22.307793333333329</v>
      </c>
      <c r="CM1025">
        <v>19.663180000000001</v>
      </c>
      <c r="CN1025">
        <v>1999.972</v>
      </c>
      <c r="CO1025">
        <v>0.97999300000000011</v>
      </c>
      <c r="CP1025">
        <v>2.00071E-2</v>
      </c>
      <c r="CQ1025">
        <v>0</v>
      </c>
      <c r="CR1025">
        <v>2.7715999999999998</v>
      </c>
      <c r="CS1025">
        <v>0</v>
      </c>
      <c r="CT1025">
        <v>33524.986666666671</v>
      </c>
      <c r="CU1025">
        <v>17412.05333333333</v>
      </c>
      <c r="CV1025">
        <v>40.936999999999998</v>
      </c>
      <c r="CW1025">
        <v>41.936999999999998</v>
      </c>
      <c r="CX1025">
        <v>40.932866666666669</v>
      </c>
      <c r="CY1025">
        <v>40.379133333333343</v>
      </c>
      <c r="CZ1025">
        <v>41.061999999999998</v>
      </c>
      <c r="DA1025">
        <v>1959.962</v>
      </c>
      <c r="DB1025">
        <v>40.010666666666673</v>
      </c>
      <c r="DC1025">
        <v>0</v>
      </c>
      <c r="DD1025">
        <v>1660492334.5999999</v>
      </c>
      <c r="DE1025">
        <v>0</v>
      </c>
      <c r="DF1025">
        <v>1660491924.5999999</v>
      </c>
      <c r="DG1025" t="s">
        <v>1990</v>
      </c>
      <c r="DH1025">
        <v>1660491919.5999999</v>
      </c>
      <c r="DI1025">
        <v>1660491924.5999999</v>
      </c>
      <c r="DJ1025">
        <v>26</v>
      </c>
      <c r="DK1025">
        <v>0.56499999999999995</v>
      </c>
      <c r="DL1025">
        <v>-7.0000000000000001E-3</v>
      </c>
      <c r="DM1025">
        <v>1.335</v>
      </c>
      <c r="DN1025">
        <v>1.2E-2</v>
      </c>
      <c r="DO1025">
        <v>400</v>
      </c>
      <c r="DP1025">
        <v>23</v>
      </c>
      <c r="DQ1025">
        <v>0.17</v>
      </c>
      <c r="DR1025">
        <v>0.02</v>
      </c>
      <c r="DS1025">
        <v>2.7173496607898882</v>
      </c>
      <c r="DT1025">
        <v>-2.1292547054901161</v>
      </c>
      <c r="DU1025">
        <v>0.18591480434497309</v>
      </c>
      <c r="DV1025">
        <v>0</v>
      </c>
      <c r="DW1025">
        <v>34.661545466884029</v>
      </c>
      <c r="DX1025">
        <v>-1.891849984208658</v>
      </c>
      <c r="DY1025">
        <v>0.15419436135131459</v>
      </c>
      <c r="DZ1025">
        <v>0</v>
      </c>
      <c r="EA1025">
        <v>-45.417523333333342</v>
      </c>
      <c r="EB1025">
        <v>1.215272969966694</v>
      </c>
      <c r="EC1025">
        <v>0.1134800266811547</v>
      </c>
      <c r="ED1025">
        <v>0</v>
      </c>
      <c r="EE1025">
        <v>864.57484905354704</v>
      </c>
      <c r="EF1025">
        <v>312.08383532000528</v>
      </c>
      <c r="EG1025">
        <v>23.27885325653882</v>
      </c>
      <c r="EH1025">
        <v>0</v>
      </c>
      <c r="EI1025">
        <v>4.0804204999999998</v>
      </c>
      <c r="EJ1025">
        <v>-0.16438874296435799</v>
      </c>
      <c r="EK1025">
        <v>1.6077617664007289E-2</v>
      </c>
      <c r="EL1025">
        <v>0</v>
      </c>
      <c r="EM1025">
        <v>1.8677112608748181</v>
      </c>
      <c r="EN1025">
        <v>-8.5703020683025374E-3</v>
      </c>
      <c r="EO1025">
        <v>9.0735409675252632E-4</v>
      </c>
      <c r="EP1025">
        <v>1</v>
      </c>
      <c r="EQ1025">
        <v>1</v>
      </c>
      <c r="ER1025">
        <v>6</v>
      </c>
      <c r="ES1025" t="s">
        <v>448</v>
      </c>
      <c r="ET1025">
        <v>2.9439099999999998</v>
      </c>
      <c r="EU1025">
        <v>2.80118</v>
      </c>
      <c r="EV1025">
        <v>0.16356200000000001</v>
      </c>
      <c r="EW1025">
        <v>0.16845099999999999</v>
      </c>
      <c r="EX1025">
        <v>0.118169</v>
      </c>
      <c r="EY1025">
        <v>0.10545499999999999</v>
      </c>
      <c r="EZ1025">
        <v>17188.900000000001</v>
      </c>
      <c r="FA1025">
        <v>17920.900000000001</v>
      </c>
      <c r="FB1025">
        <v>23890.5</v>
      </c>
      <c r="FC1025">
        <v>25072.3</v>
      </c>
      <c r="FD1025">
        <v>33717.599999999999</v>
      </c>
      <c r="FE1025">
        <v>35810.6</v>
      </c>
      <c r="FF1025">
        <v>43548</v>
      </c>
      <c r="FG1025">
        <v>46342.7</v>
      </c>
      <c r="FH1025">
        <v>1.9884299999999999</v>
      </c>
      <c r="FI1025">
        <v>1.8854500000000001</v>
      </c>
      <c r="FJ1025">
        <v>0.12302399999999999</v>
      </c>
      <c r="FK1025">
        <v>0</v>
      </c>
      <c r="FL1025">
        <v>29.2348</v>
      </c>
      <c r="FM1025">
        <v>999.9</v>
      </c>
      <c r="FN1025">
        <v>60.9</v>
      </c>
      <c r="FO1025">
        <v>33.9</v>
      </c>
      <c r="FP1025">
        <v>32.4664</v>
      </c>
      <c r="FQ1025">
        <v>63.816400000000002</v>
      </c>
      <c r="FR1025">
        <v>25.400600000000001</v>
      </c>
      <c r="FS1025">
        <v>1</v>
      </c>
      <c r="FT1025">
        <v>0.266596</v>
      </c>
      <c r="FU1025">
        <v>0.54388099999999995</v>
      </c>
      <c r="FV1025">
        <v>20.3231</v>
      </c>
      <c r="FW1025">
        <v>5.2130999999999998</v>
      </c>
      <c r="FX1025">
        <v>11.9072</v>
      </c>
      <c r="FY1025">
        <v>5.00305</v>
      </c>
      <c r="FZ1025">
        <v>3.2905199999999999</v>
      </c>
      <c r="GA1025">
        <v>9999</v>
      </c>
      <c r="GB1025">
        <v>9999</v>
      </c>
      <c r="GC1025">
        <v>9999</v>
      </c>
      <c r="GD1025">
        <v>999.9</v>
      </c>
      <c r="GE1025">
        <v>1.85954</v>
      </c>
      <c r="GF1025">
        <v>1.8545</v>
      </c>
      <c r="GG1025">
        <v>1.85764</v>
      </c>
      <c r="GH1025">
        <v>1.85609</v>
      </c>
      <c r="GI1025">
        <v>1.8548899999999999</v>
      </c>
      <c r="GJ1025">
        <v>1.85456</v>
      </c>
      <c r="GK1025">
        <v>1.85321</v>
      </c>
      <c r="GL1025">
        <v>1.8563799999999999</v>
      </c>
      <c r="GM1025">
        <v>0</v>
      </c>
      <c r="GN1025">
        <v>0</v>
      </c>
      <c r="GO1025">
        <v>0</v>
      </c>
      <c r="GP1025">
        <v>0</v>
      </c>
      <c r="GQ1025" t="s">
        <v>385</v>
      </c>
      <c r="GR1025" t="s">
        <v>386</v>
      </c>
      <c r="GS1025" t="s">
        <v>387</v>
      </c>
      <c r="GT1025" t="s">
        <v>387</v>
      </c>
      <c r="GU1025" t="s">
        <v>387</v>
      </c>
      <c r="GV1025" t="s">
        <v>387</v>
      </c>
      <c r="GW1025">
        <v>0</v>
      </c>
      <c r="GX1025">
        <v>100</v>
      </c>
      <c r="GY1025">
        <v>100</v>
      </c>
      <c r="GZ1025">
        <v>2.2400000000000002</v>
      </c>
      <c r="HA1025">
        <v>2.5000000000000001E-3</v>
      </c>
      <c r="HB1025">
        <v>0.40725668706344281</v>
      </c>
      <c r="HC1025">
        <v>2.678124759318837E-3</v>
      </c>
      <c r="HD1025">
        <v>-9.3737611465157319E-7</v>
      </c>
      <c r="HE1025">
        <v>1.3915637841753891E-10</v>
      </c>
      <c r="HF1025">
        <v>-8.3168333772034281E-2</v>
      </c>
      <c r="HG1025">
        <v>1.061361004592812E-2</v>
      </c>
      <c r="HH1025">
        <v>-3.086644042041478E-4</v>
      </c>
      <c r="HI1025">
        <v>1.24720902217549E-6</v>
      </c>
      <c r="HJ1025">
        <v>1</v>
      </c>
      <c r="HK1025">
        <v>2093</v>
      </c>
      <c r="HL1025">
        <v>2</v>
      </c>
      <c r="HM1025">
        <v>27</v>
      </c>
      <c r="HN1025">
        <v>7</v>
      </c>
      <c r="HO1025">
        <v>6.9</v>
      </c>
      <c r="HP1025">
        <v>2.2009300000000001</v>
      </c>
      <c r="HQ1025">
        <v>2.3046899999999999</v>
      </c>
      <c r="HR1025">
        <v>1.4978</v>
      </c>
      <c r="HS1025">
        <v>2.3022499999999999</v>
      </c>
      <c r="HT1025">
        <v>1.5478499999999999</v>
      </c>
      <c r="HU1025">
        <v>2.3339799999999999</v>
      </c>
      <c r="HV1025">
        <v>36.718000000000004</v>
      </c>
      <c r="HW1025">
        <v>14.0007</v>
      </c>
      <c r="HX1025">
        <v>18</v>
      </c>
      <c r="HY1025">
        <v>504.9</v>
      </c>
      <c r="HZ1025">
        <v>503.90199999999999</v>
      </c>
      <c r="IA1025">
        <v>28.722100000000001</v>
      </c>
      <c r="IB1025">
        <v>30.517700000000001</v>
      </c>
      <c r="IC1025">
        <v>30.0001</v>
      </c>
      <c r="ID1025">
        <v>30.314</v>
      </c>
      <c r="IE1025">
        <v>30.410900000000002</v>
      </c>
      <c r="IF1025">
        <v>44.117699999999999</v>
      </c>
      <c r="IG1025">
        <v>30.151399999999999</v>
      </c>
      <c r="IH1025">
        <v>0</v>
      </c>
      <c r="II1025">
        <v>28.707899999999999</v>
      </c>
      <c r="IJ1025">
        <v>1036.69</v>
      </c>
      <c r="IK1025">
        <v>23.0715</v>
      </c>
      <c r="IL1025">
        <v>100.709</v>
      </c>
      <c r="IM1025">
        <v>100.441</v>
      </c>
      <c r="IN1025" t="s">
        <v>2775</v>
      </c>
    </row>
    <row r="1026" spans="1:248" x14ac:dyDescent="0.2">
      <c r="A1026">
        <v>1010</v>
      </c>
      <c r="B1026">
        <v>1660492337.5999999</v>
      </c>
      <c r="C1026">
        <v>8208.5</v>
      </c>
      <c r="D1026" t="s">
        <v>2379</v>
      </c>
      <c r="E1026" t="s">
        <v>2380</v>
      </c>
      <c r="F1026">
        <v>1</v>
      </c>
      <c r="G1026" t="s">
        <v>1989</v>
      </c>
      <c r="H1026" t="s">
        <v>377</v>
      </c>
      <c r="I1026" t="s">
        <v>378</v>
      </c>
      <c r="J1026" t="s">
        <v>379</v>
      </c>
      <c r="K1026" t="s">
        <v>1193</v>
      </c>
      <c r="L1026" t="s">
        <v>376</v>
      </c>
      <c r="M1026" t="s">
        <v>381</v>
      </c>
      <c r="N1026">
        <v>1660492329.5999999</v>
      </c>
      <c r="O1026">
        <f t="shared" si="510"/>
        <v>3.4789459011132775E-3</v>
      </c>
      <c r="P1026">
        <f t="shared" si="511"/>
        <v>3.4789459011132777</v>
      </c>
      <c r="Q1026">
        <f t="shared" si="512"/>
        <v>2.6335963747072269</v>
      </c>
      <c r="R1026">
        <f t="shared" si="513"/>
        <v>928.91162499999996</v>
      </c>
      <c r="S1026">
        <f t="shared" si="514"/>
        <v>877.55776890102379</v>
      </c>
      <c r="T1026">
        <f t="shared" si="515"/>
        <v>87.545149906077498</v>
      </c>
      <c r="U1026">
        <f t="shared" si="516"/>
        <v>92.668209822771217</v>
      </c>
      <c r="V1026">
        <f t="shared" si="517"/>
        <v>0.18536899599078646</v>
      </c>
      <c r="W1026">
        <f t="shared" si="518"/>
        <v>2.9246991114293754</v>
      </c>
      <c r="X1026">
        <f t="shared" si="519"/>
        <v>0.1790805919900641</v>
      </c>
      <c r="Y1026">
        <f t="shared" si="520"/>
        <v>0.11247258648453576</v>
      </c>
      <c r="Z1026">
        <f t="shared" si="521"/>
        <v>321.51192621354733</v>
      </c>
      <c r="AA1026">
        <f t="shared" si="522"/>
        <v>32.009074752470539</v>
      </c>
      <c r="AB1026">
        <f t="shared" si="523"/>
        <v>31.240906249999998</v>
      </c>
      <c r="AC1026">
        <f t="shared" si="524"/>
        <v>4.5737180413381369</v>
      </c>
      <c r="AD1026">
        <f t="shared" si="525"/>
        <v>59.925942210701201</v>
      </c>
      <c r="AE1026">
        <f t="shared" si="526"/>
        <v>2.7064247974160307</v>
      </c>
      <c r="AF1026">
        <f t="shared" si="527"/>
        <v>4.5162824272335502</v>
      </c>
      <c r="AG1026">
        <f t="shared" si="528"/>
        <v>1.8672932439221062</v>
      </c>
      <c r="AH1026">
        <f t="shared" si="529"/>
        <v>-153.42151423909553</v>
      </c>
      <c r="AI1026">
        <f t="shared" si="530"/>
        <v>-34.980504569200143</v>
      </c>
      <c r="AJ1026">
        <f t="shared" si="531"/>
        <v>-2.6892665346259435</v>
      </c>
      <c r="AK1026">
        <f t="shared" si="532"/>
        <v>130.42064087062568</v>
      </c>
      <c r="AL1026">
        <f t="shared" si="533"/>
        <v>34.631089920828245</v>
      </c>
      <c r="AM1026">
        <f t="shared" si="534"/>
        <v>3.4866308392442709</v>
      </c>
      <c r="AN1026">
        <f t="shared" si="535"/>
        <v>2.6335963747072269</v>
      </c>
      <c r="AO1026">
        <v>1023.250616595996</v>
      </c>
      <c r="AP1026">
        <v>993.61775151515133</v>
      </c>
      <c r="AQ1026">
        <v>5.1565584636043624</v>
      </c>
      <c r="AR1026">
        <v>64.971531831168349</v>
      </c>
      <c r="AS1026">
        <f t="shared" si="536"/>
        <v>3.4789459011132777</v>
      </c>
      <c r="AT1026">
        <v>23.064978209391409</v>
      </c>
      <c r="AU1026">
        <v>27.12560242424242</v>
      </c>
      <c r="AV1026">
        <v>-4.3795015206849082E-5</v>
      </c>
      <c r="AW1026">
        <v>82.288730517660355</v>
      </c>
      <c r="AX1026">
        <v>0</v>
      </c>
      <c r="AY1026">
        <v>0</v>
      </c>
      <c r="AZ1026">
        <f t="shared" si="537"/>
        <v>1</v>
      </c>
      <c r="BA1026">
        <f t="shared" si="538"/>
        <v>0</v>
      </c>
      <c r="BB1026">
        <f t="shared" si="539"/>
        <v>52032.642839992339</v>
      </c>
      <c r="BC1026">
        <f t="shared" si="540"/>
        <v>1999.9706249999999</v>
      </c>
      <c r="BD1026">
        <f t="shared" si="541"/>
        <v>1681.1756433748951</v>
      </c>
      <c r="BE1026">
        <f t="shared" si="542"/>
        <v>0.8406001680024151</v>
      </c>
      <c r="BF1026">
        <f t="shared" si="543"/>
        <v>0.16075832424466102</v>
      </c>
      <c r="BG1026">
        <v>6</v>
      </c>
      <c r="BH1026">
        <v>0.5</v>
      </c>
      <c r="BI1026" t="s">
        <v>382</v>
      </c>
      <c r="BJ1026">
        <v>2</v>
      </c>
      <c r="BK1026" t="b">
        <v>1</v>
      </c>
      <c r="BL1026">
        <v>1660492329.5999999</v>
      </c>
      <c r="BM1026">
        <v>928.91162499999996</v>
      </c>
      <c r="BN1026">
        <v>974.34256249999999</v>
      </c>
      <c r="BO1026">
        <v>27.129362499999999</v>
      </c>
      <c r="BP1026">
        <v>23.060068749999999</v>
      </c>
      <c r="BQ1026">
        <v>926.71731250000005</v>
      </c>
      <c r="BR1026">
        <v>27.126856249999999</v>
      </c>
      <c r="BS1026">
        <v>500.14193749999998</v>
      </c>
      <c r="BT1026">
        <v>99.659937500000012</v>
      </c>
      <c r="BU1026">
        <v>0.10004755</v>
      </c>
      <c r="BV1026">
        <v>31.019056249999998</v>
      </c>
      <c r="BW1026">
        <v>31.240906249999998</v>
      </c>
      <c r="BX1026">
        <v>999.9</v>
      </c>
      <c r="BY1026">
        <v>0</v>
      </c>
      <c r="BZ1026">
        <v>0</v>
      </c>
      <c r="CA1026">
        <v>10006.403125000001</v>
      </c>
      <c r="CB1026">
        <v>0</v>
      </c>
      <c r="CC1026">
        <v>34.142868749999998</v>
      </c>
      <c r="CD1026">
        <v>-45.430631249999998</v>
      </c>
      <c r="CE1026">
        <v>954.81512500000008</v>
      </c>
      <c r="CF1026">
        <v>997.34087499999998</v>
      </c>
      <c r="CG1026">
        <v>4.0693018750000007</v>
      </c>
      <c r="CH1026">
        <v>974.34256249999999</v>
      </c>
      <c r="CI1026">
        <v>23.060068749999999</v>
      </c>
      <c r="CJ1026">
        <v>2.70371125</v>
      </c>
      <c r="CK1026">
        <v>2.2981643749999998</v>
      </c>
      <c r="CL1026">
        <v>22.307681250000002</v>
      </c>
      <c r="CM1026">
        <v>19.6635375</v>
      </c>
      <c r="CN1026">
        <v>1999.9706249999999</v>
      </c>
      <c r="CO1026">
        <v>0.979993</v>
      </c>
      <c r="CP1026">
        <v>2.00071E-2</v>
      </c>
      <c r="CQ1026">
        <v>0</v>
      </c>
      <c r="CR1026">
        <v>2.8198124999999998</v>
      </c>
      <c r="CS1026">
        <v>0</v>
      </c>
      <c r="CT1026">
        <v>33523.856249999997</v>
      </c>
      <c r="CU1026">
        <v>17412.043750000001</v>
      </c>
      <c r="CV1026">
        <v>40.936999999999998</v>
      </c>
      <c r="CW1026">
        <v>41.936999999999998</v>
      </c>
      <c r="CX1026">
        <v>40.933124999999997</v>
      </c>
      <c r="CY1026">
        <v>40.378875000000001</v>
      </c>
      <c r="CZ1026">
        <v>41.061999999999998</v>
      </c>
      <c r="DA1026">
        <v>1959.9606249999999</v>
      </c>
      <c r="DB1026">
        <v>40.010624999999997</v>
      </c>
      <c r="DC1026">
        <v>0</v>
      </c>
      <c r="DD1026">
        <v>1660492335.8</v>
      </c>
      <c r="DE1026">
        <v>0</v>
      </c>
      <c r="DF1026">
        <v>1660491924.5999999</v>
      </c>
      <c r="DG1026" t="s">
        <v>1990</v>
      </c>
      <c r="DH1026">
        <v>1660491919.5999999</v>
      </c>
      <c r="DI1026">
        <v>1660491924.5999999</v>
      </c>
      <c r="DJ1026">
        <v>26</v>
      </c>
      <c r="DK1026">
        <v>0.56499999999999995</v>
      </c>
      <c r="DL1026">
        <v>-7.0000000000000001E-3</v>
      </c>
      <c r="DM1026">
        <v>1.335</v>
      </c>
      <c r="DN1026">
        <v>1.2E-2</v>
      </c>
      <c r="DO1026">
        <v>400</v>
      </c>
      <c r="DP1026">
        <v>23</v>
      </c>
      <c r="DQ1026">
        <v>0.17</v>
      </c>
      <c r="DR1026">
        <v>0.02</v>
      </c>
      <c r="DS1026">
        <v>2.697110837354626</v>
      </c>
      <c r="DT1026">
        <v>-2.0853450288630131</v>
      </c>
      <c r="DU1026">
        <v>0.18605536176854151</v>
      </c>
      <c r="DV1026">
        <v>0</v>
      </c>
      <c r="DW1026">
        <v>34.635869224812659</v>
      </c>
      <c r="DX1026">
        <v>-1.8273799452797299</v>
      </c>
      <c r="DY1026">
        <v>0.15048708156447901</v>
      </c>
      <c r="DZ1026">
        <v>0</v>
      </c>
      <c r="EA1026">
        <v>-45.426016129032249</v>
      </c>
      <c r="EB1026">
        <v>0.83452741935477703</v>
      </c>
      <c r="EC1026">
        <v>0.1163583926767037</v>
      </c>
      <c r="ED1026">
        <v>1</v>
      </c>
      <c r="EE1026">
        <v>873.39018355021892</v>
      </c>
      <c r="EF1026">
        <v>313.14588036077009</v>
      </c>
      <c r="EG1026">
        <v>22.603586849835441</v>
      </c>
      <c r="EH1026">
        <v>0</v>
      </c>
      <c r="EI1026">
        <v>4.0774558536585364</v>
      </c>
      <c r="EJ1026">
        <v>-0.153448850174211</v>
      </c>
      <c r="EK1026">
        <v>1.549036742004049E-2</v>
      </c>
      <c r="EL1026">
        <v>0</v>
      </c>
      <c r="EM1026">
        <v>1.8673841214992219</v>
      </c>
      <c r="EN1026">
        <v>-5.2461002624072548E-3</v>
      </c>
      <c r="EO1026">
        <v>6.6023989238366823E-4</v>
      </c>
      <c r="EP1026">
        <v>1</v>
      </c>
      <c r="EQ1026">
        <v>2</v>
      </c>
      <c r="ER1026">
        <v>6</v>
      </c>
      <c r="ES1026" t="s">
        <v>409</v>
      </c>
      <c r="ET1026">
        <v>2.9439099999999998</v>
      </c>
      <c r="EU1026">
        <v>2.80138</v>
      </c>
      <c r="EV1026">
        <v>0.164105</v>
      </c>
      <c r="EW1026">
        <v>0.16897799999999999</v>
      </c>
      <c r="EX1026">
        <v>0.118173</v>
      </c>
      <c r="EY1026">
        <v>0.105461</v>
      </c>
      <c r="EZ1026">
        <v>17177.599999999999</v>
      </c>
      <c r="FA1026">
        <v>17909.400000000001</v>
      </c>
      <c r="FB1026">
        <v>23890.400000000001</v>
      </c>
      <c r="FC1026">
        <v>25072.1</v>
      </c>
      <c r="FD1026">
        <v>33717.300000000003</v>
      </c>
      <c r="FE1026">
        <v>35810.199999999997</v>
      </c>
      <c r="FF1026">
        <v>43547.8</v>
      </c>
      <c r="FG1026">
        <v>46342.5</v>
      </c>
      <c r="FH1026">
        <v>1.9884999999999999</v>
      </c>
      <c r="FI1026">
        <v>1.8854500000000001</v>
      </c>
      <c r="FJ1026">
        <v>0.123017</v>
      </c>
      <c r="FK1026">
        <v>0</v>
      </c>
      <c r="FL1026">
        <v>29.235399999999998</v>
      </c>
      <c r="FM1026">
        <v>999.9</v>
      </c>
      <c r="FN1026">
        <v>60.9</v>
      </c>
      <c r="FO1026">
        <v>33.9</v>
      </c>
      <c r="FP1026">
        <v>32.467700000000001</v>
      </c>
      <c r="FQ1026">
        <v>63.656399999999998</v>
      </c>
      <c r="FR1026">
        <v>25.256399999999999</v>
      </c>
      <c r="FS1026">
        <v>1</v>
      </c>
      <c r="FT1026">
        <v>0.26641500000000001</v>
      </c>
      <c r="FU1026">
        <v>0.54757100000000003</v>
      </c>
      <c r="FV1026">
        <v>20.3231</v>
      </c>
      <c r="FW1026">
        <v>5.2132500000000004</v>
      </c>
      <c r="FX1026">
        <v>11.9071</v>
      </c>
      <c r="FY1026">
        <v>5.00305</v>
      </c>
      <c r="FZ1026">
        <v>3.2905000000000002</v>
      </c>
      <c r="GA1026">
        <v>9999</v>
      </c>
      <c r="GB1026">
        <v>9999</v>
      </c>
      <c r="GC1026">
        <v>9999</v>
      </c>
      <c r="GD1026">
        <v>999.9</v>
      </c>
      <c r="GE1026">
        <v>1.85955</v>
      </c>
      <c r="GF1026">
        <v>1.8545199999999999</v>
      </c>
      <c r="GG1026">
        <v>1.85764</v>
      </c>
      <c r="GH1026">
        <v>1.85609</v>
      </c>
      <c r="GI1026">
        <v>1.8549100000000001</v>
      </c>
      <c r="GJ1026">
        <v>1.8545700000000001</v>
      </c>
      <c r="GK1026">
        <v>1.85321</v>
      </c>
      <c r="GL1026">
        <v>1.8563799999999999</v>
      </c>
      <c r="GM1026">
        <v>0</v>
      </c>
      <c r="GN1026">
        <v>0</v>
      </c>
      <c r="GO1026">
        <v>0</v>
      </c>
      <c r="GP1026">
        <v>0</v>
      </c>
      <c r="GQ1026" t="s">
        <v>385</v>
      </c>
      <c r="GR1026" t="s">
        <v>386</v>
      </c>
      <c r="GS1026" t="s">
        <v>387</v>
      </c>
      <c r="GT1026" t="s">
        <v>387</v>
      </c>
      <c r="GU1026" t="s">
        <v>387</v>
      </c>
      <c r="GV1026" t="s">
        <v>387</v>
      </c>
      <c r="GW1026">
        <v>0</v>
      </c>
      <c r="GX1026">
        <v>100</v>
      </c>
      <c r="GY1026">
        <v>100</v>
      </c>
      <c r="GZ1026">
        <v>2.246</v>
      </c>
      <c r="HA1026">
        <v>2.5000000000000001E-3</v>
      </c>
      <c r="HB1026">
        <v>0.40725668706344281</v>
      </c>
      <c r="HC1026">
        <v>2.678124759318837E-3</v>
      </c>
      <c r="HD1026">
        <v>-9.3737611465157319E-7</v>
      </c>
      <c r="HE1026">
        <v>1.3915637841753891E-10</v>
      </c>
      <c r="HF1026">
        <v>-8.3168333772034281E-2</v>
      </c>
      <c r="HG1026">
        <v>1.061361004592812E-2</v>
      </c>
      <c r="HH1026">
        <v>-3.086644042041478E-4</v>
      </c>
      <c r="HI1026">
        <v>1.24720902217549E-6</v>
      </c>
      <c r="HJ1026">
        <v>1</v>
      </c>
      <c r="HK1026">
        <v>2093</v>
      </c>
      <c r="HL1026">
        <v>2</v>
      </c>
      <c r="HM1026">
        <v>27</v>
      </c>
      <c r="HN1026">
        <v>7</v>
      </c>
      <c r="HO1026">
        <v>6.9</v>
      </c>
      <c r="HP1026">
        <v>2.21191</v>
      </c>
      <c r="HQ1026">
        <v>2.3034699999999999</v>
      </c>
      <c r="HR1026">
        <v>1.4978</v>
      </c>
      <c r="HS1026">
        <v>2.3022499999999999</v>
      </c>
      <c r="HT1026">
        <v>1.5478499999999999</v>
      </c>
      <c r="HU1026">
        <v>2.2338900000000002</v>
      </c>
      <c r="HV1026">
        <v>36.741700000000002</v>
      </c>
      <c r="HW1026">
        <v>13.991899999999999</v>
      </c>
      <c r="HX1026">
        <v>18</v>
      </c>
      <c r="HY1026">
        <v>504.95</v>
      </c>
      <c r="HZ1026">
        <v>503.90199999999999</v>
      </c>
      <c r="IA1026">
        <v>28.718699999999998</v>
      </c>
      <c r="IB1026">
        <v>30.517700000000001</v>
      </c>
      <c r="IC1026">
        <v>30</v>
      </c>
      <c r="ID1026">
        <v>30.314699999999998</v>
      </c>
      <c r="IE1026">
        <v>30.410900000000002</v>
      </c>
      <c r="IF1026">
        <v>44.357300000000002</v>
      </c>
      <c r="IG1026">
        <v>30.151399999999999</v>
      </c>
      <c r="IH1026">
        <v>0</v>
      </c>
      <c r="II1026">
        <v>28.707899999999999</v>
      </c>
      <c r="IJ1026">
        <v>1046.71</v>
      </c>
      <c r="IK1026">
        <v>23.0715</v>
      </c>
      <c r="IL1026">
        <v>100.709</v>
      </c>
      <c r="IM1026">
        <v>100.44</v>
      </c>
      <c r="IN1026" t="s">
        <v>2775</v>
      </c>
    </row>
    <row r="1027" spans="1:248" x14ac:dyDescent="0.2">
      <c r="A1027">
        <v>1011</v>
      </c>
      <c r="B1027">
        <v>1660492338.5999999</v>
      </c>
      <c r="C1027">
        <v>8209.5</v>
      </c>
      <c r="D1027" t="s">
        <v>2381</v>
      </c>
      <c r="E1027" t="s">
        <v>2382</v>
      </c>
      <c r="F1027">
        <v>1</v>
      </c>
      <c r="G1027" t="s">
        <v>1989</v>
      </c>
      <c r="H1027" t="s">
        <v>377</v>
      </c>
      <c r="I1027" t="s">
        <v>378</v>
      </c>
      <c r="J1027" t="s">
        <v>379</v>
      </c>
      <c r="K1027" t="s">
        <v>1193</v>
      </c>
      <c r="L1027" t="s">
        <v>376</v>
      </c>
      <c r="M1027" t="s">
        <v>381</v>
      </c>
      <c r="N1027">
        <v>1660492331.099999</v>
      </c>
      <c r="O1027">
        <f t="shared" si="510"/>
        <v>3.4797193846643412E-3</v>
      </c>
      <c r="P1027">
        <f t="shared" si="511"/>
        <v>3.4797193846643411</v>
      </c>
      <c r="Q1027">
        <f t="shared" si="512"/>
        <v>2.7040381555697892</v>
      </c>
      <c r="R1027">
        <f t="shared" si="513"/>
        <v>936.46806666666669</v>
      </c>
      <c r="S1027">
        <f t="shared" si="514"/>
        <v>884.27922014597038</v>
      </c>
      <c r="T1027">
        <f t="shared" si="515"/>
        <v>88.215844680758025</v>
      </c>
      <c r="U1027">
        <f t="shared" si="516"/>
        <v>93.422212843494762</v>
      </c>
      <c r="V1027">
        <f t="shared" si="517"/>
        <v>0.18543738041785743</v>
      </c>
      <c r="W1027">
        <f t="shared" si="518"/>
        <v>2.924119722615627</v>
      </c>
      <c r="X1027">
        <f t="shared" si="519"/>
        <v>0.17914321924980023</v>
      </c>
      <c r="Y1027">
        <f t="shared" si="520"/>
        <v>0.11251221978032566</v>
      </c>
      <c r="Z1027">
        <f t="shared" si="521"/>
        <v>321.51168459999991</v>
      </c>
      <c r="AA1027">
        <f t="shared" si="522"/>
        <v>32.008192243115431</v>
      </c>
      <c r="AB1027">
        <f t="shared" si="523"/>
        <v>31.239406666666671</v>
      </c>
      <c r="AC1027">
        <f t="shared" si="524"/>
        <v>4.573327682995096</v>
      </c>
      <c r="AD1027">
        <f t="shared" si="525"/>
        <v>59.925313780764732</v>
      </c>
      <c r="AE1027">
        <f t="shared" si="526"/>
        <v>2.7062632787475582</v>
      </c>
      <c r="AF1027">
        <f t="shared" si="527"/>
        <v>4.5160602556848595</v>
      </c>
      <c r="AG1027">
        <f t="shared" si="528"/>
        <v>1.8670644042475377</v>
      </c>
      <c r="AH1027">
        <f t="shared" si="529"/>
        <v>-153.45562486369744</v>
      </c>
      <c r="AI1027">
        <f t="shared" si="530"/>
        <v>-34.873207453059415</v>
      </c>
      <c r="AJ1027">
        <f t="shared" si="531"/>
        <v>-2.6815176113274624</v>
      </c>
      <c r="AK1027">
        <f t="shared" si="532"/>
        <v>130.50133467191557</v>
      </c>
      <c r="AL1027">
        <f t="shared" si="533"/>
        <v>34.602762704051933</v>
      </c>
      <c r="AM1027">
        <f t="shared" si="534"/>
        <v>3.4839783810309441</v>
      </c>
      <c r="AN1027">
        <f t="shared" si="535"/>
        <v>2.7040381555697892</v>
      </c>
      <c r="AO1027">
        <v>1028.496856929336</v>
      </c>
      <c r="AP1027">
        <v>998.77429696969648</v>
      </c>
      <c r="AQ1027">
        <v>5.1571563525785056</v>
      </c>
      <c r="AR1027">
        <v>64.971531831168349</v>
      </c>
      <c r="AS1027">
        <f t="shared" si="536"/>
        <v>3.4797193846643411</v>
      </c>
      <c r="AT1027">
        <v>23.065617646631232</v>
      </c>
      <c r="AU1027">
        <v>27.12696787878788</v>
      </c>
      <c r="AV1027">
        <v>-1.7162115038386429E-5</v>
      </c>
      <c r="AW1027">
        <v>82.288730517660355</v>
      </c>
      <c r="AX1027">
        <v>0</v>
      </c>
      <c r="AY1027">
        <v>0</v>
      </c>
      <c r="AZ1027">
        <f t="shared" si="537"/>
        <v>1</v>
      </c>
      <c r="BA1027">
        <f t="shared" si="538"/>
        <v>0</v>
      </c>
      <c r="BB1027">
        <f t="shared" si="539"/>
        <v>52016.29992443943</v>
      </c>
      <c r="BC1027">
        <f t="shared" si="540"/>
        <v>1999.969333333333</v>
      </c>
      <c r="BD1027">
        <f t="shared" si="541"/>
        <v>1681.1745399999995</v>
      </c>
      <c r="BE1027">
        <f t="shared" si="542"/>
        <v>0.84060015920244102</v>
      </c>
      <c r="BF1027">
        <f t="shared" si="543"/>
        <v>0.1607583072607113</v>
      </c>
      <c r="BG1027">
        <v>6</v>
      </c>
      <c r="BH1027">
        <v>0.5</v>
      </c>
      <c r="BI1027" t="s">
        <v>382</v>
      </c>
      <c r="BJ1027">
        <v>2</v>
      </c>
      <c r="BK1027" t="b">
        <v>1</v>
      </c>
      <c r="BL1027">
        <v>1660492331.099999</v>
      </c>
      <c r="BM1027">
        <v>936.46806666666669</v>
      </c>
      <c r="BN1027">
        <v>981.89366666666672</v>
      </c>
      <c r="BO1027">
        <v>27.12769333333333</v>
      </c>
      <c r="BP1027">
        <v>23.06148666666666</v>
      </c>
      <c r="BQ1027">
        <v>934.26393333333351</v>
      </c>
      <c r="BR1027">
        <v>27.125186666666661</v>
      </c>
      <c r="BS1027">
        <v>500.14173333333338</v>
      </c>
      <c r="BT1027">
        <v>99.66009333333335</v>
      </c>
      <c r="BU1027">
        <v>0.1000759333333333</v>
      </c>
      <c r="BV1027">
        <v>31.01819333333334</v>
      </c>
      <c r="BW1027">
        <v>31.239406666666671</v>
      </c>
      <c r="BX1027">
        <v>999.89999999999986</v>
      </c>
      <c r="BY1027">
        <v>0</v>
      </c>
      <c r="BZ1027">
        <v>0</v>
      </c>
      <c r="CA1027">
        <v>10003.08</v>
      </c>
      <c r="CB1027">
        <v>0</v>
      </c>
      <c r="CC1027">
        <v>33.95847333333333</v>
      </c>
      <c r="CD1027">
        <v>-45.425040000000003</v>
      </c>
      <c r="CE1027">
        <v>962.58066666666673</v>
      </c>
      <c r="CF1027">
        <v>1005.0716666666671</v>
      </c>
      <c r="CG1027">
        <v>4.0662206666666671</v>
      </c>
      <c r="CH1027">
        <v>981.89366666666672</v>
      </c>
      <c r="CI1027">
        <v>23.06148666666666</v>
      </c>
      <c r="CJ1027">
        <v>2.703549333333334</v>
      </c>
      <c r="CK1027">
        <v>2.298309333333334</v>
      </c>
      <c r="CL1027">
        <v>22.306699999999999</v>
      </c>
      <c r="CM1027">
        <v>19.66455333333333</v>
      </c>
      <c r="CN1027">
        <v>1999.969333333333</v>
      </c>
      <c r="CO1027">
        <v>0.97999300000000011</v>
      </c>
      <c r="CP1027">
        <v>2.00071E-2</v>
      </c>
      <c r="CQ1027">
        <v>0</v>
      </c>
      <c r="CR1027">
        <v>2.8146</v>
      </c>
      <c r="CS1027">
        <v>0</v>
      </c>
      <c r="CT1027">
        <v>33520.62000000001</v>
      </c>
      <c r="CU1027">
        <v>17412.033333333329</v>
      </c>
      <c r="CV1027">
        <v>40.936999999999998</v>
      </c>
      <c r="CW1027">
        <v>41.936999999999998</v>
      </c>
      <c r="CX1027">
        <v>40.932866666666669</v>
      </c>
      <c r="CY1027">
        <v>40.379133333333343</v>
      </c>
      <c r="CZ1027">
        <v>41.061999999999998</v>
      </c>
      <c r="DA1027">
        <v>1959.959333333333</v>
      </c>
      <c r="DB1027">
        <v>40.01</v>
      </c>
      <c r="DC1027">
        <v>0</v>
      </c>
      <c r="DD1027">
        <v>1660492336.4000001</v>
      </c>
      <c r="DE1027">
        <v>0</v>
      </c>
      <c r="DF1027">
        <v>1660491924.5999999</v>
      </c>
      <c r="DG1027" t="s">
        <v>1990</v>
      </c>
      <c r="DH1027">
        <v>1660491919.5999999</v>
      </c>
      <c r="DI1027">
        <v>1660491924.5999999</v>
      </c>
      <c r="DJ1027">
        <v>26</v>
      </c>
      <c r="DK1027">
        <v>0.56499999999999995</v>
      </c>
      <c r="DL1027">
        <v>-7.0000000000000001E-3</v>
      </c>
      <c r="DM1027">
        <v>1.335</v>
      </c>
      <c r="DN1027">
        <v>1.2E-2</v>
      </c>
      <c r="DO1027">
        <v>400</v>
      </c>
      <c r="DP1027">
        <v>23</v>
      </c>
      <c r="DQ1027">
        <v>0.17</v>
      </c>
      <c r="DR1027">
        <v>0.02</v>
      </c>
      <c r="DS1027">
        <v>2.6719864182673918</v>
      </c>
      <c r="DT1027">
        <v>-1.8613576092843129</v>
      </c>
      <c r="DU1027">
        <v>0.17797225834433289</v>
      </c>
      <c r="DV1027">
        <v>0</v>
      </c>
      <c r="DW1027">
        <v>34.622513838212868</v>
      </c>
      <c r="DX1027">
        <v>-1.448063323257043</v>
      </c>
      <c r="DY1027">
        <v>0.14165618395999399</v>
      </c>
      <c r="DZ1027">
        <v>0</v>
      </c>
      <c r="EA1027">
        <v>-45.425196666666672</v>
      </c>
      <c r="EB1027">
        <v>0.39816774193562499</v>
      </c>
      <c r="EC1027">
        <v>0.118792506731509</v>
      </c>
      <c r="ED1027">
        <v>1</v>
      </c>
      <c r="EE1027">
        <v>879.6201259914269</v>
      </c>
      <c r="EF1027">
        <v>309.750330476383</v>
      </c>
      <c r="EG1027">
        <v>23.11107345204103</v>
      </c>
      <c r="EH1027">
        <v>0</v>
      </c>
      <c r="EI1027">
        <v>4.0732322499999993</v>
      </c>
      <c r="EJ1027">
        <v>-0.13316791744841319</v>
      </c>
      <c r="EK1027">
        <v>1.326434930320739E-2</v>
      </c>
      <c r="EL1027">
        <v>1</v>
      </c>
      <c r="EM1027">
        <v>1.867183579519136</v>
      </c>
      <c r="EN1027">
        <v>-3.9443012803005726E-3</v>
      </c>
      <c r="EO1027">
        <v>5.2907619385302528E-4</v>
      </c>
      <c r="EP1027">
        <v>1</v>
      </c>
      <c r="EQ1027">
        <v>3</v>
      </c>
      <c r="ER1027">
        <v>6</v>
      </c>
      <c r="ES1027" t="s">
        <v>404</v>
      </c>
      <c r="ET1027">
        <v>2.9440599999999999</v>
      </c>
      <c r="EU1027">
        <v>2.8014899999999998</v>
      </c>
      <c r="EV1027">
        <v>0.16465199999999999</v>
      </c>
      <c r="EW1027">
        <v>0.16950499999999999</v>
      </c>
      <c r="EX1027">
        <v>0.118172</v>
      </c>
      <c r="EY1027">
        <v>0.105465</v>
      </c>
      <c r="EZ1027">
        <v>17166.3</v>
      </c>
      <c r="FA1027">
        <v>17898.099999999999</v>
      </c>
      <c r="FB1027">
        <v>23890.3</v>
      </c>
      <c r="FC1027">
        <v>25072.1</v>
      </c>
      <c r="FD1027">
        <v>33717.199999999997</v>
      </c>
      <c r="FE1027">
        <v>35810.1</v>
      </c>
      <c r="FF1027">
        <v>43547.6</v>
      </c>
      <c r="FG1027">
        <v>46342.5</v>
      </c>
      <c r="FH1027">
        <v>1.9886200000000001</v>
      </c>
      <c r="FI1027">
        <v>1.8854</v>
      </c>
      <c r="FJ1027">
        <v>0.12291199999999999</v>
      </c>
      <c r="FK1027">
        <v>0</v>
      </c>
      <c r="FL1027">
        <v>29.236000000000001</v>
      </c>
      <c r="FM1027">
        <v>999.9</v>
      </c>
      <c r="FN1027">
        <v>60.9</v>
      </c>
      <c r="FO1027">
        <v>33.9</v>
      </c>
      <c r="FP1027">
        <v>32.470599999999997</v>
      </c>
      <c r="FQ1027">
        <v>63.616399999999999</v>
      </c>
      <c r="FR1027">
        <v>25.833300000000001</v>
      </c>
      <c r="FS1027">
        <v>1</v>
      </c>
      <c r="FT1027">
        <v>0.26639699999999999</v>
      </c>
      <c r="FU1027">
        <v>0.55255200000000004</v>
      </c>
      <c r="FV1027">
        <v>20.3231</v>
      </c>
      <c r="FW1027">
        <v>5.2132500000000004</v>
      </c>
      <c r="FX1027">
        <v>11.9072</v>
      </c>
      <c r="FY1027">
        <v>5.00305</v>
      </c>
      <c r="FZ1027">
        <v>3.2905199999999999</v>
      </c>
      <c r="GA1027">
        <v>9999</v>
      </c>
      <c r="GB1027">
        <v>9999</v>
      </c>
      <c r="GC1027">
        <v>9999</v>
      </c>
      <c r="GD1027">
        <v>999.9</v>
      </c>
      <c r="GE1027">
        <v>1.85955</v>
      </c>
      <c r="GF1027">
        <v>1.85453</v>
      </c>
      <c r="GG1027">
        <v>1.8576600000000001</v>
      </c>
      <c r="GH1027">
        <v>1.85609</v>
      </c>
      <c r="GI1027">
        <v>1.85493</v>
      </c>
      <c r="GJ1027">
        <v>1.8545700000000001</v>
      </c>
      <c r="GK1027">
        <v>1.85321</v>
      </c>
      <c r="GL1027">
        <v>1.8563799999999999</v>
      </c>
      <c r="GM1027">
        <v>0</v>
      </c>
      <c r="GN1027">
        <v>0</v>
      </c>
      <c r="GO1027">
        <v>0</v>
      </c>
      <c r="GP1027">
        <v>0</v>
      </c>
      <c r="GQ1027" t="s">
        <v>385</v>
      </c>
      <c r="GR1027" t="s">
        <v>386</v>
      </c>
      <c r="GS1027" t="s">
        <v>387</v>
      </c>
      <c r="GT1027" t="s">
        <v>387</v>
      </c>
      <c r="GU1027" t="s">
        <v>387</v>
      </c>
      <c r="GV1027" t="s">
        <v>387</v>
      </c>
      <c r="GW1027">
        <v>0</v>
      </c>
      <c r="GX1027">
        <v>100</v>
      </c>
      <c r="GY1027">
        <v>100</v>
      </c>
      <c r="GZ1027">
        <v>2.2530000000000001</v>
      </c>
      <c r="HA1027">
        <v>2.5999999999999999E-3</v>
      </c>
      <c r="HB1027">
        <v>0.40725668706344281</v>
      </c>
      <c r="HC1027">
        <v>2.678124759318837E-3</v>
      </c>
      <c r="HD1027">
        <v>-9.3737611465157319E-7</v>
      </c>
      <c r="HE1027">
        <v>1.3915637841753891E-10</v>
      </c>
      <c r="HF1027">
        <v>-8.3168333772034281E-2</v>
      </c>
      <c r="HG1027">
        <v>1.061361004592812E-2</v>
      </c>
      <c r="HH1027">
        <v>-3.086644042041478E-4</v>
      </c>
      <c r="HI1027">
        <v>1.24720902217549E-6</v>
      </c>
      <c r="HJ1027">
        <v>1</v>
      </c>
      <c r="HK1027">
        <v>2093</v>
      </c>
      <c r="HL1027">
        <v>2</v>
      </c>
      <c r="HM1027">
        <v>27</v>
      </c>
      <c r="HN1027">
        <v>7</v>
      </c>
      <c r="HO1027">
        <v>6.9</v>
      </c>
      <c r="HP1027">
        <v>2.2180200000000001</v>
      </c>
      <c r="HQ1027">
        <v>2.2790499999999998</v>
      </c>
      <c r="HR1027">
        <v>1.4978</v>
      </c>
      <c r="HS1027">
        <v>2.3022499999999999</v>
      </c>
      <c r="HT1027">
        <v>1.5478499999999999</v>
      </c>
      <c r="HU1027">
        <v>2.4108900000000002</v>
      </c>
      <c r="HV1027">
        <v>36.741700000000002</v>
      </c>
      <c r="HW1027">
        <v>14.009499999999999</v>
      </c>
      <c r="HX1027">
        <v>18</v>
      </c>
      <c r="HY1027">
        <v>505.03</v>
      </c>
      <c r="HZ1027">
        <v>503.86799999999999</v>
      </c>
      <c r="IA1027">
        <v>28.715299999999999</v>
      </c>
      <c r="IB1027">
        <v>30.518000000000001</v>
      </c>
      <c r="IC1027">
        <v>30.0001</v>
      </c>
      <c r="ID1027">
        <v>30.315300000000001</v>
      </c>
      <c r="IE1027">
        <v>30.410900000000002</v>
      </c>
      <c r="IF1027">
        <v>44.471600000000002</v>
      </c>
      <c r="IG1027">
        <v>30.151399999999999</v>
      </c>
      <c r="IH1027">
        <v>0</v>
      </c>
      <c r="II1027">
        <v>28.707899999999999</v>
      </c>
      <c r="IJ1027">
        <v>1046.71</v>
      </c>
      <c r="IK1027">
        <v>23.0715</v>
      </c>
      <c r="IL1027">
        <v>100.709</v>
      </c>
      <c r="IM1027">
        <v>100.44</v>
      </c>
      <c r="IN1027" t="s">
        <v>2775</v>
      </c>
    </row>
    <row r="1028" spans="1:248" x14ac:dyDescent="0.2">
      <c r="A1028">
        <v>1012</v>
      </c>
      <c r="B1028">
        <v>1660492339.5999999</v>
      </c>
      <c r="C1028">
        <v>8210.5</v>
      </c>
      <c r="D1028" t="s">
        <v>2383</v>
      </c>
      <c r="E1028" t="s">
        <v>2384</v>
      </c>
      <c r="F1028">
        <v>1</v>
      </c>
      <c r="G1028" t="s">
        <v>1989</v>
      </c>
      <c r="H1028" t="s">
        <v>377</v>
      </c>
      <c r="I1028" t="s">
        <v>378</v>
      </c>
      <c r="J1028" t="s">
        <v>379</v>
      </c>
      <c r="K1028" t="s">
        <v>1193</v>
      </c>
      <c r="L1028" t="s">
        <v>376</v>
      </c>
      <c r="M1028" t="s">
        <v>381</v>
      </c>
      <c r="N1028">
        <v>1660492331.5999999</v>
      </c>
      <c r="O1028">
        <f t="shared" si="510"/>
        <v>3.4792535424616996E-3</v>
      </c>
      <c r="P1028">
        <f t="shared" si="511"/>
        <v>3.4792535424616995</v>
      </c>
      <c r="Q1028">
        <f t="shared" si="512"/>
        <v>2.6522440792683342</v>
      </c>
      <c r="R1028">
        <f t="shared" si="513"/>
        <v>938.98543749999999</v>
      </c>
      <c r="S1028">
        <f t="shared" si="514"/>
        <v>887.17197560433874</v>
      </c>
      <c r="T1028">
        <f t="shared" si="515"/>
        <v>88.504482664669666</v>
      </c>
      <c r="U1028">
        <f t="shared" si="516"/>
        <v>93.673405676487391</v>
      </c>
      <c r="V1028">
        <f t="shared" si="517"/>
        <v>0.18541901451715934</v>
      </c>
      <c r="W1028">
        <f t="shared" si="518"/>
        <v>2.9239362094352628</v>
      </c>
      <c r="X1028">
        <f t="shared" si="519"/>
        <v>0.17912569674840079</v>
      </c>
      <c r="Y1028">
        <f t="shared" si="520"/>
        <v>0.11250119544848311</v>
      </c>
      <c r="Z1028">
        <f t="shared" si="521"/>
        <v>321.51209025000003</v>
      </c>
      <c r="AA1028">
        <f t="shared" si="522"/>
        <v>32.007992794601506</v>
      </c>
      <c r="AB1028">
        <f t="shared" si="523"/>
        <v>31.23913125</v>
      </c>
      <c r="AC1028">
        <f t="shared" si="524"/>
        <v>4.5732559921049853</v>
      </c>
      <c r="AD1028">
        <f t="shared" si="525"/>
        <v>59.926474346458903</v>
      </c>
      <c r="AE1028">
        <f t="shared" si="526"/>
        <v>2.7062569335608577</v>
      </c>
      <c r="AF1028">
        <f t="shared" si="527"/>
        <v>4.5159622071455505</v>
      </c>
      <c r="AG1028">
        <f t="shared" si="528"/>
        <v>1.8669990585441276</v>
      </c>
      <c r="AH1028">
        <f t="shared" si="529"/>
        <v>-153.43508122256094</v>
      </c>
      <c r="AI1028">
        <f t="shared" si="530"/>
        <v>-34.887636247593285</v>
      </c>
      <c r="AJ1028">
        <f t="shared" si="531"/>
        <v>-2.6827867745996001</v>
      </c>
      <c r="AK1028">
        <f t="shared" si="532"/>
        <v>130.50658600524619</v>
      </c>
      <c r="AL1028">
        <f t="shared" si="533"/>
        <v>34.593959546785399</v>
      </c>
      <c r="AM1028">
        <f t="shared" si="534"/>
        <v>3.4834666787168937</v>
      </c>
      <c r="AN1028">
        <f t="shared" si="535"/>
        <v>2.6522440792683342</v>
      </c>
      <c r="AO1028">
        <v>1033.696454305056</v>
      </c>
      <c r="AP1028">
        <v>1003.964060606061</v>
      </c>
      <c r="AQ1028">
        <v>5.1715055539426249</v>
      </c>
      <c r="AR1028">
        <v>64.971531831168349</v>
      </c>
      <c r="AS1028">
        <f t="shared" si="536"/>
        <v>3.4792535424616995</v>
      </c>
      <c r="AT1028">
        <v>23.066400202937469</v>
      </c>
      <c r="AU1028">
        <v>27.126672727272719</v>
      </c>
      <c r="AV1028">
        <v>6.3878752135437144E-5</v>
      </c>
      <c r="AW1028">
        <v>82.288730517660355</v>
      </c>
      <c r="AX1028">
        <v>0</v>
      </c>
      <c r="AY1028">
        <v>0</v>
      </c>
      <c r="AZ1028">
        <f t="shared" si="537"/>
        <v>1</v>
      </c>
      <c r="BA1028">
        <f t="shared" si="538"/>
        <v>0</v>
      </c>
      <c r="BB1028">
        <f t="shared" si="539"/>
        <v>52011.142236883046</v>
      </c>
      <c r="BC1028">
        <f t="shared" si="540"/>
        <v>1999.971875</v>
      </c>
      <c r="BD1028">
        <f t="shared" si="541"/>
        <v>1681.1766749999999</v>
      </c>
      <c r="BE1028">
        <f t="shared" si="542"/>
        <v>0.84060015843972802</v>
      </c>
      <c r="BF1028">
        <f t="shared" si="543"/>
        <v>0.16075830578867517</v>
      </c>
      <c r="BG1028">
        <v>6</v>
      </c>
      <c r="BH1028">
        <v>0.5</v>
      </c>
      <c r="BI1028" t="s">
        <v>382</v>
      </c>
      <c r="BJ1028">
        <v>2</v>
      </c>
      <c r="BK1028" t="b">
        <v>1</v>
      </c>
      <c r="BL1028">
        <v>1660492331.5999999</v>
      </c>
      <c r="BM1028">
        <v>938.98543749999999</v>
      </c>
      <c r="BN1028">
        <v>984.41031249999992</v>
      </c>
      <c r="BO1028">
        <v>27.127612500000001</v>
      </c>
      <c r="BP1028">
        <v>23.062012500000002</v>
      </c>
      <c r="BQ1028">
        <v>936.77806250000003</v>
      </c>
      <c r="BR1028">
        <v>27.125106250000002</v>
      </c>
      <c r="BS1028">
        <v>500.14293750000002</v>
      </c>
      <c r="BT1028">
        <v>99.660137500000005</v>
      </c>
      <c r="BU1028">
        <v>0.10009512499999999</v>
      </c>
      <c r="BV1028">
        <v>31.017812500000002</v>
      </c>
      <c r="BW1028">
        <v>31.23913125</v>
      </c>
      <c r="BX1028">
        <v>999.9</v>
      </c>
      <c r="BY1028">
        <v>0</v>
      </c>
      <c r="BZ1028">
        <v>0</v>
      </c>
      <c r="CA1028">
        <v>10002.028125000001</v>
      </c>
      <c r="CB1028">
        <v>0</v>
      </c>
      <c r="CC1028">
        <v>33.911862499999998</v>
      </c>
      <c r="CD1028">
        <v>-45.424318749999998</v>
      </c>
      <c r="CE1028">
        <v>965.16812500000003</v>
      </c>
      <c r="CF1028">
        <v>1007.6484375</v>
      </c>
      <c r="CG1028">
        <v>4.0656156250000004</v>
      </c>
      <c r="CH1028">
        <v>984.41031249999992</v>
      </c>
      <c r="CI1028">
        <v>23.062012500000002</v>
      </c>
      <c r="CJ1028">
        <v>2.7035425000000002</v>
      </c>
      <c r="CK1028">
        <v>2.2983625000000001</v>
      </c>
      <c r="CL1028">
        <v>22.30665625</v>
      </c>
      <c r="CM1028">
        <v>19.664925</v>
      </c>
      <c r="CN1028">
        <v>1999.971875</v>
      </c>
      <c r="CO1028">
        <v>0.979993</v>
      </c>
      <c r="CP1028">
        <v>2.00071E-2</v>
      </c>
      <c r="CQ1028">
        <v>0</v>
      </c>
      <c r="CR1028">
        <v>2.691875</v>
      </c>
      <c r="CS1028">
        <v>0</v>
      </c>
      <c r="CT1028">
        <v>33519.618750000001</v>
      </c>
      <c r="CU1028">
        <v>17412.056250000001</v>
      </c>
      <c r="CV1028">
        <v>40.936999999999998</v>
      </c>
      <c r="CW1028">
        <v>41.936999999999998</v>
      </c>
      <c r="CX1028">
        <v>40.933124999999997</v>
      </c>
      <c r="CY1028">
        <v>40.378875000000001</v>
      </c>
      <c r="CZ1028">
        <v>41.061999999999998</v>
      </c>
      <c r="DA1028">
        <v>1959.961875</v>
      </c>
      <c r="DB1028">
        <v>40.01</v>
      </c>
      <c r="DC1028">
        <v>0</v>
      </c>
      <c r="DD1028">
        <v>1660492337.5999999</v>
      </c>
      <c r="DE1028">
        <v>0</v>
      </c>
      <c r="DF1028">
        <v>1660491924.5999999</v>
      </c>
      <c r="DG1028" t="s">
        <v>1990</v>
      </c>
      <c r="DH1028">
        <v>1660491919.5999999</v>
      </c>
      <c r="DI1028">
        <v>1660491924.5999999</v>
      </c>
      <c r="DJ1028">
        <v>26</v>
      </c>
      <c r="DK1028">
        <v>0.56499999999999995</v>
      </c>
      <c r="DL1028">
        <v>-7.0000000000000001E-3</v>
      </c>
      <c r="DM1028">
        <v>1.335</v>
      </c>
      <c r="DN1028">
        <v>1.2E-2</v>
      </c>
      <c r="DO1028">
        <v>400</v>
      </c>
      <c r="DP1028">
        <v>23</v>
      </c>
      <c r="DQ1028">
        <v>0.17</v>
      </c>
      <c r="DR1028">
        <v>0.02</v>
      </c>
      <c r="DS1028">
        <v>2.653044394171475</v>
      </c>
      <c r="DT1028">
        <v>-1.2741005620122841</v>
      </c>
      <c r="DU1028">
        <v>0.15706476095185989</v>
      </c>
      <c r="DV1028">
        <v>0</v>
      </c>
      <c r="DW1028">
        <v>34.604689715838433</v>
      </c>
      <c r="DX1028">
        <v>-1.249673569369359</v>
      </c>
      <c r="DY1028">
        <v>0.13308429134985089</v>
      </c>
      <c r="DZ1028">
        <v>0</v>
      </c>
      <c r="EA1028">
        <v>-45.419400000000003</v>
      </c>
      <c r="EB1028">
        <v>0.16905183537260021</v>
      </c>
      <c r="EC1028">
        <v>0.1156133988774659</v>
      </c>
      <c r="ED1028">
        <v>1</v>
      </c>
      <c r="EE1028">
        <v>884.65425575348456</v>
      </c>
      <c r="EF1028">
        <v>305.2545205238182</v>
      </c>
      <c r="EG1028">
        <v>22.782288080696489</v>
      </c>
      <c r="EH1028">
        <v>0</v>
      </c>
      <c r="EI1028">
        <v>4.0710552500000006</v>
      </c>
      <c r="EJ1028">
        <v>-0.1214968480300162</v>
      </c>
      <c r="EK1028">
        <v>1.21541058880322E-2</v>
      </c>
      <c r="EL1028">
        <v>1</v>
      </c>
      <c r="EM1028">
        <v>1.8670577189892801</v>
      </c>
      <c r="EN1028">
        <v>-3.628982225739616E-3</v>
      </c>
      <c r="EO1028">
        <v>5.0174528407569683E-4</v>
      </c>
      <c r="EP1028">
        <v>1</v>
      </c>
      <c r="EQ1028">
        <v>3</v>
      </c>
      <c r="ER1028">
        <v>6</v>
      </c>
      <c r="ES1028" t="s">
        <v>404</v>
      </c>
      <c r="ET1028">
        <v>2.944</v>
      </c>
      <c r="EU1028">
        <v>2.8013699999999999</v>
      </c>
      <c r="EV1028">
        <v>0.16519800000000001</v>
      </c>
      <c r="EW1028">
        <v>0.17003099999999999</v>
      </c>
      <c r="EX1028">
        <v>0.118171</v>
      </c>
      <c r="EY1028">
        <v>0.10546999999999999</v>
      </c>
      <c r="EZ1028">
        <v>17155.099999999999</v>
      </c>
      <c r="FA1028">
        <v>17886.8</v>
      </c>
      <c r="FB1028">
        <v>23890.2</v>
      </c>
      <c r="FC1028">
        <v>25072.2</v>
      </c>
      <c r="FD1028">
        <v>33717.300000000003</v>
      </c>
      <c r="FE1028">
        <v>35810</v>
      </c>
      <c r="FF1028">
        <v>43547.7</v>
      </c>
      <c r="FG1028">
        <v>46342.6</v>
      </c>
      <c r="FH1028">
        <v>1.9886699999999999</v>
      </c>
      <c r="FI1028">
        <v>1.8855</v>
      </c>
      <c r="FJ1028">
        <v>0.122853</v>
      </c>
      <c r="FK1028">
        <v>0</v>
      </c>
      <c r="FL1028">
        <v>29.236699999999999</v>
      </c>
      <c r="FM1028">
        <v>999.9</v>
      </c>
      <c r="FN1028">
        <v>60.9</v>
      </c>
      <c r="FO1028">
        <v>33.9</v>
      </c>
      <c r="FP1028">
        <v>32.4679</v>
      </c>
      <c r="FQ1028">
        <v>63.876399999999997</v>
      </c>
      <c r="FR1028">
        <v>26.005600000000001</v>
      </c>
      <c r="FS1028">
        <v>1</v>
      </c>
      <c r="FT1028">
        <v>0.26646799999999998</v>
      </c>
      <c r="FU1028">
        <v>0.55638100000000001</v>
      </c>
      <c r="FV1028">
        <v>20.322900000000001</v>
      </c>
      <c r="FW1028">
        <v>5.2134</v>
      </c>
      <c r="FX1028">
        <v>11.9072</v>
      </c>
      <c r="FY1028">
        <v>5.0031499999999998</v>
      </c>
      <c r="FZ1028">
        <v>3.2904499999999999</v>
      </c>
      <c r="GA1028">
        <v>9999</v>
      </c>
      <c r="GB1028">
        <v>9999</v>
      </c>
      <c r="GC1028">
        <v>9999</v>
      </c>
      <c r="GD1028">
        <v>999.9</v>
      </c>
      <c r="GE1028">
        <v>1.8595600000000001</v>
      </c>
      <c r="GF1028">
        <v>1.85453</v>
      </c>
      <c r="GG1028">
        <v>1.8576600000000001</v>
      </c>
      <c r="GH1028">
        <v>1.85609</v>
      </c>
      <c r="GI1028">
        <v>1.85494</v>
      </c>
      <c r="GJ1028">
        <v>1.8545700000000001</v>
      </c>
      <c r="GK1028">
        <v>1.8532200000000001</v>
      </c>
      <c r="GL1028">
        <v>1.8563799999999999</v>
      </c>
      <c r="GM1028">
        <v>0</v>
      </c>
      <c r="GN1028">
        <v>0</v>
      </c>
      <c r="GO1028">
        <v>0</v>
      </c>
      <c r="GP1028">
        <v>0</v>
      </c>
      <c r="GQ1028" t="s">
        <v>385</v>
      </c>
      <c r="GR1028" t="s">
        <v>386</v>
      </c>
      <c r="GS1028" t="s">
        <v>387</v>
      </c>
      <c r="GT1028" t="s">
        <v>387</v>
      </c>
      <c r="GU1028" t="s">
        <v>387</v>
      </c>
      <c r="GV1028" t="s">
        <v>387</v>
      </c>
      <c r="GW1028">
        <v>0</v>
      </c>
      <c r="GX1028">
        <v>100</v>
      </c>
      <c r="GY1028">
        <v>100</v>
      </c>
      <c r="GZ1028">
        <v>2.2589999999999999</v>
      </c>
      <c r="HA1028">
        <v>2.5000000000000001E-3</v>
      </c>
      <c r="HB1028">
        <v>0.40725668706344281</v>
      </c>
      <c r="HC1028">
        <v>2.678124759318837E-3</v>
      </c>
      <c r="HD1028">
        <v>-9.3737611465157319E-7</v>
      </c>
      <c r="HE1028">
        <v>1.3915637841753891E-10</v>
      </c>
      <c r="HF1028">
        <v>-8.3168333772034281E-2</v>
      </c>
      <c r="HG1028">
        <v>1.061361004592812E-2</v>
      </c>
      <c r="HH1028">
        <v>-3.086644042041478E-4</v>
      </c>
      <c r="HI1028">
        <v>1.24720902217549E-6</v>
      </c>
      <c r="HJ1028">
        <v>1</v>
      </c>
      <c r="HK1028">
        <v>2093</v>
      </c>
      <c r="HL1028">
        <v>2</v>
      </c>
      <c r="HM1028">
        <v>27</v>
      </c>
      <c r="HN1028">
        <v>7</v>
      </c>
      <c r="HO1028">
        <v>6.9</v>
      </c>
      <c r="HP1028">
        <v>2.2302200000000001</v>
      </c>
      <c r="HQ1028">
        <v>2.2851599999999999</v>
      </c>
      <c r="HR1028">
        <v>1.4978</v>
      </c>
      <c r="HS1028">
        <v>2.3022499999999999</v>
      </c>
      <c r="HT1028">
        <v>1.5478499999999999</v>
      </c>
      <c r="HU1028">
        <v>2.4597199999999999</v>
      </c>
      <c r="HV1028">
        <v>36.741700000000002</v>
      </c>
      <c r="HW1028">
        <v>14.009499999999999</v>
      </c>
      <c r="HX1028">
        <v>18</v>
      </c>
      <c r="HY1028">
        <v>505.06400000000002</v>
      </c>
      <c r="HZ1028">
        <v>503.935</v>
      </c>
      <c r="IA1028">
        <v>28.711500000000001</v>
      </c>
      <c r="IB1028">
        <v>30.518599999999999</v>
      </c>
      <c r="IC1028">
        <v>30.0001</v>
      </c>
      <c r="ID1028">
        <v>30.3157</v>
      </c>
      <c r="IE1028">
        <v>30.410900000000002</v>
      </c>
      <c r="IF1028">
        <v>44.708599999999997</v>
      </c>
      <c r="IG1028">
        <v>30.151399999999999</v>
      </c>
      <c r="IH1028">
        <v>0</v>
      </c>
      <c r="II1028">
        <v>28.707899999999999</v>
      </c>
      <c r="IJ1028">
        <v>1056.74</v>
      </c>
      <c r="IK1028">
        <v>23.0715</v>
      </c>
      <c r="IL1028">
        <v>100.709</v>
      </c>
      <c r="IM1028">
        <v>100.44</v>
      </c>
      <c r="IN1028" t="s">
        <v>2775</v>
      </c>
    </row>
    <row r="1029" spans="1:248" x14ac:dyDescent="0.2">
      <c r="A1029">
        <v>1013</v>
      </c>
      <c r="B1029">
        <v>1660492340.5999999</v>
      </c>
      <c r="C1029">
        <v>8211.5</v>
      </c>
      <c r="D1029" t="s">
        <v>2385</v>
      </c>
      <c r="E1029" t="s">
        <v>2386</v>
      </c>
      <c r="F1029">
        <v>1</v>
      </c>
      <c r="G1029" t="s">
        <v>1989</v>
      </c>
      <c r="H1029" t="s">
        <v>377</v>
      </c>
      <c r="I1029" t="s">
        <v>378</v>
      </c>
      <c r="J1029" t="s">
        <v>379</v>
      </c>
      <c r="K1029" t="s">
        <v>1193</v>
      </c>
      <c r="L1029" t="s">
        <v>376</v>
      </c>
      <c r="M1029" t="s">
        <v>381</v>
      </c>
      <c r="N1029">
        <v>1660492333.099999</v>
      </c>
      <c r="O1029">
        <f t="shared" si="510"/>
        <v>3.4777511078871214E-3</v>
      </c>
      <c r="P1029">
        <f t="shared" si="511"/>
        <v>3.4777511078871215</v>
      </c>
      <c r="Q1029">
        <f t="shared" si="512"/>
        <v>2.5831819444418227</v>
      </c>
      <c r="R1029">
        <f t="shared" si="513"/>
        <v>946.54713333333325</v>
      </c>
      <c r="S1029">
        <f t="shared" si="514"/>
        <v>895.09975240272399</v>
      </c>
      <c r="T1029">
        <f t="shared" si="515"/>
        <v>89.295400853506735</v>
      </c>
      <c r="U1029">
        <f t="shared" si="516"/>
        <v>94.42780591867411</v>
      </c>
      <c r="V1029">
        <f t="shared" si="517"/>
        <v>0.18534293411240868</v>
      </c>
      <c r="W1029">
        <f t="shared" si="518"/>
        <v>2.9237715340667636</v>
      </c>
      <c r="X1029">
        <f t="shared" si="519"/>
        <v>0.17905434430458361</v>
      </c>
      <c r="Y1029">
        <f t="shared" si="520"/>
        <v>0.11245619482258859</v>
      </c>
      <c r="Z1029">
        <f t="shared" si="521"/>
        <v>321.51242939999992</v>
      </c>
      <c r="AA1029">
        <f t="shared" si="522"/>
        <v>32.007398499826287</v>
      </c>
      <c r="AB1029">
        <f t="shared" si="523"/>
        <v>31.23853333333334</v>
      </c>
      <c r="AC1029">
        <f t="shared" si="524"/>
        <v>4.5731003579136011</v>
      </c>
      <c r="AD1029">
        <f t="shared" si="525"/>
        <v>59.927889262678036</v>
      </c>
      <c r="AE1029">
        <f t="shared" si="526"/>
        <v>2.7061605042387069</v>
      </c>
      <c r="AF1029">
        <f t="shared" si="527"/>
        <v>4.5156946749400246</v>
      </c>
      <c r="AG1029">
        <f t="shared" si="528"/>
        <v>1.8669398536748942</v>
      </c>
      <c r="AH1029">
        <f t="shared" si="529"/>
        <v>-153.36882385782206</v>
      </c>
      <c r="AI1029">
        <f t="shared" si="530"/>
        <v>-34.955224020677768</v>
      </c>
      <c r="AJ1029">
        <f t="shared" si="531"/>
        <v>-2.6881138257827502</v>
      </c>
      <c r="AK1029">
        <f t="shared" si="532"/>
        <v>130.50026769571733</v>
      </c>
      <c r="AL1029">
        <f t="shared" si="533"/>
        <v>34.555617926499359</v>
      </c>
      <c r="AM1029">
        <f t="shared" si="534"/>
        <v>3.4813371732438418</v>
      </c>
      <c r="AN1029">
        <f t="shared" si="535"/>
        <v>2.5831819444418227</v>
      </c>
      <c r="AO1029">
        <v>1038.819439067473</v>
      </c>
      <c r="AP1029">
        <v>1009.146490909091</v>
      </c>
      <c r="AQ1029">
        <v>5.1764458741300636</v>
      </c>
      <c r="AR1029">
        <v>64.971531831168349</v>
      </c>
      <c r="AS1029">
        <f t="shared" si="536"/>
        <v>3.4777511078871215</v>
      </c>
      <c r="AT1029">
        <v>23.067718307183299</v>
      </c>
      <c r="AU1029">
        <v>27.126059393939389</v>
      </c>
      <c r="AV1029">
        <v>9.0884441015936544E-5</v>
      </c>
      <c r="AW1029">
        <v>82.288730517660355</v>
      </c>
      <c r="AX1029">
        <v>0</v>
      </c>
      <c r="AY1029">
        <v>0</v>
      </c>
      <c r="AZ1029">
        <f t="shared" si="537"/>
        <v>1</v>
      </c>
      <c r="BA1029">
        <f t="shared" si="538"/>
        <v>0</v>
      </c>
      <c r="BB1029">
        <f t="shared" si="539"/>
        <v>52006.633666870453</v>
      </c>
      <c r="BC1029">
        <f t="shared" si="540"/>
        <v>1999.9739999999999</v>
      </c>
      <c r="BD1029">
        <f t="shared" si="541"/>
        <v>1681.1784599999999</v>
      </c>
      <c r="BE1029">
        <f t="shared" si="542"/>
        <v>0.84060015780205133</v>
      </c>
      <c r="BF1029">
        <f t="shared" si="543"/>
        <v>0.16075830455795923</v>
      </c>
      <c r="BG1029">
        <v>6</v>
      </c>
      <c r="BH1029">
        <v>0.5</v>
      </c>
      <c r="BI1029" t="s">
        <v>382</v>
      </c>
      <c r="BJ1029">
        <v>2</v>
      </c>
      <c r="BK1029" t="b">
        <v>1</v>
      </c>
      <c r="BL1029">
        <v>1660492333.099999</v>
      </c>
      <c r="BM1029">
        <v>946.54713333333325</v>
      </c>
      <c r="BN1029">
        <v>991.95513333333338</v>
      </c>
      <c r="BO1029">
        <v>27.126633333333331</v>
      </c>
      <c r="BP1029">
        <v>23.06352</v>
      </c>
      <c r="BQ1029">
        <v>944.33</v>
      </c>
      <c r="BR1029">
        <v>27.124126666666669</v>
      </c>
      <c r="BS1029">
        <v>500.14359999999999</v>
      </c>
      <c r="BT1029">
        <v>99.660186666666689</v>
      </c>
      <c r="BU1029">
        <v>0.10009213333333331</v>
      </c>
      <c r="BV1029">
        <v>31.01677333333333</v>
      </c>
      <c r="BW1029">
        <v>31.23853333333334</v>
      </c>
      <c r="BX1029">
        <v>999.89999999999986</v>
      </c>
      <c r="BY1029">
        <v>0</v>
      </c>
      <c r="BZ1029">
        <v>0</v>
      </c>
      <c r="CA1029">
        <v>10001.08333333333</v>
      </c>
      <c r="CB1029">
        <v>0</v>
      </c>
      <c r="CC1029">
        <v>33.739966666666668</v>
      </c>
      <c r="CD1029">
        <v>-45.407193333333339</v>
      </c>
      <c r="CE1029">
        <v>972.93966666666665</v>
      </c>
      <c r="CF1029">
        <v>1015.372466666667</v>
      </c>
      <c r="CG1029">
        <v>4.0631246666666661</v>
      </c>
      <c r="CH1029">
        <v>991.95513333333338</v>
      </c>
      <c r="CI1029">
        <v>23.06352</v>
      </c>
      <c r="CJ1029">
        <v>2.703446</v>
      </c>
      <c r="CK1029">
        <v>2.2985146666666671</v>
      </c>
      <c r="CL1029">
        <v>22.30607333333333</v>
      </c>
      <c r="CM1029">
        <v>19.665986666666669</v>
      </c>
      <c r="CN1029">
        <v>1999.9739999999999</v>
      </c>
      <c r="CO1029">
        <v>0.97999300000000011</v>
      </c>
      <c r="CP1029">
        <v>2.00071E-2</v>
      </c>
      <c r="CQ1029">
        <v>0</v>
      </c>
      <c r="CR1029">
        <v>2.6571333333333329</v>
      </c>
      <c r="CS1029">
        <v>0</v>
      </c>
      <c r="CT1029">
        <v>33516.186666666668</v>
      </c>
      <c r="CU1029">
        <v>17412.080000000002</v>
      </c>
      <c r="CV1029">
        <v>40.936999999999998</v>
      </c>
      <c r="CW1029">
        <v>41.936999999999998</v>
      </c>
      <c r="CX1029">
        <v>40.932866666666669</v>
      </c>
      <c r="CY1029">
        <v>40.379133333333343</v>
      </c>
      <c r="CZ1029">
        <v>41.061999999999998</v>
      </c>
      <c r="DA1029">
        <v>1959.9639999999999</v>
      </c>
      <c r="DB1029">
        <v>40.01</v>
      </c>
      <c r="DC1029">
        <v>0</v>
      </c>
      <c r="DD1029">
        <v>1660492338.8</v>
      </c>
      <c r="DE1029">
        <v>0</v>
      </c>
      <c r="DF1029">
        <v>1660491924.5999999</v>
      </c>
      <c r="DG1029" t="s">
        <v>1990</v>
      </c>
      <c r="DH1029">
        <v>1660491919.5999999</v>
      </c>
      <c r="DI1029">
        <v>1660491924.5999999</v>
      </c>
      <c r="DJ1029">
        <v>26</v>
      </c>
      <c r="DK1029">
        <v>0.56499999999999995</v>
      </c>
      <c r="DL1029">
        <v>-7.0000000000000001E-3</v>
      </c>
      <c r="DM1029">
        <v>1.335</v>
      </c>
      <c r="DN1029">
        <v>1.2E-2</v>
      </c>
      <c r="DO1029">
        <v>400</v>
      </c>
      <c r="DP1029">
        <v>23</v>
      </c>
      <c r="DQ1029">
        <v>0.17</v>
      </c>
      <c r="DR1029">
        <v>0.02</v>
      </c>
      <c r="DS1029">
        <v>2.653044394171475</v>
      </c>
      <c r="DT1029">
        <v>-1.2741005620122841</v>
      </c>
      <c r="DU1029">
        <v>0.15706476095185989</v>
      </c>
      <c r="DV1029">
        <v>0</v>
      </c>
      <c r="DW1029">
        <v>34.604689715838433</v>
      </c>
      <c r="DX1029">
        <v>-1.249673569369359</v>
      </c>
      <c r="DY1029">
        <v>0.13308429134985089</v>
      </c>
      <c r="DZ1029">
        <v>0</v>
      </c>
      <c r="EA1029">
        <v>-45.419400000000003</v>
      </c>
      <c r="EB1029">
        <v>0.16905183537260021</v>
      </c>
      <c r="EC1029">
        <v>0.1156133988774659</v>
      </c>
      <c r="ED1029">
        <v>1</v>
      </c>
      <c r="EE1029">
        <v>884.65425575348456</v>
      </c>
      <c r="EF1029">
        <v>305.2545205238182</v>
      </c>
      <c r="EG1029">
        <v>22.782288080696489</v>
      </c>
      <c r="EH1029">
        <v>0</v>
      </c>
      <c r="EI1029">
        <v>4.0710552500000006</v>
      </c>
      <c r="EJ1029">
        <v>-0.1214968480300162</v>
      </c>
      <c r="EK1029">
        <v>1.21541058880322E-2</v>
      </c>
      <c r="EL1029">
        <v>1</v>
      </c>
      <c r="EM1029">
        <v>1.8670577189892801</v>
      </c>
      <c r="EN1029">
        <v>-3.628982225739616E-3</v>
      </c>
      <c r="EO1029">
        <v>5.0174528407569683E-4</v>
      </c>
      <c r="EP1029">
        <v>1</v>
      </c>
      <c r="EQ1029">
        <v>3</v>
      </c>
      <c r="ER1029">
        <v>6</v>
      </c>
      <c r="ES1029" t="s">
        <v>404</v>
      </c>
      <c r="ET1029">
        <v>2.9441999999999999</v>
      </c>
      <c r="EU1029">
        <v>2.8011699999999999</v>
      </c>
      <c r="EV1029">
        <v>0.16574</v>
      </c>
      <c r="EW1029">
        <v>0.17055500000000001</v>
      </c>
      <c r="EX1029">
        <v>0.118172</v>
      </c>
      <c r="EY1029">
        <v>0.105474</v>
      </c>
      <c r="EZ1029">
        <v>17143.900000000001</v>
      </c>
      <c r="FA1029">
        <v>17875.5</v>
      </c>
      <c r="FB1029">
        <v>23890.3</v>
      </c>
      <c r="FC1029">
        <v>25072.2</v>
      </c>
      <c r="FD1029">
        <v>33717.4</v>
      </c>
      <c r="FE1029">
        <v>35810</v>
      </c>
      <c r="FF1029">
        <v>43547.8</v>
      </c>
      <c r="FG1029">
        <v>46342.8</v>
      </c>
      <c r="FH1029">
        <v>1.9887300000000001</v>
      </c>
      <c r="FI1029">
        <v>1.8852800000000001</v>
      </c>
      <c r="FJ1029">
        <v>0.122868</v>
      </c>
      <c r="FK1029">
        <v>0</v>
      </c>
      <c r="FL1029">
        <v>29.237200000000001</v>
      </c>
      <c r="FM1029">
        <v>999.9</v>
      </c>
      <c r="FN1029">
        <v>60.9</v>
      </c>
      <c r="FO1029">
        <v>33.9</v>
      </c>
      <c r="FP1029">
        <v>32.465800000000002</v>
      </c>
      <c r="FQ1029">
        <v>63.746400000000001</v>
      </c>
      <c r="FR1029">
        <v>25.232399999999998</v>
      </c>
      <c r="FS1029">
        <v>1</v>
      </c>
      <c r="FT1029">
        <v>0.26649400000000001</v>
      </c>
      <c r="FU1029">
        <v>0.54873899999999998</v>
      </c>
      <c r="FV1029">
        <v>20.322900000000001</v>
      </c>
      <c r="FW1029">
        <v>5.2134</v>
      </c>
      <c r="FX1029">
        <v>11.907400000000001</v>
      </c>
      <c r="FY1029">
        <v>5.0031999999999996</v>
      </c>
      <c r="FZ1029">
        <v>3.2904300000000002</v>
      </c>
      <c r="GA1029">
        <v>9999</v>
      </c>
      <c r="GB1029">
        <v>9999</v>
      </c>
      <c r="GC1029">
        <v>9999</v>
      </c>
      <c r="GD1029">
        <v>999.9</v>
      </c>
      <c r="GE1029">
        <v>1.8595699999999999</v>
      </c>
      <c r="GF1029">
        <v>1.85453</v>
      </c>
      <c r="GG1029">
        <v>1.8576900000000001</v>
      </c>
      <c r="GH1029">
        <v>1.85609</v>
      </c>
      <c r="GI1029">
        <v>1.85494</v>
      </c>
      <c r="GJ1029">
        <v>1.8545700000000001</v>
      </c>
      <c r="GK1029">
        <v>1.85324</v>
      </c>
      <c r="GL1029">
        <v>1.8563799999999999</v>
      </c>
      <c r="GM1029">
        <v>0</v>
      </c>
      <c r="GN1029">
        <v>0</v>
      </c>
      <c r="GO1029">
        <v>0</v>
      </c>
      <c r="GP1029">
        <v>0</v>
      </c>
      <c r="GQ1029" t="s">
        <v>385</v>
      </c>
      <c r="GR1029" t="s">
        <v>386</v>
      </c>
      <c r="GS1029" t="s">
        <v>387</v>
      </c>
      <c r="GT1029" t="s">
        <v>387</v>
      </c>
      <c r="GU1029" t="s">
        <v>387</v>
      </c>
      <c r="GV1029" t="s">
        <v>387</v>
      </c>
      <c r="GW1029">
        <v>0</v>
      </c>
      <c r="GX1029">
        <v>100</v>
      </c>
      <c r="GY1029">
        <v>100</v>
      </c>
      <c r="GZ1029">
        <v>2.2650000000000001</v>
      </c>
      <c r="HA1029">
        <v>2.5000000000000001E-3</v>
      </c>
      <c r="HB1029">
        <v>0.40725668706344281</v>
      </c>
      <c r="HC1029">
        <v>2.678124759318837E-3</v>
      </c>
      <c r="HD1029">
        <v>-9.3737611465157319E-7</v>
      </c>
      <c r="HE1029">
        <v>1.3915637841753891E-10</v>
      </c>
      <c r="HF1029">
        <v>-8.3168333772034281E-2</v>
      </c>
      <c r="HG1029">
        <v>1.061361004592812E-2</v>
      </c>
      <c r="HH1029">
        <v>-3.086644042041478E-4</v>
      </c>
      <c r="HI1029">
        <v>1.24720902217549E-6</v>
      </c>
      <c r="HJ1029">
        <v>1</v>
      </c>
      <c r="HK1029">
        <v>2093</v>
      </c>
      <c r="HL1029">
        <v>2</v>
      </c>
      <c r="HM1029">
        <v>27</v>
      </c>
      <c r="HN1029">
        <v>7</v>
      </c>
      <c r="HO1029">
        <v>6.9</v>
      </c>
      <c r="HP1029">
        <v>2.2363300000000002</v>
      </c>
      <c r="HQ1029">
        <v>2.3034699999999999</v>
      </c>
      <c r="HR1029">
        <v>1.4978</v>
      </c>
      <c r="HS1029">
        <v>2.3022499999999999</v>
      </c>
      <c r="HT1029">
        <v>1.5478499999999999</v>
      </c>
      <c r="HU1029">
        <v>2.3596200000000001</v>
      </c>
      <c r="HV1029">
        <v>36.718000000000004</v>
      </c>
      <c r="HW1029">
        <v>14.0007</v>
      </c>
      <c r="HX1029">
        <v>18</v>
      </c>
      <c r="HY1029">
        <v>505.09399999999999</v>
      </c>
      <c r="HZ1029">
        <v>503.78399999999999</v>
      </c>
      <c r="IA1029">
        <v>28.7074</v>
      </c>
      <c r="IB1029">
        <v>30.519300000000001</v>
      </c>
      <c r="IC1029">
        <v>30.0002</v>
      </c>
      <c r="ID1029">
        <v>30.3157</v>
      </c>
      <c r="IE1029">
        <v>30.410900000000002</v>
      </c>
      <c r="IF1029">
        <v>44.826700000000002</v>
      </c>
      <c r="IG1029">
        <v>30.151399999999999</v>
      </c>
      <c r="IH1029">
        <v>0</v>
      </c>
      <c r="II1029">
        <v>28.707899999999999</v>
      </c>
      <c r="IJ1029">
        <v>1056.74</v>
      </c>
      <c r="IK1029">
        <v>23.0715</v>
      </c>
      <c r="IL1029">
        <v>100.709</v>
      </c>
      <c r="IM1029">
        <v>100.44</v>
      </c>
      <c r="IN1029" t="s">
        <v>2775</v>
      </c>
    </row>
    <row r="1030" spans="1:248" x14ac:dyDescent="0.2">
      <c r="A1030">
        <v>1014</v>
      </c>
      <c r="B1030">
        <v>1660492341.5999999</v>
      </c>
      <c r="C1030">
        <v>8212.5</v>
      </c>
      <c r="D1030" t="s">
        <v>2387</v>
      </c>
      <c r="E1030" t="s">
        <v>2388</v>
      </c>
      <c r="F1030">
        <v>1</v>
      </c>
      <c r="G1030" t="s">
        <v>1989</v>
      </c>
      <c r="H1030" t="s">
        <v>377</v>
      </c>
      <c r="I1030" t="s">
        <v>378</v>
      </c>
      <c r="J1030" t="s">
        <v>379</v>
      </c>
      <c r="K1030" t="s">
        <v>1193</v>
      </c>
      <c r="L1030" t="s">
        <v>376</v>
      </c>
      <c r="M1030" t="s">
        <v>381</v>
      </c>
      <c r="N1030">
        <v>1660492333.5999999</v>
      </c>
      <c r="O1030">
        <f t="shared" si="510"/>
        <v>3.4756538141134151E-3</v>
      </c>
      <c r="P1030">
        <f t="shared" si="511"/>
        <v>3.4756538141134152</v>
      </c>
      <c r="Q1030">
        <f t="shared" si="512"/>
        <v>2.6035680560303285</v>
      </c>
      <c r="R1030">
        <f t="shared" si="513"/>
        <v>949.05950000000007</v>
      </c>
      <c r="S1030">
        <f t="shared" si="514"/>
        <v>897.3443456206694</v>
      </c>
      <c r="T1030">
        <f t="shared" si="515"/>
        <v>89.519369893524754</v>
      </c>
      <c r="U1030">
        <f t="shared" si="516"/>
        <v>94.678490867070238</v>
      </c>
      <c r="V1030">
        <f t="shared" si="517"/>
        <v>0.18523170434788314</v>
      </c>
      <c r="W1030">
        <f t="shared" si="518"/>
        <v>2.9237265059492574</v>
      </c>
      <c r="X1030">
        <f t="shared" si="519"/>
        <v>0.17895042937563033</v>
      </c>
      <c r="Y1030">
        <f t="shared" si="520"/>
        <v>0.11239062147257073</v>
      </c>
      <c r="Z1030">
        <f t="shared" si="521"/>
        <v>321.51268875</v>
      </c>
      <c r="AA1030">
        <f t="shared" si="522"/>
        <v>32.007342463633684</v>
      </c>
      <c r="AB1030">
        <f t="shared" si="523"/>
        <v>31.238350000000001</v>
      </c>
      <c r="AC1030">
        <f t="shared" si="524"/>
        <v>4.573052638249326</v>
      </c>
      <c r="AD1030">
        <f t="shared" si="525"/>
        <v>59.929845473759748</v>
      </c>
      <c r="AE1030">
        <f t="shared" si="526"/>
        <v>2.70615363571001</v>
      </c>
      <c r="AF1030">
        <f t="shared" si="527"/>
        <v>4.5155358141126829</v>
      </c>
      <c r="AG1030">
        <f t="shared" si="528"/>
        <v>1.866899002539316</v>
      </c>
      <c r="AH1030">
        <f t="shared" si="529"/>
        <v>-153.27633320240162</v>
      </c>
      <c r="AI1030">
        <f t="shared" si="530"/>
        <v>-35.023055071330866</v>
      </c>
      <c r="AJ1030">
        <f t="shared" si="531"/>
        <v>-2.6933609927914572</v>
      </c>
      <c r="AK1030">
        <f t="shared" si="532"/>
        <v>130.51993948347607</v>
      </c>
      <c r="AL1030">
        <f t="shared" si="533"/>
        <v>34.547164674915606</v>
      </c>
      <c r="AM1030">
        <f t="shared" si="534"/>
        <v>3.4808357013641116</v>
      </c>
      <c r="AN1030">
        <f t="shared" si="535"/>
        <v>2.6035680560303285</v>
      </c>
      <c r="AO1030">
        <v>1043.916933193369</v>
      </c>
      <c r="AP1030">
        <v>1014.276569696969</v>
      </c>
      <c r="AQ1030">
        <v>5.1651734051476019</v>
      </c>
      <c r="AR1030">
        <v>64.971531831168349</v>
      </c>
      <c r="AS1030">
        <f t="shared" si="536"/>
        <v>3.4756538141134152</v>
      </c>
      <c r="AT1030">
        <v>23.06924308030122</v>
      </c>
      <c r="AU1030">
        <v>27.125730303030309</v>
      </c>
      <c r="AV1030">
        <v>-6.2746455761068124E-8</v>
      </c>
      <c r="AW1030">
        <v>82.288730517660355</v>
      </c>
      <c r="AX1030">
        <v>0</v>
      </c>
      <c r="AY1030">
        <v>0</v>
      </c>
      <c r="AZ1030">
        <f t="shared" si="537"/>
        <v>1</v>
      </c>
      <c r="BA1030">
        <f t="shared" si="538"/>
        <v>0</v>
      </c>
      <c r="BB1030">
        <f t="shared" si="539"/>
        <v>52005.458771060694</v>
      </c>
      <c r="BC1030">
        <f t="shared" si="540"/>
        <v>1999.975625</v>
      </c>
      <c r="BD1030">
        <f t="shared" si="541"/>
        <v>1681.1798249999999</v>
      </c>
      <c r="BE1030">
        <f t="shared" si="542"/>
        <v>0.84060015731441717</v>
      </c>
      <c r="BF1030">
        <f t="shared" si="543"/>
        <v>0.16075830361682533</v>
      </c>
      <c r="BG1030">
        <v>6</v>
      </c>
      <c r="BH1030">
        <v>0.5</v>
      </c>
      <c r="BI1030" t="s">
        <v>382</v>
      </c>
      <c r="BJ1030">
        <v>2</v>
      </c>
      <c r="BK1030" t="b">
        <v>1</v>
      </c>
      <c r="BL1030">
        <v>1660492333.5999999</v>
      </c>
      <c r="BM1030">
        <v>949.05950000000007</v>
      </c>
      <c r="BN1030">
        <v>994.46731250000005</v>
      </c>
      <c r="BO1030">
        <v>27.126550000000002</v>
      </c>
      <c r="BP1030">
        <v>23.064018749999999</v>
      </c>
      <c r="BQ1030">
        <v>946.83918749999998</v>
      </c>
      <c r="BR1030">
        <v>27.124043749999998</v>
      </c>
      <c r="BS1030">
        <v>500.14325000000002</v>
      </c>
      <c r="BT1030">
        <v>99.660243750000006</v>
      </c>
      <c r="BU1030">
        <v>0.1000883125</v>
      </c>
      <c r="BV1030">
        <v>31.016156250000002</v>
      </c>
      <c r="BW1030">
        <v>31.238350000000001</v>
      </c>
      <c r="BX1030">
        <v>999.9</v>
      </c>
      <c r="BY1030">
        <v>0</v>
      </c>
      <c r="BZ1030">
        <v>0</v>
      </c>
      <c r="CA1030">
        <v>10000.820625</v>
      </c>
      <c r="CB1030">
        <v>0</v>
      </c>
      <c r="CC1030">
        <v>33.680675000000001</v>
      </c>
      <c r="CD1030">
        <v>-45.407175000000002</v>
      </c>
      <c r="CE1030">
        <v>975.52218749999997</v>
      </c>
      <c r="CF1030">
        <v>1017.9448125</v>
      </c>
      <c r="CG1030">
        <v>4.0625431250000004</v>
      </c>
      <c r="CH1030">
        <v>994.46731250000005</v>
      </c>
      <c r="CI1030">
        <v>23.064018749999999</v>
      </c>
      <c r="CJ1030">
        <v>2.7034393749999999</v>
      </c>
      <c r="CK1030">
        <v>2.2985656250000002</v>
      </c>
      <c r="CL1030">
        <v>22.30603125</v>
      </c>
      <c r="CM1030">
        <v>19.666343749999999</v>
      </c>
      <c r="CN1030">
        <v>1999.975625</v>
      </c>
      <c r="CO1030">
        <v>0.979993</v>
      </c>
      <c r="CP1030">
        <v>2.00071E-2</v>
      </c>
      <c r="CQ1030">
        <v>0</v>
      </c>
      <c r="CR1030">
        <v>2.6595624999999998</v>
      </c>
      <c r="CS1030">
        <v>0</v>
      </c>
      <c r="CT1030">
        <v>33514.6875</v>
      </c>
      <c r="CU1030">
        <v>17412.09375</v>
      </c>
      <c r="CV1030">
        <v>40.936999999999998</v>
      </c>
      <c r="CW1030">
        <v>41.936999999999998</v>
      </c>
      <c r="CX1030">
        <v>40.933124999999997</v>
      </c>
      <c r="CY1030">
        <v>40.378875000000001</v>
      </c>
      <c r="CZ1030">
        <v>41.061999999999998</v>
      </c>
      <c r="DA1030">
        <v>1959.965625</v>
      </c>
      <c r="DB1030">
        <v>40.01</v>
      </c>
      <c r="DC1030">
        <v>0</v>
      </c>
      <c r="DD1030">
        <v>1660492339.4000001</v>
      </c>
      <c r="DE1030">
        <v>0</v>
      </c>
      <c r="DF1030">
        <v>1660491924.5999999</v>
      </c>
      <c r="DG1030" t="s">
        <v>1990</v>
      </c>
      <c r="DH1030">
        <v>1660491919.5999999</v>
      </c>
      <c r="DI1030">
        <v>1660491924.5999999</v>
      </c>
      <c r="DJ1030">
        <v>26</v>
      </c>
      <c r="DK1030">
        <v>0.56499999999999995</v>
      </c>
      <c r="DL1030">
        <v>-7.0000000000000001E-3</v>
      </c>
      <c r="DM1030">
        <v>1.335</v>
      </c>
      <c r="DN1030">
        <v>1.2E-2</v>
      </c>
      <c r="DO1030">
        <v>400</v>
      </c>
      <c r="DP1030">
        <v>23</v>
      </c>
      <c r="DQ1030">
        <v>0.17</v>
      </c>
      <c r="DR1030">
        <v>0.02</v>
      </c>
      <c r="DS1030">
        <v>2.6307377764234792</v>
      </c>
      <c r="DT1030">
        <v>-0.75509908674829918</v>
      </c>
      <c r="DU1030">
        <v>0.13382371258267611</v>
      </c>
      <c r="DV1030">
        <v>0</v>
      </c>
      <c r="DW1030">
        <v>34.561841941410172</v>
      </c>
      <c r="DX1030">
        <v>-0.95210970229158565</v>
      </c>
      <c r="DY1030">
        <v>0.1140226798373333</v>
      </c>
      <c r="DZ1030">
        <v>0</v>
      </c>
      <c r="EA1030">
        <v>-45.40848387096775</v>
      </c>
      <c r="EB1030">
        <v>-1.061129032254312E-2</v>
      </c>
      <c r="EC1030">
        <v>0.1083971374957554</v>
      </c>
      <c r="ED1030">
        <v>1</v>
      </c>
      <c r="EE1030">
        <v>893.59347366767315</v>
      </c>
      <c r="EF1030">
        <v>297.56749124836989</v>
      </c>
      <c r="EG1030">
        <v>21.487861015993872</v>
      </c>
      <c r="EH1030">
        <v>0</v>
      </c>
      <c r="EI1030">
        <v>4.0686743902439044</v>
      </c>
      <c r="EJ1030">
        <v>-0.1090990243902385</v>
      </c>
      <c r="EK1030">
        <v>1.122499085746393E-2</v>
      </c>
      <c r="EL1030">
        <v>1</v>
      </c>
      <c r="EM1030">
        <v>1.866957506247221</v>
      </c>
      <c r="EN1030">
        <v>-5.7030819540683344E-3</v>
      </c>
      <c r="EO1030">
        <v>5.7721704331655595E-4</v>
      </c>
      <c r="EP1030">
        <v>1</v>
      </c>
      <c r="EQ1030">
        <v>3</v>
      </c>
      <c r="ER1030">
        <v>6</v>
      </c>
      <c r="ES1030" t="s">
        <v>404</v>
      </c>
      <c r="ET1030">
        <v>2.9440400000000002</v>
      </c>
      <c r="EU1030">
        <v>2.8011499999999998</v>
      </c>
      <c r="EV1030">
        <v>0.16627900000000001</v>
      </c>
      <c r="EW1030">
        <v>0.17108999999999999</v>
      </c>
      <c r="EX1030">
        <v>0.11817</v>
      </c>
      <c r="EY1030">
        <v>0.105477</v>
      </c>
      <c r="EZ1030">
        <v>17132.900000000001</v>
      </c>
      <c r="FA1030">
        <v>17864.099999999999</v>
      </c>
      <c r="FB1030">
        <v>23890.3</v>
      </c>
      <c r="FC1030">
        <v>25072.400000000001</v>
      </c>
      <c r="FD1030">
        <v>33717.5</v>
      </c>
      <c r="FE1030">
        <v>35810.1</v>
      </c>
      <c r="FF1030">
        <v>43547.8</v>
      </c>
      <c r="FG1030">
        <v>46343</v>
      </c>
      <c r="FH1030">
        <v>1.98855</v>
      </c>
      <c r="FI1030">
        <v>1.8852500000000001</v>
      </c>
      <c r="FJ1030">
        <v>0.12292699999999999</v>
      </c>
      <c r="FK1030">
        <v>0</v>
      </c>
      <c r="FL1030">
        <v>29.237200000000001</v>
      </c>
      <c r="FM1030">
        <v>999.9</v>
      </c>
      <c r="FN1030">
        <v>60.9</v>
      </c>
      <c r="FO1030">
        <v>33.9</v>
      </c>
      <c r="FP1030">
        <v>32.47</v>
      </c>
      <c r="FQ1030">
        <v>63.856400000000001</v>
      </c>
      <c r="FR1030">
        <v>25.220400000000001</v>
      </c>
      <c r="FS1030">
        <v>1</v>
      </c>
      <c r="FT1030">
        <v>0.26663399999999998</v>
      </c>
      <c r="FU1030">
        <v>0.53489900000000001</v>
      </c>
      <c r="FV1030">
        <v>20.323</v>
      </c>
      <c r="FW1030">
        <v>5.2134</v>
      </c>
      <c r="FX1030">
        <v>11.9072</v>
      </c>
      <c r="FY1030">
        <v>5.0031499999999998</v>
      </c>
      <c r="FZ1030">
        <v>3.2904</v>
      </c>
      <c r="GA1030">
        <v>9999</v>
      </c>
      <c r="GB1030">
        <v>9999</v>
      </c>
      <c r="GC1030">
        <v>9999</v>
      </c>
      <c r="GD1030">
        <v>999.9</v>
      </c>
      <c r="GE1030">
        <v>1.85958</v>
      </c>
      <c r="GF1030">
        <v>1.8545400000000001</v>
      </c>
      <c r="GG1030">
        <v>1.8576900000000001</v>
      </c>
      <c r="GH1030">
        <v>1.85609</v>
      </c>
      <c r="GI1030">
        <v>1.85494</v>
      </c>
      <c r="GJ1030">
        <v>1.8545700000000001</v>
      </c>
      <c r="GK1030">
        <v>1.85324</v>
      </c>
      <c r="GL1030">
        <v>1.8563799999999999</v>
      </c>
      <c r="GM1030">
        <v>0</v>
      </c>
      <c r="GN1030">
        <v>0</v>
      </c>
      <c r="GO1030">
        <v>0</v>
      </c>
      <c r="GP1030">
        <v>0</v>
      </c>
      <c r="GQ1030" t="s">
        <v>385</v>
      </c>
      <c r="GR1030" t="s">
        <v>386</v>
      </c>
      <c r="GS1030" t="s">
        <v>387</v>
      </c>
      <c r="GT1030" t="s">
        <v>387</v>
      </c>
      <c r="GU1030" t="s">
        <v>387</v>
      </c>
      <c r="GV1030" t="s">
        <v>387</v>
      </c>
      <c r="GW1030">
        <v>0</v>
      </c>
      <c r="GX1030">
        <v>100</v>
      </c>
      <c r="GY1030">
        <v>100</v>
      </c>
      <c r="GZ1030">
        <v>2.2709999999999999</v>
      </c>
      <c r="HA1030">
        <v>2.5999999999999999E-3</v>
      </c>
      <c r="HB1030">
        <v>0.40725668706344281</v>
      </c>
      <c r="HC1030">
        <v>2.678124759318837E-3</v>
      </c>
      <c r="HD1030">
        <v>-9.3737611465157319E-7</v>
      </c>
      <c r="HE1030">
        <v>1.3915637841753891E-10</v>
      </c>
      <c r="HF1030">
        <v>-8.3168333772034281E-2</v>
      </c>
      <c r="HG1030">
        <v>1.061361004592812E-2</v>
      </c>
      <c r="HH1030">
        <v>-3.086644042041478E-4</v>
      </c>
      <c r="HI1030">
        <v>1.24720902217549E-6</v>
      </c>
      <c r="HJ1030">
        <v>1</v>
      </c>
      <c r="HK1030">
        <v>2093</v>
      </c>
      <c r="HL1030">
        <v>2</v>
      </c>
      <c r="HM1030">
        <v>27</v>
      </c>
      <c r="HN1030">
        <v>7</v>
      </c>
      <c r="HO1030">
        <v>7</v>
      </c>
      <c r="HP1030">
        <v>2.2473100000000001</v>
      </c>
      <c r="HQ1030">
        <v>2.3010299999999999</v>
      </c>
      <c r="HR1030">
        <v>1.4978</v>
      </c>
      <c r="HS1030">
        <v>2.3022499999999999</v>
      </c>
      <c r="HT1030">
        <v>1.5478499999999999</v>
      </c>
      <c r="HU1030">
        <v>2.2546400000000002</v>
      </c>
      <c r="HV1030">
        <v>36.741700000000002</v>
      </c>
      <c r="HW1030">
        <v>13.991899999999999</v>
      </c>
      <c r="HX1030">
        <v>18</v>
      </c>
      <c r="HY1030">
        <v>504.988</v>
      </c>
      <c r="HZ1030">
        <v>503.76799999999997</v>
      </c>
      <c r="IA1030">
        <v>28.703700000000001</v>
      </c>
      <c r="IB1030">
        <v>30.52</v>
      </c>
      <c r="IC1030">
        <v>30.0002</v>
      </c>
      <c r="ID1030">
        <v>30.3157</v>
      </c>
      <c r="IE1030">
        <v>30.411000000000001</v>
      </c>
      <c r="IF1030">
        <v>45.058900000000001</v>
      </c>
      <c r="IG1030">
        <v>30.151399999999999</v>
      </c>
      <c r="IH1030">
        <v>0</v>
      </c>
      <c r="II1030">
        <v>28.696100000000001</v>
      </c>
      <c r="IJ1030">
        <v>1066.76</v>
      </c>
      <c r="IK1030">
        <v>23.0715</v>
      </c>
      <c r="IL1030">
        <v>100.709</v>
      </c>
      <c r="IM1030">
        <v>100.441</v>
      </c>
      <c r="IN1030" t="s">
        <v>2775</v>
      </c>
    </row>
    <row r="1031" spans="1:248" x14ac:dyDescent="0.2">
      <c r="A1031">
        <v>1015</v>
      </c>
      <c r="B1031">
        <v>1660492342.5999999</v>
      </c>
      <c r="C1031">
        <v>8213.5</v>
      </c>
      <c r="D1031" t="s">
        <v>2389</v>
      </c>
      <c r="E1031" t="s">
        <v>2390</v>
      </c>
      <c r="F1031">
        <v>1</v>
      </c>
      <c r="G1031" t="s">
        <v>1989</v>
      </c>
      <c r="H1031" t="s">
        <v>377</v>
      </c>
      <c r="I1031" t="s">
        <v>378</v>
      </c>
      <c r="J1031" t="s">
        <v>379</v>
      </c>
      <c r="K1031" t="s">
        <v>1193</v>
      </c>
      <c r="L1031" t="s">
        <v>376</v>
      </c>
      <c r="M1031" t="s">
        <v>381</v>
      </c>
      <c r="N1031">
        <v>1660492335.099999</v>
      </c>
      <c r="O1031">
        <f t="shared" si="510"/>
        <v>3.4737609352296934E-3</v>
      </c>
      <c r="P1031">
        <f t="shared" si="511"/>
        <v>3.4737609352296932</v>
      </c>
      <c r="Q1031">
        <f t="shared" si="512"/>
        <v>2.6472419691417626</v>
      </c>
      <c r="R1031">
        <f t="shared" si="513"/>
        <v>956.61419999999998</v>
      </c>
      <c r="S1031">
        <f t="shared" si="514"/>
        <v>904.27452747208963</v>
      </c>
      <c r="T1031">
        <f t="shared" si="515"/>
        <v>90.21074995187584</v>
      </c>
      <c r="U1031">
        <f t="shared" si="516"/>
        <v>95.43217438387623</v>
      </c>
      <c r="V1031">
        <f t="shared" si="517"/>
        <v>0.18512985624203765</v>
      </c>
      <c r="W1031">
        <f t="shared" si="518"/>
        <v>2.9243284441849444</v>
      </c>
      <c r="X1031">
        <f t="shared" si="519"/>
        <v>0.17885660532706535</v>
      </c>
      <c r="Y1031">
        <f t="shared" si="520"/>
        <v>0.11233129609585306</v>
      </c>
      <c r="Z1031">
        <f t="shared" si="521"/>
        <v>321.51370619999994</v>
      </c>
      <c r="AA1031">
        <f t="shared" si="522"/>
        <v>32.00650858122048</v>
      </c>
      <c r="AB1031">
        <f t="shared" si="523"/>
        <v>31.237993333333328</v>
      </c>
      <c r="AC1031">
        <f t="shared" si="524"/>
        <v>4.5729598030540703</v>
      </c>
      <c r="AD1031">
        <f t="shared" si="525"/>
        <v>59.93249162413521</v>
      </c>
      <c r="AE1031">
        <f t="shared" si="526"/>
        <v>2.7060967916627656</v>
      </c>
      <c r="AF1031">
        <f t="shared" si="527"/>
        <v>4.5152415965516148</v>
      </c>
      <c r="AG1031">
        <f t="shared" si="528"/>
        <v>1.8668630113913047</v>
      </c>
      <c r="AH1031">
        <f t="shared" si="529"/>
        <v>-153.19285724362948</v>
      </c>
      <c r="AI1031">
        <f t="shared" si="530"/>
        <v>-35.154222975583039</v>
      </c>
      <c r="AJ1031">
        <f t="shared" si="531"/>
        <v>-2.7028716733495477</v>
      </c>
      <c r="AK1031">
        <f t="shared" si="532"/>
        <v>130.46375430743791</v>
      </c>
      <c r="AL1031">
        <f t="shared" si="533"/>
        <v>34.513551858075637</v>
      </c>
      <c r="AM1031">
        <f t="shared" si="534"/>
        <v>3.4790843923079362</v>
      </c>
      <c r="AN1031">
        <f t="shared" si="535"/>
        <v>2.6472419691417626</v>
      </c>
      <c r="AO1031">
        <v>1049.0083805729139</v>
      </c>
      <c r="AP1031">
        <v>1019.397545454545</v>
      </c>
      <c r="AQ1031">
        <v>5.1489011565338183</v>
      </c>
      <c r="AR1031">
        <v>64.971531831168349</v>
      </c>
      <c r="AS1031">
        <f t="shared" si="536"/>
        <v>3.4737609352296932</v>
      </c>
      <c r="AT1031">
        <v>23.07048671092463</v>
      </c>
      <c r="AU1031">
        <v>27.124852727272732</v>
      </c>
      <c r="AV1031">
        <v>-1.2507897169173829E-5</v>
      </c>
      <c r="AW1031">
        <v>82.288730517660355</v>
      </c>
      <c r="AX1031">
        <v>0</v>
      </c>
      <c r="AY1031">
        <v>0</v>
      </c>
      <c r="AZ1031">
        <f t="shared" si="537"/>
        <v>1</v>
      </c>
      <c r="BA1031">
        <f t="shared" si="538"/>
        <v>0</v>
      </c>
      <c r="BB1031">
        <f t="shared" si="539"/>
        <v>52022.79024820053</v>
      </c>
      <c r="BC1031">
        <f t="shared" si="540"/>
        <v>1999.982</v>
      </c>
      <c r="BD1031">
        <f t="shared" si="541"/>
        <v>1681.1851799999999</v>
      </c>
      <c r="BE1031">
        <f t="shared" si="542"/>
        <v>0.84060015540139865</v>
      </c>
      <c r="BF1031">
        <f t="shared" si="543"/>
        <v>0.16075829992469931</v>
      </c>
      <c r="BG1031">
        <v>6</v>
      </c>
      <c r="BH1031">
        <v>0.5</v>
      </c>
      <c r="BI1031" t="s">
        <v>382</v>
      </c>
      <c r="BJ1031">
        <v>2</v>
      </c>
      <c r="BK1031" t="b">
        <v>1</v>
      </c>
      <c r="BL1031">
        <v>1660492335.099999</v>
      </c>
      <c r="BM1031">
        <v>956.61419999999998</v>
      </c>
      <c r="BN1031">
        <v>1002.011266666667</v>
      </c>
      <c r="BO1031">
        <v>27.125973333333331</v>
      </c>
      <c r="BP1031">
        <v>23.065480000000001</v>
      </c>
      <c r="BQ1031">
        <v>954.38420000000008</v>
      </c>
      <c r="BR1031">
        <v>27.123460000000001</v>
      </c>
      <c r="BS1031">
        <v>500.14279999999991</v>
      </c>
      <c r="BT1031">
        <v>99.660306666666671</v>
      </c>
      <c r="BU1031">
        <v>0.1000506266666667</v>
      </c>
      <c r="BV1031">
        <v>31.015013333333339</v>
      </c>
      <c r="BW1031">
        <v>31.237993333333328</v>
      </c>
      <c r="BX1031">
        <v>999.89999999999986</v>
      </c>
      <c r="BY1031">
        <v>0</v>
      </c>
      <c r="BZ1031">
        <v>0</v>
      </c>
      <c r="CA1031">
        <v>10004.25</v>
      </c>
      <c r="CB1031">
        <v>0</v>
      </c>
      <c r="CC1031">
        <v>33.424493333333331</v>
      </c>
      <c r="CD1031">
        <v>-45.396606666666663</v>
      </c>
      <c r="CE1031">
        <v>983.28706666666653</v>
      </c>
      <c r="CF1031">
        <v>1025.6686</v>
      </c>
      <c r="CG1031">
        <v>4.0605079999999996</v>
      </c>
      <c r="CH1031">
        <v>1002.011266666667</v>
      </c>
      <c r="CI1031">
        <v>23.065480000000001</v>
      </c>
      <c r="CJ1031">
        <v>2.7033839999999989</v>
      </c>
      <c r="CK1031">
        <v>2.2987120000000001</v>
      </c>
      <c r="CL1031">
        <v>22.30569333333333</v>
      </c>
      <c r="CM1031">
        <v>19.66737333333333</v>
      </c>
      <c r="CN1031">
        <v>1999.982</v>
      </c>
      <c r="CO1031">
        <v>0.97999300000000011</v>
      </c>
      <c r="CP1031">
        <v>2.00071E-2</v>
      </c>
      <c r="CQ1031">
        <v>0</v>
      </c>
      <c r="CR1031">
        <v>2.5103333333333331</v>
      </c>
      <c r="CS1031">
        <v>0</v>
      </c>
      <c r="CT1031">
        <v>33511.013333333343</v>
      </c>
      <c r="CU1031">
        <v>17412.153333333328</v>
      </c>
      <c r="CV1031">
        <v>40.936999999999998</v>
      </c>
      <c r="CW1031">
        <v>41.936999999999998</v>
      </c>
      <c r="CX1031">
        <v>40.932866666666669</v>
      </c>
      <c r="CY1031">
        <v>40.379133333333343</v>
      </c>
      <c r="CZ1031">
        <v>41.061999999999998</v>
      </c>
      <c r="DA1031">
        <v>1959.972</v>
      </c>
      <c r="DB1031">
        <v>40.01</v>
      </c>
      <c r="DC1031">
        <v>0</v>
      </c>
      <c r="DD1031">
        <v>1660492340.5999999</v>
      </c>
      <c r="DE1031">
        <v>0</v>
      </c>
      <c r="DF1031">
        <v>1660491924.5999999</v>
      </c>
      <c r="DG1031" t="s">
        <v>1990</v>
      </c>
      <c r="DH1031">
        <v>1660491919.5999999</v>
      </c>
      <c r="DI1031">
        <v>1660491924.5999999</v>
      </c>
      <c r="DJ1031">
        <v>26</v>
      </c>
      <c r="DK1031">
        <v>0.56499999999999995</v>
      </c>
      <c r="DL1031">
        <v>-7.0000000000000001E-3</v>
      </c>
      <c r="DM1031">
        <v>1.335</v>
      </c>
      <c r="DN1031">
        <v>1.2E-2</v>
      </c>
      <c r="DO1031">
        <v>400</v>
      </c>
      <c r="DP1031">
        <v>23</v>
      </c>
      <c r="DQ1031">
        <v>0.17</v>
      </c>
      <c r="DR1031">
        <v>0.02</v>
      </c>
      <c r="DS1031">
        <v>2.5904305527770841</v>
      </c>
      <c r="DT1031">
        <v>0.14566719768779171</v>
      </c>
      <c r="DU1031">
        <v>7.764800630920253E-2</v>
      </c>
      <c r="DV1031">
        <v>1</v>
      </c>
      <c r="DW1031">
        <v>34.533943065053748</v>
      </c>
      <c r="DX1031">
        <v>-0.758793008948771</v>
      </c>
      <c r="DY1031">
        <v>0.1003045900291876</v>
      </c>
      <c r="DZ1031">
        <v>0</v>
      </c>
      <c r="EA1031">
        <v>-45.396686666666668</v>
      </c>
      <c r="EB1031">
        <v>-0.5313210233591692</v>
      </c>
      <c r="EC1031">
        <v>0.1015099263892727</v>
      </c>
      <c r="ED1031">
        <v>1</v>
      </c>
      <c r="EE1031">
        <v>899.87664054396123</v>
      </c>
      <c r="EF1031">
        <v>292.82947844614398</v>
      </c>
      <c r="EG1031">
        <v>21.84056692389974</v>
      </c>
      <c r="EH1031">
        <v>0</v>
      </c>
      <c r="EI1031">
        <v>4.0652577500000007</v>
      </c>
      <c r="EJ1031">
        <v>-9.2131069418396161E-2</v>
      </c>
      <c r="EK1031">
        <v>9.1960666829629129E-3</v>
      </c>
      <c r="EL1031">
        <v>1</v>
      </c>
      <c r="EM1031">
        <v>1.866885055788956</v>
      </c>
      <c r="EN1031">
        <v>-5.8771742267706871E-3</v>
      </c>
      <c r="EO1031">
        <v>5.8797217175344336E-4</v>
      </c>
      <c r="EP1031">
        <v>1</v>
      </c>
      <c r="EQ1031">
        <v>4</v>
      </c>
      <c r="ER1031">
        <v>6</v>
      </c>
      <c r="ES1031" t="s">
        <v>401</v>
      </c>
      <c r="ET1031">
        <v>2.94401</v>
      </c>
      <c r="EU1031">
        <v>2.80104</v>
      </c>
      <c r="EV1031">
        <v>0.16681699999999999</v>
      </c>
      <c r="EW1031">
        <v>0.17161599999999999</v>
      </c>
      <c r="EX1031">
        <v>0.118168</v>
      </c>
      <c r="EY1031">
        <v>0.105478</v>
      </c>
      <c r="EZ1031">
        <v>17121.8</v>
      </c>
      <c r="FA1031">
        <v>17852.599999999999</v>
      </c>
      <c r="FB1031">
        <v>23890.3</v>
      </c>
      <c r="FC1031">
        <v>25072.3</v>
      </c>
      <c r="FD1031">
        <v>33717.599999999999</v>
      </c>
      <c r="FE1031">
        <v>35809.9</v>
      </c>
      <c r="FF1031">
        <v>43547.9</v>
      </c>
      <c r="FG1031">
        <v>46342.9</v>
      </c>
      <c r="FH1031">
        <v>1.98855</v>
      </c>
      <c r="FI1031">
        <v>1.8852199999999999</v>
      </c>
      <c r="FJ1031">
        <v>0.12302399999999999</v>
      </c>
      <c r="FK1031">
        <v>0</v>
      </c>
      <c r="FL1031">
        <v>29.237200000000001</v>
      </c>
      <c r="FM1031">
        <v>999.9</v>
      </c>
      <c r="FN1031">
        <v>60.9</v>
      </c>
      <c r="FO1031">
        <v>33.9</v>
      </c>
      <c r="FP1031">
        <v>32.469000000000001</v>
      </c>
      <c r="FQ1031">
        <v>63.726399999999998</v>
      </c>
      <c r="FR1031">
        <v>25.913499999999999</v>
      </c>
      <c r="FS1031">
        <v>1</v>
      </c>
      <c r="FT1031">
        <v>0.26667200000000002</v>
      </c>
      <c r="FU1031">
        <v>0.53411500000000001</v>
      </c>
      <c r="FV1031">
        <v>20.322900000000001</v>
      </c>
      <c r="FW1031">
        <v>5.2135499999999997</v>
      </c>
      <c r="FX1031">
        <v>11.907500000000001</v>
      </c>
      <c r="FY1031">
        <v>5.0031499999999998</v>
      </c>
      <c r="FZ1031">
        <v>3.2904</v>
      </c>
      <c r="GA1031">
        <v>9999</v>
      </c>
      <c r="GB1031">
        <v>9999</v>
      </c>
      <c r="GC1031">
        <v>9999</v>
      </c>
      <c r="GD1031">
        <v>999.9</v>
      </c>
      <c r="GE1031">
        <v>1.8595699999999999</v>
      </c>
      <c r="GF1031">
        <v>1.85453</v>
      </c>
      <c r="GG1031">
        <v>1.8576900000000001</v>
      </c>
      <c r="GH1031">
        <v>1.85608</v>
      </c>
      <c r="GI1031">
        <v>1.85493</v>
      </c>
      <c r="GJ1031">
        <v>1.8545700000000001</v>
      </c>
      <c r="GK1031">
        <v>1.8532500000000001</v>
      </c>
      <c r="GL1031">
        <v>1.8563799999999999</v>
      </c>
      <c r="GM1031">
        <v>0</v>
      </c>
      <c r="GN1031">
        <v>0</v>
      </c>
      <c r="GO1031">
        <v>0</v>
      </c>
      <c r="GP1031">
        <v>0</v>
      </c>
      <c r="GQ1031" t="s">
        <v>385</v>
      </c>
      <c r="GR1031" t="s">
        <v>386</v>
      </c>
      <c r="GS1031" t="s">
        <v>387</v>
      </c>
      <c r="GT1031" t="s">
        <v>387</v>
      </c>
      <c r="GU1031" t="s">
        <v>387</v>
      </c>
      <c r="GV1031" t="s">
        <v>387</v>
      </c>
      <c r="GW1031">
        <v>0</v>
      </c>
      <c r="GX1031">
        <v>100</v>
      </c>
      <c r="GY1031">
        <v>100</v>
      </c>
      <c r="GZ1031">
        <v>2.278</v>
      </c>
      <c r="HA1031">
        <v>2.5999999999999999E-3</v>
      </c>
      <c r="HB1031">
        <v>0.40725668706344281</v>
      </c>
      <c r="HC1031">
        <v>2.678124759318837E-3</v>
      </c>
      <c r="HD1031">
        <v>-9.3737611465157319E-7</v>
      </c>
      <c r="HE1031">
        <v>1.3915637841753891E-10</v>
      </c>
      <c r="HF1031">
        <v>-8.3168333772034281E-2</v>
      </c>
      <c r="HG1031">
        <v>1.061361004592812E-2</v>
      </c>
      <c r="HH1031">
        <v>-3.086644042041478E-4</v>
      </c>
      <c r="HI1031">
        <v>1.24720902217549E-6</v>
      </c>
      <c r="HJ1031">
        <v>1</v>
      </c>
      <c r="HK1031">
        <v>2093</v>
      </c>
      <c r="HL1031">
        <v>2</v>
      </c>
      <c r="HM1031">
        <v>27</v>
      </c>
      <c r="HN1031">
        <v>7</v>
      </c>
      <c r="HO1031">
        <v>7</v>
      </c>
      <c r="HP1031">
        <v>2.2534200000000002</v>
      </c>
      <c r="HQ1031">
        <v>2.2766099999999998</v>
      </c>
      <c r="HR1031">
        <v>1.4978</v>
      </c>
      <c r="HS1031">
        <v>2.3022499999999999</v>
      </c>
      <c r="HT1031">
        <v>1.5478499999999999</v>
      </c>
      <c r="HU1031">
        <v>2.4084500000000002</v>
      </c>
      <c r="HV1031">
        <v>36.741700000000002</v>
      </c>
      <c r="HW1031">
        <v>14.009499999999999</v>
      </c>
      <c r="HX1031">
        <v>18</v>
      </c>
      <c r="HY1031">
        <v>504.988</v>
      </c>
      <c r="HZ1031">
        <v>503.75700000000001</v>
      </c>
      <c r="IA1031">
        <v>28.7012</v>
      </c>
      <c r="IB1031">
        <v>30.520399999999999</v>
      </c>
      <c r="IC1031">
        <v>30.0002</v>
      </c>
      <c r="ID1031">
        <v>30.3157</v>
      </c>
      <c r="IE1031">
        <v>30.4117</v>
      </c>
      <c r="IF1031">
        <v>45.177199999999999</v>
      </c>
      <c r="IG1031">
        <v>30.151399999999999</v>
      </c>
      <c r="IH1031">
        <v>0</v>
      </c>
      <c r="II1031">
        <v>28.696100000000001</v>
      </c>
      <c r="IJ1031">
        <v>1066.76</v>
      </c>
      <c r="IK1031">
        <v>23.0715</v>
      </c>
      <c r="IL1031">
        <v>100.709</v>
      </c>
      <c r="IM1031">
        <v>100.441</v>
      </c>
      <c r="IN1031" t="s">
        <v>2775</v>
      </c>
    </row>
    <row r="1032" spans="1:248" x14ac:dyDescent="0.2">
      <c r="A1032">
        <v>1016</v>
      </c>
      <c r="B1032">
        <v>1660492343.5999999</v>
      </c>
      <c r="C1032">
        <v>8214.5</v>
      </c>
      <c r="D1032" t="s">
        <v>2391</v>
      </c>
      <c r="E1032" t="s">
        <v>2392</v>
      </c>
      <c r="F1032">
        <v>1</v>
      </c>
      <c r="G1032" t="s">
        <v>1989</v>
      </c>
      <c r="H1032" t="s">
        <v>377</v>
      </c>
      <c r="I1032" t="s">
        <v>378</v>
      </c>
      <c r="J1032" t="s">
        <v>379</v>
      </c>
      <c r="K1032" t="s">
        <v>1193</v>
      </c>
      <c r="L1032" t="s">
        <v>376</v>
      </c>
      <c r="M1032" t="s">
        <v>381</v>
      </c>
      <c r="N1032">
        <v>1660492335.5999999</v>
      </c>
      <c r="O1032">
        <f t="shared" si="510"/>
        <v>3.4722444155429826E-3</v>
      </c>
      <c r="P1032">
        <f t="shared" si="511"/>
        <v>3.4722444155429826</v>
      </c>
      <c r="Q1032">
        <f t="shared" si="512"/>
        <v>2.7253422117715185</v>
      </c>
      <c r="R1032">
        <f t="shared" si="513"/>
        <v>959.12099999999998</v>
      </c>
      <c r="S1032">
        <f t="shared" si="514"/>
        <v>906.009667362546</v>
      </c>
      <c r="T1032">
        <f t="shared" si="515"/>
        <v>90.383909379595266</v>
      </c>
      <c r="U1032">
        <f t="shared" si="516"/>
        <v>95.682318490512912</v>
      </c>
      <c r="V1032">
        <f t="shared" si="517"/>
        <v>0.18504593048474258</v>
      </c>
      <c r="W1032">
        <f t="shared" si="518"/>
        <v>2.9242964715145621</v>
      </c>
      <c r="X1032">
        <f t="shared" si="519"/>
        <v>0.17877819640567702</v>
      </c>
      <c r="Y1032">
        <f t="shared" si="520"/>
        <v>0.11228181797814446</v>
      </c>
      <c r="Z1032">
        <f t="shared" si="521"/>
        <v>321.51408524999994</v>
      </c>
      <c r="AA1032">
        <f t="shared" si="522"/>
        <v>32.00614578767383</v>
      </c>
      <c r="AB1032">
        <f t="shared" si="523"/>
        <v>31.237981250000001</v>
      </c>
      <c r="AC1032">
        <f t="shared" si="524"/>
        <v>4.5729566579652206</v>
      </c>
      <c r="AD1032">
        <f t="shared" si="525"/>
        <v>59.934944571484095</v>
      </c>
      <c r="AE1032">
        <f t="shared" si="526"/>
        <v>2.7060888157842884</v>
      </c>
      <c r="AF1032">
        <f t="shared" si="527"/>
        <v>4.5150434944621507</v>
      </c>
      <c r="AG1032">
        <f t="shared" si="528"/>
        <v>1.8668678421809322</v>
      </c>
      <c r="AH1032">
        <f t="shared" si="529"/>
        <v>-153.12597872544552</v>
      </c>
      <c r="AI1032">
        <f t="shared" si="530"/>
        <v>-35.273262036158762</v>
      </c>
      <c r="AJ1032">
        <f t="shared" si="531"/>
        <v>-2.7120433228993681</v>
      </c>
      <c r="AK1032">
        <f t="shared" si="532"/>
        <v>130.40280116549627</v>
      </c>
      <c r="AL1032">
        <f t="shared" si="533"/>
        <v>34.512085479109743</v>
      </c>
      <c r="AM1032">
        <f t="shared" si="534"/>
        <v>3.4786282945812905</v>
      </c>
      <c r="AN1032">
        <f t="shared" si="535"/>
        <v>2.7253422117715185</v>
      </c>
      <c r="AO1032">
        <v>1054.142288796457</v>
      </c>
      <c r="AP1032">
        <v>1024.5210303030301</v>
      </c>
      <c r="AQ1032">
        <v>5.1321938762941661</v>
      </c>
      <c r="AR1032">
        <v>64.971531831168349</v>
      </c>
      <c r="AS1032">
        <f t="shared" si="536"/>
        <v>3.4722444155429826</v>
      </c>
      <c r="AT1032">
        <v>23.071464980123132</v>
      </c>
      <c r="AU1032">
        <v>27.124207878787882</v>
      </c>
      <c r="AV1032">
        <v>-3.553607713714771E-5</v>
      </c>
      <c r="AW1032">
        <v>82.288730517660355</v>
      </c>
      <c r="AX1032">
        <v>0</v>
      </c>
      <c r="AY1032">
        <v>0</v>
      </c>
      <c r="AZ1032">
        <f t="shared" si="537"/>
        <v>1</v>
      </c>
      <c r="BA1032">
        <f t="shared" si="538"/>
        <v>0</v>
      </c>
      <c r="BB1032">
        <f t="shared" si="539"/>
        <v>52022.01348223081</v>
      </c>
      <c r="BC1032">
        <f t="shared" si="540"/>
        <v>1999.984375</v>
      </c>
      <c r="BD1032">
        <f t="shared" si="541"/>
        <v>1681.1871749999998</v>
      </c>
      <c r="BE1032">
        <f t="shared" si="542"/>
        <v>0.84060015468870841</v>
      </c>
      <c r="BF1032">
        <f t="shared" si="543"/>
        <v>0.1607582985492074</v>
      </c>
      <c r="BG1032">
        <v>6</v>
      </c>
      <c r="BH1032">
        <v>0.5</v>
      </c>
      <c r="BI1032" t="s">
        <v>382</v>
      </c>
      <c r="BJ1032">
        <v>2</v>
      </c>
      <c r="BK1032" t="b">
        <v>1</v>
      </c>
      <c r="BL1032">
        <v>1660492335.5999999</v>
      </c>
      <c r="BM1032">
        <v>959.12099999999998</v>
      </c>
      <c r="BN1032">
        <v>1004.5261875</v>
      </c>
      <c r="BO1032">
        <v>27.125875000000001</v>
      </c>
      <c r="BP1032">
        <v>23.065918750000002</v>
      </c>
      <c r="BQ1032">
        <v>956.8878125</v>
      </c>
      <c r="BR1032">
        <v>27.123362499999999</v>
      </c>
      <c r="BS1032">
        <v>500.1434375</v>
      </c>
      <c r="BT1032">
        <v>99.660387500000013</v>
      </c>
      <c r="BU1032">
        <v>0.1000374</v>
      </c>
      <c r="BV1032">
        <v>31.014243749999999</v>
      </c>
      <c r="BW1032">
        <v>31.237981250000001</v>
      </c>
      <c r="BX1032">
        <v>999.9</v>
      </c>
      <c r="BY1032">
        <v>0</v>
      </c>
      <c r="BZ1032">
        <v>0</v>
      </c>
      <c r="CA1032">
        <v>10004.059375000001</v>
      </c>
      <c r="CB1032">
        <v>0</v>
      </c>
      <c r="CC1032">
        <v>33.283675000000002</v>
      </c>
      <c r="CD1032">
        <v>-45.404706249999997</v>
      </c>
      <c r="CE1032">
        <v>985.86350000000004</v>
      </c>
      <c r="CF1032">
        <v>1028.2430625</v>
      </c>
      <c r="CG1032">
        <v>4.0599725000000007</v>
      </c>
      <c r="CH1032">
        <v>1004.5261875</v>
      </c>
      <c r="CI1032">
        <v>23.065918750000002</v>
      </c>
      <c r="CJ1032">
        <v>2.7033762499999998</v>
      </c>
      <c r="CK1032">
        <v>2.2987574999999998</v>
      </c>
      <c r="CL1032">
        <v>22.30565</v>
      </c>
      <c r="CM1032">
        <v>19.667693750000002</v>
      </c>
      <c r="CN1032">
        <v>1999.984375</v>
      </c>
      <c r="CO1032">
        <v>0.979993</v>
      </c>
      <c r="CP1032">
        <v>2.00071E-2</v>
      </c>
      <c r="CQ1032">
        <v>0</v>
      </c>
      <c r="CR1032">
        <v>2.5749374999999999</v>
      </c>
      <c r="CS1032">
        <v>0</v>
      </c>
      <c r="CT1032">
        <v>33509.35</v>
      </c>
      <c r="CU1032">
        <v>17412.174999999999</v>
      </c>
      <c r="CV1032">
        <v>40.936999999999998</v>
      </c>
      <c r="CW1032">
        <v>41.936999999999998</v>
      </c>
      <c r="CX1032">
        <v>40.933124999999997</v>
      </c>
      <c r="CY1032">
        <v>40.378875000000001</v>
      </c>
      <c r="CZ1032">
        <v>41.061999999999998</v>
      </c>
      <c r="DA1032">
        <v>1959.974375</v>
      </c>
      <c r="DB1032">
        <v>40.01</v>
      </c>
      <c r="DC1032">
        <v>0</v>
      </c>
      <c r="DD1032">
        <v>1660492341.8</v>
      </c>
      <c r="DE1032">
        <v>0</v>
      </c>
      <c r="DF1032">
        <v>1660491924.5999999</v>
      </c>
      <c r="DG1032" t="s">
        <v>1990</v>
      </c>
      <c r="DH1032">
        <v>1660491919.5999999</v>
      </c>
      <c r="DI1032">
        <v>1660491924.5999999</v>
      </c>
      <c r="DJ1032">
        <v>26</v>
      </c>
      <c r="DK1032">
        <v>0.56499999999999995</v>
      </c>
      <c r="DL1032">
        <v>-7.0000000000000001E-3</v>
      </c>
      <c r="DM1032">
        <v>1.335</v>
      </c>
      <c r="DN1032">
        <v>1.2E-2</v>
      </c>
      <c r="DO1032">
        <v>400</v>
      </c>
      <c r="DP1032">
        <v>23</v>
      </c>
      <c r="DQ1032">
        <v>0.17</v>
      </c>
      <c r="DR1032">
        <v>0.02</v>
      </c>
      <c r="DS1032">
        <v>2.588552422468235</v>
      </c>
      <c r="DT1032">
        <v>0.36621250740329359</v>
      </c>
      <c r="DU1032">
        <v>7.0603181432167636E-2</v>
      </c>
      <c r="DV1032">
        <v>1</v>
      </c>
      <c r="DW1032">
        <v>34.515884036866737</v>
      </c>
      <c r="DX1032">
        <v>-0.54321305378015716</v>
      </c>
      <c r="DY1032">
        <v>8.6398668500111797E-2</v>
      </c>
      <c r="DZ1032">
        <v>0</v>
      </c>
      <c r="EA1032">
        <v>-45.398913333333333</v>
      </c>
      <c r="EB1032">
        <v>-0.795288987764179</v>
      </c>
      <c r="EC1032">
        <v>0.1033527220519886</v>
      </c>
      <c r="ED1032">
        <v>1</v>
      </c>
      <c r="EE1032">
        <v>904.83106628190001</v>
      </c>
      <c r="EF1032">
        <v>289.03115898444742</v>
      </c>
      <c r="EG1032">
        <v>21.551408384534358</v>
      </c>
      <c r="EH1032">
        <v>0</v>
      </c>
      <c r="EI1032">
        <v>4.0635604999999986</v>
      </c>
      <c r="EJ1032">
        <v>-8.4085103189510069E-2</v>
      </c>
      <c r="EK1032">
        <v>8.3284248060482863E-3</v>
      </c>
      <c r="EL1032">
        <v>1</v>
      </c>
      <c r="EM1032">
        <v>1.866871944170531</v>
      </c>
      <c r="EN1032">
        <v>-4.6942731637396691E-3</v>
      </c>
      <c r="EO1032">
        <v>5.7916589994684922E-4</v>
      </c>
      <c r="EP1032">
        <v>1</v>
      </c>
      <c r="EQ1032">
        <v>4</v>
      </c>
      <c r="ER1032">
        <v>6</v>
      </c>
      <c r="ES1032" t="s">
        <v>401</v>
      </c>
      <c r="ET1032">
        <v>2.9439299999999999</v>
      </c>
      <c r="EU1032">
        <v>2.80111</v>
      </c>
      <c r="EV1032">
        <v>0.167353</v>
      </c>
      <c r="EW1032">
        <v>0.17214399999999999</v>
      </c>
      <c r="EX1032">
        <v>0.118171</v>
      </c>
      <c r="EY1032">
        <v>0.10548100000000001</v>
      </c>
      <c r="EZ1032">
        <v>17110.8</v>
      </c>
      <c r="FA1032">
        <v>17841.2</v>
      </c>
      <c r="FB1032">
        <v>23890.3</v>
      </c>
      <c r="FC1032">
        <v>25072.2</v>
      </c>
      <c r="FD1032">
        <v>33717.5</v>
      </c>
      <c r="FE1032">
        <v>35809.800000000003</v>
      </c>
      <c r="FF1032">
        <v>43547.9</v>
      </c>
      <c r="FG1032">
        <v>46342.8</v>
      </c>
      <c r="FH1032">
        <v>1.9883999999999999</v>
      </c>
      <c r="FI1032">
        <v>1.88517</v>
      </c>
      <c r="FJ1032">
        <v>0.12292</v>
      </c>
      <c r="FK1032">
        <v>0</v>
      </c>
      <c r="FL1032">
        <v>29.237200000000001</v>
      </c>
      <c r="FM1032">
        <v>999.9</v>
      </c>
      <c r="FN1032">
        <v>60.9</v>
      </c>
      <c r="FO1032">
        <v>33.9</v>
      </c>
      <c r="FP1032">
        <v>32.468800000000002</v>
      </c>
      <c r="FQ1032">
        <v>63.686399999999999</v>
      </c>
      <c r="FR1032">
        <v>25.961500000000001</v>
      </c>
      <c r="FS1032">
        <v>1</v>
      </c>
      <c r="FT1032">
        <v>0.266596</v>
      </c>
      <c r="FU1032">
        <v>0.53513599999999995</v>
      </c>
      <c r="FV1032">
        <v>20.3231</v>
      </c>
      <c r="FW1032">
        <v>5.2135499999999997</v>
      </c>
      <c r="FX1032">
        <v>11.9077</v>
      </c>
      <c r="FY1032">
        <v>5.0031499999999998</v>
      </c>
      <c r="FZ1032">
        <v>3.2904800000000001</v>
      </c>
      <c r="GA1032">
        <v>9999</v>
      </c>
      <c r="GB1032">
        <v>9999</v>
      </c>
      <c r="GC1032">
        <v>9999</v>
      </c>
      <c r="GD1032">
        <v>999.9</v>
      </c>
      <c r="GE1032">
        <v>1.85955</v>
      </c>
      <c r="GF1032">
        <v>1.8545100000000001</v>
      </c>
      <c r="GG1032">
        <v>1.8576699999999999</v>
      </c>
      <c r="GH1032">
        <v>1.85609</v>
      </c>
      <c r="GI1032">
        <v>1.8549100000000001</v>
      </c>
      <c r="GJ1032">
        <v>1.85456</v>
      </c>
      <c r="GK1032">
        <v>1.8532299999999999</v>
      </c>
      <c r="GL1032">
        <v>1.8563799999999999</v>
      </c>
      <c r="GM1032">
        <v>0</v>
      </c>
      <c r="GN1032">
        <v>0</v>
      </c>
      <c r="GO1032">
        <v>0</v>
      </c>
      <c r="GP1032">
        <v>0</v>
      </c>
      <c r="GQ1032" t="s">
        <v>385</v>
      </c>
      <c r="GR1032" t="s">
        <v>386</v>
      </c>
      <c r="GS1032" t="s">
        <v>387</v>
      </c>
      <c r="GT1032" t="s">
        <v>387</v>
      </c>
      <c r="GU1032" t="s">
        <v>387</v>
      </c>
      <c r="GV1032" t="s">
        <v>387</v>
      </c>
      <c r="GW1032">
        <v>0</v>
      </c>
      <c r="GX1032">
        <v>100</v>
      </c>
      <c r="GY1032">
        <v>100</v>
      </c>
      <c r="GZ1032">
        <v>2.2829999999999999</v>
      </c>
      <c r="HA1032">
        <v>2.5999999999999999E-3</v>
      </c>
      <c r="HB1032">
        <v>0.40725668706344281</v>
      </c>
      <c r="HC1032">
        <v>2.678124759318837E-3</v>
      </c>
      <c r="HD1032">
        <v>-9.3737611465157319E-7</v>
      </c>
      <c r="HE1032">
        <v>1.3915637841753891E-10</v>
      </c>
      <c r="HF1032">
        <v>-8.3168333772034281E-2</v>
      </c>
      <c r="HG1032">
        <v>1.061361004592812E-2</v>
      </c>
      <c r="HH1032">
        <v>-3.086644042041478E-4</v>
      </c>
      <c r="HI1032">
        <v>1.24720902217549E-6</v>
      </c>
      <c r="HJ1032">
        <v>1</v>
      </c>
      <c r="HK1032">
        <v>2093</v>
      </c>
      <c r="HL1032">
        <v>2</v>
      </c>
      <c r="HM1032">
        <v>27</v>
      </c>
      <c r="HN1032">
        <v>7.1</v>
      </c>
      <c r="HO1032">
        <v>7</v>
      </c>
      <c r="HP1032">
        <v>2.2656200000000002</v>
      </c>
      <c r="HQ1032">
        <v>2.2851599999999999</v>
      </c>
      <c r="HR1032">
        <v>1.4978</v>
      </c>
      <c r="HS1032">
        <v>2.3022499999999999</v>
      </c>
      <c r="HT1032">
        <v>1.5478499999999999</v>
      </c>
      <c r="HU1032">
        <v>2.4475099999999999</v>
      </c>
      <c r="HV1032">
        <v>36.741700000000002</v>
      </c>
      <c r="HW1032">
        <v>14.009499999999999</v>
      </c>
      <c r="HX1032">
        <v>18</v>
      </c>
      <c r="HY1032">
        <v>504.89800000000002</v>
      </c>
      <c r="HZ1032">
        <v>503.72899999999998</v>
      </c>
      <c r="IA1032">
        <v>28.698899999999998</v>
      </c>
      <c r="IB1032">
        <v>30.520399999999999</v>
      </c>
      <c r="IC1032">
        <v>30.0001</v>
      </c>
      <c r="ID1032">
        <v>30.3157</v>
      </c>
      <c r="IE1032">
        <v>30.412299999999998</v>
      </c>
      <c r="IF1032">
        <v>45.411299999999997</v>
      </c>
      <c r="IG1032">
        <v>30.151399999999999</v>
      </c>
      <c r="IH1032">
        <v>0</v>
      </c>
      <c r="II1032">
        <v>28.696100000000001</v>
      </c>
      <c r="IJ1032">
        <v>1076.78</v>
      </c>
      <c r="IK1032">
        <v>23.0715</v>
      </c>
      <c r="IL1032">
        <v>100.709</v>
      </c>
      <c r="IM1032">
        <v>100.441</v>
      </c>
      <c r="IN1032" t="s">
        <v>2775</v>
      </c>
    </row>
    <row r="1033" spans="1:248" x14ac:dyDescent="0.2">
      <c r="A1033">
        <v>1017</v>
      </c>
      <c r="B1033">
        <v>1660492344.5999999</v>
      </c>
      <c r="C1033">
        <v>8215.5</v>
      </c>
      <c r="D1033" t="s">
        <v>2393</v>
      </c>
      <c r="E1033" t="s">
        <v>2394</v>
      </c>
      <c r="F1033">
        <v>1</v>
      </c>
      <c r="G1033" t="s">
        <v>1989</v>
      </c>
      <c r="H1033" t="s">
        <v>377</v>
      </c>
      <c r="I1033" t="s">
        <v>378</v>
      </c>
      <c r="J1033" t="s">
        <v>379</v>
      </c>
      <c r="K1033" t="s">
        <v>1193</v>
      </c>
      <c r="L1033" t="s">
        <v>376</v>
      </c>
      <c r="M1033" t="s">
        <v>381</v>
      </c>
      <c r="N1033">
        <v>1660492337.099999</v>
      </c>
      <c r="O1033">
        <f t="shared" si="510"/>
        <v>3.4724899815224176E-3</v>
      </c>
      <c r="P1033">
        <f t="shared" si="511"/>
        <v>3.4724899815224175</v>
      </c>
      <c r="Q1033">
        <f t="shared" si="512"/>
        <v>2.6836266200072143</v>
      </c>
      <c r="R1033">
        <f t="shared" si="513"/>
        <v>966.66120000000001</v>
      </c>
      <c r="S1033">
        <f t="shared" si="514"/>
        <v>913.69230734331381</v>
      </c>
      <c r="T1033">
        <f t="shared" si="515"/>
        <v>91.150324676568857</v>
      </c>
      <c r="U1033">
        <f t="shared" si="516"/>
        <v>96.434523443059206</v>
      </c>
      <c r="V1033">
        <f t="shared" si="517"/>
        <v>0.18507524265479652</v>
      </c>
      <c r="W1033">
        <f t="shared" si="518"/>
        <v>2.9246804252840533</v>
      </c>
      <c r="X1033">
        <f t="shared" si="519"/>
        <v>0.17880635202518458</v>
      </c>
      <c r="Y1033">
        <f t="shared" si="520"/>
        <v>0.11229951542589868</v>
      </c>
      <c r="Z1033">
        <f t="shared" si="521"/>
        <v>321.51423819999997</v>
      </c>
      <c r="AA1033">
        <f t="shared" si="522"/>
        <v>32.004399314974933</v>
      </c>
      <c r="AB1033">
        <f t="shared" si="523"/>
        <v>31.23724</v>
      </c>
      <c r="AC1033">
        <f t="shared" si="524"/>
        <v>4.5727637266342596</v>
      </c>
      <c r="AD1033">
        <f t="shared" si="525"/>
        <v>59.939557284639065</v>
      </c>
      <c r="AE1033">
        <f t="shared" si="526"/>
        <v>2.7060558196940798</v>
      </c>
      <c r="AF1033">
        <f t="shared" si="527"/>
        <v>4.5146409854908471</v>
      </c>
      <c r="AG1033">
        <f t="shared" si="528"/>
        <v>1.8667079069401797</v>
      </c>
      <c r="AH1033">
        <f t="shared" si="529"/>
        <v>-153.13680818513862</v>
      </c>
      <c r="AI1033">
        <f t="shared" si="530"/>
        <v>-35.407581331501987</v>
      </c>
      <c r="AJ1033">
        <f t="shared" si="531"/>
        <v>-2.7219823477774208</v>
      </c>
      <c r="AK1033">
        <f t="shared" si="532"/>
        <v>130.24786633558193</v>
      </c>
      <c r="AL1033">
        <f t="shared" si="533"/>
        <v>34.492340130220633</v>
      </c>
      <c r="AM1033">
        <f t="shared" si="534"/>
        <v>3.4771128107236531</v>
      </c>
      <c r="AN1033">
        <f t="shared" si="535"/>
        <v>2.6836266200072143</v>
      </c>
      <c r="AO1033">
        <v>1059.288710933791</v>
      </c>
      <c r="AP1033">
        <v>1029.686848484848</v>
      </c>
      <c r="AQ1033">
        <v>5.1383666423276866</v>
      </c>
      <c r="AR1033">
        <v>64.971531831168349</v>
      </c>
      <c r="AS1033">
        <f t="shared" si="536"/>
        <v>3.4724899815224175</v>
      </c>
      <c r="AT1033">
        <v>23.07194946630948</v>
      </c>
      <c r="AU1033">
        <v>27.125190303030308</v>
      </c>
      <c r="AV1033">
        <v>-6.7046170361685867E-5</v>
      </c>
      <c r="AW1033">
        <v>82.288730517660355</v>
      </c>
      <c r="AX1033">
        <v>0</v>
      </c>
      <c r="AY1033">
        <v>0</v>
      </c>
      <c r="AZ1033">
        <f t="shared" si="537"/>
        <v>1</v>
      </c>
      <c r="BA1033">
        <f t="shared" si="538"/>
        <v>0</v>
      </c>
      <c r="BB1033">
        <f t="shared" si="539"/>
        <v>52033.212349019763</v>
      </c>
      <c r="BC1033">
        <f t="shared" si="540"/>
        <v>1999.9853333333331</v>
      </c>
      <c r="BD1033">
        <f t="shared" si="541"/>
        <v>1681.1879799999997</v>
      </c>
      <c r="BE1033">
        <f t="shared" si="542"/>
        <v>0.84060015440113223</v>
      </c>
      <c r="BF1033">
        <f t="shared" si="543"/>
        <v>0.16075829799418528</v>
      </c>
      <c r="BG1033">
        <v>6</v>
      </c>
      <c r="BH1033">
        <v>0.5</v>
      </c>
      <c r="BI1033" t="s">
        <v>382</v>
      </c>
      <c r="BJ1033">
        <v>2</v>
      </c>
      <c r="BK1033" t="b">
        <v>1</v>
      </c>
      <c r="BL1033">
        <v>1660492337.099999</v>
      </c>
      <c r="BM1033">
        <v>966.66120000000001</v>
      </c>
      <c r="BN1033">
        <v>1012.072533333333</v>
      </c>
      <c r="BO1033">
        <v>27.125546666666661</v>
      </c>
      <c r="BP1033">
        <v>23.067346666666669</v>
      </c>
      <c r="BQ1033">
        <v>964.41860000000008</v>
      </c>
      <c r="BR1033">
        <v>27.123033333333339</v>
      </c>
      <c r="BS1033">
        <v>500.14206666666661</v>
      </c>
      <c r="BT1033">
        <v>99.660413333333338</v>
      </c>
      <c r="BU1033">
        <v>0.1000026666666667</v>
      </c>
      <c r="BV1033">
        <v>31.01268</v>
      </c>
      <c r="BW1033">
        <v>31.23724</v>
      </c>
      <c r="BX1033">
        <v>999.89999999999986</v>
      </c>
      <c r="BY1033">
        <v>0</v>
      </c>
      <c r="BZ1033">
        <v>0</v>
      </c>
      <c r="CA1033">
        <v>10006.24866666667</v>
      </c>
      <c r="CB1033">
        <v>0</v>
      </c>
      <c r="CC1033">
        <v>32.90911333333333</v>
      </c>
      <c r="CD1033">
        <v>-45.411019999999994</v>
      </c>
      <c r="CE1033">
        <v>993.61353333333329</v>
      </c>
      <c r="CF1033">
        <v>1035.969266666666</v>
      </c>
      <c r="CG1033">
        <v>4.0582193333333336</v>
      </c>
      <c r="CH1033">
        <v>1012.072533333333</v>
      </c>
      <c r="CI1033">
        <v>23.067346666666669</v>
      </c>
      <c r="CJ1033">
        <v>2.7033446666666672</v>
      </c>
      <c r="CK1033">
        <v>2.2988999999999988</v>
      </c>
      <c r="CL1033">
        <v>22.305453333333329</v>
      </c>
      <c r="CM1033">
        <v>19.66869333333333</v>
      </c>
      <c r="CN1033">
        <v>1999.9853333333331</v>
      </c>
      <c r="CO1033">
        <v>0.97999300000000011</v>
      </c>
      <c r="CP1033">
        <v>2.00071E-2</v>
      </c>
      <c r="CQ1033">
        <v>0</v>
      </c>
      <c r="CR1033">
        <v>2.6546666666666661</v>
      </c>
      <c r="CS1033">
        <v>0</v>
      </c>
      <c r="CT1033">
        <v>33505.120000000003</v>
      </c>
      <c r="CU1033">
        <v>17412.18</v>
      </c>
      <c r="CV1033">
        <v>40.936999999999998</v>
      </c>
      <c r="CW1033">
        <v>41.936999999999998</v>
      </c>
      <c r="CX1033">
        <v>40.932866666666669</v>
      </c>
      <c r="CY1033">
        <v>40.379133333333343</v>
      </c>
      <c r="CZ1033">
        <v>41.061999999999998</v>
      </c>
      <c r="DA1033">
        <v>1959.9753333333331</v>
      </c>
      <c r="DB1033">
        <v>40.01</v>
      </c>
      <c r="DC1033">
        <v>0</v>
      </c>
      <c r="DD1033">
        <v>1660492342.4000001</v>
      </c>
      <c r="DE1033">
        <v>0</v>
      </c>
      <c r="DF1033">
        <v>1660491924.5999999</v>
      </c>
      <c r="DG1033" t="s">
        <v>1990</v>
      </c>
      <c r="DH1033">
        <v>1660491919.5999999</v>
      </c>
      <c r="DI1033">
        <v>1660491924.5999999</v>
      </c>
      <c r="DJ1033">
        <v>26</v>
      </c>
      <c r="DK1033">
        <v>0.56499999999999995</v>
      </c>
      <c r="DL1033">
        <v>-7.0000000000000001E-3</v>
      </c>
      <c r="DM1033">
        <v>1.335</v>
      </c>
      <c r="DN1033">
        <v>1.2E-2</v>
      </c>
      <c r="DO1033">
        <v>400</v>
      </c>
      <c r="DP1033">
        <v>23</v>
      </c>
      <c r="DQ1033">
        <v>0.17</v>
      </c>
      <c r="DR1033">
        <v>0.02</v>
      </c>
      <c r="DS1033">
        <v>2.588552422468235</v>
      </c>
      <c r="DT1033">
        <v>0.36621250740329359</v>
      </c>
      <c r="DU1033">
        <v>7.0603181432167636E-2</v>
      </c>
      <c r="DV1033">
        <v>1</v>
      </c>
      <c r="DW1033">
        <v>34.515884036866737</v>
      </c>
      <c r="DX1033">
        <v>-0.54321305378015716</v>
      </c>
      <c r="DY1033">
        <v>8.6398668500111797E-2</v>
      </c>
      <c r="DZ1033">
        <v>0</v>
      </c>
      <c r="EA1033">
        <v>-45.398913333333333</v>
      </c>
      <c r="EB1033">
        <v>-0.795288987764179</v>
      </c>
      <c r="EC1033">
        <v>0.1033527220519886</v>
      </c>
      <c r="ED1033">
        <v>1</v>
      </c>
      <c r="EE1033">
        <v>904.83106628190001</v>
      </c>
      <c r="EF1033">
        <v>289.03115898444742</v>
      </c>
      <c r="EG1033">
        <v>21.551408384534358</v>
      </c>
      <c r="EH1033">
        <v>0</v>
      </c>
      <c r="EI1033">
        <v>4.0635604999999986</v>
      </c>
      <c r="EJ1033">
        <v>-8.4085103189510069E-2</v>
      </c>
      <c r="EK1033">
        <v>8.3284248060482863E-3</v>
      </c>
      <c r="EL1033">
        <v>1</v>
      </c>
      <c r="EM1033">
        <v>1.866871944170531</v>
      </c>
      <c r="EN1033">
        <v>-4.6942731637396691E-3</v>
      </c>
      <c r="EO1033">
        <v>5.7916589994684922E-4</v>
      </c>
      <c r="EP1033">
        <v>1</v>
      </c>
      <c r="EQ1033">
        <v>4</v>
      </c>
      <c r="ER1033">
        <v>6</v>
      </c>
      <c r="ES1033" t="s">
        <v>401</v>
      </c>
      <c r="ET1033">
        <v>2.9440200000000001</v>
      </c>
      <c r="EU1033">
        <v>2.8011499999999998</v>
      </c>
      <c r="EV1033">
        <v>0.16788900000000001</v>
      </c>
      <c r="EW1033">
        <v>0.172677</v>
      </c>
      <c r="EX1033">
        <v>0.118168</v>
      </c>
      <c r="EY1033">
        <v>0.105485</v>
      </c>
      <c r="EZ1033">
        <v>17099.8</v>
      </c>
      <c r="FA1033">
        <v>17829.8</v>
      </c>
      <c r="FB1033">
        <v>23890.400000000001</v>
      </c>
      <c r="FC1033">
        <v>25072.3</v>
      </c>
      <c r="FD1033">
        <v>33717.699999999997</v>
      </c>
      <c r="FE1033">
        <v>35809.800000000003</v>
      </c>
      <c r="FF1033">
        <v>43548</v>
      </c>
      <c r="FG1033">
        <v>46343</v>
      </c>
      <c r="FH1033">
        <v>1.98838</v>
      </c>
      <c r="FI1033">
        <v>1.8852</v>
      </c>
      <c r="FJ1033">
        <v>0.122853</v>
      </c>
      <c r="FK1033">
        <v>0</v>
      </c>
      <c r="FL1033">
        <v>29.237300000000001</v>
      </c>
      <c r="FM1033">
        <v>999.9</v>
      </c>
      <c r="FN1033">
        <v>60.9</v>
      </c>
      <c r="FO1033">
        <v>33.9</v>
      </c>
      <c r="FP1033">
        <v>32.465400000000002</v>
      </c>
      <c r="FQ1033">
        <v>63.4664</v>
      </c>
      <c r="FR1033">
        <v>25.212299999999999</v>
      </c>
      <c r="FS1033">
        <v>1</v>
      </c>
      <c r="FT1033">
        <v>0.26658500000000002</v>
      </c>
      <c r="FU1033">
        <v>0.53622499999999995</v>
      </c>
      <c r="FV1033">
        <v>20.3233</v>
      </c>
      <c r="FW1033">
        <v>5.2137000000000002</v>
      </c>
      <c r="FX1033">
        <v>11.907400000000001</v>
      </c>
      <c r="FY1033">
        <v>5.0032500000000004</v>
      </c>
      <c r="FZ1033">
        <v>3.2904</v>
      </c>
      <c r="GA1033">
        <v>9999</v>
      </c>
      <c r="GB1033">
        <v>9999</v>
      </c>
      <c r="GC1033">
        <v>9999</v>
      </c>
      <c r="GD1033">
        <v>999.9</v>
      </c>
      <c r="GE1033">
        <v>1.85954</v>
      </c>
      <c r="GF1033">
        <v>1.8545</v>
      </c>
      <c r="GG1033">
        <v>1.85764</v>
      </c>
      <c r="GH1033">
        <v>1.85608</v>
      </c>
      <c r="GI1033">
        <v>1.8548899999999999</v>
      </c>
      <c r="GJ1033">
        <v>1.8545499999999999</v>
      </c>
      <c r="GK1033">
        <v>1.8532</v>
      </c>
      <c r="GL1033">
        <v>1.8563799999999999</v>
      </c>
      <c r="GM1033">
        <v>0</v>
      </c>
      <c r="GN1033">
        <v>0</v>
      </c>
      <c r="GO1033">
        <v>0</v>
      </c>
      <c r="GP1033">
        <v>0</v>
      </c>
      <c r="GQ1033" t="s">
        <v>385</v>
      </c>
      <c r="GR1033" t="s">
        <v>386</v>
      </c>
      <c r="GS1033" t="s">
        <v>387</v>
      </c>
      <c r="GT1033" t="s">
        <v>387</v>
      </c>
      <c r="GU1033" t="s">
        <v>387</v>
      </c>
      <c r="GV1033" t="s">
        <v>387</v>
      </c>
      <c r="GW1033">
        <v>0</v>
      </c>
      <c r="GX1033">
        <v>100</v>
      </c>
      <c r="GY1033">
        <v>100</v>
      </c>
      <c r="GZ1033">
        <v>2.29</v>
      </c>
      <c r="HA1033">
        <v>2.5999999999999999E-3</v>
      </c>
      <c r="HB1033">
        <v>0.40725668706344281</v>
      </c>
      <c r="HC1033">
        <v>2.678124759318837E-3</v>
      </c>
      <c r="HD1033">
        <v>-9.3737611465157319E-7</v>
      </c>
      <c r="HE1033">
        <v>1.3915637841753891E-10</v>
      </c>
      <c r="HF1033">
        <v>-8.3168333772034281E-2</v>
      </c>
      <c r="HG1033">
        <v>1.061361004592812E-2</v>
      </c>
      <c r="HH1033">
        <v>-3.086644042041478E-4</v>
      </c>
      <c r="HI1033">
        <v>1.24720902217549E-6</v>
      </c>
      <c r="HJ1033">
        <v>1</v>
      </c>
      <c r="HK1033">
        <v>2093</v>
      </c>
      <c r="HL1033">
        <v>2</v>
      </c>
      <c r="HM1033">
        <v>27</v>
      </c>
      <c r="HN1033">
        <v>7.1</v>
      </c>
      <c r="HO1033">
        <v>7</v>
      </c>
      <c r="HP1033">
        <v>2.2717299999999998</v>
      </c>
      <c r="HQ1033">
        <v>2.3059099999999999</v>
      </c>
      <c r="HR1033">
        <v>1.4978</v>
      </c>
      <c r="HS1033">
        <v>2.3022499999999999</v>
      </c>
      <c r="HT1033">
        <v>1.5478499999999999</v>
      </c>
      <c r="HU1033">
        <v>2.3315399999999999</v>
      </c>
      <c r="HV1033">
        <v>36.741700000000002</v>
      </c>
      <c r="HW1033">
        <v>14.0007</v>
      </c>
      <c r="HX1033">
        <v>18</v>
      </c>
      <c r="HY1033">
        <v>504.88400000000001</v>
      </c>
      <c r="HZ1033">
        <v>503.75099999999998</v>
      </c>
      <c r="IA1033">
        <v>28.6965</v>
      </c>
      <c r="IB1033">
        <v>30.520399999999999</v>
      </c>
      <c r="IC1033">
        <v>30.0001</v>
      </c>
      <c r="ID1033">
        <v>30.315999999999999</v>
      </c>
      <c r="IE1033">
        <v>30.413</v>
      </c>
      <c r="IF1033">
        <v>45.5229</v>
      </c>
      <c r="IG1033">
        <v>30.151399999999999</v>
      </c>
      <c r="IH1033">
        <v>0</v>
      </c>
      <c r="II1033">
        <v>28.696100000000001</v>
      </c>
      <c r="IJ1033">
        <v>1076.78</v>
      </c>
      <c r="IK1033">
        <v>23.0715</v>
      </c>
      <c r="IL1033">
        <v>100.709</v>
      </c>
      <c r="IM1033">
        <v>100.441</v>
      </c>
      <c r="IN1033" t="s">
        <v>2775</v>
      </c>
    </row>
    <row r="1034" spans="1:248" x14ac:dyDescent="0.2">
      <c r="A1034">
        <v>1018</v>
      </c>
      <c r="B1034">
        <v>1660492345.5999999</v>
      </c>
      <c r="C1034">
        <v>8216.5</v>
      </c>
      <c r="D1034" t="s">
        <v>2395</v>
      </c>
      <c r="E1034" t="s">
        <v>2396</v>
      </c>
      <c r="F1034">
        <v>1</v>
      </c>
      <c r="G1034" t="s">
        <v>1989</v>
      </c>
      <c r="H1034" t="s">
        <v>377</v>
      </c>
      <c r="I1034" t="s">
        <v>378</v>
      </c>
      <c r="J1034" t="s">
        <v>379</v>
      </c>
      <c r="K1034" t="s">
        <v>1193</v>
      </c>
      <c r="L1034" t="s">
        <v>376</v>
      </c>
      <c r="M1034" t="s">
        <v>381</v>
      </c>
      <c r="N1034">
        <v>1660492337.5999999</v>
      </c>
      <c r="O1034">
        <f t="shared" si="510"/>
        <v>3.4718380879462164E-3</v>
      </c>
      <c r="P1034">
        <f t="shared" si="511"/>
        <v>3.4718380879462165</v>
      </c>
      <c r="Q1034">
        <f t="shared" si="512"/>
        <v>2.6068875168839902</v>
      </c>
      <c r="R1034">
        <f t="shared" si="513"/>
        <v>969.16987500000005</v>
      </c>
      <c r="S1034">
        <f t="shared" si="514"/>
        <v>916.79378913589358</v>
      </c>
      <c r="T1034">
        <f t="shared" si="515"/>
        <v>91.45974497481015</v>
      </c>
      <c r="U1034">
        <f t="shared" si="516"/>
        <v>96.684805956544068</v>
      </c>
      <c r="V1034">
        <f t="shared" si="517"/>
        <v>0.18504144205410519</v>
      </c>
      <c r="W1034">
        <f t="shared" si="518"/>
        <v>2.9247087804778502</v>
      </c>
      <c r="X1034">
        <f t="shared" si="519"/>
        <v>0.17877485783633773</v>
      </c>
      <c r="Y1034">
        <f t="shared" si="520"/>
        <v>0.11227963412456715</v>
      </c>
      <c r="Z1034">
        <f t="shared" si="521"/>
        <v>321.51438449999995</v>
      </c>
      <c r="AA1034">
        <f t="shared" si="522"/>
        <v>32.003681184923565</v>
      </c>
      <c r="AB1034">
        <f t="shared" si="523"/>
        <v>31.237131250000001</v>
      </c>
      <c r="AC1034">
        <f t="shared" si="524"/>
        <v>4.5727354219594272</v>
      </c>
      <c r="AD1034">
        <f t="shared" si="525"/>
        <v>59.942402354026761</v>
      </c>
      <c r="AE1034">
        <f t="shared" si="526"/>
        <v>2.7060484959605762</v>
      </c>
      <c r="AF1034">
        <f t="shared" si="527"/>
        <v>4.5144144873913143</v>
      </c>
      <c r="AG1034">
        <f t="shared" si="528"/>
        <v>1.866686925998851</v>
      </c>
      <c r="AH1034">
        <f t="shared" si="529"/>
        <v>-153.10805967842813</v>
      </c>
      <c r="AI1034">
        <f t="shared" si="530"/>
        <v>-35.529532922002268</v>
      </c>
      <c r="AJ1034">
        <f t="shared" si="531"/>
        <v>-2.7313176628643774</v>
      </c>
      <c r="AK1034">
        <f t="shared" si="532"/>
        <v>130.14547423670516</v>
      </c>
      <c r="AL1034">
        <f t="shared" si="533"/>
        <v>34.492532502571706</v>
      </c>
      <c r="AM1034">
        <f t="shared" si="534"/>
        <v>3.4766136221638302</v>
      </c>
      <c r="AN1034">
        <f t="shared" si="535"/>
        <v>2.6068875168839902</v>
      </c>
      <c r="AO1034">
        <v>1064.454561418393</v>
      </c>
      <c r="AP1034">
        <v>1034.8666060606049</v>
      </c>
      <c r="AQ1034">
        <v>5.1540655344712816</v>
      </c>
      <c r="AR1034">
        <v>64.971531831168349</v>
      </c>
      <c r="AS1034">
        <f t="shared" si="536"/>
        <v>3.4718380879462165</v>
      </c>
      <c r="AT1034">
        <v>23.072465067422758</v>
      </c>
      <c r="AU1034">
        <v>27.124583030303029</v>
      </c>
      <c r="AV1034">
        <v>-1.355005426774684E-5</v>
      </c>
      <c r="AW1034">
        <v>82.288730517660355</v>
      </c>
      <c r="AX1034">
        <v>0</v>
      </c>
      <c r="AY1034">
        <v>0</v>
      </c>
      <c r="AZ1034">
        <f t="shared" si="537"/>
        <v>1</v>
      </c>
      <c r="BA1034">
        <f t="shared" si="538"/>
        <v>0</v>
      </c>
      <c r="BB1034">
        <f t="shared" si="539"/>
        <v>52034.170762492657</v>
      </c>
      <c r="BC1034">
        <f t="shared" si="540"/>
        <v>1999.9862499999999</v>
      </c>
      <c r="BD1034">
        <f t="shared" si="541"/>
        <v>1681.1887499999998</v>
      </c>
      <c r="BE1034">
        <f t="shared" si="542"/>
        <v>0.8406001541260596</v>
      </c>
      <c r="BF1034">
        <f t="shared" si="543"/>
        <v>0.16075829746329504</v>
      </c>
      <c r="BG1034">
        <v>6</v>
      </c>
      <c r="BH1034">
        <v>0.5</v>
      </c>
      <c r="BI1034" t="s">
        <v>382</v>
      </c>
      <c r="BJ1034">
        <v>2</v>
      </c>
      <c r="BK1034" t="b">
        <v>1</v>
      </c>
      <c r="BL1034">
        <v>1660492337.5999999</v>
      </c>
      <c r="BM1034">
        <v>969.16987500000005</v>
      </c>
      <c r="BN1034">
        <v>1014.591125</v>
      </c>
      <c r="BO1034">
        <v>27.12546875</v>
      </c>
      <c r="BP1034">
        <v>23.067868749999999</v>
      </c>
      <c r="BQ1034">
        <v>966.92431250000004</v>
      </c>
      <c r="BR1034">
        <v>27.122956250000001</v>
      </c>
      <c r="BS1034">
        <v>500.14425</v>
      </c>
      <c r="BT1034">
        <v>99.6604375</v>
      </c>
      <c r="BU1034">
        <v>9.9995062500000009E-2</v>
      </c>
      <c r="BV1034">
        <v>31.011800000000001</v>
      </c>
      <c r="BW1034">
        <v>31.237131250000001</v>
      </c>
      <c r="BX1034">
        <v>999.9</v>
      </c>
      <c r="BY1034">
        <v>0</v>
      </c>
      <c r="BZ1034">
        <v>0</v>
      </c>
      <c r="CA1034">
        <v>10006.408125</v>
      </c>
      <c r="CB1034">
        <v>0</v>
      </c>
      <c r="CC1034">
        <v>32.701075000000003</v>
      </c>
      <c r="CD1034">
        <v>-45.420756249999997</v>
      </c>
      <c r="CE1034">
        <v>996.19206250000002</v>
      </c>
      <c r="CF1034">
        <v>1038.5480625</v>
      </c>
      <c r="CG1034">
        <v>4.057617500000001</v>
      </c>
      <c r="CH1034">
        <v>1014.591125</v>
      </c>
      <c r="CI1034">
        <v>23.067868749999999</v>
      </c>
      <c r="CJ1034">
        <v>2.7033374999999999</v>
      </c>
      <c r="CK1034">
        <v>2.2989525</v>
      </c>
      <c r="CL1034">
        <v>22.305406250000001</v>
      </c>
      <c r="CM1034">
        <v>19.669062499999999</v>
      </c>
      <c r="CN1034">
        <v>1999.9862499999999</v>
      </c>
      <c r="CO1034">
        <v>0.979993</v>
      </c>
      <c r="CP1034">
        <v>2.00071E-2</v>
      </c>
      <c r="CQ1034">
        <v>0</v>
      </c>
      <c r="CR1034">
        <v>2.6211875</v>
      </c>
      <c r="CS1034">
        <v>0</v>
      </c>
      <c r="CT1034">
        <v>33503.506250000013</v>
      </c>
      <c r="CU1034">
        <v>17412.1875</v>
      </c>
      <c r="CV1034">
        <v>40.936999999999998</v>
      </c>
      <c r="CW1034">
        <v>41.936999999999998</v>
      </c>
      <c r="CX1034">
        <v>40.933124999999997</v>
      </c>
      <c r="CY1034">
        <v>40.378875000000001</v>
      </c>
      <c r="CZ1034">
        <v>41.061999999999998</v>
      </c>
      <c r="DA1034">
        <v>1959.9762499999999</v>
      </c>
      <c r="DB1034">
        <v>40.01</v>
      </c>
      <c r="DC1034">
        <v>0</v>
      </c>
      <c r="DD1034">
        <v>1660492343.5999999</v>
      </c>
      <c r="DE1034">
        <v>0</v>
      </c>
      <c r="DF1034">
        <v>1660491924.5999999</v>
      </c>
      <c r="DG1034" t="s">
        <v>1990</v>
      </c>
      <c r="DH1034">
        <v>1660491919.5999999</v>
      </c>
      <c r="DI1034">
        <v>1660491924.5999999</v>
      </c>
      <c r="DJ1034">
        <v>26</v>
      </c>
      <c r="DK1034">
        <v>0.56499999999999995</v>
      </c>
      <c r="DL1034">
        <v>-7.0000000000000001E-3</v>
      </c>
      <c r="DM1034">
        <v>1.335</v>
      </c>
      <c r="DN1034">
        <v>1.2E-2</v>
      </c>
      <c r="DO1034">
        <v>400</v>
      </c>
      <c r="DP1034">
        <v>23</v>
      </c>
      <c r="DQ1034">
        <v>0.17</v>
      </c>
      <c r="DR1034">
        <v>0.02</v>
      </c>
      <c r="DS1034">
        <v>2.5917585019257992</v>
      </c>
      <c r="DT1034">
        <v>0.80042027151583361</v>
      </c>
      <c r="DU1034">
        <v>7.4204496486532573E-2</v>
      </c>
      <c r="DV1034">
        <v>0</v>
      </c>
      <c r="DW1034">
        <v>34.493570693901603</v>
      </c>
      <c r="DX1034">
        <v>-0.1293627944184709</v>
      </c>
      <c r="DY1034">
        <v>6.5807500007780295E-2</v>
      </c>
      <c r="DZ1034">
        <v>1</v>
      </c>
      <c r="EA1034">
        <v>-45.413519354838712</v>
      </c>
      <c r="EB1034">
        <v>-1.092232258064354</v>
      </c>
      <c r="EC1034">
        <v>0.1129880679379817</v>
      </c>
      <c r="ED1034">
        <v>0</v>
      </c>
      <c r="EE1034">
        <v>913.31020551090853</v>
      </c>
      <c r="EF1034">
        <v>284.36257186413133</v>
      </c>
      <c r="EG1034">
        <v>20.514385833710701</v>
      </c>
      <c r="EH1034">
        <v>0</v>
      </c>
      <c r="EI1034">
        <v>4.0617068292682923</v>
      </c>
      <c r="EJ1034">
        <v>-7.6112822299655269E-2</v>
      </c>
      <c r="EK1034">
        <v>7.6380668729867382E-3</v>
      </c>
      <c r="EL1034">
        <v>1</v>
      </c>
      <c r="EM1034">
        <v>1.866723354656266</v>
      </c>
      <c r="EN1034">
        <v>-1.9735012265800328E-3</v>
      </c>
      <c r="EO1034">
        <v>4.4168915884949892E-4</v>
      </c>
      <c r="EP1034">
        <v>1</v>
      </c>
      <c r="EQ1034">
        <v>3</v>
      </c>
      <c r="ER1034">
        <v>6</v>
      </c>
      <c r="ES1034" t="s">
        <v>404</v>
      </c>
      <c r="ET1034">
        <v>2.9441099999999998</v>
      </c>
      <c r="EU1034">
        <v>2.8010799999999998</v>
      </c>
      <c r="EV1034">
        <v>0.16843</v>
      </c>
      <c r="EW1034">
        <v>0.17319300000000001</v>
      </c>
      <c r="EX1034">
        <v>0.11816599999999999</v>
      </c>
      <c r="EY1034">
        <v>0.105488</v>
      </c>
      <c r="EZ1034">
        <v>17088.8</v>
      </c>
      <c r="FA1034">
        <v>17818.599999999999</v>
      </c>
      <c r="FB1034">
        <v>23890.5</v>
      </c>
      <c r="FC1034">
        <v>25072.2</v>
      </c>
      <c r="FD1034">
        <v>33717.9</v>
      </c>
      <c r="FE1034">
        <v>35809.599999999999</v>
      </c>
      <c r="FF1034">
        <v>43548.1</v>
      </c>
      <c r="FG1034">
        <v>46342.9</v>
      </c>
      <c r="FH1034">
        <v>1.9884500000000001</v>
      </c>
      <c r="FI1034">
        <v>1.8852500000000001</v>
      </c>
      <c r="FJ1034">
        <v>0.122696</v>
      </c>
      <c r="FK1034">
        <v>0</v>
      </c>
      <c r="FL1034">
        <v>29.2379</v>
      </c>
      <c r="FM1034">
        <v>999.9</v>
      </c>
      <c r="FN1034">
        <v>60.9</v>
      </c>
      <c r="FO1034">
        <v>33.9</v>
      </c>
      <c r="FP1034">
        <v>32.47</v>
      </c>
      <c r="FQ1034">
        <v>63.756399999999999</v>
      </c>
      <c r="FR1034">
        <v>25.240400000000001</v>
      </c>
      <c r="FS1034">
        <v>1</v>
      </c>
      <c r="FT1034">
        <v>0.26658799999999999</v>
      </c>
      <c r="FU1034">
        <v>0.53312899999999996</v>
      </c>
      <c r="FV1034">
        <v>20.3233</v>
      </c>
      <c r="FW1034">
        <v>5.2135499999999997</v>
      </c>
      <c r="FX1034">
        <v>11.9071</v>
      </c>
      <c r="FY1034">
        <v>5.0031499999999998</v>
      </c>
      <c r="FZ1034">
        <v>3.2904499999999999</v>
      </c>
      <c r="GA1034">
        <v>9999</v>
      </c>
      <c r="GB1034">
        <v>9999</v>
      </c>
      <c r="GC1034">
        <v>9999</v>
      </c>
      <c r="GD1034">
        <v>999.9</v>
      </c>
      <c r="GE1034">
        <v>1.8595299999999999</v>
      </c>
      <c r="GF1034">
        <v>1.8544700000000001</v>
      </c>
      <c r="GG1034">
        <v>1.85764</v>
      </c>
      <c r="GH1034">
        <v>1.85608</v>
      </c>
      <c r="GI1034">
        <v>1.85487</v>
      </c>
      <c r="GJ1034">
        <v>1.8545499999999999</v>
      </c>
      <c r="GK1034">
        <v>1.8531899999999999</v>
      </c>
      <c r="GL1034">
        <v>1.8563799999999999</v>
      </c>
      <c r="GM1034">
        <v>0</v>
      </c>
      <c r="GN1034">
        <v>0</v>
      </c>
      <c r="GO1034">
        <v>0</v>
      </c>
      <c r="GP1034">
        <v>0</v>
      </c>
      <c r="GQ1034" t="s">
        <v>385</v>
      </c>
      <c r="GR1034" t="s">
        <v>386</v>
      </c>
      <c r="GS1034" t="s">
        <v>387</v>
      </c>
      <c r="GT1034" t="s">
        <v>387</v>
      </c>
      <c r="GU1034" t="s">
        <v>387</v>
      </c>
      <c r="GV1034" t="s">
        <v>387</v>
      </c>
      <c r="GW1034">
        <v>0</v>
      </c>
      <c r="GX1034">
        <v>100</v>
      </c>
      <c r="GY1034">
        <v>100</v>
      </c>
      <c r="GZ1034">
        <v>2.2999999999999998</v>
      </c>
      <c r="HA1034">
        <v>2.5000000000000001E-3</v>
      </c>
      <c r="HB1034">
        <v>0.40725668706344281</v>
      </c>
      <c r="HC1034">
        <v>2.678124759318837E-3</v>
      </c>
      <c r="HD1034">
        <v>-9.3737611465157319E-7</v>
      </c>
      <c r="HE1034">
        <v>1.3915637841753891E-10</v>
      </c>
      <c r="HF1034">
        <v>-8.3168333772034281E-2</v>
      </c>
      <c r="HG1034">
        <v>1.061361004592812E-2</v>
      </c>
      <c r="HH1034">
        <v>-3.086644042041478E-4</v>
      </c>
      <c r="HI1034">
        <v>1.24720902217549E-6</v>
      </c>
      <c r="HJ1034">
        <v>1</v>
      </c>
      <c r="HK1034">
        <v>2093</v>
      </c>
      <c r="HL1034">
        <v>2</v>
      </c>
      <c r="HM1034">
        <v>27</v>
      </c>
      <c r="HN1034">
        <v>7.1</v>
      </c>
      <c r="HO1034">
        <v>7</v>
      </c>
      <c r="HP1034">
        <v>2.2827099999999998</v>
      </c>
      <c r="HQ1034">
        <v>2.3010299999999999</v>
      </c>
      <c r="HR1034">
        <v>1.4978</v>
      </c>
      <c r="HS1034">
        <v>2.3022499999999999</v>
      </c>
      <c r="HT1034">
        <v>1.5478499999999999</v>
      </c>
      <c r="HU1034">
        <v>2.2814899999999998</v>
      </c>
      <c r="HV1034">
        <v>36.741700000000002</v>
      </c>
      <c r="HW1034">
        <v>13.991899999999999</v>
      </c>
      <c r="HX1034">
        <v>18</v>
      </c>
      <c r="HY1034">
        <v>504.93400000000003</v>
      </c>
      <c r="HZ1034">
        <v>503.78899999999999</v>
      </c>
      <c r="IA1034">
        <v>28.694199999999999</v>
      </c>
      <c r="IB1034">
        <v>30.520399999999999</v>
      </c>
      <c r="IC1034">
        <v>30.0001</v>
      </c>
      <c r="ID1034">
        <v>30.316600000000001</v>
      </c>
      <c r="IE1034">
        <v>30.413499999999999</v>
      </c>
      <c r="IF1034">
        <v>45.762700000000002</v>
      </c>
      <c r="IG1034">
        <v>30.151399999999999</v>
      </c>
      <c r="IH1034">
        <v>0</v>
      </c>
      <c r="II1034">
        <v>28.696100000000001</v>
      </c>
      <c r="IJ1034">
        <v>1086.8</v>
      </c>
      <c r="IK1034">
        <v>23.0715</v>
      </c>
      <c r="IL1034">
        <v>100.71</v>
      </c>
      <c r="IM1034">
        <v>100.441</v>
      </c>
      <c r="IN1034" t="s">
        <v>2775</v>
      </c>
    </row>
    <row r="1035" spans="1:248" x14ac:dyDescent="0.2">
      <c r="A1035">
        <v>1019</v>
      </c>
      <c r="B1035">
        <v>1660492346.5999999</v>
      </c>
      <c r="C1035">
        <v>8217.5</v>
      </c>
      <c r="D1035" t="s">
        <v>2397</v>
      </c>
      <c r="E1035" t="s">
        <v>2398</v>
      </c>
      <c r="F1035">
        <v>1</v>
      </c>
      <c r="G1035" t="s">
        <v>1989</v>
      </c>
      <c r="H1035" t="s">
        <v>377</v>
      </c>
      <c r="I1035" t="s">
        <v>378</v>
      </c>
      <c r="J1035" t="s">
        <v>379</v>
      </c>
      <c r="K1035" t="s">
        <v>1193</v>
      </c>
      <c r="L1035" t="s">
        <v>376</v>
      </c>
      <c r="M1035" t="s">
        <v>381</v>
      </c>
      <c r="N1035">
        <v>1660492339.099999</v>
      </c>
      <c r="O1035">
        <f t="shared" si="510"/>
        <v>3.4702923070707762E-3</v>
      </c>
      <c r="P1035">
        <f t="shared" si="511"/>
        <v>3.4702923070707761</v>
      </c>
      <c r="Q1035">
        <f t="shared" si="512"/>
        <v>2.5430493072890599</v>
      </c>
      <c r="R1035">
        <f t="shared" si="513"/>
        <v>976.7</v>
      </c>
      <c r="S1035">
        <f t="shared" si="514"/>
        <v>924.64643943819942</v>
      </c>
      <c r="T1035">
        <f t="shared" si="515"/>
        <v>92.243189525018309</v>
      </c>
      <c r="U1035">
        <f t="shared" si="516"/>
        <v>97.436078663564686</v>
      </c>
      <c r="V1035">
        <f t="shared" si="517"/>
        <v>0.18496346747563366</v>
      </c>
      <c r="W1035">
        <f t="shared" si="518"/>
        <v>2.9247048394387858</v>
      </c>
      <c r="X1035">
        <f t="shared" si="519"/>
        <v>0.17870205921011029</v>
      </c>
      <c r="Y1035">
        <f t="shared" si="520"/>
        <v>0.11223369170457317</v>
      </c>
      <c r="Z1035">
        <f t="shared" si="521"/>
        <v>321.51555282779179</v>
      </c>
      <c r="AA1035">
        <f t="shared" si="522"/>
        <v>32.002052234480246</v>
      </c>
      <c r="AB1035">
        <f t="shared" si="523"/>
        <v>31.236806666666659</v>
      </c>
      <c r="AC1035">
        <f t="shared" si="524"/>
        <v>4.5726509426303883</v>
      </c>
      <c r="AD1035">
        <f t="shared" si="525"/>
        <v>59.94902626027703</v>
      </c>
      <c r="AE1035">
        <f t="shared" si="526"/>
        <v>2.7060327787436602</v>
      </c>
      <c r="AF1035">
        <f t="shared" si="527"/>
        <v>4.5138894616820675</v>
      </c>
      <c r="AG1035">
        <f t="shared" si="528"/>
        <v>1.8666181638867281</v>
      </c>
      <c r="AH1035">
        <f t="shared" si="529"/>
        <v>-153.03989074182124</v>
      </c>
      <c r="AI1035">
        <f t="shared" si="530"/>
        <v>-35.799966263374358</v>
      </c>
      <c r="AJ1035">
        <f t="shared" si="531"/>
        <v>-2.7520787280950816</v>
      </c>
      <c r="AK1035">
        <f t="shared" si="532"/>
        <v>129.92361709450114</v>
      </c>
      <c r="AL1035">
        <f t="shared" si="533"/>
        <v>34.487810742201482</v>
      </c>
      <c r="AM1035">
        <f t="shared" si="534"/>
        <v>3.4750859685091751</v>
      </c>
      <c r="AN1035">
        <f t="shared" si="535"/>
        <v>2.5430493072890599</v>
      </c>
      <c r="AO1035">
        <v>1069.636505568033</v>
      </c>
      <c r="AP1035">
        <v>1040.054787878787</v>
      </c>
      <c r="AQ1035">
        <v>5.1680677015061134</v>
      </c>
      <c r="AR1035">
        <v>64.971531831168349</v>
      </c>
      <c r="AS1035">
        <f t="shared" si="536"/>
        <v>3.4702923070707761</v>
      </c>
      <c r="AT1035">
        <v>23.073519036108511</v>
      </c>
      <c r="AU1035">
        <v>27.123772727272719</v>
      </c>
      <c r="AV1035">
        <v>1.724087010835767E-6</v>
      </c>
      <c r="AW1035">
        <v>82.288730517660355</v>
      </c>
      <c r="AX1035">
        <v>0</v>
      </c>
      <c r="AY1035">
        <v>0</v>
      </c>
      <c r="AZ1035">
        <f t="shared" si="537"/>
        <v>1</v>
      </c>
      <c r="BA1035">
        <f t="shared" si="538"/>
        <v>0</v>
      </c>
      <c r="BB1035">
        <f t="shared" si="539"/>
        <v>52034.409920163991</v>
      </c>
      <c r="BC1035">
        <f t="shared" si="540"/>
        <v>1999.9933333333331</v>
      </c>
      <c r="BD1035">
        <f t="shared" si="541"/>
        <v>1681.1947195998921</v>
      </c>
      <c r="BE1035">
        <f t="shared" si="542"/>
        <v>0.84060016180048547</v>
      </c>
      <c r="BF1035">
        <f t="shared" si="543"/>
        <v>0.16075831227493684</v>
      </c>
      <c r="BG1035">
        <v>6</v>
      </c>
      <c r="BH1035">
        <v>0.5</v>
      </c>
      <c r="BI1035" t="s">
        <v>382</v>
      </c>
      <c r="BJ1035">
        <v>2</v>
      </c>
      <c r="BK1035" t="b">
        <v>1</v>
      </c>
      <c r="BL1035">
        <v>1660492339.099999</v>
      </c>
      <c r="BM1035">
        <v>976.7</v>
      </c>
      <c r="BN1035">
        <v>1022.1455999999999</v>
      </c>
      <c r="BO1035">
        <v>27.125293333333332</v>
      </c>
      <c r="BP1035">
        <v>23.06944</v>
      </c>
      <c r="BQ1035">
        <v>974.44493333333355</v>
      </c>
      <c r="BR1035">
        <v>27.122779999999999</v>
      </c>
      <c r="BS1035">
        <v>500.13986666666659</v>
      </c>
      <c r="BT1035">
        <v>99.660540000000012</v>
      </c>
      <c r="BU1035">
        <v>9.995827333333332E-2</v>
      </c>
      <c r="BV1035">
        <v>31.00976</v>
      </c>
      <c r="BW1035">
        <v>31.236806666666659</v>
      </c>
      <c r="BX1035">
        <v>999.89999999999986</v>
      </c>
      <c r="BY1035">
        <v>0</v>
      </c>
      <c r="BZ1035">
        <v>0</v>
      </c>
      <c r="CA1035">
        <v>10006.37533333333</v>
      </c>
      <c r="CB1035">
        <v>0</v>
      </c>
      <c r="CC1035">
        <v>32.2682</v>
      </c>
      <c r="CD1035">
        <v>-45.444846666666663</v>
      </c>
      <c r="CE1035">
        <v>1003.9319333333329</v>
      </c>
      <c r="CF1035">
        <v>1046.282666666667</v>
      </c>
      <c r="CG1035">
        <v>4.0558640000000006</v>
      </c>
      <c r="CH1035">
        <v>1022.1455999999999</v>
      </c>
      <c r="CI1035">
        <v>23.06944</v>
      </c>
      <c r="CJ1035">
        <v>2.7033213333333341</v>
      </c>
      <c r="CK1035">
        <v>2.299110666666667</v>
      </c>
      <c r="CL1035">
        <v>22.305313333333331</v>
      </c>
      <c r="CM1035">
        <v>19.670180000000009</v>
      </c>
      <c r="CN1035">
        <v>1999.9933333333331</v>
      </c>
      <c r="CO1035">
        <v>0.97999300000000011</v>
      </c>
      <c r="CP1035">
        <v>2.00071E-2</v>
      </c>
      <c r="CQ1035">
        <v>0</v>
      </c>
      <c r="CR1035">
        <v>2.5744666666666669</v>
      </c>
      <c r="CS1035">
        <v>0</v>
      </c>
      <c r="CT1035">
        <v>33499.313333333332</v>
      </c>
      <c r="CU1035">
        <v>17412.25333333333</v>
      </c>
      <c r="CV1035">
        <v>40.936999999999998</v>
      </c>
      <c r="CW1035">
        <v>41.936999999999998</v>
      </c>
      <c r="CX1035">
        <v>40.928733333333327</v>
      </c>
      <c r="CY1035">
        <v>40.375</v>
      </c>
      <c r="CZ1035">
        <v>41.061999999999998</v>
      </c>
      <c r="DA1035">
        <v>1959.9833333333329</v>
      </c>
      <c r="DB1035">
        <v>40.010666666666673</v>
      </c>
      <c r="DC1035">
        <v>0</v>
      </c>
      <c r="DD1035">
        <v>1660492344.8</v>
      </c>
      <c r="DE1035">
        <v>0</v>
      </c>
      <c r="DF1035">
        <v>1660491924.5999999</v>
      </c>
      <c r="DG1035" t="s">
        <v>1990</v>
      </c>
      <c r="DH1035">
        <v>1660491919.5999999</v>
      </c>
      <c r="DI1035">
        <v>1660491924.5999999</v>
      </c>
      <c r="DJ1035">
        <v>26</v>
      </c>
      <c r="DK1035">
        <v>0.56499999999999995</v>
      </c>
      <c r="DL1035">
        <v>-7.0000000000000001E-3</v>
      </c>
      <c r="DM1035">
        <v>1.335</v>
      </c>
      <c r="DN1035">
        <v>1.2E-2</v>
      </c>
      <c r="DO1035">
        <v>400</v>
      </c>
      <c r="DP1035">
        <v>23</v>
      </c>
      <c r="DQ1035">
        <v>0.17</v>
      </c>
      <c r="DR1035">
        <v>0.02</v>
      </c>
      <c r="DS1035">
        <v>2.602687784714687</v>
      </c>
      <c r="DT1035">
        <v>0.59408592361054258</v>
      </c>
      <c r="DU1035">
        <v>6.973911552784072E-2</v>
      </c>
      <c r="DV1035">
        <v>0</v>
      </c>
      <c r="DW1035">
        <v>34.489862061027729</v>
      </c>
      <c r="DX1035">
        <v>-6.0667013415344313E-2</v>
      </c>
      <c r="DY1035">
        <v>6.4902696645019409E-2</v>
      </c>
      <c r="DZ1035">
        <v>1</v>
      </c>
      <c r="EA1035">
        <v>-45.438066666666671</v>
      </c>
      <c r="EB1035">
        <v>-1.1596191323692191</v>
      </c>
      <c r="EC1035">
        <v>0.1149280016164711</v>
      </c>
      <c r="ED1035">
        <v>0</v>
      </c>
      <c r="EE1035">
        <v>919.33916224303948</v>
      </c>
      <c r="EF1035">
        <v>286.24364335808048</v>
      </c>
      <c r="EG1035">
        <v>21.340772243460499</v>
      </c>
      <c r="EH1035">
        <v>0</v>
      </c>
      <c r="EI1035">
        <v>4.0592074999999994</v>
      </c>
      <c r="EJ1035">
        <v>-6.9974183864925182E-2</v>
      </c>
      <c r="EK1035">
        <v>6.7810481306358689E-3</v>
      </c>
      <c r="EL1035">
        <v>1</v>
      </c>
      <c r="EM1035">
        <v>1.866694518714173</v>
      </c>
      <c r="EN1035">
        <v>-3.1027791636639461E-3</v>
      </c>
      <c r="EO1035">
        <v>4.4434459358464557E-4</v>
      </c>
      <c r="EP1035">
        <v>1</v>
      </c>
      <c r="EQ1035">
        <v>3</v>
      </c>
      <c r="ER1035">
        <v>6</v>
      </c>
      <c r="ES1035" t="s">
        <v>404</v>
      </c>
      <c r="ET1035">
        <v>2.9439899999999999</v>
      </c>
      <c r="EU1035">
        <v>2.8010899999999999</v>
      </c>
      <c r="EV1035">
        <v>0.16895499999999999</v>
      </c>
      <c r="EW1035">
        <v>0.17371900000000001</v>
      </c>
      <c r="EX1035">
        <v>0.118169</v>
      </c>
      <c r="EY1035">
        <v>0.105492</v>
      </c>
      <c r="EZ1035">
        <v>17077.900000000001</v>
      </c>
      <c r="FA1035">
        <v>17807.3</v>
      </c>
      <c r="FB1035">
        <v>23890.400000000001</v>
      </c>
      <c r="FC1035">
        <v>25072.3</v>
      </c>
      <c r="FD1035">
        <v>33717.9</v>
      </c>
      <c r="FE1035">
        <v>35809.599999999999</v>
      </c>
      <c r="FF1035">
        <v>43548.2</v>
      </c>
      <c r="FG1035">
        <v>46343</v>
      </c>
      <c r="FH1035">
        <v>1.9882200000000001</v>
      </c>
      <c r="FI1035">
        <v>1.8854</v>
      </c>
      <c r="FJ1035">
        <v>0.122488</v>
      </c>
      <c r="FK1035">
        <v>0</v>
      </c>
      <c r="FL1035">
        <v>29.238600000000002</v>
      </c>
      <c r="FM1035">
        <v>999.9</v>
      </c>
      <c r="FN1035">
        <v>60.9</v>
      </c>
      <c r="FO1035">
        <v>33.9</v>
      </c>
      <c r="FP1035">
        <v>32.470599999999997</v>
      </c>
      <c r="FQ1035">
        <v>63.7164</v>
      </c>
      <c r="FR1035">
        <v>25.961500000000001</v>
      </c>
      <c r="FS1035">
        <v>1</v>
      </c>
      <c r="FT1035">
        <v>0.26658300000000001</v>
      </c>
      <c r="FU1035">
        <v>0.521397</v>
      </c>
      <c r="FV1035">
        <v>20.323499999999999</v>
      </c>
      <c r="FW1035">
        <v>5.2132500000000004</v>
      </c>
      <c r="FX1035">
        <v>11.9063</v>
      </c>
      <c r="FY1035">
        <v>5.0030000000000001</v>
      </c>
      <c r="FZ1035">
        <v>3.2904800000000001</v>
      </c>
      <c r="GA1035">
        <v>9999</v>
      </c>
      <c r="GB1035">
        <v>9999</v>
      </c>
      <c r="GC1035">
        <v>9999</v>
      </c>
      <c r="GD1035">
        <v>999.9</v>
      </c>
      <c r="GE1035">
        <v>1.8595299999999999</v>
      </c>
      <c r="GF1035">
        <v>1.8544700000000001</v>
      </c>
      <c r="GG1035">
        <v>1.85764</v>
      </c>
      <c r="GH1035">
        <v>1.85608</v>
      </c>
      <c r="GI1035">
        <v>1.85486</v>
      </c>
      <c r="GJ1035">
        <v>1.8545499999999999</v>
      </c>
      <c r="GK1035">
        <v>1.8531899999999999</v>
      </c>
      <c r="GL1035">
        <v>1.8563799999999999</v>
      </c>
      <c r="GM1035">
        <v>0</v>
      </c>
      <c r="GN1035">
        <v>0</v>
      </c>
      <c r="GO1035">
        <v>0</v>
      </c>
      <c r="GP1035">
        <v>0</v>
      </c>
      <c r="GQ1035" t="s">
        <v>385</v>
      </c>
      <c r="GR1035" t="s">
        <v>386</v>
      </c>
      <c r="GS1035" t="s">
        <v>387</v>
      </c>
      <c r="GT1035" t="s">
        <v>387</v>
      </c>
      <c r="GU1035" t="s">
        <v>387</v>
      </c>
      <c r="GV1035" t="s">
        <v>387</v>
      </c>
      <c r="GW1035">
        <v>0</v>
      </c>
      <c r="GX1035">
        <v>100</v>
      </c>
      <c r="GY1035">
        <v>100</v>
      </c>
      <c r="GZ1035">
        <v>2.2999999999999998</v>
      </c>
      <c r="HA1035">
        <v>2.5000000000000001E-3</v>
      </c>
      <c r="HB1035">
        <v>0.40725668706344281</v>
      </c>
      <c r="HC1035">
        <v>2.678124759318837E-3</v>
      </c>
      <c r="HD1035">
        <v>-9.3737611465157319E-7</v>
      </c>
      <c r="HE1035">
        <v>1.3915637841753891E-10</v>
      </c>
      <c r="HF1035">
        <v>-8.3168333772034281E-2</v>
      </c>
      <c r="HG1035">
        <v>1.061361004592812E-2</v>
      </c>
      <c r="HH1035">
        <v>-3.086644042041478E-4</v>
      </c>
      <c r="HI1035">
        <v>1.24720902217549E-6</v>
      </c>
      <c r="HJ1035">
        <v>1</v>
      </c>
      <c r="HK1035">
        <v>2093</v>
      </c>
      <c r="HL1035">
        <v>2</v>
      </c>
      <c r="HM1035">
        <v>27</v>
      </c>
      <c r="HN1035">
        <v>7.1</v>
      </c>
      <c r="HO1035">
        <v>7</v>
      </c>
      <c r="HP1035">
        <v>2.2888199999999999</v>
      </c>
      <c r="HQ1035">
        <v>2.2790499999999998</v>
      </c>
      <c r="HR1035">
        <v>1.4978</v>
      </c>
      <c r="HS1035">
        <v>2.3022499999999999</v>
      </c>
      <c r="HT1035">
        <v>1.5478499999999999</v>
      </c>
      <c r="HU1035">
        <v>2.4218799999999998</v>
      </c>
      <c r="HV1035">
        <v>36.741700000000002</v>
      </c>
      <c r="HW1035">
        <v>14.009499999999999</v>
      </c>
      <c r="HX1035">
        <v>18</v>
      </c>
      <c r="HY1035">
        <v>504.80399999999997</v>
      </c>
      <c r="HZ1035">
        <v>503.89</v>
      </c>
      <c r="IA1035">
        <v>28.6921</v>
      </c>
      <c r="IB1035">
        <v>30.520600000000002</v>
      </c>
      <c r="IC1035">
        <v>30.0001</v>
      </c>
      <c r="ID1035">
        <v>30.317299999999999</v>
      </c>
      <c r="IE1035">
        <v>30.413499999999999</v>
      </c>
      <c r="IF1035">
        <v>45.873600000000003</v>
      </c>
      <c r="IG1035">
        <v>30.151399999999999</v>
      </c>
      <c r="IH1035">
        <v>0</v>
      </c>
      <c r="II1035">
        <v>28.6953</v>
      </c>
      <c r="IJ1035">
        <v>1086.8</v>
      </c>
      <c r="IK1035">
        <v>23.0715</v>
      </c>
      <c r="IL1035">
        <v>100.71</v>
      </c>
      <c r="IM1035">
        <v>100.441</v>
      </c>
      <c r="IN1035" t="s">
        <v>2775</v>
      </c>
    </row>
    <row r="1036" spans="1:248" x14ac:dyDescent="0.2">
      <c r="A1036">
        <v>1020</v>
      </c>
      <c r="B1036">
        <v>1660492347.5999999</v>
      </c>
      <c r="C1036">
        <v>8218.5</v>
      </c>
      <c r="D1036" t="s">
        <v>2399</v>
      </c>
      <c r="E1036" t="s">
        <v>2400</v>
      </c>
      <c r="F1036">
        <v>1</v>
      </c>
      <c r="G1036" t="s">
        <v>1989</v>
      </c>
      <c r="H1036" t="s">
        <v>377</v>
      </c>
      <c r="I1036" t="s">
        <v>378</v>
      </c>
      <c r="J1036" t="s">
        <v>379</v>
      </c>
      <c r="K1036" t="s">
        <v>1193</v>
      </c>
      <c r="L1036" t="s">
        <v>376</v>
      </c>
      <c r="M1036" t="s">
        <v>381</v>
      </c>
      <c r="N1036">
        <v>1660492339.5999999</v>
      </c>
      <c r="O1036">
        <f t="shared" si="510"/>
        <v>3.4704454858668988E-3</v>
      </c>
      <c r="P1036">
        <f t="shared" si="511"/>
        <v>3.4704454858668989</v>
      </c>
      <c r="Q1036">
        <f t="shared" si="512"/>
        <v>2.5957229651323699</v>
      </c>
      <c r="R1036">
        <f t="shared" si="513"/>
        <v>979.20812499999988</v>
      </c>
      <c r="S1036">
        <f t="shared" si="514"/>
        <v>926.61996580443724</v>
      </c>
      <c r="T1036">
        <f t="shared" si="515"/>
        <v>92.440018733022754</v>
      </c>
      <c r="U1036">
        <f t="shared" si="516"/>
        <v>97.686236816563323</v>
      </c>
      <c r="V1036">
        <f t="shared" si="517"/>
        <v>0.18498268149728828</v>
      </c>
      <c r="W1036">
        <f t="shared" si="518"/>
        <v>2.9247163380509931</v>
      </c>
      <c r="X1036">
        <f t="shared" si="519"/>
        <v>0.17872001971691426</v>
      </c>
      <c r="Y1036">
        <f t="shared" si="520"/>
        <v>0.11224502440685782</v>
      </c>
      <c r="Z1036">
        <f t="shared" si="521"/>
        <v>321.51605142709104</v>
      </c>
      <c r="AA1036">
        <f t="shared" si="522"/>
        <v>32.000989975359708</v>
      </c>
      <c r="AB1036">
        <f t="shared" si="523"/>
        <v>31.236406250000002</v>
      </c>
      <c r="AC1036">
        <f t="shared" si="524"/>
        <v>4.5725467280265768</v>
      </c>
      <c r="AD1036">
        <f t="shared" si="525"/>
        <v>59.952544431904322</v>
      </c>
      <c r="AE1036">
        <f t="shared" si="526"/>
        <v>2.7060338282397991</v>
      </c>
      <c r="AF1036">
        <f t="shared" si="527"/>
        <v>4.5136263254237416</v>
      </c>
      <c r="AG1036">
        <f t="shared" si="528"/>
        <v>1.8665128997867777</v>
      </c>
      <c r="AH1036">
        <f t="shared" si="529"/>
        <v>-153.04664592673024</v>
      </c>
      <c r="AI1036">
        <f t="shared" si="530"/>
        <v>-35.898195437462014</v>
      </c>
      <c r="AJ1036">
        <f t="shared" si="531"/>
        <v>-2.7595997612441647</v>
      </c>
      <c r="AK1036">
        <f t="shared" si="532"/>
        <v>129.81161030165464</v>
      </c>
      <c r="AL1036">
        <f t="shared" si="533"/>
        <v>34.488692444275259</v>
      </c>
      <c r="AM1036">
        <f t="shared" si="534"/>
        <v>3.4746461737532717</v>
      </c>
      <c r="AN1036">
        <f t="shared" si="535"/>
        <v>2.5957229651323699</v>
      </c>
      <c r="AO1036">
        <v>1074.8015604239049</v>
      </c>
      <c r="AP1036">
        <v>1045.18103030303</v>
      </c>
      <c r="AQ1036">
        <v>5.163011638647518</v>
      </c>
      <c r="AR1036">
        <v>64.971531831168349</v>
      </c>
      <c r="AS1036">
        <f t="shared" si="536"/>
        <v>3.4704454858668989</v>
      </c>
      <c r="AT1036">
        <v>23.0747744681466</v>
      </c>
      <c r="AU1036">
        <v>27.125361818181819</v>
      </c>
      <c r="AV1036">
        <v>-2.451918414509155E-5</v>
      </c>
      <c r="AW1036">
        <v>82.288730517660355</v>
      </c>
      <c r="AX1036">
        <v>0</v>
      </c>
      <c r="AY1036">
        <v>0</v>
      </c>
      <c r="AZ1036">
        <f t="shared" si="537"/>
        <v>1</v>
      </c>
      <c r="BA1036">
        <f t="shared" si="538"/>
        <v>0</v>
      </c>
      <c r="BB1036">
        <f t="shared" si="539"/>
        <v>52034.911314271325</v>
      </c>
      <c r="BC1036">
        <f t="shared" si="540"/>
        <v>1999.9962499999999</v>
      </c>
      <c r="BD1036">
        <f t="shared" si="541"/>
        <v>1681.197186749788</v>
      </c>
      <c r="BE1036">
        <f t="shared" si="542"/>
        <v>0.84060016950021188</v>
      </c>
      <c r="BF1036">
        <f t="shared" si="543"/>
        <v>0.16075832713540891</v>
      </c>
      <c r="BG1036">
        <v>6</v>
      </c>
      <c r="BH1036">
        <v>0.5</v>
      </c>
      <c r="BI1036" t="s">
        <v>382</v>
      </c>
      <c r="BJ1036">
        <v>2</v>
      </c>
      <c r="BK1036" t="b">
        <v>1</v>
      </c>
      <c r="BL1036">
        <v>1660492339.5999999</v>
      </c>
      <c r="BM1036">
        <v>979.20812499999988</v>
      </c>
      <c r="BN1036">
        <v>1024.6646249999999</v>
      </c>
      <c r="BO1036">
        <v>27.125318750000002</v>
      </c>
      <c r="BP1036">
        <v>23.0699875</v>
      </c>
      <c r="BQ1036">
        <v>976.95024999999998</v>
      </c>
      <c r="BR1036">
        <v>27.122800000000002</v>
      </c>
      <c r="BS1036">
        <v>500.14093750000001</v>
      </c>
      <c r="BT1036">
        <v>99.660493750000001</v>
      </c>
      <c r="BU1036">
        <v>9.9949737499999997E-2</v>
      </c>
      <c r="BV1036">
        <v>31.008737499999999</v>
      </c>
      <c r="BW1036">
        <v>31.236406250000002</v>
      </c>
      <c r="BX1036">
        <v>999.9</v>
      </c>
      <c r="BY1036">
        <v>0</v>
      </c>
      <c r="BZ1036">
        <v>0</v>
      </c>
      <c r="CA1036">
        <v>10006.445625</v>
      </c>
      <c r="CB1036">
        <v>0</v>
      </c>
      <c r="CC1036">
        <v>32.031206249999997</v>
      </c>
      <c r="CD1036">
        <v>-45.455562499999999</v>
      </c>
      <c r="CE1036">
        <v>1006.5105625</v>
      </c>
      <c r="CF1036">
        <v>1048.8618750000001</v>
      </c>
      <c r="CG1036">
        <v>4.0553362500000008</v>
      </c>
      <c r="CH1036">
        <v>1024.6646249999999</v>
      </c>
      <c r="CI1036">
        <v>23.0699875</v>
      </c>
      <c r="CJ1036">
        <v>2.7033225000000001</v>
      </c>
      <c r="CK1036">
        <v>2.2991643750000001</v>
      </c>
      <c r="CL1036">
        <v>22.305318750000001</v>
      </c>
      <c r="CM1036">
        <v>19.670556250000001</v>
      </c>
      <c r="CN1036">
        <v>1999.9962499999999</v>
      </c>
      <c r="CO1036">
        <v>0.979993</v>
      </c>
      <c r="CP1036">
        <v>2.00071E-2</v>
      </c>
      <c r="CQ1036">
        <v>0</v>
      </c>
      <c r="CR1036">
        <v>2.5958125000000001</v>
      </c>
      <c r="CS1036">
        <v>0</v>
      </c>
      <c r="CT1036">
        <v>33497.837499999987</v>
      </c>
      <c r="CU1036">
        <v>17412.275000000001</v>
      </c>
      <c r="CV1036">
        <v>40.936999999999998</v>
      </c>
      <c r="CW1036">
        <v>41.936999999999998</v>
      </c>
      <c r="CX1036">
        <v>40.925375000000003</v>
      </c>
      <c r="CY1036">
        <v>40.375</v>
      </c>
      <c r="CZ1036">
        <v>41.061999999999998</v>
      </c>
      <c r="DA1036">
        <v>1959.9862499999999</v>
      </c>
      <c r="DB1036">
        <v>40.011249999999997</v>
      </c>
      <c r="DC1036">
        <v>0</v>
      </c>
      <c r="DD1036">
        <v>1660492345.4000001</v>
      </c>
      <c r="DE1036">
        <v>0</v>
      </c>
      <c r="DF1036">
        <v>1660491924.5999999</v>
      </c>
      <c r="DG1036" t="s">
        <v>1990</v>
      </c>
      <c r="DH1036">
        <v>1660491919.5999999</v>
      </c>
      <c r="DI1036">
        <v>1660491924.5999999</v>
      </c>
      <c r="DJ1036">
        <v>26</v>
      </c>
      <c r="DK1036">
        <v>0.56499999999999995</v>
      </c>
      <c r="DL1036">
        <v>-7.0000000000000001E-3</v>
      </c>
      <c r="DM1036">
        <v>1.335</v>
      </c>
      <c r="DN1036">
        <v>1.2E-2</v>
      </c>
      <c r="DO1036">
        <v>400</v>
      </c>
      <c r="DP1036">
        <v>23</v>
      </c>
      <c r="DQ1036">
        <v>0.17</v>
      </c>
      <c r="DR1036">
        <v>0.02</v>
      </c>
      <c r="DS1036">
        <v>2.606349976933716</v>
      </c>
      <c r="DT1036">
        <v>0.37320277703366361</v>
      </c>
      <c r="DU1036">
        <v>6.60514732229395E-2</v>
      </c>
      <c r="DV1036">
        <v>1</v>
      </c>
      <c r="DW1036">
        <v>34.487351593714394</v>
      </c>
      <c r="DX1036">
        <v>-2.9361496426128799E-3</v>
      </c>
      <c r="DY1036">
        <v>6.4099041136319229E-2</v>
      </c>
      <c r="DZ1036">
        <v>1</v>
      </c>
      <c r="EA1036">
        <v>-45.462419999999987</v>
      </c>
      <c r="EB1036">
        <v>-1.1183305895439579</v>
      </c>
      <c r="EC1036">
        <v>0.1118521953293725</v>
      </c>
      <c r="ED1036">
        <v>0</v>
      </c>
      <c r="EE1036">
        <v>924.16083765754308</v>
      </c>
      <c r="EF1036">
        <v>288.18942683645167</v>
      </c>
      <c r="EG1036">
        <v>21.486863654217039</v>
      </c>
      <c r="EH1036">
        <v>0</v>
      </c>
      <c r="EI1036">
        <v>4.0580067499999997</v>
      </c>
      <c r="EJ1036">
        <v>-6.8078611632283945E-2</v>
      </c>
      <c r="EK1036">
        <v>6.59172905522521E-3</v>
      </c>
      <c r="EL1036">
        <v>1</v>
      </c>
      <c r="EM1036">
        <v>1.8665953133154749</v>
      </c>
      <c r="EN1036">
        <v>-4.6301062449742294E-3</v>
      </c>
      <c r="EO1036">
        <v>5.417639192905648E-4</v>
      </c>
      <c r="EP1036">
        <v>1</v>
      </c>
      <c r="EQ1036">
        <v>4</v>
      </c>
      <c r="ER1036">
        <v>6</v>
      </c>
      <c r="ES1036" t="s">
        <v>401</v>
      </c>
      <c r="ET1036">
        <v>2.94408</v>
      </c>
      <c r="EU1036">
        <v>2.8010600000000001</v>
      </c>
      <c r="EV1036">
        <v>0.169487</v>
      </c>
      <c r="EW1036">
        <v>0.174233</v>
      </c>
      <c r="EX1036">
        <v>0.11817</v>
      </c>
      <c r="EY1036">
        <v>0.10549500000000001</v>
      </c>
      <c r="EZ1036">
        <v>17067.099999999999</v>
      </c>
      <c r="FA1036">
        <v>17796.3</v>
      </c>
      <c r="FB1036">
        <v>23890.5</v>
      </c>
      <c r="FC1036">
        <v>25072.400000000001</v>
      </c>
      <c r="FD1036">
        <v>33718</v>
      </c>
      <c r="FE1036">
        <v>35809.5</v>
      </c>
      <c r="FF1036">
        <v>43548.3</v>
      </c>
      <c r="FG1036">
        <v>46343.1</v>
      </c>
      <c r="FH1036">
        <v>1.9883</v>
      </c>
      <c r="FI1036">
        <v>1.8854200000000001</v>
      </c>
      <c r="FJ1036">
        <v>0.122212</v>
      </c>
      <c r="FK1036">
        <v>0</v>
      </c>
      <c r="FL1036">
        <v>29.2392</v>
      </c>
      <c r="FM1036">
        <v>999.9</v>
      </c>
      <c r="FN1036">
        <v>60.9</v>
      </c>
      <c r="FO1036">
        <v>33.9</v>
      </c>
      <c r="FP1036">
        <v>32.469799999999999</v>
      </c>
      <c r="FQ1036">
        <v>63.736400000000003</v>
      </c>
      <c r="FR1036">
        <v>25.881399999999999</v>
      </c>
      <c r="FS1036">
        <v>1</v>
      </c>
      <c r="FT1036">
        <v>0.26660800000000001</v>
      </c>
      <c r="FU1036">
        <v>0.51197199999999998</v>
      </c>
      <c r="FV1036">
        <v>20.323399999999999</v>
      </c>
      <c r="FW1036">
        <v>5.2134</v>
      </c>
      <c r="FX1036">
        <v>11.905900000000001</v>
      </c>
      <c r="FY1036">
        <v>5.00305</v>
      </c>
      <c r="FZ1036">
        <v>3.2904499999999999</v>
      </c>
      <c r="GA1036">
        <v>9999</v>
      </c>
      <c r="GB1036">
        <v>9999</v>
      </c>
      <c r="GC1036">
        <v>9999</v>
      </c>
      <c r="GD1036">
        <v>999.9</v>
      </c>
      <c r="GE1036">
        <v>1.8595299999999999</v>
      </c>
      <c r="GF1036">
        <v>1.8544799999999999</v>
      </c>
      <c r="GG1036">
        <v>1.85765</v>
      </c>
      <c r="GH1036">
        <v>1.85608</v>
      </c>
      <c r="GI1036">
        <v>1.85486</v>
      </c>
      <c r="GJ1036">
        <v>1.8545499999999999</v>
      </c>
      <c r="GK1036">
        <v>1.8531899999999999</v>
      </c>
      <c r="GL1036">
        <v>1.8563799999999999</v>
      </c>
      <c r="GM1036">
        <v>0</v>
      </c>
      <c r="GN1036">
        <v>0</v>
      </c>
      <c r="GO1036">
        <v>0</v>
      </c>
      <c r="GP1036">
        <v>0</v>
      </c>
      <c r="GQ1036" t="s">
        <v>385</v>
      </c>
      <c r="GR1036" t="s">
        <v>386</v>
      </c>
      <c r="GS1036" t="s">
        <v>387</v>
      </c>
      <c r="GT1036" t="s">
        <v>387</v>
      </c>
      <c r="GU1036" t="s">
        <v>387</v>
      </c>
      <c r="GV1036" t="s">
        <v>387</v>
      </c>
      <c r="GW1036">
        <v>0</v>
      </c>
      <c r="GX1036">
        <v>100</v>
      </c>
      <c r="GY1036">
        <v>100</v>
      </c>
      <c r="GZ1036">
        <v>2.2999999999999998</v>
      </c>
      <c r="HA1036">
        <v>2.5000000000000001E-3</v>
      </c>
      <c r="HB1036">
        <v>0.40725668706344281</v>
      </c>
      <c r="HC1036">
        <v>2.678124759318837E-3</v>
      </c>
      <c r="HD1036">
        <v>-9.3737611465157319E-7</v>
      </c>
      <c r="HE1036">
        <v>1.3915637841753891E-10</v>
      </c>
      <c r="HF1036">
        <v>-8.3168333772034281E-2</v>
      </c>
      <c r="HG1036">
        <v>1.061361004592812E-2</v>
      </c>
      <c r="HH1036">
        <v>-3.086644042041478E-4</v>
      </c>
      <c r="HI1036">
        <v>1.24720902217549E-6</v>
      </c>
      <c r="HJ1036">
        <v>1</v>
      </c>
      <c r="HK1036">
        <v>2093</v>
      </c>
      <c r="HL1036">
        <v>2</v>
      </c>
      <c r="HM1036">
        <v>27</v>
      </c>
      <c r="HN1036">
        <v>7.1</v>
      </c>
      <c r="HO1036">
        <v>7</v>
      </c>
      <c r="HP1036">
        <v>2.2997999999999998</v>
      </c>
      <c r="HQ1036">
        <v>2.2924799999999999</v>
      </c>
      <c r="HR1036">
        <v>1.4978</v>
      </c>
      <c r="HS1036">
        <v>2.3022499999999999</v>
      </c>
      <c r="HT1036">
        <v>1.5478499999999999</v>
      </c>
      <c r="HU1036">
        <v>2.4291999999999998</v>
      </c>
      <c r="HV1036">
        <v>36.741700000000002</v>
      </c>
      <c r="HW1036">
        <v>14.009499999999999</v>
      </c>
      <c r="HX1036">
        <v>18</v>
      </c>
      <c r="HY1036">
        <v>504.85399999999998</v>
      </c>
      <c r="HZ1036">
        <v>503.90600000000001</v>
      </c>
      <c r="IA1036">
        <v>28.690799999999999</v>
      </c>
      <c r="IB1036">
        <v>30.5213</v>
      </c>
      <c r="IC1036">
        <v>30.0001</v>
      </c>
      <c r="ID1036">
        <v>30.317900000000002</v>
      </c>
      <c r="IE1036">
        <v>30.413499999999999</v>
      </c>
      <c r="IF1036">
        <v>46.115200000000002</v>
      </c>
      <c r="IG1036">
        <v>30.151399999999999</v>
      </c>
      <c r="IH1036">
        <v>0</v>
      </c>
      <c r="II1036">
        <v>28.6953</v>
      </c>
      <c r="IJ1036">
        <v>1096.82</v>
      </c>
      <c r="IK1036">
        <v>23.0715</v>
      </c>
      <c r="IL1036">
        <v>100.71</v>
      </c>
      <c r="IM1036">
        <v>100.441</v>
      </c>
      <c r="IN1036" t="s">
        <v>2775</v>
      </c>
    </row>
    <row r="1037" spans="1:248" x14ac:dyDescent="0.2">
      <c r="A1037">
        <v>1021</v>
      </c>
      <c r="B1037">
        <v>1660492348.5999999</v>
      </c>
      <c r="C1037">
        <v>8219.5</v>
      </c>
      <c r="D1037" t="s">
        <v>2401</v>
      </c>
      <c r="E1037" t="s">
        <v>2402</v>
      </c>
      <c r="F1037">
        <v>1</v>
      </c>
      <c r="G1037" t="s">
        <v>1989</v>
      </c>
      <c r="H1037" t="s">
        <v>377</v>
      </c>
      <c r="I1037" t="s">
        <v>378</v>
      </c>
      <c r="J1037" t="s">
        <v>379</v>
      </c>
      <c r="K1037" t="s">
        <v>1193</v>
      </c>
      <c r="L1037" t="s">
        <v>376</v>
      </c>
      <c r="M1037" t="s">
        <v>381</v>
      </c>
      <c r="N1037">
        <v>1660492341.099999</v>
      </c>
      <c r="O1037">
        <f t="shared" si="510"/>
        <v>3.4707153087791391E-3</v>
      </c>
      <c r="P1037">
        <f t="shared" si="511"/>
        <v>3.4707153087791389</v>
      </c>
      <c r="Q1037">
        <f t="shared" si="512"/>
        <v>2.6840450379964427</v>
      </c>
      <c r="R1037">
        <f t="shared" si="513"/>
        <v>986.7331999999999</v>
      </c>
      <c r="S1037">
        <f t="shared" si="514"/>
        <v>933.15118287000905</v>
      </c>
      <c r="T1037">
        <f t="shared" si="515"/>
        <v>93.091671615636074</v>
      </c>
      <c r="U1037">
        <f t="shared" si="516"/>
        <v>98.437042906735172</v>
      </c>
      <c r="V1037">
        <f t="shared" si="517"/>
        <v>0.18502789825023833</v>
      </c>
      <c r="W1037">
        <f t="shared" si="518"/>
        <v>2.9245308497423075</v>
      </c>
      <c r="X1037">
        <f t="shared" si="519"/>
        <v>0.17876184731370862</v>
      </c>
      <c r="Y1037">
        <f t="shared" si="520"/>
        <v>0.11227145634996594</v>
      </c>
      <c r="Z1037">
        <f t="shared" si="521"/>
        <v>321.51686745556447</v>
      </c>
      <c r="AA1037">
        <f t="shared" si="522"/>
        <v>31.998467397227902</v>
      </c>
      <c r="AB1037">
        <f t="shared" si="523"/>
        <v>31.235340000000001</v>
      </c>
      <c r="AC1037">
        <f t="shared" si="524"/>
        <v>4.5722692301319361</v>
      </c>
      <c r="AD1037">
        <f t="shared" si="525"/>
        <v>59.961362086280133</v>
      </c>
      <c r="AE1037">
        <f t="shared" si="526"/>
        <v>2.7060433875828331</v>
      </c>
      <c r="AF1037">
        <f t="shared" si="527"/>
        <v>4.5129785138787026</v>
      </c>
      <c r="AG1037">
        <f t="shared" si="528"/>
        <v>1.866225842549103</v>
      </c>
      <c r="AH1037">
        <f t="shared" si="529"/>
        <v>-153.05854511716004</v>
      </c>
      <c r="AI1037">
        <f t="shared" si="530"/>
        <v>-36.124733419090205</v>
      </c>
      <c r="AJ1037">
        <f t="shared" si="531"/>
        <v>-2.7771414496652129</v>
      </c>
      <c r="AK1037">
        <f t="shared" si="532"/>
        <v>129.55644746964899</v>
      </c>
      <c r="AL1037">
        <f t="shared" si="533"/>
        <v>34.493725464848779</v>
      </c>
      <c r="AM1037">
        <f t="shared" si="534"/>
        <v>3.473410037976441</v>
      </c>
      <c r="AN1037">
        <f t="shared" si="535"/>
        <v>2.6840450379964427</v>
      </c>
      <c r="AO1037">
        <v>1079.973508187182</v>
      </c>
      <c r="AP1037">
        <v>1050.3121818181819</v>
      </c>
      <c r="AQ1037">
        <v>5.1497768687376464</v>
      </c>
      <c r="AR1037">
        <v>64.971531831168349</v>
      </c>
      <c r="AS1037">
        <f t="shared" si="536"/>
        <v>3.4707153087791389</v>
      </c>
      <c r="AT1037">
        <v>23.07613701281613</v>
      </c>
      <c r="AU1037">
        <v>27.12690666666667</v>
      </c>
      <c r="AV1037">
        <v>-8.3853496649903049E-6</v>
      </c>
      <c r="AW1037">
        <v>82.288730517660355</v>
      </c>
      <c r="AX1037">
        <v>0</v>
      </c>
      <c r="AY1037">
        <v>0</v>
      </c>
      <c r="AZ1037">
        <f t="shared" si="537"/>
        <v>1</v>
      </c>
      <c r="BA1037">
        <f t="shared" si="538"/>
        <v>0</v>
      </c>
      <c r="BB1037">
        <f t="shared" si="539"/>
        <v>52030.063724233158</v>
      </c>
      <c r="BC1037">
        <f t="shared" si="540"/>
        <v>2000.0013333333329</v>
      </c>
      <c r="BD1037">
        <f t="shared" si="541"/>
        <v>1681.2014591997738</v>
      </c>
      <c r="BE1037">
        <f t="shared" si="542"/>
        <v>0.84060016919977432</v>
      </c>
      <c r="BF1037">
        <f t="shared" si="543"/>
        <v>0.16075832655556457</v>
      </c>
      <c r="BG1037">
        <v>6</v>
      </c>
      <c r="BH1037">
        <v>0.5</v>
      </c>
      <c r="BI1037" t="s">
        <v>382</v>
      </c>
      <c r="BJ1037">
        <v>2</v>
      </c>
      <c r="BK1037" t="b">
        <v>1</v>
      </c>
      <c r="BL1037">
        <v>1660492341.099999</v>
      </c>
      <c r="BM1037">
        <v>986.7331999999999</v>
      </c>
      <c r="BN1037">
        <v>1032.2254</v>
      </c>
      <c r="BO1037">
        <v>27.125386666666671</v>
      </c>
      <c r="BP1037">
        <v>23.07152</v>
      </c>
      <c r="BQ1037">
        <v>984.46600000000012</v>
      </c>
      <c r="BR1037">
        <v>27.12286666666667</v>
      </c>
      <c r="BS1037">
        <v>500.14359999999999</v>
      </c>
      <c r="BT1037">
        <v>99.660606666666652</v>
      </c>
      <c r="BU1037">
        <v>9.9939453333333303E-2</v>
      </c>
      <c r="BV1037">
        <v>31.006219999999999</v>
      </c>
      <c r="BW1037">
        <v>31.235340000000001</v>
      </c>
      <c r="BX1037">
        <v>999.89999999999986</v>
      </c>
      <c r="BY1037">
        <v>0</v>
      </c>
      <c r="BZ1037">
        <v>0</v>
      </c>
      <c r="CA1037">
        <v>10005.37533333333</v>
      </c>
      <c r="CB1037">
        <v>0</v>
      </c>
      <c r="CC1037">
        <v>31.542639999999999</v>
      </c>
      <c r="CD1037">
        <v>-45.490893333333347</v>
      </c>
      <c r="CE1037">
        <v>1014.2454</v>
      </c>
      <c r="CF1037">
        <v>1056.6026666666669</v>
      </c>
      <c r="CG1037">
        <v>4.0538679999999996</v>
      </c>
      <c r="CH1037">
        <v>1032.2254</v>
      </c>
      <c r="CI1037">
        <v>23.07152</v>
      </c>
      <c r="CJ1037">
        <v>2.703332000000001</v>
      </c>
      <c r="CK1037">
        <v>2.2993199999999998</v>
      </c>
      <c r="CL1037">
        <v>22.305373333333339</v>
      </c>
      <c r="CM1037">
        <v>19.67164</v>
      </c>
      <c r="CN1037">
        <v>2000.0013333333329</v>
      </c>
      <c r="CO1037">
        <v>0.97999300000000011</v>
      </c>
      <c r="CP1037">
        <v>2.00071E-2</v>
      </c>
      <c r="CQ1037">
        <v>0</v>
      </c>
      <c r="CR1037">
        <v>2.5704666666666669</v>
      </c>
      <c r="CS1037">
        <v>0</v>
      </c>
      <c r="CT1037">
        <v>33493.686666666668</v>
      </c>
      <c r="CU1037">
        <v>17412.32</v>
      </c>
      <c r="CV1037">
        <v>40.936999999999998</v>
      </c>
      <c r="CW1037">
        <v>41.936999999999998</v>
      </c>
      <c r="CX1037">
        <v>40.924600000000012</v>
      </c>
      <c r="CY1037">
        <v>40.375</v>
      </c>
      <c r="CZ1037">
        <v>41.057866666666669</v>
      </c>
      <c r="DA1037">
        <v>1959.9913333333329</v>
      </c>
      <c r="DB1037">
        <v>40.011333333333333</v>
      </c>
      <c r="DC1037">
        <v>0</v>
      </c>
      <c r="DD1037">
        <v>1660492346.5999999</v>
      </c>
      <c r="DE1037">
        <v>0</v>
      </c>
      <c r="DF1037">
        <v>1660491924.5999999</v>
      </c>
      <c r="DG1037" t="s">
        <v>1990</v>
      </c>
      <c r="DH1037">
        <v>1660491919.5999999</v>
      </c>
      <c r="DI1037">
        <v>1660491924.5999999</v>
      </c>
      <c r="DJ1037">
        <v>26</v>
      </c>
      <c r="DK1037">
        <v>0.56499999999999995</v>
      </c>
      <c r="DL1037">
        <v>-7.0000000000000001E-3</v>
      </c>
      <c r="DM1037">
        <v>1.335</v>
      </c>
      <c r="DN1037">
        <v>1.2E-2</v>
      </c>
      <c r="DO1037">
        <v>400</v>
      </c>
      <c r="DP1037">
        <v>23</v>
      </c>
      <c r="DQ1037">
        <v>0.17</v>
      </c>
      <c r="DR1037">
        <v>0.02</v>
      </c>
      <c r="DS1037">
        <v>2.606349976933716</v>
      </c>
      <c r="DT1037">
        <v>0.37320277703366361</v>
      </c>
      <c r="DU1037">
        <v>6.60514732229395E-2</v>
      </c>
      <c r="DV1037">
        <v>1</v>
      </c>
      <c r="DW1037">
        <v>34.487351593714394</v>
      </c>
      <c r="DX1037">
        <v>-2.9361496426128799E-3</v>
      </c>
      <c r="DY1037">
        <v>6.4099041136319229E-2</v>
      </c>
      <c r="DZ1037">
        <v>1</v>
      </c>
      <c r="EA1037">
        <v>-45.462419999999987</v>
      </c>
      <c r="EB1037">
        <v>-1.1183305895439579</v>
      </c>
      <c r="EC1037">
        <v>0.1118521953293725</v>
      </c>
      <c r="ED1037">
        <v>0</v>
      </c>
      <c r="EE1037">
        <v>924.16083765754308</v>
      </c>
      <c r="EF1037">
        <v>288.18942683645167</v>
      </c>
      <c r="EG1037">
        <v>21.486863654217039</v>
      </c>
      <c r="EH1037">
        <v>0</v>
      </c>
      <c r="EI1037">
        <v>4.0580067499999997</v>
      </c>
      <c r="EJ1037">
        <v>-6.8078611632283945E-2</v>
      </c>
      <c r="EK1037">
        <v>6.59172905522521E-3</v>
      </c>
      <c r="EL1037">
        <v>1</v>
      </c>
      <c r="EM1037">
        <v>1.8665953133154749</v>
      </c>
      <c r="EN1037">
        <v>-4.6301062449742294E-3</v>
      </c>
      <c r="EO1037">
        <v>5.417639192905648E-4</v>
      </c>
      <c r="EP1037">
        <v>1</v>
      </c>
      <c r="EQ1037">
        <v>4</v>
      </c>
      <c r="ER1037">
        <v>6</v>
      </c>
      <c r="ES1037" t="s">
        <v>401</v>
      </c>
      <c r="ET1037">
        <v>2.9439299999999999</v>
      </c>
      <c r="EU1037">
        <v>2.8012000000000001</v>
      </c>
      <c r="EV1037">
        <v>0.17000999999999999</v>
      </c>
      <c r="EW1037">
        <v>0.17474100000000001</v>
      </c>
      <c r="EX1037">
        <v>0.118174</v>
      </c>
      <c r="EY1037">
        <v>0.10549600000000001</v>
      </c>
      <c r="EZ1037">
        <v>17056.3</v>
      </c>
      <c r="FA1037">
        <v>17785.3</v>
      </c>
      <c r="FB1037">
        <v>23890.5</v>
      </c>
      <c r="FC1037">
        <v>25072.3</v>
      </c>
      <c r="FD1037">
        <v>33718.1</v>
      </c>
      <c r="FE1037">
        <v>35809.5</v>
      </c>
      <c r="FF1037">
        <v>43548.6</v>
      </c>
      <c r="FG1037">
        <v>46343</v>
      </c>
      <c r="FH1037">
        <v>1.9882200000000001</v>
      </c>
      <c r="FI1037">
        <v>1.8855999999999999</v>
      </c>
      <c r="FJ1037">
        <v>0.121877</v>
      </c>
      <c r="FK1037">
        <v>0</v>
      </c>
      <c r="FL1037">
        <v>29.239699999999999</v>
      </c>
      <c r="FM1037">
        <v>999.9</v>
      </c>
      <c r="FN1037">
        <v>60.9</v>
      </c>
      <c r="FO1037">
        <v>33.9</v>
      </c>
      <c r="FP1037">
        <v>32.468400000000003</v>
      </c>
      <c r="FQ1037">
        <v>63.816400000000002</v>
      </c>
      <c r="FR1037">
        <v>25.212299999999999</v>
      </c>
      <c r="FS1037">
        <v>1</v>
      </c>
      <c r="FT1037">
        <v>0.26664399999999999</v>
      </c>
      <c r="FU1037">
        <v>0.50459699999999996</v>
      </c>
      <c r="FV1037">
        <v>20.323399999999999</v>
      </c>
      <c r="FW1037">
        <v>5.2132500000000004</v>
      </c>
      <c r="FX1037">
        <v>11.9063</v>
      </c>
      <c r="FY1037">
        <v>5.0030000000000001</v>
      </c>
      <c r="FZ1037">
        <v>3.2905500000000001</v>
      </c>
      <c r="GA1037">
        <v>9999</v>
      </c>
      <c r="GB1037">
        <v>9999</v>
      </c>
      <c r="GC1037">
        <v>9999</v>
      </c>
      <c r="GD1037">
        <v>999.9</v>
      </c>
      <c r="GE1037">
        <v>1.8595299999999999</v>
      </c>
      <c r="GF1037">
        <v>1.85449</v>
      </c>
      <c r="GG1037">
        <v>1.8576600000000001</v>
      </c>
      <c r="GH1037">
        <v>1.85608</v>
      </c>
      <c r="GI1037">
        <v>1.85487</v>
      </c>
      <c r="GJ1037">
        <v>1.8545499999999999</v>
      </c>
      <c r="GK1037">
        <v>1.8531899999999999</v>
      </c>
      <c r="GL1037">
        <v>1.8563799999999999</v>
      </c>
      <c r="GM1037">
        <v>0</v>
      </c>
      <c r="GN1037">
        <v>0</v>
      </c>
      <c r="GO1037">
        <v>0</v>
      </c>
      <c r="GP1037">
        <v>0</v>
      </c>
      <c r="GQ1037" t="s">
        <v>385</v>
      </c>
      <c r="GR1037" t="s">
        <v>386</v>
      </c>
      <c r="GS1037" t="s">
        <v>387</v>
      </c>
      <c r="GT1037" t="s">
        <v>387</v>
      </c>
      <c r="GU1037" t="s">
        <v>387</v>
      </c>
      <c r="GV1037" t="s">
        <v>387</v>
      </c>
      <c r="GW1037">
        <v>0</v>
      </c>
      <c r="GX1037">
        <v>100</v>
      </c>
      <c r="GY1037">
        <v>100</v>
      </c>
      <c r="GZ1037">
        <v>2.31</v>
      </c>
      <c r="HA1037">
        <v>2.5000000000000001E-3</v>
      </c>
      <c r="HB1037">
        <v>0.40725668706344281</v>
      </c>
      <c r="HC1037">
        <v>2.678124759318837E-3</v>
      </c>
      <c r="HD1037">
        <v>-9.3737611465157319E-7</v>
      </c>
      <c r="HE1037">
        <v>1.3915637841753891E-10</v>
      </c>
      <c r="HF1037">
        <v>-8.3168333772034281E-2</v>
      </c>
      <c r="HG1037">
        <v>1.061361004592812E-2</v>
      </c>
      <c r="HH1037">
        <v>-3.086644042041478E-4</v>
      </c>
      <c r="HI1037">
        <v>1.24720902217549E-6</v>
      </c>
      <c r="HJ1037">
        <v>1</v>
      </c>
      <c r="HK1037">
        <v>2093</v>
      </c>
      <c r="HL1037">
        <v>2</v>
      </c>
      <c r="HM1037">
        <v>27</v>
      </c>
      <c r="HN1037">
        <v>7.2</v>
      </c>
      <c r="HO1037">
        <v>7.1</v>
      </c>
      <c r="HP1037">
        <v>2.3071299999999999</v>
      </c>
      <c r="HQ1037">
        <v>2.3022499999999999</v>
      </c>
      <c r="HR1037">
        <v>1.4978</v>
      </c>
      <c r="HS1037">
        <v>2.3022499999999999</v>
      </c>
      <c r="HT1037">
        <v>1.5478499999999999</v>
      </c>
      <c r="HU1037">
        <v>2.31934</v>
      </c>
      <c r="HV1037">
        <v>36.741700000000002</v>
      </c>
      <c r="HW1037">
        <v>14.0007</v>
      </c>
      <c r="HX1037">
        <v>18</v>
      </c>
      <c r="HY1037">
        <v>504.81200000000001</v>
      </c>
      <c r="HZ1037">
        <v>504.024</v>
      </c>
      <c r="IA1037">
        <v>28.69</v>
      </c>
      <c r="IB1037">
        <v>30.521899999999999</v>
      </c>
      <c r="IC1037">
        <v>30.0001</v>
      </c>
      <c r="ID1037">
        <v>30.318300000000001</v>
      </c>
      <c r="IE1037">
        <v>30.413499999999999</v>
      </c>
      <c r="IF1037">
        <v>46.229399999999998</v>
      </c>
      <c r="IG1037">
        <v>30.151399999999999</v>
      </c>
      <c r="IH1037">
        <v>0</v>
      </c>
      <c r="II1037">
        <v>28.6953</v>
      </c>
      <c r="IJ1037">
        <v>1096.82</v>
      </c>
      <c r="IK1037">
        <v>23.0715</v>
      </c>
      <c r="IL1037">
        <v>100.71</v>
      </c>
      <c r="IM1037">
        <v>100.441</v>
      </c>
      <c r="IN1037" t="s">
        <v>2775</v>
      </c>
    </row>
    <row r="1038" spans="1:248" x14ac:dyDescent="0.2">
      <c r="A1038">
        <v>1022</v>
      </c>
      <c r="B1038">
        <v>1660492349.0999999</v>
      </c>
      <c r="C1038">
        <v>8220</v>
      </c>
      <c r="D1038" t="s">
        <v>2403</v>
      </c>
      <c r="E1038" t="s">
        <v>2404</v>
      </c>
      <c r="F1038">
        <v>1</v>
      </c>
      <c r="G1038" t="s">
        <v>1989</v>
      </c>
      <c r="H1038" t="s">
        <v>377</v>
      </c>
      <c r="I1038" t="s">
        <v>378</v>
      </c>
      <c r="J1038" t="s">
        <v>379</v>
      </c>
      <c r="K1038" t="s">
        <v>1193</v>
      </c>
      <c r="L1038" t="s">
        <v>376</v>
      </c>
      <c r="M1038" t="s">
        <v>381</v>
      </c>
      <c r="N1038">
        <v>1660492341.099999</v>
      </c>
      <c r="O1038">
        <f t="shared" si="510"/>
        <v>3.470802874711524E-3</v>
      </c>
      <c r="P1038">
        <f t="shared" si="511"/>
        <v>3.470802874711524</v>
      </c>
      <c r="Q1038">
        <f t="shared" si="512"/>
        <v>2.7638770099667309</v>
      </c>
      <c r="R1038">
        <f t="shared" si="513"/>
        <v>986.7331999999999</v>
      </c>
      <c r="S1038">
        <f t="shared" si="514"/>
        <v>932.45156245430644</v>
      </c>
      <c r="T1038">
        <f t="shared" si="515"/>
        <v>93.021877100888887</v>
      </c>
      <c r="U1038">
        <f t="shared" si="516"/>
        <v>98.437042906735172</v>
      </c>
      <c r="V1038">
        <f t="shared" si="517"/>
        <v>0.18503272967876014</v>
      </c>
      <c r="W1038">
        <f t="shared" si="518"/>
        <v>2.9245308497423075</v>
      </c>
      <c r="X1038">
        <f t="shared" si="519"/>
        <v>0.17876635746405004</v>
      </c>
      <c r="Y1038">
        <f t="shared" si="520"/>
        <v>0.11227430270781739</v>
      </c>
      <c r="Z1038">
        <f t="shared" si="521"/>
        <v>321.51686745556447</v>
      </c>
      <c r="AA1038">
        <f t="shared" si="522"/>
        <v>31.998444651425455</v>
      </c>
      <c r="AB1038">
        <f t="shared" si="523"/>
        <v>31.235340000000001</v>
      </c>
      <c r="AC1038">
        <f t="shared" si="524"/>
        <v>4.5722692301319361</v>
      </c>
      <c r="AD1038">
        <f t="shared" si="525"/>
        <v>59.961362086280133</v>
      </c>
      <c r="AE1038">
        <f t="shared" si="526"/>
        <v>2.7060433875828331</v>
      </c>
      <c r="AF1038">
        <f t="shared" si="527"/>
        <v>4.5129785138787026</v>
      </c>
      <c r="AG1038">
        <f t="shared" si="528"/>
        <v>1.866225842549103</v>
      </c>
      <c r="AH1038">
        <f t="shared" si="529"/>
        <v>-153.0624067747782</v>
      </c>
      <c r="AI1038">
        <f t="shared" si="530"/>
        <v>-36.124733419090205</v>
      </c>
      <c r="AJ1038">
        <f t="shared" si="531"/>
        <v>-2.7771414496652129</v>
      </c>
      <c r="AK1038">
        <f t="shared" si="532"/>
        <v>129.55258581203083</v>
      </c>
      <c r="AL1038">
        <f t="shared" si="533"/>
        <v>34.493725464848779</v>
      </c>
      <c r="AM1038">
        <f t="shared" si="534"/>
        <v>3.473410037976441</v>
      </c>
      <c r="AN1038">
        <f t="shared" si="535"/>
        <v>2.7638770099667309</v>
      </c>
      <c r="AO1038">
        <v>1082.5482675004489</v>
      </c>
      <c r="AP1038">
        <v>1052.8566666666659</v>
      </c>
      <c r="AQ1038">
        <v>5.1365420988273511</v>
      </c>
      <c r="AR1038">
        <v>64.971531831168349</v>
      </c>
      <c r="AS1038">
        <f t="shared" si="536"/>
        <v>3.470802874711524</v>
      </c>
      <c r="AT1038">
        <v>23.076807163188668</v>
      </c>
      <c r="AU1038">
        <v>27.127467878787868</v>
      </c>
      <c r="AV1038">
        <v>2.3815674681081041E-5</v>
      </c>
      <c r="AW1038">
        <v>82.288730517660355</v>
      </c>
      <c r="AX1038">
        <v>0</v>
      </c>
      <c r="AY1038">
        <v>0</v>
      </c>
      <c r="AZ1038">
        <f t="shared" si="537"/>
        <v>1</v>
      </c>
      <c r="BA1038">
        <f t="shared" si="538"/>
        <v>0</v>
      </c>
      <c r="BB1038">
        <f t="shared" si="539"/>
        <v>52030.063724233158</v>
      </c>
      <c r="BC1038">
        <f t="shared" si="540"/>
        <v>2000.0013333333329</v>
      </c>
      <c r="BD1038">
        <f t="shared" si="541"/>
        <v>1681.2014591997738</v>
      </c>
      <c r="BE1038">
        <f t="shared" si="542"/>
        <v>0.84060016919977432</v>
      </c>
      <c r="BF1038">
        <f t="shared" si="543"/>
        <v>0.16075832655556457</v>
      </c>
      <c r="BG1038">
        <v>6</v>
      </c>
      <c r="BH1038">
        <v>0.5</v>
      </c>
      <c r="BI1038" t="s">
        <v>382</v>
      </c>
      <c r="BJ1038">
        <v>2</v>
      </c>
      <c r="BK1038" t="b">
        <v>1</v>
      </c>
      <c r="BL1038">
        <v>1660492341.099999</v>
      </c>
      <c r="BM1038">
        <v>986.7331999999999</v>
      </c>
      <c r="BN1038">
        <v>1032.2254</v>
      </c>
      <c r="BO1038">
        <v>27.125386666666671</v>
      </c>
      <c r="BP1038">
        <v>23.07152</v>
      </c>
      <c r="BQ1038">
        <v>984.46600000000012</v>
      </c>
      <c r="BR1038">
        <v>27.12286666666667</v>
      </c>
      <c r="BS1038">
        <v>500.14359999999999</v>
      </c>
      <c r="BT1038">
        <v>99.660606666666652</v>
      </c>
      <c r="BU1038">
        <v>9.9939453333333303E-2</v>
      </c>
      <c r="BV1038">
        <v>31.006219999999999</v>
      </c>
      <c r="BW1038">
        <v>31.235340000000001</v>
      </c>
      <c r="BX1038">
        <v>999.89999999999986</v>
      </c>
      <c r="BY1038">
        <v>0</v>
      </c>
      <c r="BZ1038">
        <v>0</v>
      </c>
      <c r="CA1038">
        <v>10005.37533333333</v>
      </c>
      <c r="CB1038">
        <v>0</v>
      </c>
      <c r="CC1038">
        <v>31.542639999999999</v>
      </c>
      <c r="CD1038">
        <v>-45.490893333333347</v>
      </c>
      <c r="CE1038">
        <v>1014.2454</v>
      </c>
      <c r="CF1038">
        <v>1056.6026666666669</v>
      </c>
      <c r="CG1038">
        <v>4.0538679999999996</v>
      </c>
      <c r="CH1038">
        <v>1032.2254</v>
      </c>
      <c r="CI1038">
        <v>23.07152</v>
      </c>
      <c r="CJ1038">
        <v>2.703332000000001</v>
      </c>
      <c r="CK1038">
        <v>2.2993199999999998</v>
      </c>
      <c r="CL1038">
        <v>22.305373333333339</v>
      </c>
      <c r="CM1038">
        <v>19.67164</v>
      </c>
      <c r="CN1038">
        <v>2000.0013333333329</v>
      </c>
      <c r="CO1038">
        <v>0.97999300000000011</v>
      </c>
      <c r="CP1038">
        <v>2.00071E-2</v>
      </c>
      <c r="CQ1038">
        <v>0</v>
      </c>
      <c r="CR1038">
        <v>2.5704666666666669</v>
      </c>
      <c r="CS1038">
        <v>0</v>
      </c>
      <c r="CT1038">
        <v>33493.686666666668</v>
      </c>
      <c r="CU1038">
        <v>17412.32</v>
      </c>
      <c r="CV1038">
        <v>40.936999999999998</v>
      </c>
      <c r="CW1038">
        <v>41.936999999999998</v>
      </c>
      <c r="CX1038">
        <v>40.924600000000012</v>
      </c>
      <c r="CY1038">
        <v>40.375</v>
      </c>
      <c r="CZ1038">
        <v>41.057866666666669</v>
      </c>
      <c r="DA1038">
        <v>1959.9913333333329</v>
      </c>
      <c r="DB1038">
        <v>40.011333333333333</v>
      </c>
      <c r="DC1038">
        <v>0</v>
      </c>
      <c r="DD1038">
        <v>1660492347.2</v>
      </c>
      <c r="DE1038">
        <v>0</v>
      </c>
      <c r="DF1038">
        <v>1660491924.5999999</v>
      </c>
      <c r="DG1038" t="s">
        <v>1990</v>
      </c>
      <c r="DH1038">
        <v>1660491919.5999999</v>
      </c>
      <c r="DI1038">
        <v>1660491924.5999999</v>
      </c>
      <c r="DJ1038">
        <v>26</v>
      </c>
      <c r="DK1038">
        <v>0.56499999999999995</v>
      </c>
      <c r="DL1038">
        <v>-7.0000000000000001E-3</v>
      </c>
      <c r="DM1038">
        <v>1.335</v>
      </c>
      <c r="DN1038">
        <v>1.2E-2</v>
      </c>
      <c r="DO1038">
        <v>400</v>
      </c>
      <c r="DP1038">
        <v>23</v>
      </c>
      <c r="DQ1038">
        <v>0.17</v>
      </c>
      <c r="DR1038">
        <v>0.02</v>
      </c>
      <c r="DS1038">
        <v>2.6129981178411299</v>
      </c>
      <c r="DT1038">
        <v>0.30524473688004788</v>
      </c>
      <c r="DU1038">
        <v>6.4428819289051614E-2</v>
      </c>
      <c r="DV1038">
        <v>1</v>
      </c>
      <c r="DW1038">
        <v>34.49348659203833</v>
      </c>
      <c r="DX1038">
        <v>-0.28753407155074989</v>
      </c>
      <c r="DY1038">
        <v>6.0102595554682829E-2</v>
      </c>
      <c r="DZ1038">
        <v>1</v>
      </c>
      <c r="EA1038">
        <v>-45.487261290322571</v>
      </c>
      <c r="EB1038">
        <v>-0.7879790322579372</v>
      </c>
      <c r="EC1038">
        <v>8.9995887638733313E-2</v>
      </c>
      <c r="ED1038">
        <v>1</v>
      </c>
      <c r="EE1038">
        <v>932.5777615574309</v>
      </c>
      <c r="EF1038">
        <v>289.10671065135767</v>
      </c>
      <c r="EG1038">
        <v>20.859973998594601</v>
      </c>
      <c r="EH1038">
        <v>0</v>
      </c>
      <c r="EI1038">
        <v>4.056685609756097</v>
      </c>
      <c r="EJ1038">
        <v>-6.4305993031362446E-2</v>
      </c>
      <c r="EK1038">
        <v>6.3981491412029162E-3</v>
      </c>
      <c r="EL1038">
        <v>1</v>
      </c>
      <c r="EM1038">
        <v>1.8662762618392621</v>
      </c>
      <c r="EN1038">
        <v>-8.761596620038236E-3</v>
      </c>
      <c r="EO1038">
        <v>9.1699363812580779E-4</v>
      </c>
      <c r="EP1038">
        <v>1</v>
      </c>
      <c r="EQ1038">
        <v>5</v>
      </c>
      <c r="ER1038">
        <v>6</v>
      </c>
      <c r="ES1038" t="s">
        <v>390</v>
      </c>
      <c r="ET1038">
        <v>2.9439799999999998</v>
      </c>
      <c r="EU1038">
        <v>2.8012199999999998</v>
      </c>
      <c r="EV1038">
        <v>0.17027100000000001</v>
      </c>
      <c r="EW1038">
        <v>0.17499899999999999</v>
      </c>
      <c r="EX1038">
        <v>0.118175</v>
      </c>
      <c r="EY1038">
        <v>0.105492</v>
      </c>
      <c r="EZ1038">
        <v>17050.900000000001</v>
      </c>
      <c r="FA1038">
        <v>17779.7</v>
      </c>
      <c r="FB1038">
        <v>23890.5</v>
      </c>
      <c r="FC1038">
        <v>25072.3</v>
      </c>
      <c r="FD1038">
        <v>33718</v>
      </c>
      <c r="FE1038">
        <v>35809.5</v>
      </c>
      <c r="FF1038">
        <v>43548.6</v>
      </c>
      <c r="FG1038">
        <v>46342.9</v>
      </c>
      <c r="FH1038">
        <v>1.9882</v>
      </c>
      <c r="FI1038">
        <v>1.8855999999999999</v>
      </c>
      <c r="FJ1038">
        <v>0.12181</v>
      </c>
      <c r="FK1038">
        <v>0</v>
      </c>
      <c r="FL1038">
        <v>29.239699999999999</v>
      </c>
      <c r="FM1038">
        <v>999.9</v>
      </c>
      <c r="FN1038">
        <v>60.9</v>
      </c>
      <c r="FO1038">
        <v>33.9</v>
      </c>
      <c r="FP1038">
        <v>32.465600000000002</v>
      </c>
      <c r="FQ1038">
        <v>63.686399999999999</v>
      </c>
      <c r="FR1038">
        <v>25.384599999999999</v>
      </c>
      <c r="FS1038">
        <v>1</v>
      </c>
      <c r="FT1038">
        <v>0.266654</v>
      </c>
      <c r="FU1038">
        <v>0.50211899999999998</v>
      </c>
      <c r="FV1038">
        <v>20.3233</v>
      </c>
      <c r="FW1038">
        <v>5.2132500000000004</v>
      </c>
      <c r="FX1038">
        <v>11.9063</v>
      </c>
      <c r="FY1038">
        <v>5.0030000000000001</v>
      </c>
      <c r="FZ1038">
        <v>3.2905199999999999</v>
      </c>
      <c r="GA1038">
        <v>9999</v>
      </c>
      <c r="GB1038">
        <v>9999</v>
      </c>
      <c r="GC1038">
        <v>9999</v>
      </c>
      <c r="GD1038">
        <v>999.9</v>
      </c>
      <c r="GE1038">
        <v>1.8595299999999999</v>
      </c>
      <c r="GF1038">
        <v>1.85449</v>
      </c>
      <c r="GG1038">
        <v>1.8576699999999999</v>
      </c>
      <c r="GH1038">
        <v>1.85608</v>
      </c>
      <c r="GI1038">
        <v>1.8548800000000001</v>
      </c>
      <c r="GJ1038">
        <v>1.8545499999999999</v>
      </c>
      <c r="GK1038">
        <v>1.8532</v>
      </c>
      <c r="GL1038">
        <v>1.8563799999999999</v>
      </c>
      <c r="GM1038">
        <v>0</v>
      </c>
      <c r="GN1038">
        <v>0</v>
      </c>
      <c r="GO1038">
        <v>0</v>
      </c>
      <c r="GP1038">
        <v>0</v>
      </c>
      <c r="GQ1038" t="s">
        <v>385</v>
      </c>
      <c r="GR1038" t="s">
        <v>386</v>
      </c>
      <c r="GS1038" t="s">
        <v>387</v>
      </c>
      <c r="GT1038" t="s">
        <v>387</v>
      </c>
      <c r="GU1038" t="s">
        <v>387</v>
      </c>
      <c r="GV1038" t="s">
        <v>387</v>
      </c>
      <c r="GW1038">
        <v>0</v>
      </c>
      <c r="GX1038">
        <v>100</v>
      </c>
      <c r="GY1038">
        <v>100</v>
      </c>
      <c r="GZ1038">
        <v>2.31</v>
      </c>
      <c r="HA1038">
        <v>2.5000000000000001E-3</v>
      </c>
      <c r="HB1038">
        <v>0.40725668706344281</v>
      </c>
      <c r="HC1038">
        <v>2.678124759318837E-3</v>
      </c>
      <c r="HD1038">
        <v>-9.3737611465157319E-7</v>
      </c>
      <c r="HE1038">
        <v>1.3915637841753891E-10</v>
      </c>
      <c r="HF1038">
        <v>-8.3168333772034281E-2</v>
      </c>
      <c r="HG1038">
        <v>1.061361004592812E-2</v>
      </c>
      <c r="HH1038">
        <v>-3.086644042041478E-4</v>
      </c>
      <c r="HI1038">
        <v>1.24720902217549E-6</v>
      </c>
      <c r="HJ1038">
        <v>1</v>
      </c>
      <c r="HK1038">
        <v>2093</v>
      </c>
      <c r="HL1038">
        <v>2</v>
      </c>
      <c r="HM1038">
        <v>27</v>
      </c>
      <c r="HN1038">
        <v>7.2</v>
      </c>
      <c r="HO1038">
        <v>7.1</v>
      </c>
      <c r="HP1038">
        <v>2.3083499999999999</v>
      </c>
      <c r="HQ1038">
        <v>2.3022499999999999</v>
      </c>
      <c r="HR1038">
        <v>1.4978</v>
      </c>
      <c r="HS1038">
        <v>2.3022499999999999</v>
      </c>
      <c r="HT1038">
        <v>1.5478499999999999</v>
      </c>
      <c r="HU1038">
        <v>2.2705099999999998</v>
      </c>
      <c r="HV1038">
        <v>36.741700000000002</v>
      </c>
      <c r="HW1038">
        <v>14.0007</v>
      </c>
      <c r="HX1038">
        <v>18</v>
      </c>
      <c r="HY1038">
        <v>504.79700000000003</v>
      </c>
      <c r="HZ1038">
        <v>504.024</v>
      </c>
      <c r="IA1038">
        <v>28.689800000000002</v>
      </c>
      <c r="IB1038">
        <v>30.522099999999998</v>
      </c>
      <c r="IC1038">
        <v>30.0001</v>
      </c>
      <c r="ID1038">
        <v>30.318300000000001</v>
      </c>
      <c r="IE1038">
        <v>30.413499999999999</v>
      </c>
      <c r="IF1038">
        <v>46.397199999999998</v>
      </c>
      <c r="IG1038">
        <v>30.151399999999999</v>
      </c>
      <c r="IH1038">
        <v>0</v>
      </c>
      <c r="II1038">
        <v>28.6953</v>
      </c>
      <c r="IJ1038">
        <v>1106.8499999999999</v>
      </c>
      <c r="IK1038">
        <v>23.0715</v>
      </c>
      <c r="IL1038">
        <v>100.71</v>
      </c>
      <c r="IM1038">
        <v>100.441</v>
      </c>
      <c r="IN1038" t="s">
        <v>2775</v>
      </c>
    </row>
    <row r="1039" spans="1:248" x14ac:dyDescent="0.2">
      <c r="A1039">
        <v>1023</v>
      </c>
      <c r="B1039">
        <v>1660492350.5999999</v>
      </c>
      <c r="C1039">
        <v>8221.5</v>
      </c>
      <c r="D1039" t="s">
        <v>2405</v>
      </c>
      <c r="E1039" t="s">
        <v>2406</v>
      </c>
      <c r="F1039">
        <v>1</v>
      </c>
      <c r="G1039" t="s">
        <v>1989</v>
      </c>
      <c r="H1039" t="s">
        <v>377</v>
      </c>
      <c r="I1039" t="s">
        <v>378</v>
      </c>
      <c r="J1039" t="s">
        <v>379</v>
      </c>
      <c r="K1039" t="s">
        <v>1193</v>
      </c>
      <c r="L1039" t="s">
        <v>376</v>
      </c>
      <c r="M1039" t="s">
        <v>381</v>
      </c>
      <c r="N1039">
        <v>1660492342.6312499</v>
      </c>
      <c r="O1039">
        <f t="shared" si="510"/>
        <v>3.4709779920980908E-3</v>
      </c>
      <c r="P1039">
        <f t="shared" si="511"/>
        <v>3.4709779920980908</v>
      </c>
      <c r="Q1039">
        <f t="shared" si="512"/>
        <v>2.8199324962578634</v>
      </c>
      <c r="R1039">
        <f t="shared" si="513"/>
        <v>994.4006875</v>
      </c>
      <c r="S1039">
        <f t="shared" si="514"/>
        <v>939.41605547014649</v>
      </c>
      <c r="T1039">
        <f t="shared" si="515"/>
        <v>93.716688441327875</v>
      </c>
      <c r="U1039">
        <f t="shared" si="516"/>
        <v>99.201987099997226</v>
      </c>
      <c r="V1039">
        <f t="shared" si="517"/>
        <v>0.1851167874807938</v>
      </c>
      <c r="W1039">
        <f t="shared" si="518"/>
        <v>2.9239789445621116</v>
      </c>
      <c r="X1039">
        <f t="shared" si="519"/>
        <v>0.17884368368610559</v>
      </c>
      <c r="Y1039">
        <f t="shared" si="520"/>
        <v>0.11232320643165734</v>
      </c>
      <c r="Z1039">
        <f t="shared" si="521"/>
        <v>321.51718486457344</v>
      </c>
      <c r="AA1039">
        <f t="shared" si="522"/>
        <v>31.995457130378238</v>
      </c>
      <c r="AB1039">
        <f t="shared" si="523"/>
        <v>31.232781249999999</v>
      </c>
      <c r="AC1039">
        <f t="shared" si="524"/>
        <v>4.5716033600788091</v>
      </c>
      <c r="AD1039">
        <f t="shared" si="525"/>
        <v>59.972920890629467</v>
      </c>
      <c r="AE1039">
        <f t="shared" si="526"/>
        <v>2.7060836094201171</v>
      </c>
      <c r="AF1039">
        <f t="shared" si="527"/>
        <v>4.5121757773897784</v>
      </c>
      <c r="AG1039">
        <f t="shared" si="528"/>
        <v>1.865519750658692</v>
      </c>
      <c r="AH1039">
        <f t="shared" si="529"/>
        <v>-153.07012945152582</v>
      </c>
      <c r="AI1039">
        <f t="shared" si="530"/>
        <v>-36.206390187649411</v>
      </c>
      <c r="AJ1039">
        <f t="shared" si="531"/>
        <v>-2.7838663339730187</v>
      </c>
      <c r="AK1039">
        <f t="shared" si="532"/>
        <v>129.45679889142517</v>
      </c>
      <c r="AL1039">
        <f t="shared" si="533"/>
        <v>34.48478930362289</v>
      </c>
      <c r="AM1039">
        <f t="shared" si="534"/>
        <v>3.4725424091910306</v>
      </c>
      <c r="AN1039">
        <f t="shared" si="535"/>
        <v>2.8199324962578634</v>
      </c>
      <c r="AO1039">
        <v>1090.2084471878261</v>
      </c>
      <c r="AP1039">
        <v>1060.5290303030299</v>
      </c>
      <c r="AQ1039">
        <v>5.1206590820452629</v>
      </c>
      <c r="AR1039">
        <v>64.971531831168349</v>
      </c>
      <c r="AS1039">
        <f t="shared" si="536"/>
        <v>3.4709779920980908</v>
      </c>
      <c r="AT1039">
        <v>23.07813330490249</v>
      </c>
      <c r="AU1039">
        <v>27.128635757575761</v>
      </c>
      <c r="AV1039">
        <v>7.958479377887011E-5</v>
      </c>
      <c r="AW1039">
        <v>82.288730517660355</v>
      </c>
      <c r="AX1039">
        <v>0</v>
      </c>
      <c r="AY1039">
        <v>0</v>
      </c>
      <c r="AZ1039">
        <f t="shared" si="537"/>
        <v>1</v>
      </c>
      <c r="BA1039">
        <f t="shared" si="538"/>
        <v>0</v>
      </c>
      <c r="BB1039">
        <f t="shared" si="539"/>
        <v>52014.88549048041</v>
      </c>
      <c r="BC1039">
        <f t="shared" si="540"/>
        <v>2000.003125</v>
      </c>
      <c r="BD1039">
        <f t="shared" si="541"/>
        <v>1681.202980499779</v>
      </c>
      <c r="BE1039">
        <f t="shared" si="542"/>
        <v>0.84060017681211319</v>
      </c>
      <c r="BF1039">
        <f t="shared" si="543"/>
        <v>0.16075834124737853</v>
      </c>
      <c r="BG1039">
        <v>6</v>
      </c>
      <c r="BH1039">
        <v>0.5</v>
      </c>
      <c r="BI1039" t="s">
        <v>382</v>
      </c>
      <c r="BJ1039">
        <v>2</v>
      </c>
      <c r="BK1039" t="b">
        <v>1</v>
      </c>
      <c r="BL1039">
        <v>1660492342.6312499</v>
      </c>
      <c r="BM1039">
        <v>994.4006875</v>
      </c>
      <c r="BN1039">
        <v>1039.913125</v>
      </c>
      <c r="BO1039">
        <v>27.125781249999999</v>
      </c>
      <c r="BP1039">
        <v>23.072925000000001</v>
      </c>
      <c r="BQ1039">
        <v>992.12418750000006</v>
      </c>
      <c r="BR1039">
        <v>27.123262499999999</v>
      </c>
      <c r="BS1039">
        <v>500.143125</v>
      </c>
      <c r="BT1039">
        <v>99.660587500000005</v>
      </c>
      <c r="BU1039">
        <v>9.9990250000000003E-2</v>
      </c>
      <c r="BV1039">
        <v>31.0031</v>
      </c>
      <c r="BW1039">
        <v>31.232781249999999</v>
      </c>
      <c r="BX1039">
        <v>999.9</v>
      </c>
      <c r="BY1039">
        <v>0</v>
      </c>
      <c r="BZ1039">
        <v>0</v>
      </c>
      <c r="CA1039">
        <v>10002.226875</v>
      </c>
      <c r="CB1039">
        <v>0</v>
      </c>
      <c r="CC1039">
        <v>30.881900000000002</v>
      </c>
      <c r="CD1039">
        <v>-45.511162499999998</v>
      </c>
      <c r="CE1039">
        <v>1022.127</v>
      </c>
      <c r="CF1039">
        <v>1064.473125</v>
      </c>
      <c r="CG1039">
        <v>4.0528581250000002</v>
      </c>
      <c r="CH1039">
        <v>1039.913125</v>
      </c>
      <c r="CI1039">
        <v>23.072925000000001</v>
      </c>
      <c r="CJ1039">
        <v>2.70337125</v>
      </c>
      <c r="CK1039">
        <v>2.2994599999999998</v>
      </c>
      <c r="CL1039">
        <v>22.30560625</v>
      </c>
      <c r="CM1039">
        <v>19.672618750000002</v>
      </c>
      <c r="CN1039">
        <v>2000.003125</v>
      </c>
      <c r="CO1039">
        <v>0.979993</v>
      </c>
      <c r="CP1039">
        <v>2.00071E-2</v>
      </c>
      <c r="CQ1039">
        <v>0</v>
      </c>
      <c r="CR1039">
        <v>2.7284375000000001</v>
      </c>
      <c r="CS1039">
        <v>0</v>
      </c>
      <c r="CT1039">
        <v>33489.287500000013</v>
      </c>
      <c r="CU1039">
        <v>17412.331249999999</v>
      </c>
      <c r="CV1039">
        <v>40.936999999999998</v>
      </c>
      <c r="CW1039">
        <v>41.929250000000003</v>
      </c>
      <c r="CX1039">
        <v>40.917625000000001</v>
      </c>
      <c r="CY1039">
        <v>40.375</v>
      </c>
      <c r="CZ1039">
        <v>41.058124999999997</v>
      </c>
      <c r="DA1039">
        <v>1959.9925000000001</v>
      </c>
      <c r="DB1039">
        <v>40.011875000000003</v>
      </c>
      <c r="DC1039">
        <v>0</v>
      </c>
      <c r="DD1039">
        <v>1660492348.4000001</v>
      </c>
      <c r="DE1039">
        <v>0</v>
      </c>
      <c r="DF1039">
        <v>1660491924.5999999</v>
      </c>
      <c r="DG1039" t="s">
        <v>1990</v>
      </c>
      <c r="DH1039">
        <v>1660491919.5999999</v>
      </c>
      <c r="DI1039">
        <v>1660491924.5999999</v>
      </c>
      <c r="DJ1039">
        <v>26</v>
      </c>
      <c r="DK1039">
        <v>0.56499999999999995</v>
      </c>
      <c r="DL1039">
        <v>-7.0000000000000001E-3</v>
      </c>
      <c r="DM1039">
        <v>1.335</v>
      </c>
      <c r="DN1039">
        <v>1.2E-2</v>
      </c>
      <c r="DO1039">
        <v>400</v>
      </c>
      <c r="DP1039">
        <v>23</v>
      </c>
      <c r="DQ1039">
        <v>0.17</v>
      </c>
      <c r="DR1039">
        <v>0.02</v>
      </c>
      <c r="DS1039">
        <v>2.642821967680927</v>
      </c>
      <c r="DT1039">
        <v>0.51722175247845958</v>
      </c>
      <c r="DU1039">
        <v>8.3580070810685816E-2</v>
      </c>
      <c r="DV1039">
        <v>0</v>
      </c>
      <c r="DW1039">
        <v>34.489817250208951</v>
      </c>
      <c r="DX1039">
        <v>-0.48692680638501717</v>
      </c>
      <c r="DY1039">
        <v>6.1695456374462679E-2</v>
      </c>
      <c r="DZ1039">
        <v>1</v>
      </c>
      <c r="EA1039">
        <v>-45.516466666666673</v>
      </c>
      <c r="EB1039">
        <v>-0.45272703003339781</v>
      </c>
      <c r="EC1039">
        <v>6.648608542812251E-2</v>
      </c>
      <c r="ED1039">
        <v>1</v>
      </c>
      <c r="EE1039">
        <v>938.40913662570415</v>
      </c>
      <c r="EF1039">
        <v>287.1573281122038</v>
      </c>
      <c r="EG1039">
        <v>21.413463791917671</v>
      </c>
      <c r="EH1039">
        <v>0</v>
      </c>
      <c r="EI1039">
        <v>4.0550982499999986</v>
      </c>
      <c r="EJ1039">
        <v>-5.7078911819896903E-2</v>
      </c>
      <c r="EK1039">
        <v>5.6502225122113687E-3</v>
      </c>
      <c r="EL1039">
        <v>1</v>
      </c>
      <c r="EM1039">
        <v>1.8658011833262611</v>
      </c>
      <c r="EN1039">
        <v>-1.4319332110138061E-2</v>
      </c>
      <c r="EO1039">
        <v>1.4569466716904411E-3</v>
      </c>
      <c r="EP1039">
        <v>1</v>
      </c>
      <c r="EQ1039">
        <v>4</v>
      </c>
      <c r="ER1039">
        <v>6</v>
      </c>
      <c r="ES1039" t="s">
        <v>401</v>
      </c>
      <c r="ET1039">
        <v>2.9440400000000002</v>
      </c>
      <c r="EU1039">
        <v>2.80138</v>
      </c>
      <c r="EV1039">
        <v>0.171066</v>
      </c>
      <c r="EW1039">
        <v>0.17576800000000001</v>
      </c>
      <c r="EX1039">
        <v>0.11817800000000001</v>
      </c>
      <c r="EY1039">
        <v>0.105499</v>
      </c>
      <c r="EZ1039">
        <v>17034.599999999999</v>
      </c>
      <c r="FA1039">
        <v>17763.099999999999</v>
      </c>
      <c r="FB1039">
        <v>23890.5</v>
      </c>
      <c r="FC1039">
        <v>25072.3</v>
      </c>
      <c r="FD1039">
        <v>33717.9</v>
      </c>
      <c r="FE1039">
        <v>35809.4</v>
      </c>
      <c r="FF1039">
        <v>43548.5</v>
      </c>
      <c r="FG1039">
        <v>46342.9</v>
      </c>
      <c r="FH1039">
        <v>1.9885299999999999</v>
      </c>
      <c r="FI1039">
        <v>1.8853800000000001</v>
      </c>
      <c r="FJ1039">
        <v>0.121377</v>
      </c>
      <c r="FK1039">
        <v>0</v>
      </c>
      <c r="FL1039">
        <v>29.239699999999999</v>
      </c>
      <c r="FM1039">
        <v>999.9</v>
      </c>
      <c r="FN1039">
        <v>60.9</v>
      </c>
      <c r="FO1039">
        <v>33.799999999999997</v>
      </c>
      <c r="FP1039">
        <v>32.2879</v>
      </c>
      <c r="FQ1039">
        <v>63.766399999999997</v>
      </c>
      <c r="FR1039">
        <v>25.973600000000001</v>
      </c>
      <c r="FS1039">
        <v>1</v>
      </c>
      <c r="FT1039">
        <v>0.26672000000000001</v>
      </c>
      <c r="FU1039">
        <v>0.49111399999999999</v>
      </c>
      <c r="FV1039">
        <v>20.3233</v>
      </c>
      <c r="FW1039">
        <v>5.2132500000000004</v>
      </c>
      <c r="FX1039">
        <v>11.9063</v>
      </c>
      <c r="FY1039">
        <v>5.0031499999999998</v>
      </c>
      <c r="FZ1039">
        <v>3.2905500000000001</v>
      </c>
      <c r="GA1039">
        <v>9999</v>
      </c>
      <c r="GB1039">
        <v>9999</v>
      </c>
      <c r="GC1039">
        <v>9999</v>
      </c>
      <c r="GD1039">
        <v>999.9</v>
      </c>
      <c r="GE1039">
        <v>1.8595600000000001</v>
      </c>
      <c r="GF1039">
        <v>1.85453</v>
      </c>
      <c r="GG1039">
        <v>1.8576900000000001</v>
      </c>
      <c r="GH1039">
        <v>1.85608</v>
      </c>
      <c r="GI1039">
        <v>1.8549199999999999</v>
      </c>
      <c r="GJ1039">
        <v>1.8545700000000001</v>
      </c>
      <c r="GK1039">
        <v>1.8532200000000001</v>
      </c>
      <c r="GL1039">
        <v>1.8563799999999999</v>
      </c>
      <c r="GM1039">
        <v>0</v>
      </c>
      <c r="GN1039">
        <v>0</v>
      </c>
      <c r="GO1039">
        <v>0</v>
      </c>
      <c r="GP1039">
        <v>0</v>
      </c>
      <c r="GQ1039" t="s">
        <v>385</v>
      </c>
      <c r="GR1039" t="s">
        <v>386</v>
      </c>
      <c r="GS1039" t="s">
        <v>387</v>
      </c>
      <c r="GT1039" t="s">
        <v>387</v>
      </c>
      <c r="GU1039" t="s">
        <v>387</v>
      </c>
      <c r="GV1039" t="s">
        <v>387</v>
      </c>
      <c r="GW1039">
        <v>0</v>
      </c>
      <c r="GX1039">
        <v>100</v>
      </c>
      <c r="GY1039">
        <v>100</v>
      </c>
      <c r="GZ1039">
        <v>2.33</v>
      </c>
      <c r="HA1039">
        <v>2.5000000000000001E-3</v>
      </c>
      <c r="HB1039">
        <v>0.40725668706344281</v>
      </c>
      <c r="HC1039">
        <v>2.678124759318837E-3</v>
      </c>
      <c r="HD1039">
        <v>-9.3737611465157319E-7</v>
      </c>
      <c r="HE1039">
        <v>1.3915637841753891E-10</v>
      </c>
      <c r="HF1039">
        <v>-8.3168333772034281E-2</v>
      </c>
      <c r="HG1039">
        <v>1.061361004592812E-2</v>
      </c>
      <c r="HH1039">
        <v>-3.086644042041478E-4</v>
      </c>
      <c r="HI1039">
        <v>1.24720902217549E-6</v>
      </c>
      <c r="HJ1039">
        <v>1</v>
      </c>
      <c r="HK1039">
        <v>2093</v>
      </c>
      <c r="HL1039">
        <v>2</v>
      </c>
      <c r="HM1039">
        <v>27</v>
      </c>
      <c r="HN1039">
        <v>7.2</v>
      </c>
      <c r="HO1039">
        <v>7.1</v>
      </c>
      <c r="HP1039">
        <v>2.32422</v>
      </c>
      <c r="HQ1039">
        <v>2.2766099999999998</v>
      </c>
      <c r="HR1039">
        <v>1.4978</v>
      </c>
      <c r="HS1039">
        <v>2.3022499999999999</v>
      </c>
      <c r="HT1039">
        <v>1.5478499999999999</v>
      </c>
      <c r="HU1039">
        <v>2.4218799999999998</v>
      </c>
      <c r="HV1039">
        <v>36.741700000000002</v>
      </c>
      <c r="HW1039">
        <v>14.009499999999999</v>
      </c>
      <c r="HX1039">
        <v>18</v>
      </c>
      <c r="HY1039">
        <v>504.99299999999999</v>
      </c>
      <c r="HZ1039">
        <v>503.87299999999999</v>
      </c>
      <c r="IA1039">
        <v>28.6892</v>
      </c>
      <c r="IB1039">
        <v>30.523</v>
      </c>
      <c r="IC1039">
        <v>30.0002</v>
      </c>
      <c r="ID1039">
        <v>30.318300000000001</v>
      </c>
      <c r="IE1039">
        <v>30.413499999999999</v>
      </c>
      <c r="IF1039">
        <v>46.5792</v>
      </c>
      <c r="IG1039">
        <v>30.151399999999999</v>
      </c>
      <c r="IH1039">
        <v>0</v>
      </c>
      <c r="II1039">
        <v>28.6953</v>
      </c>
      <c r="IJ1039">
        <v>1106.8499999999999</v>
      </c>
      <c r="IK1039">
        <v>23.0715</v>
      </c>
      <c r="IL1039">
        <v>100.71</v>
      </c>
      <c r="IM1039">
        <v>100.441</v>
      </c>
      <c r="IN1039" t="s">
        <v>2775</v>
      </c>
    </row>
    <row r="1040" spans="1:248" x14ac:dyDescent="0.2">
      <c r="A1040">
        <v>1024</v>
      </c>
      <c r="B1040">
        <v>1660492351.0999999</v>
      </c>
      <c r="C1040">
        <v>8222</v>
      </c>
      <c r="D1040" t="s">
        <v>2407</v>
      </c>
      <c r="E1040" t="s">
        <v>2408</v>
      </c>
      <c r="F1040">
        <v>1</v>
      </c>
      <c r="G1040" t="s">
        <v>1989</v>
      </c>
      <c r="H1040" t="s">
        <v>377</v>
      </c>
      <c r="I1040" t="s">
        <v>378</v>
      </c>
      <c r="J1040" t="s">
        <v>379</v>
      </c>
      <c r="K1040" t="s">
        <v>1193</v>
      </c>
      <c r="L1040" t="s">
        <v>376</v>
      </c>
      <c r="M1040" t="s">
        <v>381</v>
      </c>
      <c r="N1040">
        <v>1660492342.6312499</v>
      </c>
      <c r="O1040">
        <f t="shared" si="510"/>
        <v>3.4708869485281621E-3</v>
      </c>
      <c r="P1040">
        <f t="shared" si="511"/>
        <v>3.4708869485281619</v>
      </c>
      <c r="Q1040">
        <f t="shared" si="512"/>
        <v>2.7131343408560311</v>
      </c>
      <c r="R1040">
        <f t="shared" si="513"/>
        <v>994.4006875</v>
      </c>
      <c r="S1040">
        <f t="shared" si="514"/>
        <v>940.35176856037731</v>
      </c>
      <c r="T1040">
        <f t="shared" si="515"/>
        <v>93.810035719817535</v>
      </c>
      <c r="U1040">
        <f t="shared" si="516"/>
        <v>99.201987099997226</v>
      </c>
      <c r="V1040">
        <f t="shared" si="517"/>
        <v>0.18511176203762381</v>
      </c>
      <c r="W1040">
        <f t="shared" si="518"/>
        <v>2.9239789445621116</v>
      </c>
      <c r="X1040">
        <f t="shared" si="519"/>
        <v>0.17883899262570158</v>
      </c>
      <c r="Y1040">
        <f t="shared" si="520"/>
        <v>0.11232024588362258</v>
      </c>
      <c r="Z1040">
        <f t="shared" si="521"/>
        <v>321.51718486457344</v>
      </c>
      <c r="AA1040">
        <f t="shared" si="522"/>
        <v>31.99548078371631</v>
      </c>
      <c r="AB1040">
        <f t="shared" si="523"/>
        <v>31.232781249999999</v>
      </c>
      <c r="AC1040">
        <f t="shared" si="524"/>
        <v>4.5716033600788091</v>
      </c>
      <c r="AD1040">
        <f t="shared" si="525"/>
        <v>59.972920890629467</v>
      </c>
      <c r="AE1040">
        <f t="shared" si="526"/>
        <v>2.7060836094201171</v>
      </c>
      <c r="AF1040">
        <f t="shared" si="527"/>
        <v>4.5121757773897784</v>
      </c>
      <c r="AG1040">
        <f t="shared" si="528"/>
        <v>1.865519750658692</v>
      </c>
      <c r="AH1040">
        <f t="shared" si="529"/>
        <v>-153.06611443009194</v>
      </c>
      <c r="AI1040">
        <f t="shared" si="530"/>
        <v>-36.206390187649411</v>
      </c>
      <c r="AJ1040">
        <f t="shared" si="531"/>
        <v>-2.7838663339730187</v>
      </c>
      <c r="AK1040">
        <f t="shared" si="532"/>
        <v>129.46081391285904</v>
      </c>
      <c r="AL1040">
        <f t="shared" si="533"/>
        <v>34.48478930362289</v>
      </c>
      <c r="AM1040">
        <f t="shared" si="534"/>
        <v>3.4725424091910306</v>
      </c>
      <c r="AN1040">
        <f t="shared" si="535"/>
        <v>2.7131343408560311</v>
      </c>
      <c r="AO1040">
        <v>1092.745312117238</v>
      </c>
      <c r="AP1040">
        <v>1063.135757575757</v>
      </c>
      <c r="AQ1040">
        <v>5.1326293036456114</v>
      </c>
      <c r="AR1040">
        <v>64.971531831168349</v>
      </c>
      <c r="AS1040">
        <f t="shared" si="536"/>
        <v>3.4708869485281619</v>
      </c>
      <c r="AT1040">
        <v>23.078281593829409</v>
      </c>
      <c r="AU1040">
        <v>27.128733939393921</v>
      </c>
      <c r="AV1040">
        <v>7.0862314649386285E-5</v>
      </c>
      <c r="AW1040">
        <v>82.288730517660355</v>
      </c>
      <c r="AX1040">
        <v>0</v>
      </c>
      <c r="AY1040">
        <v>0</v>
      </c>
      <c r="AZ1040">
        <f t="shared" si="537"/>
        <v>1</v>
      </c>
      <c r="BA1040">
        <f t="shared" si="538"/>
        <v>0</v>
      </c>
      <c r="BB1040">
        <f t="shared" si="539"/>
        <v>52014.88549048041</v>
      </c>
      <c r="BC1040">
        <f t="shared" si="540"/>
        <v>2000.003125</v>
      </c>
      <c r="BD1040">
        <f t="shared" si="541"/>
        <v>1681.202980499779</v>
      </c>
      <c r="BE1040">
        <f t="shared" si="542"/>
        <v>0.84060017681211319</v>
      </c>
      <c r="BF1040">
        <f t="shared" si="543"/>
        <v>0.16075834124737853</v>
      </c>
      <c r="BG1040">
        <v>6</v>
      </c>
      <c r="BH1040">
        <v>0.5</v>
      </c>
      <c r="BI1040" t="s">
        <v>382</v>
      </c>
      <c r="BJ1040">
        <v>2</v>
      </c>
      <c r="BK1040" t="b">
        <v>1</v>
      </c>
      <c r="BL1040">
        <v>1660492342.6312499</v>
      </c>
      <c r="BM1040">
        <v>994.4006875</v>
      </c>
      <c r="BN1040">
        <v>1039.913125</v>
      </c>
      <c r="BO1040">
        <v>27.125781249999999</v>
      </c>
      <c r="BP1040">
        <v>23.072925000000001</v>
      </c>
      <c r="BQ1040">
        <v>992.12418750000006</v>
      </c>
      <c r="BR1040">
        <v>27.123262499999999</v>
      </c>
      <c r="BS1040">
        <v>500.143125</v>
      </c>
      <c r="BT1040">
        <v>99.660587500000005</v>
      </c>
      <c r="BU1040">
        <v>9.9990250000000003E-2</v>
      </c>
      <c r="BV1040">
        <v>31.0031</v>
      </c>
      <c r="BW1040">
        <v>31.232781249999999</v>
      </c>
      <c r="BX1040">
        <v>999.9</v>
      </c>
      <c r="BY1040">
        <v>0</v>
      </c>
      <c r="BZ1040">
        <v>0</v>
      </c>
      <c r="CA1040">
        <v>10002.226875</v>
      </c>
      <c r="CB1040">
        <v>0</v>
      </c>
      <c r="CC1040">
        <v>30.881900000000002</v>
      </c>
      <c r="CD1040">
        <v>-45.511162499999998</v>
      </c>
      <c r="CE1040">
        <v>1022.127</v>
      </c>
      <c r="CF1040">
        <v>1064.473125</v>
      </c>
      <c r="CG1040">
        <v>4.0528581250000002</v>
      </c>
      <c r="CH1040">
        <v>1039.913125</v>
      </c>
      <c r="CI1040">
        <v>23.072925000000001</v>
      </c>
      <c r="CJ1040">
        <v>2.70337125</v>
      </c>
      <c r="CK1040">
        <v>2.2994599999999998</v>
      </c>
      <c r="CL1040">
        <v>22.30560625</v>
      </c>
      <c r="CM1040">
        <v>19.672618750000002</v>
      </c>
      <c r="CN1040">
        <v>2000.003125</v>
      </c>
      <c r="CO1040">
        <v>0.979993</v>
      </c>
      <c r="CP1040">
        <v>2.00071E-2</v>
      </c>
      <c r="CQ1040">
        <v>0</v>
      </c>
      <c r="CR1040">
        <v>2.7284375000000001</v>
      </c>
      <c r="CS1040">
        <v>0</v>
      </c>
      <c r="CT1040">
        <v>33489.287500000013</v>
      </c>
      <c r="CU1040">
        <v>17412.331249999999</v>
      </c>
      <c r="CV1040">
        <v>40.936999999999998</v>
      </c>
      <c r="CW1040">
        <v>41.929250000000003</v>
      </c>
      <c r="CX1040">
        <v>40.917625000000001</v>
      </c>
      <c r="CY1040">
        <v>40.375</v>
      </c>
      <c r="CZ1040">
        <v>41.058124999999997</v>
      </c>
      <c r="DA1040">
        <v>1959.9925000000001</v>
      </c>
      <c r="DB1040">
        <v>40.011875000000003</v>
      </c>
      <c r="DC1040">
        <v>0</v>
      </c>
      <c r="DD1040">
        <v>1660492349</v>
      </c>
      <c r="DE1040">
        <v>0</v>
      </c>
      <c r="DF1040">
        <v>1660491924.5999999</v>
      </c>
      <c r="DG1040" t="s">
        <v>1990</v>
      </c>
      <c r="DH1040">
        <v>1660491919.5999999</v>
      </c>
      <c r="DI1040">
        <v>1660491924.5999999</v>
      </c>
      <c r="DJ1040">
        <v>26</v>
      </c>
      <c r="DK1040">
        <v>0.56499999999999995</v>
      </c>
      <c r="DL1040">
        <v>-7.0000000000000001E-3</v>
      </c>
      <c r="DM1040">
        <v>1.335</v>
      </c>
      <c r="DN1040">
        <v>1.2E-2</v>
      </c>
      <c r="DO1040">
        <v>400</v>
      </c>
      <c r="DP1040">
        <v>23</v>
      </c>
      <c r="DQ1040">
        <v>0.17</v>
      </c>
      <c r="DR1040">
        <v>0.02</v>
      </c>
      <c r="DS1040">
        <v>2.642821967680927</v>
      </c>
      <c r="DT1040">
        <v>0.51722175247845958</v>
      </c>
      <c r="DU1040">
        <v>8.3580070810685816E-2</v>
      </c>
      <c r="DV1040">
        <v>0</v>
      </c>
      <c r="DW1040">
        <v>34.489817250208951</v>
      </c>
      <c r="DX1040">
        <v>-0.48692680638501717</v>
      </c>
      <c r="DY1040">
        <v>6.1695456374462679E-2</v>
      </c>
      <c r="DZ1040">
        <v>1</v>
      </c>
      <c r="EA1040">
        <v>-45.516466666666673</v>
      </c>
      <c r="EB1040">
        <v>-0.45272703003339781</v>
      </c>
      <c r="EC1040">
        <v>6.648608542812251E-2</v>
      </c>
      <c r="ED1040">
        <v>1</v>
      </c>
      <c r="EE1040">
        <v>938.40913662570415</v>
      </c>
      <c r="EF1040">
        <v>287.1573281122038</v>
      </c>
      <c r="EG1040">
        <v>21.413463791917671</v>
      </c>
      <c r="EH1040">
        <v>0</v>
      </c>
      <c r="EI1040">
        <v>4.0550982499999986</v>
      </c>
      <c r="EJ1040">
        <v>-5.7078911819896903E-2</v>
      </c>
      <c r="EK1040">
        <v>5.6502225122113687E-3</v>
      </c>
      <c r="EL1040">
        <v>1</v>
      </c>
      <c r="EM1040">
        <v>1.8658011833262611</v>
      </c>
      <c r="EN1040">
        <v>-1.4319332110138061E-2</v>
      </c>
      <c r="EO1040">
        <v>1.4569466716904411E-3</v>
      </c>
      <c r="EP1040">
        <v>1</v>
      </c>
      <c r="EQ1040">
        <v>4</v>
      </c>
      <c r="ER1040">
        <v>6</v>
      </c>
      <c r="ES1040" t="s">
        <v>401</v>
      </c>
      <c r="ET1040">
        <v>2.9439700000000002</v>
      </c>
      <c r="EU1040">
        <v>2.80138</v>
      </c>
      <c r="EV1040">
        <v>0.17133100000000001</v>
      </c>
      <c r="EW1040">
        <v>0.17602300000000001</v>
      </c>
      <c r="EX1040">
        <v>0.118175</v>
      </c>
      <c r="EY1040">
        <v>0.105503</v>
      </c>
      <c r="EZ1040">
        <v>17029</v>
      </c>
      <c r="FA1040">
        <v>17757.5</v>
      </c>
      <c r="FB1040">
        <v>23890.400000000001</v>
      </c>
      <c r="FC1040">
        <v>25072.2</v>
      </c>
      <c r="FD1040">
        <v>33717.800000000003</v>
      </c>
      <c r="FE1040">
        <v>35809.199999999997</v>
      </c>
      <c r="FF1040">
        <v>43548.2</v>
      </c>
      <c r="FG1040">
        <v>46343</v>
      </c>
      <c r="FH1040">
        <v>1.9884999999999999</v>
      </c>
      <c r="FI1040">
        <v>1.8853500000000001</v>
      </c>
      <c r="FJ1040">
        <v>0.121299</v>
      </c>
      <c r="FK1040">
        <v>0</v>
      </c>
      <c r="FL1040">
        <v>29.239699999999999</v>
      </c>
      <c r="FM1040">
        <v>999.9</v>
      </c>
      <c r="FN1040">
        <v>60.9</v>
      </c>
      <c r="FO1040">
        <v>33.799999999999997</v>
      </c>
      <c r="FP1040">
        <v>32.287599999999998</v>
      </c>
      <c r="FQ1040">
        <v>63.846400000000003</v>
      </c>
      <c r="FR1040">
        <v>25.757200000000001</v>
      </c>
      <c r="FS1040">
        <v>1</v>
      </c>
      <c r="FT1040">
        <v>0.26671499999999998</v>
      </c>
      <c r="FU1040">
        <v>0.48888599999999999</v>
      </c>
      <c r="FV1040">
        <v>20.323399999999999</v>
      </c>
      <c r="FW1040">
        <v>5.2132500000000004</v>
      </c>
      <c r="FX1040">
        <v>11.906499999999999</v>
      </c>
      <c r="FY1040">
        <v>5.0030999999999999</v>
      </c>
      <c r="FZ1040">
        <v>3.2905500000000001</v>
      </c>
      <c r="GA1040">
        <v>9999</v>
      </c>
      <c r="GB1040">
        <v>9999</v>
      </c>
      <c r="GC1040">
        <v>9999</v>
      </c>
      <c r="GD1040">
        <v>999.9</v>
      </c>
      <c r="GE1040">
        <v>1.8595600000000001</v>
      </c>
      <c r="GF1040">
        <v>1.85453</v>
      </c>
      <c r="GG1040">
        <v>1.8576900000000001</v>
      </c>
      <c r="GH1040">
        <v>1.85608</v>
      </c>
      <c r="GI1040">
        <v>1.85493</v>
      </c>
      <c r="GJ1040">
        <v>1.8545700000000001</v>
      </c>
      <c r="GK1040">
        <v>1.8532200000000001</v>
      </c>
      <c r="GL1040">
        <v>1.8563799999999999</v>
      </c>
      <c r="GM1040">
        <v>0</v>
      </c>
      <c r="GN1040">
        <v>0</v>
      </c>
      <c r="GO1040">
        <v>0</v>
      </c>
      <c r="GP1040">
        <v>0</v>
      </c>
      <c r="GQ1040" t="s">
        <v>385</v>
      </c>
      <c r="GR1040" t="s">
        <v>386</v>
      </c>
      <c r="GS1040" t="s">
        <v>387</v>
      </c>
      <c r="GT1040" t="s">
        <v>387</v>
      </c>
      <c r="GU1040" t="s">
        <v>387</v>
      </c>
      <c r="GV1040" t="s">
        <v>387</v>
      </c>
      <c r="GW1040">
        <v>0</v>
      </c>
      <c r="GX1040">
        <v>100</v>
      </c>
      <c r="GY1040">
        <v>100</v>
      </c>
      <c r="GZ1040">
        <v>2.33</v>
      </c>
      <c r="HA1040">
        <v>2.5000000000000001E-3</v>
      </c>
      <c r="HB1040">
        <v>0.40725668706344281</v>
      </c>
      <c r="HC1040">
        <v>2.678124759318837E-3</v>
      </c>
      <c r="HD1040">
        <v>-9.3737611465157319E-7</v>
      </c>
      <c r="HE1040">
        <v>1.3915637841753891E-10</v>
      </c>
      <c r="HF1040">
        <v>-8.3168333772034281E-2</v>
      </c>
      <c r="HG1040">
        <v>1.061361004592812E-2</v>
      </c>
      <c r="HH1040">
        <v>-3.086644042041478E-4</v>
      </c>
      <c r="HI1040">
        <v>1.24720902217549E-6</v>
      </c>
      <c r="HJ1040">
        <v>1</v>
      </c>
      <c r="HK1040">
        <v>2093</v>
      </c>
      <c r="HL1040">
        <v>2</v>
      </c>
      <c r="HM1040">
        <v>27</v>
      </c>
      <c r="HN1040">
        <v>7.2</v>
      </c>
      <c r="HO1040">
        <v>7.1</v>
      </c>
      <c r="HP1040">
        <v>2.32666</v>
      </c>
      <c r="HQ1040">
        <v>2.2839399999999999</v>
      </c>
      <c r="HR1040">
        <v>1.4978</v>
      </c>
      <c r="HS1040">
        <v>2.3022499999999999</v>
      </c>
      <c r="HT1040">
        <v>1.5478499999999999</v>
      </c>
      <c r="HU1040">
        <v>2.4670399999999999</v>
      </c>
      <c r="HV1040">
        <v>36.741700000000002</v>
      </c>
      <c r="HW1040">
        <v>14.009499999999999</v>
      </c>
      <c r="HX1040">
        <v>18</v>
      </c>
      <c r="HY1040">
        <v>504.97800000000001</v>
      </c>
      <c r="HZ1040">
        <v>503.85599999999999</v>
      </c>
      <c r="IA1040">
        <v>28.6891</v>
      </c>
      <c r="IB1040">
        <v>30.523</v>
      </c>
      <c r="IC1040">
        <v>30.0002</v>
      </c>
      <c r="ID1040">
        <v>30.318300000000001</v>
      </c>
      <c r="IE1040">
        <v>30.413499999999999</v>
      </c>
      <c r="IF1040">
        <v>46.747900000000001</v>
      </c>
      <c r="IG1040">
        <v>30.151399999999999</v>
      </c>
      <c r="IH1040">
        <v>0</v>
      </c>
      <c r="II1040">
        <v>28.784500000000001</v>
      </c>
      <c r="IJ1040">
        <v>1116.8699999999999</v>
      </c>
      <c r="IK1040">
        <v>23.0715</v>
      </c>
      <c r="IL1040">
        <v>100.71</v>
      </c>
      <c r="IM1040">
        <v>100.441</v>
      </c>
      <c r="IN1040" t="s">
        <v>2775</v>
      </c>
    </row>
    <row r="1041" spans="1:248" x14ac:dyDescent="0.2">
      <c r="A1041">
        <v>1025</v>
      </c>
      <c r="B1041">
        <v>1660492352.5999999</v>
      </c>
      <c r="C1041">
        <v>8223.5</v>
      </c>
      <c r="D1041" t="s">
        <v>2409</v>
      </c>
      <c r="E1041" t="s">
        <v>2410</v>
      </c>
      <c r="F1041">
        <v>1</v>
      </c>
      <c r="G1041" t="s">
        <v>1989</v>
      </c>
      <c r="H1041" t="s">
        <v>377</v>
      </c>
      <c r="I1041" t="s">
        <v>378</v>
      </c>
      <c r="J1041" t="s">
        <v>379</v>
      </c>
      <c r="K1041" t="s">
        <v>1193</v>
      </c>
      <c r="L1041" t="s">
        <v>376</v>
      </c>
      <c r="M1041" t="s">
        <v>381</v>
      </c>
      <c r="N1041">
        <v>1660492344.6624999</v>
      </c>
      <c r="O1041">
        <f t="shared" ref="O1041:O1104" si="544">(P1041)/1000</f>
        <v>3.4694546295147154E-3</v>
      </c>
      <c r="P1041">
        <f t="shared" ref="P1041:P1104" si="545">IF(BK1041, AS1041, AM1041)</f>
        <v>3.4694546295147153</v>
      </c>
      <c r="Q1041">
        <f t="shared" ref="Q1041:Q1104" si="546">IF(BK1041, AN1041, AL1041)</f>
        <v>2.3938000835133275</v>
      </c>
      <c r="R1041">
        <f t="shared" ref="R1041:R1104" si="547">BM1041 - IF(AZ1041&gt;1, Q1041*BG1041*100/(BB1041*CA1041), 0)</f>
        <v>1004.5865625</v>
      </c>
      <c r="S1041">
        <f t="shared" ref="S1041:S1104" si="548">((Y1041-O1041/2)*R1041-Q1041)/(Y1041+O1041/2)</f>
        <v>953.0433901310696</v>
      </c>
      <c r="T1041">
        <f t="shared" ref="T1041:T1104" si="549">S1041*(BT1041+BU1041)/1000</f>
        <v>95.076137884035262</v>
      </c>
      <c r="U1041">
        <f t="shared" ref="U1041:U1104" si="550">(BM1041 - IF(AZ1041&gt;1, Q1041*BG1041*100/(BB1041*CA1041), 0))*(BT1041+BU1041)/1000</f>
        <v>100.21811338470482</v>
      </c>
      <c r="V1041">
        <f t="shared" ref="V1041:V1104" si="551">2/((1/X1041-1/W1041)+SIGN(X1041)*SQRT((1/X1041-1/W1041)*(1/X1041-1/W1041) + 4*BH1041/((BH1041+1)*(BH1041+1))*(2*1/X1041*1/W1041-1/W1041*1/W1041)))</f>
        <v>0.18512627187058051</v>
      </c>
      <c r="W1041">
        <f t="shared" ref="W1041:W1104" si="552">IF(LEFT(BI1041,1)&lt;&gt;"0",IF(LEFT(BI1041,1)="1",3,BJ1041),$D$5+$E$5*(CA1041*BT1041/($K$5*1000))+$F$5*(CA1041*BT1041/($K$5*1000))*MAX(MIN(BG1041,$J$5),$I$5)*MAX(MIN(BG1041,$J$5),$I$5)+$G$5*MAX(MIN(BG1041,$J$5),$I$5)*(CA1041*BT1041/($K$5*1000))+$H$5*(CA1041*BT1041/($K$5*1000))*(CA1041*BT1041/($K$5*1000)))</f>
        <v>2.9234906177763023</v>
      </c>
      <c r="X1041">
        <f t="shared" ref="X1041:X1104" si="553">O1041*(1000-(1000*0.61365*EXP(17.502*AB1041/(240.97+AB1041))/(BT1041+BU1041)+BO1041)/2)/(1000*0.61365*EXP(17.502*AB1041/(240.97+AB1041))/(BT1041+BU1041)-BO1041)</f>
        <v>0.17885152726598011</v>
      </c>
      <c r="Y1041">
        <f t="shared" ref="Y1041:Y1104" si="554">1/((BH1041+1)/(V1041/1.6)+1/(W1041/1.37)) + BH1041/((BH1041+1)/(V1041/1.6) + BH1041/(W1041/1.37))</f>
        <v>0.11232824772771657</v>
      </c>
      <c r="Z1041">
        <f t="shared" ref="Z1041:Z1104" si="555">(BC1041*BF1041)</f>
        <v>321.51767480214403</v>
      </c>
      <c r="AA1041">
        <f t="shared" ref="AA1041:AA1104" si="556">(BV1041+(Z1041+2*0.95*0.0000000567*(((BV1041+$B$7)+273)^4-(BV1041+273)^4)-44100*O1041)/(1.84*29.3*W1041+8*0.95*0.0000000567*(BV1041+273)^3))</f>
        <v>31.992093775326882</v>
      </c>
      <c r="AB1041">
        <f t="shared" ref="AB1041:AB1104" si="557">($C$7*BW1041+$D$7*BX1041+$E$7*AA1041)</f>
        <v>31.229500000000002</v>
      </c>
      <c r="AC1041">
        <f t="shared" ref="AC1041:AC1104" si="558">0.61365*EXP(17.502*AB1041/(240.97+AB1041))</f>
        <v>4.5707495955968165</v>
      </c>
      <c r="AD1041">
        <f t="shared" ref="AD1041:AD1104" si="559">(AE1041/AF1041*100)</f>
        <v>59.987193583078302</v>
      </c>
      <c r="AE1041">
        <f t="shared" ref="AE1041:AE1104" si="560">BO1041*(BT1041+BU1041)/1000</f>
        <v>2.7061229063638343</v>
      </c>
      <c r="AF1041">
        <f t="shared" ref="AF1041:AF1104" si="561">0.61365*EXP(17.502*BV1041/(240.97+BV1041))</f>
        <v>4.5111677088477773</v>
      </c>
      <c r="AG1041">
        <f t="shared" ref="AG1041:AG1104" si="562">(AC1041-BO1041*(BT1041+BU1041)/1000)</f>
        <v>1.8646266892329821</v>
      </c>
      <c r="AH1041">
        <f t="shared" ref="AH1041:AH1104" si="563">(-O1041*44100)</f>
        <v>-153.00294916159893</v>
      </c>
      <c r="AI1041">
        <f t="shared" ref="AI1041:AI1104" si="564">2*29.3*W1041*0.92*(BV1041-AB1041)</f>
        <v>-36.30082060102486</v>
      </c>
      <c r="AJ1041">
        <f t="shared" ref="AJ1041:AJ1104" si="565">2*0.95*0.0000000567*(((BV1041+$B$7)+273)^4-(AB1041+273)^4)</f>
        <v>-2.791494060480372</v>
      </c>
      <c r="AK1041">
        <f t="shared" ref="AK1041:AK1104" si="566">Z1041+AJ1041+AH1041+AI1041</f>
        <v>129.42241097903985</v>
      </c>
      <c r="AL1041">
        <f t="shared" ref="AL1041:AL1104" si="567">BS1041*AZ1041*(BN1041-BM1041*(1000-AZ1041*BP1041)/(1000-AZ1041*BO1041))/(100*BG1041)</f>
        <v>34.457046402062346</v>
      </c>
      <c r="AM1041">
        <f t="shared" ref="AM1041:AM1104" si="568">1000*BS1041*AZ1041*(BO1041-BP1041)/(100*BG1041*(1000-AZ1041*BO1041))</f>
        <v>3.4711821778883332</v>
      </c>
      <c r="AN1041">
        <f t="shared" ref="AN1041:AN1104" si="569">(AO1041 - AP1041 - BT1041*1000/(8.314*(BV1041+273.15)) * AR1041/BS1041 * AQ1041) * BS1041/(100*BG1041) * (1000 - BP1041)/1000</f>
        <v>2.3938000835133275</v>
      </c>
      <c r="AO1041">
        <v>1100.3701333894751</v>
      </c>
      <c r="AP1041">
        <v>1070.9471515151511</v>
      </c>
      <c r="AQ1041">
        <v>5.1727506209325673</v>
      </c>
      <c r="AR1041">
        <v>64.971531831168349</v>
      </c>
      <c r="AS1041">
        <f t="shared" ref="AS1041:AS1104" si="570">(AU1041 - AT1041 + BT1041*1000/(8.314*(BV1041+273.15)) * AW1041/BS1041 * AV1041) * BS1041/(100*BG1041) * 1000/(1000 - AU1041)</f>
        <v>3.4694546295147153</v>
      </c>
      <c r="AT1041">
        <v>23.078646422198631</v>
      </c>
      <c r="AU1041">
        <v>27.12759272727272</v>
      </c>
      <c r="AV1041">
        <v>4.246112453035412E-5</v>
      </c>
      <c r="AW1041">
        <v>82.288730517660355</v>
      </c>
      <c r="AX1041">
        <v>0</v>
      </c>
      <c r="AY1041">
        <v>0</v>
      </c>
      <c r="AZ1041">
        <f t="shared" ref="AZ1041:AZ1104" si="571">IF(AX1041*$H$13&gt;=BB1041,1,(BB1041/(BB1041-AX1041*$H$13)))</f>
        <v>1</v>
      </c>
      <c r="BA1041">
        <f t="shared" ref="BA1041:BA1104" si="572">(AZ1041-1)*100</f>
        <v>0</v>
      </c>
      <c r="BB1041">
        <f t="shared" ref="BB1041:BB1104" si="573">MAX(0,($B$13+$C$13*CA1041)/(1+$D$13*CA1041)*BT1041/(BV1041+273)*$E$13)</f>
        <v>52001.653701157484</v>
      </c>
      <c r="BC1041">
        <f t="shared" ref="BC1041:BC1104" si="574">$B$11*CB1041+$C$11*CC1041+$F$11*CN1041*(1-CQ1041)</f>
        <v>2000.006875</v>
      </c>
      <c r="BD1041">
        <f t="shared" ref="BD1041:BD1104" si="575">BC1041*BE1041</f>
        <v>1681.2060742498154</v>
      </c>
      <c r="BE1041">
        <f t="shared" ref="BE1041:BE1104" si="576">($B$11*$D$9+$C$11*$D$9+$F$11*((DA1041+CS1041)/MAX(DA1041+CS1041+DB1041, 0.1)*$I$9+DB1041/MAX(DA1041+CS1041+DB1041, 0.1)*$J$9))/($B$11+$C$11+$F$11)</f>
        <v>0.84060014756190049</v>
      </c>
      <c r="BF1041">
        <f t="shared" ref="BF1041:BF1104" si="577">($B$11*$K$9+$C$11*$K$9+$F$11*((DA1041+CS1041)/MAX(DA1041+CS1041+DB1041, 0.1)*$P$9+DB1041/MAX(DA1041+CS1041+DB1041, 0.1)*$Q$9))/($B$11+$C$11+$F$11)</f>
        <v>0.16075828479446802</v>
      </c>
      <c r="BG1041">
        <v>6</v>
      </c>
      <c r="BH1041">
        <v>0.5</v>
      </c>
      <c r="BI1041" t="s">
        <v>382</v>
      </c>
      <c r="BJ1041">
        <v>2</v>
      </c>
      <c r="BK1041" t="b">
        <v>1</v>
      </c>
      <c r="BL1041">
        <v>1660492344.6624999</v>
      </c>
      <c r="BM1041">
        <v>1004.5865625</v>
      </c>
      <c r="BN1041">
        <v>1050.10625</v>
      </c>
      <c r="BO1041">
        <v>27.126181249999998</v>
      </c>
      <c r="BP1041">
        <v>23.074937500000001</v>
      </c>
      <c r="BQ1041">
        <v>1002.2979375</v>
      </c>
      <c r="BR1041">
        <v>27.12366875</v>
      </c>
      <c r="BS1041">
        <v>500.14600000000002</v>
      </c>
      <c r="BT1041">
        <v>99.660499999999999</v>
      </c>
      <c r="BU1041">
        <v>0.10005536249999999</v>
      </c>
      <c r="BV1041">
        <v>30.999181249999999</v>
      </c>
      <c r="BW1041">
        <v>31.229500000000002</v>
      </c>
      <c r="BX1041">
        <v>999.9</v>
      </c>
      <c r="BY1041">
        <v>0</v>
      </c>
      <c r="BZ1041">
        <v>0</v>
      </c>
      <c r="CA1041">
        <v>9999.4487499999996</v>
      </c>
      <c r="CB1041">
        <v>0</v>
      </c>
      <c r="CC1041">
        <v>30.0977125</v>
      </c>
      <c r="CD1041">
        <v>-45.518431249999999</v>
      </c>
      <c r="CE1041">
        <v>1032.5976874999999</v>
      </c>
      <c r="CF1041">
        <v>1074.909375</v>
      </c>
      <c r="CG1041">
        <v>4.0512537500000008</v>
      </c>
      <c r="CH1041">
        <v>1050.10625</v>
      </c>
      <c r="CI1041">
        <v>23.074937500000001</v>
      </c>
      <c r="CJ1041">
        <v>2.7034093750000001</v>
      </c>
      <c r="CK1041">
        <v>2.2996587499999999</v>
      </c>
      <c r="CL1041">
        <v>22.305837499999999</v>
      </c>
      <c r="CM1041">
        <v>19.6740125</v>
      </c>
      <c r="CN1041">
        <v>2000.006875</v>
      </c>
      <c r="CO1041">
        <v>0.97999412499999994</v>
      </c>
      <c r="CP1041">
        <v>2.000601875E-2</v>
      </c>
      <c r="CQ1041">
        <v>0</v>
      </c>
      <c r="CR1041">
        <v>2.9697499999999999</v>
      </c>
      <c r="CS1041">
        <v>0</v>
      </c>
      <c r="CT1041">
        <v>33483.475000000013</v>
      </c>
      <c r="CU1041">
        <v>17412.362499999999</v>
      </c>
      <c r="CV1041">
        <v>40.929250000000003</v>
      </c>
      <c r="CW1041">
        <v>41.929250000000003</v>
      </c>
      <c r="CX1041">
        <v>40.909875</v>
      </c>
      <c r="CY1041">
        <v>40.375</v>
      </c>
      <c r="CZ1041">
        <v>41.058124999999997</v>
      </c>
      <c r="DA1041">
        <v>1959.9981250000001</v>
      </c>
      <c r="DB1041">
        <v>40.010000000000012</v>
      </c>
      <c r="DC1041">
        <v>0</v>
      </c>
      <c r="DD1041">
        <v>1660492350.8</v>
      </c>
      <c r="DE1041">
        <v>0</v>
      </c>
      <c r="DF1041">
        <v>1660491924.5999999</v>
      </c>
      <c r="DG1041" t="s">
        <v>1990</v>
      </c>
      <c r="DH1041">
        <v>1660491919.5999999</v>
      </c>
      <c r="DI1041">
        <v>1660491924.5999999</v>
      </c>
      <c r="DJ1041">
        <v>26</v>
      </c>
      <c r="DK1041">
        <v>0.56499999999999995</v>
      </c>
      <c r="DL1041">
        <v>-7.0000000000000001E-3</v>
      </c>
      <c r="DM1041">
        <v>1.335</v>
      </c>
      <c r="DN1041">
        <v>1.2E-2</v>
      </c>
      <c r="DO1041">
        <v>400</v>
      </c>
      <c r="DP1041">
        <v>23</v>
      </c>
      <c r="DQ1041">
        <v>0.17</v>
      </c>
      <c r="DR1041">
        <v>0.02</v>
      </c>
      <c r="DS1041">
        <v>2.66216748963899</v>
      </c>
      <c r="DT1041">
        <v>0.45198277056200348</v>
      </c>
      <c r="DU1041">
        <v>8.1726737071972644E-2</v>
      </c>
      <c r="DV1041">
        <v>1</v>
      </c>
      <c r="DW1041">
        <v>34.481094255485253</v>
      </c>
      <c r="DX1041">
        <v>-0.66087629775724044</v>
      </c>
      <c r="DY1041">
        <v>6.8704067431130222E-2</v>
      </c>
      <c r="DZ1041">
        <v>0</v>
      </c>
      <c r="EA1041">
        <v>-45.515156666666662</v>
      </c>
      <c r="EB1041">
        <v>-0.36441290322579711</v>
      </c>
      <c r="EC1041">
        <v>6.6989306028815351E-2</v>
      </c>
      <c r="ED1041">
        <v>1</v>
      </c>
      <c r="EE1041">
        <v>943.13361565033165</v>
      </c>
      <c r="EF1041">
        <v>287.56773165778861</v>
      </c>
      <c r="EG1041">
        <v>21.44395030929596</v>
      </c>
      <c r="EH1041">
        <v>0</v>
      </c>
      <c r="EI1041">
        <v>4.0541962500000004</v>
      </c>
      <c r="EJ1041">
        <v>-5.3460675422146067E-2</v>
      </c>
      <c r="EK1041">
        <v>5.3246604058381133E-3</v>
      </c>
      <c r="EL1041">
        <v>1</v>
      </c>
      <c r="EM1041">
        <v>1.865382616604532</v>
      </c>
      <c r="EN1041">
        <v>-1.9274338802765249E-2</v>
      </c>
      <c r="EO1041">
        <v>1.872725655598142E-3</v>
      </c>
      <c r="EP1041">
        <v>1</v>
      </c>
      <c r="EQ1041">
        <v>4</v>
      </c>
      <c r="ER1041">
        <v>6</v>
      </c>
      <c r="ES1041" t="s">
        <v>401</v>
      </c>
      <c r="ET1041">
        <v>2.9440499999999998</v>
      </c>
      <c r="EU1041">
        <v>2.8014299999999999</v>
      </c>
      <c r="EV1041">
        <v>0.172121</v>
      </c>
      <c r="EW1041">
        <v>0.17680599999999999</v>
      </c>
      <c r="EX1041">
        <v>0.118177</v>
      </c>
      <c r="EY1041">
        <v>0.105513</v>
      </c>
      <c r="EZ1041">
        <v>17012.7</v>
      </c>
      <c r="FA1041">
        <v>17740.599999999999</v>
      </c>
      <c r="FB1041">
        <v>23890.3</v>
      </c>
      <c r="FC1041">
        <v>25072.1</v>
      </c>
      <c r="FD1041">
        <v>33717.4</v>
      </c>
      <c r="FE1041">
        <v>35808.699999999997</v>
      </c>
      <c r="FF1041">
        <v>43547.7</v>
      </c>
      <c r="FG1041">
        <v>46342.7</v>
      </c>
      <c r="FH1041">
        <v>1.9884500000000001</v>
      </c>
      <c r="FI1041">
        <v>1.88533</v>
      </c>
      <c r="FJ1041">
        <v>0.121087</v>
      </c>
      <c r="FK1041">
        <v>0</v>
      </c>
      <c r="FL1041">
        <v>29.239699999999999</v>
      </c>
      <c r="FM1041">
        <v>999.9</v>
      </c>
      <c r="FN1041">
        <v>60.9</v>
      </c>
      <c r="FO1041">
        <v>33.9</v>
      </c>
      <c r="FP1041">
        <v>32.470300000000002</v>
      </c>
      <c r="FQ1041">
        <v>63.596400000000003</v>
      </c>
      <c r="FR1041">
        <v>25.1843</v>
      </c>
      <c r="FS1041">
        <v>1</v>
      </c>
      <c r="FT1041">
        <v>0.26669999999999999</v>
      </c>
      <c r="FU1041">
        <v>0.32994000000000001</v>
      </c>
      <c r="FV1041">
        <v>20.323599999999999</v>
      </c>
      <c r="FW1041">
        <v>5.2132500000000004</v>
      </c>
      <c r="FX1041">
        <v>11.9063</v>
      </c>
      <c r="FY1041">
        <v>5.0031499999999998</v>
      </c>
      <c r="FZ1041">
        <v>3.2905500000000001</v>
      </c>
      <c r="GA1041">
        <v>9999</v>
      </c>
      <c r="GB1041">
        <v>9999</v>
      </c>
      <c r="GC1041">
        <v>9999</v>
      </c>
      <c r="GD1041">
        <v>999.9</v>
      </c>
      <c r="GE1041">
        <v>1.8595900000000001</v>
      </c>
      <c r="GF1041">
        <v>1.85453</v>
      </c>
      <c r="GG1041">
        <v>1.8577300000000001</v>
      </c>
      <c r="GH1041">
        <v>1.8561000000000001</v>
      </c>
      <c r="GI1041">
        <v>1.8549599999999999</v>
      </c>
      <c r="GJ1041">
        <v>1.8546100000000001</v>
      </c>
      <c r="GK1041">
        <v>1.8532599999999999</v>
      </c>
      <c r="GL1041">
        <v>1.8563799999999999</v>
      </c>
      <c r="GM1041">
        <v>0</v>
      </c>
      <c r="GN1041">
        <v>0</v>
      </c>
      <c r="GO1041">
        <v>0</v>
      </c>
      <c r="GP1041">
        <v>0</v>
      </c>
      <c r="GQ1041" t="s">
        <v>385</v>
      </c>
      <c r="GR1041" t="s">
        <v>386</v>
      </c>
      <c r="GS1041" t="s">
        <v>387</v>
      </c>
      <c r="GT1041" t="s">
        <v>387</v>
      </c>
      <c r="GU1041" t="s">
        <v>387</v>
      </c>
      <c r="GV1041" t="s">
        <v>387</v>
      </c>
      <c r="GW1041">
        <v>0</v>
      </c>
      <c r="GX1041">
        <v>100</v>
      </c>
      <c r="GY1041">
        <v>100</v>
      </c>
      <c r="GZ1041">
        <v>2.34</v>
      </c>
      <c r="HA1041">
        <v>2.5000000000000001E-3</v>
      </c>
      <c r="HB1041">
        <v>0.40725668706344281</v>
      </c>
      <c r="HC1041">
        <v>2.678124759318837E-3</v>
      </c>
      <c r="HD1041">
        <v>-9.3737611465157319E-7</v>
      </c>
      <c r="HE1041">
        <v>1.3915637841753891E-10</v>
      </c>
      <c r="HF1041">
        <v>-8.3168333772034281E-2</v>
      </c>
      <c r="HG1041">
        <v>1.061361004592812E-2</v>
      </c>
      <c r="HH1041">
        <v>-3.086644042041478E-4</v>
      </c>
      <c r="HI1041">
        <v>1.24720902217549E-6</v>
      </c>
      <c r="HJ1041">
        <v>1</v>
      </c>
      <c r="HK1041">
        <v>2093</v>
      </c>
      <c r="HL1041">
        <v>2</v>
      </c>
      <c r="HM1041">
        <v>27</v>
      </c>
      <c r="HN1041">
        <v>7.2</v>
      </c>
      <c r="HO1041">
        <v>7.1</v>
      </c>
      <c r="HP1041">
        <v>2.34131</v>
      </c>
      <c r="HQ1041">
        <v>2.3046899999999999</v>
      </c>
      <c r="HR1041">
        <v>1.4978</v>
      </c>
      <c r="HS1041">
        <v>2.3010299999999999</v>
      </c>
      <c r="HT1041">
        <v>1.5478499999999999</v>
      </c>
      <c r="HU1041">
        <v>2.31934</v>
      </c>
      <c r="HV1041">
        <v>36.741700000000002</v>
      </c>
      <c r="HW1041">
        <v>14.0007</v>
      </c>
      <c r="HX1041">
        <v>18</v>
      </c>
      <c r="HY1041">
        <v>504.94799999999998</v>
      </c>
      <c r="HZ1041">
        <v>503.84500000000003</v>
      </c>
      <c r="IA1041">
        <v>28.690899999999999</v>
      </c>
      <c r="IB1041">
        <v>30.523</v>
      </c>
      <c r="IC1041">
        <v>30.0002</v>
      </c>
      <c r="ID1041">
        <v>30.318300000000001</v>
      </c>
      <c r="IE1041">
        <v>30.414300000000001</v>
      </c>
      <c r="IF1041">
        <v>46.926699999999997</v>
      </c>
      <c r="IG1041">
        <v>30.151399999999999</v>
      </c>
      <c r="IH1041">
        <v>0</v>
      </c>
      <c r="II1041">
        <v>28.784500000000001</v>
      </c>
      <c r="IJ1041">
        <v>1116.8699999999999</v>
      </c>
      <c r="IK1041">
        <v>23.0715</v>
      </c>
      <c r="IL1041">
        <v>100.709</v>
      </c>
      <c r="IM1041">
        <v>100.44</v>
      </c>
      <c r="IN1041" t="s">
        <v>2775</v>
      </c>
    </row>
    <row r="1042" spans="1:248" x14ac:dyDescent="0.2">
      <c r="A1042">
        <v>1026</v>
      </c>
      <c r="B1042">
        <v>1660492353.0999999</v>
      </c>
      <c r="C1042">
        <v>8224</v>
      </c>
      <c r="D1042" t="s">
        <v>2411</v>
      </c>
      <c r="E1042" t="s">
        <v>2412</v>
      </c>
      <c r="F1042">
        <v>1</v>
      </c>
      <c r="G1042" t="s">
        <v>1989</v>
      </c>
      <c r="H1042" t="s">
        <v>377</v>
      </c>
      <c r="I1042" t="s">
        <v>378</v>
      </c>
      <c r="J1042" t="s">
        <v>379</v>
      </c>
      <c r="K1042" t="s">
        <v>1193</v>
      </c>
      <c r="L1042" t="s">
        <v>376</v>
      </c>
      <c r="M1042" t="s">
        <v>381</v>
      </c>
      <c r="N1042">
        <v>1660492344.6624999</v>
      </c>
      <c r="O1042">
        <f t="shared" si="544"/>
        <v>3.4692763373285608E-3</v>
      </c>
      <c r="P1042">
        <f t="shared" si="545"/>
        <v>3.4692763373285609</v>
      </c>
      <c r="Q1042">
        <f t="shared" si="546"/>
        <v>2.3375099927234388</v>
      </c>
      <c r="R1042">
        <f t="shared" si="547"/>
        <v>1004.5865625</v>
      </c>
      <c r="S1042">
        <f t="shared" si="548"/>
        <v>953.53582450568376</v>
      </c>
      <c r="T1042">
        <f t="shared" si="549"/>
        <v>95.125263410726348</v>
      </c>
      <c r="U1042">
        <f t="shared" si="550"/>
        <v>100.21811338470482</v>
      </c>
      <c r="V1042">
        <f t="shared" si="551"/>
        <v>0.18511642556974325</v>
      </c>
      <c r="W1042">
        <f t="shared" si="552"/>
        <v>2.9234906177763023</v>
      </c>
      <c r="X1042">
        <f t="shared" si="553"/>
        <v>0.17884233624514298</v>
      </c>
      <c r="Y1042">
        <f t="shared" si="554"/>
        <v>0.11232244722452224</v>
      </c>
      <c r="Z1042">
        <f t="shared" si="555"/>
        <v>321.51767480214403</v>
      </c>
      <c r="AA1042">
        <f t="shared" si="556"/>
        <v>31.992140103378013</v>
      </c>
      <c r="AB1042">
        <f t="shared" si="557"/>
        <v>31.229500000000002</v>
      </c>
      <c r="AC1042">
        <f t="shared" si="558"/>
        <v>4.5707495955968165</v>
      </c>
      <c r="AD1042">
        <f t="shared" si="559"/>
        <v>59.987193583078302</v>
      </c>
      <c r="AE1042">
        <f t="shared" si="560"/>
        <v>2.7061229063638343</v>
      </c>
      <c r="AF1042">
        <f t="shared" si="561"/>
        <v>4.5111677088477773</v>
      </c>
      <c r="AG1042">
        <f t="shared" si="562"/>
        <v>1.8646266892329821</v>
      </c>
      <c r="AH1042">
        <f t="shared" si="563"/>
        <v>-152.99508647618953</v>
      </c>
      <c r="AI1042">
        <f t="shared" si="564"/>
        <v>-36.30082060102486</v>
      </c>
      <c r="AJ1042">
        <f t="shared" si="565"/>
        <v>-2.791494060480372</v>
      </c>
      <c r="AK1042">
        <f t="shared" si="566"/>
        <v>129.43027366444926</v>
      </c>
      <c r="AL1042">
        <f t="shared" si="567"/>
        <v>34.457046402062346</v>
      </c>
      <c r="AM1042">
        <f t="shared" si="568"/>
        <v>3.4711821778883332</v>
      </c>
      <c r="AN1042">
        <f t="shared" si="569"/>
        <v>2.3375099927234388</v>
      </c>
      <c r="AO1042">
        <v>1102.9247499240171</v>
      </c>
      <c r="AP1042">
        <v>1073.5313333333329</v>
      </c>
      <c r="AQ1042">
        <v>5.180477124441512</v>
      </c>
      <c r="AR1042">
        <v>64.971531831168349</v>
      </c>
      <c r="AS1042">
        <f t="shared" si="570"/>
        <v>3.4692763373285609</v>
      </c>
      <c r="AT1042">
        <v>23.07911647413329</v>
      </c>
      <c r="AU1042">
        <v>27.128002424242421</v>
      </c>
      <c r="AV1042">
        <v>1.941566110689046E-5</v>
      </c>
      <c r="AW1042">
        <v>82.288730517660355</v>
      </c>
      <c r="AX1042">
        <v>0</v>
      </c>
      <c r="AY1042">
        <v>0</v>
      </c>
      <c r="AZ1042">
        <f t="shared" si="571"/>
        <v>1</v>
      </c>
      <c r="BA1042">
        <f t="shared" si="572"/>
        <v>0</v>
      </c>
      <c r="BB1042">
        <f t="shared" si="573"/>
        <v>52001.653701157484</v>
      </c>
      <c r="BC1042">
        <f t="shared" si="574"/>
        <v>2000.006875</v>
      </c>
      <c r="BD1042">
        <f t="shared" si="575"/>
        <v>1681.2060742498154</v>
      </c>
      <c r="BE1042">
        <f t="shared" si="576"/>
        <v>0.84060014756190049</v>
      </c>
      <c r="BF1042">
        <f t="shared" si="577"/>
        <v>0.16075828479446802</v>
      </c>
      <c r="BG1042">
        <v>6</v>
      </c>
      <c r="BH1042">
        <v>0.5</v>
      </c>
      <c r="BI1042" t="s">
        <v>382</v>
      </c>
      <c r="BJ1042">
        <v>2</v>
      </c>
      <c r="BK1042" t="b">
        <v>1</v>
      </c>
      <c r="BL1042">
        <v>1660492344.6624999</v>
      </c>
      <c r="BM1042">
        <v>1004.5865625</v>
      </c>
      <c r="BN1042">
        <v>1050.10625</v>
      </c>
      <c r="BO1042">
        <v>27.126181249999998</v>
      </c>
      <c r="BP1042">
        <v>23.074937500000001</v>
      </c>
      <c r="BQ1042">
        <v>1002.2979375</v>
      </c>
      <c r="BR1042">
        <v>27.12366875</v>
      </c>
      <c r="BS1042">
        <v>500.14600000000002</v>
      </c>
      <c r="BT1042">
        <v>99.660499999999999</v>
      </c>
      <c r="BU1042">
        <v>0.10005536249999999</v>
      </c>
      <c r="BV1042">
        <v>30.999181249999999</v>
      </c>
      <c r="BW1042">
        <v>31.229500000000002</v>
      </c>
      <c r="BX1042">
        <v>999.9</v>
      </c>
      <c r="BY1042">
        <v>0</v>
      </c>
      <c r="BZ1042">
        <v>0</v>
      </c>
      <c r="CA1042">
        <v>9999.4487499999996</v>
      </c>
      <c r="CB1042">
        <v>0</v>
      </c>
      <c r="CC1042">
        <v>30.0977125</v>
      </c>
      <c r="CD1042">
        <v>-45.518431249999999</v>
      </c>
      <c r="CE1042">
        <v>1032.5976874999999</v>
      </c>
      <c r="CF1042">
        <v>1074.909375</v>
      </c>
      <c r="CG1042">
        <v>4.0512537500000008</v>
      </c>
      <c r="CH1042">
        <v>1050.10625</v>
      </c>
      <c r="CI1042">
        <v>23.074937500000001</v>
      </c>
      <c r="CJ1042">
        <v>2.7034093750000001</v>
      </c>
      <c r="CK1042">
        <v>2.2996587499999999</v>
      </c>
      <c r="CL1042">
        <v>22.305837499999999</v>
      </c>
      <c r="CM1042">
        <v>19.6740125</v>
      </c>
      <c r="CN1042">
        <v>2000.006875</v>
      </c>
      <c r="CO1042">
        <v>0.97999412499999994</v>
      </c>
      <c r="CP1042">
        <v>2.000601875E-2</v>
      </c>
      <c r="CQ1042">
        <v>0</v>
      </c>
      <c r="CR1042">
        <v>2.9697499999999999</v>
      </c>
      <c r="CS1042">
        <v>0</v>
      </c>
      <c r="CT1042">
        <v>33483.475000000013</v>
      </c>
      <c r="CU1042">
        <v>17412.362499999999</v>
      </c>
      <c r="CV1042">
        <v>40.929250000000003</v>
      </c>
      <c r="CW1042">
        <v>41.929250000000003</v>
      </c>
      <c r="CX1042">
        <v>40.909875</v>
      </c>
      <c r="CY1042">
        <v>40.375</v>
      </c>
      <c r="CZ1042">
        <v>41.058124999999997</v>
      </c>
      <c r="DA1042">
        <v>1959.9981250000001</v>
      </c>
      <c r="DB1042">
        <v>40.010000000000012</v>
      </c>
      <c r="DC1042">
        <v>0</v>
      </c>
      <c r="DD1042">
        <v>1660492351.4000001</v>
      </c>
      <c r="DE1042">
        <v>0</v>
      </c>
      <c r="DF1042">
        <v>1660491924.5999999</v>
      </c>
      <c r="DG1042" t="s">
        <v>1990</v>
      </c>
      <c r="DH1042">
        <v>1660491919.5999999</v>
      </c>
      <c r="DI1042">
        <v>1660491924.5999999</v>
      </c>
      <c r="DJ1042">
        <v>26</v>
      </c>
      <c r="DK1042">
        <v>0.56499999999999995</v>
      </c>
      <c r="DL1042">
        <v>-7.0000000000000001E-3</v>
      </c>
      <c r="DM1042">
        <v>1.335</v>
      </c>
      <c r="DN1042">
        <v>1.2E-2</v>
      </c>
      <c r="DO1042">
        <v>400</v>
      </c>
      <c r="DP1042">
        <v>23</v>
      </c>
      <c r="DQ1042">
        <v>0.17</v>
      </c>
      <c r="DR1042">
        <v>0.02</v>
      </c>
      <c r="DS1042">
        <v>2.649071008941482</v>
      </c>
      <c r="DT1042">
        <v>-2.1597470592661532E-2</v>
      </c>
      <c r="DU1042">
        <v>9.7295683764485191E-2</v>
      </c>
      <c r="DV1042">
        <v>1</v>
      </c>
      <c r="DW1042">
        <v>34.449953397116289</v>
      </c>
      <c r="DX1042">
        <v>-0.61894203447396079</v>
      </c>
      <c r="DY1042">
        <v>6.5182240537490541E-2</v>
      </c>
      <c r="DZ1042">
        <v>0</v>
      </c>
      <c r="EA1042">
        <v>-45.515112903225813</v>
      </c>
      <c r="EB1042">
        <v>-0.45663387096773622</v>
      </c>
      <c r="EC1042">
        <v>6.5815174943637797E-2</v>
      </c>
      <c r="ED1042">
        <v>1</v>
      </c>
      <c r="EE1042">
        <v>951.73757232785749</v>
      </c>
      <c r="EF1042">
        <v>292.33430057232482</v>
      </c>
      <c r="EG1042">
        <v>21.104325264627519</v>
      </c>
      <c r="EH1042">
        <v>0</v>
      </c>
      <c r="EI1042">
        <v>4.0530773170731704</v>
      </c>
      <c r="EJ1042">
        <v>-5.1615679442507202E-2</v>
      </c>
      <c r="EK1042">
        <v>5.2658694065445344E-3</v>
      </c>
      <c r="EL1042">
        <v>1</v>
      </c>
      <c r="EM1042">
        <v>1.864674738559992</v>
      </c>
      <c r="EN1042">
        <v>-2.9134369718340269E-2</v>
      </c>
      <c r="EO1042">
        <v>2.4573322046604301E-3</v>
      </c>
      <c r="EP1042">
        <v>1</v>
      </c>
      <c r="EQ1042">
        <v>4</v>
      </c>
      <c r="ER1042">
        <v>6</v>
      </c>
      <c r="ES1042" t="s">
        <v>401</v>
      </c>
      <c r="ET1042">
        <v>2.9441099999999998</v>
      </c>
      <c r="EU1042">
        <v>2.8014000000000001</v>
      </c>
      <c r="EV1042">
        <v>0.17238500000000001</v>
      </c>
      <c r="EW1042">
        <v>0.177065</v>
      </c>
      <c r="EX1042">
        <v>0.11817900000000001</v>
      </c>
      <c r="EY1042">
        <v>0.10552</v>
      </c>
      <c r="EZ1042">
        <v>17007.3</v>
      </c>
      <c r="FA1042">
        <v>17734.900000000001</v>
      </c>
      <c r="FB1042">
        <v>23890.3</v>
      </c>
      <c r="FC1042">
        <v>25072</v>
      </c>
      <c r="FD1042">
        <v>33717.199999999997</v>
      </c>
      <c r="FE1042">
        <v>35808.300000000003</v>
      </c>
      <c r="FF1042">
        <v>43547.6</v>
      </c>
      <c r="FG1042">
        <v>46342.7</v>
      </c>
      <c r="FH1042">
        <v>1.98848</v>
      </c>
      <c r="FI1042">
        <v>1.8852800000000001</v>
      </c>
      <c r="FJ1042">
        <v>0.121042</v>
      </c>
      <c r="FK1042">
        <v>0</v>
      </c>
      <c r="FL1042">
        <v>29.239699999999999</v>
      </c>
      <c r="FM1042">
        <v>999.9</v>
      </c>
      <c r="FN1042">
        <v>60.9</v>
      </c>
      <c r="FO1042">
        <v>33.9</v>
      </c>
      <c r="FP1042">
        <v>32.464500000000001</v>
      </c>
      <c r="FQ1042">
        <v>63.616399999999999</v>
      </c>
      <c r="FR1042">
        <v>25.3886</v>
      </c>
      <c r="FS1042">
        <v>1</v>
      </c>
      <c r="FT1042">
        <v>0.26667400000000002</v>
      </c>
      <c r="FU1042">
        <v>0.29070499999999999</v>
      </c>
      <c r="FV1042">
        <v>20.323699999999999</v>
      </c>
      <c r="FW1042">
        <v>5.2134</v>
      </c>
      <c r="FX1042">
        <v>11.9062</v>
      </c>
      <c r="FY1042">
        <v>5.0031999999999996</v>
      </c>
      <c r="FZ1042">
        <v>3.2905799999999998</v>
      </c>
      <c r="GA1042">
        <v>9999</v>
      </c>
      <c r="GB1042">
        <v>9999</v>
      </c>
      <c r="GC1042">
        <v>9999</v>
      </c>
      <c r="GD1042">
        <v>999.9</v>
      </c>
      <c r="GE1042">
        <v>1.8595900000000001</v>
      </c>
      <c r="GF1042">
        <v>1.85453</v>
      </c>
      <c r="GG1042">
        <v>1.85772</v>
      </c>
      <c r="GH1042">
        <v>1.8561000000000001</v>
      </c>
      <c r="GI1042">
        <v>1.8549500000000001</v>
      </c>
      <c r="GJ1042">
        <v>1.8546100000000001</v>
      </c>
      <c r="GK1042">
        <v>1.8532599999999999</v>
      </c>
      <c r="GL1042">
        <v>1.8563799999999999</v>
      </c>
      <c r="GM1042">
        <v>0</v>
      </c>
      <c r="GN1042">
        <v>0</v>
      </c>
      <c r="GO1042">
        <v>0</v>
      </c>
      <c r="GP1042">
        <v>0</v>
      </c>
      <c r="GQ1042" t="s">
        <v>385</v>
      </c>
      <c r="GR1042" t="s">
        <v>386</v>
      </c>
      <c r="GS1042" t="s">
        <v>387</v>
      </c>
      <c r="GT1042" t="s">
        <v>387</v>
      </c>
      <c r="GU1042" t="s">
        <v>387</v>
      </c>
      <c r="GV1042" t="s">
        <v>387</v>
      </c>
      <c r="GW1042">
        <v>0</v>
      </c>
      <c r="GX1042">
        <v>100</v>
      </c>
      <c r="GY1042">
        <v>100</v>
      </c>
      <c r="GZ1042">
        <v>2.34</v>
      </c>
      <c r="HA1042">
        <v>2.5999999999999999E-3</v>
      </c>
      <c r="HB1042">
        <v>0.40725668706344281</v>
      </c>
      <c r="HC1042">
        <v>2.678124759318837E-3</v>
      </c>
      <c r="HD1042">
        <v>-9.3737611465157319E-7</v>
      </c>
      <c r="HE1042">
        <v>1.3915637841753891E-10</v>
      </c>
      <c r="HF1042">
        <v>-8.3168333772034281E-2</v>
      </c>
      <c r="HG1042">
        <v>1.061361004592812E-2</v>
      </c>
      <c r="HH1042">
        <v>-3.086644042041478E-4</v>
      </c>
      <c r="HI1042">
        <v>1.24720902217549E-6</v>
      </c>
      <c r="HJ1042">
        <v>1</v>
      </c>
      <c r="HK1042">
        <v>2093</v>
      </c>
      <c r="HL1042">
        <v>2</v>
      </c>
      <c r="HM1042">
        <v>27</v>
      </c>
      <c r="HN1042">
        <v>7.2</v>
      </c>
      <c r="HO1042">
        <v>7.1</v>
      </c>
      <c r="HP1042">
        <v>2.34375</v>
      </c>
      <c r="HQ1042">
        <v>2.3059099999999999</v>
      </c>
      <c r="HR1042">
        <v>1.4978</v>
      </c>
      <c r="HS1042">
        <v>2.3022499999999999</v>
      </c>
      <c r="HT1042">
        <v>1.5478499999999999</v>
      </c>
      <c r="HU1042">
        <v>2.2717299999999998</v>
      </c>
      <c r="HV1042">
        <v>36.741700000000002</v>
      </c>
      <c r="HW1042">
        <v>14.0007</v>
      </c>
      <c r="HX1042">
        <v>18</v>
      </c>
      <c r="HY1042">
        <v>504.96300000000002</v>
      </c>
      <c r="HZ1042">
        <v>503.81299999999999</v>
      </c>
      <c r="IA1042">
        <v>28.693300000000001</v>
      </c>
      <c r="IB1042">
        <v>30.523</v>
      </c>
      <c r="IC1042">
        <v>30.0002</v>
      </c>
      <c r="ID1042">
        <v>30.318300000000001</v>
      </c>
      <c r="IE1042">
        <v>30.4145</v>
      </c>
      <c r="IF1042">
        <v>47.094900000000003</v>
      </c>
      <c r="IG1042">
        <v>30.151399999999999</v>
      </c>
      <c r="IH1042">
        <v>0</v>
      </c>
      <c r="II1042">
        <v>28.784500000000001</v>
      </c>
      <c r="IJ1042">
        <v>1126.8800000000001</v>
      </c>
      <c r="IK1042">
        <v>23.0715</v>
      </c>
      <c r="IL1042">
        <v>100.709</v>
      </c>
      <c r="IM1042">
        <v>100.44</v>
      </c>
      <c r="IN1042" t="s">
        <v>2775</v>
      </c>
    </row>
    <row r="1043" spans="1:248" x14ac:dyDescent="0.2">
      <c r="A1043">
        <v>1027</v>
      </c>
      <c r="B1043">
        <v>1660492354.5999999</v>
      </c>
      <c r="C1043">
        <v>8225.5</v>
      </c>
      <c r="D1043" t="s">
        <v>2413</v>
      </c>
      <c r="E1043" t="s">
        <v>2414</v>
      </c>
      <c r="F1043">
        <v>1</v>
      </c>
      <c r="G1043" t="s">
        <v>1989</v>
      </c>
      <c r="H1043" t="s">
        <v>377</v>
      </c>
      <c r="I1043" t="s">
        <v>378</v>
      </c>
      <c r="J1043" t="s">
        <v>379</v>
      </c>
      <c r="K1043" t="s">
        <v>1193</v>
      </c>
      <c r="L1043" t="s">
        <v>376</v>
      </c>
      <c r="M1043" t="s">
        <v>381</v>
      </c>
      <c r="N1043">
        <v>1660492346.6937499</v>
      </c>
      <c r="O1043">
        <f t="shared" si="544"/>
        <v>3.4685668945586565E-3</v>
      </c>
      <c r="P1043">
        <f t="shared" si="545"/>
        <v>3.4685668945586565</v>
      </c>
      <c r="Q1043">
        <f t="shared" si="546"/>
        <v>2.4837178849983186</v>
      </c>
      <c r="R1043">
        <f t="shared" si="547"/>
        <v>1014.7674375</v>
      </c>
      <c r="S1043">
        <f t="shared" si="548"/>
        <v>962.14889472508526</v>
      </c>
      <c r="T1043">
        <f t="shared" si="549"/>
        <v>95.984346798981562</v>
      </c>
      <c r="U1043">
        <f t="shared" si="550"/>
        <v>101.23359302838929</v>
      </c>
      <c r="V1043">
        <f t="shared" si="551"/>
        <v>0.18518097761943308</v>
      </c>
      <c r="W1043">
        <f t="shared" si="552"/>
        <v>2.9236045108203994</v>
      </c>
      <c r="X1043">
        <f t="shared" si="553"/>
        <v>0.1789028273588846</v>
      </c>
      <c r="Y1043">
        <f t="shared" si="554"/>
        <v>0.11236060226759119</v>
      </c>
      <c r="Z1043">
        <f t="shared" si="555"/>
        <v>321.51837305214718</v>
      </c>
      <c r="AA1043">
        <f t="shared" si="556"/>
        <v>31.988489042681454</v>
      </c>
      <c r="AB1043">
        <f t="shared" si="557"/>
        <v>31.225762499999998</v>
      </c>
      <c r="AC1043">
        <f t="shared" si="558"/>
        <v>4.5697772863669366</v>
      </c>
      <c r="AD1043">
        <f t="shared" si="559"/>
        <v>60.000956329337775</v>
      </c>
      <c r="AE1043">
        <f t="shared" si="560"/>
        <v>2.7061563929855268</v>
      </c>
      <c r="AF1043">
        <f t="shared" si="561"/>
        <v>4.5101887678785841</v>
      </c>
      <c r="AG1043">
        <f t="shared" si="562"/>
        <v>1.8636208933814098</v>
      </c>
      <c r="AH1043">
        <f t="shared" si="563"/>
        <v>-152.96380005003675</v>
      </c>
      <c r="AI1043">
        <f t="shared" si="564"/>
        <v>-36.313070998565316</v>
      </c>
      <c r="AJ1043">
        <f t="shared" si="565"/>
        <v>-2.7922234230264542</v>
      </c>
      <c r="AK1043">
        <f t="shared" si="566"/>
        <v>129.44927858051869</v>
      </c>
      <c r="AL1043">
        <f t="shared" si="567"/>
        <v>34.441791140998845</v>
      </c>
      <c r="AM1043">
        <f t="shared" si="568"/>
        <v>3.4694904054998146</v>
      </c>
      <c r="AN1043">
        <f t="shared" si="569"/>
        <v>2.4837178849983186</v>
      </c>
      <c r="AO1043">
        <v>1110.6702877104699</v>
      </c>
      <c r="AP1043">
        <v>1081.214606060606</v>
      </c>
      <c r="AQ1043">
        <v>5.1575645726486741</v>
      </c>
      <c r="AR1043">
        <v>64.971531831168349</v>
      </c>
      <c r="AS1043">
        <f t="shared" si="570"/>
        <v>3.4685668945586565</v>
      </c>
      <c r="AT1043">
        <v>23.081867583590959</v>
      </c>
      <c r="AU1043">
        <v>27.130073939393942</v>
      </c>
      <c r="AV1043">
        <v>-1.04163122181259E-5</v>
      </c>
      <c r="AW1043">
        <v>82.288730517660355</v>
      </c>
      <c r="AX1043">
        <v>0</v>
      </c>
      <c r="AY1043">
        <v>0</v>
      </c>
      <c r="AZ1043">
        <f t="shared" si="571"/>
        <v>1</v>
      </c>
      <c r="BA1043">
        <f t="shared" si="572"/>
        <v>0</v>
      </c>
      <c r="BB1043">
        <f t="shared" si="573"/>
        <v>52005.543388402919</v>
      </c>
      <c r="BC1043">
        <f t="shared" si="574"/>
        <v>2000.01125</v>
      </c>
      <c r="BD1043">
        <f t="shared" si="575"/>
        <v>1681.2097492498172</v>
      </c>
      <c r="BE1043">
        <f t="shared" si="576"/>
        <v>0.84060014624908597</v>
      </c>
      <c r="BF1043">
        <f t="shared" si="577"/>
        <v>0.16075828226073588</v>
      </c>
      <c r="BG1043">
        <v>6</v>
      </c>
      <c r="BH1043">
        <v>0.5</v>
      </c>
      <c r="BI1043" t="s">
        <v>382</v>
      </c>
      <c r="BJ1043">
        <v>2</v>
      </c>
      <c r="BK1043" t="b">
        <v>1</v>
      </c>
      <c r="BL1043">
        <v>1660492346.6937499</v>
      </c>
      <c r="BM1043">
        <v>1014.7674375</v>
      </c>
      <c r="BN1043">
        <v>1060.3087499999999</v>
      </c>
      <c r="BO1043">
        <v>27.126562499999999</v>
      </c>
      <c r="BP1043">
        <v>23.07733125</v>
      </c>
      <c r="BQ1043">
        <v>1012.4670625</v>
      </c>
      <c r="BR1043">
        <v>27.12405</v>
      </c>
      <c r="BS1043">
        <v>500.15050000000002</v>
      </c>
      <c r="BT1043">
        <v>99.660343749999996</v>
      </c>
      <c r="BU1043">
        <v>0.1000439875</v>
      </c>
      <c r="BV1043">
        <v>30.995374999999999</v>
      </c>
      <c r="BW1043">
        <v>31.225762499999998</v>
      </c>
      <c r="BX1043">
        <v>999.9</v>
      </c>
      <c r="BY1043">
        <v>0</v>
      </c>
      <c r="BZ1043">
        <v>0</v>
      </c>
      <c r="CA1043">
        <v>10000.114374999999</v>
      </c>
      <c r="CB1043">
        <v>0</v>
      </c>
      <c r="CC1043">
        <v>29.3281375</v>
      </c>
      <c r="CD1043">
        <v>-45.539293749999999</v>
      </c>
      <c r="CE1043">
        <v>1043.06375</v>
      </c>
      <c r="CF1043">
        <v>1085.3556249999999</v>
      </c>
      <c r="CG1043">
        <v>4.0492393750000009</v>
      </c>
      <c r="CH1043">
        <v>1060.3087499999999</v>
      </c>
      <c r="CI1043">
        <v>23.07733125</v>
      </c>
      <c r="CJ1043">
        <v>2.7034425</v>
      </c>
      <c r="CK1043">
        <v>2.2998937499999998</v>
      </c>
      <c r="CL1043">
        <v>22.306043750000001</v>
      </c>
      <c r="CM1043">
        <v>19.675656249999999</v>
      </c>
      <c r="CN1043">
        <v>2000.01125</v>
      </c>
      <c r="CO1043">
        <v>0.97999412499999994</v>
      </c>
      <c r="CP1043">
        <v>2.000601875E-2</v>
      </c>
      <c r="CQ1043">
        <v>0</v>
      </c>
      <c r="CR1043">
        <v>2.8695624999999998</v>
      </c>
      <c r="CS1043">
        <v>0</v>
      </c>
      <c r="CT1043">
        <v>33477.987500000003</v>
      </c>
      <c r="CU1043">
        <v>17412.400000000001</v>
      </c>
      <c r="CV1043">
        <v>40.921499999999988</v>
      </c>
      <c r="CW1043">
        <v>41.929250000000003</v>
      </c>
      <c r="CX1043">
        <v>40.902124999999998</v>
      </c>
      <c r="CY1043">
        <v>40.375</v>
      </c>
      <c r="CZ1043">
        <v>41.058124999999997</v>
      </c>
      <c r="DA1043">
        <v>1960.0025000000001</v>
      </c>
      <c r="DB1043">
        <v>40.010000000000012</v>
      </c>
      <c r="DC1043">
        <v>0</v>
      </c>
      <c r="DD1043">
        <v>1660492352.5999999</v>
      </c>
      <c r="DE1043">
        <v>0</v>
      </c>
      <c r="DF1043">
        <v>1660491924.5999999</v>
      </c>
      <c r="DG1043" t="s">
        <v>1990</v>
      </c>
      <c r="DH1043">
        <v>1660491919.5999999</v>
      </c>
      <c r="DI1043">
        <v>1660491924.5999999</v>
      </c>
      <c r="DJ1043">
        <v>26</v>
      </c>
      <c r="DK1043">
        <v>0.56499999999999995</v>
      </c>
      <c r="DL1043">
        <v>-7.0000000000000001E-3</v>
      </c>
      <c r="DM1043">
        <v>1.335</v>
      </c>
      <c r="DN1043">
        <v>1.2E-2</v>
      </c>
      <c r="DO1043">
        <v>400</v>
      </c>
      <c r="DP1043">
        <v>23</v>
      </c>
      <c r="DQ1043">
        <v>0.17</v>
      </c>
      <c r="DR1043">
        <v>0.02</v>
      </c>
      <c r="DS1043">
        <v>2.61666774408623</v>
      </c>
      <c r="DT1043">
        <v>-0.59312455025542643</v>
      </c>
      <c r="DU1043">
        <v>0.13241268213944421</v>
      </c>
      <c r="DV1043">
        <v>0</v>
      </c>
      <c r="DW1043">
        <v>34.436140802043013</v>
      </c>
      <c r="DX1043">
        <v>-0.47699205638826953</v>
      </c>
      <c r="DY1043">
        <v>5.7548200625766328E-2</v>
      </c>
      <c r="DZ1043">
        <v>1</v>
      </c>
      <c r="EA1043">
        <v>-45.532673333333342</v>
      </c>
      <c r="EB1043">
        <v>-0.72541935483871289</v>
      </c>
      <c r="EC1043">
        <v>7.7296532623110703E-2</v>
      </c>
      <c r="ED1043">
        <v>1</v>
      </c>
      <c r="EE1043">
        <v>958.11876772418657</v>
      </c>
      <c r="EF1043">
        <v>297.37153932807843</v>
      </c>
      <c r="EG1043">
        <v>22.1934325870732</v>
      </c>
      <c r="EH1043">
        <v>0</v>
      </c>
      <c r="EI1043">
        <v>4.0513977499999996</v>
      </c>
      <c r="EJ1043">
        <v>-5.1723939962486788E-2</v>
      </c>
      <c r="EK1043">
        <v>5.1648487332640993E-3</v>
      </c>
      <c r="EL1043">
        <v>1</v>
      </c>
      <c r="EM1043">
        <v>1.864008142139898</v>
      </c>
      <c r="EN1043">
        <v>-3.5403902528125072E-2</v>
      </c>
      <c r="EO1043">
        <v>2.9020663857769391E-3</v>
      </c>
      <c r="EP1043">
        <v>1</v>
      </c>
      <c r="EQ1043">
        <v>4</v>
      </c>
      <c r="ER1043">
        <v>6</v>
      </c>
      <c r="ES1043" t="s">
        <v>401</v>
      </c>
      <c r="ET1043">
        <v>2.9440300000000001</v>
      </c>
      <c r="EU1043">
        <v>2.80124</v>
      </c>
      <c r="EV1043">
        <v>0.17316300000000001</v>
      </c>
      <c r="EW1043">
        <v>0.17784</v>
      </c>
      <c r="EX1043">
        <v>0.118186</v>
      </c>
      <c r="EY1043">
        <v>0.105531</v>
      </c>
      <c r="EZ1043">
        <v>16991.400000000001</v>
      </c>
      <c r="FA1043">
        <v>17718.099999999999</v>
      </c>
      <c r="FB1043">
        <v>23890.400000000001</v>
      </c>
      <c r="FC1043">
        <v>25071.8</v>
      </c>
      <c r="FD1043">
        <v>33717.199999999997</v>
      </c>
      <c r="FE1043">
        <v>35807.800000000003</v>
      </c>
      <c r="FF1043">
        <v>43547.9</v>
      </c>
      <c r="FG1043">
        <v>46342.400000000001</v>
      </c>
      <c r="FH1043">
        <v>1.98848</v>
      </c>
      <c r="FI1043">
        <v>1.8853800000000001</v>
      </c>
      <c r="FJ1043">
        <v>0.120863</v>
      </c>
      <c r="FK1043">
        <v>0</v>
      </c>
      <c r="FL1043">
        <v>29.239799999999999</v>
      </c>
      <c r="FM1043">
        <v>999.9</v>
      </c>
      <c r="FN1043">
        <v>60.9</v>
      </c>
      <c r="FO1043">
        <v>33.9</v>
      </c>
      <c r="FP1043">
        <v>32.467300000000002</v>
      </c>
      <c r="FQ1043">
        <v>63.696399999999997</v>
      </c>
      <c r="FR1043">
        <v>25.9816</v>
      </c>
      <c r="FS1043">
        <v>1</v>
      </c>
      <c r="FT1043">
        <v>0.26654699999999998</v>
      </c>
      <c r="FU1043">
        <v>0.14876600000000001</v>
      </c>
      <c r="FV1043">
        <v>20.324000000000002</v>
      </c>
      <c r="FW1043">
        <v>5.2129500000000002</v>
      </c>
      <c r="FX1043">
        <v>11.9069</v>
      </c>
      <c r="FY1043">
        <v>5.0031499999999998</v>
      </c>
      <c r="FZ1043">
        <v>3.2905000000000002</v>
      </c>
      <c r="GA1043">
        <v>9999</v>
      </c>
      <c r="GB1043">
        <v>9999</v>
      </c>
      <c r="GC1043">
        <v>9999</v>
      </c>
      <c r="GD1043">
        <v>999.9</v>
      </c>
      <c r="GE1043">
        <v>1.85958</v>
      </c>
      <c r="GF1043">
        <v>1.85449</v>
      </c>
      <c r="GG1043">
        <v>1.8576999999999999</v>
      </c>
      <c r="GH1043">
        <v>1.8561000000000001</v>
      </c>
      <c r="GI1043">
        <v>1.8549199999999999</v>
      </c>
      <c r="GJ1043">
        <v>1.85459</v>
      </c>
      <c r="GK1043">
        <v>1.8532500000000001</v>
      </c>
      <c r="GL1043">
        <v>1.8563799999999999</v>
      </c>
      <c r="GM1043">
        <v>0</v>
      </c>
      <c r="GN1043">
        <v>0</v>
      </c>
      <c r="GO1043">
        <v>0</v>
      </c>
      <c r="GP1043">
        <v>0</v>
      </c>
      <c r="GQ1043" t="s">
        <v>385</v>
      </c>
      <c r="GR1043" t="s">
        <v>386</v>
      </c>
      <c r="GS1043" t="s">
        <v>387</v>
      </c>
      <c r="GT1043" t="s">
        <v>387</v>
      </c>
      <c r="GU1043" t="s">
        <v>387</v>
      </c>
      <c r="GV1043" t="s">
        <v>387</v>
      </c>
      <c r="GW1043">
        <v>0</v>
      </c>
      <c r="GX1043">
        <v>100</v>
      </c>
      <c r="GY1043">
        <v>100</v>
      </c>
      <c r="GZ1043">
        <v>2.35</v>
      </c>
      <c r="HA1043">
        <v>2.5000000000000001E-3</v>
      </c>
      <c r="HB1043">
        <v>0.40725668706344281</v>
      </c>
      <c r="HC1043">
        <v>2.678124759318837E-3</v>
      </c>
      <c r="HD1043">
        <v>-9.3737611465157319E-7</v>
      </c>
      <c r="HE1043">
        <v>1.3915637841753891E-10</v>
      </c>
      <c r="HF1043">
        <v>-8.3168333772034281E-2</v>
      </c>
      <c r="HG1043">
        <v>1.061361004592812E-2</v>
      </c>
      <c r="HH1043">
        <v>-3.086644042041478E-4</v>
      </c>
      <c r="HI1043">
        <v>1.24720902217549E-6</v>
      </c>
      <c r="HJ1043">
        <v>1</v>
      </c>
      <c r="HK1043">
        <v>2093</v>
      </c>
      <c r="HL1043">
        <v>2</v>
      </c>
      <c r="HM1043">
        <v>27</v>
      </c>
      <c r="HN1043">
        <v>7.2</v>
      </c>
      <c r="HO1043">
        <v>7.2</v>
      </c>
      <c r="HP1043">
        <v>2.3584000000000001</v>
      </c>
      <c r="HQ1043">
        <v>2.2766099999999998</v>
      </c>
      <c r="HR1043">
        <v>1.4978</v>
      </c>
      <c r="HS1043">
        <v>2.3022499999999999</v>
      </c>
      <c r="HT1043">
        <v>1.5478499999999999</v>
      </c>
      <c r="HU1043">
        <v>2.4304199999999998</v>
      </c>
      <c r="HV1043">
        <v>36.7654</v>
      </c>
      <c r="HW1043">
        <v>14.009499999999999</v>
      </c>
      <c r="HX1043">
        <v>18</v>
      </c>
      <c r="HY1043">
        <v>504.96899999999999</v>
      </c>
      <c r="HZ1043">
        <v>503.88900000000001</v>
      </c>
      <c r="IA1043">
        <v>28.7148</v>
      </c>
      <c r="IB1043">
        <v>30.523</v>
      </c>
      <c r="IC1043">
        <v>30</v>
      </c>
      <c r="ID1043">
        <v>30.319199999999999</v>
      </c>
      <c r="IE1043">
        <v>30.415600000000001</v>
      </c>
      <c r="IF1043">
        <v>47.274999999999999</v>
      </c>
      <c r="IG1043">
        <v>30.151399999999999</v>
      </c>
      <c r="IH1043">
        <v>0</v>
      </c>
      <c r="II1043">
        <v>28.784500000000001</v>
      </c>
      <c r="IJ1043">
        <v>1126.8800000000001</v>
      </c>
      <c r="IK1043">
        <v>23.0715</v>
      </c>
      <c r="IL1043">
        <v>100.709</v>
      </c>
      <c r="IM1043">
        <v>100.43899999999999</v>
      </c>
      <c r="IN1043" t="s">
        <v>2775</v>
      </c>
    </row>
    <row r="1044" spans="1:248" x14ac:dyDescent="0.2">
      <c r="A1044">
        <v>1028</v>
      </c>
      <c r="B1044">
        <v>1660492355.0999999</v>
      </c>
      <c r="C1044">
        <v>8226</v>
      </c>
      <c r="D1044" t="s">
        <v>2415</v>
      </c>
      <c r="E1044" t="s">
        <v>2416</v>
      </c>
      <c r="F1044">
        <v>1</v>
      </c>
      <c r="G1044" t="s">
        <v>1989</v>
      </c>
      <c r="H1044" t="s">
        <v>377</v>
      </c>
      <c r="I1044" t="s">
        <v>378</v>
      </c>
      <c r="J1044" t="s">
        <v>379</v>
      </c>
      <c r="K1044" t="s">
        <v>1193</v>
      </c>
      <c r="L1044" t="s">
        <v>376</v>
      </c>
      <c r="M1044" t="s">
        <v>381</v>
      </c>
      <c r="N1044">
        <v>1660492346.6937499</v>
      </c>
      <c r="O1044">
        <f t="shared" si="544"/>
        <v>3.4683094295094238E-3</v>
      </c>
      <c r="P1044">
        <f t="shared" si="545"/>
        <v>3.4683094295094237</v>
      </c>
      <c r="Q1044">
        <f t="shared" si="546"/>
        <v>2.5673358105746327</v>
      </c>
      <c r="R1044">
        <f t="shared" si="547"/>
        <v>1014.7674375</v>
      </c>
      <c r="S1044">
        <f t="shared" si="548"/>
        <v>961.41432480214314</v>
      </c>
      <c r="T1044">
        <f t="shared" si="549"/>
        <v>95.911065818648552</v>
      </c>
      <c r="U1044">
        <f t="shared" si="550"/>
        <v>101.23359302838929</v>
      </c>
      <c r="V1044">
        <f t="shared" si="551"/>
        <v>0.18516675099301752</v>
      </c>
      <c r="W1044">
        <f t="shared" si="552"/>
        <v>2.9236045108203994</v>
      </c>
      <c r="X1044">
        <f t="shared" si="553"/>
        <v>0.17888954774610674</v>
      </c>
      <c r="Y1044">
        <f t="shared" si="554"/>
        <v>0.11235222141264047</v>
      </c>
      <c r="Z1044">
        <f t="shared" si="555"/>
        <v>321.51837305214718</v>
      </c>
      <c r="AA1044">
        <f t="shared" si="556"/>
        <v>31.988555941038904</v>
      </c>
      <c r="AB1044">
        <f t="shared" si="557"/>
        <v>31.225762499999998</v>
      </c>
      <c r="AC1044">
        <f t="shared" si="558"/>
        <v>4.5697772863669366</v>
      </c>
      <c r="AD1044">
        <f t="shared" si="559"/>
        <v>60.000956329337775</v>
      </c>
      <c r="AE1044">
        <f t="shared" si="560"/>
        <v>2.7061563929855268</v>
      </c>
      <c r="AF1044">
        <f t="shared" si="561"/>
        <v>4.5101887678785841</v>
      </c>
      <c r="AG1044">
        <f t="shared" si="562"/>
        <v>1.8636208933814098</v>
      </c>
      <c r="AH1044">
        <f t="shared" si="563"/>
        <v>-152.9524458413656</v>
      </c>
      <c r="AI1044">
        <f t="shared" si="564"/>
        <v>-36.313070998565316</v>
      </c>
      <c r="AJ1044">
        <f t="shared" si="565"/>
        <v>-2.7922234230264542</v>
      </c>
      <c r="AK1044">
        <f t="shared" si="566"/>
        <v>129.46063278918984</v>
      </c>
      <c r="AL1044">
        <f t="shared" si="567"/>
        <v>34.441791140998845</v>
      </c>
      <c r="AM1044">
        <f t="shared" si="568"/>
        <v>3.4694904054998146</v>
      </c>
      <c r="AN1044">
        <f t="shared" si="569"/>
        <v>2.5673358105746327</v>
      </c>
      <c r="AO1044">
        <v>1113.2786991540081</v>
      </c>
      <c r="AP1044">
        <v>1083.7736363636359</v>
      </c>
      <c r="AQ1044">
        <v>5.147154066195732</v>
      </c>
      <c r="AR1044">
        <v>64.971531831168349</v>
      </c>
      <c r="AS1044">
        <f t="shared" si="570"/>
        <v>3.4683094295094237</v>
      </c>
      <c r="AT1044">
        <v>23.08305239716276</v>
      </c>
      <c r="AU1044">
        <v>27.130827272727259</v>
      </c>
      <c r="AV1044">
        <v>9.3017769340431352E-6</v>
      </c>
      <c r="AW1044">
        <v>82.288730517660355</v>
      </c>
      <c r="AX1044">
        <v>0</v>
      </c>
      <c r="AY1044">
        <v>0</v>
      </c>
      <c r="AZ1044">
        <f t="shared" si="571"/>
        <v>1</v>
      </c>
      <c r="BA1044">
        <f t="shared" si="572"/>
        <v>0</v>
      </c>
      <c r="BB1044">
        <f t="shared" si="573"/>
        <v>52005.543388402919</v>
      </c>
      <c r="BC1044">
        <f t="shared" si="574"/>
        <v>2000.01125</v>
      </c>
      <c r="BD1044">
        <f t="shared" si="575"/>
        <v>1681.2097492498172</v>
      </c>
      <c r="BE1044">
        <f t="shared" si="576"/>
        <v>0.84060014624908597</v>
      </c>
      <c r="BF1044">
        <f t="shared" si="577"/>
        <v>0.16075828226073588</v>
      </c>
      <c r="BG1044">
        <v>6</v>
      </c>
      <c r="BH1044">
        <v>0.5</v>
      </c>
      <c r="BI1044" t="s">
        <v>382</v>
      </c>
      <c r="BJ1044">
        <v>2</v>
      </c>
      <c r="BK1044" t="b">
        <v>1</v>
      </c>
      <c r="BL1044">
        <v>1660492346.6937499</v>
      </c>
      <c r="BM1044">
        <v>1014.7674375</v>
      </c>
      <c r="BN1044">
        <v>1060.3087499999999</v>
      </c>
      <c r="BO1044">
        <v>27.126562499999999</v>
      </c>
      <c r="BP1044">
        <v>23.07733125</v>
      </c>
      <c r="BQ1044">
        <v>1012.4670625</v>
      </c>
      <c r="BR1044">
        <v>27.12405</v>
      </c>
      <c r="BS1044">
        <v>500.15050000000002</v>
      </c>
      <c r="BT1044">
        <v>99.660343749999996</v>
      </c>
      <c r="BU1044">
        <v>0.1000439875</v>
      </c>
      <c r="BV1044">
        <v>30.995374999999999</v>
      </c>
      <c r="BW1044">
        <v>31.225762499999998</v>
      </c>
      <c r="BX1044">
        <v>999.9</v>
      </c>
      <c r="BY1044">
        <v>0</v>
      </c>
      <c r="BZ1044">
        <v>0</v>
      </c>
      <c r="CA1044">
        <v>10000.114374999999</v>
      </c>
      <c r="CB1044">
        <v>0</v>
      </c>
      <c r="CC1044">
        <v>29.3281375</v>
      </c>
      <c r="CD1044">
        <v>-45.539293749999999</v>
      </c>
      <c r="CE1044">
        <v>1043.06375</v>
      </c>
      <c r="CF1044">
        <v>1085.3556249999999</v>
      </c>
      <c r="CG1044">
        <v>4.0492393750000009</v>
      </c>
      <c r="CH1044">
        <v>1060.3087499999999</v>
      </c>
      <c r="CI1044">
        <v>23.07733125</v>
      </c>
      <c r="CJ1044">
        <v>2.7034425</v>
      </c>
      <c r="CK1044">
        <v>2.2998937499999998</v>
      </c>
      <c r="CL1044">
        <v>22.306043750000001</v>
      </c>
      <c r="CM1044">
        <v>19.675656249999999</v>
      </c>
      <c r="CN1044">
        <v>2000.01125</v>
      </c>
      <c r="CO1044">
        <v>0.97999412499999994</v>
      </c>
      <c r="CP1044">
        <v>2.000601875E-2</v>
      </c>
      <c r="CQ1044">
        <v>0</v>
      </c>
      <c r="CR1044">
        <v>2.8695624999999998</v>
      </c>
      <c r="CS1044">
        <v>0</v>
      </c>
      <c r="CT1044">
        <v>33477.987500000003</v>
      </c>
      <c r="CU1044">
        <v>17412.400000000001</v>
      </c>
      <c r="CV1044">
        <v>40.921499999999988</v>
      </c>
      <c r="CW1044">
        <v>41.929250000000003</v>
      </c>
      <c r="CX1044">
        <v>40.902124999999998</v>
      </c>
      <c r="CY1044">
        <v>40.375</v>
      </c>
      <c r="CZ1044">
        <v>41.058124999999997</v>
      </c>
      <c r="DA1044">
        <v>1960.0025000000001</v>
      </c>
      <c r="DB1044">
        <v>40.010000000000012</v>
      </c>
      <c r="DC1044">
        <v>0</v>
      </c>
      <c r="DD1044">
        <v>1660492353.2</v>
      </c>
      <c r="DE1044">
        <v>0</v>
      </c>
      <c r="DF1044">
        <v>1660491924.5999999</v>
      </c>
      <c r="DG1044" t="s">
        <v>1990</v>
      </c>
      <c r="DH1044">
        <v>1660491919.5999999</v>
      </c>
      <c r="DI1044">
        <v>1660491924.5999999</v>
      </c>
      <c r="DJ1044">
        <v>26</v>
      </c>
      <c r="DK1044">
        <v>0.56499999999999995</v>
      </c>
      <c r="DL1044">
        <v>-7.0000000000000001E-3</v>
      </c>
      <c r="DM1044">
        <v>1.335</v>
      </c>
      <c r="DN1044">
        <v>1.2E-2</v>
      </c>
      <c r="DO1044">
        <v>400</v>
      </c>
      <c r="DP1044">
        <v>23</v>
      </c>
      <c r="DQ1044">
        <v>0.17</v>
      </c>
      <c r="DR1044">
        <v>0.02</v>
      </c>
      <c r="DS1044">
        <v>2.61666774408623</v>
      </c>
      <c r="DT1044">
        <v>-0.59312455025542643</v>
      </c>
      <c r="DU1044">
        <v>0.13241268213944421</v>
      </c>
      <c r="DV1044">
        <v>0</v>
      </c>
      <c r="DW1044">
        <v>34.436140802043013</v>
      </c>
      <c r="DX1044">
        <v>-0.47699205638826953</v>
      </c>
      <c r="DY1044">
        <v>5.7548200625766328E-2</v>
      </c>
      <c r="DZ1044">
        <v>1</v>
      </c>
      <c r="EA1044">
        <v>-45.532673333333342</v>
      </c>
      <c r="EB1044">
        <v>-0.72541935483871289</v>
      </c>
      <c r="EC1044">
        <v>7.7296532623110703E-2</v>
      </c>
      <c r="ED1044">
        <v>1</v>
      </c>
      <c r="EE1044">
        <v>958.11876772418657</v>
      </c>
      <c r="EF1044">
        <v>297.37153932807843</v>
      </c>
      <c r="EG1044">
        <v>22.1934325870732</v>
      </c>
      <c r="EH1044">
        <v>0</v>
      </c>
      <c r="EI1044">
        <v>4.0513977499999996</v>
      </c>
      <c r="EJ1044">
        <v>-5.1723939962486788E-2</v>
      </c>
      <c r="EK1044">
        <v>5.1648487332640993E-3</v>
      </c>
      <c r="EL1044">
        <v>1</v>
      </c>
      <c r="EM1044">
        <v>1.864008142139898</v>
      </c>
      <c r="EN1044">
        <v>-3.5403902528125072E-2</v>
      </c>
      <c r="EO1044">
        <v>2.9020663857769391E-3</v>
      </c>
      <c r="EP1044">
        <v>1</v>
      </c>
      <c r="EQ1044">
        <v>4</v>
      </c>
      <c r="ER1044">
        <v>6</v>
      </c>
      <c r="ES1044" t="s">
        <v>401</v>
      </c>
      <c r="ET1044">
        <v>2.9440200000000001</v>
      </c>
      <c r="EU1044">
        <v>2.8012299999999999</v>
      </c>
      <c r="EV1044">
        <v>0.17342299999999999</v>
      </c>
      <c r="EW1044">
        <v>0.17810100000000001</v>
      </c>
      <c r="EX1044">
        <v>0.11819</v>
      </c>
      <c r="EY1044">
        <v>0.105529</v>
      </c>
      <c r="EZ1044">
        <v>16986.099999999999</v>
      </c>
      <c r="FA1044">
        <v>17712.400000000001</v>
      </c>
      <c r="FB1044">
        <v>23890.5</v>
      </c>
      <c r="FC1044">
        <v>25071.8</v>
      </c>
      <c r="FD1044">
        <v>33717.199999999997</v>
      </c>
      <c r="FE1044">
        <v>35807.599999999999</v>
      </c>
      <c r="FF1044">
        <v>43548.1</v>
      </c>
      <c r="FG1044">
        <v>46342.2</v>
      </c>
      <c r="FH1044">
        <v>1.9885299999999999</v>
      </c>
      <c r="FI1044">
        <v>1.8854200000000001</v>
      </c>
      <c r="FJ1044">
        <v>0.120875</v>
      </c>
      <c r="FK1044">
        <v>0</v>
      </c>
      <c r="FL1044">
        <v>29.24</v>
      </c>
      <c r="FM1044">
        <v>999.9</v>
      </c>
      <c r="FN1044">
        <v>60.9</v>
      </c>
      <c r="FO1044">
        <v>33.9</v>
      </c>
      <c r="FP1044">
        <v>32.469499999999996</v>
      </c>
      <c r="FQ1044">
        <v>63.596400000000003</v>
      </c>
      <c r="FR1044">
        <v>25.681100000000001</v>
      </c>
      <c r="FS1044">
        <v>1</v>
      </c>
      <c r="FT1044">
        <v>0.26652399999999998</v>
      </c>
      <c r="FU1044">
        <v>0.123047</v>
      </c>
      <c r="FV1044">
        <v>20.324100000000001</v>
      </c>
      <c r="FW1044">
        <v>5.2129500000000002</v>
      </c>
      <c r="FX1044">
        <v>11.9069</v>
      </c>
      <c r="FY1044">
        <v>5.0031999999999996</v>
      </c>
      <c r="FZ1044">
        <v>3.2905000000000002</v>
      </c>
      <c r="GA1044">
        <v>9999</v>
      </c>
      <c r="GB1044">
        <v>9999</v>
      </c>
      <c r="GC1044">
        <v>9999</v>
      </c>
      <c r="GD1044">
        <v>999.9</v>
      </c>
      <c r="GE1044">
        <v>1.85958</v>
      </c>
      <c r="GF1044">
        <v>1.85449</v>
      </c>
      <c r="GG1044">
        <v>1.8576999999999999</v>
      </c>
      <c r="GH1044">
        <v>1.8561000000000001</v>
      </c>
      <c r="GI1044">
        <v>1.8549199999999999</v>
      </c>
      <c r="GJ1044">
        <v>1.85459</v>
      </c>
      <c r="GK1044">
        <v>1.85324</v>
      </c>
      <c r="GL1044">
        <v>1.8563799999999999</v>
      </c>
      <c r="GM1044">
        <v>0</v>
      </c>
      <c r="GN1044">
        <v>0</v>
      </c>
      <c r="GO1044">
        <v>0</v>
      </c>
      <c r="GP1044">
        <v>0</v>
      </c>
      <c r="GQ1044" t="s">
        <v>385</v>
      </c>
      <c r="GR1044" t="s">
        <v>386</v>
      </c>
      <c r="GS1044" t="s">
        <v>387</v>
      </c>
      <c r="GT1044" t="s">
        <v>387</v>
      </c>
      <c r="GU1044" t="s">
        <v>387</v>
      </c>
      <c r="GV1044" t="s">
        <v>387</v>
      </c>
      <c r="GW1044">
        <v>0</v>
      </c>
      <c r="GX1044">
        <v>100</v>
      </c>
      <c r="GY1044">
        <v>100</v>
      </c>
      <c r="GZ1044">
        <v>2.35</v>
      </c>
      <c r="HA1044">
        <v>2.5000000000000001E-3</v>
      </c>
      <c r="HB1044">
        <v>0.40725668706344281</v>
      </c>
      <c r="HC1044">
        <v>2.678124759318837E-3</v>
      </c>
      <c r="HD1044">
        <v>-9.3737611465157319E-7</v>
      </c>
      <c r="HE1044">
        <v>1.3915637841753891E-10</v>
      </c>
      <c r="HF1044">
        <v>-8.3168333772034281E-2</v>
      </c>
      <c r="HG1044">
        <v>1.061361004592812E-2</v>
      </c>
      <c r="HH1044">
        <v>-3.086644042041478E-4</v>
      </c>
      <c r="HI1044">
        <v>1.24720902217549E-6</v>
      </c>
      <c r="HJ1044">
        <v>1</v>
      </c>
      <c r="HK1044">
        <v>2093</v>
      </c>
      <c r="HL1044">
        <v>2</v>
      </c>
      <c r="HM1044">
        <v>27</v>
      </c>
      <c r="HN1044">
        <v>7.3</v>
      </c>
      <c r="HO1044">
        <v>7.2</v>
      </c>
      <c r="HP1044">
        <v>2.36206</v>
      </c>
      <c r="HQ1044">
        <v>2.2814899999999998</v>
      </c>
      <c r="HR1044">
        <v>1.4978</v>
      </c>
      <c r="HS1044">
        <v>2.3022499999999999</v>
      </c>
      <c r="HT1044">
        <v>1.5478499999999999</v>
      </c>
      <c r="HU1044">
        <v>2.4572799999999999</v>
      </c>
      <c r="HV1044">
        <v>36.7654</v>
      </c>
      <c r="HW1044">
        <v>14.0007</v>
      </c>
      <c r="HX1044">
        <v>18</v>
      </c>
      <c r="HY1044">
        <v>505.00099999999998</v>
      </c>
      <c r="HZ1044">
        <v>503.92399999999998</v>
      </c>
      <c r="IA1044">
        <v>28.721499999999999</v>
      </c>
      <c r="IB1044">
        <v>30.523</v>
      </c>
      <c r="IC1044">
        <v>30</v>
      </c>
      <c r="ID1044">
        <v>30.319400000000002</v>
      </c>
      <c r="IE1044">
        <v>30.415800000000001</v>
      </c>
      <c r="IF1044">
        <v>47.437399999999997</v>
      </c>
      <c r="IG1044">
        <v>30.151399999999999</v>
      </c>
      <c r="IH1044">
        <v>0</v>
      </c>
      <c r="II1044">
        <v>28.784500000000001</v>
      </c>
      <c r="IJ1044">
        <v>1136.9100000000001</v>
      </c>
      <c r="IK1044">
        <v>23.0715</v>
      </c>
      <c r="IL1044">
        <v>100.71</v>
      </c>
      <c r="IM1044">
        <v>100.43899999999999</v>
      </c>
      <c r="IN1044" t="s">
        <v>2775</v>
      </c>
    </row>
    <row r="1045" spans="1:248" x14ac:dyDescent="0.2">
      <c r="A1045">
        <v>1029</v>
      </c>
      <c r="B1045">
        <v>1660492356.5999999</v>
      </c>
      <c r="C1045">
        <v>8227.5</v>
      </c>
      <c r="D1045" t="s">
        <v>2417</v>
      </c>
      <c r="E1045" t="s">
        <v>2418</v>
      </c>
      <c r="F1045">
        <v>1</v>
      </c>
      <c r="G1045" t="s">
        <v>1989</v>
      </c>
      <c r="H1045" t="s">
        <v>377</v>
      </c>
      <c r="I1045" t="s">
        <v>378</v>
      </c>
      <c r="J1045" t="s">
        <v>379</v>
      </c>
      <c r="K1045" t="s">
        <v>1193</v>
      </c>
      <c r="L1045" t="s">
        <v>376</v>
      </c>
      <c r="M1045" t="s">
        <v>381</v>
      </c>
      <c r="N1045">
        <v>1660492348.7249999</v>
      </c>
      <c r="O1045">
        <f t="shared" si="544"/>
        <v>3.4677910100204489E-3</v>
      </c>
      <c r="P1045">
        <f t="shared" si="545"/>
        <v>3.467791010020449</v>
      </c>
      <c r="Q1045">
        <f t="shared" si="546"/>
        <v>2.8424931929339059</v>
      </c>
      <c r="R1045">
        <f t="shared" si="547"/>
        <v>1024.9322500000001</v>
      </c>
      <c r="S1045">
        <f t="shared" si="548"/>
        <v>968.88775627250448</v>
      </c>
      <c r="T1045">
        <f t="shared" si="549"/>
        <v>96.656551495606138</v>
      </c>
      <c r="U1045">
        <f t="shared" si="550"/>
        <v>102.24756805964792</v>
      </c>
      <c r="V1045">
        <f t="shared" si="551"/>
        <v>0.18525270162782162</v>
      </c>
      <c r="W1045">
        <f t="shared" si="552"/>
        <v>2.9237270573409448</v>
      </c>
      <c r="X1045">
        <f t="shared" si="553"/>
        <v>0.1789700296536873</v>
      </c>
      <c r="Y1045">
        <f t="shared" si="554"/>
        <v>0.11240299127760095</v>
      </c>
      <c r="Z1045">
        <f t="shared" si="555"/>
        <v>321.51907130215034</v>
      </c>
      <c r="AA1045">
        <f t="shared" si="556"/>
        <v>31.98528345312787</v>
      </c>
      <c r="AB1045">
        <f t="shared" si="557"/>
        <v>31.221818750000001</v>
      </c>
      <c r="AC1045">
        <f t="shared" si="558"/>
        <v>4.5687515166020534</v>
      </c>
      <c r="AD1045">
        <f t="shared" si="559"/>
        <v>60.014343243230975</v>
      </c>
      <c r="AE1045">
        <f t="shared" si="560"/>
        <v>2.7062393205754756</v>
      </c>
      <c r="AF1045">
        <f t="shared" si="561"/>
        <v>4.509320896185451</v>
      </c>
      <c r="AG1045">
        <f t="shared" si="562"/>
        <v>1.8625121960265778</v>
      </c>
      <c r="AH1045">
        <f t="shared" si="563"/>
        <v>-152.92958354190179</v>
      </c>
      <c r="AI1045">
        <f t="shared" si="564"/>
        <v>-36.224944471406758</v>
      </c>
      <c r="AJ1045">
        <f t="shared" si="565"/>
        <v>-2.7852298046940995</v>
      </c>
      <c r="AK1045">
        <f t="shared" si="566"/>
        <v>129.57931348414769</v>
      </c>
      <c r="AL1045">
        <f t="shared" si="567"/>
        <v>34.455931571218812</v>
      </c>
      <c r="AM1045">
        <f t="shared" si="568"/>
        <v>3.4681378657689264</v>
      </c>
      <c r="AN1045">
        <f t="shared" si="569"/>
        <v>2.8424931929339059</v>
      </c>
      <c r="AO1045">
        <v>1121.094611082772</v>
      </c>
      <c r="AP1045">
        <v>1091.4224848484851</v>
      </c>
      <c r="AQ1045">
        <v>5.1137221694395203</v>
      </c>
      <c r="AR1045">
        <v>64.971531831168349</v>
      </c>
      <c r="AS1045">
        <f t="shared" si="570"/>
        <v>3.467791010020449</v>
      </c>
      <c r="AT1045">
        <v>23.08706575417154</v>
      </c>
      <c r="AU1045">
        <v>27.133859999999991</v>
      </c>
      <c r="AV1045">
        <v>6.6368660315474146E-5</v>
      </c>
      <c r="AW1045">
        <v>82.288730517660355</v>
      </c>
      <c r="AX1045">
        <v>0</v>
      </c>
      <c r="AY1045">
        <v>0</v>
      </c>
      <c r="AZ1045">
        <f t="shared" si="571"/>
        <v>1</v>
      </c>
      <c r="BA1045">
        <f t="shared" si="572"/>
        <v>0</v>
      </c>
      <c r="BB1045">
        <f t="shared" si="573"/>
        <v>52009.608333413293</v>
      </c>
      <c r="BC1045">
        <f t="shared" si="574"/>
        <v>2000.015625</v>
      </c>
      <c r="BD1045">
        <f t="shared" si="575"/>
        <v>1681.2134242498189</v>
      </c>
      <c r="BE1045">
        <f t="shared" si="576"/>
        <v>0.8406001449362771</v>
      </c>
      <c r="BF1045">
        <f t="shared" si="577"/>
        <v>0.16075827972701481</v>
      </c>
      <c r="BG1045">
        <v>6</v>
      </c>
      <c r="BH1045">
        <v>0.5</v>
      </c>
      <c r="BI1045" t="s">
        <v>382</v>
      </c>
      <c r="BJ1045">
        <v>2</v>
      </c>
      <c r="BK1045" t="b">
        <v>1</v>
      </c>
      <c r="BL1045">
        <v>1660492348.7249999</v>
      </c>
      <c r="BM1045">
        <v>1024.9322500000001</v>
      </c>
      <c r="BN1045">
        <v>1070.53125</v>
      </c>
      <c r="BO1045">
        <v>27.127412499999998</v>
      </c>
      <c r="BP1045">
        <v>23.079756249999999</v>
      </c>
      <c r="BQ1045">
        <v>1022.61925</v>
      </c>
      <c r="BR1045">
        <v>27.1249</v>
      </c>
      <c r="BS1045">
        <v>500.14962500000001</v>
      </c>
      <c r="BT1045">
        <v>99.660306250000005</v>
      </c>
      <c r="BU1045">
        <v>0.10001259999999999</v>
      </c>
      <c r="BV1045">
        <v>30.992000000000001</v>
      </c>
      <c r="BW1045">
        <v>31.221818750000001</v>
      </c>
      <c r="BX1045">
        <v>999.9</v>
      </c>
      <c r="BY1045">
        <v>0</v>
      </c>
      <c r="BZ1045">
        <v>0</v>
      </c>
      <c r="CA1045">
        <v>10000.817499999999</v>
      </c>
      <c r="CB1045">
        <v>0</v>
      </c>
      <c r="CC1045">
        <v>28.581443749999998</v>
      </c>
      <c r="CD1045">
        <v>-45.597275000000003</v>
      </c>
      <c r="CE1045">
        <v>1053.5125</v>
      </c>
      <c r="CF1045">
        <v>1095.8225</v>
      </c>
      <c r="CG1045">
        <v>4.0476675000000002</v>
      </c>
      <c r="CH1045">
        <v>1070.53125</v>
      </c>
      <c r="CI1045">
        <v>23.079756249999999</v>
      </c>
      <c r="CJ1045">
        <v>2.7035268750000001</v>
      </c>
      <c r="CK1045">
        <v>2.300135</v>
      </c>
      <c r="CL1045">
        <v>22.306562499999998</v>
      </c>
      <c r="CM1045">
        <v>19.677350000000001</v>
      </c>
      <c r="CN1045">
        <v>2000.015625</v>
      </c>
      <c r="CO1045">
        <v>0.97999412499999994</v>
      </c>
      <c r="CP1045">
        <v>2.000601875E-2</v>
      </c>
      <c r="CQ1045">
        <v>0</v>
      </c>
      <c r="CR1045">
        <v>2.8796875000000002</v>
      </c>
      <c r="CS1045">
        <v>0</v>
      </c>
      <c r="CT1045">
        <v>33472.806250000001</v>
      </c>
      <c r="CU1045">
        <v>17412.424999999999</v>
      </c>
      <c r="CV1045">
        <v>40.921499999999988</v>
      </c>
      <c r="CW1045">
        <v>41.921499999999988</v>
      </c>
      <c r="CX1045">
        <v>40.894374999999997</v>
      </c>
      <c r="CY1045">
        <v>40.375</v>
      </c>
      <c r="CZ1045">
        <v>41.050375000000003</v>
      </c>
      <c r="DA1045">
        <v>1960.006875</v>
      </c>
      <c r="DB1045">
        <v>40.010000000000012</v>
      </c>
      <c r="DC1045">
        <v>0</v>
      </c>
      <c r="DD1045">
        <v>1660492354.4000001</v>
      </c>
      <c r="DE1045">
        <v>0</v>
      </c>
      <c r="DF1045">
        <v>1660491924.5999999</v>
      </c>
      <c r="DG1045" t="s">
        <v>1990</v>
      </c>
      <c r="DH1045">
        <v>1660491919.5999999</v>
      </c>
      <c r="DI1045">
        <v>1660491924.5999999</v>
      </c>
      <c r="DJ1045">
        <v>26</v>
      </c>
      <c r="DK1045">
        <v>0.56499999999999995</v>
      </c>
      <c r="DL1045">
        <v>-7.0000000000000001E-3</v>
      </c>
      <c r="DM1045">
        <v>1.335</v>
      </c>
      <c r="DN1045">
        <v>1.2E-2</v>
      </c>
      <c r="DO1045">
        <v>400</v>
      </c>
      <c r="DP1045">
        <v>23</v>
      </c>
      <c r="DQ1045">
        <v>0.17</v>
      </c>
      <c r="DR1045">
        <v>0.02</v>
      </c>
      <c r="DS1045">
        <v>2.6066541029715489</v>
      </c>
      <c r="DT1045">
        <v>-0.61621568201655463</v>
      </c>
      <c r="DU1045">
        <v>0.13332390530302651</v>
      </c>
      <c r="DV1045">
        <v>0</v>
      </c>
      <c r="DW1045">
        <v>34.434434072365477</v>
      </c>
      <c r="DX1045">
        <v>-0.33463930080422521</v>
      </c>
      <c r="DY1045">
        <v>5.5502051339748511E-2</v>
      </c>
      <c r="DZ1045">
        <v>1</v>
      </c>
      <c r="EA1045">
        <v>-45.556246666666667</v>
      </c>
      <c r="EB1045">
        <v>-0.85979799777527388</v>
      </c>
      <c r="EC1045">
        <v>8.9452638244430324E-2</v>
      </c>
      <c r="ED1045">
        <v>1</v>
      </c>
      <c r="EE1045">
        <v>963.07351281415697</v>
      </c>
      <c r="EF1045">
        <v>297.73990566840638</v>
      </c>
      <c r="EG1045">
        <v>22.22095790088531</v>
      </c>
      <c r="EH1045">
        <v>0</v>
      </c>
      <c r="EI1045">
        <v>4.0505287499999998</v>
      </c>
      <c r="EJ1045">
        <v>-5.1773020637898827E-2</v>
      </c>
      <c r="EK1045">
        <v>5.1761260550241281E-3</v>
      </c>
      <c r="EL1045">
        <v>1</v>
      </c>
      <c r="EM1045">
        <v>1.8634918314529461</v>
      </c>
      <c r="EN1045">
        <v>-4.0376285139164157E-2</v>
      </c>
      <c r="EO1045">
        <v>3.1834099110271481E-3</v>
      </c>
      <c r="EP1045">
        <v>1</v>
      </c>
      <c r="EQ1045">
        <v>4</v>
      </c>
      <c r="ER1045">
        <v>6</v>
      </c>
      <c r="ES1045" t="s">
        <v>401</v>
      </c>
      <c r="ET1045">
        <v>2.9441000000000002</v>
      </c>
      <c r="EU1045">
        <v>2.8010000000000002</v>
      </c>
      <c r="EV1045">
        <v>0.17419499999999999</v>
      </c>
      <c r="EW1045">
        <v>0.17885999999999999</v>
      </c>
      <c r="EX1045">
        <v>0.118197</v>
      </c>
      <c r="EY1045">
        <v>0.105533</v>
      </c>
      <c r="EZ1045">
        <v>16970.3</v>
      </c>
      <c r="FA1045">
        <v>17696.099999999999</v>
      </c>
      <c r="FB1045">
        <v>23890.6</v>
      </c>
      <c r="FC1045">
        <v>25071.8</v>
      </c>
      <c r="FD1045">
        <v>33717.1</v>
      </c>
      <c r="FE1045">
        <v>35807.599999999999</v>
      </c>
      <c r="FF1045">
        <v>43548.3</v>
      </c>
      <c r="FG1045">
        <v>46342.3</v>
      </c>
      <c r="FH1045">
        <v>1.9885299999999999</v>
      </c>
      <c r="FI1045">
        <v>1.8854</v>
      </c>
      <c r="FJ1045">
        <v>0.12066200000000001</v>
      </c>
      <c r="FK1045">
        <v>0</v>
      </c>
      <c r="FL1045">
        <v>29.241099999999999</v>
      </c>
      <c r="FM1045">
        <v>999.9</v>
      </c>
      <c r="FN1045">
        <v>60.9</v>
      </c>
      <c r="FO1045">
        <v>33.9</v>
      </c>
      <c r="FP1045">
        <v>32.466799999999999</v>
      </c>
      <c r="FQ1045">
        <v>63.616399999999999</v>
      </c>
      <c r="FR1045">
        <v>25.132200000000001</v>
      </c>
      <c r="FS1045">
        <v>1</v>
      </c>
      <c r="FT1045">
        <v>0.266428</v>
      </c>
      <c r="FU1045">
        <v>0.16888900000000001</v>
      </c>
      <c r="FV1045">
        <v>20.324300000000001</v>
      </c>
      <c r="FW1045">
        <v>5.2119</v>
      </c>
      <c r="FX1045">
        <v>11.906599999999999</v>
      </c>
      <c r="FY1045">
        <v>5.0029000000000003</v>
      </c>
      <c r="FZ1045">
        <v>3.2904800000000001</v>
      </c>
      <c r="GA1045">
        <v>9999</v>
      </c>
      <c r="GB1045">
        <v>9999</v>
      </c>
      <c r="GC1045">
        <v>9999</v>
      </c>
      <c r="GD1045">
        <v>999.9</v>
      </c>
      <c r="GE1045">
        <v>1.8595699999999999</v>
      </c>
      <c r="GF1045">
        <v>1.8544799999999999</v>
      </c>
      <c r="GG1045">
        <v>1.8576900000000001</v>
      </c>
      <c r="GH1045">
        <v>1.85608</v>
      </c>
      <c r="GI1045">
        <v>1.8548899999999999</v>
      </c>
      <c r="GJ1045">
        <v>1.8545700000000001</v>
      </c>
      <c r="GK1045">
        <v>1.8532299999999999</v>
      </c>
      <c r="GL1045">
        <v>1.8563799999999999</v>
      </c>
      <c r="GM1045">
        <v>0</v>
      </c>
      <c r="GN1045">
        <v>0</v>
      </c>
      <c r="GO1045">
        <v>0</v>
      </c>
      <c r="GP1045">
        <v>0</v>
      </c>
      <c r="GQ1045" t="s">
        <v>385</v>
      </c>
      <c r="GR1045" t="s">
        <v>386</v>
      </c>
      <c r="GS1045" t="s">
        <v>387</v>
      </c>
      <c r="GT1045" t="s">
        <v>387</v>
      </c>
      <c r="GU1045" t="s">
        <v>387</v>
      </c>
      <c r="GV1045" t="s">
        <v>387</v>
      </c>
      <c r="GW1045">
        <v>0</v>
      </c>
      <c r="GX1045">
        <v>100</v>
      </c>
      <c r="GY1045">
        <v>100</v>
      </c>
      <c r="GZ1045">
        <v>2.36</v>
      </c>
      <c r="HA1045">
        <v>2.5000000000000001E-3</v>
      </c>
      <c r="HB1045">
        <v>0.40725668706344281</v>
      </c>
      <c r="HC1045">
        <v>2.678124759318837E-3</v>
      </c>
      <c r="HD1045">
        <v>-9.3737611465157319E-7</v>
      </c>
      <c r="HE1045">
        <v>1.3915637841753891E-10</v>
      </c>
      <c r="HF1045">
        <v>-8.3168333772034281E-2</v>
      </c>
      <c r="HG1045">
        <v>1.061361004592812E-2</v>
      </c>
      <c r="HH1045">
        <v>-3.086644042041478E-4</v>
      </c>
      <c r="HI1045">
        <v>1.24720902217549E-6</v>
      </c>
      <c r="HJ1045">
        <v>1</v>
      </c>
      <c r="HK1045">
        <v>2093</v>
      </c>
      <c r="HL1045">
        <v>2</v>
      </c>
      <c r="HM1045">
        <v>27</v>
      </c>
      <c r="HN1045">
        <v>7.3</v>
      </c>
      <c r="HO1045">
        <v>7.2</v>
      </c>
      <c r="HP1045">
        <v>2.3767100000000001</v>
      </c>
      <c r="HQ1045">
        <v>2.3010299999999999</v>
      </c>
      <c r="HR1045">
        <v>1.4978</v>
      </c>
      <c r="HS1045">
        <v>2.3022499999999999</v>
      </c>
      <c r="HT1045">
        <v>1.5478499999999999</v>
      </c>
      <c r="HU1045">
        <v>2.32666</v>
      </c>
      <c r="HV1045">
        <v>36.741700000000002</v>
      </c>
      <c r="HW1045">
        <v>14.0007</v>
      </c>
      <c r="HX1045">
        <v>18</v>
      </c>
      <c r="HY1045">
        <v>505.00900000000001</v>
      </c>
      <c r="HZ1045">
        <v>503.911</v>
      </c>
      <c r="IA1045">
        <v>28.754000000000001</v>
      </c>
      <c r="IB1045">
        <v>30.523900000000001</v>
      </c>
      <c r="IC1045">
        <v>29.9999</v>
      </c>
      <c r="ID1045">
        <v>30.320499999999999</v>
      </c>
      <c r="IE1045">
        <v>30.4161</v>
      </c>
      <c r="IF1045">
        <v>47.624299999999998</v>
      </c>
      <c r="IG1045">
        <v>30.151399999999999</v>
      </c>
      <c r="IH1045">
        <v>0</v>
      </c>
      <c r="II1045">
        <v>28.795500000000001</v>
      </c>
      <c r="IJ1045">
        <v>1136.9100000000001</v>
      </c>
      <c r="IK1045">
        <v>23.0715</v>
      </c>
      <c r="IL1045">
        <v>100.71</v>
      </c>
      <c r="IM1045">
        <v>100.43899999999999</v>
      </c>
      <c r="IN1045" t="s">
        <v>2775</v>
      </c>
    </row>
    <row r="1046" spans="1:248" x14ac:dyDescent="0.2">
      <c r="A1046">
        <v>1030</v>
      </c>
      <c r="B1046">
        <v>1660492357.0999999</v>
      </c>
      <c r="C1046">
        <v>8228</v>
      </c>
      <c r="D1046" t="s">
        <v>2419</v>
      </c>
      <c r="E1046" t="s">
        <v>2420</v>
      </c>
      <c r="F1046">
        <v>1</v>
      </c>
      <c r="G1046" t="s">
        <v>1989</v>
      </c>
      <c r="H1046" t="s">
        <v>377</v>
      </c>
      <c r="I1046" t="s">
        <v>378</v>
      </c>
      <c r="J1046" t="s">
        <v>379</v>
      </c>
      <c r="K1046" t="s">
        <v>1193</v>
      </c>
      <c r="L1046" t="s">
        <v>376</v>
      </c>
      <c r="M1046" t="s">
        <v>381</v>
      </c>
      <c r="N1046">
        <v>1660492348.7249999</v>
      </c>
      <c r="O1046">
        <f t="shared" si="544"/>
        <v>3.4677162810073541E-3</v>
      </c>
      <c r="P1046">
        <f t="shared" si="545"/>
        <v>3.4677162810073541</v>
      </c>
      <c r="Q1046">
        <f t="shared" si="546"/>
        <v>2.8738666012607568</v>
      </c>
      <c r="R1046">
        <f t="shared" si="547"/>
        <v>1024.9322500000001</v>
      </c>
      <c r="S1046">
        <f t="shared" si="548"/>
        <v>968.61233257524293</v>
      </c>
      <c r="T1046">
        <f t="shared" si="549"/>
        <v>96.62907513974848</v>
      </c>
      <c r="U1046">
        <f t="shared" si="550"/>
        <v>102.24756805964792</v>
      </c>
      <c r="V1046">
        <f t="shared" si="551"/>
        <v>0.18524856978234999</v>
      </c>
      <c r="W1046">
        <f t="shared" si="552"/>
        <v>2.9237270573409448</v>
      </c>
      <c r="X1046">
        <f t="shared" si="553"/>
        <v>0.17896617294673728</v>
      </c>
      <c r="Y1046">
        <f t="shared" si="554"/>
        <v>0.11240055727484344</v>
      </c>
      <c r="Z1046">
        <f t="shared" si="555"/>
        <v>321.51907130215034</v>
      </c>
      <c r="AA1046">
        <f t="shared" si="556"/>
        <v>31.985302869609935</v>
      </c>
      <c r="AB1046">
        <f t="shared" si="557"/>
        <v>31.221818750000001</v>
      </c>
      <c r="AC1046">
        <f t="shared" si="558"/>
        <v>4.5687515166020534</v>
      </c>
      <c r="AD1046">
        <f t="shared" si="559"/>
        <v>60.014343243230975</v>
      </c>
      <c r="AE1046">
        <f t="shared" si="560"/>
        <v>2.7062393205754756</v>
      </c>
      <c r="AF1046">
        <f t="shared" si="561"/>
        <v>4.509320896185451</v>
      </c>
      <c r="AG1046">
        <f t="shared" si="562"/>
        <v>1.8625121960265778</v>
      </c>
      <c r="AH1046">
        <f t="shared" si="563"/>
        <v>-152.92628799242431</v>
      </c>
      <c r="AI1046">
        <f t="shared" si="564"/>
        <v>-36.224944471406758</v>
      </c>
      <c r="AJ1046">
        <f t="shared" si="565"/>
        <v>-2.7852298046940995</v>
      </c>
      <c r="AK1046">
        <f t="shared" si="566"/>
        <v>129.58260903362518</v>
      </c>
      <c r="AL1046">
        <f t="shared" si="567"/>
        <v>34.455931571218812</v>
      </c>
      <c r="AM1046">
        <f t="shared" si="568"/>
        <v>3.4681378657689264</v>
      </c>
      <c r="AN1046">
        <f t="shared" si="569"/>
        <v>2.8738666012607568</v>
      </c>
      <c r="AO1046">
        <v>1123.701223122529</v>
      </c>
      <c r="AP1046">
        <v>1093.992606060606</v>
      </c>
      <c r="AQ1046">
        <v>5.1133246651944928</v>
      </c>
      <c r="AR1046">
        <v>64.971531831168349</v>
      </c>
      <c r="AS1046">
        <f t="shared" si="570"/>
        <v>3.4677162810073541</v>
      </c>
      <c r="AT1046">
        <v>23.088066887649791</v>
      </c>
      <c r="AU1046">
        <v>27.134710303030289</v>
      </c>
      <c r="AV1046">
        <v>7.5633479658225749E-5</v>
      </c>
      <c r="AW1046">
        <v>82.288730517660355</v>
      </c>
      <c r="AX1046">
        <v>0</v>
      </c>
      <c r="AY1046">
        <v>0</v>
      </c>
      <c r="AZ1046">
        <f t="shared" si="571"/>
        <v>1</v>
      </c>
      <c r="BA1046">
        <f t="shared" si="572"/>
        <v>0</v>
      </c>
      <c r="BB1046">
        <f t="shared" si="573"/>
        <v>52009.608333413293</v>
      </c>
      <c r="BC1046">
        <f t="shared" si="574"/>
        <v>2000.015625</v>
      </c>
      <c r="BD1046">
        <f t="shared" si="575"/>
        <v>1681.2134242498189</v>
      </c>
      <c r="BE1046">
        <f t="shared" si="576"/>
        <v>0.8406001449362771</v>
      </c>
      <c r="BF1046">
        <f t="shared" si="577"/>
        <v>0.16075827972701481</v>
      </c>
      <c r="BG1046">
        <v>6</v>
      </c>
      <c r="BH1046">
        <v>0.5</v>
      </c>
      <c r="BI1046" t="s">
        <v>382</v>
      </c>
      <c r="BJ1046">
        <v>2</v>
      </c>
      <c r="BK1046" t="b">
        <v>1</v>
      </c>
      <c r="BL1046">
        <v>1660492348.7249999</v>
      </c>
      <c r="BM1046">
        <v>1024.9322500000001</v>
      </c>
      <c r="BN1046">
        <v>1070.53125</v>
      </c>
      <c r="BO1046">
        <v>27.127412499999998</v>
      </c>
      <c r="BP1046">
        <v>23.079756249999999</v>
      </c>
      <c r="BQ1046">
        <v>1022.61925</v>
      </c>
      <c r="BR1046">
        <v>27.1249</v>
      </c>
      <c r="BS1046">
        <v>500.14962500000001</v>
      </c>
      <c r="BT1046">
        <v>99.660306250000005</v>
      </c>
      <c r="BU1046">
        <v>0.10001259999999999</v>
      </c>
      <c r="BV1046">
        <v>30.992000000000001</v>
      </c>
      <c r="BW1046">
        <v>31.221818750000001</v>
      </c>
      <c r="BX1046">
        <v>999.9</v>
      </c>
      <c r="BY1046">
        <v>0</v>
      </c>
      <c r="BZ1046">
        <v>0</v>
      </c>
      <c r="CA1046">
        <v>10000.817499999999</v>
      </c>
      <c r="CB1046">
        <v>0</v>
      </c>
      <c r="CC1046">
        <v>28.581443749999998</v>
      </c>
      <c r="CD1046">
        <v>-45.597275000000003</v>
      </c>
      <c r="CE1046">
        <v>1053.5125</v>
      </c>
      <c r="CF1046">
        <v>1095.8225</v>
      </c>
      <c r="CG1046">
        <v>4.0476675000000002</v>
      </c>
      <c r="CH1046">
        <v>1070.53125</v>
      </c>
      <c r="CI1046">
        <v>23.079756249999999</v>
      </c>
      <c r="CJ1046">
        <v>2.7035268750000001</v>
      </c>
      <c r="CK1046">
        <v>2.300135</v>
      </c>
      <c r="CL1046">
        <v>22.306562499999998</v>
      </c>
      <c r="CM1046">
        <v>19.677350000000001</v>
      </c>
      <c r="CN1046">
        <v>2000.015625</v>
      </c>
      <c r="CO1046">
        <v>0.97999412499999994</v>
      </c>
      <c r="CP1046">
        <v>2.000601875E-2</v>
      </c>
      <c r="CQ1046">
        <v>0</v>
      </c>
      <c r="CR1046">
        <v>2.8796875000000002</v>
      </c>
      <c r="CS1046">
        <v>0</v>
      </c>
      <c r="CT1046">
        <v>33472.806250000001</v>
      </c>
      <c r="CU1046">
        <v>17412.424999999999</v>
      </c>
      <c r="CV1046">
        <v>40.921499999999988</v>
      </c>
      <c r="CW1046">
        <v>41.921499999999988</v>
      </c>
      <c r="CX1046">
        <v>40.894374999999997</v>
      </c>
      <c r="CY1046">
        <v>40.375</v>
      </c>
      <c r="CZ1046">
        <v>41.050375000000003</v>
      </c>
      <c r="DA1046">
        <v>1960.006875</v>
      </c>
      <c r="DB1046">
        <v>40.010000000000012</v>
      </c>
      <c r="DC1046">
        <v>0</v>
      </c>
      <c r="DD1046">
        <v>1660492355.5999999</v>
      </c>
      <c r="DE1046">
        <v>0</v>
      </c>
      <c r="DF1046">
        <v>1660491924.5999999</v>
      </c>
      <c r="DG1046" t="s">
        <v>1990</v>
      </c>
      <c r="DH1046">
        <v>1660491919.5999999</v>
      </c>
      <c r="DI1046">
        <v>1660491924.5999999</v>
      </c>
      <c r="DJ1046">
        <v>26</v>
      </c>
      <c r="DK1046">
        <v>0.56499999999999995</v>
      </c>
      <c r="DL1046">
        <v>-7.0000000000000001E-3</v>
      </c>
      <c r="DM1046">
        <v>1.335</v>
      </c>
      <c r="DN1046">
        <v>1.2E-2</v>
      </c>
      <c r="DO1046">
        <v>400</v>
      </c>
      <c r="DP1046">
        <v>23</v>
      </c>
      <c r="DQ1046">
        <v>0.17</v>
      </c>
      <c r="DR1046">
        <v>0.02</v>
      </c>
      <c r="DS1046">
        <v>2.6191241783598831</v>
      </c>
      <c r="DT1046">
        <v>-0.40546484503656111</v>
      </c>
      <c r="DU1046">
        <v>0.1403766668619906</v>
      </c>
      <c r="DV1046">
        <v>1</v>
      </c>
      <c r="DW1046">
        <v>34.446209056909652</v>
      </c>
      <c r="DX1046">
        <v>-0.129416491092092</v>
      </c>
      <c r="DY1046">
        <v>6.5814339394416763E-2</v>
      </c>
      <c r="DZ1046">
        <v>1</v>
      </c>
      <c r="EA1046">
        <v>-45.596412903225811</v>
      </c>
      <c r="EB1046">
        <v>-1.1258129032256781</v>
      </c>
      <c r="EC1046">
        <v>0.1150716599788188</v>
      </c>
      <c r="ED1046">
        <v>0</v>
      </c>
      <c r="EE1046">
        <v>971.47406472010982</v>
      </c>
      <c r="EF1046">
        <v>296.57419224318392</v>
      </c>
      <c r="EG1046">
        <v>21.427646966089629</v>
      </c>
      <c r="EH1046">
        <v>0</v>
      </c>
      <c r="EI1046">
        <v>4.0496624390243898</v>
      </c>
      <c r="EJ1046">
        <v>-4.9051358885024543E-2</v>
      </c>
      <c r="EK1046">
        <v>5.0761608214580766E-3</v>
      </c>
      <c r="EL1046">
        <v>1</v>
      </c>
      <c r="EM1046">
        <v>1.862530111964618</v>
      </c>
      <c r="EN1046">
        <v>-4.7530323559940822E-2</v>
      </c>
      <c r="EO1046">
        <v>3.479520718430907E-3</v>
      </c>
      <c r="EP1046">
        <v>1</v>
      </c>
      <c r="EQ1046">
        <v>4</v>
      </c>
      <c r="ER1046">
        <v>6</v>
      </c>
      <c r="ES1046" t="s">
        <v>401</v>
      </c>
      <c r="ET1046">
        <v>2.9439799999999998</v>
      </c>
      <c r="EU1046">
        <v>2.8009400000000002</v>
      </c>
      <c r="EV1046">
        <v>0.174457</v>
      </c>
      <c r="EW1046">
        <v>0.17911099999999999</v>
      </c>
      <c r="EX1046">
        <v>0.1182</v>
      </c>
      <c r="EY1046">
        <v>0.105531</v>
      </c>
      <c r="EZ1046">
        <v>16964.900000000001</v>
      </c>
      <c r="FA1046">
        <v>17690.599999999999</v>
      </c>
      <c r="FB1046">
        <v>23890.6</v>
      </c>
      <c r="FC1046">
        <v>25071.8</v>
      </c>
      <c r="FD1046">
        <v>33717</v>
      </c>
      <c r="FE1046">
        <v>35807.699999999997</v>
      </c>
      <c r="FF1046">
        <v>43548.3</v>
      </c>
      <c r="FG1046">
        <v>46342.3</v>
      </c>
      <c r="FH1046">
        <v>1.9884299999999999</v>
      </c>
      <c r="FI1046">
        <v>1.8855200000000001</v>
      </c>
      <c r="FJ1046">
        <v>0.12077400000000001</v>
      </c>
      <c r="FK1046">
        <v>0</v>
      </c>
      <c r="FL1046">
        <v>29.241399999999999</v>
      </c>
      <c r="FM1046">
        <v>999.9</v>
      </c>
      <c r="FN1046">
        <v>60.9</v>
      </c>
      <c r="FO1046">
        <v>33.9</v>
      </c>
      <c r="FP1046">
        <v>32.467399999999998</v>
      </c>
      <c r="FQ1046">
        <v>63.366399999999999</v>
      </c>
      <c r="FR1046">
        <v>25.436699999999998</v>
      </c>
      <c r="FS1046">
        <v>1</v>
      </c>
      <c r="FT1046">
        <v>0.26636900000000002</v>
      </c>
      <c r="FU1046">
        <v>0.182781</v>
      </c>
      <c r="FV1046">
        <v>20.324300000000001</v>
      </c>
      <c r="FW1046">
        <v>5.2119</v>
      </c>
      <c r="FX1046">
        <v>11.906599999999999</v>
      </c>
      <c r="FY1046">
        <v>5.0028499999999996</v>
      </c>
      <c r="FZ1046">
        <v>3.2904800000000001</v>
      </c>
      <c r="GA1046">
        <v>9999</v>
      </c>
      <c r="GB1046">
        <v>9999</v>
      </c>
      <c r="GC1046">
        <v>9999</v>
      </c>
      <c r="GD1046">
        <v>999.9</v>
      </c>
      <c r="GE1046">
        <v>1.8595699999999999</v>
      </c>
      <c r="GF1046">
        <v>1.8544799999999999</v>
      </c>
      <c r="GG1046">
        <v>1.8576999999999999</v>
      </c>
      <c r="GH1046">
        <v>1.85608</v>
      </c>
      <c r="GI1046">
        <v>1.8548899999999999</v>
      </c>
      <c r="GJ1046">
        <v>1.8545700000000001</v>
      </c>
      <c r="GK1046">
        <v>1.8532299999999999</v>
      </c>
      <c r="GL1046">
        <v>1.8563799999999999</v>
      </c>
      <c r="GM1046">
        <v>0</v>
      </c>
      <c r="GN1046">
        <v>0</v>
      </c>
      <c r="GO1046">
        <v>0</v>
      </c>
      <c r="GP1046">
        <v>0</v>
      </c>
      <c r="GQ1046" t="s">
        <v>385</v>
      </c>
      <c r="GR1046" t="s">
        <v>386</v>
      </c>
      <c r="GS1046" t="s">
        <v>387</v>
      </c>
      <c r="GT1046" t="s">
        <v>387</v>
      </c>
      <c r="GU1046" t="s">
        <v>387</v>
      </c>
      <c r="GV1046" t="s">
        <v>387</v>
      </c>
      <c r="GW1046">
        <v>0</v>
      </c>
      <c r="GX1046">
        <v>100</v>
      </c>
      <c r="GY1046">
        <v>100</v>
      </c>
      <c r="GZ1046">
        <v>2.37</v>
      </c>
      <c r="HA1046">
        <v>2.5000000000000001E-3</v>
      </c>
      <c r="HB1046">
        <v>0.40725668706344281</v>
      </c>
      <c r="HC1046">
        <v>2.678124759318837E-3</v>
      </c>
      <c r="HD1046">
        <v>-9.3737611465157319E-7</v>
      </c>
      <c r="HE1046">
        <v>1.3915637841753891E-10</v>
      </c>
      <c r="HF1046">
        <v>-8.3168333772034281E-2</v>
      </c>
      <c r="HG1046">
        <v>1.061361004592812E-2</v>
      </c>
      <c r="HH1046">
        <v>-3.086644042041478E-4</v>
      </c>
      <c r="HI1046">
        <v>1.24720902217549E-6</v>
      </c>
      <c r="HJ1046">
        <v>1</v>
      </c>
      <c r="HK1046">
        <v>2093</v>
      </c>
      <c r="HL1046">
        <v>2</v>
      </c>
      <c r="HM1046">
        <v>27</v>
      </c>
      <c r="HN1046">
        <v>7.3</v>
      </c>
      <c r="HO1046">
        <v>7.2</v>
      </c>
      <c r="HP1046">
        <v>2.3791500000000001</v>
      </c>
      <c r="HQ1046">
        <v>2.3034699999999999</v>
      </c>
      <c r="HR1046">
        <v>1.4978</v>
      </c>
      <c r="HS1046">
        <v>2.3022499999999999</v>
      </c>
      <c r="HT1046">
        <v>1.5478499999999999</v>
      </c>
      <c r="HU1046">
        <v>2.2717299999999998</v>
      </c>
      <c r="HV1046">
        <v>36.741700000000002</v>
      </c>
      <c r="HW1046">
        <v>14.0007</v>
      </c>
      <c r="HX1046">
        <v>18</v>
      </c>
      <c r="HY1046">
        <v>504.952</v>
      </c>
      <c r="HZ1046">
        <v>503.995</v>
      </c>
      <c r="IA1046">
        <v>28.760300000000001</v>
      </c>
      <c r="IB1046">
        <v>30.5243</v>
      </c>
      <c r="IC1046">
        <v>29.9999</v>
      </c>
      <c r="ID1046">
        <v>30.320900000000002</v>
      </c>
      <c r="IE1046">
        <v>30.4161</v>
      </c>
      <c r="IF1046">
        <v>47.790399999999998</v>
      </c>
      <c r="IG1046">
        <v>30.151399999999999</v>
      </c>
      <c r="IH1046">
        <v>0</v>
      </c>
      <c r="II1046">
        <v>28.795500000000001</v>
      </c>
      <c r="IJ1046">
        <v>1146.93</v>
      </c>
      <c r="IK1046">
        <v>23.0715</v>
      </c>
      <c r="IL1046">
        <v>100.71</v>
      </c>
      <c r="IM1046">
        <v>100.43899999999999</v>
      </c>
      <c r="IN1046" t="s">
        <v>2775</v>
      </c>
    </row>
    <row r="1047" spans="1:248" x14ac:dyDescent="0.2">
      <c r="A1047">
        <v>1031</v>
      </c>
      <c r="B1047">
        <v>1660492358.5999999</v>
      </c>
      <c r="C1047">
        <v>8229.5</v>
      </c>
      <c r="D1047" t="s">
        <v>2421</v>
      </c>
      <c r="E1047" t="s">
        <v>2422</v>
      </c>
      <c r="F1047">
        <v>1</v>
      </c>
      <c r="G1047" t="s">
        <v>1989</v>
      </c>
      <c r="H1047" t="s">
        <v>377</v>
      </c>
      <c r="I1047" t="s">
        <v>378</v>
      </c>
      <c r="J1047" t="s">
        <v>379</v>
      </c>
      <c r="K1047" t="s">
        <v>1193</v>
      </c>
      <c r="L1047" t="s">
        <v>376</v>
      </c>
      <c r="M1047" t="s">
        <v>381</v>
      </c>
      <c r="N1047">
        <v>1660492350.7562499</v>
      </c>
      <c r="O1047">
        <f t="shared" si="544"/>
        <v>3.4698895973942654E-3</v>
      </c>
      <c r="P1047">
        <f t="shared" si="545"/>
        <v>3.4698895973942654</v>
      </c>
      <c r="Q1047">
        <f t="shared" si="546"/>
        <v>2.693140247990887</v>
      </c>
      <c r="R1047">
        <f t="shared" si="547"/>
        <v>1035.1039375</v>
      </c>
      <c r="S1047">
        <f t="shared" si="548"/>
        <v>980.10654693292997</v>
      </c>
      <c r="T1047">
        <f t="shared" si="549"/>
        <v>97.775600701931452</v>
      </c>
      <c r="U1047">
        <f t="shared" si="550"/>
        <v>103.26215001288305</v>
      </c>
      <c r="V1047">
        <f t="shared" si="551"/>
        <v>0.18548502466051497</v>
      </c>
      <c r="W1047">
        <f t="shared" si="552"/>
        <v>2.9240745154231442</v>
      </c>
      <c r="X1047">
        <f t="shared" si="553"/>
        <v>0.17918759406591109</v>
      </c>
      <c r="Y1047">
        <f t="shared" si="554"/>
        <v>0.11254023386236225</v>
      </c>
      <c r="Z1047">
        <f t="shared" si="555"/>
        <v>321.51897155214988</v>
      </c>
      <c r="AA1047">
        <f t="shared" si="556"/>
        <v>31.982048601542282</v>
      </c>
      <c r="AB1047">
        <f t="shared" si="557"/>
        <v>31.218074999999999</v>
      </c>
      <c r="AC1047">
        <f t="shared" si="558"/>
        <v>4.5677779523982824</v>
      </c>
      <c r="AD1047">
        <f t="shared" si="559"/>
        <v>60.026658565396495</v>
      </c>
      <c r="AE1047">
        <f t="shared" si="560"/>
        <v>2.7063962832749389</v>
      </c>
      <c r="AF1047">
        <f t="shared" si="561"/>
        <v>4.5086572332298571</v>
      </c>
      <c r="AG1047">
        <f t="shared" si="562"/>
        <v>1.8613816691233436</v>
      </c>
      <c r="AH1047">
        <f t="shared" si="563"/>
        <v>-153.02213124508711</v>
      </c>
      <c r="AI1047">
        <f t="shared" si="564"/>
        <v>-36.045989828149381</v>
      </c>
      <c r="AJ1047">
        <f t="shared" si="565"/>
        <v>-2.7710547251393129</v>
      </c>
      <c r="AK1047">
        <f t="shared" si="566"/>
        <v>129.67979575377407</v>
      </c>
      <c r="AL1047">
        <f t="shared" si="567"/>
        <v>34.458574255238787</v>
      </c>
      <c r="AM1047">
        <f t="shared" si="568"/>
        <v>3.4675656558671606</v>
      </c>
      <c r="AN1047">
        <f t="shared" si="569"/>
        <v>2.693140247990887</v>
      </c>
      <c r="AO1047">
        <v>1131.4564429461279</v>
      </c>
      <c r="AP1047">
        <v>1101.7862424242419</v>
      </c>
      <c r="AQ1047">
        <v>5.1491546262816206</v>
      </c>
      <c r="AR1047">
        <v>64.971531831168349</v>
      </c>
      <c r="AS1047">
        <f t="shared" si="570"/>
        <v>3.4698895973942654</v>
      </c>
      <c r="AT1047">
        <v>23.08949913285511</v>
      </c>
      <c r="AU1047">
        <v>27.138521818181811</v>
      </c>
      <c r="AV1047">
        <v>9.4460887970177301E-5</v>
      </c>
      <c r="AW1047">
        <v>82.288730517660355</v>
      </c>
      <c r="AX1047">
        <v>0</v>
      </c>
      <c r="AY1047">
        <v>0</v>
      </c>
      <c r="AZ1047">
        <f t="shared" si="571"/>
        <v>1</v>
      </c>
      <c r="BA1047">
        <f t="shared" si="572"/>
        <v>0</v>
      </c>
      <c r="BB1047">
        <f t="shared" si="573"/>
        <v>52019.939302993051</v>
      </c>
      <c r="BC1047">
        <f t="shared" si="574"/>
        <v>2000.0150000000001</v>
      </c>
      <c r="BD1047">
        <f t="shared" si="575"/>
        <v>1681.2128992498187</v>
      </c>
      <c r="BE1047">
        <f t="shared" si="576"/>
        <v>0.84060014512382086</v>
      </c>
      <c r="BF1047">
        <f t="shared" si="577"/>
        <v>0.16075828008897428</v>
      </c>
      <c r="BG1047">
        <v>6</v>
      </c>
      <c r="BH1047">
        <v>0.5</v>
      </c>
      <c r="BI1047" t="s">
        <v>382</v>
      </c>
      <c r="BJ1047">
        <v>2</v>
      </c>
      <c r="BK1047" t="b">
        <v>1</v>
      </c>
      <c r="BL1047">
        <v>1660492350.7562499</v>
      </c>
      <c r="BM1047">
        <v>1035.1039375</v>
      </c>
      <c r="BN1047">
        <v>1080.7474999999999</v>
      </c>
      <c r="BO1047">
        <v>27.129024999999999</v>
      </c>
      <c r="BP1047">
        <v>23.082062499999999</v>
      </c>
      <c r="BQ1047">
        <v>1032.77925</v>
      </c>
      <c r="BR1047">
        <v>27.126525000000001</v>
      </c>
      <c r="BS1047">
        <v>500.15199999999999</v>
      </c>
      <c r="BT1047">
        <v>99.660218749999999</v>
      </c>
      <c r="BU1047">
        <v>9.9956312500000005E-2</v>
      </c>
      <c r="BV1047">
        <v>30.989418749999999</v>
      </c>
      <c r="BW1047">
        <v>31.218074999999999</v>
      </c>
      <c r="BX1047">
        <v>999.9</v>
      </c>
      <c r="BY1047">
        <v>0</v>
      </c>
      <c r="BZ1047">
        <v>0</v>
      </c>
      <c r="CA1047">
        <v>10002.809375000001</v>
      </c>
      <c r="CB1047">
        <v>0</v>
      </c>
      <c r="CC1047">
        <v>27.956443749999998</v>
      </c>
      <c r="CD1047">
        <v>-45.641118749999997</v>
      </c>
      <c r="CE1047">
        <v>1063.9693749999999</v>
      </c>
      <c r="CF1047">
        <v>1106.2818749999999</v>
      </c>
      <c r="CG1047">
        <v>4.0469762500000002</v>
      </c>
      <c r="CH1047">
        <v>1080.7474999999999</v>
      </c>
      <c r="CI1047">
        <v>23.082062499999999</v>
      </c>
      <c r="CJ1047">
        <v>2.7036850000000001</v>
      </c>
      <c r="CK1047">
        <v>2.3003631250000001</v>
      </c>
      <c r="CL1047">
        <v>22.307524999999998</v>
      </c>
      <c r="CM1047">
        <v>19.6789375</v>
      </c>
      <c r="CN1047">
        <v>2000.0150000000001</v>
      </c>
      <c r="CO1047">
        <v>0.97999412499999994</v>
      </c>
      <c r="CP1047">
        <v>2.000601875E-2</v>
      </c>
      <c r="CQ1047">
        <v>0</v>
      </c>
      <c r="CR1047">
        <v>2.9917500000000001</v>
      </c>
      <c r="CS1047">
        <v>0</v>
      </c>
      <c r="CT1047">
        <v>33468.331250000003</v>
      </c>
      <c r="CU1047">
        <v>17412.418750000001</v>
      </c>
      <c r="CV1047">
        <v>40.913749999999993</v>
      </c>
      <c r="CW1047">
        <v>41.921499999999988</v>
      </c>
      <c r="CX1047">
        <v>40.886625000000002</v>
      </c>
      <c r="CY1047">
        <v>40.375</v>
      </c>
      <c r="CZ1047">
        <v>41.042625000000001</v>
      </c>
      <c r="DA1047">
        <v>1960.0062499999999</v>
      </c>
      <c r="DB1047">
        <v>40.010000000000012</v>
      </c>
      <c r="DC1047">
        <v>0</v>
      </c>
      <c r="DD1047">
        <v>1660492356.8</v>
      </c>
      <c r="DE1047">
        <v>0</v>
      </c>
      <c r="DF1047">
        <v>1660491924.5999999</v>
      </c>
      <c r="DG1047" t="s">
        <v>1990</v>
      </c>
      <c r="DH1047">
        <v>1660491919.5999999</v>
      </c>
      <c r="DI1047">
        <v>1660491924.5999999</v>
      </c>
      <c r="DJ1047">
        <v>26</v>
      </c>
      <c r="DK1047">
        <v>0.56499999999999995</v>
      </c>
      <c r="DL1047">
        <v>-7.0000000000000001E-3</v>
      </c>
      <c r="DM1047">
        <v>1.335</v>
      </c>
      <c r="DN1047">
        <v>1.2E-2</v>
      </c>
      <c r="DO1047">
        <v>400</v>
      </c>
      <c r="DP1047">
        <v>23</v>
      </c>
      <c r="DQ1047">
        <v>0.17</v>
      </c>
      <c r="DR1047">
        <v>0.02</v>
      </c>
      <c r="DS1047">
        <v>2.637874875784175</v>
      </c>
      <c r="DT1047">
        <v>2.4041879917440369E-2</v>
      </c>
      <c r="DU1047">
        <v>0.15306168791486741</v>
      </c>
      <c r="DV1047">
        <v>1</v>
      </c>
      <c r="DW1047">
        <v>34.44998595679769</v>
      </c>
      <c r="DX1047">
        <v>1.778726122759054E-3</v>
      </c>
      <c r="DY1047">
        <v>6.6601720679680967E-2</v>
      </c>
      <c r="DZ1047">
        <v>1</v>
      </c>
      <c r="EA1047">
        <v>-45.631523333333341</v>
      </c>
      <c r="EB1047">
        <v>-1.2505548387097569</v>
      </c>
      <c r="EC1047">
        <v>0.1207363013163627</v>
      </c>
      <c r="ED1047">
        <v>0</v>
      </c>
      <c r="EE1047">
        <v>977.40166708655693</v>
      </c>
      <c r="EF1047">
        <v>292.31784981666658</v>
      </c>
      <c r="EG1047">
        <v>21.83126983155714</v>
      </c>
      <c r="EH1047">
        <v>0</v>
      </c>
      <c r="EI1047">
        <v>4.0485725000000006</v>
      </c>
      <c r="EJ1047">
        <v>-3.7906941838655679E-2</v>
      </c>
      <c r="EK1047">
        <v>4.1860140647159254E-3</v>
      </c>
      <c r="EL1047">
        <v>1</v>
      </c>
      <c r="EM1047">
        <v>1.8617574986588461</v>
      </c>
      <c r="EN1047">
        <v>-4.6309611298450348E-2</v>
      </c>
      <c r="EO1047">
        <v>3.5129756818017858E-3</v>
      </c>
      <c r="EP1047">
        <v>1</v>
      </c>
      <c r="EQ1047">
        <v>4</v>
      </c>
      <c r="ER1047">
        <v>6</v>
      </c>
      <c r="ES1047" t="s">
        <v>401</v>
      </c>
      <c r="ET1047">
        <v>2.94401</v>
      </c>
      <c r="EU1047">
        <v>2.8009300000000001</v>
      </c>
      <c r="EV1047">
        <v>0.17522799999999999</v>
      </c>
      <c r="EW1047">
        <v>0.179866</v>
      </c>
      <c r="EX1047">
        <v>0.118212</v>
      </c>
      <c r="EY1047">
        <v>0.105531</v>
      </c>
      <c r="EZ1047">
        <v>16948.900000000001</v>
      </c>
      <c r="FA1047">
        <v>17674.400000000001</v>
      </c>
      <c r="FB1047">
        <v>23890.5</v>
      </c>
      <c r="FC1047">
        <v>25071.9</v>
      </c>
      <c r="FD1047">
        <v>33716.5</v>
      </c>
      <c r="FE1047">
        <v>35807.800000000003</v>
      </c>
      <c r="FF1047">
        <v>43548.1</v>
      </c>
      <c r="FG1047">
        <v>46342.400000000001</v>
      </c>
      <c r="FH1047">
        <v>1.9883</v>
      </c>
      <c r="FI1047">
        <v>1.8855500000000001</v>
      </c>
      <c r="FJ1047">
        <v>0.120923</v>
      </c>
      <c r="FK1047">
        <v>0</v>
      </c>
      <c r="FL1047">
        <v>29.2422</v>
      </c>
      <c r="FM1047">
        <v>999.9</v>
      </c>
      <c r="FN1047">
        <v>60.9</v>
      </c>
      <c r="FO1047">
        <v>33.9</v>
      </c>
      <c r="FP1047">
        <v>32.470999999999997</v>
      </c>
      <c r="FQ1047">
        <v>63.5364</v>
      </c>
      <c r="FR1047">
        <v>25.993600000000001</v>
      </c>
      <c r="FS1047">
        <v>1</v>
      </c>
      <c r="FT1047">
        <v>0.26613300000000001</v>
      </c>
      <c r="FU1047">
        <v>0.219306</v>
      </c>
      <c r="FV1047">
        <v>20.324400000000001</v>
      </c>
      <c r="FW1047">
        <v>5.2119</v>
      </c>
      <c r="FX1047">
        <v>11.9069</v>
      </c>
      <c r="FY1047">
        <v>5.0027499999999998</v>
      </c>
      <c r="FZ1047">
        <v>3.2904499999999999</v>
      </c>
      <c r="GA1047">
        <v>9999</v>
      </c>
      <c r="GB1047">
        <v>9999</v>
      </c>
      <c r="GC1047">
        <v>9999</v>
      </c>
      <c r="GD1047">
        <v>999.9</v>
      </c>
      <c r="GE1047">
        <v>1.85958</v>
      </c>
      <c r="GF1047">
        <v>1.8544799999999999</v>
      </c>
      <c r="GG1047">
        <v>1.8576999999999999</v>
      </c>
      <c r="GH1047">
        <v>1.85608</v>
      </c>
      <c r="GI1047">
        <v>1.8548899999999999</v>
      </c>
      <c r="GJ1047">
        <v>1.8545700000000001</v>
      </c>
      <c r="GK1047">
        <v>1.8532299999999999</v>
      </c>
      <c r="GL1047">
        <v>1.8563799999999999</v>
      </c>
      <c r="GM1047">
        <v>0</v>
      </c>
      <c r="GN1047">
        <v>0</v>
      </c>
      <c r="GO1047">
        <v>0</v>
      </c>
      <c r="GP1047">
        <v>0</v>
      </c>
      <c r="GQ1047" t="s">
        <v>385</v>
      </c>
      <c r="GR1047" t="s">
        <v>386</v>
      </c>
      <c r="GS1047" t="s">
        <v>387</v>
      </c>
      <c r="GT1047" t="s">
        <v>387</v>
      </c>
      <c r="GU1047" t="s">
        <v>387</v>
      </c>
      <c r="GV1047" t="s">
        <v>387</v>
      </c>
      <c r="GW1047">
        <v>0</v>
      </c>
      <c r="GX1047">
        <v>100</v>
      </c>
      <c r="GY1047">
        <v>100</v>
      </c>
      <c r="GZ1047">
        <v>2.37</v>
      </c>
      <c r="HA1047">
        <v>2.5000000000000001E-3</v>
      </c>
      <c r="HB1047">
        <v>0.40725668706344281</v>
      </c>
      <c r="HC1047">
        <v>2.678124759318837E-3</v>
      </c>
      <c r="HD1047">
        <v>-9.3737611465157319E-7</v>
      </c>
      <c r="HE1047">
        <v>1.3915637841753891E-10</v>
      </c>
      <c r="HF1047">
        <v>-8.3168333772034281E-2</v>
      </c>
      <c r="HG1047">
        <v>1.061361004592812E-2</v>
      </c>
      <c r="HH1047">
        <v>-3.086644042041478E-4</v>
      </c>
      <c r="HI1047">
        <v>1.24720902217549E-6</v>
      </c>
      <c r="HJ1047">
        <v>1</v>
      </c>
      <c r="HK1047">
        <v>2093</v>
      </c>
      <c r="HL1047">
        <v>2</v>
      </c>
      <c r="HM1047">
        <v>27</v>
      </c>
      <c r="HN1047">
        <v>7.3</v>
      </c>
      <c r="HO1047">
        <v>7.2</v>
      </c>
      <c r="HP1047">
        <v>2.3938000000000001</v>
      </c>
      <c r="HQ1047">
        <v>2.2753899999999998</v>
      </c>
      <c r="HR1047">
        <v>1.4978</v>
      </c>
      <c r="HS1047">
        <v>2.3022499999999999</v>
      </c>
      <c r="HT1047">
        <v>1.5478499999999999</v>
      </c>
      <c r="HU1047">
        <v>2.4108900000000002</v>
      </c>
      <c r="HV1047">
        <v>36.741700000000002</v>
      </c>
      <c r="HW1047">
        <v>14.009499999999999</v>
      </c>
      <c r="HX1047">
        <v>18</v>
      </c>
      <c r="HY1047">
        <v>504.87700000000001</v>
      </c>
      <c r="HZ1047">
        <v>504.012</v>
      </c>
      <c r="IA1047">
        <v>28.7788</v>
      </c>
      <c r="IB1047">
        <v>30.525200000000002</v>
      </c>
      <c r="IC1047">
        <v>29.9999</v>
      </c>
      <c r="ID1047">
        <v>30.320900000000002</v>
      </c>
      <c r="IE1047">
        <v>30.4163</v>
      </c>
      <c r="IF1047">
        <v>47.969900000000003</v>
      </c>
      <c r="IG1047">
        <v>30.151399999999999</v>
      </c>
      <c r="IH1047">
        <v>0</v>
      </c>
      <c r="II1047">
        <v>28.795500000000001</v>
      </c>
      <c r="IJ1047">
        <v>1146.93</v>
      </c>
      <c r="IK1047">
        <v>23.0715</v>
      </c>
      <c r="IL1047">
        <v>100.71</v>
      </c>
      <c r="IM1047">
        <v>100.44</v>
      </c>
      <c r="IN1047" t="s">
        <v>2775</v>
      </c>
    </row>
    <row r="1048" spans="1:248" x14ac:dyDescent="0.2">
      <c r="A1048">
        <v>1032</v>
      </c>
      <c r="B1048">
        <v>1660492359.0999999</v>
      </c>
      <c r="C1048">
        <v>8230</v>
      </c>
      <c r="D1048" t="s">
        <v>2423</v>
      </c>
      <c r="E1048" t="s">
        <v>2424</v>
      </c>
      <c r="F1048">
        <v>1</v>
      </c>
      <c r="G1048" t="s">
        <v>1989</v>
      </c>
      <c r="H1048" t="s">
        <v>377</v>
      </c>
      <c r="I1048" t="s">
        <v>378</v>
      </c>
      <c r="J1048" t="s">
        <v>379</v>
      </c>
      <c r="K1048" t="s">
        <v>1193</v>
      </c>
      <c r="L1048" t="s">
        <v>376</v>
      </c>
      <c r="M1048" t="s">
        <v>381</v>
      </c>
      <c r="N1048">
        <v>1660492350.7562499</v>
      </c>
      <c r="O1048">
        <f t="shared" si="544"/>
        <v>3.4712499107643034E-3</v>
      </c>
      <c r="P1048">
        <f t="shared" si="545"/>
        <v>3.4712499107643033</v>
      </c>
      <c r="Q1048">
        <f t="shared" si="546"/>
        <v>2.6671945957061589</v>
      </c>
      <c r="R1048">
        <f t="shared" si="547"/>
        <v>1035.1039375</v>
      </c>
      <c r="S1048">
        <f t="shared" si="548"/>
        <v>980.34284177050745</v>
      </c>
      <c r="T1048">
        <f t="shared" si="549"/>
        <v>97.799173516294559</v>
      </c>
      <c r="U1048">
        <f t="shared" si="550"/>
        <v>103.26215001288305</v>
      </c>
      <c r="V1048">
        <f t="shared" si="551"/>
        <v>0.18556029055259518</v>
      </c>
      <c r="W1048">
        <f t="shared" si="552"/>
        <v>2.9240745154231442</v>
      </c>
      <c r="X1048">
        <f t="shared" si="553"/>
        <v>0.17925784162656427</v>
      </c>
      <c r="Y1048">
        <f t="shared" si="554"/>
        <v>0.1125845682947544</v>
      </c>
      <c r="Z1048">
        <f t="shared" si="555"/>
        <v>321.51897155214988</v>
      </c>
      <c r="AA1048">
        <f t="shared" si="556"/>
        <v>31.981695196186823</v>
      </c>
      <c r="AB1048">
        <f t="shared" si="557"/>
        <v>31.218074999999999</v>
      </c>
      <c r="AC1048">
        <f t="shared" si="558"/>
        <v>4.5677779523982824</v>
      </c>
      <c r="AD1048">
        <f t="shared" si="559"/>
        <v>60.026658565396495</v>
      </c>
      <c r="AE1048">
        <f t="shared" si="560"/>
        <v>2.7063962832749389</v>
      </c>
      <c r="AF1048">
        <f t="shared" si="561"/>
        <v>4.5086572332298571</v>
      </c>
      <c r="AG1048">
        <f t="shared" si="562"/>
        <v>1.8613816691233436</v>
      </c>
      <c r="AH1048">
        <f t="shared" si="563"/>
        <v>-153.08212106470577</v>
      </c>
      <c r="AI1048">
        <f t="shared" si="564"/>
        <v>-36.045989828149381</v>
      </c>
      <c r="AJ1048">
        <f t="shared" si="565"/>
        <v>-2.7710547251393129</v>
      </c>
      <c r="AK1048">
        <f t="shared" si="566"/>
        <v>129.61980593415541</v>
      </c>
      <c r="AL1048">
        <f t="shared" si="567"/>
        <v>34.458574255238787</v>
      </c>
      <c r="AM1048">
        <f t="shared" si="568"/>
        <v>3.4675656558671606</v>
      </c>
      <c r="AN1048">
        <f t="shared" si="569"/>
        <v>2.6671945957061589</v>
      </c>
      <c r="AO1048">
        <v>1134.0192396947029</v>
      </c>
      <c r="AP1048">
        <v>1104.3635757575751</v>
      </c>
      <c r="AQ1048">
        <v>5.1525383248436798</v>
      </c>
      <c r="AR1048">
        <v>64.971531831168349</v>
      </c>
      <c r="AS1048">
        <f t="shared" si="570"/>
        <v>3.4712499107643033</v>
      </c>
      <c r="AT1048">
        <v>23.08969697172542</v>
      </c>
      <c r="AU1048">
        <v>27.14026363636362</v>
      </c>
      <c r="AV1048">
        <v>1.000681687686341E-4</v>
      </c>
      <c r="AW1048">
        <v>82.288730517660355</v>
      </c>
      <c r="AX1048">
        <v>0</v>
      </c>
      <c r="AY1048">
        <v>0</v>
      </c>
      <c r="AZ1048">
        <f t="shared" si="571"/>
        <v>1</v>
      </c>
      <c r="BA1048">
        <f t="shared" si="572"/>
        <v>0</v>
      </c>
      <c r="BB1048">
        <f t="shared" si="573"/>
        <v>52019.939302993051</v>
      </c>
      <c r="BC1048">
        <f t="shared" si="574"/>
        <v>2000.0150000000001</v>
      </c>
      <c r="BD1048">
        <f t="shared" si="575"/>
        <v>1681.2128992498187</v>
      </c>
      <c r="BE1048">
        <f t="shared" si="576"/>
        <v>0.84060014512382086</v>
      </c>
      <c r="BF1048">
        <f t="shared" si="577"/>
        <v>0.16075828008897428</v>
      </c>
      <c r="BG1048">
        <v>6</v>
      </c>
      <c r="BH1048">
        <v>0.5</v>
      </c>
      <c r="BI1048" t="s">
        <v>382</v>
      </c>
      <c r="BJ1048">
        <v>2</v>
      </c>
      <c r="BK1048" t="b">
        <v>1</v>
      </c>
      <c r="BL1048">
        <v>1660492350.7562499</v>
      </c>
      <c r="BM1048">
        <v>1035.1039375</v>
      </c>
      <c r="BN1048">
        <v>1080.7474999999999</v>
      </c>
      <c r="BO1048">
        <v>27.129024999999999</v>
      </c>
      <c r="BP1048">
        <v>23.082062499999999</v>
      </c>
      <c r="BQ1048">
        <v>1032.77925</v>
      </c>
      <c r="BR1048">
        <v>27.126525000000001</v>
      </c>
      <c r="BS1048">
        <v>500.15199999999999</v>
      </c>
      <c r="BT1048">
        <v>99.660218749999999</v>
      </c>
      <c r="BU1048">
        <v>9.9956312500000005E-2</v>
      </c>
      <c r="BV1048">
        <v>30.989418749999999</v>
      </c>
      <c r="BW1048">
        <v>31.218074999999999</v>
      </c>
      <c r="BX1048">
        <v>999.9</v>
      </c>
      <c r="BY1048">
        <v>0</v>
      </c>
      <c r="BZ1048">
        <v>0</v>
      </c>
      <c r="CA1048">
        <v>10002.809375000001</v>
      </c>
      <c r="CB1048">
        <v>0</v>
      </c>
      <c r="CC1048">
        <v>27.956443749999998</v>
      </c>
      <c r="CD1048">
        <v>-45.641118749999997</v>
      </c>
      <c r="CE1048">
        <v>1063.9693749999999</v>
      </c>
      <c r="CF1048">
        <v>1106.2818749999999</v>
      </c>
      <c r="CG1048">
        <v>4.0469762500000002</v>
      </c>
      <c r="CH1048">
        <v>1080.7474999999999</v>
      </c>
      <c r="CI1048">
        <v>23.082062499999999</v>
      </c>
      <c r="CJ1048">
        <v>2.7036850000000001</v>
      </c>
      <c r="CK1048">
        <v>2.3003631250000001</v>
      </c>
      <c r="CL1048">
        <v>22.307524999999998</v>
      </c>
      <c r="CM1048">
        <v>19.6789375</v>
      </c>
      <c r="CN1048">
        <v>2000.0150000000001</v>
      </c>
      <c r="CO1048">
        <v>0.97999412499999994</v>
      </c>
      <c r="CP1048">
        <v>2.000601875E-2</v>
      </c>
      <c r="CQ1048">
        <v>0</v>
      </c>
      <c r="CR1048">
        <v>2.9917500000000001</v>
      </c>
      <c r="CS1048">
        <v>0</v>
      </c>
      <c r="CT1048">
        <v>33468.331250000003</v>
      </c>
      <c r="CU1048">
        <v>17412.418750000001</v>
      </c>
      <c r="CV1048">
        <v>40.913749999999993</v>
      </c>
      <c r="CW1048">
        <v>41.921499999999988</v>
      </c>
      <c r="CX1048">
        <v>40.886625000000002</v>
      </c>
      <c r="CY1048">
        <v>40.375</v>
      </c>
      <c r="CZ1048">
        <v>41.042625000000001</v>
      </c>
      <c r="DA1048">
        <v>1960.0062499999999</v>
      </c>
      <c r="DB1048">
        <v>40.010000000000012</v>
      </c>
      <c r="DC1048">
        <v>0</v>
      </c>
      <c r="DD1048">
        <v>1660492357.4000001</v>
      </c>
      <c r="DE1048">
        <v>0</v>
      </c>
      <c r="DF1048">
        <v>1660491924.5999999</v>
      </c>
      <c r="DG1048" t="s">
        <v>1990</v>
      </c>
      <c r="DH1048">
        <v>1660491919.5999999</v>
      </c>
      <c r="DI1048">
        <v>1660491924.5999999</v>
      </c>
      <c r="DJ1048">
        <v>26</v>
      </c>
      <c r="DK1048">
        <v>0.56499999999999995</v>
      </c>
      <c r="DL1048">
        <v>-7.0000000000000001E-3</v>
      </c>
      <c r="DM1048">
        <v>1.335</v>
      </c>
      <c r="DN1048">
        <v>1.2E-2</v>
      </c>
      <c r="DO1048">
        <v>400</v>
      </c>
      <c r="DP1048">
        <v>23</v>
      </c>
      <c r="DQ1048">
        <v>0.17</v>
      </c>
      <c r="DR1048">
        <v>0.02</v>
      </c>
      <c r="DS1048">
        <v>2.637874875784175</v>
      </c>
      <c r="DT1048">
        <v>2.4041879917440369E-2</v>
      </c>
      <c r="DU1048">
        <v>0.15306168791486741</v>
      </c>
      <c r="DV1048">
        <v>1</v>
      </c>
      <c r="DW1048">
        <v>34.44998595679769</v>
      </c>
      <c r="DX1048">
        <v>1.778726122759054E-3</v>
      </c>
      <c r="DY1048">
        <v>6.6601720679680967E-2</v>
      </c>
      <c r="DZ1048">
        <v>1</v>
      </c>
      <c r="EA1048">
        <v>-45.631523333333341</v>
      </c>
      <c r="EB1048">
        <v>-1.2505548387097569</v>
      </c>
      <c r="EC1048">
        <v>0.1207363013163627</v>
      </c>
      <c r="ED1048">
        <v>0</v>
      </c>
      <c r="EE1048">
        <v>977.40166708655693</v>
      </c>
      <c r="EF1048">
        <v>292.31784981666658</v>
      </c>
      <c r="EG1048">
        <v>21.83126983155714</v>
      </c>
      <c r="EH1048">
        <v>0</v>
      </c>
      <c r="EI1048">
        <v>4.0485725000000006</v>
      </c>
      <c r="EJ1048">
        <v>-3.7906941838655679E-2</v>
      </c>
      <c r="EK1048">
        <v>4.1860140647159254E-3</v>
      </c>
      <c r="EL1048">
        <v>1</v>
      </c>
      <c r="EM1048">
        <v>1.8617574986588461</v>
      </c>
      <c r="EN1048">
        <v>-4.6309611298450348E-2</v>
      </c>
      <c r="EO1048">
        <v>3.5129756818017858E-3</v>
      </c>
      <c r="EP1048">
        <v>1</v>
      </c>
      <c r="EQ1048">
        <v>4</v>
      </c>
      <c r="ER1048">
        <v>6</v>
      </c>
      <c r="ES1048" t="s">
        <v>401</v>
      </c>
      <c r="ET1048">
        <v>2.9439899999999999</v>
      </c>
      <c r="EU1048">
        <v>2.8010000000000002</v>
      </c>
      <c r="EV1048">
        <v>0.175483</v>
      </c>
      <c r="EW1048">
        <v>0.180116</v>
      </c>
      <c r="EX1048">
        <v>0.118215</v>
      </c>
      <c r="EY1048">
        <v>0.105531</v>
      </c>
      <c r="EZ1048">
        <v>16943.7</v>
      </c>
      <c r="FA1048">
        <v>17669.099999999999</v>
      </c>
      <c r="FB1048">
        <v>23890.400000000001</v>
      </c>
      <c r="FC1048">
        <v>25072</v>
      </c>
      <c r="FD1048">
        <v>33716.400000000001</v>
      </c>
      <c r="FE1048">
        <v>35807.9</v>
      </c>
      <c r="FF1048">
        <v>43548.1</v>
      </c>
      <c r="FG1048">
        <v>46342.5</v>
      </c>
      <c r="FH1048">
        <v>1.9882200000000001</v>
      </c>
      <c r="FI1048">
        <v>1.88568</v>
      </c>
      <c r="FJ1048">
        <v>0.121035</v>
      </c>
      <c r="FK1048">
        <v>0</v>
      </c>
      <c r="FL1048">
        <v>29.2422</v>
      </c>
      <c r="FM1048">
        <v>999.9</v>
      </c>
      <c r="FN1048">
        <v>60.9</v>
      </c>
      <c r="FO1048">
        <v>33.9</v>
      </c>
      <c r="FP1048">
        <v>32.468899999999998</v>
      </c>
      <c r="FQ1048">
        <v>63.676400000000001</v>
      </c>
      <c r="FR1048">
        <v>25.685099999999998</v>
      </c>
      <c r="FS1048">
        <v>1</v>
      </c>
      <c r="FT1048">
        <v>0.26610499999999998</v>
      </c>
      <c r="FU1048">
        <v>0.22473899999999999</v>
      </c>
      <c r="FV1048">
        <v>20.324400000000001</v>
      </c>
      <c r="FW1048">
        <v>5.2117500000000003</v>
      </c>
      <c r="FX1048">
        <v>11.906599999999999</v>
      </c>
      <c r="FY1048">
        <v>5.0027999999999997</v>
      </c>
      <c r="FZ1048">
        <v>3.2904499999999999</v>
      </c>
      <c r="GA1048">
        <v>9999</v>
      </c>
      <c r="GB1048">
        <v>9999</v>
      </c>
      <c r="GC1048">
        <v>9999</v>
      </c>
      <c r="GD1048">
        <v>999.9</v>
      </c>
      <c r="GE1048">
        <v>1.85958</v>
      </c>
      <c r="GF1048">
        <v>1.8544799999999999</v>
      </c>
      <c r="GG1048">
        <v>1.8576999999999999</v>
      </c>
      <c r="GH1048">
        <v>1.85608</v>
      </c>
      <c r="GI1048">
        <v>1.8548899999999999</v>
      </c>
      <c r="GJ1048">
        <v>1.8545700000000001</v>
      </c>
      <c r="GK1048">
        <v>1.85324</v>
      </c>
      <c r="GL1048">
        <v>1.8563799999999999</v>
      </c>
      <c r="GM1048">
        <v>0</v>
      </c>
      <c r="GN1048">
        <v>0</v>
      </c>
      <c r="GO1048">
        <v>0</v>
      </c>
      <c r="GP1048">
        <v>0</v>
      </c>
      <c r="GQ1048" t="s">
        <v>385</v>
      </c>
      <c r="GR1048" t="s">
        <v>386</v>
      </c>
      <c r="GS1048" t="s">
        <v>387</v>
      </c>
      <c r="GT1048" t="s">
        <v>387</v>
      </c>
      <c r="GU1048" t="s">
        <v>387</v>
      </c>
      <c r="GV1048" t="s">
        <v>387</v>
      </c>
      <c r="GW1048">
        <v>0</v>
      </c>
      <c r="GX1048">
        <v>100</v>
      </c>
      <c r="GY1048">
        <v>100</v>
      </c>
      <c r="GZ1048">
        <v>2.37</v>
      </c>
      <c r="HA1048">
        <v>2.5000000000000001E-3</v>
      </c>
      <c r="HB1048">
        <v>0.40725668706344281</v>
      </c>
      <c r="HC1048">
        <v>2.678124759318837E-3</v>
      </c>
      <c r="HD1048">
        <v>-9.3737611465157319E-7</v>
      </c>
      <c r="HE1048">
        <v>1.3915637841753891E-10</v>
      </c>
      <c r="HF1048">
        <v>-8.3168333772034281E-2</v>
      </c>
      <c r="HG1048">
        <v>1.061361004592812E-2</v>
      </c>
      <c r="HH1048">
        <v>-3.086644042041478E-4</v>
      </c>
      <c r="HI1048">
        <v>1.24720902217549E-6</v>
      </c>
      <c r="HJ1048">
        <v>1</v>
      </c>
      <c r="HK1048">
        <v>2093</v>
      </c>
      <c r="HL1048">
        <v>2</v>
      </c>
      <c r="HM1048">
        <v>27</v>
      </c>
      <c r="HN1048">
        <v>7.3</v>
      </c>
      <c r="HO1048">
        <v>7.2</v>
      </c>
      <c r="HP1048">
        <v>2.3962400000000001</v>
      </c>
      <c r="HQ1048">
        <v>2.2827099999999998</v>
      </c>
      <c r="HR1048">
        <v>1.4978</v>
      </c>
      <c r="HS1048">
        <v>2.3022499999999999</v>
      </c>
      <c r="HT1048">
        <v>1.5478499999999999</v>
      </c>
      <c r="HU1048">
        <v>2.4499499999999999</v>
      </c>
      <c r="HV1048">
        <v>36.741700000000002</v>
      </c>
      <c r="HW1048">
        <v>14.0007</v>
      </c>
      <c r="HX1048">
        <v>18</v>
      </c>
      <c r="HY1048">
        <v>504.83199999999999</v>
      </c>
      <c r="HZ1048">
        <v>504.09899999999999</v>
      </c>
      <c r="IA1048">
        <v>28.7819</v>
      </c>
      <c r="IB1048">
        <v>30.525600000000001</v>
      </c>
      <c r="IC1048">
        <v>29.9999</v>
      </c>
      <c r="ID1048">
        <v>30.320900000000002</v>
      </c>
      <c r="IE1048">
        <v>30.416699999999999</v>
      </c>
      <c r="IF1048">
        <v>48.134799999999998</v>
      </c>
      <c r="IG1048">
        <v>30.151399999999999</v>
      </c>
      <c r="IH1048">
        <v>0</v>
      </c>
      <c r="II1048">
        <v>28.795500000000001</v>
      </c>
      <c r="IJ1048">
        <v>1156.95</v>
      </c>
      <c r="IK1048">
        <v>23.0715</v>
      </c>
      <c r="IL1048">
        <v>100.71</v>
      </c>
      <c r="IM1048">
        <v>100.44</v>
      </c>
      <c r="IN1048" t="s">
        <v>2775</v>
      </c>
    </row>
    <row r="1049" spans="1:248" x14ac:dyDescent="0.2">
      <c r="A1049">
        <v>1033</v>
      </c>
      <c r="B1049">
        <v>1660492360.5999999</v>
      </c>
      <c r="C1049">
        <v>8231.5</v>
      </c>
      <c r="D1049" t="s">
        <v>2425</v>
      </c>
      <c r="E1049" t="s">
        <v>2426</v>
      </c>
      <c r="F1049">
        <v>1</v>
      </c>
      <c r="G1049" t="s">
        <v>1989</v>
      </c>
      <c r="H1049" t="s">
        <v>377</v>
      </c>
      <c r="I1049" t="s">
        <v>378</v>
      </c>
      <c r="J1049" t="s">
        <v>379</v>
      </c>
      <c r="K1049" t="s">
        <v>1193</v>
      </c>
      <c r="L1049" t="s">
        <v>376</v>
      </c>
      <c r="M1049" t="s">
        <v>381</v>
      </c>
      <c r="N1049">
        <v>1660492352.7874999</v>
      </c>
      <c r="O1049">
        <f t="shared" si="544"/>
        <v>3.4738917000606052E-3</v>
      </c>
      <c r="P1049">
        <f t="shared" si="545"/>
        <v>3.4738917000606051</v>
      </c>
      <c r="Q1049">
        <f t="shared" si="546"/>
        <v>2.643030148483462</v>
      </c>
      <c r="R1049">
        <f t="shared" si="547"/>
        <v>1045.2774999999999</v>
      </c>
      <c r="S1049">
        <f t="shared" si="548"/>
        <v>990.46774641101433</v>
      </c>
      <c r="T1049">
        <f t="shared" si="549"/>
        <v>98.809070293323927</v>
      </c>
      <c r="U1049">
        <f t="shared" si="550"/>
        <v>104.27689174915402</v>
      </c>
      <c r="V1049">
        <f t="shared" si="551"/>
        <v>0.18581657573316915</v>
      </c>
      <c r="W1049">
        <f t="shared" si="552"/>
        <v>2.9241267365100256</v>
      </c>
      <c r="X1049">
        <f t="shared" si="553"/>
        <v>0.17949713335873446</v>
      </c>
      <c r="Y1049">
        <f t="shared" si="554"/>
        <v>0.1127355808291336</v>
      </c>
      <c r="Z1049">
        <f t="shared" si="555"/>
        <v>321.51897155214988</v>
      </c>
      <c r="AA1049">
        <f t="shared" si="556"/>
        <v>31.979268625273285</v>
      </c>
      <c r="AB1049">
        <f t="shared" si="557"/>
        <v>31.21483125</v>
      </c>
      <c r="AC1049">
        <f t="shared" si="558"/>
        <v>4.5669345595643902</v>
      </c>
      <c r="AD1049">
        <f t="shared" si="559"/>
        <v>60.037455494768835</v>
      </c>
      <c r="AE1049">
        <f t="shared" si="560"/>
        <v>2.706616834211109</v>
      </c>
      <c r="AF1049">
        <f t="shared" si="561"/>
        <v>4.5082137673988223</v>
      </c>
      <c r="AG1049">
        <f t="shared" si="562"/>
        <v>1.8603177253532812</v>
      </c>
      <c r="AH1049">
        <f t="shared" si="563"/>
        <v>-153.19862397267269</v>
      </c>
      <c r="AI1049">
        <f t="shared" si="564"/>
        <v>-35.807209439536656</v>
      </c>
      <c r="AJ1049">
        <f t="shared" si="565"/>
        <v>-2.7525817277185429</v>
      </c>
      <c r="AK1049">
        <f t="shared" si="566"/>
        <v>129.76055641222197</v>
      </c>
      <c r="AL1049">
        <f t="shared" si="567"/>
        <v>34.446729954453716</v>
      </c>
      <c r="AM1049">
        <f t="shared" si="568"/>
        <v>3.46773522073042</v>
      </c>
      <c r="AN1049">
        <f t="shared" si="569"/>
        <v>2.643030148483462</v>
      </c>
      <c r="AO1049">
        <v>1141.691736016697</v>
      </c>
      <c r="AP1049">
        <v>1112.0561212121211</v>
      </c>
      <c r="AQ1049">
        <v>5.1543964207272994</v>
      </c>
      <c r="AR1049">
        <v>64.971531831168349</v>
      </c>
      <c r="AS1049">
        <f t="shared" si="570"/>
        <v>3.4738917000606051</v>
      </c>
      <c r="AT1049">
        <v>23.08995578762601</v>
      </c>
      <c r="AU1049">
        <v>27.14339818181816</v>
      </c>
      <c r="AV1049">
        <v>1.298872342437659E-4</v>
      </c>
      <c r="AW1049">
        <v>82.288730517660355</v>
      </c>
      <c r="AX1049">
        <v>0</v>
      </c>
      <c r="AY1049">
        <v>0</v>
      </c>
      <c r="AZ1049">
        <f t="shared" si="571"/>
        <v>1</v>
      </c>
      <c r="BA1049">
        <f t="shared" si="572"/>
        <v>0</v>
      </c>
      <c r="BB1049">
        <f t="shared" si="573"/>
        <v>52021.718090968483</v>
      </c>
      <c r="BC1049">
        <f t="shared" si="574"/>
        <v>2000.0150000000001</v>
      </c>
      <c r="BD1049">
        <f t="shared" si="575"/>
        <v>1681.2128992498187</v>
      </c>
      <c r="BE1049">
        <f t="shared" si="576"/>
        <v>0.84060014512382086</v>
      </c>
      <c r="BF1049">
        <f t="shared" si="577"/>
        <v>0.16075828008897428</v>
      </c>
      <c r="BG1049">
        <v>6</v>
      </c>
      <c r="BH1049">
        <v>0.5</v>
      </c>
      <c r="BI1049" t="s">
        <v>382</v>
      </c>
      <c r="BJ1049">
        <v>2</v>
      </c>
      <c r="BK1049" t="b">
        <v>1</v>
      </c>
      <c r="BL1049">
        <v>1660492352.7874999</v>
      </c>
      <c r="BM1049">
        <v>1045.2774999999999</v>
      </c>
      <c r="BN1049">
        <v>1090.9493749999999</v>
      </c>
      <c r="BO1049">
        <v>27.131281250000001</v>
      </c>
      <c r="BP1049">
        <v>23.084131249999999</v>
      </c>
      <c r="BQ1049">
        <v>1042.940625</v>
      </c>
      <c r="BR1049">
        <v>27.128781249999999</v>
      </c>
      <c r="BS1049">
        <v>500.15212500000001</v>
      </c>
      <c r="BT1049">
        <v>99.660075000000006</v>
      </c>
      <c r="BU1049">
        <v>9.9932987500000001E-2</v>
      </c>
      <c r="BV1049">
        <v>30.987693749999998</v>
      </c>
      <c r="BW1049">
        <v>31.21483125</v>
      </c>
      <c r="BX1049">
        <v>999.9</v>
      </c>
      <c r="BY1049">
        <v>0</v>
      </c>
      <c r="BZ1049">
        <v>0</v>
      </c>
      <c r="CA1049">
        <v>10003.121875000001</v>
      </c>
      <c r="CB1049">
        <v>0</v>
      </c>
      <c r="CC1049">
        <v>27.574612500000001</v>
      </c>
      <c r="CD1049">
        <v>-45.669012500000008</v>
      </c>
      <c r="CE1049">
        <v>1074.4293749999999</v>
      </c>
      <c r="CF1049">
        <v>1116.7268750000001</v>
      </c>
      <c r="CG1049">
        <v>4.0471506249999996</v>
      </c>
      <c r="CH1049">
        <v>1090.9493749999999</v>
      </c>
      <c r="CI1049">
        <v>23.084131249999999</v>
      </c>
      <c r="CJ1049">
        <v>2.7039049999999998</v>
      </c>
      <c r="CK1049">
        <v>2.3005668749999999</v>
      </c>
      <c r="CL1049">
        <v>22.3088625</v>
      </c>
      <c r="CM1049">
        <v>19.680356249999999</v>
      </c>
      <c r="CN1049">
        <v>2000.0150000000001</v>
      </c>
      <c r="CO1049">
        <v>0.97999412499999994</v>
      </c>
      <c r="CP1049">
        <v>2.000601875E-2</v>
      </c>
      <c r="CQ1049">
        <v>0</v>
      </c>
      <c r="CR1049">
        <v>2.7956249999999998</v>
      </c>
      <c r="CS1049">
        <v>0</v>
      </c>
      <c r="CT1049">
        <v>33464.518750000003</v>
      </c>
      <c r="CU1049">
        <v>17412.40625</v>
      </c>
      <c r="CV1049">
        <v>40.905999999999999</v>
      </c>
      <c r="CW1049">
        <v>41.921499999999988</v>
      </c>
      <c r="CX1049">
        <v>40.878875000000001</v>
      </c>
      <c r="CY1049">
        <v>40.375</v>
      </c>
      <c r="CZ1049">
        <v>41.042625000000001</v>
      </c>
      <c r="DA1049">
        <v>1960.0062499999999</v>
      </c>
      <c r="DB1049">
        <v>40.010000000000012</v>
      </c>
      <c r="DC1049">
        <v>0</v>
      </c>
      <c r="DD1049">
        <v>1660492358.5999999</v>
      </c>
      <c r="DE1049">
        <v>0</v>
      </c>
      <c r="DF1049">
        <v>1660491924.5999999</v>
      </c>
      <c r="DG1049" t="s">
        <v>1990</v>
      </c>
      <c r="DH1049">
        <v>1660491919.5999999</v>
      </c>
      <c r="DI1049">
        <v>1660491924.5999999</v>
      </c>
      <c r="DJ1049">
        <v>26</v>
      </c>
      <c r="DK1049">
        <v>0.56499999999999995</v>
      </c>
      <c r="DL1049">
        <v>-7.0000000000000001E-3</v>
      </c>
      <c r="DM1049">
        <v>1.335</v>
      </c>
      <c r="DN1049">
        <v>1.2E-2</v>
      </c>
      <c r="DO1049">
        <v>400</v>
      </c>
      <c r="DP1049">
        <v>23</v>
      </c>
      <c r="DQ1049">
        <v>0.17</v>
      </c>
      <c r="DR1049">
        <v>0.02</v>
      </c>
      <c r="DS1049">
        <v>2.6369994633886571</v>
      </c>
      <c r="DT1049">
        <v>0.1680069784920814</v>
      </c>
      <c r="DU1049">
        <v>0.1526039515133856</v>
      </c>
      <c r="DV1049">
        <v>1</v>
      </c>
      <c r="DW1049">
        <v>34.448609309465567</v>
      </c>
      <c r="DX1049">
        <v>3.5130090059142222E-2</v>
      </c>
      <c r="DY1049">
        <v>6.6216314703358994E-2</v>
      </c>
      <c r="DZ1049">
        <v>1</v>
      </c>
      <c r="EA1049">
        <v>-45.650123333333333</v>
      </c>
      <c r="EB1049">
        <v>-1.370346607341506</v>
      </c>
      <c r="EC1049">
        <v>0.12627551803716919</v>
      </c>
      <c r="ED1049">
        <v>0</v>
      </c>
      <c r="EE1049">
        <v>982.28247324133326</v>
      </c>
      <c r="EF1049">
        <v>290.95260047480122</v>
      </c>
      <c r="EG1049">
        <v>21.7291656757602</v>
      </c>
      <c r="EH1049">
        <v>0</v>
      </c>
      <c r="EI1049">
        <v>4.0482692499999997</v>
      </c>
      <c r="EJ1049">
        <v>-2.8180525328325379E-2</v>
      </c>
      <c r="EK1049">
        <v>3.7756141139554411E-3</v>
      </c>
      <c r="EL1049">
        <v>1</v>
      </c>
      <c r="EM1049">
        <v>1.861167240175309</v>
      </c>
      <c r="EN1049">
        <v>-4.3325998581968381E-2</v>
      </c>
      <c r="EO1049">
        <v>3.3423102951636E-3</v>
      </c>
      <c r="EP1049">
        <v>1</v>
      </c>
      <c r="EQ1049">
        <v>4</v>
      </c>
      <c r="ER1049">
        <v>6</v>
      </c>
      <c r="ES1049" t="s">
        <v>401</v>
      </c>
      <c r="ET1049">
        <v>2.9439700000000002</v>
      </c>
      <c r="EU1049">
        <v>2.8009900000000001</v>
      </c>
      <c r="EV1049">
        <v>0.176259</v>
      </c>
      <c r="EW1049">
        <v>0.180868</v>
      </c>
      <c r="EX1049">
        <v>0.118225</v>
      </c>
      <c r="EY1049">
        <v>0.105535</v>
      </c>
      <c r="EZ1049">
        <v>16927.8</v>
      </c>
      <c r="FA1049">
        <v>17652.7</v>
      </c>
      <c r="FB1049">
        <v>23890.5</v>
      </c>
      <c r="FC1049">
        <v>25071.8</v>
      </c>
      <c r="FD1049">
        <v>33716.199999999997</v>
      </c>
      <c r="FE1049">
        <v>35807.599999999999</v>
      </c>
      <c r="FF1049">
        <v>43548.3</v>
      </c>
      <c r="FG1049">
        <v>46342.2</v>
      </c>
      <c r="FH1049">
        <v>1.9883500000000001</v>
      </c>
      <c r="FI1049">
        <v>1.88575</v>
      </c>
      <c r="FJ1049">
        <v>0.121064</v>
      </c>
      <c r="FK1049">
        <v>0</v>
      </c>
      <c r="FL1049">
        <v>29.2423</v>
      </c>
      <c r="FM1049">
        <v>999.9</v>
      </c>
      <c r="FN1049">
        <v>60.9</v>
      </c>
      <c r="FO1049">
        <v>33.9</v>
      </c>
      <c r="FP1049">
        <v>32.467500000000001</v>
      </c>
      <c r="FQ1049">
        <v>63.696399999999997</v>
      </c>
      <c r="FR1049">
        <v>25.160299999999999</v>
      </c>
      <c r="FS1049">
        <v>1</v>
      </c>
      <c r="FT1049">
        <v>0.26623000000000002</v>
      </c>
      <c r="FU1049">
        <v>0.24993499999999999</v>
      </c>
      <c r="FV1049">
        <v>20.324200000000001</v>
      </c>
      <c r="FW1049">
        <v>5.2117500000000003</v>
      </c>
      <c r="FX1049">
        <v>11.906000000000001</v>
      </c>
      <c r="FY1049">
        <v>5.0027999999999997</v>
      </c>
      <c r="FZ1049">
        <v>3.2904499999999999</v>
      </c>
      <c r="GA1049">
        <v>9999</v>
      </c>
      <c r="GB1049">
        <v>9999</v>
      </c>
      <c r="GC1049">
        <v>9999</v>
      </c>
      <c r="GD1049">
        <v>999.9</v>
      </c>
      <c r="GE1049">
        <v>1.85958</v>
      </c>
      <c r="GF1049">
        <v>1.85449</v>
      </c>
      <c r="GG1049">
        <v>1.8576999999999999</v>
      </c>
      <c r="GH1049">
        <v>1.85609</v>
      </c>
      <c r="GI1049">
        <v>1.8549100000000001</v>
      </c>
      <c r="GJ1049">
        <v>1.8545799999999999</v>
      </c>
      <c r="GK1049">
        <v>1.8532500000000001</v>
      </c>
      <c r="GL1049">
        <v>1.8563799999999999</v>
      </c>
      <c r="GM1049">
        <v>0</v>
      </c>
      <c r="GN1049">
        <v>0</v>
      </c>
      <c r="GO1049">
        <v>0</v>
      </c>
      <c r="GP1049">
        <v>0</v>
      </c>
      <c r="GQ1049" t="s">
        <v>385</v>
      </c>
      <c r="GR1049" t="s">
        <v>386</v>
      </c>
      <c r="GS1049" t="s">
        <v>387</v>
      </c>
      <c r="GT1049" t="s">
        <v>387</v>
      </c>
      <c r="GU1049" t="s">
        <v>387</v>
      </c>
      <c r="GV1049" t="s">
        <v>387</v>
      </c>
      <c r="GW1049">
        <v>0</v>
      </c>
      <c r="GX1049">
        <v>100</v>
      </c>
      <c r="GY1049">
        <v>100</v>
      </c>
      <c r="GZ1049">
        <v>2.38</v>
      </c>
      <c r="HA1049">
        <v>2.5000000000000001E-3</v>
      </c>
      <c r="HB1049">
        <v>0.40725668706344281</v>
      </c>
      <c r="HC1049">
        <v>2.678124759318837E-3</v>
      </c>
      <c r="HD1049">
        <v>-9.3737611465157319E-7</v>
      </c>
      <c r="HE1049">
        <v>1.3915637841753891E-10</v>
      </c>
      <c r="HF1049">
        <v>-8.3168333772034281E-2</v>
      </c>
      <c r="HG1049">
        <v>1.061361004592812E-2</v>
      </c>
      <c r="HH1049">
        <v>-3.086644042041478E-4</v>
      </c>
      <c r="HI1049">
        <v>1.24720902217549E-6</v>
      </c>
      <c r="HJ1049">
        <v>1</v>
      </c>
      <c r="HK1049">
        <v>2093</v>
      </c>
      <c r="HL1049">
        <v>2</v>
      </c>
      <c r="HM1049">
        <v>27</v>
      </c>
      <c r="HN1049">
        <v>7.3</v>
      </c>
      <c r="HO1049">
        <v>7.3</v>
      </c>
      <c r="HP1049">
        <v>2.4108900000000002</v>
      </c>
      <c r="HQ1049">
        <v>2.2997999999999998</v>
      </c>
      <c r="HR1049">
        <v>1.4978</v>
      </c>
      <c r="HS1049">
        <v>2.3022499999999999</v>
      </c>
      <c r="HT1049">
        <v>1.5478499999999999</v>
      </c>
      <c r="HU1049">
        <v>2.32666</v>
      </c>
      <c r="HV1049">
        <v>36.741700000000002</v>
      </c>
      <c r="HW1049">
        <v>14.0007</v>
      </c>
      <c r="HX1049">
        <v>18</v>
      </c>
      <c r="HY1049">
        <v>504.90800000000002</v>
      </c>
      <c r="HZ1049">
        <v>504.15699999999998</v>
      </c>
      <c r="IA1049">
        <v>28.7927</v>
      </c>
      <c r="IB1049">
        <v>30.525600000000001</v>
      </c>
      <c r="IC1049">
        <v>30.0002</v>
      </c>
      <c r="ID1049">
        <v>30.321200000000001</v>
      </c>
      <c r="IE1049">
        <v>30.4176</v>
      </c>
      <c r="IF1049">
        <v>48.318800000000003</v>
      </c>
      <c r="IG1049">
        <v>30.151399999999999</v>
      </c>
      <c r="IH1049">
        <v>0</v>
      </c>
      <c r="II1049">
        <v>28.795500000000001</v>
      </c>
      <c r="IJ1049">
        <v>1156.95</v>
      </c>
      <c r="IK1049">
        <v>23.0715</v>
      </c>
      <c r="IL1049">
        <v>100.71</v>
      </c>
      <c r="IM1049">
        <v>100.43899999999999</v>
      </c>
      <c r="IN1049" t="s">
        <v>2775</v>
      </c>
    </row>
    <row r="1050" spans="1:248" x14ac:dyDescent="0.2">
      <c r="A1050">
        <v>1034</v>
      </c>
      <c r="B1050">
        <v>1660492361.0999999</v>
      </c>
      <c r="C1050">
        <v>8232</v>
      </c>
      <c r="D1050" t="s">
        <v>2427</v>
      </c>
      <c r="E1050" t="s">
        <v>2428</v>
      </c>
      <c r="F1050">
        <v>1</v>
      </c>
      <c r="G1050" t="s">
        <v>1989</v>
      </c>
      <c r="H1050" t="s">
        <v>377</v>
      </c>
      <c r="I1050" t="s">
        <v>378</v>
      </c>
      <c r="J1050" t="s">
        <v>379</v>
      </c>
      <c r="K1050" t="s">
        <v>1193</v>
      </c>
      <c r="L1050" t="s">
        <v>376</v>
      </c>
      <c r="M1050" t="s">
        <v>381</v>
      </c>
      <c r="N1050">
        <v>1660492352.7874999</v>
      </c>
      <c r="O1050">
        <f t="shared" si="544"/>
        <v>3.4748597971542244E-3</v>
      </c>
      <c r="P1050">
        <f t="shared" si="545"/>
        <v>3.4748597971542243</v>
      </c>
      <c r="Q1050">
        <f t="shared" si="546"/>
        <v>2.592223970496077</v>
      </c>
      <c r="R1050">
        <f t="shared" si="547"/>
        <v>1045.2774999999999</v>
      </c>
      <c r="S1050">
        <f t="shared" si="548"/>
        <v>990.91795662689049</v>
      </c>
      <c r="T1050">
        <f t="shared" si="549"/>
        <v>98.853983268055771</v>
      </c>
      <c r="U1050">
        <f t="shared" si="550"/>
        <v>104.27689174915402</v>
      </c>
      <c r="V1050">
        <f t="shared" si="551"/>
        <v>0.18587017727881883</v>
      </c>
      <c r="W1050">
        <f t="shared" si="552"/>
        <v>2.9241267365100256</v>
      </c>
      <c r="X1050">
        <f t="shared" si="553"/>
        <v>0.17954715525582313</v>
      </c>
      <c r="Y1050">
        <f t="shared" si="554"/>
        <v>0.11276715100625535</v>
      </c>
      <c r="Z1050">
        <f t="shared" si="555"/>
        <v>321.51897155214988</v>
      </c>
      <c r="AA1050">
        <f t="shared" si="556"/>
        <v>31.979017120402379</v>
      </c>
      <c r="AB1050">
        <f t="shared" si="557"/>
        <v>31.21483125</v>
      </c>
      <c r="AC1050">
        <f t="shared" si="558"/>
        <v>4.5669345595643902</v>
      </c>
      <c r="AD1050">
        <f t="shared" si="559"/>
        <v>60.037455494768835</v>
      </c>
      <c r="AE1050">
        <f t="shared" si="560"/>
        <v>2.706616834211109</v>
      </c>
      <c r="AF1050">
        <f t="shared" si="561"/>
        <v>4.5082137673988223</v>
      </c>
      <c r="AG1050">
        <f t="shared" si="562"/>
        <v>1.8603177253532812</v>
      </c>
      <c r="AH1050">
        <f t="shared" si="563"/>
        <v>-153.24131705450131</v>
      </c>
      <c r="AI1050">
        <f t="shared" si="564"/>
        <v>-35.807209439536656</v>
      </c>
      <c r="AJ1050">
        <f t="shared" si="565"/>
        <v>-2.7525817277185429</v>
      </c>
      <c r="AK1050">
        <f t="shared" si="566"/>
        <v>129.71786333039336</v>
      </c>
      <c r="AL1050">
        <f t="shared" si="567"/>
        <v>34.446729954453716</v>
      </c>
      <c r="AM1050">
        <f t="shared" si="568"/>
        <v>3.46773522073042</v>
      </c>
      <c r="AN1050">
        <f t="shared" si="569"/>
        <v>2.592223970496077</v>
      </c>
      <c r="AO1050">
        <v>1144.2448851548361</v>
      </c>
      <c r="AP1050">
        <v>1114.656606060606</v>
      </c>
      <c r="AQ1050">
        <v>5.1573365838851313</v>
      </c>
      <c r="AR1050">
        <v>64.971531831168349</v>
      </c>
      <c r="AS1050">
        <f t="shared" si="570"/>
        <v>3.4748597971542243</v>
      </c>
      <c r="AT1050">
        <v>23.089791653056441</v>
      </c>
      <c r="AU1050">
        <v>27.1443309090909</v>
      </c>
      <c r="AV1050">
        <v>1.3437326544724689E-4</v>
      </c>
      <c r="AW1050">
        <v>82.288730517660355</v>
      </c>
      <c r="AX1050">
        <v>0</v>
      </c>
      <c r="AY1050">
        <v>0</v>
      </c>
      <c r="AZ1050">
        <f t="shared" si="571"/>
        <v>1</v>
      </c>
      <c r="BA1050">
        <f t="shared" si="572"/>
        <v>0</v>
      </c>
      <c r="BB1050">
        <f t="shared" si="573"/>
        <v>52021.718090968483</v>
      </c>
      <c r="BC1050">
        <f t="shared" si="574"/>
        <v>2000.0150000000001</v>
      </c>
      <c r="BD1050">
        <f t="shared" si="575"/>
        <v>1681.2128992498187</v>
      </c>
      <c r="BE1050">
        <f t="shared" si="576"/>
        <v>0.84060014512382086</v>
      </c>
      <c r="BF1050">
        <f t="shared" si="577"/>
        <v>0.16075828008897428</v>
      </c>
      <c r="BG1050">
        <v>6</v>
      </c>
      <c r="BH1050">
        <v>0.5</v>
      </c>
      <c r="BI1050" t="s">
        <v>382</v>
      </c>
      <c r="BJ1050">
        <v>2</v>
      </c>
      <c r="BK1050" t="b">
        <v>1</v>
      </c>
      <c r="BL1050">
        <v>1660492352.7874999</v>
      </c>
      <c r="BM1050">
        <v>1045.2774999999999</v>
      </c>
      <c r="BN1050">
        <v>1090.9493749999999</v>
      </c>
      <c r="BO1050">
        <v>27.131281250000001</v>
      </c>
      <c r="BP1050">
        <v>23.084131249999999</v>
      </c>
      <c r="BQ1050">
        <v>1042.940625</v>
      </c>
      <c r="BR1050">
        <v>27.128781249999999</v>
      </c>
      <c r="BS1050">
        <v>500.15212500000001</v>
      </c>
      <c r="BT1050">
        <v>99.660075000000006</v>
      </c>
      <c r="BU1050">
        <v>9.9932987500000001E-2</v>
      </c>
      <c r="BV1050">
        <v>30.987693749999998</v>
      </c>
      <c r="BW1050">
        <v>31.21483125</v>
      </c>
      <c r="BX1050">
        <v>999.9</v>
      </c>
      <c r="BY1050">
        <v>0</v>
      </c>
      <c r="BZ1050">
        <v>0</v>
      </c>
      <c r="CA1050">
        <v>10003.121875000001</v>
      </c>
      <c r="CB1050">
        <v>0</v>
      </c>
      <c r="CC1050">
        <v>27.574612500000001</v>
      </c>
      <c r="CD1050">
        <v>-45.669012500000008</v>
      </c>
      <c r="CE1050">
        <v>1074.4293749999999</v>
      </c>
      <c r="CF1050">
        <v>1116.7268750000001</v>
      </c>
      <c r="CG1050">
        <v>4.0471506249999996</v>
      </c>
      <c r="CH1050">
        <v>1090.9493749999999</v>
      </c>
      <c r="CI1050">
        <v>23.084131249999999</v>
      </c>
      <c r="CJ1050">
        <v>2.7039049999999998</v>
      </c>
      <c r="CK1050">
        <v>2.3005668749999999</v>
      </c>
      <c r="CL1050">
        <v>22.3088625</v>
      </c>
      <c r="CM1050">
        <v>19.680356249999999</v>
      </c>
      <c r="CN1050">
        <v>2000.0150000000001</v>
      </c>
      <c r="CO1050">
        <v>0.97999412499999994</v>
      </c>
      <c r="CP1050">
        <v>2.000601875E-2</v>
      </c>
      <c r="CQ1050">
        <v>0</v>
      </c>
      <c r="CR1050">
        <v>2.7956249999999998</v>
      </c>
      <c r="CS1050">
        <v>0</v>
      </c>
      <c r="CT1050">
        <v>33464.518750000003</v>
      </c>
      <c r="CU1050">
        <v>17412.40625</v>
      </c>
      <c r="CV1050">
        <v>40.905999999999999</v>
      </c>
      <c r="CW1050">
        <v>41.921499999999988</v>
      </c>
      <c r="CX1050">
        <v>40.878875000000001</v>
      </c>
      <c r="CY1050">
        <v>40.375</v>
      </c>
      <c r="CZ1050">
        <v>41.042625000000001</v>
      </c>
      <c r="DA1050">
        <v>1960.0062499999999</v>
      </c>
      <c r="DB1050">
        <v>40.010000000000012</v>
      </c>
      <c r="DC1050">
        <v>0</v>
      </c>
      <c r="DD1050">
        <v>1660492359.2</v>
      </c>
      <c r="DE1050">
        <v>0</v>
      </c>
      <c r="DF1050">
        <v>1660491924.5999999</v>
      </c>
      <c r="DG1050" t="s">
        <v>1990</v>
      </c>
      <c r="DH1050">
        <v>1660491919.5999999</v>
      </c>
      <c r="DI1050">
        <v>1660491924.5999999</v>
      </c>
      <c r="DJ1050">
        <v>26</v>
      </c>
      <c r="DK1050">
        <v>0.56499999999999995</v>
      </c>
      <c r="DL1050">
        <v>-7.0000000000000001E-3</v>
      </c>
      <c r="DM1050">
        <v>1.335</v>
      </c>
      <c r="DN1050">
        <v>1.2E-2</v>
      </c>
      <c r="DO1050">
        <v>400</v>
      </c>
      <c r="DP1050">
        <v>23</v>
      </c>
      <c r="DQ1050">
        <v>0.17</v>
      </c>
      <c r="DR1050">
        <v>0.02</v>
      </c>
      <c r="DS1050">
        <v>2.636715292289542</v>
      </c>
      <c r="DT1050">
        <v>0.33523256031622378</v>
      </c>
      <c r="DU1050">
        <v>0.15250526979415549</v>
      </c>
      <c r="DV1050">
        <v>1</v>
      </c>
      <c r="DW1050">
        <v>34.439066148163839</v>
      </c>
      <c r="DX1050">
        <v>0.15818972464655409</v>
      </c>
      <c r="DY1050">
        <v>6.4923791059291497E-2</v>
      </c>
      <c r="DZ1050">
        <v>1</v>
      </c>
      <c r="EA1050">
        <v>-45.665338709677428</v>
      </c>
      <c r="EB1050">
        <v>-1.380861290322468</v>
      </c>
      <c r="EC1050">
        <v>0.12752640884606481</v>
      </c>
      <c r="ED1050">
        <v>0</v>
      </c>
      <c r="EE1050">
        <v>990.80053746000806</v>
      </c>
      <c r="EF1050">
        <v>289.15306257226661</v>
      </c>
      <c r="EG1050">
        <v>20.901218187439898</v>
      </c>
      <c r="EH1050">
        <v>0</v>
      </c>
      <c r="EI1050">
        <v>4.0482597560975613</v>
      </c>
      <c r="EJ1050">
        <v>-1.405233449478073E-2</v>
      </c>
      <c r="EK1050">
        <v>3.6009622615078688E-3</v>
      </c>
      <c r="EL1050">
        <v>1</v>
      </c>
      <c r="EM1050">
        <v>1.860171499137409</v>
      </c>
      <c r="EN1050">
        <v>-3.4666461152631979E-2</v>
      </c>
      <c r="EO1050">
        <v>2.755861868838467E-3</v>
      </c>
      <c r="EP1050">
        <v>1</v>
      </c>
      <c r="EQ1050">
        <v>4</v>
      </c>
      <c r="ER1050">
        <v>6</v>
      </c>
      <c r="ES1050" t="s">
        <v>401</v>
      </c>
      <c r="ET1050">
        <v>2.9439199999999999</v>
      </c>
      <c r="EU1050">
        <v>2.80105</v>
      </c>
      <c r="EV1050">
        <v>0.176509</v>
      </c>
      <c r="EW1050">
        <v>0.181117</v>
      </c>
      <c r="EX1050">
        <v>0.118226</v>
      </c>
      <c r="EY1050">
        <v>0.105535</v>
      </c>
      <c r="EZ1050">
        <v>16922.599999999999</v>
      </c>
      <c r="FA1050">
        <v>17647.3</v>
      </c>
      <c r="FB1050">
        <v>23890.5</v>
      </c>
      <c r="FC1050">
        <v>25071.7</v>
      </c>
      <c r="FD1050">
        <v>33716.199999999997</v>
      </c>
      <c r="FE1050">
        <v>35807.5</v>
      </c>
      <c r="FF1050">
        <v>43548.4</v>
      </c>
      <c r="FG1050">
        <v>46342.2</v>
      </c>
      <c r="FH1050">
        <v>1.9883200000000001</v>
      </c>
      <c r="FI1050">
        <v>1.8857699999999999</v>
      </c>
      <c r="FJ1050">
        <v>0.12109399999999999</v>
      </c>
      <c r="FK1050">
        <v>0</v>
      </c>
      <c r="FL1050">
        <v>29.242599999999999</v>
      </c>
      <c r="FM1050">
        <v>999.9</v>
      </c>
      <c r="FN1050">
        <v>60.9</v>
      </c>
      <c r="FO1050">
        <v>33.9</v>
      </c>
      <c r="FP1050">
        <v>32.472299999999997</v>
      </c>
      <c r="FQ1050">
        <v>63.1464</v>
      </c>
      <c r="FR1050">
        <v>25.4848</v>
      </c>
      <c r="FS1050">
        <v>1</v>
      </c>
      <c r="FT1050">
        <v>0.26632400000000001</v>
      </c>
      <c r="FU1050">
        <v>0.259216</v>
      </c>
      <c r="FV1050">
        <v>20.324200000000001</v>
      </c>
      <c r="FW1050">
        <v>5.2115999999999998</v>
      </c>
      <c r="FX1050">
        <v>11.9063</v>
      </c>
      <c r="FY1050">
        <v>5.0027499999999998</v>
      </c>
      <c r="FZ1050">
        <v>3.2904300000000002</v>
      </c>
      <c r="GA1050">
        <v>9999</v>
      </c>
      <c r="GB1050">
        <v>9999</v>
      </c>
      <c r="GC1050">
        <v>9999</v>
      </c>
      <c r="GD1050">
        <v>999.9</v>
      </c>
      <c r="GE1050">
        <v>1.85958</v>
      </c>
      <c r="GF1050">
        <v>1.8544799999999999</v>
      </c>
      <c r="GG1050">
        <v>1.8576900000000001</v>
      </c>
      <c r="GH1050">
        <v>1.85609</v>
      </c>
      <c r="GI1050">
        <v>1.8549100000000001</v>
      </c>
      <c r="GJ1050">
        <v>1.8545799999999999</v>
      </c>
      <c r="GK1050">
        <v>1.85324</v>
      </c>
      <c r="GL1050">
        <v>1.8563799999999999</v>
      </c>
      <c r="GM1050">
        <v>0</v>
      </c>
      <c r="GN1050">
        <v>0</v>
      </c>
      <c r="GO1050">
        <v>0</v>
      </c>
      <c r="GP1050">
        <v>0</v>
      </c>
      <c r="GQ1050" t="s">
        <v>385</v>
      </c>
      <c r="GR1050" t="s">
        <v>386</v>
      </c>
      <c r="GS1050" t="s">
        <v>387</v>
      </c>
      <c r="GT1050" t="s">
        <v>387</v>
      </c>
      <c r="GU1050" t="s">
        <v>387</v>
      </c>
      <c r="GV1050" t="s">
        <v>387</v>
      </c>
      <c r="GW1050">
        <v>0</v>
      </c>
      <c r="GX1050">
        <v>100</v>
      </c>
      <c r="GY1050">
        <v>100</v>
      </c>
      <c r="GZ1050">
        <v>2.39</v>
      </c>
      <c r="HA1050">
        <v>2.3999999999999998E-3</v>
      </c>
      <c r="HB1050">
        <v>0.40725668706344281</v>
      </c>
      <c r="HC1050">
        <v>2.678124759318837E-3</v>
      </c>
      <c r="HD1050">
        <v>-9.3737611465157319E-7</v>
      </c>
      <c r="HE1050">
        <v>1.3915637841753891E-10</v>
      </c>
      <c r="HF1050">
        <v>-8.3168333772034281E-2</v>
      </c>
      <c r="HG1050">
        <v>1.061361004592812E-2</v>
      </c>
      <c r="HH1050">
        <v>-3.086644042041478E-4</v>
      </c>
      <c r="HI1050">
        <v>1.24720902217549E-6</v>
      </c>
      <c r="HJ1050">
        <v>1</v>
      </c>
      <c r="HK1050">
        <v>2093</v>
      </c>
      <c r="HL1050">
        <v>2</v>
      </c>
      <c r="HM1050">
        <v>27</v>
      </c>
      <c r="HN1050">
        <v>7.4</v>
      </c>
      <c r="HO1050">
        <v>7.3</v>
      </c>
      <c r="HP1050">
        <v>2.4133300000000002</v>
      </c>
      <c r="HQ1050">
        <v>2.3022499999999999</v>
      </c>
      <c r="HR1050">
        <v>1.4978</v>
      </c>
      <c r="HS1050">
        <v>2.3022499999999999</v>
      </c>
      <c r="HT1050">
        <v>1.5478499999999999</v>
      </c>
      <c r="HU1050">
        <v>2.2424300000000001</v>
      </c>
      <c r="HV1050">
        <v>36.741700000000002</v>
      </c>
      <c r="HW1050">
        <v>13.991899999999999</v>
      </c>
      <c r="HX1050">
        <v>18</v>
      </c>
      <c r="HY1050">
        <v>504.89499999999998</v>
      </c>
      <c r="HZ1050">
        <v>504.17599999999999</v>
      </c>
      <c r="IA1050">
        <v>28.794899999999998</v>
      </c>
      <c r="IB1050">
        <v>30.525600000000001</v>
      </c>
      <c r="IC1050">
        <v>30.0002</v>
      </c>
      <c r="ID1050">
        <v>30.321400000000001</v>
      </c>
      <c r="IE1050">
        <v>30.4178</v>
      </c>
      <c r="IF1050">
        <v>48.486800000000002</v>
      </c>
      <c r="IG1050">
        <v>30.151399999999999</v>
      </c>
      <c r="IH1050">
        <v>0</v>
      </c>
      <c r="II1050">
        <v>28.805</v>
      </c>
      <c r="IJ1050">
        <v>1166.99</v>
      </c>
      <c r="IK1050">
        <v>23.0715</v>
      </c>
      <c r="IL1050">
        <v>100.71</v>
      </c>
      <c r="IM1050">
        <v>100.43899999999999</v>
      </c>
      <c r="IN1050" t="s">
        <v>2775</v>
      </c>
    </row>
    <row r="1051" spans="1:248" x14ac:dyDescent="0.2">
      <c r="A1051">
        <v>1035</v>
      </c>
      <c r="B1051">
        <v>1660492362.5999999</v>
      </c>
      <c r="C1051">
        <v>8233.5</v>
      </c>
      <c r="D1051" t="s">
        <v>2429</v>
      </c>
      <c r="E1051" t="s">
        <v>2430</v>
      </c>
      <c r="F1051">
        <v>1</v>
      </c>
      <c r="G1051" t="s">
        <v>1989</v>
      </c>
      <c r="H1051" t="s">
        <v>377</v>
      </c>
      <c r="I1051" t="s">
        <v>378</v>
      </c>
      <c r="J1051" t="s">
        <v>379</v>
      </c>
      <c r="K1051" t="s">
        <v>1193</v>
      </c>
      <c r="L1051" t="s">
        <v>376</v>
      </c>
      <c r="M1051" t="s">
        <v>381</v>
      </c>
      <c r="N1051">
        <v>1660492354.8187499</v>
      </c>
      <c r="O1051">
        <f t="shared" si="544"/>
        <v>3.4774191804669489E-3</v>
      </c>
      <c r="P1051">
        <f t="shared" si="545"/>
        <v>3.4774191804669488</v>
      </c>
      <c r="Q1051">
        <f t="shared" si="546"/>
        <v>2.5019178758565306</v>
      </c>
      <c r="R1051">
        <f t="shared" si="547"/>
        <v>1055.4481249999999</v>
      </c>
      <c r="S1051">
        <f t="shared" si="548"/>
        <v>1001.6098503462296</v>
      </c>
      <c r="T1051">
        <f t="shared" si="549"/>
        <v>99.920316354283429</v>
      </c>
      <c r="U1051">
        <f t="shared" si="550"/>
        <v>105.29120745875287</v>
      </c>
      <c r="V1051">
        <f t="shared" si="551"/>
        <v>0.18610134758059879</v>
      </c>
      <c r="W1051">
        <f t="shared" si="552"/>
        <v>2.9245456173212641</v>
      </c>
      <c r="X1051">
        <f t="shared" si="553"/>
        <v>0.17976375081614293</v>
      </c>
      <c r="Y1051">
        <f t="shared" si="554"/>
        <v>0.11290377235058005</v>
      </c>
      <c r="Z1051">
        <f t="shared" si="555"/>
        <v>321.51883633858574</v>
      </c>
      <c r="AA1051">
        <f t="shared" si="556"/>
        <v>31.977351495164811</v>
      </c>
      <c r="AB1051">
        <f t="shared" si="557"/>
        <v>31.212543749999998</v>
      </c>
      <c r="AC1051">
        <f t="shared" si="558"/>
        <v>4.5663398785354854</v>
      </c>
      <c r="AD1051">
        <f t="shared" si="559"/>
        <v>60.046659030344571</v>
      </c>
      <c r="AE1051">
        <f t="shared" si="560"/>
        <v>2.706897649893599</v>
      </c>
      <c r="AF1051">
        <f t="shared" si="561"/>
        <v>4.5079904421088086</v>
      </c>
      <c r="AG1051">
        <f t="shared" si="562"/>
        <v>1.8594422286418864</v>
      </c>
      <c r="AH1051">
        <f t="shared" si="563"/>
        <v>-153.35418585859244</v>
      </c>
      <c r="AI1051">
        <f t="shared" si="564"/>
        <v>-35.588647196492168</v>
      </c>
      <c r="AJ1051">
        <f t="shared" si="565"/>
        <v>-2.7353459161240532</v>
      </c>
      <c r="AK1051">
        <f t="shared" si="566"/>
        <v>129.84065736737708</v>
      </c>
      <c r="AL1051">
        <f t="shared" si="567"/>
        <v>34.436758321109536</v>
      </c>
      <c r="AM1051">
        <f t="shared" si="568"/>
        <v>3.4685129981911569</v>
      </c>
      <c r="AN1051">
        <f t="shared" si="569"/>
        <v>2.5019178758565306</v>
      </c>
      <c r="AO1051">
        <v>1151.905748002675</v>
      </c>
      <c r="AP1051">
        <v>1122.4056363636371</v>
      </c>
      <c r="AQ1051">
        <v>5.1617053932477264</v>
      </c>
      <c r="AR1051">
        <v>64.971531831168349</v>
      </c>
      <c r="AS1051">
        <f t="shared" si="570"/>
        <v>3.4774191804669488</v>
      </c>
      <c r="AT1051">
        <v>23.090108921652352</v>
      </c>
      <c r="AU1051">
        <v>27.14784545454545</v>
      </c>
      <c r="AV1051">
        <v>1.071109670804065E-4</v>
      </c>
      <c r="AW1051">
        <v>82.288730517660355</v>
      </c>
      <c r="AX1051">
        <v>0</v>
      </c>
      <c r="AY1051">
        <v>0</v>
      </c>
      <c r="AZ1051">
        <f t="shared" si="571"/>
        <v>1</v>
      </c>
      <c r="BA1051">
        <f t="shared" si="572"/>
        <v>0</v>
      </c>
      <c r="BB1051">
        <f t="shared" si="573"/>
        <v>52033.786538638422</v>
      </c>
      <c r="BC1051">
        <f t="shared" si="574"/>
        <v>2000.014375</v>
      </c>
      <c r="BD1051">
        <f t="shared" si="575"/>
        <v>1681.2123558749145</v>
      </c>
      <c r="BE1051">
        <f t="shared" si="576"/>
        <v>0.84060013612397888</v>
      </c>
      <c r="BF1051">
        <f t="shared" si="577"/>
        <v>0.16075826271927957</v>
      </c>
      <c r="BG1051">
        <v>6</v>
      </c>
      <c r="BH1051">
        <v>0.5</v>
      </c>
      <c r="BI1051" t="s">
        <v>382</v>
      </c>
      <c r="BJ1051">
        <v>2</v>
      </c>
      <c r="BK1051" t="b">
        <v>1</v>
      </c>
      <c r="BL1051">
        <v>1660492354.8187499</v>
      </c>
      <c r="BM1051">
        <v>1055.4481249999999</v>
      </c>
      <c r="BN1051">
        <v>1101.151875</v>
      </c>
      <c r="BO1051">
        <v>27.134174999999999</v>
      </c>
      <c r="BP1051">
        <v>23.086081249999999</v>
      </c>
      <c r="BQ1051">
        <v>1053.0987500000001</v>
      </c>
      <c r="BR1051">
        <v>27.13168125</v>
      </c>
      <c r="BS1051">
        <v>500.1461875</v>
      </c>
      <c r="BT1051">
        <v>99.659800000000004</v>
      </c>
      <c r="BU1051">
        <v>9.9918137500000004E-2</v>
      </c>
      <c r="BV1051">
        <v>30.986825</v>
      </c>
      <c r="BW1051">
        <v>31.212543749999998</v>
      </c>
      <c r="BX1051">
        <v>999.9</v>
      </c>
      <c r="BY1051">
        <v>0</v>
      </c>
      <c r="BZ1051">
        <v>0</v>
      </c>
      <c r="CA1051">
        <v>10005.540625</v>
      </c>
      <c r="CB1051">
        <v>0</v>
      </c>
      <c r="CC1051">
        <v>27.444212499999999</v>
      </c>
      <c r="CD1051">
        <v>-45.701018750000003</v>
      </c>
      <c r="CE1051">
        <v>1084.8868749999999</v>
      </c>
      <c r="CF1051">
        <v>1127.171875</v>
      </c>
      <c r="CG1051">
        <v>4.0480956250000002</v>
      </c>
      <c r="CH1051">
        <v>1101.151875</v>
      </c>
      <c r="CI1051">
        <v>23.086081249999999</v>
      </c>
      <c r="CJ1051">
        <v>2.704186875</v>
      </c>
      <c r="CK1051">
        <v>2.3007556249999999</v>
      </c>
      <c r="CL1051">
        <v>22.310581249999998</v>
      </c>
      <c r="CM1051">
        <v>19.68168125</v>
      </c>
      <c r="CN1051">
        <v>2000.014375</v>
      </c>
      <c r="CO1051">
        <v>0.97999412499999994</v>
      </c>
      <c r="CP1051">
        <v>2.000601875E-2</v>
      </c>
      <c r="CQ1051">
        <v>0</v>
      </c>
      <c r="CR1051">
        <v>2.9402499999999998</v>
      </c>
      <c r="CS1051">
        <v>0</v>
      </c>
      <c r="CT1051">
        <v>33460.6875</v>
      </c>
      <c r="CU1051">
        <v>17412.400000000001</v>
      </c>
      <c r="CV1051">
        <v>40.898249999999997</v>
      </c>
      <c r="CW1051">
        <v>41.921499999999988</v>
      </c>
      <c r="CX1051">
        <v>40.875</v>
      </c>
      <c r="CY1051">
        <v>40.367125000000001</v>
      </c>
      <c r="CZ1051">
        <v>41.034875</v>
      </c>
      <c r="DA1051">
        <v>1960.005625</v>
      </c>
      <c r="DB1051">
        <v>40.009374999999999</v>
      </c>
      <c r="DC1051">
        <v>0</v>
      </c>
      <c r="DD1051">
        <v>1660492360.4000001</v>
      </c>
      <c r="DE1051">
        <v>0</v>
      </c>
      <c r="DF1051">
        <v>1660491924.5999999</v>
      </c>
      <c r="DG1051" t="s">
        <v>1990</v>
      </c>
      <c r="DH1051">
        <v>1660491919.5999999</v>
      </c>
      <c r="DI1051">
        <v>1660491924.5999999</v>
      </c>
      <c r="DJ1051">
        <v>26</v>
      </c>
      <c r="DK1051">
        <v>0.56499999999999995</v>
      </c>
      <c r="DL1051">
        <v>-7.0000000000000001E-3</v>
      </c>
      <c r="DM1051">
        <v>1.335</v>
      </c>
      <c r="DN1051">
        <v>1.2E-2</v>
      </c>
      <c r="DO1051">
        <v>400</v>
      </c>
      <c r="DP1051">
        <v>23</v>
      </c>
      <c r="DQ1051">
        <v>0.17</v>
      </c>
      <c r="DR1051">
        <v>0.02</v>
      </c>
      <c r="DS1051">
        <v>2.6382819917451439</v>
      </c>
      <c r="DT1051">
        <v>2.373732893960007E-2</v>
      </c>
      <c r="DU1051">
        <v>0.15162800171823521</v>
      </c>
      <c r="DV1051">
        <v>1</v>
      </c>
      <c r="DW1051">
        <v>34.433528234405408</v>
      </c>
      <c r="DX1051">
        <v>5.2009795902235152E-2</v>
      </c>
      <c r="DY1051">
        <v>6.5450827213220528E-2</v>
      </c>
      <c r="DZ1051">
        <v>1</v>
      </c>
      <c r="EA1051">
        <v>-45.692230000000009</v>
      </c>
      <c r="EB1051">
        <v>-1.499690322580598</v>
      </c>
      <c r="EC1051">
        <v>0.12979596847873681</v>
      </c>
      <c r="ED1051">
        <v>0</v>
      </c>
      <c r="EE1051">
        <v>996.88035766895302</v>
      </c>
      <c r="EF1051">
        <v>291.8631060065527</v>
      </c>
      <c r="EG1051">
        <v>21.796527180032761</v>
      </c>
      <c r="EH1051">
        <v>0</v>
      </c>
      <c r="EI1051">
        <v>4.0482372499999997</v>
      </c>
      <c r="EJ1051">
        <v>3.8750093808516289E-3</v>
      </c>
      <c r="EK1051">
        <v>3.7278780743875829E-3</v>
      </c>
      <c r="EL1051">
        <v>1</v>
      </c>
      <c r="EM1051">
        <v>1.8596409499320601</v>
      </c>
      <c r="EN1051">
        <v>-2.591393752784641E-2</v>
      </c>
      <c r="EO1051">
        <v>2.3058907748251751E-3</v>
      </c>
      <c r="EP1051">
        <v>1</v>
      </c>
      <c r="EQ1051">
        <v>4</v>
      </c>
      <c r="ER1051">
        <v>6</v>
      </c>
      <c r="ES1051" t="s">
        <v>401</v>
      </c>
      <c r="ET1051">
        <v>2.9439700000000002</v>
      </c>
      <c r="EU1051">
        <v>2.80105</v>
      </c>
      <c r="EV1051">
        <v>0.17728099999999999</v>
      </c>
      <c r="EW1051">
        <v>0.181868</v>
      </c>
      <c r="EX1051">
        <v>0.118233</v>
      </c>
      <c r="EY1051">
        <v>0.10553800000000001</v>
      </c>
      <c r="EZ1051">
        <v>16906.8</v>
      </c>
      <c r="FA1051">
        <v>17631.099999999999</v>
      </c>
      <c r="FB1051">
        <v>23890.6</v>
      </c>
      <c r="FC1051">
        <v>25071.599999999999</v>
      </c>
      <c r="FD1051">
        <v>33716</v>
      </c>
      <c r="FE1051">
        <v>35807.4</v>
      </c>
      <c r="FF1051">
        <v>43548.5</v>
      </c>
      <c r="FG1051">
        <v>46342.1</v>
      </c>
      <c r="FH1051">
        <v>1.9884299999999999</v>
      </c>
      <c r="FI1051">
        <v>1.8857999999999999</v>
      </c>
      <c r="FJ1051">
        <v>0.121363</v>
      </c>
      <c r="FK1051">
        <v>0</v>
      </c>
      <c r="FL1051">
        <v>29.243600000000001</v>
      </c>
      <c r="FM1051">
        <v>999.9</v>
      </c>
      <c r="FN1051">
        <v>60.9</v>
      </c>
      <c r="FO1051">
        <v>33.9</v>
      </c>
      <c r="FP1051">
        <v>32.4681</v>
      </c>
      <c r="FQ1051">
        <v>63.316400000000002</v>
      </c>
      <c r="FR1051">
        <v>26.009599999999999</v>
      </c>
      <c r="FS1051">
        <v>1</v>
      </c>
      <c r="FT1051">
        <v>0.26671</v>
      </c>
      <c r="FU1051">
        <v>0.28154699999999999</v>
      </c>
      <c r="FV1051">
        <v>20.324100000000001</v>
      </c>
      <c r="FW1051">
        <v>5.2112999999999996</v>
      </c>
      <c r="FX1051">
        <v>11.9054</v>
      </c>
      <c r="FY1051">
        <v>5.0027999999999997</v>
      </c>
      <c r="FZ1051">
        <v>3.2904499999999999</v>
      </c>
      <c r="GA1051">
        <v>9999</v>
      </c>
      <c r="GB1051">
        <v>9999</v>
      </c>
      <c r="GC1051">
        <v>9999</v>
      </c>
      <c r="GD1051">
        <v>999.9</v>
      </c>
      <c r="GE1051">
        <v>1.85958</v>
      </c>
      <c r="GF1051">
        <v>1.8545</v>
      </c>
      <c r="GG1051">
        <v>1.85771</v>
      </c>
      <c r="GH1051">
        <v>1.8561000000000001</v>
      </c>
      <c r="GI1051">
        <v>1.85493</v>
      </c>
      <c r="GJ1051">
        <v>1.8545700000000001</v>
      </c>
      <c r="GK1051">
        <v>1.8532599999999999</v>
      </c>
      <c r="GL1051">
        <v>1.8563799999999999</v>
      </c>
      <c r="GM1051">
        <v>0</v>
      </c>
      <c r="GN1051">
        <v>0</v>
      </c>
      <c r="GO1051">
        <v>0</v>
      </c>
      <c r="GP1051">
        <v>0</v>
      </c>
      <c r="GQ1051" t="s">
        <v>385</v>
      </c>
      <c r="GR1051" t="s">
        <v>386</v>
      </c>
      <c r="GS1051" t="s">
        <v>387</v>
      </c>
      <c r="GT1051" t="s">
        <v>387</v>
      </c>
      <c r="GU1051" t="s">
        <v>387</v>
      </c>
      <c r="GV1051" t="s">
        <v>387</v>
      </c>
      <c r="GW1051">
        <v>0</v>
      </c>
      <c r="GX1051">
        <v>100</v>
      </c>
      <c r="GY1051">
        <v>100</v>
      </c>
      <c r="GZ1051">
        <v>2.39</v>
      </c>
      <c r="HA1051">
        <v>2.5000000000000001E-3</v>
      </c>
      <c r="HB1051">
        <v>0.40725668706344281</v>
      </c>
      <c r="HC1051">
        <v>2.678124759318837E-3</v>
      </c>
      <c r="HD1051">
        <v>-9.3737611465157319E-7</v>
      </c>
      <c r="HE1051">
        <v>1.3915637841753891E-10</v>
      </c>
      <c r="HF1051">
        <v>-8.3168333772034281E-2</v>
      </c>
      <c r="HG1051">
        <v>1.061361004592812E-2</v>
      </c>
      <c r="HH1051">
        <v>-3.086644042041478E-4</v>
      </c>
      <c r="HI1051">
        <v>1.24720902217549E-6</v>
      </c>
      <c r="HJ1051">
        <v>1</v>
      </c>
      <c r="HK1051">
        <v>2093</v>
      </c>
      <c r="HL1051">
        <v>2</v>
      </c>
      <c r="HM1051">
        <v>27</v>
      </c>
      <c r="HN1051">
        <v>7.4</v>
      </c>
      <c r="HO1051">
        <v>7.3</v>
      </c>
      <c r="HP1051">
        <v>2.4279799999999998</v>
      </c>
      <c r="HQ1051">
        <v>2.2729499999999998</v>
      </c>
      <c r="HR1051">
        <v>1.4978</v>
      </c>
      <c r="HS1051">
        <v>2.3022499999999999</v>
      </c>
      <c r="HT1051">
        <v>1.5478499999999999</v>
      </c>
      <c r="HU1051">
        <v>2.4255399999999998</v>
      </c>
      <c r="HV1051">
        <v>36.741700000000002</v>
      </c>
      <c r="HW1051">
        <v>14.009499999999999</v>
      </c>
      <c r="HX1051">
        <v>18</v>
      </c>
      <c r="HY1051">
        <v>504.96300000000002</v>
      </c>
      <c r="HZ1051">
        <v>504.20100000000002</v>
      </c>
      <c r="IA1051">
        <v>28.802299999999999</v>
      </c>
      <c r="IB1051">
        <v>30.525600000000001</v>
      </c>
      <c r="IC1051">
        <v>30.000399999999999</v>
      </c>
      <c r="ID1051">
        <v>30.322500000000002</v>
      </c>
      <c r="IE1051">
        <v>30.418800000000001</v>
      </c>
      <c r="IF1051">
        <v>48.669800000000002</v>
      </c>
      <c r="IG1051">
        <v>30.151399999999999</v>
      </c>
      <c r="IH1051">
        <v>0</v>
      </c>
      <c r="II1051">
        <v>28.805</v>
      </c>
      <c r="IJ1051">
        <v>1166.99</v>
      </c>
      <c r="IK1051">
        <v>23.0715</v>
      </c>
      <c r="IL1051">
        <v>100.71</v>
      </c>
      <c r="IM1051">
        <v>100.43899999999999</v>
      </c>
      <c r="IN1051" t="s">
        <v>2775</v>
      </c>
    </row>
    <row r="1052" spans="1:248" x14ac:dyDescent="0.2">
      <c r="A1052">
        <v>1036</v>
      </c>
      <c r="B1052">
        <v>1660492363.0999999</v>
      </c>
      <c r="C1052">
        <v>8234</v>
      </c>
      <c r="D1052" t="s">
        <v>2431</v>
      </c>
      <c r="E1052" t="s">
        <v>2432</v>
      </c>
      <c r="F1052">
        <v>1</v>
      </c>
      <c r="G1052" t="s">
        <v>1989</v>
      </c>
      <c r="H1052" t="s">
        <v>377</v>
      </c>
      <c r="I1052" t="s">
        <v>378</v>
      </c>
      <c r="J1052" t="s">
        <v>379</v>
      </c>
      <c r="K1052" t="s">
        <v>1193</v>
      </c>
      <c r="L1052" t="s">
        <v>376</v>
      </c>
      <c r="M1052" t="s">
        <v>381</v>
      </c>
      <c r="N1052">
        <v>1660492354.8187499</v>
      </c>
      <c r="O1052">
        <f t="shared" si="544"/>
        <v>3.4776508252046976E-3</v>
      </c>
      <c r="P1052">
        <f t="shared" si="545"/>
        <v>3.4776508252046976</v>
      </c>
      <c r="Q1052">
        <f t="shared" si="546"/>
        <v>2.4588006663165594</v>
      </c>
      <c r="R1052">
        <f t="shared" si="547"/>
        <v>1055.4481249999999</v>
      </c>
      <c r="S1052">
        <f t="shared" si="548"/>
        <v>1001.9873975855273</v>
      </c>
      <c r="T1052">
        <f t="shared" si="549"/>
        <v>99.957980360459359</v>
      </c>
      <c r="U1052">
        <f t="shared" si="550"/>
        <v>105.29120745875287</v>
      </c>
      <c r="V1052">
        <f t="shared" si="551"/>
        <v>0.18611418040519162</v>
      </c>
      <c r="W1052">
        <f t="shared" si="552"/>
        <v>2.9245456173212641</v>
      </c>
      <c r="X1052">
        <f t="shared" si="553"/>
        <v>0.17977572559535518</v>
      </c>
      <c r="Y1052">
        <f t="shared" si="554"/>
        <v>0.11291133004944795</v>
      </c>
      <c r="Z1052">
        <f t="shared" si="555"/>
        <v>321.51883633858574</v>
      </c>
      <c r="AA1052">
        <f t="shared" si="556"/>
        <v>31.97729132344617</v>
      </c>
      <c r="AB1052">
        <f t="shared" si="557"/>
        <v>31.212543749999998</v>
      </c>
      <c r="AC1052">
        <f t="shared" si="558"/>
        <v>4.5663398785354854</v>
      </c>
      <c r="AD1052">
        <f t="shared" si="559"/>
        <v>60.046659030344571</v>
      </c>
      <c r="AE1052">
        <f t="shared" si="560"/>
        <v>2.706897649893599</v>
      </c>
      <c r="AF1052">
        <f t="shared" si="561"/>
        <v>4.5079904421088086</v>
      </c>
      <c r="AG1052">
        <f t="shared" si="562"/>
        <v>1.8594422286418864</v>
      </c>
      <c r="AH1052">
        <f t="shared" si="563"/>
        <v>-153.36440139152717</v>
      </c>
      <c r="AI1052">
        <f t="shared" si="564"/>
        <v>-35.588647196492168</v>
      </c>
      <c r="AJ1052">
        <f t="shared" si="565"/>
        <v>-2.7353459161240532</v>
      </c>
      <c r="AK1052">
        <f t="shared" si="566"/>
        <v>129.83044183444235</v>
      </c>
      <c r="AL1052">
        <f t="shared" si="567"/>
        <v>34.436758321109536</v>
      </c>
      <c r="AM1052">
        <f t="shared" si="568"/>
        <v>3.4685129981911569</v>
      </c>
      <c r="AN1052">
        <f t="shared" si="569"/>
        <v>2.4588006663165594</v>
      </c>
      <c r="AO1052">
        <v>1154.479059147005</v>
      </c>
      <c r="AP1052">
        <v>1124.994909090909</v>
      </c>
      <c r="AQ1052">
        <v>5.1689293279845741</v>
      </c>
      <c r="AR1052">
        <v>64.971531831168349</v>
      </c>
      <c r="AS1052">
        <f t="shared" si="570"/>
        <v>3.4776508252046976</v>
      </c>
      <c r="AT1052">
        <v>23.090374944780311</v>
      </c>
      <c r="AU1052">
        <v>27.148411515151508</v>
      </c>
      <c r="AV1052">
        <v>1.021683773276867E-4</v>
      </c>
      <c r="AW1052">
        <v>82.288730517660355</v>
      </c>
      <c r="AX1052">
        <v>0</v>
      </c>
      <c r="AY1052">
        <v>0</v>
      </c>
      <c r="AZ1052">
        <f t="shared" si="571"/>
        <v>1</v>
      </c>
      <c r="BA1052">
        <f t="shared" si="572"/>
        <v>0</v>
      </c>
      <c r="BB1052">
        <f t="shared" si="573"/>
        <v>52033.786538638422</v>
      </c>
      <c r="BC1052">
        <f t="shared" si="574"/>
        <v>2000.014375</v>
      </c>
      <c r="BD1052">
        <f t="shared" si="575"/>
        <v>1681.2123558749145</v>
      </c>
      <c r="BE1052">
        <f t="shared" si="576"/>
        <v>0.84060013612397888</v>
      </c>
      <c r="BF1052">
        <f t="shared" si="577"/>
        <v>0.16075826271927957</v>
      </c>
      <c r="BG1052">
        <v>6</v>
      </c>
      <c r="BH1052">
        <v>0.5</v>
      </c>
      <c r="BI1052" t="s">
        <v>382</v>
      </c>
      <c r="BJ1052">
        <v>2</v>
      </c>
      <c r="BK1052" t="b">
        <v>1</v>
      </c>
      <c r="BL1052">
        <v>1660492354.8187499</v>
      </c>
      <c r="BM1052">
        <v>1055.4481249999999</v>
      </c>
      <c r="BN1052">
        <v>1101.151875</v>
      </c>
      <c r="BO1052">
        <v>27.134174999999999</v>
      </c>
      <c r="BP1052">
        <v>23.086081249999999</v>
      </c>
      <c r="BQ1052">
        <v>1053.0987500000001</v>
      </c>
      <c r="BR1052">
        <v>27.13168125</v>
      </c>
      <c r="BS1052">
        <v>500.1461875</v>
      </c>
      <c r="BT1052">
        <v>99.659800000000004</v>
      </c>
      <c r="BU1052">
        <v>9.9918137500000004E-2</v>
      </c>
      <c r="BV1052">
        <v>30.986825</v>
      </c>
      <c r="BW1052">
        <v>31.212543749999998</v>
      </c>
      <c r="BX1052">
        <v>999.9</v>
      </c>
      <c r="BY1052">
        <v>0</v>
      </c>
      <c r="BZ1052">
        <v>0</v>
      </c>
      <c r="CA1052">
        <v>10005.540625</v>
      </c>
      <c r="CB1052">
        <v>0</v>
      </c>
      <c r="CC1052">
        <v>27.444212499999999</v>
      </c>
      <c r="CD1052">
        <v>-45.701018750000003</v>
      </c>
      <c r="CE1052">
        <v>1084.8868749999999</v>
      </c>
      <c r="CF1052">
        <v>1127.171875</v>
      </c>
      <c r="CG1052">
        <v>4.0480956250000002</v>
      </c>
      <c r="CH1052">
        <v>1101.151875</v>
      </c>
      <c r="CI1052">
        <v>23.086081249999999</v>
      </c>
      <c r="CJ1052">
        <v>2.704186875</v>
      </c>
      <c r="CK1052">
        <v>2.3007556249999999</v>
      </c>
      <c r="CL1052">
        <v>22.310581249999998</v>
      </c>
      <c r="CM1052">
        <v>19.68168125</v>
      </c>
      <c r="CN1052">
        <v>2000.014375</v>
      </c>
      <c r="CO1052">
        <v>0.97999412499999994</v>
      </c>
      <c r="CP1052">
        <v>2.000601875E-2</v>
      </c>
      <c r="CQ1052">
        <v>0</v>
      </c>
      <c r="CR1052">
        <v>2.9402499999999998</v>
      </c>
      <c r="CS1052">
        <v>0</v>
      </c>
      <c r="CT1052">
        <v>33460.6875</v>
      </c>
      <c r="CU1052">
        <v>17412.400000000001</v>
      </c>
      <c r="CV1052">
        <v>40.898249999999997</v>
      </c>
      <c r="CW1052">
        <v>41.921499999999988</v>
      </c>
      <c r="CX1052">
        <v>40.875</v>
      </c>
      <c r="CY1052">
        <v>40.367125000000001</v>
      </c>
      <c r="CZ1052">
        <v>41.034875</v>
      </c>
      <c r="DA1052">
        <v>1960.005625</v>
      </c>
      <c r="DB1052">
        <v>40.009374999999999</v>
      </c>
      <c r="DC1052">
        <v>0</v>
      </c>
      <c r="DD1052">
        <v>1660492361.5999999</v>
      </c>
      <c r="DE1052">
        <v>0</v>
      </c>
      <c r="DF1052">
        <v>1660491924.5999999</v>
      </c>
      <c r="DG1052" t="s">
        <v>1990</v>
      </c>
      <c r="DH1052">
        <v>1660491919.5999999</v>
      </c>
      <c r="DI1052">
        <v>1660491924.5999999</v>
      </c>
      <c r="DJ1052">
        <v>26</v>
      </c>
      <c r="DK1052">
        <v>0.56499999999999995</v>
      </c>
      <c r="DL1052">
        <v>-7.0000000000000001E-3</v>
      </c>
      <c r="DM1052">
        <v>1.335</v>
      </c>
      <c r="DN1052">
        <v>1.2E-2</v>
      </c>
      <c r="DO1052">
        <v>400</v>
      </c>
      <c r="DP1052">
        <v>23</v>
      </c>
      <c r="DQ1052">
        <v>0.17</v>
      </c>
      <c r="DR1052">
        <v>0.02</v>
      </c>
      <c r="DS1052">
        <v>2.6382819917451439</v>
      </c>
      <c r="DT1052">
        <v>2.373732893960007E-2</v>
      </c>
      <c r="DU1052">
        <v>0.15162800171823521</v>
      </c>
      <c r="DV1052">
        <v>1</v>
      </c>
      <c r="DW1052">
        <v>34.433528234405408</v>
      </c>
      <c r="DX1052">
        <v>5.2009795902235152E-2</v>
      </c>
      <c r="DY1052">
        <v>6.5450827213220528E-2</v>
      </c>
      <c r="DZ1052">
        <v>1</v>
      </c>
      <c r="EA1052">
        <v>-45.692230000000009</v>
      </c>
      <c r="EB1052">
        <v>-1.499690322580598</v>
      </c>
      <c r="EC1052">
        <v>0.12979596847873681</v>
      </c>
      <c r="ED1052">
        <v>0</v>
      </c>
      <c r="EE1052">
        <v>996.88035766895302</v>
      </c>
      <c r="EF1052">
        <v>291.8631060065527</v>
      </c>
      <c r="EG1052">
        <v>21.796527180032761</v>
      </c>
      <c r="EH1052">
        <v>0</v>
      </c>
      <c r="EI1052">
        <v>4.0482372499999997</v>
      </c>
      <c r="EJ1052">
        <v>3.8750093808516289E-3</v>
      </c>
      <c r="EK1052">
        <v>3.7278780743875829E-3</v>
      </c>
      <c r="EL1052">
        <v>1</v>
      </c>
      <c r="EM1052">
        <v>1.8596409499320601</v>
      </c>
      <c r="EN1052">
        <v>-2.591393752784641E-2</v>
      </c>
      <c r="EO1052">
        <v>2.3058907748251751E-3</v>
      </c>
      <c r="EP1052">
        <v>1</v>
      </c>
      <c r="EQ1052">
        <v>4</v>
      </c>
      <c r="ER1052">
        <v>6</v>
      </c>
      <c r="ES1052" t="s">
        <v>401</v>
      </c>
      <c r="ET1052">
        <v>2.9439700000000002</v>
      </c>
      <c r="EU1052">
        <v>2.8010000000000002</v>
      </c>
      <c r="EV1052">
        <v>0.177539</v>
      </c>
      <c r="EW1052">
        <v>0.182118</v>
      </c>
      <c r="EX1052">
        <v>0.11823599999999999</v>
      </c>
      <c r="EY1052">
        <v>0.105544</v>
      </c>
      <c r="EZ1052">
        <v>16901.5</v>
      </c>
      <c r="FA1052">
        <v>17625.599999999999</v>
      </c>
      <c r="FB1052">
        <v>23890.6</v>
      </c>
      <c r="FC1052">
        <v>25071.5</v>
      </c>
      <c r="FD1052">
        <v>33716</v>
      </c>
      <c r="FE1052">
        <v>35807.199999999997</v>
      </c>
      <c r="FF1052">
        <v>43548.5</v>
      </c>
      <c r="FG1052">
        <v>46342.2</v>
      </c>
      <c r="FH1052">
        <v>1.9884299999999999</v>
      </c>
      <c r="FI1052">
        <v>1.8857699999999999</v>
      </c>
      <c r="FJ1052">
        <v>0.121392</v>
      </c>
      <c r="FK1052">
        <v>0</v>
      </c>
      <c r="FL1052">
        <v>29.2438</v>
      </c>
      <c r="FM1052">
        <v>999.9</v>
      </c>
      <c r="FN1052">
        <v>60.9</v>
      </c>
      <c r="FO1052">
        <v>33.9</v>
      </c>
      <c r="FP1052">
        <v>32.471400000000003</v>
      </c>
      <c r="FQ1052">
        <v>63.456400000000002</v>
      </c>
      <c r="FR1052">
        <v>25.1843</v>
      </c>
      <c r="FS1052">
        <v>1</v>
      </c>
      <c r="FT1052">
        <v>0.26678099999999999</v>
      </c>
      <c r="FU1052">
        <v>0.285302</v>
      </c>
      <c r="FV1052">
        <v>20.324100000000001</v>
      </c>
      <c r="FW1052">
        <v>5.2112999999999996</v>
      </c>
      <c r="FX1052">
        <v>11.9054</v>
      </c>
      <c r="FY1052">
        <v>5.0027999999999997</v>
      </c>
      <c r="FZ1052">
        <v>3.2904800000000001</v>
      </c>
      <c r="GA1052">
        <v>9999</v>
      </c>
      <c r="GB1052">
        <v>9999</v>
      </c>
      <c r="GC1052">
        <v>9999</v>
      </c>
      <c r="GD1052">
        <v>999.9</v>
      </c>
      <c r="GE1052">
        <v>1.85958</v>
      </c>
      <c r="GF1052">
        <v>1.8545</v>
      </c>
      <c r="GG1052">
        <v>1.85771</v>
      </c>
      <c r="GH1052">
        <v>1.8561000000000001</v>
      </c>
      <c r="GI1052">
        <v>1.85494</v>
      </c>
      <c r="GJ1052">
        <v>1.8545700000000001</v>
      </c>
      <c r="GK1052">
        <v>1.8532500000000001</v>
      </c>
      <c r="GL1052">
        <v>1.8563799999999999</v>
      </c>
      <c r="GM1052">
        <v>0</v>
      </c>
      <c r="GN1052">
        <v>0</v>
      </c>
      <c r="GO1052">
        <v>0</v>
      </c>
      <c r="GP1052">
        <v>0</v>
      </c>
      <c r="GQ1052" t="s">
        <v>385</v>
      </c>
      <c r="GR1052" t="s">
        <v>386</v>
      </c>
      <c r="GS1052" t="s">
        <v>387</v>
      </c>
      <c r="GT1052" t="s">
        <v>387</v>
      </c>
      <c r="GU1052" t="s">
        <v>387</v>
      </c>
      <c r="GV1052" t="s">
        <v>387</v>
      </c>
      <c r="GW1052">
        <v>0</v>
      </c>
      <c r="GX1052">
        <v>100</v>
      </c>
      <c r="GY1052">
        <v>100</v>
      </c>
      <c r="GZ1052">
        <v>2.4</v>
      </c>
      <c r="HA1052">
        <v>2.5000000000000001E-3</v>
      </c>
      <c r="HB1052">
        <v>0.40725668706344281</v>
      </c>
      <c r="HC1052">
        <v>2.678124759318837E-3</v>
      </c>
      <c r="HD1052">
        <v>-9.3737611465157319E-7</v>
      </c>
      <c r="HE1052">
        <v>1.3915637841753891E-10</v>
      </c>
      <c r="HF1052">
        <v>-8.3168333772034281E-2</v>
      </c>
      <c r="HG1052">
        <v>1.061361004592812E-2</v>
      </c>
      <c r="HH1052">
        <v>-3.086644042041478E-4</v>
      </c>
      <c r="HI1052">
        <v>1.24720902217549E-6</v>
      </c>
      <c r="HJ1052">
        <v>1</v>
      </c>
      <c r="HK1052">
        <v>2093</v>
      </c>
      <c r="HL1052">
        <v>2</v>
      </c>
      <c r="HM1052">
        <v>27</v>
      </c>
      <c r="HN1052">
        <v>7.4</v>
      </c>
      <c r="HO1052">
        <v>7.3</v>
      </c>
      <c r="HP1052">
        <v>2.4316399999999998</v>
      </c>
      <c r="HQ1052">
        <v>2.2802699999999998</v>
      </c>
      <c r="HR1052">
        <v>1.4978</v>
      </c>
      <c r="HS1052">
        <v>2.3022499999999999</v>
      </c>
      <c r="HT1052">
        <v>1.5478499999999999</v>
      </c>
      <c r="HU1052">
        <v>2.4499499999999999</v>
      </c>
      <c r="HV1052">
        <v>36.741700000000002</v>
      </c>
      <c r="HW1052">
        <v>14.0007</v>
      </c>
      <c r="HX1052">
        <v>18</v>
      </c>
      <c r="HY1052">
        <v>504.96499999999997</v>
      </c>
      <c r="HZ1052">
        <v>504.18400000000003</v>
      </c>
      <c r="IA1052">
        <v>28.803799999999999</v>
      </c>
      <c r="IB1052">
        <v>30.525600000000001</v>
      </c>
      <c r="IC1052">
        <v>30.000399999999999</v>
      </c>
      <c r="ID1052">
        <v>30.322700000000001</v>
      </c>
      <c r="IE1052">
        <v>30.418800000000001</v>
      </c>
      <c r="IF1052">
        <v>48.830500000000001</v>
      </c>
      <c r="IG1052">
        <v>30.151399999999999</v>
      </c>
      <c r="IH1052">
        <v>0</v>
      </c>
      <c r="II1052">
        <v>28.805</v>
      </c>
      <c r="IJ1052">
        <v>1177.03</v>
      </c>
      <c r="IK1052">
        <v>23.0715</v>
      </c>
      <c r="IL1052">
        <v>100.71</v>
      </c>
      <c r="IM1052">
        <v>100.43899999999999</v>
      </c>
      <c r="IN1052" t="s">
        <v>2775</v>
      </c>
    </row>
    <row r="1053" spans="1:248" x14ac:dyDescent="0.2">
      <c r="A1053">
        <v>1037</v>
      </c>
      <c r="B1053">
        <v>1660492364.0999999</v>
      </c>
      <c r="C1053">
        <v>8235</v>
      </c>
      <c r="D1053" t="s">
        <v>2433</v>
      </c>
      <c r="E1053" t="s">
        <v>2434</v>
      </c>
      <c r="F1053">
        <v>1</v>
      </c>
      <c r="G1053" t="s">
        <v>1989</v>
      </c>
      <c r="H1053" t="s">
        <v>377</v>
      </c>
      <c r="I1053" t="s">
        <v>378</v>
      </c>
      <c r="J1053" t="s">
        <v>379</v>
      </c>
      <c r="K1053" t="s">
        <v>1193</v>
      </c>
      <c r="L1053" t="s">
        <v>376</v>
      </c>
      <c r="M1053" t="s">
        <v>381</v>
      </c>
      <c r="N1053">
        <v>1660492356.3666661</v>
      </c>
      <c r="O1053">
        <f t="shared" si="544"/>
        <v>3.4781567853251461E-3</v>
      </c>
      <c r="P1053">
        <f t="shared" si="545"/>
        <v>3.478156785325146</v>
      </c>
      <c r="Q1053">
        <f t="shared" si="546"/>
        <v>2.4030043616888457</v>
      </c>
      <c r="R1053">
        <f t="shared" si="547"/>
        <v>1063.201333333333</v>
      </c>
      <c r="S1053">
        <f t="shared" si="548"/>
        <v>1010.0112169661016</v>
      </c>
      <c r="T1053">
        <f t="shared" si="549"/>
        <v>100.75833050035699</v>
      </c>
      <c r="U1053">
        <f t="shared" si="550"/>
        <v>106.06455604939643</v>
      </c>
      <c r="V1053">
        <f t="shared" si="551"/>
        <v>0.18620000202712716</v>
      </c>
      <c r="W1053">
        <f t="shared" si="552"/>
        <v>2.9250174713669654</v>
      </c>
      <c r="X1053">
        <f t="shared" si="553"/>
        <v>0.1798567933672641</v>
      </c>
      <c r="Y1053">
        <f t="shared" si="554"/>
        <v>0.11296240583171741</v>
      </c>
      <c r="Z1053">
        <f t="shared" si="555"/>
        <v>321.51852339999994</v>
      </c>
      <c r="AA1053">
        <f t="shared" si="556"/>
        <v>31.976638276753331</v>
      </c>
      <c r="AB1053">
        <f t="shared" si="557"/>
        <v>31.21116000000001</v>
      </c>
      <c r="AC1053">
        <f t="shared" si="558"/>
        <v>4.5659801779956881</v>
      </c>
      <c r="AD1053">
        <f t="shared" si="559"/>
        <v>60.052557643889074</v>
      </c>
      <c r="AE1053">
        <f t="shared" si="560"/>
        <v>2.7071061848676492</v>
      </c>
      <c r="AF1053">
        <f t="shared" si="561"/>
        <v>4.5078949025298067</v>
      </c>
      <c r="AG1053">
        <f t="shared" si="562"/>
        <v>1.8588739931280389</v>
      </c>
      <c r="AH1053">
        <f t="shared" si="563"/>
        <v>-153.38671423283895</v>
      </c>
      <c r="AI1053">
        <f t="shared" si="564"/>
        <v>-35.434790158882272</v>
      </c>
      <c r="AJ1053">
        <f t="shared" si="565"/>
        <v>-2.7230575224367612</v>
      </c>
      <c r="AK1053">
        <f t="shared" si="566"/>
        <v>129.97396148584195</v>
      </c>
      <c r="AL1053">
        <f t="shared" si="567"/>
        <v>34.427160723223103</v>
      </c>
      <c r="AM1053">
        <f t="shared" si="568"/>
        <v>3.4688491684927238</v>
      </c>
      <c r="AN1053">
        <f t="shared" si="569"/>
        <v>2.4030043616888457</v>
      </c>
      <c r="AO1053">
        <v>1159.63013559869</v>
      </c>
      <c r="AP1053">
        <v>1130.181393939394</v>
      </c>
      <c r="AQ1053">
        <v>5.1753420014718126</v>
      </c>
      <c r="AR1053">
        <v>64.971531831168349</v>
      </c>
      <c r="AS1053">
        <f t="shared" si="570"/>
        <v>3.478156785325146</v>
      </c>
      <c r="AT1053">
        <v>23.091044128351189</v>
      </c>
      <c r="AU1053">
        <v>27.149723636363628</v>
      </c>
      <c r="AV1053">
        <v>9.881104784775191E-5</v>
      </c>
      <c r="AW1053">
        <v>82.288730517660355</v>
      </c>
      <c r="AX1053">
        <v>0</v>
      </c>
      <c r="AY1053">
        <v>0</v>
      </c>
      <c r="AZ1053">
        <f t="shared" si="571"/>
        <v>1</v>
      </c>
      <c r="BA1053">
        <f t="shared" si="572"/>
        <v>0</v>
      </c>
      <c r="BB1053">
        <f t="shared" si="573"/>
        <v>52047.283449789444</v>
      </c>
      <c r="BC1053">
        <f t="shared" si="574"/>
        <v>2000.0126666666661</v>
      </c>
      <c r="BD1053">
        <f t="shared" si="575"/>
        <v>1681.2108999999996</v>
      </c>
      <c r="BE1053">
        <f t="shared" si="576"/>
        <v>0.84060012619920077</v>
      </c>
      <c r="BF1053">
        <f t="shared" si="577"/>
        <v>0.16075824356445745</v>
      </c>
      <c r="BG1053">
        <v>6</v>
      </c>
      <c r="BH1053">
        <v>0.5</v>
      </c>
      <c r="BI1053" t="s">
        <v>382</v>
      </c>
      <c r="BJ1053">
        <v>2</v>
      </c>
      <c r="BK1053" t="b">
        <v>1</v>
      </c>
      <c r="BL1053">
        <v>1660492356.3666661</v>
      </c>
      <c r="BM1053">
        <v>1063.201333333333</v>
      </c>
      <c r="BN1053">
        <v>1108.926666666667</v>
      </c>
      <c r="BO1053">
        <v>27.136293333333342</v>
      </c>
      <c r="BP1053">
        <v>23.087779999999999</v>
      </c>
      <c r="BQ1053">
        <v>1060.8426666666669</v>
      </c>
      <c r="BR1053">
        <v>27.13381333333334</v>
      </c>
      <c r="BS1053">
        <v>500.14173333333332</v>
      </c>
      <c r="BT1053">
        <v>99.659713333333329</v>
      </c>
      <c r="BU1053">
        <v>9.9902013333333331E-2</v>
      </c>
      <c r="BV1053">
        <v>30.98645333333333</v>
      </c>
      <c r="BW1053">
        <v>31.21116000000001</v>
      </c>
      <c r="BX1053">
        <v>999.89999999999986</v>
      </c>
      <c r="BY1053">
        <v>0</v>
      </c>
      <c r="BZ1053">
        <v>0</v>
      </c>
      <c r="CA1053">
        <v>10008.24333333333</v>
      </c>
      <c r="CB1053">
        <v>0</v>
      </c>
      <c r="CC1053">
        <v>27.4466</v>
      </c>
      <c r="CD1053">
        <v>-45.722913333333331</v>
      </c>
      <c r="CE1053">
        <v>1092.8579999999999</v>
      </c>
      <c r="CF1053">
        <v>1135.1326666666671</v>
      </c>
      <c r="CG1053">
        <v>4.048522666666666</v>
      </c>
      <c r="CH1053">
        <v>1108.926666666667</v>
      </c>
      <c r="CI1053">
        <v>23.087779999999999</v>
      </c>
      <c r="CJ1053">
        <v>2.704396</v>
      </c>
      <c r="CK1053">
        <v>2.3009226666666658</v>
      </c>
      <c r="CL1053">
        <v>22.311853333333332</v>
      </c>
      <c r="CM1053">
        <v>19.68285333333333</v>
      </c>
      <c r="CN1053">
        <v>2000.0126666666661</v>
      </c>
      <c r="CO1053">
        <v>0.97999420000000015</v>
      </c>
      <c r="CP1053">
        <v>2.000594666666667E-2</v>
      </c>
      <c r="CQ1053">
        <v>0</v>
      </c>
      <c r="CR1053">
        <v>2.9312666666666671</v>
      </c>
      <c r="CS1053">
        <v>0</v>
      </c>
      <c r="CT1053">
        <v>33457.793333333328</v>
      </c>
      <c r="CU1053">
        <v>17412.386666666669</v>
      </c>
      <c r="CV1053">
        <v>40.891533333333342</v>
      </c>
      <c r="CW1053">
        <v>41.916333333333327</v>
      </c>
      <c r="CX1053">
        <v>40.875</v>
      </c>
      <c r="CY1053">
        <v>40.366599999999998</v>
      </c>
      <c r="CZ1053">
        <v>41.033066666666663</v>
      </c>
      <c r="DA1053">
        <v>1960.0039999999999</v>
      </c>
      <c r="DB1053">
        <v>40.008666666666663</v>
      </c>
      <c r="DC1053">
        <v>0</v>
      </c>
      <c r="DD1053">
        <v>1660492362.2</v>
      </c>
      <c r="DE1053">
        <v>0</v>
      </c>
      <c r="DF1053">
        <v>1660491924.5999999</v>
      </c>
      <c r="DG1053" t="s">
        <v>1990</v>
      </c>
      <c r="DH1053">
        <v>1660491919.5999999</v>
      </c>
      <c r="DI1053">
        <v>1660491924.5999999</v>
      </c>
      <c r="DJ1053">
        <v>26</v>
      </c>
      <c r="DK1053">
        <v>0.56499999999999995</v>
      </c>
      <c r="DL1053">
        <v>-7.0000000000000001E-3</v>
      </c>
      <c r="DM1053">
        <v>1.335</v>
      </c>
      <c r="DN1053">
        <v>1.2E-2</v>
      </c>
      <c r="DO1053">
        <v>400</v>
      </c>
      <c r="DP1053">
        <v>23</v>
      </c>
      <c r="DQ1053">
        <v>0.17</v>
      </c>
      <c r="DR1053">
        <v>0.02</v>
      </c>
      <c r="DS1053">
        <v>2.631209854664875</v>
      </c>
      <c r="DT1053">
        <v>-0.27630440770579717</v>
      </c>
      <c r="DU1053">
        <v>0.15630550472868879</v>
      </c>
      <c r="DV1053">
        <v>1</v>
      </c>
      <c r="DW1053">
        <v>34.425852357140222</v>
      </c>
      <c r="DX1053">
        <v>9.9271965097128351E-2</v>
      </c>
      <c r="DY1053">
        <v>6.4222625300281888E-2</v>
      </c>
      <c r="DZ1053">
        <v>1</v>
      </c>
      <c r="EA1053">
        <v>-45.705783333333329</v>
      </c>
      <c r="EB1053">
        <v>-1.372316796440546</v>
      </c>
      <c r="EC1053">
        <v>0.12553437267227699</v>
      </c>
      <c r="ED1053">
        <v>0</v>
      </c>
      <c r="EE1053">
        <v>1001.811316764544</v>
      </c>
      <c r="EF1053">
        <v>294.38717466651042</v>
      </c>
      <c r="EG1053">
        <v>21.986081253575019</v>
      </c>
      <c r="EH1053">
        <v>0</v>
      </c>
      <c r="EI1053">
        <v>4.0483712499999998</v>
      </c>
      <c r="EJ1053">
        <v>1.272664165102135E-2</v>
      </c>
      <c r="EK1053">
        <v>3.9019976854810928E-3</v>
      </c>
      <c r="EL1053">
        <v>1</v>
      </c>
      <c r="EM1053">
        <v>1.8592728461746939</v>
      </c>
      <c r="EN1053">
        <v>-1.7685620350699489E-2</v>
      </c>
      <c r="EO1053">
        <v>1.816974835421427E-3</v>
      </c>
      <c r="EP1053">
        <v>1</v>
      </c>
      <c r="EQ1053">
        <v>4</v>
      </c>
      <c r="ER1053">
        <v>6</v>
      </c>
      <c r="ES1053" t="s">
        <v>401</v>
      </c>
      <c r="ET1053">
        <v>2.9440200000000001</v>
      </c>
      <c r="EU1053">
        <v>2.8010999999999999</v>
      </c>
      <c r="EV1053">
        <v>0.17804400000000001</v>
      </c>
      <c r="EW1053">
        <v>0.18262100000000001</v>
      </c>
      <c r="EX1053">
        <v>0.118242</v>
      </c>
      <c r="EY1053">
        <v>0.105549</v>
      </c>
      <c r="EZ1053">
        <v>16891</v>
      </c>
      <c r="FA1053">
        <v>17614.8</v>
      </c>
      <c r="FB1053">
        <v>23890.400000000001</v>
      </c>
      <c r="FC1053">
        <v>25071.599999999999</v>
      </c>
      <c r="FD1053">
        <v>33715.5</v>
      </c>
      <c r="FE1053">
        <v>35807.300000000003</v>
      </c>
      <c r="FF1053">
        <v>43548.2</v>
      </c>
      <c r="FG1053">
        <v>46342.5</v>
      </c>
      <c r="FH1053">
        <v>1.9883500000000001</v>
      </c>
      <c r="FI1053">
        <v>1.88575</v>
      </c>
      <c r="FJ1053">
        <v>0.121709</v>
      </c>
      <c r="FK1053">
        <v>0</v>
      </c>
      <c r="FL1053">
        <v>29.244499999999999</v>
      </c>
      <c r="FM1053">
        <v>999.9</v>
      </c>
      <c r="FN1053">
        <v>60.9</v>
      </c>
      <c r="FO1053">
        <v>33.799999999999997</v>
      </c>
      <c r="FP1053">
        <v>32.287999999999997</v>
      </c>
      <c r="FQ1053">
        <v>63.086399999999998</v>
      </c>
      <c r="FR1053">
        <v>25.392600000000002</v>
      </c>
      <c r="FS1053">
        <v>1</v>
      </c>
      <c r="FT1053">
        <v>0.26684999999999998</v>
      </c>
      <c r="FU1053">
        <v>0.29485299999999998</v>
      </c>
      <c r="FV1053">
        <v>20.324000000000002</v>
      </c>
      <c r="FW1053">
        <v>5.2114500000000001</v>
      </c>
      <c r="FX1053">
        <v>11.906000000000001</v>
      </c>
      <c r="FY1053">
        <v>5.0029000000000003</v>
      </c>
      <c r="FZ1053">
        <v>3.2904800000000001</v>
      </c>
      <c r="GA1053">
        <v>9999</v>
      </c>
      <c r="GB1053">
        <v>9999</v>
      </c>
      <c r="GC1053">
        <v>9999</v>
      </c>
      <c r="GD1053">
        <v>999.9</v>
      </c>
      <c r="GE1053">
        <v>1.85958</v>
      </c>
      <c r="GF1053">
        <v>1.85449</v>
      </c>
      <c r="GG1053">
        <v>1.8576999999999999</v>
      </c>
      <c r="GH1053">
        <v>1.8561000000000001</v>
      </c>
      <c r="GI1053">
        <v>1.85494</v>
      </c>
      <c r="GJ1053">
        <v>1.8545499999999999</v>
      </c>
      <c r="GK1053">
        <v>1.8532200000000001</v>
      </c>
      <c r="GL1053">
        <v>1.8563799999999999</v>
      </c>
      <c r="GM1053">
        <v>0</v>
      </c>
      <c r="GN1053">
        <v>0</v>
      </c>
      <c r="GO1053">
        <v>0</v>
      </c>
      <c r="GP1053">
        <v>0</v>
      </c>
      <c r="GQ1053" t="s">
        <v>385</v>
      </c>
      <c r="GR1053" t="s">
        <v>386</v>
      </c>
      <c r="GS1053" t="s">
        <v>387</v>
      </c>
      <c r="GT1053" t="s">
        <v>387</v>
      </c>
      <c r="GU1053" t="s">
        <v>387</v>
      </c>
      <c r="GV1053" t="s">
        <v>387</v>
      </c>
      <c r="GW1053">
        <v>0</v>
      </c>
      <c r="GX1053">
        <v>100</v>
      </c>
      <c r="GY1053">
        <v>100</v>
      </c>
      <c r="GZ1053">
        <v>2.4</v>
      </c>
      <c r="HA1053">
        <v>2.5000000000000001E-3</v>
      </c>
      <c r="HB1053">
        <v>0.40725668706344281</v>
      </c>
      <c r="HC1053">
        <v>2.678124759318837E-3</v>
      </c>
      <c r="HD1053">
        <v>-9.3737611465157319E-7</v>
      </c>
      <c r="HE1053">
        <v>1.3915637841753891E-10</v>
      </c>
      <c r="HF1053">
        <v>-8.3168333772034281E-2</v>
      </c>
      <c r="HG1053">
        <v>1.061361004592812E-2</v>
      </c>
      <c r="HH1053">
        <v>-3.086644042041478E-4</v>
      </c>
      <c r="HI1053">
        <v>1.24720902217549E-6</v>
      </c>
      <c r="HJ1053">
        <v>1</v>
      </c>
      <c r="HK1053">
        <v>2093</v>
      </c>
      <c r="HL1053">
        <v>2</v>
      </c>
      <c r="HM1053">
        <v>27</v>
      </c>
      <c r="HN1053">
        <v>7.4</v>
      </c>
      <c r="HO1053">
        <v>7.3</v>
      </c>
      <c r="HP1053">
        <v>2.4426299999999999</v>
      </c>
      <c r="HQ1053">
        <v>2.3010299999999999</v>
      </c>
      <c r="HR1053">
        <v>1.4978</v>
      </c>
      <c r="HS1053">
        <v>2.3022499999999999</v>
      </c>
      <c r="HT1053">
        <v>1.5478499999999999</v>
      </c>
      <c r="HU1053">
        <v>2.3718300000000001</v>
      </c>
      <c r="HV1053">
        <v>36.7654</v>
      </c>
      <c r="HW1053">
        <v>14.009499999999999</v>
      </c>
      <c r="HX1053">
        <v>18</v>
      </c>
      <c r="HY1053">
        <v>504.92599999999999</v>
      </c>
      <c r="HZ1053">
        <v>504.16699999999997</v>
      </c>
      <c r="IA1053">
        <v>28.807500000000001</v>
      </c>
      <c r="IB1053">
        <v>30.526199999999999</v>
      </c>
      <c r="IC1053">
        <v>30.000399999999999</v>
      </c>
      <c r="ID1053">
        <v>30.323499999999999</v>
      </c>
      <c r="IE1053">
        <v>30.418800000000001</v>
      </c>
      <c r="IF1053">
        <v>48.958199999999998</v>
      </c>
      <c r="IG1053">
        <v>30.151399999999999</v>
      </c>
      <c r="IH1053">
        <v>0</v>
      </c>
      <c r="II1053">
        <v>28.805</v>
      </c>
      <c r="IJ1053">
        <v>1177.03</v>
      </c>
      <c r="IK1053">
        <v>23.0715</v>
      </c>
      <c r="IL1053">
        <v>100.71</v>
      </c>
      <c r="IM1053">
        <v>100.43899999999999</v>
      </c>
      <c r="IN1053" t="s">
        <v>2775</v>
      </c>
    </row>
    <row r="1054" spans="1:248" x14ac:dyDescent="0.2">
      <c r="A1054">
        <v>1038</v>
      </c>
      <c r="B1054">
        <v>1660492365.0999999</v>
      </c>
      <c r="C1054">
        <v>8236</v>
      </c>
      <c r="D1054" t="s">
        <v>2435</v>
      </c>
      <c r="E1054" t="s">
        <v>2436</v>
      </c>
      <c r="F1054">
        <v>1</v>
      </c>
      <c r="G1054" t="s">
        <v>1989</v>
      </c>
      <c r="H1054" t="s">
        <v>377</v>
      </c>
      <c r="I1054" t="s">
        <v>378</v>
      </c>
      <c r="J1054" t="s">
        <v>379</v>
      </c>
      <c r="K1054" t="s">
        <v>1193</v>
      </c>
      <c r="L1054" t="s">
        <v>376</v>
      </c>
      <c r="M1054" t="s">
        <v>381</v>
      </c>
      <c r="N1054">
        <v>1660492356.8812499</v>
      </c>
      <c r="O1054">
        <f t="shared" si="544"/>
        <v>3.4782605975240406E-3</v>
      </c>
      <c r="P1054">
        <f t="shared" si="545"/>
        <v>3.4782605975240406</v>
      </c>
      <c r="Q1054">
        <f t="shared" si="546"/>
        <v>2.5508085655945023</v>
      </c>
      <c r="R1054">
        <f t="shared" si="547"/>
        <v>1065.778125</v>
      </c>
      <c r="S1054">
        <f t="shared" si="548"/>
        <v>1011.2182488637226</v>
      </c>
      <c r="T1054">
        <f t="shared" si="549"/>
        <v>100.87864049840597</v>
      </c>
      <c r="U1054">
        <f t="shared" si="550"/>
        <v>106.3215071956533</v>
      </c>
      <c r="V1054">
        <f t="shared" si="551"/>
        <v>0.18619203069150092</v>
      </c>
      <c r="W1054">
        <f t="shared" si="552"/>
        <v>2.9252957518254128</v>
      </c>
      <c r="X1054">
        <f t="shared" si="553"/>
        <v>0.1798499364360007</v>
      </c>
      <c r="Y1054">
        <f t="shared" si="554"/>
        <v>0.11295802568184223</v>
      </c>
      <c r="Z1054">
        <f t="shared" si="555"/>
        <v>321.51820237499999</v>
      </c>
      <c r="AA1054">
        <f t="shared" si="556"/>
        <v>31.976868371053492</v>
      </c>
      <c r="AB1054">
        <f t="shared" si="557"/>
        <v>31.211981250000001</v>
      </c>
      <c r="AC1054">
        <f t="shared" si="558"/>
        <v>4.5661936558269502</v>
      </c>
      <c r="AD1054">
        <f t="shared" si="559"/>
        <v>60.053412423182237</v>
      </c>
      <c r="AE1054">
        <f t="shared" si="560"/>
        <v>2.7071982328740534</v>
      </c>
      <c r="AF1054">
        <f t="shared" si="561"/>
        <v>4.5079840156244009</v>
      </c>
      <c r="AG1054">
        <f t="shared" si="562"/>
        <v>1.8589954229528969</v>
      </c>
      <c r="AH1054">
        <f t="shared" si="563"/>
        <v>-153.3912923508102</v>
      </c>
      <c r="AI1054">
        <f t="shared" si="564"/>
        <v>-35.513007202496709</v>
      </c>
      <c r="AJ1054">
        <f t="shared" si="565"/>
        <v>-2.7288243764287317</v>
      </c>
      <c r="AK1054">
        <f t="shared" si="566"/>
        <v>129.88507844526433</v>
      </c>
      <c r="AL1054">
        <f t="shared" si="567"/>
        <v>34.426468396012901</v>
      </c>
      <c r="AM1054">
        <f t="shared" si="568"/>
        <v>3.4691803561243599</v>
      </c>
      <c r="AN1054">
        <f t="shared" si="569"/>
        <v>2.5508085655945023</v>
      </c>
      <c r="AO1054">
        <v>1164.7847827751541</v>
      </c>
      <c r="AP1054">
        <v>1135.2736969696971</v>
      </c>
      <c r="AQ1054">
        <v>5.1520812271458691</v>
      </c>
      <c r="AR1054">
        <v>64.971531831168349</v>
      </c>
      <c r="AS1054">
        <f t="shared" si="570"/>
        <v>3.4782605975240406</v>
      </c>
      <c r="AT1054">
        <v>23.092577927061249</v>
      </c>
      <c r="AU1054">
        <v>27.151476969696962</v>
      </c>
      <c r="AV1054">
        <v>8.2178645800498254E-5</v>
      </c>
      <c r="AW1054">
        <v>82.288730517660355</v>
      </c>
      <c r="AX1054">
        <v>0</v>
      </c>
      <c r="AY1054">
        <v>0</v>
      </c>
      <c r="AZ1054">
        <f t="shared" si="571"/>
        <v>1</v>
      </c>
      <c r="BA1054">
        <f t="shared" si="572"/>
        <v>0</v>
      </c>
      <c r="BB1054">
        <f t="shared" si="573"/>
        <v>52055.146485440957</v>
      </c>
      <c r="BC1054">
        <f t="shared" si="574"/>
        <v>2000.0106249999999</v>
      </c>
      <c r="BD1054">
        <f t="shared" si="575"/>
        <v>1681.2091874999999</v>
      </c>
      <c r="BE1054">
        <f t="shared" si="576"/>
        <v>0.84060012806181961</v>
      </c>
      <c r="BF1054">
        <f t="shared" si="577"/>
        <v>0.16075824715931197</v>
      </c>
      <c r="BG1054">
        <v>6</v>
      </c>
      <c r="BH1054">
        <v>0.5</v>
      </c>
      <c r="BI1054" t="s">
        <v>382</v>
      </c>
      <c r="BJ1054">
        <v>2</v>
      </c>
      <c r="BK1054" t="b">
        <v>1</v>
      </c>
      <c r="BL1054">
        <v>1660492356.8812499</v>
      </c>
      <c r="BM1054">
        <v>1065.778125</v>
      </c>
      <c r="BN1054">
        <v>1111.5137500000001</v>
      </c>
      <c r="BO1054">
        <v>27.13724375</v>
      </c>
      <c r="BP1054">
        <v>23.088349999999998</v>
      </c>
      <c r="BQ1054">
        <v>1063.41625</v>
      </c>
      <c r="BR1054">
        <v>27.134762500000001</v>
      </c>
      <c r="BS1054">
        <v>500.142</v>
      </c>
      <c r="BT1054">
        <v>99.659631250000004</v>
      </c>
      <c r="BU1054">
        <v>9.9882200000000004E-2</v>
      </c>
      <c r="BV1054">
        <v>30.986799999999999</v>
      </c>
      <c r="BW1054">
        <v>31.211981250000001</v>
      </c>
      <c r="BX1054">
        <v>999.9</v>
      </c>
      <c r="BY1054">
        <v>0</v>
      </c>
      <c r="BZ1054">
        <v>0</v>
      </c>
      <c r="CA1054">
        <v>10009.840625000001</v>
      </c>
      <c r="CB1054">
        <v>0</v>
      </c>
      <c r="CC1054">
        <v>27.550731249999998</v>
      </c>
      <c r="CD1054">
        <v>-45.733631250000002</v>
      </c>
      <c r="CE1054">
        <v>1095.5074999999999</v>
      </c>
      <c r="CF1054">
        <v>1137.7818749999999</v>
      </c>
      <c r="CG1054">
        <v>4.0489031250000007</v>
      </c>
      <c r="CH1054">
        <v>1111.5137500000001</v>
      </c>
      <c r="CI1054">
        <v>23.088349999999998</v>
      </c>
      <c r="CJ1054">
        <v>2.7044881250000001</v>
      </c>
      <c r="CK1054">
        <v>2.3009775000000001</v>
      </c>
      <c r="CL1054">
        <v>22.312412500000001</v>
      </c>
      <c r="CM1054">
        <v>19.683237500000001</v>
      </c>
      <c r="CN1054">
        <v>2000.0106249999999</v>
      </c>
      <c r="CO1054">
        <v>0.97999412499999994</v>
      </c>
      <c r="CP1054">
        <v>2.000601875E-2</v>
      </c>
      <c r="CQ1054">
        <v>0</v>
      </c>
      <c r="CR1054">
        <v>2.9737499999999999</v>
      </c>
      <c r="CS1054">
        <v>0</v>
      </c>
      <c r="CT1054">
        <v>33456.737500000003</v>
      </c>
      <c r="CU1054">
        <v>17412.368750000001</v>
      </c>
      <c r="CV1054">
        <v>40.890500000000003</v>
      </c>
      <c r="CW1054">
        <v>41.913749999999993</v>
      </c>
      <c r="CX1054">
        <v>40.875</v>
      </c>
      <c r="CY1054">
        <v>40.363187500000002</v>
      </c>
      <c r="CZ1054">
        <v>41.030999999999999</v>
      </c>
      <c r="DA1054">
        <v>1960.0018749999999</v>
      </c>
      <c r="DB1054">
        <v>40.008749999999999</v>
      </c>
      <c r="DC1054">
        <v>0</v>
      </c>
      <c r="DD1054">
        <v>1660492363.4000001</v>
      </c>
      <c r="DE1054">
        <v>0</v>
      </c>
      <c r="DF1054">
        <v>1660491924.5999999</v>
      </c>
      <c r="DG1054" t="s">
        <v>1990</v>
      </c>
      <c r="DH1054">
        <v>1660491919.5999999</v>
      </c>
      <c r="DI1054">
        <v>1660491924.5999999</v>
      </c>
      <c r="DJ1054">
        <v>26</v>
      </c>
      <c r="DK1054">
        <v>0.56499999999999995</v>
      </c>
      <c r="DL1054">
        <v>-7.0000000000000001E-3</v>
      </c>
      <c r="DM1054">
        <v>1.335</v>
      </c>
      <c r="DN1054">
        <v>1.2E-2</v>
      </c>
      <c r="DO1054">
        <v>400</v>
      </c>
      <c r="DP1054">
        <v>23</v>
      </c>
      <c r="DQ1054">
        <v>0.17</v>
      </c>
      <c r="DR1054">
        <v>0.02</v>
      </c>
      <c r="DS1054">
        <v>2.5978537794805359</v>
      </c>
      <c r="DT1054">
        <v>-0.41652340025959728</v>
      </c>
      <c r="DU1054">
        <v>0.16196628921236181</v>
      </c>
      <c r="DV1054">
        <v>1</v>
      </c>
      <c r="DW1054">
        <v>34.418060382137341</v>
      </c>
      <c r="DX1054">
        <v>-2.2882365545112259E-2</v>
      </c>
      <c r="DY1054">
        <v>6.8592671085443729E-2</v>
      </c>
      <c r="DZ1054">
        <v>1</v>
      </c>
      <c r="EA1054">
        <v>-45.728535483870957</v>
      </c>
      <c r="EB1054">
        <v>-1.283482258064454</v>
      </c>
      <c r="EC1054">
        <v>0.1233495807186855</v>
      </c>
      <c r="ED1054">
        <v>0</v>
      </c>
      <c r="EE1054">
        <v>1010.62319932488</v>
      </c>
      <c r="EF1054">
        <v>295.36379855833542</v>
      </c>
      <c r="EG1054">
        <v>21.351344250761748</v>
      </c>
      <c r="EH1054">
        <v>0</v>
      </c>
      <c r="EI1054">
        <v>4.0486507317073164</v>
      </c>
      <c r="EJ1054">
        <v>2.170327526131819E-2</v>
      </c>
      <c r="EK1054">
        <v>4.1054225831886702E-3</v>
      </c>
      <c r="EL1054">
        <v>1</v>
      </c>
      <c r="EM1054">
        <v>1.858860286901421</v>
      </c>
      <c r="EN1054">
        <v>-3.3988137775232629E-3</v>
      </c>
      <c r="EO1054">
        <v>1.1689012538747059E-3</v>
      </c>
      <c r="EP1054">
        <v>1</v>
      </c>
      <c r="EQ1054">
        <v>4</v>
      </c>
      <c r="ER1054">
        <v>6</v>
      </c>
      <c r="ES1054" t="s">
        <v>401</v>
      </c>
      <c r="ET1054">
        <v>2.9441799999999998</v>
      </c>
      <c r="EU1054">
        <v>2.8010100000000002</v>
      </c>
      <c r="EV1054">
        <v>0.17854999999999999</v>
      </c>
      <c r="EW1054">
        <v>0.18312100000000001</v>
      </c>
      <c r="EX1054">
        <v>0.118244</v>
      </c>
      <c r="EY1054">
        <v>0.105554</v>
      </c>
      <c r="EZ1054">
        <v>16880.400000000001</v>
      </c>
      <c r="FA1054">
        <v>17604.099999999999</v>
      </c>
      <c r="FB1054">
        <v>23890.1</v>
      </c>
      <c r="FC1054">
        <v>25071.7</v>
      </c>
      <c r="FD1054">
        <v>33715</v>
      </c>
      <c r="FE1054">
        <v>35807.199999999997</v>
      </c>
      <c r="FF1054">
        <v>43547.7</v>
      </c>
      <c r="FG1054">
        <v>46342.6</v>
      </c>
      <c r="FH1054">
        <v>1.98855</v>
      </c>
      <c r="FI1054">
        <v>1.88557</v>
      </c>
      <c r="FJ1054">
        <v>0.121623</v>
      </c>
      <c r="FK1054">
        <v>0</v>
      </c>
      <c r="FL1054">
        <v>29.245100000000001</v>
      </c>
      <c r="FM1054">
        <v>999.9</v>
      </c>
      <c r="FN1054">
        <v>60.9</v>
      </c>
      <c r="FO1054">
        <v>33.799999999999997</v>
      </c>
      <c r="FP1054">
        <v>32.286299999999997</v>
      </c>
      <c r="FQ1054">
        <v>63.226399999999998</v>
      </c>
      <c r="FR1054">
        <v>25.8413</v>
      </c>
      <c r="FS1054">
        <v>1</v>
      </c>
      <c r="FT1054">
        <v>0.26690000000000003</v>
      </c>
      <c r="FU1054">
        <v>0.30230699999999999</v>
      </c>
      <c r="FV1054">
        <v>20.323899999999998</v>
      </c>
      <c r="FW1054">
        <v>5.2111499999999999</v>
      </c>
      <c r="FX1054">
        <v>11.9062</v>
      </c>
      <c r="FY1054">
        <v>5.0029500000000002</v>
      </c>
      <c r="FZ1054">
        <v>3.2904800000000001</v>
      </c>
      <c r="GA1054">
        <v>9999</v>
      </c>
      <c r="GB1054">
        <v>9999</v>
      </c>
      <c r="GC1054">
        <v>9999</v>
      </c>
      <c r="GD1054">
        <v>999.9</v>
      </c>
      <c r="GE1054">
        <v>1.8595699999999999</v>
      </c>
      <c r="GF1054">
        <v>1.85449</v>
      </c>
      <c r="GG1054">
        <v>1.8576999999999999</v>
      </c>
      <c r="GH1054">
        <v>1.8561099999999999</v>
      </c>
      <c r="GI1054">
        <v>1.85494</v>
      </c>
      <c r="GJ1054">
        <v>1.8545499999999999</v>
      </c>
      <c r="GK1054">
        <v>1.85321</v>
      </c>
      <c r="GL1054">
        <v>1.8563799999999999</v>
      </c>
      <c r="GM1054">
        <v>0</v>
      </c>
      <c r="GN1054">
        <v>0</v>
      </c>
      <c r="GO1054">
        <v>0</v>
      </c>
      <c r="GP1054">
        <v>0</v>
      </c>
      <c r="GQ1054" t="s">
        <v>385</v>
      </c>
      <c r="GR1054" t="s">
        <v>386</v>
      </c>
      <c r="GS1054" t="s">
        <v>387</v>
      </c>
      <c r="GT1054" t="s">
        <v>387</v>
      </c>
      <c r="GU1054" t="s">
        <v>387</v>
      </c>
      <c r="GV1054" t="s">
        <v>387</v>
      </c>
      <c r="GW1054">
        <v>0</v>
      </c>
      <c r="GX1054">
        <v>100</v>
      </c>
      <c r="GY1054">
        <v>100</v>
      </c>
      <c r="GZ1054">
        <v>2.41</v>
      </c>
      <c r="HA1054">
        <v>2.5000000000000001E-3</v>
      </c>
      <c r="HB1054">
        <v>0.40725668706344281</v>
      </c>
      <c r="HC1054">
        <v>2.678124759318837E-3</v>
      </c>
      <c r="HD1054">
        <v>-9.3737611465157319E-7</v>
      </c>
      <c r="HE1054">
        <v>1.3915637841753891E-10</v>
      </c>
      <c r="HF1054">
        <v>-8.3168333772034281E-2</v>
      </c>
      <c r="HG1054">
        <v>1.061361004592812E-2</v>
      </c>
      <c r="HH1054">
        <v>-3.086644042041478E-4</v>
      </c>
      <c r="HI1054">
        <v>1.24720902217549E-6</v>
      </c>
      <c r="HJ1054">
        <v>1</v>
      </c>
      <c r="HK1054">
        <v>2093</v>
      </c>
      <c r="HL1054">
        <v>2</v>
      </c>
      <c r="HM1054">
        <v>27</v>
      </c>
      <c r="HN1054">
        <v>7.4</v>
      </c>
      <c r="HO1054">
        <v>7.3</v>
      </c>
      <c r="HP1054">
        <v>2.4487299999999999</v>
      </c>
      <c r="HQ1054">
        <v>2.3022499999999999</v>
      </c>
      <c r="HR1054">
        <v>1.4978</v>
      </c>
      <c r="HS1054">
        <v>2.3022499999999999</v>
      </c>
      <c r="HT1054">
        <v>1.5478499999999999</v>
      </c>
      <c r="HU1054">
        <v>2.2583000000000002</v>
      </c>
      <c r="HV1054">
        <v>36.741700000000002</v>
      </c>
      <c r="HW1054">
        <v>14.0007</v>
      </c>
      <c r="HX1054">
        <v>18</v>
      </c>
      <c r="HY1054">
        <v>505.04700000000003</v>
      </c>
      <c r="HZ1054">
        <v>504.053</v>
      </c>
      <c r="IA1054">
        <v>28.810199999999998</v>
      </c>
      <c r="IB1054">
        <v>30.526800000000001</v>
      </c>
      <c r="IC1054">
        <v>30.000399999999999</v>
      </c>
      <c r="ID1054">
        <v>30.323499999999999</v>
      </c>
      <c r="IE1054">
        <v>30.4192</v>
      </c>
      <c r="IF1054">
        <v>49.180799999999998</v>
      </c>
      <c r="IG1054">
        <v>30.151399999999999</v>
      </c>
      <c r="IH1054">
        <v>0</v>
      </c>
      <c r="II1054">
        <v>28.805</v>
      </c>
      <c r="IJ1054">
        <v>1187.0999999999999</v>
      </c>
      <c r="IK1054">
        <v>23.0715</v>
      </c>
      <c r="IL1054">
        <v>100.709</v>
      </c>
      <c r="IM1054">
        <v>100.44</v>
      </c>
      <c r="IN1054" t="s">
        <v>2775</v>
      </c>
    </row>
    <row r="1055" spans="1:248" x14ac:dyDescent="0.2">
      <c r="A1055">
        <v>1039</v>
      </c>
      <c r="B1055">
        <v>1660492366.5999999</v>
      </c>
      <c r="C1055">
        <v>8237.5</v>
      </c>
      <c r="D1055" t="s">
        <v>2437</v>
      </c>
      <c r="E1055" t="s">
        <v>2438</v>
      </c>
      <c r="F1055">
        <v>1</v>
      </c>
      <c r="G1055" t="s">
        <v>1989</v>
      </c>
      <c r="H1055" t="s">
        <v>377</v>
      </c>
      <c r="I1055" t="s">
        <v>378</v>
      </c>
      <c r="J1055" t="s">
        <v>379</v>
      </c>
      <c r="K1055" t="s">
        <v>1193</v>
      </c>
      <c r="L1055" t="s">
        <v>376</v>
      </c>
      <c r="M1055" t="s">
        <v>381</v>
      </c>
      <c r="N1055">
        <v>1660492358.8812499</v>
      </c>
      <c r="O1055">
        <f t="shared" si="544"/>
        <v>3.4759095503832898E-3</v>
      </c>
      <c r="P1055">
        <f t="shared" si="545"/>
        <v>3.4759095503832897</v>
      </c>
      <c r="Q1055">
        <f t="shared" si="546"/>
        <v>2.6438523803138008</v>
      </c>
      <c r="R1055">
        <f t="shared" si="547"/>
        <v>1075.80125</v>
      </c>
      <c r="S1055">
        <f t="shared" si="548"/>
        <v>1020.1124752329364</v>
      </c>
      <c r="T1055">
        <f t="shared" si="549"/>
        <v>101.76567244250543</v>
      </c>
      <c r="U1055">
        <f t="shared" si="550"/>
        <v>107.32114377460081</v>
      </c>
      <c r="V1055">
        <f t="shared" si="551"/>
        <v>0.186068593004935</v>
      </c>
      <c r="W1055">
        <f t="shared" si="552"/>
        <v>2.9254553042659257</v>
      </c>
      <c r="X1055">
        <f t="shared" si="553"/>
        <v>0.17973508393897705</v>
      </c>
      <c r="Y1055">
        <f t="shared" si="554"/>
        <v>0.11288550832312677</v>
      </c>
      <c r="Z1055">
        <f t="shared" si="555"/>
        <v>321.51816618750001</v>
      </c>
      <c r="AA1055">
        <f t="shared" si="556"/>
        <v>31.978103067259632</v>
      </c>
      <c r="AB1055">
        <f t="shared" si="557"/>
        <v>31.2127625</v>
      </c>
      <c r="AC1055">
        <f t="shared" si="558"/>
        <v>4.5663967440234652</v>
      </c>
      <c r="AD1055">
        <f t="shared" si="559"/>
        <v>60.057355893124054</v>
      </c>
      <c r="AE1055">
        <f t="shared" si="560"/>
        <v>2.7074802141194163</v>
      </c>
      <c r="AF1055">
        <f t="shared" si="561"/>
        <v>4.5081575335043924</v>
      </c>
      <c r="AG1055">
        <f t="shared" si="562"/>
        <v>1.8589165299040489</v>
      </c>
      <c r="AH1055">
        <f t="shared" si="563"/>
        <v>-153.28761117190308</v>
      </c>
      <c r="AI1055">
        <f t="shared" si="564"/>
        <v>-35.531701611386119</v>
      </c>
      <c r="AJ1055">
        <f t="shared" si="565"/>
        <v>-2.7301315617804152</v>
      </c>
      <c r="AK1055">
        <f t="shared" si="566"/>
        <v>129.9687218424304</v>
      </c>
      <c r="AL1055">
        <f t="shared" si="567"/>
        <v>34.427335569008704</v>
      </c>
      <c r="AM1055">
        <f t="shared" si="568"/>
        <v>3.4696355633006295</v>
      </c>
      <c r="AN1055">
        <f t="shared" si="569"/>
        <v>2.6438523803138008</v>
      </c>
      <c r="AO1055">
        <v>1172.518251578176</v>
      </c>
      <c r="AP1055">
        <v>1142.975272727273</v>
      </c>
      <c r="AQ1055">
        <v>5.1360416970901852</v>
      </c>
      <c r="AR1055">
        <v>64.971531831168349</v>
      </c>
      <c r="AS1055">
        <f t="shared" si="570"/>
        <v>3.4759095503832897</v>
      </c>
      <c r="AT1055">
        <v>23.095585982414399</v>
      </c>
      <c r="AU1055">
        <v>27.151819393939391</v>
      </c>
      <c r="AV1055">
        <v>6.692224509069296E-5</v>
      </c>
      <c r="AW1055">
        <v>82.288730517660355</v>
      </c>
      <c r="AX1055">
        <v>0</v>
      </c>
      <c r="AY1055">
        <v>0</v>
      </c>
      <c r="AZ1055">
        <f t="shared" si="571"/>
        <v>1</v>
      </c>
      <c r="BA1055">
        <f t="shared" si="572"/>
        <v>0</v>
      </c>
      <c r="BB1055">
        <f t="shared" si="573"/>
        <v>52059.570131119959</v>
      </c>
      <c r="BC1055">
        <f t="shared" si="574"/>
        <v>2000.0106249999999</v>
      </c>
      <c r="BD1055">
        <f t="shared" si="575"/>
        <v>1681.2091687499999</v>
      </c>
      <c r="BE1055">
        <f t="shared" si="576"/>
        <v>0.84060011868686946</v>
      </c>
      <c r="BF1055">
        <f t="shared" si="577"/>
        <v>0.16075822906565809</v>
      </c>
      <c r="BG1055">
        <v>6</v>
      </c>
      <c r="BH1055">
        <v>0.5</v>
      </c>
      <c r="BI1055" t="s">
        <v>382</v>
      </c>
      <c r="BJ1055">
        <v>2</v>
      </c>
      <c r="BK1055" t="b">
        <v>1</v>
      </c>
      <c r="BL1055">
        <v>1660492358.8812499</v>
      </c>
      <c r="BM1055">
        <v>1075.80125</v>
      </c>
      <c r="BN1055">
        <v>1121.58</v>
      </c>
      <c r="BO1055">
        <v>27.140137500000002</v>
      </c>
      <c r="BP1055">
        <v>23.090743750000001</v>
      </c>
      <c r="BQ1055">
        <v>1073.4275</v>
      </c>
      <c r="BR1055">
        <v>27.13766875</v>
      </c>
      <c r="BS1055">
        <v>500.14437500000003</v>
      </c>
      <c r="BT1055">
        <v>99.659431249999997</v>
      </c>
      <c r="BU1055">
        <v>9.9835412499999998E-2</v>
      </c>
      <c r="BV1055">
        <v>30.987475</v>
      </c>
      <c r="BW1055">
        <v>31.2127625</v>
      </c>
      <c r="BX1055">
        <v>999.9</v>
      </c>
      <c r="BY1055">
        <v>0</v>
      </c>
      <c r="BZ1055">
        <v>0</v>
      </c>
      <c r="CA1055">
        <v>10010.771875</v>
      </c>
      <c r="CB1055">
        <v>0</v>
      </c>
      <c r="CC1055">
        <v>27.80506875</v>
      </c>
      <c r="CD1055">
        <v>-45.777106250000003</v>
      </c>
      <c r="CE1055">
        <v>1105.8131249999999</v>
      </c>
      <c r="CF1055">
        <v>1148.089375</v>
      </c>
      <c r="CG1055">
        <v>4.0494000000000003</v>
      </c>
      <c r="CH1055">
        <v>1121.58</v>
      </c>
      <c r="CI1055">
        <v>23.090743750000001</v>
      </c>
      <c r="CJ1055">
        <v>2.7047712499999998</v>
      </c>
      <c r="CK1055">
        <v>2.3012112500000002</v>
      </c>
      <c r="CL1055">
        <v>22.314137500000001</v>
      </c>
      <c r="CM1055">
        <v>19.68488125</v>
      </c>
      <c r="CN1055">
        <v>2000.0106249999999</v>
      </c>
      <c r="CO1055">
        <v>0.97999412499999994</v>
      </c>
      <c r="CP1055">
        <v>2.000601875E-2</v>
      </c>
      <c r="CQ1055">
        <v>0</v>
      </c>
      <c r="CR1055">
        <v>2.8363125</v>
      </c>
      <c r="CS1055">
        <v>0</v>
      </c>
      <c r="CT1055">
        <v>33453.268750000003</v>
      </c>
      <c r="CU1055">
        <v>17412.375</v>
      </c>
      <c r="CV1055">
        <v>40.882750000000001</v>
      </c>
      <c r="CW1055">
        <v>41.91375</v>
      </c>
      <c r="CX1055">
        <v>40.875</v>
      </c>
      <c r="CY1055">
        <v>40.355312499999997</v>
      </c>
      <c r="CZ1055">
        <v>41.023249999999997</v>
      </c>
      <c r="DA1055">
        <v>1960.0025000000001</v>
      </c>
      <c r="DB1055">
        <v>40.008124999999993</v>
      </c>
      <c r="DC1055">
        <v>0</v>
      </c>
      <c r="DD1055">
        <v>1660492364.5999999</v>
      </c>
      <c r="DE1055">
        <v>0</v>
      </c>
      <c r="DF1055">
        <v>1660491924.5999999</v>
      </c>
      <c r="DG1055" t="s">
        <v>1990</v>
      </c>
      <c r="DH1055">
        <v>1660491919.5999999</v>
      </c>
      <c r="DI1055">
        <v>1660491924.5999999</v>
      </c>
      <c r="DJ1055">
        <v>26</v>
      </c>
      <c r="DK1055">
        <v>0.56499999999999995</v>
      </c>
      <c r="DL1055">
        <v>-7.0000000000000001E-3</v>
      </c>
      <c r="DM1055">
        <v>1.335</v>
      </c>
      <c r="DN1055">
        <v>1.2E-2</v>
      </c>
      <c r="DO1055">
        <v>400</v>
      </c>
      <c r="DP1055">
        <v>23</v>
      </c>
      <c r="DQ1055">
        <v>0.17</v>
      </c>
      <c r="DR1055">
        <v>0.02</v>
      </c>
      <c r="DS1055">
        <v>2.5799233491087969</v>
      </c>
      <c r="DT1055">
        <v>-4.6384777892331877E-3</v>
      </c>
      <c r="DU1055">
        <v>0.14733002836012479</v>
      </c>
      <c r="DV1055">
        <v>1</v>
      </c>
      <c r="DW1055">
        <v>34.418610950590548</v>
      </c>
      <c r="DX1055">
        <v>-4.8860589189132837E-2</v>
      </c>
      <c r="DY1055">
        <v>6.8246311922343345E-2</v>
      </c>
      <c r="DZ1055">
        <v>1</v>
      </c>
      <c r="EA1055">
        <v>-45.750738709677407</v>
      </c>
      <c r="EB1055">
        <v>-1.277545161290238</v>
      </c>
      <c r="EC1055">
        <v>0.1227716886493742</v>
      </c>
      <c r="ED1055">
        <v>0</v>
      </c>
      <c r="EE1055">
        <v>1015.643417513644</v>
      </c>
      <c r="EF1055">
        <v>291.56300183314892</v>
      </c>
      <c r="EG1055">
        <v>21.070566328661801</v>
      </c>
      <c r="EH1055">
        <v>0</v>
      </c>
      <c r="EI1055">
        <v>4.0488731707317056</v>
      </c>
      <c r="EJ1055">
        <v>2.6247804878054368E-2</v>
      </c>
      <c r="EK1055">
        <v>4.2453173279217906E-3</v>
      </c>
      <c r="EL1055">
        <v>1</v>
      </c>
      <c r="EM1055">
        <v>1.858823080033303</v>
      </c>
      <c r="EN1055">
        <v>3.4977498206158449E-3</v>
      </c>
      <c r="EO1055">
        <v>1.0959142627215901E-3</v>
      </c>
      <c r="EP1055">
        <v>1</v>
      </c>
      <c r="EQ1055">
        <v>4</v>
      </c>
      <c r="ER1055">
        <v>6</v>
      </c>
      <c r="ES1055" t="s">
        <v>401</v>
      </c>
      <c r="ET1055">
        <v>2.9439500000000001</v>
      </c>
      <c r="EU1055">
        <v>2.8010799999999998</v>
      </c>
      <c r="EV1055">
        <v>0.179309</v>
      </c>
      <c r="EW1055">
        <v>0.18387300000000001</v>
      </c>
      <c r="EX1055">
        <v>0.118247</v>
      </c>
      <c r="EY1055">
        <v>0.105557</v>
      </c>
      <c r="EZ1055">
        <v>16864.599999999999</v>
      </c>
      <c r="FA1055">
        <v>17587.900000000001</v>
      </c>
      <c r="FB1055">
        <v>23889.9</v>
      </c>
      <c r="FC1055">
        <v>25071.8</v>
      </c>
      <c r="FD1055">
        <v>33714.6</v>
      </c>
      <c r="FE1055">
        <v>35807</v>
      </c>
      <c r="FF1055">
        <v>43547.199999999997</v>
      </c>
      <c r="FG1055">
        <v>46342.400000000001</v>
      </c>
      <c r="FH1055">
        <v>1.9883999999999999</v>
      </c>
      <c r="FI1055">
        <v>1.8855999999999999</v>
      </c>
      <c r="FJ1055">
        <v>0.121489</v>
      </c>
      <c r="FK1055">
        <v>0</v>
      </c>
      <c r="FL1055">
        <v>29.246099999999998</v>
      </c>
      <c r="FM1055">
        <v>999.9</v>
      </c>
      <c r="FN1055">
        <v>60.9</v>
      </c>
      <c r="FO1055">
        <v>33.9</v>
      </c>
      <c r="FP1055">
        <v>32.469200000000001</v>
      </c>
      <c r="FQ1055">
        <v>63.516399999999997</v>
      </c>
      <c r="FR1055">
        <v>26.085699999999999</v>
      </c>
      <c r="FS1055">
        <v>1</v>
      </c>
      <c r="FT1055">
        <v>0.26699400000000001</v>
      </c>
      <c r="FU1055">
        <v>0.32531900000000002</v>
      </c>
      <c r="FV1055">
        <v>20.323799999999999</v>
      </c>
      <c r="FW1055">
        <v>5.2107000000000001</v>
      </c>
      <c r="FX1055">
        <v>11.906499999999999</v>
      </c>
      <c r="FY1055">
        <v>5.0029000000000003</v>
      </c>
      <c r="FZ1055">
        <v>3.2904</v>
      </c>
      <c r="GA1055">
        <v>9999</v>
      </c>
      <c r="GB1055">
        <v>9999</v>
      </c>
      <c r="GC1055">
        <v>9999</v>
      </c>
      <c r="GD1055">
        <v>999.9</v>
      </c>
      <c r="GE1055">
        <v>1.85954</v>
      </c>
      <c r="GF1055">
        <v>1.85449</v>
      </c>
      <c r="GG1055">
        <v>1.8576900000000001</v>
      </c>
      <c r="GH1055">
        <v>1.8561000000000001</v>
      </c>
      <c r="GI1055">
        <v>1.8549100000000001</v>
      </c>
      <c r="GJ1055">
        <v>1.8545499999999999</v>
      </c>
      <c r="GK1055">
        <v>1.85318</v>
      </c>
      <c r="GL1055">
        <v>1.8563799999999999</v>
      </c>
      <c r="GM1055">
        <v>0</v>
      </c>
      <c r="GN1055">
        <v>0</v>
      </c>
      <c r="GO1055">
        <v>0</v>
      </c>
      <c r="GP1055">
        <v>0</v>
      </c>
      <c r="GQ1055" t="s">
        <v>385</v>
      </c>
      <c r="GR1055" t="s">
        <v>386</v>
      </c>
      <c r="GS1055" t="s">
        <v>387</v>
      </c>
      <c r="GT1055" t="s">
        <v>387</v>
      </c>
      <c r="GU1055" t="s">
        <v>387</v>
      </c>
      <c r="GV1055" t="s">
        <v>387</v>
      </c>
      <c r="GW1055">
        <v>0</v>
      </c>
      <c r="GX1055">
        <v>100</v>
      </c>
      <c r="GY1055">
        <v>100</v>
      </c>
      <c r="GZ1055">
        <v>2.42</v>
      </c>
      <c r="HA1055">
        <v>2.3999999999999998E-3</v>
      </c>
      <c r="HB1055">
        <v>0.40725668706344281</v>
      </c>
      <c r="HC1055">
        <v>2.678124759318837E-3</v>
      </c>
      <c r="HD1055">
        <v>-9.3737611465157319E-7</v>
      </c>
      <c r="HE1055">
        <v>1.3915637841753891E-10</v>
      </c>
      <c r="HF1055">
        <v>-8.3168333772034281E-2</v>
      </c>
      <c r="HG1055">
        <v>1.061361004592812E-2</v>
      </c>
      <c r="HH1055">
        <v>-3.086644042041478E-4</v>
      </c>
      <c r="HI1055">
        <v>1.24720902217549E-6</v>
      </c>
      <c r="HJ1055">
        <v>1</v>
      </c>
      <c r="HK1055">
        <v>2093</v>
      </c>
      <c r="HL1055">
        <v>2</v>
      </c>
      <c r="HM1055">
        <v>27</v>
      </c>
      <c r="HN1055">
        <v>7.5</v>
      </c>
      <c r="HO1055">
        <v>7.4</v>
      </c>
      <c r="HP1055">
        <v>2.4621599999999999</v>
      </c>
      <c r="HQ1055">
        <v>2.2753899999999998</v>
      </c>
      <c r="HR1055">
        <v>1.4978</v>
      </c>
      <c r="HS1055">
        <v>2.3022499999999999</v>
      </c>
      <c r="HT1055">
        <v>1.5478499999999999</v>
      </c>
      <c r="HU1055">
        <v>2.4279799999999998</v>
      </c>
      <c r="HV1055">
        <v>36.741700000000002</v>
      </c>
      <c r="HW1055">
        <v>14.009499999999999</v>
      </c>
      <c r="HX1055">
        <v>18</v>
      </c>
      <c r="HY1055">
        <v>504.95699999999999</v>
      </c>
      <c r="HZ1055">
        <v>504.07799999999997</v>
      </c>
      <c r="IA1055">
        <v>28.814299999999999</v>
      </c>
      <c r="IB1055">
        <v>30.527899999999999</v>
      </c>
      <c r="IC1055">
        <v>30.000399999999999</v>
      </c>
      <c r="ID1055">
        <v>30.323499999999999</v>
      </c>
      <c r="IE1055">
        <v>30.420200000000001</v>
      </c>
      <c r="IF1055">
        <v>49.355800000000002</v>
      </c>
      <c r="IG1055">
        <v>30.151399999999999</v>
      </c>
      <c r="IH1055">
        <v>0</v>
      </c>
      <c r="II1055">
        <v>28.8111</v>
      </c>
      <c r="IJ1055">
        <v>1187.0999999999999</v>
      </c>
      <c r="IK1055">
        <v>23.0715</v>
      </c>
      <c r="IL1055">
        <v>100.70699999999999</v>
      </c>
      <c r="IM1055">
        <v>100.43899999999999</v>
      </c>
      <c r="IN1055" t="s">
        <v>2775</v>
      </c>
    </row>
    <row r="1056" spans="1:248" x14ac:dyDescent="0.2">
      <c r="A1056">
        <v>1040</v>
      </c>
      <c r="B1056">
        <v>1660492367.0999999</v>
      </c>
      <c r="C1056">
        <v>8238</v>
      </c>
      <c r="D1056" t="s">
        <v>2439</v>
      </c>
      <c r="E1056" t="s">
        <v>2440</v>
      </c>
      <c r="F1056">
        <v>1</v>
      </c>
      <c r="G1056" t="s">
        <v>1989</v>
      </c>
      <c r="H1056" t="s">
        <v>377</v>
      </c>
      <c r="I1056" t="s">
        <v>378</v>
      </c>
      <c r="J1056" t="s">
        <v>379</v>
      </c>
      <c r="K1056" t="s">
        <v>1193</v>
      </c>
      <c r="L1056" t="s">
        <v>376</v>
      </c>
      <c r="M1056" t="s">
        <v>381</v>
      </c>
      <c r="N1056">
        <v>1660492358.8812499</v>
      </c>
      <c r="O1056">
        <f t="shared" si="544"/>
        <v>3.4754892743869099E-3</v>
      </c>
      <c r="P1056">
        <f t="shared" si="545"/>
        <v>3.4754892743869097</v>
      </c>
      <c r="Q1056">
        <f t="shared" si="546"/>
        <v>2.6096043602762533</v>
      </c>
      <c r="R1056">
        <f t="shared" si="547"/>
        <v>1075.80125</v>
      </c>
      <c r="S1056">
        <f t="shared" si="548"/>
        <v>1020.4084771209895</v>
      </c>
      <c r="T1056">
        <f t="shared" si="549"/>
        <v>101.79520137378832</v>
      </c>
      <c r="U1056">
        <f t="shared" si="550"/>
        <v>107.32114377460081</v>
      </c>
      <c r="V1056">
        <f t="shared" si="551"/>
        <v>0.18604530477168579</v>
      </c>
      <c r="W1056">
        <f t="shared" si="552"/>
        <v>2.9254553042659257</v>
      </c>
      <c r="X1056">
        <f t="shared" si="553"/>
        <v>0.17971335197489918</v>
      </c>
      <c r="Y1056">
        <f t="shared" si="554"/>
        <v>0.11287179260135249</v>
      </c>
      <c r="Z1056">
        <f t="shared" si="555"/>
        <v>321.51816618750001</v>
      </c>
      <c r="AA1056">
        <f t="shared" si="556"/>
        <v>31.978212205997423</v>
      </c>
      <c r="AB1056">
        <f t="shared" si="557"/>
        <v>31.2127625</v>
      </c>
      <c r="AC1056">
        <f t="shared" si="558"/>
        <v>4.5663967440234652</v>
      </c>
      <c r="AD1056">
        <f t="shared" si="559"/>
        <v>60.057355893124054</v>
      </c>
      <c r="AE1056">
        <f t="shared" si="560"/>
        <v>2.7074802141194163</v>
      </c>
      <c r="AF1056">
        <f t="shared" si="561"/>
        <v>4.5081575335043924</v>
      </c>
      <c r="AG1056">
        <f t="shared" si="562"/>
        <v>1.8589165299040489</v>
      </c>
      <c r="AH1056">
        <f t="shared" si="563"/>
        <v>-153.26907700046272</v>
      </c>
      <c r="AI1056">
        <f t="shared" si="564"/>
        <v>-35.531701611386119</v>
      </c>
      <c r="AJ1056">
        <f t="shared" si="565"/>
        <v>-2.7301315617804152</v>
      </c>
      <c r="AK1056">
        <f t="shared" si="566"/>
        <v>129.98725601387076</v>
      </c>
      <c r="AL1056">
        <f t="shared" si="567"/>
        <v>34.427335569008704</v>
      </c>
      <c r="AM1056">
        <f t="shared" si="568"/>
        <v>3.4696355633006295</v>
      </c>
      <c r="AN1056">
        <f t="shared" si="569"/>
        <v>2.6096043602762533</v>
      </c>
      <c r="AO1056">
        <v>1175.0924317246629</v>
      </c>
      <c r="AP1056">
        <v>1145.570666666667</v>
      </c>
      <c r="AQ1056">
        <v>5.1401126491483469</v>
      </c>
      <c r="AR1056">
        <v>64.971531831168349</v>
      </c>
      <c r="AS1056">
        <f t="shared" si="570"/>
        <v>3.4754892743869097</v>
      </c>
      <c r="AT1056">
        <v>23.096399563563079</v>
      </c>
      <c r="AU1056">
        <v>27.15216242424242</v>
      </c>
      <c r="AV1056">
        <v>6.3625908662076831E-5</v>
      </c>
      <c r="AW1056">
        <v>82.288730517660355</v>
      </c>
      <c r="AX1056">
        <v>0</v>
      </c>
      <c r="AY1056">
        <v>0</v>
      </c>
      <c r="AZ1056">
        <f t="shared" si="571"/>
        <v>1</v>
      </c>
      <c r="BA1056">
        <f t="shared" si="572"/>
        <v>0</v>
      </c>
      <c r="BB1056">
        <f t="shared" si="573"/>
        <v>52059.570131119959</v>
      </c>
      <c r="BC1056">
        <f t="shared" si="574"/>
        <v>2000.0106249999999</v>
      </c>
      <c r="BD1056">
        <f t="shared" si="575"/>
        <v>1681.2091687499999</v>
      </c>
      <c r="BE1056">
        <f t="shared" si="576"/>
        <v>0.84060011868686946</v>
      </c>
      <c r="BF1056">
        <f t="shared" si="577"/>
        <v>0.16075822906565809</v>
      </c>
      <c r="BG1056">
        <v>6</v>
      </c>
      <c r="BH1056">
        <v>0.5</v>
      </c>
      <c r="BI1056" t="s">
        <v>382</v>
      </c>
      <c r="BJ1056">
        <v>2</v>
      </c>
      <c r="BK1056" t="b">
        <v>1</v>
      </c>
      <c r="BL1056">
        <v>1660492358.8812499</v>
      </c>
      <c r="BM1056">
        <v>1075.80125</v>
      </c>
      <c r="BN1056">
        <v>1121.58</v>
      </c>
      <c r="BO1056">
        <v>27.140137500000002</v>
      </c>
      <c r="BP1056">
        <v>23.090743750000001</v>
      </c>
      <c r="BQ1056">
        <v>1073.4275</v>
      </c>
      <c r="BR1056">
        <v>27.13766875</v>
      </c>
      <c r="BS1056">
        <v>500.14437500000003</v>
      </c>
      <c r="BT1056">
        <v>99.659431249999997</v>
      </c>
      <c r="BU1056">
        <v>9.9835412499999998E-2</v>
      </c>
      <c r="BV1056">
        <v>30.987475</v>
      </c>
      <c r="BW1056">
        <v>31.2127625</v>
      </c>
      <c r="BX1056">
        <v>999.9</v>
      </c>
      <c r="BY1056">
        <v>0</v>
      </c>
      <c r="BZ1056">
        <v>0</v>
      </c>
      <c r="CA1056">
        <v>10010.771875</v>
      </c>
      <c r="CB1056">
        <v>0</v>
      </c>
      <c r="CC1056">
        <v>27.80506875</v>
      </c>
      <c r="CD1056">
        <v>-45.777106250000003</v>
      </c>
      <c r="CE1056">
        <v>1105.8131249999999</v>
      </c>
      <c r="CF1056">
        <v>1148.089375</v>
      </c>
      <c r="CG1056">
        <v>4.0494000000000003</v>
      </c>
      <c r="CH1056">
        <v>1121.58</v>
      </c>
      <c r="CI1056">
        <v>23.090743750000001</v>
      </c>
      <c r="CJ1056">
        <v>2.7047712499999998</v>
      </c>
      <c r="CK1056">
        <v>2.3012112500000002</v>
      </c>
      <c r="CL1056">
        <v>22.314137500000001</v>
      </c>
      <c r="CM1056">
        <v>19.68488125</v>
      </c>
      <c r="CN1056">
        <v>2000.0106249999999</v>
      </c>
      <c r="CO1056">
        <v>0.97999412499999994</v>
      </c>
      <c r="CP1056">
        <v>2.000601875E-2</v>
      </c>
      <c r="CQ1056">
        <v>0</v>
      </c>
      <c r="CR1056">
        <v>2.8363125</v>
      </c>
      <c r="CS1056">
        <v>0</v>
      </c>
      <c r="CT1056">
        <v>33453.268750000003</v>
      </c>
      <c r="CU1056">
        <v>17412.375</v>
      </c>
      <c r="CV1056">
        <v>40.882750000000001</v>
      </c>
      <c r="CW1056">
        <v>41.91375</v>
      </c>
      <c r="CX1056">
        <v>40.875</v>
      </c>
      <c r="CY1056">
        <v>40.355312499999997</v>
      </c>
      <c r="CZ1056">
        <v>41.023249999999997</v>
      </c>
      <c r="DA1056">
        <v>1960.0025000000001</v>
      </c>
      <c r="DB1056">
        <v>40.008124999999993</v>
      </c>
      <c r="DC1056">
        <v>0</v>
      </c>
      <c r="DD1056">
        <v>1660492365.2</v>
      </c>
      <c r="DE1056">
        <v>0</v>
      </c>
      <c r="DF1056">
        <v>1660491924.5999999</v>
      </c>
      <c r="DG1056" t="s">
        <v>1990</v>
      </c>
      <c r="DH1056">
        <v>1660491919.5999999</v>
      </c>
      <c r="DI1056">
        <v>1660491924.5999999</v>
      </c>
      <c r="DJ1056">
        <v>26</v>
      </c>
      <c r="DK1056">
        <v>0.56499999999999995</v>
      </c>
      <c r="DL1056">
        <v>-7.0000000000000001E-3</v>
      </c>
      <c r="DM1056">
        <v>1.335</v>
      </c>
      <c r="DN1056">
        <v>1.2E-2</v>
      </c>
      <c r="DO1056">
        <v>400</v>
      </c>
      <c r="DP1056">
        <v>23</v>
      </c>
      <c r="DQ1056">
        <v>0.17</v>
      </c>
      <c r="DR1056">
        <v>0.02</v>
      </c>
      <c r="DS1056">
        <v>2.5802530739329552</v>
      </c>
      <c r="DT1056">
        <v>0.19517341702394209</v>
      </c>
      <c r="DU1056">
        <v>0.144124225888866</v>
      </c>
      <c r="DV1056">
        <v>1</v>
      </c>
      <c r="DW1056">
        <v>34.424836202195749</v>
      </c>
      <c r="DX1056">
        <v>-0.2280935121503917</v>
      </c>
      <c r="DY1056">
        <v>6.3009771691861921E-2</v>
      </c>
      <c r="DZ1056">
        <v>1</v>
      </c>
      <c r="EA1056">
        <v>-45.780587096774191</v>
      </c>
      <c r="EB1056">
        <v>-1.1148193548386161</v>
      </c>
      <c r="EC1056">
        <v>0.1090458197330311</v>
      </c>
      <c r="ED1056">
        <v>0</v>
      </c>
      <c r="EE1056">
        <v>1020.4986523980371</v>
      </c>
      <c r="EF1056">
        <v>289.47476727259271</v>
      </c>
      <c r="EG1056">
        <v>20.919283156695979</v>
      </c>
      <c r="EH1056">
        <v>0</v>
      </c>
      <c r="EI1056">
        <v>4.0491646341463419</v>
      </c>
      <c r="EJ1056">
        <v>2.8952404181195171E-2</v>
      </c>
      <c r="EK1056">
        <v>4.3520592813175388E-3</v>
      </c>
      <c r="EL1056">
        <v>1</v>
      </c>
      <c r="EM1056">
        <v>1.8588443216697319</v>
      </c>
      <c r="EN1056">
        <v>8.7803749883479214E-3</v>
      </c>
      <c r="EO1056">
        <v>1.1270494902387821E-3</v>
      </c>
      <c r="EP1056">
        <v>1</v>
      </c>
      <c r="EQ1056">
        <v>4</v>
      </c>
      <c r="ER1056">
        <v>6</v>
      </c>
      <c r="ES1056" t="s">
        <v>401</v>
      </c>
      <c r="ET1056">
        <v>2.9439899999999999</v>
      </c>
      <c r="EU1056">
        <v>2.8011400000000002</v>
      </c>
      <c r="EV1056">
        <v>0.179561</v>
      </c>
      <c r="EW1056">
        <v>0.184118</v>
      </c>
      <c r="EX1056">
        <v>0.118251</v>
      </c>
      <c r="EY1056">
        <v>0.105559</v>
      </c>
      <c r="EZ1056">
        <v>16859.400000000001</v>
      </c>
      <c r="FA1056">
        <v>17582.599999999999</v>
      </c>
      <c r="FB1056">
        <v>23889.9</v>
      </c>
      <c r="FC1056">
        <v>25071.8</v>
      </c>
      <c r="FD1056">
        <v>33714.400000000001</v>
      </c>
      <c r="FE1056">
        <v>35806.9</v>
      </c>
      <c r="FF1056">
        <v>43547.199999999997</v>
      </c>
      <c r="FG1056">
        <v>46342.400000000001</v>
      </c>
      <c r="FH1056">
        <v>1.98848</v>
      </c>
      <c r="FI1056">
        <v>1.88557</v>
      </c>
      <c r="FJ1056">
        <v>0.12138500000000001</v>
      </c>
      <c r="FK1056">
        <v>0</v>
      </c>
      <c r="FL1056">
        <v>29.246400000000001</v>
      </c>
      <c r="FM1056">
        <v>999.9</v>
      </c>
      <c r="FN1056">
        <v>60.9</v>
      </c>
      <c r="FO1056">
        <v>33.9</v>
      </c>
      <c r="FP1056">
        <v>32.471800000000002</v>
      </c>
      <c r="FQ1056">
        <v>63.356400000000001</v>
      </c>
      <c r="FR1056">
        <v>25.997599999999998</v>
      </c>
      <c r="FS1056">
        <v>1</v>
      </c>
      <c r="FT1056">
        <v>0.266984</v>
      </c>
      <c r="FU1056">
        <v>0.32917999999999997</v>
      </c>
      <c r="FV1056">
        <v>20.323799999999999</v>
      </c>
      <c r="FW1056">
        <v>5.2107000000000001</v>
      </c>
      <c r="FX1056">
        <v>11.9068</v>
      </c>
      <c r="FY1056">
        <v>5.0027999999999997</v>
      </c>
      <c r="FZ1056">
        <v>3.2903799999999999</v>
      </c>
      <c r="GA1056">
        <v>9999</v>
      </c>
      <c r="GB1056">
        <v>9999</v>
      </c>
      <c r="GC1056">
        <v>9999</v>
      </c>
      <c r="GD1056">
        <v>999.9</v>
      </c>
      <c r="GE1056">
        <v>1.8595299999999999</v>
      </c>
      <c r="GF1056">
        <v>1.8544799999999999</v>
      </c>
      <c r="GG1056">
        <v>1.85768</v>
      </c>
      <c r="GH1056">
        <v>1.8561000000000001</v>
      </c>
      <c r="GI1056">
        <v>1.8549</v>
      </c>
      <c r="GJ1056">
        <v>1.8545499999999999</v>
      </c>
      <c r="GK1056">
        <v>1.85318</v>
      </c>
      <c r="GL1056">
        <v>1.8563799999999999</v>
      </c>
      <c r="GM1056">
        <v>0</v>
      </c>
      <c r="GN1056">
        <v>0</v>
      </c>
      <c r="GO1056">
        <v>0</v>
      </c>
      <c r="GP1056">
        <v>0</v>
      </c>
      <c r="GQ1056" t="s">
        <v>385</v>
      </c>
      <c r="GR1056" t="s">
        <v>386</v>
      </c>
      <c r="GS1056" t="s">
        <v>387</v>
      </c>
      <c r="GT1056" t="s">
        <v>387</v>
      </c>
      <c r="GU1056" t="s">
        <v>387</v>
      </c>
      <c r="GV1056" t="s">
        <v>387</v>
      </c>
      <c r="GW1056">
        <v>0</v>
      </c>
      <c r="GX1056">
        <v>100</v>
      </c>
      <c r="GY1056">
        <v>100</v>
      </c>
      <c r="GZ1056">
        <v>2.42</v>
      </c>
      <c r="HA1056">
        <v>2.3999999999999998E-3</v>
      </c>
      <c r="HB1056">
        <v>0.40725668706344281</v>
      </c>
      <c r="HC1056">
        <v>2.678124759318837E-3</v>
      </c>
      <c r="HD1056">
        <v>-9.3737611465157319E-7</v>
      </c>
      <c r="HE1056">
        <v>1.3915637841753891E-10</v>
      </c>
      <c r="HF1056">
        <v>-8.3168333772034281E-2</v>
      </c>
      <c r="HG1056">
        <v>1.061361004592812E-2</v>
      </c>
      <c r="HH1056">
        <v>-3.086644042041478E-4</v>
      </c>
      <c r="HI1056">
        <v>1.24720902217549E-6</v>
      </c>
      <c r="HJ1056">
        <v>1</v>
      </c>
      <c r="HK1056">
        <v>2093</v>
      </c>
      <c r="HL1056">
        <v>2</v>
      </c>
      <c r="HM1056">
        <v>27</v>
      </c>
      <c r="HN1056">
        <v>7.5</v>
      </c>
      <c r="HO1056">
        <v>7.4</v>
      </c>
      <c r="HP1056">
        <v>2.4658199999999999</v>
      </c>
      <c r="HQ1056">
        <v>2.2814899999999998</v>
      </c>
      <c r="HR1056">
        <v>1.4978</v>
      </c>
      <c r="HS1056">
        <v>2.3022499999999999</v>
      </c>
      <c r="HT1056">
        <v>1.5478499999999999</v>
      </c>
      <c r="HU1056">
        <v>2.4487299999999999</v>
      </c>
      <c r="HV1056">
        <v>36.741700000000002</v>
      </c>
      <c r="HW1056">
        <v>14.009499999999999</v>
      </c>
      <c r="HX1056">
        <v>18</v>
      </c>
      <c r="HY1056">
        <v>505.00299999999999</v>
      </c>
      <c r="HZ1056">
        <v>504.06299999999999</v>
      </c>
      <c r="IA1056">
        <v>28.815000000000001</v>
      </c>
      <c r="IB1056">
        <v>30.528199999999998</v>
      </c>
      <c r="IC1056">
        <v>30.000399999999999</v>
      </c>
      <c r="ID1056">
        <v>30.323499999999999</v>
      </c>
      <c r="IE1056">
        <v>30.420400000000001</v>
      </c>
      <c r="IF1056">
        <v>49.523400000000002</v>
      </c>
      <c r="IG1056">
        <v>30.151399999999999</v>
      </c>
      <c r="IH1056">
        <v>0</v>
      </c>
      <c r="II1056">
        <v>28.8111</v>
      </c>
      <c r="IJ1056">
        <v>1197.1600000000001</v>
      </c>
      <c r="IK1056">
        <v>23.070499999999999</v>
      </c>
      <c r="IL1056">
        <v>100.70699999999999</v>
      </c>
      <c r="IM1056">
        <v>100.43899999999999</v>
      </c>
      <c r="IN1056" t="s">
        <v>2775</v>
      </c>
    </row>
    <row r="1057" spans="1:248" x14ac:dyDescent="0.2">
      <c r="A1057">
        <v>1041</v>
      </c>
      <c r="B1057">
        <v>1660492368.5999999</v>
      </c>
      <c r="C1057">
        <v>8239.5</v>
      </c>
      <c r="D1057" t="s">
        <v>2441</v>
      </c>
      <c r="E1057" t="s">
        <v>2442</v>
      </c>
      <c r="F1057">
        <v>1</v>
      </c>
      <c r="G1057" t="s">
        <v>1989</v>
      </c>
      <c r="H1057" t="s">
        <v>377</v>
      </c>
      <c r="I1057" t="s">
        <v>378</v>
      </c>
      <c r="J1057" t="s">
        <v>379</v>
      </c>
      <c r="K1057" t="s">
        <v>1193</v>
      </c>
      <c r="L1057" t="s">
        <v>376</v>
      </c>
      <c r="M1057" t="s">
        <v>381</v>
      </c>
      <c r="N1057">
        <v>1660492360.8812499</v>
      </c>
      <c r="O1057">
        <f t="shared" si="544"/>
        <v>3.4767785124825046E-3</v>
      </c>
      <c r="P1057">
        <f t="shared" si="545"/>
        <v>3.4767785124825048</v>
      </c>
      <c r="Q1057">
        <f t="shared" si="546"/>
        <v>2.5297222451051735</v>
      </c>
      <c r="R1057">
        <f t="shared" si="547"/>
        <v>1085.8175000000001</v>
      </c>
      <c r="S1057">
        <f t="shared" si="548"/>
        <v>1030.8241294106699</v>
      </c>
      <c r="T1057">
        <f t="shared" si="549"/>
        <v>102.83381433009478</v>
      </c>
      <c r="U1057">
        <f t="shared" si="550"/>
        <v>108.31988891762154</v>
      </c>
      <c r="V1057">
        <f t="shared" si="551"/>
        <v>0.18610964394427595</v>
      </c>
      <c r="W1057">
        <f t="shared" si="552"/>
        <v>2.9252160271652641</v>
      </c>
      <c r="X1057">
        <f t="shared" si="553"/>
        <v>0.17977289183896658</v>
      </c>
      <c r="Y1057">
        <f t="shared" si="554"/>
        <v>0.11290941519759096</v>
      </c>
      <c r="Z1057">
        <f t="shared" si="555"/>
        <v>321.51797549999998</v>
      </c>
      <c r="AA1057">
        <f t="shared" si="556"/>
        <v>31.978938339058907</v>
      </c>
      <c r="AB1057">
        <f t="shared" si="557"/>
        <v>31.214237499999999</v>
      </c>
      <c r="AC1057">
        <f t="shared" si="558"/>
        <v>4.5667801959855074</v>
      </c>
      <c r="AD1057">
        <f t="shared" si="559"/>
        <v>60.061182319258009</v>
      </c>
      <c r="AE1057">
        <f t="shared" si="560"/>
        <v>2.7078051871829949</v>
      </c>
      <c r="AF1057">
        <f t="shared" si="561"/>
        <v>4.5084113942172008</v>
      </c>
      <c r="AG1057">
        <f t="shared" si="562"/>
        <v>1.8589750088025125</v>
      </c>
      <c r="AH1057">
        <f t="shared" si="563"/>
        <v>-153.32593240047845</v>
      </c>
      <c r="AI1057">
        <f t="shared" si="564"/>
        <v>-35.6056762437237</v>
      </c>
      <c r="AJ1057">
        <f t="shared" si="565"/>
        <v>-2.7360725330978699</v>
      </c>
      <c r="AK1057">
        <f t="shared" si="566"/>
        <v>129.85029432269997</v>
      </c>
      <c r="AL1057">
        <f t="shared" si="567"/>
        <v>34.445233740033167</v>
      </c>
      <c r="AM1057">
        <f t="shared" si="568"/>
        <v>3.4705749163533905</v>
      </c>
      <c r="AN1057">
        <f t="shared" si="569"/>
        <v>2.5297222451051735</v>
      </c>
      <c r="AO1057">
        <v>1182.846054572741</v>
      </c>
      <c r="AP1057">
        <v>1153.325151515151</v>
      </c>
      <c r="AQ1057">
        <v>5.1591416240735342</v>
      </c>
      <c r="AR1057">
        <v>64.971531831168349</v>
      </c>
      <c r="AS1057">
        <f t="shared" si="570"/>
        <v>3.4767785124825048</v>
      </c>
      <c r="AT1057">
        <v>23.098026098276691</v>
      </c>
      <c r="AU1057">
        <v>27.155509090909089</v>
      </c>
      <c r="AV1057">
        <v>2.8086513608446909E-5</v>
      </c>
      <c r="AW1057">
        <v>82.288730517660355</v>
      </c>
      <c r="AX1057">
        <v>0</v>
      </c>
      <c r="AY1057">
        <v>0</v>
      </c>
      <c r="AZ1057">
        <f t="shared" si="571"/>
        <v>1</v>
      </c>
      <c r="BA1057">
        <f t="shared" si="572"/>
        <v>0</v>
      </c>
      <c r="BB1057">
        <f t="shared" si="573"/>
        <v>52052.578554205204</v>
      </c>
      <c r="BC1057">
        <f t="shared" si="574"/>
        <v>2000.00875</v>
      </c>
      <c r="BD1057">
        <f t="shared" si="575"/>
        <v>1681.2076499999998</v>
      </c>
      <c r="BE1057">
        <f t="shared" si="576"/>
        <v>0.84060014737435518</v>
      </c>
      <c r="BF1057">
        <f t="shared" si="577"/>
        <v>0.16075828443250559</v>
      </c>
      <c r="BG1057">
        <v>6</v>
      </c>
      <c r="BH1057">
        <v>0.5</v>
      </c>
      <c r="BI1057" t="s">
        <v>382</v>
      </c>
      <c r="BJ1057">
        <v>2</v>
      </c>
      <c r="BK1057" t="b">
        <v>1</v>
      </c>
      <c r="BL1057">
        <v>1660492360.8812499</v>
      </c>
      <c r="BM1057">
        <v>1085.8175000000001</v>
      </c>
      <c r="BN1057">
        <v>1131.660625</v>
      </c>
      <c r="BO1057">
        <v>27.1435125</v>
      </c>
      <c r="BP1057">
        <v>23.093037500000001</v>
      </c>
      <c r="BQ1057">
        <v>1083.431875</v>
      </c>
      <c r="BR1057">
        <v>27.141056249999998</v>
      </c>
      <c r="BS1057">
        <v>500.14449999999999</v>
      </c>
      <c r="BT1057">
        <v>99.659025</v>
      </c>
      <c r="BU1057">
        <v>9.9810087500000005E-2</v>
      </c>
      <c r="BV1057">
        <v>30.988462500000001</v>
      </c>
      <c r="BW1057">
        <v>31.214237499999999</v>
      </c>
      <c r="BX1057">
        <v>999.9</v>
      </c>
      <c r="BY1057">
        <v>0</v>
      </c>
      <c r="BZ1057">
        <v>0</v>
      </c>
      <c r="CA1057">
        <v>10009.446250000001</v>
      </c>
      <c r="CB1057">
        <v>0</v>
      </c>
      <c r="CC1057">
        <v>28.045425000000002</v>
      </c>
      <c r="CD1057">
        <v>-45.842318749999997</v>
      </c>
      <c r="CE1057">
        <v>1116.1125</v>
      </c>
      <c r="CF1057">
        <v>1158.411875</v>
      </c>
      <c r="CG1057">
        <v>4.0504787499999999</v>
      </c>
      <c r="CH1057">
        <v>1131.660625</v>
      </c>
      <c r="CI1057">
        <v>23.093037500000001</v>
      </c>
      <c r="CJ1057">
        <v>2.7050968750000002</v>
      </c>
      <c r="CK1057">
        <v>2.3014306250000001</v>
      </c>
      <c r="CL1057">
        <v>22.316118750000001</v>
      </c>
      <c r="CM1057">
        <v>19.686418750000001</v>
      </c>
      <c r="CN1057">
        <v>2000.00875</v>
      </c>
      <c r="CO1057">
        <v>0.979993</v>
      </c>
      <c r="CP1057">
        <v>2.00071E-2</v>
      </c>
      <c r="CQ1057">
        <v>0</v>
      </c>
      <c r="CR1057">
        <v>2.8138125</v>
      </c>
      <c r="CS1057">
        <v>0</v>
      </c>
      <c r="CT1057">
        <v>33449.512499999997</v>
      </c>
      <c r="CU1057">
        <v>17412.362499999999</v>
      </c>
      <c r="CV1057">
        <v>40.882750000000001</v>
      </c>
      <c r="CW1057">
        <v>41.905999999999999</v>
      </c>
      <c r="CX1057">
        <v>40.875</v>
      </c>
      <c r="CY1057">
        <v>40.347437499999998</v>
      </c>
      <c r="CZ1057">
        <v>41.015500000000003</v>
      </c>
      <c r="DA1057">
        <v>1959.99875</v>
      </c>
      <c r="DB1057">
        <v>40.01</v>
      </c>
      <c r="DC1057">
        <v>0</v>
      </c>
      <c r="DD1057">
        <v>1660492366.4000001</v>
      </c>
      <c r="DE1057">
        <v>0</v>
      </c>
      <c r="DF1057">
        <v>1660491924.5999999</v>
      </c>
      <c r="DG1057" t="s">
        <v>1990</v>
      </c>
      <c r="DH1057">
        <v>1660491919.5999999</v>
      </c>
      <c r="DI1057">
        <v>1660491924.5999999</v>
      </c>
      <c r="DJ1057">
        <v>26</v>
      </c>
      <c r="DK1057">
        <v>0.56499999999999995</v>
      </c>
      <c r="DL1057">
        <v>-7.0000000000000001E-3</v>
      </c>
      <c r="DM1057">
        <v>1.335</v>
      </c>
      <c r="DN1057">
        <v>1.2E-2</v>
      </c>
      <c r="DO1057">
        <v>400</v>
      </c>
      <c r="DP1057">
        <v>23</v>
      </c>
      <c r="DQ1057">
        <v>0.17</v>
      </c>
      <c r="DR1057">
        <v>0.02</v>
      </c>
      <c r="DS1057">
        <v>2.5897879161392661</v>
      </c>
      <c r="DT1057">
        <v>6.2393417919242014E-3</v>
      </c>
      <c r="DU1057">
        <v>0.1392653966950067</v>
      </c>
      <c r="DV1057">
        <v>1</v>
      </c>
      <c r="DW1057">
        <v>34.434511605776727</v>
      </c>
      <c r="DX1057">
        <v>-0.2352003965064085</v>
      </c>
      <c r="DY1057">
        <v>5.9954081323381397E-2</v>
      </c>
      <c r="DZ1057">
        <v>1</v>
      </c>
      <c r="EA1057">
        <v>-45.835493333333339</v>
      </c>
      <c r="EB1057">
        <v>-0.93843470522804795</v>
      </c>
      <c r="EC1057">
        <v>9.2301516539846598E-2</v>
      </c>
      <c r="ED1057">
        <v>1</v>
      </c>
      <c r="EE1057">
        <v>1026.4859497316741</v>
      </c>
      <c r="EF1057">
        <v>291.23589143262649</v>
      </c>
      <c r="EG1057">
        <v>21.742591342043621</v>
      </c>
      <c r="EH1057">
        <v>0</v>
      </c>
      <c r="EI1057">
        <v>4.049709</v>
      </c>
      <c r="EJ1057">
        <v>3.4824540337708647E-2</v>
      </c>
      <c r="EK1057">
        <v>4.5808054968531188E-3</v>
      </c>
      <c r="EL1057">
        <v>1</v>
      </c>
      <c r="EM1057">
        <v>1.858901007214012</v>
      </c>
      <c r="EN1057">
        <v>1.1474946032069449E-2</v>
      </c>
      <c r="EO1057">
        <v>1.1447334797000119E-3</v>
      </c>
      <c r="EP1057">
        <v>1</v>
      </c>
      <c r="EQ1057">
        <v>5</v>
      </c>
      <c r="ER1057">
        <v>6</v>
      </c>
      <c r="ES1057" t="s">
        <v>390</v>
      </c>
      <c r="ET1057">
        <v>2.944</v>
      </c>
      <c r="EU1057">
        <v>2.8011300000000001</v>
      </c>
      <c r="EV1057">
        <v>0.18032000000000001</v>
      </c>
      <c r="EW1057">
        <v>0.184865</v>
      </c>
      <c r="EX1057">
        <v>0.118253</v>
      </c>
      <c r="EY1057">
        <v>0.105562</v>
      </c>
      <c r="EZ1057">
        <v>16843.900000000001</v>
      </c>
      <c r="FA1057">
        <v>17566.5</v>
      </c>
      <c r="FB1057">
        <v>23890</v>
      </c>
      <c r="FC1057">
        <v>25071.8</v>
      </c>
      <c r="FD1057">
        <v>33714.6</v>
      </c>
      <c r="FE1057">
        <v>35806.5</v>
      </c>
      <c r="FF1057">
        <v>43547.4</v>
      </c>
      <c r="FG1057">
        <v>46342</v>
      </c>
      <c r="FH1057">
        <v>1.9885699999999999</v>
      </c>
      <c r="FI1057">
        <v>1.8855500000000001</v>
      </c>
      <c r="FJ1057">
        <v>0.121549</v>
      </c>
      <c r="FK1057">
        <v>0</v>
      </c>
      <c r="FL1057">
        <v>29.247399999999999</v>
      </c>
      <c r="FM1057">
        <v>999.9</v>
      </c>
      <c r="FN1057">
        <v>60.9</v>
      </c>
      <c r="FO1057">
        <v>33.9</v>
      </c>
      <c r="FP1057">
        <v>32.469099999999997</v>
      </c>
      <c r="FQ1057">
        <v>63.346400000000003</v>
      </c>
      <c r="FR1057">
        <v>25.132200000000001</v>
      </c>
      <c r="FS1057">
        <v>1</v>
      </c>
      <c r="FT1057">
        <v>0.267152</v>
      </c>
      <c r="FU1057">
        <v>0.34000799999999998</v>
      </c>
      <c r="FV1057">
        <v>20.323899999999998</v>
      </c>
      <c r="FW1057">
        <v>5.2102500000000003</v>
      </c>
      <c r="FX1057">
        <v>11.9063</v>
      </c>
      <c r="FY1057">
        <v>5.0026999999999999</v>
      </c>
      <c r="FZ1057">
        <v>3.29033</v>
      </c>
      <c r="GA1057">
        <v>9999</v>
      </c>
      <c r="GB1057">
        <v>9999</v>
      </c>
      <c r="GC1057">
        <v>9999</v>
      </c>
      <c r="GD1057">
        <v>999.9</v>
      </c>
      <c r="GE1057">
        <v>1.85951</v>
      </c>
      <c r="GF1057">
        <v>1.8544700000000001</v>
      </c>
      <c r="GG1057">
        <v>1.85764</v>
      </c>
      <c r="GH1057">
        <v>1.85608</v>
      </c>
      <c r="GI1057">
        <v>1.85486</v>
      </c>
      <c r="GJ1057">
        <v>1.8545499999999999</v>
      </c>
      <c r="GK1057">
        <v>1.85318</v>
      </c>
      <c r="GL1057">
        <v>1.8563799999999999</v>
      </c>
      <c r="GM1057">
        <v>0</v>
      </c>
      <c r="GN1057">
        <v>0</v>
      </c>
      <c r="GO1057">
        <v>0</v>
      </c>
      <c r="GP1057">
        <v>0</v>
      </c>
      <c r="GQ1057" t="s">
        <v>385</v>
      </c>
      <c r="GR1057" t="s">
        <v>386</v>
      </c>
      <c r="GS1057" t="s">
        <v>387</v>
      </c>
      <c r="GT1057" t="s">
        <v>387</v>
      </c>
      <c r="GU1057" t="s">
        <v>387</v>
      </c>
      <c r="GV1057" t="s">
        <v>387</v>
      </c>
      <c r="GW1057">
        <v>0</v>
      </c>
      <c r="GX1057">
        <v>100</v>
      </c>
      <c r="GY1057">
        <v>100</v>
      </c>
      <c r="GZ1057">
        <v>2.4300000000000002</v>
      </c>
      <c r="HA1057">
        <v>2.5000000000000001E-3</v>
      </c>
      <c r="HB1057">
        <v>0.40725668706344281</v>
      </c>
      <c r="HC1057">
        <v>2.678124759318837E-3</v>
      </c>
      <c r="HD1057">
        <v>-9.3737611465157319E-7</v>
      </c>
      <c r="HE1057">
        <v>1.3915637841753891E-10</v>
      </c>
      <c r="HF1057">
        <v>-8.3168333772034281E-2</v>
      </c>
      <c r="HG1057">
        <v>1.061361004592812E-2</v>
      </c>
      <c r="HH1057">
        <v>-3.086644042041478E-4</v>
      </c>
      <c r="HI1057">
        <v>1.24720902217549E-6</v>
      </c>
      <c r="HJ1057">
        <v>1</v>
      </c>
      <c r="HK1057">
        <v>2093</v>
      </c>
      <c r="HL1057">
        <v>2</v>
      </c>
      <c r="HM1057">
        <v>27</v>
      </c>
      <c r="HN1057">
        <v>7.5</v>
      </c>
      <c r="HO1057">
        <v>7.4</v>
      </c>
      <c r="HP1057">
        <v>2.48047</v>
      </c>
      <c r="HQ1057">
        <v>2.2997999999999998</v>
      </c>
      <c r="HR1057">
        <v>1.4978</v>
      </c>
      <c r="HS1057">
        <v>2.3022499999999999</v>
      </c>
      <c r="HT1057">
        <v>1.5478499999999999</v>
      </c>
      <c r="HU1057">
        <v>2.3156699999999999</v>
      </c>
      <c r="HV1057">
        <v>36.7654</v>
      </c>
      <c r="HW1057">
        <v>14.0007</v>
      </c>
      <c r="HX1057">
        <v>18</v>
      </c>
      <c r="HY1057">
        <v>505.06400000000002</v>
      </c>
      <c r="HZ1057">
        <v>504.05399999999997</v>
      </c>
      <c r="IA1057">
        <v>28.8171</v>
      </c>
      <c r="IB1057">
        <v>30.528300000000002</v>
      </c>
      <c r="IC1057">
        <v>30.000399999999999</v>
      </c>
      <c r="ID1057">
        <v>30.323799999999999</v>
      </c>
      <c r="IE1057">
        <v>30.421399999999998</v>
      </c>
      <c r="IF1057">
        <v>49.701900000000002</v>
      </c>
      <c r="IG1057">
        <v>30.151399999999999</v>
      </c>
      <c r="IH1057">
        <v>0</v>
      </c>
      <c r="II1057">
        <v>28.8111</v>
      </c>
      <c r="IJ1057">
        <v>1197.1600000000001</v>
      </c>
      <c r="IK1057">
        <v>23.071300000000001</v>
      </c>
      <c r="IL1057">
        <v>100.708</v>
      </c>
      <c r="IM1057">
        <v>100.43899999999999</v>
      </c>
      <c r="IN1057" t="s">
        <v>2775</v>
      </c>
    </row>
    <row r="1058" spans="1:248" x14ac:dyDescent="0.2">
      <c r="A1058">
        <v>1042</v>
      </c>
      <c r="B1058">
        <v>1660492369.0999999</v>
      </c>
      <c r="C1058">
        <v>8240</v>
      </c>
      <c r="D1058" t="s">
        <v>2443</v>
      </c>
      <c r="E1058" t="s">
        <v>2444</v>
      </c>
      <c r="F1058">
        <v>1</v>
      </c>
      <c r="G1058" t="s">
        <v>1989</v>
      </c>
      <c r="H1058" t="s">
        <v>377</v>
      </c>
      <c r="I1058" t="s">
        <v>378</v>
      </c>
      <c r="J1058" t="s">
        <v>379</v>
      </c>
      <c r="K1058" t="s">
        <v>1193</v>
      </c>
      <c r="L1058" t="s">
        <v>376</v>
      </c>
      <c r="M1058" t="s">
        <v>381</v>
      </c>
      <c r="N1058">
        <v>1660492360.8812499</v>
      </c>
      <c r="O1058">
        <f t="shared" si="544"/>
        <v>3.4765657744400763E-3</v>
      </c>
      <c r="P1058">
        <f t="shared" si="545"/>
        <v>3.4765657744400764</v>
      </c>
      <c r="Q1058">
        <f t="shared" si="546"/>
        <v>2.4900476214743783</v>
      </c>
      <c r="R1058">
        <f t="shared" si="547"/>
        <v>1085.8175000000001</v>
      </c>
      <c r="S1058">
        <f t="shared" si="548"/>
        <v>1031.1688408463133</v>
      </c>
      <c r="T1058">
        <f t="shared" si="549"/>
        <v>102.86820234135591</v>
      </c>
      <c r="U1058">
        <f t="shared" si="550"/>
        <v>108.31988891762154</v>
      </c>
      <c r="V1058">
        <f t="shared" si="551"/>
        <v>0.18609785595575315</v>
      </c>
      <c r="W1058">
        <f t="shared" si="552"/>
        <v>2.9252160271652641</v>
      </c>
      <c r="X1058">
        <f t="shared" si="553"/>
        <v>0.17976189184775224</v>
      </c>
      <c r="Y1058">
        <f t="shared" si="554"/>
        <v>0.11290247273761062</v>
      </c>
      <c r="Z1058">
        <f t="shared" si="555"/>
        <v>321.51797549999998</v>
      </c>
      <c r="AA1058">
        <f t="shared" si="556"/>
        <v>31.978993587774749</v>
      </c>
      <c r="AB1058">
        <f t="shared" si="557"/>
        <v>31.214237499999999</v>
      </c>
      <c r="AC1058">
        <f t="shared" si="558"/>
        <v>4.5667801959855074</v>
      </c>
      <c r="AD1058">
        <f t="shared" si="559"/>
        <v>60.061182319258009</v>
      </c>
      <c r="AE1058">
        <f t="shared" si="560"/>
        <v>2.7078051871829949</v>
      </c>
      <c r="AF1058">
        <f t="shared" si="561"/>
        <v>4.5084113942172008</v>
      </c>
      <c r="AG1058">
        <f t="shared" si="562"/>
        <v>1.8589750088025125</v>
      </c>
      <c r="AH1058">
        <f t="shared" si="563"/>
        <v>-153.31655065280736</v>
      </c>
      <c r="AI1058">
        <f t="shared" si="564"/>
        <v>-35.6056762437237</v>
      </c>
      <c r="AJ1058">
        <f t="shared" si="565"/>
        <v>-2.7360725330978699</v>
      </c>
      <c r="AK1058">
        <f t="shared" si="566"/>
        <v>129.85967607037105</v>
      </c>
      <c r="AL1058">
        <f t="shared" si="567"/>
        <v>34.445233740033167</v>
      </c>
      <c r="AM1058">
        <f t="shared" si="568"/>
        <v>3.4705749163533905</v>
      </c>
      <c r="AN1058">
        <f t="shared" si="569"/>
        <v>2.4900476214743783</v>
      </c>
      <c r="AO1058">
        <v>1185.4431385156181</v>
      </c>
      <c r="AP1058">
        <v>1155.9210909090909</v>
      </c>
      <c r="AQ1058">
        <v>5.1688811297903152</v>
      </c>
      <c r="AR1058">
        <v>64.971531831168349</v>
      </c>
      <c r="AS1058">
        <f t="shared" si="570"/>
        <v>3.4765657744400764</v>
      </c>
      <c r="AT1058">
        <v>23.098601152819729</v>
      </c>
      <c r="AU1058">
        <v>27.155771515151521</v>
      </c>
      <c r="AV1058">
        <v>3.7841128319457327E-5</v>
      </c>
      <c r="AW1058">
        <v>82.288730517660355</v>
      </c>
      <c r="AX1058">
        <v>0</v>
      </c>
      <c r="AY1058">
        <v>0</v>
      </c>
      <c r="AZ1058">
        <f t="shared" si="571"/>
        <v>1</v>
      </c>
      <c r="BA1058">
        <f t="shared" si="572"/>
        <v>0</v>
      </c>
      <c r="BB1058">
        <f t="shared" si="573"/>
        <v>52052.578554205204</v>
      </c>
      <c r="BC1058">
        <f t="shared" si="574"/>
        <v>2000.00875</v>
      </c>
      <c r="BD1058">
        <f t="shared" si="575"/>
        <v>1681.2076499999998</v>
      </c>
      <c r="BE1058">
        <f t="shared" si="576"/>
        <v>0.84060014737435518</v>
      </c>
      <c r="BF1058">
        <f t="shared" si="577"/>
        <v>0.16075828443250559</v>
      </c>
      <c r="BG1058">
        <v>6</v>
      </c>
      <c r="BH1058">
        <v>0.5</v>
      </c>
      <c r="BI1058" t="s">
        <v>382</v>
      </c>
      <c r="BJ1058">
        <v>2</v>
      </c>
      <c r="BK1058" t="b">
        <v>1</v>
      </c>
      <c r="BL1058">
        <v>1660492360.8812499</v>
      </c>
      <c r="BM1058">
        <v>1085.8175000000001</v>
      </c>
      <c r="BN1058">
        <v>1131.660625</v>
      </c>
      <c r="BO1058">
        <v>27.1435125</v>
      </c>
      <c r="BP1058">
        <v>23.093037500000001</v>
      </c>
      <c r="BQ1058">
        <v>1083.431875</v>
      </c>
      <c r="BR1058">
        <v>27.141056249999998</v>
      </c>
      <c r="BS1058">
        <v>500.14449999999999</v>
      </c>
      <c r="BT1058">
        <v>99.659025</v>
      </c>
      <c r="BU1058">
        <v>9.9810087500000005E-2</v>
      </c>
      <c r="BV1058">
        <v>30.988462500000001</v>
      </c>
      <c r="BW1058">
        <v>31.214237499999999</v>
      </c>
      <c r="BX1058">
        <v>999.9</v>
      </c>
      <c r="BY1058">
        <v>0</v>
      </c>
      <c r="BZ1058">
        <v>0</v>
      </c>
      <c r="CA1058">
        <v>10009.446250000001</v>
      </c>
      <c r="CB1058">
        <v>0</v>
      </c>
      <c r="CC1058">
        <v>28.045425000000002</v>
      </c>
      <c r="CD1058">
        <v>-45.842318749999997</v>
      </c>
      <c r="CE1058">
        <v>1116.1125</v>
      </c>
      <c r="CF1058">
        <v>1158.411875</v>
      </c>
      <c r="CG1058">
        <v>4.0504787499999999</v>
      </c>
      <c r="CH1058">
        <v>1131.660625</v>
      </c>
      <c r="CI1058">
        <v>23.093037500000001</v>
      </c>
      <c r="CJ1058">
        <v>2.7050968750000002</v>
      </c>
      <c r="CK1058">
        <v>2.3014306250000001</v>
      </c>
      <c r="CL1058">
        <v>22.316118750000001</v>
      </c>
      <c r="CM1058">
        <v>19.686418750000001</v>
      </c>
      <c r="CN1058">
        <v>2000.00875</v>
      </c>
      <c r="CO1058">
        <v>0.979993</v>
      </c>
      <c r="CP1058">
        <v>2.00071E-2</v>
      </c>
      <c r="CQ1058">
        <v>0</v>
      </c>
      <c r="CR1058">
        <v>2.8138125</v>
      </c>
      <c r="CS1058">
        <v>0</v>
      </c>
      <c r="CT1058">
        <v>33449.512499999997</v>
      </c>
      <c r="CU1058">
        <v>17412.362499999999</v>
      </c>
      <c r="CV1058">
        <v>40.882750000000001</v>
      </c>
      <c r="CW1058">
        <v>41.905999999999999</v>
      </c>
      <c r="CX1058">
        <v>40.875</v>
      </c>
      <c r="CY1058">
        <v>40.347437499999998</v>
      </c>
      <c r="CZ1058">
        <v>41.015500000000003</v>
      </c>
      <c r="DA1058">
        <v>1959.99875</v>
      </c>
      <c r="DB1058">
        <v>40.01</v>
      </c>
      <c r="DC1058">
        <v>0</v>
      </c>
      <c r="DD1058">
        <v>1660492367.5999999</v>
      </c>
      <c r="DE1058">
        <v>0</v>
      </c>
      <c r="DF1058">
        <v>1660491924.5999999</v>
      </c>
      <c r="DG1058" t="s">
        <v>1990</v>
      </c>
      <c r="DH1058">
        <v>1660491919.5999999</v>
      </c>
      <c r="DI1058">
        <v>1660491924.5999999</v>
      </c>
      <c r="DJ1058">
        <v>26</v>
      </c>
      <c r="DK1058">
        <v>0.56499999999999995</v>
      </c>
      <c r="DL1058">
        <v>-7.0000000000000001E-3</v>
      </c>
      <c r="DM1058">
        <v>1.335</v>
      </c>
      <c r="DN1058">
        <v>1.2E-2</v>
      </c>
      <c r="DO1058">
        <v>400</v>
      </c>
      <c r="DP1058">
        <v>23</v>
      </c>
      <c r="DQ1058">
        <v>0.17</v>
      </c>
      <c r="DR1058">
        <v>0.02</v>
      </c>
      <c r="DS1058">
        <v>2.5897879161392661</v>
      </c>
      <c r="DT1058">
        <v>6.2393417919242014E-3</v>
      </c>
      <c r="DU1058">
        <v>0.1392653966950067</v>
      </c>
      <c r="DV1058">
        <v>1</v>
      </c>
      <c r="DW1058">
        <v>34.434511605776727</v>
      </c>
      <c r="DX1058">
        <v>-0.2352003965064085</v>
      </c>
      <c r="DY1058">
        <v>5.9954081323381397E-2</v>
      </c>
      <c r="DZ1058">
        <v>1</v>
      </c>
      <c r="EA1058">
        <v>-45.835493333333339</v>
      </c>
      <c r="EB1058">
        <v>-0.93843470522804795</v>
      </c>
      <c r="EC1058">
        <v>9.2301516539846598E-2</v>
      </c>
      <c r="ED1058">
        <v>1</v>
      </c>
      <c r="EE1058">
        <v>1026.4859497316741</v>
      </c>
      <c r="EF1058">
        <v>291.23589143262649</v>
      </c>
      <c r="EG1058">
        <v>21.742591342043621</v>
      </c>
      <c r="EH1058">
        <v>0</v>
      </c>
      <c r="EI1058">
        <v>4.049709</v>
      </c>
      <c r="EJ1058">
        <v>3.4824540337708647E-2</v>
      </c>
      <c r="EK1058">
        <v>4.5808054968531188E-3</v>
      </c>
      <c r="EL1058">
        <v>1</v>
      </c>
      <c r="EM1058">
        <v>1.858901007214012</v>
      </c>
      <c r="EN1058">
        <v>1.1474946032069449E-2</v>
      </c>
      <c r="EO1058">
        <v>1.1447334797000119E-3</v>
      </c>
      <c r="EP1058">
        <v>1</v>
      </c>
      <c r="EQ1058">
        <v>5</v>
      </c>
      <c r="ER1058">
        <v>6</v>
      </c>
      <c r="ES1058" t="s">
        <v>390</v>
      </c>
      <c r="ET1058">
        <v>2.9438800000000001</v>
      </c>
      <c r="EU1058">
        <v>2.80124</v>
      </c>
      <c r="EV1058">
        <v>0.18057000000000001</v>
      </c>
      <c r="EW1058">
        <v>0.18511</v>
      </c>
      <c r="EX1058">
        <v>0.118254</v>
      </c>
      <c r="EY1058">
        <v>0.105563</v>
      </c>
      <c r="EZ1058">
        <v>16838.8</v>
      </c>
      <c r="FA1058">
        <v>17561.2</v>
      </c>
      <c r="FB1058">
        <v>23890.1</v>
      </c>
      <c r="FC1058">
        <v>25071.7</v>
      </c>
      <c r="FD1058">
        <v>33714.699999999997</v>
      </c>
      <c r="FE1058">
        <v>35806.400000000001</v>
      </c>
      <c r="FF1058">
        <v>43547.6</v>
      </c>
      <c r="FG1058">
        <v>46341.9</v>
      </c>
      <c r="FH1058">
        <v>1.9884500000000001</v>
      </c>
      <c r="FI1058">
        <v>1.88565</v>
      </c>
      <c r="FJ1058">
        <v>0.12157900000000001</v>
      </c>
      <c r="FK1058">
        <v>0</v>
      </c>
      <c r="FL1058">
        <v>29.247599999999998</v>
      </c>
      <c r="FM1058">
        <v>999.9</v>
      </c>
      <c r="FN1058">
        <v>60.9</v>
      </c>
      <c r="FO1058">
        <v>33.9</v>
      </c>
      <c r="FP1058">
        <v>32.470100000000002</v>
      </c>
      <c r="FQ1058">
        <v>63.516399999999997</v>
      </c>
      <c r="FR1058">
        <v>26.037700000000001</v>
      </c>
      <c r="FS1058">
        <v>1</v>
      </c>
      <c r="FT1058">
        <v>0.26717999999999997</v>
      </c>
      <c r="FU1058">
        <v>0.34240199999999998</v>
      </c>
      <c r="FV1058">
        <v>20.323799999999999</v>
      </c>
      <c r="FW1058">
        <v>5.2102500000000003</v>
      </c>
      <c r="FX1058">
        <v>11.9063</v>
      </c>
      <c r="FY1058">
        <v>5.0027999999999997</v>
      </c>
      <c r="FZ1058">
        <v>3.2902499999999999</v>
      </c>
      <c r="GA1058">
        <v>9999</v>
      </c>
      <c r="GB1058">
        <v>9999</v>
      </c>
      <c r="GC1058">
        <v>9999</v>
      </c>
      <c r="GD1058">
        <v>999.9</v>
      </c>
      <c r="GE1058">
        <v>1.8594999999999999</v>
      </c>
      <c r="GF1058">
        <v>1.8544700000000001</v>
      </c>
      <c r="GG1058">
        <v>1.85764</v>
      </c>
      <c r="GH1058">
        <v>1.85608</v>
      </c>
      <c r="GI1058">
        <v>1.85486</v>
      </c>
      <c r="GJ1058">
        <v>1.8545499999999999</v>
      </c>
      <c r="GK1058">
        <v>1.85318</v>
      </c>
      <c r="GL1058">
        <v>1.8563799999999999</v>
      </c>
      <c r="GM1058">
        <v>0</v>
      </c>
      <c r="GN1058">
        <v>0</v>
      </c>
      <c r="GO1058">
        <v>0</v>
      </c>
      <c r="GP1058">
        <v>0</v>
      </c>
      <c r="GQ1058" t="s">
        <v>385</v>
      </c>
      <c r="GR1058" t="s">
        <v>386</v>
      </c>
      <c r="GS1058" t="s">
        <v>387</v>
      </c>
      <c r="GT1058" t="s">
        <v>387</v>
      </c>
      <c r="GU1058" t="s">
        <v>387</v>
      </c>
      <c r="GV1058" t="s">
        <v>387</v>
      </c>
      <c r="GW1058">
        <v>0</v>
      </c>
      <c r="GX1058">
        <v>100</v>
      </c>
      <c r="GY1058">
        <v>100</v>
      </c>
      <c r="GZ1058">
        <v>2.4300000000000002</v>
      </c>
      <c r="HA1058">
        <v>2.3999999999999998E-3</v>
      </c>
      <c r="HB1058">
        <v>0.40725668706344281</v>
      </c>
      <c r="HC1058">
        <v>2.678124759318837E-3</v>
      </c>
      <c r="HD1058">
        <v>-9.3737611465157319E-7</v>
      </c>
      <c r="HE1058">
        <v>1.3915637841753891E-10</v>
      </c>
      <c r="HF1058">
        <v>-8.3168333772034281E-2</v>
      </c>
      <c r="HG1058">
        <v>1.061361004592812E-2</v>
      </c>
      <c r="HH1058">
        <v>-3.086644042041478E-4</v>
      </c>
      <c r="HI1058">
        <v>1.24720902217549E-6</v>
      </c>
      <c r="HJ1058">
        <v>1</v>
      </c>
      <c r="HK1058">
        <v>2093</v>
      </c>
      <c r="HL1058">
        <v>2</v>
      </c>
      <c r="HM1058">
        <v>27</v>
      </c>
      <c r="HN1058">
        <v>7.5</v>
      </c>
      <c r="HO1058">
        <v>7.4</v>
      </c>
      <c r="HP1058">
        <v>2.48291</v>
      </c>
      <c r="HQ1058">
        <v>2.3010299999999999</v>
      </c>
      <c r="HR1058">
        <v>1.4978</v>
      </c>
      <c r="HS1058">
        <v>2.3022499999999999</v>
      </c>
      <c r="HT1058">
        <v>1.5478499999999999</v>
      </c>
      <c r="HU1058">
        <v>2.2399900000000001</v>
      </c>
      <c r="HV1058">
        <v>36.741700000000002</v>
      </c>
      <c r="HW1058">
        <v>13.991899999999999</v>
      </c>
      <c r="HX1058">
        <v>18</v>
      </c>
      <c r="HY1058">
        <v>504.99099999999999</v>
      </c>
      <c r="HZ1058">
        <v>504.12099999999998</v>
      </c>
      <c r="IA1058">
        <v>28.817599999999999</v>
      </c>
      <c r="IB1058">
        <v>30.528300000000002</v>
      </c>
      <c r="IC1058">
        <v>30.000399999999999</v>
      </c>
      <c r="ID1058">
        <v>30.324000000000002</v>
      </c>
      <c r="IE1058">
        <v>30.421399999999998</v>
      </c>
      <c r="IF1058">
        <v>49.871899999999997</v>
      </c>
      <c r="IG1058">
        <v>30.151399999999999</v>
      </c>
      <c r="IH1058">
        <v>0</v>
      </c>
      <c r="II1058">
        <v>28.8111</v>
      </c>
      <c r="IJ1058">
        <v>1207.24</v>
      </c>
      <c r="IK1058">
        <v>23.071300000000001</v>
      </c>
      <c r="IL1058">
        <v>100.708</v>
      </c>
      <c r="IM1058">
        <v>100.43899999999999</v>
      </c>
      <c r="IN1058" t="s">
        <v>2775</v>
      </c>
    </row>
    <row r="1059" spans="1:248" x14ac:dyDescent="0.2">
      <c r="A1059">
        <v>1043</v>
      </c>
      <c r="B1059">
        <v>1660492370.0999999</v>
      </c>
      <c r="C1059">
        <v>8241</v>
      </c>
      <c r="D1059" t="s">
        <v>2445</v>
      </c>
      <c r="E1059" t="s">
        <v>2446</v>
      </c>
      <c r="F1059">
        <v>1</v>
      </c>
      <c r="G1059" t="s">
        <v>1989</v>
      </c>
      <c r="H1059" t="s">
        <v>377</v>
      </c>
      <c r="I1059" t="s">
        <v>378</v>
      </c>
      <c r="J1059" t="s">
        <v>379</v>
      </c>
      <c r="K1059" t="s">
        <v>1193</v>
      </c>
      <c r="L1059" t="s">
        <v>376</v>
      </c>
      <c r="M1059" t="s">
        <v>381</v>
      </c>
      <c r="N1059">
        <v>1660492362.3999989</v>
      </c>
      <c r="O1059">
        <f t="shared" si="544"/>
        <v>3.4762731102841284E-3</v>
      </c>
      <c r="P1059">
        <f t="shared" si="545"/>
        <v>3.4762731102841284</v>
      </c>
      <c r="Q1059">
        <f t="shared" si="546"/>
        <v>2.4974491899340916</v>
      </c>
      <c r="R1059">
        <f t="shared" si="547"/>
        <v>1093.426666666667</v>
      </c>
      <c r="S1059">
        <f t="shared" si="548"/>
        <v>1038.4755748142543</v>
      </c>
      <c r="T1059">
        <f t="shared" si="549"/>
        <v>103.59679681206769</v>
      </c>
      <c r="U1059">
        <f t="shared" si="550"/>
        <v>109.07863695862471</v>
      </c>
      <c r="V1059">
        <f t="shared" si="551"/>
        <v>0.18606310142183682</v>
      </c>
      <c r="W1059">
        <f t="shared" si="552"/>
        <v>2.9251681246215315</v>
      </c>
      <c r="X1059">
        <f t="shared" si="553"/>
        <v>0.17972936037175744</v>
      </c>
      <c r="Y1059">
        <f t="shared" si="554"/>
        <v>0.11288195008938723</v>
      </c>
      <c r="Z1059">
        <f t="shared" si="555"/>
        <v>321.51796219999983</v>
      </c>
      <c r="AA1059">
        <f t="shared" si="556"/>
        <v>31.980101371840156</v>
      </c>
      <c r="AB1059">
        <f t="shared" si="557"/>
        <v>31.21589333333333</v>
      </c>
      <c r="AC1059">
        <f t="shared" si="558"/>
        <v>4.5672106921356965</v>
      </c>
      <c r="AD1059">
        <f t="shared" si="559"/>
        <v>60.063534104147465</v>
      </c>
      <c r="AE1059">
        <f t="shared" si="560"/>
        <v>2.7080683330942321</v>
      </c>
      <c r="AF1059">
        <f t="shared" si="561"/>
        <v>4.5086729801788943</v>
      </c>
      <c r="AG1059">
        <f t="shared" si="562"/>
        <v>1.8591423590414644</v>
      </c>
      <c r="AH1059">
        <f t="shared" si="563"/>
        <v>-153.30364416353007</v>
      </c>
      <c r="AI1059">
        <f t="shared" si="564"/>
        <v>-35.705759403644443</v>
      </c>
      <c r="AJ1059">
        <f t="shared" si="565"/>
        <v>-2.7438444102730006</v>
      </c>
      <c r="AK1059">
        <f t="shared" si="566"/>
        <v>129.7647142225523</v>
      </c>
      <c r="AL1059">
        <f t="shared" si="567"/>
        <v>34.441002004517593</v>
      </c>
      <c r="AM1059">
        <f t="shared" si="568"/>
        <v>3.4717303543198881</v>
      </c>
      <c r="AN1059">
        <f t="shared" si="569"/>
        <v>2.4974491899340916</v>
      </c>
      <c r="AO1059">
        <v>1190.651458010364</v>
      </c>
      <c r="AP1059">
        <v>1161.095757575757</v>
      </c>
      <c r="AQ1059">
        <v>5.1736988921436744</v>
      </c>
      <c r="AR1059">
        <v>64.971531831168349</v>
      </c>
      <c r="AS1059">
        <f t="shared" si="570"/>
        <v>3.4762731102841284</v>
      </c>
      <c r="AT1059">
        <v>23.099577439880509</v>
      </c>
      <c r="AU1059">
        <v>27.156246666666661</v>
      </c>
      <c r="AV1059">
        <v>6.335343474350533E-5</v>
      </c>
      <c r="AW1059">
        <v>82.288730517660355</v>
      </c>
      <c r="AX1059">
        <v>0</v>
      </c>
      <c r="AY1059">
        <v>0</v>
      </c>
      <c r="AZ1059">
        <f t="shared" si="571"/>
        <v>1</v>
      </c>
      <c r="BA1059">
        <f t="shared" si="572"/>
        <v>0</v>
      </c>
      <c r="BB1059">
        <f t="shared" si="573"/>
        <v>52051.034168269201</v>
      </c>
      <c r="BC1059">
        <f t="shared" si="574"/>
        <v>2000.0086666666659</v>
      </c>
      <c r="BD1059">
        <f t="shared" si="575"/>
        <v>1681.2075799999991</v>
      </c>
      <c r="BE1059">
        <f t="shared" si="576"/>
        <v>0.84060014739936118</v>
      </c>
      <c r="BF1059">
        <f t="shared" si="577"/>
        <v>0.16075828448076723</v>
      </c>
      <c r="BG1059">
        <v>6</v>
      </c>
      <c r="BH1059">
        <v>0.5</v>
      </c>
      <c r="BI1059" t="s">
        <v>382</v>
      </c>
      <c r="BJ1059">
        <v>2</v>
      </c>
      <c r="BK1059" t="b">
        <v>1</v>
      </c>
      <c r="BL1059">
        <v>1660492362.3999989</v>
      </c>
      <c r="BM1059">
        <v>1093.426666666667</v>
      </c>
      <c r="BN1059">
        <v>1139.298</v>
      </c>
      <c r="BO1059">
        <v>27.146233333333331</v>
      </c>
      <c r="BP1059">
        <v>23.094413333333339</v>
      </c>
      <c r="BQ1059">
        <v>1091.0319999999999</v>
      </c>
      <c r="BR1059">
        <v>27.143786666666671</v>
      </c>
      <c r="BS1059">
        <v>500.14353333333332</v>
      </c>
      <c r="BT1059">
        <v>99.65873999999998</v>
      </c>
      <c r="BU1059">
        <v>9.979002666666667E-2</v>
      </c>
      <c r="BV1059">
        <v>30.98948</v>
      </c>
      <c r="BW1059">
        <v>31.21589333333333</v>
      </c>
      <c r="BX1059">
        <v>999.89999999999986</v>
      </c>
      <c r="BY1059">
        <v>0</v>
      </c>
      <c r="BZ1059">
        <v>0</v>
      </c>
      <c r="CA1059">
        <v>10009.201333333331</v>
      </c>
      <c r="CB1059">
        <v>0</v>
      </c>
      <c r="CC1059">
        <v>28.218266666666668</v>
      </c>
      <c r="CD1059">
        <v>-45.871740000000003</v>
      </c>
      <c r="CE1059">
        <v>1123.9359999999999</v>
      </c>
      <c r="CF1059">
        <v>1166.2313333333329</v>
      </c>
      <c r="CG1059">
        <v>4.051823333333334</v>
      </c>
      <c r="CH1059">
        <v>1139.298</v>
      </c>
      <c r="CI1059">
        <v>23.094413333333339</v>
      </c>
      <c r="CJ1059">
        <v>2.7053613333333342</v>
      </c>
      <c r="CK1059">
        <v>2.3015613333333329</v>
      </c>
      <c r="CL1059">
        <v>22.317726666666669</v>
      </c>
      <c r="CM1059">
        <v>19.687333333333331</v>
      </c>
      <c r="CN1059">
        <v>2000.0086666666659</v>
      </c>
      <c r="CO1059">
        <v>0.97999300000000011</v>
      </c>
      <c r="CP1059">
        <v>2.00071E-2</v>
      </c>
      <c r="CQ1059">
        <v>0</v>
      </c>
      <c r="CR1059">
        <v>2.7887333333333331</v>
      </c>
      <c r="CS1059">
        <v>0</v>
      </c>
      <c r="CT1059">
        <v>33446.846666666657</v>
      </c>
      <c r="CU1059">
        <v>17412.36</v>
      </c>
      <c r="CV1059">
        <v>40.883266666666671</v>
      </c>
      <c r="CW1059">
        <v>41.899799999999999</v>
      </c>
      <c r="CX1059">
        <v>40.875</v>
      </c>
      <c r="CY1059">
        <v>40.341400000000007</v>
      </c>
      <c r="CZ1059">
        <v>41.008266666666671</v>
      </c>
      <c r="DA1059">
        <v>1959.9986666666671</v>
      </c>
      <c r="DB1059">
        <v>40.01</v>
      </c>
      <c r="DC1059">
        <v>0</v>
      </c>
      <c r="DD1059">
        <v>1660492368.2</v>
      </c>
      <c r="DE1059">
        <v>0</v>
      </c>
      <c r="DF1059">
        <v>1660491924.5999999</v>
      </c>
      <c r="DG1059" t="s">
        <v>1990</v>
      </c>
      <c r="DH1059">
        <v>1660491919.5999999</v>
      </c>
      <c r="DI1059">
        <v>1660491924.5999999</v>
      </c>
      <c r="DJ1059">
        <v>26</v>
      </c>
      <c r="DK1059">
        <v>0.56499999999999995</v>
      </c>
      <c r="DL1059">
        <v>-7.0000000000000001E-3</v>
      </c>
      <c r="DM1059">
        <v>1.335</v>
      </c>
      <c r="DN1059">
        <v>1.2E-2</v>
      </c>
      <c r="DO1059">
        <v>400</v>
      </c>
      <c r="DP1059">
        <v>23</v>
      </c>
      <c r="DQ1059">
        <v>0.17</v>
      </c>
      <c r="DR1059">
        <v>0.02</v>
      </c>
      <c r="DS1059">
        <v>2.6094931851268108</v>
      </c>
      <c r="DT1059">
        <v>-0.76570261604710588</v>
      </c>
      <c r="DU1059">
        <v>0.1175542711923054</v>
      </c>
      <c r="DV1059">
        <v>0</v>
      </c>
      <c r="DW1059">
        <v>34.441117614843691</v>
      </c>
      <c r="DX1059">
        <v>-0.28852177808387641</v>
      </c>
      <c r="DY1059">
        <v>5.8022827546623371E-2</v>
      </c>
      <c r="DZ1059">
        <v>1</v>
      </c>
      <c r="EA1059">
        <v>-45.858766666666668</v>
      </c>
      <c r="EB1059">
        <v>-0.98624249165736033</v>
      </c>
      <c r="EC1059">
        <v>9.5851393080933447E-2</v>
      </c>
      <c r="ED1059">
        <v>1</v>
      </c>
      <c r="EE1059">
        <v>1031.237675912274</v>
      </c>
      <c r="EF1059">
        <v>295.96492029473927</v>
      </c>
      <c r="EG1059">
        <v>22.084444863008009</v>
      </c>
      <c r="EH1059">
        <v>0</v>
      </c>
      <c r="EI1059">
        <v>4.0499637500000008</v>
      </c>
      <c r="EJ1059">
        <v>3.8360487804864257E-2</v>
      </c>
      <c r="EK1059">
        <v>4.6864851901504802E-3</v>
      </c>
      <c r="EL1059">
        <v>1</v>
      </c>
      <c r="EM1059">
        <v>1.8589873714431151</v>
      </c>
      <c r="EN1059">
        <v>1.399107905505028E-2</v>
      </c>
      <c r="EO1059">
        <v>1.2062304701009471E-3</v>
      </c>
      <c r="EP1059">
        <v>1</v>
      </c>
      <c r="EQ1059">
        <v>4</v>
      </c>
      <c r="ER1059">
        <v>6</v>
      </c>
      <c r="ES1059" t="s">
        <v>401</v>
      </c>
      <c r="ET1059">
        <v>2.9440499999999998</v>
      </c>
      <c r="EU1059">
        <v>2.8013499999999998</v>
      </c>
      <c r="EV1059">
        <v>0.18107000000000001</v>
      </c>
      <c r="EW1059">
        <v>0.18559600000000001</v>
      </c>
      <c r="EX1059">
        <v>0.118256</v>
      </c>
      <c r="EY1059">
        <v>0.105568</v>
      </c>
      <c r="EZ1059">
        <v>16828.599999999999</v>
      </c>
      <c r="FA1059">
        <v>17550.7</v>
      </c>
      <c r="FB1059">
        <v>23890.2</v>
      </c>
      <c r="FC1059">
        <v>25071.7</v>
      </c>
      <c r="FD1059">
        <v>33714.800000000003</v>
      </c>
      <c r="FE1059">
        <v>35806</v>
      </c>
      <c r="FF1059">
        <v>43547.8</v>
      </c>
      <c r="FG1059">
        <v>46341.7</v>
      </c>
      <c r="FH1059">
        <v>1.9886200000000001</v>
      </c>
      <c r="FI1059">
        <v>1.88568</v>
      </c>
      <c r="FJ1059">
        <v>0.121258</v>
      </c>
      <c r="FK1059">
        <v>0</v>
      </c>
      <c r="FL1059">
        <v>29.2483</v>
      </c>
      <c r="FM1059">
        <v>999.9</v>
      </c>
      <c r="FN1059">
        <v>61</v>
      </c>
      <c r="FO1059">
        <v>33.9</v>
      </c>
      <c r="FP1059">
        <v>32.522399999999998</v>
      </c>
      <c r="FQ1059">
        <v>63.656399999999998</v>
      </c>
      <c r="FR1059">
        <v>25.769200000000001</v>
      </c>
      <c r="FS1059">
        <v>1</v>
      </c>
      <c r="FT1059">
        <v>0.26729199999999997</v>
      </c>
      <c r="FU1059">
        <v>0.34791899999999998</v>
      </c>
      <c r="FV1059">
        <v>20.323899999999998</v>
      </c>
      <c r="FW1059">
        <v>5.2110000000000003</v>
      </c>
      <c r="FX1059">
        <v>11.906000000000001</v>
      </c>
      <c r="FY1059">
        <v>5.00305</v>
      </c>
      <c r="FZ1059">
        <v>3.2903799999999999</v>
      </c>
      <c r="GA1059">
        <v>9999</v>
      </c>
      <c r="GB1059">
        <v>9999</v>
      </c>
      <c r="GC1059">
        <v>9999</v>
      </c>
      <c r="GD1059">
        <v>999.9</v>
      </c>
      <c r="GE1059">
        <v>1.8594900000000001</v>
      </c>
      <c r="GF1059">
        <v>1.8544499999999999</v>
      </c>
      <c r="GG1059">
        <v>1.8576299999999999</v>
      </c>
      <c r="GH1059">
        <v>1.85608</v>
      </c>
      <c r="GI1059">
        <v>1.85486</v>
      </c>
      <c r="GJ1059">
        <v>1.8545499999999999</v>
      </c>
      <c r="GK1059">
        <v>1.85318</v>
      </c>
      <c r="GL1059">
        <v>1.8563799999999999</v>
      </c>
      <c r="GM1059">
        <v>0</v>
      </c>
      <c r="GN1059">
        <v>0</v>
      </c>
      <c r="GO1059">
        <v>0</v>
      </c>
      <c r="GP1059">
        <v>0</v>
      </c>
      <c r="GQ1059" t="s">
        <v>385</v>
      </c>
      <c r="GR1059" t="s">
        <v>386</v>
      </c>
      <c r="GS1059" t="s">
        <v>387</v>
      </c>
      <c r="GT1059" t="s">
        <v>387</v>
      </c>
      <c r="GU1059" t="s">
        <v>387</v>
      </c>
      <c r="GV1059" t="s">
        <v>387</v>
      </c>
      <c r="GW1059">
        <v>0</v>
      </c>
      <c r="GX1059">
        <v>100</v>
      </c>
      <c r="GY1059">
        <v>100</v>
      </c>
      <c r="GZ1059">
        <v>2.44</v>
      </c>
      <c r="HA1059">
        <v>2.3999999999999998E-3</v>
      </c>
      <c r="HB1059">
        <v>0.40725668706344281</v>
      </c>
      <c r="HC1059">
        <v>2.678124759318837E-3</v>
      </c>
      <c r="HD1059">
        <v>-9.3737611465157319E-7</v>
      </c>
      <c r="HE1059">
        <v>1.3915637841753891E-10</v>
      </c>
      <c r="HF1059">
        <v>-8.3168333772034281E-2</v>
      </c>
      <c r="HG1059">
        <v>1.061361004592812E-2</v>
      </c>
      <c r="HH1059">
        <v>-3.086644042041478E-4</v>
      </c>
      <c r="HI1059">
        <v>1.24720902217549E-6</v>
      </c>
      <c r="HJ1059">
        <v>1</v>
      </c>
      <c r="HK1059">
        <v>2093</v>
      </c>
      <c r="HL1059">
        <v>2</v>
      </c>
      <c r="HM1059">
        <v>27</v>
      </c>
      <c r="HN1059">
        <v>7.5</v>
      </c>
      <c r="HO1059">
        <v>7.4</v>
      </c>
      <c r="HP1059">
        <v>2.4939</v>
      </c>
      <c r="HQ1059">
        <v>2.2790499999999998</v>
      </c>
      <c r="HR1059">
        <v>1.4978</v>
      </c>
      <c r="HS1059">
        <v>2.3022499999999999</v>
      </c>
      <c r="HT1059">
        <v>1.5478499999999999</v>
      </c>
      <c r="HU1059">
        <v>2.3791500000000001</v>
      </c>
      <c r="HV1059">
        <v>36.741700000000002</v>
      </c>
      <c r="HW1059">
        <v>14.009499999999999</v>
      </c>
      <c r="HX1059">
        <v>18</v>
      </c>
      <c r="HY1059">
        <v>505.101</v>
      </c>
      <c r="HZ1059">
        <v>504.13799999999998</v>
      </c>
      <c r="IA1059">
        <v>28.8187</v>
      </c>
      <c r="IB1059">
        <v>30.528300000000002</v>
      </c>
      <c r="IC1059">
        <v>30.000399999999999</v>
      </c>
      <c r="ID1059">
        <v>30.3248</v>
      </c>
      <c r="IE1059">
        <v>30.421399999999998</v>
      </c>
      <c r="IF1059">
        <v>49.996400000000001</v>
      </c>
      <c r="IG1059">
        <v>30.151399999999999</v>
      </c>
      <c r="IH1059">
        <v>0</v>
      </c>
      <c r="II1059">
        <v>28.8111</v>
      </c>
      <c r="IJ1059">
        <v>1207.24</v>
      </c>
      <c r="IK1059">
        <v>23.070900000000002</v>
      </c>
      <c r="IL1059">
        <v>100.709</v>
      </c>
      <c r="IM1059">
        <v>100.438</v>
      </c>
      <c r="IN1059" t="s">
        <v>2775</v>
      </c>
    </row>
    <row r="1060" spans="1:248" x14ac:dyDescent="0.2">
      <c r="A1060">
        <v>1044</v>
      </c>
      <c r="B1060">
        <v>1660492371.0999999</v>
      </c>
      <c r="C1060">
        <v>8242</v>
      </c>
      <c r="D1060" t="s">
        <v>2447</v>
      </c>
      <c r="E1060" t="s">
        <v>2448</v>
      </c>
      <c r="F1060">
        <v>1</v>
      </c>
      <c r="G1060" t="s">
        <v>1989</v>
      </c>
      <c r="H1060" t="s">
        <v>377</v>
      </c>
      <c r="I1060" t="s">
        <v>378</v>
      </c>
      <c r="J1060" t="s">
        <v>379</v>
      </c>
      <c r="K1060" t="s">
        <v>1193</v>
      </c>
      <c r="L1060" t="s">
        <v>376</v>
      </c>
      <c r="M1060" t="s">
        <v>381</v>
      </c>
      <c r="N1060">
        <v>1660492362.9124999</v>
      </c>
      <c r="O1060">
        <f t="shared" si="544"/>
        <v>3.475792686621927E-3</v>
      </c>
      <c r="P1060">
        <f t="shared" si="545"/>
        <v>3.4757926866219271</v>
      </c>
      <c r="Q1060">
        <f t="shared" si="546"/>
        <v>2.6577682596542278</v>
      </c>
      <c r="R1060">
        <f t="shared" si="547"/>
        <v>1095.9937500000001</v>
      </c>
      <c r="S1060">
        <f t="shared" si="548"/>
        <v>1039.5624856194763</v>
      </c>
      <c r="T1060">
        <f t="shared" si="549"/>
        <v>103.70511835959815</v>
      </c>
      <c r="U1060">
        <f t="shared" si="550"/>
        <v>109.33461252923111</v>
      </c>
      <c r="V1060">
        <f t="shared" si="551"/>
        <v>0.18603542986080926</v>
      </c>
      <c r="W1060">
        <f t="shared" si="552"/>
        <v>2.9250445930098938</v>
      </c>
      <c r="X1060">
        <f t="shared" si="553"/>
        <v>0.17970328048496037</v>
      </c>
      <c r="Y1060">
        <f t="shared" si="554"/>
        <v>0.11286551351258484</v>
      </c>
      <c r="Z1060">
        <f t="shared" si="555"/>
        <v>321.51757649999996</v>
      </c>
      <c r="AA1060">
        <f t="shared" si="556"/>
        <v>31.980663698590853</v>
      </c>
      <c r="AB1060">
        <f t="shared" si="557"/>
        <v>31.216175</v>
      </c>
      <c r="AC1060">
        <f t="shared" si="558"/>
        <v>4.5672839254963575</v>
      </c>
      <c r="AD1060">
        <f t="shared" si="559"/>
        <v>60.063572875367001</v>
      </c>
      <c r="AE1060">
        <f t="shared" si="560"/>
        <v>2.7081320426049724</v>
      </c>
      <c r="AF1060">
        <f t="shared" si="561"/>
        <v>4.5087761399482433</v>
      </c>
      <c r="AG1060">
        <f t="shared" si="562"/>
        <v>1.8591518828913851</v>
      </c>
      <c r="AH1060">
        <f t="shared" si="563"/>
        <v>-153.28245748002698</v>
      </c>
      <c r="AI1060">
        <f t="shared" si="564"/>
        <v>-35.685393833680848</v>
      </c>
      <c r="AJ1060">
        <f t="shared" si="565"/>
        <v>-2.7424044483130614</v>
      </c>
      <c r="AK1060">
        <f t="shared" si="566"/>
        <v>129.8073207379791</v>
      </c>
      <c r="AL1060">
        <f t="shared" si="567"/>
        <v>34.439252043411955</v>
      </c>
      <c r="AM1060">
        <f t="shared" si="568"/>
        <v>3.4718325970575776</v>
      </c>
      <c r="AN1060">
        <f t="shared" si="569"/>
        <v>2.6577682596542278</v>
      </c>
      <c r="AO1060">
        <v>1195.831769028151</v>
      </c>
      <c r="AP1060">
        <v>1166.191818181818</v>
      </c>
      <c r="AQ1060">
        <v>5.1517221694392186</v>
      </c>
      <c r="AR1060">
        <v>64.971531831168349</v>
      </c>
      <c r="AS1060">
        <f t="shared" si="570"/>
        <v>3.4757926866219271</v>
      </c>
      <c r="AT1060">
        <v>23.100558771472961</v>
      </c>
      <c r="AU1060">
        <v>27.156764242424231</v>
      </c>
      <c r="AV1060">
        <v>4.7253799546709957E-5</v>
      </c>
      <c r="AW1060">
        <v>82.288730517660355</v>
      </c>
      <c r="AX1060">
        <v>0</v>
      </c>
      <c r="AY1060">
        <v>0</v>
      </c>
      <c r="AZ1060">
        <f t="shared" si="571"/>
        <v>1</v>
      </c>
      <c r="BA1060">
        <f t="shared" si="572"/>
        <v>0</v>
      </c>
      <c r="BB1060">
        <f t="shared" si="573"/>
        <v>52047.445198597219</v>
      </c>
      <c r="BC1060">
        <f t="shared" si="574"/>
        <v>2000.0062499999999</v>
      </c>
      <c r="BD1060">
        <f t="shared" si="575"/>
        <v>1681.2055499999999</v>
      </c>
      <c r="BE1060">
        <f t="shared" si="576"/>
        <v>0.84060014812453709</v>
      </c>
      <c r="BF1060">
        <f t="shared" si="577"/>
        <v>0.16075828588035662</v>
      </c>
      <c r="BG1060">
        <v>6</v>
      </c>
      <c r="BH1060">
        <v>0.5</v>
      </c>
      <c r="BI1060" t="s">
        <v>382</v>
      </c>
      <c r="BJ1060">
        <v>2</v>
      </c>
      <c r="BK1060" t="b">
        <v>1</v>
      </c>
      <c r="BL1060">
        <v>1660492362.9124999</v>
      </c>
      <c r="BM1060">
        <v>1095.9937500000001</v>
      </c>
      <c r="BN1060">
        <v>1141.87375</v>
      </c>
      <c r="BO1060">
        <v>27.146899999999999</v>
      </c>
      <c r="BP1060">
        <v>23.09496875</v>
      </c>
      <c r="BQ1060">
        <v>1093.5962500000001</v>
      </c>
      <c r="BR1060">
        <v>27.144456250000001</v>
      </c>
      <c r="BS1060">
        <v>500.14418749999999</v>
      </c>
      <c r="BT1060">
        <v>99.658612500000004</v>
      </c>
      <c r="BU1060">
        <v>9.9814525000000001E-2</v>
      </c>
      <c r="BV1060">
        <v>30.98988125</v>
      </c>
      <c r="BW1060">
        <v>31.216175</v>
      </c>
      <c r="BX1060">
        <v>999.9</v>
      </c>
      <c r="BY1060">
        <v>0</v>
      </c>
      <c r="BZ1060">
        <v>0</v>
      </c>
      <c r="CA1060">
        <v>10008.508750000001</v>
      </c>
      <c r="CB1060">
        <v>0</v>
      </c>
      <c r="CC1060">
        <v>28.2531</v>
      </c>
      <c r="CD1060">
        <v>-45.880693749999999</v>
      </c>
      <c r="CE1060">
        <v>1126.5756249999999</v>
      </c>
      <c r="CF1060">
        <v>1168.8687500000001</v>
      </c>
      <c r="CG1060">
        <v>4.0519337499999999</v>
      </c>
      <c r="CH1060">
        <v>1141.87375</v>
      </c>
      <c r="CI1060">
        <v>23.09496875</v>
      </c>
      <c r="CJ1060">
        <v>2.7054243750000002</v>
      </c>
      <c r="CK1060">
        <v>2.30161375</v>
      </c>
      <c r="CL1060">
        <v>22.31810625</v>
      </c>
      <c r="CM1060">
        <v>19.6877</v>
      </c>
      <c r="CN1060">
        <v>2000.0062499999999</v>
      </c>
      <c r="CO1060">
        <v>0.979993</v>
      </c>
      <c r="CP1060">
        <v>2.00071E-2</v>
      </c>
      <c r="CQ1060">
        <v>0</v>
      </c>
      <c r="CR1060">
        <v>2.8341875000000001</v>
      </c>
      <c r="CS1060">
        <v>0</v>
      </c>
      <c r="CT1060">
        <v>33445.8125</v>
      </c>
      <c r="CU1060">
        <v>17412.337500000001</v>
      </c>
      <c r="CV1060">
        <v>40.882750000000001</v>
      </c>
      <c r="CW1060">
        <v>41.898249999999997</v>
      </c>
      <c r="CX1060">
        <v>40.875</v>
      </c>
      <c r="CY1060">
        <v>40.3395625</v>
      </c>
      <c r="CZ1060">
        <v>41.007750000000001</v>
      </c>
      <c r="DA1060">
        <v>1959.9962499999999</v>
      </c>
      <c r="DB1060">
        <v>40.01</v>
      </c>
      <c r="DC1060">
        <v>0</v>
      </c>
      <c r="DD1060">
        <v>1660492369.4000001</v>
      </c>
      <c r="DE1060">
        <v>0</v>
      </c>
      <c r="DF1060">
        <v>1660491924.5999999</v>
      </c>
      <c r="DG1060" t="s">
        <v>1990</v>
      </c>
      <c r="DH1060">
        <v>1660491919.5999999</v>
      </c>
      <c r="DI1060">
        <v>1660491924.5999999</v>
      </c>
      <c r="DJ1060">
        <v>26</v>
      </c>
      <c r="DK1060">
        <v>0.56499999999999995</v>
      </c>
      <c r="DL1060">
        <v>-7.0000000000000001E-3</v>
      </c>
      <c r="DM1060">
        <v>1.335</v>
      </c>
      <c r="DN1060">
        <v>1.2E-2</v>
      </c>
      <c r="DO1060">
        <v>400</v>
      </c>
      <c r="DP1060">
        <v>23</v>
      </c>
      <c r="DQ1060">
        <v>0.17</v>
      </c>
      <c r="DR1060">
        <v>0.02</v>
      </c>
      <c r="DS1060">
        <v>2.606329334208914</v>
      </c>
      <c r="DT1060">
        <v>-1.009281963641081</v>
      </c>
      <c r="DU1060">
        <v>0.11669567266616521</v>
      </c>
      <c r="DV1060">
        <v>0</v>
      </c>
      <c r="DW1060">
        <v>34.435405330280737</v>
      </c>
      <c r="DX1060">
        <v>-0.24927726998054001</v>
      </c>
      <c r="DY1060">
        <v>5.7642083145161338E-2</v>
      </c>
      <c r="DZ1060">
        <v>1</v>
      </c>
      <c r="EA1060">
        <v>-45.8785064516129</v>
      </c>
      <c r="EB1060">
        <v>-1.0241999999999001</v>
      </c>
      <c r="EC1060">
        <v>9.8666583994209647E-2</v>
      </c>
      <c r="ED1060">
        <v>0</v>
      </c>
      <c r="EE1060">
        <v>1039.701051651203</v>
      </c>
      <c r="EF1060">
        <v>301.23832511452991</v>
      </c>
      <c r="EG1060">
        <v>21.74201284056042</v>
      </c>
      <c r="EH1060">
        <v>0</v>
      </c>
      <c r="EI1060">
        <v>4.0502682926829259</v>
      </c>
      <c r="EJ1060">
        <v>3.9651846689897061E-2</v>
      </c>
      <c r="EK1060">
        <v>4.7307282492228282E-3</v>
      </c>
      <c r="EL1060">
        <v>1</v>
      </c>
      <c r="EM1060">
        <v>1.859207564773004</v>
      </c>
      <c r="EN1060">
        <v>1.497518713625343E-2</v>
      </c>
      <c r="EO1060">
        <v>1.2328593148940299E-3</v>
      </c>
      <c r="EP1060">
        <v>1</v>
      </c>
      <c r="EQ1060">
        <v>3</v>
      </c>
      <c r="ER1060">
        <v>6</v>
      </c>
      <c r="ES1060" t="s">
        <v>404</v>
      </c>
      <c r="ET1060">
        <v>2.9439899999999999</v>
      </c>
      <c r="EU1060">
        <v>2.8013699999999999</v>
      </c>
      <c r="EV1060">
        <v>0.181563</v>
      </c>
      <c r="EW1060">
        <v>0.186085</v>
      </c>
      <c r="EX1060">
        <v>0.118258</v>
      </c>
      <c r="EY1060">
        <v>0.10556599999999999</v>
      </c>
      <c r="EZ1060">
        <v>16818.400000000001</v>
      </c>
      <c r="FA1060">
        <v>17540.2</v>
      </c>
      <c r="FB1060">
        <v>23890.2</v>
      </c>
      <c r="FC1060">
        <v>25071.7</v>
      </c>
      <c r="FD1060">
        <v>33714.699999999997</v>
      </c>
      <c r="FE1060">
        <v>35806</v>
      </c>
      <c r="FF1060">
        <v>43547.9</v>
      </c>
      <c r="FG1060">
        <v>46341.599999999999</v>
      </c>
      <c r="FH1060">
        <v>1.98848</v>
      </c>
      <c r="FI1060">
        <v>1.88568</v>
      </c>
      <c r="FJ1060">
        <v>0.12119099999999999</v>
      </c>
      <c r="FK1060">
        <v>0</v>
      </c>
      <c r="FL1060">
        <v>29.248899999999999</v>
      </c>
      <c r="FM1060">
        <v>999.9</v>
      </c>
      <c r="FN1060">
        <v>61</v>
      </c>
      <c r="FO1060">
        <v>33.9</v>
      </c>
      <c r="FP1060">
        <v>32.523699999999998</v>
      </c>
      <c r="FQ1060">
        <v>63.766399999999997</v>
      </c>
      <c r="FR1060">
        <v>25.8734</v>
      </c>
      <c r="FS1060">
        <v>1</v>
      </c>
      <c r="FT1060">
        <v>0.267376</v>
      </c>
      <c r="FU1060">
        <v>0.35882399999999998</v>
      </c>
      <c r="FV1060">
        <v>20.323899999999998</v>
      </c>
      <c r="FW1060">
        <v>5.2108499999999998</v>
      </c>
      <c r="FX1060">
        <v>11.9057</v>
      </c>
      <c r="FY1060">
        <v>5.0031999999999996</v>
      </c>
      <c r="FZ1060">
        <v>3.2903799999999999</v>
      </c>
      <c r="GA1060">
        <v>9999</v>
      </c>
      <c r="GB1060">
        <v>9999</v>
      </c>
      <c r="GC1060">
        <v>9999</v>
      </c>
      <c r="GD1060">
        <v>999.9</v>
      </c>
      <c r="GE1060">
        <v>1.8594999999999999</v>
      </c>
      <c r="GF1060">
        <v>1.85446</v>
      </c>
      <c r="GG1060">
        <v>1.8576299999999999</v>
      </c>
      <c r="GH1060">
        <v>1.85608</v>
      </c>
      <c r="GI1060">
        <v>1.85486</v>
      </c>
      <c r="GJ1060">
        <v>1.8545499999999999</v>
      </c>
      <c r="GK1060">
        <v>1.85318</v>
      </c>
      <c r="GL1060">
        <v>1.8563799999999999</v>
      </c>
      <c r="GM1060">
        <v>0</v>
      </c>
      <c r="GN1060">
        <v>0</v>
      </c>
      <c r="GO1060">
        <v>0</v>
      </c>
      <c r="GP1060">
        <v>0</v>
      </c>
      <c r="GQ1060" t="s">
        <v>385</v>
      </c>
      <c r="GR1060" t="s">
        <v>386</v>
      </c>
      <c r="GS1060" t="s">
        <v>387</v>
      </c>
      <c r="GT1060" t="s">
        <v>387</v>
      </c>
      <c r="GU1060" t="s">
        <v>387</v>
      </c>
      <c r="GV1060" t="s">
        <v>387</v>
      </c>
      <c r="GW1060">
        <v>0</v>
      </c>
      <c r="GX1060">
        <v>100</v>
      </c>
      <c r="GY1060">
        <v>100</v>
      </c>
      <c r="GZ1060">
        <v>2.44</v>
      </c>
      <c r="HA1060">
        <v>2.3999999999999998E-3</v>
      </c>
      <c r="HB1060">
        <v>0.40725668706344281</v>
      </c>
      <c r="HC1060">
        <v>2.678124759318837E-3</v>
      </c>
      <c r="HD1060">
        <v>-9.3737611465157319E-7</v>
      </c>
      <c r="HE1060">
        <v>1.3915637841753891E-10</v>
      </c>
      <c r="HF1060">
        <v>-8.3168333772034281E-2</v>
      </c>
      <c r="HG1060">
        <v>1.061361004592812E-2</v>
      </c>
      <c r="HH1060">
        <v>-3.086644042041478E-4</v>
      </c>
      <c r="HI1060">
        <v>1.24720902217549E-6</v>
      </c>
      <c r="HJ1060">
        <v>1</v>
      </c>
      <c r="HK1060">
        <v>2093</v>
      </c>
      <c r="HL1060">
        <v>2</v>
      </c>
      <c r="HM1060">
        <v>27</v>
      </c>
      <c r="HN1060">
        <v>7.5</v>
      </c>
      <c r="HO1060">
        <v>7.4</v>
      </c>
      <c r="HP1060">
        <v>2.5</v>
      </c>
      <c r="HQ1060">
        <v>2.2814899999999998</v>
      </c>
      <c r="HR1060">
        <v>1.4978</v>
      </c>
      <c r="HS1060">
        <v>2.3022499999999999</v>
      </c>
      <c r="HT1060">
        <v>1.5478499999999999</v>
      </c>
      <c r="HU1060">
        <v>2.4389599999999998</v>
      </c>
      <c r="HV1060">
        <v>36.7654</v>
      </c>
      <c r="HW1060">
        <v>14.0182</v>
      </c>
      <c r="HX1060">
        <v>18</v>
      </c>
      <c r="HY1060">
        <v>505.01499999999999</v>
      </c>
      <c r="HZ1060">
        <v>504.13799999999998</v>
      </c>
      <c r="IA1060">
        <v>28.819600000000001</v>
      </c>
      <c r="IB1060">
        <v>30.5288</v>
      </c>
      <c r="IC1060">
        <v>30.000399999999999</v>
      </c>
      <c r="ID1060">
        <v>30.325399999999998</v>
      </c>
      <c r="IE1060">
        <v>30.421399999999998</v>
      </c>
      <c r="IF1060">
        <v>50.216700000000003</v>
      </c>
      <c r="IG1060">
        <v>30.151399999999999</v>
      </c>
      <c r="IH1060">
        <v>0</v>
      </c>
      <c r="II1060">
        <v>28.815100000000001</v>
      </c>
      <c r="IJ1060">
        <v>1217.31</v>
      </c>
      <c r="IK1060">
        <v>23.0685</v>
      </c>
      <c r="IL1060">
        <v>100.709</v>
      </c>
      <c r="IM1060">
        <v>100.438</v>
      </c>
      <c r="IN1060" t="s">
        <v>2775</v>
      </c>
    </row>
    <row r="1061" spans="1:248" x14ac:dyDescent="0.2">
      <c r="A1061">
        <v>1045</v>
      </c>
      <c r="B1061">
        <v>1660492372.0999999</v>
      </c>
      <c r="C1061">
        <v>8243</v>
      </c>
      <c r="D1061" t="s">
        <v>2449</v>
      </c>
      <c r="E1061" t="s">
        <v>2450</v>
      </c>
      <c r="F1061">
        <v>1</v>
      </c>
      <c r="G1061" t="s">
        <v>1989</v>
      </c>
      <c r="H1061" t="s">
        <v>377</v>
      </c>
      <c r="I1061" t="s">
        <v>378</v>
      </c>
      <c r="J1061" t="s">
        <v>379</v>
      </c>
      <c r="K1061" t="s">
        <v>1193</v>
      </c>
      <c r="L1061" t="s">
        <v>376</v>
      </c>
      <c r="M1061" t="s">
        <v>381</v>
      </c>
      <c r="N1061">
        <v>1660492364.4333329</v>
      </c>
      <c r="O1061">
        <f t="shared" si="544"/>
        <v>3.4757987708848334E-3</v>
      </c>
      <c r="P1061">
        <f t="shared" si="545"/>
        <v>3.4757987708848335</v>
      </c>
      <c r="Q1061">
        <f t="shared" si="546"/>
        <v>2.7496169293118586</v>
      </c>
      <c r="R1061">
        <f t="shared" si="547"/>
        <v>1103.618666666667</v>
      </c>
      <c r="S1061">
        <f t="shared" si="548"/>
        <v>1046.1471573684028</v>
      </c>
      <c r="T1061">
        <f t="shared" si="549"/>
        <v>104.36153456668994</v>
      </c>
      <c r="U1061">
        <f t="shared" si="550"/>
        <v>110.09477664643542</v>
      </c>
      <c r="V1061">
        <f t="shared" si="551"/>
        <v>0.18601016455351038</v>
      </c>
      <c r="W1061">
        <f t="shared" si="552"/>
        <v>2.9250046293501644</v>
      </c>
      <c r="X1061">
        <f t="shared" si="553"/>
        <v>0.17967962017462127</v>
      </c>
      <c r="Y1061">
        <f t="shared" si="554"/>
        <v>0.11285058828172102</v>
      </c>
      <c r="Z1061">
        <f t="shared" si="555"/>
        <v>321.51689820000001</v>
      </c>
      <c r="AA1061">
        <f t="shared" si="556"/>
        <v>31.981995188140449</v>
      </c>
      <c r="AB1061">
        <f t="shared" si="557"/>
        <v>31.218013333333332</v>
      </c>
      <c r="AC1061">
        <f t="shared" si="558"/>
        <v>4.5677619174611106</v>
      </c>
      <c r="AD1061">
        <f t="shared" si="559"/>
        <v>60.064476608377582</v>
      </c>
      <c r="AE1061">
        <f t="shared" si="560"/>
        <v>2.7083774739827384</v>
      </c>
      <c r="AF1061">
        <f t="shared" si="561"/>
        <v>4.5091169138814795</v>
      </c>
      <c r="AG1061">
        <f t="shared" si="562"/>
        <v>1.8593844434783722</v>
      </c>
      <c r="AH1061">
        <f t="shared" si="563"/>
        <v>-153.28272579602114</v>
      </c>
      <c r="AI1061">
        <f t="shared" si="564"/>
        <v>-35.765789569845914</v>
      </c>
      <c r="AJ1061">
        <f t="shared" si="565"/>
        <v>-2.7486632682267134</v>
      </c>
      <c r="AK1061">
        <f t="shared" si="566"/>
        <v>129.71971956590625</v>
      </c>
      <c r="AL1061">
        <f t="shared" si="567"/>
        <v>34.416313404565386</v>
      </c>
      <c r="AM1061">
        <f t="shared" si="568"/>
        <v>3.4729600434561694</v>
      </c>
      <c r="AN1061">
        <f t="shared" si="569"/>
        <v>2.7496169293118586</v>
      </c>
      <c r="AO1061">
        <v>1200.961335966959</v>
      </c>
      <c r="AP1061">
        <v>1171.300303030303</v>
      </c>
      <c r="AQ1061">
        <v>5.1338207328624073</v>
      </c>
      <c r="AR1061">
        <v>64.971531831168349</v>
      </c>
      <c r="AS1061">
        <f t="shared" si="570"/>
        <v>3.4757987708848335</v>
      </c>
      <c r="AT1061">
        <v>23.10167339060742</v>
      </c>
      <c r="AU1061">
        <v>27.158021212121209</v>
      </c>
      <c r="AV1061">
        <v>2.9241568003557769E-5</v>
      </c>
      <c r="AW1061">
        <v>82.288730517660355</v>
      </c>
      <c r="AX1061">
        <v>0</v>
      </c>
      <c r="AY1061">
        <v>0</v>
      </c>
      <c r="AZ1061">
        <f t="shared" si="571"/>
        <v>1</v>
      </c>
      <c r="BA1061">
        <f t="shared" si="572"/>
        <v>0</v>
      </c>
      <c r="BB1061">
        <f t="shared" si="573"/>
        <v>52046.070634326032</v>
      </c>
      <c r="BC1061">
        <f t="shared" si="574"/>
        <v>2000.002</v>
      </c>
      <c r="BD1061">
        <f t="shared" si="575"/>
        <v>1681.2019799999998</v>
      </c>
      <c r="BE1061">
        <f t="shared" si="576"/>
        <v>0.8406001493998505</v>
      </c>
      <c r="BF1061">
        <f t="shared" si="577"/>
        <v>0.16075828834171166</v>
      </c>
      <c r="BG1061">
        <v>6</v>
      </c>
      <c r="BH1061">
        <v>0.5</v>
      </c>
      <c r="BI1061" t="s">
        <v>382</v>
      </c>
      <c r="BJ1061">
        <v>2</v>
      </c>
      <c r="BK1061" t="b">
        <v>1</v>
      </c>
      <c r="BL1061">
        <v>1660492364.4333329</v>
      </c>
      <c r="BM1061">
        <v>1103.618666666667</v>
      </c>
      <c r="BN1061">
        <v>1149.5046666666669</v>
      </c>
      <c r="BO1061">
        <v>27.149480000000001</v>
      </c>
      <c r="BP1061">
        <v>23.096219999999999</v>
      </c>
      <c r="BQ1061">
        <v>1101.212666666667</v>
      </c>
      <c r="BR1061">
        <v>27.147046666666661</v>
      </c>
      <c r="BS1061">
        <v>500.14126666666658</v>
      </c>
      <c r="BT1061">
        <v>99.658159999999981</v>
      </c>
      <c r="BU1061">
        <v>9.9827040000000006E-2</v>
      </c>
      <c r="BV1061">
        <v>30.99120666666667</v>
      </c>
      <c r="BW1061">
        <v>31.218013333333332</v>
      </c>
      <c r="BX1061">
        <v>999.89999999999986</v>
      </c>
      <c r="BY1061">
        <v>0</v>
      </c>
      <c r="BZ1061">
        <v>0</v>
      </c>
      <c r="CA1061">
        <v>10008.325999999999</v>
      </c>
      <c r="CB1061">
        <v>0</v>
      </c>
      <c r="CC1061">
        <v>28.446079999999998</v>
      </c>
      <c r="CD1061">
        <v>-45.886920000000003</v>
      </c>
      <c r="CE1061">
        <v>1134.416666666667</v>
      </c>
      <c r="CF1061">
        <v>1176.682</v>
      </c>
      <c r="CG1061">
        <v>4.0532573333333337</v>
      </c>
      <c r="CH1061">
        <v>1149.5046666666669</v>
      </c>
      <c r="CI1061">
        <v>23.096219999999999</v>
      </c>
      <c r="CJ1061">
        <v>2.7056686666666669</v>
      </c>
      <c r="CK1061">
        <v>2.3017280000000002</v>
      </c>
      <c r="CL1061">
        <v>22.31958666666667</v>
      </c>
      <c r="CM1061">
        <v>19.688500000000001</v>
      </c>
      <c r="CN1061">
        <v>2000.002</v>
      </c>
      <c r="CO1061">
        <v>0.97999300000000011</v>
      </c>
      <c r="CP1061">
        <v>2.00071E-2</v>
      </c>
      <c r="CQ1061">
        <v>0</v>
      </c>
      <c r="CR1061">
        <v>2.8931333333333331</v>
      </c>
      <c r="CS1061">
        <v>0</v>
      </c>
      <c r="CT1061">
        <v>33442.980000000003</v>
      </c>
      <c r="CU1061">
        <v>17412.306666666671</v>
      </c>
      <c r="CV1061">
        <v>40.875</v>
      </c>
      <c r="CW1061">
        <v>41.899799999999999</v>
      </c>
      <c r="CX1061">
        <v>40.875</v>
      </c>
      <c r="CY1061">
        <v>40.332999999999998</v>
      </c>
      <c r="CZ1061">
        <v>41.008266666666671</v>
      </c>
      <c r="DA1061">
        <v>1959.992</v>
      </c>
      <c r="DB1061">
        <v>40.01</v>
      </c>
      <c r="DC1061">
        <v>0</v>
      </c>
      <c r="DD1061">
        <v>1660492370</v>
      </c>
      <c r="DE1061">
        <v>0</v>
      </c>
      <c r="DF1061">
        <v>1660491924.5999999</v>
      </c>
      <c r="DG1061" t="s">
        <v>1990</v>
      </c>
      <c r="DH1061">
        <v>1660491919.5999999</v>
      </c>
      <c r="DI1061">
        <v>1660491924.5999999</v>
      </c>
      <c r="DJ1061">
        <v>26</v>
      </c>
      <c r="DK1061">
        <v>0.56499999999999995</v>
      </c>
      <c r="DL1061">
        <v>-7.0000000000000001E-3</v>
      </c>
      <c r="DM1061">
        <v>1.335</v>
      </c>
      <c r="DN1061">
        <v>1.2E-2</v>
      </c>
      <c r="DO1061">
        <v>400</v>
      </c>
      <c r="DP1061">
        <v>23</v>
      </c>
      <c r="DQ1061">
        <v>0.17</v>
      </c>
      <c r="DR1061">
        <v>0.02</v>
      </c>
      <c r="DS1061">
        <v>2.606329334208914</v>
      </c>
      <c r="DT1061">
        <v>-1.009281963641081</v>
      </c>
      <c r="DU1061">
        <v>0.11669567266616521</v>
      </c>
      <c r="DV1061">
        <v>0</v>
      </c>
      <c r="DW1061">
        <v>34.435405330280737</v>
      </c>
      <c r="DX1061">
        <v>-0.24927726998054001</v>
      </c>
      <c r="DY1061">
        <v>5.7642083145161338E-2</v>
      </c>
      <c r="DZ1061">
        <v>1</v>
      </c>
      <c r="EA1061">
        <v>-45.8785064516129</v>
      </c>
      <c r="EB1061">
        <v>-1.0241999999999001</v>
      </c>
      <c r="EC1061">
        <v>9.8666583994209647E-2</v>
      </c>
      <c r="ED1061">
        <v>0</v>
      </c>
      <c r="EE1061">
        <v>1039.701051651203</v>
      </c>
      <c r="EF1061">
        <v>301.23832511452991</v>
      </c>
      <c r="EG1061">
        <v>21.74201284056042</v>
      </c>
      <c r="EH1061">
        <v>0</v>
      </c>
      <c r="EI1061">
        <v>4.0502682926829259</v>
      </c>
      <c r="EJ1061">
        <v>3.9651846689897061E-2</v>
      </c>
      <c r="EK1061">
        <v>4.7307282492228282E-3</v>
      </c>
      <c r="EL1061">
        <v>1</v>
      </c>
      <c r="EM1061">
        <v>1.859207564773004</v>
      </c>
      <c r="EN1061">
        <v>1.497518713625343E-2</v>
      </c>
      <c r="EO1061">
        <v>1.2328593148940299E-3</v>
      </c>
      <c r="EP1061">
        <v>1</v>
      </c>
      <c r="EQ1061">
        <v>3</v>
      </c>
      <c r="ER1061">
        <v>6</v>
      </c>
      <c r="ES1061" t="s">
        <v>404</v>
      </c>
      <c r="ET1061">
        <v>2.9439700000000002</v>
      </c>
      <c r="EU1061">
        <v>2.8014600000000001</v>
      </c>
      <c r="EV1061">
        <v>0.18206700000000001</v>
      </c>
      <c r="EW1061">
        <v>0.18656600000000001</v>
      </c>
      <c r="EX1061">
        <v>0.11826100000000001</v>
      </c>
      <c r="EY1061">
        <v>0.105574</v>
      </c>
      <c r="EZ1061">
        <v>16808.2</v>
      </c>
      <c r="FA1061">
        <v>17529.7</v>
      </c>
      <c r="FB1061">
        <v>23890.3</v>
      </c>
      <c r="FC1061">
        <v>25071.599999999999</v>
      </c>
      <c r="FD1061">
        <v>33714.699999999997</v>
      </c>
      <c r="FE1061">
        <v>35805.800000000003</v>
      </c>
      <c r="FF1061">
        <v>43547.9</v>
      </c>
      <c r="FG1061">
        <v>46341.7</v>
      </c>
      <c r="FH1061">
        <v>1.9885299999999999</v>
      </c>
      <c r="FI1061">
        <v>1.8855999999999999</v>
      </c>
      <c r="FJ1061">
        <v>0.121016</v>
      </c>
      <c r="FK1061">
        <v>0</v>
      </c>
      <c r="FL1061">
        <v>29.249600000000001</v>
      </c>
      <c r="FM1061">
        <v>999.9</v>
      </c>
      <c r="FN1061">
        <v>60.9</v>
      </c>
      <c r="FO1061">
        <v>33.9</v>
      </c>
      <c r="FP1061">
        <v>32.471800000000002</v>
      </c>
      <c r="FQ1061">
        <v>63.756399999999999</v>
      </c>
      <c r="FR1061">
        <v>25.404599999999999</v>
      </c>
      <c r="FS1061">
        <v>1</v>
      </c>
      <c r="FT1061">
        <v>0.26739600000000002</v>
      </c>
      <c r="FU1061">
        <v>0.36581200000000003</v>
      </c>
      <c r="FV1061">
        <v>20.323899999999998</v>
      </c>
      <c r="FW1061">
        <v>5.2115999999999998</v>
      </c>
      <c r="FX1061">
        <v>11.9057</v>
      </c>
      <c r="FY1061">
        <v>5.0033500000000002</v>
      </c>
      <c r="FZ1061">
        <v>3.2905000000000002</v>
      </c>
      <c r="GA1061">
        <v>9999</v>
      </c>
      <c r="GB1061">
        <v>9999</v>
      </c>
      <c r="GC1061">
        <v>9999</v>
      </c>
      <c r="GD1061">
        <v>999.9</v>
      </c>
      <c r="GE1061">
        <v>1.8594900000000001</v>
      </c>
      <c r="GF1061">
        <v>1.8544799999999999</v>
      </c>
      <c r="GG1061">
        <v>1.85762</v>
      </c>
      <c r="GH1061">
        <v>1.85608</v>
      </c>
      <c r="GI1061">
        <v>1.85486</v>
      </c>
      <c r="GJ1061">
        <v>1.8545499999999999</v>
      </c>
      <c r="GK1061">
        <v>1.85318</v>
      </c>
      <c r="GL1061">
        <v>1.8563799999999999</v>
      </c>
      <c r="GM1061">
        <v>0</v>
      </c>
      <c r="GN1061">
        <v>0</v>
      </c>
      <c r="GO1061">
        <v>0</v>
      </c>
      <c r="GP1061">
        <v>0</v>
      </c>
      <c r="GQ1061" t="s">
        <v>385</v>
      </c>
      <c r="GR1061" t="s">
        <v>386</v>
      </c>
      <c r="GS1061" t="s">
        <v>387</v>
      </c>
      <c r="GT1061" t="s">
        <v>387</v>
      </c>
      <c r="GU1061" t="s">
        <v>387</v>
      </c>
      <c r="GV1061" t="s">
        <v>387</v>
      </c>
      <c r="GW1061">
        <v>0</v>
      </c>
      <c r="GX1061">
        <v>100</v>
      </c>
      <c r="GY1061">
        <v>100</v>
      </c>
      <c r="GZ1061">
        <v>2.44</v>
      </c>
      <c r="HA1061">
        <v>2.3999999999999998E-3</v>
      </c>
      <c r="HB1061">
        <v>0.40725668706344281</v>
      </c>
      <c r="HC1061">
        <v>2.678124759318837E-3</v>
      </c>
      <c r="HD1061">
        <v>-9.3737611465157319E-7</v>
      </c>
      <c r="HE1061">
        <v>1.3915637841753891E-10</v>
      </c>
      <c r="HF1061">
        <v>-8.3168333772034281E-2</v>
      </c>
      <c r="HG1061">
        <v>1.061361004592812E-2</v>
      </c>
      <c r="HH1061">
        <v>-3.086644042041478E-4</v>
      </c>
      <c r="HI1061">
        <v>1.24720902217549E-6</v>
      </c>
      <c r="HJ1061">
        <v>1</v>
      </c>
      <c r="HK1061">
        <v>2093</v>
      </c>
      <c r="HL1061">
        <v>2</v>
      </c>
      <c r="HM1061">
        <v>27</v>
      </c>
      <c r="HN1061">
        <v>7.5</v>
      </c>
      <c r="HO1061">
        <v>7.5</v>
      </c>
      <c r="HP1061">
        <v>2.5122100000000001</v>
      </c>
      <c r="HQ1061">
        <v>2.2973599999999998</v>
      </c>
      <c r="HR1061">
        <v>1.4978</v>
      </c>
      <c r="HS1061">
        <v>2.3022499999999999</v>
      </c>
      <c r="HT1061">
        <v>1.5478499999999999</v>
      </c>
      <c r="HU1061">
        <v>2.3571800000000001</v>
      </c>
      <c r="HV1061">
        <v>36.7654</v>
      </c>
      <c r="HW1061">
        <v>14.0007</v>
      </c>
      <c r="HX1061">
        <v>18</v>
      </c>
      <c r="HY1061">
        <v>505.05099999999999</v>
      </c>
      <c r="HZ1061">
        <v>504.09100000000001</v>
      </c>
      <c r="IA1061">
        <v>28.8201</v>
      </c>
      <c r="IB1061">
        <v>30.529499999999999</v>
      </c>
      <c r="IC1061">
        <v>30.000299999999999</v>
      </c>
      <c r="ID1061">
        <v>30.3261</v>
      </c>
      <c r="IE1061">
        <v>30.421800000000001</v>
      </c>
      <c r="IF1061">
        <v>50.345700000000001</v>
      </c>
      <c r="IG1061">
        <v>30.151399999999999</v>
      </c>
      <c r="IH1061">
        <v>0</v>
      </c>
      <c r="II1061">
        <v>28.815100000000001</v>
      </c>
      <c r="IJ1061">
        <v>1217.31</v>
      </c>
      <c r="IK1061">
        <v>23.067900000000002</v>
      </c>
      <c r="IL1061">
        <v>100.709</v>
      </c>
      <c r="IM1061">
        <v>100.438</v>
      </c>
      <c r="IN1061" t="s">
        <v>2775</v>
      </c>
    </row>
    <row r="1062" spans="1:248" x14ac:dyDescent="0.2">
      <c r="A1062">
        <v>1046</v>
      </c>
      <c r="B1062">
        <v>1660492373.0999999</v>
      </c>
      <c r="C1062">
        <v>8244</v>
      </c>
      <c r="D1062" t="s">
        <v>2451</v>
      </c>
      <c r="E1062" t="s">
        <v>2452</v>
      </c>
      <c r="F1062">
        <v>1</v>
      </c>
      <c r="G1062" t="s">
        <v>1989</v>
      </c>
      <c r="H1062" t="s">
        <v>377</v>
      </c>
      <c r="I1062" t="s">
        <v>378</v>
      </c>
      <c r="J1062" t="s">
        <v>379</v>
      </c>
      <c r="K1062" t="s">
        <v>1193</v>
      </c>
      <c r="L1062" t="s">
        <v>376</v>
      </c>
      <c r="M1062" t="s">
        <v>381</v>
      </c>
      <c r="N1062">
        <v>1660492364.9437499</v>
      </c>
      <c r="O1062">
        <f t="shared" si="544"/>
        <v>3.4764169060799489E-3</v>
      </c>
      <c r="P1062">
        <f t="shared" si="545"/>
        <v>3.4764169060799488</v>
      </c>
      <c r="Q1062">
        <f t="shared" si="546"/>
        <v>2.6574757980611068</v>
      </c>
      <c r="R1062">
        <f t="shared" si="547"/>
        <v>1106.1756250000001</v>
      </c>
      <c r="S1062">
        <f t="shared" si="548"/>
        <v>1049.4356009154765</v>
      </c>
      <c r="T1062">
        <f t="shared" si="549"/>
        <v>104.68943162614195</v>
      </c>
      <c r="U1062">
        <f t="shared" si="550"/>
        <v>110.34969402497858</v>
      </c>
      <c r="V1062">
        <f t="shared" si="551"/>
        <v>0.18604740615083976</v>
      </c>
      <c r="W1062">
        <f t="shared" si="552"/>
        <v>2.9248146795172842</v>
      </c>
      <c r="X1062">
        <f t="shared" si="553"/>
        <v>0.17971397681568449</v>
      </c>
      <c r="Y1062">
        <f t="shared" si="554"/>
        <v>0.11287230761260986</v>
      </c>
      <c r="Z1062">
        <f t="shared" si="555"/>
        <v>321.51667874999998</v>
      </c>
      <c r="AA1062">
        <f t="shared" si="556"/>
        <v>31.982336126519368</v>
      </c>
      <c r="AB1062">
        <f t="shared" si="557"/>
        <v>31.218131249999999</v>
      </c>
      <c r="AC1062">
        <f t="shared" si="558"/>
        <v>4.5677925789039993</v>
      </c>
      <c r="AD1062">
        <f t="shared" si="559"/>
        <v>60.064270626240912</v>
      </c>
      <c r="AE1062">
        <f t="shared" si="560"/>
        <v>2.7084366527410562</v>
      </c>
      <c r="AF1062">
        <f t="shared" si="561"/>
        <v>4.5092309030017468</v>
      </c>
      <c r="AG1062">
        <f t="shared" si="562"/>
        <v>1.8593559261629431</v>
      </c>
      <c r="AH1062">
        <f t="shared" si="563"/>
        <v>-153.30998555812576</v>
      </c>
      <c r="AI1062">
        <f t="shared" si="564"/>
        <v>-35.712154390064825</v>
      </c>
      <c r="AJ1062">
        <f t="shared" si="565"/>
        <v>-2.7447271506124844</v>
      </c>
      <c r="AK1062">
        <f t="shared" si="566"/>
        <v>129.74981165119689</v>
      </c>
      <c r="AL1062">
        <f t="shared" si="567"/>
        <v>34.412412989464137</v>
      </c>
      <c r="AM1062">
        <f t="shared" si="568"/>
        <v>3.4730268466750114</v>
      </c>
      <c r="AN1062">
        <f t="shared" si="569"/>
        <v>2.6574757980611068</v>
      </c>
      <c r="AO1062">
        <v>1206.0535625381519</v>
      </c>
      <c r="AP1062">
        <v>1176.48206060606</v>
      </c>
      <c r="AQ1062">
        <v>5.1384738738896214</v>
      </c>
      <c r="AR1062">
        <v>64.971531831168349</v>
      </c>
      <c r="AS1062">
        <f t="shared" si="570"/>
        <v>3.4764169060799488</v>
      </c>
      <c r="AT1062">
        <v>23.1023611489804</v>
      </c>
      <c r="AU1062">
        <v>27.15939333333333</v>
      </c>
      <c r="AV1062">
        <v>3.1513705338817099E-5</v>
      </c>
      <c r="AW1062">
        <v>82.288730517660355</v>
      </c>
      <c r="AX1062">
        <v>0</v>
      </c>
      <c r="AY1062">
        <v>0</v>
      </c>
      <c r="AZ1062">
        <f t="shared" si="571"/>
        <v>1</v>
      </c>
      <c r="BA1062">
        <f t="shared" si="572"/>
        <v>0</v>
      </c>
      <c r="BB1062">
        <f t="shared" si="573"/>
        <v>52040.582538025745</v>
      </c>
      <c r="BC1062">
        <f t="shared" si="574"/>
        <v>2000.0006249999999</v>
      </c>
      <c r="BD1062">
        <f t="shared" si="575"/>
        <v>1681.2008250000001</v>
      </c>
      <c r="BE1062">
        <f t="shared" si="576"/>
        <v>0.84060014981245323</v>
      </c>
      <c r="BF1062">
        <f t="shared" si="577"/>
        <v>0.16075828913803464</v>
      </c>
      <c r="BG1062">
        <v>6</v>
      </c>
      <c r="BH1062">
        <v>0.5</v>
      </c>
      <c r="BI1062" t="s">
        <v>382</v>
      </c>
      <c r="BJ1062">
        <v>2</v>
      </c>
      <c r="BK1062" t="b">
        <v>1</v>
      </c>
      <c r="BL1062">
        <v>1660492364.9437499</v>
      </c>
      <c r="BM1062">
        <v>1106.1756250000001</v>
      </c>
      <c r="BN1062">
        <v>1152.0675000000001</v>
      </c>
      <c r="BO1062">
        <v>27.150112499999999</v>
      </c>
      <c r="BP1062">
        <v>23.09679375</v>
      </c>
      <c r="BQ1062">
        <v>1103.766875</v>
      </c>
      <c r="BR1062">
        <v>27.147681250000002</v>
      </c>
      <c r="BS1062">
        <v>500.14331249999998</v>
      </c>
      <c r="BT1062">
        <v>99.65798749999999</v>
      </c>
      <c r="BU1062">
        <v>9.9855225000000006E-2</v>
      </c>
      <c r="BV1062">
        <v>30.99165</v>
      </c>
      <c r="BW1062">
        <v>31.218131249999999</v>
      </c>
      <c r="BX1062">
        <v>999.9</v>
      </c>
      <c r="BY1062">
        <v>0</v>
      </c>
      <c r="BZ1062">
        <v>0</v>
      </c>
      <c r="CA1062">
        <v>10007.258750000001</v>
      </c>
      <c r="CB1062">
        <v>0</v>
      </c>
      <c r="CC1062">
        <v>28.506081250000001</v>
      </c>
      <c r="CD1062">
        <v>-45.892843749999997</v>
      </c>
      <c r="CE1062">
        <v>1137.045625</v>
      </c>
      <c r="CF1062">
        <v>1179.3062500000001</v>
      </c>
      <c r="CG1062">
        <v>4.0533131250000007</v>
      </c>
      <c r="CH1062">
        <v>1152.0675000000001</v>
      </c>
      <c r="CI1062">
        <v>23.09679375</v>
      </c>
      <c r="CJ1062">
        <v>2.7057268749999999</v>
      </c>
      <c r="CK1062">
        <v>2.3017812499999999</v>
      </c>
      <c r="CL1062">
        <v>22.319937500000002</v>
      </c>
      <c r="CM1062">
        <v>19.688874999999999</v>
      </c>
      <c r="CN1062">
        <v>2000.0006249999999</v>
      </c>
      <c r="CO1062">
        <v>0.979993</v>
      </c>
      <c r="CP1062">
        <v>2.00071E-2</v>
      </c>
      <c r="CQ1062">
        <v>0</v>
      </c>
      <c r="CR1062">
        <v>2.9086249999999998</v>
      </c>
      <c r="CS1062">
        <v>0</v>
      </c>
      <c r="CT1062">
        <v>33442.056249999987</v>
      </c>
      <c r="CU1062">
        <v>17412.293750000001</v>
      </c>
      <c r="CV1062">
        <v>40.875</v>
      </c>
      <c r="CW1062">
        <v>41.898249999999997</v>
      </c>
      <c r="CX1062">
        <v>40.875</v>
      </c>
      <c r="CY1062">
        <v>40.335624999999993</v>
      </c>
      <c r="CZ1062">
        <v>41.007750000000001</v>
      </c>
      <c r="DA1062">
        <v>1959.9906249999999</v>
      </c>
      <c r="DB1062">
        <v>40.01</v>
      </c>
      <c r="DC1062">
        <v>0</v>
      </c>
      <c r="DD1062">
        <v>1660492371.2</v>
      </c>
      <c r="DE1062">
        <v>0</v>
      </c>
      <c r="DF1062">
        <v>1660491924.5999999</v>
      </c>
      <c r="DG1062" t="s">
        <v>1990</v>
      </c>
      <c r="DH1062">
        <v>1660491919.5999999</v>
      </c>
      <c r="DI1062">
        <v>1660491924.5999999</v>
      </c>
      <c r="DJ1062">
        <v>26</v>
      </c>
      <c r="DK1062">
        <v>0.56499999999999995</v>
      </c>
      <c r="DL1062">
        <v>-7.0000000000000001E-3</v>
      </c>
      <c r="DM1062">
        <v>1.335</v>
      </c>
      <c r="DN1062">
        <v>1.2E-2</v>
      </c>
      <c r="DO1062">
        <v>400</v>
      </c>
      <c r="DP1062">
        <v>23</v>
      </c>
      <c r="DQ1062">
        <v>0.17</v>
      </c>
      <c r="DR1062">
        <v>0.02</v>
      </c>
      <c r="DS1062">
        <v>2.6066974116002259</v>
      </c>
      <c r="DT1062">
        <v>-0.47973942304445821</v>
      </c>
      <c r="DU1062">
        <v>0.11435167901925911</v>
      </c>
      <c r="DV1062">
        <v>1</v>
      </c>
      <c r="DW1062">
        <v>34.424007728842078</v>
      </c>
      <c r="DX1062">
        <v>-9.1471743022060834E-2</v>
      </c>
      <c r="DY1062">
        <v>4.811534895687062E-2</v>
      </c>
      <c r="DZ1062">
        <v>1</v>
      </c>
      <c r="EA1062">
        <v>-45.893893333333317</v>
      </c>
      <c r="EB1062">
        <v>-1.2431199110122439</v>
      </c>
      <c r="EC1062">
        <v>0.1049670739909534</v>
      </c>
      <c r="ED1062">
        <v>0</v>
      </c>
      <c r="EE1062">
        <v>1045.769086611652</v>
      </c>
      <c r="EF1062">
        <v>295.76442832625918</v>
      </c>
      <c r="EG1062">
        <v>22.06594990237576</v>
      </c>
      <c r="EH1062">
        <v>0</v>
      </c>
      <c r="EI1062">
        <v>4.0509294999999996</v>
      </c>
      <c r="EJ1062">
        <v>4.0951069418383321E-2</v>
      </c>
      <c r="EK1062">
        <v>4.7272449428815968E-3</v>
      </c>
      <c r="EL1062">
        <v>1</v>
      </c>
      <c r="EM1062">
        <v>1.8593264483534599</v>
      </c>
      <c r="EN1062">
        <v>1.040795654789594E-2</v>
      </c>
      <c r="EO1062">
        <v>1.1025277542100231E-3</v>
      </c>
      <c r="EP1062">
        <v>1</v>
      </c>
      <c r="EQ1062">
        <v>4</v>
      </c>
      <c r="ER1062">
        <v>6</v>
      </c>
      <c r="ES1062" t="s">
        <v>401</v>
      </c>
      <c r="ET1062">
        <v>2.9440300000000001</v>
      </c>
      <c r="EU1062">
        <v>2.80138</v>
      </c>
      <c r="EV1062">
        <v>0.18256500000000001</v>
      </c>
      <c r="EW1062">
        <v>0.187059</v>
      </c>
      <c r="EX1062">
        <v>0.118268</v>
      </c>
      <c r="EY1062">
        <v>0.105577</v>
      </c>
      <c r="EZ1062">
        <v>16797.900000000001</v>
      </c>
      <c r="FA1062">
        <v>17519.099999999999</v>
      </c>
      <c r="FB1062">
        <v>23890.3</v>
      </c>
      <c r="FC1062">
        <v>25071.599999999999</v>
      </c>
      <c r="FD1062">
        <v>33714.400000000001</v>
      </c>
      <c r="FE1062">
        <v>35805.800000000003</v>
      </c>
      <c r="FF1062">
        <v>43547.9</v>
      </c>
      <c r="FG1062">
        <v>46341.8</v>
      </c>
      <c r="FH1062">
        <v>1.9885699999999999</v>
      </c>
      <c r="FI1062">
        <v>1.88547</v>
      </c>
      <c r="FJ1062">
        <v>0.12120599999999999</v>
      </c>
      <c r="FK1062">
        <v>0</v>
      </c>
      <c r="FL1062">
        <v>29.2501</v>
      </c>
      <c r="FM1062">
        <v>999.9</v>
      </c>
      <c r="FN1062">
        <v>61</v>
      </c>
      <c r="FO1062">
        <v>33.9</v>
      </c>
      <c r="FP1062">
        <v>32.521099999999997</v>
      </c>
      <c r="FQ1062">
        <v>63.566400000000002</v>
      </c>
      <c r="FR1062">
        <v>25.576899999999998</v>
      </c>
      <c r="FS1062">
        <v>1</v>
      </c>
      <c r="FT1062">
        <v>0.26739800000000002</v>
      </c>
      <c r="FU1062">
        <v>0.36894900000000003</v>
      </c>
      <c r="FV1062">
        <v>20.324000000000002</v>
      </c>
      <c r="FW1062">
        <v>5.2115999999999998</v>
      </c>
      <c r="FX1062">
        <v>11.9054</v>
      </c>
      <c r="FY1062">
        <v>5.0034000000000001</v>
      </c>
      <c r="FZ1062">
        <v>3.2905199999999999</v>
      </c>
      <c r="GA1062">
        <v>9999</v>
      </c>
      <c r="GB1062">
        <v>9999</v>
      </c>
      <c r="GC1062">
        <v>9999</v>
      </c>
      <c r="GD1062">
        <v>999.9</v>
      </c>
      <c r="GE1062">
        <v>1.8594900000000001</v>
      </c>
      <c r="GF1062">
        <v>1.8544700000000001</v>
      </c>
      <c r="GG1062">
        <v>1.85762</v>
      </c>
      <c r="GH1062">
        <v>1.85608</v>
      </c>
      <c r="GI1062">
        <v>1.85486</v>
      </c>
      <c r="GJ1062">
        <v>1.8545499999999999</v>
      </c>
      <c r="GK1062">
        <v>1.85318</v>
      </c>
      <c r="GL1062">
        <v>1.8563700000000001</v>
      </c>
      <c r="GM1062">
        <v>0</v>
      </c>
      <c r="GN1062">
        <v>0</v>
      </c>
      <c r="GO1062">
        <v>0</v>
      </c>
      <c r="GP1062">
        <v>0</v>
      </c>
      <c r="GQ1062" t="s">
        <v>385</v>
      </c>
      <c r="GR1062" t="s">
        <v>386</v>
      </c>
      <c r="GS1062" t="s">
        <v>387</v>
      </c>
      <c r="GT1062" t="s">
        <v>387</v>
      </c>
      <c r="GU1062" t="s">
        <v>387</v>
      </c>
      <c r="GV1062" t="s">
        <v>387</v>
      </c>
      <c r="GW1062">
        <v>0</v>
      </c>
      <c r="GX1062">
        <v>100</v>
      </c>
      <c r="GY1062">
        <v>100</v>
      </c>
      <c r="GZ1062">
        <v>2.4500000000000002</v>
      </c>
      <c r="HA1062">
        <v>2.3999999999999998E-3</v>
      </c>
      <c r="HB1062">
        <v>0.40725668706344281</v>
      </c>
      <c r="HC1062">
        <v>2.678124759318837E-3</v>
      </c>
      <c r="HD1062">
        <v>-9.3737611465157319E-7</v>
      </c>
      <c r="HE1062">
        <v>1.3915637841753891E-10</v>
      </c>
      <c r="HF1062">
        <v>-8.3168333772034281E-2</v>
      </c>
      <c r="HG1062">
        <v>1.061361004592812E-2</v>
      </c>
      <c r="HH1062">
        <v>-3.086644042041478E-4</v>
      </c>
      <c r="HI1062">
        <v>1.24720902217549E-6</v>
      </c>
      <c r="HJ1062">
        <v>1</v>
      </c>
      <c r="HK1062">
        <v>2093</v>
      </c>
      <c r="HL1062">
        <v>2</v>
      </c>
      <c r="HM1062">
        <v>27</v>
      </c>
      <c r="HN1062">
        <v>7.6</v>
      </c>
      <c r="HO1062">
        <v>7.5</v>
      </c>
      <c r="HP1062">
        <v>2.51709</v>
      </c>
      <c r="HQ1062">
        <v>2.2973599999999998</v>
      </c>
      <c r="HR1062">
        <v>1.4978</v>
      </c>
      <c r="HS1062">
        <v>2.3022499999999999</v>
      </c>
      <c r="HT1062">
        <v>1.5478499999999999</v>
      </c>
      <c r="HU1062">
        <v>2.2607400000000002</v>
      </c>
      <c r="HV1062">
        <v>36.7654</v>
      </c>
      <c r="HW1062">
        <v>14.009499999999999</v>
      </c>
      <c r="HX1062">
        <v>18</v>
      </c>
      <c r="HY1062">
        <v>505.08199999999999</v>
      </c>
      <c r="HZ1062">
        <v>504.012</v>
      </c>
      <c r="IA1062">
        <v>28.8203</v>
      </c>
      <c r="IB1062">
        <v>30.530100000000001</v>
      </c>
      <c r="IC1062">
        <v>30.000299999999999</v>
      </c>
      <c r="ID1062">
        <v>30.3261</v>
      </c>
      <c r="IE1062">
        <v>30.4224</v>
      </c>
      <c r="IF1062">
        <v>50.5657</v>
      </c>
      <c r="IG1062">
        <v>30.151399999999999</v>
      </c>
      <c r="IH1062">
        <v>0</v>
      </c>
      <c r="II1062">
        <v>28.815100000000001</v>
      </c>
      <c r="IJ1062">
        <v>1227.3800000000001</v>
      </c>
      <c r="IK1062">
        <v>23.064299999999999</v>
      </c>
      <c r="IL1062">
        <v>100.709</v>
      </c>
      <c r="IM1062">
        <v>100.438</v>
      </c>
      <c r="IN1062" t="s">
        <v>2775</v>
      </c>
    </row>
    <row r="1063" spans="1:248" x14ac:dyDescent="0.2">
      <c r="A1063">
        <v>1047</v>
      </c>
      <c r="B1063">
        <v>1660492374.0999999</v>
      </c>
      <c r="C1063">
        <v>8245</v>
      </c>
      <c r="D1063" t="s">
        <v>2453</v>
      </c>
      <c r="E1063" t="s">
        <v>2454</v>
      </c>
      <c r="F1063">
        <v>1</v>
      </c>
      <c r="G1063" t="s">
        <v>1989</v>
      </c>
      <c r="H1063" t="s">
        <v>377</v>
      </c>
      <c r="I1063" t="s">
        <v>378</v>
      </c>
      <c r="J1063" t="s">
        <v>379</v>
      </c>
      <c r="K1063" t="s">
        <v>1193</v>
      </c>
      <c r="L1063" t="s">
        <v>376</v>
      </c>
      <c r="M1063" t="s">
        <v>381</v>
      </c>
      <c r="N1063">
        <v>1660492366.466666</v>
      </c>
      <c r="O1063">
        <f t="shared" si="544"/>
        <v>3.4779620619983793E-3</v>
      </c>
      <c r="P1063">
        <f t="shared" si="545"/>
        <v>3.4779620619983795</v>
      </c>
      <c r="Q1063">
        <f t="shared" si="546"/>
        <v>2.5945203106298518</v>
      </c>
      <c r="R1063">
        <f t="shared" si="547"/>
        <v>1113.8040000000001</v>
      </c>
      <c r="S1063">
        <f t="shared" si="548"/>
        <v>1057.3845465852405</v>
      </c>
      <c r="T1063">
        <f t="shared" si="549"/>
        <v>105.48196945696013</v>
      </c>
      <c r="U1063">
        <f t="shared" si="550"/>
        <v>111.1102293753533</v>
      </c>
      <c r="V1063">
        <f t="shared" si="551"/>
        <v>0.18610775125944234</v>
      </c>
      <c r="W1063">
        <f t="shared" si="552"/>
        <v>2.9244530940206226</v>
      </c>
      <c r="X1063">
        <f t="shared" si="553"/>
        <v>0.17976953315807626</v>
      </c>
      <c r="Y1063">
        <f t="shared" si="554"/>
        <v>0.11290743923084179</v>
      </c>
      <c r="Z1063">
        <f t="shared" si="555"/>
        <v>321.51615340000001</v>
      </c>
      <c r="AA1063">
        <f t="shared" si="556"/>
        <v>31.983427779473864</v>
      </c>
      <c r="AB1063">
        <f t="shared" si="557"/>
        <v>31.21993333333333</v>
      </c>
      <c r="AC1063">
        <f t="shared" si="558"/>
        <v>4.5682611903961874</v>
      </c>
      <c r="AD1063">
        <f t="shared" si="559"/>
        <v>60.064671804649016</v>
      </c>
      <c r="AE1063">
        <f t="shared" si="560"/>
        <v>2.7086683907207356</v>
      </c>
      <c r="AF1063">
        <f t="shared" si="561"/>
        <v>4.5095865994744084</v>
      </c>
      <c r="AG1063">
        <f t="shared" si="562"/>
        <v>1.8595927996754518</v>
      </c>
      <c r="AH1063">
        <f t="shared" si="563"/>
        <v>-153.37812693412852</v>
      </c>
      <c r="AI1063">
        <f t="shared" si="564"/>
        <v>-35.773760839978237</v>
      </c>
      <c r="AJ1063">
        <f t="shared" si="565"/>
        <v>-2.7498451902770968</v>
      </c>
      <c r="AK1063">
        <f t="shared" si="566"/>
        <v>129.61442043561618</v>
      </c>
      <c r="AL1063">
        <f t="shared" si="567"/>
        <v>34.404750338161065</v>
      </c>
      <c r="AM1063">
        <f t="shared" si="568"/>
        <v>3.4737918593048818</v>
      </c>
      <c r="AN1063">
        <f t="shared" si="569"/>
        <v>2.5945203106298518</v>
      </c>
      <c r="AO1063">
        <v>1211.1430575680499</v>
      </c>
      <c r="AP1063">
        <v>1181.6301212121209</v>
      </c>
      <c r="AQ1063">
        <v>5.1421180667351036</v>
      </c>
      <c r="AR1063">
        <v>64.971531831168349</v>
      </c>
      <c r="AS1063">
        <f t="shared" si="570"/>
        <v>3.4779620619983795</v>
      </c>
      <c r="AT1063">
        <v>23.103288306030318</v>
      </c>
      <c r="AU1063">
        <v>27.162147272727271</v>
      </c>
      <c r="AV1063">
        <v>3.3104900481191152E-5</v>
      </c>
      <c r="AW1063">
        <v>82.288730517660355</v>
      </c>
      <c r="AX1063">
        <v>0</v>
      </c>
      <c r="AY1063">
        <v>0</v>
      </c>
      <c r="AZ1063">
        <f t="shared" si="571"/>
        <v>1</v>
      </c>
      <c r="BA1063">
        <f t="shared" si="572"/>
        <v>0</v>
      </c>
      <c r="BB1063">
        <f t="shared" si="573"/>
        <v>52030.040582126618</v>
      </c>
      <c r="BC1063">
        <f t="shared" si="574"/>
        <v>1999.997333333333</v>
      </c>
      <c r="BD1063">
        <f t="shared" si="575"/>
        <v>1681.1980599999999</v>
      </c>
      <c r="BE1063">
        <f t="shared" si="576"/>
        <v>0.84060015080020112</v>
      </c>
      <c r="BF1063">
        <f t="shared" si="577"/>
        <v>0.16075829104438807</v>
      </c>
      <c r="BG1063">
        <v>6</v>
      </c>
      <c r="BH1063">
        <v>0.5</v>
      </c>
      <c r="BI1063" t="s">
        <v>382</v>
      </c>
      <c r="BJ1063">
        <v>2</v>
      </c>
      <c r="BK1063" t="b">
        <v>1</v>
      </c>
      <c r="BL1063">
        <v>1660492366.466666</v>
      </c>
      <c r="BM1063">
        <v>1113.8040000000001</v>
      </c>
      <c r="BN1063">
        <v>1159.72</v>
      </c>
      <c r="BO1063">
        <v>27.152546666666669</v>
      </c>
      <c r="BP1063">
        <v>23.098299999999998</v>
      </c>
      <c r="BQ1063">
        <v>1111.3866666666661</v>
      </c>
      <c r="BR1063">
        <v>27.150120000000001</v>
      </c>
      <c r="BS1063">
        <v>500.13773333333341</v>
      </c>
      <c r="BT1063">
        <v>99.657506666666677</v>
      </c>
      <c r="BU1063">
        <v>9.9927653333333352E-2</v>
      </c>
      <c r="BV1063">
        <v>30.993033333333329</v>
      </c>
      <c r="BW1063">
        <v>31.21993333333333</v>
      </c>
      <c r="BX1063">
        <v>999.89999999999986</v>
      </c>
      <c r="BY1063">
        <v>0</v>
      </c>
      <c r="BZ1063">
        <v>0</v>
      </c>
      <c r="CA1063">
        <v>10005.242666666671</v>
      </c>
      <c r="CB1063">
        <v>0</v>
      </c>
      <c r="CC1063">
        <v>28.748080000000002</v>
      </c>
      <c r="CD1063">
        <v>-45.917313333333347</v>
      </c>
      <c r="CE1063">
        <v>1144.8900000000001</v>
      </c>
      <c r="CF1063">
        <v>1187.1420000000001</v>
      </c>
      <c r="CG1063">
        <v>4.0542346666666669</v>
      </c>
      <c r="CH1063">
        <v>1159.72</v>
      </c>
      <c r="CI1063">
        <v>23.098299999999998</v>
      </c>
      <c r="CJ1063">
        <v>2.7059566666666668</v>
      </c>
      <c r="CK1063">
        <v>2.3019206666666672</v>
      </c>
      <c r="CL1063">
        <v>22.321333333333332</v>
      </c>
      <c r="CM1063">
        <v>19.689859999999999</v>
      </c>
      <c r="CN1063">
        <v>1999.997333333333</v>
      </c>
      <c r="CO1063">
        <v>0.97999300000000011</v>
      </c>
      <c r="CP1063">
        <v>2.00071E-2</v>
      </c>
      <c r="CQ1063">
        <v>0</v>
      </c>
      <c r="CR1063">
        <v>2.8680666666666661</v>
      </c>
      <c r="CS1063">
        <v>0</v>
      </c>
      <c r="CT1063">
        <v>33439.133333333331</v>
      </c>
      <c r="CU1063">
        <v>17412.259999999998</v>
      </c>
      <c r="CV1063">
        <v>40.875</v>
      </c>
      <c r="CW1063">
        <v>41.891533333333342</v>
      </c>
      <c r="CX1063">
        <v>40.875</v>
      </c>
      <c r="CY1063">
        <v>40.332999999999998</v>
      </c>
      <c r="CZ1063">
        <v>41.008266666666671</v>
      </c>
      <c r="DA1063">
        <v>1959.987333333333</v>
      </c>
      <c r="DB1063">
        <v>40.01</v>
      </c>
      <c r="DC1063">
        <v>0</v>
      </c>
      <c r="DD1063">
        <v>1660492372.4000001</v>
      </c>
      <c r="DE1063">
        <v>0</v>
      </c>
      <c r="DF1063">
        <v>1660491924.5999999</v>
      </c>
      <c r="DG1063" t="s">
        <v>1990</v>
      </c>
      <c r="DH1063">
        <v>1660491919.5999999</v>
      </c>
      <c r="DI1063">
        <v>1660491924.5999999</v>
      </c>
      <c r="DJ1063">
        <v>26</v>
      </c>
      <c r="DK1063">
        <v>0.56499999999999995</v>
      </c>
      <c r="DL1063">
        <v>-7.0000000000000001E-3</v>
      </c>
      <c r="DM1063">
        <v>1.335</v>
      </c>
      <c r="DN1063">
        <v>1.2E-2</v>
      </c>
      <c r="DO1063">
        <v>400</v>
      </c>
      <c r="DP1063">
        <v>23</v>
      </c>
      <c r="DQ1063">
        <v>0.17</v>
      </c>
      <c r="DR1063">
        <v>0.02</v>
      </c>
      <c r="DS1063">
        <v>2.5960531790272592</v>
      </c>
      <c r="DT1063">
        <v>-1.846426926201762E-3</v>
      </c>
      <c r="DU1063">
        <v>9.8005341353949352E-2</v>
      </c>
      <c r="DV1063">
        <v>1</v>
      </c>
      <c r="DW1063">
        <v>34.413889122781612</v>
      </c>
      <c r="DX1063">
        <v>-7.8048639385630683E-2</v>
      </c>
      <c r="DY1063">
        <v>4.6963961196462407E-2</v>
      </c>
      <c r="DZ1063">
        <v>1</v>
      </c>
      <c r="EA1063">
        <v>-45.907510000000002</v>
      </c>
      <c r="EB1063">
        <v>-1.223004226918833</v>
      </c>
      <c r="EC1063">
        <v>0.10410757689364759</v>
      </c>
      <c r="ED1063">
        <v>0</v>
      </c>
      <c r="EE1063">
        <v>1050.722847909848</v>
      </c>
      <c r="EF1063">
        <v>291.52974946839771</v>
      </c>
      <c r="EG1063">
        <v>21.746697412451109</v>
      </c>
      <c r="EH1063">
        <v>0</v>
      </c>
      <c r="EI1063">
        <v>4.0514817499999998</v>
      </c>
      <c r="EJ1063">
        <v>3.685654784238742E-2</v>
      </c>
      <c r="EK1063">
        <v>4.4478943824578241E-3</v>
      </c>
      <c r="EL1063">
        <v>1</v>
      </c>
      <c r="EM1063">
        <v>1.859414803310401</v>
      </c>
      <c r="EN1063">
        <v>6.5163387469651347E-3</v>
      </c>
      <c r="EO1063">
        <v>9.9241984339185942E-4</v>
      </c>
      <c r="EP1063">
        <v>1</v>
      </c>
      <c r="EQ1063">
        <v>4</v>
      </c>
      <c r="ER1063">
        <v>6</v>
      </c>
      <c r="ES1063" t="s">
        <v>401</v>
      </c>
      <c r="ET1063">
        <v>2.9439299999999999</v>
      </c>
      <c r="EU1063">
        <v>2.8012800000000002</v>
      </c>
      <c r="EV1063">
        <v>0.183059</v>
      </c>
      <c r="EW1063">
        <v>0.18754499999999999</v>
      </c>
      <c r="EX1063">
        <v>0.11827500000000001</v>
      </c>
      <c r="EY1063">
        <v>0.10557900000000001</v>
      </c>
      <c r="EZ1063">
        <v>16787.8</v>
      </c>
      <c r="FA1063">
        <v>17508.5</v>
      </c>
      <c r="FB1063">
        <v>23890.3</v>
      </c>
      <c r="FC1063">
        <v>25071.5</v>
      </c>
      <c r="FD1063">
        <v>33714.300000000003</v>
      </c>
      <c r="FE1063">
        <v>35805.800000000003</v>
      </c>
      <c r="FF1063">
        <v>43548</v>
      </c>
      <c r="FG1063">
        <v>46341.8</v>
      </c>
      <c r="FH1063">
        <v>1.9884500000000001</v>
      </c>
      <c r="FI1063">
        <v>1.88547</v>
      </c>
      <c r="FJ1063">
        <v>0.121325</v>
      </c>
      <c r="FK1063">
        <v>0</v>
      </c>
      <c r="FL1063">
        <v>29.250800000000002</v>
      </c>
      <c r="FM1063">
        <v>999.9</v>
      </c>
      <c r="FN1063">
        <v>61</v>
      </c>
      <c r="FO1063">
        <v>33.9</v>
      </c>
      <c r="FP1063">
        <v>32.522799999999997</v>
      </c>
      <c r="FQ1063">
        <v>63.616399999999999</v>
      </c>
      <c r="FR1063">
        <v>25.8293</v>
      </c>
      <c r="FS1063">
        <v>1</v>
      </c>
      <c r="FT1063">
        <v>0.26741900000000002</v>
      </c>
      <c r="FU1063">
        <v>0.37181399999999998</v>
      </c>
      <c r="FV1063">
        <v>20.323899999999998</v>
      </c>
      <c r="FW1063">
        <v>5.2114500000000001</v>
      </c>
      <c r="FX1063">
        <v>11.906000000000001</v>
      </c>
      <c r="FY1063">
        <v>5.0030999999999999</v>
      </c>
      <c r="FZ1063">
        <v>3.2905000000000002</v>
      </c>
      <c r="GA1063">
        <v>9999</v>
      </c>
      <c r="GB1063">
        <v>9999</v>
      </c>
      <c r="GC1063">
        <v>9999</v>
      </c>
      <c r="GD1063">
        <v>999.9</v>
      </c>
      <c r="GE1063">
        <v>1.8594900000000001</v>
      </c>
      <c r="GF1063">
        <v>1.8544799999999999</v>
      </c>
      <c r="GG1063">
        <v>1.85761</v>
      </c>
      <c r="GH1063">
        <v>1.85608</v>
      </c>
      <c r="GI1063">
        <v>1.85486</v>
      </c>
      <c r="GJ1063">
        <v>1.8545499999999999</v>
      </c>
      <c r="GK1063">
        <v>1.85318</v>
      </c>
      <c r="GL1063">
        <v>1.8563700000000001</v>
      </c>
      <c r="GM1063">
        <v>0</v>
      </c>
      <c r="GN1063">
        <v>0</v>
      </c>
      <c r="GO1063">
        <v>0</v>
      </c>
      <c r="GP1063">
        <v>0</v>
      </c>
      <c r="GQ1063" t="s">
        <v>385</v>
      </c>
      <c r="GR1063" t="s">
        <v>386</v>
      </c>
      <c r="GS1063" t="s">
        <v>387</v>
      </c>
      <c r="GT1063" t="s">
        <v>387</v>
      </c>
      <c r="GU1063" t="s">
        <v>387</v>
      </c>
      <c r="GV1063" t="s">
        <v>387</v>
      </c>
      <c r="GW1063">
        <v>0</v>
      </c>
      <c r="GX1063">
        <v>100</v>
      </c>
      <c r="GY1063">
        <v>100</v>
      </c>
      <c r="GZ1063">
        <v>2.46</v>
      </c>
      <c r="HA1063">
        <v>2.3999999999999998E-3</v>
      </c>
      <c r="HB1063">
        <v>0.40725668706344281</v>
      </c>
      <c r="HC1063">
        <v>2.678124759318837E-3</v>
      </c>
      <c r="HD1063">
        <v>-9.3737611465157319E-7</v>
      </c>
      <c r="HE1063">
        <v>1.3915637841753891E-10</v>
      </c>
      <c r="HF1063">
        <v>-8.3168333772034281E-2</v>
      </c>
      <c r="HG1063">
        <v>1.061361004592812E-2</v>
      </c>
      <c r="HH1063">
        <v>-3.086644042041478E-4</v>
      </c>
      <c r="HI1063">
        <v>1.24720902217549E-6</v>
      </c>
      <c r="HJ1063">
        <v>1</v>
      </c>
      <c r="HK1063">
        <v>2093</v>
      </c>
      <c r="HL1063">
        <v>2</v>
      </c>
      <c r="HM1063">
        <v>27</v>
      </c>
      <c r="HN1063">
        <v>7.6</v>
      </c>
      <c r="HO1063">
        <v>7.5</v>
      </c>
      <c r="HP1063">
        <v>2.5293000000000001</v>
      </c>
      <c r="HQ1063">
        <v>2.2778299999999998</v>
      </c>
      <c r="HR1063">
        <v>1.4978</v>
      </c>
      <c r="HS1063">
        <v>2.3022499999999999</v>
      </c>
      <c r="HT1063">
        <v>1.5478499999999999</v>
      </c>
      <c r="HU1063">
        <v>2.3925800000000002</v>
      </c>
      <c r="HV1063">
        <v>36.7654</v>
      </c>
      <c r="HW1063">
        <v>14.0007</v>
      </c>
      <c r="HX1063">
        <v>18</v>
      </c>
      <c r="HY1063">
        <v>505.00700000000001</v>
      </c>
      <c r="HZ1063">
        <v>504.01799999999997</v>
      </c>
      <c r="IA1063">
        <v>28.820499999999999</v>
      </c>
      <c r="IB1063">
        <v>30.530799999999999</v>
      </c>
      <c r="IC1063">
        <v>30.000299999999999</v>
      </c>
      <c r="ID1063">
        <v>30.3261</v>
      </c>
      <c r="IE1063">
        <v>30.423100000000002</v>
      </c>
      <c r="IF1063">
        <v>50.693899999999999</v>
      </c>
      <c r="IG1063">
        <v>30.151399999999999</v>
      </c>
      <c r="IH1063">
        <v>0</v>
      </c>
      <c r="II1063">
        <v>28.815100000000001</v>
      </c>
      <c r="IJ1063">
        <v>1227.3800000000001</v>
      </c>
      <c r="IK1063">
        <v>23.0654</v>
      </c>
      <c r="IL1063">
        <v>100.709</v>
      </c>
      <c r="IM1063">
        <v>100.438</v>
      </c>
      <c r="IN1063" t="s">
        <v>2775</v>
      </c>
    </row>
    <row r="1064" spans="1:248" x14ac:dyDescent="0.2">
      <c r="A1064">
        <v>1048</v>
      </c>
      <c r="B1064">
        <v>1660492375.0999999</v>
      </c>
      <c r="C1064">
        <v>8246</v>
      </c>
      <c r="D1064" t="s">
        <v>2455</v>
      </c>
      <c r="E1064" t="s">
        <v>2456</v>
      </c>
      <c r="F1064">
        <v>1</v>
      </c>
      <c r="G1064" t="s">
        <v>1989</v>
      </c>
      <c r="H1064" t="s">
        <v>377</v>
      </c>
      <c r="I1064" t="s">
        <v>378</v>
      </c>
      <c r="J1064" t="s">
        <v>379</v>
      </c>
      <c r="K1064" t="s">
        <v>1193</v>
      </c>
      <c r="L1064" t="s">
        <v>376</v>
      </c>
      <c r="M1064" t="s">
        <v>381</v>
      </c>
      <c r="N1064">
        <v>1660492366.9749999</v>
      </c>
      <c r="O1064">
        <f t="shared" si="544"/>
        <v>3.4783176323951569E-3</v>
      </c>
      <c r="P1064">
        <f t="shared" si="545"/>
        <v>3.4783176323951568</v>
      </c>
      <c r="Q1064">
        <f t="shared" si="546"/>
        <v>2.5825014410965794</v>
      </c>
      <c r="R1064">
        <f t="shared" si="547"/>
        <v>1116.349375</v>
      </c>
      <c r="S1064">
        <f t="shared" si="548"/>
        <v>1059.9589546178358</v>
      </c>
      <c r="T1064">
        <f t="shared" si="549"/>
        <v>105.7386367258822</v>
      </c>
      <c r="U1064">
        <f t="shared" si="550"/>
        <v>111.36399245275489</v>
      </c>
      <c r="V1064">
        <f t="shared" si="551"/>
        <v>0.18612427605455326</v>
      </c>
      <c r="W1064">
        <f t="shared" si="552"/>
        <v>2.9244610395270931</v>
      </c>
      <c r="X1064">
        <f t="shared" si="553"/>
        <v>0.17978496956315013</v>
      </c>
      <c r="Y1064">
        <f t="shared" si="554"/>
        <v>0.11291718019058493</v>
      </c>
      <c r="Z1064">
        <f t="shared" si="555"/>
        <v>321.51608024999996</v>
      </c>
      <c r="AA1064">
        <f t="shared" si="556"/>
        <v>31.983730124466426</v>
      </c>
      <c r="AB1064">
        <f t="shared" si="557"/>
        <v>31.220275000000001</v>
      </c>
      <c r="AC1064">
        <f t="shared" si="558"/>
        <v>4.5683500416896337</v>
      </c>
      <c r="AD1064">
        <f t="shared" si="559"/>
        <v>60.06469718023645</v>
      </c>
      <c r="AE1064">
        <f t="shared" si="560"/>
        <v>2.7087309937518884</v>
      </c>
      <c r="AF1064">
        <f t="shared" si="561"/>
        <v>4.5096889203050257</v>
      </c>
      <c r="AG1064">
        <f t="shared" si="562"/>
        <v>1.8596190479377452</v>
      </c>
      <c r="AH1064">
        <f t="shared" si="563"/>
        <v>-153.39380758862643</v>
      </c>
      <c r="AI1064">
        <f t="shared" si="564"/>
        <v>-35.764989460115871</v>
      </c>
      <c r="AJ1064">
        <f t="shared" si="565"/>
        <v>-2.7491735143176004</v>
      </c>
      <c r="AK1064">
        <f t="shared" si="566"/>
        <v>129.60810968694005</v>
      </c>
      <c r="AL1064">
        <f t="shared" si="567"/>
        <v>34.404357351912324</v>
      </c>
      <c r="AM1064">
        <f t="shared" si="568"/>
        <v>3.4739251531162698</v>
      </c>
      <c r="AN1064">
        <f t="shared" si="569"/>
        <v>2.5825014410965794</v>
      </c>
      <c r="AO1064">
        <v>1216.264942732447</v>
      </c>
      <c r="AP1064">
        <v>1186.7528484848481</v>
      </c>
      <c r="AQ1064">
        <v>5.1448583759263959</v>
      </c>
      <c r="AR1064">
        <v>64.971531831168349</v>
      </c>
      <c r="AS1064">
        <f t="shared" si="570"/>
        <v>3.4783176323951568</v>
      </c>
      <c r="AT1064">
        <v>23.104618572526181</v>
      </c>
      <c r="AU1064">
        <v>27.163711515151501</v>
      </c>
      <c r="AV1064">
        <v>5.9130767188357172E-5</v>
      </c>
      <c r="AW1064">
        <v>82.288730517660355</v>
      </c>
      <c r="AX1064">
        <v>0</v>
      </c>
      <c r="AY1064">
        <v>0</v>
      </c>
      <c r="AZ1064">
        <f t="shared" si="571"/>
        <v>1</v>
      </c>
      <c r="BA1064">
        <f t="shared" si="572"/>
        <v>0</v>
      </c>
      <c r="BB1064">
        <f t="shared" si="573"/>
        <v>52030.195601035841</v>
      </c>
      <c r="BC1064">
        <f t="shared" si="574"/>
        <v>1999.996875</v>
      </c>
      <c r="BD1064">
        <f t="shared" si="575"/>
        <v>1681.1976750000001</v>
      </c>
      <c r="BE1064">
        <f t="shared" si="576"/>
        <v>0.84060015093773588</v>
      </c>
      <c r="BF1064">
        <f t="shared" si="577"/>
        <v>0.16075829130983016</v>
      </c>
      <c r="BG1064">
        <v>6</v>
      </c>
      <c r="BH1064">
        <v>0.5</v>
      </c>
      <c r="BI1064" t="s">
        <v>382</v>
      </c>
      <c r="BJ1064">
        <v>2</v>
      </c>
      <c r="BK1064" t="b">
        <v>1</v>
      </c>
      <c r="BL1064">
        <v>1660492366.9749999</v>
      </c>
      <c r="BM1064">
        <v>1116.349375</v>
      </c>
      <c r="BN1064">
        <v>1162.275625</v>
      </c>
      <c r="BO1064">
        <v>27.153212499999999</v>
      </c>
      <c r="BP1064">
        <v>23.09881875</v>
      </c>
      <c r="BQ1064">
        <v>1113.9293749999999</v>
      </c>
      <c r="BR1064">
        <v>27.1507875</v>
      </c>
      <c r="BS1064">
        <v>500.13843750000001</v>
      </c>
      <c r="BT1064">
        <v>99.657362500000005</v>
      </c>
      <c r="BU1064">
        <v>9.9931181250000001E-2</v>
      </c>
      <c r="BV1064">
        <v>30.99343125</v>
      </c>
      <c r="BW1064">
        <v>31.220275000000001</v>
      </c>
      <c r="BX1064">
        <v>999.9</v>
      </c>
      <c r="BY1064">
        <v>0</v>
      </c>
      <c r="BZ1064">
        <v>0</v>
      </c>
      <c r="CA1064">
        <v>10005.3025</v>
      </c>
      <c r="CB1064">
        <v>0</v>
      </c>
      <c r="CC1064">
        <v>28.8367875</v>
      </c>
      <c r="CD1064">
        <v>-45.927793749999999</v>
      </c>
      <c r="CE1064">
        <v>1147.506875</v>
      </c>
      <c r="CF1064">
        <v>1189.75875</v>
      </c>
      <c r="CG1064">
        <v>4.0543837500000004</v>
      </c>
      <c r="CH1064">
        <v>1162.275625</v>
      </c>
      <c r="CI1064">
        <v>23.09881875</v>
      </c>
      <c r="CJ1064">
        <v>2.7060187500000001</v>
      </c>
      <c r="CK1064">
        <v>2.3019687499999999</v>
      </c>
      <c r="CL1064">
        <v>22.3217125</v>
      </c>
      <c r="CM1064">
        <v>19.690193749999999</v>
      </c>
      <c r="CN1064">
        <v>1999.996875</v>
      </c>
      <c r="CO1064">
        <v>0.979993</v>
      </c>
      <c r="CP1064">
        <v>2.00071E-2</v>
      </c>
      <c r="CQ1064">
        <v>0</v>
      </c>
      <c r="CR1064">
        <v>2.8500624999999999</v>
      </c>
      <c r="CS1064">
        <v>0</v>
      </c>
      <c r="CT1064">
        <v>33438.300000000003</v>
      </c>
      <c r="CU1064">
        <v>17412.256249999999</v>
      </c>
      <c r="CV1064">
        <v>40.875</v>
      </c>
      <c r="CW1064">
        <v>41.890500000000003</v>
      </c>
      <c r="CX1064">
        <v>40.875</v>
      </c>
      <c r="CY1064">
        <v>40.331687499999987</v>
      </c>
      <c r="CZ1064">
        <v>41.007750000000001</v>
      </c>
      <c r="DA1064">
        <v>1959.9868750000001</v>
      </c>
      <c r="DB1064">
        <v>40.01</v>
      </c>
      <c r="DC1064">
        <v>0</v>
      </c>
      <c r="DD1064">
        <v>1660492373</v>
      </c>
      <c r="DE1064">
        <v>0</v>
      </c>
      <c r="DF1064">
        <v>1660491924.5999999</v>
      </c>
      <c r="DG1064" t="s">
        <v>1990</v>
      </c>
      <c r="DH1064">
        <v>1660491919.5999999</v>
      </c>
      <c r="DI1064">
        <v>1660491924.5999999</v>
      </c>
      <c r="DJ1064">
        <v>26</v>
      </c>
      <c r="DK1064">
        <v>0.56499999999999995</v>
      </c>
      <c r="DL1064">
        <v>-7.0000000000000001E-3</v>
      </c>
      <c r="DM1064">
        <v>1.335</v>
      </c>
      <c r="DN1064">
        <v>1.2E-2</v>
      </c>
      <c r="DO1064">
        <v>400</v>
      </c>
      <c r="DP1064">
        <v>23</v>
      </c>
      <c r="DQ1064">
        <v>0.17</v>
      </c>
      <c r="DR1064">
        <v>0.02</v>
      </c>
      <c r="DS1064">
        <v>2.5841039248016049</v>
      </c>
      <c r="DT1064">
        <v>0.26595378954895971</v>
      </c>
      <c r="DU1064">
        <v>8.9586217898439638E-2</v>
      </c>
      <c r="DV1064">
        <v>1</v>
      </c>
      <c r="DW1064">
        <v>34.404055162249207</v>
      </c>
      <c r="DX1064">
        <v>1.1587919724507491E-2</v>
      </c>
      <c r="DY1064">
        <v>4.4673738011587617E-2</v>
      </c>
      <c r="DZ1064">
        <v>1</v>
      </c>
      <c r="EA1064">
        <v>-45.928190322580647</v>
      </c>
      <c r="EB1064">
        <v>-1.279446774193463</v>
      </c>
      <c r="EC1064">
        <v>0.1089420572682169</v>
      </c>
      <c r="ED1064">
        <v>0</v>
      </c>
      <c r="EE1064">
        <v>1059.360776282067</v>
      </c>
      <c r="EF1064">
        <v>288.09806857448621</v>
      </c>
      <c r="EG1064">
        <v>20.793617099991859</v>
      </c>
      <c r="EH1064">
        <v>0</v>
      </c>
      <c r="EI1064">
        <v>4.0522848780487806</v>
      </c>
      <c r="EJ1064">
        <v>3.1616445993034259E-2</v>
      </c>
      <c r="EK1064">
        <v>4.01890418382747E-3</v>
      </c>
      <c r="EL1064">
        <v>1</v>
      </c>
      <c r="EM1064">
        <v>1.8596254505645069</v>
      </c>
      <c r="EN1064">
        <v>2.2179901884364179E-3</v>
      </c>
      <c r="EO1064">
        <v>8.2788517715088315E-4</v>
      </c>
      <c r="EP1064">
        <v>1</v>
      </c>
      <c r="EQ1064">
        <v>4</v>
      </c>
      <c r="ER1064">
        <v>6</v>
      </c>
      <c r="ES1064" t="s">
        <v>401</v>
      </c>
      <c r="ET1064">
        <v>2.9440300000000001</v>
      </c>
      <c r="EU1064">
        <v>2.8012700000000001</v>
      </c>
      <c r="EV1064">
        <v>0.183556</v>
      </c>
      <c r="EW1064">
        <v>0.18803</v>
      </c>
      <c r="EX1064">
        <v>0.11827600000000001</v>
      </c>
      <c r="EY1064">
        <v>0.105583</v>
      </c>
      <c r="EZ1064">
        <v>16777.599999999999</v>
      </c>
      <c r="FA1064">
        <v>17498</v>
      </c>
      <c r="FB1064">
        <v>23890.400000000001</v>
      </c>
      <c r="FC1064">
        <v>25071.4</v>
      </c>
      <c r="FD1064">
        <v>33714.300000000003</v>
      </c>
      <c r="FE1064">
        <v>35805.599999999999</v>
      </c>
      <c r="FF1064">
        <v>43548.1</v>
      </c>
      <c r="FG1064">
        <v>46341.8</v>
      </c>
      <c r="FH1064">
        <v>1.98848</v>
      </c>
      <c r="FI1064">
        <v>1.88547</v>
      </c>
      <c r="FJ1064">
        <v>0.12139999999999999</v>
      </c>
      <c r="FK1064">
        <v>0</v>
      </c>
      <c r="FL1064">
        <v>29.2514</v>
      </c>
      <c r="FM1064">
        <v>999.9</v>
      </c>
      <c r="FN1064">
        <v>61</v>
      </c>
      <c r="FO1064">
        <v>33.9</v>
      </c>
      <c r="FP1064">
        <v>32.5199</v>
      </c>
      <c r="FQ1064">
        <v>63.606400000000001</v>
      </c>
      <c r="FR1064">
        <v>26.005600000000001</v>
      </c>
      <c r="FS1064">
        <v>1</v>
      </c>
      <c r="FT1064">
        <v>0.26743899999999998</v>
      </c>
      <c r="FU1064">
        <v>0.37409599999999998</v>
      </c>
      <c r="FV1064">
        <v>20.324000000000002</v>
      </c>
      <c r="FW1064">
        <v>5.2114500000000001</v>
      </c>
      <c r="FX1064">
        <v>11.9062</v>
      </c>
      <c r="FY1064">
        <v>5.0031499999999998</v>
      </c>
      <c r="FZ1064">
        <v>3.2905500000000001</v>
      </c>
      <c r="GA1064">
        <v>9999</v>
      </c>
      <c r="GB1064">
        <v>9999</v>
      </c>
      <c r="GC1064">
        <v>9999</v>
      </c>
      <c r="GD1064">
        <v>999.9</v>
      </c>
      <c r="GE1064">
        <v>1.8594900000000001</v>
      </c>
      <c r="GF1064">
        <v>1.8544499999999999</v>
      </c>
      <c r="GG1064">
        <v>1.85761</v>
      </c>
      <c r="GH1064">
        <v>1.85608</v>
      </c>
      <c r="GI1064">
        <v>1.85486</v>
      </c>
      <c r="GJ1064">
        <v>1.8545499999999999</v>
      </c>
      <c r="GK1064">
        <v>1.85318</v>
      </c>
      <c r="GL1064">
        <v>1.8563700000000001</v>
      </c>
      <c r="GM1064">
        <v>0</v>
      </c>
      <c r="GN1064">
        <v>0</v>
      </c>
      <c r="GO1064">
        <v>0</v>
      </c>
      <c r="GP1064">
        <v>0</v>
      </c>
      <c r="GQ1064" t="s">
        <v>385</v>
      </c>
      <c r="GR1064" t="s">
        <v>386</v>
      </c>
      <c r="GS1064" t="s">
        <v>387</v>
      </c>
      <c r="GT1064" t="s">
        <v>387</v>
      </c>
      <c r="GU1064" t="s">
        <v>387</v>
      </c>
      <c r="GV1064" t="s">
        <v>387</v>
      </c>
      <c r="GW1064">
        <v>0</v>
      </c>
      <c r="GX1064">
        <v>100</v>
      </c>
      <c r="GY1064">
        <v>100</v>
      </c>
      <c r="GZ1064">
        <v>2.4700000000000002</v>
      </c>
      <c r="HA1064">
        <v>2.3999999999999998E-3</v>
      </c>
      <c r="HB1064">
        <v>0.40725668706344281</v>
      </c>
      <c r="HC1064">
        <v>2.678124759318837E-3</v>
      </c>
      <c r="HD1064">
        <v>-9.3737611465157319E-7</v>
      </c>
      <c r="HE1064">
        <v>1.3915637841753891E-10</v>
      </c>
      <c r="HF1064">
        <v>-8.3168333772034281E-2</v>
      </c>
      <c r="HG1064">
        <v>1.061361004592812E-2</v>
      </c>
      <c r="HH1064">
        <v>-3.086644042041478E-4</v>
      </c>
      <c r="HI1064">
        <v>1.24720902217549E-6</v>
      </c>
      <c r="HJ1064">
        <v>1</v>
      </c>
      <c r="HK1064">
        <v>2093</v>
      </c>
      <c r="HL1064">
        <v>2</v>
      </c>
      <c r="HM1064">
        <v>27</v>
      </c>
      <c r="HN1064">
        <v>7.6</v>
      </c>
      <c r="HO1064">
        <v>7.5</v>
      </c>
      <c r="HP1064">
        <v>2.5354000000000001</v>
      </c>
      <c r="HQ1064">
        <v>2.2753899999999998</v>
      </c>
      <c r="HR1064">
        <v>1.4978</v>
      </c>
      <c r="HS1064">
        <v>2.3022499999999999</v>
      </c>
      <c r="HT1064">
        <v>1.5478499999999999</v>
      </c>
      <c r="HU1064">
        <v>2.4621599999999999</v>
      </c>
      <c r="HV1064">
        <v>36.7654</v>
      </c>
      <c r="HW1064">
        <v>14.0182</v>
      </c>
      <c r="HX1064">
        <v>18</v>
      </c>
      <c r="HY1064">
        <v>505.02199999999999</v>
      </c>
      <c r="HZ1064">
        <v>504.02300000000002</v>
      </c>
      <c r="IA1064">
        <v>28.820699999999999</v>
      </c>
      <c r="IB1064">
        <v>30.530899999999999</v>
      </c>
      <c r="IC1064">
        <v>30.000299999999999</v>
      </c>
      <c r="ID1064">
        <v>30.3261</v>
      </c>
      <c r="IE1064">
        <v>30.4238</v>
      </c>
      <c r="IF1064">
        <v>50.7971</v>
      </c>
      <c r="IG1064">
        <v>30.151399999999999</v>
      </c>
      <c r="IH1064">
        <v>0</v>
      </c>
      <c r="II1064">
        <v>28.815100000000001</v>
      </c>
      <c r="IJ1064">
        <v>1227.3800000000001</v>
      </c>
      <c r="IK1064">
        <v>23.066099999999999</v>
      </c>
      <c r="IL1064">
        <v>100.709</v>
      </c>
      <c r="IM1064">
        <v>100.438</v>
      </c>
      <c r="IN1064" t="s">
        <v>2775</v>
      </c>
    </row>
    <row r="1065" spans="1:248" x14ac:dyDescent="0.2">
      <c r="A1065">
        <v>1049</v>
      </c>
      <c r="B1065">
        <v>1660492376.0999999</v>
      </c>
      <c r="C1065">
        <v>8247</v>
      </c>
      <c r="D1065" t="s">
        <v>2457</v>
      </c>
      <c r="E1065" t="s">
        <v>2458</v>
      </c>
      <c r="F1065">
        <v>1</v>
      </c>
      <c r="G1065" t="s">
        <v>1989</v>
      </c>
      <c r="H1065" t="s">
        <v>377</v>
      </c>
      <c r="I1065" t="s">
        <v>378</v>
      </c>
      <c r="J1065" t="s">
        <v>379</v>
      </c>
      <c r="K1065" t="s">
        <v>1193</v>
      </c>
      <c r="L1065" t="s">
        <v>376</v>
      </c>
      <c r="M1065" t="s">
        <v>381</v>
      </c>
      <c r="N1065">
        <v>1660492368.5</v>
      </c>
      <c r="O1065">
        <f t="shared" si="544"/>
        <v>3.476734631754286E-3</v>
      </c>
      <c r="P1065">
        <f t="shared" si="545"/>
        <v>3.4767346317542862</v>
      </c>
      <c r="Q1065">
        <f t="shared" si="546"/>
        <v>2.6720341477785738</v>
      </c>
      <c r="R1065">
        <f t="shared" si="547"/>
        <v>1123.987333333333</v>
      </c>
      <c r="S1065">
        <f t="shared" si="548"/>
        <v>1066.5651159558502</v>
      </c>
      <c r="T1065">
        <f t="shared" si="549"/>
        <v>106.39726292827994</v>
      </c>
      <c r="U1065">
        <f t="shared" si="550"/>
        <v>112.12552711847103</v>
      </c>
      <c r="V1065">
        <f t="shared" si="551"/>
        <v>0.18600781269502245</v>
      </c>
      <c r="W1065">
        <f t="shared" si="552"/>
        <v>2.9245021032285319</v>
      </c>
      <c r="X1065">
        <f t="shared" si="553"/>
        <v>0.17967637754027901</v>
      </c>
      <c r="Y1065">
        <f t="shared" si="554"/>
        <v>0.11284863638648976</v>
      </c>
      <c r="Z1065">
        <f t="shared" si="555"/>
        <v>321.51594060000002</v>
      </c>
      <c r="AA1065">
        <f t="shared" si="556"/>
        <v>31.985295525405281</v>
      </c>
      <c r="AB1065">
        <f t="shared" si="557"/>
        <v>31.222026666666661</v>
      </c>
      <c r="AC1065">
        <f t="shared" si="558"/>
        <v>4.5688055907397791</v>
      </c>
      <c r="AD1065">
        <f t="shared" si="559"/>
        <v>60.064946153581708</v>
      </c>
      <c r="AE1065">
        <f t="shared" si="560"/>
        <v>2.7089227442584551</v>
      </c>
      <c r="AF1065">
        <f t="shared" si="561"/>
        <v>4.5099894659556279</v>
      </c>
      <c r="AG1065">
        <f t="shared" si="562"/>
        <v>1.859882846481324</v>
      </c>
      <c r="AH1065">
        <f t="shared" si="563"/>
        <v>-153.32399726036402</v>
      </c>
      <c r="AI1065">
        <f t="shared" si="564"/>
        <v>-35.85739765051337</v>
      </c>
      <c r="AJ1065">
        <f t="shared" si="565"/>
        <v>-2.7562777258996491</v>
      </c>
      <c r="AK1065">
        <f t="shared" si="566"/>
        <v>129.578267963223</v>
      </c>
      <c r="AL1065">
        <f t="shared" si="567"/>
        <v>34.405157474448714</v>
      </c>
      <c r="AM1065">
        <f t="shared" si="568"/>
        <v>3.4741753693770998</v>
      </c>
      <c r="AN1065">
        <f t="shared" si="569"/>
        <v>2.6720341477785738</v>
      </c>
      <c r="AO1065">
        <v>1221.4233314952</v>
      </c>
      <c r="AP1065">
        <v>1191.8736969696961</v>
      </c>
      <c r="AQ1065">
        <v>5.1307598125029621</v>
      </c>
      <c r="AR1065">
        <v>64.971531831168349</v>
      </c>
      <c r="AS1065">
        <f t="shared" si="570"/>
        <v>3.4767346317542862</v>
      </c>
      <c r="AT1065">
        <v>23.10591751430238</v>
      </c>
      <c r="AU1065">
        <v>27.163075151515141</v>
      </c>
      <c r="AV1065">
        <v>7.2463034752510657E-5</v>
      </c>
      <c r="AW1065">
        <v>82.288730517660355</v>
      </c>
      <c r="AX1065">
        <v>0</v>
      </c>
      <c r="AY1065">
        <v>0</v>
      </c>
      <c r="AZ1065">
        <f t="shared" si="571"/>
        <v>1</v>
      </c>
      <c r="BA1065">
        <f t="shared" si="572"/>
        <v>0</v>
      </c>
      <c r="BB1065">
        <f t="shared" si="573"/>
        <v>52031.156326099386</v>
      </c>
      <c r="BC1065">
        <f t="shared" si="574"/>
        <v>1999.9960000000001</v>
      </c>
      <c r="BD1065">
        <f t="shared" si="575"/>
        <v>1681.19694</v>
      </c>
      <c r="BE1065">
        <f t="shared" si="576"/>
        <v>0.8406001512003024</v>
      </c>
      <c r="BF1065">
        <f t="shared" si="577"/>
        <v>0.16075829181658363</v>
      </c>
      <c r="BG1065">
        <v>6</v>
      </c>
      <c r="BH1065">
        <v>0.5</v>
      </c>
      <c r="BI1065" t="s">
        <v>382</v>
      </c>
      <c r="BJ1065">
        <v>2</v>
      </c>
      <c r="BK1065" t="b">
        <v>1</v>
      </c>
      <c r="BL1065">
        <v>1660492368.5</v>
      </c>
      <c r="BM1065">
        <v>1123.987333333333</v>
      </c>
      <c r="BN1065">
        <v>1169.946666666666</v>
      </c>
      <c r="BO1065">
        <v>27.155233333333339</v>
      </c>
      <c r="BP1065">
        <v>23.100560000000002</v>
      </c>
      <c r="BQ1065">
        <v>1121.558666666667</v>
      </c>
      <c r="BR1065">
        <v>27.152819999999991</v>
      </c>
      <c r="BS1065">
        <v>500.13893333333351</v>
      </c>
      <c r="BT1065">
        <v>99.65697333333334</v>
      </c>
      <c r="BU1065">
        <v>9.9957900000000002E-2</v>
      </c>
      <c r="BV1065">
        <v>30.994599999999998</v>
      </c>
      <c r="BW1065">
        <v>31.222026666666661</v>
      </c>
      <c r="BX1065">
        <v>999.89999999999986</v>
      </c>
      <c r="BY1065">
        <v>0</v>
      </c>
      <c r="BZ1065">
        <v>0</v>
      </c>
      <c r="CA1065">
        <v>10005.575999999999</v>
      </c>
      <c r="CB1065">
        <v>0</v>
      </c>
      <c r="CC1065">
        <v>29.12194666666667</v>
      </c>
      <c r="CD1065">
        <v>-45.961413333333333</v>
      </c>
      <c r="CE1065">
        <v>1155.3599999999999</v>
      </c>
      <c r="CF1065">
        <v>1197.614</v>
      </c>
      <c r="CG1065">
        <v>4.0546639999999998</v>
      </c>
      <c r="CH1065">
        <v>1169.946666666666</v>
      </c>
      <c r="CI1065">
        <v>23.100560000000002</v>
      </c>
      <c r="CJ1065">
        <v>2.70621</v>
      </c>
      <c r="CK1065">
        <v>2.3021333333333329</v>
      </c>
      <c r="CL1065">
        <v>22.322873333333341</v>
      </c>
      <c r="CM1065">
        <v>19.691346666666671</v>
      </c>
      <c r="CN1065">
        <v>1999.9960000000001</v>
      </c>
      <c r="CO1065">
        <v>0.97999300000000011</v>
      </c>
      <c r="CP1065">
        <v>2.00071E-2</v>
      </c>
      <c r="CQ1065">
        <v>0</v>
      </c>
      <c r="CR1065">
        <v>2.9824666666666659</v>
      </c>
      <c r="CS1065">
        <v>0</v>
      </c>
      <c r="CT1065">
        <v>33435.46</v>
      </c>
      <c r="CU1065">
        <v>17412.259999999998</v>
      </c>
      <c r="CV1065">
        <v>40.875</v>
      </c>
      <c r="CW1065">
        <v>41.883266666666671</v>
      </c>
      <c r="CX1065">
        <v>40.875</v>
      </c>
      <c r="CY1065">
        <v>40.324599999999997</v>
      </c>
      <c r="CZ1065">
        <v>41</v>
      </c>
      <c r="DA1065">
        <v>1959.9860000000001</v>
      </c>
      <c r="DB1065">
        <v>40.01</v>
      </c>
      <c r="DC1065">
        <v>0</v>
      </c>
      <c r="DD1065">
        <v>1660492374.2</v>
      </c>
      <c r="DE1065">
        <v>0</v>
      </c>
      <c r="DF1065">
        <v>1660491924.5999999</v>
      </c>
      <c r="DG1065" t="s">
        <v>1990</v>
      </c>
      <c r="DH1065">
        <v>1660491919.5999999</v>
      </c>
      <c r="DI1065">
        <v>1660491924.5999999</v>
      </c>
      <c r="DJ1065">
        <v>26</v>
      </c>
      <c r="DK1065">
        <v>0.56499999999999995</v>
      </c>
      <c r="DL1065">
        <v>-7.0000000000000001E-3</v>
      </c>
      <c r="DM1065">
        <v>1.335</v>
      </c>
      <c r="DN1065">
        <v>1.2E-2</v>
      </c>
      <c r="DO1065">
        <v>400</v>
      </c>
      <c r="DP1065">
        <v>23</v>
      </c>
      <c r="DQ1065">
        <v>0.17</v>
      </c>
      <c r="DR1065">
        <v>0.02</v>
      </c>
      <c r="DS1065">
        <v>2.5841039248016049</v>
      </c>
      <c r="DT1065">
        <v>0.26595378954895971</v>
      </c>
      <c r="DU1065">
        <v>8.9586217898439638E-2</v>
      </c>
      <c r="DV1065">
        <v>1</v>
      </c>
      <c r="DW1065">
        <v>34.404055162249207</v>
      </c>
      <c r="DX1065">
        <v>1.1587919724507491E-2</v>
      </c>
      <c r="DY1065">
        <v>4.4673738011587617E-2</v>
      </c>
      <c r="DZ1065">
        <v>1</v>
      </c>
      <c r="EA1065">
        <v>-45.928190322580647</v>
      </c>
      <c r="EB1065">
        <v>-1.279446774193463</v>
      </c>
      <c r="EC1065">
        <v>0.1089420572682169</v>
      </c>
      <c r="ED1065">
        <v>0</v>
      </c>
      <c r="EE1065">
        <v>1059.360776282067</v>
      </c>
      <c r="EF1065">
        <v>288.09806857448621</v>
      </c>
      <c r="EG1065">
        <v>20.793617099991859</v>
      </c>
      <c r="EH1065">
        <v>0</v>
      </c>
      <c r="EI1065">
        <v>4.0522848780487806</v>
      </c>
      <c r="EJ1065">
        <v>3.1616445993034259E-2</v>
      </c>
      <c r="EK1065">
        <v>4.01890418382747E-3</v>
      </c>
      <c r="EL1065">
        <v>1</v>
      </c>
      <c r="EM1065">
        <v>1.8596254505645069</v>
      </c>
      <c r="EN1065">
        <v>2.2179901884364179E-3</v>
      </c>
      <c r="EO1065">
        <v>8.2788517715088315E-4</v>
      </c>
      <c r="EP1065">
        <v>1</v>
      </c>
      <c r="EQ1065">
        <v>4</v>
      </c>
      <c r="ER1065">
        <v>6</v>
      </c>
      <c r="ES1065" t="s">
        <v>401</v>
      </c>
      <c r="ET1065">
        <v>2.9439700000000002</v>
      </c>
      <c r="EU1065">
        <v>2.8012000000000001</v>
      </c>
      <c r="EV1065">
        <v>0.18404400000000001</v>
      </c>
      <c r="EW1065">
        <v>0.188524</v>
      </c>
      <c r="EX1065">
        <v>0.11827699999999999</v>
      </c>
      <c r="EY1065">
        <v>0.105582</v>
      </c>
      <c r="EZ1065">
        <v>16767.5</v>
      </c>
      <c r="FA1065">
        <v>17487.3</v>
      </c>
      <c r="FB1065">
        <v>23890.3</v>
      </c>
      <c r="FC1065">
        <v>25071.4</v>
      </c>
      <c r="FD1065">
        <v>33714.199999999997</v>
      </c>
      <c r="FE1065">
        <v>35805.599999999999</v>
      </c>
      <c r="FF1065">
        <v>43547.9</v>
      </c>
      <c r="FG1065">
        <v>46341.599999999999</v>
      </c>
      <c r="FH1065">
        <v>1.9883</v>
      </c>
      <c r="FI1065">
        <v>1.8855500000000001</v>
      </c>
      <c r="FJ1065">
        <v>0.121642</v>
      </c>
      <c r="FK1065">
        <v>0</v>
      </c>
      <c r="FL1065">
        <v>29.252099999999999</v>
      </c>
      <c r="FM1065">
        <v>999.9</v>
      </c>
      <c r="FN1065">
        <v>61</v>
      </c>
      <c r="FO1065">
        <v>33.9</v>
      </c>
      <c r="FP1065">
        <v>32.522399999999998</v>
      </c>
      <c r="FQ1065">
        <v>63.416400000000003</v>
      </c>
      <c r="FR1065">
        <v>25.352599999999999</v>
      </c>
      <c r="FS1065">
        <v>1</v>
      </c>
      <c r="FT1065">
        <v>0.26748499999999997</v>
      </c>
      <c r="FU1065">
        <v>0.37991799999999998</v>
      </c>
      <c r="FV1065">
        <v>20.324000000000002</v>
      </c>
      <c r="FW1065">
        <v>5.2111499999999999</v>
      </c>
      <c r="FX1065">
        <v>11.9062</v>
      </c>
      <c r="FY1065">
        <v>5.00305</v>
      </c>
      <c r="FZ1065">
        <v>3.2905500000000001</v>
      </c>
      <c r="GA1065">
        <v>9999</v>
      </c>
      <c r="GB1065">
        <v>9999</v>
      </c>
      <c r="GC1065">
        <v>9999</v>
      </c>
      <c r="GD1065">
        <v>999.9</v>
      </c>
      <c r="GE1065">
        <v>1.85948</v>
      </c>
      <c r="GF1065">
        <v>1.85443</v>
      </c>
      <c r="GG1065">
        <v>1.8575999999999999</v>
      </c>
      <c r="GH1065">
        <v>1.85608</v>
      </c>
      <c r="GI1065">
        <v>1.85486</v>
      </c>
      <c r="GJ1065">
        <v>1.8545499999999999</v>
      </c>
      <c r="GK1065">
        <v>1.85318</v>
      </c>
      <c r="GL1065">
        <v>1.85636</v>
      </c>
      <c r="GM1065">
        <v>0</v>
      </c>
      <c r="GN1065">
        <v>0</v>
      </c>
      <c r="GO1065">
        <v>0</v>
      </c>
      <c r="GP1065">
        <v>0</v>
      </c>
      <c r="GQ1065" t="s">
        <v>385</v>
      </c>
      <c r="GR1065" t="s">
        <v>386</v>
      </c>
      <c r="GS1065" t="s">
        <v>387</v>
      </c>
      <c r="GT1065" t="s">
        <v>387</v>
      </c>
      <c r="GU1065" t="s">
        <v>387</v>
      </c>
      <c r="GV1065" t="s">
        <v>387</v>
      </c>
      <c r="GW1065">
        <v>0</v>
      </c>
      <c r="GX1065">
        <v>100</v>
      </c>
      <c r="GY1065">
        <v>100</v>
      </c>
      <c r="GZ1065">
        <v>2.4700000000000002</v>
      </c>
      <c r="HA1065">
        <v>2.3999999999999998E-3</v>
      </c>
      <c r="HB1065">
        <v>0.40725668706344281</v>
      </c>
      <c r="HC1065">
        <v>2.678124759318837E-3</v>
      </c>
      <c r="HD1065">
        <v>-9.3737611465157319E-7</v>
      </c>
      <c r="HE1065">
        <v>1.3915637841753891E-10</v>
      </c>
      <c r="HF1065">
        <v>-8.3168333772034281E-2</v>
      </c>
      <c r="HG1065">
        <v>1.061361004592812E-2</v>
      </c>
      <c r="HH1065">
        <v>-3.086644042041478E-4</v>
      </c>
      <c r="HI1065">
        <v>1.24720902217549E-6</v>
      </c>
      <c r="HJ1065">
        <v>1</v>
      </c>
      <c r="HK1065">
        <v>2093</v>
      </c>
      <c r="HL1065">
        <v>2</v>
      </c>
      <c r="HM1065">
        <v>27</v>
      </c>
      <c r="HN1065">
        <v>7.6</v>
      </c>
      <c r="HO1065">
        <v>7.5</v>
      </c>
      <c r="HP1065">
        <v>2.5451700000000002</v>
      </c>
      <c r="HQ1065">
        <v>2.3022499999999999</v>
      </c>
      <c r="HR1065">
        <v>1.4978</v>
      </c>
      <c r="HS1065">
        <v>2.3022499999999999</v>
      </c>
      <c r="HT1065">
        <v>1.5478499999999999</v>
      </c>
      <c r="HU1065">
        <v>2.3877000000000002</v>
      </c>
      <c r="HV1065">
        <v>36.7654</v>
      </c>
      <c r="HW1065">
        <v>14.009499999999999</v>
      </c>
      <c r="HX1065">
        <v>18</v>
      </c>
      <c r="HY1065">
        <v>504.91699999999997</v>
      </c>
      <c r="HZ1065">
        <v>504.07600000000002</v>
      </c>
      <c r="IA1065">
        <v>28.821100000000001</v>
      </c>
      <c r="IB1065">
        <v>30.530899999999999</v>
      </c>
      <c r="IC1065">
        <v>30.000399999999999</v>
      </c>
      <c r="ID1065">
        <v>30.3261</v>
      </c>
      <c r="IE1065">
        <v>30.423999999999999</v>
      </c>
      <c r="IF1065">
        <v>50.997100000000003</v>
      </c>
      <c r="IG1065">
        <v>30.151399999999999</v>
      </c>
      <c r="IH1065">
        <v>0</v>
      </c>
      <c r="II1065">
        <v>28.815899999999999</v>
      </c>
      <c r="IJ1065">
        <v>1237.46</v>
      </c>
      <c r="IK1065">
        <v>23.064499999999999</v>
      </c>
      <c r="IL1065">
        <v>100.709</v>
      </c>
      <c r="IM1065">
        <v>100.438</v>
      </c>
      <c r="IN1065" t="s">
        <v>2775</v>
      </c>
    </row>
    <row r="1066" spans="1:248" x14ac:dyDescent="0.2">
      <c r="A1066">
        <v>1050</v>
      </c>
      <c r="B1066">
        <v>1660492377.0999999</v>
      </c>
      <c r="C1066">
        <v>8248</v>
      </c>
      <c r="D1066" t="s">
        <v>2459</v>
      </c>
      <c r="E1066" t="s">
        <v>2460</v>
      </c>
      <c r="F1066">
        <v>1</v>
      </c>
      <c r="G1066" t="s">
        <v>1989</v>
      </c>
      <c r="H1066" t="s">
        <v>377</v>
      </c>
      <c r="I1066" t="s">
        <v>378</v>
      </c>
      <c r="J1066" t="s">
        <v>379</v>
      </c>
      <c r="K1066" t="s">
        <v>1193</v>
      </c>
      <c r="L1066" t="s">
        <v>376</v>
      </c>
      <c r="M1066" t="s">
        <v>381</v>
      </c>
      <c r="N1066">
        <v>1660492369.0062499</v>
      </c>
      <c r="O1066">
        <f t="shared" si="544"/>
        <v>3.4757872594103306E-3</v>
      </c>
      <c r="P1066">
        <f t="shared" si="545"/>
        <v>3.4757872594103305</v>
      </c>
      <c r="Q1066">
        <f t="shared" si="546"/>
        <v>2.7334744884212183</v>
      </c>
      <c r="R1066">
        <f t="shared" si="547"/>
        <v>1126.5181250000001</v>
      </c>
      <c r="S1066">
        <f t="shared" si="548"/>
        <v>1068.4743985810874</v>
      </c>
      <c r="T1066">
        <f t="shared" si="549"/>
        <v>106.58768755469605</v>
      </c>
      <c r="U1066">
        <f t="shared" si="550"/>
        <v>112.37794943112958</v>
      </c>
      <c r="V1066">
        <f t="shared" si="551"/>
        <v>0.18594855127509172</v>
      </c>
      <c r="W1066">
        <f t="shared" si="552"/>
        <v>2.9246321203445742</v>
      </c>
      <c r="X1066">
        <f t="shared" si="553"/>
        <v>0.17962134697726168</v>
      </c>
      <c r="Y1066">
        <f t="shared" si="554"/>
        <v>0.11281388043807006</v>
      </c>
      <c r="Z1066">
        <f t="shared" si="555"/>
        <v>321.51568124999994</v>
      </c>
      <c r="AA1066">
        <f t="shared" si="556"/>
        <v>31.985798966801784</v>
      </c>
      <c r="AB1066">
        <f t="shared" si="557"/>
        <v>31.22245625</v>
      </c>
      <c r="AC1066">
        <f t="shared" si="558"/>
        <v>4.5689173168259654</v>
      </c>
      <c r="AD1066">
        <f t="shared" si="559"/>
        <v>60.06505303371663</v>
      </c>
      <c r="AE1066">
        <f t="shared" si="560"/>
        <v>2.7089739036614087</v>
      </c>
      <c r="AF1066">
        <f t="shared" si="561"/>
        <v>4.5100666141770756</v>
      </c>
      <c r="AG1066">
        <f t="shared" si="562"/>
        <v>1.8599434131645567</v>
      </c>
      <c r="AH1066">
        <f t="shared" si="563"/>
        <v>-153.28221813999559</v>
      </c>
      <c r="AI1066">
        <f t="shared" si="564"/>
        <v>-35.87942355652023</v>
      </c>
      <c r="AJ1066">
        <f t="shared" si="565"/>
        <v>-2.7578581247896499</v>
      </c>
      <c r="AK1066">
        <f t="shared" si="566"/>
        <v>129.59618142869445</v>
      </c>
      <c r="AL1066">
        <f t="shared" si="567"/>
        <v>34.408631255622794</v>
      </c>
      <c r="AM1066">
        <f t="shared" si="568"/>
        <v>3.4742768256309717</v>
      </c>
      <c r="AN1066">
        <f t="shared" si="569"/>
        <v>2.7334744884212183</v>
      </c>
      <c r="AO1066">
        <v>1226.5661546538211</v>
      </c>
      <c r="AP1066">
        <v>1196.984303030302</v>
      </c>
      <c r="AQ1066">
        <v>5.122297857304253</v>
      </c>
      <c r="AR1066">
        <v>64.971531831168349</v>
      </c>
      <c r="AS1066">
        <f t="shared" si="570"/>
        <v>3.4757872594103305</v>
      </c>
      <c r="AT1066">
        <v>23.106745139834949</v>
      </c>
      <c r="AU1066">
        <v>27.16295757575757</v>
      </c>
      <c r="AV1066">
        <v>5.036773574393633E-5</v>
      </c>
      <c r="AW1066">
        <v>82.288730517660355</v>
      </c>
      <c r="AX1066">
        <v>0</v>
      </c>
      <c r="AY1066">
        <v>0</v>
      </c>
      <c r="AZ1066">
        <f t="shared" si="571"/>
        <v>1</v>
      </c>
      <c r="BA1066">
        <f t="shared" si="572"/>
        <v>0</v>
      </c>
      <c r="BB1066">
        <f t="shared" si="573"/>
        <v>52034.80602819768</v>
      </c>
      <c r="BC1066">
        <f t="shared" si="574"/>
        <v>1999.994375</v>
      </c>
      <c r="BD1066">
        <f t="shared" si="575"/>
        <v>1681.195575</v>
      </c>
      <c r="BE1066">
        <f t="shared" si="576"/>
        <v>0.84060015168792657</v>
      </c>
      <c r="BF1066">
        <f t="shared" si="577"/>
        <v>0.16075829275769835</v>
      </c>
      <c r="BG1066">
        <v>6</v>
      </c>
      <c r="BH1066">
        <v>0.5</v>
      </c>
      <c r="BI1066" t="s">
        <v>382</v>
      </c>
      <c r="BJ1066">
        <v>2</v>
      </c>
      <c r="BK1066" t="b">
        <v>1</v>
      </c>
      <c r="BL1066">
        <v>1660492369.0062499</v>
      </c>
      <c r="BM1066">
        <v>1126.5181250000001</v>
      </c>
      <c r="BN1066">
        <v>1172.4925000000001</v>
      </c>
      <c r="BO1066">
        <v>27.15575625</v>
      </c>
      <c r="BP1066">
        <v>23.100950000000001</v>
      </c>
      <c r="BQ1066">
        <v>1124.086875</v>
      </c>
      <c r="BR1066">
        <v>27.153343750000001</v>
      </c>
      <c r="BS1066">
        <v>500.13687499999997</v>
      </c>
      <c r="BT1066">
        <v>99.656943749999996</v>
      </c>
      <c r="BU1066">
        <v>9.9950468750000007E-2</v>
      </c>
      <c r="BV1066">
        <v>30.994900000000001</v>
      </c>
      <c r="BW1066">
        <v>31.22245625</v>
      </c>
      <c r="BX1066">
        <v>999.9</v>
      </c>
      <c r="BY1066">
        <v>0</v>
      </c>
      <c r="BZ1066">
        <v>0</v>
      </c>
      <c r="CA1066">
        <v>10006.321250000001</v>
      </c>
      <c r="CB1066">
        <v>0</v>
      </c>
      <c r="CC1066">
        <v>29.256662500000001</v>
      </c>
      <c r="CD1066">
        <v>-45.975868749999997</v>
      </c>
      <c r="CE1066">
        <v>1157.9625000000001</v>
      </c>
      <c r="CF1066">
        <v>1200.22</v>
      </c>
      <c r="CG1066">
        <v>4.054796249999999</v>
      </c>
      <c r="CH1066">
        <v>1172.4925000000001</v>
      </c>
      <c r="CI1066">
        <v>23.100950000000001</v>
      </c>
      <c r="CJ1066">
        <v>2.7062612499999998</v>
      </c>
      <c r="CK1066">
        <v>2.302171875</v>
      </c>
      <c r="CL1066">
        <v>22.3231875</v>
      </c>
      <c r="CM1066">
        <v>19.691612500000002</v>
      </c>
      <c r="CN1066">
        <v>1999.994375</v>
      </c>
      <c r="CO1066">
        <v>0.979993</v>
      </c>
      <c r="CP1066">
        <v>2.00071E-2</v>
      </c>
      <c r="CQ1066">
        <v>0</v>
      </c>
      <c r="CR1066">
        <v>2.9602499999999998</v>
      </c>
      <c r="CS1066">
        <v>0</v>
      </c>
      <c r="CT1066">
        <v>33434.456250000003</v>
      </c>
      <c r="CU1066">
        <v>17412.243750000001</v>
      </c>
      <c r="CV1066">
        <v>40.875</v>
      </c>
      <c r="CW1066">
        <v>41.882750000000001</v>
      </c>
      <c r="CX1066">
        <v>40.875</v>
      </c>
      <c r="CY1066">
        <v>40.323812500000003</v>
      </c>
      <c r="CZ1066">
        <v>41</v>
      </c>
      <c r="DA1066">
        <v>1959.984375</v>
      </c>
      <c r="DB1066">
        <v>40.01</v>
      </c>
      <c r="DC1066">
        <v>0</v>
      </c>
      <c r="DD1066">
        <v>1660492375.4000001</v>
      </c>
      <c r="DE1066">
        <v>0</v>
      </c>
      <c r="DF1066">
        <v>1660491924.5999999</v>
      </c>
      <c r="DG1066" t="s">
        <v>1990</v>
      </c>
      <c r="DH1066">
        <v>1660491919.5999999</v>
      </c>
      <c r="DI1066">
        <v>1660491924.5999999</v>
      </c>
      <c r="DJ1066">
        <v>26</v>
      </c>
      <c r="DK1066">
        <v>0.56499999999999995</v>
      </c>
      <c r="DL1066">
        <v>-7.0000000000000001E-3</v>
      </c>
      <c r="DM1066">
        <v>1.335</v>
      </c>
      <c r="DN1066">
        <v>1.2E-2</v>
      </c>
      <c r="DO1066">
        <v>400</v>
      </c>
      <c r="DP1066">
        <v>23</v>
      </c>
      <c r="DQ1066">
        <v>0.17</v>
      </c>
      <c r="DR1066">
        <v>0.02</v>
      </c>
      <c r="DS1066">
        <v>2.5782360996739389</v>
      </c>
      <c r="DT1066">
        <v>0.54710363264796702</v>
      </c>
      <c r="DU1066">
        <v>8.6338273224031425E-2</v>
      </c>
      <c r="DV1066">
        <v>0</v>
      </c>
      <c r="DW1066">
        <v>34.40221795936727</v>
      </c>
      <c r="DX1066">
        <v>-3.810067200571441E-2</v>
      </c>
      <c r="DY1066">
        <v>4.4985744627965681E-2</v>
      </c>
      <c r="DZ1066">
        <v>1</v>
      </c>
      <c r="EA1066">
        <v>-45.966846666666669</v>
      </c>
      <c r="EB1066">
        <v>-1.257551946607242</v>
      </c>
      <c r="EC1066">
        <v>0.1068936378940403</v>
      </c>
      <c r="ED1066">
        <v>0</v>
      </c>
      <c r="EE1066">
        <v>1065.447763603318</v>
      </c>
      <c r="EF1066">
        <v>286.56485465209357</v>
      </c>
      <c r="EG1066">
        <v>21.370015024065498</v>
      </c>
      <c r="EH1066">
        <v>0</v>
      </c>
      <c r="EI1066">
        <v>4.0534824999999994</v>
      </c>
      <c r="EJ1066">
        <v>1.9442251407115189E-2</v>
      </c>
      <c r="EK1066">
        <v>2.6334727547479698E-3</v>
      </c>
      <c r="EL1066">
        <v>1</v>
      </c>
      <c r="EM1066">
        <v>1.8597851862452199</v>
      </c>
      <c r="EN1066">
        <v>1.3381152024025691E-3</v>
      </c>
      <c r="EO1066">
        <v>7.605185841109011E-4</v>
      </c>
      <c r="EP1066">
        <v>1</v>
      </c>
      <c r="EQ1066">
        <v>3</v>
      </c>
      <c r="ER1066">
        <v>6</v>
      </c>
      <c r="ES1066" t="s">
        <v>404</v>
      </c>
      <c r="ET1066">
        <v>2.9440400000000002</v>
      </c>
      <c r="EU1066">
        <v>2.8011599999999999</v>
      </c>
      <c r="EV1066">
        <v>0.18453800000000001</v>
      </c>
      <c r="EW1066">
        <v>0.18901000000000001</v>
      </c>
      <c r="EX1066">
        <v>0.11827799999999999</v>
      </c>
      <c r="EY1066">
        <v>0.105584</v>
      </c>
      <c r="EZ1066">
        <v>16757.3</v>
      </c>
      <c r="FA1066">
        <v>17476.8</v>
      </c>
      <c r="FB1066">
        <v>23890.2</v>
      </c>
      <c r="FC1066">
        <v>25071.3</v>
      </c>
      <c r="FD1066">
        <v>33714</v>
      </c>
      <c r="FE1066">
        <v>35805.300000000003</v>
      </c>
      <c r="FF1066">
        <v>43547.7</v>
      </c>
      <c r="FG1066">
        <v>46341.3</v>
      </c>
      <c r="FH1066">
        <v>1.98838</v>
      </c>
      <c r="FI1066">
        <v>1.88557</v>
      </c>
      <c r="FJ1066">
        <v>0.121299</v>
      </c>
      <c r="FK1066">
        <v>0</v>
      </c>
      <c r="FL1066">
        <v>29.252700000000001</v>
      </c>
      <c r="FM1066">
        <v>999.9</v>
      </c>
      <c r="FN1066">
        <v>61</v>
      </c>
      <c r="FO1066">
        <v>33.9</v>
      </c>
      <c r="FP1066">
        <v>32.521000000000001</v>
      </c>
      <c r="FQ1066">
        <v>63.556399999999996</v>
      </c>
      <c r="FR1066">
        <v>25.088100000000001</v>
      </c>
      <c r="FS1066">
        <v>1</v>
      </c>
      <c r="FT1066">
        <v>0.267569</v>
      </c>
      <c r="FU1066">
        <v>0.38535399999999997</v>
      </c>
      <c r="FV1066">
        <v>20.323799999999999</v>
      </c>
      <c r="FW1066">
        <v>5.2111499999999999</v>
      </c>
      <c r="FX1066">
        <v>11.906599999999999</v>
      </c>
      <c r="FY1066">
        <v>5.0029500000000002</v>
      </c>
      <c r="FZ1066">
        <v>3.2905500000000001</v>
      </c>
      <c r="GA1066">
        <v>9999</v>
      </c>
      <c r="GB1066">
        <v>9999</v>
      </c>
      <c r="GC1066">
        <v>9999</v>
      </c>
      <c r="GD1066">
        <v>999.9</v>
      </c>
      <c r="GE1066">
        <v>1.85948</v>
      </c>
      <c r="GF1066">
        <v>1.85443</v>
      </c>
      <c r="GG1066">
        <v>1.8575999999999999</v>
      </c>
      <c r="GH1066">
        <v>1.85608</v>
      </c>
      <c r="GI1066">
        <v>1.85486</v>
      </c>
      <c r="GJ1066">
        <v>1.8545499999999999</v>
      </c>
      <c r="GK1066">
        <v>1.85318</v>
      </c>
      <c r="GL1066">
        <v>1.8563700000000001</v>
      </c>
      <c r="GM1066">
        <v>0</v>
      </c>
      <c r="GN1066">
        <v>0</v>
      </c>
      <c r="GO1066">
        <v>0</v>
      </c>
      <c r="GP1066">
        <v>0</v>
      </c>
      <c r="GQ1066" t="s">
        <v>385</v>
      </c>
      <c r="GR1066" t="s">
        <v>386</v>
      </c>
      <c r="GS1066" t="s">
        <v>387</v>
      </c>
      <c r="GT1066" t="s">
        <v>387</v>
      </c>
      <c r="GU1066" t="s">
        <v>387</v>
      </c>
      <c r="GV1066" t="s">
        <v>387</v>
      </c>
      <c r="GW1066">
        <v>0</v>
      </c>
      <c r="GX1066">
        <v>100</v>
      </c>
      <c r="GY1066">
        <v>100</v>
      </c>
      <c r="GZ1066">
        <v>2.48</v>
      </c>
      <c r="HA1066">
        <v>2.3999999999999998E-3</v>
      </c>
      <c r="HB1066">
        <v>0.40725668706344281</v>
      </c>
      <c r="HC1066">
        <v>2.678124759318837E-3</v>
      </c>
      <c r="HD1066">
        <v>-9.3737611465157319E-7</v>
      </c>
      <c r="HE1066">
        <v>1.3915637841753891E-10</v>
      </c>
      <c r="HF1066">
        <v>-8.3168333772034281E-2</v>
      </c>
      <c r="HG1066">
        <v>1.061361004592812E-2</v>
      </c>
      <c r="HH1066">
        <v>-3.086644042041478E-4</v>
      </c>
      <c r="HI1066">
        <v>1.24720902217549E-6</v>
      </c>
      <c r="HJ1066">
        <v>1</v>
      </c>
      <c r="HK1066">
        <v>2093</v>
      </c>
      <c r="HL1066">
        <v>2</v>
      </c>
      <c r="HM1066">
        <v>27</v>
      </c>
      <c r="HN1066">
        <v>7.6</v>
      </c>
      <c r="HO1066">
        <v>7.5</v>
      </c>
      <c r="HP1066">
        <v>2.5500500000000001</v>
      </c>
      <c r="HQ1066">
        <v>2.3010299999999999</v>
      </c>
      <c r="HR1066">
        <v>1.4978</v>
      </c>
      <c r="HS1066">
        <v>2.3022499999999999</v>
      </c>
      <c r="HT1066">
        <v>1.5478499999999999</v>
      </c>
      <c r="HU1066">
        <v>2.2595200000000002</v>
      </c>
      <c r="HV1066">
        <v>36.7654</v>
      </c>
      <c r="HW1066">
        <v>14.0007</v>
      </c>
      <c r="HX1066">
        <v>18</v>
      </c>
      <c r="HY1066">
        <v>504.96600000000001</v>
      </c>
      <c r="HZ1066">
        <v>504.09199999999998</v>
      </c>
      <c r="IA1066">
        <v>28.821300000000001</v>
      </c>
      <c r="IB1066">
        <v>30.530899999999999</v>
      </c>
      <c r="IC1066">
        <v>30.000399999999999</v>
      </c>
      <c r="ID1066">
        <v>30.326699999999999</v>
      </c>
      <c r="IE1066">
        <v>30.423999999999999</v>
      </c>
      <c r="IF1066">
        <v>51.1004</v>
      </c>
      <c r="IG1066">
        <v>30.151399999999999</v>
      </c>
      <c r="IH1066">
        <v>0</v>
      </c>
      <c r="II1066">
        <v>28.815899999999999</v>
      </c>
      <c r="IJ1066">
        <v>1237.46</v>
      </c>
      <c r="IK1066">
        <v>23.0642</v>
      </c>
      <c r="IL1066">
        <v>100.709</v>
      </c>
      <c r="IM1066">
        <v>100.437</v>
      </c>
      <c r="IN1066" t="s">
        <v>2775</v>
      </c>
    </row>
    <row r="1067" spans="1:248" x14ac:dyDescent="0.2">
      <c r="A1067">
        <v>1051</v>
      </c>
      <c r="B1067">
        <v>1660492378.0999999</v>
      </c>
      <c r="C1067">
        <v>8249</v>
      </c>
      <c r="D1067" t="s">
        <v>2461</v>
      </c>
      <c r="E1067" t="s">
        <v>2462</v>
      </c>
      <c r="F1067">
        <v>1</v>
      </c>
      <c r="G1067" t="s">
        <v>1989</v>
      </c>
      <c r="H1067" t="s">
        <v>377</v>
      </c>
      <c r="I1067" t="s">
        <v>378</v>
      </c>
      <c r="J1067" t="s">
        <v>379</v>
      </c>
      <c r="K1067" t="s">
        <v>1193</v>
      </c>
      <c r="L1067" t="s">
        <v>376</v>
      </c>
      <c r="M1067" t="s">
        <v>381</v>
      </c>
      <c r="N1067">
        <v>1660492370.5333331</v>
      </c>
      <c r="O1067">
        <f t="shared" si="544"/>
        <v>3.4755480142004574E-3</v>
      </c>
      <c r="P1067">
        <f t="shared" si="545"/>
        <v>3.4755480142004576</v>
      </c>
      <c r="Q1067">
        <f t="shared" si="546"/>
        <v>2.7029020878584533</v>
      </c>
      <c r="R1067">
        <f t="shared" si="547"/>
        <v>1134.163333333333</v>
      </c>
      <c r="S1067">
        <f t="shared" si="548"/>
        <v>1076.1480487883873</v>
      </c>
      <c r="T1067">
        <f t="shared" si="549"/>
        <v>107.3529645349747</v>
      </c>
      <c r="U1067">
        <f t="shared" si="550"/>
        <v>113.14037714168073</v>
      </c>
      <c r="V1067">
        <f t="shared" si="551"/>
        <v>0.1859197422050772</v>
      </c>
      <c r="W1067">
        <f t="shared" si="552"/>
        <v>2.9243072966708814</v>
      </c>
      <c r="X1067">
        <f t="shared" si="553"/>
        <v>0.17959378555548561</v>
      </c>
      <c r="Y1067">
        <f t="shared" si="554"/>
        <v>0.11279654674860154</v>
      </c>
      <c r="Z1067">
        <f t="shared" si="555"/>
        <v>321.51466379999999</v>
      </c>
      <c r="AA1067">
        <f t="shared" si="556"/>
        <v>31.986890023389122</v>
      </c>
      <c r="AB1067">
        <f t="shared" si="557"/>
        <v>31.22362</v>
      </c>
      <c r="AC1067">
        <f t="shared" si="558"/>
        <v>4.5692199970236009</v>
      </c>
      <c r="AD1067">
        <f t="shared" si="559"/>
        <v>60.06526441095312</v>
      </c>
      <c r="AE1067">
        <f t="shared" si="560"/>
        <v>2.7091276079899256</v>
      </c>
      <c r="AF1067">
        <f t="shared" si="561"/>
        <v>4.5103066382171892</v>
      </c>
      <c r="AG1067">
        <f t="shared" si="562"/>
        <v>1.8600923890336754</v>
      </c>
      <c r="AH1067">
        <f t="shared" si="563"/>
        <v>-153.27166742624019</v>
      </c>
      <c r="AI1067">
        <f t="shared" si="564"/>
        <v>-35.911765013950074</v>
      </c>
      <c r="AJ1067">
        <f t="shared" si="565"/>
        <v>-2.7606792059776959</v>
      </c>
      <c r="AK1067">
        <f t="shared" si="566"/>
        <v>129.57055215383207</v>
      </c>
      <c r="AL1067">
        <f t="shared" si="567"/>
        <v>34.407915779066478</v>
      </c>
      <c r="AM1067">
        <f t="shared" si="568"/>
        <v>3.4742419108495279</v>
      </c>
      <c r="AN1067">
        <f t="shared" si="569"/>
        <v>2.7029020878584533</v>
      </c>
      <c r="AO1067">
        <v>1231.7286936287651</v>
      </c>
      <c r="AP1067">
        <v>1202.1402424242431</v>
      </c>
      <c r="AQ1067">
        <v>5.1310300584424944</v>
      </c>
      <c r="AR1067">
        <v>64.971531831168349</v>
      </c>
      <c r="AS1067">
        <f t="shared" si="570"/>
        <v>3.4755480142004576</v>
      </c>
      <c r="AT1067">
        <v>23.106895109482458</v>
      </c>
      <c r="AU1067">
        <v>27.163034545454529</v>
      </c>
      <c r="AV1067">
        <v>9.4377430585699926E-6</v>
      </c>
      <c r="AW1067">
        <v>82.288730517660355</v>
      </c>
      <c r="AX1067">
        <v>0</v>
      </c>
      <c r="AY1067">
        <v>0</v>
      </c>
      <c r="AZ1067">
        <f t="shared" si="571"/>
        <v>1</v>
      </c>
      <c r="BA1067">
        <f t="shared" si="572"/>
        <v>0</v>
      </c>
      <c r="BB1067">
        <f t="shared" si="573"/>
        <v>52025.393741021748</v>
      </c>
      <c r="BC1067">
        <f t="shared" si="574"/>
        <v>1999.9880000000001</v>
      </c>
      <c r="BD1067">
        <f t="shared" si="575"/>
        <v>1681.19022</v>
      </c>
      <c r="BE1067">
        <f t="shared" si="576"/>
        <v>0.84060015360092155</v>
      </c>
      <c r="BF1067">
        <f t="shared" si="577"/>
        <v>0.16075829644977868</v>
      </c>
      <c r="BG1067">
        <v>6</v>
      </c>
      <c r="BH1067">
        <v>0.5</v>
      </c>
      <c r="BI1067" t="s">
        <v>382</v>
      </c>
      <c r="BJ1067">
        <v>2</v>
      </c>
      <c r="BK1067" t="b">
        <v>1</v>
      </c>
      <c r="BL1067">
        <v>1660492370.5333331</v>
      </c>
      <c r="BM1067">
        <v>1134.163333333333</v>
      </c>
      <c r="BN1067">
        <v>1180.1679999999999</v>
      </c>
      <c r="BO1067">
        <v>27.157353333333329</v>
      </c>
      <c r="BP1067">
        <v>23.102653333333329</v>
      </c>
      <c r="BQ1067">
        <v>1131.7239999999999</v>
      </c>
      <c r="BR1067">
        <v>27.15494666666666</v>
      </c>
      <c r="BS1067">
        <v>500.1441333333334</v>
      </c>
      <c r="BT1067">
        <v>99.656719999999993</v>
      </c>
      <c r="BU1067">
        <v>9.9967433333333328E-2</v>
      </c>
      <c r="BV1067">
        <v>30.99583333333333</v>
      </c>
      <c r="BW1067">
        <v>31.22362</v>
      </c>
      <c r="BX1067">
        <v>999.89999999999986</v>
      </c>
      <c r="BY1067">
        <v>0</v>
      </c>
      <c r="BZ1067">
        <v>0</v>
      </c>
      <c r="CA1067">
        <v>10004.489333333329</v>
      </c>
      <c r="CB1067">
        <v>0</v>
      </c>
      <c r="CC1067">
        <v>29.57950666666666</v>
      </c>
      <c r="CD1067">
        <v>-46.00716666666667</v>
      </c>
      <c r="CE1067">
        <v>1165.8226666666669</v>
      </c>
      <c r="CF1067">
        <v>1208.08</v>
      </c>
      <c r="CG1067">
        <v>4.0546946666666663</v>
      </c>
      <c r="CH1067">
        <v>1180.1679999999999</v>
      </c>
      <c r="CI1067">
        <v>23.102653333333329</v>
      </c>
      <c r="CJ1067">
        <v>2.7064140000000001</v>
      </c>
      <c r="CK1067">
        <v>2.302335999999999</v>
      </c>
      <c r="CL1067">
        <v>22.324113333333329</v>
      </c>
      <c r="CM1067">
        <v>19.692753333333339</v>
      </c>
      <c r="CN1067">
        <v>1999.9880000000001</v>
      </c>
      <c r="CO1067">
        <v>0.97999300000000011</v>
      </c>
      <c r="CP1067">
        <v>2.00071E-2</v>
      </c>
      <c r="CQ1067">
        <v>0</v>
      </c>
      <c r="CR1067">
        <v>2.8709333333333329</v>
      </c>
      <c r="CS1067">
        <v>0</v>
      </c>
      <c r="CT1067">
        <v>33431.673333333332</v>
      </c>
      <c r="CU1067">
        <v>17412.193333333329</v>
      </c>
      <c r="CV1067">
        <v>40.875</v>
      </c>
      <c r="CW1067">
        <v>41.875</v>
      </c>
      <c r="CX1067">
        <v>40.875</v>
      </c>
      <c r="CY1067">
        <v>40.324599999999997</v>
      </c>
      <c r="CZ1067">
        <v>41</v>
      </c>
      <c r="DA1067">
        <v>1959.9780000000001</v>
      </c>
      <c r="DB1067">
        <v>40.01</v>
      </c>
      <c r="DC1067">
        <v>0</v>
      </c>
      <c r="DD1067">
        <v>1660492376</v>
      </c>
      <c r="DE1067">
        <v>0</v>
      </c>
      <c r="DF1067">
        <v>1660491924.5999999</v>
      </c>
      <c r="DG1067" t="s">
        <v>1990</v>
      </c>
      <c r="DH1067">
        <v>1660491919.5999999</v>
      </c>
      <c r="DI1067">
        <v>1660491924.5999999</v>
      </c>
      <c r="DJ1067">
        <v>26</v>
      </c>
      <c r="DK1067">
        <v>0.56499999999999995</v>
      </c>
      <c r="DL1067">
        <v>-7.0000000000000001E-3</v>
      </c>
      <c r="DM1067">
        <v>1.335</v>
      </c>
      <c r="DN1067">
        <v>1.2E-2</v>
      </c>
      <c r="DO1067">
        <v>400</v>
      </c>
      <c r="DP1067">
        <v>23</v>
      </c>
      <c r="DQ1067">
        <v>0.17</v>
      </c>
      <c r="DR1067">
        <v>0.02</v>
      </c>
      <c r="DS1067">
        <v>2.596573008883706</v>
      </c>
      <c r="DT1067">
        <v>0.87665855465600395</v>
      </c>
      <c r="DU1067">
        <v>9.7770353541856037E-2</v>
      </c>
      <c r="DV1067">
        <v>0</v>
      </c>
      <c r="DW1067">
        <v>34.409292121633683</v>
      </c>
      <c r="DX1067">
        <v>7.3294742602371579E-2</v>
      </c>
      <c r="DY1067">
        <v>4.9017856698047313E-2</v>
      </c>
      <c r="DZ1067">
        <v>1</v>
      </c>
      <c r="EA1067">
        <v>-45.997051612903228</v>
      </c>
      <c r="EB1067">
        <v>-1.330074193548151</v>
      </c>
      <c r="EC1067">
        <v>0.1147662079943338</v>
      </c>
      <c r="ED1067">
        <v>0</v>
      </c>
      <c r="EE1067">
        <v>1073.7729265449379</v>
      </c>
      <c r="EF1067">
        <v>283.46555527533741</v>
      </c>
      <c r="EG1067">
        <v>20.457021086635869</v>
      </c>
      <c r="EH1067">
        <v>0</v>
      </c>
      <c r="EI1067">
        <v>4.0540429268292684</v>
      </c>
      <c r="EJ1067">
        <v>1.3496445993020511E-2</v>
      </c>
      <c r="EK1067">
        <v>1.9223527808802569E-3</v>
      </c>
      <c r="EL1067">
        <v>1</v>
      </c>
      <c r="EM1067">
        <v>1.860040450950464</v>
      </c>
      <c r="EN1067">
        <v>-6.8518204590901715E-4</v>
      </c>
      <c r="EO1067">
        <v>6.8476588650489038E-4</v>
      </c>
      <c r="EP1067">
        <v>1</v>
      </c>
      <c r="EQ1067">
        <v>3</v>
      </c>
      <c r="ER1067">
        <v>6</v>
      </c>
      <c r="ES1067" t="s">
        <v>404</v>
      </c>
      <c r="ET1067">
        <v>2.94408</v>
      </c>
      <c r="EU1067">
        <v>2.8012000000000001</v>
      </c>
      <c r="EV1067">
        <v>0.185031</v>
      </c>
      <c r="EW1067">
        <v>0.18947800000000001</v>
      </c>
      <c r="EX1067">
        <v>0.11827699999999999</v>
      </c>
      <c r="EY1067">
        <v>0.105588</v>
      </c>
      <c r="EZ1067">
        <v>16747.099999999999</v>
      </c>
      <c r="FA1067">
        <v>17466.7</v>
      </c>
      <c r="FB1067">
        <v>23890.1</v>
      </c>
      <c r="FC1067">
        <v>25071.3</v>
      </c>
      <c r="FD1067">
        <v>33713.9</v>
      </c>
      <c r="FE1067">
        <v>35805.1</v>
      </c>
      <c r="FF1067">
        <v>43547.5</v>
      </c>
      <c r="FG1067">
        <v>46341.3</v>
      </c>
      <c r="FH1067">
        <v>1.9883999999999999</v>
      </c>
      <c r="FI1067">
        <v>1.8855999999999999</v>
      </c>
      <c r="FJ1067">
        <v>0.12135899999999999</v>
      </c>
      <c r="FK1067">
        <v>0</v>
      </c>
      <c r="FL1067">
        <v>29.253299999999999</v>
      </c>
      <c r="FM1067">
        <v>999.9</v>
      </c>
      <c r="FN1067">
        <v>61</v>
      </c>
      <c r="FO1067">
        <v>33.9</v>
      </c>
      <c r="FP1067">
        <v>32.521000000000001</v>
      </c>
      <c r="FQ1067">
        <v>63.5764</v>
      </c>
      <c r="FR1067">
        <v>25.813300000000002</v>
      </c>
      <c r="FS1067">
        <v>1</v>
      </c>
      <c r="FT1067">
        <v>0.26757900000000001</v>
      </c>
      <c r="FU1067">
        <v>0.38946599999999998</v>
      </c>
      <c r="FV1067">
        <v>20.323799999999999</v>
      </c>
      <c r="FW1067">
        <v>5.2112999999999996</v>
      </c>
      <c r="FX1067">
        <v>11.906599999999999</v>
      </c>
      <c r="FY1067">
        <v>5.0032500000000004</v>
      </c>
      <c r="FZ1067">
        <v>3.2905799999999998</v>
      </c>
      <c r="GA1067">
        <v>9999</v>
      </c>
      <c r="GB1067">
        <v>9999</v>
      </c>
      <c r="GC1067">
        <v>9999</v>
      </c>
      <c r="GD1067">
        <v>999.9</v>
      </c>
      <c r="GE1067">
        <v>1.8594900000000001</v>
      </c>
      <c r="GF1067">
        <v>1.8544499999999999</v>
      </c>
      <c r="GG1067">
        <v>1.85761</v>
      </c>
      <c r="GH1067">
        <v>1.85608</v>
      </c>
      <c r="GI1067">
        <v>1.85486</v>
      </c>
      <c r="GJ1067">
        <v>1.8545499999999999</v>
      </c>
      <c r="GK1067">
        <v>1.85318</v>
      </c>
      <c r="GL1067">
        <v>1.8563700000000001</v>
      </c>
      <c r="GM1067">
        <v>0</v>
      </c>
      <c r="GN1067">
        <v>0</v>
      </c>
      <c r="GO1067">
        <v>0</v>
      </c>
      <c r="GP1067">
        <v>0</v>
      </c>
      <c r="GQ1067" t="s">
        <v>385</v>
      </c>
      <c r="GR1067" t="s">
        <v>386</v>
      </c>
      <c r="GS1067" t="s">
        <v>387</v>
      </c>
      <c r="GT1067" t="s">
        <v>387</v>
      </c>
      <c r="GU1067" t="s">
        <v>387</v>
      </c>
      <c r="GV1067" t="s">
        <v>387</v>
      </c>
      <c r="GW1067">
        <v>0</v>
      </c>
      <c r="GX1067">
        <v>100</v>
      </c>
      <c r="GY1067">
        <v>100</v>
      </c>
      <c r="GZ1067">
        <v>2.48</v>
      </c>
      <c r="HA1067">
        <v>2.3999999999999998E-3</v>
      </c>
      <c r="HB1067">
        <v>0.40725668706344281</v>
      </c>
      <c r="HC1067">
        <v>2.678124759318837E-3</v>
      </c>
      <c r="HD1067">
        <v>-9.3737611465157319E-7</v>
      </c>
      <c r="HE1067">
        <v>1.3915637841753891E-10</v>
      </c>
      <c r="HF1067">
        <v>-8.3168333772034281E-2</v>
      </c>
      <c r="HG1067">
        <v>1.061361004592812E-2</v>
      </c>
      <c r="HH1067">
        <v>-3.086644042041478E-4</v>
      </c>
      <c r="HI1067">
        <v>1.24720902217549E-6</v>
      </c>
      <c r="HJ1067">
        <v>1</v>
      </c>
      <c r="HK1067">
        <v>2093</v>
      </c>
      <c r="HL1067">
        <v>2</v>
      </c>
      <c r="HM1067">
        <v>27</v>
      </c>
      <c r="HN1067">
        <v>7.6</v>
      </c>
      <c r="HO1067">
        <v>7.6</v>
      </c>
      <c r="HP1067">
        <v>2.5598100000000001</v>
      </c>
      <c r="HQ1067">
        <v>2.2766099999999998</v>
      </c>
      <c r="HR1067">
        <v>1.4978</v>
      </c>
      <c r="HS1067">
        <v>2.3022499999999999</v>
      </c>
      <c r="HT1067">
        <v>1.5478499999999999</v>
      </c>
      <c r="HU1067">
        <v>2.3938000000000001</v>
      </c>
      <c r="HV1067">
        <v>36.7654</v>
      </c>
      <c r="HW1067">
        <v>14.009499999999999</v>
      </c>
      <c r="HX1067">
        <v>18</v>
      </c>
      <c r="HY1067">
        <v>504.98599999999999</v>
      </c>
      <c r="HZ1067">
        <v>504.10899999999998</v>
      </c>
      <c r="IA1067">
        <v>28.821200000000001</v>
      </c>
      <c r="IB1067">
        <v>30.531500000000001</v>
      </c>
      <c r="IC1067">
        <v>30.000399999999999</v>
      </c>
      <c r="ID1067">
        <v>30.327400000000001</v>
      </c>
      <c r="IE1067">
        <v>30.423999999999999</v>
      </c>
      <c r="IF1067">
        <v>51.320500000000003</v>
      </c>
      <c r="IG1067">
        <v>30.151399999999999</v>
      </c>
      <c r="IH1067">
        <v>0</v>
      </c>
      <c r="II1067">
        <v>28.815899999999999</v>
      </c>
      <c r="IJ1067">
        <v>1247.52</v>
      </c>
      <c r="IK1067">
        <v>23.063300000000002</v>
      </c>
      <c r="IL1067">
        <v>100.708</v>
      </c>
      <c r="IM1067">
        <v>100.437</v>
      </c>
      <c r="IN1067" t="s">
        <v>2775</v>
      </c>
    </row>
    <row r="1068" spans="1:248" x14ac:dyDescent="0.2">
      <c r="A1068">
        <v>1052</v>
      </c>
      <c r="B1068">
        <v>1660492379.0999999</v>
      </c>
      <c r="C1068">
        <v>8250</v>
      </c>
      <c r="D1068" t="s">
        <v>2463</v>
      </c>
      <c r="E1068" t="s">
        <v>2464</v>
      </c>
      <c r="F1068">
        <v>1</v>
      </c>
      <c r="G1068" t="s">
        <v>1989</v>
      </c>
      <c r="H1068" t="s">
        <v>377</v>
      </c>
      <c r="I1068" t="s">
        <v>378</v>
      </c>
      <c r="J1068" t="s">
        <v>379</v>
      </c>
      <c r="K1068" t="s">
        <v>1193</v>
      </c>
      <c r="L1068" t="s">
        <v>376</v>
      </c>
      <c r="M1068" t="s">
        <v>381</v>
      </c>
      <c r="N1068">
        <v>1660492371.0374999</v>
      </c>
      <c r="O1068">
        <f t="shared" si="544"/>
        <v>3.4763321699836933E-3</v>
      </c>
      <c r="P1068">
        <f t="shared" si="545"/>
        <v>3.4763321699836931</v>
      </c>
      <c r="Q1068">
        <f t="shared" si="546"/>
        <v>2.6414142246238881</v>
      </c>
      <c r="R1068">
        <f t="shared" si="547"/>
        <v>1136.68625</v>
      </c>
      <c r="S1068">
        <f t="shared" si="548"/>
        <v>1079.1362211632102</v>
      </c>
      <c r="T1068">
        <f t="shared" si="549"/>
        <v>107.65105373909603</v>
      </c>
      <c r="U1068">
        <f t="shared" si="550"/>
        <v>113.39205392563207</v>
      </c>
      <c r="V1068">
        <f t="shared" si="551"/>
        <v>0.18596232942338267</v>
      </c>
      <c r="W1068">
        <f t="shared" si="552"/>
        <v>2.9242100568545011</v>
      </c>
      <c r="X1068">
        <f t="shared" si="553"/>
        <v>0.17963332469682006</v>
      </c>
      <c r="Y1068">
        <f t="shared" si="554"/>
        <v>0.11282151939100203</v>
      </c>
      <c r="Z1068">
        <f t="shared" si="555"/>
        <v>321.51448425000001</v>
      </c>
      <c r="AA1068">
        <f t="shared" si="556"/>
        <v>31.986938621013241</v>
      </c>
      <c r="AB1068">
        <f t="shared" si="557"/>
        <v>31.22383125</v>
      </c>
      <c r="AC1068">
        <f t="shared" si="558"/>
        <v>4.5692749429923492</v>
      </c>
      <c r="AD1068">
        <f t="shared" si="559"/>
        <v>60.065515959209549</v>
      </c>
      <c r="AE1068">
        <f t="shared" si="560"/>
        <v>2.7091733884369629</v>
      </c>
      <c r="AF1068">
        <f t="shared" si="561"/>
        <v>4.5103639670335314</v>
      </c>
      <c r="AG1068">
        <f t="shared" si="562"/>
        <v>1.8601015545553863</v>
      </c>
      <c r="AH1068">
        <f t="shared" si="563"/>
        <v>-153.30624869628087</v>
      </c>
      <c r="AI1068">
        <f t="shared" si="564"/>
        <v>-35.908731616580418</v>
      </c>
      <c r="AJ1068">
        <f t="shared" si="565"/>
        <v>-2.760543722500314</v>
      </c>
      <c r="AK1068">
        <f t="shared" si="566"/>
        <v>129.53896021463842</v>
      </c>
      <c r="AL1068">
        <f t="shared" si="567"/>
        <v>34.394661199582025</v>
      </c>
      <c r="AM1068">
        <f t="shared" si="568"/>
        <v>3.4742597039441434</v>
      </c>
      <c r="AN1068">
        <f t="shared" si="569"/>
        <v>2.6414142246238881</v>
      </c>
      <c r="AO1068">
        <v>1236.907885992217</v>
      </c>
      <c r="AP1068">
        <v>1207.3210303030301</v>
      </c>
      <c r="AQ1068">
        <v>5.1454622352416113</v>
      </c>
      <c r="AR1068">
        <v>64.971531831168349</v>
      </c>
      <c r="AS1068">
        <f t="shared" si="570"/>
        <v>3.4763321699836931</v>
      </c>
      <c r="AT1068">
        <v>23.106990393030468</v>
      </c>
      <c r="AU1068">
        <v>27.16412787878788</v>
      </c>
      <c r="AV1068">
        <v>-3.099526561626271E-6</v>
      </c>
      <c r="AW1068">
        <v>82.288730517660355</v>
      </c>
      <c r="AX1068">
        <v>0</v>
      </c>
      <c r="AY1068">
        <v>0</v>
      </c>
      <c r="AZ1068">
        <f t="shared" si="571"/>
        <v>1</v>
      </c>
      <c r="BA1068">
        <f t="shared" si="572"/>
        <v>0</v>
      </c>
      <c r="BB1068">
        <f t="shared" si="573"/>
        <v>52022.587142199256</v>
      </c>
      <c r="BC1068">
        <f t="shared" si="574"/>
        <v>1999.9868750000001</v>
      </c>
      <c r="BD1068">
        <f t="shared" si="575"/>
        <v>1681.189275</v>
      </c>
      <c r="BE1068">
        <f t="shared" si="576"/>
        <v>0.84060015393851018</v>
      </c>
      <c r="BF1068">
        <f t="shared" si="577"/>
        <v>0.16075829710132472</v>
      </c>
      <c r="BG1068">
        <v>6</v>
      </c>
      <c r="BH1068">
        <v>0.5</v>
      </c>
      <c r="BI1068" t="s">
        <v>382</v>
      </c>
      <c r="BJ1068">
        <v>2</v>
      </c>
      <c r="BK1068" t="b">
        <v>1</v>
      </c>
      <c r="BL1068">
        <v>1660492371.0374999</v>
      </c>
      <c r="BM1068">
        <v>1136.68625</v>
      </c>
      <c r="BN1068">
        <v>1182.6856250000001</v>
      </c>
      <c r="BO1068">
        <v>27.157812499999999</v>
      </c>
      <c r="BP1068">
        <v>23.103087500000001</v>
      </c>
      <c r="BQ1068">
        <v>1134.2437500000001</v>
      </c>
      <c r="BR1068">
        <v>27.155406249999999</v>
      </c>
      <c r="BS1068">
        <v>500.14337499999999</v>
      </c>
      <c r="BT1068">
        <v>99.656712499999998</v>
      </c>
      <c r="BU1068">
        <v>9.9974031249999998E-2</v>
      </c>
      <c r="BV1068">
        <v>30.996056249999999</v>
      </c>
      <c r="BW1068">
        <v>31.22383125</v>
      </c>
      <c r="BX1068">
        <v>999.9</v>
      </c>
      <c r="BY1068">
        <v>0</v>
      </c>
      <c r="BZ1068">
        <v>0</v>
      </c>
      <c r="CA1068">
        <v>10003.934999999999</v>
      </c>
      <c r="CB1068">
        <v>0</v>
      </c>
      <c r="CC1068">
        <v>29.748281250000002</v>
      </c>
      <c r="CD1068">
        <v>-46.001887500000002</v>
      </c>
      <c r="CE1068">
        <v>1168.41625</v>
      </c>
      <c r="CF1068">
        <v>1210.6575</v>
      </c>
      <c r="CG1068">
        <v>4.054718125</v>
      </c>
      <c r="CH1068">
        <v>1182.6856250000001</v>
      </c>
      <c r="CI1068">
        <v>23.103087500000001</v>
      </c>
      <c r="CJ1068">
        <v>2.7064593750000001</v>
      </c>
      <c r="CK1068">
        <v>2.3023793750000001</v>
      </c>
      <c r="CL1068">
        <v>22.3243875</v>
      </c>
      <c r="CM1068">
        <v>19.693056250000001</v>
      </c>
      <c r="CN1068">
        <v>1999.9868750000001</v>
      </c>
      <c r="CO1068">
        <v>0.979993</v>
      </c>
      <c r="CP1068">
        <v>2.00071E-2</v>
      </c>
      <c r="CQ1068">
        <v>0</v>
      </c>
      <c r="CR1068">
        <v>2.8472499999999998</v>
      </c>
      <c r="CS1068">
        <v>0</v>
      </c>
      <c r="CT1068">
        <v>33430.699999999997</v>
      </c>
      <c r="CU1068">
        <v>17412.1875</v>
      </c>
      <c r="CV1068">
        <v>40.875</v>
      </c>
      <c r="CW1068">
        <v>41.875</v>
      </c>
      <c r="CX1068">
        <v>40.875</v>
      </c>
      <c r="CY1068">
        <v>40.323812500000003</v>
      </c>
      <c r="CZ1068">
        <v>41</v>
      </c>
      <c r="DA1068">
        <v>1959.9768750000001</v>
      </c>
      <c r="DB1068">
        <v>40.01</v>
      </c>
      <c r="DC1068">
        <v>0</v>
      </c>
      <c r="DD1068">
        <v>1660492377.2</v>
      </c>
      <c r="DE1068">
        <v>0</v>
      </c>
      <c r="DF1068">
        <v>1660491924.5999999</v>
      </c>
      <c r="DG1068" t="s">
        <v>1990</v>
      </c>
      <c r="DH1068">
        <v>1660491919.5999999</v>
      </c>
      <c r="DI1068">
        <v>1660491924.5999999</v>
      </c>
      <c r="DJ1068">
        <v>26</v>
      </c>
      <c r="DK1068">
        <v>0.56499999999999995</v>
      </c>
      <c r="DL1068">
        <v>-7.0000000000000001E-3</v>
      </c>
      <c r="DM1068">
        <v>1.335</v>
      </c>
      <c r="DN1068">
        <v>1.2E-2</v>
      </c>
      <c r="DO1068">
        <v>400</v>
      </c>
      <c r="DP1068">
        <v>23</v>
      </c>
      <c r="DQ1068">
        <v>0.17</v>
      </c>
      <c r="DR1068">
        <v>0.02</v>
      </c>
      <c r="DS1068">
        <v>2.596573008883706</v>
      </c>
      <c r="DT1068">
        <v>0.87665855465600395</v>
      </c>
      <c r="DU1068">
        <v>9.7770353541856037E-2</v>
      </c>
      <c r="DV1068">
        <v>0</v>
      </c>
      <c r="DW1068">
        <v>34.409292121633683</v>
      </c>
      <c r="DX1068">
        <v>7.3294742602371579E-2</v>
      </c>
      <c r="DY1068">
        <v>4.9017856698047313E-2</v>
      </c>
      <c r="DZ1068">
        <v>1</v>
      </c>
      <c r="EA1068">
        <v>-45.997051612903228</v>
      </c>
      <c r="EB1068">
        <v>-1.330074193548151</v>
      </c>
      <c r="EC1068">
        <v>0.1147662079943338</v>
      </c>
      <c r="ED1068">
        <v>0</v>
      </c>
      <c r="EE1068">
        <v>1073.7729265449379</v>
      </c>
      <c r="EF1068">
        <v>283.46555527533741</v>
      </c>
      <c r="EG1068">
        <v>20.457021086635869</v>
      </c>
      <c r="EH1068">
        <v>0</v>
      </c>
      <c r="EI1068">
        <v>4.0540429268292684</v>
      </c>
      <c r="EJ1068">
        <v>1.3496445993020511E-2</v>
      </c>
      <c r="EK1068">
        <v>1.9223527808802569E-3</v>
      </c>
      <c r="EL1068">
        <v>1</v>
      </c>
      <c r="EM1068">
        <v>1.860040450950464</v>
      </c>
      <c r="EN1068">
        <v>-6.8518204590901715E-4</v>
      </c>
      <c r="EO1068">
        <v>6.8476588650489038E-4</v>
      </c>
      <c r="EP1068">
        <v>1</v>
      </c>
      <c r="EQ1068">
        <v>3</v>
      </c>
      <c r="ER1068">
        <v>6</v>
      </c>
      <c r="ES1068" t="s">
        <v>404</v>
      </c>
      <c r="ET1068">
        <v>2.9439199999999999</v>
      </c>
      <c r="EU1068">
        <v>2.8012899999999998</v>
      </c>
      <c r="EV1068">
        <v>0.18552299999999999</v>
      </c>
      <c r="EW1068">
        <v>0.189945</v>
      </c>
      <c r="EX1068">
        <v>0.118286</v>
      </c>
      <c r="EY1068">
        <v>0.105591</v>
      </c>
      <c r="EZ1068">
        <v>16736.900000000001</v>
      </c>
      <c r="FA1068">
        <v>17456.599999999999</v>
      </c>
      <c r="FB1068">
        <v>23890.1</v>
      </c>
      <c r="FC1068">
        <v>25071.3</v>
      </c>
      <c r="FD1068">
        <v>33713.5</v>
      </c>
      <c r="FE1068">
        <v>35804.9</v>
      </c>
      <c r="FF1068">
        <v>43547.4</v>
      </c>
      <c r="FG1068">
        <v>46341.1</v>
      </c>
      <c r="FH1068">
        <v>1.98827</v>
      </c>
      <c r="FI1068">
        <v>1.8855500000000001</v>
      </c>
      <c r="FJ1068">
        <v>0.121236</v>
      </c>
      <c r="FK1068">
        <v>0</v>
      </c>
      <c r="FL1068">
        <v>29.253900000000002</v>
      </c>
      <c r="FM1068">
        <v>999.9</v>
      </c>
      <c r="FN1068">
        <v>61</v>
      </c>
      <c r="FO1068">
        <v>33.9</v>
      </c>
      <c r="FP1068">
        <v>32.523099999999999</v>
      </c>
      <c r="FQ1068">
        <v>63.656399999999998</v>
      </c>
      <c r="FR1068">
        <v>26.037700000000001</v>
      </c>
      <c r="FS1068">
        <v>1</v>
      </c>
      <c r="FT1068">
        <v>0.26762200000000003</v>
      </c>
      <c r="FU1068">
        <v>0.39247599999999999</v>
      </c>
      <c r="FV1068">
        <v>20.323799999999999</v>
      </c>
      <c r="FW1068">
        <v>5.2115999999999998</v>
      </c>
      <c r="FX1068">
        <v>11.9068</v>
      </c>
      <c r="FY1068">
        <v>5.0032500000000004</v>
      </c>
      <c r="FZ1068">
        <v>3.2905199999999999</v>
      </c>
      <c r="GA1068">
        <v>9999</v>
      </c>
      <c r="GB1068">
        <v>9999</v>
      </c>
      <c r="GC1068">
        <v>9999</v>
      </c>
      <c r="GD1068">
        <v>999.9</v>
      </c>
      <c r="GE1068">
        <v>1.8594999999999999</v>
      </c>
      <c r="GF1068">
        <v>1.8544700000000001</v>
      </c>
      <c r="GG1068">
        <v>1.85761</v>
      </c>
      <c r="GH1068">
        <v>1.85608</v>
      </c>
      <c r="GI1068">
        <v>1.85487</v>
      </c>
      <c r="GJ1068">
        <v>1.8545499999999999</v>
      </c>
      <c r="GK1068">
        <v>1.85318</v>
      </c>
      <c r="GL1068">
        <v>1.8563700000000001</v>
      </c>
      <c r="GM1068">
        <v>0</v>
      </c>
      <c r="GN1068">
        <v>0</v>
      </c>
      <c r="GO1068">
        <v>0</v>
      </c>
      <c r="GP1068">
        <v>0</v>
      </c>
      <c r="GQ1068" t="s">
        <v>385</v>
      </c>
      <c r="GR1068" t="s">
        <v>386</v>
      </c>
      <c r="GS1068" t="s">
        <v>387</v>
      </c>
      <c r="GT1068" t="s">
        <v>387</v>
      </c>
      <c r="GU1068" t="s">
        <v>387</v>
      </c>
      <c r="GV1068" t="s">
        <v>387</v>
      </c>
      <c r="GW1068">
        <v>0</v>
      </c>
      <c r="GX1068">
        <v>100</v>
      </c>
      <c r="GY1068">
        <v>100</v>
      </c>
      <c r="GZ1068">
        <v>2.4900000000000002</v>
      </c>
      <c r="HA1068">
        <v>2.3999999999999998E-3</v>
      </c>
      <c r="HB1068">
        <v>0.40725668706344281</v>
      </c>
      <c r="HC1068">
        <v>2.678124759318837E-3</v>
      </c>
      <c r="HD1068">
        <v>-9.3737611465157319E-7</v>
      </c>
      <c r="HE1068">
        <v>1.3915637841753891E-10</v>
      </c>
      <c r="HF1068">
        <v>-8.3168333772034281E-2</v>
      </c>
      <c r="HG1068">
        <v>1.061361004592812E-2</v>
      </c>
      <c r="HH1068">
        <v>-3.086644042041478E-4</v>
      </c>
      <c r="HI1068">
        <v>1.24720902217549E-6</v>
      </c>
      <c r="HJ1068">
        <v>1</v>
      </c>
      <c r="HK1068">
        <v>2093</v>
      </c>
      <c r="HL1068">
        <v>2</v>
      </c>
      <c r="HM1068">
        <v>27</v>
      </c>
      <c r="HN1068">
        <v>7.7</v>
      </c>
      <c r="HO1068">
        <v>7.6</v>
      </c>
      <c r="HP1068">
        <v>2.5671400000000002</v>
      </c>
      <c r="HQ1068">
        <v>2.2802699999999998</v>
      </c>
      <c r="HR1068">
        <v>1.4978</v>
      </c>
      <c r="HS1068">
        <v>2.3022499999999999</v>
      </c>
      <c r="HT1068">
        <v>1.5478499999999999</v>
      </c>
      <c r="HU1068">
        <v>2.4645999999999999</v>
      </c>
      <c r="HV1068">
        <v>36.7654</v>
      </c>
      <c r="HW1068">
        <v>14.0182</v>
      </c>
      <c r="HX1068">
        <v>18</v>
      </c>
      <c r="HY1068">
        <v>504.916</v>
      </c>
      <c r="HZ1068">
        <v>504.07900000000001</v>
      </c>
      <c r="IA1068">
        <v>28.821000000000002</v>
      </c>
      <c r="IB1068">
        <v>30.5322</v>
      </c>
      <c r="IC1068">
        <v>30.000399999999999</v>
      </c>
      <c r="ID1068">
        <v>30.327999999999999</v>
      </c>
      <c r="IE1068">
        <v>30.424399999999999</v>
      </c>
      <c r="IF1068">
        <v>51.424599999999998</v>
      </c>
      <c r="IG1068">
        <v>30.151399999999999</v>
      </c>
      <c r="IH1068">
        <v>0</v>
      </c>
      <c r="II1068">
        <v>28.815899999999999</v>
      </c>
      <c r="IJ1068">
        <v>1247.52</v>
      </c>
      <c r="IK1068">
        <v>23.056100000000001</v>
      </c>
      <c r="IL1068">
        <v>100.708</v>
      </c>
      <c r="IM1068">
        <v>100.437</v>
      </c>
      <c r="IN1068" t="s">
        <v>2775</v>
      </c>
    </row>
    <row r="1069" spans="1:248" x14ac:dyDescent="0.2">
      <c r="A1069">
        <v>1053</v>
      </c>
      <c r="B1069">
        <v>1660492380.0999999</v>
      </c>
      <c r="C1069">
        <v>8251</v>
      </c>
      <c r="D1069" t="s">
        <v>2465</v>
      </c>
      <c r="E1069" t="s">
        <v>2466</v>
      </c>
      <c r="F1069">
        <v>1</v>
      </c>
      <c r="G1069" t="s">
        <v>1989</v>
      </c>
      <c r="H1069" t="s">
        <v>377</v>
      </c>
      <c r="I1069" t="s">
        <v>378</v>
      </c>
      <c r="J1069" t="s">
        <v>379</v>
      </c>
      <c r="K1069" t="s">
        <v>1193</v>
      </c>
      <c r="L1069" t="s">
        <v>376</v>
      </c>
      <c r="M1069" t="s">
        <v>381</v>
      </c>
      <c r="N1069">
        <v>1660492372.5333331</v>
      </c>
      <c r="O1069">
        <f t="shared" si="544"/>
        <v>3.478456968751997E-3</v>
      </c>
      <c r="P1069">
        <f t="shared" si="545"/>
        <v>3.4784569687519968</v>
      </c>
      <c r="Q1069">
        <f t="shared" si="546"/>
        <v>2.4976452093572847</v>
      </c>
      <c r="R1069">
        <f t="shared" si="547"/>
        <v>1144.174666666667</v>
      </c>
      <c r="S1069">
        <f t="shared" si="548"/>
        <v>1087.6689828620824</v>
      </c>
      <c r="T1069">
        <f t="shared" si="549"/>
        <v>108.50197988585013</v>
      </c>
      <c r="U1069">
        <f t="shared" si="550"/>
        <v>114.13878544361113</v>
      </c>
      <c r="V1069">
        <f t="shared" si="551"/>
        <v>0.18609246609539937</v>
      </c>
      <c r="W1069">
        <f t="shared" si="552"/>
        <v>2.9233227158378225</v>
      </c>
      <c r="X1069">
        <f t="shared" si="553"/>
        <v>0.17975290939060098</v>
      </c>
      <c r="Y1069">
        <f t="shared" si="554"/>
        <v>0.11289716056446983</v>
      </c>
      <c r="Z1069">
        <f t="shared" si="555"/>
        <v>321.51413180000003</v>
      </c>
      <c r="AA1069">
        <f t="shared" si="556"/>
        <v>31.987480227814064</v>
      </c>
      <c r="AB1069">
        <f t="shared" si="557"/>
        <v>31.223993333333329</v>
      </c>
      <c r="AC1069">
        <f t="shared" si="558"/>
        <v>4.5693171011376039</v>
      </c>
      <c r="AD1069">
        <f t="shared" si="559"/>
        <v>60.066047446921544</v>
      </c>
      <c r="AE1069">
        <f t="shared" si="560"/>
        <v>2.7093235830485711</v>
      </c>
      <c r="AF1069">
        <f t="shared" si="561"/>
        <v>4.5105741066826717</v>
      </c>
      <c r="AG1069">
        <f t="shared" si="562"/>
        <v>1.8599935180890328</v>
      </c>
      <c r="AH1069">
        <f t="shared" si="563"/>
        <v>-153.39995232196307</v>
      </c>
      <c r="AI1069">
        <f t="shared" si="564"/>
        <v>-35.794605817079102</v>
      </c>
      <c r="AJ1069">
        <f t="shared" si="565"/>
        <v>-2.7526186712030594</v>
      </c>
      <c r="AK1069">
        <f t="shared" si="566"/>
        <v>129.56695498975483</v>
      </c>
      <c r="AL1069">
        <f t="shared" si="567"/>
        <v>34.369165299248571</v>
      </c>
      <c r="AM1069">
        <f t="shared" si="568"/>
        <v>3.4744714877217793</v>
      </c>
      <c r="AN1069">
        <f t="shared" si="569"/>
        <v>2.4976452093572847</v>
      </c>
      <c r="AO1069">
        <v>1242.0197877865151</v>
      </c>
      <c r="AP1069">
        <v>1212.499878787879</v>
      </c>
      <c r="AQ1069">
        <v>5.1669369126059559</v>
      </c>
      <c r="AR1069">
        <v>64.971531831168349</v>
      </c>
      <c r="AS1069">
        <f t="shared" si="570"/>
        <v>3.4784569687519968</v>
      </c>
      <c r="AT1069">
        <v>23.107625524101639</v>
      </c>
      <c r="AU1069">
        <v>27.16712424242424</v>
      </c>
      <c r="AV1069">
        <v>9.3019625136889087E-6</v>
      </c>
      <c r="AW1069">
        <v>82.288730517660355</v>
      </c>
      <c r="AX1069">
        <v>0</v>
      </c>
      <c r="AY1069">
        <v>0</v>
      </c>
      <c r="AZ1069">
        <f t="shared" si="571"/>
        <v>1</v>
      </c>
      <c r="BA1069">
        <f t="shared" si="572"/>
        <v>0</v>
      </c>
      <c r="BB1069">
        <f t="shared" si="573"/>
        <v>51997.181892900669</v>
      </c>
      <c r="BC1069">
        <f t="shared" si="574"/>
        <v>1999.984666666667</v>
      </c>
      <c r="BD1069">
        <f t="shared" si="575"/>
        <v>1681.1874200000002</v>
      </c>
      <c r="BE1069">
        <f t="shared" si="576"/>
        <v>0.8406001546011852</v>
      </c>
      <c r="BF1069">
        <f t="shared" si="577"/>
        <v>0.16075829838028757</v>
      </c>
      <c r="BG1069">
        <v>6</v>
      </c>
      <c r="BH1069">
        <v>0.5</v>
      </c>
      <c r="BI1069" t="s">
        <v>382</v>
      </c>
      <c r="BJ1069">
        <v>2</v>
      </c>
      <c r="BK1069" t="b">
        <v>1</v>
      </c>
      <c r="BL1069">
        <v>1660492372.5333331</v>
      </c>
      <c r="BM1069">
        <v>1144.174666666667</v>
      </c>
      <c r="BN1069">
        <v>1190.174666666667</v>
      </c>
      <c r="BO1069">
        <v>27.159386666666659</v>
      </c>
      <c r="BP1069">
        <v>23.104446666666671</v>
      </c>
      <c r="BQ1069">
        <v>1141.7239999999999</v>
      </c>
      <c r="BR1069">
        <v>27.156986666666668</v>
      </c>
      <c r="BS1069">
        <v>500.14653333333342</v>
      </c>
      <c r="BT1069">
        <v>99.656393333333341</v>
      </c>
      <c r="BU1069">
        <v>0.1000413866666667</v>
      </c>
      <c r="BV1069">
        <v>30.99687333333333</v>
      </c>
      <c r="BW1069">
        <v>31.223993333333329</v>
      </c>
      <c r="BX1069">
        <v>999.89999999999986</v>
      </c>
      <c r="BY1069">
        <v>0</v>
      </c>
      <c r="BZ1069">
        <v>0</v>
      </c>
      <c r="CA1069">
        <v>9998.9026666666668</v>
      </c>
      <c r="CB1069">
        <v>0</v>
      </c>
      <c r="CC1069">
        <v>30.02330666666667</v>
      </c>
      <c r="CD1069">
        <v>-46.002846666666663</v>
      </c>
      <c r="CE1069">
        <v>1176.116</v>
      </c>
      <c r="CF1069">
        <v>1218.325333333333</v>
      </c>
      <c r="CG1069">
        <v>4.0549280000000003</v>
      </c>
      <c r="CH1069">
        <v>1190.174666666667</v>
      </c>
      <c r="CI1069">
        <v>23.104446666666671</v>
      </c>
      <c r="CJ1069">
        <v>2.7066080000000001</v>
      </c>
      <c r="CK1069">
        <v>2.302508</v>
      </c>
      <c r="CL1069">
        <v>22.325293333333331</v>
      </c>
      <c r="CM1069">
        <v>19.69395333333334</v>
      </c>
      <c r="CN1069">
        <v>1999.984666666667</v>
      </c>
      <c r="CO1069">
        <v>0.97999300000000011</v>
      </c>
      <c r="CP1069">
        <v>2.00071E-2</v>
      </c>
      <c r="CQ1069">
        <v>0</v>
      </c>
      <c r="CR1069">
        <v>2.874333333333333</v>
      </c>
      <c r="CS1069">
        <v>0</v>
      </c>
      <c r="CT1069">
        <v>33427.779999999992</v>
      </c>
      <c r="CU1069">
        <v>17412.173333333329</v>
      </c>
      <c r="CV1069">
        <v>40.875</v>
      </c>
      <c r="CW1069">
        <v>41.875</v>
      </c>
      <c r="CX1069">
        <v>40.875</v>
      </c>
      <c r="CY1069">
        <v>40.320399999999999</v>
      </c>
      <c r="CZ1069">
        <v>41</v>
      </c>
      <c r="DA1069">
        <v>1959.9746666666661</v>
      </c>
      <c r="DB1069">
        <v>40.01</v>
      </c>
      <c r="DC1069">
        <v>0</v>
      </c>
      <c r="DD1069">
        <v>1660492378.4000001</v>
      </c>
      <c r="DE1069">
        <v>0</v>
      </c>
      <c r="DF1069">
        <v>1660491924.5999999</v>
      </c>
      <c r="DG1069" t="s">
        <v>1990</v>
      </c>
      <c r="DH1069">
        <v>1660491919.5999999</v>
      </c>
      <c r="DI1069">
        <v>1660491924.5999999</v>
      </c>
      <c r="DJ1069">
        <v>26</v>
      </c>
      <c r="DK1069">
        <v>0.56499999999999995</v>
      </c>
      <c r="DL1069">
        <v>-7.0000000000000001E-3</v>
      </c>
      <c r="DM1069">
        <v>1.335</v>
      </c>
      <c r="DN1069">
        <v>1.2E-2</v>
      </c>
      <c r="DO1069">
        <v>400</v>
      </c>
      <c r="DP1069">
        <v>23</v>
      </c>
      <c r="DQ1069">
        <v>0.17</v>
      </c>
      <c r="DR1069">
        <v>0.02</v>
      </c>
      <c r="DS1069">
        <v>2.6145201574521071</v>
      </c>
      <c r="DT1069">
        <v>0.72285675998959698</v>
      </c>
      <c r="DU1069">
        <v>9.0452933596691085E-2</v>
      </c>
      <c r="DV1069">
        <v>0</v>
      </c>
      <c r="DW1069">
        <v>34.403529731679733</v>
      </c>
      <c r="DX1069">
        <v>-0.26565164443806971</v>
      </c>
      <c r="DY1069">
        <v>6.0515301288272379E-2</v>
      </c>
      <c r="DZ1069">
        <v>1</v>
      </c>
      <c r="EA1069">
        <v>-46.022256666666671</v>
      </c>
      <c r="EB1069">
        <v>-0.63346918798677498</v>
      </c>
      <c r="EC1069">
        <v>8.6737837507950888E-2</v>
      </c>
      <c r="ED1069">
        <v>1</v>
      </c>
      <c r="EE1069">
        <v>1079.676974275817</v>
      </c>
      <c r="EF1069">
        <v>284.79300767379362</v>
      </c>
      <c r="EG1069">
        <v>21.237315058043489</v>
      </c>
      <c r="EH1069">
        <v>0</v>
      </c>
      <c r="EI1069">
        <v>4.0546110000000004</v>
      </c>
      <c r="EJ1069">
        <v>6.3341088180003903E-3</v>
      </c>
      <c r="EK1069">
        <v>1.023779273085732E-3</v>
      </c>
      <c r="EL1069">
        <v>1</v>
      </c>
      <c r="EM1069">
        <v>1.8601016672388999</v>
      </c>
      <c r="EN1069">
        <v>-8.1451605981623881E-4</v>
      </c>
      <c r="EO1069">
        <v>6.6657504765509838E-4</v>
      </c>
      <c r="EP1069">
        <v>1</v>
      </c>
      <c r="EQ1069">
        <v>4</v>
      </c>
      <c r="ER1069">
        <v>6</v>
      </c>
      <c r="ES1069" t="s">
        <v>401</v>
      </c>
      <c r="ET1069">
        <v>2.94415</v>
      </c>
      <c r="EU1069">
        <v>2.8012700000000001</v>
      </c>
      <c r="EV1069">
        <v>0.18601400000000001</v>
      </c>
      <c r="EW1069">
        <v>0.19038099999999999</v>
      </c>
      <c r="EX1069">
        <v>0.11829099999999999</v>
      </c>
      <c r="EY1069">
        <v>0.10559399999999999</v>
      </c>
      <c r="EZ1069">
        <v>16726.900000000001</v>
      </c>
      <c r="FA1069">
        <v>17447.2</v>
      </c>
      <c r="FB1069">
        <v>23890.1</v>
      </c>
      <c r="FC1069">
        <v>25071.3</v>
      </c>
      <c r="FD1069">
        <v>33713.4</v>
      </c>
      <c r="FE1069">
        <v>35804.800000000003</v>
      </c>
      <c r="FF1069">
        <v>43547.5</v>
      </c>
      <c r="FG1069">
        <v>46341.1</v>
      </c>
      <c r="FH1069">
        <v>1.9883999999999999</v>
      </c>
      <c r="FI1069">
        <v>1.8853500000000001</v>
      </c>
      <c r="FJ1069">
        <v>0.120953</v>
      </c>
      <c r="FK1069">
        <v>0</v>
      </c>
      <c r="FL1069">
        <v>29.2546</v>
      </c>
      <c r="FM1069">
        <v>999.9</v>
      </c>
      <c r="FN1069">
        <v>61</v>
      </c>
      <c r="FO1069">
        <v>33.9</v>
      </c>
      <c r="FP1069">
        <v>32.522599999999997</v>
      </c>
      <c r="FQ1069">
        <v>63.406399999999998</v>
      </c>
      <c r="FR1069">
        <v>25.3005</v>
      </c>
      <c r="FS1069">
        <v>1</v>
      </c>
      <c r="FT1069">
        <v>0.267675</v>
      </c>
      <c r="FU1069">
        <v>0.39452100000000001</v>
      </c>
      <c r="FV1069">
        <v>20.323699999999999</v>
      </c>
      <c r="FW1069">
        <v>5.2117500000000003</v>
      </c>
      <c r="FX1069">
        <v>11.9072</v>
      </c>
      <c r="FY1069">
        <v>5.0032500000000004</v>
      </c>
      <c r="FZ1069">
        <v>3.2905199999999999</v>
      </c>
      <c r="GA1069">
        <v>9999</v>
      </c>
      <c r="GB1069">
        <v>9999</v>
      </c>
      <c r="GC1069">
        <v>9999</v>
      </c>
      <c r="GD1069">
        <v>999.9</v>
      </c>
      <c r="GE1069">
        <v>1.8594999999999999</v>
      </c>
      <c r="GF1069">
        <v>1.8544700000000001</v>
      </c>
      <c r="GG1069">
        <v>1.85762</v>
      </c>
      <c r="GH1069">
        <v>1.85608</v>
      </c>
      <c r="GI1069">
        <v>1.85487</v>
      </c>
      <c r="GJ1069">
        <v>1.8545499999999999</v>
      </c>
      <c r="GK1069">
        <v>1.85318</v>
      </c>
      <c r="GL1069">
        <v>1.8563799999999999</v>
      </c>
      <c r="GM1069">
        <v>0</v>
      </c>
      <c r="GN1069">
        <v>0</v>
      </c>
      <c r="GO1069">
        <v>0</v>
      </c>
      <c r="GP1069">
        <v>0</v>
      </c>
      <c r="GQ1069" t="s">
        <v>385</v>
      </c>
      <c r="GR1069" t="s">
        <v>386</v>
      </c>
      <c r="GS1069" t="s">
        <v>387</v>
      </c>
      <c r="GT1069" t="s">
        <v>387</v>
      </c>
      <c r="GU1069" t="s">
        <v>387</v>
      </c>
      <c r="GV1069" t="s">
        <v>387</v>
      </c>
      <c r="GW1069">
        <v>0</v>
      </c>
      <c r="GX1069">
        <v>100</v>
      </c>
      <c r="GY1069">
        <v>100</v>
      </c>
      <c r="GZ1069">
        <v>2.4900000000000002</v>
      </c>
      <c r="HA1069">
        <v>2.3999999999999998E-3</v>
      </c>
      <c r="HB1069">
        <v>0.40725668706344281</v>
      </c>
      <c r="HC1069">
        <v>2.678124759318837E-3</v>
      </c>
      <c r="HD1069">
        <v>-9.3737611465157319E-7</v>
      </c>
      <c r="HE1069">
        <v>1.3915637841753891E-10</v>
      </c>
      <c r="HF1069">
        <v>-8.3168333772034281E-2</v>
      </c>
      <c r="HG1069">
        <v>1.061361004592812E-2</v>
      </c>
      <c r="HH1069">
        <v>-3.086644042041478E-4</v>
      </c>
      <c r="HI1069">
        <v>1.24720902217549E-6</v>
      </c>
      <c r="HJ1069">
        <v>1</v>
      </c>
      <c r="HK1069">
        <v>2093</v>
      </c>
      <c r="HL1069">
        <v>2</v>
      </c>
      <c r="HM1069">
        <v>27</v>
      </c>
      <c r="HN1069">
        <v>7.7</v>
      </c>
      <c r="HO1069">
        <v>7.6</v>
      </c>
      <c r="HP1069">
        <v>2.5769000000000002</v>
      </c>
      <c r="HQ1069">
        <v>2.2973599999999998</v>
      </c>
      <c r="HR1069">
        <v>1.4978</v>
      </c>
      <c r="HS1069">
        <v>2.3022499999999999</v>
      </c>
      <c r="HT1069">
        <v>1.5478499999999999</v>
      </c>
      <c r="HU1069">
        <v>2.3889200000000002</v>
      </c>
      <c r="HV1069">
        <v>36.7654</v>
      </c>
      <c r="HW1069">
        <v>14.009499999999999</v>
      </c>
      <c r="HX1069">
        <v>18</v>
      </c>
      <c r="HY1069">
        <v>504.99599999999998</v>
      </c>
      <c r="HZ1069">
        <v>503.95</v>
      </c>
      <c r="IA1069">
        <v>28.820599999999999</v>
      </c>
      <c r="IB1069">
        <v>30.532800000000002</v>
      </c>
      <c r="IC1069">
        <v>30.000399999999999</v>
      </c>
      <c r="ID1069">
        <v>30.328700000000001</v>
      </c>
      <c r="IE1069">
        <v>30.4251</v>
      </c>
      <c r="IF1069">
        <v>51.655799999999999</v>
      </c>
      <c r="IG1069">
        <v>30.151399999999999</v>
      </c>
      <c r="IH1069">
        <v>0</v>
      </c>
      <c r="II1069">
        <v>28.815899999999999</v>
      </c>
      <c r="IJ1069">
        <v>1257.5999999999999</v>
      </c>
      <c r="IK1069">
        <v>23.057400000000001</v>
      </c>
      <c r="IL1069">
        <v>100.708</v>
      </c>
      <c r="IM1069">
        <v>100.437</v>
      </c>
      <c r="IN1069" t="s">
        <v>2775</v>
      </c>
    </row>
    <row r="1070" spans="1:248" x14ac:dyDescent="0.2">
      <c r="A1070">
        <v>1054</v>
      </c>
      <c r="B1070">
        <v>1660492381.0999999</v>
      </c>
      <c r="C1070">
        <v>8252</v>
      </c>
      <c r="D1070" t="s">
        <v>2467</v>
      </c>
      <c r="E1070" t="s">
        <v>2468</v>
      </c>
      <c r="F1070">
        <v>1</v>
      </c>
      <c r="G1070" t="s">
        <v>1989</v>
      </c>
      <c r="H1070" t="s">
        <v>377</v>
      </c>
      <c r="I1070" t="s">
        <v>378</v>
      </c>
      <c r="J1070" t="s">
        <v>379</v>
      </c>
      <c r="K1070" t="s">
        <v>1193</v>
      </c>
      <c r="L1070" t="s">
        <v>376</v>
      </c>
      <c r="M1070" t="s">
        <v>381</v>
      </c>
      <c r="N1070">
        <v>1660492373.0374999</v>
      </c>
      <c r="O1070">
        <f t="shared" si="544"/>
        <v>3.4794372307655501E-3</v>
      </c>
      <c r="P1070">
        <f t="shared" si="545"/>
        <v>3.4794372307655501</v>
      </c>
      <c r="Q1070">
        <f t="shared" si="546"/>
        <v>2.4499458791468487</v>
      </c>
      <c r="R1070">
        <f t="shared" si="547"/>
        <v>1146.6975</v>
      </c>
      <c r="S1070">
        <f t="shared" si="548"/>
        <v>1090.5398381248535</v>
      </c>
      <c r="T1070">
        <f t="shared" si="549"/>
        <v>108.78835235432157</v>
      </c>
      <c r="U1070">
        <f t="shared" si="550"/>
        <v>114.39043977367987</v>
      </c>
      <c r="V1070">
        <f t="shared" si="551"/>
        <v>0.18615514088918492</v>
      </c>
      <c r="W1070">
        <f t="shared" si="552"/>
        <v>2.9232590571675887</v>
      </c>
      <c r="X1070">
        <f t="shared" si="553"/>
        <v>0.17981125846061749</v>
      </c>
      <c r="Y1070">
        <f t="shared" si="554"/>
        <v>0.11293399888001512</v>
      </c>
      <c r="Z1070">
        <f t="shared" si="555"/>
        <v>321.51388574999999</v>
      </c>
      <c r="AA1070">
        <f t="shared" si="556"/>
        <v>31.987401883917652</v>
      </c>
      <c r="AB1070">
        <f t="shared" si="557"/>
        <v>31.2239</v>
      </c>
      <c r="AC1070">
        <f t="shared" si="558"/>
        <v>4.5692928249406108</v>
      </c>
      <c r="AD1070">
        <f t="shared" si="559"/>
        <v>60.066744836087047</v>
      </c>
      <c r="AE1070">
        <f t="shared" si="560"/>
        <v>2.7093794350568974</v>
      </c>
      <c r="AF1070">
        <f t="shared" si="561"/>
        <v>4.5106147210913115</v>
      </c>
      <c r="AG1070">
        <f t="shared" si="562"/>
        <v>1.8599133898837135</v>
      </c>
      <c r="AH1070">
        <f t="shared" si="563"/>
        <v>-153.44318187676075</v>
      </c>
      <c r="AI1070">
        <f t="shared" si="564"/>
        <v>-35.754229664908962</v>
      </c>
      <c r="AJ1070">
        <f t="shared" si="565"/>
        <v>-2.7495744800121416</v>
      </c>
      <c r="AK1070">
        <f t="shared" si="566"/>
        <v>129.56689972831813</v>
      </c>
      <c r="AL1070">
        <f t="shared" si="567"/>
        <v>34.320917732465624</v>
      </c>
      <c r="AM1070">
        <f t="shared" si="568"/>
        <v>3.4745544940226392</v>
      </c>
      <c r="AN1070">
        <f t="shared" si="569"/>
        <v>2.4499458791468487</v>
      </c>
      <c r="AO1070">
        <v>1247.0630570442599</v>
      </c>
      <c r="AP1070">
        <v>1217.6345454545451</v>
      </c>
      <c r="AQ1070">
        <v>5.1605605186219634</v>
      </c>
      <c r="AR1070">
        <v>64.971531831168349</v>
      </c>
      <c r="AS1070">
        <f t="shared" si="570"/>
        <v>3.4794372307655501</v>
      </c>
      <c r="AT1070">
        <v>23.108650271505748</v>
      </c>
      <c r="AU1070">
        <v>27.169124848484849</v>
      </c>
      <c r="AV1070">
        <v>3.054711900328933E-5</v>
      </c>
      <c r="AW1070">
        <v>82.288730517660355</v>
      </c>
      <c r="AX1070">
        <v>0</v>
      </c>
      <c r="AY1070">
        <v>0</v>
      </c>
      <c r="AZ1070">
        <f t="shared" si="571"/>
        <v>1</v>
      </c>
      <c r="BA1070">
        <f t="shared" si="572"/>
        <v>0</v>
      </c>
      <c r="BB1070">
        <f t="shared" si="573"/>
        <v>51995.342606491467</v>
      </c>
      <c r="BC1070">
        <f t="shared" si="574"/>
        <v>1999.983125</v>
      </c>
      <c r="BD1070">
        <f t="shared" si="575"/>
        <v>1681.1861249999999</v>
      </c>
      <c r="BE1070">
        <f t="shared" si="576"/>
        <v>0.84060015506380836</v>
      </c>
      <c r="BF1070">
        <f t="shared" si="577"/>
        <v>0.16075829927315011</v>
      </c>
      <c r="BG1070">
        <v>6</v>
      </c>
      <c r="BH1070">
        <v>0.5</v>
      </c>
      <c r="BI1070" t="s">
        <v>382</v>
      </c>
      <c r="BJ1070">
        <v>2</v>
      </c>
      <c r="BK1070" t="b">
        <v>1</v>
      </c>
      <c r="BL1070">
        <v>1660492373.0374999</v>
      </c>
      <c r="BM1070">
        <v>1146.6975</v>
      </c>
      <c r="BN1070">
        <v>1192.6500000000001</v>
      </c>
      <c r="BO1070">
        <v>27.159949999999998</v>
      </c>
      <c r="BP1070">
        <v>23.104937499999998</v>
      </c>
      <c r="BQ1070">
        <v>1144.2437500000001</v>
      </c>
      <c r="BR1070">
        <v>27.157550000000001</v>
      </c>
      <c r="BS1070">
        <v>500.14925000000011</v>
      </c>
      <c r="BT1070">
        <v>99.656374999999997</v>
      </c>
      <c r="BU1070">
        <v>0.10004705</v>
      </c>
      <c r="BV1070">
        <v>30.997031249999999</v>
      </c>
      <c r="BW1070">
        <v>31.2239</v>
      </c>
      <c r="BX1070">
        <v>999.9</v>
      </c>
      <c r="BY1070">
        <v>0</v>
      </c>
      <c r="BZ1070">
        <v>0</v>
      </c>
      <c r="CA1070">
        <v>9998.541250000002</v>
      </c>
      <c r="CB1070">
        <v>0</v>
      </c>
      <c r="CC1070">
        <v>30.157624999999999</v>
      </c>
      <c r="CD1070">
        <v>-45.955093750000003</v>
      </c>
      <c r="CE1070">
        <v>1178.71</v>
      </c>
      <c r="CF1070">
        <v>1220.859375</v>
      </c>
      <c r="CG1070">
        <v>4.0550006249999999</v>
      </c>
      <c r="CH1070">
        <v>1192.6500000000001</v>
      </c>
      <c r="CI1070">
        <v>23.104937499999998</v>
      </c>
      <c r="CJ1070">
        <v>2.7066631249999999</v>
      </c>
      <c r="CK1070">
        <v>2.3025562499999999</v>
      </c>
      <c r="CL1070">
        <v>22.325631250000001</v>
      </c>
      <c r="CM1070">
        <v>19.69429375</v>
      </c>
      <c r="CN1070">
        <v>1999.983125</v>
      </c>
      <c r="CO1070">
        <v>0.979993</v>
      </c>
      <c r="CP1070">
        <v>2.00071E-2</v>
      </c>
      <c r="CQ1070">
        <v>0</v>
      </c>
      <c r="CR1070">
        <v>2.8856250000000001</v>
      </c>
      <c r="CS1070">
        <v>0</v>
      </c>
      <c r="CT1070">
        <v>33426.75</v>
      </c>
      <c r="CU1070">
        <v>17412.162499999999</v>
      </c>
      <c r="CV1070">
        <v>40.875</v>
      </c>
      <c r="CW1070">
        <v>41.875</v>
      </c>
      <c r="CX1070">
        <v>40.875</v>
      </c>
      <c r="CY1070">
        <v>40.319875000000003</v>
      </c>
      <c r="CZ1070">
        <v>41</v>
      </c>
      <c r="DA1070">
        <v>1959.973125</v>
      </c>
      <c r="DB1070">
        <v>40.01</v>
      </c>
      <c r="DC1070">
        <v>0</v>
      </c>
      <c r="DD1070">
        <v>1660492379</v>
      </c>
      <c r="DE1070">
        <v>0</v>
      </c>
      <c r="DF1070">
        <v>1660491924.5999999</v>
      </c>
      <c r="DG1070" t="s">
        <v>1990</v>
      </c>
      <c r="DH1070">
        <v>1660491919.5999999</v>
      </c>
      <c r="DI1070">
        <v>1660491924.5999999</v>
      </c>
      <c r="DJ1070">
        <v>26</v>
      </c>
      <c r="DK1070">
        <v>0.56499999999999995</v>
      </c>
      <c r="DL1070">
        <v>-7.0000000000000001E-3</v>
      </c>
      <c r="DM1070">
        <v>1.335</v>
      </c>
      <c r="DN1070">
        <v>1.2E-2</v>
      </c>
      <c r="DO1070">
        <v>400</v>
      </c>
      <c r="DP1070">
        <v>23</v>
      </c>
      <c r="DQ1070">
        <v>0.17</v>
      </c>
      <c r="DR1070">
        <v>0.02</v>
      </c>
      <c r="DS1070">
        <v>2.6197595547965609</v>
      </c>
      <c r="DT1070">
        <v>0.15318756977044781</v>
      </c>
      <c r="DU1070">
        <v>8.2191532153538638E-2</v>
      </c>
      <c r="DV1070">
        <v>1</v>
      </c>
      <c r="DW1070">
        <v>34.363401319634512</v>
      </c>
      <c r="DX1070">
        <v>-1.2802961370680179</v>
      </c>
      <c r="DY1070">
        <v>0.1497115443088802</v>
      </c>
      <c r="DZ1070">
        <v>0</v>
      </c>
      <c r="EA1070">
        <v>-45.976367741935483</v>
      </c>
      <c r="EB1070">
        <v>0.79863387096768812</v>
      </c>
      <c r="EC1070">
        <v>0.1948244907223525</v>
      </c>
      <c r="ED1070">
        <v>1</v>
      </c>
      <c r="EE1070">
        <v>1088.1266296525521</v>
      </c>
      <c r="EF1070">
        <v>289.71692407558271</v>
      </c>
      <c r="EG1070">
        <v>20.910347734126159</v>
      </c>
      <c r="EH1070">
        <v>0</v>
      </c>
      <c r="EI1070">
        <v>4.0548448780487796</v>
      </c>
      <c r="EJ1070">
        <v>6.7835540069711292E-3</v>
      </c>
      <c r="EK1070">
        <v>1.071680062266491E-3</v>
      </c>
      <c r="EL1070">
        <v>1</v>
      </c>
      <c r="EM1070">
        <v>1.8599496078599571</v>
      </c>
      <c r="EN1070">
        <v>-8.613729215158942E-4</v>
      </c>
      <c r="EO1070">
        <v>6.9362532600229039E-4</v>
      </c>
      <c r="EP1070">
        <v>1</v>
      </c>
      <c r="EQ1070">
        <v>4</v>
      </c>
      <c r="ER1070">
        <v>6</v>
      </c>
      <c r="ES1070" t="s">
        <v>401</v>
      </c>
      <c r="ET1070">
        <v>2.9440499999999998</v>
      </c>
      <c r="EU1070">
        <v>2.80124</v>
      </c>
      <c r="EV1070">
        <v>0.186496</v>
      </c>
      <c r="EW1070">
        <v>0.19081600000000001</v>
      </c>
      <c r="EX1070">
        <v>0.118296</v>
      </c>
      <c r="EY1070">
        <v>0.105601</v>
      </c>
      <c r="EZ1070">
        <v>16717</v>
      </c>
      <c r="FA1070">
        <v>17437.8</v>
      </c>
      <c r="FB1070">
        <v>23890.2</v>
      </c>
      <c r="FC1070">
        <v>25071.3</v>
      </c>
      <c r="FD1070">
        <v>33713.300000000003</v>
      </c>
      <c r="FE1070">
        <v>35804.699999999997</v>
      </c>
      <c r="FF1070">
        <v>43547.6</v>
      </c>
      <c r="FG1070">
        <v>46341.4</v>
      </c>
      <c r="FH1070">
        <v>1.98827</v>
      </c>
      <c r="FI1070">
        <v>1.8854</v>
      </c>
      <c r="FJ1070">
        <v>0.12099</v>
      </c>
      <c r="FK1070">
        <v>0</v>
      </c>
      <c r="FL1070">
        <v>29.255199999999999</v>
      </c>
      <c r="FM1070">
        <v>999.9</v>
      </c>
      <c r="FN1070">
        <v>61</v>
      </c>
      <c r="FO1070">
        <v>33.9</v>
      </c>
      <c r="FP1070">
        <v>32.525300000000001</v>
      </c>
      <c r="FQ1070">
        <v>63.366399999999999</v>
      </c>
      <c r="FR1070">
        <v>25.0962</v>
      </c>
      <c r="FS1070">
        <v>1</v>
      </c>
      <c r="FT1070">
        <v>0.267739</v>
      </c>
      <c r="FU1070">
        <v>0.39721699999999999</v>
      </c>
      <c r="FV1070">
        <v>20.323799999999999</v>
      </c>
      <c r="FW1070">
        <v>5.2117500000000003</v>
      </c>
      <c r="FX1070">
        <v>11.907400000000001</v>
      </c>
      <c r="FY1070">
        <v>5.0033500000000002</v>
      </c>
      <c r="FZ1070">
        <v>3.2905500000000001</v>
      </c>
      <c r="GA1070">
        <v>9999</v>
      </c>
      <c r="GB1070">
        <v>9999</v>
      </c>
      <c r="GC1070">
        <v>9999</v>
      </c>
      <c r="GD1070">
        <v>999.9</v>
      </c>
      <c r="GE1070">
        <v>1.8594999999999999</v>
      </c>
      <c r="GF1070">
        <v>1.8544700000000001</v>
      </c>
      <c r="GG1070">
        <v>1.85762</v>
      </c>
      <c r="GH1070">
        <v>1.85608</v>
      </c>
      <c r="GI1070">
        <v>1.85487</v>
      </c>
      <c r="GJ1070">
        <v>1.8545499999999999</v>
      </c>
      <c r="GK1070">
        <v>1.85318</v>
      </c>
      <c r="GL1070">
        <v>1.8563799999999999</v>
      </c>
      <c r="GM1070">
        <v>0</v>
      </c>
      <c r="GN1070">
        <v>0</v>
      </c>
      <c r="GO1070">
        <v>0</v>
      </c>
      <c r="GP1070">
        <v>0</v>
      </c>
      <c r="GQ1070" t="s">
        <v>385</v>
      </c>
      <c r="GR1070" t="s">
        <v>386</v>
      </c>
      <c r="GS1070" t="s">
        <v>387</v>
      </c>
      <c r="GT1070" t="s">
        <v>387</v>
      </c>
      <c r="GU1070" t="s">
        <v>387</v>
      </c>
      <c r="GV1070" t="s">
        <v>387</v>
      </c>
      <c r="GW1070">
        <v>0</v>
      </c>
      <c r="GX1070">
        <v>100</v>
      </c>
      <c r="GY1070">
        <v>100</v>
      </c>
      <c r="GZ1070">
        <v>2.5</v>
      </c>
      <c r="HA1070">
        <v>2.3999999999999998E-3</v>
      </c>
      <c r="HB1070">
        <v>0.40725668706344281</v>
      </c>
      <c r="HC1070">
        <v>2.678124759318837E-3</v>
      </c>
      <c r="HD1070">
        <v>-9.3737611465157319E-7</v>
      </c>
      <c r="HE1070">
        <v>1.3915637841753891E-10</v>
      </c>
      <c r="HF1070">
        <v>-8.3168333772034281E-2</v>
      </c>
      <c r="HG1070">
        <v>1.061361004592812E-2</v>
      </c>
      <c r="HH1070">
        <v>-3.086644042041478E-4</v>
      </c>
      <c r="HI1070">
        <v>1.24720902217549E-6</v>
      </c>
      <c r="HJ1070">
        <v>1</v>
      </c>
      <c r="HK1070">
        <v>2093</v>
      </c>
      <c r="HL1070">
        <v>2</v>
      </c>
      <c r="HM1070">
        <v>27</v>
      </c>
      <c r="HN1070">
        <v>7.7</v>
      </c>
      <c r="HO1070">
        <v>7.6</v>
      </c>
      <c r="HP1070">
        <v>2.5842299999999998</v>
      </c>
      <c r="HQ1070">
        <v>2.2985799999999998</v>
      </c>
      <c r="HR1070">
        <v>1.4978</v>
      </c>
      <c r="HS1070">
        <v>2.3022499999999999</v>
      </c>
      <c r="HT1070">
        <v>1.5478499999999999</v>
      </c>
      <c r="HU1070">
        <v>2.2534200000000002</v>
      </c>
      <c r="HV1070">
        <v>36.7654</v>
      </c>
      <c r="HW1070">
        <v>14.0007</v>
      </c>
      <c r="HX1070">
        <v>18</v>
      </c>
      <c r="HY1070">
        <v>504.92099999999999</v>
      </c>
      <c r="HZ1070">
        <v>503.98899999999998</v>
      </c>
      <c r="IA1070">
        <v>28.8203</v>
      </c>
      <c r="IB1070">
        <v>30.5335</v>
      </c>
      <c r="IC1070">
        <v>30.000399999999999</v>
      </c>
      <c r="ID1070">
        <v>30.328700000000001</v>
      </c>
      <c r="IE1070">
        <v>30.425799999999999</v>
      </c>
      <c r="IF1070">
        <v>51.7714</v>
      </c>
      <c r="IG1070">
        <v>30.151399999999999</v>
      </c>
      <c r="IH1070">
        <v>0</v>
      </c>
      <c r="II1070">
        <v>28.816400000000002</v>
      </c>
      <c r="IJ1070">
        <v>1257.5999999999999</v>
      </c>
      <c r="IK1070">
        <v>23.053899999999999</v>
      </c>
      <c r="IL1070">
        <v>100.709</v>
      </c>
      <c r="IM1070">
        <v>100.437</v>
      </c>
      <c r="IN1070" t="s">
        <v>2775</v>
      </c>
    </row>
    <row r="1071" spans="1:248" x14ac:dyDescent="0.2">
      <c r="A1071">
        <v>1055</v>
      </c>
      <c r="B1071">
        <v>1660492382.0999999</v>
      </c>
      <c r="C1071">
        <v>8253</v>
      </c>
      <c r="D1071" t="s">
        <v>2469</v>
      </c>
      <c r="E1071" t="s">
        <v>2470</v>
      </c>
      <c r="F1071">
        <v>1</v>
      </c>
      <c r="G1071" t="s">
        <v>1989</v>
      </c>
      <c r="H1071" t="s">
        <v>377</v>
      </c>
      <c r="I1071" t="s">
        <v>378</v>
      </c>
      <c r="J1071" t="s">
        <v>379</v>
      </c>
      <c r="K1071" t="s">
        <v>1193</v>
      </c>
      <c r="L1071" t="s">
        <v>376</v>
      </c>
      <c r="M1071" t="s">
        <v>381</v>
      </c>
      <c r="N1071">
        <v>1660492374.5666659</v>
      </c>
      <c r="O1071">
        <f t="shared" si="544"/>
        <v>3.4802195261875437E-3</v>
      </c>
      <c r="P1071">
        <f t="shared" si="545"/>
        <v>3.4802195261875437</v>
      </c>
      <c r="Q1071">
        <f t="shared" si="546"/>
        <v>2.4196871364585482</v>
      </c>
      <c r="R1071">
        <f t="shared" si="547"/>
        <v>1154.348</v>
      </c>
      <c r="S1071">
        <f t="shared" si="548"/>
        <v>1098.2321477270673</v>
      </c>
      <c r="T1071">
        <f t="shared" si="549"/>
        <v>109.55541872682565</v>
      </c>
      <c r="U1071">
        <f t="shared" si="550"/>
        <v>115.15332050533166</v>
      </c>
      <c r="V1071">
        <f t="shared" si="551"/>
        <v>0.18621678468521335</v>
      </c>
      <c r="W1071">
        <f t="shared" si="552"/>
        <v>2.9232450057429311</v>
      </c>
      <c r="X1071">
        <f t="shared" si="553"/>
        <v>0.17986874780001544</v>
      </c>
      <c r="Y1071">
        <f t="shared" si="554"/>
        <v>0.11297028534533052</v>
      </c>
      <c r="Z1071">
        <f t="shared" si="555"/>
        <v>321.51306779999999</v>
      </c>
      <c r="AA1071">
        <f t="shared" si="556"/>
        <v>31.987973070628396</v>
      </c>
      <c r="AB1071">
        <f t="shared" si="557"/>
        <v>31.223880000000001</v>
      </c>
      <c r="AC1071">
        <f t="shared" si="558"/>
        <v>4.5692876229130146</v>
      </c>
      <c r="AD1071">
        <f t="shared" si="559"/>
        <v>60.068035656889009</v>
      </c>
      <c r="AE1071">
        <f t="shared" si="560"/>
        <v>2.7095574545895356</v>
      </c>
      <c r="AF1071">
        <f t="shared" si="561"/>
        <v>4.5108141542477513</v>
      </c>
      <c r="AG1071">
        <f t="shared" si="562"/>
        <v>1.859730168323479</v>
      </c>
      <c r="AH1071">
        <f t="shared" si="563"/>
        <v>-153.47768110487067</v>
      </c>
      <c r="AI1071">
        <f t="shared" si="564"/>
        <v>-35.628701738963414</v>
      </c>
      <c r="AJ1071">
        <f t="shared" si="565"/>
        <v>-2.7399444985841837</v>
      </c>
      <c r="AK1071">
        <f t="shared" si="566"/>
        <v>129.66674045758174</v>
      </c>
      <c r="AL1071">
        <f t="shared" si="567"/>
        <v>34.241006860718663</v>
      </c>
      <c r="AM1071">
        <f t="shared" si="568"/>
        <v>3.4748569917296064</v>
      </c>
      <c r="AN1071">
        <f t="shared" si="569"/>
        <v>2.4196871364585482</v>
      </c>
      <c r="AO1071">
        <v>1251.9433088116989</v>
      </c>
      <c r="AP1071">
        <v>1222.7028484848479</v>
      </c>
      <c r="AQ1071">
        <v>5.1311486486090212</v>
      </c>
      <c r="AR1071">
        <v>64.971531831168349</v>
      </c>
      <c r="AS1071">
        <f t="shared" si="570"/>
        <v>3.4802195261875437</v>
      </c>
      <c r="AT1071">
        <v>23.109718138898891</v>
      </c>
      <c r="AU1071">
        <v>27.170824242424231</v>
      </c>
      <c r="AV1071">
        <v>6.9081629897735816E-5</v>
      </c>
      <c r="AW1071">
        <v>82.288730517660355</v>
      </c>
      <c r="AX1071">
        <v>0</v>
      </c>
      <c r="AY1071">
        <v>0</v>
      </c>
      <c r="AZ1071">
        <f t="shared" si="571"/>
        <v>1</v>
      </c>
      <c r="BA1071">
        <f t="shared" si="572"/>
        <v>0</v>
      </c>
      <c r="BB1071">
        <f t="shared" si="573"/>
        <v>51994.803760903997</v>
      </c>
      <c r="BC1071">
        <f t="shared" si="574"/>
        <v>1999.9780000000001</v>
      </c>
      <c r="BD1071">
        <f t="shared" si="575"/>
        <v>1681.18182</v>
      </c>
      <c r="BE1071">
        <f t="shared" si="576"/>
        <v>0.8406001566017226</v>
      </c>
      <c r="BF1071">
        <f t="shared" si="577"/>
        <v>0.16075830224132465</v>
      </c>
      <c r="BG1071">
        <v>6</v>
      </c>
      <c r="BH1071">
        <v>0.5</v>
      </c>
      <c r="BI1071" t="s">
        <v>382</v>
      </c>
      <c r="BJ1071">
        <v>2</v>
      </c>
      <c r="BK1071" t="b">
        <v>1</v>
      </c>
      <c r="BL1071">
        <v>1660492374.5666659</v>
      </c>
      <c r="BM1071">
        <v>1154.348</v>
      </c>
      <c r="BN1071">
        <v>1200.2366666666669</v>
      </c>
      <c r="BO1071">
        <v>27.161806666666671</v>
      </c>
      <c r="BP1071">
        <v>23.10647333333333</v>
      </c>
      <c r="BQ1071">
        <v>1151.886666666667</v>
      </c>
      <c r="BR1071">
        <v>27.15941333333333</v>
      </c>
      <c r="BS1071">
        <v>500.15226666666672</v>
      </c>
      <c r="BT1071">
        <v>99.656079999999989</v>
      </c>
      <c r="BU1071">
        <v>0.10007716</v>
      </c>
      <c r="BV1071">
        <v>30.997806666666651</v>
      </c>
      <c r="BW1071">
        <v>31.223880000000001</v>
      </c>
      <c r="BX1071">
        <v>999.89999999999986</v>
      </c>
      <c r="BY1071">
        <v>0</v>
      </c>
      <c r="BZ1071">
        <v>0</v>
      </c>
      <c r="CA1071">
        <v>9998.4906666666684</v>
      </c>
      <c r="CB1071">
        <v>0</v>
      </c>
      <c r="CC1071">
        <v>30.40425333333333</v>
      </c>
      <c r="CD1071">
        <v>-45.890833333333333</v>
      </c>
      <c r="CE1071">
        <v>1186.5773333333329</v>
      </c>
      <c r="CF1071">
        <v>1228.6273333333329</v>
      </c>
      <c r="CG1071">
        <v>4.0553246666666656</v>
      </c>
      <c r="CH1071">
        <v>1200.2366666666669</v>
      </c>
      <c r="CI1071">
        <v>23.10647333333333</v>
      </c>
      <c r="CJ1071">
        <v>2.7068393333333329</v>
      </c>
      <c r="CK1071">
        <v>2.3027026666666668</v>
      </c>
      <c r="CL1071">
        <v>22.326699999999999</v>
      </c>
      <c r="CM1071">
        <v>19.695313333333331</v>
      </c>
      <c r="CN1071">
        <v>1999.9780000000001</v>
      </c>
      <c r="CO1071">
        <v>0.97999300000000011</v>
      </c>
      <c r="CP1071">
        <v>2.00071E-2</v>
      </c>
      <c r="CQ1071">
        <v>0</v>
      </c>
      <c r="CR1071">
        <v>2.9358666666666671</v>
      </c>
      <c r="CS1071">
        <v>0</v>
      </c>
      <c r="CT1071">
        <v>33423.660000000003</v>
      </c>
      <c r="CU1071">
        <v>17412.113333333331</v>
      </c>
      <c r="CV1071">
        <v>40.875</v>
      </c>
      <c r="CW1071">
        <v>41.875</v>
      </c>
      <c r="CX1071">
        <v>40.875</v>
      </c>
      <c r="CY1071">
        <v>40.320399999999999</v>
      </c>
      <c r="CZ1071">
        <v>41</v>
      </c>
      <c r="DA1071">
        <v>1959.9680000000001</v>
      </c>
      <c r="DB1071">
        <v>40.01</v>
      </c>
      <c r="DC1071">
        <v>0</v>
      </c>
      <c r="DD1071">
        <v>1660492380.2</v>
      </c>
      <c r="DE1071">
        <v>0</v>
      </c>
      <c r="DF1071">
        <v>1660491924.5999999</v>
      </c>
      <c r="DG1071" t="s">
        <v>1990</v>
      </c>
      <c r="DH1071">
        <v>1660491919.5999999</v>
      </c>
      <c r="DI1071">
        <v>1660491924.5999999</v>
      </c>
      <c r="DJ1071">
        <v>26</v>
      </c>
      <c r="DK1071">
        <v>0.56499999999999995</v>
      </c>
      <c r="DL1071">
        <v>-7.0000000000000001E-3</v>
      </c>
      <c r="DM1071">
        <v>1.335</v>
      </c>
      <c r="DN1071">
        <v>1.2E-2</v>
      </c>
      <c r="DO1071">
        <v>400</v>
      </c>
      <c r="DP1071">
        <v>23</v>
      </c>
      <c r="DQ1071">
        <v>0.17</v>
      </c>
      <c r="DR1071">
        <v>0.02</v>
      </c>
      <c r="DS1071">
        <v>2.6068156027725888</v>
      </c>
      <c r="DT1071">
        <v>-3.6965516188825452E-2</v>
      </c>
      <c r="DU1071">
        <v>9.2811970241320083E-2</v>
      </c>
      <c r="DV1071">
        <v>1</v>
      </c>
      <c r="DW1071">
        <v>34.303674239281321</v>
      </c>
      <c r="DX1071">
        <v>-2.465367232546666</v>
      </c>
      <c r="DY1071">
        <v>0.2586190286295551</v>
      </c>
      <c r="DZ1071">
        <v>0</v>
      </c>
      <c r="EA1071">
        <v>-45.916512903225808</v>
      </c>
      <c r="EB1071">
        <v>2.294738709677429</v>
      </c>
      <c r="EC1071">
        <v>0.3129173215980347</v>
      </c>
      <c r="ED1071">
        <v>0</v>
      </c>
      <c r="EE1071">
        <v>1093.1001665191011</v>
      </c>
      <c r="EF1071">
        <v>291.40960752069179</v>
      </c>
      <c r="EG1071">
        <v>21.035647246783711</v>
      </c>
      <c r="EH1071">
        <v>0</v>
      </c>
      <c r="EI1071">
        <v>4.0549931707317084</v>
      </c>
      <c r="EJ1071">
        <v>6.8918466898924974E-3</v>
      </c>
      <c r="EK1071">
        <v>1.0780683697590829E-3</v>
      </c>
      <c r="EL1071">
        <v>1</v>
      </c>
      <c r="EM1071">
        <v>1.859825214510799</v>
      </c>
      <c r="EN1071">
        <v>-1.4379822529805211E-3</v>
      </c>
      <c r="EO1071">
        <v>7.2544020757806828E-4</v>
      </c>
      <c r="EP1071">
        <v>1</v>
      </c>
      <c r="EQ1071">
        <v>3</v>
      </c>
      <c r="ER1071">
        <v>6</v>
      </c>
      <c r="ES1071" t="s">
        <v>404</v>
      </c>
      <c r="ET1071">
        <v>2.94415</v>
      </c>
      <c r="EU1071">
        <v>2.8010600000000001</v>
      </c>
      <c r="EV1071">
        <v>0.186974</v>
      </c>
      <c r="EW1071">
        <v>0.19125600000000001</v>
      </c>
      <c r="EX1071">
        <v>0.11830400000000001</v>
      </c>
      <c r="EY1071">
        <v>0.10560899999999999</v>
      </c>
      <c r="EZ1071">
        <v>16707.2</v>
      </c>
      <c r="FA1071">
        <v>17428.400000000001</v>
      </c>
      <c r="FB1071">
        <v>23890.3</v>
      </c>
      <c r="FC1071">
        <v>25071.4</v>
      </c>
      <c r="FD1071">
        <v>33713.1</v>
      </c>
      <c r="FE1071">
        <v>35804.6</v>
      </c>
      <c r="FF1071">
        <v>43547.8</v>
      </c>
      <c r="FG1071">
        <v>46341.7</v>
      </c>
      <c r="FH1071">
        <v>1.9883200000000001</v>
      </c>
      <c r="FI1071">
        <v>1.88533</v>
      </c>
      <c r="FJ1071">
        <v>0.120897</v>
      </c>
      <c r="FK1071">
        <v>0</v>
      </c>
      <c r="FL1071">
        <v>29.255800000000001</v>
      </c>
      <c r="FM1071">
        <v>999.9</v>
      </c>
      <c r="FN1071">
        <v>61</v>
      </c>
      <c r="FO1071">
        <v>33.799999999999997</v>
      </c>
      <c r="FP1071">
        <v>32.343000000000004</v>
      </c>
      <c r="FQ1071">
        <v>63.7164</v>
      </c>
      <c r="FR1071">
        <v>25.741199999999999</v>
      </c>
      <c r="FS1071">
        <v>1</v>
      </c>
      <c r="FT1071">
        <v>0.26786100000000002</v>
      </c>
      <c r="FU1071">
        <v>0.39913399999999999</v>
      </c>
      <c r="FV1071">
        <v>20.323799999999999</v>
      </c>
      <c r="FW1071">
        <v>5.2114500000000001</v>
      </c>
      <c r="FX1071">
        <v>11.9072</v>
      </c>
      <c r="FY1071">
        <v>5.0031999999999996</v>
      </c>
      <c r="FZ1071">
        <v>3.2905500000000001</v>
      </c>
      <c r="GA1071">
        <v>9999</v>
      </c>
      <c r="GB1071">
        <v>9999</v>
      </c>
      <c r="GC1071">
        <v>9999</v>
      </c>
      <c r="GD1071">
        <v>999.9</v>
      </c>
      <c r="GE1071">
        <v>1.85951</v>
      </c>
      <c r="GF1071">
        <v>1.8544700000000001</v>
      </c>
      <c r="GG1071">
        <v>1.85762</v>
      </c>
      <c r="GH1071">
        <v>1.85608</v>
      </c>
      <c r="GI1071">
        <v>1.85487</v>
      </c>
      <c r="GJ1071">
        <v>1.8545499999999999</v>
      </c>
      <c r="GK1071">
        <v>1.85318</v>
      </c>
      <c r="GL1071">
        <v>1.8563799999999999</v>
      </c>
      <c r="GM1071">
        <v>0</v>
      </c>
      <c r="GN1071">
        <v>0</v>
      </c>
      <c r="GO1071">
        <v>0</v>
      </c>
      <c r="GP1071">
        <v>0</v>
      </c>
      <c r="GQ1071" t="s">
        <v>385</v>
      </c>
      <c r="GR1071" t="s">
        <v>386</v>
      </c>
      <c r="GS1071" t="s">
        <v>387</v>
      </c>
      <c r="GT1071" t="s">
        <v>387</v>
      </c>
      <c r="GU1071" t="s">
        <v>387</v>
      </c>
      <c r="GV1071" t="s">
        <v>387</v>
      </c>
      <c r="GW1071">
        <v>0</v>
      </c>
      <c r="GX1071">
        <v>100</v>
      </c>
      <c r="GY1071">
        <v>100</v>
      </c>
      <c r="GZ1071">
        <v>2.5099999999999998</v>
      </c>
      <c r="HA1071">
        <v>2.3999999999999998E-3</v>
      </c>
      <c r="HB1071">
        <v>0.40725668706344281</v>
      </c>
      <c r="HC1071">
        <v>2.678124759318837E-3</v>
      </c>
      <c r="HD1071">
        <v>-9.3737611465157319E-7</v>
      </c>
      <c r="HE1071">
        <v>1.3915637841753891E-10</v>
      </c>
      <c r="HF1071">
        <v>-8.3168333772034281E-2</v>
      </c>
      <c r="HG1071">
        <v>1.061361004592812E-2</v>
      </c>
      <c r="HH1071">
        <v>-3.086644042041478E-4</v>
      </c>
      <c r="HI1071">
        <v>1.24720902217549E-6</v>
      </c>
      <c r="HJ1071">
        <v>1</v>
      </c>
      <c r="HK1071">
        <v>2093</v>
      </c>
      <c r="HL1071">
        <v>2</v>
      </c>
      <c r="HM1071">
        <v>27</v>
      </c>
      <c r="HN1071">
        <v>7.7</v>
      </c>
      <c r="HO1071">
        <v>7.6</v>
      </c>
      <c r="HP1071">
        <v>2.5939899999999998</v>
      </c>
      <c r="HQ1071">
        <v>2.2778299999999998</v>
      </c>
      <c r="HR1071">
        <v>1.4978</v>
      </c>
      <c r="HS1071">
        <v>2.3022499999999999</v>
      </c>
      <c r="HT1071">
        <v>1.5478499999999999</v>
      </c>
      <c r="HU1071">
        <v>2.3791500000000001</v>
      </c>
      <c r="HV1071">
        <v>36.7654</v>
      </c>
      <c r="HW1071">
        <v>14.0007</v>
      </c>
      <c r="HX1071">
        <v>18</v>
      </c>
      <c r="HY1071">
        <v>504.95100000000002</v>
      </c>
      <c r="HZ1071">
        <v>503.94400000000002</v>
      </c>
      <c r="IA1071">
        <v>28.82</v>
      </c>
      <c r="IB1071">
        <v>30.5336</v>
      </c>
      <c r="IC1071">
        <v>30.000399999999999</v>
      </c>
      <c r="ID1071">
        <v>30.328700000000001</v>
      </c>
      <c r="IE1071">
        <v>30.426400000000001</v>
      </c>
      <c r="IF1071">
        <v>52.001399999999997</v>
      </c>
      <c r="IG1071">
        <v>30.151399999999999</v>
      </c>
      <c r="IH1071">
        <v>0</v>
      </c>
      <c r="II1071">
        <v>28.816400000000002</v>
      </c>
      <c r="IJ1071">
        <v>1267.67</v>
      </c>
      <c r="IK1071">
        <v>23.049299999999999</v>
      </c>
      <c r="IL1071">
        <v>100.709</v>
      </c>
      <c r="IM1071">
        <v>100.438</v>
      </c>
      <c r="IN1071" t="s">
        <v>2775</v>
      </c>
    </row>
    <row r="1072" spans="1:248" x14ac:dyDescent="0.2">
      <c r="A1072">
        <v>1056</v>
      </c>
      <c r="B1072">
        <v>1660492383.0999999</v>
      </c>
      <c r="C1072">
        <v>8254</v>
      </c>
      <c r="D1072" t="s">
        <v>2471</v>
      </c>
      <c r="E1072" t="s">
        <v>2472</v>
      </c>
      <c r="F1072">
        <v>1</v>
      </c>
      <c r="G1072" t="s">
        <v>1989</v>
      </c>
      <c r="H1072" t="s">
        <v>377</v>
      </c>
      <c r="I1072" t="s">
        <v>378</v>
      </c>
      <c r="J1072" t="s">
        <v>379</v>
      </c>
      <c r="K1072" t="s">
        <v>1193</v>
      </c>
      <c r="L1072" t="s">
        <v>376</v>
      </c>
      <c r="M1072" t="s">
        <v>381</v>
      </c>
      <c r="N1072">
        <v>1660492375.0687499</v>
      </c>
      <c r="O1072">
        <f t="shared" si="544"/>
        <v>3.480806582149853E-3</v>
      </c>
      <c r="P1072">
        <f t="shared" si="545"/>
        <v>3.4808065821498531</v>
      </c>
      <c r="Q1072">
        <f t="shared" si="546"/>
        <v>2.364036971310723</v>
      </c>
      <c r="R1072">
        <f t="shared" si="547"/>
        <v>1156.848125</v>
      </c>
      <c r="S1072">
        <f t="shared" si="548"/>
        <v>1101.146137057772</v>
      </c>
      <c r="T1072">
        <f t="shared" si="549"/>
        <v>109.84606606199262</v>
      </c>
      <c r="U1072">
        <f t="shared" si="550"/>
        <v>115.4026802491296</v>
      </c>
      <c r="V1072">
        <f t="shared" si="551"/>
        <v>0.18625278941907691</v>
      </c>
      <c r="W1072">
        <f t="shared" si="552"/>
        <v>2.9233575032848376</v>
      </c>
      <c r="X1072">
        <f t="shared" si="553"/>
        <v>0.17990257798482071</v>
      </c>
      <c r="Y1072">
        <f t="shared" si="554"/>
        <v>0.11299161571669822</v>
      </c>
      <c r="Z1072">
        <f t="shared" si="555"/>
        <v>321.51248924999999</v>
      </c>
      <c r="AA1072">
        <f t="shared" si="556"/>
        <v>31.987881240525343</v>
      </c>
      <c r="AB1072">
        <f t="shared" si="557"/>
        <v>31.2239875</v>
      </c>
      <c r="AC1072">
        <f t="shared" si="558"/>
        <v>4.5693155838720028</v>
      </c>
      <c r="AD1072">
        <f t="shared" si="559"/>
        <v>60.069150145620377</v>
      </c>
      <c r="AE1072">
        <f t="shared" si="560"/>
        <v>2.7096231125412218</v>
      </c>
      <c r="AF1072">
        <f t="shared" si="561"/>
        <v>4.510839767122591</v>
      </c>
      <c r="AG1072">
        <f t="shared" si="562"/>
        <v>1.859692471330781</v>
      </c>
      <c r="AH1072">
        <f t="shared" si="563"/>
        <v>-153.5035702728085</v>
      </c>
      <c r="AI1072">
        <f t="shared" si="564"/>
        <v>-35.631320565102349</v>
      </c>
      <c r="AJ1072">
        <f t="shared" si="565"/>
        <v>-2.7400432450921519</v>
      </c>
      <c r="AK1072">
        <f t="shared" si="566"/>
        <v>129.637555166997</v>
      </c>
      <c r="AL1072">
        <f t="shared" si="567"/>
        <v>34.172004350458579</v>
      </c>
      <c r="AM1072">
        <f t="shared" si="568"/>
        <v>3.4748987291303202</v>
      </c>
      <c r="AN1072">
        <f t="shared" si="569"/>
        <v>2.364036971310723</v>
      </c>
      <c r="AO1072">
        <v>1256.6792933429549</v>
      </c>
      <c r="AP1072">
        <v>1227.7263030303029</v>
      </c>
      <c r="AQ1072">
        <v>5.0883628316900298</v>
      </c>
      <c r="AR1072">
        <v>64.971531831168349</v>
      </c>
      <c r="AS1072">
        <f t="shared" si="570"/>
        <v>3.4808065821498531</v>
      </c>
      <c r="AT1072">
        <v>23.111216521143501</v>
      </c>
      <c r="AU1072">
        <v>27.17301272727272</v>
      </c>
      <c r="AV1072">
        <v>6.5280483942745441E-5</v>
      </c>
      <c r="AW1072">
        <v>82.288730517660355</v>
      </c>
      <c r="AX1072">
        <v>0</v>
      </c>
      <c r="AY1072">
        <v>0</v>
      </c>
      <c r="AZ1072">
        <f t="shared" si="571"/>
        <v>1</v>
      </c>
      <c r="BA1072">
        <f t="shared" si="572"/>
        <v>0</v>
      </c>
      <c r="BB1072">
        <f t="shared" si="573"/>
        <v>51997.988178719788</v>
      </c>
      <c r="BC1072">
        <f t="shared" si="574"/>
        <v>1999.974375</v>
      </c>
      <c r="BD1072">
        <f t="shared" si="575"/>
        <v>1681.1787750000001</v>
      </c>
      <c r="BE1072">
        <f t="shared" si="576"/>
        <v>0.84060015768952046</v>
      </c>
      <c r="BF1072">
        <f t="shared" si="577"/>
        <v>0.16075830434077437</v>
      </c>
      <c r="BG1072">
        <v>6</v>
      </c>
      <c r="BH1072">
        <v>0.5</v>
      </c>
      <c r="BI1072" t="s">
        <v>382</v>
      </c>
      <c r="BJ1072">
        <v>2</v>
      </c>
      <c r="BK1072" t="b">
        <v>1</v>
      </c>
      <c r="BL1072">
        <v>1660492375.0687499</v>
      </c>
      <c r="BM1072">
        <v>1156.848125</v>
      </c>
      <c r="BN1072">
        <v>1202.6643750000001</v>
      </c>
      <c r="BO1072">
        <v>27.162475000000001</v>
      </c>
      <c r="BP1072">
        <v>23.107106250000001</v>
      </c>
      <c r="BQ1072">
        <v>1154.3843750000001</v>
      </c>
      <c r="BR1072">
        <v>27.160081250000001</v>
      </c>
      <c r="BS1072">
        <v>500.15356250000002</v>
      </c>
      <c r="BT1072">
        <v>99.656056250000006</v>
      </c>
      <c r="BU1072">
        <v>0.1000636375</v>
      </c>
      <c r="BV1072">
        <v>30.99790625</v>
      </c>
      <c r="BW1072">
        <v>31.2239875</v>
      </c>
      <c r="BX1072">
        <v>999.9</v>
      </c>
      <c r="BY1072">
        <v>0</v>
      </c>
      <c r="BZ1072">
        <v>0</v>
      </c>
      <c r="CA1072">
        <v>9999.135000000002</v>
      </c>
      <c r="CB1072">
        <v>0</v>
      </c>
      <c r="CC1072">
        <v>30.5009625</v>
      </c>
      <c r="CD1072">
        <v>-45.817725000000003</v>
      </c>
      <c r="CE1072">
        <v>1189.1487500000001</v>
      </c>
      <c r="CF1072">
        <v>1231.1131250000001</v>
      </c>
      <c r="CG1072">
        <v>4.0553612499999998</v>
      </c>
      <c r="CH1072">
        <v>1202.6643750000001</v>
      </c>
      <c r="CI1072">
        <v>23.107106250000001</v>
      </c>
      <c r="CJ1072">
        <v>2.7069049999999999</v>
      </c>
      <c r="CK1072">
        <v>2.302765</v>
      </c>
      <c r="CL1072">
        <v>22.327100000000002</v>
      </c>
      <c r="CM1072">
        <v>19.69575</v>
      </c>
      <c r="CN1072">
        <v>1999.974375</v>
      </c>
      <c r="CO1072">
        <v>0.979993</v>
      </c>
      <c r="CP1072">
        <v>2.00071E-2</v>
      </c>
      <c r="CQ1072">
        <v>0</v>
      </c>
      <c r="CR1072">
        <v>2.8630624999999998</v>
      </c>
      <c r="CS1072">
        <v>0</v>
      </c>
      <c r="CT1072">
        <v>33422.512499999997</v>
      </c>
      <c r="CU1072">
        <v>17412.081249999999</v>
      </c>
      <c r="CV1072">
        <v>40.875</v>
      </c>
      <c r="CW1072">
        <v>41.875</v>
      </c>
      <c r="CX1072">
        <v>40.875</v>
      </c>
      <c r="CY1072">
        <v>40.319875000000003</v>
      </c>
      <c r="CZ1072">
        <v>41</v>
      </c>
      <c r="DA1072">
        <v>1959.964375</v>
      </c>
      <c r="DB1072">
        <v>40.01</v>
      </c>
      <c r="DC1072">
        <v>0</v>
      </c>
      <c r="DD1072">
        <v>1660492381.4000001</v>
      </c>
      <c r="DE1072">
        <v>0</v>
      </c>
      <c r="DF1072">
        <v>1660491924.5999999</v>
      </c>
      <c r="DG1072" t="s">
        <v>1990</v>
      </c>
      <c r="DH1072">
        <v>1660491919.5999999</v>
      </c>
      <c r="DI1072">
        <v>1660491924.5999999</v>
      </c>
      <c r="DJ1072">
        <v>26</v>
      </c>
      <c r="DK1072">
        <v>0.56499999999999995</v>
      </c>
      <c r="DL1072">
        <v>-7.0000000000000001E-3</v>
      </c>
      <c r="DM1072">
        <v>1.335</v>
      </c>
      <c r="DN1072">
        <v>1.2E-2</v>
      </c>
      <c r="DO1072">
        <v>400</v>
      </c>
      <c r="DP1072">
        <v>23</v>
      </c>
      <c r="DQ1072">
        <v>0.17</v>
      </c>
      <c r="DR1072">
        <v>0.02</v>
      </c>
      <c r="DS1072">
        <v>2.6068156027725888</v>
      </c>
      <c r="DT1072">
        <v>-3.6965516188825452E-2</v>
      </c>
      <c r="DU1072">
        <v>9.2811970241320083E-2</v>
      </c>
      <c r="DV1072">
        <v>1</v>
      </c>
      <c r="DW1072">
        <v>34.303674239281321</v>
      </c>
      <c r="DX1072">
        <v>-2.465367232546666</v>
      </c>
      <c r="DY1072">
        <v>0.2586190286295551</v>
      </c>
      <c r="DZ1072">
        <v>0</v>
      </c>
      <c r="EA1072">
        <v>-45.916512903225808</v>
      </c>
      <c r="EB1072">
        <v>2.294738709677429</v>
      </c>
      <c r="EC1072">
        <v>0.3129173215980347</v>
      </c>
      <c r="ED1072">
        <v>0</v>
      </c>
      <c r="EE1072">
        <v>1093.1001665191011</v>
      </c>
      <c r="EF1072">
        <v>291.40960752069179</v>
      </c>
      <c r="EG1072">
        <v>21.035647246783711</v>
      </c>
      <c r="EH1072">
        <v>0</v>
      </c>
      <c r="EI1072">
        <v>4.0549931707317084</v>
      </c>
      <c r="EJ1072">
        <v>6.8918466898924974E-3</v>
      </c>
      <c r="EK1072">
        <v>1.0780683697590829E-3</v>
      </c>
      <c r="EL1072">
        <v>1</v>
      </c>
      <c r="EM1072">
        <v>1.859825214510799</v>
      </c>
      <c r="EN1072">
        <v>-1.4379822529805211E-3</v>
      </c>
      <c r="EO1072">
        <v>7.2544020757806828E-4</v>
      </c>
      <c r="EP1072">
        <v>1</v>
      </c>
      <c r="EQ1072">
        <v>3</v>
      </c>
      <c r="ER1072">
        <v>6</v>
      </c>
      <c r="ES1072" t="s">
        <v>404</v>
      </c>
      <c r="ET1072">
        <v>2.9440599999999999</v>
      </c>
      <c r="EU1072">
        <v>2.8010199999999998</v>
      </c>
      <c r="EV1072">
        <v>0.187445</v>
      </c>
      <c r="EW1072">
        <v>0.19170100000000001</v>
      </c>
      <c r="EX1072">
        <v>0.11830300000000001</v>
      </c>
      <c r="EY1072">
        <v>0.105613</v>
      </c>
      <c r="EZ1072">
        <v>16697.5</v>
      </c>
      <c r="FA1072">
        <v>17418.8</v>
      </c>
      <c r="FB1072">
        <v>23890.3</v>
      </c>
      <c r="FC1072">
        <v>25071.5</v>
      </c>
      <c r="FD1072">
        <v>33713.199999999997</v>
      </c>
      <c r="FE1072">
        <v>35804.6</v>
      </c>
      <c r="FF1072">
        <v>43547.8</v>
      </c>
      <c r="FG1072">
        <v>46341.9</v>
      </c>
      <c r="FH1072">
        <v>1.9883500000000001</v>
      </c>
      <c r="FI1072">
        <v>1.8855500000000001</v>
      </c>
      <c r="FJ1072">
        <v>0.12128800000000001</v>
      </c>
      <c r="FK1072">
        <v>0</v>
      </c>
      <c r="FL1072">
        <v>29.256499999999999</v>
      </c>
      <c r="FM1072">
        <v>999.9</v>
      </c>
      <c r="FN1072">
        <v>61</v>
      </c>
      <c r="FO1072">
        <v>33.799999999999997</v>
      </c>
      <c r="FP1072">
        <v>32.340699999999998</v>
      </c>
      <c r="FQ1072">
        <v>63.556399999999996</v>
      </c>
      <c r="FR1072">
        <v>26.017600000000002</v>
      </c>
      <c r="FS1072">
        <v>1</v>
      </c>
      <c r="FT1072">
        <v>0.267955</v>
      </c>
      <c r="FU1072">
        <v>0.400754</v>
      </c>
      <c r="FV1072">
        <v>20.323699999999999</v>
      </c>
      <c r="FW1072">
        <v>5.2111499999999999</v>
      </c>
      <c r="FX1072">
        <v>11.907400000000001</v>
      </c>
      <c r="FY1072">
        <v>5.0033000000000003</v>
      </c>
      <c r="FZ1072">
        <v>3.2906</v>
      </c>
      <c r="GA1072">
        <v>9999</v>
      </c>
      <c r="GB1072">
        <v>9999</v>
      </c>
      <c r="GC1072">
        <v>9999</v>
      </c>
      <c r="GD1072">
        <v>999.9</v>
      </c>
      <c r="GE1072">
        <v>1.8595200000000001</v>
      </c>
      <c r="GF1072">
        <v>1.8544799999999999</v>
      </c>
      <c r="GG1072">
        <v>1.85762</v>
      </c>
      <c r="GH1072">
        <v>1.85609</v>
      </c>
      <c r="GI1072">
        <v>1.85487</v>
      </c>
      <c r="GJ1072">
        <v>1.8545499999999999</v>
      </c>
      <c r="GK1072">
        <v>1.8531899999999999</v>
      </c>
      <c r="GL1072">
        <v>1.8563799999999999</v>
      </c>
      <c r="GM1072">
        <v>0</v>
      </c>
      <c r="GN1072">
        <v>0</v>
      </c>
      <c r="GO1072">
        <v>0</v>
      </c>
      <c r="GP1072">
        <v>0</v>
      </c>
      <c r="GQ1072" t="s">
        <v>385</v>
      </c>
      <c r="GR1072" t="s">
        <v>386</v>
      </c>
      <c r="GS1072" t="s">
        <v>387</v>
      </c>
      <c r="GT1072" t="s">
        <v>387</v>
      </c>
      <c r="GU1072" t="s">
        <v>387</v>
      </c>
      <c r="GV1072" t="s">
        <v>387</v>
      </c>
      <c r="GW1072">
        <v>0</v>
      </c>
      <c r="GX1072">
        <v>100</v>
      </c>
      <c r="GY1072">
        <v>100</v>
      </c>
      <c r="GZ1072">
        <v>2.5099999999999998</v>
      </c>
      <c r="HA1072">
        <v>2.3E-3</v>
      </c>
      <c r="HB1072">
        <v>0.40725668706344281</v>
      </c>
      <c r="HC1072">
        <v>2.678124759318837E-3</v>
      </c>
      <c r="HD1072">
        <v>-9.3737611465157319E-7</v>
      </c>
      <c r="HE1072">
        <v>1.3915637841753891E-10</v>
      </c>
      <c r="HF1072">
        <v>-8.3168333772034281E-2</v>
      </c>
      <c r="HG1072">
        <v>1.061361004592812E-2</v>
      </c>
      <c r="HH1072">
        <v>-3.086644042041478E-4</v>
      </c>
      <c r="HI1072">
        <v>1.24720902217549E-6</v>
      </c>
      <c r="HJ1072">
        <v>1</v>
      </c>
      <c r="HK1072">
        <v>2093</v>
      </c>
      <c r="HL1072">
        <v>2</v>
      </c>
      <c r="HM1072">
        <v>27</v>
      </c>
      <c r="HN1072">
        <v>7.7</v>
      </c>
      <c r="HO1072">
        <v>7.6</v>
      </c>
      <c r="HP1072">
        <v>2.6000999999999999</v>
      </c>
      <c r="HQ1072">
        <v>2.2802699999999998</v>
      </c>
      <c r="HR1072">
        <v>1.4978</v>
      </c>
      <c r="HS1072">
        <v>2.3022499999999999</v>
      </c>
      <c r="HT1072">
        <v>1.5478499999999999</v>
      </c>
      <c r="HU1072">
        <v>2.4450699999999999</v>
      </c>
      <c r="HV1072">
        <v>36.7654</v>
      </c>
      <c r="HW1072">
        <v>14.0182</v>
      </c>
      <c r="HX1072">
        <v>18</v>
      </c>
      <c r="HY1072">
        <v>504.97</v>
      </c>
      <c r="HZ1072">
        <v>504.09699999999998</v>
      </c>
      <c r="IA1072">
        <v>28.819700000000001</v>
      </c>
      <c r="IB1072">
        <v>30.5336</v>
      </c>
      <c r="IC1072">
        <v>30.000399999999999</v>
      </c>
      <c r="ID1072">
        <v>30.3293</v>
      </c>
      <c r="IE1072">
        <v>30.426600000000001</v>
      </c>
      <c r="IF1072">
        <v>52.119300000000003</v>
      </c>
      <c r="IG1072">
        <v>30.151399999999999</v>
      </c>
      <c r="IH1072">
        <v>0</v>
      </c>
      <c r="II1072">
        <v>28.816400000000002</v>
      </c>
      <c r="IJ1072">
        <v>1267.67</v>
      </c>
      <c r="IK1072">
        <v>23.053599999999999</v>
      </c>
      <c r="IL1072">
        <v>100.709</v>
      </c>
      <c r="IM1072">
        <v>100.438</v>
      </c>
      <c r="IN1072" t="s">
        <v>2775</v>
      </c>
    </row>
    <row r="1073" spans="1:248" x14ac:dyDescent="0.2">
      <c r="A1073">
        <v>1057</v>
      </c>
      <c r="B1073">
        <v>1660492384.0999999</v>
      </c>
      <c r="C1073">
        <v>8255</v>
      </c>
      <c r="D1073" t="s">
        <v>2473</v>
      </c>
      <c r="E1073" t="s">
        <v>2474</v>
      </c>
      <c r="F1073">
        <v>1</v>
      </c>
      <c r="G1073" t="s">
        <v>1989</v>
      </c>
      <c r="H1073" t="s">
        <v>377</v>
      </c>
      <c r="I1073" t="s">
        <v>378</v>
      </c>
      <c r="J1073" t="s">
        <v>379</v>
      </c>
      <c r="K1073" t="s">
        <v>1193</v>
      </c>
      <c r="L1073" t="s">
        <v>376</v>
      </c>
      <c r="M1073" t="s">
        <v>381</v>
      </c>
      <c r="N1073">
        <v>1660492376.599999</v>
      </c>
      <c r="O1073">
        <f t="shared" si="544"/>
        <v>3.4785674565161067E-3</v>
      </c>
      <c r="P1073">
        <f t="shared" si="545"/>
        <v>3.4785674565161067</v>
      </c>
      <c r="Q1073">
        <f t="shared" si="546"/>
        <v>2.3821264925716661</v>
      </c>
      <c r="R1073">
        <f t="shared" si="547"/>
        <v>1164.484666666667</v>
      </c>
      <c r="S1073">
        <f t="shared" si="548"/>
        <v>1108.3799934969297</v>
      </c>
      <c r="T1073">
        <f t="shared" si="549"/>
        <v>110.56764882141158</v>
      </c>
      <c r="U1073">
        <f t="shared" si="550"/>
        <v>116.16443136590702</v>
      </c>
      <c r="V1073">
        <f t="shared" si="551"/>
        <v>0.18612875823900568</v>
      </c>
      <c r="W1073">
        <f t="shared" si="552"/>
        <v>2.9237261868405415</v>
      </c>
      <c r="X1073">
        <f t="shared" si="553"/>
        <v>0.17978761702801269</v>
      </c>
      <c r="Y1073">
        <f t="shared" si="554"/>
        <v>0.11291898971339565</v>
      </c>
      <c r="Z1073">
        <f t="shared" si="555"/>
        <v>321.51232299999992</v>
      </c>
      <c r="AA1073">
        <f t="shared" si="556"/>
        <v>31.989079346237023</v>
      </c>
      <c r="AB1073">
        <f t="shared" si="557"/>
        <v>31.22458</v>
      </c>
      <c r="AC1073">
        <f t="shared" si="558"/>
        <v>4.5694696969479622</v>
      </c>
      <c r="AD1073">
        <f t="shared" si="559"/>
        <v>60.070312750067558</v>
      </c>
      <c r="AE1073">
        <f t="shared" si="560"/>
        <v>2.7097889232891843</v>
      </c>
      <c r="AF1073">
        <f t="shared" si="561"/>
        <v>4.5110284918337413</v>
      </c>
      <c r="AG1073">
        <f t="shared" si="562"/>
        <v>1.8596807736587779</v>
      </c>
      <c r="AH1073">
        <f t="shared" si="563"/>
        <v>-153.4048248323603</v>
      </c>
      <c r="AI1073">
        <f t="shared" si="564"/>
        <v>-35.613549882228327</v>
      </c>
      <c r="AJ1073">
        <f t="shared" si="565"/>
        <v>-2.7383492461778656</v>
      </c>
      <c r="AK1073">
        <f t="shared" si="566"/>
        <v>129.75559903923346</v>
      </c>
      <c r="AL1073">
        <f t="shared" si="567"/>
        <v>34.051724198041583</v>
      </c>
      <c r="AM1073">
        <f t="shared" si="568"/>
        <v>3.4749368322988579</v>
      </c>
      <c r="AN1073">
        <f t="shared" si="569"/>
        <v>2.3821264925716661</v>
      </c>
      <c r="AO1073">
        <v>1261.3718885434059</v>
      </c>
      <c r="AP1073">
        <v>1232.68703030303</v>
      </c>
      <c r="AQ1073">
        <v>5.0316425492424992</v>
      </c>
      <c r="AR1073">
        <v>64.971531831168349</v>
      </c>
      <c r="AS1073">
        <f t="shared" si="570"/>
        <v>3.4785674565161067</v>
      </c>
      <c r="AT1073">
        <v>23.113449583928318</v>
      </c>
      <c r="AU1073">
        <v>27.17266060606061</v>
      </c>
      <c r="AV1073">
        <v>6.3319067546875978E-5</v>
      </c>
      <c r="AW1073">
        <v>82.288730517660355</v>
      </c>
      <c r="AX1073">
        <v>0</v>
      </c>
      <c r="AY1073">
        <v>0</v>
      </c>
      <c r="AZ1073">
        <f t="shared" si="571"/>
        <v>1</v>
      </c>
      <c r="BA1073">
        <f t="shared" si="572"/>
        <v>0</v>
      </c>
      <c r="BB1073">
        <f t="shared" si="573"/>
        <v>52008.356352714371</v>
      </c>
      <c r="BC1073">
        <f t="shared" si="574"/>
        <v>1999.9733333333329</v>
      </c>
      <c r="BD1073">
        <f t="shared" si="575"/>
        <v>1681.1778999999995</v>
      </c>
      <c r="BE1073">
        <f t="shared" si="576"/>
        <v>0.84060015800210663</v>
      </c>
      <c r="BF1073">
        <f t="shared" si="577"/>
        <v>0.16075830494406593</v>
      </c>
      <c r="BG1073">
        <v>6</v>
      </c>
      <c r="BH1073">
        <v>0.5</v>
      </c>
      <c r="BI1073" t="s">
        <v>382</v>
      </c>
      <c r="BJ1073">
        <v>2</v>
      </c>
      <c r="BK1073" t="b">
        <v>1</v>
      </c>
      <c r="BL1073">
        <v>1660492376.599999</v>
      </c>
      <c r="BM1073">
        <v>1164.484666666667</v>
      </c>
      <c r="BN1073">
        <v>1210.1886666666669</v>
      </c>
      <c r="BO1073">
        <v>27.164146666666671</v>
      </c>
      <c r="BP1073">
        <v>23.108726666666669</v>
      </c>
      <c r="BQ1073">
        <v>1162.012666666667</v>
      </c>
      <c r="BR1073">
        <v>27.161760000000001</v>
      </c>
      <c r="BS1073">
        <v>500.15186666666659</v>
      </c>
      <c r="BT1073">
        <v>99.65603333333334</v>
      </c>
      <c r="BU1073">
        <v>0.1000516466666667</v>
      </c>
      <c r="BV1073">
        <v>30.998639999999991</v>
      </c>
      <c r="BW1073">
        <v>31.22458</v>
      </c>
      <c r="BX1073">
        <v>999.89999999999986</v>
      </c>
      <c r="BY1073">
        <v>0</v>
      </c>
      <c r="BZ1073">
        <v>0</v>
      </c>
      <c r="CA1073">
        <v>10001.24133333333</v>
      </c>
      <c r="CB1073">
        <v>0</v>
      </c>
      <c r="CC1073">
        <v>30.82917333333333</v>
      </c>
      <c r="CD1073">
        <v>-45.704993333333341</v>
      </c>
      <c r="CE1073">
        <v>1197.000666666667</v>
      </c>
      <c r="CF1073">
        <v>1238.817333333333</v>
      </c>
      <c r="CG1073">
        <v>4.0554166666666651</v>
      </c>
      <c r="CH1073">
        <v>1210.1886666666669</v>
      </c>
      <c r="CI1073">
        <v>23.108726666666669</v>
      </c>
      <c r="CJ1073">
        <v>2.7070706666666662</v>
      </c>
      <c r="CK1073">
        <v>2.302925333333333</v>
      </c>
      <c r="CL1073">
        <v>22.32810666666666</v>
      </c>
      <c r="CM1073">
        <v>19.696866666666661</v>
      </c>
      <c r="CN1073">
        <v>1999.9733333333329</v>
      </c>
      <c r="CO1073">
        <v>0.97999300000000011</v>
      </c>
      <c r="CP1073">
        <v>2.00071E-2</v>
      </c>
      <c r="CQ1073">
        <v>0</v>
      </c>
      <c r="CR1073">
        <v>2.813400000000001</v>
      </c>
      <c r="CS1073">
        <v>0</v>
      </c>
      <c r="CT1073">
        <v>33419.653333333328</v>
      </c>
      <c r="CU1073">
        <v>17412.066666666669</v>
      </c>
      <c r="CV1073">
        <v>40.875</v>
      </c>
      <c r="CW1073">
        <v>41.875</v>
      </c>
      <c r="CX1073">
        <v>40.875</v>
      </c>
      <c r="CY1073">
        <v>40.320399999999999</v>
      </c>
      <c r="CZ1073">
        <v>41</v>
      </c>
      <c r="DA1073">
        <v>1959.9633333333329</v>
      </c>
      <c r="DB1073">
        <v>40.01</v>
      </c>
      <c r="DC1073">
        <v>0</v>
      </c>
      <c r="DD1073">
        <v>1660492382</v>
      </c>
      <c r="DE1073">
        <v>0</v>
      </c>
      <c r="DF1073">
        <v>1660491924.5999999</v>
      </c>
      <c r="DG1073" t="s">
        <v>1990</v>
      </c>
      <c r="DH1073">
        <v>1660491919.5999999</v>
      </c>
      <c r="DI1073">
        <v>1660491924.5999999</v>
      </c>
      <c r="DJ1073">
        <v>26</v>
      </c>
      <c r="DK1073">
        <v>0.56499999999999995</v>
      </c>
      <c r="DL1073">
        <v>-7.0000000000000001E-3</v>
      </c>
      <c r="DM1073">
        <v>1.335</v>
      </c>
      <c r="DN1073">
        <v>1.2E-2</v>
      </c>
      <c r="DO1073">
        <v>400</v>
      </c>
      <c r="DP1073">
        <v>23</v>
      </c>
      <c r="DQ1073">
        <v>0.17</v>
      </c>
      <c r="DR1073">
        <v>0.02</v>
      </c>
      <c r="DS1073">
        <v>2.5862301860178829</v>
      </c>
      <c r="DT1073">
        <v>-0.48970222582587147</v>
      </c>
      <c r="DU1073">
        <v>0.1120171285713584</v>
      </c>
      <c r="DV1073">
        <v>1</v>
      </c>
      <c r="DW1073">
        <v>34.187527504369982</v>
      </c>
      <c r="DX1073">
        <v>-4.2219554070872682</v>
      </c>
      <c r="DY1073">
        <v>0.40805375651954962</v>
      </c>
      <c r="DZ1073">
        <v>0</v>
      </c>
      <c r="EA1073">
        <v>-45.780856666666658</v>
      </c>
      <c r="EB1073">
        <v>4.8215893214683696</v>
      </c>
      <c r="EC1073">
        <v>0.48067926290707519</v>
      </c>
      <c r="ED1073">
        <v>0</v>
      </c>
      <c r="EE1073">
        <v>1099.340577752637</v>
      </c>
      <c r="EF1073">
        <v>295.18984692680073</v>
      </c>
      <c r="EG1073">
        <v>22.02224220022239</v>
      </c>
      <c r="EH1073">
        <v>0</v>
      </c>
      <c r="EI1073">
        <v>4.0550507499999986</v>
      </c>
      <c r="EJ1073">
        <v>8.6819887429519793E-3</v>
      </c>
      <c r="EK1073">
        <v>1.115724848472944E-3</v>
      </c>
      <c r="EL1073">
        <v>1</v>
      </c>
      <c r="EM1073">
        <v>1.859703959605171</v>
      </c>
      <c r="EN1073">
        <v>-3.3404176825423781E-3</v>
      </c>
      <c r="EO1073">
        <v>7.9167050084326537E-4</v>
      </c>
      <c r="EP1073">
        <v>1</v>
      </c>
      <c r="EQ1073">
        <v>3</v>
      </c>
      <c r="ER1073">
        <v>6</v>
      </c>
      <c r="ES1073" t="s">
        <v>404</v>
      </c>
      <c r="ET1073">
        <v>2.9438800000000001</v>
      </c>
      <c r="EU1073">
        <v>2.8010799999999998</v>
      </c>
      <c r="EV1073">
        <v>0.18791099999999999</v>
      </c>
      <c r="EW1073">
        <v>0.192165</v>
      </c>
      <c r="EX1073">
        <v>0.11830499999999999</v>
      </c>
      <c r="EY1073">
        <v>0.105617</v>
      </c>
      <c r="EZ1073">
        <v>16687.900000000001</v>
      </c>
      <c r="FA1073">
        <v>17408.900000000001</v>
      </c>
      <c r="FB1073">
        <v>23890.2</v>
      </c>
      <c r="FC1073">
        <v>25071.5</v>
      </c>
      <c r="FD1073">
        <v>33713.199999999997</v>
      </c>
      <c r="FE1073">
        <v>35804.5</v>
      </c>
      <c r="FF1073">
        <v>43547.8</v>
      </c>
      <c r="FG1073">
        <v>46342</v>
      </c>
      <c r="FH1073">
        <v>1.9882500000000001</v>
      </c>
      <c r="FI1073">
        <v>1.8857999999999999</v>
      </c>
      <c r="FJ1073">
        <v>0.121299</v>
      </c>
      <c r="FK1073">
        <v>0</v>
      </c>
      <c r="FL1073">
        <v>29.257100000000001</v>
      </c>
      <c r="FM1073">
        <v>999.9</v>
      </c>
      <c r="FN1073">
        <v>61</v>
      </c>
      <c r="FO1073">
        <v>33.9</v>
      </c>
      <c r="FP1073">
        <v>32.5227</v>
      </c>
      <c r="FQ1073">
        <v>63.726399999999998</v>
      </c>
      <c r="FR1073">
        <v>25.364599999999999</v>
      </c>
      <c r="FS1073">
        <v>1</v>
      </c>
      <c r="FT1073">
        <v>0.26801799999999998</v>
      </c>
      <c r="FU1073">
        <v>0.40177600000000002</v>
      </c>
      <c r="FV1073">
        <v>20.323699999999999</v>
      </c>
      <c r="FW1073">
        <v>5.2111499999999999</v>
      </c>
      <c r="FX1073">
        <v>11.9072</v>
      </c>
      <c r="FY1073">
        <v>5.0031999999999996</v>
      </c>
      <c r="FZ1073">
        <v>3.2905799999999998</v>
      </c>
      <c r="GA1073">
        <v>9999</v>
      </c>
      <c r="GB1073">
        <v>9999</v>
      </c>
      <c r="GC1073">
        <v>9999</v>
      </c>
      <c r="GD1073">
        <v>999.9</v>
      </c>
      <c r="GE1073">
        <v>1.8595299999999999</v>
      </c>
      <c r="GF1073">
        <v>1.8545</v>
      </c>
      <c r="GG1073">
        <v>1.85762</v>
      </c>
      <c r="GH1073">
        <v>1.85609</v>
      </c>
      <c r="GI1073">
        <v>1.85487</v>
      </c>
      <c r="GJ1073">
        <v>1.8545499999999999</v>
      </c>
      <c r="GK1073">
        <v>1.8531899999999999</v>
      </c>
      <c r="GL1073">
        <v>1.8563799999999999</v>
      </c>
      <c r="GM1073">
        <v>0</v>
      </c>
      <c r="GN1073">
        <v>0</v>
      </c>
      <c r="GO1073">
        <v>0</v>
      </c>
      <c r="GP1073">
        <v>0</v>
      </c>
      <c r="GQ1073" t="s">
        <v>385</v>
      </c>
      <c r="GR1073" t="s">
        <v>386</v>
      </c>
      <c r="GS1073" t="s">
        <v>387</v>
      </c>
      <c r="GT1073" t="s">
        <v>387</v>
      </c>
      <c r="GU1073" t="s">
        <v>387</v>
      </c>
      <c r="GV1073" t="s">
        <v>387</v>
      </c>
      <c r="GW1073">
        <v>0</v>
      </c>
      <c r="GX1073">
        <v>100</v>
      </c>
      <c r="GY1073">
        <v>100</v>
      </c>
      <c r="GZ1073">
        <v>2.5099999999999998</v>
      </c>
      <c r="HA1073">
        <v>2.3E-3</v>
      </c>
      <c r="HB1073">
        <v>0.40725668706344281</v>
      </c>
      <c r="HC1073">
        <v>2.678124759318837E-3</v>
      </c>
      <c r="HD1073">
        <v>-9.3737611465157319E-7</v>
      </c>
      <c r="HE1073">
        <v>1.3915637841753891E-10</v>
      </c>
      <c r="HF1073">
        <v>-8.3168333772034281E-2</v>
      </c>
      <c r="HG1073">
        <v>1.061361004592812E-2</v>
      </c>
      <c r="HH1073">
        <v>-3.086644042041478E-4</v>
      </c>
      <c r="HI1073">
        <v>1.24720902217549E-6</v>
      </c>
      <c r="HJ1073">
        <v>1</v>
      </c>
      <c r="HK1073">
        <v>2093</v>
      </c>
      <c r="HL1073">
        <v>2</v>
      </c>
      <c r="HM1073">
        <v>27</v>
      </c>
      <c r="HN1073">
        <v>7.7</v>
      </c>
      <c r="HO1073">
        <v>7.7</v>
      </c>
      <c r="HP1073">
        <v>2.6122999999999998</v>
      </c>
      <c r="HQ1073">
        <v>2.3034699999999999</v>
      </c>
      <c r="HR1073">
        <v>1.4978</v>
      </c>
      <c r="HS1073">
        <v>2.3022499999999999</v>
      </c>
      <c r="HT1073">
        <v>1.5478499999999999</v>
      </c>
      <c r="HU1073">
        <v>2.36206</v>
      </c>
      <c r="HV1073">
        <v>36.7654</v>
      </c>
      <c r="HW1073">
        <v>14.009499999999999</v>
      </c>
      <c r="HX1073">
        <v>18</v>
      </c>
      <c r="HY1073">
        <v>504.91500000000002</v>
      </c>
      <c r="HZ1073">
        <v>504.26499999999999</v>
      </c>
      <c r="IA1073">
        <v>28.819400000000002</v>
      </c>
      <c r="IB1073">
        <v>30.5336</v>
      </c>
      <c r="IC1073">
        <v>30.000299999999999</v>
      </c>
      <c r="ID1073">
        <v>30.33</v>
      </c>
      <c r="IE1073">
        <v>30.426600000000001</v>
      </c>
      <c r="IF1073">
        <v>52.343200000000003</v>
      </c>
      <c r="IG1073">
        <v>30.151399999999999</v>
      </c>
      <c r="IH1073">
        <v>0</v>
      </c>
      <c r="II1073">
        <v>28.816400000000002</v>
      </c>
      <c r="IJ1073">
        <v>1277.72</v>
      </c>
      <c r="IK1073">
        <v>23.0505</v>
      </c>
      <c r="IL1073">
        <v>100.709</v>
      </c>
      <c r="IM1073">
        <v>100.438</v>
      </c>
      <c r="IN1073" t="s">
        <v>2775</v>
      </c>
    </row>
    <row r="1074" spans="1:248" x14ac:dyDescent="0.2">
      <c r="A1074">
        <v>1058</v>
      </c>
      <c r="B1074">
        <v>1660492385.0999999</v>
      </c>
      <c r="C1074">
        <v>8256</v>
      </c>
      <c r="D1074" t="s">
        <v>2475</v>
      </c>
      <c r="E1074" t="s">
        <v>2476</v>
      </c>
      <c r="F1074">
        <v>1</v>
      </c>
      <c r="G1074" t="s">
        <v>1989</v>
      </c>
      <c r="H1074" t="s">
        <v>377</v>
      </c>
      <c r="I1074" t="s">
        <v>378</v>
      </c>
      <c r="J1074" t="s">
        <v>379</v>
      </c>
      <c r="K1074" t="s">
        <v>1193</v>
      </c>
      <c r="L1074" t="s">
        <v>376</v>
      </c>
      <c r="M1074" t="s">
        <v>381</v>
      </c>
      <c r="N1074">
        <v>1660492377.0999999</v>
      </c>
      <c r="O1074">
        <f t="shared" si="544"/>
        <v>3.4766995603783242E-3</v>
      </c>
      <c r="P1074">
        <f t="shared" si="545"/>
        <v>3.4766995603783242</v>
      </c>
      <c r="Q1074">
        <f t="shared" si="546"/>
        <v>2.4098589260300107</v>
      </c>
      <c r="R1074">
        <f t="shared" si="547"/>
        <v>1166.9549999999999</v>
      </c>
      <c r="S1074">
        <f t="shared" si="548"/>
        <v>1110.521432869215</v>
      </c>
      <c r="T1074">
        <f t="shared" si="549"/>
        <v>110.78130756386135</v>
      </c>
      <c r="U1074">
        <f t="shared" si="550"/>
        <v>116.41090116935241</v>
      </c>
      <c r="V1074">
        <f t="shared" si="551"/>
        <v>0.18602319753008506</v>
      </c>
      <c r="W1074">
        <f t="shared" si="552"/>
        <v>2.9236721493986217</v>
      </c>
      <c r="X1074">
        <f t="shared" si="553"/>
        <v>0.17968900240824426</v>
      </c>
      <c r="Y1074">
        <f t="shared" si="554"/>
        <v>0.11285676072423792</v>
      </c>
      <c r="Z1074">
        <f t="shared" si="555"/>
        <v>321.51538199999993</v>
      </c>
      <c r="AA1074">
        <f t="shared" si="556"/>
        <v>31.989690888621308</v>
      </c>
      <c r="AB1074">
        <f t="shared" si="557"/>
        <v>31.224887500000001</v>
      </c>
      <c r="AC1074">
        <f t="shared" si="558"/>
        <v>4.569549681467949</v>
      </c>
      <c r="AD1074">
        <f t="shared" si="559"/>
        <v>60.071313077579561</v>
      </c>
      <c r="AE1074">
        <f t="shared" si="560"/>
        <v>2.7098481473885192</v>
      </c>
      <c r="AF1074">
        <f t="shared" si="561"/>
        <v>4.5110519623382714</v>
      </c>
      <c r="AG1074">
        <f t="shared" si="562"/>
        <v>1.8597015340794298</v>
      </c>
      <c r="AH1074">
        <f t="shared" si="563"/>
        <v>-153.32245061268409</v>
      </c>
      <c r="AI1074">
        <f t="shared" si="564"/>
        <v>-35.646977202822434</v>
      </c>
      <c r="AJ1074">
        <f t="shared" si="565"/>
        <v>-2.7409755461442193</v>
      </c>
      <c r="AK1074">
        <f t="shared" si="566"/>
        <v>129.80497863834918</v>
      </c>
      <c r="AL1074">
        <f t="shared" si="567"/>
        <v>33.992152628214257</v>
      </c>
      <c r="AM1074">
        <f t="shared" si="568"/>
        <v>3.4749131558171253</v>
      </c>
      <c r="AN1074">
        <f t="shared" si="569"/>
        <v>2.4098589260300107</v>
      </c>
      <c r="AO1074">
        <v>1266.100870265906</v>
      </c>
      <c r="AP1074">
        <v>1237.6193333333331</v>
      </c>
      <c r="AQ1074">
        <v>4.9852352933417254</v>
      </c>
      <c r="AR1074">
        <v>64.971531831168349</v>
      </c>
      <c r="AS1074">
        <f t="shared" si="570"/>
        <v>3.4766995603783242</v>
      </c>
      <c r="AT1074">
        <v>23.11579232947085</v>
      </c>
      <c r="AU1074">
        <v>27.172919393939399</v>
      </c>
      <c r="AV1074">
        <v>5.2801338452769227E-5</v>
      </c>
      <c r="AW1074">
        <v>82.288730517660355</v>
      </c>
      <c r="AX1074">
        <v>0</v>
      </c>
      <c r="AY1074">
        <v>0</v>
      </c>
      <c r="AZ1074">
        <f t="shared" si="571"/>
        <v>1</v>
      </c>
      <c r="BA1074">
        <f t="shared" si="572"/>
        <v>0</v>
      </c>
      <c r="BB1074">
        <f t="shared" si="573"/>
        <v>52006.803328922564</v>
      </c>
      <c r="BC1074">
        <f t="shared" si="574"/>
        <v>1999.9925000000001</v>
      </c>
      <c r="BD1074">
        <f t="shared" si="575"/>
        <v>1681.1939999999997</v>
      </c>
      <c r="BE1074">
        <f t="shared" si="576"/>
        <v>0.84060015225057083</v>
      </c>
      <c r="BF1074">
        <f t="shared" si="577"/>
        <v>0.16075829384360188</v>
      </c>
      <c r="BG1074">
        <v>6</v>
      </c>
      <c r="BH1074">
        <v>0.5</v>
      </c>
      <c r="BI1074" t="s">
        <v>382</v>
      </c>
      <c r="BJ1074">
        <v>2</v>
      </c>
      <c r="BK1074" t="b">
        <v>1</v>
      </c>
      <c r="BL1074">
        <v>1660492377.0999999</v>
      </c>
      <c r="BM1074">
        <v>1166.9549999999999</v>
      </c>
      <c r="BN1074">
        <v>1212.598125</v>
      </c>
      <c r="BO1074">
        <v>27.164731249999999</v>
      </c>
      <c r="BP1074">
        <v>23.109312500000001</v>
      </c>
      <c r="BQ1074">
        <v>1164.48</v>
      </c>
      <c r="BR1074">
        <v>27.16235</v>
      </c>
      <c r="BS1074">
        <v>500.14831249999997</v>
      </c>
      <c r="BT1074">
        <v>99.656068750000003</v>
      </c>
      <c r="BU1074">
        <v>0.10004966875</v>
      </c>
      <c r="BV1074">
        <v>30.998731249999999</v>
      </c>
      <c r="BW1074">
        <v>31.224887500000001</v>
      </c>
      <c r="BX1074">
        <v>999.9</v>
      </c>
      <c r="BY1074">
        <v>0</v>
      </c>
      <c r="BZ1074">
        <v>0</v>
      </c>
      <c r="CA1074">
        <v>10000.929375</v>
      </c>
      <c r="CB1074">
        <v>0</v>
      </c>
      <c r="CC1074">
        <v>30.913668749999999</v>
      </c>
      <c r="CD1074">
        <v>-45.644518750000003</v>
      </c>
      <c r="CE1074">
        <v>1199.5406250000001</v>
      </c>
      <c r="CF1074">
        <v>1241.284375</v>
      </c>
      <c r="CG1074">
        <v>4.0554187499999994</v>
      </c>
      <c r="CH1074">
        <v>1212.598125</v>
      </c>
      <c r="CI1074">
        <v>23.109312500000001</v>
      </c>
      <c r="CJ1074">
        <v>2.7071299999999998</v>
      </c>
      <c r="CK1074">
        <v>2.3029843749999999</v>
      </c>
      <c r="CL1074">
        <v>22.328468749999999</v>
      </c>
      <c r="CM1074">
        <v>19.69728125</v>
      </c>
      <c r="CN1074">
        <v>1999.9925000000001</v>
      </c>
      <c r="CO1074">
        <v>0.97999318750000008</v>
      </c>
      <c r="CP1074">
        <v>2.0006918750000002E-2</v>
      </c>
      <c r="CQ1074">
        <v>0</v>
      </c>
      <c r="CR1074">
        <v>2.7815625000000002</v>
      </c>
      <c r="CS1074">
        <v>0</v>
      </c>
      <c r="CT1074">
        <v>33418.899999999987</v>
      </c>
      <c r="CU1074">
        <v>17412.237499999999</v>
      </c>
      <c r="CV1074">
        <v>40.875</v>
      </c>
      <c r="CW1074">
        <v>41.875</v>
      </c>
      <c r="CX1074">
        <v>40.875</v>
      </c>
      <c r="CY1074">
        <v>40.319875000000003</v>
      </c>
      <c r="CZ1074">
        <v>41</v>
      </c>
      <c r="DA1074">
        <v>1959.9825000000001</v>
      </c>
      <c r="DB1074">
        <v>40.01</v>
      </c>
      <c r="DC1074">
        <v>0</v>
      </c>
      <c r="DD1074">
        <v>1660492383.2</v>
      </c>
      <c r="DE1074">
        <v>0</v>
      </c>
      <c r="DF1074">
        <v>1660491924.5999999</v>
      </c>
      <c r="DG1074" t="s">
        <v>1990</v>
      </c>
      <c r="DH1074">
        <v>1660491919.5999999</v>
      </c>
      <c r="DI1074">
        <v>1660491924.5999999</v>
      </c>
      <c r="DJ1074">
        <v>26</v>
      </c>
      <c r="DK1074">
        <v>0.56499999999999995</v>
      </c>
      <c r="DL1074">
        <v>-7.0000000000000001E-3</v>
      </c>
      <c r="DM1074">
        <v>1.335</v>
      </c>
      <c r="DN1074">
        <v>1.2E-2</v>
      </c>
      <c r="DO1074">
        <v>400</v>
      </c>
      <c r="DP1074">
        <v>23</v>
      </c>
      <c r="DQ1074">
        <v>0.17</v>
      </c>
      <c r="DR1074">
        <v>0.02</v>
      </c>
      <c r="DS1074">
        <v>2.5721341335311738</v>
      </c>
      <c r="DT1074">
        <v>-1.0312268061725369</v>
      </c>
      <c r="DU1074">
        <v>0.12590072054134641</v>
      </c>
      <c r="DV1074">
        <v>0</v>
      </c>
      <c r="DW1074">
        <v>34.032590941326973</v>
      </c>
      <c r="DX1074">
        <v>-6.1180340950478129</v>
      </c>
      <c r="DY1074">
        <v>0.52178688625403435</v>
      </c>
      <c r="DZ1074">
        <v>0</v>
      </c>
      <c r="EA1074">
        <v>-45.656422580645163</v>
      </c>
      <c r="EB1074">
        <v>6.2198564516129569</v>
      </c>
      <c r="EC1074">
        <v>0.5697109299317179</v>
      </c>
      <c r="ED1074">
        <v>0</v>
      </c>
      <c r="EE1074">
        <v>1107.8993521972211</v>
      </c>
      <c r="EF1074">
        <v>300.4140665524971</v>
      </c>
      <c r="EG1074">
        <v>21.684731248775432</v>
      </c>
      <c r="EH1074">
        <v>0</v>
      </c>
      <c r="EI1074">
        <v>4.0550760975609759</v>
      </c>
      <c r="EJ1074">
        <v>6.9039721254326456E-3</v>
      </c>
      <c r="EK1074">
        <v>1.0890337584607849E-3</v>
      </c>
      <c r="EL1074">
        <v>1</v>
      </c>
      <c r="EM1074">
        <v>1.8596708643995059</v>
      </c>
      <c r="EN1074">
        <v>-6.1975664814285168E-5</v>
      </c>
      <c r="EO1074">
        <v>7.7833937894991687E-4</v>
      </c>
      <c r="EP1074">
        <v>1</v>
      </c>
      <c r="EQ1074">
        <v>2</v>
      </c>
      <c r="ER1074">
        <v>6</v>
      </c>
      <c r="ES1074" t="s">
        <v>409</v>
      </c>
      <c r="ET1074">
        <v>2.94387</v>
      </c>
      <c r="EU1074">
        <v>2.8011300000000001</v>
      </c>
      <c r="EV1074">
        <v>0.18838099999999999</v>
      </c>
      <c r="EW1074">
        <v>0.192638</v>
      </c>
      <c r="EX1074">
        <v>0.118308</v>
      </c>
      <c r="EY1074">
        <v>0.105619</v>
      </c>
      <c r="EZ1074">
        <v>16678.2</v>
      </c>
      <c r="FA1074">
        <v>17398.7</v>
      </c>
      <c r="FB1074">
        <v>23890.2</v>
      </c>
      <c r="FC1074">
        <v>25071.599999999999</v>
      </c>
      <c r="FD1074">
        <v>33713</v>
      </c>
      <c r="FE1074">
        <v>35804.5</v>
      </c>
      <c r="FF1074">
        <v>43547.8</v>
      </c>
      <c r="FG1074">
        <v>46341.9</v>
      </c>
      <c r="FH1074">
        <v>1.9882500000000001</v>
      </c>
      <c r="FI1074">
        <v>1.8857699999999999</v>
      </c>
      <c r="FJ1074">
        <v>0.121161</v>
      </c>
      <c r="FK1074">
        <v>0</v>
      </c>
      <c r="FL1074">
        <v>29.257300000000001</v>
      </c>
      <c r="FM1074">
        <v>999.9</v>
      </c>
      <c r="FN1074">
        <v>61</v>
      </c>
      <c r="FO1074">
        <v>33.9</v>
      </c>
      <c r="FP1074">
        <v>32.5214</v>
      </c>
      <c r="FQ1074">
        <v>63.626399999999997</v>
      </c>
      <c r="FR1074">
        <v>25.1282</v>
      </c>
      <c r="FS1074">
        <v>1</v>
      </c>
      <c r="FT1074">
        <v>0.26799800000000001</v>
      </c>
      <c r="FU1074">
        <v>0.40248600000000001</v>
      </c>
      <c r="FV1074">
        <v>20.323599999999999</v>
      </c>
      <c r="FW1074">
        <v>5.2111499999999999</v>
      </c>
      <c r="FX1074">
        <v>11.9071</v>
      </c>
      <c r="FY1074">
        <v>5.0031999999999996</v>
      </c>
      <c r="FZ1074">
        <v>3.2906</v>
      </c>
      <c r="GA1074">
        <v>9999</v>
      </c>
      <c r="GB1074">
        <v>9999</v>
      </c>
      <c r="GC1074">
        <v>9999</v>
      </c>
      <c r="GD1074">
        <v>999.9</v>
      </c>
      <c r="GE1074">
        <v>1.85955</v>
      </c>
      <c r="GF1074">
        <v>1.8545199999999999</v>
      </c>
      <c r="GG1074">
        <v>1.85762</v>
      </c>
      <c r="GH1074">
        <v>1.8561000000000001</v>
      </c>
      <c r="GI1074">
        <v>1.85487</v>
      </c>
      <c r="GJ1074">
        <v>1.8545499999999999</v>
      </c>
      <c r="GK1074">
        <v>1.8532</v>
      </c>
      <c r="GL1074">
        <v>1.8563799999999999</v>
      </c>
      <c r="GM1074">
        <v>0</v>
      </c>
      <c r="GN1074">
        <v>0</v>
      </c>
      <c r="GO1074">
        <v>0</v>
      </c>
      <c r="GP1074">
        <v>0</v>
      </c>
      <c r="GQ1074" t="s">
        <v>385</v>
      </c>
      <c r="GR1074" t="s">
        <v>386</v>
      </c>
      <c r="GS1074" t="s">
        <v>387</v>
      </c>
      <c r="GT1074" t="s">
        <v>387</v>
      </c>
      <c r="GU1074" t="s">
        <v>387</v>
      </c>
      <c r="GV1074" t="s">
        <v>387</v>
      </c>
      <c r="GW1074">
        <v>0</v>
      </c>
      <c r="GX1074">
        <v>100</v>
      </c>
      <c r="GY1074">
        <v>100</v>
      </c>
      <c r="GZ1074">
        <v>2.52</v>
      </c>
      <c r="HA1074">
        <v>2.3E-3</v>
      </c>
      <c r="HB1074">
        <v>0.40725668706344281</v>
      </c>
      <c r="HC1074">
        <v>2.678124759318837E-3</v>
      </c>
      <c r="HD1074">
        <v>-9.3737611465157319E-7</v>
      </c>
      <c r="HE1074">
        <v>1.3915637841753891E-10</v>
      </c>
      <c r="HF1074">
        <v>-8.3168333772034281E-2</v>
      </c>
      <c r="HG1074">
        <v>1.061361004592812E-2</v>
      </c>
      <c r="HH1074">
        <v>-3.086644042041478E-4</v>
      </c>
      <c r="HI1074">
        <v>1.24720902217549E-6</v>
      </c>
      <c r="HJ1074">
        <v>1</v>
      </c>
      <c r="HK1074">
        <v>2093</v>
      </c>
      <c r="HL1074">
        <v>2</v>
      </c>
      <c r="HM1074">
        <v>27</v>
      </c>
      <c r="HN1074">
        <v>7.8</v>
      </c>
      <c r="HO1074">
        <v>7.7</v>
      </c>
      <c r="HP1074">
        <v>2.6171899999999999</v>
      </c>
      <c r="HQ1074">
        <v>2.2985799999999998</v>
      </c>
      <c r="HR1074">
        <v>1.4978</v>
      </c>
      <c r="HS1074">
        <v>2.3022499999999999</v>
      </c>
      <c r="HT1074">
        <v>1.5478499999999999</v>
      </c>
      <c r="HU1074">
        <v>2.2497600000000002</v>
      </c>
      <c r="HV1074">
        <v>36.7654</v>
      </c>
      <c r="HW1074">
        <v>14.0007</v>
      </c>
      <c r="HX1074">
        <v>18</v>
      </c>
      <c r="HY1074">
        <v>504.92</v>
      </c>
      <c r="HZ1074">
        <v>504.25200000000001</v>
      </c>
      <c r="IA1074">
        <v>28.819099999999999</v>
      </c>
      <c r="IB1074">
        <v>30.534199999999998</v>
      </c>
      <c r="IC1074">
        <v>30.000299999999999</v>
      </c>
      <c r="ID1074">
        <v>30.3306</v>
      </c>
      <c r="IE1074">
        <v>30.427099999999999</v>
      </c>
      <c r="IF1074">
        <v>52.459600000000002</v>
      </c>
      <c r="IG1074">
        <v>30.151399999999999</v>
      </c>
      <c r="IH1074">
        <v>0</v>
      </c>
      <c r="II1074">
        <v>28.816400000000002</v>
      </c>
      <c r="IJ1074">
        <v>1277.72</v>
      </c>
      <c r="IK1074">
        <v>23.047899999999998</v>
      </c>
      <c r="IL1074">
        <v>100.709</v>
      </c>
      <c r="IM1074">
        <v>100.438</v>
      </c>
      <c r="IN1074" t="s">
        <v>2775</v>
      </c>
    </row>
    <row r="1075" spans="1:248" x14ac:dyDescent="0.2">
      <c r="A1075">
        <v>1059</v>
      </c>
      <c r="B1075">
        <v>1660492386.0999999</v>
      </c>
      <c r="C1075">
        <v>8257</v>
      </c>
      <c r="D1075" t="s">
        <v>2477</v>
      </c>
      <c r="E1075" t="s">
        <v>2478</v>
      </c>
      <c r="F1075">
        <v>1</v>
      </c>
      <c r="G1075" t="s">
        <v>1989</v>
      </c>
      <c r="H1075" t="s">
        <v>377</v>
      </c>
      <c r="I1075" t="s">
        <v>378</v>
      </c>
      <c r="J1075" t="s">
        <v>379</v>
      </c>
      <c r="K1075" t="s">
        <v>1193</v>
      </c>
      <c r="L1075" t="s">
        <v>376</v>
      </c>
      <c r="M1075" t="s">
        <v>381</v>
      </c>
      <c r="N1075">
        <v>1660492378.599999</v>
      </c>
      <c r="O1075">
        <f t="shared" si="544"/>
        <v>3.4762882411977832E-3</v>
      </c>
      <c r="P1075">
        <f t="shared" si="545"/>
        <v>3.4762882411977833</v>
      </c>
      <c r="Q1075">
        <f t="shared" si="546"/>
        <v>2.3459299046859226</v>
      </c>
      <c r="R1075">
        <f t="shared" si="547"/>
        <v>1174.404</v>
      </c>
      <c r="S1075">
        <f t="shared" si="548"/>
        <v>1118.3000388283174</v>
      </c>
      <c r="T1075">
        <f t="shared" si="549"/>
        <v>111.55731340401104</v>
      </c>
      <c r="U1075">
        <f t="shared" si="550"/>
        <v>117.15402892071033</v>
      </c>
      <c r="V1075">
        <f t="shared" si="551"/>
        <v>0.18600109680370094</v>
      </c>
      <c r="W1075">
        <f t="shared" si="552"/>
        <v>2.9236544692454678</v>
      </c>
      <c r="X1075">
        <f t="shared" si="553"/>
        <v>0.17966834221673433</v>
      </c>
      <c r="Y1075">
        <f t="shared" si="554"/>
        <v>0.11284372471803564</v>
      </c>
      <c r="Z1075">
        <f t="shared" si="555"/>
        <v>321.51540860000006</v>
      </c>
      <c r="AA1075">
        <f t="shared" si="556"/>
        <v>31.990345188728963</v>
      </c>
      <c r="AB1075">
        <f t="shared" si="557"/>
        <v>31.225513333333328</v>
      </c>
      <c r="AC1075">
        <f t="shared" si="558"/>
        <v>4.5697124721569162</v>
      </c>
      <c r="AD1075">
        <f t="shared" si="559"/>
        <v>60.073257736540739</v>
      </c>
      <c r="AE1075">
        <f t="shared" si="560"/>
        <v>2.7100196333056954</v>
      </c>
      <c r="AF1075">
        <f t="shared" si="561"/>
        <v>4.5111913943319788</v>
      </c>
      <c r="AG1075">
        <f t="shared" si="562"/>
        <v>1.8596928388512208</v>
      </c>
      <c r="AH1075">
        <f t="shared" si="563"/>
        <v>-153.30431143682225</v>
      </c>
      <c r="AI1075">
        <f t="shared" si="564"/>
        <v>-35.659962316925913</v>
      </c>
      <c r="AJ1075">
        <f t="shared" si="565"/>
        <v>-2.7420063778929893</v>
      </c>
      <c r="AK1075">
        <f t="shared" si="566"/>
        <v>129.80912846835889</v>
      </c>
      <c r="AL1075">
        <f t="shared" si="567"/>
        <v>33.888854533239154</v>
      </c>
      <c r="AM1075">
        <f t="shared" si="568"/>
        <v>3.4750333320387545</v>
      </c>
      <c r="AN1075">
        <f t="shared" si="569"/>
        <v>2.3459299046859226</v>
      </c>
      <c r="AO1075">
        <v>1270.929354647973</v>
      </c>
      <c r="AP1075">
        <v>1242.608181818181</v>
      </c>
      <c r="AQ1075">
        <v>4.9692228512193646</v>
      </c>
      <c r="AR1075">
        <v>64.971531831168349</v>
      </c>
      <c r="AS1075">
        <f t="shared" si="570"/>
        <v>3.4762882411977833</v>
      </c>
      <c r="AT1075">
        <v>23.117242293269332</v>
      </c>
      <c r="AU1075">
        <v>27.174147272727261</v>
      </c>
      <c r="AV1075">
        <v>1.554052605270057E-5</v>
      </c>
      <c r="AW1075">
        <v>82.288730517660355</v>
      </c>
      <c r="AX1075">
        <v>0</v>
      </c>
      <c r="AY1075">
        <v>0</v>
      </c>
      <c r="AZ1075">
        <f t="shared" si="571"/>
        <v>1</v>
      </c>
      <c r="BA1075">
        <f t="shared" si="572"/>
        <v>0</v>
      </c>
      <c r="BB1075">
        <f t="shared" si="573"/>
        <v>52006.208142565039</v>
      </c>
      <c r="BC1075">
        <f t="shared" si="574"/>
        <v>1999.992666666667</v>
      </c>
      <c r="BD1075">
        <f t="shared" si="575"/>
        <v>1681.1941400000003</v>
      </c>
      <c r="BE1075">
        <f t="shared" si="576"/>
        <v>0.84060015220055806</v>
      </c>
      <c r="BF1075">
        <f t="shared" si="577"/>
        <v>0.16075829374707706</v>
      </c>
      <c r="BG1075">
        <v>6</v>
      </c>
      <c r="BH1075">
        <v>0.5</v>
      </c>
      <c r="BI1075" t="s">
        <v>382</v>
      </c>
      <c r="BJ1075">
        <v>2</v>
      </c>
      <c r="BK1075" t="b">
        <v>1</v>
      </c>
      <c r="BL1075">
        <v>1660492378.599999</v>
      </c>
      <c r="BM1075">
        <v>1174.404</v>
      </c>
      <c r="BN1075">
        <v>1219.954666666667</v>
      </c>
      <c r="BO1075">
        <v>27.166440000000001</v>
      </c>
      <c r="BP1075">
        <v>23.11086666666667</v>
      </c>
      <c r="BQ1075">
        <v>1171.920666666666</v>
      </c>
      <c r="BR1075">
        <v>27.164059999999999</v>
      </c>
      <c r="BS1075">
        <v>500.14566666666661</v>
      </c>
      <c r="BT1075">
        <v>99.656106666666673</v>
      </c>
      <c r="BU1075">
        <v>0.10004958</v>
      </c>
      <c r="BV1075">
        <v>30.999273333333331</v>
      </c>
      <c r="BW1075">
        <v>31.225513333333328</v>
      </c>
      <c r="BX1075">
        <v>999.89999999999986</v>
      </c>
      <c r="BY1075">
        <v>0</v>
      </c>
      <c r="BZ1075">
        <v>0</v>
      </c>
      <c r="CA1075">
        <v>10000.824666666669</v>
      </c>
      <c r="CB1075">
        <v>0</v>
      </c>
      <c r="CC1075">
        <v>31.29292666666667</v>
      </c>
      <c r="CD1075">
        <v>-45.551733333333331</v>
      </c>
      <c r="CE1075">
        <v>1207.2</v>
      </c>
      <c r="CF1075">
        <v>1248.817333333333</v>
      </c>
      <c r="CG1075">
        <v>4.0555726666666656</v>
      </c>
      <c r="CH1075">
        <v>1219.954666666667</v>
      </c>
      <c r="CI1075">
        <v>23.11086666666667</v>
      </c>
      <c r="CJ1075">
        <v>2.7073006666666659</v>
      </c>
      <c r="CK1075">
        <v>2.30314</v>
      </c>
      <c r="CL1075">
        <v>22.329506666666671</v>
      </c>
      <c r="CM1075">
        <v>19.69837333333334</v>
      </c>
      <c r="CN1075">
        <v>1999.992666666667</v>
      </c>
      <c r="CO1075">
        <v>0.97999320000000012</v>
      </c>
      <c r="CP1075">
        <v>2.0006906666666661E-2</v>
      </c>
      <c r="CQ1075">
        <v>0</v>
      </c>
      <c r="CR1075">
        <v>2.8376666666666659</v>
      </c>
      <c r="CS1075">
        <v>0</v>
      </c>
      <c r="CT1075">
        <v>33415.779999999992</v>
      </c>
      <c r="CU1075">
        <v>17412.240000000002</v>
      </c>
      <c r="CV1075">
        <v>40.875</v>
      </c>
      <c r="CW1075">
        <v>41.875</v>
      </c>
      <c r="CX1075">
        <v>40.875</v>
      </c>
      <c r="CY1075">
        <v>40.320399999999999</v>
      </c>
      <c r="CZ1075">
        <v>41</v>
      </c>
      <c r="DA1075">
        <v>1959.982666666667</v>
      </c>
      <c r="DB1075">
        <v>40.01</v>
      </c>
      <c r="DC1075">
        <v>0</v>
      </c>
      <c r="DD1075">
        <v>1660492384.4000001</v>
      </c>
      <c r="DE1075">
        <v>0</v>
      </c>
      <c r="DF1075">
        <v>1660491924.5999999</v>
      </c>
      <c r="DG1075" t="s">
        <v>1990</v>
      </c>
      <c r="DH1075">
        <v>1660491919.5999999</v>
      </c>
      <c r="DI1075">
        <v>1660491924.5999999</v>
      </c>
      <c r="DJ1075">
        <v>26</v>
      </c>
      <c r="DK1075">
        <v>0.56499999999999995</v>
      </c>
      <c r="DL1075">
        <v>-7.0000000000000001E-3</v>
      </c>
      <c r="DM1075">
        <v>1.335</v>
      </c>
      <c r="DN1075">
        <v>1.2E-2</v>
      </c>
      <c r="DO1075">
        <v>400</v>
      </c>
      <c r="DP1075">
        <v>23</v>
      </c>
      <c r="DQ1075">
        <v>0.17</v>
      </c>
      <c r="DR1075">
        <v>0.02</v>
      </c>
      <c r="DS1075">
        <v>2.5651536501556071</v>
      </c>
      <c r="DT1075">
        <v>-1.393250114402657</v>
      </c>
      <c r="DU1075">
        <v>0.13238524271267599</v>
      </c>
      <c r="DV1075">
        <v>0</v>
      </c>
      <c r="DW1075">
        <v>33.946936581192134</v>
      </c>
      <c r="DX1075">
        <v>-6.8471958880757633</v>
      </c>
      <c r="DY1075">
        <v>0.55795161508493596</v>
      </c>
      <c r="DZ1075">
        <v>0</v>
      </c>
      <c r="EA1075">
        <v>-45.584503225806451</v>
      </c>
      <c r="EB1075">
        <v>6.7794580645162767</v>
      </c>
      <c r="EC1075">
        <v>0.59322934937285077</v>
      </c>
      <c r="ED1075">
        <v>0</v>
      </c>
      <c r="EE1075">
        <v>1112.7864585909051</v>
      </c>
      <c r="EF1075">
        <v>302.84970125194519</v>
      </c>
      <c r="EG1075">
        <v>21.855310170222459</v>
      </c>
      <c r="EH1075">
        <v>0</v>
      </c>
      <c r="EI1075">
        <v>4.0551029268292673</v>
      </c>
      <c r="EJ1075">
        <v>6.0229965156915876E-3</v>
      </c>
      <c r="EK1075">
        <v>1.0756376303008399E-3</v>
      </c>
      <c r="EL1075">
        <v>1</v>
      </c>
      <c r="EM1075">
        <v>1.859671434405042</v>
      </c>
      <c r="EN1075">
        <v>4.658765246472956E-4</v>
      </c>
      <c r="EO1075">
        <v>7.7409967058964218E-4</v>
      </c>
      <c r="EP1075">
        <v>1</v>
      </c>
      <c r="EQ1075">
        <v>2</v>
      </c>
      <c r="ER1075">
        <v>6</v>
      </c>
      <c r="ES1075" t="s">
        <v>409</v>
      </c>
      <c r="ET1075">
        <v>2.94387</v>
      </c>
      <c r="EU1075">
        <v>2.8014600000000001</v>
      </c>
      <c r="EV1075">
        <v>0.18885099999999999</v>
      </c>
      <c r="EW1075">
        <v>0.19312599999999999</v>
      </c>
      <c r="EX1075">
        <v>0.11831</v>
      </c>
      <c r="EY1075">
        <v>0.10562299999999999</v>
      </c>
      <c r="EZ1075">
        <v>16668.5</v>
      </c>
      <c r="FA1075">
        <v>17388.099999999999</v>
      </c>
      <c r="FB1075">
        <v>23890.1</v>
      </c>
      <c r="FC1075">
        <v>25071.4</v>
      </c>
      <c r="FD1075">
        <v>33712.9</v>
      </c>
      <c r="FE1075">
        <v>35804.199999999997</v>
      </c>
      <c r="FF1075">
        <v>43547.6</v>
      </c>
      <c r="FG1075">
        <v>46341.8</v>
      </c>
      <c r="FH1075">
        <v>1.9881800000000001</v>
      </c>
      <c r="FI1075">
        <v>1.88585</v>
      </c>
      <c r="FJ1075">
        <v>0.121281</v>
      </c>
      <c r="FK1075">
        <v>0</v>
      </c>
      <c r="FL1075">
        <v>29.2578</v>
      </c>
      <c r="FM1075">
        <v>999.9</v>
      </c>
      <c r="FN1075">
        <v>61</v>
      </c>
      <c r="FO1075">
        <v>33.9</v>
      </c>
      <c r="FP1075">
        <v>32.520000000000003</v>
      </c>
      <c r="FQ1075">
        <v>63.256399999999999</v>
      </c>
      <c r="FR1075">
        <v>25.761199999999999</v>
      </c>
      <c r="FS1075">
        <v>1</v>
      </c>
      <c r="FT1075">
        <v>0.26796199999999998</v>
      </c>
      <c r="FU1075">
        <v>0.403366</v>
      </c>
      <c r="FV1075">
        <v>20.323799999999999</v>
      </c>
      <c r="FW1075">
        <v>5.2115999999999998</v>
      </c>
      <c r="FX1075">
        <v>11.9069</v>
      </c>
      <c r="FY1075">
        <v>5.0032500000000004</v>
      </c>
      <c r="FZ1075">
        <v>3.2907000000000002</v>
      </c>
      <c r="GA1075">
        <v>9999</v>
      </c>
      <c r="GB1075">
        <v>9999</v>
      </c>
      <c r="GC1075">
        <v>9999</v>
      </c>
      <c r="GD1075">
        <v>999.9</v>
      </c>
      <c r="GE1075">
        <v>1.8595600000000001</v>
      </c>
      <c r="GF1075">
        <v>1.8545199999999999</v>
      </c>
      <c r="GG1075">
        <v>1.85764</v>
      </c>
      <c r="GH1075">
        <v>1.8561000000000001</v>
      </c>
      <c r="GI1075">
        <v>1.85487</v>
      </c>
      <c r="GJ1075">
        <v>1.8545499999999999</v>
      </c>
      <c r="GK1075">
        <v>1.8532</v>
      </c>
      <c r="GL1075">
        <v>1.8563799999999999</v>
      </c>
      <c r="GM1075">
        <v>0</v>
      </c>
      <c r="GN1075">
        <v>0</v>
      </c>
      <c r="GO1075">
        <v>0</v>
      </c>
      <c r="GP1075">
        <v>0</v>
      </c>
      <c r="GQ1075" t="s">
        <v>385</v>
      </c>
      <c r="GR1075" t="s">
        <v>386</v>
      </c>
      <c r="GS1075" t="s">
        <v>387</v>
      </c>
      <c r="GT1075" t="s">
        <v>387</v>
      </c>
      <c r="GU1075" t="s">
        <v>387</v>
      </c>
      <c r="GV1075" t="s">
        <v>387</v>
      </c>
      <c r="GW1075">
        <v>0</v>
      </c>
      <c r="GX1075">
        <v>100</v>
      </c>
      <c r="GY1075">
        <v>100</v>
      </c>
      <c r="GZ1075">
        <v>2.52</v>
      </c>
      <c r="HA1075">
        <v>2.3999999999999998E-3</v>
      </c>
      <c r="HB1075">
        <v>0.40725668706344281</v>
      </c>
      <c r="HC1075">
        <v>2.678124759318837E-3</v>
      </c>
      <c r="HD1075">
        <v>-9.3737611465157319E-7</v>
      </c>
      <c r="HE1075">
        <v>1.3915637841753891E-10</v>
      </c>
      <c r="HF1075">
        <v>-8.3168333772034281E-2</v>
      </c>
      <c r="HG1075">
        <v>1.061361004592812E-2</v>
      </c>
      <c r="HH1075">
        <v>-3.086644042041478E-4</v>
      </c>
      <c r="HI1075">
        <v>1.24720902217549E-6</v>
      </c>
      <c r="HJ1075">
        <v>1</v>
      </c>
      <c r="HK1075">
        <v>2093</v>
      </c>
      <c r="HL1075">
        <v>2</v>
      </c>
      <c r="HM1075">
        <v>27</v>
      </c>
      <c r="HN1075">
        <v>7.8</v>
      </c>
      <c r="HO1075">
        <v>7.7</v>
      </c>
      <c r="HP1075">
        <v>2.6281699999999999</v>
      </c>
      <c r="HQ1075">
        <v>2.2753899999999998</v>
      </c>
      <c r="HR1075">
        <v>1.4978</v>
      </c>
      <c r="HS1075">
        <v>2.3022499999999999</v>
      </c>
      <c r="HT1075">
        <v>1.5478499999999999</v>
      </c>
      <c r="HU1075">
        <v>2.3779300000000001</v>
      </c>
      <c r="HV1075">
        <v>36.7654</v>
      </c>
      <c r="HW1075">
        <v>14.0007</v>
      </c>
      <c r="HX1075">
        <v>18</v>
      </c>
      <c r="HY1075">
        <v>504.88</v>
      </c>
      <c r="HZ1075">
        <v>504.30700000000002</v>
      </c>
      <c r="IA1075">
        <v>28.8188</v>
      </c>
      <c r="IB1075">
        <v>30.534800000000001</v>
      </c>
      <c r="IC1075">
        <v>30.0002</v>
      </c>
      <c r="ID1075">
        <v>30.331299999999999</v>
      </c>
      <c r="IE1075">
        <v>30.427700000000002</v>
      </c>
      <c r="IF1075">
        <v>52.681100000000001</v>
      </c>
      <c r="IG1075">
        <v>30.151399999999999</v>
      </c>
      <c r="IH1075">
        <v>0</v>
      </c>
      <c r="II1075">
        <v>28.816500000000001</v>
      </c>
      <c r="IJ1075">
        <v>1287.77</v>
      </c>
      <c r="IK1075">
        <v>23.047599999999999</v>
      </c>
      <c r="IL1075">
        <v>100.708</v>
      </c>
      <c r="IM1075">
        <v>100.438</v>
      </c>
      <c r="IN1075" t="s">
        <v>2775</v>
      </c>
    </row>
    <row r="1076" spans="1:248" x14ac:dyDescent="0.2">
      <c r="A1076">
        <v>1060</v>
      </c>
      <c r="B1076">
        <v>1660492387.0999999</v>
      </c>
      <c r="C1076">
        <v>8258</v>
      </c>
      <c r="D1076" t="s">
        <v>2479</v>
      </c>
      <c r="E1076" t="s">
        <v>2480</v>
      </c>
      <c r="F1076">
        <v>1</v>
      </c>
      <c r="G1076" t="s">
        <v>1989</v>
      </c>
      <c r="H1076" t="s">
        <v>377</v>
      </c>
      <c r="I1076" t="s">
        <v>378</v>
      </c>
      <c r="J1076" t="s">
        <v>379</v>
      </c>
      <c r="K1076" t="s">
        <v>1193</v>
      </c>
      <c r="L1076" t="s">
        <v>376</v>
      </c>
      <c r="M1076" t="s">
        <v>381</v>
      </c>
      <c r="N1076">
        <v>1660492379.0999999</v>
      </c>
      <c r="O1076">
        <f t="shared" si="544"/>
        <v>3.4755408549100105E-3</v>
      </c>
      <c r="P1076">
        <f t="shared" si="545"/>
        <v>3.4755408549100104</v>
      </c>
      <c r="Q1076">
        <f t="shared" si="546"/>
        <v>2.2048922226003476</v>
      </c>
      <c r="R1076">
        <f t="shared" si="547"/>
        <v>1176.86375</v>
      </c>
      <c r="S1076">
        <f t="shared" si="548"/>
        <v>1121.9119219744566</v>
      </c>
      <c r="T1076">
        <f t="shared" si="549"/>
        <v>111.91778368548623</v>
      </c>
      <c r="U1076">
        <f t="shared" si="550"/>
        <v>117.39957479727087</v>
      </c>
      <c r="V1076">
        <f t="shared" si="551"/>
        <v>0.18595960134655351</v>
      </c>
      <c r="W1076">
        <f t="shared" si="552"/>
        <v>2.9238254727419637</v>
      </c>
      <c r="X1076">
        <f t="shared" si="553"/>
        <v>0.17962997694377367</v>
      </c>
      <c r="Y1076">
        <f t="shared" si="554"/>
        <v>0.11281947894124203</v>
      </c>
      <c r="Z1076">
        <f t="shared" si="555"/>
        <v>321.51518249999998</v>
      </c>
      <c r="AA1076">
        <f t="shared" si="556"/>
        <v>31.990592051007901</v>
      </c>
      <c r="AB1076">
        <f t="shared" si="557"/>
        <v>31.225706250000002</v>
      </c>
      <c r="AC1076">
        <f t="shared" si="558"/>
        <v>4.5697626543264809</v>
      </c>
      <c r="AD1076">
        <f t="shared" si="559"/>
        <v>60.074020264502735</v>
      </c>
      <c r="AE1076">
        <f t="shared" si="560"/>
        <v>2.7100707078917701</v>
      </c>
      <c r="AF1076">
        <f t="shared" si="561"/>
        <v>4.5112191525712309</v>
      </c>
      <c r="AG1076">
        <f t="shared" si="562"/>
        <v>1.8596919464347108</v>
      </c>
      <c r="AH1076">
        <f t="shared" si="563"/>
        <v>-153.27135170153147</v>
      </c>
      <c r="AI1076">
        <f t="shared" si="564"/>
        <v>-35.675446543979575</v>
      </c>
      <c r="AJ1076">
        <f t="shared" si="565"/>
        <v>-2.7430406399467215</v>
      </c>
      <c r="AK1076">
        <f t="shared" si="566"/>
        <v>129.82534361454219</v>
      </c>
      <c r="AL1076">
        <f t="shared" si="567"/>
        <v>33.861589551651399</v>
      </c>
      <c r="AM1076">
        <f t="shared" si="568"/>
        <v>3.4749122616544175</v>
      </c>
      <c r="AN1076">
        <f t="shared" si="569"/>
        <v>2.2048922226003476</v>
      </c>
      <c r="AO1076">
        <v>1275.902171667678</v>
      </c>
      <c r="AP1076">
        <v>1247.653636363636</v>
      </c>
      <c r="AQ1076">
        <v>4.9888491843559164</v>
      </c>
      <c r="AR1076">
        <v>64.971531831168349</v>
      </c>
      <c r="AS1076">
        <f t="shared" si="570"/>
        <v>3.4755408549100104</v>
      </c>
      <c r="AT1076">
        <v>23.11808299539365</v>
      </c>
      <c r="AU1076">
        <v>27.174109090909091</v>
      </c>
      <c r="AV1076">
        <v>1.773650031867437E-5</v>
      </c>
      <c r="AW1076">
        <v>82.288730517660355</v>
      </c>
      <c r="AX1076">
        <v>0</v>
      </c>
      <c r="AY1076">
        <v>0</v>
      </c>
      <c r="AZ1076">
        <f t="shared" si="571"/>
        <v>1</v>
      </c>
      <c r="BA1076">
        <f t="shared" si="572"/>
        <v>0</v>
      </c>
      <c r="BB1076">
        <f t="shared" si="573"/>
        <v>52011.060500960499</v>
      </c>
      <c r="BC1076">
        <f t="shared" si="574"/>
        <v>1999.99125</v>
      </c>
      <c r="BD1076">
        <f t="shared" si="575"/>
        <v>1681.1929499999999</v>
      </c>
      <c r="BE1076">
        <f t="shared" si="576"/>
        <v>0.84060015262566767</v>
      </c>
      <c r="BF1076">
        <f t="shared" si="577"/>
        <v>0.16075829456753871</v>
      </c>
      <c r="BG1076">
        <v>6</v>
      </c>
      <c r="BH1076">
        <v>0.5</v>
      </c>
      <c r="BI1076" t="s">
        <v>382</v>
      </c>
      <c r="BJ1076">
        <v>2</v>
      </c>
      <c r="BK1076" t="b">
        <v>1</v>
      </c>
      <c r="BL1076">
        <v>1660492379.0999999</v>
      </c>
      <c r="BM1076">
        <v>1176.86375</v>
      </c>
      <c r="BN1076">
        <v>1222.391875</v>
      </c>
      <c r="BO1076">
        <v>27.166912499999999</v>
      </c>
      <c r="BP1076">
        <v>23.111474999999999</v>
      </c>
      <c r="BQ1076">
        <v>1174.378125</v>
      </c>
      <c r="BR1076">
        <v>27.16453125</v>
      </c>
      <c r="BS1076">
        <v>500.14474999999999</v>
      </c>
      <c r="BT1076">
        <v>99.656256249999998</v>
      </c>
      <c r="BU1076">
        <v>0.10004501875000001</v>
      </c>
      <c r="BV1076">
        <v>30.999381249999999</v>
      </c>
      <c r="BW1076">
        <v>31.225706250000002</v>
      </c>
      <c r="BX1076">
        <v>999.9</v>
      </c>
      <c r="BY1076">
        <v>0</v>
      </c>
      <c r="BZ1076">
        <v>0</v>
      </c>
      <c r="CA1076">
        <v>10001.785625</v>
      </c>
      <c r="CB1076">
        <v>0</v>
      </c>
      <c r="CC1076">
        <v>31.346443749999999</v>
      </c>
      <c r="CD1076">
        <v>-45.528768749999998</v>
      </c>
      <c r="CE1076">
        <v>1209.7293749999999</v>
      </c>
      <c r="CF1076">
        <v>1251.3125</v>
      </c>
      <c r="CG1076">
        <v>4.0554356249999994</v>
      </c>
      <c r="CH1076">
        <v>1222.391875</v>
      </c>
      <c r="CI1076">
        <v>23.111474999999999</v>
      </c>
      <c r="CJ1076">
        <v>2.7073518750000001</v>
      </c>
      <c r="CK1076">
        <v>2.3032037500000002</v>
      </c>
      <c r="CL1076">
        <v>22.329818750000001</v>
      </c>
      <c r="CM1076">
        <v>19.698818750000001</v>
      </c>
      <c r="CN1076">
        <v>1999.99125</v>
      </c>
      <c r="CO1076">
        <v>0.97999318750000008</v>
      </c>
      <c r="CP1076">
        <v>2.0006918750000002E-2</v>
      </c>
      <c r="CQ1076">
        <v>0</v>
      </c>
      <c r="CR1076">
        <v>2.85175</v>
      </c>
      <c r="CS1076">
        <v>0</v>
      </c>
      <c r="CT1076">
        <v>33414.637499999997</v>
      </c>
      <c r="CU1076">
        <v>17412.231250000001</v>
      </c>
      <c r="CV1076">
        <v>40.875</v>
      </c>
      <c r="CW1076">
        <v>41.875</v>
      </c>
      <c r="CX1076">
        <v>40.875</v>
      </c>
      <c r="CY1076">
        <v>40.319875000000003</v>
      </c>
      <c r="CZ1076">
        <v>41</v>
      </c>
      <c r="DA1076">
        <v>1959.98125</v>
      </c>
      <c r="DB1076">
        <v>40.01</v>
      </c>
      <c r="DC1076">
        <v>0</v>
      </c>
      <c r="DD1076">
        <v>1660492385</v>
      </c>
      <c r="DE1076">
        <v>0</v>
      </c>
      <c r="DF1076">
        <v>1660491924.5999999</v>
      </c>
      <c r="DG1076" t="s">
        <v>1990</v>
      </c>
      <c r="DH1076">
        <v>1660491919.5999999</v>
      </c>
      <c r="DI1076">
        <v>1660491924.5999999</v>
      </c>
      <c r="DJ1076">
        <v>26</v>
      </c>
      <c r="DK1076">
        <v>0.56499999999999995</v>
      </c>
      <c r="DL1076">
        <v>-7.0000000000000001E-3</v>
      </c>
      <c r="DM1076">
        <v>1.335</v>
      </c>
      <c r="DN1076">
        <v>1.2E-2</v>
      </c>
      <c r="DO1076">
        <v>400</v>
      </c>
      <c r="DP1076">
        <v>23</v>
      </c>
      <c r="DQ1076">
        <v>0.17</v>
      </c>
      <c r="DR1076">
        <v>0.02</v>
      </c>
      <c r="DS1076">
        <v>2.5651536501556071</v>
      </c>
      <c r="DT1076">
        <v>-1.393250114402657</v>
      </c>
      <c r="DU1076">
        <v>0.13238524271267599</v>
      </c>
      <c r="DV1076">
        <v>0</v>
      </c>
      <c r="DW1076">
        <v>33.946936581192134</v>
      </c>
      <c r="DX1076">
        <v>-6.8471958880757633</v>
      </c>
      <c r="DY1076">
        <v>0.55795161508493596</v>
      </c>
      <c r="DZ1076">
        <v>0</v>
      </c>
      <c r="EA1076">
        <v>-45.584503225806451</v>
      </c>
      <c r="EB1076">
        <v>6.7794580645162767</v>
      </c>
      <c r="EC1076">
        <v>0.59322934937285077</v>
      </c>
      <c r="ED1076">
        <v>0</v>
      </c>
      <c r="EE1076">
        <v>1112.7864585909051</v>
      </c>
      <c r="EF1076">
        <v>302.84970125194519</v>
      </c>
      <c r="EG1076">
        <v>21.855310170222459</v>
      </c>
      <c r="EH1076">
        <v>0</v>
      </c>
      <c r="EI1076">
        <v>4.0551029268292673</v>
      </c>
      <c r="EJ1076">
        <v>6.0229965156915876E-3</v>
      </c>
      <c r="EK1076">
        <v>1.0756376303008399E-3</v>
      </c>
      <c r="EL1076">
        <v>1</v>
      </c>
      <c r="EM1076">
        <v>1.859671434405042</v>
      </c>
      <c r="EN1076">
        <v>4.658765246472956E-4</v>
      </c>
      <c r="EO1076">
        <v>7.7409967058964218E-4</v>
      </c>
      <c r="EP1076">
        <v>1</v>
      </c>
      <c r="EQ1076">
        <v>2</v>
      </c>
      <c r="ER1076">
        <v>6</v>
      </c>
      <c r="ES1076" t="s">
        <v>409</v>
      </c>
      <c r="ET1076">
        <v>2.9441199999999998</v>
      </c>
      <c r="EU1076">
        <v>2.80132</v>
      </c>
      <c r="EV1076">
        <v>0.18932499999999999</v>
      </c>
      <c r="EW1076">
        <v>0.19361500000000001</v>
      </c>
      <c r="EX1076">
        <v>0.118312</v>
      </c>
      <c r="EY1076">
        <v>0.105633</v>
      </c>
      <c r="EZ1076">
        <v>16658.7</v>
      </c>
      <c r="FA1076">
        <v>17377.5</v>
      </c>
      <c r="FB1076">
        <v>23890</v>
      </c>
      <c r="FC1076">
        <v>25071.4</v>
      </c>
      <c r="FD1076">
        <v>33712.5</v>
      </c>
      <c r="FE1076">
        <v>35804</v>
      </c>
      <c r="FF1076">
        <v>43547.3</v>
      </c>
      <c r="FG1076">
        <v>46341.9</v>
      </c>
      <c r="FH1076">
        <v>1.9883</v>
      </c>
      <c r="FI1076">
        <v>1.8856999999999999</v>
      </c>
      <c r="FJ1076">
        <v>0.12092700000000001</v>
      </c>
      <c r="FK1076">
        <v>0</v>
      </c>
      <c r="FL1076">
        <v>29.258400000000002</v>
      </c>
      <c r="FM1076">
        <v>999.9</v>
      </c>
      <c r="FN1076">
        <v>61</v>
      </c>
      <c r="FO1076">
        <v>33.9</v>
      </c>
      <c r="FP1076">
        <v>32.523000000000003</v>
      </c>
      <c r="FQ1076">
        <v>63.426400000000001</v>
      </c>
      <c r="FR1076">
        <v>25.9575</v>
      </c>
      <c r="FS1076">
        <v>1</v>
      </c>
      <c r="FT1076">
        <v>0.26795000000000002</v>
      </c>
      <c r="FU1076">
        <v>0.40407100000000001</v>
      </c>
      <c r="FV1076">
        <v>20.323699999999999</v>
      </c>
      <c r="FW1076">
        <v>5.2107000000000001</v>
      </c>
      <c r="FX1076">
        <v>11.906499999999999</v>
      </c>
      <c r="FY1076">
        <v>5.0027999999999997</v>
      </c>
      <c r="FZ1076">
        <v>3.2904800000000001</v>
      </c>
      <c r="GA1076">
        <v>9999</v>
      </c>
      <c r="GB1076">
        <v>9999</v>
      </c>
      <c r="GC1076">
        <v>9999</v>
      </c>
      <c r="GD1076">
        <v>999.9</v>
      </c>
      <c r="GE1076">
        <v>1.85954</v>
      </c>
      <c r="GF1076">
        <v>1.8545100000000001</v>
      </c>
      <c r="GG1076">
        <v>1.85764</v>
      </c>
      <c r="GH1076">
        <v>1.85608</v>
      </c>
      <c r="GI1076">
        <v>1.85487</v>
      </c>
      <c r="GJ1076">
        <v>1.8545499999999999</v>
      </c>
      <c r="GK1076">
        <v>1.8532</v>
      </c>
      <c r="GL1076">
        <v>1.8563799999999999</v>
      </c>
      <c r="GM1076">
        <v>0</v>
      </c>
      <c r="GN1076">
        <v>0</v>
      </c>
      <c r="GO1076">
        <v>0</v>
      </c>
      <c r="GP1076">
        <v>0</v>
      </c>
      <c r="GQ1076" t="s">
        <v>385</v>
      </c>
      <c r="GR1076" t="s">
        <v>386</v>
      </c>
      <c r="GS1076" t="s">
        <v>387</v>
      </c>
      <c r="GT1076" t="s">
        <v>387</v>
      </c>
      <c r="GU1076" t="s">
        <v>387</v>
      </c>
      <c r="GV1076" t="s">
        <v>387</v>
      </c>
      <c r="GW1076">
        <v>0</v>
      </c>
      <c r="GX1076">
        <v>100</v>
      </c>
      <c r="GY1076">
        <v>100</v>
      </c>
      <c r="GZ1076">
        <v>2.52</v>
      </c>
      <c r="HA1076">
        <v>2.3999999999999998E-3</v>
      </c>
      <c r="HB1076">
        <v>0.40725668706344281</v>
      </c>
      <c r="HC1076">
        <v>2.678124759318837E-3</v>
      </c>
      <c r="HD1076">
        <v>-9.3737611465157319E-7</v>
      </c>
      <c r="HE1076">
        <v>1.3915637841753891E-10</v>
      </c>
      <c r="HF1076">
        <v>-8.3168333772034281E-2</v>
      </c>
      <c r="HG1076">
        <v>1.061361004592812E-2</v>
      </c>
      <c r="HH1076">
        <v>-3.086644042041478E-4</v>
      </c>
      <c r="HI1076">
        <v>1.24720902217549E-6</v>
      </c>
      <c r="HJ1076">
        <v>1</v>
      </c>
      <c r="HK1076">
        <v>2093</v>
      </c>
      <c r="HL1076">
        <v>2</v>
      </c>
      <c r="HM1076">
        <v>27</v>
      </c>
      <c r="HN1076">
        <v>7.8</v>
      </c>
      <c r="HO1076">
        <v>7.7</v>
      </c>
      <c r="HP1076">
        <v>2.63428</v>
      </c>
      <c r="HQ1076">
        <v>2.2766099999999998</v>
      </c>
      <c r="HR1076">
        <v>1.4978</v>
      </c>
      <c r="HS1076">
        <v>2.3022499999999999</v>
      </c>
      <c r="HT1076">
        <v>1.5478499999999999</v>
      </c>
      <c r="HU1076">
        <v>2.4365199999999998</v>
      </c>
      <c r="HV1076">
        <v>36.7654</v>
      </c>
      <c r="HW1076">
        <v>14.0182</v>
      </c>
      <c r="HX1076">
        <v>18</v>
      </c>
      <c r="HY1076">
        <v>504.95600000000002</v>
      </c>
      <c r="HZ1076">
        <v>504.21199999999999</v>
      </c>
      <c r="IA1076">
        <v>28.8185</v>
      </c>
      <c r="IB1076">
        <v>30.535499999999999</v>
      </c>
      <c r="IC1076">
        <v>30.0002</v>
      </c>
      <c r="ID1076">
        <v>30.331399999999999</v>
      </c>
      <c r="IE1076">
        <v>30.4284</v>
      </c>
      <c r="IF1076">
        <v>52.790999999999997</v>
      </c>
      <c r="IG1076">
        <v>30.151399999999999</v>
      </c>
      <c r="IH1076">
        <v>0</v>
      </c>
      <c r="II1076">
        <v>28.816500000000001</v>
      </c>
      <c r="IJ1076">
        <v>1287.77</v>
      </c>
      <c r="IK1076">
        <v>23.046199999999999</v>
      </c>
      <c r="IL1076">
        <v>100.708</v>
      </c>
      <c r="IM1076">
        <v>100.438</v>
      </c>
      <c r="IN1076" t="s">
        <v>2775</v>
      </c>
    </row>
    <row r="1077" spans="1:248" x14ac:dyDescent="0.2">
      <c r="A1077">
        <v>1061</v>
      </c>
      <c r="B1077">
        <v>1660492388.0999999</v>
      </c>
      <c r="C1077">
        <v>8259</v>
      </c>
      <c r="D1077" t="s">
        <v>2481</v>
      </c>
      <c r="E1077" t="s">
        <v>2482</v>
      </c>
      <c r="F1077">
        <v>1</v>
      </c>
      <c r="G1077" t="s">
        <v>1989</v>
      </c>
      <c r="H1077" t="s">
        <v>377</v>
      </c>
      <c r="I1077" t="s">
        <v>378</v>
      </c>
      <c r="J1077" t="s">
        <v>379</v>
      </c>
      <c r="K1077" t="s">
        <v>1193</v>
      </c>
      <c r="L1077" t="s">
        <v>376</v>
      </c>
      <c r="M1077" t="s">
        <v>381</v>
      </c>
      <c r="N1077">
        <v>1660492380.599999</v>
      </c>
      <c r="O1077">
        <f t="shared" si="544"/>
        <v>3.4754400562404578E-3</v>
      </c>
      <c r="P1077">
        <f t="shared" si="545"/>
        <v>3.4754400562404579</v>
      </c>
      <c r="Q1077">
        <f t="shared" si="546"/>
        <v>2.1615211594414676</v>
      </c>
      <c r="R1077">
        <f t="shared" si="547"/>
        <v>1184.294666666666</v>
      </c>
      <c r="S1077">
        <f t="shared" si="548"/>
        <v>1129.4948016740868</v>
      </c>
      <c r="T1077">
        <f t="shared" si="549"/>
        <v>112.67446337867112</v>
      </c>
      <c r="U1077">
        <f t="shared" si="550"/>
        <v>118.14110684804419</v>
      </c>
      <c r="V1077">
        <f t="shared" si="551"/>
        <v>0.18595093890504666</v>
      </c>
      <c r="W1077">
        <f t="shared" si="552"/>
        <v>2.9242595170102037</v>
      </c>
      <c r="X1077">
        <f t="shared" si="553"/>
        <v>0.17962279839889997</v>
      </c>
      <c r="Y1077">
        <f t="shared" si="554"/>
        <v>0.11281486661085768</v>
      </c>
      <c r="Z1077">
        <f t="shared" si="555"/>
        <v>321.51551499999994</v>
      </c>
      <c r="AA1077">
        <f t="shared" si="556"/>
        <v>31.990835400865514</v>
      </c>
      <c r="AB1077">
        <f t="shared" si="557"/>
        <v>31.22641333333333</v>
      </c>
      <c r="AC1077">
        <f t="shared" si="558"/>
        <v>4.5699465874616303</v>
      </c>
      <c r="AD1077">
        <f t="shared" si="559"/>
        <v>60.076422949572461</v>
      </c>
      <c r="AE1077">
        <f t="shared" si="560"/>
        <v>2.7102335056700397</v>
      </c>
      <c r="AF1077">
        <f t="shared" si="561"/>
        <v>4.5113097162009499</v>
      </c>
      <c r="AG1077">
        <f t="shared" si="562"/>
        <v>1.8597130817915906</v>
      </c>
      <c r="AH1077">
        <f t="shared" si="563"/>
        <v>-153.2669064802042</v>
      </c>
      <c r="AI1077">
        <f t="shared" si="564"/>
        <v>-35.736709294093068</v>
      </c>
      <c r="AJ1077">
        <f t="shared" si="565"/>
        <v>-2.7473575650836906</v>
      </c>
      <c r="AK1077">
        <f t="shared" si="566"/>
        <v>129.76454166061899</v>
      </c>
      <c r="AL1077">
        <f t="shared" si="567"/>
        <v>33.781965200912197</v>
      </c>
      <c r="AM1077">
        <f t="shared" si="568"/>
        <v>3.474762743774805</v>
      </c>
      <c r="AN1077">
        <f t="shared" si="569"/>
        <v>2.1615211594414676</v>
      </c>
      <c r="AO1077">
        <v>1281.042448776775</v>
      </c>
      <c r="AP1077">
        <v>1252.70406060606</v>
      </c>
      <c r="AQ1077">
        <v>5.0167999026442462</v>
      </c>
      <c r="AR1077">
        <v>64.971531831168349</v>
      </c>
      <c r="AS1077">
        <f t="shared" si="570"/>
        <v>3.4754400562404579</v>
      </c>
      <c r="AT1077">
        <v>23.118565068760379</v>
      </c>
      <c r="AU1077">
        <v>27.17446060606061</v>
      </c>
      <c r="AV1077">
        <v>1.9023708856211631E-5</v>
      </c>
      <c r="AW1077">
        <v>82.288730517660355</v>
      </c>
      <c r="AX1077">
        <v>0</v>
      </c>
      <c r="AY1077">
        <v>0</v>
      </c>
      <c r="AZ1077">
        <f t="shared" si="571"/>
        <v>1</v>
      </c>
      <c r="BA1077">
        <f t="shared" si="572"/>
        <v>0</v>
      </c>
      <c r="BB1077">
        <f t="shared" si="573"/>
        <v>52023.361531622584</v>
      </c>
      <c r="BC1077">
        <f t="shared" si="574"/>
        <v>1999.9933333333331</v>
      </c>
      <c r="BD1077">
        <f t="shared" si="575"/>
        <v>1681.1946999999998</v>
      </c>
      <c r="BE1077">
        <f t="shared" si="576"/>
        <v>0.84060015200050664</v>
      </c>
      <c r="BF1077">
        <f t="shared" si="577"/>
        <v>0.16075829336097786</v>
      </c>
      <c r="BG1077">
        <v>6</v>
      </c>
      <c r="BH1077">
        <v>0.5</v>
      </c>
      <c r="BI1077" t="s">
        <v>382</v>
      </c>
      <c r="BJ1077">
        <v>2</v>
      </c>
      <c r="BK1077" t="b">
        <v>1</v>
      </c>
      <c r="BL1077">
        <v>1660492380.599999</v>
      </c>
      <c r="BM1077">
        <v>1184.294666666666</v>
      </c>
      <c r="BN1077">
        <v>1229.758</v>
      </c>
      <c r="BO1077">
        <v>27.168486666666659</v>
      </c>
      <c r="BP1077">
        <v>23.113233333333341</v>
      </c>
      <c r="BQ1077">
        <v>1181.8013333333331</v>
      </c>
      <c r="BR1077">
        <v>27.166106666666671</v>
      </c>
      <c r="BS1077">
        <v>500.14513333333338</v>
      </c>
      <c r="BT1077">
        <v>99.656506666666672</v>
      </c>
      <c r="BU1077">
        <v>0.10000678666666669</v>
      </c>
      <c r="BV1077">
        <v>30.999733333333332</v>
      </c>
      <c r="BW1077">
        <v>31.22641333333333</v>
      </c>
      <c r="BX1077">
        <v>999.89999999999986</v>
      </c>
      <c r="BY1077">
        <v>0</v>
      </c>
      <c r="BZ1077">
        <v>0</v>
      </c>
      <c r="CA1077">
        <v>10004.237999999999</v>
      </c>
      <c r="CB1077">
        <v>0</v>
      </c>
      <c r="CC1077">
        <v>31.684239999999999</v>
      </c>
      <c r="CD1077">
        <v>-45.463786666666657</v>
      </c>
      <c r="CE1077">
        <v>1217.3699999999999</v>
      </c>
      <c r="CF1077">
        <v>1258.8546666666671</v>
      </c>
      <c r="CG1077">
        <v>4.0552539999999997</v>
      </c>
      <c r="CH1077">
        <v>1229.758</v>
      </c>
      <c r="CI1077">
        <v>23.113233333333341</v>
      </c>
      <c r="CJ1077">
        <v>2.7075153333333328</v>
      </c>
      <c r="CK1077">
        <v>2.3033846666666671</v>
      </c>
      <c r="CL1077">
        <v>22.330813333333339</v>
      </c>
      <c r="CM1077">
        <v>19.70008</v>
      </c>
      <c r="CN1077">
        <v>1999.9933333333331</v>
      </c>
      <c r="CO1077">
        <v>0.97999320000000012</v>
      </c>
      <c r="CP1077">
        <v>2.0006906666666671E-2</v>
      </c>
      <c r="CQ1077">
        <v>0</v>
      </c>
      <c r="CR1077">
        <v>2.8746666666666671</v>
      </c>
      <c r="CS1077">
        <v>0</v>
      </c>
      <c r="CT1077">
        <v>33411.453333333331</v>
      </c>
      <c r="CU1077">
        <v>17412.25333333333</v>
      </c>
      <c r="CV1077">
        <v>40.875</v>
      </c>
      <c r="CW1077">
        <v>41.875</v>
      </c>
      <c r="CX1077">
        <v>40.875</v>
      </c>
      <c r="CY1077">
        <v>40.316200000000002</v>
      </c>
      <c r="CZ1077">
        <v>41</v>
      </c>
      <c r="DA1077">
        <v>1959.9833333333329</v>
      </c>
      <c r="DB1077">
        <v>40.01</v>
      </c>
      <c r="DC1077">
        <v>0</v>
      </c>
      <c r="DD1077">
        <v>1660492386.2</v>
      </c>
      <c r="DE1077">
        <v>0</v>
      </c>
      <c r="DF1077">
        <v>1660491924.5999999</v>
      </c>
      <c r="DG1077" t="s">
        <v>1990</v>
      </c>
      <c r="DH1077">
        <v>1660491919.5999999</v>
      </c>
      <c r="DI1077">
        <v>1660491924.5999999</v>
      </c>
      <c r="DJ1077">
        <v>26</v>
      </c>
      <c r="DK1077">
        <v>0.56499999999999995</v>
      </c>
      <c r="DL1077">
        <v>-7.0000000000000001E-3</v>
      </c>
      <c r="DM1077">
        <v>1.335</v>
      </c>
      <c r="DN1077">
        <v>1.2E-2</v>
      </c>
      <c r="DO1077">
        <v>400</v>
      </c>
      <c r="DP1077">
        <v>23</v>
      </c>
      <c r="DQ1077">
        <v>0.17</v>
      </c>
      <c r="DR1077">
        <v>0.02</v>
      </c>
      <c r="DS1077">
        <v>2.5360114608921851</v>
      </c>
      <c r="DT1077">
        <v>-1.7586000219786739</v>
      </c>
      <c r="DU1077">
        <v>0.15387725087378001</v>
      </c>
      <c r="DV1077">
        <v>0</v>
      </c>
      <c r="DW1077">
        <v>33.858993027026727</v>
      </c>
      <c r="DX1077">
        <v>-6.6110108885497958</v>
      </c>
      <c r="DY1077">
        <v>0.55855904476664298</v>
      </c>
      <c r="DZ1077">
        <v>0</v>
      </c>
      <c r="EA1077">
        <v>-45.492163333333338</v>
      </c>
      <c r="EB1077">
        <v>6.7838335928810114</v>
      </c>
      <c r="EC1077">
        <v>0.58980096896231737</v>
      </c>
      <c r="ED1077">
        <v>0</v>
      </c>
      <c r="EE1077">
        <v>1119.105181989773</v>
      </c>
      <c r="EF1077">
        <v>303.56092230668582</v>
      </c>
      <c r="EG1077">
        <v>22.63643035644121</v>
      </c>
      <c r="EH1077">
        <v>0</v>
      </c>
      <c r="EI1077">
        <v>4.0550924999999998</v>
      </c>
      <c r="EJ1077">
        <v>1.2324202626570601E-3</v>
      </c>
      <c r="EK1077">
        <v>1.1588480271372699E-3</v>
      </c>
      <c r="EL1077">
        <v>1</v>
      </c>
      <c r="EM1077">
        <v>1.8597153511601161</v>
      </c>
      <c r="EN1077">
        <v>1.8899969338910839E-4</v>
      </c>
      <c r="EO1077">
        <v>7.6100713487281969E-4</v>
      </c>
      <c r="EP1077">
        <v>1</v>
      </c>
      <c r="EQ1077">
        <v>2</v>
      </c>
      <c r="ER1077">
        <v>6</v>
      </c>
      <c r="ES1077" t="s">
        <v>409</v>
      </c>
      <c r="ET1077">
        <v>2.9440900000000001</v>
      </c>
      <c r="EU1077">
        <v>2.8012999999999999</v>
      </c>
      <c r="EV1077">
        <v>0.18979799999999999</v>
      </c>
      <c r="EW1077">
        <v>0.19408600000000001</v>
      </c>
      <c r="EX1077">
        <v>0.118314</v>
      </c>
      <c r="EY1077">
        <v>0.105641</v>
      </c>
      <c r="EZ1077">
        <v>16648.8</v>
      </c>
      <c r="FA1077">
        <v>17367.3</v>
      </c>
      <c r="FB1077">
        <v>23889.9</v>
      </c>
      <c r="FC1077">
        <v>25071.3</v>
      </c>
      <c r="FD1077">
        <v>33712.1</v>
      </c>
      <c r="FE1077">
        <v>35803.699999999997</v>
      </c>
      <c r="FF1077">
        <v>43546.8</v>
      </c>
      <c r="FG1077">
        <v>46341.9</v>
      </c>
      <c r="FH1077">
        <v>1.9882500000000001</v>
      </c>
      <c r="FI1077">
        <v>1.8856299999999999</v>
      </c>
      <c r="FJ1077">
        <v>0.120752</v>
      </c>
      <c r="FK1077">
        <v>0</v>
      </c>
      <c r="FL1077">
        <v>29.259</v>
      </c>
      <c r="FM1077">
        <v>999.9</v>
      </c>
      <c r="FN1077">
        <v>61</v>
      </c>
      <c r="FO1077">
        <v>33.9</v>
      </c>
      <c r="FP1077">
        <v>32.523000000000003</v>
      </c>
      <c r="FQ1077">
        <v>63.476399999999998</v>
      </c>
      <c r="FR1077">
        <v>25.3766</v>
      </c>
      <c r="FS1077">
        <v>1</v>
      </c>
      <c r="FT1077">
        <v>0.26798499999999997</v>
      </c>
      <c r="FU1077">
        <v>0.40526099999999998</v>
      </c>
      <c r="FV1077">
        <v>20.323599999999999</v>
      </c>
      <c r="FW1077">
        <v>5.2103999999999999</v>
      </c>
      <c r="FX1077">
        <v>11.906499999999999</v>
      </c>
      <c r="FY1077">
        <v>5.0028499999999996</v>
      </c>
      <c r="FZ1077">
        <v>3.2904800000000001</v>
      </c>
      <c r="GA1077">
        <v>9999</v>
      </c>
      <c r="GB1077">
        <v>9999</v>
      </c>
      <c r="GC1077">
        <v>9999</v>
      </c>
      <c r="GD1077">
        <v>999.9</v>
      </c>
      <c r="GE1077">
        <v>1.8595299999999999</v>
      </c>
      <c r="GF1077">
        <v>1.8545</v>
      </c>
      <c r="GG1077">
        <v>1.8576299999999999</v>
      </c>
      <c r="GH1077">
        <v>1.85608</v>
      </c>
      <c r="GI1077">
        <v>1.85487</v>
      </c>
      <c r="GJ1077">
        <v>1.8545499999999999</v>
      </c>
      <c r="GK1077">
        <v>1.8532</v>
      </c>
      <c r="GL1077">
        <v>1.8563700000000001</v>
      </c>
      <c r="GM1077">
        <v>0</v>
      </c>
      <c r="GN1077">
        <v>0</v>
      </c>
      <c r="GO1077">
        <v>0</v>
      </c>
      <c r="GP1077">
        <v>0</v>
      </c>
      <c r="GQ1077" t="s">
        <v>385</v>
      </c>
      <c r="GR1077" t="s">
        <v>386</v>
      </c>
      <c r="GS1077" t="s">
        <v>387</v>
      </c>
      <c r="GT1077" t="s">
        <v>387</v>
      </c>
      <c r="GU1077" t="s">
        <v>387</v>
      </c>
      <c r="GV1077" t="s">
        <v>387</v>
      </c>
      <c r="GW1077">
        <v>0</v>
      </c>
      <c r="GX1077">
        <v>100</v>
      </c>
      <c r="GY1077">
        <v>100</v>
      </c>
      <c r="GZ1077">
        <v>2.54</v>
      </c>
      <c r="HA1077">
        <v>2.3E-3</v>
      </c>
      <c r="HB1077">
        <v>0.40725668706344281</v>
      </c>
      <c r="HC1077">
        <v>2.678124759318837E-3</v>
      </c>
      <c r="HD1077">
        <v>-9.3737611465157319E-7</v>
      </c>
      <c r="HE1077">
        <v>1.3915637841753891E-10</v>
      </c>
      <c r="HF1077">
        <v>-8.3168333772034281E-2</v>
      </c>
      <c r="HG1077">
        <v>1.061361004592812E-2</v>
      </c>
      <c r="HH1077">
        <v>-3.086644042041478E-4</v>
      </c>
      <c r="HI1077">
        <v>1.24720902217549E-6</v>
      </c>
      <c r="HJ1077">
        <v>1</v>
      </c>
      <c r="HK1077">
        <v>2093</v>
      </c>
      <c r="HL1077">
        <v>2</v>
      </c>
      <c r="HM1077">
        <v>27</v>
      </c>
      <c r="HN1077">
        <v>7.8</v>
      </c>
      <c r="HO1077">
        <v>7.7</v>
      </c>
      <c r="HP1077">
        <v>2.6452599999999999</v>
      </c>
      <c r="HQ1077">
        <v>2.2985799999999998</v>
      </c>
      <c r="HR1077">
        <v>1.4978</v>
      </c>
      <c r="HS1077">
        <v>2.3010299999999999</v>
      </c>
      <c r="HT1077">
        <v>1.5478499999999999</v>
      </c>
      <c r="HU1077">
        <v>2.36816</v>
      </c>
      <c r="HV1077">
        <v>36.7654</v>
      </c>
      <c r="HW1077">
        <v>14.009499999999999</v>
      </c>
      <c r="HX1077">
        <v>18</v>
      </c>
      <c r="HY1077">
        <v>504.93</v>
      </c>
      <c r="HZ1077">
        <v>504.16699999999997</v>
      </c>
      <c r="IA1077">
        <v>28.8184</v>
      </c>
      <c r="IB1077">
        <v>30.536200000000001</v>
      </c>
      <c r="IC1077">
        <v>30.0002</v>
      </c>
      <c r="ID1077">
        <v>30.332000000000001</v>
      </c>
      <c r="IE1077">
        <v>30.428999999999998</v>
      </c>
      <c r="IF1077">
        <v>53.022100000000002</v>
      </c>
      <c r="IG1077">
        <v>30.151399999999999</v>
      </c>
      <c r="IH1077">
        <v>0</v>
      </c>
      <c r="II1077">
        <v>28.816500000000001</v>
      </c>
      <c r="IJ1077">
        <v>1297.79</v>
      </c>
      <c r="IK1077">
        <v>23.042000000000002</v>
      </c>
      <c r="IL1077">
        <v>100.70699999999999</v>
      </c>
      <c r="IM1077">
        <v>100.438</v>
      </c>
      <c r="IN1077" t="s">
        <v>2775</v>
      </c>
    </row>
    <row r="1078" spans="1:248" x14ac:dyDescent="0.2">
      <c r="A1078">
        <v>1062</v>
      </c>
      <c r="B1078">
        <v>1660492389.0999999</v>
      </c>
      <c r="C1078">
        <v>8260</v>
      </c>
      <c r="D1078" t="s">
        <v>2483</v>
      </c>
      <c r="E1078" t="s">
        <v>2484</v>
      </c>
      <c r="F1078">
        <v>1</v>
      </c>
      <c r="G1078" t="s">
        <v>1989</v>
      </c>
      <c r="H1078" t="s">
        <v>377</v>
      </c>
      <c r="I1078" t="s">
        <v>378</v>
      </c>
      <c r="J1078" t="s">
        <v>379</v>
      </c>
      <c r="K1078" t="s">
        <v>1193</v>
      </c>
      <c r="L1078" t="s">
        <v>376</v>
      </c>
      <c r="M1078" t="s">
        <v>381</v>
      </c>
      <c r="N1078">
        <v>1660492381.0999999</v>
      </c>
      <c r="O1078">
        <f t="shared" si="544"/>
        <v>3.4749467565272107E-3</v>
      </c>
      <c r="P1078">
        <f t="shared" si="545"/>
        <v>3.4749467565272107</v>
      </c>
      <c r="Q1078">
        <f t="shared" si="546"/>
        <v>2.2120935223067502</v>
      </c>
      <c r="R1078">
        <f t="shared" si="547"/>
        <v>1186.7493750000001</v>
      </c>
      <c r="S1078">
        <f t="shared" si="548"/>
        <v>1131.4330374453548</v>
      </c>
      <c r="T1078">
        <f t="shared" si="549"/>
        <v>112.86794715492773</v>
      </c>
      <c r="U1078">
        <f t="shared" si="550"/>
        <v>118.38611858645923</v>
      </c>
      <c r="V1078">
        <f t="shared" si="551"/>
        <v>0.18593122115268054</v>
      </c>
      <c r="W1078">
        <f t="shared" si="552"/>
        <v>2.9244342756547601</v>
      </c>
      <c r="X1078">
        <f t="shared" si="553"/>
        <v>0.17960476228230587</v>
      </c>
      <c r="Y1078">
        <f t="shared" si="554"/>
        <v>0.11280345058501559</v>
      </c>
      <c r="Z1078">
        <f t="shared" si="555"/>
        <v>321.51538199999993</v>
      </c>
      <c r="AA1078">
        <f t="shared" si="556"/>
        <v>31.991024342094804</v>
      </c>
      <c r="AB1078">
        <f t="shared" si="557"/>
        <v>31.226299999999998</v>
      </c>
      <c r="AC1078">
        <f t="shared" si="558"/>
        <v>4.5699171057002363</v>
      </c>
      <c r="AD1078">
        <f t="shared" si="559"/>
        <v>60.077035269975553</v>
      </c>
      <c r="AE1078">
        <f t="shared" si="560"/>
        <v>2.7102791582174914</v>
      </c>
      <c r="AF1078">
        <f t="shared" si="561"/>
        <v>4.5113397258003447</v>
      </c>
      <c r="AG1078">
        <f t="shared" si="562"/>
        <v>1.8596379474827449</v>
      </c>
      <c r="AH1078">
        <f t="shared" si="563"/>
        <v>-153.24515196285</v>
      </c>
      <c r="AI1078">
        <f t="shared" si="564"/>
        <v>-35.702582696517538</v>
      </c>
      <c r="AJ1078">
        <f t="shared" si="565"/>
        <v>-2.7445700135288007</v>
      </c>
      <c r="AK1078">
        <f t="shared" si="566"/>
        <v>129.82307732710359</v>
      </c>
      <c r="AL1078">
        <f t="shared" si="567"/>
        <v>33.776333794877878</v>
      </c>
      <c r="AM1078">
        <f t="shared" si="568"/>
        <v>3.4744246871462514</v>
      </c>
      <c r="AN1078">
        <f t="shared" si="569"/>
        <v>2.2120935223067502</v>
      </c>
      <c r="AO1078">
        <v>1286.2988327721851</v>
      </c>
      <c r="AP1078">
        <v>1257.770545454546</v>
      </c>
      <c r="AQ1078">
        <v>5.0417665936499176</v>
      </c>
      <c r="AR1078">
        <v>64.971531831168349</v>
      </c>
      <c r="AS1078">
        <f t="shared" si="570"/>
        <v>3.4749467565272107</v>
      </c>
      <c r="AT1078">
        <v>23.120000604571199</v>
      </c>
      <c r="AU1078">
        <v>27.175375757575761</v>
      </c>
      <c r="AV1078">
        <v>8.8196740583913023E-6</v>
      </c>
      <c r="AW1078">
        <v>82.288730517660355</v>
      </c>
      <c r="AX1078">
        <v>0</v>
      </c>
      <c r="AY1078">
        <v>0</v>
      </c>
      <c r="AZ1078">
        <f t="shared" si="571"/>
        <v>1</v>
      </c>
      <c r="BA1078">
        <f t="shared" si="572"/>
        <v>0</v>
      </c>
      <c r="BB1078">
        <f t="shared" si="573"/>
        <v>52028.319411739285</v>
      </c>
      <c r="BC1078">
        <f t="shared" si="574"/>
        <v>1999.9925000000001</v>
      </c>
      <c r="BD1078">
        <f t="shared" si="575"/>
        <v>1681.1939999999997</v>
      </c>
      <c r="BE1078">
        <f t="shared" si="576"/>
        <v>0.84060015225057083</v>
      </c>
      <c r="BF1078">
        <f t="shared" si="577"/>
        <v>0.16075829384360188</v>
      </c>
      <c r="BG1078">
        <v>6</v>
      </c>
      <c r="BH1078">
        <v>0.5</v>
      </c>
      <c r="BI1078" t="s">
        <v>382</v>
      </c>
      <c r="BJ1078">
        <v>2</v>
      </c>
      <c r="BK1078" t="b">
        <v>1</v>
      </c>
      <c r="BL1078">
        <v>1660492381.0999999</v>
      </c>
      <c r="BM1078">
        <v>1186.7493750000001</v>
      </c>
      <c r="BN1078">
        <v>1232.215625</v>
      </c>
      <c r="BO1078">
        <v>27.168912500000001</v>
      </c>
      <c r="BP1078">
        <v>23.114062499999999</v>
      </c>
      <c r="BQ1078">
        <v>1184.253125</v>
      </c>
      <c r="BR1078">
        <v>27.166531249999998</v>
      </c>
      <c r="BS1078">
        <v>500.14600000000002</v>
      </c>
      <c r="BT1078">
        <v>99.65663124999999</v>
      </c>
      <c r="BU1078">
        <v>9.9998987499999997E-2</v>
      </c>
      <c r="BV1078">
        <v>30.999849999999999</v>
      </c>
      <c r="BW1078">
        <v>31.226299999999998</v>
      </c>
      <c r="BX1078">
        <v>999.9</v>
      </c>
      <c r="BY1078">
        <v>0</v>
      </c>
      <c r="BZ1078">
        <v>0</v>
      </c>
      <c r="CA1078">
        <v>10005.223125</v>
      </c>
      <c r="CB1078">
        <v>0</v>
      </c>
      <c r="CC1078">
        <v>31.73454375</v>
      </c>
      <c r="CD1078">
        <v>-45.46699375</v>
      </c>
      <c r="CE1078">
        <v>1219.89375</v>
      </c>
      <c r="CF1078">
        <v>1261.371875</v>
      </c>
      <c r="CG1078">
        <v>4.0548518749999998</v>
      </c>
      <c r="CH1078">
        <v>1232.215625</v>
      </c>
      <c r="CI1078">
        <v>23.114062499999999</v>
      </c>
      <c r="CJ1078">
        <v>2.7075612499999999</v>
      </c>
      <c r="CK1078">
        <v>2.3034699999999999</v>
      </c>
      <c r="CL1078">
        <v>22.331087499999999</v>
      </c>
      <c r="CM1078">
        <v>19.700675</v>
      </c>
      <c r="CN1078">
        <v>1999.9925000000001</v>
      </c>
      <c r="CO1078">
        <v>0.97999318750000008</v>
      </c>
      <c r="CP1078">
        <v>2.0006918750000002E-2</v>
      </c>
      <c r="CQ1078">
        <v>0</v>
      </c>
      <c r="CR1078">
        <v>2.8074374999999998</v>
      </c>
      <c r="CS1078">
        <v>0</v>
      </c>
      <c r="CT1078">
        <v>33410.381249999999</v>
      </c>
      <c r="CU1078">
        <v>17412.243750000001</v>
      </c>
      <c r="CV1078">
        <v>40.875</v>
      </c>
      <c r="CW1078">
        <v>41.875</v>
      </c>
      <c r="CX1078">
        <v>40.875</v>
      </c>
      <c r="CY1078">
        <v>40.315937499999997</v>
      </c>
      <c r="CZ1078">
        <v>41</v>
      </c>
      <c r="DA1078">
        <v>1959.9825000000001</v>
      </c>
      <c r="DB1078">
        <v>40.01</v>
      </c>
      <c r="DC1078">
        <v>0</v>
      </c>
      <c r="DD1078">
        <v>1660492387.4000001</v>
      </c>
      <c r="DE1078">
        <v>0</v>
      </c>
      <c r="DF1078">
        <v>1660491924.5999999</v>
      </c>
      <c r="DG1078" t="s">
        <v>1990</v>
      </c>
      <c r="DH1078">
        <v>1660491919.5999999</v>
      </c>
      <c r="DI1078">
        <v>1660491924.5999999</v>
      </c>
      <c r="DJ1078">
        <v>26</v>
      </c>
      <c r="DK1078">
        <v>0.56499999999999995</v>
      </c>
      <c r="DL1078">
        <v>-7.0000000000000001E-3</v>
      </c>
      <c r="DM1078">
        <v>1.335</v>
      </c>
      <c r="DN1078">
        <v>1.2E-2</v>
      </c>
      <c r="DO1078">
        <v>400</v>
      </c>
      <c r="DP1078">
        <v>23</v>
      </c>
      <c r="DQ1078">
        <v>0.17</v>
      </c>
      <c r="DR1078">
        <v>0.02</v>
      </c>
      <c r="DS1078">
        <v>2.475732241066793</v>
      </c>
      <c r="DT1078">
        <v>-2.0647366282385189</v>
      </c>
      <c r="DU1078">
        <v>0.1731815474281917</v>
      </c>
      <c r="DV1078">
        <v>0</v>
      </c>
      <c r="DW1078">
        <v>33.769836742593803</v>
      </c>
      <c r="DX1078">
        <v>-6.0231548538404507</v>
      </c>
      <c r="DY1078">
        <v>0.53655490230473668</v>
      </c>
      <c r="DZ1078">
        <v>0</v>
      </c>
      <c r="EA1078">
        <v>-45.456680645161278</v>
      </c>
      <c r="EB1078">
        <v>5.4022500000001763</v>
      </c>
      <c r="EC1078">
        <v>0.56499384776516526</v>
      </c>
      <c r="ED1078">
        <v>0</v>
      </c>
      <c r="EE1078">
        <v>1127.9940168487869</v>
      </c>
      <c r="EF1078">
        <v>306.32813539627108</v>
      </c>
      <c r="EG1078">
        <v>22.105610079420561</v>
      </c>
      <c r="EH1078">
        <v>0</v>
      </c>
      <c r="EI1078">
        <v>4.0547378048780489</v>
      </c>
      <c r="EJ1078">
        <v>-5.7537282229883609E-3</v>
      </c>
      <c r="EK1078">
        <v>1.798048416553018E-3</v>
      </c>
      <c r="EL1078">
        <v>1</v>
      </c>
      <c r="EM1078">
        <v>1.8596968675795249</v>
      </c>
      <c r="EN1078">
        <v>-5.3026676454671628E-3</v>
      </c>
      <c r="EO1078">
        <v>8.1495454567795888E-4</v>
      </c>
      <c r="EP1078">
        <v>1</v>
      </c>
      <c r="EQ1078">
        <v>2</v>
      </c>
      <c r="ER1078">
        <v>6</v>
      </c>
      <c r="ES1078" t="s">
        <v>409</v>
      </c>
      <c r="ET1078">
        <v>2.9441000000000002</v>
      </c>
      <c r="EU1078">
        <v>2.80131</v>
      </c>
      <c r="EV1078">
        <v>0.19026699999999999</v>
      </c>
      <c r="EW1078">
        <v>0.19455700000000001</v>
      </c>
      <c r="EX1078">
        <v>0.118316</v>
      </c>
      <c r="EY1078">
        <v>0.105643</v>
      </c>
      <c r="EZ1078">
        <v>16639.099999999999</v>
      </c>
      <c r="FA1078">
        <v>17357</v>
      </c>
      <c r="FB1078">
        <v>23889.7</v>
      </c>
      <c r="FC1078">
        <v>25071.200000000001</v>
      </c>
      <c r="FD1078">
        <v>33711.9</v>
      </c>
      <c r="FE1078">
        <v>35803.4</v>
      </c>
      <c r="FF1078">
        <v>43546.6</v>
      </c>
      <c r="FG1078">
        <v>46341.599999999999</v>
      </c>
      <c r="FH1078">
        <v>1.9881800000000001</v>
      </c>
      <c r="FI1078">
        <v>1.8857699999999999</v>
      </c>
      <c r="FJ1078">
        <v>0.120904</v>
      </c>
      <c r="FK1078">
        <v>0</v>
      </c>
      <c r="FL1078">
        <v>29.259599999999999</v>
      </c>
      <c r="FM1078">
        <v>999.9</v>
      </c>
      <c r="FN1078">
        <v>61</v>
      </c>
      <c r="FO1078">
        <v>33.9</v>
      </c>
      <c r="FP1078">
        <v>32.520800000000001</v>
      </c>
      <c r="FQ1078">
        <v>63.376399999999997</v>
      </c>
      <c r="FR1078">
        <v>25.100200000000001</v>
      </c>
      <c r="FS1078">
        <v>1</v>
      </c>
      <c r="FT1078">
        <v>0.26806400000000002</v>
      </c>
      <c r="FU1078">
        <v>0.40592299999999998</v>
      </c>
      <c r="FV1078">
        <v>20.323699999999999</v>
      </c>
      <c r="FW1078">
        <v>5.2103999999999999</v>
      </c>
      <c r="FX1078">
        <v>11.9062</v>
      </c>
      <c r="FY1078">
        <v>5.0028499999999996</v>
      </c>
      <c r="FZ1078">
        <v>3.2904300000000002</v>
      </c>
      <c r="GA1078">
        <v>9999</v>
      </c>
      <c r="GB1078">
        <v>9999</v>
      </c>
      <c r="GC1078">
        <v>9999</v>
      </c>
      <c r="GD1078">
        <v>999.9</v>
      </c>
      <c r="GE1078">
        <v>1.85951</v>
      </c>
      <c r="GF1078">
        <v>1.8544799999999999</v>
      </c>
      <c r="GG1078">
        <v>1.8576299999999999</v>
      </c>
      <c r="GH1078">
        <v>1.85608</v>
      </c>
      <c r="GI1078">
        <v>1.85487</v>
      </c>
      <c r="GJ1078">
        <v>1.8545499999999999</v>
      </c>
      <c r="GK1078">
        <v>1.8532</v>
      </c>
      <c r="GL1078">
        <v>1.8563700000000001</v>
      </c>
      <c r="GM1078">
        <v>0</v>
      </c>
      <c r="GN1078">
        <v>0</v>
      </c>
      <c r="GO1078">
        <v>0</v>
      </c>
      <c r="GP1078">
        <v>0</v>
      </c>
      <c r="GQ1078" t="s">
        <v>385</v>
      </c>
      <c r="GR1078" t="s">
        <v>386</v>
      </c>
      <c r="GS1078" t="s">
        <v>387</v>
      </c>
      <c r="GT1078" t="s">
        <v>387</v>
      </c>
      <c r="GU1078" t="s">
        <v>387</v>
      </c>
      <c r="GV1078" t="s">
        <v>387</v>
      </c>
      <c r="GW1078">
        <v>0</v>
      </c>
      <c r="GX1078">
        <v>100</v>
      </c>
      <c r="GY1078">
        <v>100</v>
      </c>
      <c r="GZ1078">
        <v>2.54</v>
      </c>
      <c r="HA1078">
        <v>2.3999999999999998E-3</v>
      </c>
      <c r="HB1078">
        <v>0.40725668706344281</v>
      </c>
      <c r="HC1078">
        <v>2.678124759318837E-3</v>
      </c>
      <c r="HD1078">
        <v>-9.3737611465157319E-7</v>
      </c>
      <c r="HE1078">
        <v>1.3915637841753891E-10</v>
      </c>
      <c r="HF1078">
        <v>-8.3168333772034281E-2</v>
      </c>
      <c r="HG1078">
        <v>1.061361004592812E-2</v>
      </c>
      <c r="HH1078">
        <v>-3.086644042041478E-4</v>
      </c>
      <c r="HI1078">
        <v>1.24720902217549E-6</v>
      </c>
      <c r="HJ1078">
        <v>1</v>
      </c>
      <c r="HK1078">
        <v>2093</v>
      </c>
      <c r="HL1078">
        <v>2</v>
      </c>
      <c r="HM1078">
        <v>27</v>
      </c>
      <c r="HN1078">
        <v>7.8</v>
      </c>
      <c r="HO1078">
        <v>7.7</v>
      </c>
      <c r="HP1078">
        <v>2.65137</v>
      </c>
      <c r="HQ1078">
        <v>2.2997999999999998</v>
      </c>
      <c r="HR1078">
        <v>1.4978</v>
      </c>
      <c r="HS1078">
        <v>2.3010299999999999</v>
      </c>
      <c r="HT1078">
        <v>1.5478499999999999</v>
      </c>
      <c r="HU1078">
        <v>2.2583000000000002</v>
      </c>
      <c r="HV1078">
        <v>36.7654</v>
      </c>
      <c r="HW1078">
        <v>14.0007</v>
      </c>
      <c r="HX1078">
        <v>18</v>
      </c>
      <c r="HY1078">
        <v>504.89</v>
      </c>
      <c r="HZ1078">
        <v>504.26900000000001</v>
      </c>
      <c r="IA1078">
        <v>28.818200000000001</v>
      </c>
      <c r="IB1078">
        <v>30.536300000000001</v>
      </c>
      <c r="IC1078">
        <v>30.000299999999999</v>
      </c>
      <c r="ID1078">
        <v>30.332599999999999</v>
      </c>
      <c r="IE1078">
        <v>30.429200000000002</v>
      </c>
      <c r="IF1078">
        <v>53.137900000000002</v>
      </c>
      <c r="IG1078">
        <v>30.151399999999999</v>
      </c>
      <c r="IH1078">
        <v>0</v>
      </c>
      <c r="II1078">
        <v>28.816500000000001</v>
      </c>
      <c r="IJ1078">
        <v>1297.79</v>
      </c>
      <c r="IK1078">
        <v>23.039000000000001</v>
      </c>
      <c r="IL1078">
        <v>100.706</v>
      </c>
      <c r="IM1078">
        <v>100.437</v>
      </c>
      <c r="IN1078" t="s">
        <v>2775</v>
      </c>
    </row>
    <row r="1079" spans="1:248" x14ac:dyDescent="0.2">
      <c r="A1079">
        <v>1063</v>
      </c>
      <c r="B1079">
        <v>1660492390.0999999</v>
      </c>
      <c r="C1079">
        <v>8261</v>
      </c>
      <c r="D1079" t="s">
        <v>2485</v>
      </c>
      <c r="E1079" t="s">
        <v>2486</v>
      </c>
      <c r="F1079">
        <v>1</v>
      </c>
      <c r="G1079" t="s">
        <v>1989</v>
      </c>
      <c r="H1079" t="s">
        <v>377</v>
      </c>
      <c r="I1079" t="s">
        <v>378</v>
      </c>
      <c r="J1079" t="s">
        <v>379</v>
      </c>
      <c r="K1079" t="s">
        <v>1193</v>
      </c>
      <c r="L1079" t="s">
        <v>376</v>
      </c>
      <c r="M1079" t="s">
        <v>381</v>
      </c>
      <c r="N1079">
        <v>1660492382.599999</v>
      </c>
      <c r="O1079">
        <f t="shared" si="544"/>
        <v>3.4735468474627372E-3</v>
      </c>
      <c r="P1079">
        <f t="shared" si="545"/>
        <v>3.4735468474627371</v>
      </c>
      <c r="Q1079">
        <f t="shared" si="546"/>
        <v>2.3668778260057266</v>
      </c>
      <c r="R1079">
        <f t="shared" si="547"/>
        <v>1194.1626666666671</v>
      </c>
      <c r="S1079">
        <f t="shared" si="548"/>
        <v>1137.2636745235841</v>
      </c>
      <c r="T1079">
        <f t="shared" si="549"/>
        <v>113.44989792523296</v>
      </c>
      <c r="U1079">
        <f t="shared" si="550"/>
        <v>119.12596495813592</v>
      </c>
      <c r="V1079">
        <f t="shared" si="551"/>
        <v>0.18586005887050175</v>
      </c>
      <c r="W1079">
        <f t="shared" si="552"/>
        <v>2.9247350564891095</v>
      </c>
      <c r="X1079">
        <f t="shared" si="553"/>
        <v>0.17953897952421899</v>
      </c>
      <c r="Y1079">
        <f t="shared" si="554"/>
        <v>0.1127618766715216</v>
      </c>
      <c r="Z1079">
        <f t="shared" si="555"/>
        <v>321.51583419999997</v>
      </c>
      <c r="AA1079">
        <f t="shared" si="556"/>
        <v>31.991539117832669</v>
      </c>
      <c r="AB1079">
        <f t="shared" si="557"/>
        <v>31.226579999999998</v>
      </c>
      <c r="AC1079">
        <f t="shared" si="558"/>
        <v>4.5699899432940052</v>
      </c>
      <c r="AD1079">
        <f t="shared" si="559"/>
        <v>60.07925498971607</v>
      </c>
      <c r="AE1079">
        <f t="shared" si="560"/>
        <v>2.7104169021290589</v>
      </c>
      <c r="AF1079">
        <f t="shared" si="561"/>
        <v>4.5114023178100471</v>
      </c>
      <c r="AG1079">
        <f t="shared" si="562"/>
        <v>1.8595730411649463</v>
      </c>
      <c r="AH1079">
        <f t="shared" si="563"/>
        <v>-153.18341597310672</v>
      </c>
      <c r="AI1079">
        <f t="shared" si="564"/>
        <v>-35.712036279221316</v>
      </c>
      <c r="AJ1079">
        <f t="shared" si="565"/>
        <v>-2.7450214986539807</v>
      </c>
      <c r="AK1079">
        <f t="shared" si="566"/>
        <v>129.87536044901799</v>
      </c>
      <c r="AL1079">
        <f t="shared" si="567"/>
        <v>33.69070669324875</v>
      </c>
      <c r="AM1079">
        <f t="shared" si="568"/>
        <v>3.4740331090284773</v>
      </c>
      <c r="AN1079">
        <f t="shared" si="569"/>
        <v>2.3668778260057266</v>
      </c>
      <c r="AO1079">
        <v>1291.553593813717</v>
      </c>
      <c r="AP1079">
        <v>1262.8033333333331</v>
      </c>
      <c r="AQ1079">
        <v>5.0480503652287769</v>
      </c>
      <c r="AR1079">
        <v>64.971531831168349</v>
      </c>
      <c r="AS1079">
        <f t="shared" si="570"/>
        <v>3.4735468474627371</v>
      </c>
      <c r="AT1079">
        <v>23.122681187228821</v>
      </c>
      <c r="AU1079">
        <v>27.176349696969702</v>
      </c>
      <c r="AV1079">
        <v>1.210050309022563E-5</v>
      </c>
      <c r="AW1079">
        <v>82.288730517660355</v>
      </c>
      <c r="AX1079">
        <v>0</v>
      </c>
      <c r="AY1079">
        <v>0</v>
      </c>
      <c r="AZ1079">
        <f t="shared" si="571"/>
        <v>1</v>
      </c>
      <c r="BA1079">
        <f t="shared" si="572"/>
        <v>0</v>
      </c>
      <c r="BB1079">
        <f t="shared" si="573"/>
        <v>52036.847284360847</v>
      </c>
      <c r="BC1079">
        <f t="shared" si="574"/>
        <v>1999.9953333333331</v>
      </c>
      <c r="BD1079">
        <f t="shared" si="575"/>
        <v>1681.1963799999999</v>
      </c>
      <c r="BE1079">
        <f t="shared" si="576"/>
        <v>0.84060015140035327</v>
      </c>
      <c r="BF1079">
        <f t="shared" si="577"/>
        <v>0.16075829220268181</v>
      </c>
      <c r="BG1079">
        <v>6</v>
      </c>
      <c r="BH1079">
        <v>0.5</v>
      </c>
      <c r="BI1079" t="s">
        <v>382</v>
      </c>
      <c r="BJ1079">
        <v>2</v>
      </c>
      <c r="BK1079" t="b">
        <v>1</v>
      </c>
      <c r="BL1079">
        <v>1660492382.599999</v>
      </c>
      <c r="BM1079">
        <v>1194.1626666666671</v>
      </c>
      <c r="BN1079">
        <v>1239.556</v>
      </c>
      <c r="BO1079">
        <v>27.17022</v>
      </c>
      <c r="BP1079">
        <v>23.115880000000001</v>
      </c>
      <c r="BQ1079">
        <v>1191.6579999999999</v>
      </c>
      <c r="BR1079">
        <v>27.167840000000002</v>
      </c>
      <c r="BS1079">
        <v>500.15186666666682</v>
      </c>
      <c r="BT1079">
        <v>99.656919999999985</v>
      </c>
      <c r="BU1079">
        <v>9.9979360000000003E-2</v>
      </c>
      <c r="BV1079">
        <v>31.000093333333329</v>
      </c>
      <c r="BW1079">
        <v>31.226579999999998</v>
      </c>
      <c r="BX1079">
        <v>999.89999999999986</v>
      </c>
      <c r="BY1079">
        <v>0</v>
      </c>
      <c r="BZ1079">
        <v>0</v>
      </c>
      <c r="CA1079">
        <v>10006.91133333333</v>
      </c>
      <c r="CB1079">
        <v>0</v>
      </c>
      <c r="CC1079">
        <v>32.05578666666667</v>
      </c>
      <c r="CD1079">
        <v>-45.393846666666647</v>
      </c>
      <c r="CE1079">
        <v>1227.5160000000001</v>
      </c>
      <c r="CF1079">
        <v>1268.8879999999999</v>
      </c>
      <c r="CG1079">
        <v>4.0543433333333327</v>
      </c>
      <c r="CH1079">
        <v>1239.556</v>
      </c>
      <c r="CI1079">
        <v>23.115880000000001</v>
      </c>
      <c r="CJ1079">
        <v>2.7076993333333341</v>
      </c>
      <c r="CK1079">
        <v>2.303658</v>
      </c>
      <c r="CL1079">
        <v>22.331926666666671</v>
      </c>
      <c r="CM1079">
        <v>19.70198666666667</v>
      </c>
      <c r="CN1079">
        <v>1999.9953333333331</v>
      </c>
      <c r="CO1079">
        <v>0.97999320000000012</v>
      </c>
      <c r="CP1079">
        <v>2.0006906666666671E-2</v>
      </c>
      <c r="CQ1079">
        <v>0</v>
      </c>
      <c r="CR1079">
        <v>2.7966000000000002</v>
      </c>
      <c r="CS1079">
        <v>0</v>
      </c>
      <c r="CT1079">
        <v>33407.166666666657</v>
      </c>
      <c r="CU1079">
        <v>17412.273333333331</v>
      </c>
      <c r="CV1079">
        <v>40.875</v>
      </c>
      <c r="CW1079">
        <v>41.875</v>
      </c>
      <c r="CX1079">
        <v>40.875</v>
      </c>
      <c r="CY1079">
        <v>40.311999999999998</v>
      </c>
      <c r="CZ1079">
        <v>41</v>
      </c>
      <c r="DA1079">
        <v>1959.985333333334</v>
      </c>
      <c r="DB1079">
        <v>40.01</v>
      </c>
      <c r="DC1079">
        <v>0</v>
      </c>
      <c r="DD1079">
        <v>1660492388</v>
      </c>
      <c r="DE1079">
        <v>0</v>
      </c>
      <c r="DF1079">
        <v>1660491924.5999999</v>
      </c>
      <c r="DG1079" t="s">
        <v>1990</v>
      </c>
      <c r="DH1079">
        <v>1660491919.5999999</v>
      </c>
      <c r="DI1079">
        <v>1660491924.5999999</v>
      </c>
      <c r="DJ1079">
        <v>26</v>
      </c>
      <c r="DK1079">
        <v>0.56499999999999995</v>
      </c>
      <c r="DL1079">
        <v>-7.0000000000000001E-3</v>
      </c>
      <c r="DM1079">
        <v>1.335</v>
      </c>
      <c r="DN1079">
        <v>1.2E-2</v>
      </c>
      <c r="DO1079">
        <v>400</v>
      </c>
      <c r="DP1079">
        <v>23</v>
      </c>
      <c r="DQ1079">
        <v>0.17</v>
      </c>
      <c r="DR1079">
        <v>0.02</v>
      </c>
      <c r="DS1079">
        <v>2.4537468425167832</v>
      </c>
      <c r="DT1079">
        <v>-2.1857380807416509</v>
      </c>
      <c r="DU1079">
        <v>0.17904497055660501</v>
      </c>
      <c r="DV1079">
        <v>0</v>
      </c>
      <c r="DW1079">
        <v>33.724801199464757</v>
      </c>
      <c r="DX1079">
        <v>-5.0632060779227146</v>
      </c>
      <c r="DY1079">
        <v>0.51083564898423794</v>
      </c>
      <c r="DZ1079">
        <v>0</v>
      </c>
      <c r="EA1079">
        <v>-45.425699999999992</v>
      </c>
      <c r="EB1079">
        <v>4.2958887096775271</v>
      </c>
      <c r="EC1079">
        <v>0.54441328288410173</v>
      </c>
      <c r="ED1079">
        <v>0</v>
      </c>
      <c r="EE1079">
        <v>1132.9771986957701</v>
      </c>
      <c r="EF1079">
        <v>306.85747039513927</v>
      </c>
      <c r="EG1079">
        <v>22.143045325145081</v>
      </c>
      <c r="EH1079">
        <v>0</v>
      </c>
      <c r="EI1079">
        <v>4.0545251219512188</v>
      </c>
      <c r="EJ1079">
        <v>-9.9660627177760933E-3</v>
      </c>
      <c r="EK1079">
        <v>2.068238465695258E-3</v>
      </c>
      <c r="EL1079">
        <v>1</v>
      </c>
      <c r="EM1079">
        <v>1.8596306642204941</v>
      </c>
      <c r="EN1079">
        <v>-6.7654825544055256E-3</v>
      </c>
      <c r="EO1079">
        <v>8.5264522880306392E-4</v>
      </c>
      <c r="EP1079">
        <v>1</v>
      </c>
      <c r="EQ1079">
        <v>2</v>
      </c>
      <c r="ER1079">
        <v>6</v>
      </c>
      <c r="ES1079" t="s">
        <v>409</v>
      </c>
      <c r="ET1079">
        <v>2.94414</v>
      </c>
      <c r="EU1079">
        <v>2.8012000000000001</v>
      </c>
      <c r="EV1079">
        <v>0.19073300000000001</v>
      </c>
      <c r="EW1079">
        <v>0.195024</v>
      </c>
      <c r="EX1079">
        <v>0.11831700000000001</v>
      </c>
      <c r="EY1079">
        <v>0.105642</v>
      </c>
      <c r="EZ1079">
        <v>16629.400000000001</v>
      </c>
      <c r="FA1079">
        <v>17346.900000000001</v>
      </c>
      <c r="FB1079">
        <v>23889.5</v>
      </c>
      <c r="FC1079">
        <v>25071.1</v>
      </c>
      <c r="FD1079">
        <v>33711.9</v>
      </c>
      <c r="FE1079">
        <v>35803.300000000003</v>
      </c>
      <c r="FF1079">
        <v>43546.6</v>
      </c>
      <c r="FG1079">
        <v>46341.5</v>
      </c>
      <c r="FH1079">
        <v>1.9882</v>
      </c>
      <c r="FI1079">
        <v>1.88575</v>
      </c>
      <c r="FJ1079">
        <v>0.120923</v>
      </c>
      <c r="FK1079">
        <v>0</v>
      </c>
      <c r="FL1079">
        <v>29.259799999999998</v>
      </c>
      <c r="FM1079">
        <v>999.9</v>
      </c>
      <c r="FN1079">
        <v>61</v>
      </c>
      <c r="FO1079">
        <v>33.9</v>
      </c>
      <c r="FP1079">
        <v>32.5242</v>
      </c>
      <c r="FQ1079">
        <v>63.456400000000002</v>
      </c>
      <c r="FR1079">
        <v>25.6691</v>
      </c>
      <c r="FS1079">
        <v>1</v>
      </c>
      <c r="FT1079">
        <v>0.26812200000000003</v>
      </c>
      <c r="FU1079">
        <v>0.40612700000000002</v>
      </c>
      <c r="FV1079">
        <v>20.323699999999999</v>
      </c>
      <c r="FW1079">
        <v>5.2103999999999999</v>
      </c>
      <c r="FX1079">
        <v>11.9062</v>
      </c>
      <c r="FY1079">
        <v>5.0029000000000003</v>
      </c>
      <c r="FZ1079">
        <v>3.2904800000000001</v>
      </c>
      <c r="GA1079">
        <v>9999</v>
      </c>
      <c r="GB1079">
        <v>9999</v>
      </c>
      <c r="GC1079">
        <v>9999</v>
      </c>
      <c r="GD1079">
        <v>999.9</v>
      </c>
      <c r="GE1079">
        <v>1.8594999999999999</v>
      </c>
      <c r="GF1079">
        <v>1.8544799999999999</v>
      </c>
      <c r="GG1079">
        <v>1.85762</v>
      </c>
      <c r="GH1079">
        <v>1.85608</v>
      </c>
      <c r="GI1079">
        <v>1.85486</v>
      </c>
      <c r="GJ1079">
        <v>1.8545499999999999</v>
      </c>
      <c r="GK1079">
        <v>1.8531899999999999</v>
      </c>
      <c r="GL1079">
        <v>1.8563700000000001</v>
      </c>
      <c r="GM1079">
        <v>0</v>
      </c>
      <c r="GN1079">
        <v>0</v>
      </c>
      <c r="GO1079">
        <v>0</v>
      </c>
      <c r="GP1079">
        <v>0</v>
      </c>
      <c r="GQ1079" t="s">
        <v>385</v>
      </c>
      <c r="GR1079" t="s">
        <v>386</v>
      </c>
      <c r="GS1079" t="s">
        <v>387</v>
      </c>
      <c r="GT1079" t="s">
        <v>387</v>
      </c>
      <c r="GU1079" t="s">
        <v>387</v>
      </c>
      <c r="GV1079" t="s">
        <v>387</v>
      </c>
      <c r="GW1079">
        <v>0</v>
      </c>
      <c r="GX1079">
        <v>100</v>
      </c>
      <c r="GY1079">
        <v>100</v>
      </c>
      <c r="GZ1079">
        <v>2.5499999999999998</v>
      </c>
      <c r="HA1079">
        <v>2.3999999999999998E-3</v>
      </c>
      <c r="HB1079">
        <v>0.40725668706344281</v>
      </c>
      <c r="HC1079">
        <v>2.678124759318837E-3</v>
      </c>
      <c r="HD1079">
        <v>-9.3737611465157319E-7</v>
      </c>
      <c r="HE1079">
        <v>1.3915637841753891E-10</v>
      </c>
      <c r="HF1079">
        <v>-8.3168333772034281E-2</v>
      </c>
      <c r="HG1079">
        <v>1.061361004592812E-2</v>
      </c>
      <c r="HH1079">
        <v>-3.086644042041478E-4</v>
      </c>
      <c r="HI1079">
        <v>1.24720902217549E-6</v>
      </c>
      <c r="HJ1079">
        <v>1</v>
      </c>
      <c r="HK1079">
        <v>2093</v>
      </c>
      <c r="HL1079">
        <v>2</v>
      </c>
      <c r="HM1079">
        <v>27</v>
      </c>
      <c r="HN1079">
        <v>7.8</v>
      </c>
      <c r="HO1079">
        <v>7.8</v>
      </c>
      <c r="HP1079">
        <v>2.66235</v>
      </c>
      <c r="HQ1079">
        <v>2.2766099999999998</v>
      </c>
      <c r="HR1079">
        <v>1.4978</v>
      </c>
      <c r="HS1079">
        <v>2.3022499999999999</v>
      </c>
      <c r="HT1079">
        <v>1.5478499999999999</v>
      </c>
      <c r="HU1079">
        <v>2.3791500000000001</v>
      </c>
      <c r="HV1079">
        <v>36.7654</v>
      </c>
      <c r="HW1079">
        <v>14.0007</v>
      </c>
      <c r="HX1079">
        <v>18</v>
      </c>
      <c r="HY1079">
        <v>504.91</v>
      </c>
      <c r="HZ1079">
        <v>504.25599999999997</v>
      </c>
      <c r="IA1079">
        <v>28.818000000000001</v>
      </c>
      <c r="IB1079">
        <v>30.536300000000001</v>
      </c>
      <c r="IC1079">
        <v>30.000299999999999</v>
      </c>
      <c r="ID1079">
        <v>30.333300000000001</v>
      </c>
      <c r="IE1079">
        <v>30.4297</v>
      </c>
      <c r="IF1079">
        <v>53.357399999999998</v>
      </c>
      <c r="IG1079">
        <v>30.151399999999999</v>
      </c>
      <c r="IH1079">
        <v>0</v>
      </c>
      <c r="II1079">
        <v>28.816500000000001</v>
      </c>
      <c r="IJ1079">
        <v>1307.82</v>
      </c>
      <c r="IK1079">
        <v>23.0396</v>
      </c>
      <c r="IL1079">
        <v>100.706</v>
      </c>
      <c r="IM1079">
        <v>100.437</v>
      </c>
      <c r="IN1079" t="s">
        <v>2775</v>
      </c>
    </row>
    <row r="1080" spans="1:248" x14ac:dyDescent="0.2">
      <c r="A1080">
        <v>1064</v>
      </c>
      <c r="B1080">
        <v>1660492391.0999999</v>
      </c>
      <c r="C1080">
        <v>8262</v>
      </c>
      <c r="D1080" t="s">
        <v>2487</v>
      </c>
      <c r="E1080" t="s">
        <v>2488</v>
      </c>
      <c r="F1080">
        <v>1</v>
      </c>
      <c r="G1080" t="s">
        <v>1989</v>
      </c>
      <c r="H1080" t="s">
        <v>377</v>
      </c>
      <c r="I1080" t="s">
        <v>378</v>
      </c>
      <c r="J1080" t="s">
        <v>379</v>
      </c>
      <c r="K1080" t="s">
        <v>1193</v>
      </c>
      <c r="L1080" t="s">
        <v>376</v>
      </c>
      <c r="M1080" t="s">
        <v>381</v>
      </c>
      <c r="N1080">
        <v>1660492383.0999999</v>
      </c>
      <c r="O1080">
        <f t="shared" si="544"/>
        <v>3.4723840131914573E-3</v>
      </c>
      <c r="P1080">
        <f t="shared" si="545"/>
        <v>3.4723840131914572</v>
      </c>
      <c r="Q1080">
        <f t="shared" si="546"/>
        <v>2.5332329193768901</v>
      </c>
      <c r="R1080">
        <f t="shared" si="547"/>
        <v>1196.6125</v>
      </c>
      <c r="S1080">
        <f t="shared" si="548"/>
        <v>1138.179652802683</v>
      </c>
      <c r="T1080">
        <f t="shared" si="549"/>
        <v>113.54136254200314</v>
      </c>
      <c r="U1080">
        <f t="shared" si="550"/>
        <v>119.37044679215202</v>
      </c>
      <c r="V1080">
        <f t="shared" si="551"/>
        <v>0.18579892129407627</v>
      </c>
      <c r="W1080">
        <f t="shared" si="552"/>
        <v>2.9245375385650543</v>
      </c>
      <c r="X1080">
        <f t="shared" si="553"/>
        <v>0.17948151275194427</v>
      </c>
      <c r="Y1080">
        <f t="shared" si="554"/>
        <v>0.1127256450450325</v>
      </c>
      <c r="Z1080">
        <f t="shared" si="555"/>
        <v>321.5155815</v>
      </c>
      <c r="AA1080">
        <f t="shared" si="556"/>
        <v>31.992083408979003</v>
      </c>
      <c r="AB1080">
        <f t="shared" si="557"/>
        <v>31.226656250000001</v>
      </c>
      <c r="AC1080">
        <f t="shared" si="558"/>
        <v>4.5700097787067504</v>
      </c>
      <c r="AD1080">
        <f t="shared" si="559"/>
        <v>60.07965847399025</v>
      </c>
      <c r="AE1080">
        <f t="shared" si="560"/>
        <v>2.7104631802390249</v>
      </c>
      <c r="AF1080">
        <f t="shared" si="561"/>
        <v>4.5114490479542946</v>
      </c>
      <c r="AG1080">
        <f t="shared" si="562"/>
        <v>1.8595465984677255</v>
      </c>
      <c r="AH1080">
        <f t="shared" si="563"/>
        <v>-153.13213498174326</v>
      </c>
      <c r="AI1080">
        <f t="shared" si="564"/>
        <v>-35.693003716422183</v>
      </c>
      <c r="AJ1080">
        <f t="shared" si="565"/>
        <v>-2.7437473372872789</v>
      </c>
      <c r="AK1080">
        <f t="shared" si="566"/>
        <v>129.94669546454725</v>
      </c>
      <c r="AL1080">
        <f t="shared" si="567"/>
        <v>33.698425954998136</v>
      </c>
      <c r="AM1080">
        <f t="shared" si="568"/>
        <v>3.4738419800963518</v>
      </c>
      <c r="AN1080">
        <f t="shared" si="569"/>
        <v>2.5332329193768901</v>
      </c>
      <c r="AO1080">
        <v>1296.7283274584249</v>
      </c>
      <c r="AP1080">
        <v>1267.822666666666</v>
      </c>
      <c r="AQ1080">
        <v>5.0385036522889903</v>
      </c>
      <c r="AR1080">
        <v>64.971531831168349</v>
      </c>
      <c r="AS1080">
        <f t="shared" si="570"/>
        <v>3.4723840131914572</v>
      </c>
      <c r="AT1080">
        <v>23.124988769561799</v>
      </c>
      <c r="AU1080">
        <v>27.177241212121199</v>
      </c>
      <c r="AV1080">
        <v>2.0226109959961501E-5</v>
      </c>
      <c r="AW1080">
        <v>82.288730517660355</v>
      </c>
      <c r="AX1080">
        <v>0</v>
      </c>
      <c r="AY1080">
        <v>0</v>
      </c>
      <c r="AZ1080">
        <f t="shared" si="571"/>
        <v>1</v>
      </c>
      <c r="BA1080">
        <f t="shared" si="572"/>
        <v>0</v>
      </c>
      <c r="BB1080">
        <f t="shared" si="573"/>
        <v>52031.194300673837</v>
      </c>
      <c r="BC1080">
        <f t="shared" si="574"/>
        <v>1999.9937500000001</v>
      </c>
      <c r="BD1080">
        <f t="shared" si="575"/>
        <v>1681.19505</v>
      </c>
      <c r="BE1080">
        <f t="shared" si="576"/>
        <v>0.84060015187547454</v>
      </c>
      <c r="BF1080">
        <f t="shared" si="577"/>
        <v>0.160758293119666</v>
      </c>
      <c r="BG1080">
        <v>6</v>
      </c>
      <c r="BH1080">
        <v>0.5</v>
      </c>
      <c r="BI1080" t="s">
        <v>382</v>
      </c>
      <c r="BJ1080">
        <v>2</v>
      </c>
      <c r="BK1080" t="b">
        <v>1</v>
      </c>
      <c r="BL1080">
        <v>1660492383.0999999</v>
      </c>
      <c r="BM1080">
        <v>1196.6125</v>
      </c>
      <c r="BN1080">
        <v>1242.0250000000001</v>
      </c>
      <c r="BO1080">
        <v>27.170662499999999</v>
      </c>
      <c r="BP1080">
        <v>23.11655</v>
      </c>
      <c r="BQ1080">
        <v>1194.1056249999999</v>
      </c>
      <c r="BR1080">
        <v>27.16828125</v>
      </c>
      <c r="BS1080">
        <v>500.15218750000003</v>
      </c>
      <c r="BT1080">
        <v>99.656993749999998</v>
      </c>
      <c r="BU1080">
        <v>9.9984212500000003E-2</v>
      </c>
      <c r="BV1080">
        <v>31.000274999999998</v>
      </c>
      <c r="BW1080">
        <v>31.226656250000001</v>
      </c>
      <c r="BX1080">
        <v>999.9</v>
      </c>
      <c r="BY1080">
        <v>0</v>
      </c>
      <c r="BZ1080">
        <v>0</v>
      </c>
      <c r="CA1080">
        <v>10005.776250000001</v>
      </c>
      <c r="CB1080">
        <v>0</v>
      </c>
      <c r="CC1080">
        <v>32.158600000000007</v>
      </c>
      <c r="CD1080">
        <v>-45.412775000000003</v>
      </c>
      <c r="CE1080">
        <v>1230.0350000000001</v>
      </c>
      <c r="CF1080">
        <v>1271.41625</v>
      </c>
      <c r="CG1080">
        <v>4.0541162499999999</v>
      </c>
      <c r="CH1080">
        <v>1242.0250000000001</v>
      </c>
      <c r="CI1080">
        <v>23.11655</v>
      </c>
      <c r="CJ1080">
        <v>2.7077456249999998</v>
      </c>
      <c r="CK1080">
        <v>2.30372625</v>
      </c>
      <c r="CL1080">
        <v>22.332206249999999</v>
      </c>
      <c r="CM1080">
        <v>19.702462499999999</v>
      </c>
      <c r="CN1080">
        <v>1999.9937500000001</v>
      </c>
      <c r="CO1080">
        <v>0.97999318750000008</v>
      </c>
      <c r="CP1080">
        <v>2.0006918750000002E-2</v>
      </c>
      <c r="CQ1080">
        <v>0</v>
      </c>
      <c r="CR1080">
        <v>2.7673125000000001</v>
      </c>
      <c r="CS1080">
        <v>0</v>
      </c>
      <c r="CT1080">
        <v>33406.112500000003</v>
      </c>
      <c r="CU1080">
        <v>17412.256249999999</v>
      </c>
      <c r="CV1080">
        <v>40.875</v>
      </c>
      <c r="CW1080">
        <v>41.875</v>
      </c>
      <c r="CX1080">
        <v>40.875</v>
      </c>
      <c r="CY1080">
        <v>40.311999999999998</v>
      </c>
      <c r="CZ1080">
        <v>41</v>
      </c>
      <c r="DA1080">
        <v>1959.9837500000001</v>
      </c>
      <c r="DB1080">
        <v>40.01</v>
      </c>
      <c r="DC1080">
        <v>0</v>
      </c>
      <c r="DD1080">
        <v>1660492389.2</v>
      </c>
      <c r="DE1080">
        <v>0</v>
      </c>
      <c r="DF1080">
        <v>1660491924.5999999</v>
      </c>
      <c r="DG1080" t="s">
        <v>1990</v>
      </c>
      <c r="DH1080">
        <v>1660491919.5999999</v>
      </c>
      <c r="DI1080">
        <v>1660491924.5999999</v>
      </c>
      <c r="DJ1080">
        <v>26</v>
      </c>
      <c r="DK1080">
        <v>0.56499999999999995</v>
      </c>
      <c r="DL1080">
        <v>-7.0000000000000001E-3</v>
      </c>
      <c r="DM1080">
        <v>1.335</v>
      </c>
      <c r="DN1080">
        <v>1.2E-2</v>
      </c>
      <c r="DO1080">
        <v>400</v>
      </c>
      <c r="DP1080">
        <v>23</v>
      </c>
      <c r="DQ1080">
        <v>0.17</v>
      </c>
      <c r="DR1080">
        <v>0.02</v>
      </c>
      <c r="DS1080">
        <v>2.4537468425167832</v>
      </c>
      <c r="DT1080">
        <v>-2.1857380807416509</v>
      </c>
      <c r="DU1080">
        <v>0.17904497055660501</v>
      </c>
      <c r="DV1080">
        <v>0</v>
      </c>
      <c r="DW1080">
        <v>33.724801199464757</v>
      </c>
      <c r="DX1080">
        <v>-5.0632060779227146</v>
      </c>
      <c r="DY1080">
        <v>0.51083564898423794</v>
      </c>
      <c r="DZ1080">
        <v>0</v>
      </c>
      <c r="EA1080">
        <v>-45.425699999999992</v>
      </c>
      <c r="EB1080">
        <v>4.2958887096775271</v>
      </c>
      <c r="EC1080">
        <v>0.54441328288410173</v>
      </c>
      <c r="ED1080">
        <v>0</v>
      </c>
      <c r="EE1080">
        <v>1132.9771986957701</v>
      </c>
      <c r="EF1080">
        <v>306.85747039513927</v>
      </c>
      <c r="EG1080">
        <v>22.143045325145081</v>
      </c>
      <c r="EH1080">
        <v>0</v>
      </c>
      <c r="EI1080">
        <v>4.0545251219512188</v>
      </c>
      <c r="EJ1080">
        <v>-9.9660627177760933E-3</v>
      </c>
      <c r="EK1080">
        <v>2.068238465695258E-3</v>
      </c>
      <c r="EL1080">
        <v>1</v>
      </c>
      <c r="EM1080">
        <v>1.8596306642204941</v>
      </c>
      <c r="EN1080">
        <v>-6.7654825544055256E-3</v>
      </c>
      <c r="EO1080">
        <v>8.5264522880306392E-4</v>
      </c>
      <c r="EP1080">
        <v>1</v>
      </c>
      <c r="EQ1080">
        <v>2</v>
      </c>
      <c r="ER1080">
        <v>6</v>
      </c>
      <c r="ES1080" t="s">
        <v>409</v>
      </c>
      <c r="ET1080">
        <v>2.9440300000000001</v>
      </c>
      <c r="EU1080">
        <v>2.8010899999999999</v>
      </c>
      <c r="EV1080">
        <v>0.19120200000000001</v>
      </c>
      <c r="EW1080">
        <v>0.19548599999999999</v>
      </c>
      <c r="EX1080">
        <v>0.118322</v>
      </c>
      <c r="EY1080">
        <v>0.105643</v>
      </c>
      <c r="EZ1080">
        <v>16619.7</v>
      </c>
      <c r="FA1080">
        <v>17336.900000000001</v>
      </c>
      <c r="FB1080">
        <v>23889.5</v>
      </c>
      <c r="FC1080">
        <v>25071</v>
      </c>
      <c r="FD1080">
        <v>33711.9</v>
      </c>
      <c r="FE1080">
        <v>35803.1</v>
      </c>
      <c r="FF1080">
        <v>43546.8</v>
      </c>
      <c r="FG1080">
        <v>46341.2</v>
      </c>
      <c r="FH1080">
        <v>1.9880800000000001</v>
      </c>
      <c r="FI1080">
        <v>1.88585</v>
      </c>
      <c r="FJ1080">
        <v>0.12102400000000001</v>
      </c>
      <c r="FK1080">
        <v>0</v>
      </c>
      <c r="FL1080">
        <v>29.260300000000001</v>
      </c>
      <c r="FM1080">
        <v>999.9</v>
      </c>
      <c r="FN1080">
        <v>61</v>
      </c>
      <c r="FO1080">
        <v>33.9</v>
      </c>
      <c r="FP1080">
        <v>32.522199999999998</v>
      </c>
      <c r="FQ1080">
        <v>63.596400000000003</v>
      </c>
      <c r="FR1080">
        <v>25.953499999999998</v>
      </c>
      <c r="FS1080">
        <v>1</v>
      </c>
      <c r="FT1080">
        <v>0.26822400000000002</v>
      </c>
      <c r="FU1080">
        <v>0.40657700000000002</v>
      </c>
      <c r="FV1080">
        <v>20.323699999999999</v>
      </c>
      <c r="FW1080">
        <v>5.2102500000000003</v>
      </c>
      <c r="FX1080">
        <v>11.906599999999999</v>
      </c>
      <c r="FY1080">
        <v>5.0030000000000001</v>
      </c>
      <c r="FZ1080">
        <v>3.2904</v>
      </c>
      <c r="GA1080">
        <v>9999</v>
      </c>
      <c r="GB1080">
        <v>9999</v>
      </c>
      <c r="GC1080">
        <v>9999</v>
      </c>
      <c r="GD1080">
        <v>999.9</v>
      </c>
      <c r="GE1080">
        <v>1.8594900000000001</v>
      </c>
      <c r="GF1080">
        <v>1.8544799999999999</v>
      </c>
      <c r="GG1080">
        <v>1.85761</v>
      </c>
      <c r="GH1080">
        <v>1.85608</v>
      </c>
      <c r="GI1080">
        <v>1.85486</v>
      </c>
      <c r="GJ1080">
        <v>1.8545499999999999</v>
      </c>
      <c r="GK1080">
        <v>1.8531899999999999</v>
      </c>
      <c r="GL1080">
        <v>1.8563700000000001</v>
      </c>
      <c r="GM1080">
        <v>0</v>
      </c>
      <c r="GN1080">
        <v>0</v>
      </c>
      <c r="GO1080">
        <v>0</v>
      </c>
      <c r="GP1080">
        <v>0</v>
      </c>
      <c r="GQ1080" t="s">
        <v>385</v>
      </c>
      <c r="GR1080" t="s">
        <v>386</v>
      </c>
      <c r="GS1080" t="s">
        <v>387</v>
      </c>
      <c r="GT1080" t="s">
        <v>387</v>
      </c>
      <c r="GU1080" t="s">
        <v>387</v>
      </c>
      <c r="GV1080" t="s">
        <v>387</v>
      </c>
      <c r="GW1080">
        <v>0</v>
      </c>
      <c r="GX1080">
        <v>100</v>
      </c>
      <c r="GY1080">
        <v>100</v>
      </c>
      <c r="GZ1080">
        <v>2.54</v>
      </c>
      <c r="HA1080">
        <v>2.3E-3</v>
      </c>
      <c r="HB1080">
        <v>0.40725668706344281</v>
      </c>
      <c r="HC1080">
        <v>2.678124759318837E-3</v>
      </c>
      <c r="HD1080">
        <v>-9.3737611465157319E-7</v>
      </c>
      <c r="HE1080">
        <v>1.3915637841753891E-10</v>
      </c>
      <c r="HF1080">
        <v>-8.3168333772034281E-2</v>
      </c>
      <c r="HG1080">
        <v>1.061361004592812E-2</v>
      </c>
      <c r="HH1080">
        <v>-3.086644042041478E-4</v>
      </c>
      <c r="HI1080">
        <v>1.24720902217549E-6</v>
      </c>
      <c r="HJ1080">
        <v>1</v>
      </c>
      <c r="HK1080">
        <v>2093</v>
      </c>
      <c r="HL1080">
        <v>2</v>
      </c>
      <c r="HM1080">
        <v>27</v>
      </c>
      <c r="HN1080">
        <v>7.9</v>
      </c>
      <c r="HO1080">
        <v>7.8</v>
      </c>
      <c r="HP1080">
        <v>2.6684600000000001</v>
      </c>
      <c r="HQ1080">
        <v>2.2778299999999998</v>
      </c>
      <c r="HR1080">
        <v>1.4978</v>
      </c>
      <c r="HS1080">
        <v>2.3022499999999999</v>
      </c>
      <c r="HT1080">
        <v>1.5478499999999999</v>
      </c>
      <c r="HU1080">
        <v>2.4475099999999999</v>
      </c>
      <c r="HV1080">
        <v>36.7654</v>
      </c>
      <c r="HW1080">
        <v>14.009499999999999</v>
      </c>
      <c r="HX1080">
        <v>18</v>
      </c>
      <c r="HY1080">
        <v>504.84</v>
      </c>
      <c r="HZ1080">
        <v>504.32900000000001</v>
      </c>
      <c r="IA1080">
        <v>28.817799999999998</v>
      </c>
      <c r="IB1080">
        <v>30.536899999999999</v>
      </c>
      <c r="IC1080">
        <v>30.000399999999999</v>
      </c>
      <c r="ID1080">
        <v>30.3339</v>
      </c>
      <c r="IE1080">
        <v>30.430299999999999</v>
      </c>
      <c r="IF1080">
        <v>53.473599999999998</v>
      </c>
      <c r="IG1080">
        <v>30.151399999999999</v>
      </c>
      <c r="IH1080">
        <v>0</v>
      </c>
      <c r="II1080">
        <v>28.801200000000001</v>
      </c>
      <c r="IJ1080">
        <v>1307.82</v>
      </c>
      <c r="IK1080">
        <v>23.035299999999999</v>
      </c>
      <c r="IL1080">
        <v>100.706</v>
      </c>
      <c r="IM1080">
        <v>100.437</v>
      </c>
      <c r="IN1080" t="s">
        <v>2775</v>
      </c>
    </row>
    <row r="1081" spans="1:248" x14ac:dyDescent="0.2">
      <c r="A1081">
        <v>1065</v>
      </c>
      <c r="B1081">
        <v>1660492392.0999999</v>
      </c>
      <c r="C1081">
        <v>8263</v>
      </c>
      <c r="D1081" t="s">
        <v>2489</v>
      </c>
      <c r="E1081" t="s">
        <v>2490</v>
      </c>
      <c r="F1081">
        <v>1</v>
      </c>
      <c r="G1081" t="s">
        <v>1989</v>
      </c>
      <c r="H1081" t="s">
        <v>377</v>
      </c>
      <c r="I1081" t="s">
        <v>378</v>
      </c>
      <c r="J1081" t="s">
        <v>379</v>
      </c>
      <c r="K1081" t="s">
        <v>1193</v>
      </c>
      <c r="L1081" t="s">
        <v>376</v>
      </c>
      <c r="M1081" t="s">
        <v>381</v>
      </c>
      <c r="N1081">
        <v>1660492384.599999</v>
      </c>
      <c r="O1081">
        <f t="shared" si="544"/>
        <v>3.4727610200227764E-3</v>
      </c>
      <c r="P1081">
        <f t="shared" si="545"/>
        <v>3.4727610200227765</v>
      </c>
      <c r="Q1081">
        <f t="shared" si="546"/>
        <v>2.5410317690098729</v>
      </c>
      <c r="R1081">
        <f t="shared" si="547"/>
        <v>1204.009333333333</v>
      </c>
      <c r="S1081">
        <f t="shared" si="548"/>
        <v>1145.2920401040799</v>
      </c>
      <c r="T1081">
        <f t="shared" si="549"/>
        <v>114.25109285120342</v>
      </c>
      <c r="U1081">
        <f t="shared" si="550"/>
        <v>120.10856385929416</v>
      </c>
      <c r="V1081">
        <f t="shared" si="551"/>
        <v>0.185839686953229</v>
      </c>
      <c r="W1081">
        <f t="shared" si="552"/>
        <v>2.9239069566587648</v>
      </c>
      <c r="X1081">
        <f t="shared" si="553"/>
        <v>0.17951824353696072</v>
      </c>
      <c r="Y1081">
        <f t="shared" si="554"/>
        <v>0.11274894535995633</v>
      </c>
      <c r="Z1081">
        <f t="shared" si="555"/>
        <v>321.51551500000011</v>
      </c>
      <c r="AA1081">
        <f t="shared" si="556"/>
        <v>31.992508482139954</v>
      </c>
      <c r="AB1081">
        <f t="shared" si="557"/>
        <v>31.22659333333333</v>
      </c>
      <c r="AC1081">
        <f t="shared" si="558"/>
        <v>4.5699934117760694</v>
      </c>
      <c r="AD1081">
        <f t="shared" si="559"/>
        <v>60.082090019306065</v>
      </c>
      <c r="AE1081">
        <f t="shared" si="560"/>
        <v>2.7106231073056728</v>
      </c>
      <c r="AF1081">
        <f t="shared" si="561"/>
        <v>4.5115326488054484</v>
      </c>
      <c r="AG1081">
        <f t="shared" si="562"/>
        <v>1.8593703044703966</v>
      </c>
      <c r="AH1081">
        <f t="shared" si="563"/>
        <v>-153.14876098300445</v>
      </c>
      <c r="AI1081">
        <f t="shared" si="564"/>
        <v>-35.6241589463636</v>
      </c>
      <c r="AJ1081">
        <f t="shared" si="565"/>
        <v>-2.7390493154429536</v>
      </c>
      <c r="AK1081">
        <f t="shared" si="566"/>
        <v>130.00354575518909</v>
      </c>
      <c r="AL1081">
        <f t="shared" si="567"/>
        <v>33.612162389797057</v>
      </c>
      <c r="AM1081">
        <f t="shared" si="568"/>
        <v>3.4735586785010395</v>
      </c>
      <c r="AN1081">
        <f t="shared" si="569"/>
        <v>2.5410317690098729</v>
      </c>
      <c r="AO1081">
        <v>1301.8399026888239</v>
      </c>
      <c r="AP1081">
        <v>1272.891818181819</v>
      </c>
      <c r="AQ1081">
        <v>5.0449282444672194</v>
      </c>
      <c r="AR1081">
        <v>64.971531831168349</v>
      </c>
      <c r="AS1081">
        <f t="shared" si="570"/>
        <v>3.4727610200227765</v>
      </c>
      <c r="AT1081">
        <v>23.12613864755879</v>
      </c>
      <c r="AU1081">
        <v>27.178796969696979</v>
      </c>
      <c r="AV1081">
        <v>2.3136895827293581E-5</v>
      </c>
      <c r="AW1081">
        <v>82.288730517660355</v>
      </c>
      <c r="AX1081">
        <v>0</v>
      </c>
      <c r="AY1081">
        <v>0</v>
      </c>
      <c r="AZ1081">
        <f t="shared" si="571"/>
        <v>1</v>
      </c>
      <c r="BA1081">
        <f t="shared" si="572"/>
        <v>0</v>
      </c>
      <c r="BB1081">
        <f t="shared" si="573"/>
        <v>52013.190507252533</v>
      </c>
      <c r="BC1081">
        <f t="shared" si="574"/>
        <v>1999.993333333334</v>
      </c>
      <c r="BD1081">
        <f t="shared" si="575"/>
        <v>1681.1947000000005</v>
      </c>
      <c r="BE1081">
        <f t="shared" si="576"/>
        <v>0.84060015200050664</v>
      </c>
      <c r="BF1081">
        <f t="shared" si="577"/>
        <v>0.16075829336097786</v>
      </c>
      <c r="BG1081">
        <v>6</v>
      </c>
      <c r="BH1081">
        <v>0.5</v>
      </c>
      <c r="BI1081" t="s">
        <v>382</v>
      </c>
      <c r="BJ1081">
        <v>2</v>
      </c>
      <c r="BK1081" t="b">
        <v>1</v>
      </c>
      <c r="BL1081">
        <v>1660492384.599999</v>
      </c>
      <c r="BM1081">
        <v>1204.009333333333</v>
      </c>
      <c r="BN1081">
        <v>1249.348666666667</v>
      </c>
      <c r="BO1081">
        <v>27.172213333333332</v>
      </c>
      <c r="BP1081">
        <v>23.118446666666671</v>
      </c>
      <c r="BQ1081">
        <v>1201.4953333333331</v>
      </c>
      <c r="BR1081">
        <v>27.169840000000001</v>
      </c>
      <c r="BS1081">
        <v>500.15326666666658</v>
      </c>
      <c r="BT1081">
        <v>99.657146666666662</v>
      </c>
      <c r="BU1081">
        <v>0.10002342666666671</v>
      </c>
      <c r="BV1081">
        <v>31.000599999999999</v>
      </c>
      <c r="BW1081">
        <v>31.22659333333333</v>
      </c>
      <c r="BX1081">
        <v>999.89999999999986</v>
      </c>
      <c r="BY1081">
        <v>0</v>
      </c>
      <c r="BZ1081">
        <v>0</v>
      </c>
      <c r="CA1081">
        <v>10002.16133333333</v>
      </c>
      <c r="CB1081">
        <v>0</v>
      </c>
      <c r="CC1081">
        <v>32.452906666666671</v>
      </c>
      <c r="CD1081">
        <v>-45.339766666666669</v>
      </c>
      <c r="CE1081">
        <v>1237.6406666666669</v>
      </c>
      <c r="CF1081">
        <v>1278.9159999999999</v>
      </c>
      <c r="CG1081">
        <v>4.0537753333333333</v>
      </c>
      <c r="CH1081">
        <v>1249.348666666667</v>
      </c>
      <c r="CI1081">
        <v>23.118446666666671</v>
      </c>
      <c r="CJ1081">
        <v>2.707904000000001</v>
      </c>
      <c r="CK1081">
        <v>2.3039179999999999</v>
      </c>
      <c r="CL1081">
        <v>22.333166666666671</v>
      </c>
      <c r="CM1081">
        <v>19.70381333333334</v>
      </c>
      <c r="CN1081">
        <v>1999.993333333334</v>
      </c>
      <c r="CO1081">
        <v>0.97999320000000023</v>
      </c>
      <c r="CP1081">
        <v>2.0006906666666671E-2</v>
      </c>
      <c r="CQ1081">
        <v>0</v>
      </c>
      <c r="CR1081">
        <v>2.6912000000000011</v>
      </c>
      <c r="CS1081">
        <v>0</v>
      </c>
      <c r="CT1081">
        <v>33402.966666666667</v>
      </c>
      <c r="CU1081">
        <v>17412.25333333333</v>
      </c>
      <c r="CV1081">
        <v>40.875</v>
      </c>
      <c r="CW1081">
        <v>41.875</v>
      </c>
      <c r="CX1081">
        <v>40.875</v>
      </c>
      <c r="CY1081">
        <v>40.311999999999998</v>
      </c>
      <c r="CZ1081">
        <v>41</v>
      </c>
      <c r="DA1081">
        <v>1959.9833333333329</v>
      </c>
      <c r="DB1081">
        <v>40.01</v>
      </c>
      <c r="DC1081">
        <v>0</v>
      </c>
      <c r="DD1081">
        <v>1660492390.4000001</v>
      </c>
      <c r="DE1081">
        <v>0</v>
      </c>
      <c r="DF1081">
        <v>1660491924.5999999</v>
      </c>
      <c r="DG1081" t="s">
        <v>1990</v>
      </c>
      <c r="DH1081">
        <v>1660491919.5999999</v>
      </c>
      <c r="DI1081">
        <v>1660491924.5999999</v>
      </c>
      <c r="DJ1081">
        <v>26</v>
      </c>
      <c r="DK1081">
        <v>0.56499999999999995</v>
      </c>
      <c r="DL1081">
        <v>-7.0000000000000001E-3</v>
      </c>
      <c r="DM1081">
        <v>1.335</v>
      </c>
      <c r="DN1081">
        <v>1.2E-2</v>
      </c>
      <c r="DO1081">
        <v>400</v>
      </c>
      <c r="DP1081">
        <v>23</v>
      </c>
      <c r="DQ1081">
        <v>0.17</v>
      </c>
      <c r="DR1081">
        <v>0.02</v>
      </c>
      <c r="DS1081">
        <v>2.4413134810884238</v>
      </c>
      <c r="DT1081">
        <v>-1.8689228720759481</v>
      </c>
      <c r="DU1081">
        <v>0.1754823434439835</v>
      </c>
      <c r="DV1081">
        <v>0</v>
      </c>
      <c r="DW1081">
        <v>33.688563547226501</v>
      </c>
      <c r="DX1081">
        <v>-3.440810028465406</v>
      </c>
      <c r="DY1081">
        <v>0.47407129615642668</v>
      </c>
      <c r="DZ1081">
        <v>0</v>
      </c>
      <c r="EA1081">
        <v>-45.361260000000001</v>
      </c>
      <c r="EB1081">
        <v>1.7249192436040801</v>
      </c>
      <c r="EC1081">
        <v>0.49698835372001748</v>
      </c>
      <c r="ED1081">
        <v>0</v>
      </c>
      <c r="EE1081">
        <v>1139.014850734168</v>
      </c>
      <c r="EF1081">
        <v>302.33748639499407</v>
      </c>
      <c r="EG1081">
        <v>22.557764497884371</v>
      </c>
      <c r="EH1081">
        <v>0</v>
      </c>
      <c r="EI1081">
        <v>4.0543205000000002</v>
      </c>
      <c r="EJ1081">
        <v>-1.5934108818021889E-2</v>
      </c>
      <c r="EK1081">
        <v>2.2758151836210399E-3</v>
      </c>
      <c r="EL1081">
        <v>1</v>
      </c>
      <c r="EM1081">
        <v>1.8595429214094721</v>
      </c>
      <c r="EN1081">
        <v>-6.5279167392767483E-3</v>
      </c>
      <c r="EO1081">
        <v>8.4424669440165184E-4</v>
      </c>
      <c r="EP1081">
        <v>1</v>
      </c>
      <c r="EQ1081">
        <v>2</v>
      </c>
      <c r="ER1081">
        <v>6</v>
      </c>
      <c r="ES1081" t="s">
        <v>409</v>
      </c>
      <c r="ET1081">
        <v>2.944</v>
      </c>
      <c r="EU1081">
        <v>2.8011499999999998</v>
      </c>
      <c r="EV1081">
        <v>0.19167100000000001</v>
      </c>
      <c r="EW1081">
        <v>0.19595699999999999</v>
      </c>
      <c r="EX1081">
        <v>0.118326</v>
      </c>
      <c r="EY1081">
        <v>0.105641</v>
      </c>
      <c r="EZ1081">
        <v>16610.099999999999</v>
      </c>
      <c r="FA1081">
        <v>17326.7</v>
      </c>
      <c r="FB1081">
        <v>23889.5</v>
      </c>
      <c r="FC1081">
        <v>25071</v>
      </c>
      <c r="FD1081">
        <v>33711.9</v>
      </c>
      <c r="FE1081">
        <v>35803</v>
      </c>
      <c r="FF1081">
        <v>43547</v>
      </c>
      <c r="FG1081">
        <v>46341</v>
      </c>
      <c r="FH1081">
        <v>1.9881800000000001</v>
      </c>
      <c r="FI1081">
        <v>1.8857999999999999</v>
      </c>
      <c r="FJ1081">
        <v>0.121236</v>
      </c>
      <c r="FK1081">
        <v>0</v>
      </c>
      <c r="FL1081">
        <v>29.260899999999999</v>
      </c>
      <c r="FM1081">
        <v>999.9</v>
      </c>
      <c r="FN1081">
        <v>61</v>
      </c>
      <c r="FO1081">
        <v>33.9</v>
      </c>
      <c r="FP1081">
        <v>32.522799999999997</v>
      </c>
      <c r="FQ1081">
        <v>63.616399999999999</v>
      </c>
      <c r="FR1081">
        <v>25.464700000000001</v>
      </c>
      <c r="FS1081">
        <v>1</v>
      </c>
      <c r="FT1081">
        <v>0.26822400000000002</v>
      </c>
      <c r="FU1081">
        <v>0.42559900000000001</v>
      </c>
      <c r="FV1081">
        <v>20.323799999999999</v>
      </c>
      <c r="FW1081">
        <v>5.2110000000000003</v>
      </c>
      <c r="FX1081">
        <v>11.906599999999999</v>
      </c>
      <c r="FY1081">
        <v>5.0030999999999999</v>
      </c>
      <c r="FZ1081">
        <v>3.2905500000000001</v>
      </c>
      <c r="GA1081">
        <v>9999</v>
      </c>
      <c r="GB1081">
        <v>9999</v>
      </c>
      <c r="GC1081">
        <v>9999</v>
      </c>
      <c r="GD1081">
        <v>999.9</v>
      </c>
      <c r="GE1081">
        <v>1.8594900000000001</v>
      </c>
      <c r="GF1081">
        <v>1.85449</v>
      </c>
      <c r="GG1081">
        <v>1.85761</v>
      </c>
      <c r="GH1081">
        <v>1.85608</v>
      </c>
      <c r="GI1081">
        <v>1.85487</v>
      </c>
      <c r="GJ1081">
        <v>1.8545499999999999</v>
      </c>
      <c r="GK1081">
        <v>1.8531899999999999</v>
      </c>
      <c r="GL1081">
        <v>1.8563700000000001</v>
      </c>
      <c r="GM1081">
        <v>0</v>
      </c>
      <c r="GN1081">
        <v>0</v>
      </c>
      <c r="GO1081">
        <v>0</v>
      </c>
      <c r="GP1081">
        <v>0</v>
      </c>
      <c r="GQ1081" t="s">
        <v>385</v>
      </c>
      <c r="GR1081" t="s">
        <v>386</v>
      </c>
      <c r="GS1081" t="s">
        <v>387</v>
      </c>
      <c r="GT1081" t="s">
        <v>387</v>
      </c>
      <c r="GU1081" t="s">
        <v>387</v>
      </c>
      <c r="GV1081" t="s">
        <v>387</v>
      </c>
      <c r="GW1081">
        <v>0</v>
      </c>
      <c r="GX1081">
        <v>100</v>
      </c>
      <c r="GY1081">
        <v>100</v>
      </c>
      <c r="GZ1081">
        <v>2.56</v>
      </c>
      <c r="HA1081">
        <v>2.3E-3</v>
      </c>
      <c r="HB1081">
        <v>0.40725668706344281</v>
      </c>
      <c r="HC1081">
        <v>2.678124759318837E-3</v>
      </c>
      <c r="HD1081">
        <v>-9.3737611465157319E-7</v>
      </c>
      <c r="HE1081">
        <v>1.3915637841753891E-10</v>
      </c>
      <c r="HF1081">
        <v>-8.3168333772034281E-2</v>
      </c>
      <c r="HG1081">
        <v>1.061361004592812E-2</v>
      </c>
      <c r="HH1081">
        <v>-3.086644042041478E-4</v>
      </c>
      <c r="HI1081">
        <v>1.24720902217549E-6</v>
      </c>
      <c r="HJ1081">
        <v>1</v>
      </c>
      <c r="HK1081">
        <v>2093</v>
      </c>
      <c r="HL1081">
        <v>2</v>
      </c>
      <c r="HM1081">
        <v>27</v>
      </c>
      <c r="HN1081">
        <v>7.9</v>
      </c>
      <c r="HO1081">
        <v>7.8</v>
      </c>
      <c r="HP1081">
        <v>2.67944</v>
      </c>
      <c r="HQ1081">
        <v>2.2949199999999998</v>
      </c>
      <c r="HR1081">
        <v>1.4978</v>
      </c>
      <c r="HS1081">
        <v>2.3010299999999999</v>
      </c>
      <c r="HT1081">
        <v>1.5478499999999999</v>
      </c>
      <c r="HU1081">
        <v>2.4145500000000002</v>
      </c>
      <c r="HV1081">
        <v>36.7654</v>
      </c>
      <c r="HW1081">
        <v>14.0007</v>
      </c>
      <c r="HX1081">
        <v>18</v>
      </c>
      <c r="HY1081">
        <v>504.90100000000001</v>
      </c>
      <c r="HZ1081">
        <v>504.3</v>
      </c>
      <c r="IA1081">
        <v>28.817499999999999</v>
      </c>
      <c r="IB1081">
        <v>30.537500000000001</v>
      </c>
      <c r="IC1081">
        <v>30.000299999999999</v>
      </c>
      <c r="ID1081">
        <v>30.334</v>
      </c>
      <c r="IE1081">
        <v>30.431000000000001</v>
      </c>
      <c r="IF1081">
        <v>53.703499999999998</v>
      </c>
      <c r="IG1081">
        <v>30.151399999999999</v>
      </c>
      <c r="IH1081">
        <v>0</v>
      </c>
      <c r="II1081">
        <v>28.801200000000001</v>
      </c>
      <c r="IJ1081">
        <v>1317.84</v>
      </c>
      <c r="IK1081">
        <v>23.033300000000001</v>
      </c>
      <c r="IL1081">
        <v>100.706</v>
      </c>
      <c r="IM1081">
        <v>100.43600000000001</v>
      </c>
      <c r="IN1081" t="s">
        <v>2775</v>
      </c>
    </row>
    <row r="1082" spans="1:248" x14ac:dyDescent="0.2">
      <c r="A1082">
        <v>1066</v>
      </c>
      <c r="B1082">
        <v>1660492393.0999999</v>
      </c>
      <c r="C1082">
        <v>8264</v>
      </c>
      <c r="D1082" t="s">
        <v>2491</v>
      </c>
      <c r="E1082" t="s">
        <v>2492</v>
      </c>
      <c r="F1082">
        <v>1</v>
      </c>
      <c r="G1082" t="s">
        <v>1989</v>
      </c>
      <c r="H1082" t="s">
        <v>377</v>
      </c>
      <c r="I1082" t="s">
        <v>378</v>
      </c>
      <c r="J1082" t="s">
        <v>379</v>
      </c>
      <c r="K1082" t="s">
        <v>1193</v>
      </c>
      <c r="L1082" t="s">
        <v>376</v>
      </c>
      <c r="M1082" t="s">
        <v>381</v>
      </c>
      <c r="N1082">
        <v>1660492385.0999999</v>
      </c>
      <c r="O1082">
        <f t="shared" si="544"/>
        <v>3.474118996602086E-3</v>
      </c>
      <c r="P1082">
        <f t="shared" si="545"/>
        <v>3.474118996602086</v>
      </c>
      <c r="Q1082">
        <f t="shared" si="546"/>
        <v>2.4706272266862608</v>
      </c>
      <c r="R1082">
        <f t="shared" si="547"/>
        <v>1206.4625000000001</v>
      </c>
      <c r="S1082">
        <f t="shared" si="548"/>
        <v>1148.2919493782683</v>
      </c>
      <c r="T1082">
        <f t="shared" si="549"/>
        <v>114.55041853206031</v>
      </c>
      <c r="U1082">
        <f t="shared" si="550"/>
        <v>120.35335124753186</v>
      </c>
      <c r="V1082">
        <f t="shared" si="551"/>
        <v>0.18590745059697206</v>
      </c>
      <c r="W1082">
        <f t="shared" si="552"/>
        <v>2.923692588700717</v>
      </c>
      <c r="X1082">
        <f t="shared" si="553"/>
        <v>0.1795810338927652</v>
      </c>
      <c r="Y1082">
        <f t="shared" si="554"/>
        <v>0.11278861449687405</v>
      </c>
      <c r="Z1082">
        <f t="shared" si="555"/>
        <v>321.51827474999999</v>
      </c>
      <c r="AA1082">
        <f t="shared" si="556"/>
        <v>31.992414321585418</v>
      </c>
      <c r="AB1082">
        <f t="shared" si="557"/>
        <v>31.2270875</v>
      </c>
      <c r="AC1082">
        <f t="shared" si="558"/>
        <v>4.5701219640097497</v>
      </c>
      <c r="AD1082">
        <f t="shared" si="559"/>
        <v>60.08265504700082</v>
      </c>
      <c r="AE1082">
        <f t="shared" si="560"/>
        <v>2.7106756457640331</v>
      </c>
      <c r="AF1082">
        <f t="shared" si="561"/>
        <v>4.5115776652072954</v>
      </c>
      <c r="AG1082">
        <f t="shared" si="562"/>
        <v>1.8594463182457166</v>
      </c>
      <c r="AH1082">
        <f t="shared" si="563"/>
        <v>-153.20864775015198</v>
      </c>
      <c r="AI1082">
        <f t="shared" si="564"/>
        <v>-35.67185486518742</v>
      </c>
      <c r="AJ1082">
        <f t="shared" si="565"/>
        <v>-2.7429266840165334</v>
      </c>
      <c r="AK1082">
        <f t="shared" si="566"/>
        <v>129.89484545064406</v>
      </c>
      <c r="AL1082">
        <f t="shared" si="567"/>
        <v>33.631129186709977</v>
      </c>
      <c r="AM1082">
        <f t="shared" si="568"/>
        <v>3.4735643511492049</v>
      </c>
      <c r="AN1082">
        <f t="shared" si="569"/>
        <v>2.4706272266862608</v>
      </c>
      <c r="AO1082">
        <v>1306.944738486535</v>
      </c>
      <c r="AP1082">
        <v>1277.9894545454549</v>
      </c>
      <c r="AQ1082">
        <v>5.0631995739237796</v>
      </c>
      <c r="AR1082">
        <v>64.971531831168349</v>
      </c>
      <c r="AS1082">
        <f t="shared" si="570"/>
        <v>3.474118996602086</v>
      </c>
      <c r="AT1082">
        <v>23.12610586335483</v>
      </c>
      <c r="AU1082">
        <v>27.180321212121221</v>
      </c>
      <c r="AV1082">
        <v>2.896104591134026E-5</v>
      </c>
      <c r="AW1082">
        <v>82.288730517660355</v>
      </c>
      <c r="AX1082">
        <v>0</v>
      </c>
      <c r="AY1082">
        <v>0</v>
      </c>
      <c r="AZ1082">
        <f t="shared" si="571"/>
        <v>1</v>
      </c>
      <c r="BA1082">
        <f t="shared" si="572"/>
        <v>0</v>
      </c>
      <c r="BB1082">
        <f t="shared" si="573"/>
        <v>52007.059634794292</v>
      </c>
      <c r="BC1082">
        <f t="shared" si="574"/>
        <v>2000.0106249999999</v>
      </c>
      <c r="BD1082">
        <f t="shared" si="575"/>
        <v>1681.2092250000001</v>
      </c>
      <c r="BE1082">
        <f t="shared" si="576"/>
        <v>0.84060014681172013</v>
      </c>
      <c r="BF1082">
        <f t="shared" si="577"/>
        <v>0.16075828334661973</v>
      </c>
      <c r="BG1082">
        <v>6</v>
      </c>
      <c r="BH1082">
        <v>0.5</v>
      </c>
      <c r="BI1082" t="s">
        <v>382</v>
      </c>
      <c r="BJ1082">
        <v>2</v>
      </c>
      <c r="BK1082" t="b">
        <v>1</v>
      </c>
      <c r="BL1082">
        <v>1660492385.0999999</v>
      </c>
      <c r="BM1082">
        <v>1206.4625000000001</v>
      </c>
      <c r="BN1082">
        <v>1251.835</v>
      </c>
      <c r="BO1082">
        <v>27.172725</v>
      </c>
      <c r="BP1082">
        <v>23.118937500000001</v>
      </c>
      <c r="BQ1082">
        <v>1203.94625</v>
      </c>
      <c r="BR1082">
        <v>27.170356250000001</v>
      </c>
      <c r="BS1082">
        <v>500.15125</v>
      </c>
      <c r="BT1082">
        <v>99.657199999999989</v>
      </c>
      <c r="BU1082">
        <v>0.10002514999999999</v>
      </c>
      <c r="BV1082">
        <v>31.000775000000001</v>
      </c>
      <c r="BW1082">
        <v>31.2270875</v>
      </c>
      <c r="BX1082">
        <v>999.9</v>
      </c>
      <c r="BY1082">
        <v>0</v>
      </c>
      <c r="BZ1082">
        <v>0</v>
      </c>
      <c r="CA1082">
        <v>10000.932500000001</v>
      </c>
      <c r="CB1082">
        <v>0</v>
      </c>
      <c r="CC1082">
        <v>32.616075000000002</v>
      </c>
      <c r="CD1082">
        <v>-45.373112499999998</v>
      </c>
      <c r="CE1082">
        <v>1240.163125</v>
      </c>
      <c r="CF1082">
        <v>1281.461875</v>
      </c>
      <c r="CG1082">
        <v>4.0537993749999996</v>
      </c>
      <c r="CH1082">
        <v>1251.835</v>
      </c>
      <c r="CI1082">
        <v>23.118937500000001</v>
      </c>
      <c r="CJ1082">
        <v>2.7079568749999998</v>
      </c>
      <c r="CK1082">
        <v>2.3039681249999999</v>
      </c>
      <c r="CL1082">
        <v>22.3334875</v>
      </c>
      <c r="CM1082">
        <v>19.704162499999999</v>
      </c>
      <c r="CN1082">
        <v>2000.0106249999999</v>
      </c>
      <c r="CO1082">
        <v>0.97999337500000006</v>
      </c>
      <c r="CP1082">
        <v>2.00067375E-2</v>
      </c>
      <c r="CQ1082">
        <v>0</v>
      </c>
      <c r="CR1082">
        <v>2.6671874999999998</v>
      </c>
      <c r="CS1082">
        <v>0</v>
      </c>
      <c r="CT1082">
        <v>33402.331250000003</v>
      </c>
      <c r="CU1082">
        <v>17412.400000000001</v>
      </c>
      <c r="CV1082">
        <v>40.875</v>
      </c>
      <c r="CW1082">
        <v>41.875</v>
      </c>
      <c r="CX1082">
        <v>40.875</v>
      </c>
      <c r="CY1082">
        <v>40.311999999999998</v>
      </c>
      <c r="CZ1082">
        <v>41</v>
      </c>
      <c r="DA1082">
        <v>1960.0006249999999</v>
      </c>
      <c r="DB1082">
        <v>40.01</v>
      </c>
      <c r="DC1082">
        <v>0</v>
      </c>
      <c r="DD1082">
        <v>1660492391</v>
      </c>
      <c r="DE1082">
        <v>0</v>
      </c>
      <c r="DF1082">
        <v>1660491924.5999999</v>
      </c>
      <c r="DG1082" t="s">
        <v>1990</v>
      </c>
      <c r="DH1082">
        <v>1660491919.5999999</v>
      </c>
      <c r="DI1082">
        <v>1660491924.5999999</v>
      </c>
      <c r="DJ1082">
        <v>26</v>
      </c>
      <c r="DK1082">
        <v>0.56499999999999995</v>
      </c>
      <c r="DL1082">
        <v>-7.0000000000000001E-3</v>
      </c>
      <c r="DM1082">
        <v>1.335</v>
      </c>
      <c r="DN1082">
        <v>1.2E-2</v>
      </c>
      <c r="DO1082">
        <v>400</v>
      </c>
      <c r="DP1082">
        <v>23</v>
      </c>
      <c r="DQ1082">
        <v>0.17</v>
      </c>
      <c r="DR1082">
        <v>0.02</v>
      </c>
      <c r="DS1082">
        <v>2.4141594791106962</v>
      </c>
      <c r="DT1082">
        <v>-0.8401076825104159</v>
      </c>
      <c r="DU1082">
        <v>0.14720543954586121</v>
      </c>
      <c r="DV1082">
        <v>0</v>
      </c>
      <c r="DW1082">
        <v>33.603203718487151</v>
      </c>
      <c r="DX1082">
        <v>-0.67411233588859243</v>
      </c>
      <c r="DY1082">
        <v>0.38738470809979297</v>
      </c>
      <c r="DZ1082">
        <v>0</v>
      </c>
      <c r="EA1082">
        <v>-45.351967741935468</v>
      </c>
      <c r="EB1082">
        <v>-0.734612903225634</v>
      </c>
      <c r="EC1082">
        <v>0.46279440665416932</v>
      </c>
      <c r="ED1082">
        <v>1</v>
      </c>
      <c r="EE1082">
        <v>1147.6137500533321</v>
      </c>
      <c r="EF1082">
        <v>292.21746407496488</v>
      </c>
      <c r="EG1082">
        <v>21.11211664185323</v>
      </c>
      <c r="EH1082">
        <v>0</v>
      </c>
      <c r="EI1082">
        <v>4.0542817073170729</v>
      </c>
      <c r="EJ1082">
        <v>-1.5682578397188261E-2</v>
      </c>
      <c r="EK1082">
        <v>2.2521446715639409E-3</v>
      </c>
      <c r="EL1082">
        <v>1</v>
      </c>
      <c r="EM1082">
        <v>1.8593931537879329</v>
      </c>
      <c r="EN1082">
        <v>-2.085522819084854E-3</v>
      </c>
      <c r="EO1082">
        <v>7.0121148403747859E-4</v>
      </c>
      <c r="EP1082">
        <v>1</v>
      </c>
      <c r="EQ1082">
        <v>3</v>
      </c>
      <c r="ER1082">
        <v>6</v>
      </c>
      <c r="ES1082" t="s">
        <v>404</v>
      </c>
      <c r="ET1082">
        <v>2.9439299999999999</v>
      </c>
      <c r="EU1082">
        <v>2.8011499999999998</v>
      </c>
      <c r="EV1082">
        <v>0.19214300000000001</v>
      </c>
      <c r="EW1082">
        <v>0.196433</v>
      </c>
      <c r="EX1082">
        <v>0.118329</v>
      </c>
      <c r="EY1082">
        <v>0.105646</v>
      </c>
      <c r="EZ1082">
        <v>16600.400000000001</v>
      </c>
      <c r="FA1082">
        <v>17316.400000000001</v>
      </c>
      <c r="FB1082">
        <v>23889.5</v>
      </c>
      <c r="FC1082">
        <v>25071</v>
      </c>
      <c r="FD1082">
        <v>33711.9</v>
      </c>
      <c r="FE1082">
        <v>35802.9</v>
      </c>
      <c r="FF1082">
        <v>43547.1</v>
      </c>
      <c r="FG1082">
        <v>46341.1</v>
      </c>
      <c r="FH1082">
        <v>1.9882500000000001</v>
      </c>
      <c r="FI1082">
        <v>1.88568</v>
      </c>
      <c r="FJ1082">
        <v>0.12135899999999999</v>
      </c>
      <c r="FK1082">
        <v>0</v>
      </c>
      <c r="FL1082">
        <v>29.261500000000002</v>
      </c>
      <c r="FM1082">
        <v>999.9</v>
      </c>
      <c r="FN1082">
        <v>61</v>
      </c>
      <c r="FO1082">
        <v>33.9</v>
      </c>
      <c r="FP1082">
        <v>32.521099999999997</v>
      </c>
      <c r="FQ1082">
        <v>63.666400000000003</v>
      </c>
      <c r="FR1082">
        <v>25.092099999999999</v>
      </c>
      <c r="FS1082">
        <v>1</v>
      </c>
      <c r="FT1082">
        <v>0.26820899999999998</v>
      </c>
      <c r="FU1082">
        <v>0.44356200000000001</v>
      </c>
      <c r="FV1082">
        <v>20.323599999999999</v>
      </c>
      <c r="FW1082">
        <v>5.2099500000000001</v>
      </c>
      <c r="FX1082">
        <v>11.9069</v>
      </c>
      <c r="FY1082">
        <v>5.0027999999999997</v>
      </c>
      <c r="FZ1082">
        <v>3.2903799999999999</v>
      </c>
      <c r="GA1082">
        <v>9999</v>
      </c>
      <c r="GB1082">
        <v>9999</v>
      </c>
      <c r="GC1082">
        <v>9999</v>
      </c>
      <c r="GD1082">
        <v>999.9</v>
      </c>
      <c r="GE1082">
        <v>1.8594999999999999</v>
      </c>
      <c r="GF1082">
        <v>1.8545</v>
      </c>
      <c r="GG1082">
        <v>1.8575999999999999</v>
      </c>
      <c r="GH1082">
        <v>1.85608</v>
      </c>
      <c r="GI1082">
        <v>1.85487</v>
      </c>
      <c r="GJ1082">
        <v>1.8545499999999999</v>
      </c>
      <c r="GK1082">
        <v>1.8531899999999999</v>
      </c>
      <c r="GL1082">
        <v>1.8563799999999999</v>
      </c>
      <c r="GM1082">
        <v>0</v>
      </c>
      <c r="GN1082">
        <v>0</v>
      </c>
      <c r="GO1082">
        <v>0</v>
      </c>
      <c r="GP1082">
        <v>0</v>
      </c>
      <c r="GQ1082" t="s">
        <v>385</v>
      </c>
      <c r="GR1082" t="s">
        <v>386</v>
      </c>
      <c r="GS1082" t="s">
        <v>387</v>
      </c>
      <c r="GT1082" t="s">
        <v>387</v>
      </c>
      <c r="GU1082" t="s">
        <v>387</v>
      </c>
      <c r="GV1082" t="s">
        <v>387</v>
      </c>
      <c r="GW1082">
        <v>0</v>
      </c>
      <c r="GX1082">
        <v>100</v>
      </c>
      <c r="GY1082">
        <v>100</v>
      </c>
      <c r="GZ1082">
        <v>2.56</v>
      </c>
      <c r="HA1082">
        <v>2.3E-3</v>
      </c>
      <c r="HB1082">
        <v>0.40725668706344281</v>
      </c>
      <c r="HC1082">
        <v>2.678124759318837E-3</v>
      </c>
      <c r="HD1082">
        <v>-9.3737611465157319E-7</v>
      </c>
      <c r="HE1082">
        <v>1.3915637841753891E-10</v>
      </c>
      <c r="HF1082">
        <v>-8.3168333772034281E-2</v>
      </c>
      <c r="HG1082">
        <v>1.061361004592812E-2</v>
      </c>
      <c r="HH1082">
        <v>-3.086644042041478E-4</v>
      </c>
      <c r="HI1082">
        <v>1.24720902217549E-6</v>
      </c>
      <c r="HJ1082">
        <v>1</v>
      </c>
      <c r="HK1082">
        <v>2093</v>
      </c>
      <c r="HL1082">
        <v>2</v>
      </c>
      <c r="HM1082">
        <v>27</v>
      </c>
      <c r="HN1082">
        <v>7.9</v>
      </c>
      <c r="HO1082">
        <v>7.8</v>
      </c>
      <c r="HP1082">
        <v>2.6855500000000001</v>
      </c>
      <c r="HQ1082">
        <v>2.2985799999999998</v>
      </c>
      <c r="HR1082">
        <v>1.4978</v>
      </c>
      <c r="HS1082">
        <v>2.3010299999999999</v>
      </c>
      <c r="HT1082">
        <v>1.5478499999999999</v>
      </c>
      <c r="HU1082">
        <v>2.2863799999999999</v>
      </c>
      <c r="HV1082">
        <v>36.7654</v>
      </c>
      <c r="HW1082">
        <v>14.0007</v>
      </c>
      <c r="HX1082">
        <v>18</v>
      </c>
      <c r="HY1082">
        <v>504.94600000000003</v>
      </c>
      <c r="HZ1082">
        <v>504.22199999999998</v>
      </c>
      <c r="IA1082">
        <v>28.816299999999998</v>
      </c>
      <c r="IB1082">
        <v>30.5382</v>
      </c>
      <c r="IC1082">
        <v>30.000299999999999</v>
      </c>
      <c r="ID1082">
        <v>30.334</v>
      </c>
      <c r="IE1082">
        <v>30.4316</v>
      </c>
      <c r="IF1082">
        <v>53.808900000000001</v>
      </c>
      <c r="IG1082">
        <v>30.440799999999999</v>
      </c>
      <c r="IH1082">
        <v>0</v>
      </c>
      <c r="II1082">
        <v>28.801200000000001</v>
      </c>
      <c r="IJ1082">
        <v>1317.84</v>
      </c>
      <c r="IK1082">
        <v>23.0307</v>
      </c>
      <c r="IL1082">
        <v>100.70699999999999</v>
      </c>
      <c r="IM1082">
        <v>100.43600000000001</v>
      </c>
      <c r="IN1082" t="s">
        <v>2775</v>
      </c>
    </row>
    <row r="1083" spans="1:248" x14ac:dyDescent="0.2">
      <c r="A1083">
        <v>1067</v>
      </c>
      <c r="B1083">
        <v>1660492394.0999999</v>
      </c>
      <c r="C1083">
        <v>8265</v>
      </c>
      <c r="D1083" t="s">
        <v>2493</v>
      </c>
      <c r="E1083" t="s">
        <v>2494</v>
      </c>
      <c r="F1083">
        <v>1</v>
      </c>
      <c r="G1083" t="s">
        <v>1989</v>
      </c>
      <c r="H1083" t="s">
        <v>377</v>
      </c>
      <c r="I1083" t="s">
        <v>378</v>
      </c>
      <c r="J1083" t="s">
        <v>379</v>
      </c>
      <c r="K1083" t="s">
        <v>1193</v>
      </c>
      <c r="L1083" t="s">
        <v>376</v>
      </c>
      <c r="M1083" t="s">
        <v>381</v>
      </c>
      <c r="N1083">
        <v>1660492386.599999</v>
      </c>
      <c r="O1083">
        <f t="shared" si="544"/>
        <v>3.4754436267336406E-3</v>
      </c>
      <c r="P1083">
        <f t="shared" si="545"/>
        <v>3.4754436267336408</v>
      </c>
      <c r="Q1083">
        <f t="shared" si="546"/>
        <v>2.3077334076798737</v>
      </c>
      <c r="R1083">
        <f t="shared" si="547"/>
        <v>1213.8413333333331</v>
      </c>
      <c r="S1083">
        <f t="shared" si="548"/>
        <v>1156.877755977639</v>
      </c>
      <c r="T1083">
        <f t="shared" si="549"/>
        <v>115.40706807195953</v>
      </c>
      <c r="U1083">
        <f t="shared" si="550"/>
        <v>121.08960403182456</v>
      </c>
      <c r="V1083">
        <f t="shared" si="551"/>
        <v>0.18598384169422796</v>
      </c>
      <c r="W1083">
        <f t="shared" si="552"/>
        <v>2.9233483550116954</v>
      </c>
      <c r="X1083">
        <f t="shared" si="553"/>
        <v>0.17965160178415834</v>
      </c>
      <c r="Y1083">
        <f t="shared" si="554"/>
        <v>0.11283321695908545</v>
      </c>
      <c r="Z1083">
        <f t="shared" si="555"/>
        <v>321.51945180000001</v>
      </c>
      <c r="AA1083">
        <f t="shared" si="556"/>
        <v>31.992543567716336</v>
      </c>
      <c r="AB1083">
        <f t="shared" si="557"/>
        <v>31.227693333333331</v>
      </c>
      <c r="AC1083">
        <f t="shared" si="558"/>
        <v>4.5702795694433878</v>
      </c>
      <c r="AD1083">
        <f t="shared" si="559"/>
        <v>60.08541726444713</v>
      </c>
      <c r="AE1083">
        <f t="shared" si="560"/>
        <v>2.710855650682618</v>
      </c>
      <c r="AF1083">
        <f t="shared" si="561"/>
        <v>4.5116698428699209</v>
      </c>
      <c r="AG1083">
        <f t="shared" si="562"/>
        <v>1.8594239187607697</v>
      </c>
      <c r="AH1083">
        <f t="shared" si="563"/>
        <v>-153.26706393895356</v>
      </c>
      <c r="AI1083">
        <f t="shared" si="564"/>
        <v>-35.706661764127311</v>
      </c>
      <c r="AJ1083">
        <f t="shared" si="565"/>
        <v>-2.7459394644280963</v>
      </c>
      <c r="AK1083">
        <f t="shared" si="566"/>
        <v>129.79978663249105</v>
      </c>
      <c r="AL1083">
        <f t="shared" si="567"/>
        <v>33.568998306296038</v>
      </c>
      <c r="AM1083">
        <f t="shared" si="568"/>
        <v>3.4733882008990378</v>
      </c>
      <c r="AN1083">
        <f t="shared" si="569"/>
        <v>2.3077334076798737</v>
      </c>
      <c r="AO1083">
        <v>1312.05670243398</v>
      </c>
      <c r="AP1083">
        <v>1283.137151515152</v>
      </c>
      <c r="AQ1083">
        <v>5.0952661919126028</v>
      </c>
      <c r="AR1083">
        <v>64.971531831168349</v>
      </c>
      <c r="AS1083">
        <f t="shared" si="570"/>
        <v>3.4754436267336408</v>
      </c>
      <c r="AT1083">
        <v>23.125758653465219</v>
      </c>
      <c r="AU1083">
        <v>27.181484242424219</v>
      </c>
      <c r="AV1083">
        <v>3.660754514409789E-5</v>
      </c>
      <c r="AW1083">
        <v>82.288730517660355</v>
      </c>
      <c r="AX1083">
        <v>0</v>
      </c>
      <c r="AY1083">
        <v>0</v>
      </c>
      <c r="AZ1083">
        <f t="shared" si="571"/>
        <v>1</v>
      </c>
      <c r="BA1083">
        <f t="shared" si="572"/>
        <v>0</v>
      </c>
      <c r="BB1083">
        <f t="shared" si="573"/>
        <v>51997.202611456647</v>
      </c>
      <c r="BC1083">
        <f t="shared" si="574"/>
        <v>2000.018</v>
      </c>
      <c r="BD1083">
        <f t="shared" si="575"/>
        <v>1681.21542</v>
      </c>
      <c r="BE1083">
        <f t="shared" si="576"/>
        <v>0.84060014459869858</v>
      </c>
      <c r="BF1083">
        <f t="shared" si="577"/>
        <v>0.16075827907548831</v>
      </c>
      <c r="BG1083">
        <v>6</v>
      </c>
      <c r="BH1083">
        <v>0.5</v>
      </c>
      <c r="BI1083" t="s">
        <v>382</v>
      </c>
      <c r="BJ1083">
        <v>2</v>
      </c>
      <c r="BK1083" t="b">
        <v>1</v>
      </c>
      <c r="BL1083">
        <v>1660492386.599999</v>
      </c>
      <c r="BM1083">
        <v>1213.8413333333331</v>
      </c>
      <c r="BN1083">
        <v>1259.17</v>
      </c>
      <c r="BO1083">
        <v>27.174493333333331</v>
      </c>
      <c r="BP1083">
        <v>23.120899999999999</v>
      </c>
      <c r="BQ1083">
        <v>1211.318</v>
      </c>
      <c r="BR1083">
        <v>27.172133333333338</v>
      </c>
      <c r="BS1083">
        <v>500.14893333333328</v>
      </c>
      <c r="BT1083">
        <v>99.65731333333332</v>
      </c>
      <c r="BU1083">
        <v>0.1000443266666667</v>
      </c>
      <c r="BV1083">
        <v>31.001133333333328</v>
      </c>
      <c r="BW1083">
        <v>31.227693333333331</v>
      </c>
      <c r="BX1083">
        <v>999.89999999999986</v>
      </c>
      <c r="BY1083">
        <v>0</v>
      </c>
      <c r="BZ1083">
        <v>0</v>
      </c>
      <c r="CA1083">
        <v>9998.9566666666669</v>
      </c>
      <c r="CB1083">
        <v>0</v>
      </c>
      <c r="CC1083">
        <v>32.880826666666671</v>
      </c>
      <c r="CD1083">
        <v>-45.32864</v>
      </c>
      <c r="CE1083">
        <v>1247.7513333333329</v>
      </c>
      <c r="CF1083">
        <v>1288.9733333333329</v>
      </c>
      <c r="CG1083">
        <v>4.053606666666667</v>
      </c>
      <c r="CH1083">
        <v>1259.17</v>
      </c>
      <c r="CI1083">
        <v>23.120899999999999</v>
      </c>
      <c r="CJ1083">
        <v>2.7081360000000001</v>
      </c>
      <c r="CK1083">
        <v>2.3041653333333332</v>
      </c>
      <c r="CL1083">
        <v>22.334573333333331</v>
      </c>
      <c r="CM1083">
        <v>19.70554666666667</v>
      </c>
      <c r="CN1083">
        <v>2000.018</v>
      </c>
      <c r="CO1083">
        <v>0.97999340000000013</v>
      </c>
      <c r="CP1083">
        <v>2.0006713333333339E-2</v>
      </c>
      <c r="CQ1083">
        <v>0</v>
      </c>
      <c r="CR1083">
        <v>2.7057333333333342</v>
      </c>
      <c r="CS1083">
        <v>0</v>
      </c>
      <c r="CT1083">
        <v>33399.32</v>
      </c>
      <c r="CU1083">
        <v>17412.453333333331</v>
      </c>
      <c r="CV1083">
        <v>40.875</v>
      </c>
      <c r="CW1083">
        <v>41.875</v>
      </c>
      <c r="CX1083">
        <v>40.875</v>
      </c>
      <c r="CY1083">
        <v>40.311999999999998</v>
      </c>
      <c r="CZ1083">
        <v>41</v>
      </c>
      <c r="DA1083">
        <v>1960.008</v>
      </c>
      <c r="DB1083">
        <v>40.01</v>
      </c>
      <c r="DC1083">
        <v>0</v>
      </c>
      <c r="DD1083">
        <v>1660492392.2</v>
      </c>
      <c r="DE1083">
        <v>0</v>
      </c>
      <c r="DF1083">
        <v>1660491924.5999999</v>
      </c>
      <c r="DG1083" t="s">
        <v>1990</v>
      </c>
      <c r="DH1083">
        <v>1660491919.5999999</v>
      </c>
      <c r="DI1083">
        <v>1660491924.5999999</v>
      </c>
      <c r="DJ1083">
        <v>26</v>
      </c>
      <c r="DK1083">
        <v>0.56499999999999995</v>
      </c>
      <c r="DL1083">
        <v>-7.0000000000000001E-3</v>
      </c>
      <c r="DM1083">
        <v>1.335</v>
      </c>
      <c r="DN1083">
        <v>1.2E-2</v>
      </c>
      <c r="DO1083">
        <v>400</v>
      </c>
      <c r="DP1083">
        <v>23</v>
      </c>
      <c r="DQ1083">
        <v>0.17</v>
      </c>
      <c r="DR1083">
        <v>0.02</v>
      </c>
      <c r="DS1083">
        <v>2.3963244154854859</v>
      </c>
      <c r="DT1083">
        <v>-0.32994531198290972</v>
      </c>
      <c r="DU1083">
        <v>0.12650144448498091</v>
      </c>
      <c r="DV1083">
        <v>1</v>
      </c>
      <c r="DW1083">
        <v>33.575922937549841</v>
      </c>
      <c r="DX1083">
        <v>1.13565156551076</v>
      </c>
      <c r="DY1083">
        <v>0.34544205770277697</v>
      </c>
      <c r="DZ1083">
        <v>0</v>
      </c>
      <c r="EA1083">
        <v>-45.344819354838712</v>
      </c>
      <c r="EB1083">
        <v>-2.8204016129032521</v>
      </c>
      <c r="EC1083">
        <v>0.45191516076429161</v>
      </c>
      <c r="ED1083">
        <v>0</v>
      </c>
      <c r="EE1083">
        <v>1152.5359685136141</v>
      </c>
      <c r="EF1083">
        <v>287.36340752182741</v>
      </c>
      <c r="EG1083">
        <v>20.7559825197593</v>
      </c>
      <c r="EH1083">
        <v>0</v>
      </c>
      <c r="EI1083">
        <v>4.0542307317073174</v>
      </c>
      <c r="EJ1083">
        <v>-1.6272961672462231E-2</v>
      </c>
      <c r="EK1083">
        <v>2.259221094184759E-3</v>
      </c>
      <c r="EL1083">
        <v>1</v>
      </c>
      <c r="EM1083">
        <v>1.859415534081877</v>
      </c>
      <c r="EN1083">
        <v>1.6082639473127399E-3</v>
      </c>
      <c r="EO1083">
        <v>7.3692645197093165E-4</v>
      </c>
      <c r="EP1083">
        <v>1</v>
      </c>
      <c r="EQ1083">
        <v>3</v>
      </c>
      <c r="ER1083">
        <v>6</v>
      </c>
      <c r="ES1083" t="s">
        <v>404</v>
      </c>
      <c r="ET1083">
        <v>2.9439299999999999</v>
      </c>
      <c r="EU1083">
        <v>2.8013499999999998</v>
      </c>
      <c r="EV1083">
        <v>0.19261600000000001</v>
      </c>
      <c r="EW1083">
        <v>0.19690199999999999</v>
      </c>
      <c r="EX1083">
        <v>0.118335</v>
      </c>
      <c r="EY1083">
        <v>0.10564900000000001</v>
      </c>
      <c r="EZ1083">
        <v>16590.7</v>
      </c>
      <c r="FA1083">
        <v>17306.400000000001</v>
      </c>
      <c r="FB1083">
        <v>23889.599999999999</v>
      </c>
      <c r="FC1083">
        <v>25071.1</v>
      </c>
      <c r="FD1083">
        <v>33711.9</v>
      </c>
      <c r="FE1083">
        <v>35802.800000000003</v>
      </c>
      <c r="FF1083">
        <v>43547.3</v>
      </c>
      <c r="FG1083">
        <v>46341.1</v>
      </c>
      <c r="FH1083">
        <v>1.9883200000000001</v>
      </c>
      <c r="FI1083">
        <v>1.8856299999999999</v>
      </c>
      <c r="FJ1083">
        <v>0.121169</v>
      </c>
      <c r="FK1083">
        <v>0</v>
      </c>
      <c r="FL1083">
        <v>29.2621</v>
      </c>
      <c r="FM1083">
        <v>999.9</v>
      </c>
      <c r="FN1083">
        <v>61</v>
      </c>
      <c r="FO1083">
        <v>33.9</v>
      </c>
      <c r="FP1083">
        <v>32.5197</v>
      </c>
      <c r="FQ1083">
        <v>63.296399999999998</v>
      </c>
      <c r="FR1083">
        <v>25.5809</v>
      </c>
      <c r="FS1083">
        <v>1</v>
      </c>
      <c r="FT1083">
        <v>0.26832600000000001</v>
      </c>
      <c r="FU1083">
        <v>0.45804699999999998</v>
      </c>
      <c r="FV1083">
        <v>20.323499999999999</v>
      </c>
      <c r="FW1083">
        <v>5.2099500000000001</v>
      </c>
      <c r="FX1083">
        <v>11.9071</v>
      </c>
      <c r="FY1083">
        <v>5.0028499999999996</v>
      </c>
      <c r="FZ1083">
        <v>3.29033</v>
      </c>
      <c r="GA1083">
        <v>9999</v>
      </c>
      <c r="GB1083">
        <v>9999</v>
      </c>
      <c r="GC1083">
        <v>9999</v>
      </c>
      <c r="GD1083">
        <v>999.9</v>
      </c>
      <c r="GE1083">
        <v>1.8594999999999999</v>
      </c>
      <c r="GF1083">
        <v>1.8545</v>
      </c>
      <c r="GG1083">
        <v>1.85762</v>
      </c>
      <c r="GH1083">
        <v>1.85609</v>
      </c>
      <c r="GI1083">
        <v>1.8548800000000001</v>
      </c>
      <c r="GJ1083">
        <v>1.8545499999999999</v>
      </c>
      <c r="GK1083">
        <v>1.85321</v>
      </c>
      <c r="GL1083">
        <v>1.8563799999999999</v>
      </c>
      <c r="GM1083">
        <v>0</v>
      </c>
      <c r="GN1083">
        <v>0</v>
      </c>
      <c r="GO1083">
        <v>0</v>
      </c>
      <c r="GP1083">
        <v>0</v>
      </c>
      <c r="GQ1083" t="s">
        <v>385</v>
      </c>
      <c r="GR1083" t="s">
        <v>386</v>
      </c>
      <c r="GS1083" t="s">
        <v>387</v>
      </c>
      <c r="GT1083" t="s">
        <v>387</v>
      </c>
      <c r="GU1083" t="s">
        <v>387</v>
      </c>
      <c r="GV1083" t="s">
        <v>387</v>
      </c>
      <c r="GW1083">
        <v>0</v>
      </c>
      <c r="GX1083">
        <v>100</v>
      </c>
      <c r="GY1083">
        <v>100</v>
      </c>
      <c r="GZ1083">
        <v>2.56</v>
      </c>
      <c r="HA1083">
        <v>2.3E-3</v>
      </c>
      <c r="HB1083">
        <v>0.40725668706344281</v>
      </c>
      <c r="HC1083">
        <v>2.678124759318837E-3</v>
      </c>
      <c r="HD1083">
        <v>-9.3737611465157319E-7</v>
      </c>
      <c r="HE1083">
        <v>1.3915637841753891E-10</v>
      </c>
      <c r="HF1083">
        <v>-8.3168333772034281E-2</v>
      </c>
      <c r="HG1083">
        <v>1.061361004592812E-2</v>
      </c>
      <c r="HH1083">
        <v>-3.086644042041478E-4</v>
      </c>
      <c r="HI1083">
        <v>1.24720902217549E-6</v>
      </c>
      <c r="HJ1083">
        <v>1</v>
      </c>
      <c r="HK1083">
        <v>2093</v>
      </c>
      <c r="HL1083">
        <v>2</v>
      </c>
      <c r="HM1083">
        <v>27</v>
      </c>
      <c r="HN1083">
        <v>7.9</v>
      </c>
      <c r="HO1083">
        <v>7.8</v>
      </c>
      <c r="HP1083">
        <v>2.6953100000000001</v>
      </c>
      <c r="HQ1083">
        <v>2.2839399999999999</v>
      </c>
      <c r="HR1083">
        <v>1.4978</v>
      </c>
      <c r="HS1083">
        <v>2.3022499999999999</v>
      </c>
      <c r="HT1083">
        <v>1.5478499999999999</v>
      </c>
      <c r="HU1083">
        <v>2.34253</v>
      </c>
      <c r="HV1083">
        <v>36.789200000000001</v>
      </c>
      <c r="HW1083">
        <v>14.0007</v>
      </c>
      <c r="HX1083">
        <v>18</v>
      </c>
      <c r="HY1083">
        <v>504.99099999999999</v>
      </c>
      <c r="HZ1083">
        <v>504.19</v>
      </c>
      <c r="IA1083">
        <v>28.814</v>
      </c>
      <c r="IB1083">
        <v>30.538799999999998</v>
      </c>
      <c r="IC1083">
        <v>30.000299999999999</v>
      </c>
      <c r="ID1083">
        <v>30.334</v>
      </c>
      <c r="IE1083">
        <v>30.431799999999999</v>
      </c>
      <c r="IF1083">
        <v>54.0334</v>
      </c>
      <c r="IG1083">
        <v>30.440799999999999</v>
      </c>
      <c r="IH1083">
        <v>0</v>
      </c>
      <c r="II1083">
        <v>28.801200000000001</v>
      </c>
      <c r="IJ1083">
        <v>1327.87</v>
      </c>
      <c r="IK1083">
        <v>23.026399999999999</v>
      </c>
      <c r="IL1083">
        <v>100.70699999999999</v>
      </c>
      <c r="IM1083">
        <v>100.437</v>
      </c>
      <c r="IN1083" t="s">
        <v>2775</v>
      </c>
    </row>
    <row r="1084" spans="1:248" x14ac:dyDescent="0.2">
      <c r="A1084">
        <v>1068</v>
      </c>
      <c r="B1084">
        <v>1660492395.0999999</v>
      </c>
      <c r="C1084">
        <v>8266</v>
      </c>
      <c r="D1084" t="s">
        <v>2495</v>
      </c>
      <c r="E1084" t="s">
        <v>2496</v>
      </c>
      <c r="F1084">
        <v>1</v>
      </c>
      <c r="G1084" t="s">
        <v>1989</v>
      </c>
      <c r="H1084" t="s">
        <v>377</v>
      </c>
      <c r="I1084" t="s">
        <v>378</v>
      </c>
      <c r="J1084" t="s">
        <v>379</v>
      </c>
      <c r="K1084" t="s">
        <v>1193</v>
      </c>
      <c r="L1084" t="s">
        <v>376</v>
      </c>
      <c r="M1084" t="s">
        <v>381</v>
      </c>
      <c r="N1084">
        <v>1660492387.0999999</v>
      </c>
      <c r="O1084">
        <f t="shared" si="544"/>
        <v>3.4769239909314556E-3</v>
      </c>
      <c r="P1084">
        <f t="shared" si="545"/>
        <v>3.4769239909314558</v>
      </c>
      <c r="Q1084">
        <f t="shared" si="546"/>
        <v>2.3065773812361909</v>
      </c>
      <c r="R1084">
        <f t="shared" si="547"/>
        <v>1216.3018750000001</v>
      </c>
      <c r="S1084">
        <f t="shared" si="548"/>
        <v>1159.2812119483172</v>
      </c>
      <c r="T1084">
        <f t="shared" si="549"/>
        <v>115.64693282004822</v>
      </c>
      <c r="U1084">
        <f t="shared" si="550"/>
        <v>121.33516853139052</v>
      </c>
      <c r="V1084">
        <f t="shared" si="551"/>
        <v>0.1860619038291004</v>
      </c>
      <c r="W1084">
        <f t="shared" si="552"/>
        <v>2.9232241751621206</v>
      </c>
      <c r="X1084">
        <f t="shared" si="553"/>
        <v>0.17972418530540926</v>
      </c>
      <c r="Y1084">
        <f t="shared" si="554"/>
        <v>0.11287905033887627</v>
      </c>
      <c r="Z1084">
        <f t="shared" si="555"/>
        <v>321.51897300000002</v>
      </c>
      <c r="AA1084">
        <f t="shared" si="556"/>
        <v>31.99231799333646</v>
      </c>
      <c r="AB1084">
        <f t="shared" si="557"/>
        <v>31.228087500000001</v>
      </c>
      <c r="AC1084">
        <f t="shared" si="558"/>
        <v>4.5703821130719486</v>
      </c>
      <c r="AD1084">
        <f t="shared" si="559"/>
        <v>60.086363084812533</v>
      </c>
      <c r="AE1084">
        <f t="shared" si="560"/>
        <v>2.7109173219582381</v>
      </c>
      <c r="AF1084">
        <f t="shared" si="561"/>
        <v>4.5117014623297296</v>
      </c>
      <c r="AG1084">
        <f t="shared" si="562"/>
        <v>1.8594647911137105</v>
      </c>
      <c r="AH1084">
        <f t="shared" si="563"/>
        <v>-153.33234800007719</v>
      </c>
      <c r="AI1084">
        <f t="shared" si="564"/>
        <v>-35.747893142597079</v>
      </c>
      <c r="AJ1084">
        <f t="shared" si="565"/>
        <v>-2.7492340657098677</v>
      </c>
      <c r="AK1084">
        <f t="shared" si="566"/>
        <v>129.68949779161591</v>
      </c>
      <c r="AL1084">
        <f t="shared" si="567"/>
        <v>33.600871108775443</v>
      </c>
      <c r="AM1084">
        <f t="shared" si="568"/>
        <v>3.4735120059759477</v>
      </c>
      <c r="AN1084">
        <f t="shared" si="569"/>
        <v>2.3065773812361909</v>
      </c>
      <c r="AO1084">
        <v>1317.2368764512</v>
      </c>
      <c r="AP1084">
        <v>1288.242606060606</v>
      </c>
      <c r="AQ1084">
        <v>5.1101158997005367</v>
      </c>
      <c r="AR1084">
        <v>64.971531831168349</v>
      </c>
      <c r="AS1084">
        <f t="shared" si="570"/>
        <v>3.4769239909314558</v>
      </c>
      <c r="AT1084">
        <v>23.12623458436256</v>
      </c>
      <c r="AU1084">
        <v>27.183696363636361</v>
      </c>
      <c r="AV1084">
        <v>3.6127765732782068E-5</v>
      </c>
      <c r="AW1084">
        <v>82.288730517660355</v>
      </c>
      <c r="AX1084">
        <v>0</v>
      </c>
      <c r="AY1084">
        <v>0</v>
      </c>
      <c r="AZ1084">
        <f t="shared" si="571"/>
        <v>1</v>
      </c>
      <c r="BA1084">
        <f t="shared" si="572"/>
        <v>0</v>
      </c>
      <c r="BB1084">
        <f t="shared" si="573"/>
        <v>51993.648741548619</v>
      </c>
      <c r="BC1084">
        <f t="shared" si="574"/>
        <v>2000.0150000000001</v>
      </c>
      <c r="BD1084">
        <f t="shared" si="575"/>
        <v>1681.2129</v>
      </c>
      <c r="BE1084">
        <f t="shared" si="576"/>
        <v>0.84060014549890871</v>
      </c>
      <c r="BF1084">
        <f t="shared" si="577"/>
        <v>0.16075828081289389</v>
      </c>
      <c r="BG1084">
        <v>6</v>
      </c>
      <c r="BH1084">
        <v>0.5</v>
      </c>
      <c r="BI1084" t="s">
        <v>382</v>
      </c>
      <c r="BJ1084">
        <v>2</v>
      </c>
      <c r="BK1084" t="b">
        <v>1</v>
      </c>
      <c r="BL1084">
        <v>1660492387.0999999</v>
      </c>
      <c r="BM1084">
        <v>1216.3018750000001</v>
      </c>
      <c r="BN1084">
        <v>1261.6793749999999</v>
      </c>
      <c r="BO1084">
        <v>27.1750875</v>
      </c>
      <c r="BP1084">
        <v>23.121337499999999</v>
      </c>
      <c r="BQ1084">
        <v>1213.7762499999999</v>
      </c>
      <c r="BR1084">
        <v>27.172731249999998</v>
      </c>
      <c r="BS1084">
        <v>500.14712500000002</v>
      </c>
      <c r="BT1084">
        <v>99.657387499999999</v>
      </c>
      <c r="BU1084">
        <v>0.10005843125</v>
      </c>
      <c r="BV1084">
        <v>31.001256250000001</v>
      </c>
      <c r="BW1084">
        <v>31.228087500000001</v>
      </c>
      <c r="BX1084">
        <v>999.9</v>
      </c>
      <c r="BY1084">
        <v>0</v>
      </c>
      <c r="BZ1084">
        <v>0</v>
      </c>
      <c r="CA1084">
        <v>9998.2406249999985</v>
      </c>
      <c r="CB1084">
        <v>0</v>
      </c>
      <c r="CC1084">
        <v>33.157087500000003</v>
      </c>
      <c r="CD1084">
        <v>-45.377006249999987</v>
      </c>
      <c r="CE1084">
        <v>1250.28125</v>
      </c>
      <c r="CF1084">
        <v>1291.5425</v>
      </c>
      <c r="CG1084">
        <v>4.0537618750000002</v>
      </c>
      <c r="CH1084">
        <v>1261.6793749999999</v>
      </c>
      <c r="CI1084">
        <v>23.121337499999999</v>
      </c>
      <c r="CJ1084">
        <v>2.7081968750000001</v>
      </c>
      <c r="CK1084">
        <v>2.3042106250000001</v>
      </c>
      <c r="CL1084">
        <v>22.334943750000001</v>
      </c>
      <c r="CM1084">
        <v>19.705862499999999</v>
      </c>
      <c r="CN1084">
        <v>2000.0150000000001</v>
      </c>
      <c r="CO1084">
        <v>0.97999337500000006</v>
      </c>
      <c r="CP1084">
        <v>2.00067375E-2</v>
      </c>
      <c r="CQ1084">
        <v>0</v>
      </c>
      <c r="CR1084">
        <v>2.7358750000000001</v>
      </c>
      <c r="CS1084">
        <v>0</v>
      </c>
      <c r="CT1084">
        <v>33398.224999999999</v>
      </c>
      <c r="CU1084">
        <v>17412.431250000001</v>
      </c>
      <c r="CV1084">
        <v>40.875</v>
      </c>
      <c r="CW1084">
        <v>41.875</v>
      </c>
      <c r="CX1084">
        <v>40.875</v>
      </c>
      <c r="CY1084">
        <v>40.311999999999998</v>
      </c>
      <c r="CZ1084">
        <v>41</v>
      </c>
      <c r="DA1084">
        <v>1960.0050000000001</v>
      </c>
      <c r="DB1084">
        <v>40.01</v>
      </c>
      <c r="DC1084">
        <v>0</v>
      </c>
      <c r="DD1084">
        <v>1660492393.4000001</v>
      </c>
      <c r="DE1084">
        <v>0</v>
      </c>
      <c r="DF1084">
        <v>1660491924.5999999</v>
      </c>
      <c r="DG1084" t="s">
        <v>1990</v>
      </c>
      <c r="DH1084">
        <v>1660491919.5999999</v>
      </c>
      <c r="DI1084">
        <v>1660491924.5999999</v>
      </c>
      <c r="DJ1084">
        <v>26</v>
      </c>
      <c r="DK1084">
        <v>0.56499999999999995</v>
      </c>
      <c r="DL1084">
        <v>-7.0000000000000001E-3</v>
      </c>
      <c r="DM1084">
        <v>1.335</v>
      </c>
      <c r="DN1084">
        <v>1.2E-2</v>
      </c>
      <c r="DO1084">
        <v>400</v>
      </c>
      <c r="DP1084">
        <v>23</v>
      </c>
      <c r="DQ1084">
        <v>0.17</v>
      </c>
      <c r="DR1084">
        <v>0.02</v>
      </c>
      <c r="DS1084">
        <v>2.3963244154854859</v>
      </c>
      <c r="DT1084">
        <v>-0.32994531198290972</v>
      </c>
      <c r="DU1084">
        <v>0.12650144448498091</v>
      </c>
      <c r="DV1084">
        <v>1</v>
      </c>
      <c r="DW1084">
        <v>33.575922937549841</v>
      </c>
      <c r="DX1084">
        <v>1.13565156551076</v>
      </c>
      <c r="DY1084">
        <v>0.34544205770277697</v>
      </c>
      <c r="DZ1084">
        <v>0</v>
      </c>
      <c r="EA1084">
        <v>-45.344819354838712</v>
      </c>
      <c r="EB1084">
        <v>-2.8204016129032521</v>
      </c>
      <c r="EC1084">
        <v>0.45191516076429161</v>
      </c>
      <c r="ED1084">
        <v>0</v>
      </c>
      <c r="EE1084">
        <v>1152.5359685136141</v>
      </c>
      <c r="EF1084">
        <v>287.36340752182741</v>
      </c>
      <c r="EG1084">
        <v>20.7559825197593</v>
      </c>
      <c r="EH1084">
        <v>0</v>
      </c>
      <c r="EI1084">
        <v>4.0542307317073174</v>
      </c>
      <c r="EJ1084">
        <v>-1.6272961672462231E-2</v>
      </c>
      <c r="EK1084">
        <v>2.259221094184759E-3</v>
      </c>
      <c r="EL1084">
        <v>1</v>
      </c>
      <c r="EM1084">
        <v>1.859415534081877</v>
      </c>
      <c r="EN1084">
        <v>1.6082639473127399E-3</v>
      </c>
      <c r="EO1084">
        <v>7.3692645197093165E-4</v>
      </c>
      <c r="EP1084">
        <v>1</v>
      </c>
      <c r="EQ1084">
        <v>3</v>
      </c>
      <c r="ER1084">
        <v>6</v>
      </c>
      <c r="ES1084" t="s">
        <v>404</v>
      </c>
      <c r="ET1084">
        <v>2.9439899999999999</v>
      </c>
      <c r="EU1084">
        <v>2.8013699999999999</v>
      </c>
      <c r="EV1084">
        <v>0.19308900000000001</v>
      </c>
      <c r="EW1084">
        <v>0.19737299999999999</v>
      </c>
      <c r="EX1084">
        <v>0.11834</v>
      </c>
      <c r="EY1084">
        <v>0.105647</v>
      </c>
      <c r="EZ1084">
        <v>16581</v>
      </c>
      <c r="FA1084">
        <v>17296.2</v>
      </c>
      <c r="FB1084">
        <v>23889.599999999999</v>
      </c>
      <c r="FC1084">
        <v>25071.1</v>
      </c>
      <c r="FD1084">
        <v>33711.800000000003</v>
      </c>
      <c r="FE1084">
        <v>35803</v>
      </c>
      <c r="FF1084">
        <v>43547.5</v>
      </c>
      <c r="FG1084">
        <v>46341.2</v>
      </c>
      <c r="FH1084">
        <v>1.98848</v>
      </c>
      <c r="FI1084">
        <v>1.8854500000000001</v>
      </c>
      <c r="FJ1084">
        <v>0.121281</v>
      </c>
      <c r="FK1084">
        <v>0</v>
      </c>
      <c r="FL1084">
        <v>29.2623</v>
      </c>
      <c r="FM1084">
        <v>999.9</v>
      </c>
      <c r="FN1084">
        <v>61</v>
      </c>
      <c r="FO1084">
        <v>33.9</v>
      </c>
      <c r="FP1084">
        <v>32.523400000000002</v>
      </c>
      <c r="FQ1084">
        <v>63.436399999999999</v>
      </c>
      <c r="FR1084">
        <v>26.0016</v>
      </c>
      <c r="FS1084">
        <v>1</v>
      </c>
      <c r="FT1084">
        <v>0.26843</v>
      </c>
      <c r="FU1084">
        <v>0.46964099999999998</v>
      </c>
      <c r="FV1084">
        <v>20.323499999999999</v>
      </c>
      <c r="FW1084">
        <v>5.2100999999999997</v>
      </c>
      <c r="FX1084">
        <v>11.906599999999999</v>
      </c>
      <c r="FY1084">
        <v>5.0027499999999998</v>
      </c>
      <c r="FZ1084">
        <v>3.2904</v>
      </c>
      <c r="GA1084">
        <v>9999</v>
      </c>
      <c r="GB1084">
        <v>9999</v>
      </c>
      <c r="GC1084">
        <v>9999</v>
      </c>
      <c r="GD1084">
        <v>999.9</v>
      </c>
      <c r="GE1084">
        <v>1.8595299999999999</v>
      </c>
      <c r="GF1084">
        <v>1.8545199999999999</v>
      </c>
      <c r="GG1084">
        <v>1.85764</v>
      </c>
      <c r="GH1084">
        <v>1.85609</v>
      </c>
      <c r="GI1084">
        <v>1.8548800000000001</v>
      </c>
      <c r="GJ1084">
        <v>1.8545499999999999</v>
      </c>
      <c r="GK1084">
        <v>1.8532200000000001</v>
      </c>
      <c r="GL1084">
        <v>1.8563799999999999</v>
      </c>
      <c r="GM1084">
        <v>0</v>
      </c>
      <c r="GN1084">
        <v>0</v>
      </c>
      <c r="GO1084">
        <v>0</v>
      </c>
      <c r="GP1084">
        <v>0</v>
      </c>
      <c r="GQ1084" t="s">
        <v>385</v>
      </c>
      <c r="GR1084" t="s">
        <v>386</v>
      </c>
      <c r="GS1084" t="s">
        <v>387</v>
      </c>
      <c r="GT1084" t="s">
        <v>387</v>
      </c>
      <c r="GU1084" t="s">
        <v>387</v>
      </c>
      <c r="GV1084" t="s">
        <v>387</v>
      </c>
      <c r="GW1084">
        <v>0</v>
      </c>
      <c r="GX1084">
        <v>100</v>
      </c>
      <c r="GY1084">
        <v>100</v>
      </c>
      <c r="GZ1084">
        <v>2.57</v>
      </c>
      <c r="HA1084">
        <v>2.3E-3</v>
      </c>
      <c r="HB1084">
        <v>0.40725668706344281</v>
      </c>
      <c r="HC1084">
        <v>2.678124759318837E-3</v>
      </c>
      <c r="HD1084">
        <v>-9.3737611465157319E-7</v>
      </c>
      <c r="HE1084">
        <v>1.3915637841753891E-10</v>
      </c>
      <c r="HF1084">
        <v>-8.3168333772034281E-2</v>
      </c>
      <c r="HG1084">
        <v>1.061361004592812E-2</v>
      </c>
      <c r="HH1084">
        <v>-3.086644042041478E-4</v>
      </c>
      <c r="HI1084">
        <v>1.24720902217549E-6</v>
      </c>
      <c r="HJ1084">
        <v>1</v>
      </c>
      <c r="HK1084">
        <v>2093</v>
      </c>
      <c r="HL1084">
        <v>2</v>
      </c>
      <c r="HM1084">
        <v>27</v>
      </c>
      <c r="HN1084">
        <v>7.9</v>
      </c>
      <c r="HO1084">
        <v>7.8</v>
      </c>
      <c r="HP1084">
        <v>2.7014200000000002</v>
      </c>
      <c r="HQ1084">
        <v>2.2741699999999998</v>
      </c>
      <c r="HR1084">
        <v>1.4978</v>
      </c>
      <c r="HS1084">
        <v>2.3022499999999999</v>
      </c>
      <c r="HT1084">
        <v>1.5478499999999999</v>
      </c>
      <c r="HU1084">
        <v>2.4365199999999998</v>
      </c>
      <c r="HV1084">
        <v>36.789200000000001</v>
      </c>
      <c r="HW1084">
        <v>14.009499999999999</v>
      </c>
      <c r="HX1084">
        <v>18</v>
      </c>
      <c r="HY1084">
        <v>505.08499999999998</v>
      </c>
      <c r="HZ1084">
        <v>504.07299999999998</v>
      </c>
      <c r="IA1084">
        <v>28.8108</v>
      </c>
      <c r="IB1084">
        <v>30.538900000000002</v>
      </c>
      <c r="IC1084">
        <v>30.000299999999999</v>
      </c>
      <c r="ID1084">
        <v>30.334599999999998</v>
      </c>
      <c r="IE1084">
        <v>30.431799999999999</v>
      </c>
      <c r="IF1084">
        <v>54.144300000000001</v>
      </c>
      <c r="IG1084">
        <v>30.440799999999999</v>
      </c>
      <c r="IH1084">
        <v>0</v>
      </c>
      <c r="II1084">
        <v>28.801200000000001</v>
      </c>
      <c r="IJ1084">
        <v>1327.87</v>
      </c>
      <c r="IK1084">
        <v>23.026399999999999</v>
      </c>
      <c r="IL1084">
        <v>100.70699999999999</v>
      </c>
      <c r="IM1084">
        <v>100.437</v>
      </c>
      <c r="IN1084" t="s">
        <v>2775</v>
      </c>
    </row>
    <row r="1085" spans="1:248" x14ac:dyDescent="0.2">
      <c r="A1085">
        <v>1069</v>
      </c>
      <c r="B1085">
        <v>1660492396.0999999</v>
      </c>
      <c r="C1085">
        <v>8267</v>
      </c>
      <c r="D1085" t="s">
        <v>2497</v>
      </c>
      <c r="E1085" t="s">
        <v>2498</v>
      </c>
      <c r="F1085">
        <v>1</v>
      </c>
      <c r="G1085" t="s">
        <v>1989</v>
      </c>
      <c r="H1085" t="s">
        <v>377</v>
      </c>
      <c r="I1085" t="s">
        <v>378</v>
      </c>
      <c r="J1085" t="s">
        <v>379</v>
      </c>
      <c r="K1085" t="s">
        <v>1193</v>
      </c>
      <c r="L1085" t="s">
        <v>376</v>
      </c>
      <c r="M1085" t="s">
        <v>381</v>
      </c>
      <c r="N1085">
        <v>1660492388.599999</v>
      </c>
      <c r="O1085">
        <f t="shared" si="544"/>
        <v>3.4770125806388693E-3</v>
      </c>
      <c r="P1085">
        <f t="shared" si="545"/>
        <v>3.4770125806388692</v>
      </c>
      <c r="Q1085">
        <f t="shared" si="546"/>
        <v>2.2656464569002819</v>
      </c>
      <c r="R1085">
        <f t="shared" si="547"/>
        <v>1223.664</v>
      </c>
      <c r="S1085">
        <f t="shared" si="548"/>
        <v>1166.7742931235316</v>
      </c>
      <c r="T1085">
        <f t="shared" si="549"/>
        <v>116.3947044141452</v>
      </c>
      <c r="U1085">
        <f t="shared" si="550"/>
        <v>122.06988997069982</v>
      </c>
      <c r="V1085">
        <f t="shared" si="551"/>
        <v>0.18605506117874304</v>
      </c>
      <c r="W1085">
        <f t="shared" si="552"/>
        <v>2.9234052689890326</v>
      </c>
      <c r="X1085">
        <f t="shared" si="553"/>
        <v>0.17971817843978929</v>
      </c>
      <c r="Y1085">
        <f t="shared" si="554"/>
        <v>0.11287522503956054</v>
      </c>
      <c r="Z1085">
        <f t="shared" si="555"/>
        <v>321.51998380000009</v>
      </c>
      <c r="AA1085">
        <f t="shared" si="556"/>
        <v>31.992600750422231</v>
      </c>
      <c r="AB1085">
        <f t="shared" si="557"/>
        <v>31.229153333333329</v>
      </c>
      <c r="AC1085">
        <f t="shared" si="558"/>
        <v>4.5706594028126863</v>
      </c>
      <c r="AD1085">
        <f t="shared" si="559"/>
        <v>60.088850091277315</v>
      </c>
      <c r="AE1085">
        <f t="shared" si="560"/>
        <v>2.7110847248646013</v>
      </c>
      <c r="AF1085">
        <f t="shared" si="561"/>
        <v>4.5117933206349559</v>
      </c>
      <c r="AG1085">
        <f t="shared" si="562"/>
        <v>1.8595746779480851</v>
      </c>
      <c r="AH1085">
        <f t="shared" si="563"/>
        <v>-153.33625480617414</v>
      </c>
      <c r="AI1085">
        <f t="shared" si="564"/>
        <v>-35.861811421038084</v>
      </c>
      <c r="AJ1085">
        <f t="shared" si="565"/>
        <v>-2.7578435962995926</v>
      </c>
      <c r="AK1085">
        <f t="shared" si="566"/>
        <v>129.56407397648826</v>
      </c>
      <c r="AL1085">
        <f t="shared" si="567"/>
        <v>33.608437183469547</v>
      </c>
      <c r="AM1085">
        <f t="shared" si="568"/>
        <v>3.473508483154137</v>
      </c>
      <c r="AN1085">
        <f t="shared" si="569"/>
        <v>2.2656464569002819</v>
      </c>
      <c r="AO1085">
        <v>1322.4423259024959</v>
      </c>
      <c r="AP1085">
        <v>1293.3971515151511</v>
      </c>
      <c r="AQ1085">
        <v>5.1298586559692332</v>
      </c>
      <c r="AR1085">
        <v>64.971531831168349</v>
      </c>
      <c r="AS1085">
        <f t="shared" si="570"/>
        <v>3.4770125806388692</v>
      </c>
      <c r="AT1085">
        <v>23.12753747666865</v>
      </c>
      <c r="AU1085">
        <v>27.18507212121213</v>
      </c>
      <c r="AV1085">
        <v>4.1107214539734839E-5</v>
      </c>
      <c r="AW1085">
        <v>82.288730517660355</v>
      </c>
      <c r="AX1085">
        <v>0</v>
      </c>
      <c r="AY1085">
        <v>0</v>
      </c>
      <c r="AZ1085">
        <f t="shared" si="571"/>
        <v>1</v>
      </c>
      <c r="BA1085">
        <f t="shared" si="572"/>
        <v>0</v>
      </c>
      <c r="BB1085">
        <f t="shared" si="573"/>
        <v>51998.747399273117</v>
      </c>
      <c r="BC1085">
        <f t="shared" si="574"/>
        <v>2000.021333333334</v>
      </c>
      <c r="BD1085">
        <f t="shared" si="575"/>
        <v>1681.2182200000004</v>
      </c>
      <c r="BE1085">
        <f t="shared" si="576"/>
        <v>0.84060014359846824</v>
      </c>
      <c r="BF1085">
        <f t="shared" si="577"/>
        <v>0.16075827714504379</v>
      </c>
      <c r="BG1085">
        <v>6</v>
      </c>
      <c r="BH1085">
        <v>0.5</v>
      </c>
      <c r="BI1085" t="s">
        <v>382</v>
      </c>
      <c r="BJ1085">
        <v>2</v>
      </c>
      <c r="BK1085" t="b">
        <v>1</v>
      </c>
      <c r="BL1085">
        <v>1660492388.599999</v>
      </c>
      <c r="BM1085">
        <v>1223.664</v>
      </c>
      <c r="BN1085">
        <v>1269.0813333333331</v>
      </c>
      <c r="BO1085">
        <v>27.1767</v>
      </c>
      <c r="BP1085">
        <v>23.122953333333331</v>
      </c>
      <c r="BQ1085">
        <v>1221.131333333333</v>
      </c>
      <c r="BR1085">
        <v>27.174353333333329</v>
      </c>
      <c r="BS1085">
        <v>500.14620000000002</v>
      </c>
      <c r="BT1085">
        <v>99.657639999999986</v>
      </c>
      <c r="BU1085">
        <v>0.1000467266666667</v>
      </c>
      <c r="BV1085">
        <v>31.001613333333339</v>
      </c>
      <c r="BW1085">
        <v>31.229153333333329</v>
      </c>
      <c r="BX1085">
        <v>999.89999999999986</v>
      </c>
      <c r="BY1085">
        <v>0</v>
      </c>
      <c r="BZ1085">
        <v>0</v>
      </c>
      <c r="CA1085">
        <v>9999.2486666666682</v>
      </c>
      <c r="CB1085">
        <v>0</v>
      </c>
      <c r="CC1085">
        <v>33.643093333333333</v>
      </c>
      <c r="CD1085">
        <v>-45.416573333333332</v>
      </c>
      <c r="CE1085">
        <v>1257.8513333333331</v>
      </c>
      <c r="CF1085">
        <v>1299.1220000000001</v>
      </c>
      <c r="CG1085">
        <v>4.0537673333333331</v>
      </c>
      <c r="CH1085">
        <v>1269.0813333333331</v>
      </c>
      <c r="CI1085">
        <v>23.122953333333331</v>
      </c>
      <c r="CJ1085">
        <v>2.708365333333334</v>
      </c>
      <c r="CK1085">
        <v>2.3043773333333331</v>
      </c>
      <c r="CL1085">
        <v>22.33596</v>
      </c>
      <c r="CM1085">
        <v>19.70702</v>
      </c>
      <c r="CN1085">
        <v>2000.021333333334</v>
      </c>
      <c r="CO1085">
        <v>0.97999340000000013</v>
      </c>
      <c r="CP1085">
        <v>2.0006713333333329E-2</v>
      </c>
      <c r="CQ1085">
        <v>0</v>
      </c>
      <c r="CR1085">
        <v>2.714</v>
      </c>
      <c r="CS1085">
        <v>0</v>
      </c>
      <c r="CT1085">
        <v>33395.32</v>
      </c>
      <c r="CU1085">
        <v>17412.48</v>
      </c>
      <c r="CV1085">
        <v>40.875</v>
      </c>
      <c r="CW1085">
        <v>41.875</v>
      </c>
      <c r="CX1085">
        <v>40.875</v>
      </c>
      <c r="CY1085">
        <v>40.311999999999998</v>
      </c>
      <c r="CZ1085">
        <v>41</v>
      </c>
      <c r="DA1085">
        <v>1960.0113333333329</v>
      </c>
      <c r="DB1085">
        <v>40.01</v>
      </c>
      <c r="DC1085">
        <v>0</v>
      </c>
      <c r="DD1085">
        <v>1660492394</v>
      </c>
      <c r="DE1085">
        <v>0</v>
      </c>
      <c r="DF1085">
        <v>1660491924.5999999</v>
      </c>
      <c r="DG1085" t="s">
        <v>1990</v>
      </c>
      <c r="DH1085">
        <v>1660491919.5999999</v>
      </c>
      <c r="DI1085">
        <v>1660491924.5999999</v>
      </c>
      <c r="DJ1085">
        <v>26</v>
      </c>
      <c r="DK1085">
        <v>0.56499999999999995</v>
      </c>
      <c r="DL1085">
        <v>-7.0000000000000001E-3</v>
      </c>
      <c r="DM1085">
        <v>1.335</v>
      </c>
      <c r="DN1085">
        <v>1.2E-2</v>
      </c>
      <c r="DO1085">
        <v>400</v>
      </c>
      <c r="DP1085">
        <v>23</v>
      </c>
      <c r="DQ1085">
        <v>0.17</v>
      </c>
      <c r="DR1085">
        <v>0.02</v>
      </c>
      <c r="DS1085">
        <v>2.3727975365183629</v>
      </c>
      <c r="DT1085">
        <v>-0.14333106826155881</v>
      </c>
      <c r="DU1085">
        <v>0.1126351540742942</v>
      </c>
      <c r="DV1085">
        <v>1</v>
      </c>
      <c r="DW1085">
        <v>33.581101629548641</v>
      </c>
      <c r="DX1085">
        <v>2.9543384283968241</v>
      </c>
      <c r="DY1085">
        <v>0.33456564098434372</v>
      </c>
      <c r="DZ1085">
        <v>0</v>
      </c>
      <c r="EA1085">
        <v>-45.364716666666673</v>
      </c>
      <c r="EB1085">
        <v>-6.2069312569522008</v>
      </c>
      <c r="EC1085">
        <v>0.48797704733134922</v>
      </c>
      <c r="ED1085">
        <v>0</v>
      </c>
      <c r="EE1085">
        <v>1158.6982430914261</v>
      </c>
      <c r="EF1085">
        <v>285.88414975777852</v>
      </c>
      <c r="EG1085">
        <v>21.330959100227609</v>
      </c>
      <c r="EH1085">
        <v>0</v>
      </c>
      <c r="EI1085">
        <v>4.0541607499999994</v>
      </c>
      <c r="EJ1085">
        <v>-1.196589118200596E-2</v>
      </c>
      <c r="EK1085">
        <v>2.264667069902384E-3</v>
      </c>
      <c r="EL1085">
        <v>1</v>
      </c>
      <c r="EM1085">
        <v>1.859456123653648</v>
      </c>
      <c r="EN1085">
        <v>4.1923987701413101E-3</v>
      </c>
      <c r="EO1085">
        <v>7.5751343835577564E-4</v>
      </c>
      <c r="EP1085">
        <v>1</v>
      </c>
      <c r="EQ1085">
        <v>3</v>
      </c>
      <c r="ER1085">
        <v>6</v>
      </c>
      <c r="ES1085" t="s">
        <v>404</v>
      </c>
      <c r="ET1085">
        <v>2.94408</v>
      </c>
      <c r="EU1085">
        <v>2.80131</v>
      </c>
      <c r="EV1085">
        <v>0.19356200000000001</v>
      </c>
      <c r="EW1085">
        <v>0.197848</v>
      </c>
      <c r="EX1085">
        <v>0.118343</v>
      </c>
      <c r="EY1085">
        <v>0.105631</v>
      </c>
      <c r="EZ1085">
        <v>16571.3</v>
      </c>
      <c r="FA1085">
        <v>17286.099999999999</v>
      </c>
      <c r="FB1085">
        <v>23889.7</v>
      </c>
      <c r="FC1085">
        <v>25071.200000000001</v>
      </c>
      <c r="FD1085">
        <v>33711.699999999997</v>
      </c>
      <c r="FE1085">
        <v>35803.800000000003</v>
      </c>
      <c r="FF1085">
        <v>43547.5</v>
      </c>
      <c r="FG1085">
        <v>46341.4</v>
      </c>
      <c r="FH1085">
        <v>1.9885299999999999</v>
      </c>
      <c r="FI1085">
        <v>1.8855</v>
      </c>
      <c r="FJ1085">
        <v>0.12109399999999999</v>
      </c>
      <c r="FK1085">
        <v>0</v>
      </c>
      <c r="FL1085">
        <v>29.2623</v>
      </c>
      <c r="FM1085">
        <v>999.9</v>
      </c>
      <c r="FN1085">
        <v>61</v>
      </c>
      <c r="FO1085">
        <v>33.9</v>
      </c>
      <c r="FP1085">
        <v>32.519300000000001</v>
      </c>
      <c r="FQ1085">
        <v>63.426400000000001</v>
      </c>
      <c r="FR1085">
        <v>25.464700000000001</v>
      </c>
      <c r="FS1085">
        <v>1</v>
      </c>
      <c r="FT1085">
        <v>0.268542</v>
      </c>
      <c r="FU1085">
        <v>0.46077600000000002</v>
      </c>
      <c r="FV1085">
        <v>20.323599999999999</v>
      </c>
      <c r="FW1085">
        <v>5.2103999999999999</v>
      </c>
      <c r="FX1085">
        <v>11.9068</v>
      </c>
      <c r="FY1085">
        <v>5.0030000000000001</v>
      </c>
      <c r="FZ1085">
        <v>3.2905000000000002</v>
      </c>
      <c r="GA1085">
        <v>9999</v>
      </c>
      <c r="GB1085">
        <v>9999</v>
      </c>
      <c r="GC1085">
        <v>9999</v>
      </c>
      <c r="GD1085">
        <v>999.9</v>
      </c>
      <c r="GE1085">
        <v>1.85955</v>
      </c>
      <c r="GF1085">
        <v>1.85453</v>
      </c>
      <c r="GG1085">
        <v>1.8576699999999999</v>
      </c>
      <c r="GH1085">
        <v>1.8561000000000001</v>
      </c>
      <c r="GI1085">
        <v>1.8548899999999999</v>
      </c>
      <c r="GJ1085">
        <v>1.8545499999999999</v>
      </c>
      <c r="GK1085">
        <v>1.8532200000000001</v>
      </c>
      <c r="GL1085">
        <v>1.8563799999999999</v>
      </c>
      <c r="GM1085">
        <v>0</v>
      </c>
      <c r="GN1085">
        <v>0</v>
      </c>
      <c r="GO1085">
        <v>0</v>
      </c>
      <c r="GP1085">
        <v>0</v>
      </c>
      <c r="GQ1085" t="s">
        <v>385</v>
      </c>
      <c r="GR1085" t="s">
        <v>386</v>
      </c>
      <c r="GS1085" t="s">
        <v>387</v>
      </c>
      <c r="GT1085" t="s">
        <v>387</v>
      </c>
      <c r="GU1085" t="s">
        <v>387</v>
      </c>
      <c r="GV1085" t="s">
        <v>387</v>
      </c>
      <c r="GW1085">
        <v>0</v>
      </c>
      <c r="GX1085">
        <v>100</v>
      </c>
      <c r="GY1085">
        <v>100</v>
      </c>
      <c r="GZ1085">
        <v>2.57</v>
      </c>
      <c r="HA1085">
        <v>2.3E-3</v>
      </c>
      <c r="HB1085">
        <v>0.40725668706344281</v>
      </c>
      <c r="HC1085">
        <v>2.678124759318837E-3</v>
      </c>
      <c r="HD1085">
        <v>-9.3737611465157319E-7</v>
      </c>
      <c r="HE1085">
        <v>1.3915637841753891E-10</v>
      </c>
      <c r="HF1085">
        <v>-8.3168333772034281E-2</v>
      </c>
      <c r="HG1085">
        <v>1.061361004592812E-2</v>
      </c>
      <c r="HH1085">
        <v>-3.086644042041478E-4</v>
      </c>
      <c r="HI1085">
        <v>1.24720902217549E-6</v>
      </c>
      <c r="HJ1085">
        <v>1</v>
      </c>
      <c r="HK1085">
        <v>2093</v>
      </c>
      <c r="HL1085">
        <v>2</v>
      </c>
      <c r="HM1085">
        <v>27</v>
      </c>
      <c r="HN1085">
        <v>7.9</v>
      </c>
      <c r="HO1085">
        <v>7.9</v>
      </c>
      <c r="HP1085">
        <v>2.7124000000000001</v>
      </c>
      <c r="HQ1085">
        <v>2.2949199999999998</v>
      </c>
      <c r="HR1085">
        <v>1.4978</v>
      </c>
      <c r="HS1085">
        <v>2.3010299999999999</v>
      </c>
      <c r="HT1085">
        <v>1.5478499999999999</v>
      </c>
      <c r="HU1085">
        <v>2.4060100000000002</v>
      </c>
      <c r="HV1085">
        <v>36.789200000000001</v>
      </c>
      <c r="HW1085">
        <v>14.0007</v>
      </c>
      <c r="HX1085">
        <v>18</v>
      </c>
      <c r="HY1085">
        <v>505.12099999999998</v>
      </c>
      <c r="HZ1085">
        <v>504.10599999999999</v>
      </c>
      <c r="IA1085">
        <v>28.807300000000001</v>
      </c>
      <c r="IB1085">
        <v>30.5395</v>
      </c>
      <c r="IC1085">
        <v>30.000299999999999</v>
      </c>
      <c r="ID1085">
        <v>30.3352</v>
      </c>
      <c r="IE1085">
        <v>30.431799999999999</v>
      </c>
      <c r="IF1085">
        <v>54.365600000000001</v>
      </c>
      <c r="IG1085">
        <v>30.440799999999999</v>
      </c>
      <c r="IH1085">
        <v>0</v>
      </c>
      <c r="II1085">
        <v>28.797899999999998</v>
      </c>
      <c r="IJ1085">
        <v>1337.89</v>
      </c>
      <c r="IK1085">
        <v>23.022200000000002</v>
      </c>
      <c r="IL1085">
        <v>100.708</v>
      </c>
      <c r="IM1085">
        <v>100.437</v>
      </c>
      <c r="IN1085" t="s">
        <v>2775</v>
      </c>
    </row>
    <row r="1086" spans="1:248" x14ac:dyDescent="0.2">
      <c r="A1086">
        <v>1070</v>
      </c>
      <c r="B1086">
        <v>1660492397.0999999</v>
      </c>
      <c r="C1086">
        <v>8268</v>
      </c>
      <c r="D1086" t="s">
        <v>2499</v>
      </c>
      <c r="E1086" t="s">
        <v>2500</v>
      </c>
      <c r="F1086">
        <v>1</v>
      </c>
      <c r="G1086" t="s">
        <v>1989</v>
      </c>
      <c r="H1086" t="s">
        <v>377</v>
      </c>
      <c r="I1086" t="s">
        <v>378</v>
      </c>
      <c r="J1086" t="s">
        <v>379</v>
      </c>
      <c r="K1086" t="s">
        <v>1193</v>
      </c>
      <c r="L1086" t="s">
        <v>376</v>
      </c>
      <c r="M1086" t="s">
        <v>381</v>
      </c>
      <c r="N1086">
        <v>1660492389.0999999</v>
      </c>
      <c r="O1086">
        <f t="shared" si="544"/>
        <v>3.4766758116216664E-3</v>
      </c>
      <c r="P1086">
        <f t="shared" si="545"/>
        <v>3.4766758116216665</v>
      </c>
      <c r="Q1086">
        <f t="shared" si="546"/>
        <v>2.260294309757116</v>
      </c>
      <c r="R1086">
        <f t="shared" si="547"/>
        <v>1226.1375</v>
      </c>
      <c r="S1086">
        <f t="shared" si="548"/>
        <v>1169.2181816663483</v>
      </c>
      <c r="T1086">
        <f t="shared" si="549"/>
        <v>116.63862191854477</v>
      </c>
      <c r="U1086">
        <f t="shared" si="550"/>
        <v>122.31676732808531</v>
      </c>
      <c r="V1086">
        <f t="shared" si="551"/>
        <v>0.18603853471889817</v>
      </c>
      <c r="W1086">
        <f t="shared" si="552"/>
        <v>2.923483336077259</v>
      </c>
      <c r="X1086">
        <f t="shared" si="553"/>
        <v>0.17970292004627159</v>
      </c>
      <c r="Y1086">
        <f t="shared" si="554"/>
        <v>0.11286558021372081</v>
      </c>
      <c r="Z1086">
        <f t="shared" si="555"/>
        <v>321.51947174999998</v>
      </c>
      <c r="AA1086">
        <f t="shared" si="556"/>
        <v>31.992809728134425</v>
      </c>
      <c r="AB1086">
        <f t="shared" si="557"/>
        <v>31.22929375</v>
      </c>
      <c r="AC1086">
        <f t="shared" si="558"/>
        <v>4.5706959350396863</v>
      </c>
      <c r="AD1086">
        <f t="shared" si="559"/>
        <v>60.089617352582671</v>
      </c>
      <c r="AE1086">
        <f t="shared" si="560"/>
        <v>2.7111424003157936</v>
      </c>
      <c r="AF1086">
        <f t="shared" si="561"/>
        <v>4.5118316936649085</v>
      </c>
      <c r="AG1086">
        <f t="shared" si="562"/>
        <v>1.8595535347238927</v>
      </c>
      <c r="AH1086">
        <f t="shared" si="563"/>
        <v>-153.3214032925155</v>
      </c>
      <c r="AI1086">
        <f t="shared" si="564"/>
        <v>-35.861389985871071</v>
      </c>
      <c r="AJ1086">
        <f t="shared" si="565"/>
        <v>-2.7577414829509062</v>
      </c>
      <c r="AK1086">
        <f t="shared" si="566"/>
        <v>129.57893698866252</v>
      </c>
      <c r="AL1086">
        <f t="shared" si="567"/>
        <v>33.64200561457875</v>
      </c>
      <c r="AM1086">
        <f t="shared" si="568"/>
        <v>3.4742018895970213</v>
      </c>
      <c r="AN1086">
        <f t="shared" si="569"/>
        <v>2.260294309757116</v>
      </c>
      <c r="AO1086">
        <v>1327.646882765835</v>
      </c>
      <c r="AP1086">
        <v>1298.5519393939389</v>
      </c>
      <c r="AQ1086">
        <v>5.1408832968247911</v>
      </c>
      <c r="AR1086">
        <v>64.971531831168349</v>
      </c>
      <c r="AS1086">
        <f t="shared" si="570"/>
        <v>3.4766758116216665</v>
      </c>
      <c r="AT1086">
        <v>23.128611013128769</v>
      </c>
      <c r="AU1086">
        <v>27.185716969696969</v>
      </c>
      <c r="AV1086">
        <v>4.370650160192029E-5</v>
      </c>
      <c r="AW1086">
        <v>82.288730517660355</v>
      </c>
      <c r="AX1086">
        <v>0</v>
      </c>
      <c r="AY1086">
        <v>0</v>
      </c>
      <c r="AZ1086">
        <f t="shared" si="571"/>
        <v>1</v>
      </c>
      <c r="BA1086">
        <f t="shared" si="572"/>
        <v>0</v>
      </c>
      <c r="BB1086">
        <f t="shared" si="573"/>
        <v>52000.946263220969</v>
      </c>
      <c r="BC1086">
        <f t="shared" si="574"/>
        <v>2000.0181250000001</v>
      </c>
      <c r="BD1086">
        <f t="shared" si="575"/>
        <v>1681.2155250000001</v>
      </c>
      <c r="BE1086">
        <f t="shared" si="576"/>
        <v>0.84060014456118992</v>
      </c>
      <c r="BF1086">
        <f t="shared" si="577"/>
        <v>0.16075827900309653</v>
      </c>
      <c r="BG1086">
        <v>6</v>
      </c>
      <c r="BH1086">
        <v>0.5</v>
      </c>
      <c r="BI1086" t="s">
        <v>382</v>
      </c>
      <c r="BJ1086">
        <v>2</v>
      </c>
      <c r="BK1086" t="b">
        <v>1</v>
      </c>
      <c r="BL1086">
        <v>1660492389.0999999</v>
      </c>
      <c r="BM1086">
        <v>1226.1375</v>
      </c>
      <c r="BN1086">
        <v>1271.60625</v>
      </c>
      <c r="BO1086">
        <v>27.177250000000001</v>
      </c>
      <c r="BP1086">
        <v>23.122712499999999</v>
      </c>
      <c r="BQ1086">
        <v>1223.6025</v>
      </c>
      <c r="BR1086">
        <v>27.174906249999999</v>
      </c>
      <c r="BS1086">
        <v>500.14818750000001</v>
      </c>
      <c r="BT1086">
        <v>99.657749999999993</v>
      </c>
      <c r="BU1086">
        <v>0.10004007500000001</v>
      </c>
      <c r="BV1086">
        <v>31.001762500000002</v>
      </c>
      <c r="BW1086">
        <v>31.22929375</v>
      </c>
      <c r="BX1086">
        <v>999.9</v>
      </c>
      <c r="BY1086">
        <v>0</v>
      </c>
      <c r="BZ1086">
        <v>0</v>
      </c>
      <c r="CA1086">
        <v>9999.6831249999996</v>
      </c>
      <c r="CB1086">
        <v>0</v>
      </c>
      <c r="CC1086">
        <v>34.039887500000013</v>
      </c>
      <c r="CD1086">
        <v>-45.467649999999992</v>
      </c>
      <c r="CE1086">
        <v>1260.3943750000001</v>
      </c>
      <c r="CF1086">
        <v>1301.70625</v>
      </c>
      <c r="CG1086">
        <v>4.0545600000000004</v>
      </c>
      <c r="CH1086">
        <v>1271.60625</v>
      </c>
      <c r="CI1086">
        <v>23.122712499999999</v>
      </c>
      <c r="CJ1086">
        <v>2.7084231249999999</v>
      </c>
      <c r="CK1086">
        <v>2.3043556249999999</v>
      </c>
      <c r="CL1086">
        <v>22.336312499999998</v>
      </c>
      <c r="CM1086">
        <v>19.706868750000002</v>
      </c>
      <c r="CN1086">
        <v>2000.0181250000001</v>
      </c>
      <c r="CO1086">
        <v>0.97999337500000006</v>
      </c>
      <c r="CP1086">
        <v>2.00067375E-2</v>
      </c>
      <c r="CQ1086">
        <v>0</v>
      </c>
      <c r="CR1086">
        <v>2.7204375000000001</v>
      </c>
      <c r="CS1086">
        <v>0</v>
      </c>
      <c r="CT1086">
        <v>33394.287499999999</v>
      </c>
      <c r="CU1086">
        <v>17412.45</v>
      </c>
      <c r="CV1086">
        <v>40.875</v>
      </c>
      <c r="CW1086">
        <v>41.875</v>
      </c>
      <c r="CX1086">
        <v>40.875</v>
      </c>
      <c r="CY1086">
        <v>40.311999999999998</v>
      </c>
      <c r="CZ1086">
        <v>41</v>
      </c>
      <c r="DA1086">
        <v>1960.0081250000001</v>
      </c>
      <c r="DB1086">
        <v>40.01</v>
      </c>
      <c r="DC1086">
        <v>0</v>
      </c>
      <c r="DD1086">
        <v>1660492395.2</v>
      </c>
      <c r="DE1086">
        <v>0</v>
      </c>
      <c r="DF1086">
        <v>1660491924.5999999</v>
      </c>
      <c r="DG1086" t="s">
        <v>1990</v>
      </c>
      <c r="DH1086">
        <v>1660491919.5999999</v>
      </c>
      <c r="DI1086">
        <v>1660491924.5999999</v>
      </c>
      <c r="DJ1086">
        <v>26</v>
      </c>
      <c r="DK1086">
        <v>0.56499999999999995</v>
      </c>
      <c r="DL1086">
        <v>-7.0000000000000001E-3</v>
      </c>
      <c r="DM1086">
        <v>1.335</v>
      </c>
      <c r="DN1086">
        <v>1.2E-2</v>
      </c>
      <c r="DO1086">
        <v>400</v>
      </c>
      <c r="DP1086">
        <v>23</v>
      </c>
      <c r="DQ1086">
        <v>0.17</v>
      </c>
      <c r="DR1086">
        <v>0.02</v>
      </c>
      <c r="DS1086">
        <v>2.352089286718182</v>
      </c>
      <c r="DT1086">
        <v>-0.1186710955748437</v>
      </c>
      <c r="DU1086">
        <v>0.1116109501500295</v>
      </c>
      <c r="DV1086">
        <v>1</v>
      </c>
      <c r="DW1086">
        <v>33.617654436538203</v>
      </c>
      <c r="DX1086">
        <v>4.8764869278408591</v>
      </c>
      <c r="DY1086">
        <v>0.36658495142728842</v>
      </c>
      <c r="DZ1086">
        <v>0</v>
      </c>
      <c r="EA1086">
        <v>-45.459638709677421</v>
      </c>
      <c r="EB1086">
        <v>-6.9962999999999296</v>
      </c>
      <c r="EC1086">
        <v>0.53494378400907483</v>
      </c>
      <c r="ED1086">
        <v>0</v>
      </c>
      <c r="EE1086">
        <v>1167.2371158196449</v>
      </c>
      <c r="EF1086">
        <v>285.96222365280181</v>
      </c>
      <c r="EG1086">
        <v>20.650774200336599</v>
      </c>
      <c r="EH1086">
        <v>0</v>
      </c>
      <c r="EI1086">
        <v>4.0547121951219509</v>
      </c>
      <c r="EJ1086">
        <v>7.5219512194708924E-4</v>
      </c>
      <c r="EK1086">
        <v>3.2627397676179958E-3</v>
      </c>
      <c r="EL1086">
        <v>1</v>
      </c>
      <c r="EM1086">
        <v>1.85958799789341</v>
      </c>
      <c r="EN1086">
        <v>3.69571946526304E-3</v>
      </c>
      <c r="EO1086">
        <v>7.5362329761880387E-4</v>
      </c>
      <c r="EP1086">
        <v>1</v>
      </c>
      <c r="EQ1086">
        <v>3</v>
      </c>
      <c r="ER1086">
        <v>6</v>
      </c>
      <c r="ES1086" t="s">
        <v>404</v>
      </c>
      <c r="ET1086">
        <v>2.9441199999999998</v>
      </c>
      <c r="EU1086">
        <v>2.80111</v>
      </c>
      <c r="EV1086">
        <v>0.19403000000000001</v>
      </c>
      <c r="EW1086">
        <v>0.19831099999999999</v>
      </c>
      <c r="EX1086">
        <v>0.118344</v>
      </c>
      <c r="EY1086">
        <v>0.10560700000000001</v>
      </c>
      <c r="EZ1086">
        <v>16561.7</v>
      </c>
      <c r="FA1086">
        <v>17276.099999999999</v>
      </c>
      <c r="FB1086">
        <v>23889.7</v>
      </c>
      <c r="FC1086">
        <v>25071.3</v>
      </c>
      <c r="FD1086">
        <v>33711.599999999999</v>
      </c>
      <c r="FE1086">
        <v>35804.800000000003</v>
      </c>
      <c r="FF1086">
        <v>43547.4</v>
      </c>
      <c r="FG1086">
        <v>46341.5</v>
      </c>
      <c r="FH1086">
        <v>1.9885299999999999</v>
      </c>
      <c r="FI1086">
        <v>1.88547</v>
      </c>
      <c r="FJ1086">
        <v>0.121005</v>
      </c>
      <c r="FK1086">
        <v>0</v>
      </c>
      <c r="FL1086">
        <v>29.2623</v>
      </c>
      <c r="FM1086">
        <v>999.9</v>
      </c>
      <c r="FN1086">
        <v>61</v>
      </c>
      <c r="FO1086">
        <v>33.9</v>
      </c>
      <c r="FP1086">
        <v>32.520899999999997</v>
      </c>
      <c r="FQ1086">
        <v>63.356400000000001</v>
      </c>
      <c r="FR1086">
        <v>25.048100000000002</v>
      </c>
      <c r="FS1086">
        <v>1</v>
      </c>
      <c r="FT1086">
        <v>0.26862599999999998</v>
      </c>
      <c r="FU1086">
        <v>0.45617099999999999</v>
      </c>
      <c r="FV1086">
        <v>20.323599999999999</v>
      </c>
      <c r="FW1086">
        <v>5.2102500000000003</v>
      </c>
      <c r="FX1086">
        <v>11.9068</v>
      </c>
      <c r="FY1086">
        <v>5.0029500000000002</v>
      </c>
      <c r="FZ1086">
        <v>3.2904800000000001</v>
      </c>
      <c r="GA1086">
        <v>9999</v>
      </c>
      <c r="GB1086">
        <v>9999</v>
      </c>
      <c r="GC1086">
        <v>9999</v>
      </c>
      <c r="GD1086">
        <v>999.9</v>
      </c>
      <c r="GE1086">
        <v>1.85955</v>
      </c>
      <c r="GF1086">
        <v>1.85453</v>
      </c>
      <c r="GG1086">
        <v>1.85768</v>
      </c>
      <c r="GH1086">
        <v>1.8561099999999999</v>
      </c>
      <c r="GI1086">
        <v>1.8548899999999999</v>
      </c>
      <c r="GJ1086">
        <v>1.8545499999999999</v>
      </c>
      <c r="GK1086">
        <v>1.8532200000000001</v>
      </c>
      <c r="GL1086">
        <v>1.8563799999999999</v>
      </c>
      <c r="GM1086">
        <v>0</v>
      </c>
      <c r="GN1086">
        <v>0</v>
      </c>
      <c r="GO1086">
        <v>0</v>
      </c>
      <c r="GP1086">
        <v>0</v>
      </c>
      <c r="GQ1086" t="s">
        <v>385</v>
      </c>
      <c r="GR1086" t="s">
        <v>386</v>
      </c>
      <c r="GS1086" t="s">
        <v>387</v>
      </c>
      <c r="GT1086" t="s">
        <v>387</v>
      </c>
      <c r="GU1086" t="s">
        <v>387</v>
      </c>
      <c r="GV1086" t="s">
        <v>387</v>
      </c>
      <c r="GW1086">
        <v>0</v>
      </c>
      <c r="GX1086">
        <v>100</v>
      </c>
      <c r="GY1086">
        <v>100</v>
      </c>
      <c r="GZ1086">
        <v>2.57</v>
      </c>
      <c r="HA1086">
        <v>2.3E-3</v>
      </c>
      <c r="HB1086">
        <v>0.40725668706344281</v>
      </c>
      <c r="HC1086">
        <v>2.678124759318837E-3</v>
      </c>
      <c r="HD1086">
        <v>-9.3737611465157319E-7</v>
      </c>
      <c r="HE1086">
        <v>1.3915637841753891E-10</v>
      </c>
      <c r="HF1086">
        <v>-8.3168333772034281E-2</v>
      </c>
      <c r="HG1086">
        <v>1.061361004592812E-2</v>
      </c>
      <c r="HH1086">
        <v>-3.086644042041478E-4</v>
      </c>
      <c r="HI1086">
        <v>1.24720902217549E-6</v>
      </c>
      <c r="HJ1086">
        <v>1</v>
      </c>
      <c r="HK1086">
        <v>2093</v>
      </c>
      <c r="HL1086">
        <v>2</v>
      </c>
      <c r="HM1086">
        <v>27</v>
      </c>
      <c r="HN1086">
        <v>8</v>
      </c>
      <c r="HO1086">
        <v>7.9</v>
      </c>
      <c r="HP1086">
        <v>2.7185100000000002</v>
      </c>
      <c r="HQ1086">
        <v>2.2985799999999998</v>
      </c>
      <c r="HR1086">
        <v>1.4978</v>
      </c>
      <c r="HS1086">
        <v>2.3010299999999999</v>
      </c>
      <c r="HT1086">
        <v>1.5478499999999999</v>
      </c>
      <c r="HU1086">
        <v>2.2766099999999998</v>
      </c>
      <c r="HV1086">
        <v>36.7654</v>
      </c>
      <c r="HW1086">
        <v>13.991899999999999</v>
      </c>
      <c r="HX1086">
        <v>18</v>
      </c>
      <c r="HY1086">
        <v>505.125</v>
      </c>
      <c r="HZ1086">
        <v>504.09300000000002</v>
      </c>
      <c r="IA1086">
        <v>28.804500000000001</v>
      </c>
      <c r="IB1086">
        <v>30.540199999999999</v>
      </c>
      <c r="IC1086">
        <v>30.000299999999999</v>
      </c>
      <c r="ID1086">
        <v>30.335899999999999</v>
      </c>
      <c r="IE1086">
        <v>30.432300000000001</v>
      </c>
      <c r="IF1086">
        <v>54.475200000000001</v>
      </c>
      <c r="IG1086">
        <v>30.440799999999999</v>
      </c>
      <c r="IH1086">
        <v>0</v>
      </c>
      <c r="II1086">
        <v>28.797899999999998</v>
      </c>
      <c r="IJ1086">
        <v>1337.89</v>
      </c>
      <c r="IK1086">
        <v>23.023</v>
      </c>
      <c r="IL1086">
        <v>100.70699999999999</v>
      </c>
      <c r="IM1086">
        <v>100.437</v>
      </c>
      <c r="IN1086" t="s">
        <v>2775</v>
      </c>
    </row>
    <row r="1087" spans="1:248" x14ac:dyDescent="0.2">
      <c r="A1087">
        <v>1071</v>
      </c>
      <c r="B1087">
        <v>1660492398.0999999</v>
      </c>
      <c r="C1087">
        <v>8269</v>
      </c>
      <c r="D1087" t="s">
        <v>2501</v>
      </c>
      <c r="E1087" t="s">
        <v>2502</v>
      </c>
      <c r="F1087">
        <v>1</v>
      </c>
      <c r="G1087" t="s">
        <v>1989</v>
      </c>
      <c r="H1087" t="s">
        <v>377</v>
      </c>
      <c r="I1087" t="s">
        <v>378</v>
      </c>
      <c r="J1087" t="s">
        <v>379</v>
      </c>
      <c r="K1087" t="s">
        <v>1193</v>
      </c>
      <c r="L1087" t="s">
        <v>376</v>
      </c>
      <c r="M1087" t="s">
        <v>381</v>
      </c>
      <c r="N1087">
        <v>1660492390.599999</v>
      </c>
      <c r="O1087">
        <f t="shared" si="544"/>
        <v>3.4773679861791504E-3</v>
      </c>
      <c r="P1087">
        <f t="shared" si="545"/>
        <v>3.4773679861791504</v>
      </c>
      <c r="Q1087">
        <f t="shared" si="546"/>
        <v>2.3832687028128268</v>
      </c>
      <c r="R1087">
        <f t="shared" si="547"/>
        <v>1233.5053333333331</v>
      </c>
      <c r="S1087">
        <f t="shared" si="548"/>
        <v>1175.2919145612937</v>
      </c>
      <c r="T1087">
        <f t="shared" si="549"/>
        <v>117.24500872323014</v>
      </c>
      <c r="U1087">
        <f t="shared" si="550"/>
        <v>123.05227473703957</v>
      </c>
      <c r="V1087">
        <f t="shared" si="551"/>
        <v>0.18607106891820496</v>
      </c>
      <c r="W1087">
        <f t="shared" si="552"/>
        <v>2.9234717734683264</v>
      </c>
      <c r="X1087">
        <f t="shared" si="553"/>
        <v>0.17973325459106004</v>
      </c>
      <c r="Y1087">
        <f t="shared" si="554"/>
        <v>0.11288472759276832</v>
      </c>
      <c r="Z1087">
        <f t="shared" si="555"/>
        <v>321.52019660000002</v>
      </c>
      <c r="AA1087">
        <f t="shared" si="556"/>
        <v>31.993161582437903</v>
      </c>
      <c r="AB1087">
        <f t="shared" si="557"/>
        <v>31.230053333333331</v>
      </c>
      <c r="AC1087">
        <f t="shared" si="558"/>
        <v>4.5708935603676615</v>
      </c>
      <c r="AD1087">
        <f t="shared" si="559"/>
        <v>60.090848351766688</v>
      </c>
      <c r="AE1087">
        <f t="shared" si="560"/>
        <v>2.711278969707843</v>
      </c>
      <c r="AF1087">
        <f t="shared" si="561"/>
        <v>4.5119665374604923</v>
      </c>
      <c r="AG1087">
        <f t="shared" si="562"/>
        <v>1.8596145906598185</v>
      </c>
      <c r="AH1087">
        <f t="shared" si="563"/>
        <v>-153.35192819050053</v>
      </c>
      <c r="AI1087">
        <f t="shared" si="564"/>
        <v>-35.898352221552898</v>
      </c>
      <c r="AJ1087">
        <f t="shared" si="565"/>
        <v>-2.7606122784650253</v>
      </c>
      <c r="AK1087">
        <f t="shared" si="566"/>
        <v>129.50930390948156</v>
      </c>
      <c r="AL1087">
        <f t="shared" si="567"/>
        <v>33.73058656931677</v>
      </c>
      <c r="AM1087">
        <f t="shared" si="568"/>
        <v>3.4751591889246605</v>
      </c>
      <c r="AN1087">
        <f t="shared" si="569"/>
        <v>2.3832687028128268</v>
      </c>
      <c r="AO1087">
        <v>1332.859484168509</v>
      </c>
      <c r="AP1087">
        <v>1303.6556969696969</v>
      </c>
      <c r="AQ1087">
        <v>5.1326087168164269</v>
      </c>
      <c r="AR1087">
        <v>64.971531831168349</v>
      </c>
      <c r="AS1087">
        <f t="shared" si="570"/>
        <v>3.4773679861791504</v>
      </c>
      <c r="AT1087">
        <v>23.12725390169733</v>
      </c>
      <c r="AU1087">
        <v>27.18520484848484</v>
      </c>
      <c r="AV1087">
        <v>4.0952430519260348E-5</v>
      </c>
      <c r="AW1087">
        <v>82.288730517660355</v>
      </c>
      <c r="AX1087">
        <v>0</v>
      </c>
      <c r="AY1087">
        <v>0</v>
      </c>
      <c r="AZ1087">
        <f t="shared" si="571"/>
        <v>1</v>
      </c>
      <c r="BA1087">
        <f t="shared" si="572"/>
        <v>0</v>
      </c>
      <c r="BB1087">
        <f t="shared" si="573"/>
        <v>52000.536376422948</v>
      </c>
      <c r="BC1087">
        <f t="shared" si="574"/>
        <v>2000.022666666667</v>
      </c>
      <c r="BD1087">
        <f t="shared" si="575"/>
        <v>1681.2193400000001</v>
      </c>
      <c r="BE1087">
        <f t="shared" si="576"/>
        <v>0.84060014319837706</v>
      </c>
      <c r="BF1087">
        <f t="shared" si="577"/>
        <v>0.16075827637286777</v>
      </c>
      <c r="BG1087">
        <v>6</v>
      </c>
      <c r="BH1087">
        <v>0.5</v>
      </c>
      <c r="BI1087" t="s">
        <v>382</v>
      </c>
      <c r="BJ1087">
        <v>2</v>
      </c>
      <c r="BK1087" t="b">
        <v>1</v>
      </c>
      <c r="BL1087">
        <v>1660492390.599999</v>
      </c>
      <c r="BM1087">
        <v>1233.5053333333331</v>
      </c>
      <c r="BN1087">
        <v>1279.1126666666671</v>
      </c>
      <c r="BO1087">
        <v>27.178506666666671</v>
      </c>
      <c r="BP1087">
        <v>23.12284</v>
      </c>
      <c r="BQ1087">
        <v>1230.962666666667</v>
      </c>
      <c r="BR1087">
        <v>27.176159999999999</v>
      </c>
      <c r="BS1087">
        <v>500.14606666666663</v>
      </c>
      <c r="BT1087">
        <v>99.658166666666659</v>
      </c>
      <c r="BU1087">
        <v>0.10003576</v>
      </c>
      <c r="BV1087">
        <v>31.00228666666667</v>
      </c>
      <c r="BW1087">
        <v>31.230053333333331</v>
      </c>
      <c r="BX1087">
        <v>999.89999999999986</v>
      </c>
      <c r="BY1087">
        <v>0</v>
      </c>
      <c r="BZ1087">
        <v>0</v>
      </c>
      <c r="CA1087">
        <v>9999.5753333333359</v>
      </c>
      <c r="CB1087">
        <v>0</v>
      </c>
      <c r="CC1087">
        <v>34.726646666666667</v>
      </c>
      <c r="CD1087">
        <v>-45.606939999999987</v>
      </c>
      <c r="CE1087">
        <v>1267.9686666666671</v>
      </c>
      <c r="CF1087">
        <v>1309.3906666666669</v>
      </c>
      <c r="CG1087">
        <v>4.0556866666666664</v>
      </c>
      <c r="CH1087">
        <v>1279.1126666666671</v>
      </c>
      <c r="CI1087">
        <v>23.12284</v>
      </c>
      <c r="CJ1087">
        <v>2.708559333333334</v>
      </c>
      <c r="CK1087">
        <v>2.3043773333333331</v>
      </c>
      <c r="CL1087">
        <v>22.337140000000002</v>
      </c>
      <c r="CM1087">
        <v>19.70702</v>
      </c>
      <c r="CN1087">
        <v>2000.022666666667</v>
      </c>
      <c r="CO1087">
        <v>0.97999340000000013</v>
      </c>
      <c r="CP1087">
        <v>2.0006713333333329E-2</v>
      </c>
      <c r="CQ1087">
        <v>0</v>
      </c>
      <c r="CR1087">
        <v>2.792666666666666</v>
      </c>
      <c r="CS1087">
        <v>0</v>
      </c>
      <c r="CT1087">
        <v>33391.413333333338</v>
      </c>
      <c r="CU1087">
        <v>17412.493333333328</v>
      </c>
      <c r="CV1087">
        <v>40.875</v>
      </c>
      <c r="CW1087">
        <v>41.875</v>
      </c>
      <c r="CX1087">
        <v>40.875</v>
      </c>
      <c r="CY1087">
        <v>40.311999999999998</v>
      </c>
      <c r="CZ1087">
        <v>41</v>
      </c>
      <c r="DA1087">
        <v>1960.0126666666661</v>
      </c>
      <c r="DB1087">
        <v>40.01</v>
      </c>
      <c r="DC1087">
        <v>0</v>
      </c>
      <c r="DD1087">
        <v>1660492396.4000001</v>
      </c>
      <c r="DE1087">
        <v>0</v>
      </c>
      <c r="DF1087">
        <v>1660491924.5999999</v>
      </c>
      <c r="DG1087" t="s">
        <v>1990</v>
      </c>
      <c r="DH1087">
        <v>1660491919.5999999</v>
      </c>
      <c r="DI1087">
        <v>1660491924.5999999</v>
      </c>
      <c r="DJ1087">
        <v>26</v>
      </c>
      <c r="DK1087">
        <v>0.56499999999999995</v>
      </c>
      <c r="DL1087">
        <v>-7.0000000000000001E-3</v>
      </c>
      <c r="DM1087">
        <v>1.335</v>
      </c>
      <c r="DN1087">
        <v>1.2E-2</v>
      </c>
      <c r="DO1087">
        <v>400</v>
      </c>
      <c r="DP1087">
        <v>23</v>
      </c>
      <c r="DQ1087">
        <v>0.17</v>
      </c>
      <c r="DR1087">
        <v>0.02</v>
      </c>
      <c r="DS1087">
        <v>2.3420095749846852</v>
      </c>
      <c r="DT1087">
        <v>-8.0880156473827555E-2</v>
      </c>
      <c r="DU1087">
        <v>0.1105653998791634</v>
      </c>
      <c r="DV1087">
        <v>1</v>
      </c>
      <c r="DW1087">
        <v>33.678817795619537</v>
      </c>
      <c r="DX1087">
        <v>5.0500757038961339</v>
      </c>
      <c r="DY1087">
        <v>0.37497239903676771</v>
      </c>
      <c r="DZ1087">
        <v>0</v>
      </c>
      <c r="EA1087">
        <v>-45.551712903225813</v>
      </c>
      <c r="EB1087">
        <v>-7.1382580645160232</v>
      </c>
      <c r="EC1087">
        <v>0.54263328420198209</v>
      </c>
      <c r="ED1087">
        <v>0</v>
      </c>
      <c r="EE1087">
        <v>1172.0731720311901</v>
      </c>
      <c r="EF1087">
        <v>286.92497072263438</v>
      </c>
      <c r="EG1087">
        <v>20.72102688686315</v>
      </c>
      <c r="EH1087">
        <v>0</v>
      </c>
      <c r="EI1087">
        <v>4.0555129268292678</v>
      </c>
      <c r="EJ1087">
        <v>1.6821533101045279E-2</v>
      </c>
      <c r="EK1087">
        <v>5.0827000909122273E-3</v>
      </c>
      <c r="EL1087">
        <v>1</v>
      </c>
      <c r="EM1087">
        <v>1.8596339894508349</v>
      </c>
      <c r="EN1087">
        <v>1.0996082493418941E-3</v>
      </c>
      <c r="EO1087">
        <v>7.0148723273832415E-4</v>
      </c>
      <c r="EP1087">
        <v>1</v>
      </c>
      <c r="EQ1087">
        <v>3</v>
      </c>
      <c r="ER1087">
        <v>6</v>
      </c>
      <c r="ES1087" t="s">
        <v>404</v>
      </c>
      <c r="ET1087">
        <v>2.9441199999999998</v>
      </c>
      <c r="EU1087">
        <v>2.80098</v>
      </c>
      <c r="EV1087">
        <v>0.19450300000000001</v>
      </c>
      <c r="EW1087">
        <v>0.19875899999999999</v>
      </c>
      <c r="EX1087">
        <v>0.118343</v>
      </c>
      <c r="EY1087">
        <v>0.105583</v>
      </c>
      <c r="EZ1087">
        <v>16551.900000000001</v>
      </c>
      <c r="FA1087">
        <v>17266.3</v>
      </c>
      <c r="FB1087">
        <v>23889.599999999999</v>
      </c>
      <c r="FC1087">
        <v>25071.1</v>
      </c>
      <c r="FD1087">
        <v>33711.5</v>
      </c>
      <c r="FE1087">
        <v>35805.800000000003</v>
      </c>
      <c r="FF1087">
        <v>43547.199999999997</v>
      </c>
      <c r="FG1087">
        <v>46341.4</v>
      </c>
      <c r="FH1087">
        <v>1.9884999999999999</v>
      </c>
      <c r="FI1087">
        <v>1.8854200000000001</v>
      </c>
      <c r="FJ1087">
        <v>0.121098</v>
      </c>
      <c r="FK1087">
        <v>0</v>
      </c>
      <c r="FL1087">
        <v>29.2623</v>
      </c>
      <c r="FM1087">
        <v>999.9</v>
      </c>
      <c r="FN1087">
        <v>61</v>
      </c>
      <c r="FO1087">
        <v>33.9</v>
      </c>
      <c r="FP1087">
        <v>32.5199</v>
      </c>
      <c r="FQ1087">
        <v>63.376399999999997</v>
      </c>
      <c r="FR1087">
        <v>25.5489</v>
      </c>
      <c r="FS1087">
        <v>1</v>
      </c>
      <c r="FT1087">
        <v>0.26860299999999998</v>
      </c>
      <c r="FU1087">
        <v>0.45410400000000001</v>
      </c>
      <c r="FV1087">
        <v>20.323699999999999</v>
      </c>
      <c r="FW1087">
        <v>5.2100999999999997</v>
      </c>
      <c r="FX1087">
        <v>11.906599999999999</v>
      </c>
      <c r="FY1087">
        <v>5.0029500000000002</v>
      </c>
      <c r="FZ1087">
        <v>3.2905199999999999</v>
      </c>
      <c r="GA1087">
        <v>9999</v>
      </c>
      <c r="GB1087">
        <v>9999</v>
      </c>
      <c r="GC1087">
        <v>9999</v>
      </c>
      <c r="GD1087">
        <v>999.9</v>
      </c>
      <c r="GE1087">
        <v>1.8595600000000001</v>
      </c>
      <c r="GF1087">
        <v>1.85453</v>
      </c>
      <c r="GG1087">
        <v>1.8576999999999999</v>
      </c>
      <c r="GH1087">
        <v>1.8561099999999999</v>
      </c>
      <c r="GI1087">
        <v>1.8548899999999999</v>
      </c>
      <c r="GJ1087">
        <v>1.8545499999999999</v>
      </c>
      <c r="GK1087">
        <v>1.8532200000000001</v>
      </c>
      <c r="GL1087">
        <v>1.8563799999999999</v>
      </c>
      <c r="GM1087">
        <v>0</v>
      </c>
      <c r="GN1087">
        <v>0</v>
      </c>
      <c r="GO1087">
        <v>0</v>
      </c>
      <c r="GP1087">
        <v>0</v>
      </c>
      <c r="GQ1087" t="s">
        <v>385</v>
      </c>
      <c r="GR1087" t="s">
        <v>386</v>
      </c>
      <c r="GS1087" t="s">
        <v>387</v>
      </c>
      <c r="GT1087" t="s">
        <v>387</v>
      </c>
      <c r="GU1087" t="s">
        <v>387</v>
      </c>
      <c r="GV1087" t="s">
        <v>387</v>
      </c>
      <c r="GW1087">
        <v>0</v>
      </c>
      <c r="GX1087">
        <v>100</v>
      </c>
      <c r="GY1087">
        <v>100</v>
      </c>
      <c r="GZ1087">
        <v>2.58</v>
      </c>
      <c r="HA1087">
        <v>2.3999999999999998E-3</v>
      </c>
      <c r="HB1087">
        <v>0.40725668706344281</v>
      </c>
      <c r="HC1087">
        <v>2.678124759318837E-3</v>
      </c>
      <c r="HD1087">
        <v>-9.3737611465157319E-7</v>
      </c>
      <c r="HE1087">
        <v>1.3915637841753891E-10</v>
      </c>
      <c r="HF1087">
        <v>-8.3168333772034281E-2</v>
      </c>
      <c r="HG1087">
        <v>1.061361004592812E-2</v>
      </c>
      <c r="HH1087">
        <v>-3.086644042041478E-4</v>
      </c>
      <c r="HI1087">
        <v>1.24720902217549E-6</v>
      </c>
      <c r="HJ1087">
        <v>1</v>
      </c>
      <c r="HK1087">
        <v>2093</v>
      </c>
      <c r="HL1087">
        <v>2</v>
      </c>
      <c r="HM1087">
        <v>27</v>
      </c>
      <c r="HN1087">
        <v>8</v>
      </c>
      <c r="HO1087">
        <v>7.9</v>
      </c>
      <c r="HP1087">
        <v>2.7294900000000002</v>
      </c>
      <c r="HQ1087">
        <v>2.2741699999999998</v>
      </c>
      <c r="HR1087">
        <v>1.4978</v>
      </c>
      <c r="HS1087">
        <v>2.3022499999999999</v>
      </c>
      <c r="HT1087">
        <v>1.5478499999999999</v>
      </c>
      <c r="HU1087">
        <v>2.34497</v>
      </c>
      <c r="HV1087">
        <v>36.7654</v>
      </c>
      <c r="HW1087">
        <v>14.0007</v>
      </c>
      <c r="HX1087">
        <v>18</v>
      </c>
      <c r="HY1087">
        <v>505.11500000000001</v>
      </c>
      <c r="HZ1087">
        <v>504.065</v>
      </c>
      <c r="IA1087">
        <v>28.802499999999998</v>
      </c>
      <c r="IB1087">
        <v>30.540800000000001</v>
      </c>
      <c r="IC1087">
        <v>30.000299999999999</v>
      </c>
      <c r="ID1087">
        <v>30.336500000000001</v>
      </c>
      <c r="IE1087">
        <v>30.433</v>
      </c>
      <c r="IF1087">
        <v>54.714300000000001</v>
      </c>
      <c r="IG1087">
        <v>30.440799999999999</v>
      </c>
      <c r="IH1087">
        <v>0</v>
      </c>
      <c r="II1087">
        <v>28.797899999999998</v>
      </c>
      <c r="IJ1087">
        <v>1347.91</v>
      </c>
      <c r="IK1087">
        <v>23.021799999999999</v>
      </c>
      <c r="IL1087">
        <v>100.70699999999999</v>
      </c>
      <c r="IM1087">
        <v>100.437</v>
      </c>
      <c r="IN1087" t="s">
        <v>2775</v>
      </c>
    </row>
    <row r="1088" spans="1:248" x14ac:dyDescent="0.2">
      <c r="A1088">
        <v>1072</v>
      </c>
      <c r="B1088">
        <v>1660492399.0999999</v>
      </c>
      <c r="C1088">
        <v>8270</v>
      </c>
      <c r="D1088" t="s">
        <v>2503</v>
      </c>
      <c r="E1088" t="s">
        <v>2504</v>
      </c>
      <c r="F1088">
        <v>1</v>
      </c>
      <c r="G1088" t="s">
        <v>1989</v>
      </c>
      <c r="H1088" t="s">
        <v>377</v>
      </c>
      <c r="I1088" t="s">
        <v>378</v>
      </c>
      <c r="J1088" t="s">
        <v>379</v>
      </c>
      <c r="K1088" t="s">
        <v>1193</v>
      </c>
      <c r="L1088" t="s">
        <v>376</v>
      </c>
      <c r="M1088" t="s">
        <v>381</v>
      </c>
      <c r="N1088">
        <v>1660492391.0999999</v>
      </c>
      <c r="O1088">
        <f t="shared" si="544"/>
        <v>3.4801360810560772E-3</v>
      </c>
      <c r="P1088">
        <f t="shared" si="545"/>
        <v>3.4801360810560773</v>
      </c>
      <c r="Q1088">
        <f t="shared" si="546"/>
        <v>2.3974174271343909</v>
      </c>
      <c r="R1088">
        <f t="shared" si="547"/>
        <v>1235.9893750000001</v>
      </c>
      <c r="S1088">
        <f t="shared" si="548"/>
        <v>1177.594416467286</v>
      </c>
      <c r="T1088">
        <f t="shared" si="549"/>
        <v>117.47483995839997</v>
      </c>
      <c r="U1088">
        <f t="shared" si="550"/>
        <v>123.30022288488105</v>
      </c>
      <c r="V1088">
        <f t="shared" si="551"/>
        <v>0.18622562839993068</v>
      </c>
      <c r="W1088">
        <f t="shared" si="552"/>
        <v>2.9235203869337369</v>
      </c>
      <c r="X1088">
        <f t="shared" si="553"/>
        <v>0.17987757567870549</v>
      </c>
      <c r="Y1088">
        <f t="shared" si="554"/>
        <v>0.11297580495938189</v>
      </c>
      <c r="Z1088">
        <f t="shared" si="555"/>
        <v>321.51967124999999</v>
      </c>
      <c r="AA1088">
        <f t="shared" si="556"/>
        <v>31.992655844425283</v>
      </c>
      <c r="AB1088">
        <f t="shared" si="557"/>
        <v>31.230137500000001</v>
      </c>
      <c r="AC1088">
        <f t="shared" si="558"/>
        <v>4.5709154589694991</v>
      </c>
      <c r="AD1088">
        <f t="shared" si="559"/>
        <v>60.090786039471752</v>
      </c>
      <c r="AE1088">
        <f t="shared" si="560"/>
        <v>2.7113120356475542</v>
      </c>
      <c r="AF1088">
        <f t="shared" si="561"/>
        <v>4.5120262428695446</v>
      </c>
      <c r="AG1088">
        <f t="shared" si="562"/>
        <v>1.8596034233219449</v>
      </c>
      <c r="AH1088">
        <f t="shared" si="563"/>
        <v>-153.474001174573</v>
      </c>
      <c r="AI1088">
        <f t="shared" si="564"/>
        <v>-35.875635599027923</v>
      </c>
      <c r="AJ1088">
        <f t="shared" si="565"/>
        <v>-2.7588237791698607</v>
      </c>
      <c r="AK1088">
        <f t="shared" si="566"/>
        <v>129.41121069722919</v>
      </c>
      <c r="AL1088">
        <f t="shared" si="567"/>
        <v>33.744051625533544</v>
      </c>
      <c r="AM1088">
        <f t="shared" si="568"/>
        <v>3.4764764124736187</v>
      </c>
      <c r="AN1088">
        <f t="shared" si="569"/>
        <v>2.3974174271343909</v>
      </c>
      <c r="AO1088">
        <v>1338.0658147811141</v>
      </c>
      <c r="AP1088">
        <v>1308.8098181818179</v>
      </c>
      <c r="AQ1088">
        <v>5.1394318967564034</v>
      </c>
      <c r="AR1088">
        <v>64.971531831168349</v>
      </c>
      <c r="AS1088">
        <f t="shared" si="570"/>
        <v>3.4801360810560773</v>
      </c>
      <c r="AT1088">
        <v>23.1222849645937</v>
      </c>
      <c r="AU1088">
        <v>27.183607878787871</v>
      </c>
      <c r="AV1088">
        <v>1.7815632881083489E-5</v>
      </c>
      <c r="AW1088">
        <v>82.288730517660355</v>
      </c>
      <c r="AX1088">
        <v>0</v>
      </c>
      <c r="AY1088">
        <v>0</v>
      </c>
      <c r="AZ1088">
        <f t="shared" si="571"/>
        <v>1</v>
      </c>
      <c r="BA1088">
        <f t="shared" si="572"/>
        <v>0</v>
      </c>
      <c r="BB1088">
        <f t="shared" si="573"/>
        <v>52001.883226667873</v>
      </c>
      <c r="BC1088">
        <f t="shared" si="574"/>
        <v>2000.0193750000001</v>
      </c>
      <c r="BD1088">
        <f t="shared" si="575"/>
        <v>1681.2165750000001</v>
      </c>
      <c r="BE1088">
        <f t="shared" si="576"/>
        <v>0.84060014418610318</v>
      </c>
      <c r="BF1088">
        <f t="shared" si="577"/>
        <v>0.16075827827917916</v>
      </c>
      <c r="BG1088">
        <v>6</v>
      </c>
      <c r="BH1088">
        <v>0.5</v>
      </c>
      <c r="BI1088" t="s">
        <v>382</v>
      </c>
      <c r="BJ1088">
        <v>2</v>
      </c>
      <c r="BK1088" t="b">
        <v>1</v>
      </c>
      <c r="BL1088">
        <v>1660492391.0999999</v>
      </c>
      <c r="BM1088">
        <v>1235.9893750000001</v>
      </c>
      <c r="BN1088">
        <v>1281.625</v>
      </c>
      <c r="BO1088">
        <v>27.178806250000001</v>
      </c>
      <c r="BP1088">
        <v>23.12161875</v>
      </c>
      <c r="BQ1088">
        <v>1233.444375</v>
      </c>
      <c r="BR1088">
        <v>27.1764625</v>
      </c>
      <c r="BS1088">
        <v>500.14793750000001</v>
      </c>
      <c r="BT1088">
        <v>99.658299999999997</v>
      </c>
      <c r="BU1088">
        <v>0.10001943125</v>
      </c>
      <c r="BV1088">
        <v>31.00251875</v>
      </c>
      <c r="BW1088">
        <v>31.230137500000001</v>
      </c>
      <c r="BX1088">
        <v>999.9</v>
      </c>
      <c r="BY1088">
        <v>0</v>
      </c>
      <c r="BZ1088">
        <v>0</v>
      </c>
      <c r="CA1088">
        <v>9999.8393749999996</v>
      </c>
      <c r="CB1088">
        <v>0</v>
      </c>
      <c r="CC1088">
        <v>35.067881249999999</v>
      </c>
      <c r="CD1088">
        <v>-45.634968749999999</v>
      </c>
      <c r="CE1088">
        <v>1270.5225</v>
      </c>
      <c r="CF1088">
        <v>1311.9606249999999</v>
      </c>
      <c r="CG1088">
        <v>4.0572093750000002</v>
      </c>
      <c r="CH1088">
        <v>1281.625</v>
      </c>
      <c r="CI1088">
        <v>23.12161875</v>
      </c>
      <c r="CJ1088">
        <v>2.7085931250000002</v>
      </c>
      <c r="CK1088">
        <v>2.3042587499999998</v>
      </c>
      <c r="CL1088">
        <v>22.337343749999999</v>
      </c>
      <c r="CM1088">
        <v>19.706187499999999</v>
      </c>
      <c r="CN1088">
        <v>2000.0193750000001</v>
      </c>
      <c r="CO1088">
        <v>0.97999337500000006</v>
      </c>
      <c r="CP1088">
        <v>2.00067375E-2</v>
      </c>
      <c r="CQ1088">
        <v>0</v>
      </c>
      <c r="CR1088">
        <v>2.7315624999999999</v>
      </c>
      <c r="CS1088">
        <v>0</v>
      </c>
      <c r="CT1088">
        <v>33390.474999999999</v>
      </c>
      <c r="CU1088">
        <v>17412.462500000001</v>
      </c>
      <c r="CV1088">
        <v>40.875</v>
      </c>
      <c r="CW1088">
        <v>41.875</v>
      </c>
      <c r="CX1088">
        <v>40.875</v>
      </c>
      <c r="CY1088">
        <v>40.311999999999998</v>
      </c>
      <c r="CZ1088">
        <v>41</v>
      </c>
      <c r="DA1088">
        <v>1960.0093750000001</v>
      </c>
      <c r="DB1088">
        <v>40.01</v>
      </c>
      <c r="DC1088">
        <v>0</v>
      </c>
      <c r="DD1088">
        <v>1660492397</v>
      </c>
      <c r="DE1088">
        <v>0</v>
      </c>
      <c r="DF1088">
        <v>1660491924.5999999</v>
      </c>
      <c r="DG1088" t="s">
        <v>1990</v>
      </c>
      <c r="DH1088">
        <v>1660491919.5999999</v>
      </c>
      <c r="DI1088">
        <v>1660491924.5999999</v>
      </c>
      <c r="DJ1088">
        <v>26</v>
      </c>
      <c r="DK1088">
        <v>0.56499999999999995</v>
      </c>
      <c r="DL1088">
        <v>-7.0000000000000001E-3</v>
      </c>
      <c r="DM1088">
        <v>1.335</v>
      </c>
      <c r="DN1088">
        <v>1.2E-2</v>
      </c>
      <c r="DO1088">
        <v>400</v>
      </c>
      <c r="DP1088">
        <v>23</v>
      </c>
      <c r="DQ1088">
        <v>0.17</v>
      </c>
      <c r="DR1088">
        <v>0.02</v>
      </c>
      <c r="DS1088">
        <v>2.3420095749846852</v>
      </c>
      <c r="DT1088">
        <v>-8.0880156473827555E-2</v>
      </c>
      <c r="DU1088">
        <v>0.1105653998791634</v>
      </c>
      <c r="DV1088">
        <v>1</v>
      </c>
      <c r="DW1088">
        <v>33.678817795619537</v>
      </c>
      <c r="DX1088">
        <v>5.0500757038961339</v>
      </c>
      <c r="DY1088">
        <v>0.37497239903676771</v>
      </c>
      <c r="DZ1088">
        <v>0</v>
      </c>
      <c r="EA1088">
        <v>-45.551712903225813</v>
      </c>
      <c r="EB1088">
        <v>-7.1382580645160232</v>
      </c>
      <c r="EC1088">
        <v>0.54263328420198209</v>
      </c>
      <c r="ED1088">
        <v>0</v>
      </c>
      <c r="EE1088">
        <v>1172.0731720311901</v>
      </c>
      <c r="EF1088">
        <v>286.92497072263438</v>
      </c>
      <c r="EG1088">
        <v>20.72102688686315</v>
      </c>
      <c r="EH1088">
        <v>0</v>
      </c>
      <c r="EI1088">
        <v>4.0555129268292678</v>
      </c>
      <c r="EJ1088">
        <v>1.6821533101045279E-2</v>
      </c>
      <c r="EK1088">
        <v>5.0827000909122273E-3</v>
      </c>
      <c r="EL1088">
        <v>1</v>
      </c>
      <c r="EM1088">
        <v>1.8596339894508349</v>
      </c>
      <c r="EN1088">
        <v>1.0996082493418941E-3</v>
      </c>
      <c r="EO1088">
        <v>7.0148723273832415E-4</v>
      </c>
      <c r="EP1088">
        <v>1</v>
      </c>
      <c r="EQ1088">
        <v>3</v>
      </c>
      <c r="ER1088">
        <v>6</v>
      </c>
      <c r="ES1088" t="s">
        <v>404</v>
      </c>
      <c r="ET1088">
        <v>2.9440200000000001</v>
      </c>
      <c r="EU1088">
        <v>2.80104</v>
      </c>
      <c r="EV1088">
        <v>0.194969</v>
      </c>
      <c r="EW1088">
        <v>0.199216</v>
      </c>
      <c r="EX1088">
        <v>0.118337</v>
      </c>
      <c r="EY1088">
        <v>0.105557</v>
      </c>
      <c r="EZ1088">
        <v>16542.3</v>
      </c>
      <c r="FA1088">
        <v>17256.400000000001</v>
      </c>
      <c r="FB1088">
        <v>23889.599999999999</v>
      </c>
      <c r="FC1088">
        <v>25071.1</v>
      </c>
      <c r="FD1088">
        <v>33711.599999999999</v>
      </c>
      <c r="FE1088">
        <v>35806.699999999997</v>
      </c>
      <c r="FF1088">
        <v>43547.1</v>
      </c>
      <c r="FG1088">
        <v>46341.2</v>
      </c>
      <c r="FH1088">
        <v>1.9883200000000001</v>
      </c>
      <c r="FI1088">
        <v>1.88557</v>
      </c>
      <c r="FJ1088">
        <v>0.12094199999999999</v>
      </c>
      <c r="FK1088">
        <v>0</v>
      </c>
      <c r="FL1088">
        <v>29.262799999999999</v>
      </c>
      <c r="FM1088">
        <v>999.9</v>
      </c>
      <c r="FN1088">
        <v>61</v>
      </c>
      <c r="FO1088">
        <v>33.9</v>
      </c>
      <c r="FP1088">
        <v>32.521999999999998</v>
      </c>
      <c r="FQ1088">
        <v>63.306399999999996</v>
      </c>
      <c r="FR1088">
        <v>26.009599999999999</v>
      </c>
      <c r="FS1088">
        <v>1</v>
      </c>
      <c r="FT1088">
        <v>0.268598</v>
      </c>
      <c r="FU1088">
        <v>0.45321600000000001</v>
      </c>
      <c r="FV1088">
        <v>20.323699999999999</v>
      </c>
      <c r="FW1088">
        <v>5.2102500000000003</v>
      </c>
      <c r="FX1088">
        <v>11.9068</v>
      </c>
      <c r="FY1088">
        <v>5.0029000000000003</v>
      </c>
      <c r="FZ1088">
        <v>3.2905000000000002</v>
      </c>
      <c r="GA1088">
        <v>9999</v>
      </c>
      <c r="GB1088">
        <v>9999</v>
      </c>
      <c r="GC1088">
        <v>9999</v>
      </c>
      <c r="GD1088">
        <v>999.9</v>
      </c>
      <c r="GE1088">
        <v>1.85954</v>
      </c>
      <c r="GF1088">
        <v>1.8545100000000001</v>
      </c>
      <c r="GG1088">
        <v>1.8576900000000001</v>
      </c>
      <c r="GH1088">
        <v>1.8561099999999999</v>
      </c>
      <c r="GI1088">
        <v>1.8548899999999999</v>
      </c>
      <c r="GJ1088">
        <v>1.8545499999999999</v>
      </c>
      <c r="GK1088">
        <v>1.85321</v>
      </c>
      <c r="GL1088">
        <v>1.8563799999999999</v>
      </c>
      <c r="GM1088">
        <v>0</v>
      </c>
      <c r="GN1088">
        <v>0</v>
      </c>
      <c r="GO1088">
        <v>0</v>
      </c>
      <c r="GP1088">
        <v>0</v>
      </c>
      <c r="GQ1088" t="s">
        <v>385</v>
      </c>
      <c r="GR1088" t="s">
        <v>386</v>
      </c>
      <c r="GS1088" t="s">
        <v>387</v>
      </c>
      <c r="GT1088" t="s">
        <v>387</v>
      </c>
      <c r="GU1088" t="s">
        <v>387</v>
      </c>
      <c r="GV1088" t="s">
        <v>387</v>
      </c>
      <c r="GW1088">
        <v>0</v>
      </c>
      <c r="GX1088">
        <v>100</v>
      </c>
      <c r="GY1088">
        <v>100</v>
      </c>
      <c r="GZ1088">
        <v>2.58</v>
      </c>
      <c r="HA1088">
        <v>2.3999999999999998E-3</v>
      </c>
      <c r="HB1088">
        <v>0.40725668706344281</v>
      </c>
      <c r="HC1088">
        <v>2.678124759318837E-3</v>
      </c>
      <c r="HD1088">
        <v>-9.3737611465157319E-7</v>
      </c>
      <c r="HE1088">
        <v>1.3915637841753891E-10</v>
      </c>
      <c r="HF1088">
        <v>-8.3168333772034281E-2</v>
      </c>
      <c r="HG1088">
        <v>1.061361004592812E-2</v>
      </c>
      <c r="HH1088">
        <v>-3.086644042041478E-4</v>
      </c>
      <c r="HI1088">
        <v>1.24720902217549E-6</v>
      </c>
      <c r="HJ1088">
        <v>1</v>
      </c>
      <c r="HK1088">
        <v>2093</v>
      </c>
      <c r="HL1088">
        <v>2</v>
      </c>
      <c r="HM1088">
        <v>27</v>
      </c>
      <c r="HN1088">
        <v>8</v>
      </c>
      <c r="HO1088">
        <v>7.9</v>
      </c>
      <c r="HP1088">
        <v>2.7368199999999998</v>
      </c>
      <c r="HQ1088">
        <v>2.2814899999999998</v>
      </c>
      <c r="HR1088">
        <v>1.4978</v>
      </c>
      <c r="HS1088">
        <v>2.3022499999999999</v>
      </c>
      <c r="HT1088">
        <v>1.5478499999999999</v>
      </c>
      <c r="HU1088">
        <v>2.4523899999999998</v>
      </c>
      <c r="HV1088">
        <v>36.789200000000001</v>
      </c>
      <c r="HW1088">
        <v>14.009499999999999</v>
      </c>
      <c r="HX1088">
        <v>18</v>
      </c>
      <c r="HY1088">
        <v>505.01100000000002</v>
      </c>
      <c r="HZ1088">
        <v>504.17099999999999</v>
      </c>
      <c r="IA1088">
        <v>28.800899999999999</v>
      </c>
      <c r="IB1088">
        <v>30.541499999999999</v>
      </c>
      <c r="IC1088">
        <v>30.000299999999999</v>
      </c>
      <c r="ID1088">
        <v>30.336600000000001</v>
      </c>
      <c r="IE1088">
        <v>30.433599999999998</v>
      </c>
      <c r="IF1088">
        <v>54.817900000000002</v>
      </c>
      <c r="IG1088">
        <v>30.440799999999999</v>
      </c>
      <c r="IH1088">
        <v>0</v>
      </c>
      <c r="II1088">
        <v>28.797899999999998</v>
      </c>
      <c r="IJ1088">
        <v>1347.91</v>
      </c>
      <c r="IK1088">
        <v>23.023099999999999</v>
      </c>
      <c r="IL1088">
        <v>100.70699999999999</v>
      </c>
      <c r="IM1088">
        <v>100.437</v>
      </c>
      <c r="IN1088" t="s">
        <v>2775</v>
      </c>
    </row>
    <row r="1089" spans="1:248" x14ac:dyDescent="0.2">
      <c r="A1089">
        <v>1073</v>
      </c>
      <c r="B1089">
        <v>1660492400.0999999</v>
      </c>
      <c r="C1089">
        <v>8271</v>
      </c>
      <c r="D1089" t="s">
        <v>2505</v>
      </c>
      <c r="E1089" t="s">
        <v>2506</v>
      </c>
      <c r="F1089">
        <v>1</v>
      </c>
      <c r="G1089" t="s">
        <v>1989</v>
      </c>
      <c r="H1089" t="s">
        <v>377</v>
      </c>
      <c r="I1089" t="s">
        <v>378</v>
      </c>
      <c r="J1089" t="s">
        <v>379</v>
      </c>
      <c r="K1089" t="s">
        <v>1193</v>
      </c>
      <c r="L1089" t="s">
        <v>376</v>
      </c>
      <c r="M1089" t="s">
        <v>381</v>
      </c>
      <c r="N1089">
        <v>1660492392.599999</v>
      </c>
      <c r="O1089">
        <f t="shared" si="544"/>
        <v>3.4849763871069692E-3</v>
      </c>
      <c r="P1089">
        <f t="shared" si="545"/>
        <v>3.4849763871069692</v>
      </c>
      <c r="Q1089">
        <f t="shared" si="546"/>
        <v>2.4470802198653372</v>
      </c>
      <c r="R1089">
        <f t="shared" si="547"/>
        <v>1243.388666666666</v>
      </c>
      <c r="S1089">
        <f t="shared" si="548"/>
        <v>1184.3694732565907</v>
      </c>
      <c r="T1089">
        <f t="shared" si="549"/>
        <v>118.15120490950622</v>
      </c>
      <c r="U1089">
        <f t="shared" si="550"/>
        <v>124.03888520830169</v>
      </c>
      <c r="V1089">
        <f t="shared" si="551"/>
        <v>0.18650422880031417</v>
      </c>
      <c r="W1089">
        <f t="shared" si="552"/>
        <v>2.923467950661097</v>
      </c>
      <c r="X1089">
        <f t="shared" si="553"/>
        <v>0.18013740741057094</v>
      </c>
      <c r="Y1089">
        <f t="shared" si="554"/>
        <v>0.11313980638618898</v>
      </c>
      <c r="Z1089">
        <f t="shared" si="555"/>
        <v>321.51657899999998</v>
      </c>
      <c r="AA1089">
        <f t="shared" si="556"/>
        <v>31.992043854774771</v>
      </c>
      <c r="AB1089">
        <f t="shared" si="557"/>
        <v>31.230213333333332</v>
      </c>
      <c r="AC1089">
        <f t="shared" si="558"/>
        <v>4.570935189471184</v>
      </c>
      <c r="AD1089">
        <f t="shared" si="559"/>
        <v>60.091060080244716</v>
      </c>
      <c r="AE1089">
        <f t="shared" si="560"/>
        <v>2.7114245636486185</v>
      </c>
      <c r="AF1089">
        <f t="shared" si="561"/>
        <v>4.5121929285784308</v>
      </c>
      <c r="AG1089">
        <f t="shared" si="562"/>
        <v>1.8595106258225655</v>
      </c>
      <c r="AH1089">
        <f t="shared" si="563"/>
        <v>-153.68745867141735</v>
      </c>
      <c r="AI1089">
        <f t="shared" si="564"/>
        <v>-35.784826076948001</v>
      </c>
      <c r="AJ1089">
        <f t="shared" si="565"/>
        <v>-2.751899738405581</v>
      </c>
      <c r="AK1089">
        <f t="shared" si="566"/>
        <v>129.29239451322903</v>
      </c>
      <c r="AL1089">
        <f t="shared" si="567"/>
        <v>33.848337023020242</v>
      </c>
      <c r="AM1089">
        <f t="shared" si="568"/>
        <v>3.4783540906604138</v>
      </c>
      <c r="AN1089">
        <f t="shared" si="569"/>
        <v>2.4470802198653372</v>
      </c>
      <c r="AO1089">
        <v>1343.1598947864261</v>
      </c>
      <c r="AP1089">
        <v>1313.914</v>
      </c>
      <c r="AQ1089">
        <v>5.1255851594778816</v>
      </c>
      <c r="AR1089">
        <v>64.971531831168349</v>
      </c>
      <c r="AS1089">
        <f t="shared" si="570"/>
        <v>3.4849763871069692</v>
      </c>
      <c r="AT1089">
        <v>23.11480651060506</v>
      </c>
      <c r="AU1089">
        <v>27.181892121212119</v>
      </c>
      <c r="AV1089">
        <v>-3.9884676019632379E-6</v>
      </c>
      <c r="AW1089">
        <v>82.288730517660355</v>
      </c>
      <c r="AX1089">
        <v>0</v>
      </c>
      <c r="AY1089">
        <v>0</v>
      </c>
      <c r="AZ1089">
        <f t="shared" si="571"/>
        <v>1</v>
      </c>
      <c r="BA1089">
        <f t="shared" si="572"/>
        <v>0</v>
      </c>
      <c r="BB1089">
        <f t="shared" si="573"/>
        <v>52000.288696202413</v>
      </c>
      <c r="BC1089">
        <f t="shared" si="574"/>
        <v>2000</v>
      </c>
      <c r="BD1089">
        <f t="shared" si="575"/>
        <v>1681.2002999999997</v>
      </c>
      <c r="BE1089">
        <f t="shared" si="576"/>
        <v>0.84060014999999988</v>
      </c>
      <c r="BF1089">
        <f t="shared" si="577"/>
        <v>0.16075828949999998</v>
      </c>
      <c r="BG1089">
        <v>6</v>
      </c>
      <c r="BH1089">
        <v>0.5</v>
      </c>
      <c r="BI1089" t="s">
        <v>382</v>
      </c>
      <c r="BJ1089">
        <v>2</v>
      </c>
      <c r="BK1089" t="b">
        <v>1</v>
      </c>
      <c r="BL1089">
        <v>1660492392.599999</v>
      </c>
      <c r="BM1089">
        <v>1243.388666666666</v>
      </c>
      <c r="BN1089">
        <v>1289.182666666667</v>
      </c>
      <c r="BO1089">
        <v>27.179819999999999</v>
      </c>
      <c r="BP1089">
        <v>23.120480000000001</v>
      </c>
      <c r="BQ1089">
        <v>1240.8366666666659</v>
      </c>
      <c r="BR1089">
        <v>27.177473333333339</v>
      </c>
      <c r="BS1089">
        <v>500.15220000000011</v>
      </c>
      <c r="BT1089">
        <v>99.658713333333338</v>
      </c>
      <c r="BU1089">
        <v>0.10002545333333331</v>
      </c>
      <c r="BV1089">
        <v>31.003166666666669</v>
      </c>
      <c r="BW1089">
        <v>31.230213333333332</v>
      </c>
      <c r="BX1089">
        <v>999.89999999999986</v>
      </c>
      <c r="BY1089">
        <v>0</v>
      </c>
      <c r="BZ1089">
        <v>0</v>
      </c>
      <c r="CA1089">
        <v>9999.4986666666682</v>
      </c>
      <c r="CB1089">
        <v>0</v>
      </c>
      <c r="CC1089">
        <v>35.794793333333338</v>
      </c>
      <c r="CD1089">
        <v>-45.792906666666667</v>
      </c>
      <c r="CE1089">
        <v>1278.1300000000001</v>
      </c>
      <c r="CF1089">
        <v>1319.6953333333331</v>
      </c>
      <c r="CG1089">
        <v>4.0593519999999987</v>
      </c>
      <c r="CH1089">
        <v>1289.182666666667</v>
      </c>
      <c r="CI1089">
        <v>23.120480000000001</v>
      </c>
      <c r="CJ1089">
        <v>2.7087046666666672</v>
      </c>
      <c r="CK1089">
        <v>2.304155333333334</v>
      </c>
      <c r="CL1089">
        <v>22.33802</v>
      </c>
      <c r="CM1089">
        <v>19.705459999999999</v>
      </c>
      <c r="CN1089">
        <v>2000</v>
      </c>
      <c r="CO1089">
        <v>0.97999320000000023</v>
      </c>
      <c r="CP1089">
        <v>2.0006906666666671E-2</v>
      </c>
      <c r="CQ1089">
        <v>0</v>
      </c>
      <c r="CR1089">
        <v>2.7789333333333328</v>
      </c>
      <c r="CS1089">
        <v>0</v>
      </c>
      <c r="CT1089">
        <v>33387.106666666667</v>
      </c>
      <c r="CU1089">
        <v>17412.293333333331</v>
      </c>
      <c r="CV1089">
        <v>40.875</v>
      </c>
      <c r="CW1089">
        <v>41.875</v>
      </c>
      <c r="CX1089">
        <v>40.875</v>
      </c>
      <c r="CY1089">
        <v>40.311999999999998</v>
      </c>
      <c r="CZ1089">
        <v>41</v>
      </c>
      <c r="DA1089">
        <v>1959.99</v>
      </c>
      <c r="DB1089">
        <v>40.01</v>
      </c>
      <c r="DC1089">
        <v>0</v>
      </c>
      <c r="DD1089">
        <v>1660492398.2</v>
      </c>
      <c r="DE1089">
        <v>0</v>
      </c>
      <c r="DF1089">
        <v>1660491924.5999999</v>
      </c>
      <c r="DG1089" t="s">
        <v>1990</v>
      </c>
      <c r="DH1089">
        <v>1660491919.5999999</v>
      </c>
      <c r="DI1089">
        <v>1660491924.5999999</v>
      </c>
      <c r="DJ1089">
        <v>26</v>
      </c>
      <c r="DK1089">
        <v>0.56499999999999995</v>
      </c>
      <c r="DL1089">
        <v>-7.0000000000000001E-3</v>
      </c>
      <c r="DM1089">
        <v>1.335</v>
      </c>
      <c r="DN1089">
        <v>1.2E-2</v>
      </c>
      <c r="DO1089">
        <v>400</v>
      </c>
      <c r="DP1089">
        <v>23</v>
      </c>
      <c r="DQ1089">
        <v>0.17</v>
      </c>
      <c r="DR1089">
        <v>0.02</v>
      </c>
      <c r="DS1089">
        <v>2.3449917549070771</v>
      </c>
      <c r="DT1089">
        <v>0.1052327461192801</v>
      </c>
      <c r="DU1089">
        <v>0.1117192229860481</v>
      </c>
      <c r="DV1089">
        <v>1</v>
      </c>
      <c r="DW1089">
        <v>33.75123884431892</v>
      </c>
      <c r="DX1089">
        <v>4.3081426060050916</v>
      </c>
      <c r="DY1089">
        <v>0.34517062405960741</v>
      </c>
      <c r="DZ1089">
        <v>0</v>
      </c>
      <c r="EA1089">
        <v>-45.72743333333333</v>
      </c>
      <c r="EB1089">
        <v>-5.7654674082313804</v>
      </c>
      <c r="EC1089">
        <v>0.43923159520032501</v>
      </c>
      <c r="ED1089">
        <v>0</v>
      </c>
      <c r="EE1089">
        <v>1178.0190819533159</v>
      </c>
      <c r="EF1089">
        <v>286.51423084365553</v>
      </c>
      <c r="EG1089">
        <v>21.37956419221684</v>
      </c>
      <c r="EH1089">
        <v>0</v>
      </c>
      <c r="EI1089">
        <v>4.0574137500000003</v>
      </c>
      <c r="EJ1089">
        <v>4.8386003752334199E-2</v>
      </c>
      <c r="EK1089">
        <v>8.3294116501408007E-3</v>
      </c>
      <c r="EL1089">
        <v>1</v>
      </c>
      <c r="EM1089">
        <v>1.8596065522998171</v>
      </c>
      <c r="EN1089">
        <v>4.485703091134542E-4</v>
      </c>
      <c r="EO1089">
        <v>6.8452945598954334E-4</v>
      </c>
      <c r="EP1089">
        <v>1</v>
      </c>
      <c r="EQ1089">
        <v>3</v>
      </c>
      <c r="ER1089">
        <v>6</v>
      </c>
      <c r="ES1089" t="s">
        <v>404</v>
      </c>
      <c r="ET1089">
        <v>2.9439899999999999</v>
      </c>
      <c r="EU1089">
        <v>2.8012100000000002</v>
      </c>
      <c r="EV1089">
        <v>0.19543199999999999</v>
      </c>
      <c r="EW1089">
        <v>0.19966999999999999</v>
      </c>
      <c r="EX1089">
        <v>0.118335</v>
      </c>
      <c r="EY1089">
        <v>0.10555100000000001</v>
      </c>
      <c r="EZ1089">
        <v>16532.7</v>
      </c>
      <c r="FA1089">
        <v>17246.599999999999</v>
      </c>
      <c r="FB1089">
        <v>23889.5</v>
      </c>
      <c r="FC1089">
        <v>25071</v>
      </c>
      <c r="FD1089">
        <v>33711.699999999997</v>
      </c>
      <c r="FE1089">
        <v>35806.9</v>
      </c>
      <c r="FF1089">
        <v>43546.9</v>
      </c>
      <c r="FG1089">
        <v>46341.1</v>
      </c>
      <c r="FH1089">
        <v>1.9882200000000001</v>
      </c>
      <c r="FI1089">
        <v>1.88557</v>
      </c>
      <c r="FJ1089">
        <v>0.121124</v>
      </c>
      <c r="FK1089">
        <v>0</v>
      </c>
      <c r="FL1089">
        <v>29.263400000000001</v>
      </c>
      <c r="FM1089">
        <v>999.9</v>
      </c>
      <c r="FN1089">
        <v>61</v>
      </c>
      <c r="FO1089">
        <v>33.9</v>
      </c>
      <c r="FP1089">
        <v>32.520699999999998</v>
      </c>
      <c r="FQ1089">
        <v>63.686399999999999</v>
      </c>
      <c r="FR1089">
        <v>25.4407</v>
      </c>
      <c r="FS1089">
        <v>1</v>
      </c>
      <c r="FT1089">
        <v>0.268679</v>
      </c>
      <c r="FU1089">
        <v>0.45250800000000002</v>
      </c>
      <c r="FV1089">
        <v>20.323699999999999</v>
      </c>
      <c r="FW1089">
        <v>5.2105499999999996</v>
      </c>
      <c r="FX1089">
        <v>11.9071</v>
      </c>
      <c r="FY1089">
        <v>5.0028499999999996</v>
      </c>
      <c r="FZ1089">
        <v>3.2905000000000002</v>
      </c>
      <c r="GA1089">
        <v>9999</v>
      </c>
      <c r="GB1089">
        <v>9999</v>
      </c>
      <c r="GC1089">
        <v>9999</v>
      </c>
      <c r="GD1089">
        <v>999.9</v>
      </c>
      <c r="GE1089">
        <v>1.85954</v>
      </c>
      <c r="GF1089">
        <v>1.8545</v>
      </c>
      <c r="GG1089">
        <v>1.85768</v>
      </c>
      <c r="GH1089">
        <v>1.8561000000000001</v>
      </c>
      <c r="GI1089">
        <v>1.8548899999999999</v>
      </c>
      <c r="GJ1089">
        <v>1.8545499999999999</v>
      </c>
      <c r="GK1089">
        <v>1.85321</v>
      </c>
      <c r="GL1089">
        <v>1.8563799999999999</v>
      </c>
      <c r="GM1089">
        <v>0</v>
      </c>
      <c r="GN1089">
        <v>0</v>
      </c>
      <c r="GO1089">
        <v>0</v>
      </c>
      <c r="GP1089">
        <v>0</v>
      </c>
      <c r="GQ1089" t="s">
        <v>385</v>
      </c>
      <c r="GR1089" t="s">
        <v>386</v>
      </c>
      <c r="GS1089" t="s">
        <v>387</v>
      </c>
      <c r="GT1089" t="s">
        <v>387</v>
      </c>
      <c r="GU1089" t="s">
        <v>387</v>
      </c>
      <c r="GV1089" t="s">
        <v>387</v>
      </c>
      <c r="GW1089">
        <v>0</v>
      </c>
      <c r="GX1089">
        <v>100</v>
      </c>
      <c r="GY1089">
        <v>100</v>
      </c>
      <c r="GZ1089">
        <v>2.59</v>
      </c>
      <c r="HA1089">
        <v>2.3999999999999998E-3</v>
      </c>
      <c r="HB1089">
        <v>0.40725668706344281</v>
      </c>
      <c r="HC1089">
        <v>2.678124759318837E-3</v>
      </c>
      <c r="HD1089">
        <v>-9.3737611465157319E-7</v>
      </c>
      <c r="HE1089">
        <v>1.3915637841753891E-10</v>
      </c>
      <c r="HF1089">
        <v>-8.3168333772034281E-2</v>
      </c>
      <c r="HG1089">
        <v>1.061361004592812E-2</v>
      </c>
      <c r="HH1089">
        <v>-3.086644042041478E-4</v>
      </c>
      <c r="HI1089">
        <v>1.24720902217549E-6</v>
      </c>
      <c r="HJ1089">
        <v>1</v>
      </c>
      <c r="HK1089">
        <v>2093</v>
      </c>
      <c r="HL1089">
        <v>2</v>
      </c>
      <c r="HM1089">
        <v>27</v>
      </c>
      <c r="HN1089">
        <v>8</v>
      </c>
      <c r="HO1089">
        <v>7.9</v>
      </c>
      <c r="HP1089">
        <v>2.7477999999999998</v>
      </c>
      <c r="HQ1089">
        <v>2.2973599999999998</v>
      </c>
      <c r="HR1089">
        <v>1.4978</v>
      </c>
      <c r="HS1089">
        <v>2.3022499999999999</v>
      </c>
      <c r="HT1089">
        <v>1.5478499999999999</v>
      </c>
      <c r="HU1089">
        <v>2.3962400000000001</v>
      </c>
      <c r="HV1089">
        <v>36.789200000000001</v>
      </c>
      <c r="HW1089">
        <v>13.991899999999999</v>
      </c>
      <c r="HX1089">
        <v>18</v>
      </c>
      <c r="HY1089">
        <v>504.95400000000001</v>
      </c>
      <c r="HZ1089">
        <v>504.17599999999999</v>
      </c>
      <c r="IA1089">
        <v>28.799499999999998</v>
      </c>
      <c r="IB1089">
        <v>30.541499999999999</v>
      </c>
      <c r="IC1089">
        <v>30.000299999999999</v>
      </c>
      <c r="ID1089">
        <v>30.337199999999999</v>
      </c>
      <c r="IE1089">
        <v>30.4343</v>
      </c>
      <c r="IF1089">
        <v>55.0501</v>
      </c>
      <c r="IG1089">
        <v>30.440799999999999</v>
      </c>
      <c r="IH1089">
        <v>0</v>
      </c>
      <c r="II1089">
        <v>28.797899999999998</v>
      </c>
      <c r="IJ1089">
        <v>1358.42</v>
      </c>
      <c r="IK1089">
        <v>23.019600000000001</v>
      </c>
      <c r="IL1089">
        <v>100.706</v>
      </c>
      <c r="IM1089">
        <v>100.43600000000001</v>
      </c>
      <c r="IN1089" t="s">
        <v>2775</v>
      </c>
    </row>
    <row r="1090" spans="1:248" x14ac:dyDescent="0.2">
      <c r="A1090">
        <v>1074</v>
      </c>
      <c r="B1090">
        <v>1660492401.0999999</v>
      </c>
      <c r="C1090">
        <v>8272</v>
      </c>
      <c r="D1090" t="s">
        <v>2507</v>
      </c>
      <c r="E1090" t="s">
        <v>2508</v>
      </c>
      <c r="F1090">
        <v>1</v>
      </c>
      <c r="G1090" t="s">
        <v>1989</v>
      </c>
      <c r="H1090" t="s">
        <v>377</v>
      </c>
      <c r="I1090" t="s">
        <v>378</v>
      </c>
      <c r="J1090" t="s">
        <v>379</v>
      </c>
      <c r="K1090" t="s">
        <v>1193</v>
      </c>
      <c r="L1090" t="s">
        <v>376</v>
      </c>
      <c r="M1090" t="s">
        <v>381</v>
      </c>
      <c r="N1090">
        <v>1660492393.0999999</v>
      </c>
      <c r="O1090">
        <f t="shared" si="544"/>
        <v>3.4907342799081783E-3</v>
      </c>
      <c r="P1090">
        <f t="shared" si="545"/>
        <v>3.4907342799081782</v>
      </c>
      <c r="Q1090">
        <f t="shared" si="546"/>
        <v>2.4333548771660665</v>
      </c>
      <c r="R1090">
        <f t="shared" si="547"/>
        <v>1245.8743750000001</v>
      </c>
      <c r="S1090">
        <f t="shared" si="548"/>
        <v>1186.932822621216</v>
      </c>
      <c r="T1090">
        <f t="shared" si="549"/>
        <v>118.40706986580274</v>
      </c>
      <c r="U1090">
        <f t="shared" si="550"/>
        <v>124.28701216540227</v>
      </c>
      <c r="V1090">
        <f t="shared" si="551"/>
        <v>0.18681770757771629</v>
      </c>
      <c r="W1090">
        <f t="shared" si="552"/>
        <v>2.9231878916218372</v>
      </c>
      <c r="X1090">
        <f t="shared" si="553"/>
        <v>0.18042927025944991</v>
      </c>
      <c r="Y1090">
        <f t="shared" si="554"/>
        <v>0.11332407017060833</v>
      </c>
      <c r="Z1090">
        <f t="shared" si="555"/>
        <v>321.51608024999996</v>
      </c>
      <c r="AA1090">
        <f t="shared" si="556"/>
        <v>31.990903252048174</v>
      </c>
      <c r="AB1090">
        <f t="shared" si="557"/>
        <v>31.230474999999998</v>
      </c>
      <c r="AC1090">
        <f t="shared" si="558"/>
        <v>4.5710032711124775</v>
      </c>
      <c r="AD1090">
        <f t="shared" si="559"/>
        <v>60.090287651277627</v>
      </c>
      <c r="AE1090">
        <f t="shared" si="560"/>
        <v>2.7114315794460695</v>
      </c>
      <c r="AF1090">
        <f t="shared" si="561"/>
        <v>4.5122626058662565</v>
      </c>
      <c r="AG1090">
        <f t="shared" si="562"/>
        <v>1.859571691666408</v>
      </c>
      <c r="AH1090">
        <f t="shared" si="563"/>
        <v>-153.94138174395067</v>
      </c>
      <c r="AI1090">
        <f t="shared" si="564"/>
        <v>-35.779953383137624</v>
      </c>
      <c r="AJ1090">
        <f t="shared" si="565"/>
        <v>-2.7517958620397502</v>
      </c>
      <c r="AK1090">
        <f t="shared" si="566"/>
        <v>129.04294926087192</v>
      </c>
      <c r="AL1090">
        <f t="shared" si="567"/>
        <v>33.857034821321328</v>
      </c>
      <c r="AM1090">
        <f t="shared" si="568"/>
        <v>3.4796607426512156</v>
      </c>
      <c r="AN1090">
        <f t="shared" si="569"/>
        <v>2.4333548771660665</v>
      </c>
      <c r="AO1090">
        <v>1348.167920781043</v>
      </c>
      <c r="AP1090">
        <v>1319.0013333333329</v>
      </c>
      <c r="AQ1090">
        <v>5.1133717798715823</v>
      </c>
      <c r="AR1090">
        <v>64.971531831168349</v>
      </c>
      <c r="AS1090">
        <f t="shared" si="570"/>
        <v>3.4907342799081782</v>
      </c>
      <c r="AT1090">
        <v>23.106463738663528</v>
      </c>
      <c r="AU1090">
        <v>27.180433939393939</v>
      </c>
      <c r="AV1090">
        <v>-2.6903947986677228E-5</v>
      </c>
      <c r="AW1090">
        <v>82.288730517660355</v>
      </c>
      <c r="AX1090">
        <v>0</v>
      </c>
      <c r="AY1090">
        <v>0</v>
      </c>
      <c r="AZ1090">
        <f t="shared" si="571"/>
        <v>1</v>
      </c>
      <c r="BA1090">
        <f t="shared" si="572"/>
        <v>0</v>
      </c>
      <c r="BB1090">
        <f t="shared" si="573"/>
        <v>51992.273616312668</v>
      </c>
      <c r="BC1090">
        <f t="shared" si="574"/>
        <v>1999.996875</v>
      </c>
      <c r="BD1090">
        <f t="shared" si="575"/>
        <v>1681.1976750000001</v>
      </c>
      <c r="BE1090">
        <f t="shared" si="576"/>
        <v>0.84060015093773588</v>
      </c>
      <c r="BF1090">
        <f t="shared" si="577"/>
        <v>0.16075829130983016</v>
      </c>
      <c r="BG1090">
        <v>6</v>
      </c>
      <c r="BH1090">
        <v>0.5</v>
      </c>
      <c r="BI1090" t="s">
        <v>382</v>
      </c>
      <c r="BJ1090">
        <v>2</v>
      </c>
      <c r="BK1090" t="b">
        <v>1</v>
      </c>
      <c r="BL1090">
        <v>1660492393.0999999</v>
      </c>
      <c r="BM1090">
        <v>1245.8743750000001</v>
      </c>
      <c r="BN1090">
        <v>1291.6912500000001</v>
      </c>
      <c r="BO1090">
        <v>27.17985625</v>
      </c>
      <c r="BP1090">
        <v>23.118981250000001</v>
      </c>
      <c r="BQ1090">
        <v>1243.32</v>
      </c>
      <c r="BR1090">
        <v>27.17750625</v>
      </c>
      <c r="BS1090">
        <v>500.1509375</v>
      </c>
      <c r="BT1090">
        <v>99.658824999999993</v>
      </c>
      <c r="BU1090">
        <v>0.10003886250000001</v>
      </c>
      <c r="BV1090">
        <v>31.0034375</v>
      </c>
      <c r="BW1090">
        <v>31.230474999999998</v>
      </c>
      <c r="BX1090">
        <v>999.9</v>
      </c>
      <c r="BY1090">
        <v>0</v>
      </c>
      <c r="BZ1090">
        <v>0</v>
      </c>
      <c r="CA1090">
        <v>9997.8893749999988</v>
      </c>
      <c r="CB1090">
        <v>0</v>
      </c>
      <c r="CC1090">
        <v>36.076356250000003</v>
      </c>
      <c r="CD1090">
        <v>-45.815362499999992</v>
      </c>
      <c r="CE1090">
        <v>1280.6856250000001</v>
      </c>
      <c r="CF1090">
        <v>1322.26125</v>
      </c>
      <c r="CG1090">
        <v>4.0608825</v>
      </c>
      <c r="CH1090">
        <v>1291.6912500000001</v>
      </c>
      <c r="CI1090">
        <v>23.118981250000001</v>
      </c>
      <c r="CJ1090">
        <v>2.7087112499999999</v>
      </c>
      <c r="CK1090">
        <v>2.3040087499999999</v>
      </c>
      <c r="CL1090">
        <v>22.338062499999999</v>
      </c>
      <c r="CM1090">
        <v>19.704437500000001</v>
      </c>
      <c r="CN1090">
        <v>1999.996875</v>
      </c>
      <c r="CO1090">
        <v>0.97999318750000008</v>
      </c>
      <c r="CP1090">
        <v>2.0006918750000002E-2</v>
      </c>
      <c r="CQ1090">
        <v>0</v>
      </c>
      <c r="CR1090">
        <v>2.8298125000000001</v>
      </c>
      <c r="CS1090">
        <v>0</v>
      </c>
      <c r="CT1090">
        <v>33385.899999999987</v>
      </c>
      <c r="CU1090">
        <v>17412.262500000001</v>
      </c>
      <c r="CV1090">
        <v>40.875</v>
      </c>
      <c r="CW1090">
        <v>41.875</v>
      </c>
      <c r="CX1090">
        <v>40.875</v>
      </c>
      <c r="CY1090">
        <v>40.311999999999998</v>
      </c>
      <c r="CZ1090">
        <v>41</v>
      </c>
      <c r="DA1090">
        <v>1959.9868750000001</v>
      </c>
      <c r="DB1090">
        <v>40.01</v>
      </c>
      <c r="DC1090">
        <v>0</v>
      </c>
      <c r="DD1090">
        <v>1660492399.4000001</v>
      </c>
      <c r="DE1090">
        <v>0</v>
      </c>
      <c r="DF1090">
        <v>1660491924.5999999</v>
      </c>
      <c r="DG1090" t="s">
        <v>1990</v>
      </c>
      <c r="DH1090">
        <v>1660491919.5999999</v>
      </c>
      <c r="DI1090">
        <v>1660491924.5999999</v>
      </c>
      <c r="DJ1090">
        <v>26</v>
      </c>
      <c r="DK1090">
        <v>0.56499999999999995</v>
      </c>
      <c r="DL1090">
        <v>-7.0000000000000001E-3</v>
      </c>
      <c r="DM1090">
        <v>1.335</v>
      </c>
      <c r="DN1090">
        <v>1.2E-2</v>
      </c>
      <c r="DO1090">
        <v>400</v>
      </c>
      <c r="DP1090">
        <v>23</v>
      </c>
      <c r="DQ1090">
        <v>0.17</v>
      </c>
      <c r="DR1090">
        <v>0.02</v>
      </c>
      <c r="DS1090">
        <v>2.3506397175543148</v>
      </c>
      <c r="DT1090">
        <v>0.48088067033362392</v>
      </c>
      <c r="DU1090">
        <v>0.11591802708526221</v>
      </c>
      <c r="DV1090">
        <v>1</v>
      </c>
      <c r="DW1090">
        <v>33.862031767137402</v>
      </c>
      <c r="DX1090">
        <v>2.7297928702318801</v>
      </c>
      <c r="DY1090">
        <v>0.2319727228918714</v>
      </c>
      <c r="DZ1090">
        <v>0</v>
      </c>
      <c r="EA1090">
        <v>-45.826561290322587</v>
      </c>
      <c r="EB1090">
        <v>-4.4764161290322173</v>
      </c>
      <c r="EC1090">
        <v>0.36306134616921959</v>
      </c>
      <c r="ED1090">
        <v>0</v>
      </c>
      <c r="EE1090">
        <v>1186.3671626560031</v>
      </c>
      <c r="EF1090">
        <v>283.70465827468581</v>
      </c>
      <c r="EG1090">
        <v>20.488599801971681</v>
      </c>
      <c r="EH1090">
        <v>0</v>
      </c>
      <c r="EI1090">
        <v>4.0594129268292676</v>
      </c>
      <c r="EJ1090">
        <v>7.6695888501749188E-2</v>
      </c>
      <c r="EK1090">
        <v>1.082173969240886E-2</v>
      </c>
      <c r="EL1090">
        <v>1</v>
      </c>
      <c r="EM1090">
        <v>1.8595400783238389</v>
      </c>
      <c r="EN1090">
        <v>2.2772431656983261E-3</v>
      </c>
      <c r="EO1090">
        <v>6.7756334053461814E-4</v>
      </c>
      <c r="EP1090">
        <v>1</v>
      </c>
      <c r="EQ1090">
        <v>3</v>
      </c>
      <c r="ER1090">
        <v>6</v>
      </c>
      <c r="ES1090" t="s">
        <v>404</v>
      </c>
      <c r="ET1090">
        <v>2.9439799999999998</v>
      </c>
      <c r="EU1090">
        <v>2.8012299999999999</v>
      </c>
      <c r="EV1090">
        <v>0.19590099999999999</v>
      </c>
      <c r="EW1090">
        <v>0.20013400000000001</v>
      </c>
      <c r="EX1090">
        <v>0.118328</v>
      </c>
      <c r="EY1090">
        <v>0.105546</v>
      </c>
      <c r="EZ1090">
        <v>16523.2</v>
      </c>
      <c r="FA1090">
        <v>17236.5</v>
      </c>
      <c r="FB1090">
        <v>23889.599999999999</v>
      </c>
      <c r="FC1090">
        <v>25070.9</v>
      </c>
      <c r="FD1090">
        <v>33712.1</v>
      </c>
      <c r="FE1090">
        <v>35807</v>
      </c>
      <c r="FF1090">
        <v>43547.1</v>
      </c>
      <c r="FG1090">
        <v>46341</v>
      </c>
      <c r="FH1090">
        <v>1.9881500000000001</v>
      </c>
      <c r="FI1090">
        <v>1.88568</v>
      </c>
      <c r="FJ1090">
        <v>0.121146</v>
      </c>
      <c r="FK1090">
        <v>0</v>
      </c>
      <c r="FL1090">
        <v>29.263999999999999</v>
      </c>
      <c r="FM1090">
        <v>999.9</v>
      </c>
      <c r="FN1090">
        <v>61</v>
      </c>
      <c r="FO1090">
        <v>33.9</v>
      </c>
      <c r="FP1090">
        <v>32.520800000000001</v>
      </c>
      <c r="FQ1090">
        <v>63.436399999999999</v>
      </c>
      <c r="FR1090">
        <v>25.048100000000002</v>
      </c>
      <c r="FS1090">
        <v>1</v>
      </c>
      <c r="FT1090">
        <v>0.26873200000000003</v>
      </c>
      <c r="FU1090">
        <v>0.447797</v>
      </c>
      <c r="FV1090">
        <v>20.323799999999999</v>
      </c>
      <c r="FW1090">
        <v>5.2108499999999998</v>
      </c>
      <c r="FX1090">
        <v>11.9068</v>
      </c>
      <c r="FY1090">
        <v>5.0028499999999996</v>
      </c>
      <c r="FZ1090">
        <v>3.2905500000000001</v>
      </c>
      <c r="GA1090">
        <v>9999</v>
      </c>
      <c r="GB1090">
        <v>9999</v>
      </c>
      <c r="GC1090">
        <v>9999</v>
      </c>
      <c r="GD1090">
        <v>999.9</v>
      </c>
      <c r="GE1090">
        <v>1.8595600000000001</v>
      </c>
      <c r="GF1090">
        <v>1.8545199999999999</v>
      </c>
      <c r="GG1090">
        <v>1.85768</v>
      </c>
      <c r="GH1090">
        <v>1.85609</v>
      </c>
      <c r="GI1090">
        <v>1.8548899999999999</v>
      </c>
      <c r="GJ1090">
        <v>1.8545499999999999</v>
      </c>
      <c r="GK1090">
        <v>1.8532200000000001</v>
      </c>
      <c r="GL1090">
        <v>1.8563799999999999</v>
      </c>
      <c r="GM1090">
        <v>0</v>
      </c>
      <c r="GN1090">
        <v>0</v>
      </c>
      <c r="GO1090">
        <v>0</v>
      </c>
      <c r="GP1090">
        <v>0</v>
      </c>
      <c r="GQ1090" t="s">
        <v>385</v>
      </c>
      <c r="GR1090" t="s">
        <v>386</v>
      </c>
      <c r="GS1090" t="s">
        <v>387</v>
      </c>
      <c r="GT1090" t="s">
        <v>387</v>
      </c>
      <c r="GU1090" t="s">
        <v>387</v>
      </c>
      <c r="GV1090" t="s">
        <v>387</v>
      </c>
      <c r="GW1090">
        <v>0</v>
      </c>
      <c r="GX1090">
        <v>100</v>
      </c>
      <c r="GY1090">
        <v>100</v>
      </c>
      <c r="GZ1090">
        <v>2.59</v>
      </c>
      <c r="HA1090">
        <v>2.3999999999999998E-3</v>
      </c>
      <c r="HB1090">
        <v>0.40725668706344281</v>
      </c>
      <c r="HC1090">
        <v>2.678124759318837E-3</v>
      </c>
      <c r="HD1090">
        <v>-9.3737611465157319E-7</v>
      </c>
      <c r="HE1090">
        <v>1.3915637841753891E-10</v>
      </c>
      <c r="HF1090">
        <v>-8.3168333772034281E-2</v>
      </c>
      <c r="HG1090">
        <v>1.061361004592812E-2</v>
      </c>
      <c r="HH1090">
        <v>-3.086644042041478E-4</v>
      </c>
      <c r="HI1090">
        <v>1.24720902217549E-6</v>
      </c>
      <c r="HJ1090">
        <v>1</v>
      </c>
      <c r="HK1090">
        <v>2093</v>
      </c>
      <c r="HL1090">
        <v>2</v>
      </c>
      <c r="HM1090">
        <v>27</v>
      </c>
      <c r="HN1090">
        <v>8</v>
      </c>
      <c r="HO1090">
        <v>7.9</v>
      </c>
      <c r="HP1090">
        <v>2.7539099999999999</v>
      </c>
      <c r="HQ1090">
        <v>2.3034699999999999</v>
      </c>
      <c r="HR1090">
        <v>1.4978</v>
      </c>
      <c r="HS1090">
        <v>2.3022499999999999</v>
      </c>
      <c r="HT1090">
        <v>1.5478499999999999</v>
      </c>
      <c r="HU1090">
        <v>2.2900399999999999</v>
      </c>
      <c r="HV1090">
        <v>36.789200000000001</v>
      </c>
      <c r="HW1090">
        <v>13.991899999999999</v>
      </c>
      <c r="HX1090">
        <v>18</v>
      </c>
      <c r="HY1090">
        <v>504.91399999999999</v>
      </c>
      <c r="HZ1090">
        <v>504.245</v>
      </c>
      <c r="IA1090">
        <v>28.798300000000001</v>
      </c>
      <c r="IB1090">
        <v>30.541499999999999</v>
      </c>
      <c r="IC1090">
        <v>30.000299999999999</v>
      </c>
      <c r="ID1090">
        <v>30.337800000000001</v>
      </c>
      <c r="IE1090">
        <v>30.4345</v>
      </c>
      <c r="IF1090">
        <v>55.160899999999998</v>
      </c>
      <c r="IG1090">
        <v>30.440799999999999</v>
      </c>
      <c r="IH1090">
        <v>0</v>
      </c>
      <c r="II1090">
        <v>28.791799999999999</v>
      </c>
      <c r="IJ1090">
        <v>1358.42</v>
      </c>
      <c r="IK1090">
        <v>23.023800000000001</v>
      </c>
      <c r="IL1090">
        <v>100.70699999999999</v>
      </c>
      <c r="IM1090">
        <v>100.43600000000001</v>
      </c>
      <c r="IN1090" t="s">
        <v>2775</v>
      </c>
    </row>
    <row r="1091" spans="1:248" x14ac:dyDescent="0.2">
      <c r="A1091">
        <v>1075</v>
      </c>
      <c r="B1091">
        <v>1660492402.0999999</v>
      </c>
      <c r="C1091">
        <v>8273</v>
      </c>
      <c r="D1091" t="s">
        <v>2509</v>
      </c>
      <c r="E1091" t="s">
        <v>2510</v>
      </c>
      <c r="F1091">
        <v>1</v>
      </c>
      <c r="G1091" t="s">
        <v>1989</v>
      </c>
      <c r="H1091" t="s">
        <v>377</v>
      </c>
      <c r="I1091" t="s">
        <v>378</v>
      </c>
      <c r="J1091" t="s">
        <v>379</v>
      </c>
      <c r="K1091" t="s">
        <v>1193</v>
      </c>
      <c r="L1091" t="s">
        <v>376</v>
      </c>
      <c r="M1091" t="s">
        <v>381</v>
      </c>
      <c r="N1091">
        <v>1660492394.599999</v>
      </c>
      <c r="O1091">
        <f t="shared" si="544"/>
        <v>3.4943044927763199E-3</v>
      </c>
      <c r="P1091">
        <f t="shared" si="545"/>
        <v>3.4943044927763198</v>
      </c>
      <c r="Q1091">
        <f t="shared" si="546"/>
        <v>2.383549728547822</v>
      </c>
      <c r="R1091">
        <f t="shared" si="547"/>
        <v>1253.3013333333331</v>
      </c>
      <c r="S1091">
        <f t="shared" si="548"/>
        <v>1194.5868268968172</v>
      </c>
      <c r="T1091">
        <f t="shared" si="549"/>
        <v>119.17090450911468</v>
      </c>
      <c r="U1091">
        <f t="shared" si="550"/>
        <v>125.02821071934817</v>
      </c>
      <c r="V1091">
        <f t="shared" si="551"/>
        <v>0.18700985668810155</v>
      </c>
      <c r="W1091">
        <f t="shared" si="552"/>
        <v>2.9227954394110154</v>
      </c>
      <c r="X1091">
        <f t="shared" si="553"/>
        <v>0.18060768551968018</v>
      </c>
      <c r="Y1091">
        <f t="shared" si="554"/>
        <v>0.11343675406353503</v>
      </c>
      <c r="Z1091">
        <f t="shared" si="555"/>
        <v>321.51679179999991</v>
      </c>
      <c r="AA1091">
        <f t="shared" si="556"/>
        <v>31.990751392216509</v>
      </c>
      <c r="AB1091">
        <f t="shared" si="557"/>
        <v>31.23101333333333</v>
      </c>
      <c r="AC1091">
        <f t="shared" si="558"/>
        <v>4.5711433399417585</v>
      </c>
      <c r="AD1091">
        <f t="shared" si="559"/>
        <v>60.089716303879804</v>
      </c>
      <c r="AE1091">
        <f t="shared" si="560"/>
        <v>2.7115061575393988</v>
      </c>
      <c r="AF1091">
        <f t="shared" si="561"/>
        <v>4.5124296207807619</v>
      </c>
      <c r="AG1091">
        <f t="shared" si="562"/>
        <v>1.8596371824023596</v>
      </c>
      <c r="AH1091">
        <f t="shared" si="563"/>
        <v>-154.09882813143571</v>
      </c>
      <c r="AI1091">
        <f t="shared" si="564"/>
        <v>-35.757685326434718</v>
      </c>
      <c r="AJ1091">
        <f t="shared" si="565"/>
        <v>-2.750468621948063</v>
      </c>
      <c r="AK1091">
        <f t="shared" si="566"/>
        <v>128.90980972018141</v>
      </c>
      <c r="AL1091">
        <f t="shared" si="567"/>
        <v>33.932032947506301</v>
      </c>
      <c r="AM1091">
        <f t="shared" si="568"/>
        <v>3.4817224422436386</v>
      </c>
      <c r="AN1091">
        <f t="shared" si="569"/>
        <v>2.383549728547822</v>
      </c>
      <c r="AO1091">
        <v>1353.210772272151</v>
      </c>
      <c r="AP1091">
        <v>1324.1175757575761</v>
      </c>
      <c r="AQ1091">
        <v>5.1110181397517511</v>
      </c>
      <c r="AR1091">
        <v>64.971531831168349</v>
      </c>
      <c r="AS1091">
        <f t="shared" si="570"/>
        <v>3.4943044927763198</v>
      </c>
      <c r="AT1091">
        <v>23.10033501223214</v>
      </c>
      <c r="AU1091">
        <v>27.178528484848481</v>
      </c>
      <c r="AV1091">
        <v>-3.8271074931036948E-5</v>
      </c>
      <c r="AW1091">
        <v>82.288730517660355</v>
      </c>
      <c r="AX1091">
        <v>0</v>
      </c>
      <c r="AY1091">
        <v>0</v>
      </c>
      <c r="AZ1091">
        <f t="shared" si="571"/>
        <v>1</v>
      </c>
      <c r="BA1091">
        <f t="shared" si="572"/>
        <v>0</v>
      </c>
      <c r="BB1091">
        <f t="shared" si="573"/>
        <v>51980.998190737919</v>
      </c>
      <c r="BC1091">
        <f t="shared" si="574"/>
        <v>2000.0013333333329</v>
      </c>
      <c r="BD1091">
        <f t="shared" si="575"/>
        <v>1681.2014199999996</v>
      </c>
      <c r="BE1091">
        <f t="shared" si="576"/>
        <v>0.84060014959990026</v>
      </c>
      <c r="BF1091">
        <f t="shared" si="577"/>
        <v>0.16075828872780751</v>
      </c>
      <c r="BG1091">
        <v>6</v>
      </c>
      <c r="BH1091">
        <v>0.5</v>
      </c>
      <c r="BI1091" t="s">
        <v>382</v>
      </c>
      <c r="BJ1091">
        <v>2</v>
      </c>
      <c r="BK1091" t="b">
        <v>1</v>
      </c>
      <c r="BL1091">
        <v>1660492394.599999</v>
      </c>
      <c r="BM1091">
        <v>1253.3013333333331</v>
      </c>
      <c r="BN1091">
        <v>1299.242</v>
      </c>
      <c r="BO1091">
        <v>27.180540000000001</v>
      </c>
      <c r="BP1091">
        <v>23.117286666666661</v>
      </c>
      <c r="BQ1091">
        <v>1250.7393333333339</v>
      </c>
      <c r="BR1091">
        <v>27.1782</v>
      </c>
      <c r="BS1091">
        <v>500.15399999999988</v>
      </c>
      <c r="BT1091">
        <v>99.659053333333333</v>
      </c>
      <c r="BU1091">
        <v>0.1000448133333334</v>
      </c>
      <c r="BV1091">
        <v>31.004086666666669</v>
      </c>
      <c r="BW1091">
        <v>31.23101333333333</v>
      </c>
      <c r="BX1091">
        <v>999.89999999999986</v>
      </c>
      <c r="BY1091">
        <v>0</v>
      </c>
      <c r="BZ1091">
        <v>0</v>
      </c>
      <c r="CA1091">
        <v>9995.6273333333356</v>
      </c>
      <c r="CB1091">
        <v>0</v>
      </c>
      <c r="CC1091">
        <v>36.909239999999997</v>
      </c>
      <c r="CD1091">
        <v>-45.939146666666673</v>
      </c>
      <c r="CE1091">
        <v>1288.32</v>
      </c>
      <c r="CF1091">
        <v>1329.9880000000001</v>
      </c>
      <c r="CG1091">
        <v>4.0632653333333337</v>
      </c>
      <c r="CH1091">
        <v>1299.242</v>
      </c>
      <c r="CI1091">
        <v>23.117286666666661</v>
      </c>
      <c r="CJ1091">
        <v>2.7087859999999999</v>
      </c>
      <c r="CK1091">
        <v>2.3038453333333342</v>
      </c>
      <c r="CL1091">
        <v>22.338513333333331</v>
      </c>
      <c r="CM1091">
        <v>19.703293333333331</v>
      </c>
      <c r="CN1091">
        <v>2000.0013333333329</v>
      </c>
      <c r="CO1091">
        <v>0.97999320000000023</v>
      </c>
      <c r="CP1091">
        <v>2.0006906666666671E-2</v>
      </c>
      <c r="CQ1091">
        <v>0</v>
      </c>
      <c r="CR1091">
        <v>2.777533333333333</v>
      </c>
      <c r="CS1091">
        <v>0</v>
      </c>
      <c r="CT1091">
        <v>33383.166666666657</v>
      </c>
      <c r="CU1091">
        <v>17412.3</v>
      </c>
      <c r="CV1091">
        <v>40.875</v>
      </c>
      <c r="CW1091">
        <v>41.875</v>
      </c>
      <c r="CX1091">
        <v>40.875</v>
      </c>
      <c r="CY1091">
        <v>40.311999999999998</v>
      </c>
      <c r="CZ1091">
        <v>41</v>
      </c>
      <c r="DA1091">
        <v>1959.9913333333329</v>
      </c>
      <c r="DB1091">
        <v>40.01</v>
      </c>
      <c r="DC1091">
        <v>0</v>
      </c>
      <c r="DD1091">
        <v>1660492400</v>
      </c>
      <c r="DE1091">
        <v>0</v>
      </c>
      <c r="DF1091">
        <v>1660491924.5999999</v>
      </c>
      <c r="DG1091" t="s">
        <v>1990</v>
      </c>
      <c r="DH1091">
        <v>1660491919.5999999</v>
      </c>
      <c r="DI1091">
        <v>1660491924.5999999</v>
      </c>
      <c r="DJ1091">
        <v>26</v>
      </c>
      <c r="DK1091">
        <v>0.56499999999999995</v>
      </c>
      <c r="DL1091">
        <v>-7.0000000000000001E-3</v>
      </c>
      <c r="DM1091">
        <v>1.335</v>
      </c>
      <c r="DN1091">
        <v>1.2E-2</v>
      </c>
      <c r="DO1091">
        <v>400</v>
      </c>
      <c r="DP1091">
        <v>23</v>
      </c>
      <c r="DQ1091">
        <v>0.17</v>
      </c>
      <c r="DR1091">
        <v>0.02</v>
      </c>
      <c r="DS1091">
        <v>2.353533144637769</v>
      </c>
      <c r="DT1091">
        <v>0.58090414190442907</v>
      </c>
      <c r="DU1091">
        <v>0.1168129237697105</v>
      </c>
      <c r="DV1091">
        <v>0</v>
      </c>
      <c r="DW1091">
        <v>33.906723290767559</v>
      </c>
      <c r="DX1091">
        <v>1.98150047865956</v>
      </c>
      <c r="DY1091">
        <v>0.18122433350308109</v>
      </c>
      <c r="DZ1091">
        <v>0</v>
      </c>
      <c r="EA1091">
        <v>-45.901161290322577</v>
      </c>
      <c r="EB1091">
        <v>-3.670824193548389</v>
      </c>
      <c r="EC1091">
        <v>0.30269506712672323</v>
      </c>
      <c r="ED1091">
        <v>0</v>
      </c>
      <c r="EE1091">
        <v>1191.1273708288541</v>
      </c>
      <c r="EF1091">
        <v>283.8452790670143</v>
      </c>
      <c r="EG1091">
        <v>20.498833373445422</v>
      </c>
      <c r="EH1091">
        <v>0</v>
      </c>
      <c r="EI1091">
        <v>4.0607300000000004</v>
      </c>
      <c r="EJ1091">
        <v>9.3233728223002327E-2</v>
      </c>
      <c r="EK1091">
        <v>1.1939246207361739E-2</v>
      </c>
      <c r="EL1091">
        <v>1</v>
      </c>
      <c r="EM1091">
        <v>1.8595820113073269</v>
      </c>
      <c r="EN1091">
        <v>4.5406204646745701E-3</v>
      </c>
      <c r="EO1091">
        <v>7.1639264510381146E-4</v>
      </c>
      <c r="EP1091">
        <v>1</v>
      </c>
      <c r="EQ1091">
        <v>2</v>
      </c>
      <c r="ER1091">
        <v>6</v>
      </c>
      <c r="ES1091" t="s">
        <v>409</v>
      </c>
      <c r="ET1091">
        <v>2.9439500000000001</v>
      </c>
      <c r="EU1091">
        <v>2.80124</v>
      </c>
      <c r="EV1091">
        <v>0.19636000000000001</v>
      </c>
      <c r="EW1091">
        <v>0.200598</v>
      </c>
      <c r="EX1091">
        <v>0.118322</v>
      </c>
      <c r="EY1091">
        <v>0.105544</v>
      </c>
      <c r="EZ1091">
        <v>16513.7</v>
      </c>
      <c r="FA1091">
        <v>17226.5</v>
      </c>
      <c r="FB1091">
        <v>23889.599999999999</v>
      </c>
      <c r="FC1091">
        <v>25070.9</v>
      </c>
      <c r="FD1091">
        <v>33712.400000000001</v>
      </c>
      <c r="FE1091">
        <v>35807.199999999997</v>
      </c>
      <c r="FF1091">
        <v>43547.199999999997</v>
      </c>
      <c r="FG1091">
        <v>46341</v>
      </c>
      <c r="FH1091">
        <v>1.98813</v>
      </c>
      <c r="FI1091">
        <v>1.88585</v>
      </c>
      <c r="FJ1091">
        <v>0.121046</v>
      </c>
      <c r="FK1091">
        <v>0</v>
      </c>
      <c r="FL1091">
        <v>29.264600000000002</v>
      </c>
      <c r="FM1091">
        <v>999.9</v>
      </c>
      <c r="FN1091">
        <v>61</v>
      </c>
      <c r="FO1091">
        <v>33.9</v>
      </c>
      <c r="FP1091">
        <v>32.5199</v>
      </c>
      <c r="FQ1091">
        <v>63.3964</v>
      </c>
      <c r="FR1091">
        <v>25.605</v>
      </c>
      <c r="FS1091">
        <v>1</v>
      </c>
      <c r="FT1091">
        <v>0.26883600000000002</v>
      </c>
      <c r="FU1091">
        <v>0.45092599999999999</v>
      </c>
      <c r="FV1091">
        <v>20.323799999999999</v>
      </c>
      <c r="FW1091">
        <v>5.2114500000000001</v>
      </c>
      <c r="FX1091">
        <v>11.9071</v>
      </c>
      <c r="FY1091">
        <v>5.0029000000000003</v>
      </c>
      <c r="FZ1091">
        <v>3.2905500000000001</v>
      </c>
      <c r="GA1091">
        <v>9999</v>
      </c>
      <c r="GB1091">
        <v>9999</v>
      </c>
      <c r="GC1091">
        <v>9999</v>
      </c>
      <c r="GD1091">
        <v>999.9</v>
      </c>
      <c r="GE1091">
        <v>1.85955</v>
      </c>
      <c r="GF1091">
        <v>1.8545100000000001</v>
      </c>
      <c r="GG1091">
        <v>1.8576600000000001</v>
      </c>
      <c r="GH1091">
        <v>1.85609</v>
      </c>
      <c r="GI1091">
        <v>1.8548800000000001</v>
      </c>
      <c r="GJ1091">
        <v>1.8545499999999999</v>
      </c>
      <c r="GK1091">
        <v>1.8532299999999999</v>
      </c>
      <c r="GL1091">
        <v>1.8563799999999999</v>
      </c>
      <c r="GM1091">
        <v>0</v>
      </c>
      <c r="GN1091">
        <v>0</v>
      </c>
      <c r="GO1091">
        <v>0</v>
      </c>
      <c r="GP1091">
        <v>0</v>
      </c>
      <c r="GQ1091" t="s">
        <v>385</v>
      </c>
      <c r="GR1091" t="s">
        <v>386</v>
      </c>
      <c r="GS1091" t="s">
        <v>387</v>
      </c>
      <c r="GT1091" t="s">
        <v>387</v>
      </c>
      <c r="GU1091" t="s">
        <v>387</v>
      </c>
      <c r="GV1091" t="s">
        <v>387</v>
      </c>
      <c r="GW1091">
        <v>0</v>
      </c>
      <c r="GX1091">
        <v>100</v>
      </c>
      <c r="GY1091">
        <v>100</v>
      </c>
      <c r="GZ1091">
        <v>2.6</v>
      </c>
      <c r="HA1091">
        <v>2.3E-3</v>
      </c>
      <c r="HB1091">
        <v>0.40725668706344281</v>
      </c>
      <c r="HC1091">
        <v>2.678124759318837E-3</v>
      </c>
      <c r="HD1091">
        <v>-9.3737611465157319E-7</v>
      </c>
      <c r="HE1091">
        <v>1.3915637841753891E-10</v>
      </c>
      <c r="HF1091">
        <v>-8.3168333772034281E-2</v>
      </c>
      <c r="HG1091">
        <v>1.061361004592812E-2</v>
      </c>
      <c r="HH1091">
        <v>-3.086644042041478E-4</v>
      </c>
      <c r="HI1091">
        <v>1.24720902217549E-6</v>
      </c>
      <c r="HJ1091">
        <v>1</v>
      </c>
      <c r="HK1091">
        <v>2093</v>
      </c>
      <c r="HL1091">
        <v>2</v>
      </c>
      <c r="HM1091">
        <v>27</v>
      </c>
      <c r="HN1091">
        <v>8</v>
      </c>
      <c r="HO1091">
        <v>8</v>
      </c>
      <c r="HP1091">
        <v>2.7636699999999998</v>
      </c>
      <c r="HQ1091">
        <v>2.2827099999999998</v>
      </c>
      <c r="HR1091">
        <v>1.4978</v>
      </c>
      <c r="HS1091">
        <v>2.3022499999999999</v>
      </c>
      <c r="HT1091">
        <v>1.5478499999999999</v>
      </c>
      <c r="HU1091">
        <v>2.35107</v>
      </c>
      <c r="HV1091">
        <v>36.789200000000001</v>
      </c>
      <c r="HW1091">
        <v>13.991899999999999</v>
      </c>
      <c r="HX1091">
        <v>18</v>
      </c>
      <c r="HY1091">
        <v>504.904</v>
      </c>
      <c r="HZ1091">
        <v>504.36599999999999</v>
      </c>
      <c r="IA1091">
        <v>28.7973</v>
      </c>
      <c r="IB1091">
        <v>30.542100000000001</v>
      </c>
      <c r="IC1091">
        <v>30.000399999999999</v>
      </c>
      <c r="ID1091">
        <v>30.3385</v>
      </c>
      <c r="IE1091">
        <v>30.434899999999999</v>
      </c>
      <c r="IF1091">
        <v>55.394100000000002</v>
      </c>
      <c r="IG1091">
        <v>30.440799999999999</v>
      </c>
      <c r="IH1091">
        <v>0</v>
      </c>
      <c r="II1091">
        <v>28.791799999999999</v>
      </c>
      <c r="IJ1091">
        <v>1368.49</v>
      </c>
      <c r="IK1091">
        <v>23.020800000000001</v>
      </c>
      <c r="IL1091">
        <v>100.70699999999999</v>
      </c>
      <c r="IM1091">
        <v>100.43600000000001</v>
      </c>
      <c r="IN1091" t="s">
        <v>2775</v>
      </c>
    </row>
    <row r="1092" spans="1:248" x14ac:dyDescent="0.2">
      <c r="A1092">
        <v>1076</v>
      </c>
      <c r="B1092">
        <v>1660492403.0999999</v>
      </c>
      <c r="C1092">
        <v>8274</v>
      </c>
      <c r="D1092" t="s">
        <v>2511</v>
      </c>
      <c r="E1092" t="s">
        <v>2512</v>
      </c>
      <c r="F1092">
        <v>1</v>
      </c>
      <c r="G1092" t="s">
        <v>1989</v>
      </c>
      <c r="H1092" t="s">
        <v>377</v>
      </c>
      <c r="I1092" t="s">
        <v>378</v>
      </c>
      <c r="J1092" t="s">
        <v>379</v>
      </c>
      <c r="K1092" t="s">
        <v>1193</v>
      </c>
      <c r="L1092" t="s">
        <v>376</v>
      </c>
      <c r="M1092" t="s">
        <v>381</v>
      </c>
      <c r="N1092">
        <v>1660492395.0999999</v>
      </c>
      <c r="O1092">
        <f t="shared" si="544"/>
        <v>3.4956821097448655E-3</v>
      </c>
      <c r="P1092">
        <f t="shared" si="545"/>
        <v>3.4956821097448656</v>
      </c>
      <c r="Q1092">
        <f t="shared" si="546"/>
        <v>2.398409335276118</v>
      </c>
      <c r="R1092">
        <f t="shared" si="547"/>
        <v>1255.7874999999999</v>
      </c>
      <c r="S1092">
        <f t="shared" si="548"/>
        <v>1196.8746927927255</v>
      </c>
      <c r="T1092">
        <f t="shared" si="549"/>
        <v>119.39922738325691</v>
      </c>
      <c r="U1092">
        <f t="shared" si="550"/>
        <v>125.27632020332001</v>
      </c>
      <c r="V1092">
        <f t="shared" si="551"/>
        <v>0.18707914265319753</v>
      </c>
      <c r="W1092">
        <f t="shared" si="552"/>
        <v>2.922680162506325</v>
      </c>
      <c r="X1092">
        <f t="shared" si="553"/>
        <v>0.18067207073402491</v>
      </c>
      <c r="Y1092">
        <f t="shared" si="554"/>
        <v>0.1134774139356778</v>
      </c>
      <c r="Z1092">
        <f t="shared" si="555"/>
        <v>321.51667874999998</v>
      </c>
      <c r="AA1092">
        <f t="shared" si="556"/>
        <v>31.990641994851398</v>
      </c>
      <c r="AB1092">
        <f t="shared" si="557"/>
        <v>31.231212500000002</v>
      </c>
      <c r="AC1092">
        <f t="shared" si="558"/>
        <v>4.5711951620194045</v>
      </c>
      <c r="AD1092">
        <f t="shared" si="559"/>
        <v>60.088554109289227</v>
      </c>
      <c r="AE1092">
        <f t="shared" si="560"/>
        <v>2.7114866949466405</v>
      </c>
      <c r="AF1092">
        <f t="shared" si="561"/>
        <v>4.5124845074737214</v>
      </c>
      <c r="AG1092">
        <f t="shared" si="562"/>
        <v>1.8597084670727639</v>
      </c>
      <c r="AH1092">
        <f t="shared" si="563"/>
        <v>-154.15958103974856</v>
      </c>
      <c r="AI1092">
        <f t="shared" si="564"/>
        <v>-35.754042813945865</v>
      </c>
      <c r="AJ1092">
        <f t="shared" si="565"/>
        <v>-2.7503025102594023</v>
      </c>
      <c r="AK1092">
        <f t="shared" si="566"/>
        <v>128.85275238604615</v>
      </c>
      <c r="AL1092">
        <f t="shared" si="567"/>
        <v>33.949155201840668</v>
      </c>
      <c r="AM1092">
        <f t="shared" si="568"/>
        <v>3.4827176840875294</v>
      </c>
      <c r="AN1092">
        <f t="shared" si="569"/>
        <v>2.398409335276118</v>
      </c>
      <c r="AO1092">
        <v>1358.3003215527981</v>
      </c>
      <c r="AP1092">
        <v>1329.222666666665</v>
      </c>
      <c r="AQ1092">
        <v>5.1044148405217404</v>
      </c>
      <c r="AR1092">
        <v>64.971531831168349</v>
      </c>
      <c r="AS1092">
        <f t="shared" si="570"/>
        <v>3.4956821097448656</v>
      </c>
      <c r="AT1092">
        <v>23.09709786467678</v>
      </c>
      <c r="AU1092">
        <v>27.17690424242425</v>
      </c>
      <c r="AV1092">
        <v>-3.7549257177405168E-5</v>
      </c>
      <c r="AW1092">
        <v>82.288730517660355</v>
      </c>
      <c r="AX1092">
        <v>0</v>
      </c>
      <c r="AY1092">
        <v>0</v>
      </c>
      <c r="AZ1092">
        <f t="shared" si="571"/>
        <v>1</v>
      </c>
      <c r="BA1092">
        <f t="shared" si="572"/>
        <v>0</v>
      </c>
      <c r="BB1092">
        <f t="shared" si="573"/>
        <v>51977.682486323698</v>
      </c>
      <c r="BC1092">
        <f t="shared" si="574"/>
        <v>2000.0006249999999</v>
      </c>
      <c r="BD1092">
        <f t="shared" si="575"/>
        <v>1681.2008250000001</v>
      </c>
      <c r="BE1092">
        <f t="shared" si="576"/>
        <v>0.84060014981245323</v>
      </c>
      <c r="BF1092">
        <f t="shared" si="577"/>
        <v>0.16075828913803464</v>
      </c>
      <c r="BG1092">
        <v>6</v>
      </c>
      <c r="BH1092">
        <v>0.5</v>
      </c>
      <c r="BI1092" t="s">
        <v>382</v>
      </c>
      <c r="BJ1092">
        <v>2</v>
      </c>
      <c r="BK1092" t="b">
        <v>1</v>
      </c>
      <c r="BL1092">
        <v>1660492395.0999999</v>
      </c>
      <c r="BM1092">
        <v>1255.7874999999999</v>
      </c>
      <c r="BN1092">
        <v>1301.7606249999999</v>
      </c>
      <c r="BO1092">
        <v>27.180325</v>
      </c>
      <c r="BP1092">
        <v>23.115906249999998</v>
      </c>
      <c r="BQ1092">
        <v>1253.223125</v>
      </c>
      <c r="BR1092">
        <v>27.1779875</v>
      </c>
      <c r="BS1092">
        <v>500.15362499999998</v>
      </c>
      <c r="BT1092">
        <v>99.659118750000005</v>
      </c>
      <c r="BU1092">
        <v>0.10005245</v>
      </c>
      <c r="BV1092">
        <v>31.004300000000001</v>
      </c>
      <c r="BW1092">
        <v>31.231212500000002</v>
      </c>
      <c r="BX1092">
        <v>999.9</v>
      </c>
      <c r="BY1092">
        <v>0</v>
      </c>
      <c r="BZ1092">
        <v>0</v>
      </c>
      <c r="CA1092">
        <v>9994.9631250000002</v>
      </c>
      <c r="CB1092">
        <v>0</v>
      </c>
      <c r="CC1092">
        <v>37.114062500000003</v>
      </c>
      <c r="CD1092">
        <v>-45.971543750000002</v>
      </c>
      <c r="CE1092">
        <v>1290.8756249999999</v>
      </c>
      <c r="CF1092">
        <v>1332.5643749999999</v>
      </c>
      <c r="CG1092">
        <v>4.0644349999999996</v>
      </c>
      <c r="CH1092">
        <v>1301.7606249999999</v>
      </c>
      <c r="CI1092">
        <v>23.115906249999998</v>
      </c>
      <c r="CJ1092">
        <v>2.7087668749999998</v>
      </c>
      <c r="CK1092">
        <v>2.3037093749999999</v>
      </c>
      <c r="CL1092">
        <v>22.338393750000002</v>
      </c>
      <c r="CM1092">
        <v>19.702343750000001</v>
      </c>
      <c r="CN1092">
        <v>2000.0006249999999</v>
      </c>
      <c r="CO1092">
        <v>0.97999318750000008</v>
      </c>
      <c r="CP1092">
        <v>2.0006918750000002E-2</v>
      </c>
      <c r="CQ1092">
        <v>0</v>
      </c>
      <c r="CR1092">
        <v>2.8363749999999999</v>
      </c>
      <c r="CS1092">
        <v>0</v>
      </c>
      <c r="CT1092">
        <v>33382.09375</v>
      </c>
      <c r="CU1092">
        <v>17412.293750000001</v>
      </c>
      <c r="CV1092">
        <v>40.875</v>
      </c>
      <c r="CW1092">
        <v>41.875</v>
      </c>
      <c r="CX1092">
        <v>40.875</v>
      </c>
      <c r="CY1092">
        <v>40.311999999999998</v>
      </c>
      <c r="CZ1092">
        <v>41</v>
      </c>
      <c r="DA1092">
        <v>1959.9906249999999</v>
      </c>
      <c r="DB1092">
        <v>40.01</v>
      </c>
      <c r="DC1092">
        <v>0</v>
      </c>
      <c r="DD1092">
        <v>1660492401.2</v>
      </c>
      <c r="DE1092">
        <v>0</v>
      </c>
      <c r="DF1092">
        <v>1660491924.5999999</v>
      </c>
      <c r="DG1092" t="s">
        <v>1990</v>
      </c>
      <c r="DH1092">
        <v>1660491919.5999999</v>
      </c>
      <c r="DI1092">
        <v>1660491924.5999999</v>
      </c>
      <c r="DJ1092">
        <v>26</v>
      </c>
      <c r="DK1092">
        <v>0.56499999999999995</v>
      </c>
      <c r="DL1092">
        <v>-7.0000000000000001E-3</v>
      </c>
      <c r="DM1092">
        <v>1.335</v>
      </c>
      <c r="DN1092">
        <v>1.2E-2</v>
      </c>
      <c r="DO1092">
        <v>400</v>
      </c>
      <c r="DP1092">
        <v>23</v>
      </c>
      <c r="DQ1092">
        <v>0.17</v>
      </c>
      <c r="DR1092">
        <v>0.02</v>
      </c>
      <c r="DS1092">
        <v>2.353533144637769</v>
      </c>
      <c r="DT1092">
        <v>0.58090414190442907</v>
      </c>
      <c r="DU1092">
        <v>0.1168129237697105</v>
      </c>
      <c r="DV1092">
        <v>0</v>
      </c>
      <c r="DW1092">
        <v>33.906723290767559</v>
      </c>
      <c r="DX1092">
        <v>1.98150047865956</v>
      </c>
      <c r="DY1092">
        <v>0.18122433350308109</v>
      </c>
      <c r="DZ1092">
        <v>0</v>
      </c>
      <c r="EA1092">
        <v>-45.901161290322577</v>
      </c>
      <c r="EB1092">
        <v>-3.670824193548389</v>
      </c>
      <c r="EC1092">
        <v>0.30269506712672323</v>
      </c>
      <c r="ED1092">
        <v>0</v>
      </c>
      <c r="EE1092">
        <v>1191.1273708288541</v>
      </c>
      <c r="EF1092">
        <v>283.8452790670143</v>
      </c>
      <c r="EG1092">
        <v>20.498833373445422</v>
      </c>
      <c r="EH1092">
        <v>0</v>
      </c>
      <c r="EI1092">
        <v>4.0607300000000004</v>
      </c>
      <c r="EJ1092">
        <v>9.3233728223002327E-2</v>
      </c>
      <c r="EK1092">
        <v>1.1939246207361739E-2</v>
      </c>
      <c r="EL1092">
        <v>1</v>
      </c>
      <c r="EM1092">
        <v>1.8595820113073269</v>
      </c>
      <c r="EN1092">
        <v>4.5406204646745701E-3</v>
      </c>
      <c r="EO1092">
        <v>7.1639264510381146E-4</v>
      </c>
      <c r="EP1092">
        <v>1</v>
      </c>
      <c r="EQ1092">
        <v>2</v>
      </c>
      <c r="ER1092">
        <v>6</v>
      </c>
      <c r="ES1092" t="s">
        <v>409</v>
      </c>
      <c r="ET1092">
        <v>2.9440200000000001</v>
      </c>
      <c r="EU1092">
        <v>2.8011900000000001</v>
      </c>
      <c r="EV1092">
        <v>0.196823</v>
      </c>
      <c r="EW1092">
        <v>0.20106499999999999</v>
      </c>
      <c r="EX1092">
        <v>0.11831700000000001</v>
      </c>
      <c r="EY1092">
        <v>0.105544</v>
      </c>
      <c r="EZ1092">
        <v>16504.2</v>
      </c>
      <c r="FA1092">
        <v>17216.5</v>
      </c>
      <c r="FB1092">
        <v>23889.599999999999</v>
      </c>
      <c r="FC1092">
        <v>25071</v>
      </c>
      <c r="FD1092">
        <v>33712.6</v>
      </c>
      <c r="FE1092">
        <v>35807.300000000003</v>
      </c>
      <c r="FF1092">
        <v>43547.199999999997</v>
      </c>
      <c r="FG1092">
        <v>46341.2</v>
      </c>
      <c r="FH1092">
        <v>1.9882</v>
      </c>
      <c r="FI1092">
        <v>1.8858200000000001</v>
      </c>
      <c r="FJ1092">
        <v>0.121102</v>
      </c>
      <c r="FK1092">
        <v>0</v>
      </c>
      <c r="FL1092">
        <v>29.264800000000001</v>
      </c>
      <c r="FM1092">
        <v>999.9</v>
      </c>
      <c r="FN1092">
        <v>61</v>
      </c>
      <c r="FO1092">
        <v>33.9</v>
      </c>
      <c r="FP1092">
        <v>32.523499999999999</v>
      </c>
      <c r="FQ1092">
        <v>63.416400000000003</v>
      </c>
      <c r="FR1092">
        <v>26.029599999999999</v>
      </c>
      <c r="FS1092">
        <v>1</v>
      </c>
      <c r="FT1092">
        <v>0.26888200000000001</v>
      </c>
      <c r="FU1092">
        <v>0.45418799999999998</v>
      </c>
      <c r="FV1092">
        <v>20.323799999999999</v>
      </c>
      <c r="FW1092">
        <v>5.2112999999999996</v>
      </c>
      <c r="FX1092">
        <v>11.9072</v>
      </c>
      <c r="FY1092">
        <v>5.00305</v>
      </c>
      <c r="FZ1092">
        <v>3.2905799999999998</v>
      </c>
      <c r="GA1092">
        <v>9999</v>
      </c>
      <c r="GB1092">
        <v>9999</v>
      </c>
      <c r="GC1092">
        <v>9999</v>
      </c>
      <c r="GD1092">
        <v>999.9</v>
      </c>
      <c r="GE1092">
        <v>1.8595299999999999</v>
      </c>
      <c r="GF1092">
        <v>1.8545</v>
      </c>
      <c r="GG1092">
        <v>1.85764</v>
      </c>
      <c r="GH1092">
        <v>1.85608</v>
      </c>
      <c r="GI1092">
        <v>1.85487</v>
      </c>
      <c r="GJ1092">
        <v>1.8545499999999999</v>
      </c>
      <c r="GK1092">
        <v>1.8532200000000001</v>
      </c>
      <c r="GL1092">
        <v>1.8563799999999999</v>
      </c>
      <c r="GM1092">
        <v>0</v>
      </c>
      <c r="GN1092">
        <v>0</v>
      </c>
      <c r="GO1092">
        <v>0</v>
      </c>
      <c r="GP1092">
        <v>0</v>
      </c>
      <c r="GQ1092" t="s">
        <v>385</v>
      </c>
      <c r="GR1092" t="s">
        <v>386</v>
      </c>
      <c r="GS1092" t="s">
        <v>387</v>
      </c>
      <c r="GT1092" t="s">
        <v>387</v>
      </c>
      <c r="GU1092" t="s">
        <v>387</v>
      </c>
      <c r="GV1092" t="s">
        <v>387</v>
      </c>
      <c r="GW1092">
        <v>0</v>
      </c>
      <c r="GX1092">
        <v>100</v>
      </c>
      <c r="GY1092">
        <v>100</v>
      </c>
      <c r="GZ1092">
        <v>2.61</v>
      </c>
      <c r="HA1092">
        <v>2.3999999999999998E-3</v>
      </c>
      <c r="HB1092">
        <v>0.40725668706344281</v>
      </c>
      <c r="HC1092">
        <v>2.678124759318837E-3</v>
      </c>
      <c r="HD1092">
        <v>-9.3737611465157319E-7</v>
      </c>
      <c r="HE1092">
        <v>1.3915637841753891E-10</v>
      </c>
      <c r="HF1092">
        <v>-8.3168333772034281E-2</v>
      </c>
      <c r="HG1092">
        <v>1.061361004592812E-2</v>
      </c>
      <c r="HH1092">
        <v>-3.086644042041478E-4</v>
      </c>
      <c r="HI1092">
        <v>1.24720902217549E-6</v>
      </c>
      <c r="HJ1092">
        <v>1</v>
      </c>
      <c r="HK1092">
        <v>2093</v>
      </c>
      <c r="HL1092">
        <v>2</v>
      </c>
      <c r="HM1092">
        <v>27</v>
      </c>
      <c r="HN1092">
        <v>8.1</v>
      </c>
      <c r="HO1092">
        <v>8</v>
      </c>
      <c r="HP1092">
        <v>2.7697799999999999</v>
      </c>
      <c r="HQ1092">
        <v>2.2790499999999998</v>
      </c>
      <c r="HR1092">
        <v>1.4978</v>
      </c>
      <c r="HS1092">
        <v>2.3022499999999999</v>
      </c>
      <c r="HT1092">
        <v>1.5478499999999999</v>
      </c>
      <c r="HU1092">
        <v>2.4365199999999998</v>
      </c>
      <c r="HV1092">
        <v>36.789200000000001</v>
      </c>
      <c r="HW1092">
        <v>14.0007</v>
      </c>
      <c r="HX1092">
        <v>18</v>
      </c>
      <c r="HY1092">
        <v>504.95400000000001</v>
      </c>
      <c r="HZ1092">
        <v>504.35500000000002</v>
      </c>
      <c r="IA1092">
        <v>28.796299999999999</v>
      </c>
      <c r="IB1092">
        <v>30.5428</v>
      </c>
      <c r="IC1092">
        <v>30.000399999999999</v>
      </c>
      <c r="ID1092">
        <v>30.339099999999998</v>
      </c>
      <c r="IE1092">
        <v>30.435600000000001</v>
      </c>
      <c r="IF1092">
        <v>55.504399999999997</v>
      </c>
      <c r="IG1092">
        <v>30.440799999999999</v>
      </c>
      <c r="IH1092">
        <v>0</v>
      </c>
      <c r="II1092">
        <v>28.791799999999999</v>
      </c>
      <c r="IJ1092">
        <v>1368.49</v>
      </c>
      <c r="IK1092">
        <v>23.0228</v>
      </c>
      <c r="IL1092">
        <v>100.70699999999999</v>
      </c>
      <c r="IM1092">
        <v>100.437</v>
      </c>
      <c r="IN1092" t="s">
        <v>2775</v>
      </c>
    </row>
    <row r="1093" spans="1:248" x14ac:dyDescent="0.2">
      <c r="A1093">
        <v>1077</v>
      </c>
      <c r="B1093">
        <v>1660492404.0999999</v>
      </c>
      <c r="C1093">
        <v>8275</v>
      </c>
      <c r="D1093" t="s">
        <v>2513</v>
      </c>
      <c r="E1093" t="s">
        <v>2514</v>
      </c>
      <c r="F1093">
        <v>1</v>
      </c>
      <c r="G1093" t="s">
        <v>1989</v>
      </c>
      <c r="H1093" t="s">
        <v>377</v>
      </c>
      <c r="I1093" t="s">
        <v>378</v>
      </c>
      <c r="J1093" t="s">
        <v>379</v>
      </c>
      <c r="K1093" t="s">
        <v>1193</v>
      </c>
      <c r="L1093" t="s">
        <v>376</v>
      </c>
      <c r="M1093" t="s">
        <v>381</v>
      </c>
      <c r="N1093">
        <v>1660492396.599999</v>
      </c>
      <c r="O1093">
        <f t="shared" si="544"/>
        <v>3.4952866834314345E-3</v>
      </c>
      <c r="P1093">
        <f t="shared" si="545"/>
        <v>3.4952866834314347</v>
      </c>
      <c r="Q1093">
        <f t="shared" si="546"/>
        <v>2.395762893169934</v>
      </c>
      <c r="R1093">
        <f t="shared" si="547"/>
        <v>1263.230666666667</v>
      </c>
      <c r="S1093">
        <f t="shared" si="548"/>
        <v>1204.1046497285613</v>
      </c>
      <c r="T1093">
        <f t="shared" si="549"/>
        <v>120.12063768204716</v>
      </c>
      <c r="U1093">
        <f t="shared" si="550"/>
        <v>126.01900777787382</v>
      </c>
      <c r="V1093">
        <f t="shared" si="551"/>
        <v>0.1870319537718434</v>
      </c>
      <c r="W1093">
        <f t="shared" si="552"/>
        <v>2.9220900130248246</v>
      </c>
      <c r="X1093">
        <f t="shared" si="553"/>
        <v>0.1806268084784198</v>
      </c>
      <c r="Y1093">
        <f t="shared" si="554"/>
        <v>0.11344895831001052</v>
      </c>
      <c r="Z1093">
        <f t="shared" si="555"/>
        <v>321.51689820000001</v>
      </c>
      <c r="AA1093">
        <f t="shared" si="556"/>
        <v>31.991523990203241</v>
      </c>
      <c r="AB1093">
        <f t="shared" si="557"/>
        <v>31.232346666666661</v>
      </c>
      <c r="AC1093">
        <f t="shared" si="558"/>
        <v>4.5714902757375846</v>
      </c>
      <c r="AD1093">
        <f t="shared" si="559"/>
        <v>60.087413580608441</v>
      </c>
      <c r="AE1093">
        <f t="shared" si="560"/>
        <v>2.7115269562128019</v>
      </c>
      <c r="AF1093">
        <f t="shared" si="561"/>
        <v>4.5126371641462573</v>
      </c>
      <c r="AG1093">
        <f t="shared" si="562"/>
        <v>1.8599633195247827</v>
      </c>
      <c r="AH1093">
        <f t="shared" si="563"/>
        <v>-154.14214273932626</v>
      </c>
      <c r="AI1093">
        <f t="shared" si="564"/>
        <v>-35.832023901165442</v>
      </c>
      <c r="AJ1093">
        <f t="shared" si="565"/>
        <v>-2.756881195282245</v>
      </c>
      <c r="AK1093">
        <f t="shared" si="566"/>
        <v>128.78585036422606</v>
      </c>
      <c r="AL1093">
        <f t="shared" si="567"/>
        <v>34.00726723935859</v>
      </c>
      <c r="AM1093">
        <f t="shared" si="568"/>
        <v>3.4852443236171586</v>
      </c>
      <c r="AN1093">
        <f t="shared" si="569"/>
        <v>2.395762893169934</v>
      </c>
      <c r="AO1093">
        <v>1363.484528351411</v>
      </c>
      <c r="AP1093">
        <v>1334.3546060606061</v>
      </c>
      <c r="AQ1093">
        <v>5.1152358534272278</v>
      </c>
      <c r="AR1093">
        <v>64.971531831168349</v>
      </c>
      <c r="AS1093">
        <f t="shared" si="570"/>
        <v>3.4952866834314347</v>
      </c>
      <c r="AT1093">
        <v>23.09590018925843</v>
      </c>
      <c r="AU1093">
        <v>27.17531393939392</v>
      </c>
      <c r="AV1093">
        <v>-4.3920507002605229E-5</v>
      </c>
      <c r="AW1093">
        <v>82.288730517660355</v>
      </c>
      <c r="AX1093">
        <v>0</v>
      </c>
      <c r="AY1093">
        <v>0</v>
      </c>
      <c r="AZ1093">
        <f t="shared" si="571"/>
        <v>1</v>
      </c>
      <c r="BA1093">
        <f t="shared" si="572"/>
        <v>0</v>
      </c>
      <c r="BB1093">
        <f t="shared" si="573"/>
        <v>51960.789840519064</v>
      </c>
      <c r="BC1093">
        <f t="shared" si="574"/>
        <v>2000.002</v>
      </c>
      <c r="BD1093">
        <f t="shared" si="575"/>
        <v>1681.2019799999998</v>
      </c>
      <c r="BE1093">
        <f t="shared" si="576"/>
        <v>0.8406001493998505</v>
      </c>
      <c r="BF1093">
        <f t="shared" si="577"/>
        <v>0.16075828834171166</v>
      </c>
      <c r="BG1093">
        <v>6</v>
      </c>
      <c r="BH1093">
        <v>0.5</v>
      </c>
      <c r="BI1093" t="s">
        <v>382</v>
      </c>
      <c r="BJ1093">
        <v>2</v>
      </c>
      <c r="BK1093" t="b">
        <v>1</v>
      </c>
      <c r="BL1093">
        <v>1660492396.599999</v>
      </c>
      <c r="BM1093">
        <v>1263.230666666667</v>
      </c>
      <c r="BN1093">
        <v>1309.308666666667</v>
      </c>
      <c r="BO1093">
        <v>27.18069333333333</v>
      </c>
      <c r="BP1093">
        <v>23.11330666666667</v>
      </c>
      <c r="BQ1093">
        <v>1260.6600000000001</v>
      </c>
      <c r="BR1093">
        <v>27.178360000000001</v>
      </c>
      <c r="BS1093">
        <v>500.15106666666662</v>
      </c>
      <c r="BT1093">
        <v>99.659226666666669</v>
      </c>
      <c r="BU1093">
        <v>0.10007391333333331</v>
      </c>
      <c r="BV1093">
        <v>31.004893333333332</v>
      </c>
      <c r="BW1093">
        <v>31.232346666666661</v>
      </c>
      <c r="BX1093">
        <v>999.89999999999986</v>
      </c>
      <c r="BY1093">
        <v>0</v>
      </c>
      <c r="BZ1093">
        <v>0</v>
      </c>
      <c r="CA1093">
        <v>9991.586000000003</v>
      </c>
      <c r="CB1093">
        <v>0</v>
      </c>
      <c r="CC1093">
        <v>37.905713333333331</v>
      </c>
      <c r="CD1093">
        <v>-46.075246666666658</v>
      </c>
      <c r="CE1093">
        <v>1298.528</v>
      </c>
      <c r="CF1093">
        <v>1340.2866666666671</v>
      </c>
      <c r="CG1093">
        <v>4.0674013333333328</v>
      </c>
      <c r="CH1093">
        <v>1309.308666666667</v>
      </c>
      <c r="CI1093">
        <v>23.11330666666667</v>
      </c>
      <c r="CJ1093">
        <v>2.7088066666666668</v>
      </c>
      <c r="CK1093">
        <v>2.3034526666666659</v>
      </c>
      <c r="CL1093">
        <v>22.338640000000002</v>
      </c>
      <c r="CM1093">
        <v>19.700553333333339</v>
      </c>
      <c r="CN1093">
        <v>2000.002</v>
      </c>
      <c r="CO1093">
        <v>0.97999320000000023</v>
      </c>
      <c r="CP1093">
        <v>2.0006906666666671E-2</v>
      </c>
      <c r="CQ1093">
        <v>0</v>
      </c>
      <c r="CR1093">
        <v>2.9843999999999999</v>
      </c>
      <c r="CS1093">
        <v>0</v>
      </c>
      <c r="CT1093">
        <v>33379.086666666662</v>
      </c>
      <c r="CU1093">
        <v>17412.30666666666</v>
      </c>
      <c r="CV1093">
        <v>40.875</v>
      </c>
      <c r="CW1093">
        <v>41.875</v>
      </c>
      <c r="CX1093">
        <v>40.870800000000003</v>
      </c>
      <c r="CY1093">
        <v>40.311999999999998</v>
      </c>
      <c r="CZ1093">
        <v>41</v>
      </c>
      <c r="DA1093">
        <v>1959.992</v>
      </c>
      <c r="DB1093">
        <v>40.01</v>
      </c>
      <c r="DC1093">
        <v>0</v>
      </c>
      <c r="DD1093">
        <v>1660492402.4000001</v>
      </c>
      <c r="DE1093">
        <v>0</v>
      </c>
      <c r="DF1093">
        <v>1660491924.5999999</v>
      </c>
      <c r="DG1093" t="s">
        <v>1990</v>
      </c>
      <c r="DH1093">
        <v>1660491919.5999999</v>
      </c>
      <c r="DI1093">
        <v>1660491924.5999999</v>
      </c>
      <c r="DJ1093">
        <v>26</v>
      </c>
      <c r="DK1093">
        <v>0.56499999999999995</v>
      </c>
      <c r="DL1093">
        <v>-7.0000000000000001E-3</v>
      </c>
      <c r="DM1093">
        <v>1.335</v>
      </c>
      <c r="DN1093">
        <v>1.2E-2</v>
      </c>
      <c r="DO1093">
        <v>400</v>
      </c>
      <c r="DP1093">
        <v>23</v>
      </c>
      <c r="DQ1093">
        <v>0.17</v>
      </c>
      <c r="DR1093">
        <v>0.02</v>
      </c>
      <c r="DS1093">
        <v>2.3691968813641782</v>
      </c>
      <c r="DT1093">
        <v>0.33974705641186809</v>
      </c>
      <c r="DU1093">
        <v>0.1078762436045687</v>
      </c>
      <c r="DV1093">
        <v>1</v>
      </c>
      <c r="DW1093">
        <v>33.950112181874474</v>
      </c>
      <c r="DX1093">
        <v>1.57866394027444</v>
      </c>
      <c r="DY1093">
        <v>0.15612763104453611</v>
      </c>
      <c r="DZ1093">
        <v>0</v>
      </c>
      <c r="EA1093">
        <v>-46.026099999999992</v>
      </c>
      <c r="EB1093">
        <v>-3.162666073415032</v>
      </c>
      <c r="EC1093">
        <v>0.25438026915099732</v>
      </c>
      <c r="ED1093">
        <v>0</v>
      </c>
      <c r="EE1093">
        <v>1197.0285239267901</v>
      </c>
      <c r="EF1093">
        <v>286.58594024466521</v>
      </c>
      <c r="EG1093">
        <v>21.382577679729749</v>
      </c>
      <c r="EH1093">
        <v>0</v>
      </c>
      <c r="EI1093">
        <v>4.0627779999999998</v>
      </c>
      <c r="EJ1093">
        <v>0.1175259287054347</v>
      </c>
      <c r="EK1093">
        <v>1.31555982760193E-2</v>
      </c>
      <c r="EL1093">
        <v>1</v>
      </c>
      <c r="EM1093">
        <v>1.859710859018008</v>
      </c>
      <c r="EN1093">
        <v>5.9003656221776144E-3</v>
      </c>
      <c r="EO1093">
        <v>7.6430508351381474E-4</v>
      </c>
      <c r="EP1093">
        <v>1</v>
      </c>
      <c r="EQ1093">
        <v>3</v>
      </c>
      <c r="ER1093">
        <v>6</v>
      </c>
      <c r="ES1093" t="s">
        <v>404</v>
      </c>
      <c r="ET1093">
        <v>2.9440599999999999</v>
      </c>
      <c r="EU1093">
        <v>2.8011699999999999</v>
      </c>
      <c r="EV1093">
        <v>0.19728699999999999</v>
      </c>
      <c r="EW1093">
        <v>0.20152800000000001</v>
      </c>
      <c r="EX1093">
        <v>0.11831</v>
      </c>
      <c r="EY1093">
        <v>0.105544</v>
      </c>
      <c r="EZ1093">
        <v>16494.599999999999</v>
      </c>
      <c r="FA1093">
        <v>17206.599999999999</v>
      </c>
      <c r="FB1093">
        <v>23889.5</v>
      </c>
      <c r="FC1093">
        <v>25071.1</v>
      </c>
      <c r="FD1093">
        <v>33712.9</v>
      </c>
      <c r="FE1093">
        <v>35807.4</v>
      </c>
      <c r="FF1093">
        <v>43547.199999999997</v>
      </c>
      <c r="FG1093">
        <v>46341.3</v>
      </c>
      <c r="FH1093">
        <v>1.9881500000000001</v>
      </c>
      <c r="FI1093">
        <v>1.8858699999999999</v>
      </c>
      <c r="FJ1093">
        <v>0.12100900000000001</v>
      </c>
      <c r="FK1093">
        <v>0</v>
      </c>
      <c r="FL1093">
        <v>29.2653</v>
      </c>
      <c r="FM1093">
        <v>999.9</v>
      </c>
      <c r="FN1093">
        <v>61</v>
      </c>
      <c r="FO1093">
        <v>33.9</v>
      </c>
      <c r="FP1093">
        <v>32.523000000000003</v>
      </c>
      <c r="FQ1093">
        <v>63.346400000000003</v>
      </c>
      <c r="FR1093">
        <v>25.380600000000001</v>
      </c>
      <c r="FS1093">
        <v>1</v>
      </c>
      <c r="FT1093">
        <v>0.26881899999999997</v>
      </c>
      <c r="FU1093">
        <v>0.456675</v>
      </c>
      <c r="FV1093">
        <v>20.323799999999999</v>
      </c>
      <c r="FW1093">
        <v>5.2111499999999999</v>
      </c>
      <c r="FX1093">
        <v>11.9069</v>
      </c>
      <c r="FY1093">
        <v>5.00305</v>
      </c>
      <c r="FZ1093">
        <v>3.2905799999999998</v>
      </c>
      <c r="GA1093">
        <v>9999</v>
      </c>
      <c r="GB1093">
        <v>9999</v>
      </c>
      <c r="GC1093">
        <v>9999</v>
      </c>
      <c r="GD1093">
        <v>999.9</v>
      </c>
      <c r="GE1093">
        <v>1.8595200000000001</v>
      </c>
      <c r="GF1093">
        <v>1.8545</v>
      </c>
      <c r="GG1093">
        <v>1.8576299999999999</v>
      </c>
      <c r="GH1093">
        <v>1.85608</v>
      </c>
      <c r="GI1093">
        <v>1.85487</v>
      </c>
      <c r="GJ1093">
        <v>1.8545499999999999</v>
      </c>
      <c r="GK1093">
        <v>1.85321</v>
      </c>
      <c r="GL1093">
        <v>1.8563799999999999</v>
      </c>
      <c r="GM1093">
        <v>0</v>
      </c>
      <c r="GN1093">
        <v>0</v>
      </c>
      <c r="GO1093">
        <v>0</v>
      </c>
      <c r="GP1093">
        <v>0</v>
      </c>
      <c r="GQ1093" t="s">
        <v>385</v>
      </c>
      <c r="GR1093" t="s">
        <v>386</v>
      </c>
      <c r="GS1093" t="s">
        <v>387</v>
      </c>
      <c r="GT1093" t="s">
        <v>387</v>
      </c>
      <c r="GU1093" t="s">
        <v>387</v>
      </c>
      <c r="GV1093" t="s">
        <v>387</v>
      </c>
      <c r="GW1093">
        <v>0</v>
      </c>
      <c r="GX1093">
        <v>100</v>
      </c>
      <c r="GY1093">
        <v>100</v>
      </c>
      <c r="GZ1093">
        <v>2.61</v>
      </c>
      <c r="HA1093">
        <v>2.3999999999999998E-3</v>
      </c>
      <c r="HB1093">
        <v>0.40725668706344281</v>
      </c>
      <c r="HC1093">
        <v>2.678124759318837E-3</v>
      </c>
      <c r="HD1093">
        <v>-9.3737611465157319E-7</v>
      </c>
      <c r="HE1093">
        <v>1.3915637841753891E-10</v>
      </c>
      <c r="HF1093">
        <v>-8.3168333772034281E-2</v>
      </c>
      <c r="HG1093">
        <v>1.061361004592812E-2</v>
      </c>
      <c r="HH1093">
        <v>-3.086644042041478E-4</v>
      </c>
      <c r="HI1093">
        <v>1.24720902217549E-6</v>
      </c>
      <c r="HJ1093">
        <v>1</v>
      </c>
      <c r="HK1093">
        <v>2093</v>
      </c>
      <c r="HL1093">
        <v>2</v>
      </c>
      <c r="HM1093">
        <v>27</v>
      </c>
      <c r="HN1093">
        <v>8.1</v>
      </c>
      <c r="HO1093">
        <v>8</v>
      </c>
      <c r="HP1093">
        <v>2.7819799999999999</v>
      </c>
      <c r="HQ1093">
        <v>2.2961399999999998</v>
      </c>
      <c r="HR1093">
        <v>1.4978</v>
      </c>
      <c r="HS1093">
        <v>2.3022499999999999</v>
      </c>
      <c r="HT1093">
        <v>1.5478499999999999</v>
      </c>
      <c r="HU1093">
        <v>2.3706100000000001</v>
      </c>
      <c r="HV1093">
        <v>36.789200000000001</v>
      </c>
      <c r="HW1093">
        <v>14.0007</v>
      </c>
      <c r="HX1093">
        <v>18</v>
      </c>
      <c r="HY1093">
        <v>504.92500000000001</v>
      </c>
      <c r="HZ1093">
        <v>504.39299999999997</v>
      </c>
      <c r="IA1093">
        <v>28.795000000000002</v>
      </c>
      <c r="IB1093">
        <v>30.543500000000002</v>
      </c>
      <c r="IC1093">
        <v>30.000299999999999</v>
      </c>
      <c r="ID1093">
        <v>30.339200000000002</v>
      </c>
      <c r="IE1093">
        <v>30.436199999999999</v>
      </c>
      <c r="IF1093">
        <v>55.7286</v>
      </c>
      <c r="IG1093">
        <v>30.440799999999999</v>
      </c>
      <c r="IH1093">
        <v>0</v>
      </c>
      <c r="II1093">
        <v>28.791799999999999</v>
      </c>
      <c r="IJ1093">
        <v>1378.54</v>
      </c>
      <c r="IK1093">
        <v>23.021100000000001</v>
      </c>
      <c r="IL1093">
        <v>100.70699999999999</v>
      </c>
      <c r="IM1093">
        <v>100.437</v>
      </c>
      <c r="IN1093" t="s">
        <v>2775</v>
      </c>
    </row>
    <row r="1094" spans="1:248" x14ac:dyDescent="0.2">
      <c r="A1094">
        <v>1078</v>
      </c>
      <c r="B1094">
        <v>1660492405.0999999</v>
      </c>
      <c r="C1094">
        <v>8276</v>
      </c>
      <c r="D1094" t="s">
        <v>2515</v>
      </c>
      <c r="E1094" t="s">
        <v>2516</v>
      </c>
      <c r="F1094">
        <v>1</v>
      </c>
      <c r="G1094" t="s">
        <v>1989</v>
      </c>
      <c r="H1094" t="s">
        <v>377</v>
      </c>
      <c r="I1094" t="s">
        <v>378</v>
      </c>
      <c r="J1094" t="s">
        <v>379</v>
      </c>
      <c r="K1094" t="s">
        <v>1193</v>
      </c>
      <c r="L1094" t="s">
        <v>376</v>
      </c>
      <c r="M1094" t="s">
        <v>381</v>
      </c>
      <c r="N1094">
        <v>1660492397.0999999</v>
      </c>
      <c r="O1094">
        <f t="shared" si="544"/>
        <v>3.4935797389271934E-3</v>
      </c>
      <c r="P1094">
        <f t="shared" si="545"/>
        <v>3.4935797389271936</v>
      </c>
      <c r="Q1094">
        <f t="shared" si="546"/>
        <v>2.4460145372668407</v>
      </c>
      <c r="R1094">
        <f t="shared" si="547"/>
        <v>1265.7212500000001</v>
      </c>
      <c r="S1094">
        <f t="shared" si="548"/>
        <v>1206.0706391004865</v>
      </c>
      <c r="T1094">
        <f t="shared" si="549"/>
        <v>120.31683790572148</v>
      </c>
      <c r="U1094">
        <f t="shared" si="550"/>
        <v>126.26754481284493</v>
      </c>
      <c r="V1094">
        <f t="shared" si="551"/>
        <v>0.18692953012990288</v>
      </c>
      <c r="W1094">
        <f t="shared" si="552"/>
        <v>2.9222798195278563</v>
      </c>
      <c r="X1094">
        <f t="shared" si="553"/>
        <v>0.18053166932039658</v>
      </c>
      <c r="Y1094">
        <f t="shared" si="554"/>
        <v>0.11338887341764048</v>
      </c>
      <c r="Z1094">
        <f t="shared" si="555"/>
        <v>321.51731271355959</v>
      </c>
      <c r="AA1094">
        <f t="shared" si="556"/>
        <v>31.992129645049189</v>
      </c>
      <c r="AB1094">
        <f t="shared" si="557"/>
        <v>31.232443750000002</v>
      </c>
      <c r="AC1094">
        <f t="shared" si="558"/>
        <v>4.571515537895869</v>
      </c>
      <c r="AD1094">
        <f t="shared" si="559"/>
        <v>60.085609362805073</v>
      </c>
      <c r="AE1094">
        <f t="shared" si="560"/>
        <v>2.7114794205454698</v>
      </c>
      <c r="AF1094">
        <f t="shared" si="561"/>
        <v>4.5126935539143638</v>
      </c>
      <c r="AG1094">
        <f t="shared" si="562"/>
        <v>1.8600361173503992</v>
      </c>
      <c r="AH1094">
        <f t="shared" si="563"/>
        <v>-154.06686648668924</v>
      </c>
      <c r="AI1094">
        <f t="shared" si="564"/>
        <v>-35.815117661913021</v>
      </c>
      <c r="AJ1094">
        <f t="shared" si="565"/>
        <v>-2.755405764052405</v>
      </c>
      <c r="AK1094">
        <f t="shared" si="566"/>
        <v>128.87992280090492</v>
      </c>
      <c r="AL1094">
        <f t="shared" si="567"/>
        <v>34.02923218687922</v>
      </c>
      <c r="AM1094">
        <f t="shared" si="568"/>
        <v>3.4857926766275003</v>
      </c>
      <c r="AN1094">
        <f t="shared" si="569"/>
        <v>2.4460145372668407</v>
      </c>
      <c r="AO1094">
        <v>1368.7118523867341</v>
      </c>
      <c r="AP1094">
        <v>1339.4910303030299</v>
      </c>
      <c r="AQ1094">
        <v>5.1209347455712084</v>
      </c>
      <c r="AR1094">
        <v>64.971531831168349</v>
      </c>
      <c r="AS1094">
        <f t="shared" si="570"/>
        <v>3.4935797389271936</v>
      </c>
      <c r="AT1094">
        <v>23.095483456232891</v>
      </c>
      <c r="AU1094">
        <v>27.172881818181821</v>
      </c>
      <c r="AV1094">
        <v>-3.8353777816111382E-5</v>
      </c>
      <c r="AW1094">
        <v>82.288730517660355</v>
      </c>
      <c r="AX1094">
        <v>0</v>
      </c>
      <c r="AY1094">
        <v>0</v>
      </c>
      <c r="AZ1094">
        <f t="shared" si="571"/>
        <v>1</v>
      </c>
      <c r="BA1094">
        <f t="shared" si="572"/>
        <v>0</v>
      </c>
      <c r="BB1094">
        <f t="shared" si="573"/>
        <v>51966.154760794598</v>
      </c>
      <c r="BC1094">
        <f t="shared" si="574"/>
        <v>2000.004375</v>
      </c>
      <c r="BD1094">
        <f t="shared" si="575"/>
        <v>1681.2039933749015</v>
      </c>
      <c r="BE1094">
        <f t="shared" si="576"/>
        <v>0.8406001578746054</v>
      </c>
      <c r="BF1094">
        <f t="shared" si="577"/>
        <v>0.16075830469798827</v>
      </c>
      <c r="BG1094">
        <v>6</v>
      </c>
      <c r="BH1094">
        <v>0.5</v>
      </c>
      <c r="BI1094" t="s">
        <v>382</v>
      </c>
      <c r="BJ1094">
        <v>2</v>
      </c>
      <c r="BK1094" t="b">
        <v>1</v>
      </c>
      <c r="BL1094">
        <v>1660492397.0999999</v>
      </c>
      <c r="BM1094">
        <v>1265.7212500000001</v>
      </c>
      <c r="BN1094">
        <v>1311.836875</v>
      </c>
      <c r="BO1094">
        <v>27.180199999999999</v>
      </c>
      <c r="BP1094">
        <v>23.112168749999999</v>
      </c>
      <c r="BQ1094">
        <v>1263.1481249999999</v>
      </c>
      <c r="BR1094">
        <v>27.177868749999998</v>
      </c>
      <c r="BS1094">
        <v>500.15075000000002</v>
      </c>
      <c r="BT1094">
        <v>99.659293749999989</v>
      </c>
      <c r="BU1094">
        <v>0.10006859999999999</v>
      </c>
      <c r="BV1094">
        <v>31.005112499999999</v>
      </c>
      <c r="BW1094">
        <v>31.232443750000002</v>
      </c>
      <c r="BX1094">
        <v>999.9</v>
      </c>
      <c r="BY1094">
        <v>0</v>
      </c>
      <c r="BZ1094">
        <v>0</v>
      </c>
      <c r="CA1094">
        <v>9992.661874999998</v>
      </c>
      <c r="CB1094">
        <v>0</v>
      </c>
      <c r="CC1094">
        <v>37.930756250000002</v>
      </c>
      <c r="CD1094">
        <v>-46.113268750000003</v>
      </c>
      <c r="CE1094">
        <v>1301.086875</v>
      </c>
      <c r="CF1094">
        <v>1342.8731250000001</v>
      </c>
      <c r="CG1094">
        <v>4.0680468750000003</v>
      </c>
      <c r="CH1094">
        <v>1311.836875</v>
      </c>
      <c r="CI1094">
        <v>23.112168749999999</v>
      </c>
      <c r="CJ1094">
        <v>2.7087593750000001</v>
      </c>
      <c r="CK1094">
        <v>2.3033406250000001</v>
      </c>
      <c r="CL1094">
        <v>22.338349999999998</v>
      </c>
      <c r="CM1094">
        <v>19.69976875</v>
      </c>
      <c r="CN1094">
        <v>2000.004375</v>
      </c>
      <c r="CO1094">
        <v>0.97999318750000008</v>
      </c>
      <c r="CP1094">
        <v>2.0006918750000002E-2</v>
      </c>
      <c r="CQ1094">
        <v>0</v>
      </c>
      <c r="CR1094">
        <v>2.894625</v>
      </c>
      <c r="CS1094">
        <v>0</v>
      </c>
      <c r="CT1094">
        <v>33378.125</v>
      </c>
      <c r="CU1094">
        <v>17412.325000000001</v>
      </c>
      <c r="CV1094">
        <v>40.875</v>
      </c>
      <c r="CW1094">
        <v>41.875</v>
      </c>
      <c r="CX1094">
        <v>40.871062500000001</v>
      </c>
      <c r="CY1094">
        <v>40.311999999999998</v>
      </c>
      <c r="CZ1094">
        <v>41</v>
      </c>
      <c r="DA1094">
        <v>1959.994375</v>
      </c>
      <c r="DB1094">
        <v>40.010624999999997</v>
      </c>
      <c r="DC1094">
        <v>0</v>
      </c>
      <c r="DD1094">
        <v>1660492403</v>
      </c>
      <c r="DE1094">
        <v>0</v>
      </c>
      <c r="DF1094">
        <v>1660491924.5999999</v>
      </c>
      <c r="DG1094" t="s">
        <v>1990</v>
      </c>
      <c r="DH1094">
        <v>1660491919.5999999</v>
      </c>
      <c r="DI1094">
        <v>1660491924.5999999</v>
      </c>
      <c r="DJ1094">
        <v>26</v>
      </c>
      <c r="DK1094">
        <v>0.56499999999999995</v>
      </c>
      <c r="DL1094">
        <v>-7.0000000000000001E-3</v>
      </c>
      <c r="DM1094">
        <v>1.335</v>
      </c>
      <c r="DN1094">
        <v>1.2E-2</v>
      </c>
      <c r="DO1094">
        <v>400</v>
      </c>
      <c r="DP1094">
        <v>23</v>
      </c>
      <c r="DQ1094">
        <v>0.17</v>
      </c>
      <c r="DR1094">
        <v>0.02</v>
      </c>
      <c r="DS1094">
        <v>2.3933986897822899</v>
      </c>
      <c r="DT1094">
        <v>-0.2149149147690749</v>
      </c>
      <c r="DU1094">
        <v>8.5242297735041481E-2</v>
      </c>
      <c r="DV1094">
        <v>1</v>
      </c>
      <c r="DW1094">
        <v>34.016649661239192</v>
      </c>
      <c r="DX1094">
        <v>1.3732370488000289</v>
      </c>
      <c r="DY1094">
        <v>0.1386561138398518</v>
      </c>
      <c r="DZ1094">
        <v>0</v>
      </c>
      <c r="EA1094">
        <v>-46.112535483870971</v>
      </c>
      <c r="EB1094">
        <v>-3.2463048387095488</v>
      </c>
      <c r="EC1094">
        <v>0.26706974750281581</v>
      </c>
      <c r="ED1094">
        <v>0</v>
      </c>
      <c r="EE1094">
        <v>1205.247482535186</v>
      </c>
      <c r="EF1094">
        <v>292.17383230038922</v>
      </c>
      <c r="EG1094">
        <v>21.086629871066862</v>
      </c>
      <c r="EH1094">
        <v>0</v>
      </c>
      <c r="EI1094">
        <v>4.0643441463414636</v>
      </c>
      <c r="EJ1094">
        <v>0.12046787456445859</v>
      </c>
      <c r="EK1094">
        <v>1.346885566972029E-2</v>
      </c>
      <c r="EL1094">
        <v>1</v>
      </c>
      <c r="EM1094">
        <v>1.860001544041554</v>
      </c>
      <c r="EN1094">
        <v>4.978377658127902E-3</v>
      </c>
      <c r="EO1094">
        <v>7.0283868010927088E-4</v>
      </c>
      <c r="EP1094">
        <v>1</v>
      </c>
      <c r="EQ1094">
        <v>3</v>
      </c>
      <c r="ER1094">
        <v>6</v>
      </c>
      <c r="ES1094" t="s">
        <v>404</v>
      </c>
      <c r="ET1094">
        <v>2.944</v>
      </c>
      <c r="EU1094">
        <v>2.8012700000000001</v>
      </c>
      <c r="EV1094">
        <v>0.197742</v>
      </c>
      <c r="EW1094">
        <v>0.201992</v>
      </c>
      <c r="EX1094">
        <v>0.11830599999999999</v>
      </c>
      <c r="EY1094">
        <v>0.105547</v>
      </c>
      <c r="EZ1094">
        <v>16485.099999999999</v>
      </c>
      <c r="FA1094">
        <v>17196.7</v>
      </c>
      <c r="FB1094">
        <v>23889.4</v>
      </c>
      <c r="FC1094">
        <v>25071.200000000001</v>
      </c>
      <c r="FD1094">
        <v>33713</v>
      </c>
      <c r="FE1094">
        <v>35807.4</v>
      </c>
      <c r="FF1094">
        <v>43547.1</v>
      </c>
      <c r="FG1094">
        <v>46341.4</v>
      </c>
      <c r="FH1094">
        <v>1.9880199999999999</v>
      </c>
      <c r="FI1094">
        <v>1.8858999999999999</v>
      </c>
      <c r="FJ1094">
        <v>0.12099699999999999</v>
      </c>
      <c r="FK1094">
        <v>0</v>
      </c>
      <c r="FL1094">
        <v>29.265899999999998</v>
      </c>
      <c r="FM1094">
        <v>999.9</v>
      </c>
      <c r="FN1094">
        <v>61</v>
      </c>
      <c r="FO1094">
        <v>33.9</v>
      </c>
      <c r="FP1094">
        <v>32.525500000000001</v>
      </c>
      <c r="FQ1094">
        <v>63.246400000000001</v>
      </c>
      <c r="FR1094">
        <v>25.072099999999999</v>
      </c>
      <c r="FS1094">
        <v>1</v>
      </c>
      <c r="FT1094">
        <v>0.268841</v>
      </c>
      <c r="FU1094">
        <v>0.45870100000000003</v>
      </c>
      <c r="FV1094">
        <v>20.323799999999999</v>
      </c>
      <c r="FW1094">
        <v>5.2110000000000003</v>
      </c>
      <c r="FX1094">
        <v>11.9072</v>
      </c>
      <c r="FY1094">
        <v>5.0031499999999998</v>
      </c>
      <c r="FZ1094">
        <v>3.2905500000000001</v>
      </c>
      <c r="GA1094">
        <v>9999</v>
      </c>
      <c r="GB1094">
        <v>9999</v>
      </c>
      <c r="GC1094">
        <v>9999</v>
      </c>
      <c r="GD1094">
        <v>999.9</v>
      </c>
      <c r="GE1094">
        <v>1.8594999999999999</v>
      </c>
      <c r="GF1094">
        <v>1.85449</v>
      </c>
      <c r="GG1094">
        <v>1.85764</v>
      </c>
      <c r="GH1094">
        <v>1.85608</v>
      </c>
      <c r="GI1094">
        <v>1.85487</v>
      </c>
      <c r="GJ1094">
        <v>1.8545499999999999</v>
      </c>
      <c r="GK1094">
        <v>1.85321</v>
      </c>
      <c r="GL1094">
        <v>1.8563799999999999</v>
      </c>
      <c r="GM1094">
        <v>0</v>
      </c>
      <c r="GN1094">
        <v>0</v>
      </c>
      <c r="GO1094">
        <v>0</v>
      </c>
      <c r="GP1094">
        <v>0</v>
      </c>
      <c r="GQ1094" t="s">
        <v>385</v>
      </c>
      <c r="GR1094" t="s">
        <v>386</v>
      </c>
      <c r="GS1094" t="s">
        <v>387</v>
      </c>
      <c r="GT1094" t="s">
        <v>387</v>
      </c>
      <c r="GU1094" t="s">
        <v>387</v>
      </c>
      <c r="GV1094" t="s">
        <v>387</v>
      </c>
      <c r="GW1094">
        <v>0</v>
      </c>
      <c r="GX1094">
        <v>100</v>
      </c>
      <c r="GY1094">
        <v>100</v>
      </c>
      <c r="GZ1094">
        <v>2.61</v>
      </c>
      <c r="HA1094">
        <v>2.3999999999999998E-3</v>
      </c>
      <c r="HB1094">
        <v>0.40725668706344281</v>
      </c>
      <c r="HC1094">
        <v>2.678124759318837E-3</v>
      </c>
      <c r="HD1094">
        <v>-9.3737611465157319E-7</v>
      </c>
      <c r="HE1094">
        <v>1.3915637841753891E-10</v>
      </c>
      <c r="HF1094">
        <v>-8.3168333772034281E-2</v>
      </c>
      <c r="HG1094">
        <v>1.061361004592812E-2</v>
      </c>
      <c r="HH1094">
        <v>-3.086644042041478E-4</v>
      </c>
      <c r="HI1094">
        <v>1.24720902217549E-6</v>
      </c>
      <c r="HJ1094">
        <v>1</v>
      </c>
      <c r="HK1094">
        <v>2093</v>
      </c>
      <c r="HL1094">
        <v>2</v>
      </c>
      <c r="HM1094">
        <v>27</v>
      </c>
      <c r="HN1094">
        <v>8.1</v>
      </c>
      <c r="HO1094">
        <v>8</v>
      </c>
      <c r="HP1094">
        <v>2.78687</v>
      </c>
      <c r="HQ1094">
        <v>2.2997999999999998</v>
      </c>
      <c r="HR1094">
        <v>1.4978</v>
      </c>
      <c r="HS1094">
        <v>2.3022499999999999</v>
      </c>
      <c r="HT1094">
        <v>1.5478499999999999</v>
      </c>
      <c r="HU1094">
        <v>2.2729499999999998</v>
      </c>
      <c r="HV1094">
        <v>36.789200000000001</v>
      </c>
      <c r="HW1094">
        <v>13.991899999999999</v>
      </c>
      <c r="HX1094">
        <v>18</v>
      </c>
      <c r="HY1094">
        <v>504.85</v>
      </c>
      <c r="HZ1094">
        <v>504.41500000000002</v>
      </c>
      <c r="IA1094">
        <v>28.793600000000001</v>
      </c>
      <c r="IB1094">
        <v>30.5442</v>
      </c>
      <c r="IC1094">
        <v>30.000299999999999</v>
      </c>
      <c r="ID1094">
        <v>30.339200000000002</v>
      </c>
      <c r="IE1094">
        <v>30.436800000000002</v>
      </c>
      <c r="IF1094">
        <v>55.838799999999999</v>
      </c>
      <c r="IG1094">
        <v>30.440799999999999</v>
      </c>
      <c r="IH1094">
        <v>0</v>
      </c>
      <c r="II1094">
        <v>28.791799999999999</v>
      </c>
      <c r="IJ1094">
        <v>1378.54</v>
      </c>
      <c r="IK1094">
        <v>23.021999999999998</v>
      </c>
      <c r="IL1094">
        <v>100.70699999999999</v>
      </c>
      <c r="IM1094">
        <v>100.437</v>
      </c>
      <c r="IN1094" t="s">
        <v>2775</v>
      </c>
    </row>
    <row r="1095" spans="1:248" x14ac:dyDescent="0.2">
      <c r="A1095">
        <v>1079</v>
      </c>
      <c r="B1095">
        <v>1660492406.0999999</v>
      </c>
      <c r="C1095">
        <v>8277</v>
      </c>
      <c r="D1095" t="s">
        <v>2517</v>
      </c>
      <c r="E1095" t="s">
        <v>2518</v>
      </c>
      <c r="F1095">
        <v>1</v>
      </c>
      <c r="G1095" t="s">
        <v>1989</v>
      </c>
      <c r="H1095" t="s">
        <v>377</v>
      </c>
      <c r="I1095" t="s">
        <v>378</v>
      </c>
      <c r="J1095" t="s">
        <v>379</v>
      </c>
      <c r="K1095" t="s">
        <v>1193</v>
      </c>
      <c r="L1095" t="s">
        <v>376</v>
      </c>
      <c r="M1095" t="s">
        <v>381</v>
      </c>
      <c r="N1095">
        <v>1660492398.599999</v>
      </c>
      <c r="O1095">
        <f t="shared" si="544"/>
        <v>3.4925398034034751E-3</v>
      </c>
      <c r="P1095">
        <f t="shared" si="545"/>
        <v>3.4925398034034751</v>
      </c>
      <c r="Q1095">
        <f t="shared" si="546"/>
        <v>2.5853205909142507</v>
      </c>
      <c r="R1095">
        <f t="shared" si="547"/>
        <v>1273.184666666667</v>
      </c>
      <c r="S1095">
        <f t="shared" si="548"/>
        <v>1212.0838560594852</v>
      </c>
      <c r="T1095">
        <f t="shared" si="549"/>
        <v>120.91695870076984</v>
      </c>
      <c r="U1095">
        <f t="shared" si="550"/>
        <v>127.01234901212267</v>
      </c>
      <c r="V1095">
        <f t="shared" si="551"/>
        <v>0.186849637358486</v>
      </c>
      <c r="W1095">
        <f t="shared" si="552"/>
        <v>2.9221676369325138</v>
      </c>
      <c r="X1095">
        <f t="shared" si="553"/>
        <v>0.18045690721323576</v>
      </c>
      <c r="Y1095">
        <f t="shared" si="554"/>
        <v>0.11334170759730779</v>
      </c>
      <c r="Z1095">
        <f t="shared" si="555"/>
        <v>321.51768082779699</v>
      </c>
      <c r="AA1095">
        <f t="shared" si="556"/>
        <v>31.993017764861289</v>
      </c>
      <c r="AB1095">
        <f t="shared" si="557"/>
        <v>31.233266666666669</v>
      </c>
      <c r="AC1095">
        <f t="shared" si="558"/>
        <v>4.5717296748072442</v>
      </c>
      <c r="AD1095">
        <f t="shared" si="559"/>
        <v>60.083520810573695</v>
      </c>
      <c r="AE1095">
        <f t="shared" si="560"/>
        <v>2.7114749633473392</v>
      </c>
      <c r="AF1095">
        <f t="shared" si="561"/>
        <v>4.5128430004890205</v>
      </c>
      <c r="AG1095">
        <f t="shared" si="562"/>
        <v>1.8602547114599051</v>
      </c>
      <c r="AH1095">
        <f t="shared" si="563"/>
        <v>-154.02100533009326</v>
      </c>
      <c r="AI1095">
        <f t="shared" si="564"/>
        <v>-35.8518805497459</v>
      </c>
      <c r="AJ1095">
        <f t="shared" si="565"/>
        <v>-2.7583590736280237</v>
      </c>
      <c r="AK1095">
        <f t="shared" si="566"/>
        <v>128.88643587432983</v>
      </c>
      <c r="AL1095">
        <f t="shared" si="567"/>
        <v>34.09233222870693</v>
      </c>
      <c r="AM1095">
        <f t="shared" si="568"/>
        <v>3.4882244560169902</v>
      </c>
      <c r="AN1095">
        <f t="shared" si="569"/>
        <v>2.5853205909142507</v>
      </c>
      <c r="AO1095">
        <v>1373.9633862268979</v>
      </c>
      <c r="AP1095">
        <v>1344.5865454545451</v>
      </c>
      <c r="AQ1095">
        <v>5.1179442171840961</v>
      </c>
      <c r="AR1095">
        <v>64.971531831168349</v>
      </c>
      <c r="AS1095">
        <f t="shared" si="570"/>
        <v>3.4925398034034751</v>
      </c>
      <c r="AT1095">
        <v>23.09528399081276</v>
      </c>
      <c r="AU1095">
        <v>27.17154363636363</v>
      </c>
      <c r="AV1095">
        <v>-4.3326094796512733E-5</v>
      </c>
      <c r="AW1095">
        <v>82.288730517660355</v>
      </c>
      <c r="AX1095">
        <v>0</v>
      </c>
      <c r="AY1095">
        <v>0</v>
      </c>
      <c r="AZ1095">
        <f t="shared" si="571"/>
        <v>1</v>
      </c>
      <c r="BA1095">
        <f t="shared" si="572"/>
        <v>0</v>
      </c>
      <c r="BB1095">
        <f t="shared" si="573"/>
        <v>51962.867381132273</v>
      </c>
      <c r="BC1095">
        <f t="shared" si="574"/>
        <v>2000.0066666666669</v>
      </c>
      <c r="BD1095">
        <f t="shared" si="575"/>
        <v>1681.205919599895</v>
      </c>
      <c r="BE1095">
        <f t="shared" si="576"/>
        <v>0.84060015779942143</v>
      </c>
      <c r="BF1095">
        <f t="shared" si="577"/>
        <v>0.16075830455288331</v>
      </c>
      <c r="BG1095">
        <v>6</v>
      </c>
      <c r="BH1095">
        <v>0.5</v>
      </c>
      <c r="BI1095" t="s">
        <v>382</v>
      </c>
      <c r="BJ1095">
        <v>2</v>
      </c>
      <c r="BK1095" t="b">
        <v>1</v>
      </c>
      <c r="BL1095">
        <v>1660492398.599999</v>
      </c>
      <c r="BM1095">
        <v>1273.184666666667</v>
      </c>
      <c r="BN1095">
        <v>1319.411333333333</v>
      </c>
      <c r="BO1095">
        <v>27.180099999999999</v>
      </c>
      <c r="BP1095">
        <v>23.10919333333333</v>
      </c>
      <c r="BQ1095">
        <v>1270.604</v>
      </c>
      <c r="BR1095">
        <v>27.177780000000009</v>
      </c>
      <c r="BS1095">
        <v>500.14620000000002</v>
      </c>
      <c r="BT1095">
        <v>99.659486666666666</v>
      </c>
      <c r="BU1095">
        <v>0.1000787266666667</v>
      </c>
      <c r="BV1095">
        <v>31.00569333333333</v>
      </c>
      <c r="BW1095">
        <v>31.233266666666669</v>
      </c>
      <c r="BX1095">
        <v>999.89999999999986</v>
      </c>
      <c r="BY1095">
        <v>0</v>
      </c>
      <c r="BZ1095">
        <v>0</v>
      </c>
      <c r="CA1095">
        <v>9992.0026666666672</v>
      </c>
      <c r="CB1095">
        <v>0</v>
      </c>
      <c r="CC1095">
        <v>38.532386666666667</v>
      </c>
      <c r="CD1095">
        <v>-46.224913333333333</v>
      </c>
      <c r="CE1095">
        <v>1308.758</v>
      </c>
      <c r="CF1095">
        <v>1350.623333333333</v>
      </c>
      <c r="CG1095">
        <v>4.0709213333333336</v>
      </c>
      <c r="CH1095">
        <v>1319.411333333333</v>
      </c>
      <c r="CI1095">
        <v>23.10919333333333</v>
      </c>
      <c r="CJ1095">
        <v>2.708755333333333</v>
      </c>
      <c r="CK1095">
        <v>2.3030486666666672</v>
      </c>
      <c r="CL1095">
        <v>22.33832</v>
      </c>
      <c r="CM1095">
        <v>19.697733333333328</v>
      </c>
      <c r="CN1095">
        <v>2000.0066666666669</v>
      </c>
      <c r="CO1095">
        <v>0.97999320000000023</v>
      </c>
      <c r="CP1095">
        <v>2.0006906666666671E-2</v>
      </c>
      <c r="CQ1095">
        <v>0</v>
      </c>
      <c r="CR1095">
        <v>2.9502666666666659</v>
      </c>
      <c r="CS1095">
        <v>0</v>
      </c>
      <c r="CT1095">
        <v>33375.126666666671</v>
      </c>
      <c r="CU1095">
        <v>17412.346666666672</v>
      </c>
      <c r="CV1095">
        <v>40.875</v>
      </c>
      <c r="CW1095">
        <v>41.875</v>
      </c>
      <c r="CX1095">
        <v>40.870800000000003</v>
      </c>
      <c r="CY1095">
        <v>40.311999999999998</v>
      </c>
      <c r="CZ1095">
        <v>41</v>
      </c>
      <c r="DA1095">
        <v>1959.996666666666</v>
      </c>
      <c r="DB1095">
        <v>40.010666666666673</v>
      </c>
      <c r="DC1095">
        <v>0</v>
      </c>
      <c r="DD1095">
        <v>1660492404.2</v>
      </c>
      <c r="DE1095">
        <v>0</v>
      </c>
      <c r="DF1095">
        <v>1660491924.5999999</v>
      </c>
      <c r="DG1095" t="s">
        <v>1990</v>
      </c>
      <c r="DH1095">
        <v>1660491919.5999999</v>
      </c>
      <c r="DI1095">
        <v>1660491924.5999999</v>
      </c>
      <c r="DJ1095">
        <v>26</v>
      </c>
      <c r="DK1095">
        <v>0.56499999999999995</v>
      </c>
      <c r="DL1095">
        <v>-7.0000000000000001E-3</v>
      </c>
      <c r="DM1095">
        <v>1.335</v>
      </c>
      <c r="DN1095">
        <v>1.2E-2</v>
      </c>
      <c r="DO1095">
        <v>400</v>
      </c>
      <c r="DP1095">
        <v>23</v>
      </c>
      <c r="DQ1095">
        <v>0.17</v>
      </c>
      <c r="DR1095">
        <v>0.02</v>
      </c>
      <c r="DS1095">
        <v>2.4011114846685002</v>
      </c>
      <c r="DT1095">
        <v>-6.0242998038353493E-2</v>
      </c>
      <c r="DU1095">
        <v>8.8824540188789602E-2</v>
      </c>
      <c r="DV1095">
        <v>1</v>
      </c>
      <c r="DW1095">
        <v>34.058316054932682</v>
      </c>
      <c r="DX1095">
        <v>1.495887068750499</v>
      </c>
      <c r="DY1095">
        <v>0.14973155450483189</v>
      </c>
      <c r="DZ1095">
        <v>0</v>
      </c>
      <c r="EA1095">
        <v>-46.188296774193553</v>
      </c>
      <c r="EB1095">
        <v>-3.4274516129032748</v>
      </c>
      <c r="EC1095">
        <v>0.28364918755832452</v>
      </c>
      <c r="ED1095">
        <v>0</v>
      </c>
      <c r="EE1095">
        <v>1210.0212900078741</v>
      </c>
      <c r="EF1095">
        <v>290.66750765517361</v>
      </c>
      <c r="EG1095">
        <v>20.980064681137279</v>
      </c>
      <c r="EH1095">
        <v>0</v>
      </c>
      <c r="EI1095">
        <v>4.0653551219512201</v>
      </c>
      <c r="EJ1095">
        <v>0.1218261324041892</v>
      </c>
      <c r="EK1095">
        <v>1.352826870864939E-2</v>
      </c>
      <c r="EL1095">
        <v>1</v>
      </c>
      <c r="EM1095">
        <v>1.8601473501322729</v>
      </c>
      <c r="EN1095">
        <v>5.0453216919965384E-3</v>
      </c>
      <c r="EO1095">
        <v>7.0704042773033176E-4</v>
      </c>
      <c r="EP1095">
        <v>1</v>
      </c>
      <c r="EQ1095">
        <v>3</v>
      </c>
      <c r="ER1095">
        <v>6</v>
      </c>
      <c r="ES1095" t="s">
        <v>404</v>
      </c>
      <c r="ET1095">
        <v>2.9440900000000001</v>
      </c>
      <c r="EU1095">
        <v>2.80132</v>
      </c>
      <c r="EV1095">
        <v>0.198208</v>
      </c>
      <c r="EW1095">
        <v>0.202456</v>
      </c>
      <c r="EX1095">
        <v>0.118302</v>
      </c>
      <c r="EY1095">
        <v>0.105547</v>
      </c>
      <c r="EZ1095">
        <v>16475.599999999999</v>
      </c>
      <c r="FA1095">
        <v>17186.7</v>
      </c>
      <c r="FB1095">
        <v>23889.4</v>
      </c>
      <c r="FC1095">
        <v>25071.3</v>
      </c>
      <c r="FD1095">
        <v>33713</v>
      </c>
      <c r="FE1095">
        <v>35807.5</v>
      </c>
      <c r="FF1095">
        <v>43546.9</v>
      </c>
      <c r="FG1095">
        <v>46341.5</v>
      </c>
      <c r="FH1095">
        <v>1.9879199999999999</v>
      </c>
      <c r="FI1095">
        <v>1.88585</v>
      </c>
      <c r="FJ1095">
        <v>0.121064</v>
      </c>
      <c r="FK1095">
        <v>0</v>
      </c>
      <c r="FL1095">
        <v>29.266500000000001</v>
      </c>
      <c r="FM1095">
        <v>999.9</v>
      </c>
      <c r="FN1095">
        <v>61</v>
      </c>
      <c r="FO1095">
        <v>33.9</v>
      </c>
      <c r="FP1095">
        <v>32.520400000000002</v>
      </c>
      <c r="FQ1095">
        <v>63.476399999999998</v>
      </c>
      <c r="FR1095">
        <v>25.5809</v>
      </c>
      <c r="FS1095">
        <v>1</v>
      </c>
      <c r="FT1095">
        <v>0.268791</v>
      </c>
      <c r="FU1095">
        <v>0.452789</v>
      </c>
      <c r="FV1095">
        <v>20.323799999999999</v>
      </c>
      <c r="FW1095">
        <v>5.2105499999999996</v>
      </c>
      <c r="FX1095">
        <v>11.907400000000001</v>
      </c>
      <c r="FY1095">
        <v>5.0030999999999999</v>
      </c>
      <c r="FZ1095">
        <v>3.2904800000000001</v>
      </c>
      <c r="GA1095">
        <v>9999</v>
      </c>
      <c r="GB1095">
        <v>9999</v>
      </c>
      <c r="GC1095">
        <v>9999</v>
      </c>
      <c r="GD1095">
        <v>999.9</v>
      </c>
      <c r="GE1095">
        <v>1.85948</v>
      </c>
      <c r="GF1095">
        <v>1.8544799999999999</v>
      </c>
      <c r="GG1095">
        <v>1.8576299999999999</v>
      </c>
      <c r="GH1095">
        <v>1.85608</v>
      </c>
      <c r="GI1095">
        <v>1.85487</v>
      </c>
      <c r="GJ1095">
        <v>1.8545499999999999</v>
      </c>
      <c r="GK1095">
        <v>1.85321</v>
      </c>
      <c r="GL1095">
        <v>1.8563799999999999</v>
      </c>
      <c r="GM1095">
        <v>0</v>
      </c>
      <c r="GN1095">
        <v>0</v>
      </c>
      <c r="GO1095">
        <v>0</v>
      </c>
      <c r="GP1095">
        <v>0</v>
      </c>
      <c r="GQ1095" t="s">
        <v>385</v>
      </c>
      <c r="GR1095" t="s">
        <v>386</v>
      </c>
      <c r="GS1095" t="s">
        <v>387</v>
      </c>
      <c r="GT1095" t="s">
        <v>387</v>
      </c>
      <c r="GU1095" t="s">
        <v>387</v>
      </c>
      <c r="GV1095" t="s">
        <v>387</v>
      </c>
      <c r="GW1095">
        <v>0</v>
      </c>
      <c r="GX1095">
        <v>100</v>
      </c>
      <c r="GY1095">
        <v>100</v>
      </c>
      <c r="GZ1095">
        <v>2.62</v>
      </c>
      <c r="HA1095">
        <v>2.3E-3</v>
      </c>
      <c r="HB1095">
        <v>0.40725668706344281</v>
      </c>
      <c r="HC1095">
        <v>2.678124759318837E-3</v>
      </c>
      <c r="HD1095">
        <v>-9.3737611465157319E-7</v>
      </c>
      <c r="HE1095">
        <v>1.3915637841753891E-10</v>
      </c>
      <c r="HF1095">
        <v>-8.3168333772034281E-2</v>
      </c>
      <c r="HG1095">
        <v>1.061361004592812E-2</v>
      </c>
      <c r="HH1095">
        <v>-3.086644042041478E-4</v>
      </c>
      <c r="HI1095">
        <v>1.24720902217549E-6</v>
      </c>
      <c r="HJ1095">
        <v>1</v>
      </c>
      <c r="HK1095">
        <v>2093</v>
      </c>
      <c r="HL1095">
        <v>2</v>
      </c>
      <c r="HM1095">
        <v>27</v>
      </c>
      <c r="HN1095">
        <v>8.1</v>
      </c>
      <c r="HO1095">
        <v>8</v>
      </c>
      <c r="HP1095">
        <v>2.7978499999999999</v>
      </c>
      <c r="HQ1095">
        <v>2.2717299999999998</v>
      </c>
      <c r="HR1095">
        <v>1.4978</v>
      </c>
      <c r="HS1095">
        <v>2.3022499999999999</v>
      </c>
      <c r="HT1095">
        <v>1.5478499999999999</v>
      </c>
      <c r="HU1095">
        <v>2.36084</v>
      </c>
      <c r="HV1095">
        <v>36.7654</v>
      </c>
      <c r="HW1095">
        <v>13.991899999999999</v>
      </c>
      <c r="HX1095">
        <v>18</v>
      </c>
      <c r="HY1095">
        <v>504.79399999999998</v>
      </c>
      <c r="HZ1095">
        <v>504.38400000000001</v>
      </c>
      <c r="IA1095">
        <v>28.792100000000001</v>
      </c>
      <c r="IB1095">
        <v>30.5442</v>
      </c>
      <c r="IC1095">
        <v>30.000299999999999</v>
      </c>
      <c r="ID1095">
        <v>30.3398</v>
      </c>
      <c r="IE1095">
        <v>30.437000000000001</v>
      </c>
      <c r="IF1095">
        <v>56.072800000000001</v>
      </c>
      <c r="IG1095">
        <v>30.440799999999999</v>
      </c>
      <c r="IH1095">
        <v>0</v>
      </c>
      <c r="II1095">
        <v>28.7837</v>
      </c>
      <c r="IJ1095">
        <v>1388.73</v>
      </c>
      <c r="IK1095">
        <v>23.021999999999998</v>
      </c>
      <c r="IL1095">
        <v>100.706</v>
      </c>
      <c r="IM1095">
        <v>100.437</v>
      </c>
      <c r="IN1095" t="s">
        <v>2775</v>
      </c>
    </row>
    <row r="1096" spans="1:248" x14ac:dyDescent="0.2">
      <c r="A1096">
        <v>1080</v>
      </c>
      <c r="B1096">
        <v>1660492407.0999999</v>
      </c>
      <c r="C1096">
        <v>8278</v>
      </c>
      <c r="D1096" t="s">
        <v>2519</v>
      </c>
      <c r="E1096" t="s">
        <v>2520</v>
      </c>
      <c r="F1096">
        <v>1</v>
      </c>
      <c r="G1096" t="s">
        <v>1989</v>
      </c>
      <c r="H1096" t="s">
        <v>377</v>
      </c>
      <c r="I1096" t="s">
        <v>378</v>
      </c>
      <c r="J1096" t="s">
        <v>379</v>
      </c>
      <c r="K1096" t="s">
        <v>1193</v>
      </c>
      <c r="L1096" t="s">
        <v>376</v>
      </c>
      <c r="M1096" t="s">
        <v>381</v>
      </c>
      <c r="N1096">
        <v>1660492399.0999999</v>
      </c>
      <c r="O1096">
        <f t="shared" si="544"/>
        <v>3.4912276721589543E-3</v>
      </c>
      <c r="P1096">
        <f t="shared" si="545"/>
        <v>3.4912276721589541</v>
      </c>
      <c r="Q1096">
        <f t="shared" si="546"/>
        <v>2.5922319428388043</v>
      </c>
      <c r="R1096">
        <f t="shared" si="547"/>
        <v>1275.6793749999999</v>
      </c>
      <c r="S1096">
        <f t="shared" si="548"/>
        <v>1214.4300706458102</v>
      </c>
      <c r="T1096">
        <f t="shared" si="549"/>
        <v>121.15109586714352</v>
      </c>
      <c r="U1096">
        <f t="shared" si="550"/>
        <v>127.26130387579752</v>
      </c>
      <c r="V1096">
        <f t="shared" si="551"/>
        <v>0.18676368156565354</v>
      </c>
      <c r="W1096">
        <f t="shared" si="552"/>
        <v>2.9221741999486457</v>
      </c>
      <c r="X1096">
        <f t="shared" si="553"/>
        <v>0.18037673736525697</v>
      </c>
      <c r="Y1096">
        <f t="shared" si="554"/>
        <v>0.11329110620397839</v>
      </c>
      <c r="Z1096">
        <f t="shared" si="555"/>
        <v>321.51761196356023</v>
      </c>
      <c r="AA1096">
        <f t="shared" si="556"/>
        <v>31.993569158026247</v>
      </c>
      <c r="AB1096">
        <f t="shared" si="557"/>
        <v>31.233531249999999</v>
      </c>
      <c r="AC1096">
        <f t="shared" si="558"/>
        <v>4.5717985257459928</v>
      </c>
      <c r="AD1096">
        <f t="shared" si="559"/>
        <v>60.081463242987766</v>
      </c>
      <c r="AE1096">
        <f t="shared" si="560"/>
        <v>2.711415023498982</v>
      </c>
      <c r="AF1096">
        <f t="shared" si="561"/>
        <v>4.5128977843518765</v>
      </c>
      <c r="AG1096">
        <f t="shared" si="562"/>
        <v>1.8603835022470108</v>
      </c>
      <c r="AH1096">
        <f t="shared" si="563"/>
        <v>-153.9631403422099</v>
      </c>
      <c r="AI1096">
        <f t="shared" si="564"/>
        <v>-35.860100650819554</v>
      </c>
      <c r="AJ1096">
        <f t="shared" si="565"/>
        <v>-2.7589918103170552</v>
      </c>
      <c r="AK1096">
        <f t="shared" si="566"/>
        <v>128.9353791602137</v>
      </c>
      <c r="AL1096">
        <f t="shared" si="567"/>
        <v>34.113916426946609</v>
      </c>
      <c r="AM1096">
        <f t="shared" si="568"/>
        <v>3.4884227462755089</v>
      </c>
      <c r="AN1096">
        <f t="shared" si="569"/>
        <v>2.5922319428388043</v>
      </c>
      <c r="AO1096">
        <v>1379.216426808011</v>
      </c>
      <c r="AP1096">
        <v>1349.753696969696</v>
      </c>
      <c r="AQ1096">
        <v>5.1330858412578424</v>
      </c>
      <c r="AR1096">
        <v>64.971531831168349</v>
      </c>
      <c r="AS1096">
        <f t="shared" si="570"/>
        <v>3.4912276721589541</v>
      </c>
      <c r="AT1096">
        <v>23.09555306776862</v>
      </c>
      <c r="AU1096">
        <v>27.170284848484851</v>
      </c>
      <c r="AV1096">
        <v>-4.5465570158264432E-5</v>
      </c>
      <c r="AW1096">
        <v>82.288730517660355</v>
      </c>
      <c r="AX1096">
        <v>0</v>
      </c>
      <c r="AY1096">
        <v>0</v>
      </c>
      <c r="AZ1096">
        <f t="shared" si="571"/>
        <v>1</v>
      </c>
      <c r="BA1096">
        <f t="shared" si="572"/>
        <v>0</v>
      </c>
      <c r="BB1096">
        <f t="shared" si="573"/>
        <v>51963.019081417107</v>
      </c>
      <c r="BC1096">
        <f t="shared" si="574"/>
        <v>2000.0062499999999</v>
      </c>
      <c r="BD1096">
        <f t="shared" si="575"/>
        <v>1681.2055683749015</v>
      </c>
      <c r="BE1096">
        <f t="shared" si="576"/>
        <v>0.84060015731195925</v>
      </c>
      <c r="BF1096">
        <f t="shared" si="577"/>
        <v>0.16075830361208132</v>
      </c>
      <c r="BG1096">
        <v>6</v>
      </c>
      <c r="BH1096">
        <v>0.5</v>
      </c>
      <c r="BI1096" t="s">
        <v>382</v>
      </c>
      <c r="BJ1096">
        <v>2</v>
      </c>
      <c r="BK1096" t="b">
        <v>1</v>
      </c>
      <c r="BL1096">
        <v>1660492399.0999999</v>
      </c>
      <c r="BM1096">
        <v>1275.6793749999999</v>
      </c>
      <c r="BN1096">
        <v>1321.9425000000001</v>
      </c>
      <c r="BO1096">
        <v>27.179481249999998</v>
      </c>
      <c r="BP1096">
        <v>23.10835625</v>
      </c>
      <c r="BQ1096">
        <v>1273.0962500000001</v>
      </c>
      <c r="BR1096">
        <v>27.177162500000001</v>
      </c>
      <c r="BS1096">
        <v>500.14812499999999</v>
      </c>
      <c r="BT1096">
        <v>99.659549999999996</v>
      </c>
      <c r="BU1096">
        <v>0.10008111875</v>
      </c>
      <c r="BV1096">
        <v>31.005906249999999</v>
      </c>
      <c r="BW1096">
        <v>31.233531249999999</v>
      </c>
      <c r="BX1096">
        <v>999.9</v>
      </c>
      <c r="BY1096">
        <v>0</v>
      </c>
      <c r="BZ1096">
        <v>0</v>
      </c>
      <c r="CA1096">
        <v>9992.0337499999987</v>
      </c>
      <c r="CB1096">
        <v>0</v>
      </c>
      <c r="CC1096">
        <v>38.4941125</v>
      </c>
      <c r="CD1096">
        <v>-46.261512500000002</v>
      </c>
      <c r="CE1096">
        <v>1311.32125</v>
      </c>
      <c r="CF1096">
        <v>1353.213125</v>
      </c>
      <c r="CG1096">
        <v>4.0711431250000008</v>
      </c>
      <c r="CH1096">
        <v>1321.9425000000001</v>
      </c>
      <c r="CI1096">
        <v>23.10835625</v>
      </c>
      <c r="CJ1096">
        <v>2.7086956249999998</v>
      </c>
      <c r="CK1096">
        <v>2.3029668750000001</v>
      </c>
      <c r="CL1096">
        <v>22.337956250000001</v>
      </c>
      <c r="CM1096">
        <v>19.697156249999999</v>
      </c>
      <c r="CN1096">
        <v>2000.0062499999999</v>
      </c>
      <c r="CO1096">
        <v>0.97999318750000008</v>
      </c>
      <c r="CP1096">
        <v>2.0006918750000002E-2</v>
      </c>
      <c r="CQ1096">
        <v>0</v>
      </c>
      <c r="CR1096">
        <v>2.9046249999999998</v>
      </c>
      <c r="CS1096">
        <v>0</v>
      </c>
      <c r="CT1096">
        <v>33374.056250000001</v>
      </c>
      <c r="CU1096">
        <v>17412.34375</v>
      </c>
      <c r="CV1096">
        <v>40.875</v>
      </c>
      <c r="CW1096">
        <v>41.875</v>
      </c>
      <c r="CX1096">
        <v>40.871062500000001</v>
      </c>
      <c r="CY1096">
        <v>40.311999999999998</v>
      </c>
      <c r="CZ1096">
        <v>41</v>
      </c>
      <c r="DA1096">
        <v>1959.9962499999999</v>
      </c>
      <c r="DB1096">
        <v>40.010624999999997</v>
      </c>
      <c r="DC1096">
        <v>0</v>
      </c>
      <c r="DD1096">
        <v>1660492405.4000001</v>
      </c>
      <c r="DE1096">
        <v>0</v>
      </c>
      <c r="DF1096">
        <v>1660491924.5999999</v>
      </c>
      <c r="DG1096" t="s">
        <v>1990</v>
      </c>
      <c r="DH1096">
        <v>1660491919.5999999</v>
      </c>
      <c r="DI1096">
        <v>1660491924.5999999</v>
      </c>
      <c r="DJ1096">
        <v>26</v>
      </c>
      <c r="DK1096">
        <v>0.56499999999999995</v>
      </c>
      <c r="DL1096">
        <v>-7.0000000000000001E-3</v>
      </c>
      <c r="DM1096">
        <v>1.335</v>
      </c>
      <c r="DN1096">
        <v>1.2E-2</v>
      </c>
      <c r="DO1096">
        <v>400</v>
      </c>
      <c r="DP1096">
        <v>23</v>
      </c>
      <c r="DQ1096">
        <v>0.17</v>
      </c>
      <c r="DR1096">
        <v>0.02</v>
      </c>
      <c r="DS1096">
        <v>2.4011114846685002</v>
      </c>
      <c r="DT1096">
        <v>-6.0242998038353493E-2</v>
      </c>
      <c r="DU1096">
        <v>8.8824540188789602E-2</v>
      </c>
      <c r="DV1096">
        <v>1</v>
      </c>
      <c r="DW1096">
        <v>34.058316054932682</v>
      </c>
      <c r="DX1096">
        <v>1.495887068750499</v>
      </c>
      <c r="DY1096">
        <v>0.14973155450483189</v>
      </c>
      <c r="DZ1096">
        <v>0</v>
      </c>
      <c r="EA1096">
        <v>-46.188296774193553</v>
      </c>
      <c r="EB1096">
        <v>-3.4274516129032748</v>
      </c>
      <c r="EC1096">
        <v>0.28364918755832452</v>
      </c>
      <c r="ED1096">
        <v>0</v>
      </c>
      <c r="EE1096">
        <v>1210.0212900078741</v>
      </c>
      <c r="EF1096">
        <v>290.66750765517361</v>
      </c>
      <c r="EG1096">
        <v>20.980064681137279</v>
      </c>
      <c r="EH1096">
        <v>0</v>
      </c>
      <c r="EI1096">
        <v>4.0653551219512201</v>
      </c>
      <c r="EJ1096">
        <v>0.1218261324041892</v>
      </c>
      <c r="EK1096">
        <v>1.352826870864939E-2</v>
      </c>
      <c r="EL1096">
        <v>1</v>
      </c>
      <c r="EM1096">
        <v>1.8601473501322729</v>
      </c>
      <c r="EN1096">
        <v>5.0453216919965384E-3</v>
      </c>
      <c r="EO1096">
        <v>7.0704042773033176E-4</v>
      </c>
      <c r="EP1096">
        <v>1</v>
      </c>
      <c r="EQ1096">
        <v>3</v>
      </c>
      <c r="ER1096">
        <v>6</v>
      </c>
      <c r="ES1096" t="s">
        <v>404</v>
      </c>
      <c r="ET1096">
        <v>2.9440200000000001</v>
      </c>
      <c r="EU1096">
        <v>2.8013300000000001</v>
      </c>
      <c r="EV1096">
        <v>0.19866900000000001</v>
      </c>
      <c r="EW1096">
        <v>0.20291200000000001</v>
      </c>
      <c r="EX1096">
        <v>0.118298</v>
      </c>
      <c r="EY1096">
        <v>0.105549</v>
      </c>
      <c r="EZ1096">
        <v>16466</v>
      </c>
      <c r="FA1096">
        <v>17176.900000000001</v>
      </c>
      <c r="FB1096">
        <v>23889.3</v>
      </c>
      <c r="FC1096">
        <v>25071.3</v>
      </c>
      <c r="FD1096">
        <v>33713.1</v>
      </c>
      <c r="FE1096">
        <v>35807.300000000003</v>
      </c>
      <c r="FF1096">
        <v>43546.8</v>
      </c>
      <c r="FG1096">
        <v>46341.3</v>
      </c>
      <c r="FH1096">
        <v>1.98783</v>
      </c>
      <c r="FI1096">
        <v>1.88592</v>
      </c>
      <c r="FJ1096">
        <v>0.12124</v>
      </c>
      <c r="FK1096">
        <v>0</v>
      </c>
      <c r="FL1096">
        <v>29.267099999999999</v>
      </c>
      <c r="FM1096">
        <v>999.9</v>
      </c>
      <c r="FN1096">
        <v>61</v>
      </c>
      <c r="FO1096">
        <v>33.9</v>
      </c>
      <c r="FP1096">
        <v>32.520200000000003</v>
      </c>
      <c r="FQ1096">
        <v>63.496400000000001</v>
      </c>
      <c r="FR1096">
        <v>25.9816</v>
      </c>
      <c r="FS1096">
        <v>1</v>
      </c>
      <c r="FT1096">
        <v>0.26890799999999998</v>
      </c>
      <c r="FU1096">
        <v>0.457372</v>
      </c>
      <c r="FV1096">
        <v>20.323699999999999</v>
      </c>
      <c r="FW1096">
        <v>5.2105499999999996</v>
      </c>
      <c r="FX1096">
        <v>11.907500000000001</v>
      </c>
      <c r="FY1096">
        <v>5.0030000000000001</v>
      </c>
      <c r="FZ1096">
        <v>3.2904499999999999</v>
      </c>
      <c r="GA1096">
        <v>9999</v>
      </c>
      <c r="GB1096">
        <v>9999</v>
      </c>
      <c r="GC1096">
        <v>9999</v>
      </c>
      <c r="GD1096">
        <v>999.9</v>
      </c>
      <c r="GE1096">
        <v>1.85948</v>
      </c>
      <c r="GF1096">
        <v>1.8544799999999999</v>
      </c>
      <c r="GG1096">
        <v>1.8576299999999999</v>
      </c>
      <c r="GH1096">
        <v>1.85608</v>
      </c>
      <c r="GI1096">
        <v>1.85487</v>
      </c>
      <c r="GJ1096">
        <v>1.8545499999999999</v>
      </c>
      <c r="GK1096">
        <v>1.85321</v>
      </c>
      <c r="GL1096">
        <v>1.8563799999999999</v>
      </c>
      <c r="GM1096">
        <v>0</v>
      </c>
      <c r="GN1096">
        <v>0</v>
      </c>
      <c r="GO1096">
        <v>0</v>
      </c>
      <c r="GP1096">
        <v>0</v>
      </c>
      <c r="GQ1096" t="s">
        <v>385</v>
      </c>
      <c r="GR1096" t="s">
        <v>386</v>
      </c>
      <c r="GS1096" t="s">
        <v>387</v>
      </c>
      <c r="GT1096" t="s">
        <v>387</v>
      </c>
      <c r="GU1096" t="s">
        <v>387</v>
      </c>
      <c r="GV1096" t="s">
        <v>387</v>
      </c>
      <c r="GW1096">
        <v>0</v>
      </c>
      <c r="GX1096">
        <v>100</v>
      </c>
      <c r="GY1096">
        <v>100</v>
      </c>
      <c r="GZ1096">
        <v>2.63</v>
      </c>
      <c r="HA1096">
        <v>2.3999999999999998E-3</v>
      </c>
      <c r="HB1096">
        <v>0.40725668706344281</v>
      </c>
      <c r="HC1096">
        <v>2.678124759318837E-3</v>
      </c>
      <c r="HD1096">
        <v>-9.3737611465157319E-7</v>
      </c>
      <c r="HE1096">
        <v>1.3915637841753891E-10</v>
      </c>
      <c r="HF1096">
        <v>-8.3168333772034281E-2</v>
      </c>
      <c r="HG1096">
        <v>1.061361004592812E-2</v>
      </c>
      <c r="HH1096">
        <v>-3.086644042041478E-4</v>
      </c>
      <c r="HI1096">
        <v>1.24720902217549E-6</v>
      </c>
      <c r="HJ1096">
        <v>1</v>
      </c>
      <c r="HK1096">
        <v>2093</v>
      </c>
      <c r="HL1096">
        <v>2</v>
      </c>
      <c r="HM1096">
        <v>27</v>
      </c>
      <c r="HN1096">
        <v>8.1</v>
      </c>
      <c r="HO1096">
        <v>8</v>
      </c>
      <c r="HP1096">
        <v>2.80396</v>
      </c>
      <c r="HQ1096">
        <v>2.2753899999999998</v>
      </c>
      <c r="HR1096">
        <v>1.4978</v>
      </c>
      <c r="HS1096">
        <v>2.3022499999999999</v>
      </c>
      <c r="HT1096">
        <v>1.5478499999999999</v>
      </c>
      <c r="HU1096">
        <v>2.4682599999999999</v>
      </c>
      <c r="HV1096">
        <v>36.789200000000001</v>
      </c>
      <c r="HW1096">
        <v>14.0007</v>
      </c>
      <c r="HX1096">
        <v>18</v>
      </c>
      <c r="HY1096">
        <v>504.73899999999998</v>
      </c>
      <c r="HZ1096">
        <v>504.43400000000003</v>
      </c>
      <c r="IA1096">
        <v>28.790900000000001</v>
      </c>
      <c r="IB1096">
        <v>30.544799999999999</v>
      </c>
      <c r="IC1096">
        <v>30.000299999999999</v>
      </c>
      <c r="ID1096">
        <v>30.340399999999999</v>
      </c>
      <c r="IE1096">
        <v>30.437000000000001</v>
      </c>
      <c r="IF1096">
        <v>56.180199999999999</v>
      </c>
      <c r="IG1096">
        <v>30.440799999999999</v>
      </c>
      <c r="IH1096">
        <v>0</v>
      </c>
      <c r="II1096">
        <v>28.7837</v>
      </c>
      <c r="IJ1096">
        <v>1388.73</v>
      </c>
      <c r="IK1096">
        <v>23.022600000000001</v>
      </c>
      <c r="IL1096">
        <v>100.706</v>
      </c>
      <c r="IM1096">
        <v>100.437</v>
      </c>
      <c r="IN1096" t="s">
        <v>2775</v>
      </c>
    </row>
    <row r="1097" spans="1:248" x14ac:dyDescent="0.2">
      <c r="A1097">
        <v>1081</v>
      </c>
      <c r="B1097">
        <v>1660492408.0999999</v>
      </c>
      <c r="C1097">
        <v>8279</v>
      </c>
      <c r="D1097" t="s">
        <v>2521</v>
      </c>
      <c r="E1097" t="s">
        <v>2522</v>
      </c>
      <c r="F1097">
        <v>1</v>
      </c>
      <c r="G1097" t="s">
        <v>1989</v>
      </c>
      <c r="H1097" t="s">
        <v>377</v>
      </c>
      <c r="I1097" t="s">
        <v>378</v>
      </c>
      <c r="J1097" t="s">
        <v>379</v>
      </c>
      <c r="K1097" t="s">
        <v>1193</v>
      </c>
      <c r="L1097" t="s">
        <v>376</v>
      </c>
      <c r="M1097" t="s">
        <v>381</v>
      </c>
      <c r="N1097">
        <v>1660492400.599999</v>
      </c>
      <c r="O1097">
        <f t="shared" si="544"/>
        <v>3.49076461966508E-3</v>
      </c>
      <c r="P1097">
        <f t="shared" si="545"/>
        <v>3.4907646196650801</v>
      </c>
      <c r="Q1097">
        <f t="shared" si="546"/>
        <v>2.6354937918056609</v>
      </c>
      <c r="R1097">
        <f t="shared" si="547"/>
        <v>1283.1593333333331</v>
      </c>
      <c r="S1097">
        <f t="shared" si="548"/>
        <v>1221.2966798574221</v>
      </c>
      <c r="T1097">
        <f t="shared" si="549"/>
        <v>121.83644767193104</v>
      </c>
      <c r="U1097">
        <f t="shared" si="550"/>
        <v>128.00786045587844</v>
      </c>
      <c r="V1097">
        <f t="shared" si="551"/>
        <v>0.18671470236604992</v>
      </c>
      <c r="W1097">
        <f t="shared" si="552"/>
        <v>2.9224951423828229</v>
      </c>
      <c r="X1097">
        <f t="shared" si="553"/>
        <v>0.18033172135271458</v>
      </c>
      <c r="Y1097">
        <f t="shared" si="554"/>
        <v>0.11326263293427791</v>
      </c>
      <c r="Z1097">
        <f t="shared" si="555"/>
        <v>321.51502082779052</v>
      </c>
      <c r="AA1097">
        <f t="shared" si="556"/>
        <v>31.994140210231002</v>
      </c>
      <c r="AB1097">
        <f t="shared" si="557"/>
        <v>31.234159999999999</v>
      </c>
      <c r="AC1097">
        <f t="shared" si="558"/>
        <v>4.5719621452217352</v>
      </c>
      <c r="AD1097">
        <f t="shared" si="559"/>
        <v>60.078227378276274</v>
      </c>
      <c r="AE1097">
        <f t="shared" si="560"/>
        <v>2.7113566550442219</v>
      </c>
      <c r="AF1097">
        <f t="shared" si="561"/>
        <v>4.5130436987969844</v>
      </c>
      <c r="AG1097">
        <f t="shared" si="562"/>
        <v>1.8606054901775133</v>
      </c>
      <c r="AH1097">
        <f t="shared" si="563"/>
        <v>-153.94271972723004</v>
      </c>
      <c r="AI1097">
        <f t="shared" si="564"/>
        <v>-35.873755215604774</v>
      </c>
      <c r="AJ1097">
        <f t="shared" si="565"/>
        <v>-2.7597555358704091</v>
      </c>
      <c r="AK1097">
        <f t="shared" si="566"/>
        <v>128.93879034908531</v>
      </c>
      <c r="AL1097">
        <f t="shared" si="567"/>
        <v>34.171256202527729</v>
      </c>
      <c r="AM1097">
        <f t="shared" si="568"/>
        <v>3.4904653442406945</v>
      </c>
      <c r="AN1097">
        <f t="shared" si="569"/>
        <v>2.6354937918056609</v>
      </c>
      <c r="AO1097">
        <v>1384.445953098073</v>
      </c>
      <c r="AP1097">
        <v>1354.902181818182</v>
      </c>
      <c r="AQ1097">
        <v>5.1385800219340947</v>
      </c>
      <c r="AR1097">
        <v>64.971531831168349</v>
      </c>
      <c r="AS1097">
        <f t="shared" si="570"/>
        <v>3.4907646196650801</v>
      </c>
      <c r="AT1097">
        <v>23.09549425944358</v>
      </c>
      <c r="AU1097">
        <v>27.169610303030289</v>
      </c>
      <c r="AV1097">
        <v>-3.8280112362869557E-5</v>
      </c>
      <c r="AW1097">
        <v>82.288730517660355</v>
      </c>
      <c r="AX1097">
        <v>0</v>
      </c>
      <c r="AY1097">
        <v>0</v>
      </c>
      <c r="AZ1097">
        <f t="shared" si="571"/>
        <v>1</v>
      </c>
      <c r="BA1097">
        <f t="shared" si="572"/>
        <v>0</v>
      </c>
      <c r="BB1097">
        <f t="shared" si="573"/>
        <v>51972.060875337782</v>
      </c>
      <c r="BC1097">
        <f t="shared" si="574"/>
        <v>1999.99</v>
      </c>
      <c r="BD1097">
        <f t="shared" si="575"/>
        <v>1681.1919195998917</v>
      </c>
      <c r="BE1097">
        <f t="shared" si="576"/>
        <v>0.84060016280075978</v>
      </c>
      <c r="BF1097">
        <f t="shared" si="577"/>
        <v>0.1607583142054663</v>
      </c>
      <c r="BG1097">
        <v>6</v>
      </c>
      <c r="BH1097">
        <v>0.5</v>
      </c>
      <c r="BI1097" t="s">
        <v>382</v>
      </c>
      <c r="BJ1097">
        <v>2</v>
      </c>
      <c r="BK1097" t="b">
        <v>1</v>
      </c>
      <c r="BL1097">
        <v>1660492400.599999</v>
      </c>
      <c r="BM1097">
        <v>1283.1593333333331</v>
      </c>
      <c r="BN1097">
        <v>1329.525333333333</v>
      </c>
      <c r="BO1097">
        <v>27.178820000000009</v>
      </c>
      <c r="BP1097">
        <v>23.105340000000002</v>
      </c>
      <c r="BQ1097">
        <v>1280.568</v>
      </c>
      <c r="BR1097">
        <v>27.17649333333333</v>
      </c>
      <c r="BS1097">
        <v>500.15199999999987</v>
      </c>
      <c r="BT1097">
        <v>99.659833333333324</v>
      </c>
      <c r="BU1097">
        <v>0.1000773266666667</v>
      </c>
      <c r="BV1097">
        <v>31.006473333333329</v>
      </c>
      <c r="BW1097">
        <v>31.234159999999999</v>
      </c>
      <c r="BX1097">
        <v>999.89999999999986</v>
      </c>
      <c r="BY1097">
        <v>0</v>
      </c>
      <c r="BZ1097">
        <v>0</v>
      </c>
      <c r="CA1097">
        <v>9993.836000000003</v>
      </c>
      <c r="CB1097">
        <v>0</v>
      </c>
      <c r="CC1097">
        <v>38.975420000000007</v>
      </c>
      <c r="CD1097">
        <v>-46.36425333333333</v>
      </c>
      <c r="CE1097">
        <v>1319.0086666666659</v>
      </c>
      <c r="CF1097">
        <v>1360.9706666666671</v>
      </c>
      <c r="CG1097">
        <v>4.0734986666666666</v>
      </c>
      <c r="CH1097">
        <v>1329.525333333333</v>
      </c>
      <c r="CI1097">
        <v>23.105340000000002</v>
      </c>
      <c r="CJ1097">
        <v>2.7086373333333329</v>
      </c>
      <c r="CK1097">
        <v>2.302672666666667</v>
      </c>
      <c r="CL1097">
        <v>22.337599999999991</v>
      </c>
      <c r="CM1097">
        <v>19.695093333333329</v>
      </c>
      <c r="CN1097">
        <v>1999.99</v>
      </c>
      <c r="CO1097">
        <v>0.97999300000000011</v>
      </c>
      <c r="CP1097">
        <v>2.00071E-2</v>
      </c>
      <c r="CQ1097">
        <v>0</v>
      </c>
      <c r="CR1097">
        <v>3.006733333333333</v>
      </c>
      <c r="CS1097">
        <v>0</v>
      </c>
      <c r="CT1097">
        <v>33370.493333333332</v>
      </c>
      <c r="CU1097">
        <v>17412.206666666669</v>
      </c>
      <c r="CV1097">
        <v>40.875</v>
      </c>
      <c r="CW1097">
        <v>41.875</v>
      </c>
      <c r="CX1097">
        <v>40.870800000000003</v>
      </c>
      <c r="CY1097">
        <v>40.311999999999998</v>
      </c>
      <c r="CZ1097">
        <v>41</v>
      </c>
      <c r="DA1097">
        <v>1959.98</v>
      </c>
      <c r="DB1097">
        <v>40.010666666666673</v>
      </c>
      <c r="DC1097">
        <v>0</v>
      </c>
      <c r="DD1097">
        <v>1660492406</v>
      </c>
      <c r="DE1097">
        <v>0</v>
      </c>
      <c r="DF1097">
        <v>1660491924.5999999</v>
      </c>
      <c r="DG1097" t="s">
        <v>1990</v>
      </c>
      <c r="DH1097">
        <v>1660491919.5999999</v>
      </c>
      <c r="DI1097">
        <v>1660491924.5999999</v>
      </c>
      <c r="DJ1097">
        <v>26</v>
      </c>
      <c r="DK1097">
        <v>0.56499999999999995</v>
      </c>
      <c r="DL1097">
        <v>-7.0000000000000001E-3</v>
      </c>
      <c r="DM1097">
        <v>1.335</v>
      </c>
      <c r="DN1097">
        <v>1.2E-2</v>
      </c>
      <c r="DO1097">
        <v>400</v>
      </c>
      <c r="DP1097">
        <v>23</v>
      </c>
      <c r="DQ1097">
        <v>0.17</v>
      </c>
      <c r="DR1097">
        <v>0.02</v>
      </c>
      <c r="DS1097">
        <v>2.4090686775099841</v>
      </c>
      <c r="DT1097">
        <v>0.5976211234634321</v>
      </c>
      <c r="DU1097">
        <v>0.1003436210921268</v>
      </c>
      <c r="DV1097">
        <v>0</v>
      </c>
      <c r="DW1097">
        <v>34.113138643152453</v>
      </c>
      <c r="DX1097">
        <v>1.770233837975735</v>
      </c>
      <c r="DY1097">
        <v>0.17383325346626671</v>
      </c>
      <c r="DZ1097">
        <v>0</v>
      </c>
      <c r="EA1097">
        <v>-46.312563333333337</v>
      </c>
      <c r="EB1097">
        <v>-3.6016364849832581</v>
      </c>
      <c r="EC1097">
        <v>0.2915006008951308</v>
      </c>
      <c r="ED1097">
        <v>0</v>
      </c>
      <c r="EE1097">
        <v>1215.979701428985</v>
      </c>
      <c r="EF1097">
        <v>285.2303170103711</v>
      </c>
      <c r="EG1097">
        <v>21.27479400268977</v>
      </c>
      <c r="EH1097">
        <v>0</v>
      </c>
      <c r="EI1097">
        <v>4.0672027499999999</v>
      </c>
      <c r="EJ1097">
        <v>0.1188088930581563</v>
      </c>
      <c r="EK1097">
        <v>1.326327014493415E-2</v>
      </c>
      <c r="EL1097">
        <v>1</v>
      </c>
      <c r="EM1097">
        <v>1.8603693102585619</v>
      </c>
      <c r="EN1097">
        <v>6.6597355246547302E-3</v>
      </c>
      <c r="EO1097">
        <v>8.2294793415022775E-4</v>
      </c>
      <c r="EP1097">
        <v>1</v>
      </c>
      <c r="EQ1097">
        <v>2</v>
      </c>
      <c r="ER1097">
        <v>6</v>
      </c>
      <c r="ES1097" t="s">
        <v>409</v>
      </c>
      <c r="ET1097">
        <v>2.94408</v>
      </c>
      <c r="EU1097">
        <v>2.8011900000000001</v>
      </c>
      <c r="EV1097">
        <v>0.199129</v>
      </c>
      <c r="EW1097">
        <v>0.20336899999999999</v>
      </c>
      <c r="EX1097">
        <v>0.118296</v>
      </c>
      <c r="EY1097">
        <v>0.105555</v>
      </c>
      <c r="EZ1097">
        <v>16456.400000000001</v>
      </c>
      <c r="FA1097">
        <v>17166.900000000001</v>
      </c>
      <c r="FB1097">
        <v>23889.200000000001</v>
      </c>
      <c r="FC1097">
        <v>25071.1</v>
      </c>
      <c r="FD1097">
        <v>33713</v>
      </c>
      <c r="FE1097">
        <v>35807</v>
      </c>
      <c r="FF1097">
        <v>43546.6</v>
      </c>
      <c r="FG1097">
        <v>46341.2</v>
      </c>
      <c r="FH1097">
        <v>1.9879199999999999</v>
      </c>
      <c r="FI1097">
        <v>1.8858200000000001</v>
      </c>
      <c r="FJ1097">
        <v>0.121325</v>
      </c>
      <c r="FK1097">
        <v>0</v>
      </c>
      <c r="FL1097">
        <v>29.267800000000001</v>
      </c>
      <c r="FM1097">
        <v>999.9</v>
      </c>
      <c r="FN1097">
        <v>61</v>
      </c>
      <c r="FO1097">
        <v>33.9</v>
      </c>
      <c r="FP1097">
        <v>32.523400000000002</v>
      </c>
      <c r="FQ1097">
        <v>63.306399999999996</v>
      </c>
      <c r="FR1097">
        <v>25.320499999999999</v>
      </c>
      <c r="FS1097">
        <v>1</v>
      </c>
      <c r="FT1097">
        <v>0.26911299999999999</v>
      </c>
      <c r="FU1097">
        <v>0.46259</v>
      </c>
      <c r="FV1097">
        <v>20.323699999999999</v>
      </c>
      <c r="FW1097">
        <v>5.2100999999999997</v>
      </c>
      <c r="FX1097">
        <v>11.9072</v>
      </c>
      <c r="FY1097">
        <v>5.0029000000000003</v>
      </c>
      <c r="FZ1097">
        <v>3.29033</v>
      </c>
      <c r="GA1097">
        <v>9999</v>
      </c>
      <c r="GB1097">
        <v>9999</v>
      </c>
      <c r="GC1097">
        <v>9999</v>
      </c>
      <c r="GD1097">
        <v>999.9</v>
      </c>
      <c r="GE1097">
        <v>1.85948</v>
      </c>
      <c r="GF1097">
        <v>1.8544799999999999</v>
      </c>
      <c r="GG1097">
        <v>1.8576299999999999</v>
      </c>
      <c r="GH1097">
        <v>1.85608</v>
      </c>
      <c r="GI1097">
        <v>1.85487</v>
      </c>
      <c r="GJ1097">
        <v>1.8545499999999999</v>
      </c>
      <c r="GK1097">
        <v>1.8532</v>
      </c>
      <c r="GL1097">
        <v>1.8563799999999999</v>
      </c>
      <c r="GM1097">
        <v>0</v>
      </c>
      <c r="GN1097">
        <v>0</v>
      </c>
      <c r="GO1097">
        <v>0</v>
      </c>
      <c r="GP1097">
        <v>0</v>
      </c>
      <c r="GQ1097" t="s">
        <v>385</v>
      </c>
      <c r="GR1097" t="s">
        <v>386</v>
      </c>
      <c r="GS1097" t="s">
        <v>387</v>
      </c>
      <c r="GT1097" t="s">
        <v>387</v>
      </c>
      <c r="GU1097" t="s">
        <v>387</v>
      </c>
      <c r="GV1097" t="s">
        <v>387</v>
      </c>
      <c r="GW1097">
        <v>0</v>
      </c>
      <c r="GX1097">
        <v>100</v>
      </c>
      <c r="GY1097">
        <v>100</v>
      </c>
      <c r="GZ1097">
        <v>2.63</v>
      </c>
      <c r="HA1097">
        <v>2.3E-3</v>
      </c>
      <c r="HB1097">
        <v>0.40725668706344281</v>
      </c>
      <c r="HC1097">
        <v>2.678124759318837E-3</v>
      </c>
      <c r="HD1097">
        <v>-9.3737611465157319E-7</v>
      </c>
      <c r="HE1097">
        <v>1.3915637841753891E-10</v>
      </c>
      <c r="HF1097">
        <v>-8.3168333772034281E-2</v>
      </c>
      <c r="HG1097">
        <v>1.061361004592812E-2</v>
      </c>
      <c r="HH1097">
        <v>-3.086644042041478E-4</v>
      </c>
      <c r="HI1097">
        <v>1.24720902217549E-6</v>
      </c>
      <c r="HJ1097">
        <v>1</v>
      </c>
      <c r="HK1097">
        <v>2093</v>
      </c>
      <c r="HL1097">
        <v>2</v>
      </c>
      <c r="HM1097">
        <v>27</v>
      </c>
      <c r="HN1097">
        <v>8.1</v>
      </c>
      <c r="HO1097">
        <v>8.1</v>
      </c>
      <c r="HP1097">
        <v>2.81494</v>
      </c>
      <c r="HQ1097">
        <v>2.2973599999999998</v>
      </c>
      <c r="HR1097">
        <v>1.4978</v>
      </c>
      <c r="HS1097">
        <v>2.3022499999999999</v>
      </c>
      <c r="HT1097">
        <v>1.5478499999999999</v>
      </c>
      <c r="HU1097">
        <v>2.3877000000000002</v>
      </c>
      <c r="HV1097">
        <v>36.7654</v>
      </c>
      <c r="HW1097">
        <v>14.0007</v>
      </c>
      <c r="HX1097">
        <v>18</v>
      </c>
      <c r="HY1097">
        <v>504.80399999999997</v>
      </c>
      <c r="HZ1097">
        <v>504.37</v>
      </c>
      <c r="IA1097">
        <v>28.7897</v>
      </c>
      <c r="IB1097">
        <v>30.545500000000001</v>
      </c>
      <c r="IC1097">
        <v>30.000399999999999</v>
      </c>
      <c r="ID1097">
        <v>30.341100000000001</v>
      </c>
      <c r="IE1097">
        <v>30.4375</v>
      </c>
      <c r="IF1097">
        <v>56.408200000000001</v>
      </c>
      <c r="IG1097">
        <v>30.440799999999999</v>
      </c>
      <c r="IH1097">
        <v>0</v>
      </c>
      <c r="II1097">
        <v>28.7837</v>
      </c>
      <c r="IJ1097">
        <v>1398.85</v>
      </c>
      <c r="IK1097">
        <v>23.022099999999998</v>
      </c>
      <c r="IL1097">
        <v>100.705</v>
      </c>
      <c r="IM1097">
        <v>100.437</v>
      </c>
      <c r="IN1097" t="s">
        <v>2775</v>
      </c>
    </row>
    <row r="1098" spans="1:248" x14ac:dyDescent="0.2">
      <c r="A1098">
        <v>1082</v>
      </c>
      <c r="B1098">
        <v>1660492409.0999999</v>
      </c>
      <c r="C1098">
        <v>8280</v>
      </c>
      <c r="D1098" t="s">
        <v>2523</v>
      </c>
      <c r="E1098" t="s">
        <v>2524</v>
      </c>
      <c r="F1098">
        <v>1</v>
      </c>
      <c r="G1098" t="s">
        <v>1989</v>
      </c>
      <c r="H1098" t="s">
        <v>377</v>
      </c>
      <c r="I1098" t="s">
        <v>378</v>
      </c>
      <c r="J1098" t="s">
        <v>379</v>
      </c>
      <c r="K1098" t="s">
        <v>1193</v>
      </c>
      <c r="L1098" t="s">
        <v>376</v>
      </c>
      <c r="M1098" t="s">
        <v>381</v>
      </c>
      <c r="N1098">
        <v>1660492401.0999999</v>
      </c>
      <c r="O1098">
        <f t="shared" si="544"/>
        <v>3.4899374317818041E-3</v>
      </c>
      <c r="P1098">
        <f t="shared" si="545"/>
        <v>3.4899374317818039</v>
      </c>
      <c r="Q1098">
        <f t="shared" si="546"/>
        <v>2.6396980410573723</v>
      </c>
      <c r="R1098">
        <f t="shared" si="547"/>
        <v>1285.65625</v>
      </c>
      <c r="S1098">
        <f t="shared" si="548"/>
        <v>1223.6704578054357</v>
      </c>
      <c r="T1098">
        <f t="shared" si="549"/>
        <v>122.07331782818913</v>
      </c>
      <c r="U1098">
        <f t="shared" si="550"/>
        <v>128.25701807455255</v>
      </c>
      <c r="V1098">
        <f t="shared" si="551"/>
        <v>0.18665254037003193</v>
      </c>
      <c r="W1098">
        <f t="shared" si="552"/>
        <v>2.9223443856704514</v>
      </c>
      <c r="X1098">
        <f t="shared" si="553"/>
        <v>0.18027341367053804</v>
      </c>
      <c r="Y1098">
        <f t="shared" si="554"/>
        <v>0.11322586024387107</v>
      </c>
      <c r="Z1098">
        <f t="shared" si="555"/>
        <v>321.51531771355502</v>
      </c>
      <c r="AA1098">
        <f t="shared" si="556"/>
        <v>31.994537116163539</v>
      </c>
      <c r="AB1098">
        <f t="shared" si="557"/>
        <v>31.234549999999999</v>
      </c>
      <c r="AC1098">
        <f t="shared" si="558"/>
        <v>4.5720636373996317</v>
      </c>
      <c r="AD1098">
        <f t="shared" si="559"/>
        <v>60.076446072628151</v>
      </c>
      <c r="AE1098">
        <f t="shared" si="560"/>
        <v>2.7112968106678341</v>
      </c>
      <c r="AF1098">
        <f t="shared" si="561"/>
        <v>4.5130778997646912</v>
      </c>
      <c r="AG1098">
        <f t="shared" si="562"/>
        <v>1.8607668267317976</v>
      </c>
      <c r="AH1098">
        <f t="shared" si="563"/>
        <v>-153.90624074157756</v>
      </c>
      <c r="AI1098">
        <f t="shared" si="564"/>
        <v>-35.912408003153409</v>
      </c>
      <c r="AJ1098">
        <f t="shared" si="565"/>
        <v>-2.7628787307107729</v>
      </c>
      <c r="AK1098">
        <f t="shared" si="566"/>
        <v>128.93379023811326</v>
      </c>
      <c r="AL1098">
        <f t="shared" si="567"/>
        <v>34.192013411314271</v>
      </c>
      <c r="AM1098">
        <f t="shared" si="568"/>
        <v>3.490235500028902</v>
      </c>
      <c r="AN1098">
        <f t="shared" si="569"/>
        <v>2.6396980410573723</v>
      </c>
      <c r="AO1098">
        <v>1389.6631110773119</v>
      </c>
      <c r="AP1098">
        <v>1360.053575757576</v>
      </c>
      <c r="AQ1098">
        <v>5.1504641222335907</v>
      </c>
      <c r="AR1098">
        <v>64.971531831168349</v>
      </c>
      <c r="AS1098">
        <f t="shared" si="570"/>
        <v>3.4899374317818039</v>
      </c>
      <c r="AT1098">
        <v>23.095863246688111</v>
      </c>
      <c r="AU1098">
        <v>27.16891757575759</v>
      </c>
      <c r="AV1098">
        <v>-2.807542406906658E-5</v>
      </c>
      <c r="AW1098">
        <v>82.288730517660355</v>
      </c>
      <c r="AX1098">
        <v>0</v>
      </c>
      <c r="AY1098">
        <v>0</v>
      </c>
      <c r="AZ1098">
        <f t="shared" si="571"/>
        <v>1</v>
      </c>
      <c r="BA1098">
        <f t="shared" si="572"/>
        <v>0</v>
      </c>
      <c r="BB1098">
        <f t="shared" si="573"/>
        <v>51967.749169196686</v>
      </c>
      <c r="BC1098">
        <f t="shared" si="574"/>
        <v>1999.9918749999999</v>
      </c>
      <c r="BD1098">
        <f t="shared" si="575"/>
        <v>1681.1934933748989</v>
      </c>
      <c r="BE1098">
        <f t="shared" si="576"/>
        <v>0.84060016162560613</v>
      </c>
      <c r="BF1098">
        <f t="shared" si="577"/>
        <v>0.16075831193741977</v>
      </c>
      <c r="BG1098">
        <v>6</v>
      </c>
      <c r="BH1098">
        <v>0.5</v>
      </c>
      <c r="BI1098" t="s">
        <v>382</v>
      </c>
      <c r="BJ1098">
        <v>2</v>
      </c>
      <c r="BK1098" t="b">
        <v>1</v>
      </c>
      <c r="BL1098">
        <v>1660492401.0999999</v>
      </c>
      <c r="BM1098">
        <v>1285.65625</v>
      </c>
      <c r="BN1098">
        <v>1332.056875</v>
      </c>
      <c r="BO1098">
        <v>27.178206249999999</v>
      </c>
      <c r="BP1098">
        <v>23.105025000000001</v>
      </c>
      <c r="BQ1098">
        <v>1283.0625</v>
      </c>
      <c r="BR1098">
        <v>27.175875000000001</v>
      </c>
      <c r="BS1098">
        <v>500.15606250000002</v>
      </c>
      <c r="BT1098">
        <v>99.659881250000012</v>
      </c>
      <c r="BU1098">
        <v>0.10008030625</v>
      </c>
      <c r="BV1098">
        <v>31.006606250000001</v>
      </c>
      <c r="BW1098">
        <v>31.234549999999999</v>
      </c>
      <c r="BX1098">
        <v>999.9</v>
      </c>
      <c r="BY1098">
        <v>0</v>
      </c>
      <c r="BZ1098">
        <v>0</v>
      </c>
      <c r="CA1098">
        <v>9992.9712499999987</v>
      </c>
      <c r="CB1098">
        <v>0</v>
      </c>
      <c r="CC1098">
        <v>38.921075000000002</v>
      </c>
      <c r="CD1098">
        <v>-46.398837499999999</v>
      </c>
      <c r="CE1098">
        <v>1321.5743749999999</v>
      </c>
      <c r="CF1098">
        <v>1363.56125</v>
      </c>
      <c r="CG1098">
        <v>4.0731975</v>
      </c>
      <c r="CH1098">
        <v>1332.056875</v>
      </c>
      <c r="CI1098">
        <v>23.105025000000001</v>
      </c>
      <c r="CJ1098">
        <v>2.7085775000000001</v>
      </c>
      <c r="CK1098">
        <v>2.3026425000000001</v>
      </c>
      <c r="CL1098">
        <v>22.337237500000001</v>
      </c>
      <c r="CM1098">
        <v>19.694881250000002</v>
      </c>
      <c r="CN1098">
        <v>1999.9918749999999</v>
      </c>
      <c r="CO1098">
        <v>0.979993</v>
      </c>
      <c r="CP1098">
        <v>2.00071E-2</v>
      </c>
      <c r="CQ1098">
        <v>0</v>
      </c>
      <c r="CR1098">
        <v>2.9323125000000001</v>
      </c>
      <c r="CS1098">
        <v>0</v>
      </c>
      <c r="CT1098">
        <v>33369.512499999997</v>
      </c>
      <c r="CU1098">
        <v>17412.224999999999</v>
      </c>
      <c r="CV1098">
        <v>40.875</v>
      </c>
      <c r="CW1098">
        <v>41.871062500000001</v>
      </c>
      <c r="CX1098">
        <v>40.871062500000001</v>
      </c>
      <c r="CY1098">
        <v>40.311999999999998</v>
      </c>
      <c r="CZ1098">
        <v>41</v>
      </c>
      <c r="DA1098">
        <v>1959.9818749999999</v>
      </c>
      <c r="DB1098">
        <v>40.010624999999997</v>
      </c>
      <c r="DC1098">
        <v>0</v>
      </c>
      <c r="DD1098">
        <v>1660492407.2</v>
      </c>
      <c r="DE1098">
        <v>0</v>
      </c>
      <c r="DF1098">
        <v>1660491924.5999999</v>
      </c>
      <c r="DG1098" t="s">
        <v>1990</v>
      </c>
      <c r="DH1098">
        <v>1660491919.5999999</v>
      </c>
      <c r="DI1098">
        <v>1660491924.5999999</v>
      </c>
      <c r="DJ1098">
        <v>26</v>
      </c>
      <c r="DK1098">
        <v>0.56499999999999995</v>
      </c>
      <c r="DL1098">
        <v>-7.0000000000000001E-3</v>
      </c>
      <c r="DM1098">
        <v>1.335</v>
      </c>
      <c r="DN1098">
        <v>1.2E-2</v>
      </c>
      <c r="DO1098">
        <v>400</v>
      </c>
      <c r="DP1098">
        <v>23</v>
      </c>
      <c r="DQ1098">
        <v>0.17</v>
      </c>
      <c r="DR1098">
        <v>0.02</v>
      </c>
      <c r="DS1098">
        <v>2.421373678681304</v>
      </c>
      <c r="DT1098">
        <v>1.4316881416248799</v>
      </c>
      <c r="DU1098">
        <v>0.1186095639213421</v>
      </c>
      <c r="DV1098">
        <v>0</v>
      </c>
      <c r="DW1098">
        <v>34.180543929231817</v>
      </c>
      <c r="DX1098">
        <v>2.0969542832897239</v>
      </c>
      <c r="DY1098">
        <v>0.1940265117941205</v>
      </c>
      <c r="DZ1098">
        <v>0</v>
      </c>
      <c r="EA1098">
        <v>-46.398416129032263</v>
      </c>
      <c r="EB1098">
        <v>-3.8984709677418419</v>
      </c>
      <c r="EC1098">
        <v>0.31999033462900639</v>
      </c>
      <c r="ED1098">
        <v>0</v>
      </c>
      <c r="EE1098">
        <v>1224.339967601979</v>
      </c>
      <c r="EF1098">
        <v>277.68729847075832</v>
      </c>
      <c r="EG1098">
        <v>20.036027288034489</v>
      </c>
      <c r="EH1098">
        <v>0</v>
      </c>
      <c r="EI1098">
        <v>4.0682463414634151</v>
      </c>
      <c r="EJ1098">
        <v>9.868766550522394E-2</v>
      </c>
      <c r="EK1098">
        <v>1.254563625545296E-2</v>
      </c>
      <c r="EL1098">
        <v>1</v>
      </c>
      <c r="EM1098">
        <v>1.8606499319851391</v>
      </c>
      <c r="EN1098">
        <v>1.298742309454844E-2</v>
      </c>
      <c r="EO1098">
        <v>1.1576713858190749E-3</v>
      </c>
      <c r="EP1098">
        <v>1</v>
      </c>
      <c r="EQ1098">
        <v>2</v>
      </c>
      <c r="ER1098">
        <v>6</v>
      </c>
      <c r="ES1098" t="s">
        <v>409</v>
      </c>
      <c r="ET1098">
        <v>2.94415</v>
      </c>
      <c r="EU1098">
        <v>2.8010799999999998</v>
      </c>
      <c r="EV1098">
        <v>0.19959099999999999</v>
      </c>
      <c r="EW1098">
        <v>0.20382</v>
      </c>
      <c r="EX1098">
        <v>0.118293</v>
      </c>
      <c r="EY1098">
        <v>0.105562</v>
      </c>
      <c r="EZ1098">
        <v>16446.8</v>
      </c>
      <c r="FA1098">
        <v>17157</v>
      </c>
      <c r="FB1098">
        <v>23889</v>
      </c>
      <c r="FC1098">
        <v>25070.9</v>
      </c>
      <c r="FD1098">
        <v>33713.1</v>
      </c>
      <c r="FE1098">
        <v>35806.400000000001</v>
      </c>
      <c r="FF1098">
        <v>43546.5</v>
      </c>
      <c r="FG1098">
        <v>46340.800000000003</v>
      </c>
      <c r="FH1098">
        <v>1.9880199999999999</v>
      </c>
      <c r="FI1098">
        <v>1.88568</v>
      </c>
      <c r="FJ1098">
        <v>0.121132</v>
      </c>
      <c r="FK1098">
        <v>0</v>
      </c>
      <c r="FL1098">
        <v>29.2684</v>
      </c>
      <c r="FM1098">
        <v>999.9</v>
      </c>
      <c r="FN1098">
        <v>61</v>
      </c>
      <c r="FO1098">
        <v>33.9</v>
      </c>
      <c r="FP1098">
        <v>32.521700000000003</v>
      </c>
      <c r="FQ1098">
        <v>63.476399999999998</v>
      </c>
      <c r="FR1098">
        <v>24.9679</v>
      </c>
      <c r="FS1098">
        <v>1</v>
      </c>
      <c r="FT1098">
        <v>0.26923999999999998</v>
      </c>
      <c r="FU1098">
        <v>0.46669100000000002</v>
      </c>
      <c r="FV1098">
        <v>20.323699999999999</v>
      </c>
      <c r="FW1098">
        <v>5.2100999999999997</v>
      </c>
      <c r="FX1098">
        <v>11.9069</v>
      </c>
      <c r="FY1098">
        <v>5.0027999999999997</v>
      </c>
      <c r="FZ1098">
        <v>3.2903500000000001</v>
      </c>
      <c r="GA1098">
        <v>9999</v>
      </c>
      <c r="GB1098">
        <v>9999</v>
      </c>
      <c r="GC1098">
        <v>9999</v>
      </c>
      <c r="GD1098">
        <v>999.9</v>
      </c>
      <c r="GE1098">
        <v>1.85951</v>
      </c>
      <c r="GF1098">
        <v>1.85449</v>
      </c>
      <c r="GG1098">
        <v>1.85762</v>
      </c>
      <c r="GH1098">
        <v>1.85608</v>
      </c>
      <c r="GI1098">
        <v>1.85487</v>
      </c>
      <c r="GJ1098">
        <v>1.8545499999999999</v>
      </c>
      <c r="GK1098">
        <v>1.8532</v>
      </c>
      <c r="GL1098">
        <v>1.8563799999999999</v>
      </c>
      <c r="GM1098">
        <v>0</v>
      </c>
      <c r="GN1098">
        <v>0</v>
      </c>
      <c r="GO1098">
        <v>0</v>
      </c>
      <c r="GP1098">
        <v>0</v>
      </c>
      <c r="GQ1098" t="s">
        <v>385</v>
      </c>
      <c r="GR1098" t="s">
        <v>386</v>
      </c>
      <c r="GS1098" t="s">
        <v>387</v>
      </c>
      <c r="GT1098" t="s">
        <v>387</v>
      </c>
      <c r="GU1098" t="s">
        <v>387</v>
      </c>
      <c r="GV1098" t="s">
        <v>387</v>
      </c>
      <c r="GW1098">
        <v>0</v>
      </c>
      <c r="GX1098">
        <v>100</v>
      </c>
      <c r="GY1098">
        <v>100</v>
      </c>
      <c r="GZ1098">
        <v>2.63</v>
      </c>
      <c r="HA1098">
        <v>2.3E-3</v>
      </c>
      <c r="HB1098">
        <v>0.40725668706344281</v>
      </c>
      <c r="HC1098">
        <v>2.678124759318837E-3</v>
      </c>
      <c r="HD1098">
        <v>-9.3737611465157319E-7</v>
      </c>
      <c r="HE1098">
        <v>1.3915637841753891E-10</v>
      </c>
      <c r="HF1098">
        <v>-8.3168333772034281E-2</v>
      </c>
      <c r="HG1098">
        <v>1.061361004592812E-2</v>
      </c>
      <c r="HH1098">
        <v>-3.086644042041478E-4</v>
      </c>
      <c r="HI1098">
        <v>1.24720902217549E-6</v>
      </c>
      <c r="HJ1098">
        <v>1</v>
      </c>
      <c r="HK1098">
        <v>2093</v>
      </c>
      <c r="HL1098">
        <v>2</v>
      </c>
      <c r="HM1098">
        <v>27</v>
      </c>
      <c r="HN1098">
        <v>8.1999999999999993</v>
      </c>
      <c r="HO1098">
        <v>8.1</v>
      </c>
      <c r="HP1098">
        <v>2.82104</v>
      </c>
      <c r="HQ1098">
        <v>2.3010299999999999</v>
      </c>
      <c r="HR1098">
        <v>1.4978</v>
      </c>
      <c r="HS1098">
        <v>2.3022499999999999</v>
      </c>
      <c r="HT1098">
        <v>1.5478499999999999</v>
      </c>
      <c r="HU1098">
        <v>2.2790499999999998</v>
      </c>
      <c r="HV1098">
        <v>36.789200000000001</v>
      </c>
      <c r="HW1098">
        <v>14.0007</v>
      </c>
      <c r="HX1098">
        <v>18</v>
      </c>
      <c r="HY1098">
        <v>504.86900000000003</v>
      </c>
      <c r="HZ1098">
        <v>504.27499999999998</v>
      </c>
      <c r="IA1098">
        <v>28.7881</v>
      </c>
      <c r="IB1098">
        <v>30.546099999999999</v>
      </c>
      <c r="IC1098">
        <v>30.000499999999999</v>
      </c>
      <c r="ID1098">
        <v>30.341699999999999</v>
      </c>
      <c r="IE1098">
        <v>30.438199999999998</v>
      </c>
      <c r="IF1098">
        <v>56.517899999999997</v>
      </c>
      <c r="IG1098">
        <v>30.715900000000001</v>
      </c>
      <c r="IH1098">
        <v>0</v>
      </c>
      <c r="II1098">
        <v>28.7837</v>
      </c>
      <c r="IJ1098">
        <v>1398.85</v>
      </c>
      <c r="IK1098">
        <v>23.022600000000001</v>
      </c>
      <c r="IL1098">
        <v>100.705</v>
      </c>
      <c r="IM1098">
        <v>100.43600000000001</v>
      </c>
      <c r="IN1098" t="s">
        <v>2775</v>
      </c>
    </row>
    <row r="1099" spans="1:248" x14ac:dyDescent="0.2">
      <c r="A1099">
        <v>1083</v>
      </c>
      <c r="B1099">
        <v>1660492410.0999999</v>
      </c>
      <c r="C1099">
        <v>8281</v>
      </c>
      <c r="D1099" t="s">
        <v>2525</v>
      </c>
      <c r="E1099" t="s">
        <v>2526</v>
      </c>
      <c r="F1099">
        <v>1</v>
      </c>
      <c r="G1099" t="s">
        <v>1989</v>
      </c>
      <c r="H1099" t="s">
        <v>377</v>
      </c>
      <c r="I1099" t="s">
        <v>378</v>
      </c>
      <c r="J1099" t="s">
        <v>379</v>
      </c>
      <c r="K1099" t="s">
        <v>1193</v>
      </c>
      <c r="L1099" t="s">
        <v>376</v>
      </c>
      <c r="M1099" t="s">
        <v>381</v>
      </c>
      <c r="N1099">
        <v>1660492402.599999</v>
      </c>
      <c r="O1099">
        <f t="shared" si="544"/>
        <v>3.4878547738969763E-3</v>
      </c>
      <c r="P1099">
        <f t="shared" si="545"/>
        <v>3.4878547738969763</v>
      </c>
      <c r="Q1099">
        <f t="shared" si="546"/>
        <v>2.5996597706937887</v>
      </c>
      <c r="R1099">
        <f t="shared" si="547"/>
        <v>1293.144</v>
      </c>
      <c r="S1099">
        <f t="shared" si="548"/>
        <v>1231.259017688076</v>
      </c>
      <c r="T1099">
        <f t="shared" si="549"/>
        <v>122.83066866749138</v>
      </c>
      <c r="U1099">
        <f t="shared" si="550"/>
        <v>129.00432802644784</v>
      </c>
      <c r="V1099">
        <f t="shared" si="551"/>
        <v>0.18651692681431173</v>
      </c>
      <c r="W1099">
        <f t="shared" si="552"/>
        <v>2.9222962375493324</v>
      </c>
      <c r="X1099">
        <f t="shared" si="553"/>
        <v>0.18014679503220005</v>
      </c>
      <c r="Y1099">
        <f t="shared" si="554"/>
        <v>0.11314595346642461</v>
      </c>
      <c r="Z1099">
        <f t="shared" si="555"/>
        <v>321.51555282779179</v>
      </c>
      <c r="AA1099">
        <f t="shared" si="556"/>
        <v>31.99564834969237</v>
      </c>
      <c r="AB1099">
        <f t="shared" si="557"/>
        <v>31.234839999999998</v>
      </c>
      <c r="AC1099">
        <f t="shared" si="558"/>
        <v>4.5721391072141602</v>
      </c>
      <c r="AD1099">
        <f t="shared" si="559"/>
        <v>60.071743106777085</v>
      </c>
      <c r="AE1099">
        <f t="shared" si="560"/>
        <v>2.7111701575367495</v>
      </c>
      <c r="AF1099">
        <f t="shared" si="561"/>
        <v>4.513220388357408</v>
      </c>
      <c r="AG1099">
        <f t="shared" si="562"/>
        <v>1.8609689496774107</v>
      </c>
      <c r="AH1099">
        <f t="shared" si="563"/>
        <v>-153.81439552885666</v>
      </c>
      <c r="AI1099">
        <f t="shared" si="564"/>
        <v>-35.870263337874299</v>
      </c>
      <c r="AJ1099">
        <f t="shared" si="565"/>
        <v>-2.7596933325194435</v>
      </c>
      <c r="AK1099">
        <f t="shared" si="566"/>
        <v>129.07120062854142</v>
      </c>
      <c r="AL1099">
        <f t="shared" si="567"/>
        <v>34.23821651524549</v>
      </c>
      <c r="AM1099">
        <f t="shared" si="568"/>
        <v>3.4919398136510291</v>
      </c>
      <c r="AN1099">
        <f t="shared" si="569"/>
        <v>2.5996597706937887</v>
      </c>
      <c r="AO1099">
        <v>1394.8333592541389</v>
      </c>
      <c r="AP1099">
        <v>1365.2313939393939</v>
      </c>
      <c r="AQ1099">
        <v>5.1586753348052641</v>
      </c>
      <c r="AR1099">
        <v>64.971531831168349</v>
      </c>
      <c r="AS1099">
        <f t="shared" si="570"/>
        <v>3.4878547738969763</v>
      </c>
      <c r="AT1099">
        <v>23.096989077869321</v>
      </c>
      <c r="AU1099">
        <v>27.167513939393931</v>
      </c>
      <c r="AV1099">
        <v>-2.1539263439000539E-5</v>
      </c>
      <c r="AW1099">
        <v>82.288730517660355</v>
      </c>
      <c r="AX1099">
        <v>0</v>
      </c>
      <c r="AY1099">
        <v>0</v>
      </c>
      <c r="AZ1099">
        <f t="shared" si="571"/>
        <v>1</v>
      </c>
      <c r="BA1099">
        <f t="shared" si="572"/>
        <v>0</v>
      </c>
      <c r="BB1099">
        <f t="shared" si="573"/>
        <v>51966.290191390566</v>
      </c>
      <c r="BC1099">
        <f t="shared" si="574"/>
        <v>1999.9933333333331</v>
      </c>
      <c r="BD1099">
        <f t="shared" si="575"/>
        <v>1681.1947195998921</v>
      </c>
      <c r="BE1099">
        <f t="shared" si="576"/>
        <v>0.84060016180048547</v>
      </c>
      <c r="BF1099">
        <f t="shared" si="577"/>
        <v>0.16075831227493684</v>
      </c>
      <c r="BG1099">
        <v>6</v>
      </c>
      <c r="BH1099">
        <v>0.5</v>
      </c>
      <c r="BI1099" t="s">
        <v>382</v>
      </c>
      <c r="BJ1099">
        <v>2</v>
      </c>
      <c r="BK1099" t="b">
        <v>1</v>
      </c>
      <c r="BL1099">
        <v>1660492402.599999</v>
      </c>
      <c r="BM1099">
        <v>1293.144</v>
      </c>
      <c r="BN1099">
        <v>1339.633333333333</v>
      </c>
      <c r="BO1099">
        <v>27.176866666666669</v>
      </c>
      <c r="BP1099">
        <v>23.101753333333331</v>
      </c>
      <c r="BQ1099">
        <v>1290.543333333334</v>
      </c>
      <c r="BR1099">
        <v>27.174526666666662</v>
      </c>
      <c r="BS1099">
        <v>500.1637333333332</v>
      </c>
      <c r="BT1099">
        <v>99.660153333333312</v>
      </c>
      <c r="BU1099">
        <v>0.1000651933333333</v>
      </c>
      <c r="BV1099">
        <v>31.007159999999999</v>
      </c>
      <c r="BW1099">
        <v>31.234839999999998</v>
      </c>
      <c r="BX1099">
        <v>999.89999999999986</v>
      </c>
      <c r="BY1099">
        <v>0</v>
      </c>
      <c r="BZ1099">
        <v>0</v>
      </c>
      <c r="CA1099">
        <v>9992.6693333333333</v>
      </c>
      <c r="CB1099">
        <v>0</v>
      </c>
      <c r="CC1099">
        <v>39.225700000000003</v>
      </c>
      <c r="CD1099">
        <v>-46.487586666666672</v>
      </c>
      <c r="CE1099">
        <v>1329.2693333333341</v>
      </c>
      <c r="CF1099">
        <v>1371.3119999999999</v>
      </c>
      <c r="CG1099">
        <v>4.0751273333333344</v>
      </c>
      <c r="CH1099">
        <v>1339.633333333333</v>
      </c>
      <c r="CI1099">
        <v>23.101753333333331</v>
      </c>
      <c r="CJ1099">
        <v>2.7084519999999999</v>
      </c>
      <c r="CK1099">
        <v>2.3023233333333342</v>
      </c>
      <c r="CL1099">
        <v>22.336473333333331</v>
      </c>
      <c r="CM1099">
        <v>19.692646666666668</v>
      </c>
      <c r="CN1099">
        <v>1999.9933333333331</v>
      </c>
      <c r="CO1099">
        <v>0.97999300000000011</v>
      </c>
      <c r="CP1099">
        <v>2.00071E-2</v>
      </c>
      <c r="CQ1099">
        <v>0</v>
      </c>
      <c r="CR1099">
        <v>2.869533333333333</v>
      </c>
      <c r="CS1099">
        <v>0</v>
      </c>
      <c r="CT1099">
        <v>33366.353333333333</v>
      </c>
      <c r="CU1099">
        <v>17412.240000000002</v>
      </c>
      <c r="CV1099">
        <v>40.875</v>
      </c>
      <c r="CW1099">
        <v>41.866599999999998</v>
      </c>
      <c r="CX1099">
        <v>40.870800000000003</v>
      </c>
      <c r="CY1099">
        <v>40.311999999999998</v>
      </c>
      <c r="CZ1099">
        <v>41</v>
      </c>
      <c r="DA1099">
        <v>1959.9833333333329</v>
      </c>
      <c r="DB1099">
        <v>40.010666666666673</v>
      </c>
      <c r="DC1099">
        <v>0</v>
      </c>
      <c r="DD1099">
        <v>1660492408.4000001</v>
      </c>
      <c r="DE1099">
        <v>0</v>
      </c>
      <c r="DF1099">
        <v>1660491924.5999999</v>
      </c>
      <c r="DG1099" t="s">
        <v>1990</v>
      </c>
      <c r="DH1099">
        <v>1660491919.5999999</v>
      </c>
      <c r="DI1099">
        <v>1660491924.5999999</v>
      </c>
      <c r="DJ1099">
        <v>26</v>
      </c>
      <c r="DK1099">
        <v>0.56499999999999995</v>
      </c>
      <c r="DL1099">
        <v>-7.0000000000000001E-3</v>
      </c>
      <c r="DM1099">
        <v>1.335</v>
      </c>
      <c r="DN1099">
        <v>1.2E-2</v>
      </c>
      <c r="DO1099">
        <v>400</v>
      </c>
      <c r="DP1099">
        <v>23</v>
      </c>
      <c r="DQ1099">
        <v>0.17</v>
      </c>
      <c r="DR1099">
        <v>0.02</v>
      </c>
      <c r="DS1099">
        <v>2.4379867848002301</v>
      </c>
      <c r="DT1099">
        <v>1.4886280819337041</v>
      </c>
      <c r="DU1099">
        <v>0.1245620135350862</v>
      </c>
      <c r="DV1099">
        <v>0</v>
      </c>
      <c r="DW1099">
        <v>34.212850282607413</v>
      </c>
      <c r="DX1099">
        <v>2.3036666636448948</v>
      </c>
      <c r="DY1099">
        <v>0.20449572017476661</v>
      </c>
      <c r="DZ1099">
        <v>0</v>
      </c>
      <c r="EA1099">
        <v>-46.460693548387098</v>
      </c>
      <c r="EB1099">
        <v>-4.1174564516127727</v>
      </c>
      <c r="EC1099">
        <v>0.33410204345715627</v>
      </c>
      <c r="ED1099">
        <v>0</v>
      </c>
      <c r="EE1099">
        <v>1228.992250226288</v>
      </c>
      <c r="EF1099">
        <v>276.86583861133948</v>
      </c>
      <c r="EG1099">
        <v>19.976478718555661</v>
      </c>
      <c r="EH1099">
        <v>0</v>
      </c>
      <c r="EI1099">
        <v>4.0690675609756104</v>
      </c>
      <c r="EJ1099">
        <v>8.0069059233439502E-2</v>
      </c>
      <c r="EK1099">
        <v>1.181697038894117E-2</v>
      </c>
      <c r="EL1099">
        <v>1</v>
      </c>
      <c r="EM1099">
        <v>1.8608277597058369</v>
      </c>
      <c r="EN1099">
        <v>1.6050528185570699E-2</v>
      </c>
      <c r="EO1099">
        <v>1.293600024421933E-3</v>
      </c>
      <c r="EP1099">
        <v>1</v>
      </c>
      <c r="EQ1099">
        <v>2</v>
      </c>
      <c r="ER1099">
        <v>6</v>
      </c>
      <c r="ES1099" t="s">
        <v>409</v>
      </c>
      <c r="ET1099">
        <v>2.9439600000000001</v>
      </c>
      <c r="EU1099">
        <v>2.8009900000000001</v>
      </c>
      <c r="EV1099">
        <v>0.200048</v>
      </c>
      <c r="EW1099">
        <v>0.20428499999999999</v>
      </c>
      <c r="EX1099">
        <v>0.118288</v>
      </c>
      <c r="EY1099">
        <v>0.105569</v>
      </c>
      <c r="EZ1099">
        <v>16437.400000000001</v>
      </c>
      <c r="FA1099">
        <v>17146.8</v>
      </c>
      <c r="FB1099">
        <v>23889.1</v>
      </c>
      <c r="FC1099">
        <v>25070.6</v>
      </c>
      <c r="FD1099">
        <v>33713.300000000003</v>
      </c>
      <c r="FE1099">
        <v>35805.9</v>
      </c>
      <c r="FF1099">
        <v>43546.5</v>
      </c>
      <c r="FG1099">
        <v>46340.5</v>
      </c>
      <c r="FH1099">
        <v>1.9879500000000001</v>
      </c>
      <c r="FI1099">
        <v>1.8857999999999999</v>
      </c>
      <c r="FJ1099">
        <v>0.12121</v>
      </c>
      <c r="FK1099">
        <v>0</v>
      </c>
      <c r="FL1099">
        <v>29.268999999999998</v>
      </c>
      <c r="FM1099">
        <v>999.9</v>
      </c>
      <c r="FN1099">
        <v>61</v>
      </c>
      <c r="FO1099">
        <v>33.9</v>
      </c>
      <c r="FP1099">
        <v>32.519300000000001</v>
      </c>
      <c r="FQ1099">
        <v>63.706400000000002</v>
      </c>
      <c r="FR1099">
        <v>25.693100000000001</v>
      </c>
      <c r="FS1099">
        <v>1</v>
      </c>
      <c r="FT1099">
        <v>0.26932899999999999</v>
      </c>
      <c r="FU1099">
        <v>0.47005999999999998</v>
      </c>
      <c r="FV1099">
        <v>20.323699999999999</v>
      </c>
      <c r="FW1099">
        <v>5.2103999999999999</v>
      </c>
      <c r="FX1099">
        <v>11.906499999999999</v>
      </c>
      <c r="FY1099">
        <v>5.0027999999999997</v>
      </c>
      <c r="FZ1099">
        <v>3.2904</v>
      </c>
      <c r="GA1099">
        <v>9999</v>
      </c>
      <c r="GB1099">
        <v>9999</v>
      </c>
      <c r="GC1099">
        <v>9999</v>
      </c>
      <c r="GD1099">
        <v>999.9</v>
      </c>
      <c r="GE1099">
        <v>1.8595299999999999</v>
      </c>
      <c r="GF1099">
        <v>1.8545100000000001</v>
      </c>
      <c r="GG1099">
        <v>1.85762</v>
      </c>
      <c r="GH1099">
        <v>1.85609</v>
      </c>
      <c r="GI1099">
        <v>1.8548800000000001</v>
      </c>
      <c r="GJ1099">
        <v>1.85456</v>
      </c>
      <c r="GK1099">
        <v>1.85321</v>
      </c>
      <c r="GL1099">
        <v>1.8563799999999999</v>
      </c>
      <c r="GM1099">
        <v>0</v>
      </c>
      <c r="GN1099">
        <v>0</v>
      </c>
      <c r="GO1099">
        <v>0</v>
      </c>
      <c r="GP1099">
        <v>0</v>
      </c>
      <c r="GQ1099" t="s">
        <v>385</v>
      </c>
      <c r="GR1099" t="s">
        <v>386</v>
      </c>
      <c r="GS1099" t="s">
        <v>387</v>
      </c>
      <c r="GT1099" t="s">
        <v>387</v>
      </c>
      <c r="GU1099" t="s">
        <v>387</v>
      </c>
      <c r="GV1099" t="s">
        <v>387</v>
      </c>
      <c r="GW1099">
        <v>0</v>
      </c>
      <c r="GX1099">
        <v>100</v>
      </c>
      <c r="GY1099">
        <v>100</v>
      </c>
      <c r="GZ1099">
        <v>2.64</v>
      </c>
      <c r="HA1099">
        <v>2.3999999999999998E-3</v>
      </c>
      <c r="HB1099">
        <v>0.40725668706344281</v>
      </c>
      <c r="HC1099">
        <v>2.678124759318837E-3</v>
      </c>
      <c r="HD1099">
        <v>-9.3737611465157319E-7</v>
      </c>
      <c r="HE1099">
        <v>1.3915637841753891E-10</v>
      </c>
      <c r="HF1099">
        <v>-8.3168333772034281E-2</v>
      </c>
      <c r="HG1099">
        <v>1.061361004592812E-2</v>
      </c>
      <c r="HH1099">
        <v>-3.086644042041478E-4</v>
      </c>
      <c r="HI1099">
        <v>1.24720902217549E-6</v>
      </c>
      <c r="HJ1099">
        <v>1</v>
      </c>
      <c r="HK1099">
        <v>2093</v>
      </c>
      <c r="HL1099">
        <v>2</v>
      </c>
      <c r="HM1099">
        <v>27</v>
      </c>
      <c r="HN1099">
        <v>8.1999999999999993</v>
      </c>
      <c r="HO1099">
        <v>8.1</v>
      </c>
      <c r="HP1099">
        <v>2.83081</v>
      </c>
      <c r="HQ1099">
        <v>2.2766099999999998</v>
      </c>
      <c r="HR1099">
        <v>1.4978</v>
      </c>
      <c r="HS1099">
        <v>2.3022499999999999</v>
      </c>
      <c r="HT1099">
        <v>1.5478499999999999</v>
      </c>
      <c r="HU1099">
        <v>2.3645</v>
      </c>
      <c r="HV1099">
        <v>36.789200000000001</v>
      </c>
      <c r="HW1099">
        <v>13.991899999999999</v>
      </c>
      <c r="HX1099">
        <v>18</v>
      </c>
      <c r="HY1099">
        <v>504.82499999999999</v>
      </c>
      <c r="HZ1099">
        <v>504.36500000000001</v>
      </c>
      <c r="IA1099">
        <v>28.786300000000001</v>
      </c>
      <c r="IB1099">
        <v>30.546800000000001</v>
      </c>
      <c r="IC1099">
        <v>30.000399999999999</v>
      </c>
      <c r="ID1099">
        <v>30.341799999999999</v>
      </c>
      <c r="IE1099">
        <v>30.4389</v>
      </c>
      <c r="IF1099">
        <v>56.742100000000001</v>
      </c>
      <c r="IG1099">
        <v>30.715900000000001</v>
      </c>
      <c r="IH1099">
        <v>0</v>
      </c>
      <c r="II1099">
        <v>28.7837</v>
      </c>
      <c r="IJ1099">
        <v>1408.86</v>
      </c>
      <c r="IK1099">
        <v>23.020600000000002</v>
      </c>
      <c r="IL1099">
        <v>100.705</v>
      </c>
      <c r="IM1099">
        <v>100.435</v>
      </c>
      <c r="IN1099" t="s">
        <v>2775</v>
      </c>
    </row>
    <row r="1100" spans="1:248" x14ac:dyDescent="0.2">
      <c r="A1100">
        <v>1084</v>
      </c>
      <c r="B1100">
        <v>1660492411.0999999</v>
      </c>
      <c r="C1100">
        <v>8282</v>
      </c>
      <c r="D1100" t="s">
        <v>2527</v>
      </c>
      <c r="E1100" t="s">
        <v>2528</v>
      </c>
      <c r="F1100">
        <v>1</v>
      </c>
      <c r="G1100" t="s">
        <v>1989</v>
      </c>
      <c r="H1100" t="s">
        <v>377</v>
      </c>
      <c r="I1100" t="s">
        <v>378</v>
      </c>
      <c r="J1100" t="s">
        <v>379</v>
      </c>
      <c r="K1100" t="s">
        <v>1193</v>
      </c>
      <c r="L1100" t="s">
        <v>376</v>
      </c>
      <c r="M1100" t="s">
        <v>381</v>
      </c>
      <c r="N1100">
        <v>1660492403.0999999</v>
      </c>
      <c r="O1100">
        <f t="shared" si="544"/>
        <v>3.4855066562044486E-3</v>
      </c>
      <c r="P1100">
        <f t="shared" si="545"/>
        <v>3.4855066562044486</v>
      </c>
      <c r="Q1100">
        <f t="shared" si="546"/>
        <v>2.5992106782931677</v>
      </c>
      <c r="R1100">
        <f t="shared" si="547"/>
        <v>1295.645</v>
      </c>
      <c r="S1100">
        <f t="shared" si="548"/>
        <v>1233.6685939219658</v>
      </c>
      <c r="T1100">
        <f t="shared" si="549"/>
        <v>123.07108286704469</v>
      </c>
      <c r="U1100">
        <f t="shared" si="550"/>
        <v>129.25386440643908</v>
      </c>
      <c r="V1100">
        <f t="shared" si="551"/>
        <v>0.18637475464004394</v>
      </c>
      <c r="W1100">
        <f t="shared" si="552"/>
        <v>2.9221442039389762</v>
      </c>
      <c r="X1100">
        <f t="shared" si="553"/>
        <v>0.1800138334399361</v>
      </c>
      <c r="Y1100">
        <f t="shared" si="554"/>
        <v>0.11306206353902087</v>
      </c>
      <c r="Z1100">
        <f t="shared" si="555"/>
        <v>321.51561696355577</v>
      </c>
      <c r="AA1100">
        <f t="shared" si="556"/>
        <v>31.996334367922984</v>
      </c>
      <c r="AB1100">
        <f t="shared" si="557"/>
        <v>31.235074999999998</v>
      </c>
      <c r="AC1100">
        <f t="shared" si="558"/>
        <v>4.5722002645838149</v>
      </c>
      <c r="AD1100">
        <f t="shared" si="559"/>
        <v>60.070316422552629</v>
      </c>
      <c r="AE1100">
        <f t="shared" si="560"/>
        <v>2.7111100188802819</v>
      </c>
      <c r="AF1100">
        <f t="shared" si="561"/>
        <v>4.5132274646424708</v>
      </c>
      <c r="AG1100">
        <f t="shared" si="562"/>
        <v>1.861090245703533</v>
      </c>
      <c r="AH1100">
        <f t="shared" si="563"/>
        <v>-153.71084353861619</v>
      </c>
      <c r="AI1100">
        <f t="shared" si="564"/>
        <v>-35.901086440777185</v>
      </c>
      <c r="AJ1100">
        <f t="shared" si="565"/>
        <v>-2.7622120024644228</v>
      </c>
      <c r="AK1100">
        <f t="shared" si="566"/>
        <v>129.14147498169797</v>
      </c>
      <c r="AL1100">
        <f t="shared" si="567"/>
        <v>34.266087409750661</v>
      </c>
      <c r="AM1100">
        <f t="shared" si="568"/>
        <v>3.4912600851789732</v>
      </c>
      <c r="AN1100">
        <f t="shared" si="569"/>
        <v>2.5992106782931677</v>
      </c>
      <c r="AO1100">
        <v>1400.0092216680059</v>
      </c>
      <c r="AP1100">
        <v>1370.3929090909089</v>
      </c>
      <c r="AQ1100">
        <v>5.1615456294223812</v>
      </c>
      <c r="AR1100">
        <v>64.971531831168349</v>
      </c>
      <c r="AS1100">
        <f t="shared" si="570"/>
        <v>3.4855066562044486</v>
      </c>
      <c r="AT1100">
        <v>23.098889631992979</v>
      </c>
      <c r="AU1100">
        <v>27.166685454545441</v>
      </c>
      <c r="AV1100">
        <v>-1.8528254644447621E-5</v>
      </c>
      <c r="AW1100">
        <v>82.288730517660355</v>
      </c>
      <c r="AX1100">
        <v>0</v>
      </c>
      <c r="AY1100">
        <v>0</v>
      </c>
      <c r="AZ1100">
        <f t="shared" si="571"/>
        <v>1</v>
      </c>
      <c r="BA1100">
        <f t="shared" si="572"/>
        <v>0</v>
      </c>
      <c r="BB1100">
        <f t="shared" si="573"/>
        <v>51961.959940265406</v>
      </c>
      <c r="BC1100">
        <f t="shared" si="574"/>
        <v>1999.9937500000001</v>
      </c>
      <c r="BD1100">
        <f t="shared" si="575"/>
        <v>1681.1950683748994</v>
      </c>
      <c r="BE1100">
        <f t="shared" si="576"/>
        <v>0.84060016106295299</v>
      </c>
      <c r="BF1100">
        <f t="shared" si="577"/>
        <v>0.16075831085149928</v>
      </c>
      <c r="BG1100">
        <v>6</v>
      </c>
      <c r="BH1100">
        <v>0.5</v>
      </c>
      <c r="BI1100" t="s">
        <v>382</v>
      </c>
      <c r="BJ1100">
        <v>2</v>
      </c>
      <c r="BK1100" t="b">
        <v>1</v>
      </c>
      <c r="BL1100">
        <v>1660492403.0999999</v>
      </c>
      <c r="BM1100">
        <v>1295.645</v>
      </c>
      <c r="BN1100">
        <v>1342.1775</v>
      </c>
      <c r="BO1100">
        <v>27.176256250000002</v>
      </c>
      <c r="BP1100">
        <v>23.101906249999999</v>
      </c>
      <c r="BQ1100">
        <v>1293.0418749999999</v>
      </c>
      <c r="BR1100">
        <v>27.173918749999999</v>
      </c>
      <c r="BS1100">
        <v>500.16037499999999</v>
      </c>
      <c r="BT1100">
        <v>99.660181249999994</v>
      </c>
      <c r="BU1100">
        <v>0.10006511875</v>
      </c>
      <c r="BV1100">
        <v>31.007187500000001</v>
      </c>
      <c r="BW1100">
        <v>31.235074999999998</v>
      </c>
      <c r="BX1100">
        <v>999.9</v>
      </c>
      <c r="BY1100">
        <v>0</v>
      </c>
      <c r="BZ1100">
        <v>0</v>
      </c>
      <c r="CA1100">
        <v>9991.7993749999987</v>
      </c>
      <c r="CB1100">
        <v>0</v>
      </c>
      <c r="CC1100">
        <v>39.251606249999988</v>
      </c>
      <c r="CD1100">
        <v>-46.530737500000001</v>
      </c>
      <c r="CE1100">
        <v>1331.839375</v>
      </c>
      <c r="CF1100">
        <v>1373.9168749999999</v>
      </c>
      <c r="CG1100">
        <v>4.0743624999999994</v>
      </c>
      <c r="CH1100">
        <v>1342.1775</v>
      </c>
      <c r="CI1100">
        <v>23.101906249999999</v>
      </c>
      <c r="CJ1100">
        <v>2.7083918749999998</v>
      </c>
      <c r="CK1100">
        <v>2.3023393749999999</v>
      </c>
      <c r="CL1100">
        <v>22.336112499999999</v>
      </c>
      <c r="CM1100">
        <v>19.692762500000001</v>
      </c>
      <c r="CN1100">
        <v>1999.9937500000001</v>
      </c>
      <c r="CO1100">
        <v>0.979993</v>
      </c>
      <c r="CP1100">
        <v>2.00071E-2</v>
      </c>
      <c r="CQ1100">
        <v>0</v>
      </c>
      <c r="CR1100">
        <v>2.8556249999999999</v>
      </c>
      <c r="CS1100">
        <v>0</v>
      </c>
      <c r="CT1100">
        <v>33365.287499999999</v>
      </c>
      <c r="CU1100">
        <v>17412.243750000001</v>
      </c>
      <c r="CV1100">
        <v>40.875</v>
      </c>
      <c r="CW1100">
        <v>41.867125000000001</v>
      </c>
      <c r="CX1100">
        <v>40.871062500000001</v>
      </c>
      <c r="CY1100">
        <v>40.311999999999998</v>
      </c>
      <c r="CZ1100">
        <v>41</v>
      </c>
      <c r="DA1100">
        <v>1959.9837500000001</v>
      </c>
      <c r="DB1100">
        <v>40.010624999999997</v>
      </c>
      <c r="DC1100">
        <v>0</v>
      </c>
      <c r="DD1100">
        <v>1660492409</v>
      </c>
      <c r="DE1100">
        <v>0</v>
      </c>
      <c r="DF1100">
        <v>1660491924.5999999</v>
      </c>
      <c r="DG1100" t="s">
        <v>1990</v>
      </c>
      <c r="DH1100">
        <v>1660491919.5999999</v>
      </c>
      <c r="DI1100">
        <v>1660491924.5999999</v>
      </c>
      <c r="DJ1100">
        <v>26</v>
      </c>
      <c r="DK1100">
        <v>0.56499999999999995</v>
      </c>
      <c r="DL1100">
        <v>-7.0000000000000001E-3</v>
      </c>
      <c r="DM1100">
        <v>1.335</v>
      </c>
      <c r="DN1100">
        <v>1.2E-2</v>
      </c>
      <c r="DO1100">
        <v>400</v>
      </c>
      <c r="DP1100">
        <v>23</v>
      </c>
      <c r="DQ1100">
        <v>0.17</v>
      </c>
      <c r="DR1100">
        <v>0.02</v>
      </c>
      <c r="DS1100">
        <v>2.4379867848002301</v>
      </c>
      <c r="DT1100">
        <v>1.4886280819337041</v>
      </c>
      <c r="DU1100">
        <v>0.1245620135350862</v>
      </c>
      <c r="DV1100">
        <v>0</v>
      </c>
      <c r="DW1100">
        <v>34.212850282607413</v>
      </c>
      <c r="DX1100">
        <v>2.3036666636448948</v>
      </c>
      <c r="DY1100">
        <v>0.20449572017476661</v>
      </c>
      <c r="DZ1100">
        <v>0</v>
      </c>
      <c r="EA1100">
        <v>-46.460693548387098</v>
      </c>
      <c r="EB1100">
        <v>-4.1174564516127727</v>
      </c>
      <c r="EC1100">
        <v>0.33410204345715627</v>
      </c>
      <c r="ED1100">
        <v>0</v>
      </c>
      <c r="EE1100">
        <v>1228.992250226288</v>
      </c>
      <c r="EF1100">
        <v>276.86583861133948</v>
      </c>
      <c r="EG1100">
        <v>19.976478718555661</v>
      </c>
      <c r="EH1100">
        <v>0</v>
      </c>
      <c r="EI1100">
        <v>4.0690675609756104</v>
      </c>
      <c r="EJ1100">
        <v>8.0069059233439502E-2</v>
      </c>
      <c r="EK1100">
        <v>1.181697038894117E-2</v>
      </c>
      <c r="EL1100">
        <v>1</v>
      </c>
      <c r="EM1100">
        <v>1.8608277597058369</v>
      </c>
      <c r="EN1100">
        <v>1.6050528185570699E-2</v>
      </c>
      <c r="EO1100">
        <v>1.293600024421933E-3</v>
      </c>
      <c r="EP1100">
        <v>1</v>
      </c>
      <c r="EQ1100">
        <v>2</v>
      </c>
      <c r="ER1100">
        <v>6</v>
      </c>
      <c r="ES1100" t="s">
        <v>409</v>
      </c>
      <c r="ET1100">
        <v>2.9439600000000001</v>
      </c>
      <c r="EU1100">
        <v>2.80098</v>
      </c>
      <c r="EV1100">
        <v>0.20050899999999999</v>
      </c>
      <c r="EW1100">
        <v>0.20474800000000001</v>
      </c>
      <c r="EX1100">
        <v>0.118288</v>
      </c>
      <c r="EY1100">
        <v>0.10556500000000001</v>
      </c>
      <c r="EZ1100">
        <v>16428</v>
      </c>
      <c r="FA1100">
        <v>17136.599999999999</v>
      </c>
      <c r="FB1100">
        <v>23889.1</v>
      </c>
      <c r="FC1100">
        <v>25070.400000000001</v>
      </c>
      <c r="FD1100">
        <v>33713.199999999997</v>
      </c>
      <c r="FE1100">
        <v>35806</v>
      </c>
      <c r="FF1100">
        <v>43546.400000000001</v>
      </c>
      <c r="FG1100">
        <v>46340.4</v>
      </c>
      <c r="FH1100">
        <v>1.9880199999999999</v>
      </c>
      <c r="FI1100">
        <v>1.88575</v>
      </c>
      <c r="FJ1100">
        <v>0.120852</v>
      </c>
      <c r="FK1100">
        <v>0</v>
      </c>
      <c r="FL1100">
        <v>29.2697</v>
      </c>
      <c r="FM1100">
        <v>999.9</v>
      </c>
      <c r="FN1100">
        <v>61</v>
      </c>
      <c r="FO1100">
        <v>33.9</v>
      </c>
      <c r="FP1100">
        <v>32.524799999999999</v>
      </c>
      <c r="FQ1100">
        <v>63.426400000000001</v>
      </c>
      <c r="FR1100">
        <v>25.985600000000002</v>
      </c>
      <c r="FS1100">
        <v>1</v>
      </c>
      <c r="FT1100">
        <v>0.269291</v>
      </c>
      <c r="FU1100">
        <v>0.46343099999999998</v>
      </c>
      <c r="FV1100">
        <v>20.323799999999999</v>
      </c>
      <c r="FW1100">
        <v>5.2102500000000003</v>
      </c>
      <c r="FX1100">
        <v>11.906000000000001</v>
      </c>
      <c r="FY1100">
        <v>5.0028499999999996</v>
      </c>
      <c r="FZ1100">
        <v>3.2904300000000002</v>
      </c>
      <c r="GA1100">
        <v>9999</v>
      </c>
      <c r="GB1100">
        <v>9999</v>
      </c>
      <c r="GC1100">
        <v>9999</v>
      </c>
      <c r="GD1100">
        <v>999.9</v>
      </c>
      <c r="GE1100">
        <v>1.85955</v>
      </c>
      <c r="GF1100">
        <v>1.8545400000000001</v>
      </c>
      <c r="GG1100">
        <v>1.85764</v>
      </c>
      <c r="GH1100">
        <v>1.85609</v>
      </c>
      <c r="GI1100">
        <v>1.8548800000000001</v>
      </c>
      <c r="GJ1100">
        <v>1.85456</v>
      </c>
      <c r="GK1100">
        <v>1.8532200000000001</v>
      </c>
      <c r="GL1100">
        <v>1.8563799999999999</v>
      </c>
      <c r="GM1100">
        <v>0</v>
      </c>
      <c r="GN1100">
        <v>0</v>
      </c>
      <c r="GO1100">
        <v>0</v>
      </c>
      <c r="GP1100">
        <v>0</v>
      </c>
      <c r="GQ1100" t="s">
        <v>385</v>
      </c>
      <c r="GR1100" t="s">
        <v>386</v>
      </c>
      <c r="GS1100" t="s">
        <v>387</v>
      </c>
      <c r="GT1100" t="s">
        <v>387</v>
      </c>
      <c r="GU1100" t="s">
        <v>387</v>
      </c>
      <c r="GV1100" t="s">
        <v>387</v>
      </c>
      <c r="GW1100">
        <v>0</v>
      </c>
      <c r="GX1100">
        <v>100</v>
      </c>
      <c r="GY1100">
        <v>100</v>
      </c>
      <c r="GZ1100">
        <v>2.64</v>
      </c>
      <c r="HA1100">
        <v>2.3E-3</v>
      </c>
      <c r="HB1100">
        <v>0.40725668706344281</v>
      </c>
      <c r="HC1100">
        <v>2.678124759318837E-3</v>
      </c>
      <c r="HD1100">
        <v>-9.3737611465157319E-7</v>
      </c>
      <c r="HE1100">
        <v>1.3915637841753891E-10</v>
      </c>
      <c r="HF1100">
        <v>-8.3168333772034281E-2</v>
      </c>
      <c r="HG1100">
        <v>1.061361004592812E-2</v>
      </c>
      <c r="HH1100">
        <v>-3.086644042041478E-4</v>
      </c>
      <c r="HI1100">
        <v>1.24720902217549E-6</v>
      </c>
      <c r="HJ1100">
        <v>1</v>
      </c>
      <c r="HK1100">
        <v>2093</v>
      </c>
      <c r="HL1100">
        <v>2</v>
      </c>
      <c r="HM1100">
        <v>27</v>
      </c>
      <c r="HN1100">
        <v>8.1999999999999993</v>
      </c>
      <c r="HO1100">
        <v>8.1</v>
      </c>
      <c r="HP1100">
        <v>2.83691</v>
      </c>
      <c r="HQ1100">
        <v>2.2753899999999998</v>
      </c>
      <c r="HR1100">
        <v>1.4978</v>
      </c>
      <c r="HS1100">
        <v>2.3022499999999999</v>
      </c>
      <c r="HT1100">
        <v>1.5478499999999999</v>
      </c>
      <c r="HU1100">
        <v>2.4487299999999999</v>
      </c>
      <c r="HV1100">
        <v>36.789200000000001</v>
      </c>
      <c r="HW1100">
        <v>14.009499999999999</v>
      </c>
      <c r="HX1100">
        <v>18</v>
      </c>
      <c r="HY1100">
        <v>504.87</v>
      </c>
      <c r="HZ1100">
        <v>504.33699999999999</v>
      </c>
      <c r="IA1100">
        <v>28.784500000000001</v>
      </c>
      <c r="IB1100">
        <v>30.546900000000001</v>
      </c>
      <c r="IC1100">
        <v>30.000399999999999</v>
      </c>
      <c r="ID1100">
        <v>30.341799999999999</v>
      </c>
      <c r="IE1100">
        <v>30.439499999999999</v>
      </c>
      <c r="IF1100">
        <v>56.841900000000003</v>
      </c>
      <c r="IG1100">
        <v>30.715900000000001</v>
      </c>
      <c r="IH1100">
        <v>0</v>
      </c>
      <c r="II1100">
        <v>28.775300000000001</v>
      </c>
      <c r="IJ1100">
        <v>1408.86</v>
      </c>
      <c r="IK1100">
        <v>23.0198</v>
      </c>
      <c r="IL1100">
        <v>100.705</v>
      </c>
      <c r="IM1100">
        <v>100.435</v>
      </c>
      <c r="IN1100" t="s">
        <v>2775</v>
      </c>
    </row>
    <row r="1101" spans="1:248" x14ac:dyDescent="0.2">
      <c r="A1101">
        <v>1085</v>
      </c>
      <c r="B1101">
        <v>1660492412.0999999</v>
      </c>
      <c r="C1101">
        <v>8283</v>
      </c>
      <c r="D1101" t="s">
        <v>2529</v>
      </c>
      <c r="E1101" t="s">
        <v>2530</v>
      </c>
      <c r="F1101">
        <v>1</v>
      </c>
      <c r="G1101" t="s">
        <v>1989</v>
      </c>
      <c r="H1101" t="s">
        <v>377</v>
      </c>
      <c r="I1101" t="s">
        <v>378</v>
      </c>
      <c r="J1101" t="s">
        <v>379</v>
      </c>
      <c r="K1101" t="s">
        <v>1193</v>
      </c>
      <c r="L1101" t="s">
        <v>376</v>
      </c>
      <c r="M1101" t="s">
        <v>381</v>
      </c>
      <c r="N1101">
        <v>1660492404.599999</v>
      </c>
      <c r="O1101">
        <f t="shared" si="544"/>
        <v>3.4823789096019679E-3</v>
      </c>
      <c r="P1101">
        <f t="shared" si="545"/>
        <v>3.4823789096019677</v>
      </c>
      <c r="Q1101">
        <f t="shared" si="546"/>
        <v>2.4988561154366273</v>
      </c>
      <c r="R1101">
        <f t="shared" si="547"/>
        <v>1303.1393333333331</v>
      </c>
      <c r="S1101">
        <f t="shared" si="548"/>
        <v>1241.7822331411148</v>
      </c>
      <c r="T1101">
        <f t="shared" si="549"/>
        <v>123.88066021995502</v>
      </c>
      <c r="U1101">
        <f t="shared" si="550"/>
        <v>130.00166749332143</v>
      </c>
      <c r="V1101">
        <f t="shared" si="551"/>
        <v>0.18617844576504866</v>
      </c>
      <c r="W1101">
        <f t="shared" si="552"/>
        <v>2.9218464544432767</v>
      </c>
      <c r="X1101">
        <f t="shared" si="553"/>
        <v>0.17983004876136846</v>
      </c>
      <c r="Y1101">
        <f t="shared" si="554"/>
        <v>0.11294612503797008</v>
      </c>
      <c r="Z1101">
        <f t="shared" si="555"/>
        <v>321.51565922779207</v>
      </c>
      <c r="AA1101">
        <f t="shared" si="556"/>
        <v>31.997706874134227</v>
      </c>
      <c r="AB1101">
        <f t="shared" si="557"/>
        <v>31.235273333333339</v>
      </c>
      <c r="AC1101">
        <f t="shared" si="558"/>
        <v>4.5722518802232193</v>
      </c>
      <c r="AD1101">
        <f t="shared" si="559"/>
        <v>60.06468029592866</v>
      </c>
      <c r="AE1101">
        <f t="shared" si="560"/>
        <v>2.7109276468666672</v>
      </c>
      <c r="AF1101">
        <f t="shared" si="561"/>
        <v>4.5133473340911481</v>
      </c>
      <c r="AG1101">
        <f t="shared" si="562"/>
        <v>1.8613242333565521</v>
      </c>
      <c r="AH1101">
        <f t="shared" si="563"/>
        <v>-153.57290991344678</v>
      </c>
      <c r="AI1101">
        <f t="shared" si="564"/>
        <v>-35.855291037143644</v>
      </c>
      <c r="AJ1101">
        <f t="shared" si="565"/>
        <v>-2.7589786865262282</v>
      </c>
      <c r="AK1101">
        <f t="shared" si="566"/>
        <v>129.32847959067541</v>
      </c>
      <c r="AL1101">
        <f t="shared" si="567"/>
        <v>34.322233010326194</v>
      </c>
      <c r="AM1101">
        <f t="shared" si="568"/>
        <v>3.4922622645907757</v>
      </c>
      <c r="AN1101">
        <f t="shared" si="569"/>
        <v>2.4988561154366273</v>
      </c>
      <c r="AO1101">
        <v>1405.2161834193539</v>
      </c>
      <c r="AP1101">
        <v>1375.612484848484</v>
      </c>
      <c r="AQ1101">
        <v>5.1830912588445637</v>
      </c>
      <c r="AR1101">
        <v>64.971531831168349</v>
      </c>
      <c r="AS1101">
        <f t="shared" si="570"/>
        <v>3.4823789096019677</v>
      </c>
      <c r="AT1101">
        <v>23.102177569483281</v>
      </c>
      <c r="AU1101">
        <v>27.166398787878791</v>
      </c>
      <c r="AV1101">
        <v>-2.292607809274159E-5</v>
      </c>
      <c r="AW1101">
        <v>82.288730517660355</v>
      </c>
      <c r="AX1101">
        <v>0</v>
      </c>
      <c r="AY1101">
        <v>0</v>
      </c>
      <c r="AZ1101">
        <f t="shared" si="571"/>
        <v>1</v>
      </c>
      <c r="BA1101">
        <f t="shared" si="572"/>
        <v>0</v>
      </c>
      <c r="BB1101">
        <f t="shared" si="573"/>
        <v>51953.41089282406</v>
      </c>
      <c r="BC1101">
        <f t="shared" si="574"/>
        <v>1999.9939999999999</v>
      </c>
      <c r="BD1101">
        <f t="shared" si="575"/>
        <v>1681.1952795998923</v>
      </c>
      <c r="BE1101">
        <f t="shared" si="576"/>
        <v>0.84060016160043094</v>
      </c>
      <c r="BF1101">
        <f t="shared" si="577"/>
        <v>0.16075831188883172</v>
      </c>
      <c r="BG1101">
        <v>6</v>
      </c>
      <c r="BH1101">
        <v>0.5</v>
      </c>
      <c r="BI1101" t="s">
        <v>382</v>
      </c>
      <c r="BJ1101">
        <v>2</v>
      </c>
      <c r="BK1101" t="b">
        <v>1</v>
      </c>
      <c r="BL1101">
        <v>1660492404.599999</v>
      </c>
      <c r="BM1101">
        <v>1303.1393333333331</v>
      </c>
      <c r="BN1101">
        <v>1349.772666666667</v>
      </c>
      <c r="BO1101">
        <v>27.174393333333331</v>
      </c>
      <c r="BP1101">
        <v>23.09882</v>
      </c>
      <c r="BQ1101">
        <v>1300.5293333333329</v>
      </c>
      <c r="BR1101">
        <v>27.17204666666667</v>
      </c>
      <c r="BS1101">
        <v>500.15473333333341</v>
      </c>
      <c r="BT1101">
        <v>99.660306666666642</v>
      </c>
      <c r="BU1101">
        <v>0.10006750666666669</v>
      </c>
      <c r="BV1101">
        <v>31.007653333333341</v>
      </c>
      <c r="BW1101">
        <v>31.235273333333339</v>
      </c>
      <c r="BX1101">
        <v>999.89999999999986</v>
      </c>
      <c r="BY1101">
        <v>0</v>
      </c>
      <c r="BZ1101">
        <v>0</v>
      </c>
      <c r="CA1101">
        <v>9990.0886666666665</v>
      </c>
      <c r="CB1101">
        <v>0</v>
      </c>
      <c r="CC1101">
        <v>39.303959999999996</v>
      </c>
      <c r="CD1101">
        <v>-46.631573333333328</v>
      </c>
      <c r="CE1101">
        <v>1339.540666666667</v>
      </c>
      <c r="CF1101">
        <v>1381.687333333334</v>
      </c>
      <c r="CG1101">
        <v>4.0755780000000001</v>
      </c>
      <c r="CH1101">
        <v>1349.772666666667</v>
      </c>
      <c r="CI1101">
        <v>23.09882</v>
      </c>
      <c r="CJ1101">
        <v>2.708209333333333</v>
      </c>
      <c r="CK1101">
        <v>2.3020346666666658</v>
      </c>
      <c r="CL1101">
        <v>22.335000000000001</v>
      </c>
      <c r="CM1101">
        <v>19.690633333333331</v>
      </c>
      <c r="CN1101">
        <v>1999.9939999999999</v>
      </c>
      <c r="CO1101">
        <v>0.97999300000000011</v>
      </c>
      <c r="CP1101">
        <v>2.00071E-2</v>
      </c>
      <c r="CQ1101">
        <v>0</v>
      </c>
      <c r="CR1101">
        <v>2.7991999999999999</v>
      </c>
      <c r="CS1101">
        <v>0</v>
      </c>
      <c r="CT1101">
        <v>33362.05333333333</v>
      </c>
      <c r="CU1101">
        <v>17412.24666666667</v>
      </c>
      <c r="CV1101">
        <v>40.875</v>
      </c>
      <c r="CW1101">
        <v>41.866599999999998</v>
      </c>
      <c r="CX1101">
        <v>40.870800000000003</v>
      </c>
      <c r="CY1101">
        <v>40.311999999999998</v>
      </c>
      <c r="CZ1101">
        <v>41</v>
      </c>
      <c r="DA1101">
        <v>1959.9839999999999</v>
      </c>
      <c r="DB1101">
        <v>40.010666666666673</v>
      </c>
      <c r="DC1101">
        <v>0</v>
      </c>
      <c r="DD1101">
        <v>1660492410.2</v>
      </c>
      <c r="DE1101">
        <v>0</v>
      </c>
      <c r="DF1101">
        <v>1660491924.5999999</v>
      </c>
      <c r="DG1101" t="s">
        <v>1990</v>
      </c>
      <c r="DH1101">
        <v>1660491919.5999999</v>
      </c>
      <c r="DI1101">
        <v>1660491924.5999999</v>
      </c>
      <c r="DJ1101">
        <v>26</v>
      </c>
      <c r="DK1101">
        <v>0.56499999999999995</v>
      </c>
      <c r="DL1101">
        <v>-7.0000000000000001E-3</v>
      </c>
      <c r="DM1101">
        <v>1.335</v>
      </c>
      <c r="DN1101">
        <v>1.2E-2</v>
      </c>
      <c r="DO1101">
        <v>400</v>
      </c>
      <c r="DP1101">
        <v>23</v>
      </c>
      <c r="DQ1101">
        <v>0.17</v>
      </c>
      <c r="DR1101">
        <v>0.02</v>
      </c>
      <c r="DS1101">
        <v>2.4678317726977519</v>
      </c>
      <c r="DT1101">
        <v>1.455220208533138</v>
      </c>
      <c r="DU1101">
        <v>0.1226459759954867</v>
      </c>
      <c r="DV1101">
        <v>0</v>
      </c>
      <c r="DW1101">
        <v>34.263000819020817</v>
      </c>
      <c r="DX1101">
        <v>2.7373639752383272</v>
      </c>
      <c r="DY1101">
        <v>0.2332690911037566</v>
      </c>
      <c r="DZ1101">
        <v>0</v>
      </c>
      <c r="EA1101">
        <v>-46.574399999999997</v>
      </c>
      <c r="EB1101">
        <v>-4.9540004449388633</v>
      </c>
      <c r="EC1101">
        <v>0.37533953961713079</v>
      </c>
      <c r="ED1101">
        <v>0</v>
      </c>
      <c r="EE1101">
        <v>1234.8260861563481</v>
      </c>
      <c r="EF1101">
        <v>277.38176955277919</v>
      </c>
      <c r="EG1101">
        <v>20.681154615975561</v>
      </c>
      <c r="EH1101">
        <v>0</v>
      </c>
      <c r="EI1101">
        <v>4.0704849999999997</v>
      </c>
      <c r="EJ1101">
        <v>4.3383039399606353E-2</v>
      </c>
      <c r="EK1101">
        <v>1.049380912729026E-2</v>
      </c>
      <c r="EL1101">
        <v>1</v>
      </c>
      <c r="EM1101">
        <v>1.86109167303752</v>
      </c>
      <c r="EN1101">
        <v>1.8281815110341791E-2</v>
      </c>
      <c r="EO1101">
        <v>1.4327366753765999E-3</v>
      </c>
      <c r="EP1101">
        <v>1</v>
      </c>
      <c r="EQ1101">
        <v>2</v>
      </c>
      <c r="ER1101">
        <v>6</v>
      </c>
      <c r="ES1101" t="s">
        <v>409</v>
      </c>
      <c r="ET1101">
        <v>2.9439199999999999</v>
      </c>
      <c r="EU1101">
        <v>2.80111</v>
      </c>
      <c r="EV1101">
        <v>0.200965</v>
      </c>
      <c r="EW1101">
        <v>0.205209</v>
      </c>
      <c r="EX1101">
        <v>0.118283</v>
      </c>
      <c r="EY1101">
        <v>0.10552</v>
      </c>
      <c r="EZ1101">
        <v>16418.7</v>
      </c>
      <c r="FA1101">
        <v>17126.599999999999</v>
      </c>
      <c r="FB1101">
        <v>23889.200000000001</v>
      </c>
      <c r="FC1101">
        <v>25070.3</v>
      </c>
      <c r="FD1101">
        <v>33713.5</v>
      </c>
      <c r="FE1101">
        <v>35807.599999999999</v>
      </c>
      <c r="FF1101">
        <v>43546.5</v>
      </c>
      <c r="FG1101">
        <v>46340.1</v>
      </c>
      <c r="FH1101">
        <v>1.98813</v>
      </c>
      <c r="FI1101">
        <v>1.8857699999999999</v>
      </c>
      <c r="FJ1101">
        <v>0.12050900000000001</v>
      </c>
      <c r="FK1101">
        <v>0</v>
      </c>
      <c r="FL1101">
        <v>29.2699</v>
      </c>
      <c r="FM1101">
        <v>999.9</v>
      </c>
      <c r="FN1101">
        <v>61</v>
      </c>
      <c r="FO1101">
        <v>33.9</v>
      </c>
      <c r="FP1101">
        <v>32.522199999999998</v>
      </c>
      <c r="FQ1101">
        <v>63.476399999999998</v>
      </c>
      <c r="FR1101">
        <v>25.3566</v>
      </c>
      <c r="FS1101">
        <v>1</v>
      </c>
      <c r="FT1101">
        <v>0.26929900000000001</v>
      </c>
      <c r="FU1101">
        <v>0.468532</v>
      </c>
      <c r="FV1101">
        <v>20.323799999999999</v>
      </c>
      <c r="FW1101">
        <v>5.2103999999999999</v>
      </c>
      <c r="FX1101">
        <v>11.906499999999999</v>
      </c>
      <c r="FY1101">
        <v>5.0029000000000003</v>
      </c>
      <c r="FZ1101">
        <v>3.2905500000000001</v>
      </c>
      <c r="GA1101">
        <v>9999</v>
      </c>
      <c r="GB1101">
        <v>9999</v>
      </c>
      <c r="GC1101">
        <v>9999</v>
      </c>
      <c r="GD1101">
        <v>999.9</v>
      </c>
      <c r="GE1101">
        <v>1.85955</v>
      </c>
      <c r="GF1101">
        <v>1.8545400000000001</v>
      </c>
      <c r="GG1101">
        <v>1.85765</v>
      </c>
      <c r="GH1101">
        <v>1.85609</v>
      </c>
      <c r="GI1101">
        <v>1.8548899999999999</v>
      </c>
      <c r="GJ1101">
        <v>1.8545700000000001</v>
      </c>
      <c r="GK1101">
        <v>1.8532200000000001</v>
      </c>
      <c r="GL1101">
        <v>1.8563799999999999</v>
      </c>
      <c r="GM1101">
        <v>0</v>
      </c>
      <c r="GN1101">
        <v>0</v>
      </c>
      <c r="GO1101">
        <v>0</v>
      </c>
      <c r="GP1101">
        <v>0</v>
      </c>
      <c r="GQ1101" t="s">
        <v>385</v>
      </c>
      <c r="GR1101" t="s">
        <v>386</v>
      </c>
      <c r="GS1101" t="s">
        <v>387</v>
      </c>
      <c r="GT1101" t="s">
        <v>387</v>
      </c>
      <c r="GU1101" t="s">
        <v>387</v>
      </c>
      <c r="GV1101" t="s">
        <v>387</v>
      </c>
      <c r="GW1101">
        <v>0</v>
      </c>
      <c r="GX1101">
        <v>100</v>
      </c>
      <c r="GY1101">
        <v>100</v>
      </c>
      <c r="GZ1101">
        <v>2.65</v>
      </c>
      <c r="HA1101">
        <v>2.3999999999999998E-3</v>
      </c>
      <c r="HB1101">
        <v>0.40725668706344281</v>
      </c>
      <c r="HC1101">
        <v>2.678124759318837E-3</v>
      </c>
      <c r="HD1101">
        <v>-9.3737611465157319E-7</v>
      </c>
      <c r="HE1101">
        <v>1.3915637841753891E-10</v>
      </c>
      <c r="HF1101">
        <v>-8.3168333772034281E-2</v>
      </c>
      <c r="HG1101">
        <v>1.061361004592812E-2</v>
      </c>
      <c r="HH1101">
        <v>-3.086644042041478E-4</v>
      </c>
      <c r="HI1101">
        <v>1.24720902217549E-6</v>
      </c>
      <c r="HJ1101">
        <v>1</v>
      </c>
      <c r="HK1101">
        <v>2093</v>
      </c>
      <c r="HL1101">
        <v>2</v>
      </c>
      <c r="HM1101">
        <v>27</v>
      </c>
      <c r="HN1101">
        <v>8.1999999999999993</v>
      </c>
      <c r="HO1101">
        <v>8.1</v>
      </c>
      <c r="HP1101">
        <v>2.8479000000000001</v>
      </c>
      <c r="HQ1101">
        <v>2.2900399999999999</v>
      </c>
      <c r="HR1101">
        <v>1.4978</v>
      </c>
      <c r="HS1101">
        <v>2.3022499999999999</v>
      </c>
      <c r="HT1101">
        <v>1.5478499999999999</v>
      </c>
      <c r="HU1101">
        <v>2.3535200000000001</v>
      </c>
      <c r="HV1101">
        <v>36.789200000000001</v>
      </c>
      <c r="HW1101">
        <v>13.991899999999999</v>
      </c>
      <c r="HX1101">
        <v>18</v>
      </c>
      <c r="HY1101">
        <v>504.93400000000003</v>
      </c>
      <c r="HZ1101">
        <v>504.35500000000002</v>
      </c>
      <c r="IA1101">
        <v>28.783300000000001</v>
      </c>
      <c r="IB1101">
        <v>30.547499999999999</v>
      </c>
      <c r="IC1101">
        <v>30.000299999999999</v>
      </c>
      <c r="ID1101">
        <v>30.342400000000001</v>
      </c>
      <c r="IE1101">
        <v>30.439699999999998</v>
      </c>
      <c r="IF1101">
        <v>57.07</v>
      </c>
      <c r="IG1101">
        <v>30.715900000000001</v>
      </c>
      <c r="IH1101">
        <v>0</v>
      </c>
      <c r="II1101">
        <v>28.775300000000001</v>
      </c>
      <c r="IJ1101">
        <v>1418.93</v>
      </c>
      <c r="IK1101">
        <v>23.020199999999999</v>
      </c>
      <c r="IL1101">
        <v>100.705</v>
      </c>
      <c r="IM1101">
        <v>100.434</v>
      </c>
      <c r="IN1101" t="s">
        <v>2775</v>
      </c>
    </row>
    <row r="1102" spans="1:248" x14ac:dyDescent="0.2">
      <c r="A1102">
        <v>1086</v>
      </c>
      <c r="B1102">
        <v>1660492413.0999999</v>
      </c>
      <c r="C1102">
        <v>8284</v>
      </c>
      <c r="D1102" t="s">
        <v>2531</v>
      </c>
      <c r="E1102" t="s">
        <v>2532</v>
      </c>
      <c r="F1102">
        <v>1</v>
      </c>
      <c r="G1102" t="s">
        <v>1989</v>
      </c>
      <c r="H1102" t="s">
        <v>377</v>
      </c>
      <c r="I1102" t="s">
        <v>378</v>
      </c>
      <c r="J1102" t="s">
        <v>379</v>
      </c>
      <c r="K1102" t="s">
        <v>1193</v>
      </c>
      <c r="L1102" t="s">
        <v>376</v>
      </c>
      <c r="M1102" t="s">
        <v>381</v>
      </c>
      <c r="N1102">
        <v>1660492405.0999999</v>
      </c>
      <c r="O1102">
        <f t="shared" si="544"/>
        <v>3.4799521981482861E-3</v>
      </c>
      <c r="P1102">
        <f t="shared" si="545"/>
        <v>3.4799521981482862</v>
      </c>
      <c r="Q1102">
        <f t="shared" si="546"/>
        <v>2.6569231389145402</v>
      </c>
      <c r="R1102">
        <f t="shared" si="547"/>
        <v>1305.645</v>
      </c>
      <c r="S1102">
        <f t="shared" si="548"/>
        <v>1242.8177241505209</v>
      </c>
      <c r="T1102">
        <f t="shared" si="549"/>
        <v>123.9838754226197</v>
      </c>
      <c r="U1102">
        <f t="shared" si="550"/>
        <v>130.25154363389231</v>
      </c>
      <c r="V1102">
        <f t="shared" si="551"/>
        <v>0.18604591536715739</v>
      </c>
      <c r="W1102">
        <f t="shared" si="552"/>
        <v>2.9217552756583496</v>
      </c>
      <c r="X1102">
        <f t="shared" si="553"/>
        <v>0.17970619714280281</v>
      </c>
      <c r="Y1102">
        <f t="shared" si="554"/>
        <v>0.11286797449736367</v>
      </c>
      <c r="Z1102">
        <f t="shared" si="555"/>
        <v>321.51591621355641</v>
      </c>
      <c r="AA1102">
        <f t="shared" si="556"/>
        <v>31.998239745547419</v>
      </c>
      <c r="AB1102">
        <f t="shared" si="557"/>
        <v>31.235006250000001</v>
      </c>
      <c r="AC1102">
        <f t="shared" si="558"/>
        <v>4.5721823727264139</v>
      </c>
      <c r="AD1102">
        <f t="shared" si="559"/>
        <v>60.063918714703746</v>
      </c>
      <c r="AE1102">
        <f t="shared" si="560"/>
        <v>2.7108734389457223</v>
      </c>
      <c r="AF1102">
        <f t="shared" si="561"/>
        <v>4.5133143107462548</v>
      </c>
      <c r="AG1102">
        <f t="shared" si="562"/>
        <v>1.8613089337806916</v>
      </c>
      <c r="AH1102">
        <f t="shared" si="563"/>
        <v>-153.46589193833941</v>
      </c>
      <c r="AI1102">
        <f t="shared" si="564"/>
        <v>-35.832316564523794</v>
      </c>
      <c r="AJ1102">
        <f t="shared" si="565"/>
        <v>-2.7572915218139538</v>
      </c>
      <c r="AK1102">
        <f t="shared" si="566"/>
        <v>129.46041618887926</v>
      </c>
      <c r="AL1102">
        <f t="shared" si="567"/>
        <v>34.357244094217009</v>
      </c>
      <c r="AM1102">
        <f t="shared" si="568"/>
        <v>3.4927920350703281</v>
      </c>
      <c r="AN1102">
        <f t="shared" si="569"/>
        <v>2.6569231389145402</v>
      </c>
      <c r="AO1102">
        <v>1410.5296631265901</v>
      </c>
      <c r="AP1102">
        <v>1380.765151515152</v>
      </c>
      <c r="AQ1102">
        <v>5.1765637691740283</v>
      </c>
      <c r="AR1102">
        <v>64.971531831168349</v>
      </c>
      <c r="AS1102">
        <f t="shared" si="570"/>
        <v>3.4799521981482862</v>
      </c>
      <c r="AT1102">
        <v>23.10464536728065</v>
      </c>
      <c r="AU1102">
        <v>27.166035151515139</v>
      </c>
      <c r="AV1102">
        <v>-1.9914454099089839E-5</v>
      </c>
      <c r="AW1102">
        <v>82.288730517660355</v>
      </c>
      <c r="AX1102">
        <v>0</v>
      </c>
      <c r="AY1102">
        <v>0</v>
      </c>
      <c r="AZ1102">
        <f t="shared" si="571"/>
        <v>1</v>
      </c>
      <c r="BA1102">
        <f t="shared" si="572"/>
        <v>0</v>
      </c>
      <c r="BB1102">
        <f t="shared" si="573"/>
        <v>51950.837092294263</v>
      </c>
      <c r="BC1102">
        <f t="shared" si="574"/>
        <v>1999.995625</v>
      </c>
      <c r="BD1102">
        <f t="shared" si="575"/>
        <v>1681.1966433748996</v>
      </c>
      <c r="BE1102">
        <f t="shared" si="576"/>
        <v>0.84060016050030095</v>
      </c>
      <c r="BF1102">
        <f t="shared" si="577"/>
        <v>0.16075830976558081</v>
      </c>
      <c r="BG1102">
        <v>6</v>
      </c>
      <c r="BH1102">
        <v>0.5</v>
      </c>
      <c r="BI1102" t="s">
        <v>382</v>
      </c>
      <c r="BJ1102">
        <v>2</v>
      </c>
      <c r="BK1102" t="b">
        <v>1</v>
      </c>
      <c r="BL1102">
        <v>1660492405.0999999</v>
      </c>
      <c r="BM1102">
        <v>1305.645</v>
      </c>
      <c r="BN1102">
        <v>1352.3318750000001</v>
      </c>
      <c r="BO1102">
        <v>27.17386875</v>
      </c>
      <c r="BP1102">
        <v>23.09765625</v>
      </c>
      <c r="BQ1102">
        <v>1303.0325</v>
      </c>
      <c r="BR1102">
        <v>27.171518750000001</v>
      </c>
      <c r="BS1102">
        <v>500.15243750000002</v>
      </c>
      <c r="BT1102">
        <v>99.660237499999994</v>
      </c>
      <c r="BU1102">
        <v>0.1000676625</v>
      </c>
      <c r="BV1102">
        <v>31.007525000000001</v>
      </c>
      <c r="BW1102">
        <v>31.235006250000001</v>
      </c>
      <c r="BX1102">
        <v>999.9</v>
      </c>
      <c r="BY1102">
        <v>0</v>
      </c>
      <c r="BZ1102">
        <v>0</v>
      </c>
      <c r="CA1102">
        <v>9989.5756249999995</v>
      </c>
      <c r="CB1102">
        <v>0</v>
      </c>
      <c r="CC1102">
        <v>39.338412499999997</v>
      </c>
      <c r="CD1102">
        <v>-46.684993749999997</v>
      </c>
      <c r="CE1102">
        <v>1342.1156249999999</v>
      </c>
      <c r="CF1102">
        <v>1384.3050000000001</v>
      </c>
      <c r="CG1102">
        <v>4.0762181249999996</v>
      </c>
      <c r="CH1102">
        <v>1352.3318750000001</v>
      </c>
      <c r="CI1102">
        <v>23.09765625</v>
      </c>
      <c r="CJ1102">
        <v>2.7081550000000001</v>
      </c>
      <c r="CK1102">
        <v>2.3019168749999999</v>
      </c>
      <c r="CL1102">
        <v>22.334668749999999</v>
      </c>
      <c r="CM1102">
        <v>19.689812499999999</v>
      </c>
      <c r="CN1102">
        <v>1999.995625</v>
      </c>
      <c r="CO1102">
        <v>0.979993</v>
      </c>
      <c r="CP1102">
        <v>2.00071E-2</v>
      </c>
      <c r="CQ1102">
        <v>0</v>
      </c>
      <c r="CR1102">
        <v>2.8065000000000002</v>
      </c>
      <c r="CS1102">
        <v>0</v>
      </c>
      <c r="CT1102">
        <v>33360.868750000001</v>
      </c>
      <c r="CU1102">
        <v>17412.262500000001</v>
      </c>
      <c r="CV1102">
        <v>40.875</v>
      </c>
      <c r="CW1102">
        <v>41.863187500000002</v>
      </c>
      <c r="CX1102">
        <v>40.871062500000001</v>
      </c>
      <c r="CY1102">
        <v>40.311999999999998</v>
      </c>
      <c r="CZ1102">
        <v>41</v>
      </c>
      <c r="DA1102">
        <v>1959.985625</v>
      </c>
      <c r="DB1102">
        <v>40.010624999999997</v>
      </c>
      <c r="DC1102">
        <v>0</v>
      </c>
      <c r="DD1102">
        <v>1660492411.4000001</v>
      </c>
      <c r="DE1102">
        <v>0</v>
      </c>
      <c r="DF1102">
        <v>1660491924.5999999</v>
      </c>
      <c r="DG1102" t="s">
        <v>1990</v>
      </c>
      <c r="DH1102">
        <v>1660491919.5999999</v>
      </c>
      <c r="DI1102">
        <v>1660491924.5999999</v>
      </c>
      <c r="DJ1102">
        <v>26</v>
      </c>
      <c r="DK1102">
        <v>0.56499999999999995</v>
      </c>
      <c r="DL1102">
        <v>-7.0000000000000001E-3</v>
      </c>
      <c r="DM1102">
        <v>1.335</v>
      </c>
      <c r="DN1102">
        <v>1.2E-2</v>
      </c>
      <c r="DO1102">
        <v>400</v>
      </c>
      <c r="DP1102">
        <v>23</v>
      </c>
      <c r="DQ1102">
        <v>0.17</v>
      </c>
      <c r="DR1102">
        <v>0.02</v>
      </c>
      <c r="DS1102">
        <v>2.5003809025616892</v>
      </c>
      <c r="DT1102">
        <v>0.98833544373032001</v>
      </c>
      <c r="DU1102">
        <v>9.6739709722407918E-2</v>
      </c>
      <c r="DV1102">
        <v>0</v>
      </c>
      <c r="DW1102">
        <v>34.331887503193848</v>
      </c>
      <c r="DX1102">
        <v>3.7142907717462101</v>
      </c>
      <c r="DY1102">
        <v>0.27798639891775018</v>
      </c>
      <c r="DZ1102">
        <v>0</v>
      </c>
      <c r="EA1102">
        <v>-46.676567741935493</v>
      </c>
      <c r="EB1102">
        <v>-5.7062758064515524</v>
      </c>
      <c r="EC1102">
        <v>0.43443219032626418</v>
      </c>
      <c r="ED1102">
        <v>0</v>
      </c>
      <c r="EE1102">
        <v>1243.0204079129539</v>
      </c>
      <c r="EF1102">
        <v>281.69480146781069</v>
      </c>
      <c r="EG1102">
        <v>20.327218126047061</v>
      </c>
      <c r="EH1102">
        <v>0</v>
      </c>
      <c r="EI1102">
        <v>4.0718307317073172</v>
      </c>
      <c r="EJ1102">
        <v>3.3664390243906002E-2</v>
      </c>
      <c r="EK1102">
        <v>9.9149159351549637E-3</v>
      </c>
      <c r="EL1102">
        <v>1</v>
      </c>
      <c r="EM1102">
        <v>1.861359008425167</v>
      </c>
      <c r="EN1102">
        <v>1.551006532570629E-2</v>
      </c>
      <c r="EO1102">
        <v>1.31855778437286E-3</v>
      </c>
      <c r="EP1102">
        <v>1</v>
      </c>
      <c r="EQ1102">
        <v>2</v>
      </c>
      <c r="ER1102">
        <v>6</v>
      </c>
      <c r="ES1102" t="s">
        <v>409</v>
      </c>
      <c r="ET1102">
        <v>2.9439000000000002</v>
      </c>
      <c r="EU1102">
        <v>2.8011699999999999</v>
      </c>
      <c r="EV1102">
        <v>0.20142099999999999</v>
      </c>
      <c r="EW1102">
        <v>0.20566599999999999</v>
      </c>
      <c r="EX1102">
        <v>0.118282</v>
      </c>
      <c r="EY1102">
        <v>0.105463</v>
      </c>
      <c r="EZ1102">
        <v>16409.3</v>
      </c>
      <c r="FA1102">
        <v>17116.8</v>
      </c>
      <c r="FB1102">
        <v>23889.200000000001</v>
      </c>
      <c r="FC1102">
        <v>25070.400000000001</v>
      </c>
      <c r="FD1102">
        <v>33713.599999999999</v>
      </c>
      <c r="FE1102">
        <v>35810.1</v>
      </c>
      <c r="FF1102">
        <v>43546.6</v>
      </c>
      <c r="FG1102">
        <v>46340.3</v>
      </c>
      <c r="FH1102">
        <v>1.9881</v>
      </c>
      <c r="FI1102">
        <v>1.8858699999999999</v>
      </c>
      <c r="FJ1102">
        <v>0.120644</v>
      </c>
      <c r="FK1102">
        <v>0</v>
      </c>
      <c r="FL1102">
        <v>29.270299999999999</v>
      </c>
      <c r="FM1102">
        <v>999.9</v>
      </c>
      <c r="FN1102">
        <v>61</v>
      </c>
      <c r="FO1102">
        <v>33.9</v>
      </c>
      <c r="FP1102">
        <v>32.520200000000003</v>
      </c>
      <c r="FQ1102">
        <v>63.706400000000002</v>
      </c>
      <c r="FR1102">
        <v>25.036100000000001</v>
      </c>
      <c r="FS1102">
        <v>1</v>
      </c>
      <c r="FT1102">
        <v>0.26937</v>
      </c>
      <c r="FU1102">
        <v>0.47498400000000002</v>
      </c>
      <c r="FV1102">
        <v>20.323699999999999</v>
      </c>
      <c r="FW1102">
        <v>5.2100999999999997</v>
      </c>
      <c r="FX1102">
        <v>11.9069</v>
      </c>
      <c r="FY1102">
        <v>5.0029000000000003</v>
      </c>
      <c r="FZ1102">
        <v>3.2904499999999999</v>
      </c>
      <c r="GA1102">
        <v>9999</v>
      </c>
      <c r="GB1102">
        <v>9999</v>
      </c>
      <c r="GC1102">
        <v>9999</v>
      </c>
      <c r="GD1102">
        <v>999.9</v>
      </c>
      <c r="GE1102">
        <v>1.85954</v>
      </c>
      <c r="GF1102">
        <v>1.8545400000000001</v>
      </c>
      <c r="GG1102">
        <v>1.8576600000000001</v>
      </c>
      <c r="GH1102">
        <v>1.8561000000000001</v>
      </c>
      <c r="GI1102">
        <v>1.8548899999999999</v>
      </c>
      <c r="GJ1102">
        <v>1.8545700000000001</v>
      </c>
      <c r="GK1102">
        <v>1.8532200000000001</v>
      </c>
      <c r="GL1102">
        <v>1.8563799999999999</v>
      </c>
      <c r="GM1102">
        <v>0</v>
      </c>
      <c r="GN1102">
        <v>0</v>
      </c>
      <c r="GO1102">
        <v>0</v>
      </c>
      <c r="GP1102">
        <v>0</v>
      </c>
      <c r="GQ1102" t="s">
        <v>385</v>
      </c>
      <c r="GR1102" t="s">
        <v>386</v>
      </c>
      <c r="GS1102" t="s">
        <v>387</v>
      </c>
      <c r="GT1102" t="s">
        <v>387</v>
      </c>
      <c r="GU1102" t="s">
        <v>387</v>
      </c>
      <c r="GV1102" t="s">
        <v>387</v>
      </c>
      <c r="GW1102">
        <v>0</v>
      </c>
      <c r="GX1102">
        <v>100</v>
      </c>
      <c r="GY1102">
        <v>100</v>
      </c>
      <c r="GZ1102">
        <v>2.65</v>
      </c>
      <c r="HA1102">
        <v>2.3999999999999998E-3</v>
      </c>
      <c r="HB1102">
        <v>0.40725668706344281</v>
      </c>
      <c r="HC1102">
        <v>2.678124759318837E-3</v>
      </c>
      <c r="HD1102">
        <v>-9.3737611465157319E-7</v>
      </c>
      <c r="HE1102">
        <v>1.3915637841753891E-10</v>
      </c>
      <c r="HF1102">
        <v>-8.3168333772034281E-2</v>
      </c>
      <c r="HG1102">
        <v>1.061361004592812E-2</v>
      </c>
      <c r="HH1102">
        <v>-3.086644042041478E-4</v>
      </c>
      <c r="HI1102">
        <v>1.24720902217549E-6</v>
      </c>
      <c r="HJ1102">
        <v>1</v>
      </c>
      <c r="HK1102">
        <v>2093</v>
      </c>
      <c r="HL1102">
        <v>2</v>
      </c>
      <c r="HM1102">
        <v>27</v>
      </c>
      <c r="HN1102">
        <v>8.1999999999999993</v>
      </c>
      <c r="HO1102">
        <v>8.1</v>
      </c>
      <c r="HP1102">
        <v>2.8540000000000001</v>
      </c>
      <c r="HQ1102">
        <v>2.2985799999999998</v>
      </c>
      <c r="HR1102">
        <v>1.4978</v>
      </c>
      <c r="HS1102">
        <v>2.3022499999999999</v>
      </c>
      <c r="HT1102">
        <v>1.5478499999999999</v>
      </c>
      <c r="HU1102">
        <v>2.2546400000000002</v>
      </c>
      <c r="HV1102">
        <v>36.789200000000001</v>
      </c>
      <c r="HW1102">
        <v>14.0007</v>
      </c>
      <c r="HX1102">
        <v>18</v>
      </c>
      <c r="HY1102">
        <v>504.92399999999998</v>
      </c>
      <c r="HZ1102">
        <v>504.423</v>
      </c>
      <c r="IA1102">
        <v>28.7822</v>
      </c>
      <c r="IB1102">
        <v>30.548100000000002</v>
      </c>
      <c r="IC1102">
        <v>30.000299999999999</v>
      </c>
      <c r="ID1102">
        <v>30.343</v>
      </c>
      <c r="IE1102">
        <v>30.439699999999998</v>
      </c>
      <c r="IF1102">
        <v>57.173699999999997</v>
      </c>
      <c r="IG1102">
        <v>30.715900000000001</v>
      </c>
      <c r="IH1102">
        <v>0</v>
      </c>
      <c r="II1102">
        <v>28.775300000000001</v>
      </c>
      <c r="IJ1102">
        <v>1418.93</v>
      </c>
      <c r="IK1102">
        <v>23.021899999999999</v>
      </c>
      <c r="IL1102">
        <v>100.705</v>
      </c>
      <c r="IM1102">
        <v>100.434</v>
      </c>
      <c r="IN1102" t="s">
        <v>2775</v>
      </c>
    </row>
    <row r="1103" spans="1:248" x14ac:dyDescent="0.2">
      <c r="A1103">
        <v>1087</v>
      </c>
      <c r="B1103">
        <v>1660492414.0999999</v>
      </c>
      <c r="C1103">
        <v>8285</v>
      </c>
      <c r="D1103" t="s">
        <v>2533</v>
      </c>
      <c r="E1103" t="s">
        <v>2534</v>
      </c>
      <c r="F1103">
        <v>1</v>
      </c>
      <c r="G1103" t="s">
        <v>1989</v>
      </c>
      <c r="H1103" t="s">
        <v>377</v>
      </c>
      <c r="I1103" t="s">
        <v>378</v>
      </c>
      <c r="J1103" t="s">
        <v>379</v>
      </c>
      <c r="K1103" t="s">
        <v>1193</v>
      </c>
      <c r="L1103" t="s">
        <v>376</v>
      </c>
      <c r="M1103" t="s">
        <v>381</v>
      </c>
      <c r="N1103">
        <v>1660492406.599999</v>
      </c>
      <c r="O1103">
        <f t="shared" si="544"/>
        <v>3.482858889506126E-3</v>
      </c>
      <c r="P1103">
        <f t="shared" si="545"/>
        <v>3.4828588895061259</v>
      </c>
      <c r="Q1103">
        <f t="shared" si="546"/>
        <v>2.7703411317092761</v>
      </c>
      <c r="R1103">
        <f t="shared" si="547"/>
        <v>1313.1453333333329</v>
      </c>
      <c r="S1103">
        <f t="shared" si="548"/>
        <v>1249.1110985208884</v>
      </c>
      <c r="T1103">
        <f t="shared" si="549"/>
        <v>124.61169393294529</v>
      </c>
      <c r="U1103">
        <f t="shared" si="550"/>
        <v>130.99976820362252</v>
      </c>
      <c r="V1103">
        <f t="shared" si="551"/>
        <v>0.18617715005691557</v>
      </c>
      <c r="W1103">
        <f t="shared" si="552"/>
        <v>2.9212960286618506</v>
      </c>
      <c r="X1103">
        <f t="shared" si="553"/>
        <v>0.17982768755380818</v>
      </c>
      <c r="Y1103">
        <f t="shared" si="554"/>
        <v>0.11294473883121303</v>
      </c>
      <c r="Z1103">
        <f t="shared" si="555"/>
        <v>321.51672322779467</v>
      </c>
      <c r="AA1103">
        <f t="shared" si="556"/>
        <v>31.997714934995187</v>
      </c>
      <c r="AB1103">
        <f t="shared" si="557"/>
        <v>31.23540666666667</v>
      </c>
      <c r="AC1103">
        <f t="shared" si="558"/>
        <v>4.5722865800979919</v>
      </c>
      <c r="AD1103">
        <f t="shared" si="559"/>
        <v>60.05937081278018</v>
      </c>
      <c r="AE1103">
        <f t="shared" si="560"/>
        <v>2.7106807992129385</v>
      </c>
      <c r="AF1103">
        <f t="shared" si="561"/>
        <v>4.5133353255777466</v>
      </c>
      <c r="AG1103">
        <f t="shared" si="562"/>
        <v>1.8616057808850535</v>
      </c>
      <c r="AH1103">
        <f t="shared" si="563"/>
        <v>-153.59407702722015</v>
      </c>
      <c r="AI1103">
        <f t="shared" si="564"/>
        <v>-35.876885239065949</v>
      </c>
      <c r="AJ1103">
        <f t="shared" si="565"/>
        <v>-2.7611616447900018</v>
      </c>
      <c r="AK1103">
        <f t="shared" si="566"/>
        <v>129.28459931671858</v>
      </c>
      <c r="AL1103">
        <f t="shared" si="567"/>
        <v>34.431450559319181</v>
      </c>
      <c r="AM1103">
        <f t="shared" si="568"/>
        <v>3.4941963507919374</v>
      </c>
      <c r="AN1103">
        <f t="shared" si="569"/>
        <v>2.7703411317092761</v>
      </c>
      <c r="AO1103">
        <v>1415.8571393771249</v>
      </c>
      <c r="AP1103">
        <v>1385.94</v>
      </c>
      <c r="AQ1103">
        <v>5.1791199537269126</v>
      </c>
      <c r="AR1103">
        <v>64.971531831168349</v>
      </c>
      <c r="AS1103">
        <f t="shared" si="570"/>
        <v>3.4828588895061259</v>
      </c>
      <c r="AT1103">
        <v>23.10079806040444</v>
      </c>
      <c r="AU1103">
        <v>27.165548484848479</v>
      </c>
      <c r="AV1103">
        <v>-8.4972324847432166E-6</v>
      </c>
      <c r="AW1103">
        <v>82.288730517660355</v>
      </c>
      <c r="AX1103">
        <v>0</v>
      </c>
      <c r="AY1103">
        <v>0</v>
      </c>
      <c r="AZ1103">
        <f t="shared" si="571"/>
        <v>1</v>
      </c>
      <c r="BA1103">
        <f t="shared" si="572"/>
        <v>0</v>
      </c>
      <c r="BB1103">
        <f t="shared" si="573"/>
        <v>51937.756116321158</v>
      </c>
      <c r="BC1103">
        <f t="shared" si="574"/>
        <v>2000.000666666667</v>
      </c>
      <c r="BD1103">
        <f t="shared" si="575"/>
        <v>1681.2008795998938</v>
      </c>
      <c r="BE1103">
        <f t="shared" si="576"/>
        <v>0.84060015959989354</v>
      </c>
      <c r="BF1103">
        <f t="shared" si="577"/>
        <v>0.16075830802779464</v>
      </c>
      <c r="BG1103">
        <v>6</v>
      </c>
      <c r="BH1103">
        <v>0.5</v>
      </c>
      <c r="BI1103" t="s">
        <v>382</v>
      </c>
      <c r="BJ1103">
        <v>2</v>
      </c>
      <c r="BK1103" t="b">
        <v>1</v>
      </c>
      <c r="BL1103">
        <v>1660492406.599999</v>
      </c>
      <c r="BM1103">
        <v>1313.1453333333329</v>
      </c>
      <c r="BN1103">
        <v>1359.955333333334</v>
      </c>
      <c r="BO1103">
        <v>27.171939999999999</v>
      </c>
      <c r="BP1103">
        <v>23.09404</v>
      </c>
      <c r="BQ1103">
        <v>1310.525333333333</v>
      </c>
      <c r="BR1103">
        <v>27.16958666666666</v>
      </c>
      <c r="BS1103">
        <v>500.14746666666667</v>
      </c>
      <c r="BT1103">
        <v>99.660186666666675</v>
      </c>
      <c r="BU1103">
        <v>0.10011014</v>
      </c>
      <c r="BV1103">
        <v>31.007606666666671</v>
      </c>
      <c r="BW1103">
        <v>31.23540666666667</v>
      </c>
      <c r="BX1103">
        <v>999.89999999999986</v>
      </c>
      <c r="BY1103">
        <v>0</v>
      </c>
      <c r="BZ1103">
        <v>0</v>
      </c>
      <c r="CA1103">
        <v>9986.9619999999995</v>
      </c>
      <c r="CB1103">
        <v>0</v>
      </c>
      <c r="CC1103">
        <v>39.198873333333339</v>
      </c>
      <c r="CD1103">
        <v>-46.808373333333329</v>
      </c>
      <c r="CE1103">
        <v>1349.822666666666</v>
      </c>
      <c r="CF1103">
        <v>1392.103333333333</v>
      </c>
      <c r="CG1103">
        <v>4.0779059999999996</v>
      </c>
      <c r="CH1103">
        <v>1359.955333333334</v>
      </c>
      <c r="CI1103">
        <v>23.09404</v>
      </c>
      <c r="CJ1103">
        <v>2.7079620000000011</v>
      </c>
      <c r="CK1103">
        <v>2.3015560000000002</v>
      </c>
      <c r="CL1103">
        <v>22.333500000000001</v>
      </c>
      <c r="CM1103">
        <v>19.687286666666669</v>
      </c>
      <c r="CN1103">
        <v>2000.000666666667</v>
      </c>
      <c r="CO1103">
        <v>0.97999300000000011</v>
      </c>
      <c r="CP1103">
        <v>2.00071E-2</v>
      </c>
      <c r="CQ1103">
        <v>0</v>
      </c>
      <c r="CR1103">
        <v>2.9342666666666659</v>
      </c>
      <c r="CS1103">
        <v>0</v>
      </c>
      <c r="CT1103">
        <v>33357.406666666662</v>
      </c>
      <c r="CU1103">
        <v>17412.30666666666</v>
      </c>
      <c r="CV1103">
        <v>40.875</v>
      </c>
      <c r="CW1103">
        <v>41.862400000000001</v>
      </c>
      <c r="CX1103">
        <v>40.870800000000003</v>
      </c>
      <c r="CY1103">
        <v>40.311999999999998</v>
      </c>
      <c r="CZ1103">
        <v>41</v>
      </c>
      <c r="DA1103">
        <v>1959.990666666667</v>
      </c>
      <c r="DB1103">
        <v>40.010666666666673</v>
      </c>
      <c r="DC1103">
        <v>0</v>
      </c>
      <c r="DD1103">
        <v>1660492412</v>
      </c>
      <c r="DE1103">
        <v>0</v>
      </c>
      <c r="DF1103">
        <v>1660491924.5999999</v>
      </c>
      <c r="DG1103" t="s">
        <v>1990</v>
      </c>
      <c r="DH1103">
        <v>1660491919.5999999</v>
      </c>
      <c r="DI1103">
        <v>1660491924.5999999</v>
      </c>
      <c r="DJ1103">
        <v>26</v>
      </c>
      <c r="DK1103">
        <v>0.56499999999999995</v>
      </c>
      <c r="DL1103">
        <v>-7.0000000000000001E-3</v>
      </c>
      <c r="DM1103">
        <v>1.335</v>
      </c>
      <c r="DN1103">
        <v>1.2E-2</v>
      </c>
      <c r="DO1103">
        <v>400</v>
      </c>
      <c r="DP1103">
        <v>23</v>
      </c>
      <c r="DQ1103">
        <v>0.17</v>
      </c>
      <c r="DR1103">
        <v>0.02</v>
      </c>
      <c r="DS1103">
        <v>2.5200335257189881</v>
      </c>
      <c r="DT1103">
        <v>1.111977878183956</v>
      </c>
      <c r="DU1103">
        <v>0.1046563068390727</v>
      </c>
      <c r="DV1103">
        <v>0</v>
      </c>
      <c r="DW1103">
        <v>34.386884016542808</v>
      </c>
      <c r="DX1103">
        <v>4.0928174124653944</v>
      </c>
      <c r="DY1103">
        <v>0.2997795046236385</v>
      </c>
      <c r="DZ1103">
        <v>0</v>
      </c>
      <c r="EA1103">
        <v>-46.761512903225807</v>
      </c>
      <c r="EB1103">
        <v>-6.064006451612876</v>
      </c>
      <c r="EC1103">
        <v>0.45672562013923812</v>
      </c>
      <c r="ED1103">
        <v>0</v>
      </c>
      <c r="EE1103">
        <v>1247.6955170854519</v>
      </c>
      <c r="EF1103">
        <v>280.80874690509052</v>
      </c>
      <c r="EG1103">
        <v>20.263645275920339</v>
      </c>
      <c r="EH1103">
        <v>0</v>
      </c>
      <c r="EI1103">
        <v>4.0740492682926828</v>
      </c>
      <c r="EJ1103">
        <v>4.0051777003479477E-2</v>
      </c>
      <c r="EK1103">
        <v>1.075374543719625E-2</v>
      </c>
      <c r="EL1103">
        <v>1</v>
      </c>
      <c r="EM1103">
        <v>1.8614926881706431</v>
      </c>
      <c r="EN1103">
        <v>1.197887093492437E-2</v>
      </c>
      <c r="EO1103">
        <v>1.201973817353494E-3</v>
      </c>
      <c r="EP1103">
        <v>1</v>
      </c>
      <c r="EQ1103">
        <v>2</v>
      </c>
      <c r="ER1103">
        <v>6</v>
      </c>
      <c r="ES1103" t="s">
        <v>409</v>
      </c>
      <c r="ET1103">
        <v>2.9439500000000001</v>
      </c>
      <c r="EU1103">
        <v>2.8012600000000001</v>
      </c>
      <c r="EV1103">
        <v>0.201878</v>
      </c>
      <c r="EW1103">
        <v>0.20610999999999999</v>
      </c>
      <c r="EX1103">
        <v>0.11827600000000001</v>
      </c>
      <c r="EY1103">
        <v>0.10540099999999999</v>
      </c>
      <c r="EZ1103">
        <v>16399.8</v>
      </c>
      <c r="FA1103">
        <v>17107.3</v>
      </c>
      <c r="FB1103">
        <v>23889</v>
      </c>
      <c r="FC1103">
        <v>25070.5</v>
      </c>
      <c r="FD1103">
        <v>33713.599999999999</v>
      </c>
      <c r="FE1103">
        <v>35812.800000000003</v>
      </c>
      <c r="FF1103">
        <v>43546.3</v>
      </c>
      <c r="FG1103">
        <v>46340.6</v>
      </c>
      <c r="FH1103">
        <v>1.9882</v>
      </c>
      <c r="FI1103">
        <v>1.8857699999999999</v>
      </c>
      <c r="FJ1103">
        <v>0.120629</v>
      </c>
      <c r="FK1103">
        <v>0</v>
      </c>
      <c r="FL1103">
        <v>29.270900000000001</v>
      </c>
      <c r="FM1103">
        <v>999.9</v>
      </c>
      <c r="FN1103">
        <v>61</v>
      </c>
      <c r="FO1103">
        <v>33.9</v>
      </c>
      <c r="FP1103">
        <v>32.522599999999997</v>
      </c>
      <c r="FQ1103">
        <v>63.3964</v>
      </c>
      <c r="FR1103">
        <v>25.6891</v>
      </c>
      <c r="FS1103">
        <v>1</v>
      </c>
      <c r="FT1103">
        <v>0.26940799999999998</v>
      </c>
      <c r="FU1103">
        <v>0.48040300000000002</v>
      </c>
      <c r="FV1103">
        <v>20.323599999999999</v>
      </c>
      <c r="FW1103">
        <v>5.2099500000000001</v>
      </c>
      <c r="FX1103">
        <v>11.907500000000001</v>
      </c>
      <c r="FY1103">
        <v>5.0027999999999997</v>
      </c>
      <c r="FZ1103">
        <v>3.2904</v>
      </c>
      <c r="GA1103">
        <v>9999</v>
      </c>
      <c r="GB1103">
        <v>9999</v>
      </c>
      <c r="GC1103">
        <v>9999</v>
      </c>
      <c r="GD1103">
        <v>999.9</v>
      </c>
      <c r="GE1103">
        <v>1.8595299999999999</v>
      </c>
      <c r="GF1103">
        <v>1.85453</v>
      </c>
      <c r="GG1103">
        <v>1.8576600000000001</v>
      </c>
      <c r="GH1103">
        <v>1.85609</v>
      </c>
      <c r="GI1103">
        <v>1.8548800000000001</v>
      </c>
      <c r="GJ1103">
        <v>1.85456</v>
      </c>
      <c r="GK1103">
        <v>1.85321</v>
      </c>
      <c r="GL1103">
        <v>1.8563799999999999</v>
      </c>
      <c r="GM1103">
        <v>0</v>
      </c>
      <c r="GN1103">
        <v>0</v>
      </c>
      <c r="GO1103">
        <v>0</v>
      </c>
      <c r="GP1103">
        <v>0</v>
      </c>
      <c r="GQ1103" t="s">
        <v>385</v>
      </c>
      <c r="GR1103" t="s">
        <v>386</v>
      </c>
      <c r="GS1103" t="s">
        <v>387</v>
      </c>
      <c r="GT1103" t="s">
        <v>387</v>
      </c>
      <c r="GU1103" t="s">
        <v>387</v>
      </c>
      <c r="GV1103" t="s">
        <v>387</v>
      </c>
      <c r="GW1103">
        <v>0</v>
      </c>
      <c r="GX1103">
        <v>100</v>
      </c>
      <c r="GY1103">
        <v>100</v>
      </c>
      <c r="GZ1103">
        <v>2.65</v>
      </c>
      <c r="HA1103">
        <v>2.3999999999999998E-3</v>
      </c>
      <c r="HB1103">
        <v>0.40725668706344281</v>
      </c>
      <c r="HC1103">
        <v>2.678124759318837E-3</v>
      </c>
      <c r="HD1103">
        <v>-9.3737611465157319E-7</v>
      </c>
      <c r="HE1103">
        <v>1.3915637841753891E-10</v>
      </c>
      <c r="HF1103">
        <v>-8.3168333772034281E-2</v>
      </c>
      <c r="HG1103">
        <v>1.061361004592812E-2</v>
      </c>
      <c r="HH1103">
        <v>-3.086644042041478E-4</v>
      </c>
      <c r="HI1103">
        <v>1.24720902217549E-6</v>
      </c>
      <c r="HJ1103">
        <v>1</v>
      </c>
      <c r="HK1103">
        <v>2093</v>
      </c>
      <c r="HL1103">
        <v>2</v>
      </c>
      <c r="HM1103">
        <v>27</v>
      </c>
      <c r="HN1103">
        <v>8.1999999999999993</v>
      </c>
      <c r="HO1103">
        <v>8.1999999999999993</v>
      </c>
      <c r="HP1103">
        <v>2.8637700000000001</v>
      </c>
      <c r="HQ1103">
        <v>2.2717299999999998</v>
      </c>
      <c r="HR1103">
        <v>1.4978</v>
      </c>
      <c r="HS1103">
        <v>2.3010299999999999</v>
      </c>
      <c r="HT1103">
        <v>1.5478499999999999</v>
      </c>
      <c r="HU1103">
        <v>2.3779300000000001</v>
      </c>
      <c r="HV1103">
        <v>36.789200000000001</v>
      </c>
      <c r="HW1103">
        <v>13.991899999999999</v>
      </c>
      <c r="HX1103">
        <v>18</v>
      </c>
      <c r="HY1103">
        <v>504.98899999999998</v>
      </c>
      <c r="HZ1103">
        <v>504.35899999999998</v>
      </c>
      <c r="IA1103">
        <v>28.7807</v>
      </c>
      <c r="IB1103">
        <v>30.5488</v>
      </c>
      <c r="IC1103">
        <v>30.000299999999999</v>
      </c>
      <c r="ID1103">
        <v>30.343699999999998</v>
      </c>
      <c r="IE1103">
        <v>30.440200000000001</v>
      </c>
      <c r="IF1103">
        <v>57.4009</v>
      </c>
      <c r="IG1103">
        <v>30.715900000000001</v>
      </c>
      <c r="IH1103">
        <v>0</v>
      </c>
      <c r="II1103">
        <v>28.775300000000001</v>
      </c>
      <c r="IJ1103">
        <v>1428.95</v>
      </c>
      <c r="IK1103">
        <v>23.0259</v>
      </c>
      <c r="IL1103">
        <v>100.705</v>
      </c>
      <c r="IM1103">
        <v>100.435</v>
      </c>
      <c r="IN1103" t="s">
        <v>2775</v>
      </c>
    </row>
    <row r="1104" spans="1:248" x14ac:dyDescent="0.2">
      <c r="A1104">
        <v>1088</v>
      </c>
      <c r="B1104">
        <v>1660492415.0999999</v>
      </c>
      <c r="C1104">
        <v>8286</v>
      </c>
      <c r="D1104" t="s">
        <v>2535</v>
      </c>
      <c r="E1104" t="s">
        <v>2536</v>
      </c>
      <c r="F1104">
        <v>1</v>
      </c>
      <c r="G1104" t="s">
        <v>1989</v>
      </c>
      <c r="H1104" t="s">
        <v>377</v>
      </c>
      <c r="I1104" t="s">
        <v>378</v>
      </c>
      <c r="J1104" t="s">
        <v>379</v>
      </c>
      <c r="K1104" t="s">
        <v>1193</v>
      </c>
      <c r="L1104" t="s">
        <v>376</v>
      </c>
      <c r="M1104" t="s">
        <v>381</v>
      </c>
      <c r="N1104">
        <v>1660492407.0999999</v>
      </c>
      <c r="O1104">
        <f t="shared" si="544"/>
        <v>3.4907264810256841E-3</v>
      </c>
      <c r="P1104">
        <f t="shared" si="545"/>
        <v>3.4907264810256842</v>
      </c>
      <c r="Q1104">
        <f t="shared" si="546"/>
        <v>2.8850255406424368</v>
      </c>
      <c r="R1104">
        <f t="shared" si="547"/>
        <v>1315.65625</v>
      </c>
      <c r="S1104">
        <f t="shared" si="548"/>
        <v>1250.6013772814424</v>
      </c>
      <c r="T1104">
        <f t="shared" si="549"/>
        <v>124.76023266108893</v>
      </c>
      <c r="U1104">
        <f t="shared" si="550"/>
        <v>131.25011920970917</v>
      </c>
      <c r="V1104">
        <f t="shared" si="551"/>
        <v>0.1866073830805586</v>
      </c>
      <c r="W1104">
        <f t="shared" si="552"/>
        <v>2.921169626319073</v>
      </c>
      <c r="X1104">
        <f t="shared" si="553"/>
        <v>0.18022881605507396</v>
      </c>
      <c r="Y1104">
        <f t="shared" si="554"/>
        <v>0.11319793523913058</v>
      </c>
      <c r="Z1104">
        <f t="shared" si="555"/>
        <v>321.51691371355861</v>
      </c>
      <c r="AA1104">
        <f t="shared" si="556"/>
        <v>31.995490990508248</v>
      </c>
      <c r="AB1104">
        <f t="shared" si="557"/>
        <v>31.23535</v>
      </c>
      <c r="AC1104">
        <f t="shared" si="558"/>
        <v>4.5722718326231888</v>
      </c>
      <c r="AD1104">
        <f t="shared" si="559"/>
        <v>60.058656968190107</v>
      </c>
      <c r="AE1104">
        <f t="shared" si="560"/>
        <v>2.710614709880347</v>
      </c>
      <c r="AF1104">
        <f t="shared" si="561"/>
        <v>4.5132789288245592</v>
      </c>
      <c r="AG1104">
        <f t="shared" si="562"/>
        <v>1.8616571227428418</v>
      </c>
      <c r="AH1104">
        <f t="shared" si="563"/>
        <v>-153.94103781323267</v>
      </c>
      <c r="AI1104">
        <f t="shared" si="564"/>
        <v>-35.900924363224476</v>
      </c>
      <c r="AJ1104">
        <f t="shared" si="565"/>
        <v>-2.7631275471338359</v>
      </c>
      <c r="AK1104">
        <f t="shared" si="566"/>
        <v>128.91182398996764</v>
      </c>
      <c r="AL1104">
        <f t="shared" si="567"/>
        <v>34.45726298655552</v>
      </c>
      <c r="AM1104">
        <f t="shared" si="568"/>
        <v>3.4963918742284235</v>
      </c>
      <c r="AN1104">
        <f t="shared" si="569"/>
        <v>2.8850255406424368</v>
      </c>
      <c r="AO1104">
        <v>1421.129954838357</v>
      </c>
      <c r="AP1104">
        <v>1391.1071515151509</v>
      </c>
      <c r="AQ1104">
        <v>5.1722496591098066</v>
      </c>
      <c r="AR1104">
        <v>64.971531831168349</v>
      </c>
      <c r="AS1104">
        <f t="shared" si="570"/>
        <v>3.4907264810256842</v>
      </c>
      <c r="AT1104">
        <v>23.088639864441529</v>
      </c>
      <c r="AU1104">
        <v>27.16259696969697</v>
      </c>
      <c r="AV1104">
        <v>-9.8221316297339666E-6</v>
      </c>
      <c r="AW1104">
        <v>82.288730517660355</v>
      </c>
      <c r="AX1104">
        <v>0</v>
      </c>
      <c r="AY1104">
        <v>0</v>
      </c>
      <c r="AZ1104">
        <f t="shared" si="571"/>
        <v>1</v>
      </c>
      <c r="BA1104">
        <f t="shared" si="572"/>
        <v>0</v>
      </c>
      <c r="BB1104">
        <f t="shared" si="573"/>
        <v>51934.195049120601</v>
      </c>
      <c r="BC1104">
        <f t="shared" si="574"/>
        <v>2000.0018749999999</v>
      </c>
      <c r="BD1104">
        <f t="shared" si="575"/>
        <v>1681.2018933749009</v>
      </c>
      <c r="BE1104">
        <f t="shared" si="576"/>
        <v>0.84060015862480175</v>
      </c>
      <c r="BF1104">
        <f t="shared" si="577"/>
        <v>0.16075830614586731</v>
      </c>
      <c r="BG1104">
        <v>6</v>
      </c>
      <c r="BH1104">
        <v>0.5</v>
      </c>
      <c r="BI1104" t="s">
        <v>382</v>
      </c>
      <c r="BJ1104">
        <v>2</v>
      </c>
      <c r="BK1104" t="b">
        <v>1</v>
      </c>
      <c r="BL1104">
        <v>1660492407.0999999</v>
      </c>
      <c r="BM1104">
        <v>1315.65625</v>
      </c>
      <c r="BN1104">
        <v>1362.51125</v>
      </c>
      <c r="BO1104">
        <v>27.171306250000001</v>
      </c>
      <c r="BP1104">
        <v>23.090837499999999</v>
      </c>
      <c r="BQ1104">
        <v>1313.0337500000001</v>
      </c>
      <c r="BR1104">
        <v>27.168949999999999</v>
      </c>
      <c r="BS1104">
        <v>500.14699999999999</v>
      </c>
      <c r="BT1104">
        <v>99.660068749999994</v>
      </c>
      <c r="BU1104">
        <v>0.10012256875</v>
      </c>
      <c r="BV1104">
        <v>31.0073875</v>
      </c>
      <c r="BW1104">
        <v>31.23535</v>
      </c>
      <c r="BX1104">
        <v>999.9</v>
      </c>
      <c r="BY1104">
        <v>0</v>
      </c>
      <c r="BZ1104">
        <v>0</v>
      </c>
      <c r="CA1104">
        <v>9986.2531250000011</v>
      </c>
      <c r="CB1104">
        <v>0</v>
      </c>
      <c r="CC1104">
        <v>39.056106249999999</v>
      </c>
      <c r="CD1104">
        <v>-46.8534875</v>
      </c>
      <c r="CE1104">
        <v>1352.4024999999999</v>
      </c>
      <c r="CF1104">
        <v>1394.7149999999999</v>
      </c>
      <c r="CG1104">
        <v>4.0804768749999996</v>
      </c>
      <c r="CH1104">
        <v>1362.51125</v>
      </c>
      <c r="CI1104">
        <v>23.090837499999999</v>
      </c>
      <c r="CJ1104">
        <v>2.7078956249999999</v>
      </c>
      <c r="CK1104">
        <v>2.3012343749999999</v>
      </c>
      <c r="CL1104">
        <v>22.333100000000002</v>
      </c>
      <c r="CM1104">
        <v>19.685031250000002</v>
      </c>
      <c r="CN1104">
        <v>2000.0018749999999</v>
      </c>
      <c r="CO1104">
        <v>0.979993</v>
      </c>
      <c r="CP1104">
        <v>2.00071E-2</v>
      </c>
      <c r="CQ1104">
        <v>0</v>
      </c>
      <c r="CR1104">
        <v>2.8959999999999999</v>
      </c>
      <c r="CS1104">
        <v>0</v>
      </c>
      <c r="CT1104">
        <v>33356.281249999993</v>
      </c>
      <c r="CU1104">
        <v>17412.3125</v>
      </c>
      <c r="CV1104">
        <v>40.875</v>
      </c>
      <c r="CW1104">
        <v>41.863187500000002</v>
      </c>
      <c r="CX1104">
        <v>40.871062500000001</v>
      </c>
      <c r="CY1104">
        <v>40.311999999999998</v>
      </c>
      <c r="CZ1104">
        <v>41</v>
      </c>
      <c r="DA1104">
        <v>1959.9918749999999</v>
      </c>
      <c r="DB1104">
        <v>40.010624999999997</v>
      </c>
      <c r="DC1104">
        <v>0</v>
      </c>
      <c r="DD1104">
        <v>1660492413.2</v>
      </c>
      <c r="DE1104">
        <v>0</v>
      </c>
      <c r="DF1104">
        <v>1660491924.5999999</v>
      </c>
      <c r="DG1104" t="s">
        <v>1990</v>
      </c>
      <c r="DH1104">
        <v>1660491919.5999999</v>
      </c>
      <c r="DI1104">
        <v>1660491924.5999999</v>
      </c>
      <c r="DJ1104">
        <v>26</v>
      </c>
      <c r="DK1104">
        <v>0.56499999999999995</v>
      </c>
      <c r="DL1104">
        <v>-7.0000000000000001E-3</v>
      </c>
      <c r="DM1104">
        <v>1.335</v>
      </c>
      <c r="DN1104">
        <v>1.2E-2</v>
      </c>
      <c r="DO1104">
        <v>400</v>
      </c>
      <c r="DP1104">
        <v>23</v>
      </c>
      <c r="DQ1104">
        <v>0.17</v>
      </c>
      <c r="DR1104">
        <v>0.02</v>
      </c>
      <c r="DS1104">
        <v>2.5200335257189881</v>
      </c>
      <c r="DT1104">
        <v>1.111977878183956</v>
      </c>
      <c r="DU1104">
        <v>0.1046563068390727</v>
      </c>
      <c r="DV1104">
        <v>0</v>
      </c>
      <c r="DW1104">
        <v>34.386884016542808</v>
      </c>
      <c r="DX1104">
        <v>4.0928174124653944</v>
      </c>
      <c r="DY1104">
        <v>0.2997795046236385</v>
      </c>
      <c r="DZ1104">
        <v>0</v>
      </c>
      <c r="EA1104">
        <v>-46.761512903225807</v>
      </c>
      <c r="EB1104">
        <v>-6.064006451612876</v>
      </c>
      <c r="EC1104">
        <v>0.45672562013923812</v>
      </c>
      <c r="ED1104">
        <v>0</v>
      </c>
      <c r="EE1104">
        <v>1247.6955170854519</v>
      </c>
      <c r="EF1104">
        <v>280.80874690509052</v>
      </c>
      <c r="EG1104">
        <v>20.263645275920339</v>
      </c>
      <c r="EH1104">
        <v>0</v>
      </c>
      <c r="EI1104">
        <v>4.0740492682926828</v>
      </c>
      <c r="EJ1104">
        <v>4.0051777003479477E-2</v>
      </c>
      <c r="EK1104">
        <v>1.075374543719625E-2</v>
      </c>
      <c r="EL1104">
        <v>1</v>
      </c>
      <c r="EM1104">
        <v>1.8614926881706431</v>
      </c>
      <c r="EN1104">
        <v>1.197887093492437E-2</v>
      </c>
      <c r="EO1104">
        <v>1.201973817353494E-3</v>
      </c>
      <c r="EP1104">
        <v>1</v>
      </c>
      <c r="EQ1104">
        <v>2</v>
      </c>
      <c r="ER1104">
        <v>6</v>
      </c>
      <c r="ES1104" t="s">
        <v>409</v>
      </c>
      <c r="ET1104">
        <v>2.94407</v>
      </c>
      <c r="EU1104">
        <v>2.8012700000000001</v>
      </c>
      <c r="EV1104">
        <v>0.20233200000000001</v>
      </c>
      <c r="EW1104">
        <v>0.20655200000000001</v>
      </c>
      <c r="EX1104">
        <v>0.118259</v>
      </c>
      <c r="EY1104">
        <v>0.105346</v>
      </c>
      <c r="EZ1104">
        <v>16390.3</v>
      </c>
      <c r="FA1104">
        <v>17097.8</v>
      </c>
      <c r="FB1104">
        <v>23888.799999999999</v>
      </c>
      <c r="FC1104">
        <v>25070.5</v>
      </c>
      <c r="FD1104">
        <v>33714.1</v>
      </c>
      <c r="FE1104">
        <v>35815.199999999997</v>
      </c>
      <c r="FF1104">
        <v>43546</v>
      </c>
      <c r="FG1104">
        <v>46340.800000000003</v>
      </c>
      <c r="FH1104">
        <v>1.9882500000000001</v>
      </c>
      <c r="FI1104">
        <v>1.88557</v>
      </c>
      <c r="FJ1104">
        <v>0.12075900000000001</v>
      </c>
      <c r="FK1104">
        <v>0</v>
      </c>
      <c r="FL1104">
        <v>29.271599999999999</v>
      </c>
      <c r="FM1104">
        <v>999.9</v>
      </c>
      <c r="FN1104">
        <v>61</v>
      </c>
      <c r="FO1104">
        <v>33.9</v>
      </c>
      <c r="FP1104">
        <v>32.520899999999997</v>
      </c>
      <c r="FQ1104">
        <v>63.7164</v>
      </c>
      <c r="FR1104">
        <v>25.913499999999999</v>
      </c>
      <c r="FS1104">
        <v>1</v>
      </c>
      <c r="FT1104">
        <v>0.26946599999999998</v>
      </c>
      <c r="FU1104">
        <v>0.48447699999999999</v>
      </c>
      <c r="FV1104">
        <v>20.323599999999999</v>
      </c>
      <c r="FW1104">
        <v>5.2099500000000001</v>
      </c>
      <c r="FX1104">
        <v>11.9078</v>
      </c>
      <c r="FY1104">
        <v>5.0027999999999997</v>
      </c>
      <c r="FZ1104">
        <v>3.2904</v>
      </c>
      <c r="GA1104">
        <v>9999</v>
      </c>
      <c r="GB1104">
        <v>9999</v>
      </c>
      <c r="GC1104">
        <v>9999</v>
      </c>
      <c r="GD1104">
        <v>999.9</v>
      </c>
      <c r="GE1104">
        <v>1.8595200000000001</v>
      </c>
      <c r="GF1104">
        <v>1.8545199999999999</v>
      </c>
      <c r="GG1104">
        <v>1.85764</v>
      </c>
      <c r="GH1104">
        <v>1.85609</v>
      </c>
      <c r="GI1104">
        <v>1.8548800000000001</v>
      </c>
      <c r="GJ1104">
        <v>1.85456</v>
      </c>
      <c r="GK1104">
        <v>1.85321</v>
      </c>
      <c r="GL1104">
        <v>1.8563799999999999</v>
      </c>
      <c r="GM1104">
        <v>0</v>
      </c>
      <c r="GN1104">
        <v>0</v>
      </c>
      <c r="GO1104">
        <v>0</v>
      </c>
      <c r="GP1104">
        <v>0</v>
      </c>
      <c r="GQ1104" t="s">
        <v>385</v>
      </c>
      <c r="GR1104" t="s">
        <v>386</v>
      </c>
      <c r="GS1104" t="s">
        <v>387</v>
      </c>
      <c r="GT1104" t="s">
        <v>387</v>
      </c>
      <c r="GU1104" t="s">
        <v>387</v>
      </c>
      <c r="GV1104" t="s">
        <v>387</v>
      </c>
      <c r="GW1104">
        <v>0</v>
      </c>
      <c r="GX1104">
        <v>100</v>
      </c>
      <c r="GY1104">
        <v>100</v>
      </c>
      <c r="GZ1104">
        <v>2.66</v>
      </c>
      <c r="HA1104">
        <v>2.3999999999999998E-3</v>
      </c>
      <c r="HB1104">
        <v>0.40725668706344281</v>
      </c>
      <c r="HC1104">
        <v>2.678124759318837E-3</v>
      </c>
      <c r="HD1104">
        <v>-9.3737611465157319E-7</v>
      </c>
      <c r="HE1104">
        <v>1.3915637841753891E-10</v>
      </c>
      <c r="HF1104">
        <v>-8.3168333772034281E-2</v>
      </c>
      <c r="HG1104">
        <v>1.061361004592812E-2</v>
      </c>
      <c r="HH1104">
        <v>-3.086644042041478E-4</v>
      </c>
      <c r="HI1104">
        <v>1.24720902217549E-6</v>
      </c>
      <c r="HJ1104">
        <v>1</v>
      </c>
      <c r="HK1104">
        <v>2093</v>
      </c>
      <c r="HL1104">
        <v>2</v>
      </c>
      <c r="HM1104">
        <v>27</v>
      </c>
      <c r="HN1104">
        <v>8.3000000000000007</v>
      </c>
      <c r="HO1104">
        <v>8.1999999999999993</v>
      </c>
      <c r="HP1104">
        <v>2.8698700000000001</v>
      </c>
      <c r="HQ1104">
        <v>2.2778299999999998</v>
      </c>
      <c r="HR1104">
        <v>1.4978</v>
      </c>
      <c r="HS1104">
        <v>2.3022499999999999</v>
      </c>
      <c r="HT1104">
        <v>1.5478499999999999</v>
      </c>
      <c r="HU1104">
        <v>2.4572799999999999</v>
      </c>
      <c r="HV1104">
        <v>36.789200000000001</v>
      </c>
      <c r="HW1104">
        <v>14.009499999999999</v>
      </c>
      <c r="HX1104">
        <v>18</v>
      </c>
      <c r="HY1104">
        <v>505.024</v>
      </c>
      <c r="HZ1104">
        <v>504.23</v>
      </c>
      <c r="IA1104">
        <v>28.778700000000001</v>
      </c>
      <c r="IB1104">
        <v>30.549399999999999</v>
      </c>
      <c r="IC1104">
        <v>30.000299999999999</v>
      </c>
      <c r="ID1104">
        <v>30.3444</v>
      </c>
      <c r="IE1104">
        <v>30.440799999999999</v>
      </c>
      <c r="IF1104">
        <v>57.508000000000003</v>
      </c>
      <c r="IG1104">
        <v>30.715900000000001</v>
      </c>
      <c r="IH1104">
        <v>0</v>
      </c>
      <c r="II1104">
        <v>28.775300000000001</v>
      </c>
      <c r="IJ1104">
        <v>1428.95</v>
      </c>
      <c r="IK1104">
        <v>23.0259</v>
      </c>
      <c r="IL1104">
        <v>100.70399999999999</v>
      </c>
      <c r="IM1104">
        <v>100.435</v>
      </c>
      <c r="IN1104" t="s">
        <v>2775</v>
      </c>
    </row>
    <row r="1105" spans="1:248" x14ac:dyDescent="0.2">
      <c r="A1105">
        <v>1089</v>
      </c>
      <c r="B1105">
        <v>1660492416.0999999</v>
      </c>
      <c r="C1105">
        <v>8287</v>
      </c>
      <c r="D1105" t="s">
        <v>2537</v>
      </c>
      <c r="E1105" t="s">
        <v>2538</v>
      </c>
      <c r="F1105">
        <v>1</v>
      </c>
      <c r="G1105" t="s">
        <v>1989</v>
      </c>
      <c r="H1105" t="s">
        <v>377</v>
      </c>
      <c r="I1105" t="s">
        <v>378</v>
      </c>
      <c r="J1105" t="s">
        <v>379</v>
      </c>
      <c r="K1105" t="s">
        <v>1193</v>
      </c>
      <c r="L1105" t="s">
        <v>376</v>
      </c>
      <c r="M1105" t="s">
        <v>381</v>
      </c>
      <c r="N1105">
        <v>1660492408.599999</v>
      </c>
      <c r="O1105">
        <f t="shared" ref="O1105:O1168" si="578">(P1105)/1000</f>
        <v>3.5005340511295897E-3</v>
      </c>
      <c r="P1105">
        <f t="shared" ref="P1105:P1168" si="579">IF(BK1105, AS1105, AM1105)</f>
        <v>3.5005340511295899</v>
      </c>
      <c r="Q1105">
        <f t="shared" ref="Q1105:Q1168" si="580">IF(BK1105, AN1105, AL1105)</f>
        <v>3.0311760998050397</v>
      </c>
      <c r="R1105">
        <f t="shared" ref="R1105:R1168" si="581">BM1105 - IF(AZ1105&gt;1, Q1105*BG1105*100/(BB1105*CA1105), 0)</f>
        <v>1323.163333333333</v>
      </c>
      <c r="S1105">
        <f t="shared" ref="S1105:S1168" si="582">((Y1105-O1105/2)*R1105-Q1105)/(Y1105+O1105/2)</f>
        <v>1256.6706864387631</v>
      </c>
      <c r="T1105">
        <f t="shared" ref="T1105:T1168" si="583">S1105*(BT1105+BU1105)/1000</f>
        <v>125.3656122716602</v>
      </c>
      <c r="U1105">
        <f t="shared" ref="U1105:U1168" si="584">(BM1105 - IF(AZ1105&gt;1, Q1105*BG1105*100/(BB1105*CA1105), 0))*(BT1105+BU1105)/1000</f>
        <v>131.99892637650643</v>
      </c>
      <c r="V1105">
        <f t="shared" ref="V1105:V1168" si="585">2/((1/X1105-1/W1105)+SIGN(X1105)*SQRT((1/X1105-1/W1105)*(1/X1105-1/W1105) + 4*BH1105/((BH1105+1)*(BH1105+1))*(2*1/X1105*1/W1105-1/W1105*1/W1105)))</f>
        <v>0.1871124155389759</v>
      </c>
      <c r="W1105">
        <f t="shared" ref="W1105:W1168" si="586">IF(LEFT(BI1105,1)&lt;&gt;"0",IF(LEFT(BI1105,1)="1",3,BJ1105),$D$5+$E$5*(CA1105*BT1105/($K$5*1000))+$F$5*(CA1105*BT1105/($K$5*1000))*MAX(MIN(BG1105,$J$5),$I$5)*MAX(MIN(BG1105,$J$5),$I$5)+$G$5*MAX(MIN(BG1105,$J$5),$I$5)*(CA1105*BT1105/($K$5*1000))+$H$5*(CA1105*BT1105/($K$5*1000))*(CA1105*BT1105/($K$5*1000)))</f>
        <v>2.9208170558319493</v>
      </c>
      <c r="X1105">
        <f t="shared" ref="X1105:X1168" si="587">O1105*(1000-(1000*0.61365*EXP(17.502*AB1105/(240.97+AB1105))/(BT1105+BU1105)+BO1105)/2)/(1000*0.61365*EXP(17.502*AB1105/(240.97+AB1105))/(BT1105+BU1105)-BO1105)</f>
        <v>0.18069916883827564</v>
      </c>
      <c r="Y1105">
        <f t="shared" ref="Y1105:Y1168" si="588">1/((BH1105+1)/(V1105/1.6)+1/(W1105/1.37)) + BH1105/((BH1105+1)/(V1105/1.6) + BH1105/(W1105/1.37))</f>
        <v>0.11349487301969205</v>
      </c>
      <c r="Z1105">
        <f t="shared" ref="Z1105:Z1168" si="589">(BC1105*BF1105)</f>
        <v>321.51768082779699</v>
      </c>
      <c r="AA1105">
        <f t="shared" ref="AA1105:AA1168" si="590">(BV1105+(Z1105+2*0.95*0.0000000567*(((BV1105+$B$7)+273)^4-(BV1105+273)^4)-44100*O1105)/(1.84*29.3*W1105+8*0.95*0.0000000567*(BV1105+273)^3))</f>
        <v>31.99284833199205</v>
      </c>
      <c r="AB1105">
        <f t="shared" ref="AB1105:AB1168" si="591">($C$7*BW1105+$D$7*BX1105+$E$7*AA1105)</f>
        <v>31.23586666666667</v>
      </c>
      <c r="AC1105">
        <f t="shared" ref="AC1105:AC1168" si="592">0.61365*EXP(17.502*AB1105/(240.97+AB1105))</f>
        <v>4.5724062964265082</v>
      </c>
      <c r="AD1105">
        <f t="shared" ref="AD1105:AD1168" si="593">(AE1105/AF1105*100)</f>
        <v>60.054135446907644</v>
      </c>
      <c r="AE1105">
        <f t="shared" ref="AE1105:AE1168" si="594">BO1105*(BT1105+BU1105)/1000</f>
        <v>2.7103785756605374</v>
      </c>
      <c r="AF1105">
        <f t="shared" ref="AF1105:AF1168" si="595">0.61365*EXP(17.502*BV1105/(240.97+BV1105))</f>
        <v>4.5132255347455885</v>
      </c>
      <c r="AG1105">
        <f t="shared" ref="AG1105:AG1168" si="596">(AC1105-BO1105*(BT1105+BU1105)/1000)</f>
        <v>1.8620277207659708</v>
      </c>
      <c r="AH1105">
        <f t="shared" ref="AH1105:AH1168" si="597">(-O1105*44100)</f>
        <v>-154.37355165481492</v>
      </c>
      <c r="AI1105">
        <f t="shared" ref="AI1105:AI1168" si="598">2*29.3*W1105*0.92*(BV1105-AB1105)</f>
        <v>-36.010623719185503</v>
      </c>
      <c r="AJ1105">
        <f t="shared" ref="AJ1105:AJ1168" si="599">2*0.95*0.0000000567*(((BV1105+$B$7)+273)^4-(AB1105+273)^4)</f>
        <v>-2.7719093818240097</v>
      </c>
      <c r="AK1105">
        <f t="shared" ref="AK1105:AK1168" si="600">Z1105+AJ1105+AH1105+AI1105</f>
        <v>128.36159607197257</v>
      </c>
      <c r="AL1105">
        <f t="shared" ref="AL1105:AL1168" si="601">BS1105*AZ1105*(BN1105-BM1105*(1000-AZ1105*BP1105)/(1000-AZ1105*BO1105))/(100*BG1105)</f>
        <v>34.541101357421525</v>
      </c>
      <c r="AM1105">
        <f t="shared" ref="AM1105:AM1168" si="602">1000*BS1105*AZ1105*(BO1105-BP1105)/(100*BG1105*(1000-AZ1105*BO1105))</f>
        <v>3.498529282368533</v>
      </c>
      <c r="AN1105">
        <f t="shared" ref="AN1105:AN1168" si="603">(AO1105 - AP1105 - BT1105*1000/(8.314*(BV1105+273.15)) * AR1105/BS1105 * AQ1105) * BS1105/(100*BG1105) * (1000 - BP1105)/1000</f>
        <v>3.0311760998050397</v>
      </c>
      <c r="AO1105">
        <v>1426.3424177497111</v>
      </c>
      <c r="AP1105">
        <v>1396.232121212121</v>
      </c>
      <c r="AQ1105">
        <v>5.1543460554984559</v>
      </c>
      <c r="AR1105">
        <v>64.971531831168349</v>
      </c>
      <c r="AS1105">
        <f t="shared" ref="AS1105:AS1168" si="604">(AU1105 - AT1105 + BT1105*1000/(8.314*(BV1105+273.15)) * AW1105/BS1105 * AV1105) * BS1105/(100*BG1105) * 1000/(1000 - AU1105)</f>
        <v>3.5005340511295899</v>
      </c>
      <c r="AT1105">
        <v>23.0705374212857</v>
      </c>
      <c r="AU1105">
        <v>27.155966060606069</v>
      </c>
      <c r="AV1105">
        <v>-1.559020610279037E-5</v>
      </c>
      <c r="AW1105">
        <v>82.288730517660355</v>
      </c>
      <c r="AX1105">
        <v>0</v>
      </c>
      <c r="AY1105">
        <v>0</v>
      </c>
      <c r="AZ1105">
        <f t="shared" ref="AZ1105:AZ1168" si="605">IF(AX1105*$H$13&gt;=BB1105,1,(BB1105/(BB1105-AX1105*$H$13)))</f>
        <v>1</v>
      </c>
      <c r="BA1105">
        <f t="shared" ref="BA1105:BA1168" si="606">(AZ1105-1)*100</f>
        <v>0</v>
      </c>
      <c r="BB1105">
        <f t="shared" ref="BB1105:BB1168" si="607">MAX(0,($B$13+$C$13*CA1105)/(1+$D$13*CA1105)*BT1105/(BV1105+273)*$E$13)</f>
        <v>51924.198591200344</v>
      </c>
      <c r="BC1105">
        <f t="shared" ref="BC1105:BC1168" si="608">$B$11*CB1105+$C$11*CC1105+$F$11*CN1105*(1-CQ1105)</f>
        <v>2000.0066666666669</v>
      </c>
      <c r="BD1105">
        <f t="shared" ref="BD1105:BD1168" si="609">BC1105*BE1105</f>
        <v>1681.205919599895</v>
      </c>
      <c r="BE1105">
        <f t="shared" ref="BE1105:BE1168" si="610">($B$11*$D$9+$C$11*$D$9+$F$11*((DA1105+CS1105)/MAX(DA1105+CS1105+DB1105, 0.1)*$I$9+DB1105/MAX(DA1105+CS1105+DB1105, 0.1)*$J$9))/($B$11+$C$11+$F$11)</f>
        <v>0.84060015779942143</v>
      </c>
      <c r="BF1105">
        <f t="shared" ref="BF1105:BF1168" si="611">($B$11*$K$9+$C$11*$K$9+$F$11*((DA1105+CS1105)/MAX(DA1105+CS1105+DB1105, 0.1)*$P$9+DB1105/MAX(DA1105+CS1105+DB1105, 0.1)*$Q$9))/($B$11+$C$11+$F$11)</f>
        <v>0.16075830455288331</v>
      </c>
      <c r="BG1105">
        <v>6</v>
      </c>
      <c r="BH1105">
        <v>0.5</v>
      </c>
      <c r="BI1105" t="s">
        <v>382</v>
      </c>
      <c r="BJ1105">
        <v>2</v>
      </c>
      <c r="BK1105" t="b">
        <v>1</v>
      </c>
      <c r="BL1105">
        <v>1660492408.599999</v>
      </c>
      <c r="BM1105">
        <v>1323.163333333333</v>
      </c>
      <c r="BN1105">
        <v>1370.153333333333</v>
      </c>
      <c r="BO1105">
        <v>27.168959999999998</v>
      </c>
      <c r="BP1105">
        <v>23.086026666666669</v>
      </c>
      <c r="BQ1105">
        <v>1320.533333333334</v>
      </c>
      <c r="BR1105">
        <v>27.166593333333331</v>
      </c>
      <c r="BS1105">
        <v>500.15186666666671</v>
      </c>
      <c r="BT1105">
        <v>99.659966666666676</v>
      </c>
      <c r="BU1105">
        <v>0.10014839333333329</v>
      </c>
      <c r="BV1105">
        <v>31.007180000000009</v>
      </c>
      <c r="BW1105">
        <v>31.23586666666667</v>
      </c>
      <c r="BX1105">
        <v>999.89999999999986</v>
      </c>
      <c r="BY1105">
        <v>0</v>
      </c>
      <c r="BZ1105">
        <v>0</v>
      </c>
      <c r="CA1105">
        <v>9984.2533333333322</v>
      </c>
      <c r="CB1105">
        <v>0</v>
      </c>
      <c r="CC1105">
        <v>38.688433333333343</v>
      </c>
      <c r="CD1105">
        <v>-46.989093333333336</v>
      </c>
      <c r="CE1105">
        <v>1360.1146666666671</v>
      </c>
      <c r="CF1105">
        <v>1402.530666666667</v>
      </c>
      <c r="CG1105">
        <v>4.0829426666666668</v>
      </c>
      <c r="CH1105">
        <v>1370.153333333333</v>
      </c>
      <c r="CI1105">
        <v>23.086026666666669</v>
      </c>
      <c r="CJ1105">
        <v>2.707659333333333</v>
      </c>
      <c r="CK1105">
        <v>2.3007526666666669</v>
      </c>
      <c r="CL1105">
        <v>22.331659999999999</v>
      </c>
      <c r="CM1105">
        <v>19.68165333333333</v>
      </c>
      <c r="CN1105">
        <v>2000.0066666666669</v>
      </c>
      <c r="CO1105">
        <v>0.97999300000000011</v>
      </c>
      <c r="CP1105">
        <v>2.00071E-2</v>
      </c>
      <c r="CQ1105">
        <v>0</v>
      </c>
      <c r="CR1105">
        <v>2.760333333333334</v>
      </c>
      <c r="CS1105">
        <v>0</v>
      </c>
      <c r="CT1105">
        <v>33353.160000000003</v>
      </c>
      <c r="CU1105">
        <v>17412.353333333329</v>
      </c>
      <c r="CV1105">
        <v>40.875</v>
      </c>
      <c r="CW1105">
        <v>41.862400000000001</v>
      </c>
      <c r="CX1105">
        <v>40.870800000000003</v>
      </c>
      <c r="CY1105">
        <v>40.311999999999998</v>
      </c>
      <c r="CZ1105">
        <v>40.995800000000003</v>
      </c>
      <c r="DA1105">
        <v>1959.9966666666669</v>
      </c>
      <c r="DB1105">
        <v>40.010666666666673</v>
      </c>
      <c r="DC1105">
        <v>0</v>
      </c>
      <c r="DD1105">
        <v>1660492414.4000001</v>
      </c>
      <c r="DE1105">
        <v>0</v>
      </c>
      <c r="DF1105">
        <v>1660491924.5999999</v>
      </c>
      <c r="DG1105" t="s">
        <v>1990</v>
      </c>
      <c r="DH1105">
        <v>1660491919.5999999</v>
      </c>
      <c r="DI1105">
        <v>1660491924.5999999</v>
      </c>
      <c r="DJ1105">
        <v>26</v>
      </c>
      <c r="DK1105">
        <v>0.56499999999999995</v>
      </c>
      <c r="DL1105">
        <v>-7.0000000000000001E-3</v>
      </c>
      <c r="DM1105">
        <v>1.335</v>
      </c>
      <c r="DN1105">
        <v>1.2E-2</v>
      </c>
      <c r="DO1105">
        <v>400</v>
      </c>
      <c r="DP1105">
        <v>23</v>
      </c>
      <c r="DQ1105">
        <v>0.17</v>
      </c>
      <c r="DR1105">
        <v>0.02</v>
      </c>
      <c r="DS1105">
        <v>2.5558350816136071</v>
      </c>
      <c r="DT1105">
        <v>1.471425484542491</v>
      </c>
      <c r="DU1105">
        <v>0.13346154196575671</v>
      </c>
      <c r="DV1105">
        <v>0</v>
      </c>
      <c r="DW1105">
        <v>34.45680114939001</v>
      </c>
      <c r="DX1105">
        <v>3.939240992437846</v>
      </c>
      <c r="DY1105">
        <v>0.29949578576243852</v>
      </c>
      <c r="DZ1105">
        <v>0</v>
      </c>
      <c r="EA1105">
        <v>-46.923276666666673</v>
      </c>
      <c r="EB1105">
        <v>-5.8221624026696528</v>
      </c>
      <c r="EC1105">
        <v>0.42672728737319943</v>
      </c>
      <c r="ED1105">
        <v>0</v>
      </c>
      <c r="EE1105">
        <v>1253.4509647272571</v>
      </c>
      <c r="EF1105">
        <v>278.15115761459577</v>
      </c>
      <c r="EG1105">
        <v>20.742847401459159</v>
      </c>
      <c r="EH1105">
        <v>0</v>
      </c>
      <c r="EI1105">
        <v>4.0792377499999999</v>
      </c>
      <c r="EJ1105">
        <v>6.0585928705429733E-2</v>
      </c>
      <c r="EK1105">
        <v>1.4207384257402939E-2</v>
      </c>
      <c r="EL1105">
        <v>1</v>
      </c>
      <c r="EM1105">
        <v>1.861681487643297</v>
      </c>
      <c r="EN1105">
        <v>8.4070528890801254E-3</v>
      </c>
      <c r="EO1105">
        <v>1.0421614468923679E-3</v>
      </c>
      <c r="EP1105">
        <v>1</v>
      </c>
      <c r="EQ1105">
        <v>2</v>
      </c>
      <c r="ER1105">
        <v>6</v>
      </c>
      <c r="ES1105" t="s">
        <v>409</v>
      </c>
      <c r="ET1105">
        <v>2.9439899999999999</v>
      </c>
      <c r="EU1105">
        <v>2.8012800000000002</v>
      </c>
      <c r="EV1105">
        <v>0.20278499999999999</v>
      </c>
      <c r="EW1105">
        <v>0.20699100000000001</v>
      </c>
      <c r="EX1105">
        <v>0.118245</v>
      </c>
      <c r="EY1105">
        <v>0.105326</v>
      </c>
      <c r="EZ1105">
        <v>16380.9</v>
      </c>
      <c r="FA1105">
        <v>17088.400000000001</v>
      </c>
      <c r="FB1105">
        <v>23888.799999999999</v>
      </c>
      <c r="FC1105">
        <v>25070.6</v>
      </c>
      <c r="FD1105">
        <v>33714.6</v>
      </c>
      <c r="FE1105">
        <v>35816.199999999997</v>
      </c>
      <c r="FF1105">
        <v>43546</v>
      </c>
      <c r="FG1105">
        <v>46341</v>
      </c>
      <c r="FH1105">
        <v>1.9880500000000001</v>
      </c>
      <c r="FI1105">
        <v>1.88568</v>
      </c>
      <c r="FJ1105">
        <v>0.12110899999999999</v>
      </c>
      <c r="FK1105">
        <v>0</v>
      </c>
      <c r="FL1105">
        <v>29.272200000000002</v>
      </c>
      <c r="FM1105">
        <v>999.9</v>
      </c>
      <c r="FN1105">
        <v>61</v>
      </c>
      <c r="FO1105">
        <v>33.9</v>
      </c>
      <c r="FP1105">
        <v>32.524000000000001</v>
      </c>
      <c r="FQ1105">
        <v>63.346400000000003</v>
      </c>
      <c r="FR1105">
        <v>25.2484</v>
      </c>
      <c r="FS1105">
        <v>1</v>
      </c>
      <c r="FT1105">
        <v>0.26946599999999998</v>
      </c>
      <c r="FU1105">
        <v>0.47692800000000002</v>
      </c>
      <c r="FV1105">
        <v>20.323599999999999</v>
      </c>
      <c r="FW1105">
        <v>5.2102500000000003</v>
      </c>
      <c r="FX1105">
        <v>11.9072</v>
      </c>
      <c r="FY1105">
        <v>5.0029000000000003</v>
      </c>
      <c r="FZ1105">
        <v>3.2903799999999999</v>
      </c>
      <c r="GA1105">
        <v>9999</v>
      </c>
      <c r="GB1105">
        <v>9999</v>
      </c>
      <c r="GC1105">
        <v>9999</v>
      </c>
      <c r="GD1105">
        <v>999.9</v>
      </c>
      <c r="GE1105">
        <v>1.85951</v>
      </c>
      <c r="GF1105">
        <v>1.8545199999999999</v>
      </c>
      <c r="GG1105">
        <v>1.85765</v>
      </c>
      <c r="GH1105">
        <v>1.8561000000000001</v>
      </c>
      <c r="GI1105">
        <v>1.85487</v>
      </c>
      <c r="GJ1105">
        <v>1.85456</v>
      </c>
      <c r="GK1105">
        <v>1.8532200000000001</v>
      </c>
      <c r="GL1105">
        <v>1.8563799999999999</v>
      </c>
      <c r="GM1105">
        <v>0</v>
      </c>
      <c r="GN1105">
        <v>0</v>
      </c>
      <c r="GO1105">
        <v>0</v>
      </c>
      <c r="GP1105">
        <v>0</v>
      </c>
      <c r="GQ1105" t="s">
        <v>385</v>
      </c>
      <c r="GR1105" t="s">
        <v>386</v>
      </c>
      <c r="GS1105" t="s">
        <v>387</v>
      </c>
      <c r="GT1105" t="s">
        <v>387</v>
      </c>
      <c r="GU1105" t="s">
        <v>387</v>
      </c>
      <c r="GV1105" t="s">
        <v>387</v>
      </c>
      <c r="GW1105">
        <v>0</v>
      </c>
      <c r="GX1105">
        <v>100</v>
      </c>
      <c r="GY1105">
        <v>100</v>
      </c>
      <c r="GZ1105">
        <v>2.67</v>
      </c>
      <c r="HA1105">
        <v>2.5000000000000001E-3</v>
      </c>
      <c r="HB1105">
        <v>0.40725668706344281</v>
      </c>
      <c r="HC1105">
        <v>2.678124759318837E-3</v>
      </c>
      <c r="HD1105">
        <v>-9.3737611465157319E-7</v>
      </c>
      <c r="HE1105">
        <v>1.3915637841753891E-10</v>
      </c>
      <c r="HF1105">
        <v>-8.3168333772034281E-2</v>
      </c>
      <c r="HG1105">
        <v>1.061361004592812E-2</v>
      </c>
      <c r="HH1105">
        <v>-3.086644042041478E-4</v>
      </c>
      <c r="HI1105">
        <v>1.24720902217549E-6</v>
      </c>
      <c r="HJ1105">
        <v>1</v>
      </c>
      <c r="HK1105">
        <v>2093</v>
      </c>
      <c r="HL1105">
        <v>2</v>
      </c>
      <c r="HM1105">
        <v>27</v>
      </c>
      <c r="HN1105">
        <v>8.3000000000000007</v>
      </c>
      <c r="HO1105">
        <v>8.1999999999999993</v>
      </c>
      <c r="HP1105">
        <v>2.8808600000000002</v>
      </c>
      <c r="HQ1105">
        <v>2.2961399999999998</v>
      </c>
      <c r="HR1105">
        <v>1.4978</v>
      </c>
      <c r="HS1105">
        <v>2.3022499999999999</v>
      </c>
      <c r="HT1105">
        <v>1.5478499999999999</v>
      </c>
      <c r="HU1105">
        <v>2.3706100000000001</v>
      </c>
      <c r="HV1105">
        <v>36.789200000000001</v>
      </c>
      <c r="HW1105">
        <v>13.991899999999999</v>
      </c>
      <c r="HX1105">
        <v>18</v>
      </c>
      <c r="HY1105">
        <v>504.90499999999997</v>
      </c>
      <c r="HZ1105">
        <v>504.30200000000002</v>
      </c>
      <c r="IA1105">
        <v>28.776599999999998</v>
      </c>
      <c r="IB1105">
        <v>30.5501</v>
      </c>
      <c r="IC1105">
        <v>30.000299999999999</v>
      </c>
      <c r="ID1105">
        <v>30.3444</v>
      </c>
      <c r="IE1105">
        <v>30.441500000000001</v>
      </c>
      <c r="IF1105">
        <v>57.7301</v>
      </c>
      <c r="IG1105">
        <v>30.715900000000001</v>
      </c>
      <c r="IH1105">
        <v>0</v>
      </c>
      <c r="II1105">
        <v>28.770499999999998</v>
      </c>
      <c r="IJ1105">
        <v>1438.97</v>
      </c>
      <c r="IK1105">
        <v>23.0259</v>
      </c>
      <c r="IL1105">
        <v>100.70399999999999</v>
      </c>
      <c r="IM1105">
        <v>100.43600000000001</v>
      </c>
      <c r="IN1105" t="s">
        <v>2775</v>
      </c>
    </row>
    <row r="1106" spans="1:248" x14ac:dyDescent="0.2">
      <c r="A1106">
        <v>1090</v>
      </c>
      <c r="B1106">
        <v>1660492417.0999999</v>
      </c>
      <c r="C1106">
        <v>8288</v>
      </c>
      <c r="D1106" t="s">
        <v>2539</v>
      </c>
      <c r="E1106" t="s">
        <v>2540</v>
      </c>
      <c r="F1106">
        <v>1</v>
      </c>
      <c r="G1106" t="s">
        <v>1989</v>
      </c>
      <c r="H1106" t="s">
        <v>377</v>
      </c>
      <c r="I1106" t="s">
        <v>378</v>
      </c>
      <c r="J1106" t="s">
        <v>379</v>
      </c>
      <c r="K1106" t="s">
        <v>1193</v>
      </c>
      <c r="L1106" t="s">
        <v>376</v>
      </c>
      <c r="M1106" t="s">
        <v>381</v>
      </c>
      <c r="N1106">
        <v>1660492409.0999999</v>
      </c>
      <c r="O1106">
        <f t="shared" si="578"/>
        <v>3.5112608695184334E-3</v>
      </c>
      <c r="P1106">
        <f t="shared" si="579"/>
        <v>3.5112608695184333</v>
      </c>
      <c r="Q1106">
        <f t="shared" si="580"/>
        <v>2.9445887646053661</v>
      </c>
      <c r="R1106">
        <f t="shared" si="581"/>
        <v>1325.6775</v>
      </c>
      <c r="S1106">
        <f t="shared" si="582"/>
        <v>1259.9320062135496</v>
      </c>
      <c r="T1106">
        <f t="shared" si="583"/>
        <v>125.69095607573009</v>
      </c>
      <c r="U1106">
        <f t="shared" si="584"/>
        <v>132.24973379622344</v>
      </c>
      <c r="V1106">
        <f t="shared" si="585"/>
        <v>0.18768582409027715</v>
      </c>
      <c r="W1106">
        <f t="shared" si="586"/>
        <v>2.9207564256420953</v>
      </c>
      <c r="X1106">
        <f t="shared" si="587"/>
        <v>0.18123381043388848</v>
      </c>
      <c r="Y1106">
        <f t="shared" si="588"/>
        <v>0.11383234158108949</v>
      </c>
      <c r="Z1106">
        <f t="shared" si="589"/>
        <v>321.51751221356</v>
      </c>
      <c r="AA1106">
        <f t="shared" si="590"/>
        <v>31.989828059481635</v>
      </c>
      <c r="AB1106">
        <f t="shared" si="591"/>
        <v>31.236168750000001</v>
      </c>
      <c r="AC1106">
        <f t="shared" si="592"/>
        <v>4.5724849159714624</v>
      </c>
      <c r="AD1106">
        <f t="shared" si="593"/>
        <v>60.052378837190815</v>
      </c>
      <c r="AE1106">
        <f t="shared" si="594"/>
        <v>2.7102608576720435</v>
      </c>
      <c r="AF1106">
        <f t="shared" si="595"/>
        <v>4.5131615269061784</v>
      </c>
      <c r="AG1106">
        <f t="shared" si="596"/>
        <v>1.8622240582994189</v>
      </c>
      <c r="AH1106">
        <f t="shared" si="597"/>
        <v>-154.8466043457629</v>
      </c>
      <c r="AI1106">
        <f t="shared" si="598"/>
        <v>-36.096612533350168</v>
      </c>
      <c r="AJ1106">
        <f t="shared" si="599"/>
        <v>-2.7785867613602928</v>
      </c>
      <c r="AK1106">
        <f t="shared" si="600"/>
        <v>127.79570857308661</v>
      </c>
      <c r="AL1106">
        <f t="shared" si="601"/>
        <v>34.551321607694128</v>
      </c>
      <c r="AM1106">
        <f t="shared" si="602"/>
        <v>3.5006802343271923</v>
      </c>
      <c r="AN1106">
        <f t="shared" si="603"/>
        <v>2.9445887646053661</v>
      </c>
      <c r="AO1106">
        <v>1431.4422618607671</v>
      </c>
      <c r="AP1106">
        <v>1401.40806060606</v>
      </c>
      <c r="AQ1106">
        <v>5.1602485755924494</v>
      </c>
      <c r="AR1106">
        <v>64.971531831168349</v>
      </c>
      <c r="AS1106">
        <f t="shared" si="604"/>
        <v>3.5112608695184333</v>
      </c>
      <c r="AT1106">
        <v>23.05147371134003</v>
      </c>
      <c r="AU1106">
        <v>27.149720606060601</v>
      </c>
      <c r="AV1106">
        <v>-5.7485878089916069E-5</v>
      </c>
      <c r="AW1106">
        <v>82.288730517660355</v>
      </c>
      <c r="AX1106">
        <v>0</v>
      </c>
      <c r="AY1106">
        <v>0</v>
      </c>
      <c r="AZ1106">
        <f t="shared" si="605"/>
        <v>1</v>
      </c>
      <c r="BA1106">
        <f t="shared" si="606"/>
        <v>0</v>
      </c>
      <c r="BB1106">
        <f t="shared" si="607"/>
        <v>51922.516025373247</v>
      </c>
      <c r="BC1106">
        <f t="shared" si="608"/>
        <v>2000.005625</v>
      </c>
      <c r="BD1106">
        <f t="shared" si="609"/>
        <v>1681.2050433749016</v>
      </c>
      <c r="BE1106">
        <f t="shared" si="610"/>
        <v>0.84060015749950778</v>
      </c>
      <c r="BF1106">
        <f t="shared" si="611"/>
        <v>0.16075830397405008</v>
      </c>
      <c r="BG1106">
        <v>6</v>
      </c>
      <c r="BH1106">
        <v>0.5</v>
      </c>
      <c r="BI1106" t="s">
        <v>382</v>
      </c>
      <c r="BJ1106">
        <v>2</v>
      </c>
      <c r="BK1106" t="b">
        <v>1</v>
      </c>
      <c r="BL1106">
        <v>1660492409.0999999</v>
      </c>
      <c r="BM1106">
        <v>1325.6775</v>
      </c>
      <c r="BN1106">
        <v>1372.6937499999999</v>
      </c>
      <c r="BO1106">
        <v>27.167781250000001</v>
      </c>
      <c r="BP1106">
        <v>23.082331249999999</v>
      </c>
      <c r="BQ1106">
        <v>1323.0450000000001</v>
      </c>
      <c r="BR1106">
        <v>27.16540625</v>
      </c>
      <c r="BS1106">
        <v>500.15168749999998</v>
      </c>
      <c r="BT1106">
        <v>99.659950000000009</v>
      </c>
      <c r="BU1106">
        <v>0.10016043125</v>
      </c>
      <c r="BV1106">
        <v>31.006931250000001</v>
      </c>
      <c r="BW1106">
        <v>31.236168750000001</v>
      </c>
      <c r="BX1106">
        <v>999.9</v>
      </c>
      <c r="BY1106">
        <v>0</v>
      </c>
      <c r="BZ1106">
        <v>0</v>
      </c>
      <c r="CA1106">
        <v>9983.9093749999993</v>
      </c>
      <c r="CB1106">
        <v>0</v>
      </c>
      <c r="CC1106">
        <v>38.452074999999986</v>
      </c>
      <c r="CD1106">
        <v>-47.015743749999999</v>
      </c>
      <c r="CE1106">
        <v>1362.6975</v>
      </c>
      <c r="CF1106">
        <v>1405.1256249999999</v>
      </c>
      <c r="CG1106">
        <v>4.0854543749999994</v>
      </c>
      <c r="CH1106">
        <v>1372.6937499999999</v>
      </c>
      <c r="CI1106">
        <v>23.082331249999999</v>
      </c>
      <c r="CJ1106">
        <v>2.7075412499999998</v>
      </c>
      <c r="CK1106">
        <v>2.3003843750000001</v>
      </c>
      <c r="CL1106">
        <v>22.330943749999999</v>
      </c>
      <c r="CM1106">
        <v>19.679075000000001</v>
      </c>
      <c r="CN1106">
        <v>2000.005625</v>
      </c>
      <c r="CO1106">
        <v>0.979993</v>
      </c>
      <c r="CP1106">
        <v>2.00071E-2</v>
      </c>
      <c r="CQ1106">
        <v>0</v>
      </c>
      <c r="CR1106">
        <v>2.7826249999999999</v>
      </c>
      <c r="CS1106">
        <v>0</v>
      </c>
      <c r="CT1106">
        <v>33352.074999999997</v>
      </c>
      <c r="CU1106">
        <v>17412.34375</v>
      </c>
      <c r="CV1106">
        <v>40.875</v>
      </c>
      <c r="CW1106">
        <v>41.863187500000002</v>
      </c>
      <c r="CX1106">
        <v>40.871062500000001</v>
      </c>
      <c r="CY1106">
        <v>40.311999999999998</v>
      </c>
      <c r="CZ1106">
        <v>40.996062500000001</v>
      </c>
      <c r="DA1106">
        <v>1959.995625</v>
      </c>
      <c r="DB1106">
        <v>40.010624999999997</v>
      </c>
      <c r="DC1106">
        <v>0</v>
      </c>
      <c r="DD1106">
        <v>1660492415</v>
      </c>
      <c r="DE1106">
        <v>0</v>
      </c>
      <c r="DF1106">
        <v>1660491924.5999999</v>
      </c>
      <c r="DG1106" t="s">
        <v>1990</v>
      </c>
      <c r="DH1106">
        <v>1660491919.5999999</v>
      </c>
      <c r="DI1106">
        <v>1660491924.5999999</v>
      </c>
      <c r="DJ1106">
        <v>26</v>
      </c>
      <c r="DK1106">
        <v>0.56499999999999995</v>
      </c>
      <c r="DL1106">
        <v>-7.0000000000000001E-3</v>
      </c>
      <c r="DM1106">
        <v>1.335</v>
      </c>
      <c r="DN1106">
        <v>1.2E-2</v>
      </c>
      <c r="DO1106">
        <v>400</v>
      </c>
      <c r="DP1106">
        <v>23</v>
      </c>
      <c r="DQ1106">
        <v>0.17</v>
      </c>
      <c r="DR1106">
        <v>0.02</v>
      </c>
      <c r="DS1106">
        <v>2.608383645048614</v>
      </c>
      <c r="DT1106">
        <v>2.1299967535239901</v>
      </c>
      <c r="DU1106">
        <v>0.18230031255616011</v>
      </c>
      <c r="DV1106">
        <v>0</v>
      </c>
      <c r="DW1106">
        <v>34.549254872793178</v>
      </c>
      <c r="DX1106">
        <v>3.125925753930896</v>
      </c>
      <c r="DY1106">
        <v>0.24265059011355339</v>
      </c>
      <c r="DZ1106">
        <v>0</v>
      </c>
      <c r="EA1106">
        <v>-47.01886774193548</v>
      </c>
      <c r="EB1106">
        <v>-5.0344499999999819</v>
      </c>
      <c r="EC1106">
        <v>0.38969019902671681</v>
      </c>
      <c r="ED1106">
        <v>0</v>
      </c>
      <c r="EE1106">
        <v>1261.4221538244219</v>
      </c>
      <c r="EF1106">
        <v>272.68922454146127</v>
      </c>
      <c r="EG1106">
        <v>19.684139446837008</v>
      </c>
      <c r="EH1106">
        <v>0</v>
      </c>
      <c r="EI1106">
        <v>4.0834234146341464</v>
      </c>
      <c r="EJ1106">
        <v>9.3352891986058881E-2</v>
      </c>
      <c r="EK1106">
        <v>1.7639433734862771E-2</v>
      </c>
      <c r="EL1106">
        <v>1</v>
      </c>
      <c r="EM1106">
        <v>1.8621176159708219</v>
      </c>
      <c r="EN1106">
        <v>8.9364069906638054E-3</v>
      </c>
      <c r="EO1106">
        <v>1.1108905238047871E-3</v>
      </c>
      <c r="EP1106">
        <v>1</v>
      </c>
      <c r="EQ1106">
        <v>2</v>
      </c>
      <c r="ER1106">
        <v>6</v>
      </c>
      <c r="ES1106" t="s">
        <v>409</v>
      </c>
      <c r="ET1106">
        <v>2.94408</v>
      </c>
      <c r="EU1106">
        <v>2.8012700000000001</v>
      </c>
      <c r="EV1106">
        <v>0.203238</v>
      </c>
      <c r="EW1106">
        <v>0.20743500000000001</v>
      </c>
      <c r="EX1106">
        <v>0.118224</v>
      </c>
      <c r="EY1106">
        <v>0.105314</v>
      </c>
      <c r="EZ1106">
        <v>16371.6</v>
      </c>
      <c r="FA1106">
        <v>17078.8</v>
      </c>
      <c r="FB1106">
        <v>23888.7</v>
      </c>
      <c r="FC1106">
        <v>25070.6</v>
      </c>
      <c r="FD1106">
        <v>33715.300000000003</v>
      </c>
      <c r="FE1106">
        <v>35816.699999999997</v>
      </c>
      <c r="FF1106">
        <v>43545.7</v>
      </c>
      <c r="FG1106">
        <v>46341.1</v>
      </c>
      <c r="FH1106">
        <v>1.98813</v>
      </c>
      <c r="FI1106">
        <v>1.8855999999999999</v>
      </c>
      <c r="FJ1106">
        <v>0.120811</v>
      </c>
      <c r="FK1106">
        <v>0</v>
      </c>
      <c r="FL1106">
        <v>29.272400000000001</v>
      </c>
      <c r="FM1106">
        <v>999.9</v>
      </c>
      <c r="FN1106">
        <v>61</v>
      </c>
      <c r="FO1106">
        <v>33.9</v>
      </c>
      <c r="FP1106">
        <v>32.523000000000003</v>
      </c>
      <c r="FQ1106">
        <v>63.5764</v>
      </c>
      <c r="FR1106">
        <v>25.084099999999999</v>
      </c>
      <c r="FS1106">
        <v>1</v>
      </c>
      <c r="FT1106">
        <v>0.269563</v>
      </c>
      <c r="FU1106">
        <v>0.47501599999999999</v>
      </c>
      <c r="FV1106">
        <v>20.323599999999999</v>
      </c>
      <c r="FW1106">
        <v>5.2105499999999996</v>
      </c>
      <c r="FX1106">
        <v>11.9068</v>
      </c>
      <c r="FY1106">
        <v>5.0029500000000002</v>
      </c>
      <c r="FZ1106">
        <v>3.2904300000000002</v>
      </c>
      <c r="GA1106">
        <v>9999</v>
      </c>
      <c r="GB1106">
        <v>9999</v>
      </c>
      <c r="GC1106">
        <v>9999</v>
      </c>
      <c r="GD1106">
        <v>999.9</v>
      </c>
      <c r="GE1106">
        <v>1.8594999999999999</v>
      </c>
      <c r="GF1106">
        <v>1.8545199999999999</v>
      </c>
      <c r="GG1106">
        <v>1.85765</v>
      </c>
      <c r="GH1106">
        <v>1.8561000000000001</v>
      </c>
      <c r="GI1106">
        <v>1.85487</v>
      </c>
      <c r="GJ1106">
        <v>1.8545499999999999</v>
      </c>
      <c r="GK1106">
        <v>1.8532299999999999</v>
      </c>
      <c r="GL1106">
        <v>1.8563799999999999</v>
      </c>
      <c r="GM1106">
        <v>0</v>
      </c>
      <c r="GN1106">
        <v>0</v>
      </c>
      <c r="GO1106">
        <v>0</v>
      </c>
      <c r="GP1106">
        <v>0</v>
      </c>
      <c r="GQ1106" t="s">
        <v>385</v>
      </c>
      <c r="GR1106" t="s">
        <v>386</v>
      </c>
      <c r="GS1106" t="s">
        <v>387</v>
      </c>
      <c r="GT1106" t="s">
        <v>387</v>
      </c>
      <c r="GU1106" t="s">
        <v>387</v>
      </c>
      <c r="GV1106" t="s">
        <v>387</v>
      </c>
      <c r="GW1106">
        <v>0</v>
      </c>
      <c r="GX1106">
        <v>100</v>
      </c>
      <c r="GY1106">
        <v>100</v>
      </c>
      <c r="GZ1106">
        <v>2.67</v>
      </c>
      <c r="HA1106">
        <v>2.3999999999999998E-3</v>
      </c>
      <c r="HB1106">
        <v>0.40725668706344281</v>
      </c>
      <c r="HC1106">
        <v>2.678124759318837E-3</v>
      </c>
      <c r="HD1106">
        <v>-9.3737611465157319E-7</v>
      </c>
      <c r="HE1106">
        <v>1.3915637841753891E-10</v>
      </c>
      <c r="HF1106">
        <v>-8.3168333772034281E-2</v>
      </c>
      <c r="HG1106">
        <v>1.061361004592812E-2</v>
      </c>
      <c r="HH1106">
        <v>-3.086644042041478E-4</v>
      </c>
      <c r="HI1106">
        <v>1.24720902217549E-6</v>
      </c>
      <c r="HJ1106">
        <v>1</v>
      </c>
      <c r="HK1106">
        <v>2093</v>
      </c>
      <c r="HL1106">
        <v>2</v>
      </c>
      <c r="HM1106">
        <v>27</v>
      </c>
      <c r="HN1106">
        <v>8.3000000000000007</v>
      </c>
      <c r="HO1106">
        <v>8.1999999999999993</v>
      </c>
      <c r="HP1106">
        <v>2.8857400000000002</v>
      </c>
      <c r="HQ1106">
        <v>2.2936999999999999</v>
      </c>
      <c r="HR1106">
        <v>1.4978</v>
      </c>
      <c r="HS1106">
        <v>2.3022499999999999</v>
      </c>
      <c r="HT1106">
        <v>1.5478499999999999</v>
      </c>
      <c r="HU1106">
        <v>2.2424300000000001</v>
      </c>
      <c r="HV1106">
        <v>36.789200000000001</v>
      </c>
      <c r="HW1106">
        <v>14.0007</v>
      </c>
      <c r="HX1106">
        <v>18</v>
      </c>
      <c r="HY1106">
        <v>504.95</v>
      </c>
      <c r="HZ1106">
        <v>504.25700000000001</v>
      </c>
      <c r="IA1106">
        <v>28.774799999999999</v>
      </c>
      <c r="IB1106">
        <v>30.550799999999999</v>
      </c>
      <c r="IC1106">
        <v>30.000299999999999</v>
      </c>
      <c r="ID1106">
        <v>30.3444</v>
      </c>
      <c r="IE1106">
        <v>30.4421</v>
      </c>
      <c r="IF1106">
        <v>57.838099999999997</v>
      </c>
      <c r="IG1106">
        <v>30.715900000000001</v>
      </c>
      <c r="IH1106">
        <v>0</v>
      </c>
      <c r="II1106">
        <v>28.770499999999998</v>
      </c>
      <c r="IJ1106">
        <v>1438.97</v>
      </c>
      <c r="IK1106">
        <v>23.0259</v>
      </c>
      <c r="IL1106">
        <v>100.703</v>
      </c>
      <c r="IM1106">
        <v>100.43600000000001</v>
      </c>
      <c r="IN1106" t="s">
        <v>2775</v>
      </c>
    </row>
    <row r="1107" spans="1:248" x14ac:dyDescent="0.2">
      <c r="A1107">
        <v>1091</v>
      </c>
      <c r="B1107">
        <v>1660492418.0999999</v>
      </c>
      <c r="C1107">
        <v>8289</v>
      </c>
      <c r="D1107" t="s">
        <v>2541</v>
      </c>
      <c r="E1107" t="s">
        <v>2542</v>
      </c>
      <c r="F1107">
        <v>1</v>
      </c>
      <c r="G1107" t="s">
        <v>1989</v>
      </c>
      <c r="H1107" t="s">
        <v>377</v>
      </c>
      <c r="I1107" t="s">
        <v>378</v>
      </c>
      <c r="J1107" t="s">
        <v>379</v>
      </c>
      <c r="K1107" t="s">
        <v>1193</v>
      </c>
      <c r="L1107" t="s">
        <v>376</v>
      </c>
      <c r="M1107" t="s">
        <v>381</v>
      </c>
      <c r="N1107">
        <v>1660492410.599999</v>
      </c>
      <c r="O1107">
        <f t="shared" si="578"/>
        <v>3.4900511504181169E-3</v>
      </c>
      <c r="P1107">
        <f t="shared" si="579"/>
        <v>3.4900511504181169</v>
      </c>
      <c r="Q1107">
        <f t="shared" si="580"/>
        <v>3.0019186290601794</v>
      </c>
      <c r="R1107">
        <f t="shared" si="581"/>
        <v>1333.1959999999999</v>
      </c>
      <c r="S1107">
        <f t="shared" si="582"/>
        <v>1266.5534204244959</v>
      </c>
      <c r="T1107">
        <f t="shared" si="583"/>
        <v>126.35143211859055</v>
      </c>
      <c r="U1107">
        <f t="shared" si="584"/>
        <v>132.99969916651335</v>
      </c>
      <c r="V1107">
        <f t="shared" si="585"/>
        <v>0.186474200823873</v>
      </c>
      <c r="W1107">
        <f t="shared" si="586"/>
        <v>2.9207937812238063</v>
      </c>
      <c r="X1107">
        <f t="shared" si="587"/>
        <v>0.18010377863604046</v>
      </c>
      <c r="Y1107">
        <f t="shared" si="588"/>
        <v>0.11311908849949191</v>
      </c>
      <c r="Z1107">
        <f t="shared" si="589"/>
        <v>321.51746802779655</v>
      </c>
      <c r="AA1107">
        <f t="shared" si="590"/>
        <v>31.994961035324422</v>
      </c>
      <c r="AB1107">
        <f t="shared" si="591"/>
        <v>31.236413333333331</v>
      </c>
      <c r="AC1107">
        <f t="shared" si="592"/>
        <v>4.5725485715551821</v>
      </c>
      <c r="AD1107">
        <f t="shared" si="593"/>
        <v>60.046949728102383</v>
      </c>
      <c r="AE1107">
        <f t="shared" si="594"/>
        <v>2.7099584716689793</v>
      </c>
      <c r="AF1107">
        <f t="shared" si="595"/>
        <v>4.5130659990888766</v>
      </c>
      <c r="AG1107">
        <f t="shared" si="596"/>
        <v>1.8625900998862028</v>
      </c>
      <c r="AH1107">
        <f t="shared" si="597"/>
        <v>-153.91125573343896</v>
      </c>
      <c r="AI1107">
        <f t="shared" si="598"/>
        <v>-36.194046907631787</v>
      </c>
      <c r="AJ1107">
        <f t="shared" si="599"/>
        <v>-2.7860495361146973</v>
      </c>
      <c r="AK1107">
        <f t="shared" si="600"/>
        <v>128.62611585061109</v>
      </c>
      <c r="AL1107">
        <f t="shared" si="601"/>
        <v>34.621947199672718</v>
      </c>
      <c r="AM1107">
        <f t="shared" si="602"/>
        <v>3.5028955184839963</v>
      </c>
      <c r="AN1107">
        <f t="shared" si="603"/>
        <v>3.0019186290601794</v>
      </c>
      <c r="AO1107">
        <v>1436.5236289001509</v>
      </c>
      <c r="AP1107">
        <v>1406.5227878787871</v>
      </c>
      <c r="AQ1107">
        <v>5.1399934988957927</v>
      </c>
      <c r="AR1107">
        <v>64.971531831168349</v>
      </c>
      <c r="AS1107">
        <f t="shared" si="604"/>
        <v>3.4900511504181169</v>
      </c>
      <c r="AT1107">
        <v>23.037093502191912</v>
      </c>
      <c r="AU1107">
        <v>27.142859393939389</v>
      </c>
      <c r="AV1107">
        <v>-5.0313909775164967E-3</v>
      </c>
      <c r="AW1107">
        <v>82.288730517660355</v>
      </c>
      <c r="AX1107">
        <v>0</v>
      </c>
      <c r="AY1107">
        <v>0</v>
      </c>
      <c r="AZ1107">
        <f t="shared" si="605"/>
        <v>1</v>
      </c>
      <c r="BA1107">
        <f t="shared" si="606"/>
        <v>0</v>
      </c>
      <c r="BB1107">
        <f t="shared" si="607"/>
        <v>51923.640861442698</v>
      </c>
      <c r="BC1107">
        <f t="shared" si="608"/>
        <v>2000.005333333334</v>
      </c>
      <c r="BD1107">
        <f t="shared" si="609"/>
        <v>1681.2047995998951</v>
      </c>
      <c r="BE1107">
        <f t="shared" si="610"/>
        <v>0.84060015819952538</v>
      </c>
      <c r="BF1107">
        <f t="shared" si="611"/>
        <v>0.16075830532508403</v>
      </c>
      <c r="BG1107">
        <v>6</v>
      </c>
      <c r="BH1107">
        <v>0.5</v>
      </c>
      <c r="BI1107" t="s">
        <v>382</v>
      </c>
      <c r="BJ1107">
        <v>2</v>
      </c>
      <c r="BK1107" t="b">
        <v>1</v>
      </c>
      <c r="BL1107">
        <v>1660492410.599999</v>
      </c>
      <c r="BM1107">
        <v>1333.1959999999999</v>
      </c>
      <c r="BN1107">
        <v>1380.3320000000001</v>
      </c>
      <c r="BO1107">
        <v>27.164766666666669</v>
      </c>
      <c r="BP1107">
        <v>23.076726666666669</v>
      </c>
      <c r="BQ1107">
        <v>1330.5566666666671</v>
      </c>
      <c r="BR1107">
        <v>27.162373333333331</v>
      </c>
      <c r="BS1107">
        <v>500.15266666666668</v>
      </c>
      <c r="BT1107">
        <v>99.659893333333329</v>
      </c>
      <c r="BU1107">
        <v>0.1001563266666667</v>
      </c>
      <c r="BV1107">
        <v>31.00656</v>
      </c>
      <c r="BW1107">
        <v>31.236413333333331</v>
      </c>
      <c r="BX1107">
        <v>999.89999999999986</v>
      </c>
      <c r="BY1107">
        <v>0</v>
      </c>
      <c r="BZ1107">
        <v>0</v>
      </c>
      <c r="CA1107">
        <v>9984.1279999999988</v>
      </c>
      <c r="CB1107">
        <v>0</v>
      </c>
      <c r="CC1107">
        <v>37.918419999999998</v>
      </c>
      <c r="CD1107">
        <v>-47.136019999999988</v>
      </c>
      <c r="CE1107">
        <v>1370.421333333333</v>
      </c>
      <c r="CF1107">
        <v>1412.936666666667</v>
      </c>
      <c r="CG1107">
        <v>4.0880346666666671</v>
      </c>
      <c r="CH1107">
        <v>1380.3320000000001</v>
      </c>
      <c r="CI1107">
        <v>23.076726666666669</v>
      </c>
      <c r="CJ1107">
        <v>2.707238666666667</v>
      </c>
      <c r="CK1107">
        <v>2.299824666666666</v>
      </c>
      <c r="CL1107">
        <v>22.329106666666672</v>
      </c>
      <c r="CM1107">
        <v>19.675153333333341</v>
      </c>
      <c r="CN1107">
        <v>2000.005333333334</v>
      </c>
      <c r="CO1107">
        <v>0.97999300000000011</v>
      </c>
      <c r="CP1107">
        <v>2.00071E-2</v>
      </c>
      <c r="CQ1107">
        <v>0</v>
      </c>
      <c r="CR1107">
        <v>2.7559333333333331</v>
      </c>
      <c r="CS1107">
        <v>0</v>
      </c>
      <c r="CT1107">
        <v>33348.613333333327</v>
      </c>
      <c r="CU1107">
        <v>17412.34</v>
      </c>
      <c r="CV1107">
        <v>40.875</v>
      </c>
      <c r="CW1107">
        <v>41.858199999999997</v>
      </c>
      <c r="CX1107">
        <v>40.870800000000003</v>
      </c>
      <c r="CY1107">
        <v>40.311999999999998</v>
      </c>
      <c r="CZ1107">
        <v>40.991599999999998</v>
      </c>
      <c r="DA1107">
        <v>1959.9953333333331</v>
      </c>
      <c r="DB1107">
        <v>40.010666666666673</v>
      </c>
      <c r="DC1107">
        <v>0</v>
      </c>
      <c r="DD1107">
        <v>1660492416.2</v>
      </c>
      <c r="DE1107">
        <v>0</v>
      </c>
      <c r="DF1107">
        <v>1660491924.5999999</v>
      </c>
      <c r="DG1107" t="s">
        <v>1990</v>
      </c>
      <c r="DH1107">
        <v>1660491919.5999999</v>
      </c>
      <c r="DI1107">
        <v>1660491924.5999999</v>
      </c>
      <c r="DJ1107">
        <v>26</v>
      </c>
      <c r="DK1107">
        <v>0.56499999999999995</v>
      </c>
      <c r="DL1107">
        <v>-7.0000000000000001E-3</v>
      </c>
      <c r="DM1107">
        <v>1.335</v>
      </c>
      <c r="DN1107">
        <v>1.2E-2</v>
      </c>
      <c r="DO1107">
        <v>400</v>
      </c>
      <c r="DP1107">
        <v>23</v>
      </c>
      <c r="DQ1107">
        <v>0.17</v>
      </c>
      <c r="DR1107">
        <v>0.02</v>
      </c>
      <c r="DS1107">
        <v>2.6529949138342528</v>
      </c>
      <c r="DT1107">
        <v>2.244574058409968</v>
      </c>
      <c r="DU1107">
        <v>0.18570919706320399</v>
      </c>
      <c r="DV1107">
        <v>0</v>
      </c>
      <c r="DW1107">
        <v>34.592695077696021</v>
      </c>
      <c r="DX1107">
        <v>2.4819497895192901</v>
      </c>
      <c r="DY1107">
        <v>0.20318926165772749</v>
      </c>
      <c r="DZ1107">
        <v>0</v>
      </c>
      <c r="EA1107">
        <v>-47.093558064516131</v>
      </c>
      <c r="EB1107">
        <v>-4.3650096774191791</v>
      </c>
      <c r="EC1107">
        <v>0.34396850547331292</v>
      </c>
      <c r="ED1107">
        <v>0</v>
      </c>
      <c r="EE1107">
        <v>1265.963069332101</v>
      </c>
      <c r="EF1107">
        <v>272.45403364664838</v>
      </c>
      <c r="EG1107">
        <v>19.66721948092486</v>
      </c>
      <c r="EH1107">
        <v>0</v>
      </c>
      <c r="EI1107">
        <v>4.0859224390243911</v>
      </c>
      <c r="EJ1107">
        <v>0.1093528222996546</v>
      </c>
      <c r="EK1107">
        <v>1.8919570430394859E-2</v>
      </c>
      <c r="EL1107">
        <v>1</v>
      </c>
      <c r="EM1107">
        <v>1.8624026865184029</v>
      </c>
      <c r="EN1107">
        <v>1.0658243410602831E-2</v>
      </c>
      <c r="EO1107">
        <v>1.242994016850598E-3</v>
      </c>
      <c r="EP1107">
        <v>1</v>
      </c>
      <c r="EQ1107">
        <v>2</v>
      </c>
      <c r="ER1107">
        <v>6</v>
      </c>
      <c r="ES1107" t="s">
        <v>409</v>
      </c>
      <c r="ET1107">
        <v>2.94408</v>
      </c>
      <c r="EU1107">
        <v>2.8012299999999999</v>
      </c>
      <c r="EV1107">
        <v>0.20368700000000001</v>
      </c>
      <c r="EW1107">
        <v>0.20787600000000001</v>
      </c>
      <c r="EX1107">
        <v>0.118205</v>
      </c>
      <c r="EY1107">
        <v>0.105311</v>
      </c>
      <c r="EZ1107">
        <v>16362.3</v>
      </c>
      <c r="FA1107">
        <v>17069.2</v>
      </c>
      <c r="FB1107">
        <v>23888.6</v>
      </c>
      <c r="FC1107">
        <v>25070.5</v>
      </c>
      <c r="FD1107">
        <v>33716</v>
      </c>
      <c r="FE1107">
        <v>35816.800000000003</v>
      </c>
      <c r="FF1107">
        <v>43545.8</v>
      </c>
      <c r="FG1107">
        <v>46340.9</v>
      </c>
      <c r="FH1107">
        <v>1.9882200000000001</v>
      </c>
      <c r="FI1107">
        <v>1.88557</v>
      </c>
      <c r="FJ1107">
        <v>0.120606</v>
      </c>
      <c r="FK1107">
        <v>0</v>
      </c>
      <c r="FL1107">
        <v>29.272400000000001</v>
      </c>
      <c r="FM1107">
        <v>999.9</v>
      </c>
      <c r="FN1107">
        <v>61</v>
      </c>
      <c r="FO1107">
        <v>33.9</v>
      </c>
      <c r="FP1107">
        <v>32.520800000000001</v>
      </c>
      <c r="FQ1107">
        <v>63.506399999999999</v>
      </c>
      <c r="FR1107">
        <v>25.761199999999999</v>
      </c>
      <c r="FS1107">
        <v>1</v>
      </c>
      <c r="FT1107">
        <v>0.26969799999999999</v>
      </c>
      <c r="FU1107">
        <v>0.47474899999999998</v>
      </c>
      <c r="FV1107">
        <v>20.323699999999999</v>
      </c>
      <c r="FW1107">
        <v>5.2103999999999999</v>
      </c>
      <c r="FX1107">
        <v>11.9068</v>
      </c>
      <c r="FY1107">
        <v>5.00305</v>
      </c>
      <c r="FZ1107">
        <v>3.2904800000000001</v>
      </c>
      <c r="GA1107">
        <v>9999</v>
      </c>
      <c r="GB1107">
        <v>9999</v>
      </c>
      <c r="GC1107">
        <v>9999</v>
      </c>
      <c r="GD1107">
        <v>999.9</v>
      </c>
      <c r="GE1107">
        <v>1.8595200000000001</v>
      </c>
      <c r="GF1107">
        <v>1.85453</v>
      </c>
      <c r="GG1107">
        <v>1.8576600000000001</v>
      </c>
      <c r="GH1107">
        <v>1.8561099999999999</v>
      </c>
      <c r="GI1107">
        <v>1.85487</v>
      </c>
      <c r="GJ1107">
        <v>1.85456</v>
      </c>
      <c r="GK1107">
        <v>1.8532200000000001</v>
      </c>
      <c r="GL1107">
        <v>1.8563799999999999</v>
      </c>
      <c r="GM1107">
        <v>0</v>
      </c>
      <c r="GN1107">
        <v>0</v>
      </c>
      <c r="GO1107">
        <v>0</v>
      </c>
      <c r="GP1107">
        <v>0</v>
      </c>
      <c r="GQ1107" t="s">
        <v>385</v>
      </c>
      <c r="GR1107" t="s">
        <v>386</v>
      </c>
      <c r="GS1107" t="s">
        <v>387</v>
      </c>
      <c r="GT1107" t="s">
        <v>387</v>
      </c>
      <c r="GU1107" t="s">
        <v>387</v>
      </c>
      <c r="GV1107" t="s">
        <v>387</v>
      </c>
      <c r="GW1107">
        <v>0</v>
      </c>
      <c r="GX1107">
        <v>100</v>
      </c>
      <c r="GY1107">
        <v>100</v>
      </c>
      <c r="GZ1107">
        <v>2.68</v>
      </c>
      <c r="HA1107">
        <v>2.3999999999999998E-3</v>
      </c>
      <c r="HB1107">
        <v>0.40725668706344281</v>
      </c>
      <c r="HC1107">
        <v>2.678124759318837E-3</v>
      </c>
      <c r="HD1107">
        <v>-9.3737611465157319E-7</v>
      </c>
      <c r="HE1107">
        <v>1.3915637841753891E-10</v>
      </c>
      <c r="HF1107">
        <v>-8.3168333772034281E-2</v>
      </c>
      <c r="HG1107">
        <v>1.061361004592812E-2</v>
      </c>
      <c r="HH1107">
        <v>-3.086644042041478E-4</v>
      </c>
      <c r="HI1107">
        <v>1.24720902217549E-6</v>
      </c>
      <c r="HJ1107">
        <v>1</v>
      </c>
      <c r="HK1107">
        <v>2093</v>
      </c>
      <c r="HL1107">
        <v>2</v>
      </c>
      <c r="HM1107">
        <v>27</v>
      </c>
      <c r="HN1107">
        <v>8.3000000000000007</v>
      </c>
      <c r="HO1107">
        <v>8.1999999999999993</v>
      </c>
      <c r="HP1107">
        <v>2.8967299999999998</v>
      </c>
      <c r="HQ1107">
        <v>2.2717299999999998</v>
      </c>
      <c r="HR1107">
        <v>1.4978</v>
      </c>
      <c r="HS1107">
        <v>2.3022499999999999</v>
      </c>
      <c r="HT1107">
        <v>1.5478499999999999</v>
      </c>
      <c r="HU1107">
        <v>2.3950200000000001</v>
      </c>
      <c r="HV1107">
        <v>36.789200000000001</v>
      </c>
      <c r="HW1107">
        <v>14.0007</v>
      </c>
      <c r="HX1107">
        <v>18</v>
      </c>
      <c r="HY1107">
        <v>505.01400000000001</v>
      </c>
      <c r="HZ1107">
        <v>504.24200000000002</v>
      </c>
      <c r="IA1107">
        <v>28.773399999999999</v>
      </c>
      <c r="IB1107">
        <v>30.551400000000001</v>
      </c>
      <c r="IC1107">
        <v>30.000399999999999</v>
      </c>
      <c r="ID1107">
        <v>30.344999999999999</v>
      </c>
      <c r="IE1107">
        <v>30.442299999999999</v>
      </c>
      <c r="IF1107">
        <v>58.063800000000001</v>
      </c>
      <c r="IG1107">
        <v>30.715900000000001</v>
      </c>
      <c r="IH1107">
        <v>0</v>
      </c>
      <c r="II1107">
        <v>28.770499999999998</v>
      </c>
      <c r="IJ1107">
        <v>1449</v>
      </c>
      <c r="IK1107">
        <v>23.0259</v>
      </c>
      <c r="IL1107">
        <v>100.703</v>
      </c>
      <c r="IM1107">
        <v>100.435</v>
      </c>
      <c r="IN1107" t="s">
        <v>2775</v>
      </c>
    </row>
    <row r="1108" spans="1:248" x14ac:dyDescent="0.2">
      <c r="A1108">
        <v>1092</v>
      </c>
      <c r="B1108">
        <v>1660492419.0999999</v>
      </c>
      <c r="C1108">
        <v>8290</v>
      </c>
      <c r="D1108" t="s">
        <v>2543</v>
      </c>
      <c r="E1108" t="s">
        <v>2544</v>
      </c>
      <c r="F1108">
        <v>1</v>
      </c>
      <c r="G1108" t="s">
        <v>1989</v>
      </c>
      <c r="H1108" t="s">
        <v>377</v>
      </c>
      <c r="I1108" t="s">
        <v>378</v>
      </c>
      <c r="J1108" t="s">
        <v>379</v>
      </c>
      <c r="K1108" t="s">
        <v>1193</v>
      </c>
      <c r="L1108" t="s">
        <v>376</v>
      </c>
      <c r="M1108" t="s">
        <v>381</v>
      </c>
      <c r="N1108">
        <v>1660492411.0999999</v>
      </c>
      <c r="O1108">
        <f t="shared" si="578"/>
        <v>3.4861090946057931E-3</v>
      </c>
      <c r="P1108">
        <f t="shared" si="579"/>
        <v>3.4861090946057929</v>
      </c>
      <c r="Q1108">
        <f t="shared" si="580"/>
        <v>2.9675441674293279</v>
      </c>
      <c r="R1108">
        <f t="shared" si="581"/>
        <v>1335.70625</v>
      </c>
      <c r="S1108">
        <f t="shared" si="582"/>
        <v>1269.2530587971219</v>
      </c>
      <c r="T1108">
        <f t="shared" si="583"/>
        <v>126.62076961439195</v>
      </c>
      <c r="U1108">
        <f t="shared" si="584"/>
        <v>133.25014439125096</v>
      </c>
      <c r="V1108">
        <f t="shared" si="585"/>
        <v>0.18624370025777784</v>
      </c>
      <c r="W1108">
        <f t="shared" si="586"/>
        <v>2.9211328979527007</v>
      </c>
      <c r="X1108">
        <f t="shared" si="587"/>
        <v>0.1798894391767599</v>
      </c>
      <c r="Y1108">
        <f t="shared" si="588"/>
        <v>0.1129837438994499</v>
      </c>
      <c r="Z1108">
        <f t="shared" si="589"/>
        <v>321.51711321355913</v>
      </c>
      <c r="AA1108">
        <f t="shared" si="590"/>
        <v>31.995536458043645</v>
      </c>
      <c r="AB1108">
        <f t="shared" si="591"/>
        <v>31.236193750000002</v>
      </c>
      <c r="AC1108">
        <f t="shared" si="592"/>
        <v>4.5724914224693114</v>
      </c>
      <c r="AD1108">
        <f t="shared" si="593"/>
        <v>60.044292034390679</v>
      </c>
      <c r="AE1108">
        <f t="shared" si="594"/>
        <v>2.7097858051997297</v>
      </c>
      <c r="AF1108">
        <f t="shared" si="595"/>
        <v>4.5129781922446277</v>
      </c>
      <c r="AG1108">
        <f t="shared" si="596"/>
        <v>1.8627056172695817</v>
      </c>
      <c r="AH1108">
        <f t="shared" si="597"/>
        <v>-153.73741107211546</v>
      </c>
      <c r="AI1108">
        <f t="shared" si="598"/>
        <v>-36.217409759798613</v>
      </c>
      <c r="AJ1108">
        <f t="shared" si="599"/>
        <v>-2.787516546022005</v>
      </c>
      <c r="AK1108">
        <f t="shared" si="600"/>
        <v>128.77477583562305</v>
      </c>
      <c r="AL1108">
        <f t="shared" si="601"/>
        <v>34.625654287906514</v>
      </c>
      <c r="AM1108">
        <f t="shared" si="602"/>
        <v>3.504299144411176</v>
      </c>
      <c r="AN1108">
        <f t="shared" si="603"/>
        <v>2.9675441674293279</v>
      </c>
      <c r="AO1108">
        <v>1441.607966213546</v>
      </c>
      <c r="AP1108">
        <v>1411.65806060606</v>
      </c>
      <c r="AQ1108">
        <v>5.1382989408213184</v>
      </c>
      <c r="AR1108">
        <v>64.971531831168349</v>
      </c>
      <c r="AS1108">
        <f t="shared" si="604"/>
        <v>3.4861090946057929</v>
      </c>
      <c r="AT1108">
        <v>23.0292961691509</v>
      </c>
      <c r="AU1108">
        <v>27.136636969696969</v>
      </c>
      <c r="AV1108">
        <v>-5.98139329165684E-3</v>
      </c>
      <c r="AW1108">
        <v>82.288730517660355</v>
      </c>
      <c r="AX1108">
        <v>0</v>
      </c>
      <c r="AY1108">
        <v>0</v>
      </c>
      <c r="AZ1108">
        <f t="shared" si="605"/>
        <v>1</v>
      </c>
      <c r="BA1108">
        <f t="shared" si="606"/>
        <v>0</v>
      </c>
      <c r="BB1108">
        <f t="shared" si="607"/>
        <v>51933.346935300229</v>
      </c>
      <c r="BC1108">
        <f t="shared" si="608"/>
        <v>2000.003125</v>
      </c>
      <c r="BD1108">
        <f t="shared" si="609"/>
        <v>1681.2029433749012</v>
      </c>
      <c r="BE1108">
        <f t="shared" si="610"/>
        <v>0.84060015824970336</v>
      </c>
      <c r="BF1108">
        <f t="shared" si="611"/>
        <v>0.16075830542192734</v>
      </c>
      <c r="BG1108">
        <v>6</v>
      </c>
      <c r="BH1108">
        <v>0.5</v>
      </c>
      <c r="BI1108" t="s">
        <v>382</v>
      </c>
      <c r="BJ1108">
        <v>2</v>
      </c>
      <c r="BK1108" t="b">
        <v>1</v>
      </c>
      <c r="BL1108">
        <v>1660492411.0999999</v>
      </c>
      <c r="BM1108">
        <v>1335.70625</v>
      </c>
      <c r="BN1108">
        <v>1382.859375</v>
      </c>
      <c r="BO1108">
        <v>27.16303125</v>
      </c>
      <c r="BP1108">
        <v>23.07335625</v>
      </c>
      <c r="BQ1108">
        <v>1333.0643749999999</v>
      </c>
      <c r="BR1108">
        <v>27.160631250000002</v>
      </c>
      <c r="BS1108">
        <v>500.15393749999998</v>
      </c>
      <c r="BT1108">
        <v>99.65993125</v>
      </c>
      <c r="BU1108">
        <v>0.1001353</v>
      </c>
      <c r="BV1108">
        <v>31.006218749999999</v>
      </c>
      <c r="BW1108">
        <v>31.236193750000002</v>
      </c>
      <c r="BX1108">
        <v>999.9</v>
      </c>
      <c r="BY1108">
        <v>0</v>
      </c>
      <c r="BZ1108">
        <v>0</v>
      </c>
      <c r="CA1108">
        <v>9986.0575000000008</v>
      </c>
      <c r="CB1108">
        <v>0</v>
      </c>
      <c r="CC1108">
        <v>37.664987500000002</v>
      </c>
      <c r="CD1108">
        <v>-47.153318749999997</v>
      </c>
      <c r="CE1108">
        <v>1372.9993750000001</v>
      </c>
      <c r="CF1108">
        <v>1415.51875</v>
      </c>
      <c r="CG1108">
        <v>4.0896681249999993</v>
      </c>
      <c r="CH1108">
        <v>1382.859375</v>
      </c>
      <c r="CI1108">
        <v>23.07335625</v>
      </c>
      <c r="CJ1108">
        <v>2.7070668750000002</v>
      </c>
      <c r="CK1108">
        <v>2.2994893749999998</v>
      </c>
      <c r="CL1108">
        <v>22.328062500000001</v>
      </c>
      <c r="CM1108">
        <v>19.672806250000001</v>
      </c>
      <c r="CN1108">
        <v>2000.003125</v>
      </c>
      <c r="CO1108">
        <v>0.979993</v>
      </c>
      <c r="CP1108">
        <v>2.00071E-2</v>
      </c>
      <c r="CQ1108">
        <v>0</v>
      </c>
      <c r="CR1108">
        <v>2.8458749999999999</v>
      </c>
      <c r="CS1108">
        <v>0</v>
      </c>
      <c r="CT1108">
        <v>33347.387499999997</v>
      </c>
      <c r="CU1108">
        <v>17412.318749999999</v>
      </c>
      <c r="CV1108">
        <v>40.875</v>
      </c>
      <c r="CW1108">
        <v>41.859250000000003</v>
      </c>
      <c r="CX1108">
        <v>40.871062500000001</v>
      </c>
      <c r="CY1108">
        <v>40.311999999999998</v>
      </c>
      <c r="CZ1108">
        <v>40.988187500000002</v>
      </c>
      <c r="DA1108">
        <v>1959.993125</v>
      </c>
      <c r="DB1108">
        <v>40.010624999999997</v>
      </c>
      <c r="DC1108">
        <v>0</v>
      </c>
      <c r="DD1108">
        <v>1660492417.4000001</v>
      </c>
      <c r="DE1108">
        <v>0</v>
      </c>
      <c r="DF1108">
        <v>1660491924.5999999</v>
      </c>
      <c r="DG1108" t="s">
        <v>1990</v>
      </c>
      <c r="DH1108">
        <v>1660491919.5999999</v>
      </c>
      <c r="DI1108">
        <v>1660491924.5999999</v>
      </c>
      <c r="DJ1108">
        <v>26</v>
      </c>
      <c r="DK1108">
        <v>0.56499999999999995</v>
      </c>
      <c r="DL1108">
        <v>-7.0000000000000001E-3</v>
      </c>
      <c r="DM1108">
        <v>1.335</v>
      </c>
      <c r="DN1108">
        <v>1.2E-2</v>
      </c>
      <c r="DO1108">
        <v>400</v>
      </c>
      <c r="DP1108">
        <v>23</v>
      </c>
      <c r="DQ1108">
        <v>0.17</v>
      </c>
      <c r="DR1108">
        <v>0.02</v>
      </c>
      <c r="DS1108">
        <v>2.6529949138342528</v>
      </c>
      <c r="DT1108">
        <v>2.244574058409968</v>
      </c>
      <c r="DU1108">
        <v>0.18570919706320399</v>
      </c>
      <c r="DV1108">
        <v>0</v>
      </c>
      <c r="DW1108">
        <v>34.592695077696021</v>
      </c>
      <c r="DX1108">
        <v>2.4819497895192901</v>
      </c>
      <c r="DY1108">
        <v>0.20318926165772749</v>
      </c>
      <c r="DZ1108">
        <v>0</v>
      </c>
      <c r="EA1108">
        <v>-47.093558064516131</v>
      </c>
      <c r="EB1108">
        <v>-4.3650096774191791</v>
      </c>
      <c r="EC1108">
        <v>0.34396850547331292</v>
      </c>
      <c r="ED1108">
        <v>0</v>
      </c>
      <c r="EE1108">
        <v>1265.963069332101</v>
      </c>
      <c r="EF1108">
        <v>272.45403364664838</v>
      </c>
      <c r="EG1108">
        <v>19.66721948092486</v>
      </c>
      <c r="EH1108">
        <v>0</v>
      </c>
      <c r="EI1108">
        <v>4.0859224390243911</v>
      </c>
      <c r="EJ1108">
        <v>0.1093528222996546</v>
      </c>
      <c r="EK1108">
        <v>1.8919570430394859E-2</v>
      </c>
      <c r="EL1108">
        <v>1</v>
      </c>
      <c r="EM1108">
        <v>1.8624026865184029</v>
      </c>
      <c r="EN1108">
        <v>1.0658243410602831E-2</v>
      </c>
      <c r="EO1108">
        <v>1.242994016850598E-3</v>
      </c>
      <c r="EP1108">
        <v>1</v>
      </c>
      <c r="EQ1108">
        <v>2</v>
      </c>
      <c r="ER1108">
        <v>6</v>
      </c>
      <c r="ES1108" t="s">
        <v>409</v>
      </c>
      <c r="ET1108">
        <v>2.9440499999999998</v>
      </c>
      <c r="EU1108">
        <v>2.8011699999999999</v>
      </c>
      <c r="EV1108">
        <v>0.20413300000000001</v>
      </c>
      <c r="EW1108">
        <v>0.20832000000000001</v>
      </c>
      <c r="EX1108">
        <v>0.11819399999999999</v>
      </c>
      <c r="EY1108">
        <v>0.105305</v>
      </c>
      <c r="EZ1108">
        <v>16353</v>
      </c>
      <c r="FA1108">
        <v>17059.7</v>
      </c>
      <c r="FB1108">
        <v>23888.5</v>
      </c>
      <c r="FC1108">
        <v>25070.6</v>
      </c>
      <c r="FD1108">
        <v>33716.400000000001</v>
      </c>
      <c r="FE1108">
        <v>35816.9</v>
      </c>
      <c r="FF1108">
        <v>43545.7</v>
      </c>
      <c r="FG1108">
        <v>46340.7</v>
      </c>
      <c r="FH1108">
        <v>1.9882200000000001</v>
      </c>
      <c r="FI1108">
        <v>1.88565</v>
      </c>
      <c r="FJ1108">
        <v>0.12042</v>
      </c>
      <c r="FK1108">
        <v>0</v>
      </c>
      <c r="FL1108">
        <v>29.2728</v>
      </c>
      <c r="FM1108">
        <v>999.9</v>
      </c>
      <c r="FN1108">
        <v>61</v>
      </c>
      <c r="FO1108">
        <v>33.9</v>
      </c>
      <c r="FP1108">
        <v>32.5227</v>
      </c>
      <c r="FQ1108">
        <v>63.256399999999999</v>
      </c>
      <c r="FR1108">
        <v>25.877400000000002</v>
      </c>
      <c r="FS1108">
        <v>1</v>
      </c>
      <c r="FT1108">
        <v>0.269764</v>
      </c>
      <c r="FU1108">
        <v>0.47478799999999999</v>
      </c>
      <c r="FV1108">
        <v>20.323699999999999</v>
      </c>
      <c r="FW1108">
        <v>5.2107000000000001</v>
      </c>
      <c r="FX1108">
        <v>11.906499999999999</v>
      </c>
      <c r="FY1108">
        <v>5.0031499999999998</v>
      </c>
      <c r="FZ1108">
        <v>3.2904800000000001</v>
      </c>
      <c r="GA1108">
        <v>9999</v>
      </c>
      <c r="GB1108">
        <v>9999</v>
      </c>
      <c r="GC1108">
        <v>9999</v>
      </c>
      <c r="GD1108">
        <v>999.9</v>
      </c>
      <c r="GE1108">
        <v>1.85955</v>
      </c>
      <c r="GF1108">
        <v>1.8545400000000001</v>
      </c>
      <c r="GG1108">
        <v>1.8576999999999999</v>
      </c>
      <c r="GH1108">
        <v>1.8561300000000001</v>
      </c>
      <c r="GI1108">
        <v>1.8549</v>
      </c>
      <c r="GJ1108">
        <v>1.8545799999999999</v>
      </c>
      <c r="GK1108">
        <v>1.8532599999999999</v>
      </c>
      <c r="GL1108">
        <v>1.85639</v>
      </c>
      <c r="GM1108">
        <v>0</v>
      </c>
      <c r="GN1108">
        <v>0</v>
      </c>
      <c r="GO1108">
        <v>0</v>
      </c>
      <c r="GP1108">
        <v>0</v>
      </c>
      <c r="GQ1108" t="s">
        <v>385</v>
      </c>
      <c r="GR1108" t="s">
        <v>386</v>
      </c>
      <c r="GS1108" t="s">
        <v>387</v>
      </c>
      <c r="GT1108" t="s">
        <v>387</v>
      </c>
      <c r="GU1108" t="s">
        <v>387</v>
      </c>
      <c r="GV1108" t="s">
        <v>387</v>
      </c>
      <c r="GW1108">
        <v>0</v>
      </c>
      <c r="GX1108">
        <v>100</v>
      </c>
      <c r="GY1108">
        <v>100</v>
      </c>
      <c r="GZ1108">
        <v>2.68</v>
      </c>
      <c r="HA1108">
        <v>2.5000000000000001E-3</v>
      </c>
      <c r="HB1108">
        <v>0.40725668706344281</v>
      </c>
      <c r="HC1108">
        <v>2.678124759318837E-3</v>
      </c>
      <c r="HD1108">
        <v>-9.3737611465157319E-7</v>
      </c>
      <c r="HE1108">
        <v>1.3915637841753891E-10</v>
      </c>
      <c r="HF1108">
        <v>-8.3168333772034281E-2</v>
      </c>
      <c r="HG1108">
        <v>1.061361004592812E-2</v>
      </c>
      <c r="HH1108">
        <v>-3.086644042041478E-4</v>
      </c>
      <c r="HI1108">
        <v>1.24720902217549E-6</v>
      </c>
      <c r="HJ1108">
        <v>1</v>
      </c>
      <c r="HK1108">
        <v>2093</v>
      </c>
      <c r="HL1108">
        <v>2</v>
      </c>
      <c r="HM1108">
        <v>27</v>
      </c>
      <c r="HN1108">
        <v>8.3000000000000007</v>
      </c>
      <c r="HO1108">
        <v>8.1999999999999993</v>
      </c>
      <c r="HP1108">
        <v>2.9028299999999998</v>
      </c>
      <c r="HQ1108">
        <v>2.2778299999999998</v>
      </c>
      <c r="HR1108">
        <v>1.4978</v>
      </c>
      <c r="HS1108">
        <v>2.3022499999999999</v>
      </c>
      <c r="HT1108">
        <v>1.5478499999999999</v>
      </c>
      <c r="HU1108">
        <v>2.4560499999999998</v>
      </c>
      <c r="HV1108">
        <v>36.789200000000001</v>
      </c>
      <c r="HW1108">
        <v>14.009499999999999</v>
      </c>
      <c r="HX1108">
        <v>18</v>
      </c>
      <c r="HY1108">
        <v>505.01900000000001</v>
      </c>
      <c r="HZ1108">
        <v>504.29599999999999</v>
      </c>
      <c r="IA1108">
        <v>28.772099999999998</v>
      </c>
      <c r="IB1108">
        <v>30.552099999999999</v>
      </c>
      <c r="IC1108">
        <v>30.000299999999999</v>
      </c>
      <c r="ID1108">
        <v>30.345700000000001</v>
      </c>
      <c r="IE1108">
        <v>30.442799999999998</v>
      </c>
      <c r="IF1108">
        <v>58.169499999999999</v>
      </c>
      <c r="IG1108">
        <v>30.715900000000001</v>
      </c>
      <c r="IH1108">
        <v>0</v>
      </c>
      <c r="II1108">
        <v>28.770499999999998</v>
      </c>
      <c r="IJ1108">
        <v>1449</v>
      </c>
      <c r="IK1108">
        <v>23.0259</v>
      </c>
      <c r="IL1108">
        <v>100.703</v>
      </c>
      <c r="IM1108">
        <v>100.435</v>
      </c>
      <c r="IN1108" t="s">
        <v>2775</v>
      </c>
    </row>
    <row r="1109" spans="1:248" x14ac:dyDescent="0.2">
      <c r="A1109">
        <v>1093</v>
      </c>
      <c r="B1109">
        <v>1660492419.5999999</v>
      </c>
      <c r="C1109">
        <v>8290.5</v>
      </c>
      <c r="D1109" t="s">
        <v>2543</v>
      </c>
      <c r="E1109" t="s">
        <v>2544</v>
      </c>
      <c r="F1109">
        <v>1</v>
      </c>
      <c r="G1109" t="s">
        <v>1989</v>
      </c>
      <c r="H1109" t="s">
        <v>377</v>
      </c>
      <c r="I1109" t="s">
        <v>378</v>
      </c>
      <c r="J1109" t="s">
        <v>379</v>
      </c>
      <c r="K1109" t="s">
        <v>1193</v>
      </c>
      <c r="L1109" t="s">
        <v>376</v>
      </c>
      <c r="M1109" t="s">
        <v>381</v>
      </c>
      <c r="N1109">
        <v>1660492411.0999999</v>
      </c>
      <c r="O1109">
        <f t="shared" si="578"/>
        <v>3.4849345949163097E-3</v>
      </c>
      <c r="P1109">
        <f t="shared" si="579"/>
        <v>3.4849345949163095</v>
      </c>
      <c r="Q1109">
        <f t="shared" si="580"/>
        <v>3.0228125286373775</v>
      </c>
      <c r="R1109">
        <f t="shared" si="581"/>
        <v>1335.70625</v>
      </c>
      <c r="S1109">
        <f t="shared" si="582"/>
        <v>1268.7623314076236</v>
      </c>
      <c r="T1109">
        <f t="shared" si="583"/>
        <v>126.5718146173577</v>
      </c>
      <c r="U1109">
        <f t="shared" si="584"/>
        <v>133.25014439125096</v>
      </c>
      <c r="V1109">
        <f t="shared" si="585"/>
        <v>0.18617874368711201</v>
      </c>
      <c r="W1109">
        <f t="shared" si="586"/>
        <v>2.9211328979527007</v>
      </c>
      <c r="X1109">
        <f t="shared" si="587"/>
        <v>0.1798288329006163</v>
      </c>
      <c r="Y1109">
        <f t="shared" si="588"/>
        <v>0.11294549255529335</v>
      </c>
      <c r="Z1109">
        <f t="shared" si="589"/>
        <v>321.51711321355913</v>
      </c>
      <c r="AA1109">
        <f t="shared" si="590"/>
        <v>31.99584187128303</v>
      </c>
      <c r="AB1109">
        <f t="shared" si="591"/>
        <v>31.236193750000002</v>
      </c>
      <c r="AC1109">
        <f t="shared" si="592"/>
        <v>4.5724914224693114</v>
      </c>
      <c r="AD1109">
        <f t="shared" si="593"/>
        <v>60.044292034390679</v>
      </c>
      <c r="AE1109">
        <f t="shared" si="594"/>
        <v>2.7097858051997297</v>
      </c>
      <c r="AF1109">
        <f t="shared" si="595"/>
        <v>4.5129781922446277</v>
      </c>
      <c r="AG1109">
        <f t="shared" si="596"/>
        <v>1.8627056172695817</v>
      </c>
      <c r="AH1109">
        <f t="shared" si="597"/>
        <v>-153.68561563580926</v>
      </c>
      <c r="AI1109">
        <f t="shared" si="598"/>
        <v>-36.217409759798613</v>
      </c>
      <c r="AJ1109">
        <f t="shared" si="599"/>
        <v>-2.787516546022005</v>
      </c>
      <c r="AK1109">
        <f t="shared" si="600"/>
        <v>128.82657127192925</v>
      </c>
      <c r="AL1109">
        <f t="shared" si="601"/>
        <v>34.625654287906514</v>
      </c>
      <c r="AM1109">
        <f t="shared" si="602"/>
        <v>3.504299144411176</v>
      </c>
      <c r="AN1109">
        <f t="shared" si="603"/>
        <v>3.0228125286373775</v>
      </c>
      <c r="AO1109">
        <v>1444.163115890359</v>
      </c>
      <c r="AP1109">
        <v>1414.1976363636361</v>
      </c>
      <c r="AQ1109">
        <v>5.1280844776978771</v>
      </c>
      <c r="AR1109">
        <v>64.971531831168349</v>
      </c>
      <c r="AS1109">
        <f t="shared" si="604"/>
        <v>3.4849345949163095</v>
      </c>
      <c r="AT1109">
        <v>23.027303718060079</v>
      </c>
      <c r="AU1109">
        <v>27.135241818181811</v>
      </c>
      <c r="AV1109">
        <v>-6.2840096084804831E-3</v>
      </c>
      <c r="AW1109">
        <v>82.288730517660355</v>
      </c>
      <c r="AX1109">
        <v>0</v>
      </c>
      <c r="AY1109">
        <v>0</v>
      </c>
      <c r="AZ1109">
        <f t="shared" si="605"/>
        <v>1</v>
      </c>
      <c r="BA1109">
        <f t="shared" si="606"/>
        <v>0</v>
      </c>
      <c r="BB1109">
        <f t="shared" si="607"/>
        <v>51933.346935300229</v>
      </c>
      <c r="BC1109">
        <f t="shared" si="608"/>
        <v>2000.003125</v>
      </c>
      <c r="BD1109">
        <f t="shared" si="609"/>
        <v>1681.2029433749012</v>
      </c>
      <c r="BE1109">
        <f t="shared" si="610"/>
        <v>0.84060015824970336</v>
      </c>
      <c r="BF1109">
        <f t="shared" si="611"/>
        <v>0.16075830542192734</v>
      </c>
      <c r="BG1109">
        <v>6</v>
      </c>
      <c r="BH1109">
        <v>0.5</v>
      </c>
      <c r="BI1109" t="s">
        <v>382</v>
      </c>
      <c r="BJ1109">
        <v>2</v>
      </c>
      <c r="BK1109" t="b">
        <v>1</v>
      </c>
      <c r="BL1109">
        <v>1660492411.0999999</v>
      </c>
      <c r="BM1109">
        <v>1335.70625</v>
      </c>
      <c r="BN1109">
        <v>1382.859375</v>
      </c>
      <c r="BO1109">
        <v>27.16303125</v>
      </c>
      <c r="BP1109">
        <v>23.07335625</v>
      </c>
      <c r="BQ1109">
        <v>1333.0643749999999</v>
      </c>
      <c r="BR1109">
        <v>27.160631250000002</v>
      </c>
      <c r="BS1109">
        <v>500.15393749999998</v>
      </c>
      <c r="BT1109">
        <v>99.65993125</v>
      </c>
      <c r="BU1109">
        <v>0.1001353</v>
      </c>
      <c r="BV1109">
        <v>31.006218749999999</v>
      </c>
      <c r="BW1109">
        <v>31.236193750000002</v>
      </c>
      <c r="BX1109">
        <v>999.9</v>
      </c>
      <c r="BY1109">
        <v>0</v>
      </c>
      <c r="BZ1109">
        <v>0</v>
      </c>
      <c r="CA1109">
        <v>9986.0575000000008</v>
      </c>
      <c r="CB1109">
        <v>0</v>
      </c>
      <c r="CC1109">
        <v>37.664987500000002</v>
      </c>
      <c r="CD1109">
        <v>-47.153318749999997</v>
      </c>
      <c r="CE1109">
        <v>1372.9993750000001</v>
      </c>
      <c r="CF1109">
        <v>1415.51875</v>
      </c>
      <c r="CG1109">
        <v>4.0896681249999993</v>
      </c>
      <c r="CH1109">
        <v>1382.859375</v>
      </c>
      <c r="CI1109">
        <v>23.07335625</v>
      </c>
      <c r="CJ1109">
        <v>2.7070668750000002</v>
      </c>
      <c r="CK1109">
        <v>2.2994893749999998</v>
      </c>
      <c r="CL1109">
        <v>22.328062500000001</v>
      </c>
      <c r="CM1109">
        <v>19.672806250000001</v>
      </c>
      <c r="CN1109">
        <v>2000.003125</v>
      </c>
      <c r="CO1109">
        <v>0.979993</v>
      </c>
      <c r="CP1109">
        <v>2.00071E-2</v>
      </c>
      <c r="CQ1109">
        <v>0</v>
      </c>
      <c r="CR1109">
        <v>2.8458749999999999</v>
      </c>
      <c r="CS1109">
        <v>0</v>
      </c>
      <c r="CT1109">
        <v>33347.387499999997</v>
      </c>
      <c r="CU1109">
        <v>17412.318749999999</v>
      </c>
      <c r="CV1109">
        <v>40.875</v>
      </c>
      <c r="CW1109">
        <v>41.859250000000003</v>
      </c>
      <c r="CX1109">
        <v>40.871062500000001</v>
      </c>
      <c r="CY1109">
        <v>40.311999999999998</v>
      </c>
      <c r="CZ1109">
        <v>40.988187500000002</v>
      </c>
      <c r="DA1109">
        <v>1959.993125</v>
      </c>
      <c r="DB1109">
        <v>40.010624999999997</v>
      </c>
      <c r="DC1109">
        <v>0</v>
      </c>
      <c r="DD1109">
        <v>1660492418</v>
      </c>
      <c r="DE1109">
        <v>0</v>
      </c>
      <c r="DF1109">
        <v>1660491924.5999999</v>
      </c>
      <c r="DG1109" t="s">
        <v>1990</v>
      </c>
      <c r="DH1109">
        <v>1660491919.5999999</v>
      </c>
      <c r="DI1109">
        <v>1660491924.5999999</v>
      </c>
      <c r="DJ1109">
        <v>26</v>
      </c>
      <c r="DK1109">
        <v>0.56499999999999995</v>
      </c>
      <c r="DL1109">
        <v>-7.0000000000000001E-3</v>
      </c>
      <c r="DM1109">
        <v>1.335</v>
      </c>
      <c r="DN1109">
        <v>1.2E-2</v>
      </c>
      <c r="DO1109">
        <v>400</v>
      </c>
      <c r="DP1109">
        <v>23</v>
      </c>
      <c r="DQ1109">
        <v>0.17</v>
      </c>
      <c r="DR1109">
        <v>0.02</v>
      </c>
      <c r="DS1109">
        <v>2.7023802967666328</v>
      </c>
      <c r="DT1109">
        <v>2.3002940666556868</v>
      </c>
      <c r="DU1109">
        <v>0.1932934473741475</v>
      </c>
      <c r="DV1109">
        <v>0</v>
      </c>
      <c r="DW1109">
        <v>34.626723745332967</v>
      </c>
      <c r="DX1109">
        <v>1.820991363118972</v>
      </c>
      <c r="DY1109">
        <v>0.17319952540431169</v>
      </c>
      <c r="DZ1109">
        <v>0</v>
      </c>
      <c r="EA1109">
        <v>-47.205546666666677</v>
      </c>
      <c r="EB1109">
        <v>-3.402281646273722</v>
      </c>
      <c r="EC1109">
        <v>0.27342350024986739</v>
      </c>
      <c r="ED1109">
        <v>0</v>
      </c>
      <c r="EE1109">
        <v>1271.599167697452</v>
      </c>
      <c r="EF1109">
        <v>271.98974220144021</v>
      </c>
      <c r="EG1109">
        <v>20.28772085638764</v>
      </c>
      <c r="EH1109">
        <v>0</v>
      </c>
      <c r="EI1109">
        <v>4.0887849999999997</v>
      </c>
      <c r="EJ1109">
        <v>0.13972615384615381</v>
      </c>
      <c r="EK1109">
        <v>2.0384558126189521E-2</v>
      </c>
      <c r="EL1109">
        <v>1</v>
      </c>
      <c r="EM1109">
        <v>1.862710392963917</v>
      </c>
      <c r="EN1109">
        <v>1.165666258467405E-2</v>
      </c>
      <c r="EO1109">
        <v>1.3092482494176229E-3</v>
      </c>
      <c r="EP1109">
        <v>1</v>
      </c>
      <c r="EQ1109">
        <v>2</v>
      </c>
      <c r="ER1109">
        <v>6</v>
      </c>
      <c r="ES1109" t="s">
        <v>409</v>
      </c>
      <c r="ET1109">
        <v>2.9440300000000001</v>
      </c>
      <c r="EU1109">
        <v>2.8011599999999999</v>
      </c>
      <c r="EV1109">
        <v>0.20435700000000001</v>
      </c>
      <c r="EW1109">
        <v>0.208541</v>
      </c>
      <c r="EX1109">
        <v>0.118189</v>
      </c>
      <c r="EY1109">
        <v>0.10530200000000001</v>
      </c>
      <c r="EZ1109">
        <v>16348.4</v>
      </c>
      <c r="FA1109">
        <v>17054.900000000001</v>
      </c>
      <c r="FB1109">
        <v>23888.5</v>
      </c>
      <c r="FC1109">
        <v>25070.6</v>
      </c>
      <c r="FD1109">
        <v>33716.6</v>
      </c>
      <c r="FE1109">
        <v>35817</v>
      </c>
      <c r="FF1109">
        <v>43545.599999999999</v>
      </c>
      <c r="FG1109">
        <v>46340.6</v>
      </c>
      <c r="FH1109">
        <v>1.9881500000000001</v>
      </c>
      <c r="FI1109">
        <v>1.8857299999999999</v>
      </c>
      <c r="FJ1109">
        <v>0.120349</v>
      </c>
      <c r="FK1109">
        <v>0</v>
      </c>
      <c r="FL1109">
        <v>29.273</v>
      </c>
      <c r="FM1109">
        <v>999.9</v>
      </c>
      <c r="FN1109">
        <v>61</v>
      </c>
      <c r="FO1109">
        <v>33.9</v>
      </c>
      <c r="FP1109">
        <v>32.522500000000001</v>
      </c>
      <c r="FQ1109">
        <v>63.256399999999999</v>
      </c>
      <c r="FR1109">
        <v>25.015999999999998</v>
      </c>
      <c r="FS1109">
        <v>1</v>
      </c>
      <c r="FT1109">
        <v>0.269787</v>
      </c>
      <c r="FU1109">
        <v>0.47481499999999999</v>
      </c>
      <c r="FV1109">
        <v>20.323799999999999</v>
      </c>
      <c r="FW1109">
        <v>5.2107000000000001</v>
      </c>
      <c r="FX1109">
        <v>11.9063</v>
      </c>
      <c r="FY1109">
        <v>5.00305</v>
      </c>
      <c r="FZ1109">
        <v>3.2904800000000001</v>
      </c>
      <c r="GA1109">
        <v>9999</v>
      </c>
      <c r="GB1109">
        <v>9999</v>
      </c>
      <c r="GC1109">
        <v>9999</v>
      </c>
      <c r="GD1109">
        <v>999.9</v>
      </c>
      <c r="GE1109">
        <v>1.85955</v>
      </c>
      <c r="GF1109">
        <v>1.8545400000000001</v>
      </c>
      <c r="GG1109">
        <v>1.8576900000000001</v>
      </c>
      <c r="GH1109">
        <v>1.8561300000000001</v>
      </c>
      <c r="GI1109">
        <v>1.8549</v>
      </c>
      <c r="GJ1109">
        <v>1.8545700000000001</v>
      </c>
      <c r="GK1109">
        <v>1.85327</v>
      </c>
      <c r="GL1109">
        <v>1.85639</v>
      </c>
      <c r="GM1109">
        <v>0</v>
      </c>
      <c r="GN1109">
        <v>0</v>
      </c>
      <c r="GO1109">
        <v>0</v>
      </c>
      <c r="GP1109">
        <v>0</v>
      </c>
      <c r="GQ1109" t="s">
        <v>385</v>
      </c>
      <c r="GR1109" t="s">
        <v>386</v>
      </c>
      <c r="GS1109" t="s">
        <v>387</v>
      </c>
      <c r="GT1109" t="s">
        <v>387</v>
      </c>
      <c r="GU1109" t="s">
        <v>387</v>
      </c>
      <c r="GV1109" t="s">
        <v>387</v>
      </c>
      <c r="GW1109">
        <v>0</v>
      </c>
      <c r="GX1109">
        <v>100</v>
      </c>
      <c r="GY1109">
        <v>100</v>
      </c>
      <c r="GZ1109">
        <v>2.68</v>
      </c>
      <c r="HA1109">
        <v>2.5000000000000001E-3</v>
      </c>
      <c r="HB1109">
        <v>0.40725668706344281</v>
      </c>
      <c r="HC1109">
        <v>2.678124759318837E-3</v>
      </c>
      <c r="HD1109">
        <v>-9.3737611465157319E-7</v>
      </c>
      <c r="HE1109">
        <v>1.3915637841753891E-10</v>
      </c>
      <c r="HF1109">
        <v>-8.3168333772034281E-2</v>
      </c>
      <c r="HG1109">
        <v>1.061361004592812E-2</v>
      </c>
      <c r="HH1109">
        <v>-3.086644042041478E-4</v>
      </c>
      <c r="HI1109">
        <v>1.24720902217549E-6</v>
      </c>
      <c r="HJ1109">
        <v>1</v>
      </c>
      <c r="HK1109">
        <v>2093</v>
      </c>
      <c r="HL1109">
        <v>2</v>
      </c>
      <c r="HM1109">
        <v>27</v>
      </c>
      <c r="HN1109">
        <v>8.3000000000000007</v>
      </c>
      <c r="HO1109">
        <v>8.1999999999999993</v>
      </c>
      <c r="HP1109">
        <v>2.9064899999999998</v>
      </c>
      <c r="HQ1109">
        <v>2.2827099999999998</v>
      </c>
      <c r="HR1109">
        <v>1.4978</v>
      </c>
      <c r="HS1109">
        <v>2.3022499999999999</v>
      </c>
      <c r="HT1109">
        <v>1.5478499999999999</v>
      </c>
      <c r="HU1109">
        <v>2.4218799999999998</v>
      </c>
      <c r="HV1109">
        <v>36.789200000000001</v>
      </c>
      <c r="HW1109">
        <v>14.0007</v>
      </c>
      <c r="HX1109">
        <v>18</v>
      </c>
      <c r="HY1109">
        <v>504.97500000000002</v>
      </c>
      <c r="HZ1109">
        <v>504.34800000000001</v>
      </c>
      <c r="IA1109">
        <v>28.771699999999999</v>
      </c>
      <c r="IB1109">
        <v>30.552199999999999</v>
      </c>
      <c r="IC1109">
        <v>30.000299999999999</v>
      </c>
      <c r="ID1109">
        <v>30.345800000000001</v>
      </c>
      <c r="IE1109">
        <v>30.443000000000001</v>
      </c>
      <c r="IF1109">
        <v>58.328699999999998</v>
      </c>
      <c r="IG1109">
        <v>30.715900000000001</v>
      </c>
      <c r="IH1109">
        <v>0</v>
      </c>
      <c r="II1109">
        <v>28.770499999999998</v>
      </c>
      <c r="IJ1109">
        <v>1459.02</v>
      </c>
      <c r="IK1109">
        <v>23.0259</v>
      </c>
      <c r="IL1109">
        <v>100.703</v>
      </c>
      <c r="IM1109">
        <v>100.435</v>
      </c>
      <c r="IN1109" t="s">
        <v>2775</v>
      </c>
    </row>
    <row r="1110" spans="1:248" x14ac:dyDescent="0.2">
      <c r="A1110">
        <v>1094</v>
      </c>
      <c r="B1110">
        <v>1660492421.0999999</v>
      </c>
      <c r="C1110">
        <v>8292</v>
      </c>
      <c r="D1110" t="s">
        <v>2545</v>
      </c>
      <c r="E1110" t="s">
        <v>2546</v>
      </c>
      <c r="F1110">
        <v>1</v>
      </c>
      <c r="G1110" t="s">
        <v>1989</v>
      </c>
      <c r="H1110" t="s">
        <v>377</v>
      </c>
      <c r="I1110" t="s">
        <v>378</v>
      </c>
      <c r="J1110" t="s">
        <v>379</v>
      </c>
      <c r="K1110" t="s">
        <v>1193</v>
      </c>
      <c r="L1110" t="s">
        <v>376</v>
      </c>
      <c r="M1110" t="s">
        <v>381</v>
      </c>
      <c r="N1110">
        <v>1660492413.1312499</v>
      </c>
      <c r="O1110">
        <f t="shared" si="578"/>
        <v>3.4878544386223245E-3</v>
      </c>
      <c r="P1110">
        <f t="shared" si="579"/>
        <v>3.4878544386223247</v>
      </c>
      <c r="Q1110">
        <f t="shared" si="580"/>
        <v>3.0119156935133997</v>
      </c>
      <c r="R1110">
        <f t="shared" si="581"/>
        <v>1345.8931250000001</v>
      </c>
      <c r="S1110">
        <f t="shared" si="582"/>
        <v>1278.745217650988</v>
      </c>
      <c r="T1110">
        <f t="shared" si="583"/>
        <v>127.56748283431614</v>
      </c>
      <c r="U1110">
        <f t="shared" si="584"/>
        <v>134.26615071582</v>
      </c>
      <c r="V1110">
        <f t="shared" si="585"/>
        <v>0.18630520754082711</v>
      </c>
      <c r="W1110">
        <f t="shared" si="586"/>
        <v>2.9216571671933087</v>
      </c>
      <c r="X1110">
        <f t="shared" si="587"/>
        <v>0.17994792491864572</v>
      </c>
      <c r="Y1110">
        <f t="shared" si="588"/>
        <v>0.11302055774671664</v>
      </c>
      <c r="Z1110">
        <f t="shared" si="589"/>
        <v>321.51618000000002</v>
      </c>
      <c r="AA1110">
        <f t="shared" si="590"/>
        <v>31.994019196429427</v>
      </c>
      <c r="AB1110">
        <f t="shared" si="591"/>
        <v>31.235418750000001</v>
      </c>
      <c r="AC1110">
        <f t="shared" si="592"/>
        <v>4.5722897247854757</v>
      </c>
      <c r="AD1110">
        <f t="shared" si="593"/>
        <v>60.035557138649189</v>
      </c>
      <c r="AE1110">
        <f t="shared" si="594"/>
        <v>2.7092535415389083</v>
      </c>
      <c r="AF1110">
        <f t="shared" si="595"/>
        <v>4.5127482289903957</v>
      </c>
      <c r="AG1110">
        <f t="shared" si="596"/>
        <v>1.8630361832465674</v>
      </c>
      <c r="AH1110">
        <f t="shared" si="597"/>
        <v>-153.8143807432445</v>
      </c>
      <c r="AI1110">
        <f t="shared" si="598"/>
        <v>-36.242614461214465</v>
      </c>
      <c r="AJ1110">
        <f t="shared" si="599"/>
        <v>-2.7889329548551145</v>
      </c>
      <c r="AK1110">
        <f t="shared" si="600"/>
        <v>128.67025184068595</v>
      </c>
      <c r="AL1110">
        <f t="shared" si="601"/>
        <v>34.682479076400988</v>
      </c>
      <c r="AM1110">
        <f t="shared" si="602"/>
        <v>3.507734372834252</v>
      </c>
      <c r="AN1110">
        <f t="shared" si="603"/>
        <v>3.0119156935133997</v>
      </c>
      <c r="AO1110">
        <v>1451.8406444212969</v>
      </c>
      <c r="AP1110">
        <v>1421.9090303030309</v>
      </c>
      <c r="AQ1110">
        <v>5.1241169832178297</v>
      </c>
      <c r="AR1110">
        <v>64.971531831168349</v>
      </c>
      <c r="AS1110">
        <f t="shared" si="604"/>
        <v>3.4878544386223247</v>
      </c>
      <c r="AT1110">
        <v>23.02372625297469</v>
      </c>
      <c r="AU1110">
        <v>27.131316363636369</v>
      </c>
      <c r="AV1110">
        <v>-5.7061334429162041E-3</v>
      </c>
      <c r="AW1110">
        <v>82.288730517660355</v>
      </c>
      <c r="AX1110">
        <v>0</v>
      </c>
      <c r="AY1110">
        <v>0</v>
      </c>
      <c r="AZ1110">
        <f t="shared" si="605"/>
        <v>1</v>
      </c>
      <c r="BA1110">
        <f t="shared" si="606"/>
        <v>0</v>
      </c>
      <c r="BB1110">
        <f t="shared" si="607"/>
        <v>51948.412653437503</v>
      </c>
      <c r="BC1110">
        <f t="shared" si="608"/>
        <v>1999.9974999999999</v>
      </c>
      <c r="BD1110">
        <f t="shared" si="609"/>
        <v>1681.1982</v>
      </c>
      <c r="BE1110">
        <f t="shared" si="610"/>
        <v>0.84060015075018846</v>
      </c>
      <c r="BF1110">
        <f t="shared" si="611"/>
        <v>0.1607582909478637</v>
      </c>
      <c r="BG1110">
        <v>6</v>
      </c>
      <c r="BH1110">
        <v>0.5</v>
      </c>
      <c r="BI1110" t="s">
        <v>382</v>
      </c>
      <c r="BJ1110">
        <v>2</v>
      </c>
      <c r="BK1110" t="b">
        <v>1</v>
      </c>
      <c r="BL1110">
        <v>1660492413.1312499</v>
      </c>
      <c r="BM1110">
        <v>1345.8931250000001</v>
      </c>
      <c r="BN1110">
        <v>1393.1624999999999</v>
      </c>
      <c r="BO1110">
        <v>27.157743750000002</v>
      </c>
      <c r="BP1110">
        <v>23.064062499999999</v>
      </c>
      <c r="BQ1110">
        <v>1343.24125</v>
      </c>
      <c r="BR1110">
        <v>27.155325000000001</v>
      </c>
      <c r="BS1110">
        <v>500.15699999999998</v>
      </c>
      <c r="BT1110">
        <v>99.659812500000001</v>
      </c>
      <c r="BU1110">
        <v>0.10007795625</v>
      </c>
      <c r="BV1110">
        <v>31.005324999999999</v>
      </c>
      <c r="BW1110">
        <v>31.235418750000001</v>
      </c>
      <c r="BX1110">
        <v>999.9</v>
      </c>
      <c r="BY1110">
        <v>0</v>
      </c>
      <c r="BZ1110">
        <v>0</v>
      </c>
      <c r="CA1110">
        <v>9989.0587500000001</v>
      </c>
      <c r="CB1110">
        <v>0</v>
      </c>
      <c r="CC1110">
        <v>37.006574999999998</v>
      </c>
      <c r="CD1110">
        <v>-47.269575000000003</v>
      </c>
      <c r="CE1110">
        <v>1383.4625000000001</v>
      </c>
      <c r="CF1110">
        <v>1426.05125</v>
      </c>
      <c r="CG1110">
        <v>4.0936756249999986</v>
      </c>
      <c r="CH1110">
        <v>1393.1624999999999</v>
      </c>
      <c r="CI1110">
        <v>23.064062499999999</v>
      </c>
      <c r="CJ1110">
        <v>2.7065362500000001</v>
      </c>
      <c r="CK1110">
        <v>2.2985606249999999</v>
      </c>
      <c r="CL1110">
        <v>22.324843749999999</v>
      </c>
      <c r="CM1110">
        <v>19.6663</v>
      </c>
      <c r="CN1110">
        <v>1999.9974999999999</v>
      </c>
      <c r="CO1110">
        <v>0.979993</v>
      </c>
      <c r="CP1110">
        <v>2.00071E-2</v>
      </c>
      <c r="CQ1110">
        <v>0</v>
      </c>
      <c r="CR1110">
        <v>2.8556875000000002</v>
      </c>
      <c r="CS1110">
        <v>0</v>
      </c>
      <c r="CT1110">
        <v>33342.831250000003</v>
      </c>
      <c r="CU1110">
        <v>17412.275000000001</v>
      </c>
      <c r="CV1110">
        <v>40.875</v>
      </c>
      <c r="CW1110">
        <v>41.859250000000003</v>
      </c>
      <c r="CX1110">
        <v>40.875</v>
      </c>
      <c r="CY1110">
        <v>40.311999999999998</v>
      </c>
      <c r="CZ1110">
        <v>40.984250000000003</v>
      </c>
      <c r="DA1110">
        <v>1959.9875</v>
      </c>
      <c r="DB1110">
        <v>40.01</v>
      </c>
      <c r="DC1110">
        <v>0</v>
      </c>
      <c r="DD1110">
        <v>1660492419.2</v>
      </c>
      <c r="DE1110">
        <v>0</v>
      </c>
      <c r="DF1110">
        <v>1660491924.5999999</v>
      </c>
      <c r="DG1110" t="s">
        <v>1990</v>
      </c>
      <c r="DH1110">
        <v>1660491919.5999999</v>
      </c>
      <c r="DI1110">
        <v>1660491924.5999999</v>
      </c>
      <c r="DJ1110">
        <v>26</v>
      </c>
      <c r="DK1110">
        <v>0.56499999999999995</v>
      </c>
      <c r="DL1110">
        <v>-7.0000000000000001E-3</v>
      </c>
      <c r="DM1110">
        <v>1.335</v>
      </c>
      <c r="DN1110">
        <v>1.2E-2</v>
      </c>
      <c r="DO1110">
        <v>400</v>
      </c>
      <c r="DP1110">
        <v>23</v>
      </c>
      <c r="DQ1110">
        <v>0.17</v>
      </c>
      <c r="DR1110">
        <v>0.02</v>
      </c>
      <c r="DS1110">
        <v>2.7633836253622701</v>
      </c>
      <c r="DT1110">
        <v>2.252792966935385</v>
      </c>
      <c r="DU1110">
        <v>0.1899284212862179</v>
      </c>
      <c r="DV1110">
        <v>0</v>
      </c>
      <c r="DW1110">
        <v>34.677347921416349</v>
      </c>
      <c r="DX1110">
        <v>1.1411090844933409</v>
      </c>
      <c r="DY1110">
        <v>0.1307974360722611</v>
      </c>
      <c r="DZ1110">
        <v>0</v>
      </c>
      <c r="EA1110">
        <v>-47.267216129032263</v>
      </c>
      <c r="EB1110">
        <v>-2.950882258064476</v>
      </c>
      <c r="EC1110">
        <v>0.2509550610031217</v>
      </c>
      <c r="ED1110">
        <v>0</v>
      </c>
      <c r="EE1110">
        <v>1279.5005197774819</v>
      </c>
      <c r="EF1110">
        <v>271.82193248589209</v>
      </c>
      <c r="EG1110">
        <v>19.621275877903869</v>
      </c>
      <c r="EH1110">
        <v>0</v>
      </c>
      <c r="EI1110">
        <v>4.0906553658536593</v>
      </c>
      <c r="EJ1110">
        <v>0.1532682229965123</v>
      </c>
      <c r="EK1110">
        <v>2.0963578415626041E-2</v>
      </c>
      <c r="EL1110">
        <v>0</v>
      </c>
      <c r="EM1110">
        <v>1.863053718798104</v>
      </c>
      <c r="EN1110">
        <v>9.8144979190091901E-3</v>
      </c>
      <c r="EO1110">
        <v>1.2182230785072381E-3</v>
      </c>
      <c r="EP1110">
        <v>1</v>
      </c>
      <c r="EQ1110">
        <v>1</v>
      </c>
      <c r="ER1110">
        <v>6</v>
      </c>
      <c r="ES1110" t="s">
        <v>448</v>
      </c>
      <c r="ET1110">
        <v>2.9439199999999999</v>
      </c>
      <c r="EU1110">
        <v>2.80097</v>
      </c>
      <c r="EV1110">
        <v>0.20503099999999999</v>
      </c>
      <c r="EW1110">
        <v>0.20921100000000001</v>
      </c>
      <c r="EX1110">
        <v>0.118172</v>
      </c>
      <c r="EY1110">
        <v>0.1053</v>
      </c>
      <c r="EZ1110">
        <v>16334.6</v>
      </c>
      <c r="FA1110">
        <v>17040.5</v>
      </c>
      <c r="FB1110">
        <v>23888.5</v>
      </c>
      <c r="FC1110">
        <v>25070.6</v>
      </c>
      <c r="FD1110">
        <v>33717.4</v>
      </c>
      <c r="FE1110">
        <v>35816.699999999997</v>
      </c>
      <c r="FF1110">
        <v>43545.8</v>
      </c>
      <c r="FG1110">
        <v>46340.2</v>
      </c>
      <c r="FH1110">
        <v>1.9881800000000001</v>
      </c>
      <c r="FI1110">
        <v>1.8857299999999999</v>
      </c>
      <c r="FJ1110">
        <v>0.12010700000000001</v>
      </c>
      <c r="FK1110">
        <v>0</v>
      </c>
      <c r="FL1110">
        <v>29.274100000000001</v>
      </c>
      <c r="FM1110">
        <v>999.9</v>
      </c>
      <c r="FN1110">
        <v>61</v>
      </c>
      <c r="FO1110">
        <v>33.9</v>
      </c>
      <c r="FP1110">
        <v>32.5199</v>
      </c>
      <c r="FQ1110">
        <v>63.386400000000002</v>
      </c>
      <c r="FR1110">
        <v>25.116199999999999</v>
      </c>
      <c r="FS1110">
        <v>1</v>
      </c>
      <c r="FT1110">
        <v>0.26977600000000002</v>
      </c>
      <c r="FU1110">
        <v>0.468916</v>
      </c>
      <c r="FV1110">
        <v>20.323799999999999</v>
      </c>
      <c r="FW1110">
        <v>5.2107000000000001</v>
      </c>
      <c r="FX1110">
        <v>11.9068</v>
      </c>
      <c r="FY1110">
        <v>5.00305</v>
      </c>
      <c r="FZ1110">
        <v>3.2905500000000001</v>
      </c>
      <c r="GA1110">
        <v>9999</v>
      </c>
      <c r="GB1110">
        <v>9999</v>
      </c>
      <c r="GC1110">
        <v>9999</v>
      </c>
      <c r="GD1110">
        <v>999.9</v>
      </c>
      <c r="GE1110">
        <v>1.8595699999999999</v>
      </c>
      <c r="GF1110">
        <v>1.8545499999999999</v>
      </c>
      <c r="GG1110">
        <v>1.8576900000000001</v>
      </c>
      <c r="GH1110">
        <v>1.85612</v>
      </c>
      <c r="GI1110">
        <v>1.8549199999999999</v>
      </c>
      <c r="GJ1110">
        <v>1.8545799999999999</v>
      </c>
      <c r="GK1110">
        <v>1.85327</v>
      </c>
      <c r="GL1110">
        <v>1.85639</v>
      </c>
      <c r="GM1110">
        <v>0</v>
      </c>
      <c r="GN1110">
        <v>0</v>
      </c>
      <c r="GO1110">
        <v>0</v>
      </c>
      <c r="GP1110">
        <v>0</v>
      </c>
      <c r="GQ1110" t="s">
        <v>385</v>
      </c>
      <c r="GR1110" t="s">
        <v>386</v>
      </c>
      <c r="GS1110" t="s">
        <v>387</v>
      </c>
      <c r="GT1110" t="s">
        <v>387</v>
      </c>
      <c r="GU1110" t="s">
        <v>387</v>
      </c>
      <c r="GV1110" t="s">
        <v>387</v>
      </c>
      <c r="GW1110">
        <v>0</v>
      </c>
      <c r="GX1110">
        <v>100</v>
      </c>
      <c r="GY1110">
        <v>100</v>
      </c>
      <c r="GZ1110">
        <v>2.69</v>
      </c>
      <c r="HA1110">
        <v>2.5000000000000001E-3</v>
      </c>
      <c r="HB1110">
        <v>0.40725668706344281</v>
      </c>
      <c r="HC1110">
        <v>2.678124759318837E-3</v>
      </c>
      <c r="HD1110">
        <v>-9.3737611465157319E-7</v>
      </c>
      <c r="HE1110">
        <v>1.3915637841753891E-10</v>
      </c>
      <c r="HF1110">
        <v>-8.3168333772034281E-2</v>
      </c>
      <c r="HG1110">
        <v>1.061361004592812E-2</v>
      </c>
      <c r="HH1110">
        <v>-3.086644042041478E-4</v>
      </c>
      <c r="HI1110">
        <v>1.24720902217549E-6</v>
      </c>
      <c r="HJ1110">
        <v>1</v>
      </c>
      <c r="HK1110">
        <v>2093</v>
      </c>
      <c r="HL1110">
        <v>2</v>
      </c>
      <c r="HM1110">
        <v>27</v>
      </c>
      <c r="HN1110">
        <v>8.4</v>
      </c>
      <c r="HO1110">
        <v>8.3000000000000007</v>
      </c>
      <c r="HP1110">
        <v>2.9186999999999999</v>
      </c>
      <c r="HQ1110">
        <v>2.2924799999999999</v>
      </c>
      <c r="HR1110">
        <v>1.4978</v>
      </c>
      <c r="HS1110">
        <v>2.3022499999999999</v>
      </c>
      <c r="HT1110">
        <v>1.5478499999999999</v>
      </c>
      <c r="HU1110">
        <v>2.2375500000000001</v>
      </c>
      <c r="HV1110">
        <v>36.789200000000001</v>
      </c>
      <c r="HW1110">
        <v>13.991899999999999</v>
      </c>
      <c r="HX1110">
        <v>18</v>
      </c>
      <c r="HY1110">
        <v>504.99900000000002</v>
      </c>
      <c r="HZ1110">
        <v>504.35700000000003</v>
      </c>
      <c r="IA1110">
        <v>28.769600000000001</v>
      </c>
      <c r="IB1110">
        <v>30.552800000000001</v>
      </c>
      <c r="IC1110">
        <v>30.0002</v>
      </c>
      <c r="ID1110">
        <v>30.347000000000001</v>
      </c>
      <c r="IE1110">
        <v>30.444099999999999</v>
      </c>
      <c r="IF1110">
        <v>58.488999999999997</v>
      </c>
      <c r="IG1110">
        <v>30.715900000000001</v>
      </c>
      <c r="IH1110">
        <v>0</v>
      </c>
      <c r="II1110">
        <v>28.768899999999999</v>
      </c>
      <c r="IJ1110">
        <v>1459.02</v>
      </c>
      <c r="IK1110">
        <v>23.0259</v>
      </c>
      <c r="IL1110">
        <v>100.703</v>
      </c>
      <c r="IM1110">
        <v>100.435</v>
      </c>
      <c r="IN1110" t="s">
        <v>2775</v>
      </c>
    </row>
    <row r="1111" spans="1:248" x14ac:dyDescent="0.2">
      <c r="A1111">
        <v>1095</v>
      </c>
      <c r="B1111">
        <v>1660492422.0999999</v>
      </c>
      <c r="C1111">
        <v>8293</v>
      </c>
      <c r="D1111" t="s">
        <v>2547</v>
      </c>
      <c r="E1111" t="s">
        <v>2548</v>
      </c>
      <c r="F1111">
        <v>1</v>
      </c>
      <c r="G1111" t="s">
        <v>1989</v>
      </c>
      <c r="H1111" t="s">
        <v>377</v>
      </c>
      <c r="I1111" t="s">
        <v>378</v>
      </c>
      <c r="J1111" t="s">
        <v>379</v>
      </c>
      <c r="K1111" t="s">
        <v>1193</v>
      </c>
      <c r="L1111" t="s">
        <v>376</v>
      </c>
      <c r="M1111" t="s">
        <v>381</v>
      </c>
      <c r="N1111">
        <v>1660492414.633333</v>
      </c>
      <c r="O1111">
        <f t="shared" si="578"/>
        <v>3.5036000763030129E-3</v>
      </c>
      <c r="P1111">
        <f t="shared" si="579"/>
        <v>3.5036000763030128</v>
      </c>
      <c r="Q1111">
        <f t="shared" si="580"/>
        <v>2.796038519511296</v>
      </c>
      <c r="R1111">
        <f t="shared" si="581"/>
        <v>1353.436666666667</v>
      </c>
      <c r="S1111">
        <f t="shared" si="582"/>
        <v>1288.0436905213426</v>
      </c>
      <c r="T1111">
        <f t="shared" si="583"/>
        <v>128.49487556993626</v>
      </c>
      <c r="U1111">
        <f t="shared" si="584"/>
        <v>135.01846044114529</v>
      </c>
      <c r="V1111">
        <f t="shared" si="585"/>
        <v>0.18715228542052162</v>
      </c>
      <c r="W1111">
        <f t="shared" si="586"/>
        <v>2.9219068638129349</v>
      </c>
      <c r="X1111">
        <f t="shared" si="587"/>
        <v>0.1807386605413516</v>
      </c>
      <c r="Y1111">
        <f t="shared" si="588"/>
        <v>0.11351959105688252</v>
      </c>
      <c r="Z1111">
        <f t="shared" si="589"/>
        <v>321.51657899999998</v>
      </c>
      <c r="AA1111">
        <f t="shared" si="590"/>
        <v>31.989111824932642</v>
      </c>
      <c r="AB1111">
        <f t="shared" si="591"/>
        <v>31.23482666666667</v>
      </c>
      <c r="AC1111">
        <f t="shared" si="592"/>
        <v>4.5721356373138358</v>
      </c>
      <c r="AD1111">
        <f t="shared" si="593"/>
        <v>60.029689698995092</v>
      </c>
      <c r="AE1111">
        <f t="shared" si="594"/>
        <v>2.7088747223949325</v>
      </c>
      <c r="AF1111">
        <f t="shared" si="595"/>
        <v>4.512558262383088</v>
      </c>
      <c r="AG1111">
        <f t="shared" si="596"/>
        <v>1.8632609149189032</v>
      </c>
      <c r="AH1111">
        <f t="shared" si="597"/>
        <v>-154.50876336496287</v>
      </c>
      <c r="AI1111">
        <f t="shared" si="598"/>
        <v>-36.268750055915447</v>
      </c>
      <c r="AJ1111">
        <f t="shared" si="599"/>
        <v>-2.7906873179396769</v>
      </c>
      <c r="AK1111">
        <f t="shared" si="600"/>
        <v>127.94837826118199</v>
      </c>
      <c r="AL1111">
        <f t="shared" si="601"/>
        <v>34.720890718025345</v>
      </c>
      <c r="AM1111">
        <f t="shared" si="602"/>
        <v>3.5105990305972927</v>
      </c>
      <c r="AN1111">
        <f t="shared" si="603"/>
        <v>2.796038519511296</v>
      </c>
      <c r="AO1111">
        <v>1456.981740305459</v>
      </c>
      <c r="AP1111">
        <v>1427.128909090909</v>
      </c>
      <c r="AQ1111">
        <v>5.1604879596147883</v>
      </c>
      <c r="AR1111">
        <v>64.971531831168349</v>
      </c>
      <c r="AS1111">
        <f t="shared" si="604"/>
        <v>3.5036000763030128</v>
      </c>
      <c r="AT1111">
        <v>23.022105287774281</v>
      </c>
      <c r="AU1111">
        <v>27.1280806060606</v>
      </c>
      <c r="AV1111">
        <v>-2.6188968959567679E-3</v>
      </c>
      <c r="AW1111">
        <v>82.288730517660355</v>
      </c>
      <c r="AX1111">
        <v>0</v>
      </c>
      <c r="AY1111">
        <v>0</v>
      </c>
      <c r="AZ1111">
        <f t="shared" si="605"/>
        <v>1</v>
      </c>
      <c r="BA1111">
        <f t="shared" si="606"/>
        <v>0</v>
      </c>
      <c r="BB1111">
        <f t="shared" si="607"/>
        <v>51955.640543123613</v>
      </c>
      <c r="BC1111">
        <f t="shared" si="608"/>
        <v>2000</v>
      </c>
      <c r="BD1111">
        <f t="shared" si="609"/>
        <v>1681.2002999999997</v>
      </c>
      <c r="BE1111">
        <f t="shared" si="610"/>
        <v>0.84060014999999988</v>
      </c>
      <c r="BF1111">
        <f t="shared" si="611"/>
        <v>0.16075828949999998</v>
      </c>
      <c r="BG1111">
        <v>6</v>
      </c>
      <c r="BH1111">
        <v>0.5</v>
      </c>
      <c r="BI1111" t="s">
        <v>382</v>
      </c>
      <c r="BJ1111">
        <v>2</v>
      </c>
      <c r="BK1111" t="b">
        <v>1</v>
      </c>
      <c r="BL1111">
        <v>1660492414.633333</v>
      </c>
      <c r="BM1111">
        <v>1353.436666666667</v>
      </c>
      <c r="BN1111">
        <v>1400.788666666667</v>
      </c>
      <c r="BO1111">
        <v>27.153993333333339</v>
      </c>
      <c r="BP1111">
        <v>23.056940000000001</v>
      </c>
      <c r="BQ1111">
        <v>1350.778</v>
      </c>
      <c r="BR1111">
        <v>27.151553333333329</v>
      </c>
      <c r="BS1111">
        <v>500.15539999999987</v>
      </c>
      <c r="BT1111">
        <v>99.659679999999994</v>
      </c>
      <c r="BU1111">
        <v>0.10003818</v>
      </c>
      <c r="BV1111">
        <v>31.004586666666668</v>
      </c>
      <c r="BW1111">
        <v>31.23482666666667</v>
      </c>
      <c r="BX1111">
        <v>999.89999999999986</v>
      </c>
      <c r="BY1111">
        <v>0</v>
      </c>
      <c r="BZ1111">
        <v>0</v>
      </c>
      <c r="CA1111">
        <v>9990.496000000001</v>
      </c>
      <c r="CB1111">
        <v>0</v>
      </c>
      <c r="CC1111">
        <v>36.675440000000002</v>
      </c>
      <c r="CD1111">
        <v>-47.351906666666657</v>
      </c>
      <c r="CE1111">
        <v>1391.211333333333</v>
      </c>
      <c r="CF1111">
        <v>1433.846666666667</v>
      </c>
      <c r="CG1111">
        <v>4.0970460000000006</v>
      </c>
      <c r="CH1111">
        <v>1400.788666666667</v>
      </c>
      <c r="CI1111">
        <v>23.056940000000001</v>
      </c>
      <c r="CJ1111">
        <v>2.706157999999999</v>
      </c>
      <c r="CK1111">
        <v>2.2978473333333338</v>
      </c>
      <c r="CL1111">
        <v>22.322553333333332</v>
      </c>
      <c r="CM1111">
        <v>19.661300000000001</v>
      </c>
      <c r="CN1111">
        <v>2000</v>
      </c>
      <c r="CO1111">
        <v>0.97999300000000011</v>
      </c>
      <c r="CP1111">
        <v>2.00071E-2</v>
      </c>
      <c r="CQ1111">
        <v>0</v>
      </c>
      <c r="CR1111">
        <v>2.9050000000000011</v>
      </c>
      <c r="CS1111">
        <v>0</v>
      </c>
      <c r="CT1111">
        <v>33339.573333333326</v>
      </c>
      <c r="CU1111">
        <v>17412.293333333331</v>
      </c>
      <c r="CV1111">
        <v>40.875</v>
      </c>
      <c r="CW1111">
        <v>41.858199999999997</v>
      </c>
      <c r="CX1111">
        <v>40.875</v>
      </c>
      <c r="CY1111">
        <v>40.311999999999998</v>
      </c>
      <c r="CZ1111">
        <v>40.983199999999997</v>
      </c>
      <c r="DA1111">
        <v>1959.99</v>
      </c>
      <c r="DB1111">
        <v>40.01</v>
      </c>
      <c r="DC1111">
        <v>0</v>
      </c>
      <c r="DD1111">
        <v>1660492420.4000001</v>
      </c>
      <c r="DE1111">
        <v>0</v>
      </c>
      <c r="DF1111">
        <v>1660491924.5999999</v>
      </c>
      <c r="DG1111" t="s">
        <v>1990</v>
      </c>
      <c r="DH1111">
        <v>1660491919.5999999</v>
      </c>
      <c r="DI1111">
        <v>1660491924.5999999</v>
      </c>
      <c r="DJ1111">
        <v>26</v>
      </c>
      <c r="DK1111">
        <v>0.56499999999999995</v>
      </c>
      <c r="DL1111">
        <v>-7.0000000000000001E-3</v>
      </c>
      <c r="DM1111">
        <v>1.335</v>
      </c>
      <c r="DN1111">
        <v>1.2E-2</v>
      </c>
      <c r="DO1111">
        <v>400</v>
      </c>
      <c r="DP1111">
        <v>23</v>
      </c>
      <c r="DQ1111">
        <v>0.17</v>
      </c>
      <c r="DR1111">
        <v>0.02</v>
      </c>
      <c r="DS1111">
        <v>2.7880223979181551</v>
      </c>
      <c r="DT1111">
        <v>2.2057204465254778</v>
      </c>
      <c r="DU1111">
        <v>0.18860527471760261</v>
      </c>
      <c r="DV1111">
        <v>0</v>
      </c>
      <c r="DW1111">
        <v>34.698156423593034</v>
      </c>
      <c r="DX1111">
        <v>0.94184532649099251</v>
      </c>
      <c r="DY1111">
        <v>0.12052663007474911</v>
      </c>
      <c r="DZ1111">
        <v>0</v>
      </c>
      <c r="EA1111">
        <v>-47.316661290322592</v>
      </c>
      <c r="EB1111">
        <v>-2.7397354838707408</v>
      </c>
      <c r="EC1111">
        <v>0.23666819931304101</v>
      </c>
      <c r="ED1111">
        <v>0</v>
      </c>
      <c r="EE1111">
        <v>1284.1544276692489</v>
      </c>
      <c r="EF1111">
        <v>272.11962939532083</v>
      </c>
      <c r="EG1111">
        <v>19.64395765391237</v>
      </c>
      <c r="EH1111">
        <v>0</v>
      </c>
      <c r="EI1111">
        <v>4.0918263414634142</v>
      </c>
      <c r="EJ1111">
        <v>0.16095804878049161</v>
      </c>
      <c r="EK1111">
        <v>2.1213380585927411E-2</v>
      </c>
      <c r="EL1111">
        <v>0</v>
      </c>
      <c r="EM1111">
        <v>1.863204723542617</v>
      </c>
      <c r="EN1111">
        <v>8.5961490420720689E-3</v>
      </c>
      <c r="EO1111">
        <v>1.1693412678131529E-3</v>
      </c>
      <c r="EP1111">
        <v>1</v>
      </c>
      <c r="EQ1111">
        <v>1</v>
      </c>
      <c r="ER1111">
        <v>6</v>
      </c>
      <c r="ES1111" t="s">
        <v>448</v>
      </c>
      <c r="ET1111">
        <v>2.9438900000000001</v>
      </c>
      <c r="EU1111">
        <v>2.8008899999999999</v>
      </c>
      <c r="EV1111">
        <v>0.205481</v>
      </c>
      <c r="EW1111">
        <v>0.20965300000000001</v>
      </c>
      <c r="EX1111">
        <v>0.118162</v>
      </c>
      <c r="EY1111">
        <v>0.105298</v>
      </c>
      <c r="EZ1111">
        <v>16325.4</v>
      </c>
      <c r="FA1111">
        <v>17031</v>
      </c>
      <c r="FB1111">
        <v>23888.7</v>
      </c>
      <c r="FC1111">
        <v>25070.6</v>
      </c>
      <c r="FD1111">
        <v>33717.800000000003</v>
      </c>
      <c r="FE1111">
        <v>35816.699999999997</v>
      </c>
      <c r="FF1111">
        <v>43545.8</v>
      </c>
      <c r="FG1111">
        <v>46340</v>
      </c>
      <c r="FH1111">
        <v>1.9882</v>
      </c>
      <c r="FI1111">
        <v>1.8857299999999999</v>
      </c>
      <c r="FJ1111">
        <v>0.120036</v>
      </c>
      <c r="FK1111">
        <v>0</v>
      </c>
      <c r="FL1111">
        <v>29.274699999999999</v>
      </c>
      <c r="FM1111">
        <v>999.9</v>
      </c>
      <c r="FN1111">
        <v>61</v>
      </c>
      <c r="FO1111">
        <v>33.9</v>
      </c>
      <c r="FP1111">
        <v>32.520899999999997</v>
      </c>
      <c r="FQ1111">
        <v>63.2864</v>
      </c>
      <c r="FR1111">
        <v>25.8734</v>
      </c>
      <c r="FS1111">
        <v>1</v>
      </c>
      <c r="FT1111">
        <v>0.26980700000000002</v>
      </c>
      <c r="FU1111">
        <v>0.46576000000000001</v>
      </c>
      <c r="FV1111">
        <v>20.323799999999999</v>
      </c>
      <c r="FW1111">
        <v>5.2111499999999999</v>
      </c>
      <c r="FX1111">
        <v>11.9063</v>
      </c>
      <c r="FY1111">
        <v>5.0030999999999999</v>
      </c>
      <c r="FZ1111">
        <v>3.2905799999999998</v>
      </c>
      <c r="GA1111">
        <v>9999</v>
      </c>
      <c r="GB1111">
        <v>9999</v>
      </c>
      <c r="GC1111">
        <v>9999</v>
      </c>
      <c r="GD1111">
        <v>999.9</v>
      </c>
      <c r="GE1111">
        <v>1.85958</v>
      </c>
      <c r="GF1111">
        <v>1.8545499999999999</v>
      </c>
      <c r="GG1111">
        <v>1.8576999999999999</v>
      </c>
      <c r="GH1111">
        <v>1.85612</v>
      </c>
      <c r="GI1111">
        <v>1.8549199999999999</v>
      </c>
      <c r="GJ1111">
        <v>1.85459</v>
      </c>
      <c r="GK1111">
        <v>1.8532999999999999</v>
      </c>
      <c r="GL1111">
        <v>1.85639</v>
      </c>
      <c r="GM1111">
        <v>0</v>
      </c>
      <c r="GN1111">
        <v>0</v>
      </c>
      <c r="GO1111">
        <v>0</v>
      </c>
      <c r="GP1111">
        <v>0</v>
      </c>
      <c r="GQ1111" t="s">
        <v>385</v>
      </c>
      <c r="GR1111" t="s">
        <v>386</v>
      </c>
      <c r="GS1111" t="s">
        <v>387</v>
      </c>
      <c r="GT1111" t="s">
        <v>387</v>
      </c>
      <c r="GU1111" t="s">
        <v>387</v>
      </c>
      <c r="GV1111" t="s">
        <v>387</v>
      </c>
      <c r="GW1111">
        <v>0</v>
      </c>
      <c r="GX1111">
        <v>100</v>
      </c>
      <c r="GY1111">
        <v>100</v>
      </c>
      <c r="GZ1111">
        <v>2.69</v>
      </c>
      <c r="HA1111">
        <v>2.5000000000000001E-3</v>
      </c>
      <c r="HB1111">
        <v>0.40725668706344281</v>
      </c>
      <c r="HC1111">
        <v>2.678124759318837E-3</v>
      </c>
      <c r="HD1111">
        <v>-9.3737611465157319E-7</v>
      </c>
      <c r="HE1111">
        <v>1.3915637841753891E-10</v>
      </c>
      <c r="HF1111">
        <v>-8.3168333772034281E-2</v>
      </c>
      <c r="HG1111">
        <v>1.061361004592812E-2</v>
      </c>
      <c r="HH1111">
        <v>-3.086644042041478E-4</v>
      </c>
      <c r="HI1111">
        <v>1.24720902217549E-6</v>
      </c>
      <c r="HJ1111">
        <v>1</v>
      </c>
      <c r="HK1111">
        <v>2093</v>
      </c>
      <c r="HL1111">
        <v>2</v>
      </c>
      <c r="HM1111">
        <v>27</v>
      </c>
      <c r="HN1111">
        <v>8.4</v>
      </c>
      <c r="HO1111">
        <v>8.3000000000000007</v>
      </c>
      <c r="HP1111">
        <v>2.9296899999999999</v>
      </c>
      <c r="HQ1111">
        <v>2.2680699999999998</v>
      </c>
      <c r="HR1111">
        <v>1.4978</v>
      </c>
      <c r="HS1111">
        <v>2.3022499999999999</v>
      </c>
      <c r="HT1111">
        <v>1.5478499999999999</v>
      </c>
      <c r="HU1111">
        <v>2.4121100000000002</v>
      </c>
      <c r="HV1111">
        <v>36.789200000000001</v>
      </c>
      <c r="HW1111">
        <v>14.0007</v>
      </c>
      <c r="HX1111">
        <v>18</v>
      </c>
      <c r="HY1111">
        <v>505.01499999999999</v>
      </c>
      <c r="HZ1111">
        <v>504.36200000000002</v>
      </c>
      <c r="IA1111">
        <v>28.768699999999999</v>
      </c>
      <c r="IB1111">
        <v>30.5534</v>
      </c>
      <c r="IC1111">
        <v>30.000299999999999</v>
      </c>
      <c r="ID1111">
        <v>30.347000000000001</v>
      </c>
      <c r="IE1111">
        <v>30.444800000000001</v>
      </c>
      <c r="IF1111">
        <v>58.721299999999999</v>
      </c>
      <c r="IG1111">
        <v>30.715900000000001</v>
      </c>
      <c r="IH1111">
        <v>0</v>
      </c>
      <c r="II1111">
        <v>28.768899999999999</v>
      </c>
      <c r="IJ1111">
        <v>1469.04</v>
      </c>
      <c r="IK1111">
        <v>23.0259</v>
      </c>
      <c r="IL1111">
        <v>100.70399999999999</v>
      </c>
      <c r="IM1111">
        <v>100.434</v>
      </c>
      <c r="IN1111" t="s">
        <v>2775</v>
      </c>
    </row>
    <row r="1112" spans="1:248" x14ac:dyDescent="0.2">
      <c r="A1112">
        <v>1096</v>
      </c>
      <c r="B1112">
        <v>1660492423.0999999</v>
      </c>
      <c r="C1112">
        <v>8294</v>
      </c>
      <c r="D1112" t="s">
        <v>2549</v>
      </c>
      <c r="E1112" t="s">
        <v>2550</v>
      </c>
      <c r="F1112">
        <v>1</v>
      </c>
      <c r="G1112" t="s">
        <v>1989</v>
      </c>
      <c r="H1112" t="s">
        <v>377</v>
      </c>
      <c r="I1112" t="s">
        <v>378</v>
      </c>
      <c r="J1112" t="s">
        <v>379</v>
      </c>
      <c r="K1112" t="s">
        <v>1193</v>
      </c>
      <c r="L1112" t="s">
        <v>376</v>
      </c>
      <c r="M1112" t="s">
        <v>381</v>
      </c>
      <c r="N1112">
        <v>1660492415.1312499</v>
      </c>
      <c r="O1112">
        <f t="shared" si="578"/>
        <v>3.506793172454521E-3</v>
      </c>
      <c r="P1112">
        <f t="shared" si="579"/>
        <v>3.5067931724545209</v>
      </c>
      <c r="Q1112">
        <f t="shared" si="580"/>
        <v>2.8046299617836206</v>
      </c>
      <c r="R1112">
        <f t="shared" si="581"/>
        <v>1355.93625</v>
      </c>
      <c r="S1112">
        <f t="shared" si="582"/>
        <v>1290.4117619348006</v>
      </c>
      <c r="T1112">
        <f t="shared" si="583"/>
        <v>128.7310156854825</v>
      </c>
      <c r="U1112">
        <f t="shared" si="584"/>
        <v>135.26771517143354</v>
      </c>
      <c r="V1112">
        <f t="shared" si="585"/>
        <v>0.18731848086321207</v>
      </c>
      <c r="W1112">
        <f t="shared" si="586"/>
        <v>2.9219551460661735</v>
      </c>
      <c r="X1112">
        <f t="shared" si="587"/>
        <v>0.18089377267524048</v>
      </c>
      <c r="Y1112">
        <f t="shared" si="588"/>
        <v>0.11361748487789218</v>
      </c>
      <c r="Z1112">
        <f t="shared" si="589"/>
        <v>321.51637950000003</v>
      </c>
      <c r="AA1112">
        <f t="shared" si="590"/>
        <v>31.988091388959891</v>
      </c>
      <c r="AB1112">
        <f t="shared" si="591"/>
        <v>31.2344875</v>
      </c>
      <c r="AC1112">
        <f t="shared" si="592"/>
        <v>4.5720473724955024</v>
      </c>
      <c r="AD1112">
        <f t="shared" si="593"/>
        <v>60.026109714107449</v>
      </c>
      <c r="AE1112">
        <f t="shared" si="594"/>
        <v>2.7086862754787777</v>
      </c>
      <c r="AF1112">
        <f t="shared" si="595"/>
        <v>4.5125134518623939</v>
      </c>
      <c r="AG1112">
        <f t="shared" si="596"/>
        <v>1.8633610970167247</v>
      </c>
      <c r="AH1112">
        <f t="shared" si="597"/>
        <v>-154.64957890524437</v>
      </c>
      <c r="AI1112">
        <f t="shared" si="598"/>
        <v>-36.243357175423</v>
      </c>
      <c r="AJ1112">
        <f t="shared" si="599"/>
        <v>-2.7886803287688791</v>
      </c>
      <c r="AK1112">
        <f t="shared" si="600"/>
        <v>127.8347630905638</v>
      </c>
      <c r="AL1112">
        <f t="shared" si="601"/>
        <v>34.72242675810687</v>
      </c>
      <c r="AM1112">
        <f t="shared" si="602"/>
        <v>3.5108942550438762</v>
      </c>
      <c r="AN1112">
        <f t="shared" si="603"/>
        <v>2.8046299617836206</v>
      </c>
      <c r="AO1112">
        <v>1462.1996783258321</v>
      </c>
      <c r="AP1112">
        <v>1432.29503030303</v>
      </c>
      <c r="AQ1112">
        <v>5.1685318237396372</v>
      </c>
      <c r="AR1112">
        <v>64.971531831168349</v>
      </c>
      <c r="AS1112">
        <f t="shared" si="604"/>
        <v>3.5067931724545209</v>
      </c>
      <c r="AT1112">
        <v>23.021159073786642</v>
      </c>
      <c r="AU1112">
        <v>27.124130303030299</v>
      </c>
      <c r="AV1112">
        <v>-1.576296147809738E-3</v>
      </c>
      <c r="AW1112">
        <v>82.288730517660355</v>
      </c>
      <c r="AX1112">
        <v>0</v>
      </c>
      <c r="AY1112">
        <v>0</v>
      </c>
      <c r="AZ1112">
        <f t="shared" si="605"/>
        <v>1</v>
      </c>
      <c r="BA1112">
        <f t="shared" si="606"/>
        <v>0</v>
      </c>
      <c r="BB1112">
        <f t="shared" si="607"/>
        <v>51957.042814091794</v>
      </c>
      <c r="BC1112">
        <f t="shared" si="608"/>
        <v>1999.99875</v>
      </c>
      <c r="BD1112">
        <f t="shared" si="609"/>
        <v>1681.1992499999999</v>
      </c>
      <c r="BE1112">
        <f t="shared" si="610"/>
        <v>0.84060015037509395</v>
      </c>
      <c r="BF1112">
        <f t="shared" si="611"/>
        <v>0.1607582902239314</v>
      </c>
      <c r="BG1112">
        <v>6</v>
      </c>
      <c r="BH1112">
        <v>0.5</v>
      </c>
      <c r="BI1112" t="s">
        <v>382</v>
      </c>
      <c r="BJ1112">
        <v>2</v>
      </c>
      <c r="BK1112" t="b">
        <v>1</v>
      </c>
      <c r="BL1112">
        <v>1660492415.1312499</v>
      </c>
      <c r="BM1112">
        <v>1355.93625</v>
      </c>
      <c r="BN1112">
        <v>1403.30125</v>
      </c>
      <c r="BO1112">
        <v>27.152125000000002</v>
      </c>
      <c r="BP1112">
        <v>23.054706249999999</v>
      </c>
      <c r="BQ1112">
        <v>1353.2750000000001</v>
      </c>
      <c r="BR1112">
        <v>27.149674999999998</v>
      </c>
      <c r="BS1112">
        <v>500.15381250000002</v>
      </c>
      <c r="BT1112">
        <v>99.659618750000007</v>
      </c>
      <c r="BU1112">
        <v>0.10002346875</v>
      </c>
      <c r="BV1112">
        <v>31.004412500000001</v>
      </c>
      <c r="BW1112">
        <v>31.2344875</v>
      </c>
      <c r="BX1112">
        <v>999.9</v>
      </c>
      <c r="BY1112">
        <v>0</v>
      </c>
      <c r="BZ1112">
        <v>0</v>
      </c>
      <c r="CA1112">
        <v>9990.7775000000001</v>
      </c>
      <c r="CB1112">
        <v>0</v>
      </c>
      <c r="CC1112">
        <v>36.5184</v>
      </c>
      <c r="CD1112">
        <v>-47.365162499999997</v>
      </c>
      <c r="CE1112">
        <v>1393.7774999999999</v>
      </c>
      <c r="CF1112">
        <v>1436.415</v>
      </c>
      <c r="CG1112">
        <v>4.0974118750000006</v>
      </c>
      <c r="CH1112">
        <v>1403.30125</v>
      </c>
      <c r="CI1112">
        <v>23.054706249999999</v>
      </c>
      <c r="CJ1112">
        <v>2.7059700000000002</v>
      </c>
      <c r="CK1112">
        <v>2.2976231249999999</v>
      </c>
      <c r="CL1112">
        <v>22.321412500000001</v>
      </c>
      <c r="CM1112">
        <v>19.65973125</v>
      </c>
      <c r="CN1112">
        <v>1999.99875</v>
      </c>
      <c r="CO1112">
        <v>0.979993</v>
      </c>
      <c r="CP1112">
        <v>2.00071E-2</v>
      </c>
      <c r="CQ1112">
        <v>0</v>
      </c>
      <c r="CR1112">
        <v>2.8405624999999999</v>
      </c>
      <c r="CS1112">
        <v>0</v>
      </c>
      <c r="CT1112">
        <v>33338.612500000003</v>
      </c>
      <c r="CU1112">
        <v>17412.28125</v>
      </c>
      <c r="CV1112">
        <v>40.875</v>
      </c>
      <c r="CW1112">
        <v>41.859250000000003</v>
      </c>
      <c r="CX1112">
        <v>40.875</v>
      </c>
      <c r="CY1112">
        <v>40.311999999999998</v>
      </c>
      <c r="CZ1112">
        <v>40.980312499999997</v>
      </c>
      <c r="DA1112">
        <v>1959.98875</v>
      </c>
      <c r="DB1112">
        <v>40.01</v>
      </c>
      <c r="DC1112">
        <v>0</v>
      </c>
      <c r="DD1112">
        <v>1660492421</v>
      </c>
      <c r="DE1112">
        <v>0</v>
      </c>
      <c r="DF1112">
        <v>1660491924.5999999</v>
      </c>
      <c r="DG1112" t="s">
        <v>1990</v>
      </c>
      <c r="DH1112">
        <v>1660491919.5999999</v>
      </c>
      <c r="DI1112">
        <v>1660491924.5999999</v>
      </c>
      <c r="DJ1112">
        <v>26</v>
      </c>
      <c r="DK1112">
        <v>0.56499999999999995</v>
      </c>
      <c r="DL1112">
        <v>-7.0000000000000001E-3</v>
      </c>
      <c r="DM1112">
        <v>1.335</v>
      </c>
      <c r="DN1112">
        <v>1.2E-2</v>
      </c>
      <c r="DO1112">
        <v>400</v>
      </c>
      <c r="DP1112">
        <v>23</v>
      </c>
      <c r="DQ1112">
        <v>0.17</v>
      </c>
      <c r="DR1112">
        <v>0.02</v>
      </c>
      <c r="DS1112">
        <v>2.7880223979181551</v>
      </c>
      <c r="DT1112">
        <v>2.2057204465254778</v>
      </c>
      <c r="DU1112">
        <v>0.18860527471760261</v>
      </c>
      <c r="DV1112">
        <v>0</v>
      </c>
      <c r="DW1112">
        <v>34.698156423593034</v>
      </c>
      <c r="DX1112">
        <v>0.94184532649099251</v>
      </c>
      <c r="DY1112">
        <v>0.12052663007474911</v>
      </c>
      <c r="DZ1112">
        <v>0</v>
      </c>
      <c r="EA1112">
        <v>-47.316661290322592</v>
      </c>
      <c r="EB1112">
        <v>-2.7397354838707408</v>
      </c>
      <c r="EC1112">
        <v>0.23666819931304101</v>
      </c>
      <c r="ED1112">
        <v>0</v>
      </c>
      <c r="EE1112">
        <v>1284.1544276692489</v>
      </c>
      <c r="EF1112">
        <v>272.11962939532083</v>
      </c>
      <c r="EG1112">
        <v>19.64395765391237</v>
      </c>
      <c r="EH1112">
        <v>0</v>
      </c>
      <c r="EI1112">
        <v>4.0918263414634142</v>
      </c>
      <c r="EJ1112">
        <v>0.16095804878049161</v>
      </c>
      <c r="EK1112">
        <v>2.1213380585927411E-2</v>
      </c>
      <c r="EL1112">
        <v>0</v>
      </c>
      <c r="EM1112">
        <v>1.863204723542617</v>
      </c>
      <c r="EN1112">
        <v>8.5961490420720689E-3</v>
      </c>
      <c r="EO1112">
        <v>1.1693412678131529E-3</v>
      </c>
      <c r="EP1112">
        <v>1</v>
      </c>
      <c r="EQ1112">
        <v>1</v>
      </c>
      <c r="ER1112">
        <v>6</v>
      </c>
      <c r="ES1112" t="s">
        <v>448</v>
      </c>
      <c r="ET1112">
        <v>2.9440200000000001</v>
      </c>
      <c r="EU1112">
        <v>2.8008899999999999</v>
      </c>
      <c r="EV1112">
        <v>0.205926</v>
      </c>
      <c r="EW1112">
        <v>0.21008299999999999</v>
      </c>
      <c r="EX1112">
        <v>0.118148</v>
      </c>
      <c r="EY1112">
        <v>0.10530299999999999</v>
      </c>
      <c r="EZ1112">
        <v>16316.4</v>
      </c>
      <c r="FA1112">
        <v>17021.599999999999</v>
      </c>
      <c r="FB1112">
        <v>23888.799999999999</v>
      </c>
      <c r="FC1112">
        <v>25070.5</v>
      </c>
      <c r="FD1112">
        <v>33718.5</v>
      </c>
      <c r="FE1112">
        <v>35816.5</v>
      </c>
      <c r="FF1112">
        <v>43546.1</v>
      </c>
      <c r="FG1112">
        <v>46340</v>
      </c>
      <c r="FH1112">
        <v>1.9882200000000001</v>
      </c>
      <c r="FI1112">
        <v>1.8856999999999999</v>
      </c>
      <c r="FJ1112">
        <v>0.120297</v>
      </c>
      <c r="FK1112">
        <v>0</v>
      </c>
      <c r="FL1112">
        <v>29.274899999999999</v>
      </c>
      <c r="FM1112">
        <v>999.9</v>
      </c>
      <c r="FN1112">
        <v>61</v>
      </c>
      <c r="FO1112">
        <v>33.9</v>
      </c>
      <c r="FP1112">
        <v>32.521900000000002</v>
      </c>
      <c r="FQ1112">
        <v>63.5764</v>
      </c>
      <c r="FR1112">
        <v>25.7652</v>
      </c>
      <c r="FS1112">
        <v>1</v>
      </c>
      <c r="FT1112">
        <v>0.26988299999999998</v>
      </c>
      <c r="FU1112">
        <v>0.46333099999999999</v>
      </c>
      <c r="FV1112">
        <v>20.323799999999999</v>
      </c>
      <c r="FW1112">
        <v>5.2111499999999999</v>
      </c>
      <c r="FX1112">
        <v>11.906499999999999</v>
      </c>
      <c r="FY1112">
        <v>5.00305</v>
      </c>
      <c r="FZ1112">
        <v>3.2905799999999998</v>
      </c>
      <c r="GA1112">
        <v>9999</v>
      </c>
      <c r="GB1112">
        <v>9999</v>
      </c>
      <c r="GC1112">
        <v>9999</v>
      </c>
      <c r="GD1112">
        <v>999.9</v>
      </c>
      <c r="GE1112">
        <v>1.8595600000000001</v>
      </c>
      <c r="GF1112">
        <v>1.8545499999999999</v>
      </c>
      <c r="GG1112">
        <v>1.85768</v>
      </c>
      <c r="GH1112">
        <v>1.8561099999999999</v>
      </c>
      <c r="GI1112">
        <v>1.8549</v>
      </c>
      <c r="GJ1112">
        <v>1.8545700000000001</v>
      </c>
      <c r="GK1112">
        <v>1.85328</v>
      </c>
      <c r="GL1112">
        <v>1.8563799999999999</v>
      </c>
      <c r="GM1112">
        <v>0</v>
      </c>
      <c r="GN1112">
        <v>0</v>
      </c>
      <c r="GO1112">
        <v>0</v>
      </c>
      <c r="GP1112">
        <v>0</v>
      </c>
      <c r="GQ1112" t="s">
        <v>385</v>
      </c>
      <c r="GR1112" t="s">
        <v>386</v>
      </c>
      <c r="GS1112" t="s">
        <v>387</v>
      </c>
      <c r="GT1112" t="s">
        <v>387</v>
      </c>
      <c r="GU1112" t="s">
        <v>387</v>
      </c>
      <c r="GV1112" t="s">
        <v>387</v>
      </c>
      <c r="GW1112">
        <v>0</v>
      </c>
      <c r="GX1112">
        <v>100</v>
      </c>
      <c r="GY1112">
        <v>100</v>
      </c>
      <c r="GZ1112">
        <v>2.7</v>
      </c>
      <c r="HA1112">
        <v>2.5000000000000001E-3</v>
      </c>
      <c r="HB1112">
        <v>0.40725668706344281</v>
      </c>
      <c r="HC1112">
        <v>2.678124759318837E-3</v>
      </c>
      <c r="HD1112">
        <v>-9.3737611465157319E-7</v>
      </c>
      <c r="HE1112">
        <v>1.3915637841753891E-10</v>
      </c>
      <c r="HF1112">
        <v>-8.3168333772034281E-2</v>
      </c>
      <c r="HG1112">
        <v>1.061361004592812E-2</v>
      </c>
      <c r="HH1112">
        <v>-3.086644042041478E-4</v>
      </c>
      <c r="HI1112">
        <v>1.24720902217549E-6</v>
      </c>
      <c r="HJ1112">
        <v>1</v>
      </c>
      <c r="HK1112">
        <v>2093</v>
      </c>
      <c r="HL1112">
        <v>2</v>
      </c>
      <c r="HM1112">
        <v>27</v>
      </c>
      <c r="HN1112">
        <v>8.4</v>
      </c>
      <c r="HO1112">
        <v>8.3000000000000007</v>
      </c>
      <c r="HP1112">
        <v>2.9357899999999999</v>
      </c>
      <c r="HQ1112">
        <v>2.2766099999999998</v>
      </c>
      <c r="HR1112">
        <v>1.4978</v>
      </c>
      <c r="HS1112">
        <v>2.3022499999999999</v>
      </c>
      <c r="HT1112">
        <v>1.5478499999999999</v>
      </c>
      <c r="HU1112">
        <v>2.4401899999999999</v>
      </c>
      <c r="HV1112">
        <v>36.789200000000001</v>
      </c>
      <c r="HW1112">
        <v>14.009499999999999</v>
      </c>
      <c r="HX1112">
        <v>18</v>
      </c>
      <c r="HY1112">
        <v>505.03399999999999</v>
      </c>
      <c r="HZ1112">
        <v>504.34800000000001</v>
      </c>
      <c r="IA1112">
        <v>28.7681</v>
      </c>
      <c r="IB1112">
        <v>30.554099999999998</v>
      </c>
      <c r="IC1112">
        <v>30.000299999999999</v>
      </c>
      <c r="ID1112">
        <v>30.3476</v>
      </c>
      <c r="IE1112">
        <v>30.444900000000001</v>
      </c>
      <c r="IF1112">
        <v>58.831699999999998</v>
      </c>
      <c r="IG1112">
        <v>30.715900000000001</v>
      </c>
      <c r="IH1112">
        <v>0</v>
      </c>
      <c r="II1112">
        <v>28.768899999999999</v>
      </c>
      <c r="IJ1112">
        <v>1469.04</v>
      </c>
      <c r="IK1112">
        <v>23.0259</v>
      </c>
      <c r="IL1112">
        <v>100.70399999999999</v>
      </c>
      <c r="IM1112">
        <v>100.434</v>
      </c>
      <c r="IN1112" t="s">
        <v>2775</v>
      </c>
    </row>
    <row r="1113" spans="1:248" x14ac:dyDescent="0.2">
      <c r="A1113">
        <v>1097</v>
      </c>
      <c r="B1113">
        <v>1660492423.5999999</v>
      </c>
      <c r="C1113">
        <v>8294.5</v>
      </c>
      <c r="D1113" t="s">
        <v>2549</v>
      </c>
      <c r="E1113" t="s">
        <v>2550</v>
      </c>
      <c r="F1113">
        <v>1</v>
      </c>
      <c r="G1113" t="s">
        <v>1989</v>
      </c>
      <c r="H1113" t="s">
        <v>377</v>
      </c>
      <c r="I1113" t="s">
        <v>378</v>
      </c>
      <c r="J1113" t="s">
        <v>379</v>
      </c>
      <c r="K1113" t="s">
        <v>1193</v>
      </c>
      <c r="L1113" t="s">
        <v>376</v>
      </c>
      <c r="M1113" t="s">
        <v>381</v>
      </c>
      <c r="N1113">
        <v>1660492415.1312499</v>
      </c>
      <c r="O1113">
        <f t="shared" si="578"/>
        <v>3.5053803316847766E-3</v>
      </c>
      <c r="P1113">
        <f t="shared" si="579"/>
        <v>3.5053803316847767</v>
      </c>
      <c r="Q1113">
        <f t="shared" si="580"/>
        <v>2.8724868432346931</v>
      </c>
      <c r="R1113">
        <f t="shared" si="581"/>
        <v>1355.93625</v>
      </c>
      <c r="S1113">
        <f t="shared" si="582"/>
        <v>1289.8134348693254</v>
      </c>
      <c r="T1113">
        <f t="shared" si="583"/>
        <v>128.67132679150092</v>
      </c>
      <c r="U1113">
        <f t="shared" si="584"/>
        <v>135.26771517143354</v>
      </c>
      <c r="V1113">
        <f t="shared" si="585"/>
        <v>0.18724034096092498</v>
      </c>
      <c r="W1113">
        <f t="shared" si="586"/>
        <v>2.9219551460661735</v>
      </c>
      <c r="X1113">
        <f t="shared" si="587"/>
        <v>0.18082089295737289</v>
      </c>
      <c r="Y1113">
        <f t="shared" si="588"/>
        <v>0.11357148485503571</v>
      </c>
      <c r="Z1113">
        <f t="shared" si="589"/>
        <v>321.51637950000003</v>
      </c>
      <c r="AA1113">
        <f t="shared" si="590"/>
        <v>31.988458684132127</v>
      </c>
      <c r="AB1113">
        <f t="shared" si="591"/>
        <v>31.2344875</v>
      </c>
      <c r="AC1113">
        <f t="shared" si="592"/>
        <v>4.5720473724955024</v>
      </c>
      <c r="AD1113">
        <f t="shared" si="593"/>
        <v>60.026109714107449</v>
      </c>
      <c r="AE1113">
        <f t="shared" si="594"/>
        <v>2.7086862754787777</v>
      </c>
      <c r="AF1113">
        <f t="shared" si="595"/>
        <v>4.5125134518623939</v>
      </c>
      <c r="AG1113">
        <f t="shared" si="596"/>
        <v>1.8633610970167247</v>
      </c>
      <c r="AH1113">
        <f t="shared" si="597"/>
        <v>-154.58727262729866</v>
      </c>
      <c r="AI1113">
        <f t="shared" si="598"/>
        <v>-36.243357175423</v>
      </c>
      <c r="AJ1113">
        <f t="shared" si="599"/>
        <v>-2.7886803287688791</v>
      </c>
      <c r="AK1113">
        <f t="shared" si="600"/>
        <v>127.89706936850951</v>
      </c>
      <c r="AL1113">
        <f t="shared" si="601"/>
        <v>34.72242675810687</v>
      </c>
      <c r="AM1113">
        <f t="shared" si="602"/>
        <v>3.5108942550438762</v>
      </c>
      <c r="AN1113">
        <f t="shared" si="603"/>
        <v>2.8724868432346931</v>
      </c>
      <c r="AO1113">
        <v>1464.8144419865989</v>
      </c>
      <c r="AP1113">
        <v>1434.8447272727269</v>
      </c>
      <c r="AQ1113">
        <v>5.16496560748815</v>
      </c>
      <c r="AR1113">
        <v>64.971531831168349</v>
      </c>
      <c r="AS1113">
        <f t="shared" si="604"/>
        <v>3.5053803316847767</v>
      </c>
      <c r="AT1113">
        <v>23.02083118758312</v>
      </c>
      <c r="AU1113">
        <v>27.12181515151514</v>
      </c>
      <c r="AV1113">
        <v>-1.522613448579365E-3</v>
      </c>
      <c r="AW1113">
        <v>82.288730517660355</v>
      </c>
      <c r="AX1113">
        <v>0</v>
      </c>
      <c r="AY1113">
        <v>0</v>
      </c>
      <c r="AZ1113">
        <f t="shared" si="605"/>
        <v>1</v>
      </c>
      <c r="BA1113">
        <f t="shared" si="606"/>
        <v>0</v>
      </c>
      <c r="BB1113">
        <f t="shared" si="607"/>
        <v>51957.042814091794</v>
      </c>
      <c r="BC1113">
        <f t="shared" si="608"/>
        <v>1999.99875</v>
      </c>
      <c r="BD1113">
        <f t="shared" si="609"/>
        <v>1681.1992499999999</v>
      </c>
      <c r="BE1113">
        <f t="shared" si="610"/>
        <v>0.84060015037509395</v>
      </c>
      <c r="BF1113">
        <f t="shared" si="611"/>
        <v>0.1607582902239314</v>
      </c>
      <c r="BG1113">
        <v>6</v>
      </c>
      <c r="BH1113">
        <v>0.5</v>
      </c>
      <c r="BI1113" t="s">
        <v>382</v>
      </c>
      <c r="BJ1113">
        <v>2</v>
      </c>
      <c r="BK1113" t="b">
        <v>1</v>
      </c>
      <c r="BL1113">
        <v>1660492415.1312499</v>
      </c>
      <c r="BM1113">
        <v>1355.93625</v>
      </c>
      <c r="BN1113">
        <v>1403.30125</v>
      </c>
      <c r="BO1113">
        <v>27.152125000000002</v>
      </c>
      <c r="BP1113">
        <v>23.054706249999999</v>
      </c>
      <c r="BQ1113">
        <v>1353.2750000000001</v>
      </c>
      <c r="BR1113">
        <v>27.149674999999998</v>
      </c>
      <c r="BS1113">
        <v>500.15381250000002</v>
      </c>
      <c r="BT1113">
        <v>99.659618750000007</v>
      </c>
      <c r="BU1113">
        <v>0.10002346875</v>
      </c>
      <c r="BV1113">
        <v>31.004412500000001</v>
      </c>
      <c r="BW1113">
        <v>31.2344875</v>
      </c>
      <c r="BX1113">
        <v>999.9</v>
      </c>
      <c r="BY1113">
        <v>0</v>
      </c>
      <c r="BZ1113">
        <v>0</v>
      </c>
      <c r="CA1113">
        <v>9990.7775000000001</v>
      </c>
      <c r="CB1113">
        <v>0</v>
      </c>
      <c r="CC1113">
        <v>36.5184</v>
      </c>
      <c r="CD1113">
        <v>-47.365162499999997</v>
      </c>
      <c r="CE1113">
        <v>1393.7774999999999</v>
      </c>
      <c r="CF1113">
        <v>1436.415</v>
      </c>
      <c r="CG1113">
        <v>4.0974118750000006</v>
      </c>
      <c r="CH1113">
        <v>1403.30125</v>
      </c>
      <c r="CI1113">
        <v>23.054706249999999</v>
      </c>
      <c r="CJ1113">
        <v>2.7059700000000002</v>
      </c>
      <c r="CK1113">
        <v>2.2976231249999999</v>
      </c>
      <c r="CL1113">
        <v>22.321412500000001</v>
      </c>
      <c r="CM1113">
        <v>19.65973125</v>
      </c>
      <c r="CN1113">
        <v>1999.99875</v>
      </c>
      <c r="CO1113">
        <v>0.979993</v>
      </c>
      <c r="CP1113">
        <v>2.00071E-2</v>
      </c>
      <c r="CQ1113">
        <v>0</v>
      </c>
      <c r="CR1113">
        <v>2.8405624999999999</v>
      </c>
      <c r="CS1113">
        <v>0</v>
      </c>
      <c r="CT1113">
        <v>33338.612500000003</v>
      </c>
      <c r="CU1113">
        <v>17412.28125</v>
      </c>
      <c r="CV1113">
        <v>40.875</v>
      </c>
      <c r="CW1113">
        <v>41.859250000000003</v>
      </c>
      <c r="CX1113">
        <v>40.875</v>
      </c>
      <c r="CY1113">
        <v>40.311999999999998</v>
      </c>
      <c r="CZ1113">
        <v>40.980312499999997</v>
      </c>
      <c r="DA1113">
        <v>1959.98875</v>
      </c>
      <c r="DB1113">
        <v>40.01</v>
      </c>
      <c r="DC1113">
        <v>0</v>
      </c>
      <c r="DD1113">
        <v>1660492421.5999999</v>
      </c>
      <c r="DE1113">
        <v>0</v>
      </c>
      <c r="DF1113">
        <v>1660491924.5999999</v>
      </c>
      <c r="DG1113" t="s">
        <v>1990</v>
      </c>
      <c r="DH1113">
        <v>1660491919.5999999</v>
      </c>
      <c r="DI1113">
        <v>1660491924.5999999</v>
      </c>
      <c r="DJ1113">
        <v>26</v>
      </c>
      <c r="DK1113">
        <v>0.56499999999999995</v>
      </c>
      <c r="DL1113">
        <v>-7.0000000000000001E-3</v>
      </c>
      <c r="DM1113">
        <v>1.335</v>
      </c>
      <c r="DN1113">
        <v>1.2E-2</v>
      </c>
      <c r="DO1113">
        <v>400</v>
      </c>
      <c r="DP1113">
        <v>23</v>
      </c>
      <c r="DQ1113">
        <v>0.17</v>
      </c>
      <c r="DR1113">
        <v>0.02</v>
      </c>
      <c r="DS1113">
        <v>2.8061857410550841</v>
      </c>
      <c r="DT1113">
        <v>1.7650674279617871</v>
      </c>
      <c r="DU1113">
        <v>0.17884727574909839</v>
      </c>
      <c r="DV1113">
        <v>0</v>
      </c>
      <c r="DW1113">
        <v>34.720878806509702</v>
      </c>
      <c r="DX1113">
        <v>0.63085432407864206</v>
      </c>
      <c r="DY1113">
        <v>0.1026987595061708</v>
      </c>
      <c r="DZ1113">
        <v>0</v>
      </c>
      <c r="EA1113">
        <v>-47.397236666666672</v>
      </c>
      <c r="EB1113">
        <v>-2.0195532814239519</v>
      </c>
      <c r="EC1113">
        <v>0.18374692284649519</v>
      </c>
      <c r="ED1113">
        <v>0</v>
      </c>
      <c r="EE1113">
        <v>1290.1413330550211</v>
      </c>
      <c r="EF1113">
        <v>276.79642829191852</v>
      </c>
      <c r="EG1113">
        <v>20.65890544295787</v>
      </c>
      <c r="EH1113">
        <v>0</v>
      </c>
      <c r="EI1113">
        <v>4.0936195</v>
      </c>
      <c r="EJ1113">
        <v>0.16755872420262091</v>
      </c>
      <c r="EK1113">
        <v>2.139712713777249E-2</v>
      </c>
      <c r="EL1113">
        <v>0</v>
      </c>
      <c r="EM1113">
        <v>1.8633565828457941</v>
      </c>
      <c r="EN1113">
        <v>9.1687848455356911E-3</v>
      </c>
      <c r="EO1113">
        <v>1.1882950189207439E-3</v>
      </c>
      <c r="EP1113">
        <v>1</v>
      </c>
      <c r="EQ1113">
        <v>1</v>
      </c>
      <c r="ER1113">
        <v>6</v>
      </c>
      <c r="ES1113" t="s">
        <v>448</v>
      </c>
      <c r="ET1113">
        <v>2.9439500000000001</v>
      </c>
      <c r="EU1113">
        <v>2.8008799999999998</v>
      </c>
      <c r="EV1113">
        <v>0.206152</v>
      </c>
      <c r="EW1113">
        <v>0.21029999999999999</v>
      </c>
      <c r="EX1113">
        <v>0.11814</v>
      </c>
      <c r="EY1113">
        <v>0.10530200000000001</v>
      </c>
      <c r="EZ1113">
        <v>16311.8</v>
      </c>
      <c r="FA1113">
        <v>17016.900000000001</v>
      </c>
      <c r="FB1113">
        <v>23889</v>
      </c>
      <c r="FC1113">
        <v>25070.5</v>
      </c>
      <c r="FD1113">
        <v>33718.9</v>
      </c>
      <c r="FE1113">
        <v>35816.400000000001</v>
      </c>
      <c r="FF1113">
        <v>43546.1</v>
      </c>
      <c r="FG1113">
        <v>46339.8</v>
      </c>
      <c r="FH1113">
        <v>1.9881500000000001</v>
      </c>
      <c r="FI1113">
        <v>1.88568</v>
      </c>
      <c r="FJ1113">
        <v>0.120327</v>
      </c>
      <c r="FK1113">
        <v>0</v>
      </c>
      <c r="FL1113">
        <v>29.274899999999999</v>
      </c>
      <c r="FM1113">
        <v>999.9</v>
      </c>
      <c r="FN1113">
        <v>61</v>
      </c>
      <c r="FO1113">
        <v>33.9</v>
      </c>
      <c r="FP1113">
        <v>32.518700000000003</v>
      </c>
      <c r="FQ1113">
        <v>63.5764</v>
      </c>
      <c r="FR1113">
        <v>25.9696</v>
      </c>
      <c r="FS1113">
        <v>1</v>
      </c>
      <c r="FT1113">
        <v>0.26991599999999999</v>
      </c>
      <c r="FU1113">
        <v>0.462617</v>
      </c>
      <c r="FV1113">
        <v>20.323799999999999</v>
      </c>
      <c r="FW1113">
        <v>5.2111499999999999</v>
      </c>
      <c r="FX1113">
        <v>11.906599999999999</v>
      </c>
      <c r="FY1113">
        <v>5.0031499999999998</v>
      </c>
      <c r="FZ1113">
        <v>3.2905799999999998</v>
      </c>
      <c r="GA1113">
        <v>9999</v>
      </c>
      <c r="GB1113">
        <v>9999</v>
      </c>
      <c r="GC1113">
        <v>9999</v>
      </c>
      <c r="GD1113">
        <v>999.9</v>
      </c>
      <c r="GE1113">
        <v>1.8595699999999999</v>
      </c>
      <c r="GF1113">
        <v>1.8545499999999999</v>
      </c>
      <c r="GG1113">
        <v>1.85768</v>
      </c>
      <c r="GH1113">
        <v>1.8561099999999999</v>
      </c>
      <c r="GI1113">
        <v>1.8548899999999999</v>
      </c>
      <c r="GJ1113">
        <v>1.8545700000000001</v>
      </c>
      <c r="GK1113">
        <v>1.85327</v>
      </c>
      <c r="GL1113">
        <v>1.8563799999999999</v>
      </c>
      <c r="GM1113">
        <v>0</v>
      </c>
      <c r="GN1113">
        <v>0</v>
      </c>
      <c r="GO1113">
        <v>0</v>
      </c>
      <c r="GP1113">
        <v>0</v>
      </c>
      <c r="GQ1113" t="s">
        <v>385</v>
      </c>
      <c r="GR1113" t="s">
        <v>386</v>
      </c>
      <c r="GS1113" t="s">
        <v>387</v>
      </c>
      <c r="GT1113" t="s">
        <v>387</v>
      </c>
      <c r="GU1113" t="s">
        <v>387</v>
      </c>
      <c r="GV1113" t="s">
        <v>387</v>
      </c>
      <c r="GW1113">
        <v>0</v>
      </c>
      <c r="GX1113">
        <v>100</v>
      </c>
      <c r="GY1113">
        <v>100</v>
      </c>
      <c r="GZ1113">
        <v>2.7</v>
      </c>
      <c r="HA1113">
        <v>2.5000000000000001E-3</v>
      </c>
      <c r="HB1113">
        <v>0.40725668706344281</v>
      </c>
      <c r="HC1113">
        <v>2.678124759318837E-3</v>
      </c>
      <c r="HD1113">
        <v>-9.3737611465157319E-7</v>
      </c>
      <c r="HE1113">
        <v>1.3915637841753891E-10</v>
      </c>
      <c r="HF1113">
        <v>-8.3168333772034281E-2</v>
      </c>
      <c r="HG1113">
        <v>1.061361004592812E-2</v>
      </c>
      <c r="HH1113">
        <v>-3.086644042041478E-4</v>
      </c>
      <c r="HI1113">
        <v>1.24720902217549E-6</v>
      </c>
      <c r="HJ1113">
        <v>1</v>
      </c>
      <c r="HK1113">
        <v>2093</v>
      </c>
      <c r="HL1113">
        <v>2</v>
      </c>
      <c r="HM1113">
        <v>27</v>
      </c>
      <c r="HN1113">
        <v>8.4</v>
      </c>
      <c r="HO1113">
        <v>8.3000000000000007</v>
      </c>
      <c r="HP1113">
        <v>2.9394499999999999</v>
      </c>
      <c r="HQ1113">
        <v>2.2888199999999999</v>
      </c>
      <c r="HR1113">
        <v>1.4978</v>
      </c>
      <c r="HS1113">
        <v>2.3022499999999999</v>
      </c>
      <c r="HT1113">
        <v>1.5478499999999999</v>
      </c>
      <c r="HU1113">
        <v>2.4047900000000002</v>
      </c>
      <c r="HV1113">
        <v>36.789200000000001</v>
      </c>
      <c r="HW1113">
        <v>14.0007</v>
      </c>
      <c r="HX1113">
        <v>18</v>
      </c>
      <c r="HY1113">
        <v>504.99</v>
      </c>
      <c r="HZ1113">
        <v>504.33100000000002</v>
      </c>
      <c r="IA1113">
        <v>28.767900000000001</v>
      </c>
      <c r="IB1113">
        <v>30.554300000000001</v>
      </c>
      <c r="IC1113">
        <v>30.000299999999999</v>
      </c>
      <c r="ID1113">
        <v>30.347799999999999</v>
      </c>
      <c r="IE1113">
        <v>30.444900000000001</v>
      </c>
      <c r="IF1113">
        <v>58.990699999999997</v>
      </c>
      <c r="IG1113">
        <v>30.715900000000001</v>
      </c>
      <c r="IH1113">
        <v>0</v>
      </c>
      <c r="II1113">
        <v>28.768899999999999</v>
      </c>
      <c r="IJ1113">
        <v>1479.06</v>
      </c>
      <c r="IK1113">
        <v>23.0259</v>
      </c>
      <c r="IL1113">
        <v>100.70399999999999</v>
      </c>
      <c r="IM1113">
        <v>100.434</v>
      </c>
      <c r="IN1113" t="s">
        <v>2775</v>
      </c>
    </row>
    <row r="1114" spans="1:248" x14ac:dyDescent="0.2">
      <c r="A1114">
        <v>1098</v>
      </c>
      <c r="B1114">
        <v>1660492425.0999999</v>
      </c>
      <c r="C1114">
        <v>8296</v>
      </c>
      <c r="D1114" t="s">
        <v>2551</v>
      </c>
      <c r="E1114" t="s">
        <v>2552</v>
      </c>
      <c r="F1114">
        <v>1</v>
      </c>
      <c r="G1114" t="s">
        <v>1989</v>
      </c>
      <c r="H1114" t="s">
        <v>377</v>
      </c>
      <c r="I1114" t="s">
        <v>378</v>
      </c>
      <c r="J1114" t="s">
        <v>379</v>
      </c>
      <c r="K1114" t="s">
        <v>1193</v>
      </c>
      <c r="L1114" t="s">
        <v>376</v>
      </c>
      <c r="M1114" t="s">
        <v>381</v>
      </c>
      <c r="N1114">
        <v>1660492417.1624999</v>
      </c>
      <c r="O1114">
        <f t="shared" si="578"/>
        <v>3.5008523374534537E-3</v>
      </c>
      <c r="P1114">
        <f t="shared" si="579"/>
        <v>3.5008523374534537</v>
      </c>
      <c r="Q1114">
        <f t="shared" si="580"/>
        <v>3.1017389640201385</v>
      </c>
      <c r="R1114">
        <f t="shared" si="581"/>
        <v>1366.129375</v>
      </c>
      <c r="S1114">
        <f t="shared" si="582"/>
        <v>1297.6595998194916</v>
      </c>
      <c r="T1114">
        <f t="shared" si="583"/>
        <v>129.45400437410339</v>
      </c>
      <c r="U1114">
        <f t="shared" si="584"/>
        <v>136.28452185106298</v>
      </c>
      <c r="V1114">
        <f t="shared" si="585"/>
        <v>0.18695071180306985</v>
      </c>
      <c r="W1114">
        <f t="shared" si="586"/>
        <v>2.9215163178114825</v>
      </c>
      <c r="X1114">
        <f t="shared" si="587"/>
        <v>0.18054981692850783</v>
      </c>
      <c r="Y1114">
        <f t="shared" si="588"/>
        <v>0.1134004730268236</v>
      </c>
      <c r="Z1114">
        <f t="shared" si="589"/>
        <v>321.51608024999996</v>
      </c>
      <c r="AA1114">
        <f t="shared" si="590"/>
        <v>31.988740947675584</v>
      </c>
      <c r="AB1114">
        <f t="shared" si="591"/>
        <v>31.233462500000002</v>
      </c>
      <c r="AC1114">
        <f t="shared" si="592"/>
        <v>4.5717806352577446</v>
      </c>
      <c r="AD1114">
        <f t="shared" si="593"/>
        <v>60.014967661008612</v>
      </c>
      <c r="AE1114">
        <f t="shared" si="594"/>
        <v>2.7080242586160845</v>
      </c>
      <c r="AF1114">
        <f t="shared" si="595"/>
        <v>4.5122481343524452</v>
      </c>
      <c r="AG1114">
        <f t="shared" si="596"/>
        <v>1.8637563766416601</v>
      </c>
      <c r="AH1114">
        <f t="shared" si="597"/>
        <v>-154.38758808169732</v>
      </c>
      <c r="AI1114">
        <f t="shared" si="598"/>
        <v>-36.23889844094905</v>
      </c>
      <c r="AJ1114">
        <f t="shared" si="599"/>
        <v>-2.7887278000192279</v>
      </c>
      <c r="AK1114">
        <f t="shared" si="600"/>
        <v>128.10086592733438</v>
      </c>
      <c r="AL1114">
        <f t="shared" si="601"/>
        <v>34.736628219258677</v>
      </c>
      <c r="AM1114">
        <f t="shared" si="602"/>
        <v>3.5134477285443646</v>
      </c>
      <c r="AN1114">
        <f t="shared" si="603"/>
        <v>3.1017389640201385</v>
      </c>
      <c r="AO1114">
        <v>1472.564350380107</v>
      </c>
      <c r="AP1114">
        <v>1442.4896363636351</v>
      </c>
      <c r="AQ1114">
        <v>5.1303747503805024</v>
      </c>
      <c r="AR1114">
        <v>64.971531831168349</v>
      </c>
      <c r="AS1114">
        <f t="shared" si="604"/>
        <v>3.5008523374534537</v>
      </c>
      <c r="AT1114">
        <v>23.02091985861308</v>
      </c>
      <c r="AU1114">
        <v>27.115099393939399</v>
      </c>
      <c r="AV1114">
        <v>-1.272584408087922E-3</v>
      </c>
      <c r="AW1114">
        <v>82.288730517660355</v>
      </c>
      <c r="AX1114">
        <v>0</v>
      </c>
      <c r="AY1114">
        <v>0</v>
      </c>
      <c r="AZ1114">
        <f t="shared" si="605"/>
        <v>1</v>
      </c>
      <c r="BA1114">
        <f t="shared" si="606"/>
        <v>0</v>
      </c>
      <c r="BB1114">
        <f t="shared" si="607"/>
        <v>51944.732793100608</v>
      </c>
      <c r="BC1114">
        <f t="shared" si="608"/>
        <v>1999.996875</v>
      </c>
      <c r="BD1114">
        <f t="shared" si="609"/>
        <v>1681.1976750000001</v>
      </c>
      <c r="BE1114">
        <f t="shared" si="610"/>
        <v>0.84060015093773588</v>
      </c>
      <c r="BF1114">
        <f t="shared" si="611"/>
        <v>0.16075829130983016</v>
      </c>
      <c r="BG1114">
        <v>6</v>
      </c>
      <c r="BH1114">
        <v>0.5</v>
      </c>
      <c r="BI1114" t="s">
        <v>382</v>
      </c>
      <c r="BJ1114">
        <v>2</v>
      </c>
      <c r="BK1114" t="b">
        <v>1</v>
      </c>
      <c r="BL1114">
        <v>1660492417.1624999</v>
      </c>
      <c r="BM1114">
        <v>1366.129375</v>
      </c>
      <c r="BN1114">
        <v>1413.559375</v>
      </c>
      <c r="BO1114">
        <v>27.145499999999998</v>
      </c>
      <c r="BP1114">
        <v>23.045000000000002</v>
      </c>
      <c r="BQ1114">
        <v>1363.45875</v>
      </c>
      <c r="BR1114">
        <v>27.143025000000002</v>
      </c>
      <c r="BS1114">
        <v>500.14487500000001</v>
      </c>
      <c r="BT1114">
        <v>99.659593749999999</v>
      </c>
      <c r="BU1114">
        <v>0.10000760625000001</v>
      </c>
      <c r="BV1114">
        <v>31.00338125</v>
      </c>
      <c r="BW1114">
        <v>31.233462500000002</v>
      </c>
      <c r="BX1114">
        <v>999.9</v>
      </c>
      <c r="BY1114">
        <v>0</v>
      </c>
      <c r="BZ1114">
        <v>0</v>
      </c>
      <c r="CA1114">
        <v>9988.2775000000001</v>
      </c>
      <c r="CB1114">
        <v>0</v>
      </c>
      <c r="CC1114">
        <v>36.121581250000013</v>
      </c>
      <c r="CD1114">
        <v>-47.430662499999997</v>
      </c>
      <c r="CE1114">
        <v>1404.245625</v>
      </c>
      <c r="CF1114">
        <v>1446.901875</v>
      </c>
      <c r="CG1114">
        <v>4.1004912500000001</v>
      </c>
      <c r="CH1114">
        <v>1413.559375</v>
      </c>
      <c r="CI1114">
        <v>23.045000000000002</v>
      </c>
      <c r="CJ1114">
        <v>2.7053093750000001</v>
      </c>
      <c r="CK1114">
        <v>2.2966556250000001</v>
      </c>
      <c r="CL1114">
        <v>22.317393750000001</v>
      </c>
      <c r="CM1114">
        <v>19.652950000000001</v>
      </c>
      <c r="CN1114">
        <v>1999.996875</v>
      </c>
      <c r="CO1114">
        <v>0.979993</v>
      </c>
      <c r="CP1114">
        <v>2.00071E-2</v>
      </c>
      <c r="CQ1114">
        <v>0</v>
      </c>
      <c r="CR1114">
        <v>2.9605000000000001</v>
      </c>
      <c r="CS1114">
        <v>0</v>
      </c>
      <c r="CT1114">
        <v>33334.293749999997</v>
      </c>
      <c r="CU1114">
        <v>17412.256249999999</v>
      </c>
      <c r="CV1114">
        <v>40.875</v>
      </c>
      <c r="CW1114">
        <v>41.863187500000002</v>
      </c>
      <c r="CX1114">
        <v>40.875</v>
      </c>
      <c r="CY1114">
        <v>40.311999999999998</v>
      </c>
      <c r="CZ1114">
        <v>40.976374999999997</v>
      </c>
      <c r="DA1114">
        <v>1959.9868750000001</v>
      </c>
      <c r="DB1114">
        <v>40.01</v>
      </c>
      <c r="DC1114">
        <v>0</v>
      </c>
      <c r="DD1114">
        <v>1660492423.4000001</v>
      </c>
      <c r="DE1114">
        <v>0</v>
      </c>
      <c r="DF1114">
        <v>1660491924.5999999</v>
      </c>
      <c r="DG1114" t="s">
        <v>1990</v>
      </c>
      <c r="DH1114">
        <v>1660491919.5999999</v>
      </c>
      <c r="DI1114">
        <v>1660491924.5999999</v>
      </c>
      <c r="DJ1114">
        <v>26</v>
      </c>
      <c r="DK1114">
        <v>0.56499999999999995</v>
      </c>
      <c r="DL1114">
        <v>-7.0000000000000001E-3</v>
      </c>
      <c r="DM1114">
        <v>1.335</v>
      </c>
      <c r="DN1114">
        <v>1.2E-2</v>
      </c>
      <c r="DO1114">
        <v>400</v>
      </c>
      <c r="DP1114">
        <v>23</v>
      </c>
      <c r="DQ1114">
        <v>0.17</v>
      </c>
      <c r="DR1114">
        <v>0.02</v>
      </c>
      <c r="DS1114">
        <v>2.8342361705075119</v>
      </c>
      <c r="DT1114">
        <v>1.615388292800364</v>
      </c>
      <c r="DU1114">
        <v>0.17430590269105881</v>
      </c>
      <c r="DV1114">
        <v>0</v>
      </c>
      <c r="DW1114">
        <v>34.742913484593011</v>
      </c>
      <c r="DX1114">
        <v>-0.13675096665597539</v>
      </c>
      <c r="DY1114">
        <v>7.2649714396975221E-2</v>
      </c>
      <c r="DZ1114">
        <v>1</v>
      </c>
      <c r="EA1114">
        <v>-47.434387096774202</v>
      </c>
      <c r="EB1114">
        <v>-1.199133870967642</v>
      </c>
      <c r="EC1114">
        <v>0.13039925722610479</v>
      </c>
      <c r="ED1114">
        <v>0</v>
      </c>
      <c r="EE1114">
        <v>1298.3488320753891</v>
      </c>
      <c r="EF1114">
        <v>278.07959139832781</v>
      </c>
      <c r="EG1114">
        <v>20.08896788469821</v>
      </c>
      <c r="EH1114">
        <v>0</v>
      </c>
      <c r="EI1114">
        <v>4.0944773170731699</v>
      </c>
      <c r="EJ1114">
        <v>0.14485254355401261</v>
      </c>
      <c r="EK1114">
        <v>2.0881463132596839E-2</v>
      </c>
      <c r="EL1114">
        <v>1</v>
      </c>
      <c r="EM1114">
        <v>1.8636573954805591</v>
      </c>
      <c r="EN1114">
        <v>1.5190378419867831E-2</v>
      </c>
      <c r="EO1114">
        <v>1.446655893938412E-3</v>
      </c>
      <c r="EP1114">
        <v>1</v>
      </c>
      <c r="EQ1114">
        <v>3</v>
      </c>
      <c r="ER1114">
        <v>6</v>
      </c>
      <c r="ES1114" t="s">
        <v>404</v>
      </c>
      <c r="ET1114">
        <v>2.9438599999999999</v>
      </c>
      <c r="EU1114">
        <v>2.8010100000000002</v>
      </c>
      <c r="EV1114">
        <v>0.206812</v>
      </c>
      <c r="EW1114">
        <v>0.21094299999999999</v>
      </c>
      <c r="EX1114">
        <v>0.118128</v>
      </c>
      <c r="EY1114">
        <v>0.105311</v>
      </c>
      <c r="EZ1114">
        <v>16298.1</v>
      </c>
      <c r="FA1114">
        <v>17002.8</v>
      </c>
      <c r="FB1114">
        <v>23888.799999999999</v>
      </c>
      <c r="FC1114">
        <v>25070.2</v>
      </c>
      <c r="FD1114">
        <v>33719.1</v>
      </c>
      <c r="FE1114">
        <v>35815.9</v>
      </c>
      <c r="FF1114">
        <v>43545.8</v>
      </c>
      <c r="FG1114">
        <v>46339.5</v>
      </c>
      <c r="FH1114">
        <v>1.9879500000000001</v>
      </c>
      <c r="FI1114">
        <v>1.8857299999999999</v>
      </c>
      <c r="FJ1114">
        <v>0.12026000000000001</v>
      </c>
      <c r="FK1114">
        <v>0</v>
      </c>
      <c r="FL1114">
        <v>29.274899999999999</v>
      </c>
      <c r="FM1114">
        <v>999.9</v>
      </c>
      <c r="FN1114">
        <v>61</v>
      </c>
      <c r="FO1114">
        <v>33.9</v>
      </c>
      <c r="FP1114">
        <v>32.522599999999997</v>
      </c>
      <c r="FQ1114">
        <v>63.616399999999999</v>
      </c>
      <c r="FR1114">
        <v>25.1843</v>
      </c>
      <c r="FS1114">
        <v>1</v>
      </c>
      <c r="FT1114">
        <v>0.26998</v>
      </c>
      <c r="FU1114">
        <v>0.46010099999999998</v>
      </c>
      <c r="FV1114">
        <v>20.323799999999999</v>
      </c>
      <c r="FW1114">
        <v>5.2111499999999999</v>
      </c>
      <c r="FX1114">
        <v>11.906599999999999</v>
      </c>
      <c r="FY1114">
        <v>5.0030999999999999</v>
      </c>
      <c r="FZ1114">
        <v>3.2905500000000001</v>
      </c>
      <c r="GA1114">
        <v>9999</v>
      </c>
      <c r="GB1114">
        <v>9999</v>
      </c>
      <c r="GC1114">
        <v>9999</v>
      </c>
      <c r="GD1114">
        <v>999.9</v>
      </c>
      <c r="GE1114">
        <v>1.85955</v>
      </c>
      <c r="GF1114">
        <v>1.85453</v>
      </c>
      <c r="GG1114">
        <v>1.8576600000000001</v>
      </c>
      <c r="GH1114">
        <v>1.8561099999999999</v>
      </c>
      <c r="GI1114">
        <v>1.8548800000000001</v>
      </c>
      <c r="GJ1114">
        <v>1.8545700000000001</v>
      </c>
      <c r="GK1114">
        <v>1.8532900000000001</v>
      </c>
      <c r="GL1114">
        <v>1.8563799999999999</v>
      </c>
      <c r="GM1114">
        <v>0</v>
      </c>
      <c r="GN1114">
        <v>0</v>
      </c>
      <c r="GO1114">
        <v>0</v>
      </c>
      <c r="GP1114">
        <v>0</v>
      </c>
      <c r="GQ1114" t="s">
        <v>385</v>
      </c>
      <c r="GR1114" t="s">
        <v>386</v>
      </c>
      <c r="GS1114" t="s">
        <v>387</v>
      </c>
      <c r="GT1114" t="s">
        <v>387</v>
      </c>
      <c r="GU1114" t="s">
        <v>387</v>
      </c>
      <c r="GV1114" t="s">
        <v>387</v>
      </c>
      <c r="GW1114">
        <v>0</v>
      </c>
      <c r="GX1114">
        <v>100</v>
      </c>
      <c r="GY1114">
        <v>100</v>
      </c>
      <c r="GZ1114">
        <v>2.71</v>
      </c>
      <c r="HA1114">
        <v>2.5999999999999999E-3</v>
      </c>
      <c r="HB1114">
        <v>0.40725668706344281</v>
      </c>
      <c r="HC1114">
        <v>2.678124759318837E-3</v>
      </c>
      <c r="HD1114">
        <v>-9.3737611465157319E-7</v>
      </c>
      <c r="HE1114">
        <v>1.3915637841753891E-10</v>
      </c>
      <c r="HF1114">
        <v>-8.3168333772034281E-2</v>
      </c>
      <c r="HG1114">
        <v>1.061361004592812E-2</v>
      </c>
      <c r="HH1114">
        <v>-3.086644042041478E-4</v>
      </c>
      <c r="HI1114">
        <v>1.24720902217549E-6</v>
      </c>
      <c r="HJ1114">
        <v>1</v>
      </c>
      <c r="HK1114">
        <v>2093</v>
      </c>
      <c r="HL1114">
        <v>2</v>
      </c>
      <c r="HM1114">
        <v>27</v>
      </c>
      <c r="HN1114">
        <v>8.4</v>
      </c>
      <c r="HO1114">
        <v>8.3000000000000007</v>
      </c>
      <c r="HP1114">
        <v>2.9528799999999999</v>
      </c>
      <c r="HQ1114">
        <v>2.2949199999999998</v>
      </c>
      <c r="HR1114">
        <v>1.4978</v>
      </c>
      <c r="HS1114">
        <v>2.3022499999999999</v>
      </c>
      <c r="HT1114">
        <v>1.5478499999999999</v>
      </c>
      <c r="HU1114">
        <v>2.2522000000000002</v>
      </c>
      <c r="HV1114">
        <v>36.789200000000001</v>
      </c>
      <c r="HW1114">
        <v>14.0007</v>
      </c>
      <c r="HX1114">
        <v>18</v>
      </c>
      <c r="HY1114">
        <v>504.87799999999999</v>
      </c>
      <c r="HZ1114">
        <v>504.37299999999999</v>
      </c>
      <c r="IA1114">
        <v>28.767199999999999</v>
      </c>
      <c r="IB1114">
        <v>30.5548</v>
      </c>
      <c r="IC1114">
        <v>30.000299999999999</v>
      </c>
      <c r="ID1114">
        <v>30.3489</v>
      </c>
      <c r="IE1114">
        <v>30.446100000000001</v>
      </c>
      <c r="IF1114">
        <v>59.155799999999999</v>
      </c>
      <c r="IG1114">
        <v>30.715900000000001</v>
      </c>
      <c r="IH1114">
        <v>0</v>
      </c>
      <c r="II1114">
        <v>28.768899999999999</v>
      </c>
      <c r="IJ1114">
        <v>1479.06</v>
      </c>
      <c r="IK1114">
        <v>23.0259</v>
      </c>
      <c r="IL1114">
        <v>100.70399999999999</v>
      </c>
      <c r="IM1114">
        <v>100.43300000000001</v>
      </c>
      <c r="IN1114" t="s">
        <v>2775</v>
      </c>
    </row>
    <row r="1115" spans="1:248" x14ac:dyDescent="0.2">
      <c r="A1115">
        <v>1099</v>
      </c>
      <c r="B1115">
        <v>1660492425.5999999</v>
      </c>
      <c r="C1115">
        <v>8296.5</v>
      </c>
      <c r="D1115" t="s">
        <v>2551</v>
      </c>
      <c r="E1115" t="s">
        <v>2552</v>
      </c>
      <c r="F1115">
        <v>1</v>
      </c>
      <c r="G1115" t="s">
        <v>1989</v>
      </c>
      <c r="H1115" t="s">
        <v>377</v>
      </c>
      <c r="I1115" t="s">
        <v>378</v>
      </c>
      <c r="J1115" t="s">
        <v>379</v>
      </c>
      <c r="K1115" t="s">
        <v>1193</v>
      </c>
      <c r="L1115" t="s">
        <v>376</v>
      </c>
      <c r="M1115" t="s">
        <v>381</v>
      </c>
      <c r="N1115">
        <v>1660492417.1624999</v>
      </c>
      <c r="O1115">
        <f t="shared" si="578"/>
        <v>3.4996856615537126E-3</v>
      </c>
      <c r="P1115">
        <f t="shared" si="579"/>
        <v>3.4996856615537126</v>
      </c>
      <c r="Q1115">
        <f t="shared" si="580"/>
        <v>3.1368955536452101</v>
      </c>
      <c r="R1115">
        <f t="shared" si="581"/>
        <v>1366.129375</v>
      </c>
      <c r="S1115">
        <f t="shared" si="582"/>
        <v>1297.3450987086828</v>
      </c>
      <c r="T1115">
        <f t="shared" si="583"/>
        <v>129.42262986866299</v>
      </c>
      <c r="U1115">
        <f t="shared" si="584"/>
        <v>136.28452185106298</v>
      </c>
      <c r="V1115">
        <f t="shared" si="585"/>
        <v>0.1868862077489469</v>
      </c>
      <c r="W1115">
        <f t="shared" si="586"/>
        <v>2.9215163178114825</v>
      </c>
      <c r="X1115">
        <f t="shared" si="587"/>
        <v>0.18048964783258237</v>
      </c>
      <c r="Y1115">
        <f t="shared" si="588"/>
        <v>0.11336249629780304</v>
      </c>
      <c r="Z1115">
        <f t="shared" si="589"/>
        <v>321.51608024999996</v>
      </c>
      <c r="AA1115">
        <f t="shared" si="590"/>
        <v>31.989044290074027</v>
      </c>
      <c r="AB1115">
        <f t="shared" si="591"/>
        <v>31.233462500000002</v>
      </c>
      <c r="AC1115">
        <f t="shared" si="592"/>
        <v>4.5717806352577446</v>
      </c>
      <c r="AD1115">
        <f t="shared" si="593"/>
        <v>60.014967661008612</v>
      </c>
      <c r="AE1115">
        <f t="shared" si="594"/>
        <v>2.7080242586160845</v>
      </c>
      <c r="AF1115">
        <f t="shared" si="595"/>
        <v>4.5122481343524452</v>
      </c>
      <c r="AG1115">
        <f t="shared" si="596"/>
        <v>1.8637563766416601</v>
      </c>
      <c r="AH1115">
        <f t="shared" si="597"/>
        <v>-154.33613767451874</v>
      </c>
      <c r="AI1115">
        <f t="shared" si="598"/>
        <v>-36.23889844094905</v>
      </c>
      <c r="AJ1115">
        <f t="shared" si="599"/>
        <v>-2.7887278000192279</v>
      </c>
      <c r="AK1115">
        <f t="shared" si="600"/>
        <v>128.15231633451296</v>
      </c>
      <c r="AL1115">
        <f t="shared" si="601"/>
        <v>34.736628219258677</v>
      </c>
      <c r="AM1115">
        <f t="shared" si="602"/>
        <v>3.5134477285443646</v>
      </c>
      <c r="AN1115">
        <f t="shared" si="603"/>
        <v>3.1368955536452101</v>
      </c>
      <c r="AO1115">
        <v>1475.0986005469219</v>
      </c>
      <c r="AP1115">
        <v>1445.044181818181</v>
      </c>
      <c r="AQ1115">
        <v>5.1179783296533294</v>
      </c>
      <c r="AR1115">
        <v>64.971531831168349</v>
      </c>
      <c r="AS1115">
        <f t="shared" si="604"/>
        <v>3.4996856615537126</v>
      </c>
      <c r="AT1115">
        <v>23.02082592529429</v>
      </c>
      <c r="AU1115">
        <v>27.113949090909092</v>
      </c>
      <c r="AV1115">
        <v>-1.3189205451915929E-3</v>
      </c>
      <c r="AW1115">
        <v>82.288730517660355</v>
      </c>
      <c r="AX1115">
        <v>0</v>
      </c>
      <c r="AY1115">
        <v>0</v>
      </c>
      <c r="AZ1115">
        <f t="shared" si="605"/>
        <v>1</v>
      </c>
      <c r="BA1115">
        <f t="shared" si="606"/>
        <v>0</v>
      </c>
      <c r="BB1115">
        <f t="shared" si="607"/>
        <v>51944.732793100608</v>
      </c>
      <c r="BC1115">
        <f t="shared" si="608"/>
        <v>1999.996875</v>
      </c>
      <c r="BD1115">
        <f t="shared" si="609"/>
        <v>1681.1976750000001</v>
      </c>
      <c r="BE1115">
        <f t="shared" si="610"/>
        <v>0.84060015093773588</v>
      </c>
      <c r="BF1115">
        <f t="shared" si="611"/>
        <v>0.16075829130983016</v>
      </c>
      <c r="BG1115">
        <v>6</v>
      </c>
      <c r="BH1115">
        <v>0.5</v>
      </c>
      <c r="BI1115" t="s">
        <v>382</v>
      </c>
      <c r="BJ1115">
        <v>2</v>
      </c>
      <c r="BK1115" t="b">
        <v>1</v>
      </c>
      <c r="BL1115">
        <v>1660492417.1624999</v>
      </c>
      <c r="BM1115">
        <v>1366.129375</v>
      </c>
      <c r="BN1115">
        <v>1413.559375</v>
      </c>
      <c r="BO1115">
        <v>27.145499999999998</v>
      </c>
      <c r="BP1115">
        <v>23.045000000000002</v>
      </c>
      <c r="BQ1115">
        <v>1363.45875</v>
      </c>
      <c r="BR1115">
        <v>27.143025000000002</v>
      </c>
      <c r="BS1115">
        <v>500.14487500000001</v>
      </c>
      <c r="BT1115">
        <v>99.659593749999999</v>
      </c>
      <c r="BU1115">
        <v>0.10000760625000001</v>
      </c>
      <c r="BV1115">
        <v>31.00338125</v>
      </c>
      <c r="BW1115">
        <v>31.233462500000002</v>
      </c>
      <c r="BX1115">
        <v>999.9</v>
      </c>
      <c r="BY1115">
        <v>0</v>
      </c>
      <c r="BZ1115">
        <v>0</v>
      </c>
      <c r="CA1115">
        <v>9988.2775000000001</v>
      </c>
      <c r="CB1115">
        <v>0</v>
      </c>
      <c r="CC1115">
        <v>36.121581250000013</v>
      </c>
      <c r="CD1115">
        <v>-47.430662499999997</v>
      </c>
      <c r="CE1115">
        <v>1404.245625</v>
      </c>
      <c r="CF1115">
        <v>1446.901875</v>
      </c>
      <c r="CG1115">
        <v>4.1004912500000001</v>
      </c>
      <c r="CH1115">
        <v>1413.559375</v>
      </c>
      <c r="CI1115">
        <v>23.045000000000002</v>
      </c>
      <c r="CJ1115">
        <v>2.7053093750000001</v>
      </c>
      <c r="CK1115">
        <v>2.2966556250000001</v>
      </c>
      <c r="CL1115">
        <v>22.317393750000001</v>
      </c>
      <c r="CM1115">
        <v>19.652950000000001</v>
      </c>
      <c r="CN1115">
        <v>1999.996875</v>
      </c>
      <c r="CO1115">
        <v>0.979993</v>
      </c>
      <c r="CP1115">
        <v>2.00071E-2</v>
      </c>
      <c r="CQ1115">
        <v>0</v>
      </c>
      <c r="CR1115">
        <v>2.9605000000000001</v>
      </c>
      <c r="CS1115">
        <v>0</v>
      </c>
      <c r="CT1115">
        <v>33334.293749999997</v>
      </c>
      <c r="CU1115">
        <v>17412.256249999999</v>
      </c>
      <c r="CV1115">
        <v>40.875</v>
      </c>
      <c r="CW1115">
        <v>41.863187500000002</v>
      </c>
      <c r="CX1115">
        <v>40.875</v>
      </c>
      <c r="CY1115">
        <v>40.311999999999998</v>
      </c>
      <c r="CZ1115">
        <v>40.976374999999997</v>
      </c>
      <c r="DA1115">
        <v>1959.9868750000001</v>
      </c>
      <c r="DB1115">
        <v>40.01</v>
      </c>
      <c r="DC1115">
        <v>0</v>
      </c>
      <c r="DD1115">
        <v>1660492424</v>
      </c>
      <c r="DE1115">
        <v>0</v>
      </c>
      <c r="DF1115">
        <v>1660491924.5999999</v>
      </c>
      <c r="DG1115" t="s">
        <v>1990</v>
      </c>
      <c r="DH1115">
        <v>1660491919.5999999</v>
      </c>
      <c r="DI1115">
        <v>1660491924.5999999</v>
      </c>
      <c r="DJ1115">
        <v>26</v>
      </c>
      <c r="DK1115">
        <v>0.56499999999999995</v>
      </c>
      <c r="DL1115">
        <v>-7.0000000000000001E-3</v>
      </c>
      <c r="DM1115">
        <v>1.335</v>
      </c>
      <c r="DN1115">
        <v>1.2E-2</v>
      </c>
      <c r="DO1115">
        <v>400</v>
      </c>
      <c r="DP1115">
        <v>23</v>
      </c>
      <c r="DQ1115">
        <v>0.17</v>
      </c>
      <c r="DR1115">
        <v>0.02</v>
      </c>
      <c r="DS1115">
        <v>2.8342361705075119</v>
      </c>
      <c r="DT1115">
        <v>1.615388292800364</v>
      </c>
      <c r="DU1115">
        <v>0.17430590269105881</v>
      </c>
      <c r="DV1115">
        <v>0</v>
      </c>
      <c r="DW1115">
        <v>34.742913484593011</v>
      </c>
      <c r="DX1115">
        <v>-0.13675096665597539</v>
      </c>
      <c r="DY1115">
        <v>7.2649714396975221E-2</v>
      </c>
      <c r="DZ1115">
        <v>1</v>
      </c>
      <c r="EA1115">
        <v>-47.434387096774202</v>
      </c>
      <c r="EB1115">
        <v>-1.199133870967642</v>
      </c>
      <c r="EC1115">
        <v>0.13039925722610479</v>
      </c>
      <c r="ED1115">
        <v>0</v>
      </c>
      <c r="EE1115">
        <v>1298.3488320753891</v>
      </c>
      <c r="EF1115">
        <v>278.07959139832781</v>
      </c>
      <c r="EG1115">
        <v>20.08896788469821</v>
      </c>
      <c r="EH1115">
        <v>0</v>
      </c>
      <c r="EI1115">
        <v>4.0944773170731699</v>
      </c>
      <c r="EJ1115">
        <v>0.14485254355401261</v>
      </c>
      <c r="EK1115">
        <v>2.0881463132596839E-2</v>
      </c>
      <c r="EL1115">
        <v>1</v>
      </c>
      <c r="EM1115">
        <v>1.8636573954805591</v>
      </c>
      <c r="EN1115">
        <v>1.5190378419867831E-2</v>
      </c>
      <c r="EO1115">
        <v>1.446655893938412E-3</v>
      </c>
      <c r="EP1115">
        <v>1</v>
      </c>
      <c r="EQ1115">
        <v>3</v>
      </c>
      <c r="ER1115">
        <v>6</v>
      </c>
      <c r="ES1115" t="s">
        <v>404</v>
      </c>
      <c r="ET1115">
        <v>2.9438200000000001</v>
      </c>
      <c r="EU1115">
        <v>2.8010600000000001</v>
      </c>
      <c r="EV1115">
        <v>0.20703299999999999</v>
      </c>
      <c r="EW1115">
        <v>0.21115900000000001</v>
      </c>
      <c r="EX1115">
        <v>0.11812400000000001</v>
      </c>
      <c r="EY1115">
        <v>0.105313</v>
      </c>
      <c r="EZ1115">
        <v>16293.6</v>
      </c>
      <c r="FA1115">
        <v>16998.099999999999</v>
      </c>
      <c r="FB1115">
        <v>23888.9</v>
      </c>
      <c r="FC1115">
        <v>25070</v>
      </c>
      <c r="FD1115">
        <v>33719.199999999997</v>
      </c>
      <c r="FE1115">
        <v>35815.699999999997</v>
      </c>
      <c r="FF1115">
        <v>43545.7</v>
      </c>
      <c r="FG1115">
        <v>46339.4</v>
      </c>
      <c r="FH1115">
        <v>1.98787</v>
      </c>
      <c r="FI1115">
        <v>1.88575</v>
      </c>
      <c r="FJ1115">
        <v>0.120245</v>
      </c>
      <c r="FK1115">
        <v>0</v>
      </c>
      <c r="FL1115">
        <v>29.274899999999999</v>
      </c>
      <c r="FM1115">
        <v>999.9</v>
      </c>
      <c r="FN1115">
        <v>61</v>
      </c>
      <c r="FO1115">
        <v>33.9</v>
      </c>
      <c r="FP1115">
        <v>32.520600000000002</v>
      </c>
      <c r="FQ1115">
        <v>63.616399999999999</v>
      </c>
      <c r="FR1115">
        <v>25.2925</v>
      </c>
      <c r="FS1115">
        <v>1</v>
      </c>
      <c r="FT1115">
        <v>0.27000800000000003</v>
      </c>
      <c r="FU1115">
        <v>0.45903100000000002</v>
      </c>
      <c r="FV1115">
        <v>20.323799999999999</v>
      </c>
      <c r="FW1115">
        <v>5.2110000000000003</v>
      </c>
      <c r="FX1115">
        <v>11.906599999999999</v>
      </c>
      <c r="FY1115">
        <v>5.00305</v>
      </c>
      <c r="FZ1115">
        <v>3.2905500000000001</v>
      </c>
      <c r="GA1115">
        <v>9999</v>
      </c>
      <c r="GB1115">
        <v>9999</v>
      </c>
      <c r="GC1115">
        <v>9999</v>
      </c>
      <c r="GD1115">
        <v>999.9</v>
      </c>
      <c r="GE1115">
        <v>1.85955</v>
      </c>
      <c r="GF1115">
        <v>1.85453</v>
      </c>
      <c r="GG1115">
        <v>1.8576600000000001</v>
      </c>
      <c r="GH1115">
        <v>1.8561099999999999</v>
      </c>
      <c r="GI1115">
        <v>1.8548899999999999</v>
      </c>
      <c r="GJ1115">
        <v>1.85456</v>
      </c>
      <c r="GK1115">
        <v>1.85328</v>
      </c>
      <c r="GL1115">
        <v>1.8563799999999999</v>
      </c>
      <c r="GM1115">
        <v>0</v>
      </c>
      <c r="GN1115">
        <v>0</v>
      </c>
      <c r="GO1115">
        <v>0</v>
      </c>
      <c r="GP1115">
        <v>0</v>
      </c>
      <c r="GQ1115" t="s">
        <v>385</v>
      </c>
      <c r="GR1115" t="s">
        <v>386</v>
      </c>
      <c r="GS1115" t="s">
        <v>387</v>
      </c>
      <c r="GT1115" t="s">
        <v>387</v>
      </c>
      <c r="GU1115" t="s">
        <v>387</v>
      </c>
      <c r="GV1115" t="s">
        <v>387</v>
      </c>
      <c r="GW1115">
        <v>0</v>
      </c>
      <c r="GX1115">
        <v>100</v>
      </c>
      <c r="GY1115">
        <v>100</v>
      </c>
      <c r="GZ1115">
        <v>2.7</v>
      </c>
      <c r="HA1115">
        <v>2.5999999999999999E-3</v>
      </c>
      <c r="HB1115">
        <v>0.40725668706344281</v>
      </c>
      <c r="HC1115">
        <v>2.678124759318837E-3</v>
      </c>
      <c r="HD1115">
        <v>-9.3737611465157319E-7</v>
      </c>
      <c r="HE1115">
        <v>1.3915637841753891E-10</v>
      </c>
      <c r="HF1115">
        <v>-8.3168333772034281E-2</v>
      </c>
      <c r="HG1115">
        <v>1.061361004592812E-2</v>
      </c>
      <c r="HH1115">
        <v>-3.086644042041478E-4</v>
      </c>
      <c r="HI1115">
        <v>1.24720902217549E-6</v>
      </c>
      <c r="HJ1115">
        <v>1</v>
      </c>
      <c r="HK1115">
        <v>2093</v>
      </c>
      <c r="HL1115">
        <v>2</v>
      </c>
      <c r="HM1115">
        <v>27</v>
      </c>
      <c r="HN1115">
        <v>8.4</v>
      </c>
      <c r="HO1115">
        <v>8.3000000000000007</v>
      </c>
      <c r="HP1115">
        <v>2.9540999999999999</v>
      </c>
      <c r="HQ1115">
        <v>2.2802699999999998</v>
      </c>
      <c r="HR1115">
        <v>1.4978</v>
      </c>
      <c r="HS1115">
        <v>2.3022499999999999</v>
      </c>
      <c r="HT1115">
        <v>1.5478499999999999</v>
      </c>
      <c r="HU1115">
        <v>2.34741</v>
      </c>
      <c r="HV1115">
        <v>36.789200000000001</v>
      </c>
      <c r="HW1115">
        <v>13.991899999999999</v>
      </c>
      <c r="HX1115">
        <v>18</v>
      </c>
      <c r="HY1115">
        <v>504.83499999999998</v>
      </c>
      <c r="HZ1115">
        <v>504.392</v>
      </c>
      <c r="IA1115">
        <v>28.767099999999999</v>
      </c>
      <c r="IB1115">
        <v>30.5549</v>
      </c>
      <c r="IC1115">
        <v>30.000299999999999</v>
      </c>
      <c r="ID1115">
        <v>30.3491</v>
      </c>
      <c r="IE1115">
        <v>30.446300000000001</v>
      </c>
      <c r="IF1115">
        <v>59.317</v>
      </c>
      <c r="IG1115">
        <v>30.715900000000001</v>
      </c>
      <c r="IH1115">
        <v>0</v>
      </c>
      <c r="II1115">
        <v>28.768899999999999</v>
      </c>
      <c r="IJ1115">
        <v>1489.08</v>
      </c>
      <c r="IK1115">
        <v>23.0259</v>
      </c>
      <c r="IL1115">
        <v>100.70399999999999</v>
      </c>
      <c r="IM1115">
        <v>100.43300000000001</v>
      </c>
      <c r="IN1115" t="s">
        <v>2775</v>
      </c>
    </row>
    <row r="1116" spans="1:248" x14ac:dyDescent="0.2">
      <c r="A1116">
        <v>1100</v>
      </c>
      <c r="B1116">
        <v>1660492427.0999999</v>
      </c>
      <c r="C1116">
        <v>8298</v>
      </c>
      <c r="D1116" t="s">
        <v>2553</v>
      </c>
      <c r="E1116" t="s">
        <v>2554</v>
      </c>
      <c r="F1116">
        <v>1</v>
      </c>
      <c r="G1116" t="s">
        <v>1989</v>
      </c>
      <c r="H1116" t="s">
        <v>377</v>
      </c>
      <c r="I1116" t="s">
        <v>378</v>
      </c>
      <c r="J1116" t="s">
        <v>379</v>
      </c>
      <c r="K1116" t="s">
        <v>1193</v>
      </c>
      <c r="L1116" t="s">
        <v>376</v>
      </c>
      <c r="M1116" t="s">
        <v>381</v>
      </c>
      <c r="N1116">
        <v>1660492419.1937499</v>
      </c>
      <c r="O1116">
        <f t="shared" si="578"/>
        <v>3.499460477035113E-3</v>
      </c>
      <c r="P1116">
        <f t="shared" si="579"/>
        <v>3.4994604770351132</v>
      </c>
      <c r="Q1116">
        <f t="shared" si="580"/>
        <v>3.162251558924666</v>
      </c>
      <c r="R1116">
        <f t="shared" si="581"/>
        <v>1376.3050000000001</v>
      </c>
      <c r="S1116">
        <f t="shared" si="582"/>
        <v>1306.9767131383221</v>
      </c>
      <c r="T1116">
        <f t="shared" si="583"/>
        <v>130.38337034621134</v>
      </c>
      <c r="U1116">
        <f t="shared" si="584"/>
        <v>137.29952700798489</v>
      </c>
      <c r="V1116">
        <f t="shared" si="585"/>
        <v>0.1868387715777434</v>
      </c>
      <c r="W1116">
        <f t="shared" si="586"/>
        <v>2.9212542318208459</v>
      </c>
      <c r="X1116">
        <f t="shared" si="587"/>
        <v>0.18044484620842907</v>
      </c>
      <c r="Y1116">
        <f t="shared" si="588"/>
        <v>0.11333426897653755</v>
      </c>
      <c r="Z1116">
        <f t="shared" si="589"/>
        <v>321.51538199999993</v>
      </c>
      <c r="AA1116">
        <f t="shared" si="590"/>
        <v>31.988125328598326</v>
      </c>
      <c r="AB1116">
        <f t="shared" si="591"/>
        <v>31.23219375</v>
      </c>
      <c r="AC1116">
        <f t="shared" si="592"/>
        <v>4.5714504853743234</v>
      </c>
      <c r="AD1116">
        <f t="shared" si="593"/>
        <v>60.003484924847037</v>
      </c>
      <c r="AE1116">
        <f t="shared" si="594"/>
        <v>2.7073430783798331</v>
      </c>
      <c r="AF1116">
        <f t="shared" si="595"/>
        <v>4.5119763989886872</v>
      </c>
      <c r="AG1116">
        <f t="shared" si="596"/>
        <v>1.8641074069944903</v>
      </c>
      <c r="AH1116">
        <f t="shared" si="597"/>
        <v>-154.32620703724848</v>
      </c>
      <c r="AI1116">
        <f t="shared" si="598"/>
        <v>-36.202180724681426</v>
      </c>
      <c r="AJ1116">
        <f t="shared" si="599"/>
        <v>-2.7861202168887007</v>
      </c>
      <c r="AK1116">
        <f t="shared" si="600"/>
        <v>128.20087402118131</v>
      </c>
      <c r="AL1116">
        <f t="shared" si="601"/>
        <v>34.748810604348229</v>
      </c>
      <c r="AM1116">
        <f t="shared" si="602"/>
        <v>3.5158757930452613</v>
      </c>
      <c r="AN1116">
        <f t="shared" si="603"/>
        <v>3.162251558924666</v>
      </c>
      <c r="AO1116">
        <v>1482.634319492895</v>
      </c>
      <c r="AP1116">
        <v>1452.670060606061</v>
      </c>
      <c r="AQ1116">
        <v>5.0942366569016926</v>
      </c>
      <c r="AR1116">
        <v>64.971531831168349</v>
      </c>
      <c r="AS1116">
        <f t="shared" si="604"/>
        <v>3.4994604770351132</v>
      </c>
      <c r="AT1116">
        <v>23.021836055129931</v>
      </c>
      <c r="AU1116">
        <v>27.112539393939389</v>
      </c>
      <c r="AV1116">
        <v>-9.8054394698164496E-4</v>
      </c>
      <c r="AW1116">
        <v>82.288730517660355</v>
      </c>
      <c r="AX1116">
        <v>0</v>
      </c>
      <c r="AY1116">
        <v>0</v>
      </c>
      <c r="AZ1116">
        <f t="shared" si="605"/>
        <v>1</v>
      </c>
      <c r="BA1116">
        <f t="shared" si="606"/>
        <v>0</v>
      </c>
      <c r="BB1116">
        <f t="shared" si="607"/>
        <v>51937.454717755812</v>
      </c>
      <c r="BC1116">
        <f t="shared" si="608"/>
        <v>1999.9925000000001</v>
      </c>
      <c r="BD1116">
        <f t="shared" si="609"/>
        <v>1681.1939999999997</v>
      </c>
      <c r="BE1116">
        <f t="shared" si="610"/>
        <v>0.84060015225057083</v>
      </c>
      <c r="BF1116">
        <f t="shared" si="611"/>
        <v>0.16075829384360188</v>
      </c>
      <c r="BG1116">
        <v>6</v>
      </c>
      <c r="BH1116">
        <v>0.5</v>
      </c>
      <c r="BI1116" t="s">
        <v>382</v>
      </c>
      <c r="BJ1116">
        <v>2</v>
      </c>
      <c r="BK1116" t="b">
        <v>1</v>
      </c>
      <c r="BL1116">
        <v>1660492419.1937499</v>
      </c>
      <c r="BM1116">
        <v>1376.3050000000001</v>
      </c>
      <c r="BN1116">
        <v>1423.796875</v>
      </c>
      <c r="BO1116">
        <v>27.138693750000002</v>
      </c>
      <c r="BP1116">
        <v>23.035299999999999</v>
      </c>
      <c r="BQ1116">
        <v>1373.6256249999999</v>
      </c>
      <c r="BR1116">
        <v>27.136187499999998</v>
      </c>
      <c r="BS1116">
        <v>500.14106249999998</v>
      </c>
      <c r="BT1116">
        <v>99.659493749999996</v>
      </c>
      <c r="BU1116">
        <v>0.10002685625</v>
      </c>
      <c r="BV1116">
        <v>31.002324999999999</v>
      </c>
      <c r="BW1116">
        <v>31.23219375</v>
      </c>
      <c r="BX1116">
        <v>999.9</v>
      </c>
      <c r="BY1116">
        <v>0</v>
      </c>
      <c r="BZ1116">
        <v>0</v>
      </c>
      <c r="CA1116">
        <v>9986.7931250000001</v>
      </c>
      <c r="CB1116">
        <v>0</v>
      </c>
      <c r="CC1116">
        <v>35.694256250000002</v>
      </c>
      <c r="CD1116">
        <v>-47.492331249999999</v>
      </c>
      <c r="CE1116">
        <v>1414.6949999999999</v>
      </c>
      <c r="CF1116">
        <v>1457.36625</v>
      </c>
      <c r="CG1116">
        <v>4.1033862499999998</v>
      </c>
      <c r="CH1116">
        <v>1423.796875</v>
      </c>
      <c r="CI1116">
        <v>23.035299999999999</v>
      </c>
      <c r="CJ1116">
        <v>2.7046275</v>
      </c>
      <c r="CK1116">
        <v>2.2956862500000002</v>
      </c>
      <c r="CL1116">
        <v>22.313256249999998</v>
      </c>
      <c r="CM1116">
        <v>19.646156250000001</v>
      </c>
      <c r="CN1116">
        <v>1999.9925000000001</v>
      </c>
      <c r="CO1116">
        <v>0.979993</v>
      </c>
      <c r="CP1116">
        <v>2.00071E-2</v>
      </c>
      <c r="CQ1116">
        <v>0</v>
      </c>
      <c r="CR1116">
        <v>2.9536250000000002</v>
      </c>
      <c r="CS1116">
        <v>0</v>
      </c>
      <c r="CT1116">
        <v>33330.193750000013</v>
      </c>
      <c r="CU1116">
        <v>17412.212500000001</v>
      </c>
      <c r="CV1116">
        <v>40.875</v>
      </c>
      <c r="CW1116">
        <v>41.863187500000002</v>
      </c>
      <c r="CX1116">
        <v>40.875</v>
      </c>
      <c r="CY1116">
        <v>40.304250000000003</v>
      </c>
      <c r="CZ1116">
        <v>40.968499999999999</v>
      </c>
      <c r="DA1116">
        <v>1959.9825000000001</v>
      </c>
      <c r="DB1116">
        <v>40.01</v>
      </c>
      <c r="DC1116">
        <v>0</v>
      </c>
      <c r="DD1116">
        <v>1660492425.2</v>
      </c>
      <c r="DE1116">
        <v>0</v>
      </c>
      <c r="DF1116">
        <v>1660491924.5999999</v>
      </c>
      <c r="DG1116" t="s">
        <v>1990</v>
      </c>
      <c r="DH1116">
        <v>1660491919.5999999</v>
      </c>
      <c r="DI1116">
        <v>1660491924.5999999</v>
      </c>
      <c r="DJ1116">
        <v>26</v>
      </c>
      <c r="DK1116">
        <v>0.56499999999999995</v>
      </c>
      <c r="DL1116">
        <v>-7.0000000000000001E-3</v>
      </c>
      <c r="DM1116">
        <v>1.335</v>
      </c>
      <c r="DN1116">
        <v>1.2E-2</v>
      </c>
      <c r="DO1116">
        <v>400</v>
      </c>
      <c r="DP1116">
        <v>23</v>
      </c>
      <c r="DQ1116">
        <v>0.17</v>
      </c>
      <c r="DR1116">
        <v>0.02</v>
      </c>
      <c r="DS1116">
        <v>2.8764914952491991</v>
      </c>
      <c r="DT1116">
        <v>1.58628101320674</v>
      </c>
      <c r="DU1116">
        <v>0.17175731264092031</v>
      </c>
      <c r="DV1116">
        <v>0</v>
      </c>
      <c r="DW1116">
        <v>34.742438321524467</v>
      </c>
      <c r="DX1116">
        <v>-0.55516730755858168</v>
      </c>
      <c r="DY1116">
        <v>7.3389729121020111E-2</v>
      </c>
      <c r="DZ1116">
        <v>0</v>
      </c>
      <c r="EA1116">
        <v>-47.45569354838711</v>
      </c>
      <c r="EB1116">
        <v>-0.60533709677407943</v>
      </c>
      <c r="EC1116">
        <v>9.2293116282935406E-2</v>
      </c>
      <c r="ED1116">
        <v>1</v>
      </c>
      <c r="EE1116">
        <v>1302.9114224417031</v>
      </c>
      <c r="EF1116">
        <v>277.76473533627308</v>
      </c>
      <c r="EG1116">
        <v>20.06663719020527</v>
      </c>
      <c r="EH1116">
        <v>0</v>
      </c>
      <c r="EI1116">
        <v>4.0950980487804882</v>
      </c>
      <c r="EJ1116">
        <v>0.12521958188152679</v>
      </c>
      <c r="EK1116">
        <v>2.0538664456486871E-2</v>
      </c>
      <c r="EL1116">
        <v>1</v>
      </c>
      <c r="EM1116">
        <v>1.863855777637752</v>
      </c>
      <c r="EN1116">
        <v>1.8385319012499089E-2</v>
      </c>
      <c r="EO1116">
        <v>1.576857840153881E-3</v>
      </c>
      <c r="EP1116">
        <v>1</v>
      </c>
      <c r="EQ1116">
        <v>3</v>
      </c>
      <c r="ER1116">
        <v>6</v>
      </c>
      <c r="ES1116" t="s">
        <v>404</v>
      </c>
      <c r="ET1116">
        <v>2.9439500000000001</v>
      </c>
      <c r="EU1116">
        <v>2.8011699999999999</v>
      </c>
      <c r="EV1116">
        <v>0.20768400000000001</v>
      </c>
      <c r="EW1116">
        <v>0.21182899999999999</v>
      </c>
      <c r="EX1116">
        <v>0.118119</v>
      </c>
      <c r="EY1116">
        <v>0.10531500000000001</v>
      </c>
      <c r="EZ1116">
        <v>16280.1</v>
      </c>
      <c r="FA1116">
        <v>16983.5</v>
      </c>
      <c r="FB1116">
        <v>23888.6</v>
      </c>
      <c r="FC1116">
        <v>25069.8</v>
      </c>
      <c r="FD1116">
        <v>33719.300000000003</v>
      </c>
      <c r="FE1116">
        <v>35815.300000000003</v>
      </c>
      <c r="FF1116">
        <v>43545.599999999999</v>
      </c>
      <c r="FG1116">
        <v>46338.9</v>
      </c>
      <c r="FH1116">
        <v>1.9879</v>
      </c>
      <c r="FI1116">
        <v>1.88575</v>
      </c>
      <c r="FJ1116">
        <v>0.119712</v>
      </c>
      <c r="FK1116">
        <v>0</v>
      </c>
      <c r="FL1116">
        <v>29.275300000000001</v>
      </c>
      <c r="FM1116">
        <v>999.9</v>
      </c>
      <c r="FN1116">
        <v>61</v>
      </c>
      <c r="FO1116">
        <v>33.9</v>
      </c>
      <c r="FP1116">
        <v>32.5229</v>
      </c>
      <c r="FQ1116">
        <v>63.626399999999997</v>
      </c>
      <c r="FR1116">
        <v>25.649000000000001</v>
      </c>
      <c r="FS1116">
        <v>1</v>
      </c>
      <c r="FT1116">
        <v>0.27013199999999998</v>
      </c>
      <c r="FU1116">
        <v>0.45500000000000002</v>
      </c>
      <c r="FV1116">
        <v>20.323799999999999</v>
      </c>
      <c r="FW1116">
        <v>5.2108499999999998</v>
      </c>
      <c r="FX1116">
        <v>11.9069</v>
      </c>
      <c r="FY1116">
        <v>5.0029000000000003</v>
      </c>
      <c r="FZ1116">
        <v>3.2905000000000002</v>
      </c>
      <c r="GA1116">
        <v>9999</v>
      </c>
      <c r="GB1116">
        <v>9999</v>
      </c>
      <c r="GC1116">
        <v>9999</v>
      </c>
      <c r="GD1116">
        <v>999.9</v>
      </c>
      <c r="GE1116">
        <v>1.8595600000000001</v>
      </c>
      <c r="GF1116">
        <v>1.85453</v>
      </c>
      <c r="GG1116">
        <v>1.8576600000000001</v>
      </c>
      <c r="GH1116">
        <v>1.8561099999999999</v>
      </c>
      <c r="GI1116">
        <v>1.8548899999999999</v>
      </c>
      <c r="GJ1116">
        <v>1.85456</v>
      </c>
      <c r="GK1116">
        <v>1.85327</v>
      </c>
      <c r="GL1116">
        <v>1.8563799999999999</v>
      </c>
      <c r="GM1116">
        <v>0</v>
      </c>
      <c r="GN1116">
        <v>0</v>
      </c>
      <c r="GO1116">
        <v>0</v>
      </c>
      <c r="GP1116">
        <v>0</v>
      </c>
      <c r="GQ1116" t="s">
        <v>385</v>
      </c>
      <c r="GR1116" t="s">
        <v>386</v>
      </c>
      <c r="GS1116" t="s">
        <v>387</v>
      </c>
      <c r="GT1116" t="s">
        <v>387</v>
      </c>
      <c r="GU1116" t="s">
        <v>387</v>
      </c>
      <c r="GV1116" t="s">
        <v>387</v>
      </c>
      <c r="GW1116">
        <v>0</v>
      </c>
      <c r="GX1116">
        <v>100</v>
      </c>
      <c r="GY1116">
        <v>100</v>
      </c>
      <c r="GZ1116">
        <v>2.71</v>
      </c>
      <c r="HA1116">
        <v>2.5999999999999999E-3</v>
      </c>
      <c r="HB1116">
        <v>0.40725668706344281</v>
      </c>
      <c r="HC1116">
        <v>2.678124759318837E-3</v>
      </c>
      <c r="HD1116">
        <v>-9.3737611465157319E-7</v>
      </c>
      <c r="HE1116">
        <v>1.3915637841753891E-10</v>
      </c>
      <c r="HF1116">
        <v>-8.3168333772034281E-2</v>
      </c>
      <c r="HG1116">
        <v>1.061361004592812E-2</v>
      </c>
      <c r="HH1116">
        <v>-3.086644042041478E-4</v>
      </c>
      <c r="HI1116">
        <v>1.24720902217549E-6</v>
      </c>
      <c r="HJ1116">
        <v>1</v>
      </c>
      <c r="HK1116">
        <v>2093</v>
      </c>
      <c r="HL1116">
        <v>2</v>
      </c>
      <c r="HM1116">
        <v>27</v>
      </c>
      <c r="HN1116">
        <v>8.5</v>
      </c>
      <c r="HO1116">
        <v>8.4</v>
      </c>
      <c r="HP1116">
        <v>2.96875</v>
      </c>
      <c r="HQ1116">
        <v>2.2778299999999998</v>
      </c>
      <c r="HR1116">
        <v>1.4978</v>
      </c>
      <c r="HS1116">
        <v>2.3022499999999999</v>
      </c>
      <c r="HT1116">
        <v>1.5478499999999999</v>
      </c>
      <c r="HU1116">
        <v>2.4340799999999998</v>
      </c>
      <c r="HV1116">
        <v>36.789200000000001</v>
      </c>
      <c r="HW1116">
        <v>14.009499999999999</v>
      </c>
      <c r="HX1116">
        <v>18</v>
      </c>
      <c r="HY1116">
        <v>504.85399999999998</v>
      </c>
      <c r="HZ1116">
        <v>504.40100000000001</v>
      </c>
      <c r="IA1116">
        <v>28.7666</v>
      </c>
      <c r="IB1116">
        <v>30.556100000000001</v>
      </c>
      <c r="IC1116">
        <v>30.000399999999999</v>
      </c>
      <c r="ID1116">
        <v>30.349599999999999</v>
      </c>
      <c r="IE1116">
        <v>30.447399999999998</v>
      </c>
      <c r="IF1116">
        <v>59.481299999999997</v>
      </c>
      <c r="IG1116">
        <v>30.715900000000001</v>
      </c>
      <c r="IH1116">
        <v>0</v>
      </c>
      <c r="II1116">
        <v>28.767900000000001</v>
      </c>
      <c r="IJ1116">
        <v>1489.08</v>
      </c>
      <c r="IK1116">
        <v>23.0259</v>
      </c>
      <c r="IL1116">
        <v>100.703</v>
      </c>
      <c r="IM1116">
        <v>100.432</v>
      </c>
      <c r="IN1116" t="s">
        <v>2775</v>
      </c>
    </row>
    <row r="1117" spans="1:248" x14ac:dyDescent="0.2">
      <c r="A1117">
        <v>1101</v>
      </c>
      <c r="B1117">
        <v>1660492427.5999999</v>
      </c>
      <c r="C1117">
        <v>8298.5</v>
      </c>
      <c r="D1117" t="s">
        <v>2553</v>
      </c>
      <c r="E1117" t="s">
        <v>2554</v>
      </c>
      <c r="F1117">
        <v>1</v>
      </c>
      <c r="G1117" t="s">
        <v>1989</v>
      </c>
      <c r="H1117" t="s">
        <v>377</v>
      </c>
      <c r="I1117" t="s">
        <v>378</v>
      </c>
      <c r="J1117" t="s">
        <v>379</v>
      </c>
      <c r="K1117" t="s">
        <v>1193</v>
      </c>
      <c r="L1117" t="s">
        <v>376</v>
      </c>
      <c r="M1117" t="s">
        <v>381</v>
      </c>
      <c r="N1117">
        <v>1660492419.1937499</v>
      </c>
      <c r="O1117">
        <f t="shared" si="578"/>
        <v>3.4997572525627438E-3</v>
      </c>
      <c r="P1117">
        <f t="shared" si="579"/>
        <v>3.4997572525627438</v>
      </c>
      <c r="Q1117">
        <f t="shared" si="580"/>
        <v>3.159263531855995</v>
      </c>
      <c r="R1117">
        <f t="shared" si="581"/>
        <v>1376.3050000000001</v>
      </c>
      <c r="S1117">
        <f t="shared" si="582"/>
        <v>1307.0050333012275</v>
      </c>
      <c r="T1117">
        <f t="shared" si="583"/>
        <v>130.38619555208626</v>
      </c>
      <c r="U1117">
        <f t="shared" si="584"/>
        <v>137.29952700798489</v>
      </c>
      <c r="V1117">
        <f t="shared" si="585"/>
        <v>0.18685517658181458</v>
      </c>
      <c r="W1117">
        <f t="shared" si="586"/>
        <v>2.9212542318208459</v>
      </c>
      <c r="X1117">
        <f t="shared" si="587"/>
        <v>0.18046014902861898</v>
      </c>
      <c r="Y1117">
        <f t="shared" si="588"/>
        <v>0.11334392758020304</v>
      </c>
      <c r="Z1117">
        <f t="shared" si="589"/>
        <v>321.51538199999993</v>
      </c>
      <c r="AA1117">
        <f t="shared" si="590"/>
        <v>31.988048158779758</v>
      </c>
      <c r="AB1117">
        <f t="shared" si="591"/>
        <v>31.23219375</v>
      </c>
      <c r="AC1117">
        <f t="shared" si="592"/>
        <v>4.5714504853743234</v>
      </c>
      <c r="AD1117">
        <f t="shared" si="593"/>
        <v>60.003484924847037</v>
      </c>
      <c r="AE1117">
        <f t="shared" si="594"/>
        <v>2.7073430783798331</v>
      </c>
      <c r="AF1117">
        <f t="shared" si="595"/>
        <v>4.5119763989886872</v>
      </c>
      <c r="AG1117">
        <f t="shared" si="596"/>
        <v>1.8641074069944903</v>
      </c>
      <c r="AH1117">
        <f t="shared" si="597"/>
        <v>-154.339294838017</v>
      </c>
      <c r="AI1117">
        <f t="shared" si="598"/>
        <v>-36.202180724681426</v>
      </c>
      <c r="AJ1117">
        <f t="shared" si="599"/>
        <v>-2.7861202168887007</v>
      </c>
      <c r="AK1117">
        <f t="shared" si="600"/>
        <v>128.18778622041279</v>
      </c>
      <c r="AL1117">
        <f t="shared" si="601"/>
        <v>34.748810604348229</v>
      </c>
      <c r="AM1117">
        <f t="shared" si="602"/>
        <v>3.5158757930452613</v>
      </c>
      <c r="AN1117">
        <f t="shared" si="603"/>
        <v>3.159263531855995</v>
      </c>
      <c r="AO1117">
        <v>1485.1611967986601</v>
      </c>
      <c r="AP1117">
        <v>1455.2184242424239</v>
      </c>
      <c r="AQ1117">
        <v>5.0907565619511237</v>
      </c>
      <c r="AR1117">
        <v>64.971531831168349</v>
      </c>
      <c r="AS1117">
        <f t="shared" si="604"/>
        <v>3.4997572525627438</v>
      </c>
      <c r="AT1117">
        <v>23.022626009369269</v>
      </c>
      <c r="AU1117">
        <v>27.112043030303031</v>
      </c>
      <c r="AV1117">
        <v>-7.2843182311349813E-4</v>
      </c>
      <c r="AW1117">
        <v>82.288730517660355</v>
      </c>
      <c r="AX1117">
        <v>0</v>
      </c>
      <c r="AY1117">
        <v>0</v>
      </c>
      <c r="AZ1117">
        <f t="shared" si="605"/>
        <v>1</v>
      </c>
      <c r="BA1117">
        <f t="shared" si="606"/>
        <v>0</v>
      </c>
      <c r="BB1117">
        <f t="shared" si="607"/>
        <v>51937.454717755812</v>
      </c>
      <c r="BC1117">
        <f t="shared" si="608"/>
        <v>1999.9925000000001</v>
      </c>
      <c r="BD1117">
        <f t="shared" si="609"/>
        <v>1681.1939999999997</v>
      </c>
      <c r="BE1117">
        <f t="shared" si="610"/>
        <v>0.84060015225057083</v>
      </c>
      <c r="BF1117">
        <f t="shared" si="611"/>
        <v>0.16075829384360188</v>
      </c>
      <c r="BG1117">
        <v>6</v>
      </c>
      <c r="BH1117">
        <v>0.5</v>
      </c>
      <c r="BI1117" t="s">
        <v>382</v>
      </c>
      <c r="BJ1117">
        <v>2</v>
      </c>
      <c r="BK1117" t="b">
        <v>1</v>
      </c>
      <c r="BL1117">
        <v>1660492419.1937499</v>
      </c>
      <c r="BM1117">
        <v>1376.3050000000001</v>
      </c>
      <c r="BN1117">
        <v>1423.796875</v>
      </c>
      <c r="BO1117">
        <v>27.138693750000002</v>
      </c>
      <c r="BP1117">
        <v>23.035299999999999</v>
      </c>
      <c r="BQ1117">
        <v>1373.6256249999999</v>
      </c>
      <c r="BR1117">
        <v>27.136187499999998</v>
      </c>
      <c r="BS1117">
        <v>500.14106249999998</v>
      </c>
      <c r="BT1117">
        <v>99.659493749999996</v>
      </c>
      <c r="BU1117">
        <v>0.10002685625</v>
      </c>
      <c r="BV1117">
        <v>31.002324999999999</v>
      </c>
      <c r="BW1117">
        <v>31.23219375</v>
      </c>
      <c r="BX1117">
        <v>999.9</v>
      </c>
      <c r="BY1117">
        <v>0</v>
      </c>
      <c r="BZ1117">
        <v>0</v>
      </c>
      <c r="CA1117">
        <v>9986.7931250000001</v>
      </c>
      <c r="CB1117">
        <v>0</v>
      </c>
      <c r="CC1117">
        <v>35.694256250000002</v>
      </c>
      <c r="CD1117">
        <v>-47.492331249999999</v>
      </c>
      <c r="CE1117">
        <v>1414.6949999999999</v>
      </c>
      <c r="CF1117">
        <v>1457.36625</v>
      </c>
      <c r="CG1117">
        <v>4.1033862499999998</v>
      </c>
      <c r="CH1117">
        <v>1423.796875</v>
      </c>
      <c r="CI1117">
        <v>23.035299999999999</v>
      </c>
      <c r="CJ1117">
        <v>2.7046275</v>
      </c>
      <c r="CK1117">
        <v>2.2956862500000002</v>
      </c>
      <c r="CL1117">
        <v>22.313256249999998</v>
      </c>
      <c r="CM1117">
        <v>19.646156250000001</v>
      </c>
      <c r="CN1117">
        <v>1999.9925000000001</v>
      </c>
      <c r="CO1117">
        <v>0.979993</v>
      </c>
      <c r="CP1117">
        <v>2.00071E-2</v>
      </c>
      <c r="CQ1117">
        <v>0</v>
      </c>
      <c r="CR1117">
        <v>2.9536250000000002</v>
      </c>
      <c r="CS1117">
        <v>0</v>
      </c>
      <c r="CT1117">
        <v>33330.193750000013</v>
      </c>
      <c r="CU1117">
        <v>17412.212500000001</v>
      </c>
      <c r="CV1117">
        <v>40.875</v>
      </c>
      <c r="CW1117">
        <v>41.863187500000002</v>
      </c>
      <c r="CX1117">
        <v>40.875</v>
      </c>
      <c r="CY1117">
        <v>40.304250000000003</v>
      </c>
      <c r="CZ1117">
        <v>40.968499999999999</v>
      </c>
      <c r="DA1117">
        <v>1959.9825000000001</v>
      </c>
      <c r="DB1117">
        <v>40.01</v>
      </c>
      <c r="DC1117">
        <v>0</v>
      </c>
      <c r="DD1117">
        <v>1660492425.8</v>
      </c>
      <c r="DE1117">
        <v>0</v>
      </c>
      <c r="DF1117">
        <v>1660491924.5999999</v>
      </c>
      <c r="DG1117" t="s">
        <v>1990</v>
      </c>
      <c r="DH1117">
        <v>1660491919.5999999</v>
      </c>
      <c r="DI1117">
        <v>1660491924.5999999</v>
      </c>
      <c r="DJ1117">
        <v>26</v>
      </c>
      <c r="DK1117">
        <v>0.56499999999999995</v>
      </c>
      <c r="DL1117">
        <v>-7.0000000000000001E-3</v>
      </c>
      <c r="DM1117">
        <v>1.335</v>
      </c>
      <c r="DN1117">
        <v>1.2E-2</v>
      </c>
      <c r="DO1117">
        <v>400</v>
      </c>
      <c r="DP1117">
        <v>23</v>
      </c>
      <c r="DQ1117">
        <v>0.17</v>
      </c>
      <c r="DR1117">
        <v>0.02</v>
      </c>
      <c r="DS1117">
        <v>2.9201662732907279</v>
      </c>
      <c r="DT1117">
        <v>1.451084872955448</v>
      </c>
      <c r="DU1117">
        <v>0.16227807348625911</v>
      </c>
      <c r="DV1117">
        <v>0</v>
      </c>
      <c r="DW1117">
        <v>34.739512958303891</v>
      </c>
      <c r="DX1117">
        <v>-0.66772831287525025</v>
      </c>
      <c r="DY1117">
        <v>7.7319743563024887E-2</v>
      </c>
      <c r="DZ1117">
        <v>0</v>
      </c>
      <c r="EA1117">
        <v>-47.49739000000001</v>
      </c>
      <c r="EB1117">
        <v>-0.53151590656288616</v>
      </c>
      <c r="EC1117">
        <v>8.7508690425579877E-2</v>
      </c>
      <c r="ED1117">
        <v>1</v>
      </c>
      <c r="EE1117">
        <v>1308.597280144008</v>
      </c>
      <c r="EF1117">
        <v>278.56700089322487</v>
      </c>
      <c r="EG1117">
        <v>20.791212585471481</v>
      </c>
      <c r="EH1117">
        <v>0</v>
      </c>
      <c r="EI1117">
        <v>4.09653125</v>
      </c>
      <c r="EJ1117">
        <v>8.3992908067541713E-2</v>
      </c>
      <c r="EK1117">
        <v>1.983104588612258E-2</v>
      </c>
      <c r="EL1117">
        <v>1</v>
      </c>
      <c r="EM1117">
        <v>1.8641438640285279</v>
      </c>
      <c r="EN1117">
        <v>1.877950626497742E-2</v>
      </c>
      <c r="EO1117">
        <v>1.6260273066584241E-3</v>
      </c>
      <c r="EP1117">
        <v>1</v>
      </c>
      <c r="EQ1117">
        <v>3</v>
      </c>
      <c r="ER1117">
        <v>6</v>
      </c>
      <c r="ES1117" t="s">
        <v>404</v>
      </c>
      <c r="ET1117">
        <v>2.9438499999999999</v>
      </c>
      <c r="EU1117">
        <v>2.8012800000000002</v>
      </c>
      <c r="EV1117">
        <v>0.207898</v>
      </c>
      <c r="EW1117">
        <v>0.21204500000000001</v>
      </c>
      <c r="EX1117">
        <v>0.118118</v>
      </c>
      <c r="EY1117">
        <v>0.10531799999999999</v>
      </c>
      <c r="EZ1117">
        <v>16275.6</v>
      </c>
      <c r="FA1117">
        <v>16978.8</v>
      </c>
      <c r="FB1117">
        <v>23888.6</v>
      </c>
      <c r="FC1117">
        <v>25069.8</v>
      </c>
      <c r="FD1117">
        <v>33719.300000000003</v>
      </c>
      <c r="FE1117">
        <v>35815.1</v>
      </c>
      <c r="FF1117">
        <v>43545.5</v>
      </c>
      <c r="FG1117">
        <v>46338.9</v>
      </c>
      <c r="FH1117">
        <v>1.9879199999999999</v>
      </c>
      <c r="FI1117">
        <v>1.8857999999999999</v>
      </c>
      <c r="FJ1117">
        <v>0.119612</v>
      </c>
      <c r="FK1117">
        <v>0</v>
      </c>
      <c r="FL1117">
        <v>29.275500000000001</v>
      </c>
      <c r="FM1117">
        <v>999.9</v>
      </c>
      <c r="FN1117">
        <v>61</v>
      </c>
      <c r="FO1117">
        <v>33.9</v>
      </c>
      <c r="FP1117">
        <v>32.521500000000003</v>
      </c>
      <c r="FQ1117">
        <v>63.626399999999997</v>
      </c>
      <c r="FR1117">
        <v>25.1843</v>
      </c>
      <c r="FS1117">
        <v>1</v>
      </c>
      <c r="FT1117">
        <v>0.27018300000000001</v>
      </c>
      <c r="FU1117">
        <v>0.45444400000000001</v>
      </c>
      <c r="FV1117">
        <v>20.323699999999999</v>
      </c>
      <c r="FW1117">
        <v>5.2108499999999998</v>
      </c>
      <c r="FX1117">
        <v>11.9069</v>
      </c>
      <c r="FY1117">
        <v>5.0027999999999997</v>
      </c>
      <c r="FZ1117">
        <v>3.2904800000000001</v>
      </c>
      <c r="GA1117">
        <v>9999</v>
      </c>
      <c r="GB1117">
        <v>9999</v>
      </c>
      <c r="GC1117">
        <v>9999</v>
      </c>
      <c r="GD1117">
        <v>999.9</v>
      </c>
      <c r="GE1117">
        <v>1.85955</v>
      </c>
      <c r="GF1117">
        <v>1.85453</v>
      </c>
      <c r="GG1117">
        <v>1.8576699999999999</v>
      </c>
      <c r="GH1117">
        <v>1.85612</v>
      </c>
      <c r="GI1117">
        <v>1.8548899999999999</v>
      </c>
      <c r="GJ1117">
        <v>1.85456</v>
      </c>
      <c r="GK1117">
        <v>1.85327</v>
      </c>
      <c r="GL1117">
        <v>1.8563799999999999</v>
      </c>
      <c r="GM1117">
        <v>0</v>
      </c>
      <c r="GN1117">
        <v>0</v>
      </c>
      <c r="GO1117">
        <v>0</v>
      </c>
      <c r="GP1117">
        <v>0</v>
      </c>
      <c r="GQ1117" t="s">
        <v>385</v>
      </c>
      <c r="GR1117" t="s">
        <v>386</v>
      </c>
      <c r="GS1117" t="s">
        <v>387</v>
      </c>
      <c r="GT1117" t="s">
        <v>387</v>
      </c>
      <c r="GU1117" t="s">
        <v>387</v>
      </c>
      <c r="GV1117" t="s">
        <v>387</v>
      </c>
      <c r="GW1117">
        <v>0</v>
      </c>
      <c r="GX1117">
        <v>100</v>
      </c>
      <c r="GY1117">
        <v>100</v>
      </c>
      <c r="GZ1117">
        <v>2.72</v>
      </c>
      <c r="HA1117">
        <v>2.5999999999999999E-3</v>
      </c>
      <c r="HB1117">
        <v>0.40725668706344281</v>
      </c>
      <c r="HC1117">
        <v>2.678124759318837E-3</v>
      </c>
      <c r="HD1117">
        <v>-9.3737611465157319E-7</v>
      </c>
      <c r="HE1117">
        <v>1.3915637841753891E-10</v>
      </c>
      <c r="HF1117">
        <v>-8.3168333772034281E-2</v>
      </c>
      <c r="HG1117">
        <v>1.061361004592812E-2</v>
      </c>
      <c r="HH1117">
        <v>-3.086644042041478E-4</v>
      </c>
      <c r="HI1117">
        <v>1.24720902217549E-6</v>
      </c>
      <c r="HJ1117">
        <v>1</v>
      </c>
      <c r="HK1117">
        <v>2093</v>
      </c>
      <c r="HL1117">
        <v>2</v>
      </c>
      <c r="HM1117">
        <v>27</v>
      </c>
      <c r="HN1117">
        <v>8.5</v>
      </c>
      <c r="HO1117">
        <v>8.4</v>
      </c>
      <c r="HP1117">
        <v>2.97119</v>
      </c>
      <c r="HQ1117">
        <v>2.2888199999999999</v>
      </c>
      <c r="HR1117">
        <v>1.4978</v>
      </c>
      <c r="HS1117">
        <v>2.3022499999999999</v>
      </c>
      <c r="HT1117">
        <v>1.5478499999999999</v>
      </c>
      <c r="HU1117">
        <v>2.3962400000000001</v>
      </c>
      <c r="HV1117">
        <v>36.789200000000001</v>
      </c>
      <c r="HW1117">
        <v>13.991899999999999</v>
      </c>
      <c r="HX1117">
        <v>18</v>
      </c>
      <c r="HY1117">
        <v>504.87</v>
      </c>
      <c r="HZ1117">
        <v>504.43599999999998</v>
      </c>
      <c r="IA1117">
        <v>28.7666</v>
      </c>
      <c r="IB1117">
        <v>30.5563</v>
      </c>
      <c r="IC1117">
        <v>30.000399999999999</v>
      </c>
      <c r="ID1117">
        <v>30.349799999999998</v>
      </c>
      <c r="IE1117">
        <v>30.447600000000001</v>
      </c>
      <c r="IF1117">
        <v>59.647300000000001</v>
      </c>
      <c r="IG1117">
        <v>30.715900000000001</v>
      </c>
      <c r="IH1117">
        <v>0</v>
      </c>
      <c r="II1117">
        <v>28.767900000000001</v>
      </c>
      <c r="IJ1117">
        <v>1499.11</v>
      </c>
      <c r="IK1117">
        <v>23.0259</v>
      </c>
      <c r="IL1117">
        <v>100.703</v>
      </c>
      <c r="IM1117">
        <v>100.432</v>
      </c>
      <c r="IN1117" t="s">
        <v>2775</v>
      </c>
    </row>
    <row r="1118" spans="1:248" x14ac:dyDescent="0.2">
      <c r="A1118">
        <v>1102</v>
      </c>
      <c r="B1118">
        <v>1660492429.0999999</v>
      </c>
      <c r="C1118">
        <v>8300</v>
      </c>
      <c r="D1118" t="s">
        <v>2555</v>
      </c>
      <c r="E1118" t="s">
        <v>2556</v>
      </c>
      <c r="F1118">
        <v>1</v>
      </c>
      <c r="G1118" t="s">
        <v>1989</v>
      </c>
      <c r="H1118" t="s">
        <v>377</v>
      </c>
      <c r="I1118" t="s">
        <v>378</v>
      </c>
      <c r="J1118" t="s">
        <v>379</v>
      </c>
      <c r="K1118" t="s">
        <v>1193</v>
      </c>
      <c r="L1118" t="s">
        <v>376</v>
      </c>
      <c r="M1118" t="s">
        <v>381</v>
      </c>
      <c r="N1118">
        <v>1660492421.2249999</v>
      </c>
      <c r="O1118">
        <f t="shared" si="578"/>
        <v>3.4989562668081239E-3</v>
      </c>
      <c r="P1118">
        <f t="shared" si="579"/>
        <v>3.4989562668081238</v>
      </c>
      <c r="Q1118">
        <f t="shared" si="580"/>
        <v>3.3450560898724375</v>
      </c>
      <c r="R1118">
        <f t="shared" si="581"/>
        <v>1386.454375</v>
      </c>
      <c r="S1118">
        <f t="shared" si="582"/>
        <v>1315.2155319303781</v>
      </c>
      <c r="T1118">
        <f t="shared" si="583"/>
        <v>131.20534707736755</v>
      </c>
      <c r="U1118">
        <f t="shared" si="584"/>
        <v>138.31210403348493</v>
      </c>
      <c r="V1118">
        <f t="shared" si="585"/>
        <v>0.1867848782173426</v>
      </c>
      <c r="W1118">
        <f t="shared" si="586"/>
        <v>2.9215839421248355</v>
      </c>
      <c r="X1118">
        <f t="shared" si="587"/>
        <v>0.180395267695071</v>
      </c>
      <c r="Y1118">
        <f t="shared" si="588"/>
        <v>0.11330291408346624</v>
      </c>
      <c r="Z1118">
        <f t="shared" si="589"/>
        <v>321.51468375000002</v>
      </c>
      <c r="AA1118">
        <f t="shared" si="590"/>
        <v>31.987287095695706</v>
      </c>
      <c r="AB1118">
        <f t="shared" si="591"/>
        <v>31.230525</v>
      </c>
      <c r="AC1118">
        <f t="shared" si="592"/>
        <v>4.5710162804437964</v>
      </c>
      <c r="AD1118">
        <f t="shared" si="593"/>
        <v>59.991144885388039</v>
      </c>
      <c r="AE1118">
        <f t="shared" si="594"/>
        <v>2.7066531904533861</v>
      </c>
      <c r="AF1118">
        <f t="shared" si="595"/>
        <v>4.5117545191451116</v>
      </c>
      <c r="AG1118">
        <f t="shared" si="596"/>
        <v>1.8643630899904102</v>
      </c>
      <c r="AH1118">
        <f t="shared" si="597"/>
        <v>-154.30397136623827</v>
      </c>
      <c r="AI1118">
        <f t="shared" si="598"/>
        <v>-36.079275545807207</v>
      </c>
      <c r="AJ1118">
        <f t="shared" si="599"/>
        <v>-2.7763134126086277</v>
      </c>
      <c r="AK1118">
        <f t="shared" si="600"/>
        <v>128.35512342534594</v>
      </c>
      <c r="AL1118">
        <f t="shared" si="601"/>
        <v>34.758586362951299</v>
      </c>
      <c r="AM1118">
        <f t="shared" si="602"/>
        <v>3.5165225521054522</v>
      </c>
      <c r="AN1118">
        <f t="shared" si="603"/>
        <v>3.3450560898724375</v>
      </c>
      <c r="AO1118">
        <v>1492.935161735081</v>
      </c>
      <c r="AP1118">
        <v>1462.8270303030299</v>
      </c>
      <c r="AQ1118">
        <v>5.0785583515871506</v>
      </c>
      <c r="AR1118">
        <v>64.971531831168349</v>
      </c>
      <c r="AS1118">
        <f t="shared" si="604"/>
        <v>3.4989562668081238</v>
      </c>
      <c r="AT1118">
        <v>23.02493709276861</v>
      </c>
      <c r="AU1118">
        <v>27.110535757575761</v>
      </c>
      <c r="AV1118">
        <v>-2.9087839172615369E-4</v>
      </c>
      <c r="AW1118">
        <v>82.288730517660355</v>
      </c>
      <c r="AX1118">
        <v>0</v>
      </c>
      <c r="AY1118">
        <v>0</v>
      </c>
      <c r="AZ1118">
        <f t="shared" si="605"/>
        <v>1</v>
      </c>
      <c r="BA1118">
        <f t="shared" si="606"/>
        <v>0</v>
      </c>
      <c r="BB1118">
        <f t="shared" si="607"/>
        <v>51946.983603409077</v>
      </c>
      <c r="BC1118">
        <f t="shared" si="608"/>
        <v>1999.9881250000001</v>
      </c>
      <c r="BD1118">
        <f t="shared" si="609"/>
        <v>1681.1903249999998</v>
      </c>
      <c r="BE1118">
        <f t="shared" si="610"/>
        <v>0.84060015356341167</v>
      </c>
      <c r="BF1118">
        <f t="shared" si="611"/>
        <v>0.16075829637738473</v>
      </c>
      <c r="BG1118">
        <v>6</v>
      </c>
      <c r="BH1118">
        <v>0.5</v>
      </c>
      <c r="BI1118" t="s">
        <v>382</v>
      </c>
      <c r="BJ1118">
        <v>2</v>
      </c>
      <c r="BK1118" t="b">
        <v>1</v>
      </c>
      <c r="BL1118">
        <v>1660492421.2249999</v>
      </c>
      <c r="BM1118">
        <v>1386.454375</v>
      </c>
      <c r="BN1118">
        <v>1434.00125</v>
      </c>
      <c r="BO1118">
        <v>27.131762500000001</v>
      </c>
      <c r="BP1118">
        <v>23.027637500000001</v>
      </c>
      <c r="BQ1118">
        <v>1383.7662499999999</v>
      </c>
      <c r="BR1118">
        <v>27.129237499999999</v>
      </c>
      <c r="BS1118">
        <v>500.14749999999998</v>
      </c>
      <c r="BT1118">
        <v>99.659543750000012</v>
      </c>
      <c r="BU1118">
        <v>0.10003473124999999</v>
      </c>
      <c r="BV1118">
        <v>31.001462499999999</v>
      </c>
      <c r="BW1118">
        <v>31.230525</v>
      </c>
      <c r="BX1118">
        <v>999.9</v>
      </c>
      <c r="BY1118">
        <v>0</v>
      </c>
      <c r="BZ1118">
        <v>0</v>
      </c>
      <c r="CA1118">
        <v>9988.6681250000001</v>
      </c>
      <c r="CB1118">
        <v>0</v>
      </c>
      <c r="CC1118">
        <v>35.206275000000012</v>
      </c>
      <c r="CD1118">
        <v>-47.547750000000001</v>
      </c>
      <c r="CE1118">
        <v>1425.1175000000001</v>
      </c>
      <c r="CF1118">
        <v>1467.8006250000001</v>
      </c>
      <c r="CG1118">
        <v>4.1041168750000008</v>
      </c>
      <c r="CH1118">
        <v>1434.00125</v>
      </c>
      <c r="CI1118">
        <v>23.027637500000001</v>
      </c>
      <c r="CJ1118">
        <v>2.7039381250000001</v>
      </c>
      <c r="CK1118">
        <v>2.2949250000000001</v>
      </c>
      <c r="CL1118">
        <v>22.309075</v>
      </c>
      <c r="CM1118">
        <v>19.640818750000001</v>
      </c>
      <c r="CN1118">
        <v>1999.9881250000001</v>
      </c>
      <c r="CO1118">
        <v>0.979993</v>
      </c>
      <c r="CP1118">
        <v>2.00071E-2</v>
      </c>
      <c r="CQ1118">
        <v>0</v>
      </c>
      <c r="CR1118">
        <v>3.0141874999999998</v>
      </c>
      <c r="CS1118">
        <v>0</v>
      </c>
      <c r="CT1118">
        <v>33326.243750000001</v>
      </c>
      <c r="CU1118">
        <v>17412.181250000001</v>
      </c>
      <c r="CV1118">
        <v>40.875</v>
      </c>
      <c r="CW1118">
        <v>41.867125000000001</v>
      </c>
      <c r="CX1118">
        <v>40.875</v>
      </c>
      <c r="CY1118">
        <v>40.296499999999988</v>
      </c>
      <c r="CZ1118">
        <v>40.9645625</v>
      </c>
      <c r="DA1118">
        <v>1959.9781250000001</v>
      </c>
      <c r="DB1118">
        <v>40.01</v>
      </c>
      <c r="DC1118">
        <v>0</v>
      </c>
      <c r="DD1118">
        <v>1660492427</v>
      </c>
      <c r="DE1118">
        <v>0</v>
      </c>
      <c r="DF1118">
        <v>1660491924.5999999</v>
      </c>
      <c r="DG1118" t="s">
        <v>1990</v>
      </c>
      <c r="DH1118">
        <v>1660491919.5999999</v>
      </c>
      <c r="DI1118">
        <v>1660491924.5999999</v>
      </c>
      <c r="DJ1118">
        <v>26</v>
      </c>
      <c r="DK1118">
        <v>0.56499999999999995</v>
      </c>
      <c r="DL1118">
        <v>-7.0000000000000001E-3</v>
      </c>
      <c r="DM1118">
        <v>1.335</v>
      </c>
      <c r="DN1118">
        <v>1.2E-2</v>
      </c>
      <c r="DO1118">
        <v>400</v>
      </c>
      <c r="DP1118">
        <v>23</v>
      </c>
      <c r="DQ1118">
        <v>0.17</v>
      </c>
      <c r="DR1118">
        <v>0.02</v>
      </c>
      <c r="DS1118">
        <v>2.9849850766697301</v>
      </c>
      <c r="DT1118">
        <v>1.2047541232237731</v>
      </c>
      <c r="DU1118">
        <v>0.13890166945487231</v>
      </c>
      <c r="DV1118">
        <v>0</v>
      </c>
      <c r="DW1118">
        <v>34.740365560183449</v>
      </c>
      <c r="DX1118">
        <v>2.9280011578404569E-2</v>
      </c>
      <c r="DY1118">
        <v>8.3294010663038043E-2</v>
      </c>
      <c r="DZ1118">
        <v>1</v>
      </c>
      <c r="EA1118">
        <v>-47.532025806451621</v>
      </c>
      <c r="EB1118">
        <v>-1.2295887096772611</v>
      </c>
      <c r="EC1118">
        <v>0.13753642794345949</v>
      </c>
      <c r="ED1118">
        <v>0</v>
      </c>
      <c r="EE1118">
        <v>1316.451062460759</v>
      </c>
      <c r="EF1118">
        <v>280.94314562671423</v>
      </c>
      <c r="EG1118">
        <v>20.287734580919839</v>
      </c>
      <c r="EH1118">
        <v>0</v>
      </c>
      <c r="EI1118">
        <v>4.0968656097560974</v>
      </c>
      <c r="EJ1118">
        <v>4.0127247386759907E-2</v>
      </c>
      <c r="EK1118">
        <v>1.9056813524337371E-2</v>
      </c>
      <c r="EL1118">
        <v>1</v>
      </c>
      <c r="EM1118">
        <v>1.8644939972078149</v>
      </c>
      <c r="EN1118">
        <v>9.9990520364441997E-3</v>
      </c>
      <c r="EO1118">
        <v>1.2487717204754079E-3</v>
      </c>
      <c r="EP1118">
        <v>1</v>
      </c>
      <c r="EQ1118">
        <v>3</v>
      </c>
      <c r="ER1118">
        <v>6</v>
      </c>
      <c r="ES1118" t="s">
        <v>404</v>
      </c>
      <c r="ET1118">
        <v>2.9440499999999998</v>
      </c>
      <c r="EU1118">
        <v>2.8012100000000002</v>
      </c>
      <c r="EV1118">
        <v>0.20855299999999999</v>
      </c>
      <c r="EW1118">
        <v>0.21269399999999999</v>
      </c>
      <c r="EX1118">
        <v>0.11810900000000001</v>
      </c>
      <c r="EY1118">
        <v>0.10531799999999999</v>
      </c>
      <c r="EZ1118">
        <v>16262.3</v>
      </c>
      <c r="FA1118">
        <v>16964.8</v>
      </c>
      <c r="FB1118">
        <v>23888.7</v>
      </c>
      <c r="FC1118">
        <v>25069.8</v>
      </c>
      <c r="FD1118">
        <v>33719.9</v>
      </c>
      <c r="FE1118">
        <v>35815.199999999997</v>
      </c>
      <c r="FF1118">
        <v>43545.8</v>
      </c>
      <c r="FG1118">
        <v>46339</v>
      </c>
      <c r="FH1118">
        <v>1.9880800000000001</v>
      </c>
      <c r="FI1118">
        <v>1.88568</v>
      </c>
      <c r="FJ1118">
        <v>0.119433</v>
      </c>
      <c r="FK1118">
        <v>0</v>
      </c>
      <c r="FL1118">
        <v>29.276599999999998</v>
      </c>
      <c r="FM1118">
        <v>999.9</v>
      </c>
      <c r="FN1118">
        <v>61.1</v>
      </c>
      <c r="FO1118">
        <v>33.9</v>
      </c>
      <c r="FP1118">
        <v>32.574599999999997</v>
      </c>
      <c r="FQ1118">
        <v>63.546500000000002</v>
      </c>
      <c r="FR1118">
        <v>25.252400000000002</v>
      </c>
      <c r="FS1118">
        <v>1</v>
      </c>
      <c r="FT1118">
        <v>0.270366</v>
      </c>
      <c r="FU1118">
        <v>0.45183600000000002</v>
      </c>
      <c r="FV1118">
        <v>20.323699999999999</v>
      </c>
      <c r="FW1118">
        <v>5.2110000000000003</v>
      </c>
      <c r="FX1118">
        <v>11.9072</v>
      </c>
      <c r="FY1118">
        <v>5.0029000000000003</v>
      </c>
      <c r="FZ1118">
        <v>3.2904800000000001</v>
      </c>
      <c r="GA1118">
        <v>9999</v>
      </c>
      <c r="GB1118">
        <v>9999</v>
      </c>
      <c r="GC1118">
        <v>9999</v>
      </c>
      <c r="GD1118">
        <v>999.9</v>
      </c>
      <c r="GE1118">
        <v>1.85958</v>
      </c>
      <c r="GF1118">
        <v>1.8545400000000001</v>
      </c>
      <c r="GG1118">
        <v>1.8576999999999999</v>
      </c>
      <c r="GH1118">
        <v>1.8561399999999999</v>
      </c>
      <c r="GI1118">
        <v>1.8549199999999999</v>
      </c>
      <c r="GJ1118">
        <v>1.85456</v>
      </c>
      <c r="GK1118">
        <v>1.8532599999999999</v>
      </c>
      <c r="GL1118">
        <v>1.8563799999999999</v>
      </c>
      <c r="GM1118">
        <v>0</v>
      </c>
      <c r="GN1118">
        <v>0</v>
      </c>
      <c r="GO1118">
        <v>0</v>
      </c>
      <c r="GP1118">
        <v>0</v>
      </c>
      <c r="GQ1118" t="s">
        <v>385</v>
      </c>
      <c r="GR1118" t="s">
        <v>386</v>
      </c>
      <c r="GS1118" t="s">
        <v>387</v>
      </c>
      <c r="GT1118" t="s">
        <v>387</v>
      </c>
      <c r="GU1118" t="s">
        <v>387</v>
      </c>
      <c r="GV1118" t="s">
        <v>387</v>
      </c>
      <c r="GW1118">
        <v>0</v>
      </c>
      <c r="GX1118">
        <v>100</v>
      </c>
      <c r="GY1118">
        <v>100</v>
      </c>
      <c r="GZ1118">
        <v>2.72</v>
      </c>
      <c r="HA1118">
        <v>2.5999999999999999E-3</v>
      </c>
      <c r="HB1118">
        <v>0.40725668706344281</v>
      </c>
      <c r="HC1118">
        <v>2.678124759318837E-3</v>
      </c>
      <c r="HD1118">
        <v>-9.3737611465157319E-7</v>
      </c>
      <c r="HE1118">
        <v>1.3915637841753891E-10</v>
      </c>
      <c r="HF1118">
        <v>-8.3168333772034281E-2</v>
      </c>
      <c r="HG1118">
        <v>1.061361004592812E-2</v>
      </c>
      <c r="HH1118">
        <v>-3.086644042041478E-4</v>
      </c>
      <c r="HI1118">
        <v>1.24720902217549E-6</v>
      </c>
      <c r="HJ1118">
        <v>1</v>
      </c>
      <c r="HK1118">
        <v>2093</v>
      </c>
      <c r="HL1118">
        <v>2</v>
      </c>
      <c r="HM1118">
        <v>27</v>
      </c>
      <c r="HN1118">
        <v>8.5</v>
      </c>
      <c r="HO1118">
        <v>8.4</v>
      </c>
      <c r="HP1118">
        <v>2.9846200000000001</v>
      </c>
      <c r="HQ1118">
        <v>2.2900399999999999</v>
      </c>
      <c r="HR1118">
        <v>1.4978</v>
      </c>
      <c r="HS1118">
        <v>2.3022499999999999</v>
      </c>
      <c r="HT1118">
        <v>1.5478499999999999</v>
      </c>
      <c r="HU1118">
        <v>2.3010299999999999</v>
      </c>
      <c r="HV1118">
        <v>36.789200000000001</v>
      </c>
      <c r="HW1118">
        <v>14.0007</v>
      </c>
      <c r="HX1118">
        <v>18</v>
      </c>
      <c r="HY1118">
        <v>504.96899999999999</v>
      </c>
      <c r="HZ1118">
        <v>504.35599999999999</v>
      </c>
      <c r="IA1118">
        <v>28.766200000000001</v>
      </c>
      <c r="IB1118">
        <v>30.557400000000001</v>
      </c>
      <c r="IC1118">
        <v>30.000399999999999</v>
      </c>
      <c r="ID1118">
        <v>30.350899999999999</v>
      </c>
      <c r="IE1118">
        <v>30.448</v>
      </c>
      <c r="IF1118">
        <v>59.810699999999997</v>
      </c>
      <c r="IG1118">
        <v>30.715900000000001</v>
      </c>
      <c r="IH1118">
        <v>0</v>
      </c>
      <c r="II1118">
        <v>28.767900000000001</v>
      </c>
      <c r="IJ1118">
        <v>1499.11</v>
      </c>
      <c r="IK1118">
        <v>23.0259</v>
      </c>
      <c r="IL1118">
        <v>100.70399999999999</v>
      </c>
      <c r="IM1118">
        <v>100.432</v>
      </c>
      <c r="IN1118" t="s">
        <v>2775</v>
      </c>
    </row>
    <row r="1119" spans="1:248" x14ac:dyDescent="0.2">
      <c r="A1119">
        <v>1103</v>
      </c>
      <c r="B1119">
        <v>1660492429.5999999</v>
      </c>
      <c r="C1119">
        <v>8300.5</v>
      </c>
      <c r="D1119" t="s">
        <v>2555</v>
      </c>
      <c r="E1119" t="s">
        <v>2556</v>
      </c>
      <c r="F1119">
        <v>1</v>
      </c>
      <c r="G1119" t="s">
        <v>1989</v>
      </c>
      <c r="H1119" t="s">
        <v>377</v>
      </c>
      <c r="I1119" t="s">
        <v>378</v>
      </c>
      <c r="J1119" t="s">
        <v>379</v>
      </c>
      <c r="K1119" t="s">
        <v>1193</v>
      </c>
      <c r="L1119" t="s">
        <v>376</v>
      </c>
      <c r="M1119" t="s">
        <v>381</v>
      </c>
      <c r="N1119">
        <v>1660492421.2249999</v>
      </c>
      <c r="O1119">
        <f t="shared" si="578"/>
        <v>3.4977743365857379E-3</v>
      </c>
      <c r="P1119">
        <f t="shared" si="579"/>
        <v>3.4977743365857381</v>
      </c>
      <c r="Q1119">
        <f t="shared" si="580"/>
        <v>3.3666911383694593</v>
      </c>
      <c r="R1119">
        <f t="shared" si="581"/>
        <v>1386.454375</v>
      </c>
      <c r="S1119">
        <f t="shared" si="582"/>
        <v>1315.0174821937887</v>
      </c>
      <c r="T1119">
        <f t="shared" si="583"/>
        <v>131.18558971912708</v>
      </c>
      <c r="U1119">
        <f t="shared" si="584"/>
        <v>138.31210403348493</v>
      </c>
      <c r="V1119">
        <f t="shared" si="585"/>
        <v>0.18671955538566545</v>
      </c>
      <c r="W1119">
        <f t="shared" si="586"/>
        <v>2.9215839421248355</v>
      </c>
      <c r="X1119">
        <f t="shared" si="587"/>
        <v>0.18033433106065611</v>
      </c>
      <c r="Y1119">
        <f t="shared" si="588"/>
        <v>0.11326445324083922</v>
      </c>
      <c r="Z1119">
        <f t="shared" si="589"/>
        <v>321.51468375000002</v>
      </c>
      <c r="AA1119">
        <f t="shared" si="590"/>
        <v>31.987594398115125</v>
      </c>
      <c r="AB1119">
        <f t="shared" si="591"/>
        <v>31.230525</v>
      </c>
      <c r="AC1119">
        <f t="shared" si="592"/>
        <v>4.5710162804437964</v>
      </c>
      <c r="AD1119">
        <f t="shared" si="593"/>
        <v>59.991144885388039</v>
      </c>
      <c r="AE1119">
        <f t="shared" si="594"/>
        <v>2.7066531904533861</v>
      </c>
      <c r="AF1119">
        <f t="shared" si="595"/>
        <v>4.5117545191451116</v>
      </c>
      <c r="AG1119">
        <f t="shared" si="596"/>
        <v>1.8643630899904102</v>
      </c>
      <c r="AH1119">
        <f t="shared" si="597"/>
        <v>-154.25184824343106</v>
      </c>
      <c r="AI1119">
        <f t="shared" si="598"/>
        <v>-36.079275545807207</v>
      </c>
      <c r="AJ1119">
        <f t="shared" si="599"/>
        <v>-2.7763134126086277</v>
      </c>
      <c r="AK1119">
        <f t="shared" si="600"/>
        <v>128.40724654815315</v>
      </c>
      <c r="AL1119">
        <f t="shared" si="601"/>
        <v>34.758586362951299</v>
      </c>
      <c r="AM1119">
        <f t="shared" si="602"/>
        <v>3.5165225521054522</v>
      </c>
      <c r="AN1119">
        <f t="shared" si="603"/>
        <v>3.3666911383694593</v>
      </c>
      <c r="AO1119">
        <v>1495.550754285734</v>
      </c>
      <c r="AP1119">
        <v>1465.3918181818181</v>
      </c>
      <c r="AQ1119">
        <v>5.0832927197602036</v>
      </c>
      <c r="AR1119">
        <v>64.971531831168349</v>
      </c>
      <c r="AS1119">
        <f t="shared" si="604"/>
        <v>3.4977743365857381</v>
      </c>
      <c r="AT1119">
        <v>23.025606358407391</v>
      </c>
      <c r="AU1119">
        <v>27.10913636363636</v>
      </c>
      <c r="AV1119">
        <v>-1.836846237784556E-4</v>
      </c>
      <c r="AW1119">
        <v>82.288730517660355</v>
      </c>
      <c r="AX1119">
        <v>0</v>
      </c>
      <c r="AY1119">
        <v>0</v>
      </c>
      <c r="AZ1119">
        <f t="shared" si="605"/>
        <v>1</v>
      </c>
      <c r="BA1119">
        <f t="shared" si="606"/>
        <v>0</v>
      </c>
      <c r="BB1119">
        <f t="shared" si="607"/>
        <v>51946.983603409077</v>
      </c>
      <c r="BC1119">
        <f t="shared" si="608"/>
        <v>1999.9881250000001</v>
      </c>
      <c r="BD1119">
        <f t="shared" si="609"/>
        <v>1681.1903249999998</v>
      </c>
      <c r="BE1119">
        <f t="shared" si="610"/>
        <v>0.84060015356341167</v>
      </c>
      <c r="BF1119">
        <f t="shared" si="611"/>
        <v>0.16075829637738473</v>
      </c>
      <c r="BG1119">
        <v>6</v>
      </c>
      <c r="BH1119">
        <v>0.5</v>
      </c>
      <c r="BI1119" t="s">
        <v>382</v>
      </c>
      <c r="BJ1119">
        <v>2</v>
      </c>
      <c r="BK1119" t="b">
        <v>1</v>
      </c>
      <c r="BL1119">
        <v>1660492421.2249999</v>
      </c>
      <c r="BM1119">
        <v>1386.454375</v>
      </c>
      <c r="BN1119">
        <v>1434.00125</v>
      </c>
      <c r="BO1119">
        <v>27.131762500000001</v>
      </c>
      <c r="BP1119">
        <v>23.027637500000001</v>
      </c>
      <c r="BQ1119">
        <v>1383.7662499999999</v>
      </c>
      <c r="BR1119">
        <v>27.129237499999999</v>
      </c>
      <c r="BS1119">
        <v>500.14749999999998</v>
      </c>
      <c r="BT1119">
        <v>99.659543750000012</v>
      </c>
      <c r="BU1119">
        <v>0.10003473124999999</v>
      </c>
      <c r="BV1119">
        <v>31.001462499999999</v>
      </c>
      <c r="BW1119">
        <v>31.230525</v>
      </c>
      <c r="BX1119">
        <v>999.9</v>
      </c>
      <c r="BY1119">
        <v>0</v>
      </c>
      <c r="BZ1119">
        <v>0</v>
      </c>
      <c r="CA1119">
        <v>9988.6681250000001</v>
      </c>
      <c r="CB1119">
        <v>0</v>
      </c>
      <c r="CC1119">
        <v>35.206275000000012</v>
      </c>
      <c r="CD1119">
        <v>-47.547750000000001</v>
      </c>
      <c r="CE1119">
        <v>1425.1175000000001</v>
      </c>
      <c r="CF1119">
        <v>1467.8006250000001</v>
      </c>
      <c r="CG1119">
        <v>4.1041168750000008</v>
      </c>
      <c r="CH1119">
        <v>1434.00125</v>
      </c>
      <c r="CI1119">
        <v>23.027637500000001</v>
      </c>
      <c r="CJ1119">
        <v>2.7039381250000001</v>
      </c>
      <c r="CK1119">
        <v>2.2949250000000001</v>
      </c>
      <c r="CL1119">
        <v>22.309075</v>
      </c>
      <c r="CM1119">
        <v>19.640818750000001</v>
      </c>
      <c r="CN1119">
        <v>1999.9881250000001</v>
      </c>
      <c r="CO1119">
        <v>0.979993</v>
      </c>
      <c r="CP1119">
        <v>2.00071E-2</v>
      </c>
      <c r="CQ1119">
        <v>0</v>
      </c>
      <c r="CR1119">
        <v>3.0141874999999998</v>
      </c>
      <c r="CS1119">
        <v>0</v>
      </c>
      <c r="CT1119">
        <v>33326.243750000001</v>
      </c>
      <c r="CU1119">
        <v>17412.181250000001</v>
      </c>
      <c r="CV1119">
        <v>40.875</v>
      </c>
      <c r="CW1119">
        <v>41.867125000000001</v>
      </c>
      <c r="CX1119">
        <v>40.875</v>
      </c>
      <c r="CY1119">
        <v>40.296499999999988</v>
      </c>
      <c r="CZ1119">
        <v>40.9645625</v>
      </c>
      <c r="DA1119">
        <v>1959.9781250000001</v>
      </c>
      <c r="DB1119">
        <v>40.01</v>
      </c>
      <c r="DC1119">
        <v>0</v>
      </c>
      <c r="DD1119">
        <v>1660492428.2</v>
      </c>
      <c r="DE1119">
        <v>0</v>
      </c>
      <c r="DF1119">
        <v>1660491924.5999999</v>
      </c>
      <c r="DG1119" t="s">
        <v>1990</v>
      </c>
      <c r="DH1119">
        <v>1660491919.5999999</v>
      </c>
      <c r="DI1119">
        <v>1660491924.5999999</v>
      </c>
      <c r="DJ1119">
        <v>26</v>
      </c>
      <c r="DK1119">
        <v>0.56499999999999995</v>
      </c>
      <c r="DL1119">
        <v>-7.0000000000000001E-3</v>
      </c>
      <c r="DM1119">
        <v>1.335</v>
      </c>
      <c r="DN1119">
        <v>1.2E-2</v>
      </c>
      <c r="DO1119">
        <v>400</v>
      </c>
      <c r="DP1119">
        <v>23</v>
      </c>
      <c r="DQ1119">
        <v>0.17</v>
      </c>
      <c r="DR1119">
        <v>0.02</v>
      </c>
      <c r="DS1119">
        <v>2.9849850766697301</v>
      </c>
      <c r="DT1119">
        <v>1.2047541232237731</v>
      </c>
      <c r="DU1119">
        <v>0.13890166945487231</v>
      </c>
      <c r="DV1119">
        <v>0</v>
      </c>
      <c r="DW1119">
        <v>34.740365560183449</v>
      </c>
      <c r="DX1119">
        <v>2.9280011578404569E-2</v>
      </c>
      <c r="DY1119">
        <v>8.3294010663038043E-2</v>
      </c>
      <c r="DZ1119">
        <v>1</v>
      </c>
      <c r="EA1119">
        <v>-47.532025806451621</v>
      </c>
      <c r="EB1119">
        <v>-1.2295887096772611</v>
      </c>
      <c r="EC1119">
        <v>0.13753642794345949</v>
      </c>
      <c r="ED1119">
        <v>0</v>
      </c>
      <c r="EE1119">
        <v>1316.451062460759</v>
      </c>
      <c r="EF1119">
        <v>280.94314562671423</v>
      </c>
      <c r="EG1119">
        <v>20.287734580919839</v>
      </c>
      <c r="EH1119">
        <v>0</v>
      </c>
      <c r="EI1119">
        <v>4.0968656097560974</v>
      </c>
      <c r="EJ1119">
        <v>4.0127247386759907E-2</v>
      </c>
      <c r="EK1119">
        <v>1.9056813524337371E-2</v>
      </c>
      <c r="EL1119">
        <v>1</v>
      </c>
      <c r="EM1119">
        <v>1.8644939972078149</v>
      </c>
      <c r="EN1119">
        <v>9.9990520364441997E-3</v>
      </c>
      <c r="EO1119">
        <v>1.2487717204754079E-3</v>
      </c>
      <c r="EP1119">
        <v>1</v>
      </c>
      <c r="EQ1119">
        <v>3</v>
      </c>
      <c r="ER1119">
        <v>6</v>
      </c>
      <c r="ES1119" t="s">
        <v>404</v>
      </c>
      <c r="ET1119">
        <v>2.9439600000000001</v>
      </c>
      <c r="EU1119">
        <v>2.80104</v>
      </c>
      <c r="EV1119">
        <v>0.20876900000000001</v>
      </c>
      <c r="EW1119">
        <v>0.21290799999999999</v>
      </c>
      <c r="EX1119">
        <v>0.118106</v>
      </c>
      <c r="EY1119">
        <v>0.105319</v>
      </c>
      <c r="EZ1119">
        <v>16257.8</v>
      </c>
      <c r="FA1119">
        <v>16960.2</v>
      </c>
      <c r="FB1119">
        <v>23888.799999999999</v>
      </c>
      <c r="FC1119">
        <v>25069.9</v>
      </c>
      <c r="FD1119">
        <v>33720.199999999997</v>
      </c>
      <c r="FE1119">
        <v>35815.300000000003</v>
      </c>
      <c r="FF1119">
        <v>43546</v>
      </c>
      <c r="FG1119">
        <v>46339.1</v>
      </c>
      <c r="FH1119">
        <v>1.9881</v>
      </c>
      <c r="FI1119">
        <v>1.88568</v>
      </c>
      <c r="FJ1119">
        <v>0.119433</v>
      </c>
      <c r="FK1119">
        <v>0</v>
      </c>
      <c r="FL1119">
        <v>29.276800000000001</v>
      </c>
      <c r="FM1119">
        <v>999.9</v>
      </c>
      <c r="FN1119">
        <v>61.1</v>
      </c>
      <c r="FO1119">
        <v>33.9</v>
      </c>
      <c r="FP1119">
        <v>32.575200000000002</v>
      </c>
      <c r="FQ1119">
        <v>63.546500000000002</v>
      </c>
      <c r="FR1119">
        <v>25.897400000000001</v>
      </c>
      <c r="FS1119">
        <v>1</v>
      </c>
      <c r="FT1119">
        <v>0.27040700000000001</v>
      </c>
      <c r="FU1119">
        <v>0.450569</v>
      </c>
      <c r="FV1119">
        <v>20.323699999999999</v>
      </c>
      <c r="FW1119">
        <v>5.2110000000000003</v>
      </c>
      <c r="FX1119">
        <v>11.907400000000001</v>
      </c>
      <c r="FY1119">
        <v>5.00305</v>
      </c>
      <c r="FZ1119">
        <v>3.2904499999999999</v>
      </c>
      <c r="GA1119">
        <v>9999</v>
      </c>
      <c r="GB1119">
        <v>9999</v>
      </c>
      <c r="GC1119">
        <v>9999</v>
      </c>
      <c r="GD1119">
        <v>999.9</v>
      </c>
      <c r="GE1119">
        <v>1.85958</v>
      </c>
      <c r="GF1119">
        <v>1.85453</v>
      </c>
      <c r="GG1119">
        <v>1.8576999999999999</v>
      </c>
      <c r="GH1119">
        <v>1.8561399999999999</v>
      </c>
      <c r="GI1119">
        <v>1.8549100000000001</v>
      </c>
      <c r="GJ1119">
        <v>1.8545499999999999</v>
      </c>
      <c r="GK1119">
        <v>1.8532599999999999</v>
      </c>
      <c r="GL1119">
        <v>1.8563799999999999</v>
      </c>
      <c r="GM1119">
        <v>0</v>
      </c>
      <c r="GN1119">
        <v>0</v>
      </c>
      <c r="GO1119">
        <v>0</v>
      </c>
      <c r="GP1119">
        <v>0</v>
      </c>
      <c r="GQ1119" t="s">
        <v>385</v>
      </c>
      <c r="GR1119" t="s">
        <v>386</v>
      </c>
      <c r="GS1119" t="s">
        <v>387</v>
      </c>
      <c r="GT1119" t="s">
        <v>387</v>
      </c>
      <c r="GU1119" t="s">
        <v>387</v>
      </c>
      <c r="GV1119" t="s">
        <v>387</v>
      </c>
      <c r="GW1119">
        <v>0</v>
      </c>
      <c r="GX1119">
        <v>100</v>
      </c>
      <c r="GY1119">
        <v>100</v>
      </c>
      <c r="GZ1119">
        <v>2.73</v>
      </c>
      <c r="HA1119">
        <v>2.5999999999999999E-3</v>
      </c>
      <c r="HB1119">
        <v>0.40725668706344281</v>
      </c>
      <c r="HC1119">
        <v>2.678124759318837E-3</v>
      </c>
      <c r="HD1119">
        <v>-9.3737611465157319E-7</v>
      </c>
      <c r="HE1119">
        <v>1.3915637841753891E-10</v>
      </c>
      <c r="HF1119">
        <v>-8.3168333772034281E-2</v>
      </c>
      <c r="HG1119">
        <v>1.061361004592812E-2</v>
      </c>
      <c r="HH1119">
        <v>-3.086644042041478E-4</v>
      </c>
      <c r="HI1119">
        <v>1.24720902217549E-6</v>
      </c>
      <c r="HJ1119">
        <v>1</v>
      </c>
      <c r="HK1119">
        <v>2093</v>
      </c>
      <c r="HL1119">
        <v>2</v>
      </c>
      <c r="HM1119">
        <v>27</v>
      </c>
      <c r="HN1119">
        <v>8.5</v>
      </c>
      <c r="HO1119">
        <v>8.4</v>
      </c>
      <c r="HP1119">
        <v>2.98706</v>
      </c>
      <c r="HQ1119">
        <v>2.2729499999999998</v>
      </c>
      <c r="HR1119">
        <v>1.4978</v>
      </c>
      <c r="HS1119">
        <v>2.3022499999999999</v>
      </c>
      <c r="HT1119">
        <v>1.5478499999999999</v>
      </c>
      <c r="HU1119">
        <v>2.3828100000000001</v>
      </c>
      <c r="HV1119">
        <v>36.789200000000001</v>
      </c>
      <c r="HW1119">
        <v>13.991899999999999</v>
      </c>
      <c r="HX1119">
        <v>18</v>
      </c>
      <c r="HY1119">
        <v>504.98500000000001</v>
      </c>
      <c r="HZ1119">
        <v>504.35700000000003</v>
      </c>
      <c r="IA1119">
        <v>28.766100000000002</v>
      </c>
      <c r="IB1119">
        <v>30.557400000000001</v>
      </c>
      <c r="IC1119">
        <v>30.000299999999999</v>
      </c>
      <c r="ID1119">
        <v>30.351099999999999</v>
      </c>
      <c r="IE1119">
        <v>30.4482</v>
      </c>
      <c r="IF1119">
        <v>59.976100000000002</v>
      </c>
      <c r="IG1119">
        <v>30.715900000000001</v>
      </c>
      <c r="IH1119">
        <v>0</v>
      </c>
      <c r="II1119">
        <v>28.767900000000001</v>
      </c>
      <c r="IJ1119">
        <v>1509.13</v>
      </c>
      <c r="IK1119">
        <v>23.0259</v>
      </c>
      <c r="IL1119">
        <v>100.70399999999999</v>
      </c>
      <c r="IM1119">
        <v>100.432</v>
      </c>
      <c r="IN1119" t="s">
        <v>2775</v>
      </c>
    </row>
    <row r="1120" spans="1:248" x14ac:dyDescent="0.2">
      <c r="A1120">
        <v>1104</v>
      </c>
      <c r="B1120">
        <v>1660492431.0999999</v>
      </c>
      <c r="C1120">
        <v>8302</v>
      </c>
      <c r="D1120" t="s">
        <v>2557</v>
      </c>
      <c r="E1120" t="s">
        <v>2558</v>
      </c>
      <c r="F1120">
        <v>1</v>
      </c>
      <c r="G1120" t="s">
        <v>1989</v>
      </c>
      <c r="H1120" t="s">
        <v>377</v>
      </c>
      <c r="I1120" t="s">
        <v>378</v>
      </c>
      <c r="J1120" t="s">
        <v>379</v>
      </c>
      <c r="K1120" t="s">
        <v>1193</v>
      </c>
      <c r="L1120" t="s">
        <v>376</v>
      </c>
      <c r="M1120" t="s">
        <v>381</v>
      </c>
      <c r="N1120">
        <v>1660492423.2562499</v>
      </c>
      <c r="O1120">
        <f t="shared" si="578"/>
        <v>3.4934757290883004E-3</v>
      </c>
      <c r="P1120">
        <f t="shared" si="579"/>
        <v>3.4934757290883005</v>
      </c>
      <c r="Q1120">
        <f t="shared" si="580"/>
        <v>3.4625886332782847</v>
      </c>
      <c r="R1120">
        <f t="shared" si="581"/>
        <v>1396.58375</v>
      </c>
      <c r="S1120">
        <f t="shared" si="582"/>
        <v>1323.9567816966467</v>
      </c>
      <c r="T1120">
        <f t="shared" si="583"/>
        <v>132.0774488228671</v>
      </c>
      <c r="U1120">
        <f t="shared" si="584"/>
        <v>139.32268886533552</v>
      </c>
      <c r="V1120">
        <f t="shared" si="585"/>
        <v>0.18645149888242574</v>
      </c>
      <c r="W1120">
        <f t="shared" si="586"/>
        <v>2.9224209655496178</v>
      </c>
      <c r="X1120">
        <f t="shared" si="587"/>
        <v>0.18008601509110106</v>
      </c>
      <c r="Y1120">
        <f t="shared" si="588"/>
        <v>0.1131075684958838</v>
      </c>
      <c r="Z1120">
        <f t="shared" si="589"/>
        <v>321.51677849999993</v>
      </c>
      <c r="AA1120">
        <f t="shared" si="590"/>
        <v>31.987756040647618</v>
      </c>
      <c r="AB1120">
        <f t="shared" si="591"/>
        <v>31.228874999999999</v>
      </c>
      <c r="AC1120">
        <f t="shared" si="592"/>
        <v>4.5705869895357205</v>
      </c>
      <c r="AD1120">
        <f t="shared" si="593"/>
        <v>59.977648029222827</v>
      </c>
      <c r="AE1120">
        <f t="shared" si="594"/>
        <v>2.7059352797583647</v>
      </c>
      <c r="AF1120">
        <f t="shared" si="595"/>
        <v>4.5115728420026668</v>
      </c>
      <c r="AG1120">
        <f t="shared" si="596"/>
        <v>1.8646517097773558</v>
      </c>
      <c r="AH1120">
        <f t="shared" si="597"/>
        <v>-154.06227965279405</v>
      </c>
      <c r="AI1120">
        <f t="shared" si="598"/>
        <v>-35.940920958736626</v>
      </c>
      <c r="AJ1120">
        <f t="shared" si="599"/>
        <v>-2.7648427139273046</v>
      </c>
      <c r="AK1120">
        <f t="shared" si="600"/>
        <v>128.74873517454196</v>
      </c>
      <c r="AL1120">
        <f t="shared" si="601"/>
        <v>34.777942795847864</v>
      </c>
      <c r="AM1120">
        <f t="shared" si="602"/>
        <v>3.5129732486903134</v>
      </c>
      <c r="AN1120">
        <f t="shared" si="603"/>
        <v>3.4625886332782847</v>
      </c>
      <c r="AO1120">
        <v>1503.3327863789691</v>
      </c>
      <c r="AP1120">
        <v>1473.022181818181</v>
      </c>
      <c r="AQ1120">
        <v>5.0899014365766311</v>
      </c>
      <c r="AR1120">
        <v>64.971531831168349</v>
      </c>
      <c r="AS1120">
        <f t="shared" si="604"/>
        <v>3.4934757290883005</v>
      </c>
      <c r="AT1120">
        <v>23.026581665977961</v>
      </c>
      <c r="AU1120">
        <v>27.10542545454545</v>
      </c>
      <c r="AV1120">
        <v>-2.3237882140503469E-4</v>
      </c>
      <c r="AW1120">
        <v>82.288730517660355</v>
      </c>
      <c r="AX1120">
        <v>0</v>
      </c>
      <c r="AY1120">
        <v>0</v>
      </c>
      <c r="AZ1120">
        <f t="shared" si="605"/>
        <v>1</v>
      </c>
      <c r="BA1120">
        <f t="shared" si="606"/>
        <v>0</v>
      </c>
      <c r="BB1120">
        <f t="shared" si="607"/>
        <v>51970.924173267878</v>
      </c>
      <c r="BC1120">
        <f t="shared" si="608"/>
        <v>2000.00125</v>
      </c>
      <c r="BD1120">
        <f t="shared" si="609"/>
        <v>1681.2013499999998</v>
      </c>
      <c r="BE1120">
        <f t="shared" si="610"/>
        <v>0.84060014962490637</v>
      </c>
      <c r="BF1120">
        <f t="shared" si="611"/>
        <v>0.16075828877606949</v>
      </c>
      <c r="BG1120">
        <v>6</v>
      </c>
      <c r="BH1120">
        <v>0.5</v>
      </c>
      <c r="BI1120" t="s">
        <v>382</v>
      </c>
      <c r="BJ1120">
        <v>2</v>
      </c>
      <c r="BK1120" t="b">
        <v>1</v>
      </c>
      <c r="BL1120">
        <v>1660492423.2562499</v>
      </c>
      <c r="BM1120">
        <v>1396.58375</v>
      </c>
      <c r="BN1120">
        <v>1444.190625</v>
      </c>
      <c r="BO1120">
        <v>27.124549999999999</v>
      </c>
      <c r="BP1120">
        <v>23.024537500000001</v>
      </c>
      <c r="BQ1120">
        <v>1393.8868749999999</v>
      </c>
      <c r="BR1120">
        <v>27.122</v>
      </c>
      <c r="BS1120">
        <v>500.14756249999999</v>
      </c>
      <c r="BT1120">
        <v>99.659681250000006</v>
      </c>
      <c r="BU1120">
        <v>9.9956412500000008E-2</v>
      </c>
      <c r="BV1120">
        <v>31.000756249999998</v>
      </c>
      <c r="BW1120">
        <v>31.228874999999999</v>
      </c>
      <c r="BX1120">
        <v>999.9</v>
      </c>
      <c r="BY1120">
        <v>0</v>
      </c>
      <c r="BZ1120">
        <v>0</v>
      </c>
      <c r="CA1120">
        <v>9993.4281250000004</v>
      </c>
      <c r="CB1120">
        <v>0</v>
      </c>
      <c r="CC1120">
        <v>34.978443749999997</v>
      </c>
      <c r="CD1120">
        <v>-47.607662500000004</v>
      </c>
      <c r="CE1120">
        <v>1435.5193750000001</v>
      </c>
      <c r="CF1120">
        <v>1478.225625</v>
      </c>
      <c r="CG1120">
        <v>4.099998750000001</v>
      </c>
      <c r="CH1120">
        <v>1444.190625</v>
      </c>
      <c r="CI1120">
        <v>23.024537500000001</v>
      </c>
      <c r="CJ1120">
        <v>2.7032231250000001</v>
      </c>
      <c r="CK1120">
        <v>2.2946187500000002</v>
      </c>
      <c r="CL1120">
        <v>22.304725000000001</v>
      </c>
      <c r="CM1120">
        <v>19.638681250000001</v>
      </c>
      <c r="CN1120">
        <v>2000.00125</v>
      </c>
      <c r="CO1120">
        <v>0.97999318750000008</v>
      </c>
      <c r="CP1120">
        <v>2.0006918750000002E-2</v>
      </c>
      <c r="CQ1120">
        <v>0</v>
      </c>
      <c r="CR1120">
        <v>3.0137499999999999</v>
      </c>
      <c r="CS1120">
        <v>0</v>
      </c>
      <c r="CT1120">
        <v>33322.850000000013</v>
      </c>
      <c r="CU1120">
        <v>17412.3</v>
      </c>
      <c r="CV1120">
        <v>40.875</v>
      </c>
      <c r="CW1120">
        <v>41.867125000000001</v>
      </c>
      <c r="CX1120">
        <v>40.875</v>
      </c>
      <c r="CY1120">
        <v>40.292624999999987</v>
      </c>
      <c r="CZ1120">
        <v>40.960624999999993</v>
      </c>
      <c r="DA1120">
        <v>1959.99125</v>
      </c>
      <c r="DB1120">
        <v>40.01</v>
      </c>
      <c r="DC1120">
        <v>0</v>
      </c>
      <c r="DD1120">
        <v>1660492429.4000001</v>
      </c>
      <c r="DE1120">
        <v>0</v>
      </c>
      <c r="DF1120">
        <v>1660491924.5999999</v>
      </c>
      <c r="DG1120" t="s">
        <v>1990</v>
      </c>
      <c r="DH1120">
        <v>1660491919.5999999</v>
      </c>
      <c r="DI1120">
        <v>1660491924.5999999</v>
      </c>
      <c r="DJ1120">
        <v>26</v>
      </c>
      <c r="DK1120">
        <v>0.56499999999999995</v>
      </c>
      <c r="DL1120">
        <v>-7.0000000000000001E-3</v>
      </c>
      <c r="DM1120">
        <v>1.335</v>
      </c>
      <c r="DN1120">
        <v>1.2E-2</v>
      </c>
      <c r="DO1120">
        <v>400</v>
      </c>
      <c r="DP1120">
        <v>23</v>
      </c>
      <c r="DQ1120">
        <v>0.17</v>
      </c>
      <c r="DR1120">
        <v>0.02</v>
      </c>
      <c r="DS1120">
        <v>3.0238756106398732</v>
      </c>
      <c r="DT1120">
        <v>1.355329426184116</v>
      </c>
      <c r="DU1120">
        <v>0.15230634179457411</v>
      </c>
      <c r="DV1120">
        <v>0</v>
      </c>
      <c r="DW1120">
        <v>34.748611238622473</v>
      </c>
      <c r="DX1120">
        <v>0.48035248474322367</v>
      </c>
      <c r="DY1120">
        <v>9.6253730727445433E-2</v>
      </c>
      <c r="DZ1120">
        <v>1</v>
      </c>
      <c r="EA1120">
        <v>-47.561348387096793</v>
      </c>
      <c r="EB1120">
        <v>-1.6981499999998839</v>
      </c>
      <c r="EC1120">
        <v>0.1675593488905481</v>
      </c>
      <c r="ED1120">
        <v>0</v>
      </c>
      <c r="EE1120">
        <v>1320.96677132438</v>
      </c>
      <c r="EF1120">
        <v>278.98438897680751</v>
      </c>
      <c r="EG1120">
        <v>20.151164790734182</v>
      </c>
      <c r="EH1120">
        <v>0</v>
      </c>
      <c r="EI1120">
        <v>4.0975234146341464</v>
      </c>
      <c r="EJ1120">
        <v>1.71783972125963E-3</v>
      </c>
      <c r="EK1120">
        <v>1.8266808044788519E-2</v>
      </c>
      <c r="EL1120">
        <v>1</v>
      </c>
      <c r="EM1120">
        <v>1.864620262504989</v>
      </c>
      <c r="EN1120">
        <v>4.088208634940276E-3</v>
      </c>
      <c r="EO1120">
        <v>1.0458030613753719E-3</v>
      </c>
      <c r="EP1120">
        <v>1</v>
      </c>
      <c r="EQ1120">
        <v>3</v>
      </c>
      <c r="ER1120">
        <v>6</v>
      </c>
      <c r="ES1120" t="s">
        <v>404</v>
      </c>
      <c r="ET1120">
        <v>2.9437899999999999</v>
      </c>
      <c r="EU1120">
        <v>2.8009499999999998</v>
      </c>
      <c r="EV1120">
        <v>0.209426</v>
      </c>
      <c r="EW1120">
        <v>0.21354899999999999</v>
      </c>
      <c r="EX1120">
        <v>0.11809699999999999</v>
      </c>
      <c r="EY1120">
        <v>0.105326</v>
      </c>
      <c r="EZ1120">
        <v>16244.4</v>
      </c>
      <c r="FA1120">
        <v>16946.400000000001</v>
      </c>
      <c r="FB1120">
        <v>23888.799999999999</v>
      </c>
      <c r="FC1120">
        <v>25070</v>
      </c>
      <c r="FD1120">
        <v>33720.6</v>
      </c>
      <c r="FE1120">
        <v>35815.300000000003</v>
      </c>
      <c r="FF1120">
        <v>43546</v>
      </c>
      <c r="FG1120">
        <v>46339.4</v>
      </c>
      <c r="FH1120">
        <v>1.9877499999999999</v>
      </c>
      <c r="FI1120">
        <v>1.88598</v>
      </c>
      <c r="FJ1120">
        <v>0.11956700000000001</v>
      </c>
      <c r="FK1120">
        <v>0</v>
      </c>
      <c r="FL1120">
        <v>29.2774</v>
      </c>
      <c r="FM1120">
        <v>999.9</v>
      </c>
      <c r="FN1120">
        <v>61.1</v>
      </c>
      <c r="FO1120">
        <v>33.9</v>
      </c>
      <c r="FP1120">
        <v>32.575299999999999</v>
      </c>
      <c r="FQ1120">
        <v>63.526499999999999</v>
      </c>
      <c r="FR1120">
        <v>25.645</v>
      </c>
      <c r="FS1120">
        <v>1</v>
      </c>
      <c r="FT1120">
        <v>0.27038600000000002</v>
      </c>
      <c r="FU1120">
        <v>0.448355</v>
      </c>
      <c r="FV1120">
        <v>20.323499999999999</v>
      </c>
      <c r="FW1120">
        <v>5.2098000000000004</v>
      </c>
      <c r="FX1120">
        <v>11.9062</v>
      </c>
      <c r="FY1120">
        <v>5.0026000000000002</v>
      </c>
      <c r="FZ1120">
        <v>3.2902300000000002</v>
      </c>
      <c r="GA1120">
        <v>9999</v>
      </c>
      <c r="GB1120">
        <v>9999</v>
      </c>
      <c r="GC1120">
        <v>9999</v>
      </c>
      <c r="GD1120">
        <v>999.9</v>
      </c>
      <c r="GE1120">
        <v>1.85958</v>
      </c>
      <c r="GF1120">
        <v>1.8545400000000001</v>
      </c>
      <c r="GG1120">
        <v>1.8577300000000001</v>
      </c>
      <c r="GH1120">
        <v>1.85615</v>
      </c>
      <c r="GI1120">
        <v>1.8549199999999999</v>
      </c>
      <c r="GJ1120">
        <v>1.85456</v>
      </c>
      <c r="GK1120">
        <v>1.85324</v>
      </c>
      <c r="GL1120">
        <v>1.85639</v>
      </c>
      <c r="GM1120">
        <v>0</v>
      </c>
      <c r="GN1120">
        <v>0</v>
      </c>
      <c r="GO1120">
        <v>0</v>
      </c>
      <c r="GP1120">
        <v>0</v>
      </c>
      <c r="GQ1120" t="s">
        <v>385</v>
      </c>
      <c r="GR1120" t="s">
        <v>386</v>
      </c>
      <c r="GS1120" t="s">
        <v>387</v>
      </c>
      <c r="GT1120" t="s">
        <v>387</v>
      </c>
      <c r="GU1120" t="s">
        <v>387</v>
      </c>
      <c r="GV1120" t="s">
        <v>387</v>
      </c>
      <c r="GW1120">
        <v>0</v>
      </c>
      <c r="GX1120">
        <v>100</v>
      </c>
      <c r="GY1120">
        <v>100</v>
      </c>
      <c r="GZ1120">
        <v>2.72</v>
      </c>
      <c r="HA1120">
        <v>2.5999999999999999E-3</v>
      </c>
      <c r="HB1120">
        <v>0.40725668706344281</v>
      </c>
      <c r="HC1120">
        <v>2.678124759318837E-3</v>
      </c>
      <c r="HD1120">
        <v>-9.3737611465157319E-7</v>
      </c>
      <c r="HE1120">
        <v>1.3915637841753891E-10</v>
      </c>
      <c r="HF1120">
        <v>-8.3168333772034281E-2</v>
      </c>
      <c r="HG1120">
        <v>1.061361004592812E-2</v>
      </c>
      <c r="HH1120">
        <v>-3.086644042041478E-4</v>
      </c>
      <c r="HI1120">
        <v>1.24720902217549E-6</v>
      </c>
      <c r="HJ1120">
        <v>1</v>
      </c>
      <c r="HK1120">
        <v>2093</v>
      </c>
      <c r="HL1120">
        <v>2</v>
      </c>
      <c r="HM1120">
        <v>27</v>
      </c>
      <c r="HN1120">
        <v>8.5</v>
      </c>
      <c r="HO1120">
        <v>8.4</v>
      </c>
      <c r="HP1120">
        <v>3.0017100000000001</v>
      </c>
      <c r="HQ1120">
        <v>2.2863799999999999</v>
      </c>
      <c r="HR1120">
        <v>1.4978</v>
      </c>
      <c r="HS1120">
        <v>2.3022499999999999</v>
      </c>
      <c r="HT1120">
        <v>1.5478499999999999</v>
      </c>
      <c r="HU1120">
        <v>2.4304199999999998</v>
      </c>
      <c r="HV1120">
        <v>36.812899999999999</v>
      </c>
      <c r="HW1120">
        <v>14.009499999999999</v>
      </c>
      <c r="HX1120">
        <v>18</v>
      </c>
      <c r="HY1120">
        <v>504.78300000000002</v>
      </c>
      <c r="HZ1120">
        <v>504.56799999999998</v>
      </c>
      <c r="IA1120">
        <v>28.765999999999998</v>
      </c>
      <c r="IB1120">
        <v>30.558</v>
      </c>
      <c r="IC1120">
        <v>30.0002</v>
      </c>
      <c r="ID1120">
        <v>30.3522</v>
      </c>
      <c r="IE1120">
        <v>30.449300000000001</v>
      </c>
      <c r="IF1120">
        <v>60.1447</v>
      </c>
      <c r="IG1120">
        <v>30.715900000000001</v>
      </c>
      <c r="IH1120">
        <v>0</v>
      </c>
      <c r="II1120">
        <v>28.7836</v>
      </c>
      <c r="IJ1120">
        <v>1509.13</v>
      </c>
      <c r="IK1120">
        <v>23.0259</v>
      </c>
      <c r="IL1120">
        <v>100.70399999999999</v>
      </c>
      <c r="IM1120">
        <v>100.43300000000001</v>
      </c>
      <c r="IN1120" t="s">
        <v>2775</v>
      </c>
    </row>
    <row r="1121" spans="1:248" x14ac:dyDescent="0.2">
      <c r="A1121">
        <v>1105</v>
      </c>
      <c r="B1121">
        <v>1660492431.5999999</v>
      </c>
      <c r="C1121">
        <v>8302.5</v>
      </c>
      <c r="D1121" t="s">
        <v>2557</v>
      </c>
      <c r="E1121" t="s">
        <v>2558</v>
      </c>
      <c r="F1121">
        <v>1</v>
      </c>
      <c r="G1121" t="s">
        <v>1989</v>
      </c>
      <c r="H1121" t="s">
        <v>377</v>
      </c>
      <c r="I1121" t="s">
        <v>378</v>
      </c>
      <c r="J1121" t="s">
        <v>379</v>
      </c>
      <c r="K1121" t="s">
        <v>1193</v>
      </c>
      <c r="L1121" t="s">
        <v>376</v>
      </c>
      <c r="M1121" t="s">
        <v>381</v>
      </c>
      <c r="N1121">
        <v>1660492423.2562499</v>
      </c>
      <c r="O1121">
        <f t="shared" si="578"/>
        <v>3.4924778204102431E-3</v>
      </c>
      <c r="P1121">
        <f t="shared" si="579"/>
        <v>3.4924778204102429</v>
      </c>
      <c r="Q1121">
        <f t="shared" si="580"/>
        <v>3.3900052934625298</v>
      </c>
      <c r="R1121">
        <f t="shared" si="581"/>
        <v>1396.58375</v>
      </c>
      <c r="S1121">
        <f t="shared" si="582"/>
        <v>1324.5802091004164</v>
      </c>
      <c r="T1121">
        <f t="shared" si="583"/>
        <v>132.13964171477605</v>
      </c>
      <c r="U1121">
        <f t="shared" si="584"/>
        <v>139.32268886533552</v>
      </c>
      <c r="V1121">
        <f t="shared" si="585"/>
        <v>0.18639636238108034</v>
      </c>
      <c r="W1121">
        <f t="shared" si="586"/>
        <v>2.9224209655496178</v>
      </c>
      <c r="X1121">
        <f t="shared" si="587"/>
        <v>0.18003457365821524</v>
      </c>
      <c r="Y1121">
        <f t="shared" si="588"/>
        <v>0.11307510128211738</v>
      </c>
      <c r="Z1121">
        <f t="shared" si="589"/>
        <v>321.51677849999993</v>
      </c>
      <c r="AA1121">
        <f t="shared" si="590"/>
        <v>31.988015428497707</v>
      </c>
      <c r="AB1121">
        <f t="shared" si="591"/>
        <v>31.228874999999999</v>
      </c>
      <c r="AC1121">
        <f t="shared" si="592"/>
        <v>4.5705869895357205</v>
      </c>
      <c r="AD1121">
        <f t="shared" si="593"/>
        <v>59.977648029222827</v>
      </c>
      <c r="AE1121">
        <f t="shared" si="594"/>
        <v>2.7059352797583647</v>
      </c>
      <c r="AF1121">
        <f t="shared" si="595"/>
        <v>4.5115728420026668</v>
      </c>
      <c r="AG1121">
        <f t="shared" si="596"/>
        <v>1.8646517097773558</v>
      </c>
      <c r="AH1121">
        <f t="shared" si="597"/>
        <v>-154.01827188009173</v>
      </c>
      <c r="AI1121">
        <f t="shared" si="598"/>
        <v>-35.940920958736626</v>
      </c>
      <c r="AJ1121">
        <f t="shared" si="599"/>
        <v>-2.7648427139273046</v>
      </c>
      <c r="AK1121">
        <f t="shared" si="600"/>
        <v>128.79274294724428</v>
      </c>
      <c r="AL1121">
        <f t="shared" si="601"/>
        <v>34.777942795847864</v>
      </c>
      <c r="AM1121">
        <f t="shared" si="602"/>
        <v>3.5129732486903134</v>
      </c>
      <c r="AN1121">
        <f t="shared" si="603"/>
        <v>3.3900052934625298</v>
      </c>
      <c r="AO1121">
        <v>1505.9055249316921</v>
      </c>
      <c r="AP1121">
        <v>1475.6125454545449</v>
      </c>
      <c r="AQ1121">
        <v>5.1038673241077417</v>
      </c>
      <c r="AR1121">
        <v>64.971531831168349</v>
      </c>
      <c r="AS1121">
        <f t="shared" si="604"/>
        <v>3.4924778204102429</v>
      </c>
      <c r="AT1121">
        <v>23.02662852196438</v>
      </c>
      <c r="AU1121">
        <v>27.104632121212131</v>
      </c>
      <c r="AV1121">
        <v>-2.819100364043225E-4</v>
      </c>
      <c r="AW1121">
        <v>82.288730517660355</v>
      </c>
      <c r="AX1121">
        <v>0</v>
      </c>
      <c r="AY1121">
        <v>0</v>
      </c>
      <c r="AZ1121">
        <f t="shared" si="605"/>
        <v>1</v>
      </c>
      <c r="BA1121">
        <f t="shared" si="606"/>
        <v>0</v>
      </c>
      <c r="BB1121">
        <f t="shared" si="607"/>
        <v>51970.924173267878</v>
      </c>
      <c r="BC1121">
        <f t="shared" si="608"/>
        <v>2000.00125</v>
      </c>
      <c r="BD1121">
        <f t="shared" si="609"/>
        <v>1681.2013499999998</v>
      </c>
      <c r="BE1121">
        <f t="shared" si="610"/>
        <v>0.84060014962490637</v>
      </c>
      <c r="BF1121">
        <f t="shared" si="611"/>
        <v>0.16075828877606949</v>
      </c>
      <c r="BG1121">
        <v>6</v>
      </c>
      <c r="BH1121">
        <v>0.5</v>
      </c>
      <c r="BI1121" t="s">
        <v>382</v>
      </c>
      <c r="BJ1121">
        <v>2</v>
      </c>
      <c r="BK1121" t="b">
        <v>1</v>
      </c>
      <c r="BL1121">
        <v>1660492423.2562499</v>
      </c>
      <c r="BM1121">
        <v>1396.58375</v>
      </c>
      <c r="BN1121">
        <v>1444.190625</v>
      </c>
      <c r="BO1121">
        <v>27.124549999999999</v>
      </c>
      <c r="BP1121">
        <v>23.024537500000001</v>
      </c>
      <c r="BQ1121">
        <v>1393.8868749999999</v>
      </c>
      <c r="BR1121">
        <v>27.122</v>
      </c>
      <c r="BS1121">
        <v>500.14756249999999</v>
      </c>
      <c r="BT1121">
        <v>99.659681250000006</v>
      </c>
      <c r="BU1121">
        <v>9.9956412500000008E-2</v>
      </c>
      <c r="BV1121">
        <v>31.000756249999998</v>
      </c>
      <c r="BW1121">
        <v>31.228874999999999</v>
      </c>
      <c r="BX1121">
        <v>999.9</v>
      </c>
      <c r="BY1121">
        <v>0</v>
      </c>
      <c r="BZ1121">
        <v>0</v>
      </c>
      <c r="CA1121">
        <v>9993.4281250000004</v>
      </c>
      <c r="CB1121">
        <v>0</v>
      </c>
      <c r="CC1121">
        <v>34.978443749999997</v>
      </c>
      <c r="CD1121">
        <v>-47.607662500000004</v>
      </c>
      <c r="CE1121">
        <v>1435.5193750000001</v>
      </c>
      <c r="CF1121">
        <v>1478.225625</v>
      </c>
      <c r="CG1121">
        <v>4.099998750000001</v>
      </c>
      <c r="CH1121">
        <v>1444.190625</v>
      </c>
      <c r="CI1121">
        <v>23.024537500000001</v>
      </c>
      <c r="CJ1121">
        <v>2.7032231250000001</v>
      </c>
      <c r="CK1121">
        <v>2.2946187500000002</v>
      </c>
      <c r="CL1121">
        <v>22.304725000000001</v>
      </c>
      <c r="CM1121">
        <v>19.638681250000001</v>
      </c>
      <c r="CN1121">
        <v>2000.00125</v>
      </c>
      <c r="CO1121">
        <v>0.97999318750000008</v>
      </c>
      <c r="CP1121">
        <v>2.0006918750000002E-2</v>
      </c>
      <c r="CQ1121">
        <v>0</v>
      </c>
      <c r="CR1121">
        <v>3.0137499999999999</v>
      </c>
      <c r="CS1121">
        <v>0</v>
      </c>
      <c r="CT1121">
        <v>33322.850000000013</v>
      </c>
      <c r="CU1121">
        <v>17412.3</v>
      </c>
      <c r="CV1121">
        <v>40.875</v>
      </c>
      <c r="CW1121">
        <v>41.867125000000001</v>
      </c>
      <c r="CX1121">
        <v>40.875</v>
      </c>
      <c r="CY1121">
        <v>40.292624999999987</v>
      </c>
      <c r="CZ1121">
        <v>40.960624999999993</v>
      </c>
      <c r="DA1121">
        <v>1959.99125</v>
      </c>
      <c r="DB1121">
        <v>40.01</v>
      </c>
      <c r="DC1121">
        <v>0</v>
      </c>
      <c r="DD1121">
        <v>1660492430.5999999</v>
      </c>
      <c r="DE1121">
        <v>0</v>
      </c>
      <c r="DF1121">
        <v>1660491924.5999999</v>
      </c>
      <c r="DG1121" t="s">
        <v>1990</v>
      </c>
      <c r="DH1121">
        <v>1660491919.5999999</v>
      </c>
      <c r="DI1121">
        <v>1660491924.5999999</v>
      </c>
      <c r="DJ1121">
        <v>26</v>
      </c>
      <c r="DK1121">
        <v>0.56499999999999995</v>
      </c>
      <c r="DL1121">
        <v>-7.0000000000000001E-3</v>
      </c>
      <c r="DM1121">
        <v>1.335</v>
      </c>
      <c r="DN1121">
        <v>1.2E-2</v>
      </c>
      <c r="DO1121">
        <v>400</v>
      </c>
      <c r="DP1121">
        <v>23</v>
      </c>
      <c r="DQ1121">
        <v>0.17</v>
      </c>
      <c r="DR1121">
        <v>0.02</v>
      </c>
      <c r="DS1121">
        <v>3.0792115371979309</v>
      </c>
      <c r="DT1121">
        <v>1.8593611402677821</v>
      </c>
      <c r="DU1121">
        <v>0.18855355579427441</v>
      </c>
      <c r="DV1121">
        <v>0</v>
      </c>
      <c r="DW1121">
        <v>34.767735136445751</v>
      </c>
      <c r="DX1121">
        <v>1.004220401269599</v>
      </c>
      <c r="DY1121">
        <v>0.1168372489965611</v>
      </c>
      <c r="DZ1121">
        <v>0</v>
      </c>
      <c r="EA1121">
        <v>-47.616323333333348</v>
      </c>
      <c r="EB1121">
        <v>-2.2990638487208059</v>
      </c>
      <c r="EC1121">
        <v>0.19806011155426781</v>
      </c>
      <c r="ED1121">
        <v>0</v>
      </c>
      <c r="EE1121">
        <v>1326.582215433396</v>
      </c>
      <c r="EF1121">
        <v>273.89903093287171</v>
      </c>
      <c r="EG1121">
        <v>20.449653308806951</v>
      </c>
      <c r="EH1121">
        <v>0</v>
      </c>
      <c r="EI1121">
        <v>4.0993845000000011</v>
      </c>
      <c r="EJ1121">
        <v>-8.9358348968099979E-2</v>
      </c>
      <c r="EK1121">
        <v>1.599942732568883E-2</v>
      </c>
      <c r="EL1121">
        <v>1</v>
      </c>
      <c r="EM1121">
        <v>1.8646997065453039</v>
      </c>
      <c r="EN1121">
        <v>-4.2468887436490098E-5</v>
      </c>
      <c r="EO1121">
        <v>9.2060223287304796E-4</v>
      </c>
      <c r="EP1121">
        <v>1</v>
      </c>
      <c r="EQ1121">
        <v>2</v>
      </c>
      <c r="ER1121">
        <v>6</v>
      </c>
      <c r="ES1121" t="s">
        <v>409</v>
      </c>
      <c r="ET1121">
        <v>2.9439199999999999</v>
      </c>
      <c r="EU1121">
        <v>2.80084</v>
      </c>
      <c r="EV1121">
        <v>0.209646</v>
      </c>
      <c r="EW1121">
        <v>0.21376000000000001</v>
      </c>
      <c r="EX1121">
        <v>0.11809500000000001</v>
      </c>
      <c r="EY1121">
        <v>0.105326</v>
      </c>
      <c r="EZ1121">
        <v>16239.8</v>
      </c>
      <c r="FA1121">
        <v>16941.900000000001</v>
      </c>
      <c r="FB1121">
        <v>23888.799999999999</v>
      </c>
      <c r="FC1121">
        <v>25070</v>
      </c>
      <c r="FD1121">
        <v>33720.6</v>
      </c>
      <c r="FE1121">
        <v>35815.4</v>
      </c>
      <c r="FF1121">
        <v>43545.9</v>
      </c>
      <c r="FG1121">
        <v>46339.6</v>
      </c>
      <c r="FH1121">
        <v>1.98787</v>
      </c>
      <c r="FI1121">
        <v>1.8857999999999999</v>
      </c>
      <c r="FJ1121">
        <v>0.11959699999999999</v>
      </c>
      <c r="FK1121">
        <v>0</v>
      </c>
      <c r="FL1121">
        <v>29.2774</v>
      </c>
      <c r="FM1121">
        <v>999.9</v>
      </c>
      <c r="FN1121">
        <v>61.1</v>
      </c>
      <c r="FO1121">
        <v>33.9</v>
      </c>
      <c r="FP1121">
        <v>32.573900000000002</v>
      </c>
      <c r="FQ1121">
        <v>63.526499999999999</v>
      </c>
      <c r="FR1121">
        <v>25.372599999999998</v>
      </c>
      <c r="FS1121">
        <v>1</v>
      </c>
      <c r="FT1121">
        <v>0.27035100000000001</v>
      </c>
      <c r="FU1121">
        <v>0.44115199999999999</v>
      </c>
      <c r="FV1121">
        <v>20.323599999999999</v>
      </c>
      <c r="FW1121">
        <v>5.2098000000000004</v>
      </c>
      <c r="FX1121">
        <v>11.906000000000001</v>
      </c>
      <c r="FY1121">
        <v>5.0026000000000002</v>
      </c>
      <c r="FZ1121">
        <v>3.2902300000000002</v>
      </c>
      <c r="GA1121">
        <v>9999</v>
      </c>
      <c r="GB1121">
        <v>9999</v>
      </c>
      <c r="GC1121">
        <v>9999</v>
      </c>
      <c r="GD1121">
        <v>999.9</v>
      </c>
      <c r="GE1121">
        <v>1.8595900000000001</v>
      </c>
      <c r="GF1121">
        <v>1.8545400000000001</v>
      </c>
      <c r="GG1121">
        <v>1.8577300000000001</v>
      </c>
      <c r="GH1121">
        <v>1.85615</v>
      </c>
      <c r="GI1121">
        <v>1.85493</v>
      </c>
      <c r="GJ1121">
        <v>1.85456</v>
      </c>
      <c r="GK1121">
        <v>1.8532500000000001</v>
      </c>
      <c r="GL1121">
        <v>1.85639</v>
      </c>
      <c r="GM1121">
        <v>0</v>
      </c>
      <c r="GN1121">
        <v>0</v>
      </c>
      <c r="GO1121">
        <v>0</v>
      </c>
      <c r="GP1121">
        <v>0</v>
      </c>
      <c r="GQ1121" t="s">
        <v>385</v>
      </c>
      <c r="GR1121" t="s">
        <v>386</v>
      </c>
      <c r="GS1121" t="s">
        <v>387</v>
      </c>
      <c r="GT1121" t="s">
        <v>387</v>
      </c>
      <c r="GU1121" t="s">
        <v>387</v>
      </c>
      <c r="GV1121" t="s">
        <v>387</v>
      </c>
      <c r="GW1121">
        <v>0</v>
      </c>
      <c r="GX1121">
        <v>100</v>
      </c>
      <c r="GY1121">
        <v>100</v>
      </c>
      <c r="GZ1121">
        <v>2.73</v>
      </c>
      <c r="HA1121">
        <v>2.5999999999999999E-3</v>
      </c>
      <c r="HB1121">
        <v>0.40725668706344281</v>
      </c>
      <c r="HC1121">
        <v>2.678124759318837E-3</v>
      </c>
      <c r="HD1121">
        <v>-9.3737611465157319E-7</v>
      </c>
      <c r="HE1121">
        <v>1.3915637841753891E-10</v>
      </c>
      <c r="HF1121">
        <v>-8.3168333772034281E-2</v>
      </c>
      <c r="HG1121">
        <v>1.061361004592812E-2</v>
      </c>
      <c r="HH1121">
        <v>-3.086644042041478E-4</v>
      </c>
      <c r="HI1121">
        <v>1.24720902217549E-6</v>
      </c>
      <c r="HJ1121">
        <v>1</v>
      </c>
      <c r="HK1121">
        <v>2093</v>
      </c>
      <c r="HL1121">
        <v>2</v>
      </c>
      <c r="HM1121">
        <v>27</v>
      </c>
      <c r="HN1121">
        <v>8.5</v>
      </c>
      <c r="HO1121">
        <v>8.4</v>
      </c>
      <c r="HP1121">
        <v>3.0041500000000001</v>
      </c>
      <c r="HQ1121">
        <v>2.2949199999999998</v>
      </c>
      <c r="HR1121">
        <v>1.4978</v>
      </c>
      <c r="HS1121">
        <v>2.3022499999999999</v>
      </c>
      <c r="HT1121">
        <v>1.5478499999999999</v>
      </c>
      <c r="HU1121">
        <v>2.2363300000000002</v>
      </c>
      <c r="HV1121">
        <v>36.812899999999999</v>
      </c>
      <c r="HW1121">
        <v>13.991899999999999</v>
      </c>
      <c r="HX1121">
        <v>18</v>
      </c>
      <c r="HY1121">
        <v>504.85899999999998</v>
      </c>
      <c r="HZ1121">
        <v>504.452</v>
      </c>
      <c r="IA1121">
        <v>28.765899999999998</v>
      </c>
      <c r="IB1121">
        <v>30.558199999999999</v>
      </c>
      <c r="IC1121">
        <v>30.0002</v>
      </c>
      <c r="ID1121">
        <v>30.3523</v>
      </c>
      <c r="IE1121">
        <v>30.4495</v>
      </c>
      <c r="IF1121">
        <v>60.310899999999997</v>
      </c>
      <c r="IG1121">
        <v>30.715900000000001</v>
      </c>
      <c r="IH1121">
        <v>0</v>
      </c>
      <c r="II1121">
        <v>28.7836</v>
      </c>
      <c r="IJ1121">
        <v>1519.15</v>
      </c>
      <c r="IK1121">
        <v>23.0259</v>
      </c>
      <c r="IL1121">
        <v>100.70399999999999</v>
      </c>
      <c r="IM1121">
        <v>100.43300000000001</v>
      </c>
      <c r="IN1121" t="s">
        <v>2775</v>
      </c>
    </row>
    <row r="1122" spans="1:248" x14ac:dyDescent="0.2">
      <c r="A1122">
        <v>1106</v>
      </c>
      <c r="B1122">
        <v>1660492433.0999999</v>
      </c>
      <c r="C1122">
        <v>8304</v>
      </c>
      <c r="D1122" t="s">
        <v>2559</v>
      </c>
      <c r="E1122" t="s">
        <v>2560</v>
      </c>
      <c r="F1122">
        <v>1</v>
      </c>
      <c r="G1122" t="s">
        <v>1989</v>
      </c>
      <c r="H1122" t="s">
        <v>377</v>
      </c>
      <c r="I1122" t="s">
        <v>378</v>
      </c>
      <c r="J1122" t="s">
        <v>379</v>
      </c>
      <c r="K1122" t="s">
        <v>1193</v>
      </c>
      <c r="L1122" t="s">
        <v>376</v>
      </c>
      <c r="M1122" t="s">
        <v>381</v>
      </c>
      <c r="N1122">
        <v>1660492425.2874999</v>
      </c>
      <c r="O1122">
        <f t="shared" si="578"/>
        <v>3.4902365548492324E-3</v>
      </c>
      <c r="P1122">
        <f t="shared" si="579"/>
        <v>3.4902365548492322</v>
      </c>
      <c r="Q1122">
        <f t="shared" si="580"/>
        <v>3.1356286877585515</v>
      </c>
      <c r="R1122">
        <f t="shared" si="581"/>
        <v>1406.71875</v>
      </c>
      <c r="S1122">
        <f t="shared" si="582"/>
        <v>1336.600602914855</v>
      </c>
      <c r="T1122">
        <f t="shared" si="583"/>
        <v>133.33854992155585</v>
      </c>
      <c r="U1122">
        <f t="shared" si="584"/>
        <v>140.33349817695117</v>
      </c>
      <c r="V1122">
        <f t="shared" si="585"/>
        <v>0.1862592405244545</v>
      </c>
      <c r="W1122">
        <f t="shared" si="586"/>
        <v>2.9235631793540868</v>
      </c>
      <c r="X1122">
        <f t="shared" si="587"/>
        <v>0.17990902764141456</v>
      </c>
      <c r="Y1122">
        <f t="shared" si="588"/>
        <v>0.11299564749938296</v>
      </c>
      <c r="Z1122">
        <f t="shared" si="589"/>
        <v>321.51737700000001</v>
      </c>
      <c r="AA1122">
        <f t="shared" si="590"/>
        <v>31.987631043760604</v>
      </c>
      <c r="AB1122">
        <f t="shared" si="591"/>
        <v>31.2268875</v>
      </c>
      <c r="AC1122">
        <f t="shared" si="592"/>
        <v>4.5700699357449128</v>
      </c>
      <c r="AD1122">
        <f t="shared" si="593"/>
        <v>59.965813427402317</v>
      </c>
      <c r="AE1122">
        <f t="shared" si="594"/>
        <v>2.7053068736106738</v>
      </c>
      <c r="AF1122">
        <f t="shared" si="595"/>
        <v>4.5114152864546009</v>
      </c>
      <c r="AG1122">
        <f t="shared" si="596"/>
        <v>1.864763062134239</v>
      </c>
      <c r="AH1122">
        <f t="shared" si="597"/>
        <v>-153.91943206885114</v>
      </c>
      <c r="AI1122">
        <f t="shared" si="598"/>
        <v>-35.738247475307112</v>
      </c>
      <c r="AJ1122">
        <f t="shared" si="599"/>
        <v>-2.7481422045397639</v>
      </c>
      <c r="AK1122">
        <f t="shared" si="600"/>
        <v>129.11155525130201</v>
      </c>
      <c r="AL1122">
        <f t="shared" si="601"/>
        <v>34.786527372011463</v>
      </c>
      <c r="AM1122">
        <f t="shared" si="602"/>
        <v>3.5073690960374124</v>
      </c>
      <c r="AN1122">
        <f t="shared" si="603"/>
        <v>3.1356286877585515</v>
      </c>
      <c r="AO1122">
        <v>1513.5890313542061</v>
      </c>
      <c r="AP1122">
        <v>1483.3901212121209</v>
      </c>
      <c r="AQ1122">
        <v>5.1463937302608924</v>
      </c>
      <c r="AR1122">
        <v>64.971531831168349</v>
      </c>
      <c r="AS1122">
        <f t="shared" si="604"/>
        <v>3.4902365548492322</v>
      </c>
      <c r="AT1122">
        <v>23.027382510888131</v>
      </c>
      <c r="AU1122">
        <v>27.102957575757571</v>
      </c>
      <c r="AV1122">
        <v>-2.9887666335864438E-4</v>
      </c>
      <c r="AW1122">
        <v>82.288730517660355</v>
      </c>
      <c r="AX1122">
        <v>0</v>
      </c>
      <c r="AY1122">
        <v>0</v>
      </c>
      <c r="AZ1122">
        <f t="shared" si="605"/>
        <v>1</v>
      </c>
      <c r="BA1122">
        <f t="shared" si="606"/>
        <v>0</v>
      </c>
      <c r="BB1122">
        <f t="shared" si="607"/>
        <v>52003.535925128868</v>
      </c>
      <c r="BC1122">
        <f t="shared" si="608"/>
        <v>2000.0050000000001</v>
      </c>
      <c r="BD1122">
        <f t="shared" si="609"/>
        <v>1681.2045000000001</v>
      </c>
      <c r="BE1122">
        <f t="shared" si="610"/>
        <v>0.84060014849962872</v>
      </c>
      <c r="BF1122">
        <f t="shared" si="611"/>
        <v>0.16075828660428348</v>
      </c>
      <c r="BG1122">
        <v>6</v>
      </c>
      <c r="BH1122">
        <v>0.5</v>
      </c>
      <c r="BI1122" t="s">
        <v>382</v>
      </c>
      <c r="BJ1122">
        <v>2</v>
      </c>
      <c r="BK1122" t="b">
        <v>1</v>
      </c>
      <c r="BL1122">
        <v>1660492425.2874999</v>
      </c>
      <c r="BM1122">
        <v>1406.71875</v>
      </c>
      <c r="BN1122">
        <v>1454.37</v>
      </c>
      <c r="BO1122">
        <v>27.118300000000001</v>
      </c>
      <c r="BP1122">
        <v>23.024731249999999</v>
      </c>
      <c r="BQ1122">
        <v>1404.0137500000001</v>
      </c>
      <c r="BR1122">
        <v>27.115737500000002</v>
      </c>
      <c r="BS1122">
        <v>500.1389375</v>
      </c>
      <c r="BT1122">
        <v>99.659631250000004</v>
      </c>
      <c r="BU1122">
        <v>9.9825412500000002E-2</v>
      </c>
      <c r="BV1122">
        <v>31.000143749999999</v>
      </c>
      <c r="BW1122">
        <v>31.2268875</v>
      </c>
      <c r="BX1122">
        <v>999.9</v>
      </c>
      <c r="BY1122">
        <v>0</v>
      </c>
      <c r="BZ1122">
        <v>0</v>
      </c>
      <c r="CA1122">
        <v>9999.9500000000007</v>
      </c>
      <c r="CB1122">
        <v>0</v>
      </c>
      <c r="CC1122">
        <v>35.081412499999999</v>
      </c>
      <c r="CD1122">
        <v>-47.65115625</v>
      </c>
      <c r="CE1122">
        <v>1445.9275</v>
      </c>
      <c r="CF1122">
        <v>1488.645</v>
      </c>
      <c r="CG1122">
        <v>4.0935700000000006</v>
      </c>
      <c r="CH1122">
        <v>1454.37</v>
      </c>
      <c r="CI1122">
        <v>23.024731249999999</v>
      </c>
      <c r="CJ1122">
        <v>2.7025993750000001</v>
      </c>
      <c r="CK1122">
        <v>2.2946362499999999</v>
      </c>
      <c r="CL1122">
        <v>22.3009375</v>
      </c>
      <c r="CM1122">
        <v>19.638806249999998</v>
      </c>
      <c r="CN1122">
        <v>2000.0050000000001</v>
      </c>
      <c r="CO1122">
        <v>0.97999318750000008</v>
      </c>
      <c r="CP1122">
        <v>2.0006918750000002E-2</v>
      </c>
      <c r="CQ1122">
        <v>0</v>
      </c>
      <c r="CR1122">
        <v>3.0228125000000001</v>
      </c>
      <c r="CS1122">
        <v>0</v>
      </c>
      <c r="CT1122">
        <v>33319.5</v>
      </c>
      <c r="CU1122">
        <v>17412.337500000001</v>
      </c>
      <c r="CV1122">
        <v>40.875</v>
      </c>
      <c r="CW1122">
        <v>41.867125000000001</v>
      </c>
      <c r="CX1122">
        <v>40.875</v>
      </c>
      <c r="CY1122">
        <v>40.292625000000001</v>
      </c>
      <c r="CZ1122">
        <v>40.956687499999987</v>
      </c>
      <c r="DA1122">
        <v>1959.9949999999999</v>
      </c>
      <c r="DB1122">
        <v>40.01</v>
      </c>
      <c r="DC1122">
        <v>0</v>
      </c>
      <c r="DD1122">
        <v>1660492431.2</v>
      </c>
      <c r="DE1122">
        <v>0</v>
      </c>
      <c r="DF1122">
        <v>1660491924.5999999</v>
      </c>
      <c r="DG1122" t="s">
        <v>1990</v>
      </c>
      <c r="DH1122">
        <v>1660491919.5999999</v>
      </c>
      <c r="DI1122">
        <v>1660491924.5999999</v>
      </c>
      <c r="DJ1122">
        <v>26</v>
      </c>
      <c r="DK1122">
        <v>0.56499999999999995</v>
      </c>
      <c r="DL1122">
        <v>-7.0000000000000001E-3</v>
      </c>
      <c r="DM1122">
        <v>1.335</v>
      </c>
      <c r="DN1122">
        <v>1.2E-2</v>
      </c>
      <c r="DO1122">
        <v>400</v>
      </c>
      <c r="DP1122">
        <v>23</v>
      </c>
      <c r="DQ1122">
        <v>0.17</v>
      </c>
      <c r="DR1122">
        <v>0.02</v>
      </c>
      <c r="DS1122">
        <v>3.092656284938061</v>
      </c>
      <c r="DT1122">
        <v>2.2004995433838341</v>
      </c>
      <c r="DU1122">
        <v>0.19883322645100809</v>
      </c>
      <c r="DV1122">
        <v>0</v>
      </c>
      <c r="DW1122">
        <v>34.776723794476602</v>
      </c>
      <c r="DX1122">
        <v>1.108498164994965</v>
      </c>
      <c r="DY1122">
        <v>0.1200856921675116</v>
      </c>
      <c r="DZ1122">
        <v>0</v>
      </c>
      <c r="EA1122">
        <v>-47.62340322580647</v>
      </c>
      <c r="EB1122">
        <v>-2.2428241935482611</v>
      </c>
      <c r="EC1122">
        <v>0.19866086921519341</v>
      </c>
      <c r="ED1122">
        <v>0</v>
      </c>
      <c r="EE1122">
        <v>1330.089692831365</v>
      </c>
      <c r="EF1122">
        <v>270.70116513245767</v>
      </c>
      <c r="EG1122">
        <v>19.55706085937268</v>
      </c>
      <c r="EH1122">
        <v>0</v>
      </c>
      <c r="EI1122">
        <v>4.0987856097560984</v>
      </c>
      <c r="EJ1122">
        <v>-9.3242299651571547E-2</v>
      </c>
      <c r="EK1122">
        <v>1.6250692300266829E-2</v>
      </c>
      <c r="EL1122">
        <v>1</v>
      </c>
      <c r="EM1122">
        <v>1.8647211086938971</v>
      </c>
      <c r="EN1122">
        <v>-2.5102494538049419E-4</v>
      </c>
      <c r="EO1122">
        <v>9.1508222710244851E-4</v>
      </c>
      <c r="EP1122">
        <v>1</v>
      </c>
      <c r="EQ1122">
        <v>2</v>
      </c>
      <c r="ER1122">
        <v>6</v>
      </c>
      <c r="ES1122" t="s">
        <v>409</v>
      </c>
      <c r="ET1122">
        <v>2.94387</v>
      </c>
      <c r="EU1122">
        <v>2.8004199999999999</v>
      </c>
      <c r="EV1122">
        <v>0.21029900000000001</v>
      </c>
      <c r="EW1122">
        <v>0.214392</v>
      </c>
      <c r="EX1122">
        <v>0.118092</v>
      </c>
      <c r="EY1122">
        <v>0.105335</v>
      </c>
      <c r="EZ1122">
        <v>16226.3</v>
      </c>
      <c r="FA1122">
        <v>16928.400000000001</v>
      </c>
      <c r="FB1122">
        <v>23888.7</v>
      </c>
      <c r="FC1122">
        <v>25070.2</v>
      </c>
      <c r="FD1122">
        <v>33720.699999999997</v>
      </c>
      <c r="FE1122">
        <v>35815.4</v>
      </c>
      <c r="FF1122">
        <v>43545.9</v>
      </c>
      <c r="FG1122">
        <v>46340</v>
      </c>
      <c r="FH1122">
        <v>1.9879</v>
      </c>
      <c r="FI1122">
        <v>1.8858699999999999</v>
      </c>
      <c r="FJ1122">
        <v>0.119701</v>
      </c>
      <c r="FK1122">
        <v>0</v>
      </c>
      <c r="FL1122">
        <v>29.2774</v>
      </c>
      <c r="FM1122">
        <v>999.9</v>
      </c>
      <c r="FN1122">
        <v>61.1</v>
      </c>
      <c r="FO1122">
        <v>33.9</v>
      </c>
      <c r="FP1122">
        <v>32.573900000000002</v>
      </c>
      <c r="FQ1122">
        <v>63.5364</v>
      </c>
      <c r="FR1122">
        <v>25.605</v>
      </c>
      <c r="FS1122">
        <v>1</v>
      </c>
      <c r="FT1122">
        <v>0.27030999999999999</v>
      </c>
      <c r="FU1122">
        <v>0.414186</v>
      </c>
      <c r="FV1122">
        <v>20.3233</v>
      </c>
      <c r="FW1122">
        <v>5.2085999999999997</v>
      </c>
      <c r="FX1122">
        <v>11.9056</v>
      </c>
      <c r="FY1122">
        <v>5.0018500000000001</v>
      </c>
      <c r="FZ1122">
        <v>3.28993</v>
      </c>
      <c r="GA1122">
        <v>9999</v>
      </c>
      <c r="GB1122">
        <v>9999</v>
      </c>
      <c r="GC1122">
        <v>9999</v>
      </c>
      <c r="GD1122">
        <v>999.9</v>
      </c>
      <c r="GE1122">
        <v>1.8595900000000001</v>
      </c>
      <c r="GF1122">
        <v>1.8545400000000001</v>
      </c>
      <c r="GG1122">
        <v>1.8577399999999999</v>
      </c>
      <c r="GH1122">
        <v>1.85616</v>
      </c>
      <c r="GI1122">
        <v>1.8549500000000001</v>
      </c>
      <c r="GJ1122">
        <v>1.8545700000000001</v>
      </c>
      <c r="GK1122">
        <v>1.8532599999999999</v>
      </c>
      <c r="GL1122">
        <v>1.85639</v>
      </c>
      <c r="GM1122">
        <v>0</v>
      </c>
      <c r="GN1122">
        <v>0</v>
      </c>
      <c r="GO1122">
        <v>0</v>
      </c>
      <c r="GP1122">
        <v>0</v>
      </c>
      <c r="GQ1122" t="s">
        <v>385</v>
      </c>
      <c r="GR1122" t="s">
        <v>386</v>
      </c>
      <c r="GS1122" t="s">
        <v>387</v>
      </c>
      <c r="GT1122" t="s">
        <v>387</v>
      </c>
      <c r="GU1122" t="s">
        <v>387</v>
      </c>
      <c r="GV1122" t="s">
        <v>387</v>
      </c>
      <c r="GW1122">
        <v>0</v>
      </c>
      <c r="GX1122">
        <v>100</v>
      </c>
      <c r="GY1122">
        <v>100</v>
      </c>
      <c r="GZ1122">
        <v>2.74</v>
      </c>
      <c r="HA1122">
        <v>2.5999999999999999E-3</v>
      </c>
      <c r="HB1122">
        <v>0.40725668706344281</v>
      </c>
      <c r="HC1122">
        <v>2.678124759318837E-3</v>
      </c>
      <c r="HD1122">
        <v>-9.3737611465157319E-7</v>
      </c>
      <c r="HE1122">
        <v>1.3915637841753891E-10</v>
      </c>
      <c r="HF1122">
        <v>-8.3168333772034281E-2</v>
      </c>
      <c r="HG1122">
        <v>1.061361004592812E-2</v>
      </c>
      <c r="HH1122">
        <v>-3.086644042041478E-4</v>
      </c>
      <c r="HI1122">
        <v>1.24720902217549E-6</v>
      </c>
      <c r="HJ1122">
        <v>1</v>
      </c>
      <c r="HK1122">
        <v>2093</v>
      </c>
      <c r="HL1122">
        <v>2</v>
      </c>
      <c r="HM1122">
        <v>27</v>
      </c>
      <c r="HN1122">
        <v>8.6</v>
      </c>
      <c r="HO1122">
        <v>8.5</v>
      </c>
      <c r="HP1122">
        <v>3.0175800000000002</v>
      </c>
      <c r="HQ1122">
        <v>2.2839399999999999</v>
      </c>
      <c r="HR1122">
        <v>1.4978</v>
      </c>
      <c r="HS1122">
        <v>2.3022499999999999</v>
      </c>
      <c r="HT1122">
        <v>1.5478499999999999</v>
      </c>
      <c r="HU1122">
        <v>2.3339799999999999</v>
      </c>
      <c r="HV1122">
        <v>36.812899999999999</v>
      </c>
      <c r="HW1122">
        <v>13.991899999999999</v>
      </c>
      <c r="HX1122">
        <v>18</v>
      </c>
      <c r="HY1122">
        <v>504.875</v>
      </c>
      <c r="HZ1122">
        <v>504.50799999999998</v>
      </c>
      <c r="IA1122">
        <v>28.766999999999999</v>
      </c>
      <c r="IB1122">
        <v>30.559000000000001</v>
      </c>
      <c r="IC1122">
        <v>30.0001</v>
      </c>
      <c r="ID1122">
        <v>30.352499999999999</v>
      </c>
      <c r="IE1122">
        <v>30.450199999999999</v>
      </c>
      <c r="IF1122">
        <v>60.4771</v>
      </c>
      <c r="IG1122">
        <v>30.715900000000001</v>
      </c>
      <c r="IH1122">
        <v>0</v>
      </c>
      <c r="II1122">
        <v>28.7836</v>
      </c>
      <c r="IJ1122">
        <v>1519.15</v>
      </c>
      <c r="IK1122">
        <v>23.0259</v>
      </c>
      <c r="IL1122">
        <v>100.70399999999999</v>
      </c>
      <c r="IM1122">
        <v>100.434</v>
      </c>
      <c r="IN1122" t="s">
        <v>2775</v>
      </c>
    </row>
    <row r="1123" spans="1:248" x14ac:dyDescent="0.2">
      <c r="A1123">
        <v>1107</v>
      </c>
      <c r="B1123">
        <v>1660492433.5999999</v>
      </c>
      <c r="C1123">
        <v>8304.5</v>
      </c>
      <c r="D1123" t="s">
        <v>2559</v>
      </c>
      <c r="E1123" t="s">
        <v>2560</v>
      </c>
      <c r="F1123">
        <v>1</v>
      </c>
      <c r="G1123" t="s">
        <v>1989</v>
      </c>
      <c r="H1123" t="s">
        <v>377</v>
      </c>
      <c r="I1123" t="s">
        <v>378</v>
      </c>
      <c r="J1123" t="s">
        <v>379</v>
      </c>
      <c r="K1123" t="s">
        <v>1193</v>
      </c>
      <c r="L1123" t="s">
        <v>376</v>
      </c>
      <c r="M1123" t="s">
        <v>381</v>
      </c>
      <c r="N1123">
        <v>1660492425.2874999</v>
      </c>
      <c r="O1123">
        <f t="shared" si="578"/>
        <v>3.4899272635452619E-3</v>
      </c>
      <c r="P1123">
        <f t="shared" si="579"/>
        <v>3.4899272635452618</v>
      </c>
      <c r="Q1123">
        <f t="shared" si="580"/>
        <v>3.1119593033290265</v>
      </c>
      <c r="R1123">
        <f t="shared" si="581"/>
        <v>1406.71875</v>
      </c>
      <c r="S1123">
        <f t="shared" si="582"/>
        <v>1336.8044552032202</v>
      </c>
      <c r="T1123">
        <f t="shared" si="583"/>
        <v>133.35888611508256</v>
      </c>
      <c r="U1123">
        <f t="shared" si="584"/>
        <v>140.33349817695117</v>
      </c>
      <c r="V1123">
        <f t="shared" si="585"/>
        <v>0.18624215402740674</v>
      </c>
      <c r="W1123">
        <f t="shared" si="586"/>
        <v>2.9235631793540868</v>
      </c>
      <c r="X1123">
        <f t="shared" si="587"/>
        <v>0.17989308479717439</v>
      </c>
      <c r="Y1123">
        <f t="shared" si="588"/>
        <v>0.11298558531261568</v>
      </c>
      <c r="Z1123">
        <f t="shared" si="589"/>
        <v>321.51737700000001</v>
      </c>
      <c r="AA1123">
        <f t="shared" si="590"/>
        <v>31.98771140916347</v>
      </c>
      <c r="AB1123">
        <f t="shared" si="591"/>
        <v>31.2268875</v>
      </c>
      <c r="AC1123">
        <f t="shared" si="592"/>
        <v>4.5700699357449128</v>
      </c>
      <c r="AD1123">
        <f t="shared" si="593"/>
        <v>59.965813427402317</v>
      </c>
      <c r="AE1123">
        <f t="shared" si="594"/>
        <v>2.7053068736106738</v>
      </c>
      <c r="AF1123">
        <f t="shared" si="595"/>
        <v>4.5114152864546009</v>
      </c>
      <c r="AG1123">
        <f t="shared" si="596"/>
        <v>1.864763062134239</v>
      </c>
      <c r="AH1123">
        <f t="shared" si="597"/>
        <v>-153.90579232234606</v>
      </c>
      <c r="AI1123">
        <f t="shared" si="598"/>
        <v>-35.738247475307112</v>
      </c>
      <c r="AJ1123">
        <f t="shared" si="599"/>
        <v>-2.7481422045397639</v>
      </c>
      <c r="AK1123">
        <f t="shared" si="600"/>
        <v>129.12519499780709</v>
      </c>
      <c r="AL1123">
        <f t="shared" si="601"/>
        <v>34.786527372011463</v>
      </c>
      <c r="AM1123">
        <f t="shared" si="602"/>
        <v>3.5073690960374124</v>
      </c>
      <c r="AN1123">
        <f t="shared" si="603"/>
        <v>3.1119593033290265</v>
      </c>
      <c r="AO1123">
        <v>1516.1258035115729</v>
      </c>
      <c r="AP1123">
        <v>1485.945818181817</v>
      </c>
      <c r="AQ1123">
        <v>5.1483742269489197</v>
      </c>
      <c r="AR1123">
        <v>64.971531831168349</v>
      </c>
      <c r="AS1123">
        <f t="shared" si="604"/>
        <v>3.4899272635452618</v>
      </c>
      <c r="AT1123">
        <v>23.027923010516041</v>
      </c>
      <c r="AU1123">
        <v>27.1029206060606</v>
      </c>
      <c r="AV1123">
        <v>-2.6546824602139769E-4</v>
      </c>
      <c r="AW1123">
        <v>82.288730517660355</v>
      </c>
      <c r="AX1123">
        <v>0</v>
      </c>
      <c r="AY1123">
        <v>0</v>
      </c>
      <c r="AZ1123">
        <f t="shared" si="605"/>
        <v>1</v>
      </c>
      <c r="BA1123">
        <f t="shared" si="606"/>
        <v>0</v>
      </c>
      <c r="BB1123">
        <f t="shared" si="607"/>
        <v>52003.535925128868</v>
      </c>
      <c r="BC1123">
        <f t="shared" si="608"/>
        <v>2000.0050000000001</v>
      </c>
      <c r="BD1123">
        <f t="shared" si="609"/>
        <v>1681.2045000000001</v>
      </c>
      <c r="BE1123">
        <f t="shared" si="610"/>
        <v>0.84060014849962872</v>
      </c>
      <c r="BF1123">
        <f t="shared" si="611"/>
        <v>0.16075828660428348</v>
      </c>
      <c r="BG1123">
        <v>6</v>
      </c>
      <c r="BH1123">
        <v>0.5</v>
      </c>
      <c r="BI1123" t="s">
        <v>382</v>
      </c>
      <c r="BJ1123">
        <v>2</v>
      </c>
      <c r="BK1123" t="b">
        <v>1</v>
      </c>
      <c r="BL1123">
        <v>1660492425.2874999</v>
      </c>
      <c r="BM1123">
        <v>1406.71875</v>
      </c>
      <c r="BN1123">
        <v>1454.37</v>
      </c>
      <c r="BO1123">
        <v>27.118300000000001</v>
      </c>
      <c r="BP1123">
        <v>23.024731249999999</v>
      </c>
      <c r="BQ1123">
        <v>1404.0137500000001</v>
      </c>
      <c r="BR1123">
        <v>27.115737500000002</v>
      </c>
      <c r="BS1123">
        <v>500.1389375</v>
      </c>
      <c r="BT1123">
        <v>99.659631250000004</v>
      </c>
      <c r="BU1123">
        <v>9.9825412500000002E-2</v>
      </c>
      <c r="BV1123">
        <v>31.000143749999999</v>
      </c>
      <c r="BW1123">
        <v>31.2268875</v>
      </c>
      <c r="BX1123">
        <v>999.9</v>
      </c>
      <c r="BY1123">
        <v>0</v>
      </c>
      <c r="BZ1123">
        <v>0</v>
      </c>
      <c r="CA1123">
        <v>9999.9500000000007</v>
      </c>
      <c r="CB1123">
        <v>0</v>
      </c>
      <c r="CC1123">
        <v>35.081412499999999</v>
      </c>
      <c r="CD1123">
        <v>-47.65115625</v>
      </c>
      <c r="CE1123">
        <v>1445.9275</v>
      </c>
      <c r="CF1123">
        <v>1488.645</v>
      </c>
      <c r="CG1123">
        <v>4.0935700000000006</v>
      </c>
      <c r="CH1123">
        <v>1454.37</v>
      </c>
      <c r="CI1123">
        <v>23.024731249999999</v>
      </c>
      <c r="CJ1123">
        <v>2.7025993750000001</v>
      </c>
      <c r="CK1123">
        <v>2.2946362499999999</v>
      </c>
      <c r="CL1123">
        <v>22.3009375</v>
      </c>
      <c r="CM1123">
        <v>19.638806249999998</v>
      </c>
      <c r="CN1123">
        <v>2000.0050000000001</v>
      </c>
      <c r="CO1123">
        <v>0.97999318750000008</v>
      </c>
      <c r="CP1123">
        <v>2.0006918750000002E-2</v>
      </c>
      <c r="CQ1123">
        <v>0</v>
      </c>
      <c r="CR1123">
        <v>3.0228125000000001</v>
      </c>
      <c r="CS1123">
        <v>0</v>
      </c>
      <c r="CT1123">
        <v>33319.5</v>
      </c>
      <c r="CU1123">
        <v>17412.337500000001</v>
      </c>
      <c r="CV1123">
        <v>40.875</v>
      </c>
      <c r="CW1123">
        <v>41.867125000000001</v>
      </c>
      <c r="CX1123">
        <v>40.875</v>
      </c>
      <c r="CY1123">
        <v>40.292625000000001</v>
      </c>
      <c r="CZ1123">
        <v>40.956687499999987</v>
      </c>
      <c r="DA1123">
        <v>1959.9949999999999</v>
      </c>
      <c r="DB1123">
        <v>40.01</v>
      </c>
      <c r="DC1123">
        <v>0</v>
      </c>
      <c r="DD1123">
        <v>1660492432.4000001</v>
      </c>
      <c r="DE1123">
        <v>0</v>
      </c>
      <c r="DF1123">
        <v>1660491924.5999999</v>
      </c>
      <c r="DG1123" t="s">
        <v>1990</v>
      </c>
      <c r="DH1123">
        <v>1660491919.5999999</v>
      </c>
      <c r="DI1123">
        <v>1660491924.5999999</v>
      </c>
      <c r="DJ1123">
        <v>26</v>
      </c>
      <c r="DK1123">
        <v>0.56499999999999995</v>
      </c>
      <c r="DL1123">
        <v>-7.0000000000000001E-3</v>
      </c>
      <c r="DM1123">
        <v>1.335</v>
      </c>
      <c r="DN1123">
        <v>1.2E-2</v>
      </c>
      <c r="DO1123">
        <v>400</v>
      </c>
      <c r="DP1123">
        <v>23</v>
      </c>
      <c r="DQ1123">
        <v>0.17</v>
      </c>
      <c r="DR1123">
        <v>0.02</v>
      </c>
      <c r="DS1123">
        <v>3.092656284938061</v>
      </c>
      <c r="DT1123">
        <v>2.2004995433838341</v>
      </c>
      <c r="DU1123">
        <v>0.19883322645100809</v>
      </c>
      <c r="DV1123">
        <v>0</v>
      </c>
      <c r="DW1123">
        <v>34.776723794476602</v>
      </c>
      <c r="DX1123">
        <v>1.108498164994965</v>
      </c>
      <c r="DY1123">
        <v>0.1200856921675116</v>
      </c>
      <c r="DZ1123">
        <v>0</v>
      </c>
      <c r="EA1123">
        <v>-47.62340322580647</v>
      </c>
      <c r="EB1123">
        <v>-2.2428241935482611</v>
      </c>
      <c r="EC1123">
        <v>0.19866086921519341</v>
      </c>
      <c r="ED1123">
        <v>0</v>
      </c>
      <c r="EE1123">
        <v>1330.089692831365</v>
      </c>
      <c r="EF1123">
        <v>270.70116513245767</v>
      </c>
      <c r="EG1123">
        <v>19.55706085937268</v>
      </c>
      <c r="EH1123">
        <v>0</v>
      </c>
      <c r="EI1123">
        <v>4.0987856097560984</v>
      </c>
      <c r="EJ1123">
        <v>-9.3242299651571547E-2</v>
      </c>
      <c r="EK1123">
        <v>1.6250692300266829E-2</v>
      </c>
      <c r="EL1123">
        <v>1</v>
      </c>
      <c r="EM1123">
        <v>1.8647211086938971</v>
      </c>
      <c r="EN1123">
        <v>-2.5102494538049419E-4</v>
      </c>
      <c r="EO1123">
        <v>9.1508222710244851E-4</v>
      </c>
      <c r="EP1123">
        <v>1</v>
      </c>
      <c r="EQ1123">
        <v>2</v>
      </c>
      <c r="ER1123">
        <v>6</v>
      </c>
      <c r="ES1123" t="s">
        <v>409</v>
      </c>
      <c r="ET1123">
        <v>2.9436800000000001</v>
      </c>
      <c r="EU1123">
        <v>2.80037</v>
      </c>
      <c r="EV1123">
        <v>0.21051600000000001</v>
      </c>
      <c r="EW1123">
        <v>0.21460000000000001</v>
      </c>
      <c r="EX1123">
        <v>0.118091</v>
      </c>
      <c r="EY1123">
        <v>0.105333</v>
      </c>
      <c r="EZ1123">
        <v>16221.9</v>
      </c>
      <c r="FA1123">
        <v>16924</v>
      </c>
      <c r="FB1123">
        <v>23888.7</v>
      </c>
      <c r="FC1123">
        <v>25070.3</v>
      </c>
      <c r="FD1123">
        <v>33720.800000000003</v>
      </c>
      <c r="FE1123">
        <v>35815.5</v>
      </c>
      <c r="FF1123">
        <v>43545.9</v>
      </c>
      <c r="FG1123">
        <v>46340</v>
      </c>
      <c r="FH1123">
        <v>1.98783</v>
      </c>
      <c r="FI1123">
        <v>1.88592</v>
      </c>
      <c r="FJ1123">
        <v>0.11974600000000001</v>
      </c>
      <c r="FK1123">
        <v>0</v>
      </c>
      <c r="FL1123">
        <v>29.2774</v>
      </c>
      <c r="FM1123">
        <v>999.9</v>
      </c>
      <c r="FN1123">
        <v>61.1</v>
      </c>
      <c r="FO1123">
        <v>33.9</v>
      </c>
      <c r="FP1123">
        <v>32.575099999999999</v>
      </c>
      <c r="FQ1123">
        <v>63.5364</v>
      </c>
      <c r="FR1123">
        <v>26.025600000000001</v>
      </c>
      <c r="FS1123">
        <v>1</v>
      </c>
      <c r="FT1123">
        <v>0.27031500000000003</v>
      </c>
      <c r="FU1123">
        <v>0.407974</v>
      </c>
      <c r="FV1123">
        <v>20.3232</v>
      </c>
      <c r="FW1123">
        <v>5.2083000000000004</v>
      </c>
      <c r="FX1123">
        <v>11.9057</v>
      </c>
      <c r="FY1123">
        <v>5.0015999999999998</v>
      </c>
      <c r="FZ1123">
        <v>3.2898000000000001</v>
      </c>
      <c r="GA1123">
        <v>9999</v>
      </c>
      <c r="GB1123">
        <v>9999</v>
      </c>
      <c r="GC1123">
        <v>9999</v>
      </c>
      <c r="GD1123">
        <v>999.9</v>
      </c>
      <c r="GE1123">
        <v>1.8595900000000001</v>
      </c>
      <c r="GF1123">
        <v>1.8545499999999999</v>
      </c>
      <c r="GG1123">
        <v>1.8577399999999999</v>
      </c>
      <c r="GH1123">
        <v>1.8561700000000001</v>
      </c>
      <c r="GI1123">
        <v>1.85497</v>
      </c>
      <c r="GJ1123">
        <v>1.8545799999999999</v>
      </c>
      <c r="GK1123">
        <v>1.8532900000000001</v>
      </c>
      <c r="GL1123">
        <v>1.85639</v>
      </c>
      <c r="GM1123">
        <v>0</v>
      </c>
      <c r="GN1123">
        <v>0</v>
      </c>
      <c r="GO1123">
        <v>0</v>
      </c>
      <c r="GP1123">
        <v>0</v>
      </c>
      <c r="GQ1123" t="s">
        <v>385</v>
      </c>
      <c r="GR1123" t="s">
        <v>386</v>
      </c>
      <c r="GS1123" t="s">
        <v>387</v>
      </c>
      <c r="GT1123" t="s">
        <v>387</v>
      </c>
      <c r="GU1123" t="s">
        <v>387</v>
      </c>
      <c r="GV1123" t="s">
        <v>387</v>
      </c>
      <c r="GW1123">
        <v>0</v>
      </c>
      <c r="GX1123">
        <v>100</v>
      </c>
      <c r="GY1123">
        <v>100</v>
      </c>
      <c r="GZ1123">
        <v>2.74</v>
      </c>
      <c r="HA1123">
        <v>2.5999999999999999E-3</v>
      </c>
      <c r="HB1123">
        <v>0.40725668706344281</v>
      </c>
      <c r="HC1123">
        <v>2.678124759318837E-3</v>
      </c>
      <c r="HD1123">
        <v>-9.3737611465157319E-7</v>
      </c>
      <c r="HE1123">
        <v>1.3915637841753891E-10</v>
      </c>
      <c r="HF1123">
        <v>-8.3168333772034281E-2</v>
      </c>
      <c r="HG1123">
        <v>1.061361004592812E-2</v>
      </c>
      <c r="HH1123">
        <v>-3.086644042041478E-4</v>
      </c>
      <c r="HI1123">
        <v>1.24720902217549E-6</v>
      </c>
      <c r="HJ1123">
        <v>1</v>
      </c>
      <c r="HK1123">
        <v>2093</v>
      </c>
      <c r="HL1123">
        <v>2</v>
      </c>
      <c r="HM1123">
        <v>27</v>
      </c>
      <c r="HN1123">
        <v>8.6</v>
      </c>
      <c r="HO1123">
        <v>8.5</v>
      </c>
      <c r="HP1123">
        <v>3.0200200000000001</v>
      </c>
      <c r="HQ1123">
        <v>2.2766099999999998</v>
      </c>
      <c r="HR1123">
        <v>1.4978</v>
      </c>
      <c r="HS1123">
        <v>2.3022499999999999</v>
      </c>
      <c r="HT1123">
        <v>1.5478499999999999</v>
      </c>
      <c r="HU1123">
        <v>2.4450699999999999</v>
      </c>
      <c r="HV1123">
        <v>36.812899999999999</v>
      </c>
      <c r="HW1123">
        <v>14.009499999999999</v>
      </c>
      <c r="HX1123">
        <v>18</v>
      </c>
      <c r="HY1123">
        <v>504.83100000000002</v>
      </c>
      <c r="HZ1123">
        <v>504.54199999999997</v>
      </c>
      <c r="IA1123">
        <v>28.767800000000001</v>
      </c>
      <c r="IB1123">
        <v>30.559200000000001</v>
      </c>
      <c r="IC1123">
        <v>30.0001</v>
      </c>
      <c r="ID1123">
        <v>30.352699999999999</v>
      </c>
      <c r="IE1123">
        <v>30.450199999999999</v>
      </c>
      <c r="IF1123">
        <v>60.645800000000001</v>
      </c>
      <c r="IG1123">
        <v>30.715900000000001</v>
      </c>
      <c r="IH1123">
        <v>0</v>
      </c>
      <c r="II1123">
        <v>28.7836</v>
      </c>
      <c r="IJ1123">
        <v>1529.18</v>
      </c>
      <c r="IK1123">
        <v>23.0259</v>
      </c>
      <c r="IL1123">
        <v>100.70399999999999</v>
      </c>
      <c r="IM1123">
        <v>100.434</v>
      </c>
      <c r="IN1123" t="s">
        <v>2775</v>
      </c>
    </row>
    <row r="1124" spans="1:248" x14ac:dyDescent="0.2">
      <c r="A1124">
        <v>1108</v>
      </c>
      <c r="B1124">
        <v>1660492435.0999999</v>
      </c>
      <c r="C1124">
        <v>8306</v>
      </c>
      <c r="D1124" t="s">
        <v>2561</v>
      </c>
      <c r="E1124" t="s">
        <v>2562</v>
      </c>
      <c r="F1124">
        <v>1</v>
      </c>
      <c r="G1124" t="s">
        <v>1989</v>
      </c>
      <c r="H1124" t="s">
        <v>377</v>
      </c>
      <c r="I1124" t="s">
        <v>378</v>
      </c>
      <c r="J1124" t="s">
        <v>379</v>
      </c>
      <c r="K1124" t="s">
        <v>1193</v>
      </c>
      <c r="L1124" t="s">
        <v>376</v>
      </c>
      <c r="M1124" t="s">
        <v>381</v>
      </c>
      <c r="N1124">
        <v>1660492427.3187499</v>
      </c>
      <c r="O1124">
        <f t="shared" si="578"/>
        <v>3.4895475788899433E-3</v>
      </c>
      <c r="P1124">
        <f t="shared" si="579"/>
        <v>3.4895475788899435</v>
      </c>
      <c r="Q1124">
        <f t="shared" si="580"/>
        <v>3.1535537262354607</v>
      </c>
      <c r="R1124">
        <f t="shared" si="581"/>
        <v>1416.849375</v>
      </c>
      <c r="S1124">
        <f t="shared" si="582"/>
        <v>1346.2558656377032</v>
      </c>
      <c r="T1124">
        <f t="shared" si="583"/>
        <v>134.30125464449969</v>
      </c>
      <c r="U1124">
        <f t="shared" si="584"/>
        <v>141.34359861425</v>
      </c>
      <c r="V1124">
        <f t="shared" si="585"/>
        <v>0.18620488558814513</v>
      </c>
      <c r="W1124">
        <f t="shared" si="586"/>
        <v>2.9241607449550555</v>
      </c>
      <c r="X1124">
        <f t="shared" si="587"/>
        <v>0.17985955990025762</v>
      </c>
      <c r="Y1124">
        <f t="shared" si="588"/>
        <v>0.11296431356955999</v>
      </c>
      <c r="Z1124">
        <f t="shared" si="589"/>
        <v>321.5171775</v>
      </c>
      <c r="AA1124">
        <f t="shared" si="590"/>
        <v>31.98716551749494</v>
      </c>
      <c r="AB1124">
        <f t="shared" si="591"/>
        <v>31.225687499999999</v>
      </c>
      <c r="AC1124">
        <f t="shared" si="592"/>
        <v>4.5697577769887259</v>
      </c>
      <c r="AD1124">
        <f t="shared" si="593"/>
        <v>59.957241124454072</v>
      </c>
      <c r="AE1124">
        <f t="shared" si="594"/>
        <v>2.7048497757918168</v>
      </c>
      <c r="AF1124">
        <f t="shared" si="595"/>
        <v>4.5112979267630458</v>
      </c>
      <c r="AG1124">
        <f t="shared" si="596"/>
        <v>1.864908001196909</v>
      </c>
      <c r="AH1124">
        <f t="shared" si="597"/>
        <v>-153.88904822904649</v>
      </c>
      <c r="AI1124">
        <f t="shared" si="598"/>
        <v>-35.628302022535692</v>
      </c>
      <c r="AJ1124">
        <f t="shared" si="599"/>
        <v>-2.7391055494363137</v>
      </c>
      <c r="AK1124">
        <f t="shared" si="600"/>
        <v>129.26072169898151</v>
      </c>
      <c r="AL1124">
        <f t="shared" si="601"/>
        <v>34.734059312858953</v>
      </c>
      <c r="AM1124">
        <f t="shared" si="602"/>
        <v>3.5025589899787488</v>
      </c>
      <c r="AN1124">
        <f t="shared" si="603"/>
        <v>3.1535537262354607</v>
      </c>
      <c r="AO1124">
        <v>1523.7668819661051</v>
      </c>
      <c r="AP1124">
        <v>1493.6048484848491</v>
      </c>
      <c r="AQ1124">
        <v>5.1346953615488751</v>
      </c>
      <c r="AR1124">
        <v>64.971531831168349</v>
      </c>
      <c r="AS1124">
        <f t="shared" si="604"/>
        <v>3.4895475788899435</v>
      </c>
      <c r="AT1124">
        <v>23.030345719859021</v>
      </c>
      <c r="AU1124">
        <v>27.104275151515139</v>
      </c>
      <c r="AV1124">
        <v>-1.4860070304217949E-4</v>
      </c>
      <c r="AW1124">
        <v>82.288730517660355</v>
      </c>
      <c r="AX1124">
        <v>0</v>
      </c>
      <c r="AY1124">
        <v>0</v>
      </c>
      <c r="AZ1124">
        <f t="shared" si="605"/>
        <v>1</v>
      </c>
      <c r="BA1124">
        <f t="shared" si="606"/>
        <v>0</v>
      </c>
      <c r="BB1124">
        <f t="shared" si="607"/>
        <v>52020.619255352329</v>
      </c>
      <c r="BC1124">
        <f t="shared" si="608"/>
        <v>2000.0037500000001</v>
      </c>
      <c r="BD1124">
        <f t="shared" si="609"/>
        <v>1681.2034500000002</v>
      </c>
      <c r="BE1124">
        <f t="shared" si="610"/>
        <v>0.8406001488747209</v>
      </c>
      <c r="BF1124">
        <f t="shared" si="611"/>
        <v>0.16075828732821126</v>
      </c>
      <c r="BG1124">
        <v>6</v>
      </c>
      <c r="BH1124">
        <v>0.5</v>
      </c>
      <c r="BI1124" t="s">
        <v>382</v>
      </c>
      <c r="BJ1124">
        <v>2</v>
      </c>
      <c r="BK1124" t="b">
        <v>1</v>
      </c>
      <c r="BL1124">
        <v>1660492427.3187499</v>
      </c>
      <c r="BM1124">
        <v>1416.849375</v>
      </c>
      <c r="BN1124">
        <v>1464.4737500000001</v>
      </c>
      <c r="BO1124">
        <v>27.11381875</v>
      </c>
      <c r="BP1124">
        <v>23.025706249999999</v>
      </c>
      <c r="BQ1124">
        <v>1414.13625</v>
      </c>
      <c r="BR1124">
        <v>27.11124375</v>
      </c>
      <c r="BS1124">
        <v>500.1219375</v>
      </c>
      <c r="BT1124">
        <v>99.659393749999992</v>
      </c>
      <c r="BU1124">
        <v>9.9692224999999995E-2</v>
      </c>
      <c r="BV1124">
        <v>30.9996875</v>
      </c>
      <c r="BW1124">
        <v>31.225687499999999</v>
      </c>
      <c r="BX1124">
        <v>999.9</v>
      </c>
      <c r="BY1124">
        <v>0</v>
      </c>
      <c r="BZ1124">
        <v>0</v>
      </c>
      <c r="CA1124">
        <v>10003.384375</v>
      </c>
      <c r="CB1124">
        <v>0</v>
      </c>
      <c r="CC1124">
        <v>35.380706250000003</v>
      </c>
      <c r="CD1124">
        <v>-47.623699999999999</v>
      </c>
      <c r="CE1124">
        <v>1456.3343749999999</v>
      </c>
      <c r="CF1124">
        <v>1498.9881250000001</v>
      </c>
      <c r="CG1124">
        <v>4.0881218750000006</v>
      </c>
      <c r="CH1124">
        <v>1464.4737500000001</v>
      </c>
      <c r="CI1124">
        <v>23.025706249999999</v>
      </c>
      <c r="CJ1124">
        <v>2.702145625</v>
      </c>
      <c r="CK1124">
        <v>2.2947275</v>
      </c>
      <c r="CL1124">
        <v>22.298187500000001</v>
      </c>
      <c r="CM1124">
        <v>19.639443750000002</v>
      </c>
      <c r="CN1124">
        <v>2000.0037500000001</v>
      </c>
      <c r="CO1124">
        <v>0.97999318750000008</v>
      </c>
      <c r="CP1124">
        <v>2.0006918750000002E-2</v>
      </c>
      <c r="CQ1124">
        <v>0</v>
      </c>
      <c r="CR1124">
        <v>2.8510624999999998</v>
      </c>
      <c r="CS1124">
        <v>0</v>
      </c>
      <c r="CT1124">
        <v>33316.456250000003</v>
      </c>
      <c r="CU1124">
        <v>17412.325000000001</v>
      </c>
      <c r="CV1124">
        <v>40.875</v>
      </c>
      <c r="CW1124">
        <v>41.871062500000001</v>
      </c>
      <c r="CX1124">
        <v>40.875</v>
      </c>
      <c r="CY1124">
        <v>40.292624999999987</v>
      </c>
      <c r="CZ1124">
        <v>40.956687500000001</v>
      </c>
      <c r="DA1124">
        <v>1959.9937500000001</v>
      </c>
      <c r="DB1124">
        <v>40.01</v>
      </c>
      <c r="DC1124">
        <v>0</v>
      </c>
      <c r="DD1124">
        <v>1660492433</v>
      </c>
      <c r="DE1124">
        <v>0</v>
      </c>
      <c r="DF1124">
        <v>1660491924.5999999</v>
      </c>
      <c r="DG1124" t="s">
        <v>1990</v>
      </c>
      <c r="DH1124">
        <v>1660491919.5999999</v>
      </c>
      <c r="DI1124">
        <v>1660491924.5999999</v>
      </c>
      <c r="DJ1124">
        <v>26</v>
      </c>
      <c r="DK1124">
        <v>0.56499999999999995</v>
      </c>
      <c r="DL1124">
        <v>-7.0000000000000001E-3</v>
      </c>
      <c r="DM1124">
        <v>1.335</v>
      </c>
      <c r="DN1124">
        <v>1.2E-2</v>
      </c>
      <c r="DO1124">
        <v>400</v>
      </c>
      <c r="DP1124">
        <v>23</v>
      </c>
      <c r="DQ1124">
        <v>0.17</v>
      </c>
      <c r="DR1124">
        <v>0.02</v>
      </c>
      <c r="DS1124">
        <v>3.120707039232379</v>
      </c>
      <c r="DT1124">
        <v>1.9256802933251651</v>
      </c>
      <c r="DU1124">
        <v>0.1954514617034307</v>
      </c>
      <c r="DV1124">
        <v>0</v>
      </c>
      <c r="DW1124">
        <v>34.789036798181982</v>
      </c>
      <c r="DX1124">
        <v>0.82124890538064066</v>
      </c>
      <c r="DY1124">
        <v>0.1165321594678158</v>
      </c>
      <c r="DZ1124">
        <v>0</v>
      </c>
      <c r="EA1124">
        <v>-47.664600000000007</v>
      </c>
      <c r="EB1124">
        <v>-1.7978516129032081</v>
      </c>
      <c r="EC1124">
        <v>0.18311250551892799</v>
      </c>
      <c r="ED1124">
        <v>0</v>
      </c>
      <c r="EE1124">
        <v>1339.502270789405</v>
      </c>
      <c r="EF1124">
        <v>272.40251727989238</v>
      </c>
      <c r="EG1124">
        <v>19.685674843936251</v>
      </c>
      <c r="EH1124">
        <v>0</v>
      </c>
      <c r="EI1124">
        <v>4.0978392682926836</v>
      </c>
      <c r="EJ1124">
        <v>-0.16744306620207369</v>
      </c>
      <c r="EK1124">
        <v>1.7203286326751971E-2</v>
      </c>
      <c r="EL1124">
        <v>0</v>
      </c>
      <c r="EM1124">
        <v>1.864801965624715</v>
      </c>
      <c r="EN1124">
        <v>2.002141562929805E-3</v>
      </c>
      <c r="EO1124">
        <v>9.4387564967950794E-4</v>
      </c>
      <c r="EP1124">
        <v>1</v>
      </c>
      <c r="EQ1124">
        <v>1</v>
      </c>
      <c r="ER1124">
        <v>6</v>
      </c>
      <c r="ES1124" t="s">
        <v>448</v>
      </c>
      <c r="ET1124">
        <v>2.9437700000000002</v>
      </c>
      <c r="EU1124">
        <v>2.8005300000000002</v>
      </c>
      <c r="EV1124">
        <v>0.21115700000000001</v>
      </c>
      <c r="EW1124">
        <v>0.215168</v>
      </c>
      <c r="EX1124">
        <v>0.11809500000000001</v>
      </c>
      <c r="EY1124">
        <v>0.10533099999999999</v>
      </c>
      <c r="EZ1124">
        <v>16208.7</v>
      </c>
      <c r="FA1124">
        <v>16911.7</v>
      </c>
      <c r="FB1124">
        <v>23888.799999999999</v>
      </c>
      <c r="FC1124">
        <v>25070.3</v>
      </c>
      <c r="FD1124">
        <v>33720.800000000003</v>
      </c>
      <c r="FE1124">
        <v>35815.199999999997</v>
      </c>
      <c r="FF1124">
        <v>43546</v>
      </c>
      <c r="FG1124">
        <v>46339.6</v>
      </c>
      <c r="FH1124">
        <v>1.9877</v>
      </c>
      <c r="FI1124">
        <v>1.8860300000000001</v>
      </c>
      <c r="FJ1124">
        <v>0.119604</v>
      </c>
      <c r="FK1124">
        <v>0</v>
      </c>
      <c r="FL1124">
        <v>29.2774</v>
      </c>
      <c r="FM1124">
        <v>999.9</v>
      </c>
      <c r="FN1124">
        <v>61.1</v>
      </c>
      <c r="FO1124">
        <v>33.9</v>
      </c>
      <c r="FP1124">
        <v>32.5764</v>
      </c>
      <c r="FQ1124">
        <v>63.546500000000002</v>
      </c>
      <c r="FR1124">
        <v>25.605</v>
      </c>
      <c r="FS1124">
        <v>1</v>
      </c>
      <c r="FT1124">
        <v>0.270401</v>
      </c>
      <c r="FU1124">
        <v>0.38831399999999999</v>
      </c>
      <c r="FV1124">
        <v>20.323</v>
      </c>
      <c r="FW1124">
        <v>5.2066600000000003</v>
      </c>
      <c r="FX1124">
        <v>11.9054</v>
      </c>
      <c r="FY1124">
        <v>5.00075</v>
      </c>
      <c r="FZ1124">
        <v>3.2893300000000001</v>
      </c>
      <c r="GA1124">
        <v>9999</v>
      </c>
      <c r="GB1124">
        <v>9999</v>
      </c>
      <c r="GC1124">
        <v>9999</v>
      </c>
      <c r="GD1124">
        <v>999.9</v>
      </c>
      <c r="GE1124">
        <v>1.8595900000000001</v>
      </c>
      <c r="GF1124">
        <v>1.8545499999999999</v>
      </c>
      <c r="GG1124">
        <v>1.8577399999999999</v>
      </c>
      <c r="GH1124">
        <v>1.8561700000000001</v>
      </c>
      <c r="GI1124">
        <v>1.8549599999999999</v>
      </c>
      <c r="GJ1124">
        <v>1.8545799999999999</v>
      </c>
      <c r="GK1124">
        <v>1.8532900000000001</v>
      </c>
      <c r="GL1124">
        <v>1.8563799999999999</v>
      </c>
      <c r="GM1124">
        <v>0</v>
      </c>
      <c r="GN1124">
        <v>0</v>
      </c>
      <c r="GO1124">
        <v>0</v>
      </c>
      <c r="GP1124">
        <v>0</v>
      </c>
      <c r="GQ1124" t="s">
        <v>385</v>
      </c>
      <c r="GR1124" t="s">
        <v>386</v>
      </c>
      <c r="GS1124" t="s">
        <v>387</v>
      </c>
      <c r="GT1124" t="s">
        <v>387</v>
      </c>
      <c r="GU1124" t="s">
        <v>387</v>
      </c>
      <c r="GV1124" t="s">
        <v>387</v>
      </c>
      <c r="GW1124">
        <v>0</v>
      </c>
      <c r="GX1124">
        <v>100</v>
      </c>
      <c r="GY1124">
        <v>100</v>
      </c>
      <c r="GZ1124">
        <v>2.75</v>
      </c>
      <c r="HA1124">
        <v>2.5999999999999999E-3</v>
      </c>
      <c r="HB1124">
        <v>0.40725668706344281</v>
      </c>
      <c r="HC1124">
        <v>2.678124759318837E-3</v>
      </c>
      <c r="HD1124">
        <v>-9.3737611465157319E-7</v>
      </c>
      <c r="HE1124">
        <v>1.3915637841753891E-10</v>
      </c>
      <c r="HF1124">
        <v>-8.3168333772034281E-2</v>
      </c>
      <c r="HG1124">
        <v>1.061361004592812E-2</v>
      </c>
      <c r="HH1124">
        <v>-3.086644042041478E-4</v>
      </c>
      <c r="HI1124">
        <v>1.24720902217549E-6</v>
      </c>
      <c r="HJ1124">
        <v>1</v>
      </c>
      <c r="HK1124">
        <v>2093</v>
      </c>
      <c r="HL1124">
        <v>2</v>
      </c>
      <c r="HM1124">
        <v>27</v>
      </c>
      <c r="HN1124">
        <v>8.6</v>
      </c>
      <c r="HO1124">
        <v>8.5</v>
      </c>
      <c r="HP1124">
        <v>3.0371100000000002</v>
      </c>
      <c r="HQ1124">
        <v>2.2973599999999998</v>
      </c>
      <c r="HR1124">
        <v>1.4978</v>
      </c>
      <c r="HS1124">
        <v>2.3022499999999999</v>
      </c>
      <c r="HT1124">
        <v>1.5478499999999999</v>
      </c>
      <c r="HU1124">
        <v>2.3974600000000001</v>
      </c>
      <c r="HV1124">
        <v>36.812899999999999</v>
      </c>
      <c r="HW1124">
        <v>13.991899999999999</v>
      </c>
      <c r="HX1124">
        <v>18</v>
      </c>
      <c r="HY1124">
        <v>504.76299999999998</v>
      </c>
      <c r="HZ1124">
        <v>504.61200000000002</v>
      </c>
      <c r="IA1124">
        <v>28.772500000000001</v>
      </c>
      <c r="IB1124">
        <v>30.560600000000001</v>
      </c>
      <c r="IC1124">
        <v>30.0002</v>
      </c>
      <c r="ID1124">
        <v>30.3535</v>
      </c>
      <c r="IE1124">
        <v>30.450600000000001</v>
      </c>
      <c r="IF1124">
        <v>60.847799999999999</v>
      </c>
      <c r="IG1124">
        <v>30.715900000000001</v>
      </c>
      <c r="IH1124">
        <v>0</v>
      </c>
      <c r="II1124">
        <v>28.7836</v>
      </c>
      <c r="IJ1124">
        <v>1529.18</v>
      </c>
      <c r="IK1124">
        <v>23.0259</v>
      </c>
      <c r="IL1124">
        <v>100.70399999999999</v>
      </c>
      <c r="IM1124">
        <v>100.43300000000001</v>
      </c>
      <c r="IN1124" t="s">
        <v>2775</v>
      </c>
    </row>
    <row r="1125" spans="1:248" x14ac:dyDescent="0.2">
      <c r="A1125">
        <v>1109</v>
      </c>
      <c r="B1125">
        <v>1660492435.5999999</v>
      </c>
      <c r="C1125">
        <v>8306.5</v>
      </c>
      <c r="D1125" t="s">
        <v>2561</v>
      </c>
      <c r="E1125" t="s">
        <v>2562</v>
      </c>
      <c r="F1125">
        <v>1</v>
      </c>
      <c r="G1125" t="s">
        <v>1989</v>
      </c>
      <c r="H1125" t="s">
        <v>377</v>
      </c>
      <c r="I1125" t="s">
        <v>378</v>
      </c>
      <c r="J1125" t="s">
        <v>379</v>
      </c>
      <c r="K1125" t="s">
        <v>1193</v>
      </c>
      <c r="L1125" t="s">
        <v>376</v>
      </c>
      <c r="M1125" t="s">
        <v>381</v>
      </c>
      <c r="N1125">
        <v>1660492427.3187499</v>
      </c>
      <c r="O1125">
        <f t="shared" si="578"/>
        <v>3.4900103912331435E-3</v>
      </c>
      <c r="P1125">
        <f t="shared" si="579"/>
        <v>3.4900103912331435</v>
      </c>
      <c r="Q1125">
        <f t="shared" si="580"/>
        <v>3.2244353382805921</v>
      </c>
      <c r="R1125">
        <f t="shared" si="581"/>
        <v>1416.849375</v>
      </c>
      <c r="S1125">
        <f t="shared" si="582"/>
        <v>1345.6417137316096</v>
      </c>
      <c r="T1125">
        <f t="shared" si="583"/>
        <v>134.23998741169797</v>
      </c>
      <c r="U1125">
        <f t="shared" si="584"/>
        <v>141.34359861425</v>
      </c>
      <c r="V1125">
        <f t="shared" si="585"/>
        <v>0.18623045056049412</v>
      </c>
      <c r="W1125">
        <f t="shared" si="586"/>
        <v>2.9241607449550555</v>
      </c>
      <c r="X1125">
        <f t="shared" si="587"/>
        <v>0.17988341434628038</v>
      </c>
      <c r="Y1125">
        <f t="shared" si="588"/>
        <v>0.11297936904063088</v>
      </c>
      <c r="Z1125">
        <f t="shared" si="589"/>
        <v>321.5171775</v>
      </c>
      <c r="AA1125">
        <f t="shared" si="590"/>
        <v>31.987045284390536</v>
      </c>
      <c r="AB1125">
        <f t="shared" si="591"/>
        <v>31.225687499999999</v>
      </c>
      <c r="AC1125">
        <f t="shared" si="592"/>
        <v>4.5697577769887259</v>
      </c>
      <c r="AD1125">
        <f t="shared" si="593"/>
        <v>59.957241124454072</v>
      </c>
      <c r="AE1125">
        <f t="shared" si="594"/>
        <v>2.7048497757918168</v>
      </c>
      <c r="AF1125">
        <f t="shared" si="595"/>
        <v>4.5112979267630458</v>
      </c>
      <c r="AG1125">
        <f t="shared" si="596"/>
        <v>1.864908001196909</v>
      </c>
      <c r="AH1125">
        <f t="shared" si="597"/>
        <v>-153.90945825338164</v>
      </c>
      <c r="AI1125">
        <f t="shared" si="598"/>
        <v>-35.628302022535692</v>
      </c>
      <c r="AJ1125">
        <f t="shared" si="599"/>
        <v>-2.7391055494363137</v>
      </c>
      <c r="AK1125">
        <f t="shared" si="600"/>
        <v>129.24031167464636</v>
      </c>
      <c r="AL1125">
        <f t="shared" si="601"/>
        <v>34.734059312858953</v>
      </c>
      <c r="AM1125">
        <f t="shared" si="602"/>
        <v>3.5025589899787488</v>
      </c>
      <c r="AN1125">
        <f t="shared" si="603"/>
        <v>3.2244353382805921</v>
      </c>
      <c r="AO1125">
        <v>1526.2555876588831</v>
      </c>
      <c r="AP1125">
        <v>1496.1194545454539</v>
      </c>
      <c r="AQ1125">
        <v>5.1126363281812663</v>
      </c>
      <c r="AR1125">
        <v>64.971531831168349</v>
      </c>
      <c r="AS1125">
        <f t="shared" si="604"/>
        <v>3.4900103912331435</v>
      </c>
      <c r="AT1125">
        <v>23.03090322057238</v>
      </c>
      <c r="AU1125">
        <v>27.104915151515151</v>
      </c>
      <c r="AV1125">
        <v>-7.8433095516915516E-5</v>
      </c>
      <c r="AW1125">
        <v>82.288730517660355</v>
      </c>
      <c r="AX1125">
        <v>0</v>
      </c>
      <c r="AY1125">
        <v>0</v>
      </c>
      <c r="AZ1125">
        <f t="shared" si="605"/>
        <v>1</v>
      </c>
      <c r="BA1125">
        <f t="shared" si="606"/>
        <v>0</v>
      </c>
      <c r="BB1125">
        <f t="shared" si="607"/>
        <v>52020.619255352329</v>
      </c>
      <c r="BC1125">
        <f t="shared" si="608"/>
        <v>2000.0037500000001</v>
      </c>
      <c r="BD1125">
        <f t="shared" si="609"/>
        <v>1681.2034500000002</v>
      </c>
      <c r="BE1125">
        <f t="shared" si="610"/>
        <v>0.8406001488747209</v>
      </c>
      <c r="BF1125">
        <f t="shared" si="611"/>
        <v>0.16075828732821126</v>
      </c>
      <c r="BG1125">
        <v>6</v>
      </c>
      <c r="BH1125">
        <v>0.5</v>
      </c>
      <c r="BI1125" t="s">
        <v>382</v>
      </c>
      <c r="BJ1125">
        <v>2</v>
      </c>
      <c r="BK1125" t="b">
        <v>1</v>
      </c>
      <c r="BL1125">
        <v>1660492427.3187499</v>
      </c>
      <c r="BM1125">
        <v>1416.849375</v>
      </c>
      <c r="BN1125">
        <v>1464.4737500000001</v>
      </c>
      <c r="BO1125">
        <v>27.11381875</v>
      </c>
      <c r="BP1125">
        <v>23.025706249999999</v>
      </c>
      <c r="BQ1125">
        <v>1414.13625</v>
      </c>
      <c r="BR1125">
        <v>27.11124375</v>
      </c>
      <c r="BS1125">
        <v>500.1219375</v>
      </c>
      <c r="BT1125">
        <v>99.659393749999992</v>
      </c>
      <c r="BU1125">
        <v>9.9692224999999995E-2</v>
      </c>
      <c r="BV1125">
        <v>30.9996875</v>
      </c>
      <c r="BW1125">
        <v>31.225687499999999</v>
      </c>
      <c r="BX1125">
        <v>999.9</v>
      </c>
      <c r="BY1125">
        <v>0</v>
      </c>
      <c r="BZ1125">
        <v>0</v>
      </c>
      <c r="CA1125">
        <v>10003.384375</v>
      </c>
      <c r="CB1125">
        <v>0</v>
      </c>
      <c r="CC1125">
        <v>35.380706250000003</v>
      </c>
      <c r="CD1125">
        <v>-47.623699999999999</v>
      </c>
      <c r="CE1125">
        <v>1456.3343749999999</v>
      </c>
      <c r="CF1125">
        <v>1498.9881250000001</v>
      </c>
      <c r="CG1125">
        <v>4.0881218750000006</v>
      </c>
      <c r="CH1125">
        <v>1464.4737500000001</v>
      </c>
      <c r="CI1125">
        <v>23.025706249999999</v>
      </c>
      <c r="CJ1125">
        <v>2.702145625</v>
      </c>
      <c r="CK1125">
        <v>2.2947275</v>
      </c>
      <c r="CL1125">
        <v>22.298187500000001</v>
      </c>
      <c r="CM1125">
        <v>19.639443750000002</v>
      </c>
      <c r="CN1125">
        <v>2000.0037500000001</v>
      </c>
      <c r="CO1125">
        <v>0.97999318750000008</v>
      </c>
      <c r="CP1125">
        <v>2.0006918750000002E-2</v>
      </c>
      <c r="CQ1125">
        <v>0</v>
      </c>
      <c r="CR1125">
        <v>2.8510624999999998</v>
      </c>
      <c r="CS1125">
        <v>0</v>
      </c>
      <c r="CT1125">
        <v>33316.456250000003</v>
      </c>
      <c r="CU1125">
        <v>17412.325000000001</v>
      </c>
      <c r="CV1125">
        <v>40.875</v>
      </c>
      <c r="CW1125">
        <v>41.871062500000001</v>
      </c>
      <c r="CX1125">
        <v>40.875</v>
      </c>
      <c r="CY1125">
        <v>40.292624999999987</v>
      </c>
      <c r="CZ1125">
        <v>40.956687500000001</v>
      </c>
      <c r="DA1125">
        <v>1959.9937500000001</v>
      </c>
      <c r="DB1125">
        <v>40.01</v>
      </c>
      <c r="DC1125">
        <v>0</v>
      </c>
      <c r="DD1125">
        <v>1660492433.5999999</v>
      </c>
      <c r="DE1125">
        <v>0</v>
      </c>
      <c r="DF1125">
        <v>1660491924.5999999</v>
      </c>
      <c r="DG1125" t="s">
        <v>1990</v>
      </c>
      <c r="DH1125">
        <v>1660491919.5999999</v>
      </c>
      <c r="DI1125">
        <v>1660491924.5999999</v>
      </c>
      <c r="DJ1125">
        <v>26</v>
      </c>
      <c r="DK1125">
        <v>0.56499999999999995</v>
      </c>
      <c r="DL1125">
        <v>-7.0000000000000001E-3</v>
      </c>
      <c r="DM1125">
        <v>1.335</v>
      </c>
      <c r="DN1125">
        <v>1.2E-2</v>
      </c>
      <c r="DO1125">
        <v>400</v>
      </c>
      <c r="DP1125">
        <v>23</v>
      </c>
      <c r="DQ1125">
        <v>0.17</v>
      </c>
      <c r="DR1125">
        <v>0.02</v>
      </c>
      <c r="DS1125">
        <v>3.120707039232379</v>
      </c>
      <c r="DT1125">
        <v>1.9256802933251651</v>
      </c>
      <c r="DU1125">
        <v>0.1954514617034307</v>
      </c>
      <c r="DV1125">
        <v>0</v>
      </c>
      <c r="DW1125">
        <v>34.789036798181982</v>
      </c>
      <c r="DX1125">
        <v>0.82124890538064066</v>
      </c>
      <c r="DY1125">
        <v>0.1165321594678158</v>
      </c>
      <c r="DZ1125">
        <v>0</v>
      </c>
      <c r="EA1125">
        <v>-47.664600000000007</v>
      </c>
      <c r="EB1125">
        <v>-1.7978516129032081</v>
      </c>
      <c r="EC1125">
        <v>0.18311250551892799</v>
      </c>
      <c r="ED1125">
        <v>0</v>
      </c>
      <c r="EE1125">
        <v>1339.502270789405</v>
      </c>
      <c r="EF1125">
        <v>272.40251727989238</v>
      </c>
      <c r="EG1125">
        <v>19.685674843936251</v>
      </c>
      <c r="EH1125">
        <v>0</v>
      </c>
      <c r="EI1125">
        <v>4.0978392682926836</v>
      </c>
      <c r="EJ1125">
        <v>-0.16744306620207369</v>
      </c>
      <c r="EK1125">
        <v>1.7203286326751971E-2</v>
      </c>
      <c r="EL1125">
        <v>0</v>
      </c>
      <c r="EM1125">
        <v>1.864801965624715</v>
      </c>
      <c r="EN1125">
        <v>2.002141562929805E-3</v>
      </c>
      <c r="EO1125">
        <v>9.4387564967950794E-4</v>
      </c>
      <c r="EP1125">
        <v>1</v>
      </c>
      <c r="EQ1125">
        <v>1</v>
      </c>
      <c r="ER1125">
        <v>6</v>
      </c>
      <c r="ES1125" t="s">
        <v>448</v>
      </c>
      <c r="ET1125">
        <v>2.9437899999999999</v>
      </c>
      <c r="EU1125">
        <v>2.8006199999999999</v>
      </c>
      <c r="EV1125">
        <v>0.21137</v>
      </c>
      <c r="EW1125">
        <v>0.21537400000000001</v>
      </c>
      <c r="EX1125">
        <v>0.11809600000000001</v>
      </c>
      <c r="EY1125">
        <v>0.105334</v>
      </c>
      <c r="EZ1125">
        <v>16204.3</v>
      </c>
      <c r="FA1125">
        <v>16907.2</v>
      </c>
      <c r="FB1125">
        <v>23888.799999999999</v>
      </c>
      <c r="FC1125">
        <v>25070.2</v>
      </c>
      <c r="FD1125">
        <v>33720.800000000003</v>
      </c>
      <c r="FE1125">
        <v>35815.1</v>
      </c>
      <c r="FF1125">
        <v>43546.1</v>
      </c>
      <c r="FG1125">
        <v>46339.4</v>
      </c>
      <c r="FH1125">
        <v>1.9877499999999999</v>
      </c>
      <c r="FI1125">
        <v>1.88598</v>
      </c>
      <c r="FJ1125">
        <v>0.119589</v>
      </c>
      <c r="FK1125">
        <v>0</v>
      </c>
      <c r="FL1125">
        <v>29.2774</v>
      </c>
      <c r="FM1125">
        <v>999.9</v>
      </c>
      <c r="FN1125">
        <v>61.1</v>
      </c>
      <c r="FO1125">
        <v>33.9</v>
      </c>
      <c r="FP1125">
        <v>32.576799999999999</v>
      </c>
      <c r="FQ1125">
        <v>63.546500000000002</v>
      </c>
      <c r="FR1125">
        <v>25.188300000000002</v>
      </c>
      <c r="FS1125">
        <v>1</v>
      </c>
      <c r="FT1125">
        <v>0.270401</v>
      </c>
      <c r="FU1125">
        <v>0.38410899999999998</v>
      </c>
      <c r="FV1125">
        <v>20.323</v>
      </c>
      <c r="FW1125">
        <v>5.20756</v>
      </c>
      <c r="FX1125">
        <v>11.9057</v>
      </c>
      <c r="FY1125">
        <v>5.0010500000000002</v>
      </c>
      <c r="FZ1125">
        <v>3.2895300000000001</v>
      </c>
      <c r="GA1125">
        <v>9999</v>
      </c>
      <c r="GB1125">
        <v>9999</v>
      </c>
      <c r="GC1125">
        <v>9999</v>
      </c>
      <c r="GD1125">
        <v>999.9</v>
      </c>
      <c r="GE1125">
        <v>1.85958</v>
      </c>
      <c r="GF1125">
        <v>1.8545499999999999</v>
      </c>
      <c r="GG1125">
        <v>1.8577399999999999</v>
      </c>
      <c r="GH1125">
        <v>1.85616</v>
      </c>
      <c r="GI1125">
        <v>1.8549500000000001</v>
      </c>
      <c r="GJ1125">
        <v>1.8545700000000001</v>
      </c>
      <c r="GK1125">
        <v>1.8532900000000001</v>
      </c>
      <c r="GL1125">
        <v>1.8563799999999999</v>
      </c>
      <c r="GM1125">
        <v>0</v>
      </c>
      <c r="GN1125">
        <v>0</v>
      </c>
      <c r="GO1125">
        <v>0</v>
      </c>
      <c r="GP1125">
        <v>0</v>
      </c>
      <c r="GQ1125" t="s">
        <v>385</v>
      </c>
      <c r="GR1125" t="s">
        <v>386</v>
      </c>
      <c r="GS1125" t="s">
        <v>387</v>
      </c>
      <c r="GT1125" t="s">
        <v>387</v>
      </c>
      <c r="GU1125" t="s">
        <v>387</v>
      </c>
      <c r="GV1125" t="s">
        <v>387</v>
      </c>
      <c r="GW1125">
        <v>0</v>
      </c>
      <c r="GX1125">
        <v>100</v>
      </c>
      <c r="GY1125">
        <v>100</v>
      </c>
      <c r="GZ1125">
        <v>2.75</v>
      </c>
      <c r="HA1125">
        <v>2.5999999999999999E-3</v>
      </c>
      <c r="HB1125">
        <v>0.40725668706344281</v>
      </c>
      <c r="HC1125">
        <v>2.678124759318837E-3</v>
      </c>
      <c r="HD1125">
        <v>-9.3737611465157319E-7</v>
      </c>
      <c r="HE1125">
        <v>1.3915637841753891E-10</v>
      </c>
      <c r="HF1125">
        <v>-8.3168333772034281E-2</v>
      </c>
      <c r="HG1125">
        <v>1.061361004592812E-2</v>
      </c>
      <c r="HH1125">
        <v>-3.086644042041478E-4</v>
      </c>
      <c r="HI1125">
        <v>1.24720902217549E-6</v>
      </c>
      <c r="HJ1125">
        <v>1</v>
      </c>
      <c r="HK1125">
        <v>2093</v>
      </c>
      <c r="HL1125">
        <v>2</v>
      </c>
      <c r="HM1125">
        <v>27</v>
      </c>
      <c r="HN1125">
        <v>8.6</v>
      </c>
      <c r="HO1125">
        <v>8.5</v>
      </c>
      <c r="HP1125">
        <v>3.0395500000000002</v>
      </c>
      <c r="HQ1125">
        <v>2.3107899999999999</v>
      </c>
      <c r="HR1125">
        <v>1.4978</v>
      </c>
      <c r="HS1125">
        <v>2.3022499999999999</v>
      </c>
      <c r="HT1125">
        <v>1.5478499999999999</v>
      </c>
      <c r="HU1125">
        <v>2.3315399999999999</v>
      </c>
      <c r="HV1125">
        <v>36.812899999999999</v>
      </c>
      <c r="HW1125">
        <v>13.991899999999999</v>
      </c>
      <c r="HX1125">
        <v>18</v>
      </c>
      <c r="HY1125">
        <v>504.79399999999998</v>
      </c>
      <c r="HZ1125">
        <v>504.58</v>
      </c>
      <c r="IA1125">
        <v>28.773900000000001</v>
      </c>
      <c r="IB1125">
        <v>30.5609</v>
      </c>
      <c r="IC1125">
        <v>30.0002</v>
      </c>
      <c r="ID1125">
        <v>30.3537</v>
      </c>
      <c r="IE1125">
        <v>30.450800000000001</v>
      </c>
      <c r="IF1125">
        <v>61.009700000000002</v>
      </c>
      <c r="IG1125">
        <v>30.715900000000001</v>
      </c>
      <c r="IH1125">
        <v>0</v>
      </c>
      <c r="II1125">
        <v>28.7836</v>
      </c>
      <c r="IJ1125">
        <v>1539.22</v>
      </c>
      <c r="IK1125">
        <v>23.0259</v>
      </c>
      <c r="IL1125">
        <v>100.70399999999999</v>
      </c>
      <c r="IM1125">
        <v>100.43300000000001</v>
      </c>
      <c r="IN1125" t="s">
        <v>2775</v>
      </c>
    </row>
    <row r="1126" spans="1:248" x14ac:dyDescent="0.2">
      <c r="A1126">
        <v>1110</v>
      </c>
      <c r="B1126">
        <v>1660492437.0999999</v>
      </c>
      <c r="C1126">
        <v>8308</v>
      </c>
      <c r="D1126" t="s">
        <v>2563</v>
      </c>
      <c r="E1126" t="s">
        <v>2564</v>
      </c>
      <c r="F1126">
        <v>1</v>
      </c>
      <c r="G1126" t="s">
        <v>1989</v>
      </c>
      <c r="H1126" t="s">
        <v>377</v>
      </c>
      <c r="I1126" t="s">
        <v>378</v>
      </c>
      <c r="J1126" t="s">
        <v>379</v>
      </c>
      <c r="K1126" t="s">
        <v>1193</v>
      </c>
      <c r="L1126" t="s">
        <v>376</v>
      </c>
      <c r="M1126" t="s">
        <v>381</v>
      </c>
      <c r="N1126">
        <v>1660492429.3187499</v>
      </c>
      <c r="O1126">
        <f t="shared" si="578"/>
        <v>3.4926749394907446E-3</v>
      </c>
      <c r="P1126">
        <f t="shared" si="579"/>
        <v>3.4926749394907448</v>
      </c>
      <c r="Q1126">
        <f t="shared" si="580"/>
        <v>3.1344629639282249</v>
      </c>
      <c r="R1126">
        <f t="shared" si="581"/>
        <v>1426.7993750000001</v>
      </c>
      <c r="S1126">
        <f t="shared" si="582"/>
        <v>1356.0890241857624</v>
      </c>
      <c r="T1126">
        <f t="shared" si="583"/>
        <v>135.28183184125558</v>
      </c>
      <c r="U1126">
        <f t="shared" si="584"/>
        <v>142.3358125296042</v>
      </c>
      <c r="V1126">
        <f t="shared" si="585"/>
        <v>0.1863619246818124</v>
      </c>
      <c r="W1126">
        <f t="shared" si="586"/>
        <v>2.9246567991180075</v>
      </c>
      <c r="X1126">
        <f t="shared" si="587"/>
        <v>0.18000712662529531</v>
      </c>
      <c r="Y1126">
        <f t="shared" si="588"/>
        <v>0.11305735521731228</v>
      </c>
      <c r="Z1126">
        <f t="shared" si="589"/>
        <v>321.51727724999995</v>
      </c>
      <c r="AA1126">
        <f t="shared" si="590"/>
        <v>31.98584223516422</v>
      </c>
      <c r="AB1126">
        <f t="shared" si="591"/>
        <v>31.225024999999999</v>
      </c>
      <c r="AC1126">
        <f t="shared" si="592"/>
        <v>4.5695854472982305</v>
      </c>
      <c r="AD1126">
        <f t="shared" si="593"/>
        <v>59.951522886286526</v>
      </c>
      <c r="AE1126">
        <f t="shared" si="594"/>
        <v>2.7045368723516541</v>
      </c>
      <c r="AF1126">
        <f t="shared" si="595"/>
        <v>4.5112062915924644</v>
      </c>
      <c r="AG1126">
        <f t="shared" si="596"/>
        <v>1.8650485749465764</v>
      </c>
      <c r="AH1126">
        <f t="shared" si="597"/>
        <v>-154.02696483154185</v>
      </c>
      <c r="AI1126">
        <f t="shared" si="598"/>
        <v>-35.586058309700277</v>
      </c>
      <c r="AJ1126">
        <f t="shared" si="599"/>
        <v>-2.7353800730367341</v>
      </c>
      <c r="AK1126">
        <f t="shared" si="600"/>
        <v>129.1688740357211</v>
      </c>
      <c r="AL1126">
        <f t="shared" si="601"/>
        <v>34.618466102861518</v>
      </c>
      <c r="AM1126">
        <f t="shared" si="602"/>
        <v>3.4985053068336027</v>
      </c>
      <c r="AN1126">
        <f t="shared" si="603"/>
        <v>3.1344629639282249</v>
      </c>
      <c r="AO1126">
        <v>1533.437693096098</v>
      </c>
      <c r="AP1126">
        <v>1503.6607272727269</v>
      </c>
      <c r="AQ1126">
        <v>5.0639106281470987</v>
      </c>
      <c r="AR1126">
        <v>64.971531831168349</v>
      </c>
      <c r="AS1126">
        <f t="shared" si="604"/>
        <v>3.4926749394907448</v>
      </c>
      <c r="AT1126">
        <v>23.031397827960451</v>
      </c>
      <c r="AU1126">
        <v>27.10761575757574</v>
      </c>
      <c r="AV1126">
        <v>7.6515908891381829E-5</v>
      </c>
      <c r="AW1126">
        <v>82.288730517660355</v>
      </c>
      <c r="AX1126">
        <v>0</v>
      </c>
      <c r="AY1126">
        <v>0</v>
      </c>
      <c r="AZ1126">
        <f t="shared" si="605"/>
        <v>1</v>
      </c>
      <c r="BA1126">
        <f t="shared" si="606"/>
        <v>0</v>
      </c>
      <c r="BB1126">
        <f t="shared" si="607"/>
        <v>52034.797426431454</v>
      </c>
      <c r="BC1126">
        <f t="shared" si="608"/>
        <v>2000.004375</v>
      </c>
      <c r="BD1126">
        <f t="shared" si="609"/>
        <v>1681.2039750000001</v>
      </c>
      <c r="BE1126">
        <f t="shared" si="610"/>
        <v>0.84060014868717481</v>
      </c>
      <c r="BF1126">
        <f t="shared" si="611"/>
        <v>0.16075828696624725</v>
      </c>
      <c r="BG1126">
        <v>6</v>
      </c>
      <c r="BH1126">
        <v>0.5</v>
      </c>
      <c r="BI1126" t="s">
        <v>382</v>
      </c>
      <c r="BJ1126">
        <v>2</v>
      </c>
      <c r="BK1126" t="b">
        <v>1</v>
      </c>
      <c r="BL1126">
        <v>1660492429.3187499</v>
      </c>
      <c r="BM1126">
        <v>1426.7993750000001</v>
      </c>
      <c r="BN1126">
        <v>1474.32125</v>
      </c>
      <c r="BO1126">
        <v>27.110756250000001</v>
      </c>
      <c r="BP1126">
        <v>23.027249999999999</v>
      </c>
      <c r="BQ1126">
        <v>1424.078125</v>
      </c>
      <c r="BR1126">
        <v>27.108174999999999</v>
      </c>
      <c r="BS1126">
        <v>500.10818749999999</v>
      </c>
      <c r="BT1126">
        <v>99.659150000000011</v>
      </c>
      <c r="BU1126">
        <v>9.9663343749999994E-2</v>
      </c>
      <c r="BV1126">
        <v>30.999331250000001</v>
      </c>
      <c r="BW1126">
        <v>31.225024999999999</v>
      </c>
      <c r="BX1126">
        <v>999.9</v>
      </c>
      <c r="BY1126">
        <v>0</v>
      </c>
      <c r="BZ1126">
        <v>0</v>
      </c>
      <c r="CA1126">
        <v>10006.240625</v>
      </c>
      <c r="CB1126">
        <v>0</v>
      </c>
      <c r="CC1126">
        <v>35.9172625</v>
      </c>
      <c r="CD1126">
        <v>-47.522287499999997</v>
      </c>
      <c r="CE1126">
        <v>1466.5574999999999</v>
      </c>
      <c r="CF1126">
        <v>1509.07125</v>
      </c>
      <c r="CG1126">
        <v>4.0835187500000014</v>
      </c>
      <c r="CH1126">
        <v>1474.32125</v>
      </c>
      <c r="CI1126">
        <v>23.027249999999999</v>
      </c>
      <c r="CJ1126">
        <v>2.7018343749999998</v>
      </c>
      <c r="CK1126">
        <v>2.294875625</v>
      </c>
      <c r="CL1126">
        <v>22.29629375</v>
      </c>
      <c r="CM1126">
        <v>19.640481250000001</v>
      </c>
      <c r="CN1126">
        <v>2000.004375</v>
      </c>
      <c r="CO1126">
        <v>0.97999318750000008</v>
      </c>
      <c r="CP1126">
        <v>2.0006918750000002E-2</v>
      </c>
      <c r="CQ1126">
        <v>0</v>
      </c>
      <c r="CR1126">
        <v>2.7694375</v>
      </c>
      <c r="CS1126">
        <v>0</v>
      </c>
      <c r="CT1126">
        <v>33313.743749999987</v>
      </c>
      <c r="CU1126">
        <v>17412.325000000001</v>
      </c>
      <c r="CV1126">
        <v>40.875</v>
      </c>
      <c r="CW1126">
        <v>41.871062500000001</v>
      </c>
      <c r="CX1126">
        <v>40.875</v>
      </c>
      <c r="CY1126">
        <v>40.292625000000001</v>
      </c>
      <c r="CZ1126">
        <v>40.952749999999988</v>
      </c>
      <c r="DA1126">
        <v>1959.994375</v>
      </c>
      <c r="DB1126">
        <v>40.01</v>
      </c>
      <c r="DC1126">
        <v>0</v>
      </c>
      <c r="DD1126">
        <v>1660492435.4000001</v>
      </c>
      <c r="DE1126">
        <v>0</v>
      </c>
      <c r="DF1126">
        <v>1660491924.5999999</v>
      </c>
      <c r="DG1126" t="s">
        <v>1990</v>
      </c>
      <c r="DH1126">
        <v>1660491919.5999999</v>
      </c>
      <c r="DI1126">
        <v>1660491924.5999999</v>
      </c>
      <c r="DJ1126">
        <v>26</v>
      </c>
      <c r="DK1126">
        <v>0.56499999999999995</v>
      </c>
      <c r="DL1126">
        <v>-7.0000000000000001E-3</v>
      </c>
      <c r="DM1126">
        <v>1.335</v>
      </c>
      <c r="DN1126">
        <v>1.2E-2</v>
      </c>
      <c r="DO1126">
        <v>400</v>
      </c>
      <c r="DP1126">
        <v>23</v>
      </c>
      <c r="DQ1126">
        <v>0.17</v>
      </c>
      <c r="DR1126">
        <v>0.02</v>
      </c>
      <c r="DS1126">
        <v>3.137408487768798</v>
      </c>
      <c r="DT1126">
        <v>1.6218042372932211</v>
      </c>
      <c r="DU1126">
        <v>0.19193063297611951</v>
      </c>
      <c r="DV1126">
        <v>0</v>
      </c>
      <c r="DW1126">
        <v>34.736041079593427</v>
      </c>
      <c r="DX1126">
        <v>-0.78417344754936946</v>
      </c>
      <c r="DY1126">
        <v>0.21642967196017709</v>
      </c>
      <c r="DZ1126">
        <v>0</v>
      </c>
      <c r="EA1126">
        <v>-47.612987096774198</v>
      </c>
      <c r="EB1126">
        <v>0.43367419354844827</v>
      </c>
      <c r="EC1126">
        <v>0.27302018564382891</v>
      </c>
      <c r="ED1126">
        <v>1</v>
      </c>
      <c r="EE1126">
        <v>1349.021297076464</v>
      </c>
      <c r="EF1126">
        <v>274.18407985076692</v>
      </c>
      <c r="EG1126">
        <v>19.819996101274381</v>
      </c>
      <c r="EH1126">
        <v>0</v>
      </c>
      <c r="EI1126">
        <v>4.0937843902439033</v>
      </c>
      <c r="EJ1126">
        <v>-0.17530703832751451</v>
      </c>
      <c r="EK1126">
        <v>1.7545916215681259E-2</v>
      </c>
      <c r="EL1126">
        <v>0</v>
      </c>
      <c r="EM1126">
        <v>1.865007587622866</v>
      </c>
      <c r="EN1126">
        <v>1.8909877396904051E-3</v>
      </c>
      <c r="EO1126">
        <v>9.407837963371433E-4</v>
      </c>
      <c r="EP1126">
        <v>1</v>
      </c>
      <c r="EQ1126">
        <v>2</v>
      </c>
      <c r="ER1126">
        <v>6</v>
      </c>
      <c r="ES1126" t="s">
        <v>409</v>
      </c>
      <c r="ET1126">
        <v>2.9438800000000001</v>
      </c>
      <c r="EU1126">
        <v>2.8015500000000002</v>
      </c>
      <c r="EV1126">
        <v>0.21199899999999999</v>
      </c>
      <c r="EW1126">
        <v>0.215978</v>
      </c>
      <c r="EX1126">
        <v>0.118102</v>
      </c>
      <c r="EY1126">
        <v>0.105335</v>
      </c>
      <c r="EZ1126">
        <v>16191.3</v>
      </c>
      <c r="FA1126">
        <v>16894</v>
      </c>
      <c r="FB1126">
        <v>23888.6</v>
      </c>
      <c r="FC1126">
        <v>25069.9</v>
      </c>
      <c r="FD1126">
        <v>33720.400000000001</v>
      </c>
      <c r="FE1126">
        <v>35814.6</v>
      </c>
      <c r="FF1126">
        <v>43545.9</v>
      </c>
      <c r="FG1126">
        <v>46338.9</v>
      </c>
      <c r="FH1126">
        <v>1.98787</v>
      </c>
      <c r="FI1126">
        <v>1.88585</v>
      </c>
      <c r="FJ1126">
        <v>0.11948499999999999</v>
      </c>
      <c r="FK1126">
        <v>0</v>
      </c>
      <c r="FL1126">
        <v>29.2774</v>
      </c>
      <c r="FM1126">
        <v>999.9</v>
      </c>
      <c r="FN1126">
        <v>61.1</v>
      </c>
      <c r="FO1126">
        <v>33.9</v>
      </c>
      <c r="FP1126">
        <v>32.575099999999999</v>
      </c>
      <c r="FQ1126">
        <v>63.646500000000003</v>
      </c>
      <c r="FR1126">
        <v>25.629000000000001</v>
      </c>
      <c r="FS1126">
        <v>1</v>
      </c>
      <c r="FT1126">
        <v>0.27050299999999999</v>
      </c>
      <c r="FU1126">
        <v>0.39672099999999999</v>
      </c>
      <c r="FV1126">
        <v>20.3231</v>
      </c>
      <c r="FW1126">
        <v>5.20756</v>
      </c>
      <c r="FX1126">
        <v>11.906000000000001</v>
      </c>
      <c r="FY1126">
        <v>5.0014000000000003</v>
      </c>
      <c r="FZ1126">
        <v>3.2895300000000001</v>
      </c>
      <c r="GA1126">
        <v>9999</v>
      </c>
      <c r="GB1126">
        <v>9999</v>
      </c>
      <c r="GC1126">
        <v>9999</v>
      </c>
      <c r="GD1126">
        <v>999.9</v>
      </c>
      <c r="GE1126">
        <v>1.85958</v>
      </c>
      <c r="GF1126">
        <v>1.85453</v>
      </c>
      <c r="GG1126">
        <v>1.85771</v>
      </c>
      <c r="GH1126">
        <v>1.8561300000000001</v>
      </c>
      <c r="GI1126">
        <v>1.8549100000000001</v>
      </c>
      <c r="GJ1126">
        <v>1.8545700000000001</v>
      </c>
      <c r="GK1126">
        <v>1.8532599999999999</v>
      </c>
      <c r="GL1126">
        <v>1.8563799999999999</v>
      </c>
      <c r="GM1126">
        <v>0</v>
      </c>
      <c r="GN1126">
        <v>0</v>
      </c>
      <c r="GO1126">
        <v>0</v>
      </c>
      <c r="GP1126">
        <v>0</v>
      </c>
      <c r="GQ1126" t="s">
        <v>385</v>
      </c>
      <c r="GR1126" t="s">
        <v>386</v>
      </c>
      <c r="GS1126" t="s">
        <v>387</v>
      </c>
      <c r="GT1126" t="s">
        <v>387</v>
      </c>
      <c r="GU1126" t="s">
        <v>387</v>
      </c>
      <c r="GV1126" t="s">
        <v>387</v>
      </c>
      <c r="GW1126">
        <v>0</v>
      </c>
      <c r="GX1126">
        <v>100</v>
      </c>
      <c r="GY1126">
        <v>100</v>
      </c>
      <c r="GZ1126">
        <v>2.76</v>
      </c>
      <c r="HA1126">
        <v>2.5999999999999999E-3</v>
      </c>
      <c r="HB1126">
        <v>0.40725668706344281</v>
      </c>
      <c r="HC1126">
        <v>2.678124759318837E-3</v>
      </c>
      <c r="HD1126">
        <v>-9.3737611465157319E-7</v>
      </c>
      <c r="HE1126">
        <v>1.3915637841753891E-10</v>
      </c>
      <c r="HF1126">
        <v>-8.3168333772034281E-2</v>
      </c>
      <c r="HG1126">
        <v>1.061361004592812E-2</v>
      </c>
      <c r="HH1126">
        <v>-3.086644042041478E-4</v>
      </c>
      <c r="HI1126">
        <v>1.24720902217549E-6</v>
      </c>
      <c r="HJ1126">
        <v>1</v>
      </c>
      <c r="HK1126">
        <v>2093</v>
      </c>
      <c r="HL1126">
        <v>2</v>
      </c>
      <c r="HM1126">
        <v>27</v>
      </c>
      <c r="HN1126">
        <v>8.6</v>
      </c>
      <c r="HO1126">
        <v>8.5</v>
      </c>
      <c r="HP1126">
        <v>3.0541999999999998</v>
      </c>
      <c r="HQ1126">
        <v>2.2900399999999999</v>
      </c>
      <c r="HR1126">
        <v>1.4978</v>
      </c>
      <c r="HS1126">
        <v>2.3022499999999999</v>
      </c>
      <c r="HT1126">
        <v>1.5478499999999999</v>
      </c>
      <c r="HU1126">
        <v>2.34985</v>
      </c>
      <c r="HV1126">
        <v>36.812899999999999</v>
      </c>
      <c r="HW1126">
        <v>14.0007</v>
      </c>
      <c r="HX1126">
        <v>18</v>
      </c>
      <c r="HY1126">
        <v>504.87799999999999</v>
      </c>
      <c r="HZ1126">
        <v>504.505</v>
      </c>
      <c r="IA1126">
        <v>28.779499999999999</v>
      </c>
      <c r="IB1126">
        <v>30.562000000000001</v>
      </c>
      <c r="IC1126">
        <v>30.000399999999999</v>
      </c>
      <c r="ID1126">
        <v>30.354800000000001</v>
      </c>
      <c r="IE1126">
        <v>30.451899999999998</v>
      </c>
      <c r="IF1126">
        <v>61.186</v>
      </c>
      <c r="IG1126">
        <v>30.715900000000001</v>
      </c>
      <c r="IH1126">
        <v>0</v>
      </c>
      <c r="II1126">
        <v>28.784700000000001</v>
      </c>
      <c r="IJ1126">
        <v>1539.22</v>
      </c>
      <c r="IK1126">
        <v>23.0259</v>
      </c>
      <c r="IL1126">
        <v>100.703</v>
      </c>
      <c r="IM1126">
        <v>100.432</v>
      </c>
      <c r="IN1126" t="s">
        <v>2775</v>
      </c>
    </row>
    <row r="1127" spans="1:248" x14ac:dyDescent="0.2">
      <c r="A1127">
        <v>1111</v>
      </c>
      <c r="B1127">
        <v>1660492437.5999999</v>
      </c>
      <c r="C1127">
        <v>8308.5</v>
      </c>
      <c r="D1127" t="s">
        <v>2563</v>
      </c>
      <c r="E1127" t="s">
        <v>2564</v>
      </c>
      <c r="F1127">
        <v>1</v>
      </c>
      <c r="G1127" t="s">
        <v>1989</v>
      </c>
      <c r="H1127" t="s">
        <v>377</v>
      </c>
      <c r="I1127" t="s">
        <v>378</v>
      </c>
      <c r="J1127" t="s">
        <v>379</v>
      </c>
      <c r="K1127" t="s">
        <v>1193</v>
      </c>
      <c r="L1127" t="s">
        <v>376</v>
      </c>
      <c r="M1127" t="s">
        <v>381</v>
      </c>
      <c r="N1127">
        <v>1660492429.3187499</v>
      </c>
      <c r="O1127">
        <f t="shared" si="578"/>
        <v>3.493043204128108E-3</v>
      </c>
      <c r="P1127">
        <f t="shared" si="579"/>
        <v>3.4930432041281079</v>
      </c>
      <c r="Q1127">
        <f t="shared" si="580"/>
        <v>3.1157453380263136</v>
      </c>
      <c r="R1127">
        <f t="shared" si="581"/>
        <v>1426.7993750000001</v>
      </c>
      <c r="S1127">
        <f t="shared" si="582"/>
        <v>1356.2549615714347</v>
      </c>
      <c r="T1127">
        <f t="shared" si="583"/>
        <v>135.29838555793958</v>
      </c>
      <c r="U1127">
        <f t="shared" si="584"/>
        <v>142.3358125296042</v>
      </c>
      <c r="V1127">
        <f t="shared" si="585"/>
        <v>0.18638226636839464</v>
      </c>
      <c r="W1127">
        <f t="shared" si="586"/>
        <v>2.9246567991180075</v>
      </c>
      <c r="X1127">
        <f t="shared" si="587"/>
        <v>0.18002610642168573</v>
      </c>
      <c r="Y1127">
        <f t="shared" si="588"/>
        <v>0.11306933418113115</v>
      </c>
      <c r="Z1127">
        <f t="shared" si="589"/>
        <v>321.51727724999995</v>
      </c>
      <c r="AA1127">
        <f t="shared" si="590"/>
        <v>31.98574657946731</v>
      </c>
      <c r="AB1127">
        <f t="shared" si="591"/>
        <v>31.225024999999999</v>
      </c>
      <c r="AC1127">
        <f t="shared" si="592"/>
        <v>4.5695854472982305</v>
      </c>
      <c r="AD1127">
        <f t="shared" si="593"/>
        <v>59.951522886286526</v>
      </c>
      <c r="AE1127">
        <f t="shared" si="594"/>
        <v>2.7045368723516541</v>
      </c>
      <c r="AF1127">
        <f t="shared" si="595"/>
        <v>4.5112062915924644</v>
      </c>
      <c r="AG1127">
        <f t="shared" si="596"/>
        <v>1.8650485749465764</v>
      </c>
      <c r="AH1127">
        <f t="shared" si="597"/>
        <v>-154.04320530204956</v>
      </c>
      <c r="AI1127">
        <f t="shared" si="598"/>
        <v>-35.586058309700277</v>
      </c>
      <c r="AJ1127">
        <f t="shared" si="599"/>
        <v>-2.7353800730367341</v>
      </c>
      <c r="AK1127">
        <f t="shared" si="600"/>
        <v>129.15263356521342</v>
      </c>
      <c r="AL1127">
        <f t="shared" si="601"/>
        <v>34.618466102861518</v>
      </c>
      <c r="AM1127">
        <f t="shared" si="602"/>
        <v>3.4985053068336027</v>
      </c>
      <c r="AN1127">
        <f t="shared" si="603"/>
        <v>3.1157453380263136</v>
      </c>
      <c r="AO1127">
        <v>1535.7651660133481</v>
      </c>
      <c r="AP1127">
        <v>1506.137515151516</v>
      </c>
      <c r="AQ1127">
        <v>5.0392374603766577</v>
      </c>
      <c r="AR1127">
        <v>64.971531831168349</v>
      </c>
      <c r="AS1127">
        <f t="shared" si="604"/>
        <v>3.4930432041281079</v>
      </c>
      <c r="AT1127">
        <v>23.031673656872929</v>
      </c>
      <c r="AU1127">
        <v>27.108075151515148</v>
      </c>
      <c r="AV1127">
        <v>1.14197092144912E-4</v>
      </c>
      <c r="AW1127">
        <v>82.288730517660355</v>
      </c>
      <c r="AX1127">
        <v>0</v>
      </c>
      <c r="AY1127">
        <v>0</v>
      </c>
      <c r="AZ1127">
        <f t="shared" si="605"/>
        <v>1</v>
      </c>
      <c r="BA1127">
        <f t="shared" si="606"/>
        <v>0</v>
      </c>
      <c r="BB1127">
        <f t="shared" si="607"/>
        <v>52034.797426431454</v>
      </c>
      <c r="BC1127">
        <f t="shared" si="608"/>
        <v>2000.004375</v>
      </c>
      <c r="BD1127">
        <f t="shared" si="609"/>
        <v>1681.2039750000001</v>
      </c>
      <c r="BE1127">
        <f t="shared" si="610"/>
        <v>0.84060014868717481</v>
      </c>
      <c r="BF1127">
        <f t="shared" si="611"/>
        <v>0.16075828696624725</v>
      </c>
      <c r="BG1127">
        <v>6</v>
      </c>
      <c r="BH1127">
        <v>0.5</v>
      </c>
      <c r="BI1127" t="s">
        <v>382</v>
      </c>
      <c r="BJ1127">
        <v>2</v>
      </c>
      <c r="BK1127" t="b">
        <v>1</v>
      </c>
      <c r="BL1127">
        <v>1660492429.3187499</v>
      </c>
      <c r="BM1127">
        <v>1426.7993750000001</v>
      </c>
      <c r="BN1127">
        <v>1474.32125</v>
      </c>
      <c r="BO1127">
        <v>27.110756250000001</v>
      </c>
      <c r="BP1127">
        <v>23.027249999999999</v>
      </c>
      <c r="BQ1127">
        <v>1424.078125</v>
      </c>
      <c r="BR1127">
        <v>27.108174999999999</v>
      </c>
      <c r="BS1127">
        <v>500.10818749999999</v>
      </c>
      <c r="BT1127">
        <v>99.659150000000011</v>
      </c>
      <c r="BU1127">
        <v>9.9663343749999994E-2</v>
      </c>
      <c r="BV1127">
        <v>30.999331250000001</v>
      </c>
      <c r="BW1127">
        <v>31.225024999999999</v>
      </c>
      <c r="BX1127">
        <v>999.9</v>
      </c>
      <c r="BY1127">
        <v>0</v>
      </c>
      <c r="BZ1127">
        <v>0</v>
      </c>
      <c r="CA1127">
        <v>10006.240625</v>
      </c>
      <c r="CB1127">
        <v>0</v>
      </c>
      <c r="CC1127">
        <v>35.9172625</v>
      </c>
      <c r="CD1127">
        <v>-47.522287499999997</v>
      </c>
      <c r="CE1127">
        <v>1466.5574999999999</v>
      </c>
      <c r="CF1127">
        <v>1509.07125</v>
      </c>
      <c r="CG1127">
        <v>4.0835187500000014</v>
      </c>
      <c r="CH1127">
        <v>1474.32125</v>
      </c>
      <c r="CI1127">
        <v>23.027249999999999</v>
      </c>
      <c r="CJ1127">
        <v>2.7018343749999998</v>
      </c>
      <c r="CK1127">
        <v>2.294875625</v>
      </c>
      <c r="CL1127">
        <v>22.29629375</v>
      </c>
      <c r="CM1127">
        <v>19.640481250000001</v>
      </c>
      <c r="CN1127">
        <v>2000.004375</v>
      </c>
      <c r="CO1127">
        <v>0.97999318750000008</v>
      </c>
      <c r="CP1127">
        <v>2.0006918750000002E-2</v>
      </c>
      <c r="CQ1127">
        <v>0</v>
      </c>
      <c r="CR1127">
        <v>2.7694375</v>
      </c>
      <c r="CS1127">
        <v>0</v>
      </c>
      <c r="CT1127">
        <v>33313.743749999987</v>
      </c>
      <c r="CU1127">
        <v>17412.325000000001</v>
      </c>
      <c r="CV1127">
        <v>40.875</v>
      </c>
      <c r="CW1127">
        <v>41.871062500000001</v>
      </c>
      <c r="CX1127">
        <v>40.875</v>
      </c>
      <c r="CY1127">
        <v>40.292625000000001</v>
      </c>
      <c r="CZ1127">
        <v>40.952749999999988</v>
      </c>
      <c r="DA1127">
        <v>1959.994375</v>
      </c>
      <c r="DB1127">
        <v>40.01</v>
      </c>
      <c r="DC1127">
        <v>0</v>
      </c>
      <c r="DD1127">
        <v>1660492436</v>
      </c>
      <c r="DE1127">
        <v>0</v>
      </c>
      <c r="DF1127">
        <v>1660491924.5999999</v>
      </c>
      <c r="DG1127" t="s">
        <v>1990</v>
      </c>
      <c r="DH1127">
        <v>1660491919.5999999</v>
      </c>
      <c r="DI1127">
        <v>1660491924.5999999</v>
      </c>
      <c r="DJ1127">
        <v>26</v>
      </c>
      <c r="DK1127">
        <v>0.56499999999999995</v>
      </c>
      <c r="DL1127">
        <v>-7.0000000000000001E-3</v>
      </c>
      <c r="DM1127">
        <v>1.335</v>
      </c>
      <c r="DN1127">
        <v>1.2E-2</v>
      </c>
      <c r="DO1127">
        <v>400</v>
      </c>
      <c r="DP1127">
        <v>23</v>
      </c>
      <c r="DQ1127">
        <v>0.17</v>
      </c>
      <c r="DR1127">
        <v>0.02</v>
      </c>
      <c r="DS1127">
        <v>3.1533591004967598</v>
      </c>
      <c r="DT1127">
        <v>1.2864018705360769</v>
      </c>
      <c r="DU1127">
        <v>0.18228312301402669</v>
      </c>
      <c r="DV1127">
        <v>0</v>
      </c>
      <c r="DW1127">
        <v>34.652207220576123</v>
      </c>
      <c r="DX1127">
        <v>-2.3503459363314199</v>
      </c>
      <c r="DY1127">
        <v>0.32683808863963132</v>
      </c>
      <c r="DZ1127">
        <v>0</v>
      </c>
      <c r="EA1127">
        <v>-47.528829999999992</v>
      </c>
      <c r="EB1127">
        <v>2.4493481646273398</v>
      </c>
      <c r="EC1127">
        <v>0.3822303634808038</v>
      </c>
      <c r="ED1127">
        <v>0</v>
      </c>
      <c r="EE1127">
        <v>1354.9037135859519</v>
      </c>
      <c r="EF1127">
        <v>277.11660766862792</v>
      </c>
      <c r="EG1127">
        <v>20.699151785939868</v>
      </c>
      <c r="EH1127">
        <v>0</v>
      </c>
      <c r="EI1127">
        <v>4.0893445000000002</v>
      </c>
      <c r="EJ1127">
        <v>-0.15422161350844829</v>
      </c>
      <c r="EK1127">
        <v>1.5365861015576E-2</v>
      </c>
      <c r="EL1127">
        <v>0</v>
      </c>
      <c r="EM1127">
        <v>1.8650737063442271</v>
      </c>
      <c r="EN1127">
        <v>-2.3464730780952089E-4</v>
      </c>
      <c r="EO1127">
        <v>8.7929952505987638E-4</v>
      </c>
      <c r="EP1127">
        <v>1</v>
      </c>
      <c r="EQ1127">
        <v>1</v>
      </c>
      <c r="ER1127">
        <v>6</v>
      </c>
      <c r="ES1127" t="s">
        <v>448</v>
      </c>
      <c r="ET1127">
        <v>2.9438399999999998</v>
      </c>
      <c r="EU1127">
        <v>2.8016100000000002</v>
      </c>
      <c r="EV1127">
        <v>0.21220600000000001</v>
      </c>
      <c r="EW1127">
        <v>0.21620600000000001</v>
      </c>
      <c r="EX1127">
        <v>0.118102</v>
      </c>
      <c r="EY1127">
        <v>0.105341</v>
      </c>
      <c r="EZ1127">
        <v>16187</v>
      </c>
      <c r="FA1127">
        <v>16889</v>
      </c>
      <c r="FB1127">
        <v>23888.6</v>
      </c>
      <c r="FC1127">
        <v>25069.8</v>
      </c>
      <c r="FD1127">
        <v>33720.400000000001</v>
      </c>
      <c r="FE1127">
        <v>35814.400000000001</v>
      </c>
      <c r="FF1127">
        <v>43545.9</v>
      </c>
      <c r="FG1127">
        <v>46338.9</v>
      </c>
      <c r="FH1127">
        <v>1.9880800000000001</v>
      </c>
      <c r="FI1127">
        <v>1.8857999999999999</v>
      </c>
      <c r="FJ1127">
        <v>0.119515</v>
      </c>
      <c r="FK1127">
        <v>0</v>
      </c>
      <c r="FL1127">
        <v>29.2774</v>
      </c>
      <c r="FM1127">
        <v>999.9</v>
      </c>
      <c r="FN1127">
        <v>61.1</v>
      </c>
      <c r="FO1127">
        <v>33.9</v>
      </c>
      <c r="FP1127">
        <v>32.573</v>
      </c>
      <c r="FQ1127">
        <v>63.646500000000003</v>
      </c>
      <c r="FR1127">
        <v>26.117799999999999</v>
      </c>
      <c r="FS1127">
        <v>1</v>
      </c>
      <c r="FT1127">
        <v>0.27060000000000001</v>
      </c>
      <c r="FU1127">
        <v>0.39972800000000003</v>
      </c>
      <c r="FV1127">
        <v>20.3232</v>
      </c>
      <c r="FW1127">
        <v>5.2088999999999999</v>
      </c>
      <c r="FX1127">
        <v>11.9062</v>
      </c>
      <c r="FY1127">
        <v>5.0017500000000004</v>
      </c>
      <c r="FZ1127">
        <v>3.2898200000000002</v>
      </c>
      <c r="GA1127">
        <v>9999</v>
      </c>
      <c r="GB1127">
        <v>9999</v>
      </c>
      <c r="GC1127">
        <v>9999</v>
      </c>
      <c r="GD1127">
        <v>999.9</v>
      </c>
      <c r="GE1127">
        <v>1.85958</v>
      </c>
      <c r="GF1127">
        <v>1.85453</v>
      </c>
      <c r="GG1127">
        <v>1.85771</v>
      </c>
      <c r="GH1127">
        <v>1.8561300000000001</v>
      </c>
      <c r="GI1127">
        <v>1.8549</v>
      </c>
      <c r="GJ1127">
        <v>1.8545700000000001</v>
      </c>
      <c r="GK1127">
        <v>1.8532599999999999</v>
      </c>
      <c r="GL1127">
        <v>1.8563799999999999</v>
      </c>
      <c r="GM1127">
        <v>0</v>
      </c>
      <c r="GN1127">
        <v>0</v>
      </c>
      <c r="GO1127">
        <v>0</v>
      </c>
      <c r="GP1127">
        <v>0</v>
      </c>
      <c r="GQ1127" t="s">
        <v>385</v>
      </c>
      <c r="GR1127" t="s">
        <v>386</v>
      </c>
      <c r="GS1127" t="s">
        <v>387</v>
      </c>
      <c r="GT1127" t="s">
        <v>387</v>
      </c>
      <c r="GU1127" t="s">
        <v>387</v>
      </c>
      <c r="GV1127" t="s">
        <v>387</v>
      </c>
      <c r="GW1127">
        <v>0</v>
      </c>
      <c r="GX1127">
        <v>100</v>
      </c>
      <c r="GY1127">
        <v>100</v>
      </c>
      <c r="GZ1127">
        <v>2.76</v>
      </c>
      <c r="HA1127">
        <v>2.5999999999999999E-3</v>
      </c>
      <c r="HB1127">
        <v>0.40725668706344281</v>
      </c>
      <c r="HC1127">
        <v>2.678124759318837E-3</v>
      </c>
      <c r="HD1127">
        <v>-9.3737611465157319E-7</v>
      </c>
      <c r="HE1127">
        <v>1.3915637841753891E-10</v>
      </c>
      <c r="HF1127">
        <v>-8.3168333772034281E-2</v>
      </c>
      <c r="HG1127">
        <v>1.061361004592812E-2</v>
      </c>
      <c r="HH1127">
        <v>-3.086644042041478E-4</v>
      </c>
      <c r="HI1127">
        <v>1.24720902217549E-6</v>
      </c>
      <c r="HJ1127">
        <v>1</v>
      </c>
      <c r="HK1127">
        <v>2093</v>
      </c>
      <c r="HL1127">
        <v>2</v>
      </c>
      <c r="HM1127">
        <v>27</v>
      </c>
      <c r="HN1127">
        <v>8.6</v>
      </c>
      <c r="HO1127">
        <v>8.6</v>
      </c>
      <c r="HP1127">
        <v>3.0554199999999998</v>
      </c>
      <c r="HQ1127">
        <v>2.2778299999999998</v>
      </c>
      <c r="HR1127">
        <v>1.4978</v>
      </c>
      <c r="HS1127">
        <v>2.3022499999999999</v>
      </c>
      <c r="HT1127">
        <v>1.5478499999999999</v>
      </c>
      <c r="HU1127">
        <v>2.4157700000000002</v>
      </c>
      <c r="HV1127">
        <v>36.812899999999999</v>
      </c>
      <c r="HW1127">
        <v>14.0007</v>
      </c>
      <c r="HX1127">
        <v>18</v>
      </c>
      <c r="HY1127">
        <v>504.99900000000002</v>
      </c>
      <c r="HZ1127">
        <v>504.47399999999999</v>
      </c>
      <c r="IA1127">
        <v>28.780899999999999</v>
      </c>
      <c r="IB1127">
        <v>30.5623</v>
      </c>
      <c r="IC1127">
        <v>30.000399999999999</v>
      </c>
      <c r="ID1127">
        <v>30.354900000000001</v>
      </c>
      <c r="IE1127">
        <v>30.452200000000001</v>
      </c>
      <c r="IF1127">
        <v>61.338099999999997</v>
      </c>
      <c r="IG1127">
        <v>30.715900000000001</v>
      </c>
      <c r="IH1127">
        <v>0</v>
      </c>
      <c r="II1127">
        <v>28.784700000000001</v>
      </c>
      <c r="IJ1127">
        <v>1549.26</v>
      </c>
      <c r="IK1127">
        <v>23.0259</v>
      </c>
      <c r="IL1127">
        <v>100.70399999999999</v>
      </c>
      <c r="IM1127">
        <v>100.432</v>
      </c>
      <c r="IN1127" t="s">
        <v>2775</v>
      </c>
    </row>
    <row r="1128" spans="1:248" x14ac:dyDescent="0.2">
      <c r="A1128">
        <v>1112</v>
      </c>
      <c r="B1128">
        <v>1660492439.0999999</v>
      </c>
      <c r="C1128">
        <v>8310</v>
      </c>
      <c r="D1128" t="s">
        <v>2565</v>
      </c>
      <c r="E1128" t="s">
        <v>2566</v>
      </c>
      <c r="F1128">
        <v>1</v>
      </c>
      <c r="G1128" t="s">
        <v>1989</v>
      </c>
      <c r="H1128" t="s">
        <v>377</v>
      </c>
      <c r="I1128" t="s">
        <v>378</v>
      </c>
      <c r="J1128" t="s">
        <v>379</v>
      </c>
      <c r="K1128" t="s">
        <v>1193</v>
      </c>
      <c r="L1128" t="s">
        <v>376</v>
      </c>
      <c r="M1128" t="s">
        <v>381</v>
      </c>
      <c r="N1128">
        <v>1660492431.3499999</v>
      </c>
      <c r="O1128">
        <f t="shared" si="578"/>
        <v>3.4908289994953355E-3</v>
      </c>
      <c r="P1128">
        <f t="shared" si="579"/>
        <v>3.4908289994953354</v>
      </c>
      <c r="Q1128">
        <f t="shared" si="580"/>
        <v>3.1165740242738948</v>
      </c>
      <c r="R1128">
        <f t="shared" si="581"/>
        <v>1436.846875</v>
      </c>
      <c r="S1128">
        <f t="shared" si="582"/>
        <v>1365.9680143771861</v>
      </c>
      <c r="T1128">
        <f t="shared" si="583"/>
        <v>136.26750943231062</v>
      </c>
      <c r="U1128">
        <f t="shared" si="584"/>
        <v>143.33830882644907</v>
      </c>
      <c r="V1128">
        <f t="shared" si="585"/>
        <v>0.18624774183977291</v>
      </c>
      <c r="W1128">
        <f t="shared" si="586"/>
        <v>2.9251223477357833</v>
      </c>
      <c r="X1128">
        <f t="shared" si="587"/>
        <v>0.17990155894021612</v>
      </c>
      <c r="Y1128">
        <f t="shared" si="588"/>
        <v>0.11299063926718603</v>
      </c>
      <c r="Z1128">
        <f t="shared" si="589"/>
        <v>321.51647925000003</v>
      </c>
      <c r="AA1128">
        <f t="shared" si="590"/>
        <v>31.985908810336451</v>
      </c>
      <c r="AB1128">
        <f t="shared" si="591"/>
        <v>31.224531249999998</v>
      </c>
      <c r="AC1128">
        <f t="shared" si="592"/>
        <v>4.569457016587255</v>
      </c>
      <c r="AD1128">
        <f t="shared" si="593"/>
        <v>59.947045593150449</v>
      </c>
      <c r="AE1128">
        <f t="shared" si="594"/>
        <v>2.7042944164078717</v>
      </c>
      <c r="AF1128">
        <f t="shared" si="595"/>
        <v>4.5111387719778877</v>
      </c>
      <c r="AG1128">
        <f t="shared" si="596"/>
        <v>1.8651626001793833</v>
      </c>
      <c r="AH1128">
        <f t="shared" si="597"/>
        <v>-153.9455588777443</v>
      </c>
      <c r="AI1128">
        <f t="shared" si="598"/>
        <v>-35.555254980659591</v>
      </c>
      <c r="AJ1128">
        <f t="shared" si="599"/>
        <v>-2.7325671583080151</v>
      </c>
      <c r="AK1128">
        <f t="shared" si="600"/>
        <v>129.28309823328811</v>
      </c>
      <c r="AL1128">
        <f t="shared" si="601"/>
        <v>34.625161171220782</v>
      </c>
      <c r="AM1128">
        <f t="shared" si="602"/>
        <v>3.4947954258497007</v>
      </c>
      <c r="AN1128">
        <f t="shared" si="603"/>
        <v>3.1165740242738948</v>
      </c>
      <c r="AO1128">
        <v>1542.811965628342</v>
      </c>
      <c r="AP1128">
        <v>1513.5303636363631</v>
      </c>
      <c r="AQ1128">
        <v>4.9714530070173151</v>
      </c>
      <c r="AR1128">
        <v>64.971531831168349</v>
      </c>
      <c r="AS1128">
        <f t="shared" si="604"/>
        <v>3.4908289994953354</v>
      </c>
      <c r="AT1128">
        <v>23.03247386841824</v>
      </c>
      <c r="AU1128">
        <v>27.10607757575757</v>
      </c>
      <c r="AV1128">
        <v>1.47598648042241E-4</v>
      </c>
      <c r="AW1128">
        <v>82.288730517660355</v>
      </c>
      <c r="AX1128">
        <v>0</v>
      </c>
      <c r="AY1128">
        <v>0</v>
      </c>
      <c r="AZ1128">
        <f t="shared" si="605"/>
        <v>1</v>
      </c>
      <c r="BA1128">
        <f t="shared" si="606"/>
        <v>0</v>
      </c>
      <c r="BB1128">
        <f t="shared" si="607"/>
        <v>52048.098116416826</v>
      </c>
      <c r="BC1128">
        <f t="shared" si="608"/>
        <v>1999.9993750000001</v>
      </c>
      <c r="BD1128">
        <f t="shared" si="609"/>
        <v>1681.199775</v>
      </c>
      <c r="BE1128">
        <f t="shared" si="610"/>
        <v>0.84060015018754697</v>
      </c>
      <c r="BF1128">
        <f t="shared" si="611"/>
        <v>0.16075828986196558</v>
      </c>
      <c r="BG1128">
        <v>6</v>
      </c>
      <c r="BH1128">
        <v>0.5</v>
      </c>
      <c r="BI1128" t="s">
        <v>382</v>
      </c>
      <c r="BJ1128">
        <v>2</v>
      </c>
      <c r="BK1128" t="b">
        <v>1</v>
      </c>
      <c r="BL1128">
        <v>1660492431.3499999</v>
      </c>
      <c r="BM1128">
        <v>1436.846875</v>
      </c>
      <c r="BN1128">
        <v>1484.4124999999999</v>
      </c>
      <c r="BO1128">
        <v>27.108293750000001</v>
      </c>
      <c r="BP1128">
        <v>23.0291125</v>
      </c>
      <c r="BQ1128">
        <v>1434.1175000000001</v>
      </c>
      <c r="BR1128">
        <v>27.105706250000001</v>
      </c>
      <c r="BS1128">
        <v>500.1088125</v>
      </c>
      <c r="BT1128">
        <v>99.659168749999992</v>
      </c>
      <c r="BU1128">
        <v>9.9762643749999991E-2</v>
      </c>
      <c r="BV1128">
        <v>30.999068749999999</v>
      </c>
      <c r="BW1128">
        <v>31.224531249999998</v>
      </c>
      <c r="BX1128">
        <v>999.9</v>
      </c>
      <c r="BY1128">
        <v>0</v>
      </c>
      <c r="BZ1128">
        <v>0</v>
      </c>
      <c r="CA1128">
        <v>10008.896875</v>
      </c>
      <c r="CB1128">
        <v>0</v>
      </c>
      <c r="CC1128">
        <v>36.568699999999993</v>
      </c>
      <c r="CD1128">
        <v>-47.56598125</v>
      </c>
      <c r="CE1128">
        <v>1476.8824999999999</v>
      </c>
      <c r="CF1128">
        <v>1519.4037499999999</v>
      </c>
      <c r="CG1128">
        <v>4.0791868750000004</v>
      </c>
      <c r="CH1128">
        <v>1484.4124999999999</v>
      </c>
      <c r="CI1128">
        <v>23.0291125</v>
      </c>
      <c r="CJ1128">
        <v>2.7015899999999999</v>
      </c>
      <c r="CK1128">
        <v>2.2950624999999998</v>
      </c>
      <c r="CL1128">
        <v>22.294799999999999</v>
      </c>
      <c r="CM1128">
        <v>19.6417875</v>
      </c>
      <c r="CN1128">
        <v>1999.9993750000001</v>
      </c>
      <c r="CO1128">
        <v>0.97999318750000008</v>
      </c>
      <c r="CP1128">
        <v>2.0006918750000002E-2</v>
      </c>
      <c r="CQ1128">
        <v>0</v>
      </c>
      <c r="CR1128">
        <v>2.8848124999999998</v>
      </c>
      <c r="CS1128">
        <v>0</v>
      </c>
      <c r="CT1128">
        <v>33310.90625</v>
      </c>
      <c r="CU1128">
        <v>17412.287499999999</v>
      </c>
      <c r="CV1128">
        <v>40.875</v>
      </c>
      <c r="CW1128">
        <v>41.871062500000001</v>
      </c>
      <c r="CX1128">
        <v>40.875</v>
      </c>
      <c r="CY1128">
        <v>40.288749999999993</v>
      </c>
      <c r="CZ1128">
        <v>40.948812500000003</v>
      </c>
      <c r="DA1128">
        <v>1959.9893750000001</v>
      </c>
      <c r="DB1128">
        <v>40.01</v>
      </c>
      <c r="DC1128">
        <v>0</v>
      </c>
      <c r="DD1128">
        <v>1660492437.2</v>
      </c>
      <c r="DE1128">
        <v>0</v>
      </c>
      <c r="DF1128">
        <v>1660491924.5999999</v>
      </c>
      <c r="DG1128" t="s">
        <v>1990</v>
      </c>
      <c r="DH1128">
        <v>1660491919.5999999</v>
      </c>
      <c r="DI1128">
        <v>1660491924.5999999</v>
      </c>
      <c r="DJ1128">
        <v>26</v>
      </c>
      <c r="DK1128">
        <v>0.56499999999999995</v>
      </c>
      <c r="DL1128">
        <v>-7.0000000000000001E-3</v>
      </c>
      <c r="DM1128">
        <v>1.335</v>
      </c>
      <c r="DN1128">
        <v>1.2E-2</v>
      </c>
      <c r="DO1128">
        <v>400</v>
      </c>
      <c r="DP1128">
        <v>23</v>
      </c>
      <c r="DQ1128">
        <v>0.17</v>
      </c>
      <c r="DR1128">
        <v>0.02</v>
      </c>
      <c r="DS1128">
        <v>3.186274807640082</v>
      </c>
      <c r="DT1128">
        <v>0.37324402265949358</v>
      </c>
      <c r="DU1128">
        <v>0.13991658878350391</v>
      </c>
      <c r="DV1128">
        <v>1</v>
      </c>
      <c r="DW1128">
        <v>34.59136735721335</v>
      </c>
      <c r="DX1128">
        <v>-3.1677273547390228</v>
      </c>
      <c r="DY1128">
        <v>0.36769872616707</v>
      </c>
      <c r="DZ1128">
        <v>0</v>
      </c>
      <c r="EA1128">
        <v>-47.539706451612894</v>
      </c>
      <c r="EB1128">
        <v>1.888180645161198</v>
      </c>
      <c r="EC1128">
        <v>0.4054219513889879</v>
      </c>
      <c r="ED1128">
        <v>0</v>
      </c>
      <c r="EE1128">
        <v>1362.92070043587</v>
      </c>
      <c r="EF1128">
        <v>286.77931550560362</v>
      </c>
      <c r="EG1128">
        <v>20.71551488975286</v>
      </c>
      <c r="EH1128">
        <v>0</v>
      </c>
      <c r="EI1128">
        <v>4.0866651219512198</v>
      </c>
      <c r="EJ1128">
        <v>-0.14001156794425379</v>
      </c>
      <c r="EK1128">
        <v>1.449159051715284E-2</v>
      </c>
      <c r="EL1128">
        <v>1</v>
      </c>
      <c r="EM1128">
        <v>1.865076617190949</v>
      </c>
      <c r="EN1128">
        <v>-2.7175498162570928E-3</v>
      </c>
      <c r="EO1128">
        <v>8.6442519283356427E-4</v>
      </c>
      <c r="EP1128">
        <v>1</v>
      </c>
      <c r="EQ1128">
        <v>3</v>
      </c>
      <c r="ER1128">
        <v>6</v>
      </c>
      <c r="ES1128" t="s">
        <v>404</v>
      </c>
      <c r="ET1128">
        <v>2.9442599999999999</v>
      </c>
      <c r="EU1128">
        <v>2.8020900000000002</v>
      </c>
      <c r="EV1128">
        <v>0.212841</v>
      </c>
      <c r="EW1128">
        <v>0.216969</v>
      </c>
      <c r="EX1128">
        <v>0.118099</v>
      </c>
      <c r="EY1128">
        <v>0.105351</v>
      </c>
      <c r="EZ1128">
        <v>16174</v>
      </c>
      <c r="FA1128">
        <v>16872.400000000001</v>
      </c>
      <c r="FB1128">
        <v>23888.7</v>
      </c>
      <c r="FC1128">
        <v>25069.5</v>
      </c>
      <c r="FD1128">
        <v>33720.5</v>
      </c>
      <c r="FE1128">
        <v>35813.9</v>
      </c>
      <c r="FF1128">
        <v>43545.9</v>
      </c>
      <c r="FG1128">
        <v>46338.8</v>
      </c>
      <c r="FH1128">
        <v>1.9882500000000001</v>
      </c>
      <c r="FI1128">
        <v>1.8856299999999999</v>
      </c>
      <c r="FJ1128">
        <v>0.120021</v>
      </c>
      <c r="FK1128">
        <v>0</v>
      </c>
      <c r="FL1128">
        <v>29.277899999999999</v>
      </c>
      <c r="FM1128">
        <v>999.9</v>
      </c>
      <c r="FN1128">
        <v>61.1</v>
      </c>
      <c r="FO1128">
        <v>33.9</v>
      </c>
      <c r="FP1128">
        <v>32.572600000000001</v>
      </c>
      <c r="FQ1128">
        <v>63.296500000000002</v>
      </c>
      <c r="FR1128">
        <v>25.404599999999999</v>
      </c>
      <c r="FS1128">
        <v>1</v>
      </c>
      <c r="FT1128">
        <v>0.27074399999999998</v>
      </c>
      <c r="FU1128">
        <v>0.40203699999999998</v>
      </c>
      <c r="FV1128">
        <v>20.323699999999999</v>
      </c>
      <c r="FW1128">
        <v>5.2102500000000003</v>
      </c>
      <c r="FX1128">
        <v>11.906499999999999</v>
      </c>
      <c r="FY1128">
        <v>5.0026999999999999</v>
      </c>
      <c r="FZ1128">
        <v>3.29033</v>
      </c>
      <c r="GA1128">
        <v>9999</v>
      </c>
      <c r="GB1128">
        <v>9999</v>
      </c>
      <c r="GC1128">
        <v>9999</v>
      </c>
      <c r="GD1128">
        <v>999.9</v>
      </c>
      <c r="GE1128">
        <v>1.85958</v>
      </c>
      <c r="GF1128">
        <v>1.8545199999999999</v>
      </c>
      <c r="GG1128">
        <v>1.85771</v>
      </c>
      <c r="GH1128">
        <v>1.8561300000000001</v>
      </c>
      <c r="GI1128">
        <v>1.8549100000000001</v>
      </c>
      <c r="GJ1128">
        <v>1.85456</v>
      </c>
      <c r="GK1128">
        <v>1.8532500000000001</v>
      </c>
      <c r="GL1128">
        <v>1.8563799999999999</v>
      </c>
      <c r="GM1128">
        <v>0</v>
      </c>
      <c r="GN1128">
        <v>0</v>
      </c>
      <c r="GO1128">
        <v>0</v>
      </c>
      <c r="GP1128">
        <v>0</v>
      </c>
      <c r="GQ1128" t="s">
        <v>385</v>
      </c>
      <c r="GR1128" t="s">
        <v>386</v>
      </c>
      <c r="GS1128" t="s">
        <v>387</v>
      </c>
      <c r="GT1128" t="s">
        <v>387</v>
      </c>
      <c r="GU1128" t="s">
        <v>387</v>
      </c>
      <c r="GV1128" t="s">
        <v>387</v>
      </c>
      <c r="GW1128">
        <v>0</v>
      </c>
      <c r="GX1128">
        <v>100</v>
      </c>
      <c r="GY1128">
        <v>100</v>
      </c>
      <c r="GZ1128">
        <v>2.76</v>
      </c>
      <c r="HA1128">
        <v>2.5999999999999999E-3</v>
      </c>
      <c r="HB1128">
        <v>0.40725668706344281</v>
      </c>
      <c r="HC1128">
        <v>2.678124759318837E-3</v>
      </c>
      <c r="HD1128">
        <v>-9.3737611465157319E-7</v>
      </c>
      <c r="HE1128">
        <v>1.3915637841753891E-10</v>
      </c>
      <c r="HF1128">
        <v>-8.3168333772034281E-2</v>
      </c>
      <c r="HG1128">
        <v>1.061361004592812E-2</v>
      </c>
      <c r="HH1128">
        <v>-3.086644042041478E-4</v>
      </c>
      <c r="HI1128">
        <v>1.24720902217549E-6</v>
      </c>
      <c r="HJ1128">
        <v>1</v>
      </c>
      <c r="HK1128">
        <v>2093</v>
      </c>
      <c r="HL1128">
        <v>2</v>
      </c>
      <c r="HM1128">
        <v>27</v>
      </c>
      <c r="HN1128">
        <v>8.6999999999999993</v>
      </c>
      <c r="HO1128">
        <v>8.6</v>
      </c>
      <c r="HP1128">
        <v>3.0700699999999999</v>
      </c>
      <c r="HQ1128">
        <v>2.2936999999999999</v>
      </c>
      <c r="HR1128">
        <v>1.4978</v>
      </c>
      <c r="HS1128">
        <v>2.3022499999999999</v>
      </c>
      <c r="HT1128">
        <v>1.5478499999999999</v>
      </c>
      <c r="HU1128">
        <v>2.4255399999999998</v>
      </c>
      <c r="HV1128">
        <v>36.812899999999999</v>
      </c>
      <c r="HW1128">
        <v>14.0007</v>
      </c>
      <c r="HX1128">
        <v>18</v>
      </c>
      <c r="HY1128">
        <v>505.108</v>
      </c>
      <c r="HZ1128">
        <v>504.36200000000002</v>
      </c>
      <c r="IA1128">
        <v>28.782399999999999</v>
      </c>
      <c r="IB1128">
        <v>30.562799999999999</v>
      </c>
      <c r="IC1128">
        <v>30.000499999999999</v>
      </c>
      <c r="ID1128">
        <v>30.355399999999999</v>
      </c>
      <c r="IE1128">
        <v>30.4528</v>
      </c>
      <c r="IF1128">
        <v>61.4726</v>
      </c>
      <c r="IG1128">
        <v>30.715900000000001</v>
      </c>
      <c r="IH1128">
        <v>0</v>
      </c>
      <c r="II1128">
        <v>28.784700000000001</v>
      </c>
      <c r="IJ1128">
        <v>1549.26</v>
      </c>
      <c r="IK1128">
        <v>23.0259</v>
      </c>
      <c r="IL1128">
        <v>100.70399999999999</v>
      </c>
      <c r="IM1128">
        <v>100.431</v>
      </c>
      <c r="IN1128" t="s">
        <v>2775</v>
      </c>
    </row>
    <row r="1129" spans="1:248" x14ac:dyDescent="0.2">
      <c r="A1129">
        <v>1113</v>
      </c>
      <c r="B1129">
        <v>1660492439.5999999</v>
      </c>
      <c r="C1129">
        <v>8310.5</v>
      </c>
      <c r="D1129" t="s">
        <v>2565</v>
      </c>
      <c r="E1129" t="s">
        <v>2566</v>
      </c>
      <c r="F1129">
        <v>1</v>
      </c>
      <c r="G1129" t="s">
        <v>1989</v>
      </c>
      <c r="H1129" t="s">
        <v>377</v>
      </c>
      <c r="I1129" t="s">
        <v>378</v>
      </c>
      <c r="J1129" t="s">
        <v>379</v>
      </c>
      <c r="K1129" t="s">
        <v>1193</v>
      </c>
      <c r="L1129" t="s">
        <v>376</v>
      </c>
      <c r="M1129" t="s">
        <v>381</v>
      </c>
      <c r="N1129">
        <v>1660492431.3499999</v>
      </c>
      <c r="O1129">
        <f t="shared" si="578"/>
        <v>3.4897066358527368E-3</v>
      </c>
      <c r="P1129">
        <f t="shared" si="579"/>
        <v>3.4897066358527367</v>
      </c>
      <c r="Q1129">
        <f t="shared" si="580"/>
        <v>3.0535895985307184</v>
      </c>
      <c r="R1129">
        <f t="shared" si="581"/>
        <v>1436.846875</v>
      </c>
      <c r="S1129">
        <f t="shared" si="582"/>
        <v>1366.508296523913</v>
      </c>
      <c r="T1129">
        <f t="shared" si="583"/>
        <v>136.32140740191923</v>
      </c>
      <c r="U1129">
        <f t="shared" si="584"/>
        <v>143.33830882644907</v>
      </c>
      <c r="V1129">
        <f t="shared" si="585"/>
        <v>0.18618575405600274</v>
      </c>
      <c r="W1129">
        <f t="shared" si="586"/>
        <v>2.9251223477357833</v>
      </c>
      <c r="X1129">
        <f t="shared" si="587"/>
        <v>0.17984371738767072</v>
      </c>
      <c r="Y1129">
        <f t="shared" si="588"/>
        <v>0.11295413332231827</v>
      </c>
      <c r="Z1129">
        <f t="shared" si="589"/>
        <v>321.51647925000003</v>
      </c>
      <c r="AA1129">
        <f t="shared" si="590"/>
        <v>31.986200298078135</v>
      </c>
      <c r="AB1129">
        <f t="shared" si="591"/>
        <v>31.224531249999998</v>
      </c>
      <c r="AC1129">
        <f t="shared" si="592"/>
        <v>4.569457016587255</v>
      </c>
      <c r="AD1129">
        <f t="shared" si="593"/>
        <v>59.947045593150449</v>
      </c>
      <c r="AE1129">
        <f t="shared" si="594"/>
        <v>2.7042944164078717</v>
      </c>
      <c r="AF1129">
        <f t="shared" si="595"/>
        <v>4.5111387719778877</v>
      </c>
      <c r="AG1129">
        <f t="shared" si="596"/>
        <v>1.8651626001793833</v>
      </c>
      <c r="AH1129">
        <f t="shared" si="597"/>
        <v>-153.89606264110569</v>
      </c>
      <c r="AI1129">
        <f t="shared" si="598"/>
        <v>-35.555254980659591</v>
      </c>
      <c r="AJ1129">
        <f t="shared" si="599"/>
        <v>-2.7325671583080151</v>
      </c>
      <c r="AK1129">
        <f t="shared" si="600"/>
        <v>129.33259446992673</v>
      </c>
      <c r="AL1129">
        <f t="shared" si="601"/>
        <v>34.625161171220782</v>
      </c>
      <c r="AM1129">
        <f t="shared" si="602"/>
        <v>3.4947954258497007</v>
      </c>
      <c r="AN1129">
        <f t="shared" si="603"/>
        <v>3.0535895985307184</v>
      </c>
      <c r="AO1129">
        <v>1545.330492604621</v>
      </c>
      <c r="AP1129">
        <v>1516.070424242424</v>
      </c>
      <c r="AQ1129">
        <v>4.982353640119622</v>
      </c>
      <c r="AR1129">
        <v>64.971531831168349</v>
      </c>
      <c r="AS1129">
        <f t="shared" si="604"/>
        <v>3.4897066358527367</v>
      </c>
      <c r="AT1129">
        <v>23.03304455337064</v>
      </c>
      <c r="AU1129">
        <v>27.105658787878799</v>
      </c>
      <c r="AV1129">
        <v>9.8434815268899726E-5</v>
      </c>
      <c r="AW1129">
        <v>82.288730517660355</v>
      </c>
      <c r="AX1129">
        <v>0</v>
      </c>
      <c r="AY1129">
        <v>0</v>
      </c>
      <c r="AZ1129">
        <f t="shared" si="605"/>
        <v>1</v>
      </c>
      <c r="BA1129">
        <f t="shared" si="606"/>
        <v>0</v>
      </c>
      <c r="BB1129">
        <f t="shared" si="607"/>
        <v>52048.098116416826</v>
      </c>
      <c r="BC1129">
        <f t="shared" si="608"/>
        <v>1999.9993750000001</v>
      </c>
      <c r="BD1129">
        <f t="shared" si="609"/>
        <v>1681.199775</v>
      </c>
      <c r="BE1129">
        <f t="shared" si="610"/>
        <v>0.84060015018754697</v>
      </c>
      <c r="BF1129">
        <f t="shared" si="611"/>
        <v>0.16075828986196558</v>
      </c>
      <c r="BG1129">
        <v>6</v>
      </c>
      <c r="BH1129">
        <v>0.5</v>
      </c>
      <c r="BI1129" t="s">
        <v>382</v>
      </c>
      <c r="BJ1129">
        <v>2</v>
      </c>
      <c r="BK1129" t="b">
        <v>1</v>
      </c>
      <c r="BL1129">
        <v>1660492431.3499999</v>
      </c>
      <c r="BM1129">
        <v>1436.846875</v>
      </c>
      <c r="BN1129">
        <v>1484.4124999999999</v>
      </c>
      <c r="BO1129">
        <v>27.108293750000001</v>
      </c>
      <c r="BP1129">
        <v>23.0291125</v>
      </c>
      <c r="BQ1129">
        <v>1434.1175000000001</v>
      </c>
      <c r="BR1129">
        <v>27.105706250000001</v>
      </c>
      <c r="BS1129">
        <v>500.1088125</v>
      </c>
      <c r="BT1129">
        <v>99.659168749999992</v>
      </c>
      <c r="BU1129">
        <v>9.9762643749999991E-2</v>
      </c>
      <c r="BV1129">
        <v>30.999068749999999</v>
      </c>
      <c r="BW1129">
        <v>31.224531249999998</v>
      </c>
      <c r="BX1129">
        <v>999.9</v>
      </c>
      <c r="BY1129">
        <v>0</v>
      </c>
      <c r="BZ1129">
        <v>0</v>
      </c>
      <c r="CA1129">
        <v>10008.896875</v>
      </c>
      <c r="CB1129">
        <v>0</v>
      </c>
      <c r="CC1129">
        <v>36.568699999999993</v>
      </c>
      <c r="CD1129">
        <v>-47.56598125</v>
      </c>
      <c r="CE1129">
        <v>1476.8824999999999</v>
      </c>
      <c r="CF1129">
        <v>1519.4037499999999</v>
      </c>
      <c r="CG1129">
        <v>4.0791868750000004</v>
      </c>
      <c r="CH1129">
        <v>1484.4124999999999</v>
      </c>
      <c r="CI1129">
        <v>23.0291125</v>
      </c>
      <c r="CJ1129">
        <v>2.7015899999999999</v>
      </c>
      <c r="CK1129">
        <v>2.2950624999999998</v>
      </c>
      <c r="CL1129">
        <v>22.294799999999999</v>
      </c>
      <c r="CM1129">
        <v>19.6417875</v>
      </c>
      <c r="CN1129">
        <v>1999.9993750000001</v>
      </c>
      <c r="CO1129">
        <v>0.97999318750000008</v>
      </c>
      <c r="CP1129">
        <v>2.0006918750000002E-2</v>
      </c>
      <c r="CQ1129">
        <v>0</v>
      </c>
      <c r="CR1129">
        <v>2.8848124999999998</v>
      </c>
      <c r="CS1129">
        <v>0</v>
      </c>
      <c r="CT1129">
        <v>33310.90625</v>
      </c>
      <c r="CU1129">
        <v>17412.287499999999</v>
      </c>
      <c r="CV1129">
        <v>40.875</v>
      </c>
      <c r="CW1129">
        <v>41.871062500000001</v>
      </c>
      <c r="CX1129">
        <v>40.875</v>
      </c>
      <c r="CY1129">
        <v>40.288749999999993</v>
      </c>
      <c r="CZ1129">
        <v>40.948812500000003</v>
      </c>
      <c r="DA1129">
        <v>1959.9893750000001</v>
      </c>
      <c r="DB1129">
        <v>40.01</v>
      </c>
      <c r="DC1129">
        <v>0</v>
      </c>
      <c r="DD1129">
        <v>1660492437.8</v>
      </c>
      <c r="DE1129">
        <v>0</v>
      </c>
      <c r="DF1129">
        <v>1660491924.5999999</v>
      </c>
      <c r="DG1129" t="s">
        <v>1990</v>
      </c>
      <c r="DH1129">
        <v>1660491919.5999999</v>
      </c>
      <c r="DI1129">
        <v>1660491924.5999999</v>
      </c>
      <c r="DJ1129">
        <v>26</v>
      </c>
      <c r="DK1129">
        <v>0.56499999999999995</v>
      </c>
      <c r="DL1129">
        <v>-7.0000000000000001E-3</v>
      </c>
      <c r="DM1129">
        <v>1.335</v>
      </c>
      <c r="DN1129">
        <v>1.2E-2</v>
      </c>
      <c r="DO1129">
        <v>400</v>
      </c>
      <c r="DP1129">
        <v>23</v>
      </c>
      <c r="DQ1129">
        <v>0.17</v>
      </c>
      <c r="DR1129">
        <v>0.02</v>
      </c>
      <c r="DS1129">
        <v>3.186274807640082</v>
      </c>
      <c r="DT1129">
        <v>0.37324402265949358</v>
      </c>
      <c r="DU1129">
        <v>0.13991658878350391</v>
      </c>
      <c r="DV1129">
        <v>1</v>
      </c>
      <c r="DW1129">
        <v>34.59136735721335</v>
      </c>
      <c r="DX1129">
        <v>-3.1677273547390228</v>
      </c>
      <c r="DY1129">
        <v>0.36769872616707</v>
      </c>
      <c r="DZ1129">
        <v>0</v>
      </c>
      <c r="EA1129">
        <v>-47.539706451612894</v>
      </c>
      <c r="EB1129">
        <v>1.888180645161198</v>
      </c>
      <c r="EC1129">
        <v>0.4054219513889879</v>
      </c>
      <c r="ED1129">
        <v>0</v>
      </c>
      <c r="EE1129">
        <v>1362.92070043587</v>
      </c>
      <c r="EF1129">
        <v>286.77931550560362</v>
      </c>
      <c r="EG1129">
        <v>20.71551488975286</v>
      </c>
      <c r="EH1129">
        <v>0</v>
      </c>
      <c r="EI1129">
        <v>4.0866651219512198</v>
      </c>
      <c r="EJ1129">
        <v>-0.14001156794425379</v>
      </c>
      <c r="EK1129">
        <v>1.449159051715284E-2</v>
      </c>
      <c r="EL1129">
        <v>1</v>
      </c>
      <c r="EM1129">
        <v>1.865076617190949</v>
      </c>
      <c r="EN1129">
        <v>-2.7175498162570928E-3</v>
      </c>
      <c r="EO1129">
        <v>8.6442519283356427E-4</v>
      </c>
      <c r="EP1129">
        <v>1</v>
      </c>
      <c r="EQ1129">
        <v>3</v>
      </c>
      <c r="ER1129">
        <v>6</v>
      </c>
      <c r="ES1129" t="s">
        <v>404</v>
      </c>
      <c r="ET1129">
        <v>2.9441899999999999</v>
      </c>
      <c r="EU1129">
        <v>2.8020299999999998</v>
      </c>
      <c r="EV1129">
        <v>0.21305199999999999</v>
      </c>
      <c r="EW1129">
        <v>0.21721499999999999</v>
      </c>
      <c r="EX1129">
        <v>0.11809799999999999</v>
      </c>
      <c r="EY1129">
        <v>0.105349</v>
      </c>
      <c r="EZ1129">
        <v>16169.7</v>
      </c>
      <c r="FA1129">
        <v>16867</v>
      </c>
      <c r="FB1129">
        <v>23888.7</v>
      </c>
      <c r="FC1129">
        <v>25069.5</v>
      </c>
      <c r="FD1129">
        <v>33720.6</v>
      </c>
      <c r="FE1129">
        <v>35813.9</v>
      </c>
      <c r="FF1129">
        <v>43545.8</v>
      </c>
      <c r="FG1129">
        <v>46338.6</v>
      </c>
      <c r="FH1129">
        <v>1.9882500000000001</v>
      </c>
      <c r="FI1129">
        <v>1.8855999999999999</v>
      </c>
      <c r="FJ1129">
        <v>0.12008099999999999</v>
      </c>
      <c r="FK1129">
        <v>0</v>
      </c>
      <c r="FL1129">
        <v>29.277999999999999</v>
      </c>
      <c r="FM1129">
        <v>999.9</v>
      </c>
      <c r="FN1129">
        <v>61.1</v>
      </c>
      <c r="FO1129">
        <v>33.9</v>
      </c>
      <c r="FP1129">
        <v>32.5747</v>
      </c>
      <c r="FQ1129">
        <v>63.296500000000002</v>
      </c>
      <c r="FR1129">
        <v>25.576899999999998</v>
      </c>
      <c r="FS1129">
        <v>1</v>
      </c>
      <c r="FT1129">
        <v>0.27076499999999998</v>
      </c>
      <c r="FU1129">
        <v>0.40226299999999998</v>
      </c>
      <c r="FV1129">
        <v>20.323699999999999</v>
      </c>
      <c r="FW1129">
        <v>5.2103999999999999</v>
      </c>
      <c r="FX1129">
        <v>11.906499999999999</v>
      </c>
      <c r="FY1129">
        <v>5.0026999999999999</v>
      </c>
      <c r="FZ1129">
        <v>3.2903500000000001</v>
      </c>
      <c r="GA1129">
        <v>9999</v>
      </c>
      <c r="GB1129">
        <v>9999</v>
      </c>
      <c r="GC1129">
        <v>9999</v>
      </c>
      <c r="GD1129">
        <v>999.9</v>
      </c>
      <c r="GE1129">
        <v>1.8595900000000001</v>
      </c>
      <c r="GF1129">
        <v>1.8545100000000001</v>
      </c>
      <c r="GG1129">
        <v>1.85771</v>
      </c>
      <c r="GH1129">
        <v>1.8561399999999999</v>
      </c>
      <c r="GI1129">
        <v>1.8549100000000001</v>
      </c>
      <c r="GJ1129">
        <v>1.85456</v>
      </c>
      <c r="GK1129">
        <v>1.8532500000000001</v>
      </c>
      <c r="GL1129">
        <v>1.8563799999999999</v>
      </c>
      <c r="GM1129">
        <v>0</v>
      </c>
      <c r="GN1129">
        <v>0</v>
      </c>
      <c r="GO1129">
        <v>0</v>
      </c>
      <c r="GP1129">
        <v>0</v>
      </c>
      <c r="GQ1129" t="s">
        <v>385</v>
      </c>
      <c r="GR1129" t="s">
        <v>386</v>
      </c>
      <c r="GS1129" t="s">
        <v>387</v>
      </c>
      <c r="GT1129" t="s">
        <v>387</v>
      </c>
      <c r="GU1129" t="s">
        <v>387</v>
      </c>
      <c r="GV1129" t="s">
        <v>387</v>
      </c>
      <c r="GW1129">
        <v>0</v>
      </c>
      <c r="GX1129">
        <v>100</v>
      </c>
      <c r="GY1129">
        <v>100</v>
      </c>
      <c r="GZ1129">
        <v>2.76</v>
      </c>
      <c r="HA1129">
        <v>2.5999999999999999E-3</v>
      </c>
      <c r="HB1129">
        <v>0.40725668706344281</v>
      </c>
      <c r="HC1129">
        <v>2.678124759318837E-3</v>
      </c>
      <c r="HD1129">
        <v>-9.3737611465157319E-7</v>
      </c>
      <c r="HE1129">
        <v>1.3915637841753891E-10</v>
      </c>
      <c r="HF1129">
        <v>-8.3168333772034281E-2</v>
      </c>
      <c r="HG1129">
        <v>1.061361004592812E-2</v>
      </c>
      <c r="HH1129">
        <v>-3.086644042041478E-4</v>
      </c>
      <c r="HI1129">
        <v>1.24720902217549E-6</v>
      </c>
      <c r="HJ1129">
        <v>1</v>
      </c>
      <c r="HK1129">
        <v>2093</v>
      </c>
      <c r="HL1129">
        <v>2</v>
      </c>
      <c r="HM1129">
        <v>27</v>
      </c>
      <c r="HN1129">
        <v>8.6999999999999993</v>
      </c>
      <c r="HO1129">
        <v>8.6</v>
      </c>
      <c r="HP1129">
        <v>3.0712899999999999</v>
      </c>
      <c r="HQ1129">
        <v>2.3083499999999999</v>
      </c>
      <c r="HR1129">
        <v>1.4978</v>
      </c>
      <c r="HS1129">
        <v>2.3022499999999999</v>
      </c>
      <c r="HT1129">
        <v>1.5478499999999999</v>
      </c>
      <c r="HU1129">
        <v>2.323</v>
      </c>
      <c r="HV1129">
        <v>36.812899999999999</v>
      </c>
      <c r="HW1129">
        <v>13.9832</v>
      </c>
      <c r="HX1129">
        <v>18</v>
      </c>
      <c r="HY1129">
        <v>505.11</v>
      </c>
      <c r="HZ1129">
        <v>504.34500000000003</v>
      </c>
      <c r="IA1129">
        <v>28.782699999999998</v>
      </c>
      <c r="IB1129">
        <v>30.562899999999999</v>
      </c>
      <c r="IC1129">
        <v>30.000499999999999</v>
      </c>
      <c r="ID1129">
        <v>30.355599999999999</v>
      </c>
      <c r="IE1129">
        <v>30.4528</v>
      </c>
      <c r="IF1129">
        <v>61.626800000000003</v>
      </c>
      <c r="IG1129">
        <v>30.715900000000001</v>
      </c>
      <c r="IH1129">
        <v>0</v>
      </c>
      <c r="II1129">
        <v>28.784700000000001</v>
      </c>
      <c r="IJ1129">
        <v>1559.29</v>
      </c>
      <c r="IK1129">
        <v>23.0259</v>
      </c>
      <c r="IL1129">
        <v>100.70399999999999</v>
      </c>
      <c r="IM1129">
        <v>100.431</v>
      </c>
      <c r="IN1129" t="s">
        <v>2775</v>
      </c>
    </row>
    <row r="1130" spans="1:248" x14ac:dyDescent="0.2">
      <c r="A1130">
        <v>1114</v>
      </c>
      <c r="B1130">
        <v>1660492441.0999999</v>
      </c>
      <c r="C1130">
        <v>8312</v>
      </c>
      <c r="D1130" t="s">
        <v>2567</v>
      </c>
      <c r="E1130" t="s">
        <v>2568</v>
      </c>
      <c r="F1130">
        <v>1</v>
      </c>
      <c r="G1130" t="s">
        <v>1989</v>
      </c>
      <c r="H1130" t="s">
        <v>377</v>
      </c>
      <c r="I1130" t="s">
        <v>378</v>
      </c>
      <c r="J1130" t="s">
        <v>379</v>
      </c>
      <c r="K1130" t="s">
        <v>1193</v>
      </c>
      <c r="L1130" t="s">
        <v>376</v>
      </c>
      <c r="M1130" t="s">
        <v>381</v>
      </c>
      <c r="N1130">
        <v>1660492433.3499999</v>
      </c>
      <c r="O1130">
        <f t="shared" si="578"/>
        <v>3.4857468588460633E-3</v>
      </c>
      <c r="P1130">
        <f t="shared" si="579"/>
        <v>3.4857468588460634</v>
      </c>
      <c r="Q1130">
        <f t="shared" si="580"/>
        <v>3.2199176097354067</v>
      </c>
      <c r="R1130">
        <f t="shared" si="581"/>
        <v>1446.74</v>
      </c>
      <c r="S1130">
        <f t="shared" si="582"/>
        <v>1374.6097589434476</v>
      </c>
      <c r="T1130">
        <f t="shared" si="583"/>
        <v>137.12948403434581</v>
      </c>
      <c r="U1130">
        <f t="shared" si="584"/>
        <v>144.3251136848734</v>
      </c>
      <c r="V1130">
        <f t="shared" si="585"/>
        <v>0.1859418810162039</v>
      </c>
      <c r="W1130">
        <f t="shared" si="586"/>
        <v>2.9266521521578448</v>
      </c>
      <c r="X1130">
        <f t="shared" si="587"/>
        <v>0.17961932940185885</v>
      </c>
      <c r="Y1130">
        <f t="shared" si="588"/>
        <v>0.11281222716734332</v>
      </c>
      <c r="Z1130">
        <f t="shared" si="589"/>
        <v>321.52186574999996</v>
      </c>
      <c r="AA1130">
        <f t="shared" si="590"/>
        <v>31.986868114715293</v>
      </c>
      <c r="AB1130">
        <f t="shared" si="591"/>
        <v>31.224762500000001</v>
      </c>
      <c r="AC1130">
        <f t="shared" si="592"/>
        <v>4.569517167288347</v>
      </c>
      <c r="AD1130">
        <f t="shared" si="593"/>
        <v>59.943419936950583</v>
      </c>
      <c r="AE1130">
        <f t="shared" si="594"/>
        <v>2.7041443491553747</v>
      </c>
      <c r="AF1130">
        <f t="shared" si="595"/>
        <v>4.5111612784182746</v>
      </c>
      <c r="AG1130">
        <f t="shared" si="596"/>
        <v>1.8653728181329723</v>
      </c>
      <c r="AH1130">
        <f t="shared" si="597"/>
        <v>-153.7214364751114</v>
      </c>
      <c r="AI1130">
        <f t="shared" si="598"/>
        <v>-35.596531074044357</v>
      </c>
      <c r="AJ1130">
        <f t="shared" si="599"/>
        <v>-2.7343136832283683</v>
      </c>
      <c r="AK1130">
        <f t="shared" si="600"/>
        <v>129.46958451761583</v>
      </c>
      <c r="AL1130">
        <f t="shared" si="601"/>
        <v>34.842046098552892</v>
      </c>
      <c r="AM1130">
        <f t="shared" si="602"/>
        <v>3.4920032656676763</v>
      </c>
      <c r="AN1130">
        <f t="shared" si="603"/>
        <v>3.2199176097354067</v>
      </c>
      <c r="AO1130">
        <v>1553.7773597186781</v>
      </c>
      <c r="AP1130">
        <v>1523.8524848484849</v>
      </c>
      <c r="AQ1130">
        <v>5.0724576577833984</v>
      </c>
      <c r="AR1130">
        <v>64.971531831168349</v>
      </c>
      <c r="AS1130">
        <f t="shared" si="604"/>
        <v>3.4857468588460634</v>
      </c>
      <c r="AT1130">
        <v>23.035437385806311</v>
      </c>
      <c r="AU1130">
        <v>27.104384848484841</v>
      </c>
      <c r="AV1130">
        <v>-6.3953530473729697E-5</v>
      </c>
      <c r="AW1130">
        <v>82.288730517660355</v>
      </c>
      <c r="AX1130">
        <v>0</v>
      </c>
      <c r="AY1130">
        <v>0</v>
      </c>
      <c r="AZ1130">
        <f t="shared" si="605"/>
        <v>1</v>
      </c>
      <c r="BA1130">
        <f t="shared" si="606"/>
        <v>0</v>
      </c>
      <c r="BB1130">
        <f t="shared" si="607"/>
        <v>52091.647568937464</v>
      </c>
      <c r="BC1130">
        <f t="shared" si="608"/>
        <v>2000.0331249999999</v>
      </c>
      <c r="BD1130">
        <f t="shared" si="609"/>
        <v>1681.2281249999999</v>
      </c>
      <c r="BE1130">
        <f t="shared" si="610"/>
        <v>0.84060014006018025</v>
      </c>
      <c r="BF1130">
        <f t="shared" si="611"/>
        <v>0.16075827031614787</v>
      </c>
      <c r="BG1130">
        <v>6</v>
      </c>
      <c r="BH1130">
        <v>0.5</v>
      </c>
      <c r="BI1130" t="s">
        <v>382</v>
      </c>
      <c r="BJ1130">
        <v>2</v>
      </c>
      <c r="BK1130" t="b">
        <v>1</v>
      </c>
      <c r="BL1130">
        <v>1660492433.3499999</v>
      </c>
      <c r="BM1130">
        <v>1446.74</v>
      </c>
      <c r="BN1130">
        <v>1494.6012499999999</v>
      </c>
      <c r="BO1130">
        <v>27.1068125</v>
      </c>
      <c r="BP1130">
        <v>23.030987499999998</v>
      </c>
      <c r="BQ1130">
        <v>1444.0025000000001</v>
      </c>
      <c r="BR1130">
        <v>27.104225</v>
      </c>
      <c r="BS1130">
        <v>500.12150000000003</v>
      </c>
      <c r="BT1130">
        <v>99.659050000000008</v>
      </c>
      <c r="BU1130">
        <v>9.9796568750000009E-2</v>
      </c>
      <c r="BV1130">
        <v>30.999156249999999</v>
      </c>
      <c r="BW1130">
        <v>31.224762500000001</v>
      </c>
      <c r="BX1130">
        <v>999.9</v>
      </c>
      <c r="BY1130">
        <v>0</v>
      </c>
      <c r="BZ1130">
        <v>0</v>
      </c>
      <c r="CA1130">
        <v>10017.646875</v>
      </c>
      <c r="CB1130">
        <v>0</v>
      </c>
      <c r="CC1130">
        <v>37.257093750000003</v>
      </c>
      <c r="CD1130">
        <v>-47.861006250000003</v>
      </c>
      <c r="CE1130">
        <v>1487.0487499999999</v>
      </c>
      <c r="CF1130">
        <v>1529.835</v>
      </c>
      <c r="CG1130">
        <v>4.0758350000000014</v>
      </c>
      <c r="CH1130">
        <v>1494.6012499999999</v>
      </c>
      <c r="CI1130">
        <v>23.030987499999998</v>
      </c>
      <c r="CJ1130">
        <v>2.7014393750000001</v>
      </c>
      <c r="CK1130">
        <v>2.2952462499999999</v>
      </c>
      <c r="CL1130">
        <v>22.2938875</v>
      </c>
      <c r="CM1130">
        <v>19.643081250000002</v>
      </c>
      <c r="CN1130">
        <v>2000.0331249999999</v>
      </c>
      <c r="CO1130">
        <v>0.97999356250000003</v>
      </c>
      <c r="CP1130">
        <v>2.0006556250000002E-2</v>
      </c>
      <c r="CQ1130">
        <v>0</v>
      </c>
      <c r="CR1130">
        <v>2.6961875000000002</v>
      </c>
      <c r="CS1130">
        <v>0</v>
      </c>
      <c r="CT1130">
        <v>33309.143750000003</v>
      </c>
      <c r="CU1130">
        <v>17412.59375</v>
      </c>
      <c r="CV1130">
        <v>40.875</v>
      </c>
      <c r="CW1130">
        <v>41.871062500000001</v>
      </c>
      <c r="CX1130">
        <v>40.875</v>
      </c>
      <c r="CY1130">
        <v>40.284875</v>
      </c>
      <c r="CZ1130">
        <v>40.944875000000003</v>
      </c>
      <c r="DA1130">
        <v>1960.0231249999999</v>
      </c>
      <c r="DB1130">
        <v>40.01</v>
      </c>
      <c r="DC1130">
        <v>0</v>
      </c>
      <c r="DD1130">
        <v>1660492439</v>
      </c>
      <c r="DE1130">
        <v>0</v>
      </c>
      <c r="DF1130">
        <v>1660491924.5999999</v>
      </c>
      <c r="DG1130" t="s">
        <v>1990</v>
      </c>
      <c r="DH1130">
        <v>1660491919.5999999</v>
      </c>
      <c r="DI1130">
        <v>1660491924.5999999</v>
      </c>
      <c r="DJ1130">
        <v>26</v>
      </c>
      <c r="DK1130">
        <v>0.56499999999999995</v>
      </c>
      <c r="DL1130">
        <v>-7.0000000000000001E-3</v>
      </c>
      <c r="DM1130">
        <v>1.335</v>
      </c>
      <c r="DN1130">
        <v>1.2E-2</v>
      </c>
      <c r="DO1130">
        <v>400</v>
      </c>
      <c r="DP1130">
        <v>23</v>
      </c>
      <c r="DQ1130">
        <v>0.17</v>
      </c>
      <c r="DR1130">
        <v>0.02</v>
      </c>
      <c r="DS1130">
        <v>3.205385364465636</v>
      </c>
      <c r="DT1130">
        <v>-0.4027566476264054</v>
      </c>
      <c r="DU1130">
        <v>0.11709143214774401</v>
      </c>
      <c r="DV1130">
        <v>1</v>
      </c>
      <c r="DW1130">
        <v>34.633171042417644</v>
      </c>
      <c r="DX1130">
        <v>-2.0144162794335672</v>
      </c>
      <c r="DY1130">
        <v>0.40957673535314598</v>
      </c>
      <c r="DZ1130">
        <v>0</v>
      </c>
      <c r="EA1130">
        <v>-47.635674193548383</v>
      </c>
      <c r="EB1130">
        <v>-4.7225806451584723E-3</v>
      </c>
      <c r="EC1130">
        <v>0.53674862799695033</v>
      </c>
      <c r="ED1130">
        <v>1</v>
      </c>
      <c r="EE1130">
        <v>1367.6287514477769</v>
      </c>
      <c r="EF1130">
        <v>291.20323590242072</v>
      </c>
      <c r="EG1130">
        <v>21.02688806355966</v>
      </c>
      <c r="EH1130">
        <v>0</v>
      </c>
      <c r="EI1130">
        <v>4.084454390243903</v>
      </c>
      <c r="EJ1130">
        <v>-0.12971853658535429</v>
      </c>
      <c r="EK1130">
        <v>1.354452333724133E-2</v>
      </c>
      <c r="EL1130">
        <v>1</v>
      </c>
      <c r="EM1130">
        <v>1.865083967806263</v>
      </c>
      <c r="EN1130">
        <v>1.135411984827859E-3</v>
      </c>
      <c r="EO1130">
        <v>8.8463779179811391E-4</v>
      </c>
      <c r="EP1130">
        <v>1</v>
      </c>
      <c r="EQ1130">
        <v>4</v>
      </c>
      <c r="ER1130">
        <v>6</v>
      </c>
      <c r="ES1130" t="s">
        <v>401</v>
      </c>
      <c r="ET1130">
        <v>2.9441899999999999</v>
      </c>
      <c r="EU1130">
        <v>2.8017699999999999</v>
      </c>
      <c r="EV1130">
        <v>0.21370800000000001</v>
      </c>
      <c r="EW1130">
        <v>0.21793799999999999</v>
      </c>
      <c r="EX1130">
        <v>0.11809500000000001</v>
      </c>
      <c r="EY1130">
        <v>0.105353</v>
      </c>
      <c r="EZ1130">
        <v>16156.2</v>
      </c>
      <c r="FA1130">
        <v>16851.400000000001</v>
      </c>
      <c r="FB1130">
        <v>23888.7</v>
      </c>
      <c r="FC1130">
        <v>25069.4</v>
      </c>
      <c r="FD1130">
        <v>33720.6</v>
      </c>
      <c r="FE1130">
        <v>35813.699999999997</v>
      </c>
      <c r="FF1130">
        <v>43545.7</v>
      </c>
      <c r="FG1130">
        <v>46338.5</v>
      </c>
      <c r="FH1130">
        <v>1.9883500000000001</v>
      </c>
      <c r="FI1130">
        <v>1.8855500000000001</v>
      </c>
      <c r="FJ1130">
        <v>0.120409</v>
      </c>
      <c r="FK1130">
        <v>0</v>
      </c>
      <c r="FL1130">
        <v>29.2791</v>
      </c>
      <c r="FM1130">
        <v>999.9</v>
      </c>
      <c r="FN1130">
        <v>61.1</v>
      </c>
      <c r="FO1130">
        <v>33.9</v>
      </c>
      <c r="FP1130">
        <v>32.574599999999997</v>
      </c>
      <c r="FQ1130">
        <v>63.456499999999998</v>
      </c>
      <c r="FR1130">
        <v>25.640999999999998</v>
      </c>
      <c r="FS1130">
        <v>1</v>
      </c>
      <c r="FT1130">
        <v>0.270899</v>
      </c>
      <c r="FU1130">
        <v>0.40558300000000003</v>
      </c>
      <c r="FV1130">
        <v>20.323799999999999</v>
      </c>
      <c r="FW1130">
        <v>5.2107000000000001</v>
      </c>
      <c r="FX1130">
        <v>11.906000000000001</v>
      </c>
      <c r="FY1130">
        <v>5.0028499999999996</v>
      </c>
      <c r="FZ1130">
        <v>3.2905500000000001</v>
      </c>
      <c r="GA1130">
        <v>9999</v>
      </c>
      <c r="GB1130">
        <v>9999</v>
      </c>
      <c r="GC1130">
        <v>9999</v>
      </c>
      <c r="GD1130">
        <v>999.9</v>
      </c>
      <c r="GE1130">
        <v>1.8595900000000001</v>
      </c>
      <c r="GF1130">
        <v>1.85453</v>
      </c>
      <c r="GG1130">
        <v>1.8577399999999999</v>
      </c>
      <c r="GH1130">
        <v>1.8561700000000001</v>
      </c>
      <c r="GI1130">
        <v>1.85494</v>
      </c>
      <c r="GJ1130">
        <v>1.8545700000000001</v>
      </c>
      <c r="GK1130">
        <v>1.85327</v>
      </c>
      <c r="GL1130">
        <v>1.85639</v>
      </c>
      <c r="GM1130">
        <v>0</v>
      </c>
      <c r="GN1130">
        <v>0</v>
      </c>
      <c r="GO1130">
        <v>0</v>
      </c>
      <c r="GP1130">
        <v>0</v>
      </c>
      <c r="GQ1130" t="s">
        <v>385</v>
      </c>
      <c r="GR1130" t="s">
        <v>386</v>
      </c>
      <c r="GS1130" t="s">
        <v>387</v>
      </c>
      <c r="GT1130" t="s">
        <v>387</v>
      </c>
      <c r="GU1130" t="s">
        <v>387</v>
      </c>
      <c r="GV1130" t="s">
        <v>387</v>
      </c>
      <c r="GW1130">
        <v>0</v>
      </c>
      <c r="GX1130">
        <v>100</v>
      </c>
      <c r="GY1130">
        <v>100</v>
      </c>
      <c r="GZ1130">
        <v>2.77</v>
      </c>
      <c r="HA1130">
        <v>2.5999999999999999E-3</v>
      </c>
      <c r="HB1130">
        <v>0.40725668706344281</v>
      </c>
      <c r="HC1130">
        <v>2.678124759318837E-3</v>
      </c>
      <c r="HD1130">
        <v>-9.3737611465157319E-7</v>
      </c>
      <c r="HE1130">
        <v>1.3915637841753891E-10</v>
      </c>
      <c r="HF1130">
        <v>-8.3168333772034281E-2</v>
      </c>
      <c r="HG1130">
        <v>1.061361004592812E-2</v>
      </c>
      <c r="HH1130">
        <v>-3.086644042041478E-4</v>
      </c>
      <c r="HI1130">
        <v>1.24720902217549E-6</v>
      </c>
      <c r="HJ1130">
        <v>1</v>
      </c>
      <c r="HK1130">
        <v>2093</v>
      </c>
      <c r="HL1130">
        <v>2</v>
      </c>
      <c r="HM1130">
        <v>27</v>
      </c>
      <c r="HN1130">
        <v>8.6999999999999993</v>
      </c>
      <c r="HO1130">
        <v>8.6</v>
      </c>
      <c r="HP1130">
        <v>3.0834999999999999</v>
      </c>
      <c r="HQ1130">
        <v>2.2875999999999999</v>
      </c>
      <c r="HR1130">
        <v>1.4978</v>
      </c>
      <c r="HS1130">
        <v>2.3022499999999999</v>
      </c>
      <c r="HT1130">
        <v>1.5478499999999999</v>
      </c>
      <c r="HU1130">
        <v>2.35229</v>
      </c>
      <c r="HV1130">
        <v>36.812899999999999</v>
      </c>
      <c r="HW1130">
        <v>14.0007</v>
      </c>
      <c r="HX1130">
        <v>18</v>
      </c>
      <c r="HY1130">
        <v>505.17899999999997</v>
      </c>
      <c r="HZ1130">
        <v>504.32</v>
      </c>
      <c r="IA1130">
        <v>28.783999999999999</v>
      </c>
      <c r="IB1130">
        <v>30.564</v>
      </c>
      <c r="IC1130">
        <v>30.000499999999999</v>
      </c>
      <c r="ID1130">
        <v>30.3568</v>
      </c>
      <c r="IE1130">
        <v>30.453900000000001</v>
      </c>
      <c r="IF1130">
        <v>61.782200000000003</v>
      </c>
      <c r="IG1130">
        <v>30.715900000000001</v>
      </c>
      <c r="IH1130">
        <v>0</v>
      </c>
      <c r="II1130">
        <v>28.783799999999999</v>
      </c>
      <c r="IJ1130">
        <v>1559.29</v>
      </c>
      <c r="IK1130">
        <v>23.0259</v>
      </c>
      <c r="IL1130">
        <v>100.703</v>
      </c>
      <c r="IM1130">
        <v>100.431</v>
      </c>
      <c r="IN1130" t="s">
        <v>2775</v>
      </c>
    </row>
    <row r="1131" spans="1:248" x14ac:dyDescent="0.2">
      <c r="A1131">
        <v>1115</v>
      </c>
      <c r="B1131">
        <v>1660492441.5999999</v>
      </c>
      <c r="C1131">
        <v>8312.5</v>
      </c>
      <c r="D1131" t="s">
        <v>2567</v>
      </c>
      <c r="E1131" t="s">
        <v>2568</v>
      </c>
      <c r="F1131">
        <v>1</v>
      </c>
      <c r="G1131" t="s">
        <v>1989</v>
      </c>
      <c r="H1131" t="s">
        <v>377</v>
      </c>
      <c r="I1131" t="s">
        <v>378</v>
      </c>
      <c r="J1131" t="s">
        <v>379</v>
      </c>
      <c r="K1131" t="s">
        <v>1193</v>
      </c>
      <c r="L1131" t="s">
        <v>376</v>
      </c>
      <c r="M1131" t="s">
        <v>381</v>
      </c>
      <c r="N1131">
        <v>1660492433.3499999</v>
      </c>
      <c r="O1131">
        <f t="shared" si="578"/>
        <v>3.4852391331784221E-3</v>
      </c>
      <c r="P1131">
        <f t="shared" si="579"/>
        <v>3.485239133178422</v>
      </c>
      <c r="Q1131">
        <f t="shared" si="580"/>
        <v>3.3295019503419598</v>
      </c>
      <c r="R1131">
        <f t="shared" si="581"/>
        <v>1446.74</v>
      </c>
      <c r="S1131">
        <f t="shared" si="582"/>
        <v>1373.6488655907576</v>
      </c>
      <c r="T1131">
        <f t="shared" si="583"/>
        <v>137.03362642180588</v>
      </c>
      <c r="U1131">
        <f t="shared" si="584"/>
        <v>144.3251136848734</v>
      </c>
      <c r="V1131">
        <f t="shared" si="585"/>
        <v>0.18591384660166488</v>
      </c>
      <c r="W1131">
        <f t="shared" si="586"/>
        <v>2.9266521521578448</v>
      </c>
      <c r="X1131">
        <f t="shared" si="587"/>
        <v>0.17959316647390255</v>
      </c>
      <c r="Y1131">
        <f t="shared" si="588"/>
        <v>0.11279571509657968</v>
      </c>
      <c r="Z1131">
        <f t="shared" si="589"/>
        <v>321.52186574999996</v>
      </c>
      <c r="AA1131">
        <f t="shared" si="590"/>
        <v>31.986999911529306</v>
      </c>
      <c r="AB1131">
        <f t="shared" si="591"/>
        <v>31.224762500000001</v>
      </c>
      <c r="AC1131">
        <f t="shared" si="592"/>
        <v>4.569517167288347</v>
      </c>
      <c r="AD1131">
        <f t="shared" si="593"/>
        <v>59.943419936950583</v>
      </c>
      <c r="AE1131">
        <f t="shared" si="594"/>
        <v>2.7041443491553747</v>
      </c>
      <c r="AF1131">
        <f t="shared" si="595"/>
        <v>4.5111612784182746</v>
      </c>
      <c r="AG1131">
        <f t="shared" si="596"/>
        <v>1.8653728181329723</v>
      </c>
      <c r="AH1131">
        <f t="shared" si="597"/>
        <v>-153.69904577316842</v>
      </c>
      <c r="AI1131">
        <f t="shared" si="598"/>
        <v>-35.596531074044357</v>
      </c>
      <c r="AJ1131">
        <f t="shared" si="599"/>
        <v>-2.7343136832283683</v>
      </c>
      <c r="AK1131">
        <f t="shared" si="600"/>
        <v>129.49197521955881</v>
      </c>
      <c r="AL1131">
        <f t="shared" si="601"/>
        <v>34.842046098552892</v>
      </c>
      <c r="AM1131">
        <f t="shared" si="602"/>
        <v>3.4920032656676763</v>
      </c>
      <c r="AN1131">
        <f t="shared" si="603"/>
        <v>3.3295019503419598</v>
      </c>
      <c r="AO1131">
        <v>1556.8307546073829</v>
      </c>
      <c r="AP1131">
        <v>1526.4976969696961</v>
      </c>
      <c r="AQ1131">
        <v>5.1258982226786411</v>
      </c>
      <c r="AR1131">
        <v>64.971531831168349</v>
      </c>
      <c r="AS1131">
        <f t="shared" si="604"/>
        <v>3.485239133178422</v>
      </c>
      <c r="AT1131">
        <v>23.035987096001769</v>
      </c>
      <c r="AU1131">
        <v>27.104449090909078</v>
      </c>
      <c r="AV1131">
        <v>-8.0517897800169605E-5</v>
      </c>
      <c r="AW1131">
        <v>82.288730517660355</v>
      </c>
      <c r="AX1131">
        <v>0</v>
      </c>
      <c r="AY1131">
        <v>0</v>
      </c>
      <c r="AZ1131">
        <f t="shared" si="605"/>
        <v>1</v>
      </c>
      <c r="BA1131">
        <f t="shared" si="606"/>
        <v>0</v>
      </c>
      <c r="BB1131">
        <f t="shared" si="607"/>
        <v>52091.647568937464</v>
      </c>
      <c r="BC1131">
        <f t="shared" si="608"/>
        <v>2000.0331249999999</v>
      </c>
      <c r="BD1131">
        <f t="shared" si="609"/>
        <v>1681.2281249999999</v>
      </c>
      <c r="BE1131">
        <f t="shared" si="610"/>
        <v>0.84060014006018025</v>
      </c>
      <c r="BF1131">
        <f t="shared" si="611"/>
        <v>0.16075827031614787</v>
      </c>
      <c r="BG1131">
        <v>6</v>
      </c>
      <c r="BH1131">
        <v>0.5</v>
      </c>
      <c r="BI1131" t="s">
        <v>382</v>
      </c>
      <c r="BJ1131">
        <v>2</v>
      </c>
      <c r="BK1131" t="b">
        <v>1</v>
      </c>
      <c r="BL1131">
        <v>1660492433.3499999</v>
      </c>
      <c r="BM1131">
        <v>1446.74</v>
      </c>
      <c r="BN1131">
        <v>1494.6012499999999</v>
      </c>
      <c r="BO1131">
        <v>27.1068125</v>
      </c>
      <c r="BP1131">
        <v>23.030987499999998</v>
      </c>
      <c r="BQ1131">
        <v>1444.0025000000001</v>
      </c>
      <c r="BR1131">
        <v>27.104225</v>
      </c>
      <c r="BS1131">
        <v>500.12150000000003</v>
      </c>
      <c r="BT1131">
        <v>99.659050000000008</v>
      </c>
      <c r="BU1131">
        <v>9.9796568750000009E-2</v>
      </c>
      <c r="BV1131">
        <v>30.999156249999999</v>
      </c>
      <c r="BW1131">
        <v>31.224762500000001</v>
      </c>
      <c r="BX1131">
        <v>999.9</v>
      </c>
      <c r="BY1131">
        <v>0</v>
      </c>
      <c r="BZ1131">
        <v>0</v>
      </c>
      <c r="CA1131">
        <v>10017.646875</v>
      </c>
      <c r="CB1131">
        <v>0</v>
      </c>
      <c r="CC1131">
        <v>37.257093750000003</v>
      </c>
      <c r="CD1131">
        <v>-47.861006250000003</v>
      </c>
      <c r="CE1131">
        <v>1487.0487499999999</v>
      </c>
      <c r="CF1131">
        <v>1529.835</v>
      </c>
      <c r="CG1131">
        <v>4.0758350000000014</v>
      </c>
      <c r="CH1131">
        <v>1494.6012499999999</v>
      </c>
      <c r="CI1131">
        <v>23.030987499999998</v>
      </c>
      <c r="CJ1131">
        <v>2.7014393750000001</v>
      </c>
      <c r="CK1131">
        <v>2.2952462499999999</v>
      </c>
      <c r="CL1131">
        <v>22.2938875</v>
      </c>
      <c r="CM1131">
        <v>19.643081250000002</v>
      </c>
      <c r="CN1131">
        <v>2000.0331249999999</v>
      </c>
      <c r="CO1131">
        <v>0.97999356250000003</v>
      </c>
      <c r="CP1131">
        <v>2.0006556250000002E-2</v>
      </c>
      <c r="CQ1131">
        <v>0</v>
      </c>
      <c r="CR1131">
        <v>2.6961875000000002</v>
      </c>
      <c r="CS1131">
        <v>0</v>
      </c>
      <c r="CT1131">
        <v>33309.143750000003</v>
      </c>
      <c r="CU1131">
        <v>17412.59375</v>
      </c>
      <c r="CV1131">
        <v>40.875</v>
      </c>
      <c r="CW1131">
        <v>41.871062500000001</v>
      </c>
      <c r="CX1131">
        <v>40.875</v>
      </c>
      <c r="CY1131">
        <v>40.284875</v>
      </c>
      <c r="CZ1131">
        <v>40.944875000000003</v>
      </c>
      <c r="DA1131">
        <v>1960.0231249999999</v>
      </c>
      <c r="DB1131">
        <v>40.01</v>
      </c>
      <c r="DC1131">
        <v>0</v>
      </c>
      <c r="DD1131">
        <v>1660492439.5999999</v>
      </c>
      <c r="DE1131">
        <v>0</v>
      </c>
      <c r="DF1131">
        <v>1660491924.5999999</v>
      </c>
      <c r="DG1131" t="s">
        <v>1990</v>
      </c>
      <c r="DH1131">
        <v>1660491919.5999999</v>
      </c>
      <c r="DI1131">
        <v>1660491924.5999999</v>
      </c>
      <c r="DJ1131">
        <v>26</v>
      </c>
      <c r="DK1131">
        <v>0.56499999999999995</v>
      </c>
      <c r="DL1131">
        <v>-7.0000000000000001E-3</v>
      </c>
      <c r="DM1131">
        <v>1.335</v>
      </c>
      <c r="DN1131">
        <v>1.2E-2</v>
      </c>
      <c r="DO1131">
        <v>400</v>
      </c>
      <c r="DP1131">
        <v>23</v>
      </c>
      <c r="DQ1131">
        <v>0.17</v>
      </c>
      <c r="DR1131">
        <v>0.02</v>
      </c>
      <c r="DS1131">
        <v>3.2058355715082119</v>
      </c>
      <c r="DT1131">
        <v>-0.61828141224710387</v>
      </c>
      <c r="DU1131">
        <v>0.1153376749351282</v>
      </c>
      <c r="DV1131">
        <v>0</v>
      </c>
      <c r="DW1131">
        <v>34.786390126972897</v>
      </c>
      <c r="DX1131">
        <v>1.353149742386887</v>
      </c>
      <c r="DY1131">
        <v>0.6192780900128152</v>
      </c>
      <c r="DZ1131">
        <v>0</v>
      </c>
      <c r="EA1131">
        <v>-47.887909999999998</v>
      </c>
      <c r="EB1131">
        <v>-4.3190896551724336</v>
      </c>
      <c r="EC1131">
        <v>0.86944070809917839</v>
      </c>
      <c r="ED1131">
        <v>0</v>
      </c>
      <c r="EE1131">
        <v>1373.5981221140621</v>
      </c>
      <c r="EF1131">
        <v>292.35724801499191</v>
      </c>
      <c r="EG1131">
        <v>21.810704909070061</v>
      </c>
      <c r="EH1131">
        <v>0</v>
      </c>
      <c r="EI1131">
        <v>4.0805524999999996</v>
      </c>
      <c r="EJ1131">
        <v>-0.1083960225140779</v>
      </c>
      <c r="EK1131">
        <v>1.1151518674602101E-2</v>
      </c>
      <c r="EL1131">
        <v>1</v>
      </c>
      <c r="EM1131">
        <v>1.865261669932412</v>
      </c>
      <c r="EN1131">
        <v>8.2420167205466202E-3</v>
      </c>
      <c r="EO1131">
        <v>1.1477524448024661E-3</v>
      </c>
      <c r="EP1131">
        <v>1</v>
      </c>
      <c r="EQ1131">
        <v>2</v>
      </c>
      <c r="ER1131">
        <v>6</v>
      </c>
      <c r="ES1131" t="s">
        <v>409</v>
      </c>
      <c r="ET1131">
        <v>2.94414</v>
      </c>
      <c r="EU1131">
        <v>2.8018000000000001</v>
      </c>
      <c r="EV1131">
        <v>0.21393400000000001</v>
      </c>
      <c r="EW1131">
        <v>0.21815699999999999</v>
      </c>
      <c r="EX1131">
        <v>0.11809699999999999</v>
      </c>
      <c r="EY1131">
        <v>0.105351</v>
      </c>
      <c r="EZ1131">
        <v>16151.5</v>
      </c>
      <c r="FA1131">
        <v>16846.7</v>
      </c>
      <c r="FB1131">
        <v>23888.7</v>
      </c>
      <c r="FC1131">
        <v>25069.5</v>
      </c>
      <c r="FD1131">
        <v>33720.400000000001</v>
      </c>
      <c r="FE1131">
        <v>35813.699999999997</v>
      </c>
      <c r="FF1131">
        <v>43545.599999999999</v>
      </c>
      <c r="FG1131">
        <v>46338.400000000001</v>
      </c>
      <c r="FH1131">
        <v>1.9881800000000001</v>
      </c>
      <c r="FI1131">
        <v>1.8856299999999999</v>
      </c>
      <c r="FJ1131">
        <v>0.120446</v>
      </c>
      <c r="FK1131">
        <v>0</v>
      </c>
      <c r="FL1131">
        <v>29.279299999999999</v>
      </c>
      <c r="FM1131">
        <v>999.9</v>
      </c>
      <c r="FN1131">
        <v>61.1</v>
      </c>
      <c r="FO1131">
        <v>33.9</v>
      </c>
      <c r="FP1131">
        <v>32.576099999999997</v>
      </c>
      <c r="FQ1131">
        <v>63.456499999999998</v>
      </c>
      <c r="FR1131">
        <v>25.444700000000001</v>
      </c>
      <c r="FS1131">
        <v>1</v>
      </c>
      <c r="FT1131">
        <v>0.27091500000000002</v>
      </c>
      <c r="FU1131">
        <v>0.407053</v>
      </c>
      <c r="FV1131">
        <v>20.323699999999999</v>
      </c>
      <c r="FW1131">
        <v>5.2108499999999998</v>
      </c>
      <c r="FX1131">
        <v>11.906000000000001</v>
      </c>
      <c r="FY1131">
        <v>5.0029000000000003</v>
      </c>
      <c r="FZ1131">
        <v>3.2905500000000001</v>
      </c>
      <c r="GA1131">
        <v>9999</v>
      </c>
      <c r="GB1131">
        <v>9999</v>
      </c>
      <c r="GC1131">
        <v>9999</v>
      </c>
      <c r="GD1131">
        <v>999.9</v>
      </c>
      <c r="GE1131">
        <v>1.8595900000000001</v>
      </c>
      <c r="GF1131">
        <v>1.85453</v>
      </c>
      <c r="GG1131">
        <v>1.8577399999999999</v>
      </c>
      <c r="GH1131">
        <v>1.8561700000000001</v>
      </c>
      <c r="GI1131">
        <v>1.8549500000000001</v>
      </c>
      <c r="GJ1131">
        <v>1.8545700000000001</v>
      </c>
      <c r="GK1131">
        <v>1.85327</v>
      </c>
      <c r="GL1131">
        <v>1.85639</v>
      </c>
      <c r="GM1131">
        <v>0</v>
      </c>
      <c r="GN1131">
        <v>0</v>
      </c>
      <c r="GO1131">
        <v>0</v>
      </c>
      <c r="GP1131">
        <v>0</v>
      </c>
      <c r="GQ1131" t="s">
        <v>385</v>
      </c>
      <c r="GR1131" t="s">
        <v>386</v>
      </c>
      <c r="GS1131" t="s">
        <v>387</v>
      </c>
      <c r="GT1131" t="s">
        <v>387</v>
      </c>
      <c r="GU1131" t="s">
        <v>387</v>
      </c>
      <c r="GV1131" t="s">
        <v>387</v>
      </c>
      <c r="GW1131">
        <v>0</v>
      </c>
      <c r="GX1131">
        <v>100</v>
      </c>
      <c r="GY1131">
        <v>100</v>
      </c>
      <c r="GZ1131">
        <v>2.77</v>
      </c>
      <c r="HA1131">
        <v>2.5999999999999999E-3</v>
      </c>
      <c r="HB1131">
        <v>0.40725668706344281</v>
      </c>
      <c r="HC1131">
        <v>2.678124759318837E-3</v>
      </c>
      <c r="HD1131">
        <v>-9.3737611465157319E-7</v>
      </c>
      <c r="HE1131">
        <v>1.3915637841753891E-10</v>
      </c>
      <c r="HF1131">
        <v>-8.3168333772034281E-2</v>
      </c>
      <c r="HG1131">
        <v>1.061361004592812E-2</v>
      </c>
      <c r="HH1131">
        <v>-3.086644042041478E-4</v>
      </c>
      <c r="HI1131">
        <v>1.24720902217549E-6</v>
      </c>
      <c r="HJ1131">
        <v>1</v>
      </c>
      <c r="HK1131">
        <v>2093</v>
      </c>
      <c r="HL1131">
        <v>2</v>
      </c>
      <c r="HM1131">
        <v>27</v>
      </c>
      <c r="HN1131">
        <v>8.6999999999999993</v>
      </c>
      <c r="HO1131">
        <v>8.6</v>
      </c>
      <c r="HP1131">
        <v>3.0859399999999999</v>
      </c>
      <c r="HQ1131">
        <v>2.2741699999999998</v>
      </c>
      <c r="HR1131">
        <v>1.4978</v>
      </c>
      <c r="HS1131">
        <v>2.3022499999999999</v>
      </c>
      <c r="HT1131">
        <v>1.5478499999999999</v>
      </c>
      <c r="HU1131">
        <v>2.4255399999999998</v>
      </c>
      <c r="HV1131">
        <v>36.812899999999999</v>
      </c>
      <c r="HW1131">
        <v>13.991899999999999</v>
      </c>
      <c r="HX1131">
        <v>18</v>
      </c>
      <c r="HY1131">
        <v>505.07499999999999</v>
      </c>
      <c r="HZ1131">
        <v>504.37200000000001</v>
      </c>
      <c r="IA1131">
        <v>28.784300000000002</v>
      </c>
      <c r="IB1131">
        <v>30.5642</v>
      </c>
      <c r="IC1131">
        <v>30.000499999999999</v>
      </c>
      <c r="ID1131">
        <v>30.356999999999999</v>
      </c>
      <c r="IE1131">
        <v>30.4541</v>
      </c>
      <c r="IF1131">
        <v>61.934600000000003</v>
      </c>
      <c r="IG1131">
        <v>30.715900000000001</v>
      </c>
      <c r="IH1131">
        <v>0</v>
      </c>
      <c r="II1131">
        <v>28.783799999999999</v>
      </c>
      <c r="IJ1131">
        <v>1569.31</v>
      </c>
      <c r="IK1131">
        <v>23.0259</v>
      </c>
      <c r="IL1131">
        <v>100.703</v>
      </c>
      <c r="IM1131">
        <v>100.43</v>
      </c>
      <c r="IN1131" t="s">
        <v>2775</v>
      </c>
    </row>
    <row r="1132" spans="1:248" x14ac:dyDescent="0.2">
      <c r="A1132">
        <v>1116</v>
      </c>
      <c r="B1132">
        <v>1660492442.5999999</v>
      </c>
      <c r="C1132">
        <v>8313.5</v>
      </c>
      <c r="D1132" t="s">
        <v>2569</v>
      </c>
      <c r="E1132" t="s">
        <v>2570</v>
      </c>
      <c r="F1132">
        <v>1</v>
      </c>
      <c r="G1132" t="s">
        <v>1989</v>
      </c>
      <c r="H1132" t="s">
        <v>377</v>
      </c>
      <c r="I1132" t="s">
        <v>378</v>
      </c>
      <c r="J1132" t="s">
        <v>379</v>
      </c>
      <c r="K1132" t="s">
        <v>1193</v>
      </c>
      <c r="L1132" t="s">
        <v>376</v>
      </c>
      <c r="M1132" t="s">
        <v>381</v>
      </c>
      <c r="N1132">
        <v>1660492434.8666661</v>
      </c>
      <c r="O1132">
        <f t="shared" si="578"/>
        <v>3.4866998768150882E-3</v>
      </c>
      <c r="P1132">
        <f t="shared" si="579"/>
        <v>3.4866998768150883</v>
      </c>
      <c r="Q1132">
        <f t="shared" si="580"/>
        <v>3.3304075934576027</v>
      </c>
      <c r="R1132">
        <f t="shared" si="581"/>
        <v>1454.2766666666671</v>
      </c>
      <c r="S1132">
        <f t="shared" si="582"/>
        <v>1380.9526326725986</v>
      </c>
      <c r="T1132">
        <f t="shared" si="583"/>
        <v>137.76198168238227</v>
      </c>
      <c r="U1132">
        <f t="shared" si="584"/>
        <v>145.07668892793055</v>
      </c>
      <c r="V1132">
        <f t="shared" si="585"/>
        <v>0.18597108585548963</v>
      </c>
      <c r="W1132">
        <f t="shared" si="586"/>
        <v>2.927810191618661</v>
      </c>
      <c r="X1132">
        <f t="shared" si="587"/>
        <v>0.17964899436302911</v>
      </c>
      <c r="Y1132">
        <f t="shared" si="588"/>
        <v>0.11283073185118572</v>
      </c>
      <c r="Z1132">
        <f t="shared" si="589"/>
        <v>321.52243100000004</v>
      </c>
      <c r="AA1132">
        <f t="shared" si="590"/>
        <v>31.986411615556673</v>
      </c>
      <c r="AB1132">
        <f t="shared" si="591"/>
        <v>31.22522</v>
      </c>
      <c r="AC1132">
        <f t="shared" si="592"/>
        <v>4.5696361701665058</v>
      </c>
      <c r="AD1132">
        <f t="shared" si="593"/>
        <v>59.941158095238819</v>
      </c>
      <c r="AE1132">
        <f t="shared" si="594"/>
        <v>2.7040655049848414</v>
      </c>
      <c r="AF1132">
        <f t="shared" si="595"/>
        <v>4.5111999682896142</v>
      </c>
      <c r="AG1132">
        <f t="shared" si="596"/>
        <v>1.8655706651816644</v>
      </c>
      <c r="AH1132">
        <f t="shared" si="597"/>
        <v>-153.76346456754538</v>
      </c>
      <c r="AI1132">
        <f t="shared" si="598"/>
        <v>-35.659087467158479</v>
      </c>
      <c r="AJ1132">
        <f t="shared" si="599"/>
        <v>-2.7380436978489238</v>
      </c>
      <c r="AK1132">
        <f t="shared" si="600"/>
        <v>129.36183526744725</v>
      </c>
      <c r="AL1132">
        <f t="shared" si="601"/>
        <v>34.964198987079122</v>
      </c>
      <c r="AM1132">
        <f t="shared" si="602"/>
        <v>3.4904248083834819</v>
      </c>
      <c r="AN1132">
        <f t="shared" si="603"/>
        <v>3.3304075934576027</v>
      </c>
      <c r="AO1132">
        <v>1562.950689681106</v>
      </c>
      <c r="AP1132">
        <v>1531.941272727272</v>
      </c>
      <c r="AQ1132">
        <v>5.2578706113135629</v>
      </c>
      <c r="AR1132">
        <v>64.971531831168349</v>
      </c>
      <c r="AS1132">
        <f t="shared" si="604"/>
        <v>3.4866998768150883</v>
      </c>
      <c r="AT1132">
        <v>23.036789569577191</v>
      </c>
      <c r="AU1132">
        <v>27.106854545454521</v>
      </c>
      <c r="AV1132">
        <v>-7.4416170476088758E-5</v>
      </c>
      <c r="AW1132">
        <v>82.288730517660355</v>
      </c>
      <c r="AX1132">
        <v>0</v>
      </c>
      <c r="AY1132">
        <v>0</v>
      </c>
      <c r="AZ1132">
        <f t="shared" si="605"/>
        <v>1</v>
      </c>
      <c r="BA1132">
        <f t="shared" si="606"/>
        <v>0</v>
      </c>
      <c r="BB1132">
        <f t="shared" si="607"/>
        <v>52124.60786737872</v>
      </c>
      <c r="BC1132">
        <f t="shared" si="608"/>
        <v>2000.0366666666671</v>
      </c>
      <c r="BD1132">
        <f t="shared" si="609"/>
        <v>1681.2311000000002</v>
      </c>
      <c r="BE1132">
        <f t="shared" si="610"/>
        <v>0.84060013899745167</v>
      </c>
      <c r="BF1132">
        <f t="shared" si="611"/>
        <v>0.1607582682650818</v>
      </c>
      <c r="BG1132">
        <v>6</v>
      </c>
      <c r="BH1132">
        <v>0.5</v>
      </c>
      <c r="BI1132" t="s">
        <v>382</v>
      </c>
      <c r="BJ1132">
        <v>2</v>
      </c>
      <c r="BK1132" t="b">
        <v>1</v>
      </c>
      <c r="BL1132">
        <v>1660492434.8666661</v>
      </c>
      <c r="BM1132">
        <v>1454.2766666666671</v>
      </c>
      <c r="BN1132">
        <v>1502.312666666666</v>
      </c>
      <c r="BO1132">
        <v>27.106073333333331</v>
      </c>
      <c r="BP1132">
        <v>23.032140000000009</v>
      </c>
      <c r="BQ1132">
        <v>1451.5319999999999</v>
      </c>
      <c r="BR1132">
        <v>27.103486666666669</v>
      </c>
      <c r="BS1132">
        <v>500.12793333333332</v>
      </c>
      <c r="BT1132">
        <v>99.658900000000003</v>
      </c>
      <c r="BU1132">
        <v>9.9758206666666654E-2</v>
      </c>
      <c r="BV1132">
        <v>30.999306666666669</v>
      </c>
      <c r="BW1132">
        <v>31.22522</v>
      </c>
      <c r="BX1132">
        <v>999.89999999999986</v>
      </c>
      <c r="BY1132">
        <v>0</v>
      </c>
      <c r="BZ1132">
        <v>0</v>
      </c>
      <c r="CA1132">
        <v>10024.280000000001</v>
      </c>
      <c r="CB1132">
        <v>0</v>
      </c>
      <c r="CC1132">
        <v>37.742326666666671</v>
      </c>
      <c r="CD1132">
        <v>-48.036626666666663</v>
      </c>
      <c r="CE1132">
        <v>1494.794666666666</v>
      </c>
      <c r="CF1132">
        <v>1537.730666666667</v>
      </c>
      <c r="CG1132">
        <v>4.0739479999999997</v>
      </c>
      <c r="CH1132">
        <v>1502.312666666666</v>
      </c>
      <c r="CI1132">
        <v>23.032140000000009</v>
      </c>
      <c r="CJ1132">
        <v>2.7013626666666668</v>
      </c>
      <c r="CK1132">
        <v>2.295357333333333</v>
      </c>
      <c r="CL1132">
        <v>22.29341333333333</v>
      </c>
      <c r="CM1132">
        <v>19.64386</v>
      </c>
      <c r="CN1132">
        <v>2000.0366666666671</v>
      </c>
      <c r="CO1132">
        <v>0.97999360000000013</v>
      </c>
      <c r="CP1132">
        <v>2.000652E-2</v>
      </c>
      <c r="CQ1132">
        <v>0</v>
      </c>
      <c r="CR1132">
        <v>2.8124666666666669</v>
      </c>
      <c r="CS1132">
        <v>0</v>
      </c>
      <c r="CT1132">
        <v>33307.293333333328</v>
      </c>
      <c r="CU1132">
        <v>17412.626666666671</v>
      </c>
      <c r="CV1132">
        <v>40.875</v>
      </c>
      <c r="CW1132">
        <v>41.875</v>
      </c>
      <c r="CX1132">
        <v>40.875</v>
      </c>
      <c r="CY1132">
        <v>40.291333333333341</v>
      </c>
      <c r="CZ1132">
        <v>40.945399999999999</v>
      </c>
      <c r="DA1132">
        <v>1960.026666666666</v>
      </c>
      <c r="DB1132">
        <v>40.01</v>
      </c>
      <c r="DC1132">
        <v>0</v>
      </c>
      <c r="DD1132">
        <v>1660492440.8</v>
      </c>
      <c r="DE1132">
        <v>0</v>
      </c>
      <c r="DF1132">
        <v>1660491924.5999999</v>
      </c>
      <c r="DG1132" t="s">
        <v>1990</v>
      </c>
      <c r="DH1132">
        <v>1660491919.5999999</v>
      </c>
      <c r="DI1132">
        <v>1660491924.5999999</v>
      </c>
      <c r="DJ1132">
        <v>26</v>
      </c>
      <c r="DK1132">
        <v>0.56499999999999995</v>
      </c>
      <c r="DL1132">
        <v>-7.0000000000000001E-3</v>
      </c>
      <c r="DM1132">
        <v>1.335</v>
      </c>
      <c r="DN1132">
        <v>1.2E-2</v>
      </c>
      <c r="DO1132">
        <v>400</v>
      </c>
      <c r="DP1132">
        <v>23</v>
      </c>
      <c r="DQ1132">
        <v>0.17</v>
      </c>
      <c r="DR1132">
        <v>0.02</v>
      </c>
      <c r="DS1132">
        <v>3.2058355715082119</v>
      </c>
      <c r="DT1132">
        <v>-0.61828141224710387</v>
      </c>
      <c r="DU1132">
        <v>0.1153376749351282</v>
      </c>
      <c r="DV1132">
        <v>0</v>
      </c>
      <c r="DW1132">
        <v>34.786390126972897</v>
      </c>
      <c r="DX1132">
        <v>1.353149742386887</v>
      </c>
      <c r="DY1132">
        <v>0.6192780900128152</v>
      </c>
      <c r="DZ1132">
        <v>0</v>
      </c>
      <c r="EA1132">
        <v>-47.887909999999998</v>
      </c>
      <c r="EB1132">
        <v>-4.3190896551724336</v>
      </c>
      <c r="EC1132">
        <v>0.86944070809917839</v>
      </c>
      <c r="ED1132">
        <v>0</v>
      </c>
      <c r="EE1132">
        <v>1373.5981221140621</v>
      </c>
      <c r="EF1132">
        <v>292.35724801499191</v>
      </c>
      <c r="EG1132">
        <v>21.810704909070061</v>
      </c>
      <c r="EH1132">
        <v>0</v>
      </c>
      <c r="EI1132">
        <v>4.0805524999999996</v>
      </c>
      <c r="EJ1132">
        <v>-0.1083960225140779</v>
      </c>
      <c r="EK1132">
        <v>1.1151518674602101E-2</v>
      </c>
      <c r="EL1132">
        <v>1</v>
      </c>
      <c r="EM1132">
        <v>1.865261669932412</v>
      </c>
      <c r="EN1132">
        <v>8.2420167205466202E-3</v>
      </c>
      <c r="EO1132">
        <v>1.1477524448024661E-3</v>
      </c>
      <c r="EP1132">
        <v>1</v>
      </c>
      <c r="EQ1132">
        <v>2</v>
      </c>
      <c r="ER1132">
        <v>6</v>
      </c>
      <c r="ES1132" t="s">
        <v>409</v>
      </c>
      <c r="ET1132">
        <v>2.9439500000000001</v>
      </c>
      <c r="EU1132">
        <v>2.8012999999999999</v>
      </c>
      <c r="EV1132">
        <v>0.21438199999999999</v>
      </c>
      <c r="EW1132">
        <v>0.21856700000000001</v>
      </c>
      <c r="EX1132">
        <v>0.118103</v>
      </c>
      <c r="EY1132">
        <v>0.105347</v>
      </c>
      <c r="EZ1132">
        <v>16142.2</v>
      </c>
      <c r="FA1132">
        <v>16838</v>
      </c>
      <c r="FB1132">
        <v>23888.5</v>
      </c>
      <c r="FC1132">
        <v>25069.7</v>
      </c>
      <c r="FD1132">
        <v>33720</v>
      </c>
      <c r="FE1132">
        <v>35813.800000000003</v>
      </c>
      <c r="FF1132">
        <v>43545.3</v>
      </c>
      <c r="FG1132">
        <v>46338.3</v>
      </c>
      <c r="FH1132">
        <v>1.9878499999999999</v>
      </c>
      <c r="FI1132">
        <v>1.8857699999999999</v>
      </c>
      <c r="FJ1132">
        <v>0.12038600000000001</v>
      </c>
      <c r="FK1132">
        <v>0</v>
      </c>
      <c r="FL1132">
        <v>29.28</v>
      </c>
      <c r="FM1132">
        <v>999.9</v>
      </c>
      <c r="FN1132">
        <v>61.1</v>
      </c>
      <c r="FO1132">
        <v>33.9</v>
      </c>
      <c r="FP1132">
        <v>32.5747</v>
      </c>
      <c r="FQ1132">
        <v>63.596499999999999</v>
      </c>
      <c r="FR1132">
        <v>25.781199999999998</v>
      </c>
      <c r="FS1132">
        <v>1</v>
      </c>
      <c r="FT1132">
        <v>0.27096300000000001</v>
      </c>
      <c r="FU1132">
        <v>0.41274</v>
      </c>
      <c r="FV1132">
        <v>20.323599999999999</v>
      </c>
      <c r="FW1132">
        <v>5.2114500000000001</v>
      </c>
      <c r="FX1132">
        <v>11.906499999999999</v>
      </c>
      <c r="FY1132">
        <v>5.0020499999999997</v>
      </c>
      <c r="FZ1132">
        <v>3.2906300000000002</v>
      </c>
      <c r="GA1132">
        <v>9999</v>
      </c>
      <c r="GB1132">
        <v>9999</v>
      </c>
      <c r="GC1132">
        <v>9999</v>
      </c>
      <c r="GD1132">
        <v>999.9</v>
      </c>
      <c r="GE1132">
        <v>1.8595900000000001</v>
      </c>
      <c r="GF1132">
        <v>1.8545400000000001</v>
      </c>
      <c r="GG1132">
        <v>1.85775</v>
      </c>
      <c r="GH1132">
        <v>1.85619</v>
      </c>
      <c r="GI1132">
        <v>1.85497</v>
      </c>
      <c r="GJ1132">
        <v>1.85459</v>
      </c>
      <c r="GK1132">
        <v>1.85327</v>
      </c>
      <c r="GL1132">
        <v>1.85639</v>
      </c>
      <c r="GM1132">
        <v>0</v>
      </c>
      <c r="GN1132">
        <v>0</v>
      </c>
      <c r="GO1132">
        <v>0</v>
      </c>
      <c r="GP1132">
        <v>0</v>
      </c>
      <c r="GQ1132" t="s">
        <v>385</v>
      </c>
      <c r="GR1132" t="s">
        <v>386</v>
      </c>
      <c r="GS1132" t="s">
        <v>387</v>
      </c>
      <c r="GT1132" t="s">
        <v>387</v>
      </c>
      <c r="GU1132" t="s">
        <v>387</v>
      </c>
      <c r="GV1132" t="s">
        <v>387</v>
      </c>
      <c r="GW1132">
        <v>0</v>
      </c>
      <c r="GX1132">
        <v>100</v>
      </c>
      <c r="GY1132">
        <v>100</v>
      </c>
      <c r="GZ1132">
        <v>2.78</v>
      </c>
      <c r="HA1132">
        <v>2.5999999999999999E-3</v>
      </c>
      <c r="HB1132">
        <v>0.40725668706344281</v>
      </c>
      <c r="HC1132">
        <v>2.678124759318837E-3</v>
      </c>
      <c r="HD1132">
        <v>-9.3737611465157319E-7</v>
      </c>
      <c r="HE1132">
        <v>1.3915637841753891E-10</v>
      </c>
      <c r="HF1132">
        <v>-8.3168333772034281E-2</v>
      </c>
      <c r="HG1132">
        <v>1.061361004592812E-2</v>
      </c>
      <c r="HH1132">
        <v>-3.086644042041478E-4</v>
      </c>
      <c r="HI1132">
        <v>1.24720902217549E-6</v>
      </c>
      <c r="HJ1132">
        <v>1</v>
      </c>
      <c r="HK1132">
        <v>2093</v>
      </c>
      <c r="HL1132">
        <v>2</v>
      </c>
      <c r="HM1132">
        <v>27</v>
      </c>
      <c r="HN1132">
        <v>8.6999999999999993</v>
      </c>
      <c r="HO1132">
        <v>8.6</v>
      </c>
      <c r="HP1132">
        <v>3.0969199999999999</v>
      </c>
      <c r="HQ1132">
        <v>2.2827099999999998</v>
      </c>
      <c r="HR1132">
        <v>1.4978</v>
      </c>
      <c r="HS1132">
        <v>2.3022499999999999</v>
      </c>
      <c r="HT1132">
        <v>1.5478499999999999</v>
      </c>
      <c r="HU1132">
        <v>2.4389599999999998</v>
      </c>
      <c r="HV1132">
        <v>36.812899999999999</v>
      </c>
      <c r="HW1132">
        <v>14.009499999999999</v>
      </c>
      <c r="HX1132">
        <v>18</v>
      </c>
      <c r="HY1132">
        <v>504.88299999999998</v>
      </c>
      <c r="HZ1132">
        <v>504.47899999999998</v>
      </c>
      <c r="IA1132">
        <v>28.7852</v>
      </c>
      <c r="IB1132">
        <v>30.565000000000001</v>
      </c>
      <c r="IC1132">
        <v>30.000399999999999</v>
      </c>
      <c r="ID1132">
        <v>30.357500000000002</v>
      </c>
      <c r="IE1132">
        <v>30.454899999999999</v>
      </c>
      <c r="IF1132">
        <v>62.049599999999998</v>
      </c>
      <c r="IG1132">
        <v>30.715900000000001</v>
      </c>
      <c r="IH1132">
        <v>0</v>
      </c>
      <c r="II1132">
        <v>28.783799999999999</v>
      </c>
      <c r="IJ1132">
        <v>1569.31</v>
      </c>
      <c r="IK1132">
        <v>23.0259</v>
      </c>
      <c r="IL1132">
        <v>100.703</v>
      </c>
      <c r="IM1132">
        <v>100.431</v>
      </c>
      <c r="IN1132" t="s">
        <v>2775</v>
      </c>
    </row>
    <row r="1133" spans="1:248" x14ac:dyDescent="0.2">
      <c r="A1133">
        <v>1117</v>
      </c>
      <c r="B1133">
        <v>1660492443.5999999</v>
      </c>
      <c r="C1133">
        <v>8314.5</v>
      </c>
      <c r="D1133" t="s">
        <v>2571</v>
      </c>
      <c r="E1133" t="s">
        <v>2572</v>
      </c>
      <c r="F1133">
        <v>1</v>
      </c>
      <c r="G1133" t="s">
        <v>1989</v>
      </c>
      <c r="H1133" t="s">
        <v>377</v>
      </c>
      <c r="I1133" t="s">
        <v>378</v>
      </c>
      <c r="J1133" t="s">
        <v>379</v>
      </c>
      <c r="K1133" t="s">
        <v>1193</v>
      </c>
      <c r="L1133" t="s">
        <v>376</v>
      </c>
      <c r="M1133" t="s">
        <v>381</v>
      </c>
      <c r="N1133">
        <v>1660492435.3812499</v>
      </c>
      <c r="O1133">
        <f t="shared" si="578"/>
        <v>3.4888955257001315E-3</v>
      </c>
      <c r="P1133">
        <f t="shared" si="579"/>
        <v>3.4888955257001317</v>
      </c>
      <c r="Q1133">
        <f t="shared" si="580"/>
        <v>3.2527648107859526</v>
      </c>
      <c r="R1133">
        <f t="shared" si="581"/>
        <v>1456.8656249999999</v>
      </c>
      <c r="S1133">
        <f t="shared" si="582"/>
        <v>1384.1521203255129</v>
      </c>
      <c r="T1133">
        <f t="shared" si="583"/>
        <v>138.08112659722741</v>
      </c>
      <c r="U1133">
        <f t="shared" si="584"/>
        <v>145.33492659279776</v>
      </c>
      <c r="V1133">
        <f t="shared" si="585"/>
        <v>0.18607589255136778</v>
      </c>
      <c r="W1133">
        <f t="shared" si="586"/>
        <v>2.9273866816663907</v>
      </c>
      <c r="X1133">
        <f t="shared" si="587"/>
        <v>0.17974592159776021</v>
      </c>
      <c r="Y1133">
        <f t="shared" si="588"/>
        <v>0.11289198475007052</v>
      </c>
      <c r="Z1133">
        <f t="shared" si="589"/>
        <v>321.52166625000001</v>
      </c>
      <c r="AA1133">
        <f t="shared" si="590"/>
        <v>31.986219337668626</v>
      </c>
      <c r="AB1133">
        <f t="shared" si="591"/>
        <v>31.225925</v>
      </c>
      <c r="AC1133">
        <f t="shared" si="592"/>
        <v>4.5698195569352453</v>
      </c>
      <c r="AD1133">
        <f t="shared" si="593"/>
        <v>59.940695832695212</v>
      </c>
      <c r="AE1133">
        <f t="shared" si="594"/>
        <v>2.704083132100338</v>
      </c>
      <c r="AF1133">
        <f t="shared" si="595"/>
        <v>4.5112641662484183</v>
      </c>
      <c r="AG1133">
        <f t="shared" si="596"/>
        <v>1.8657364248349073</v>
      </c>
      <c r="AH1133">
        <f t="shared" si="597"/>
        <v>-153.8602926833758</v>
      </c>
      <c r="AI1133">
        <f t="shared" si="598"/>
        <v>-35.725803790332343</v>
      </c>
      <c r="AJ1133">
        <f t="shared" si="599"/>
        <v>-2.7435762149086229</v>
      </c>
      <c r="AK1133">
        <f t="shared" si="600"/>
        <v>129.19199356138324</v>
      </c>
      <c r="AL1133">
        <f t="shared" si="601"/>
        <v>35.029481669614619</v>
      </c>
      <c r="AM1133">
        <f t="shared" si="602"/>
        <v>3.4903264497411444</v>
      </c>
      <c r="AN1133">
        <f t="shared" si="603"/>
        <v>3.2527648107859526</v>
      </c>
      <c r="AO1133">
        <v>1568.823077182821</v>
      </c>
      <c r="AP1133">
        <v>1537.395575757575</v>
      </c>
      <c r="AQ1133">
        <v>5.358156549927517</v>
      </c>
      <c r="AR1133">
        <v>64.971531831168349</v>
      </c>
      <c r="AS1133">
        <f t="shared" si="604"/>
        <v>3.4888955257001317</v>
      </c>
      <c r="AT1133">
        <v>23.0371816989202</v>
      </c>
      <c r="AU1133">
        <v>27.109408484848469</v>
      </c>
      <c r="AV1133">
        <v>-1.409008226490642E-5</v>
      </c>
      <c r="AW1133">
        <v>82.288730517660355</v>
      </c>
      <c r="AX1133">
        <v>0</v>
      </c>
      <c r="AY1133">
        <v>0</v>
      </c>
      <c r="AZ1133">
        <f t="shared" si="605"/>
        <v>1</v>
      </c>
      <c r="BA1133">
        <f t="shared" si="606"/>
        <v>0</v>
      </c>
      <c r="BB1133">
        <f t="shared" si="607"/>
        <v>52112.498541750123</v>
      </c>
      <c r="BC1133">
        <f t="shared" si="608"/>
        <v>2000.0318749999999</v>
      </c>
      <c r="BD1133">
        <f t="shared" si="609"/>
        <v>1681.2270749999998</v>
      </c>
      <c r="BE1133">
        <f t="shared" si="610"/>
        <v>0.84060014043526177</v>
      </c>
      <c r="BF1133">
        <f t="shared" si="611"/>
        <v>0.1607582710400553</v>
      </c>
      <c r="BG1133">
        <v>6</v>
      </c>
      <c r="BH1133">
        <v>0.5</v>
      </c>
      <c r="BI1133" t="s">
        <v>382</v>
      </c>
      <c r="BJ1133">
        <v>2</v>
      </c>
      <c r="BK1133" t="b">
        <v>1</v>
      </c>
      <c r="BL1133">
        <v>1660492435.3812499</v>
      </c>
      <c r="BM1133">
        <v>1456.8656249999999</v>
      </c>
      <c r="BN1133">
        <v>1504.9906249999999</v>
      </c>
      <c r="BO1133">
        <v>27.106256250000001</v>
      </c>
      <c r="BP1133">
        <v>23.0324375</v>
      </c>
      <c r="BQ1133">
        <v>1454.1187500000001</v>
      </c>
      <c r="BR1133">
        <v>27.103668750000001</v>
      </c>
      <c r="BS1133">
        <v>500.1278125</v>
      </c>
      <c r="BT1133">
        <v>99.658856249999999</v>
      </c>
      <c r="BU1133">
        <v>9.9779068750000005E-2</v>
      </c>
      <c r="BV1133">
        <v>30.999556250000001</v>
      </c>
      <c r="BW1133">
        <v>31.225925</v>
      </c>
      <c r="BX1133">
        <v>999.9</v>
      </c>
      <c r="BY1133">
        <v>0</v>
      </c>
      <c r="BZ1133">
        <v>0</v>
      </c>
      <c r="CA1133">
        <v>10021.86375</v>
      </c>
      <c r="CB1133">
        <v>0</v>
      </c>
      <c r="CC1133">
        <v>37.971175000000002</v>
      </c>
      <c r="CD1133">
        <v>-48.12601875</v>
      </c>
      <c r="CE1133">
        <v>1497.4556250000001</v>
      </c>
      <c r="CF1133">
        <v>1540.4725000000001</v>
      </c>
      <c r="CG1133">
        <v>4.0738325</v>
      </c>
      <c r="CH1133">
        <v>1504.9906249999999</v>
      </c>
      <c r="CI1133">
        <v>23.0324375</v>
      </c>
      <c r="CJ1133">
        <v>2.7013793750000001</v>
      </c>
      <c r="CK1133">
        <v>2.29538625</v>
      </c>
      <c r="CL1133">
        <v>22.29351875</v>
      </c>
      <c r="CM1133">
        <v>19.6440625</v>
      </c>
      <c r="CN1133">
        <v>2000.0318749999999</v>
      </c>
      <c r="CO1133">
        <v>0.97999356250000003</v>
      </c>
      <c r="CP1133">
        <v>2.0006556250000002E-2</v>
      </c>
      <c r="CQ1133">
        <v>0</v>
      </c>
      <c r="CR1133">
        <v>2.7036875</v>
      </c>
      <c r="CS1133">
        <v>0</v>
      </c>
      <c r="CT1133">
        <v>33306.631249999999</v>
      </c>
      <c r="CU1133">
        <v>17412.587500000001</v>
      </c>
      <c r="CV1133">
        <v>40.875</v>
      </c>
      <c r="CW1133">
        <v>41.875</v>
      </c>
      <c r="CX1133">
        <v>40.875</v>
      </c>
      <c r="CY1133">
        <v>40.292625000000001</v>
      </c>
      <c r="CZ1133">
        <v>40.944875000000003</v>
      </c>
      <c r="DA1133">
        <v>1960.0218749999999</v>
      </c>
      <c r="DB1133">
        <v>40.01</v>
      </c>
      <c r="DC1133">
        <v>0</v>
      </c>
      <c r="DD1133">
        <v>1660492442</v>
      </c>
      <c r="DE1133">
        <v>0</v>
      </c>
      <c r="DF1133">
        <v>1660491924.5999999</v>
      </c>
      <c r="DG1133" t="s">
        <v>1990</v>
      </c>
      <c r="DH1133">
        <v>1660491919.5999999</v>
      </c>
      <c r="DI1133">
        <v>1660491924.5999999</v>
      </c>
      <c r="DJ1133">
        <v>26</v>
      </c>
      <c r="DK1133">
        <v>0.56499999999999995</v>
      </c>
      <c r="DL1133">
        <v>-7.0000000000000001E-3</v>
      </c>
      <c r="DM1133">
        <v>1.335</v>
      </c>
      <c r="DN1133">
        <v>1.2E-2</v>
      </c>
      <c r="DO1133">
        <v>400</v>
      </c>
      <c r="DP1133">
        <v>23</v>
      </c>
      <c r="DQ1133">
        <v>0.17</v>
      </c>
      <c r="DR1133">
        <v>0.02</v>
      </c>
      <c r="DS1133">
        <v>3.2266390060786532</v>
      </c>
      <c r="DT1133">
        <v>-0.57845665679433078</v>
      </c>
      <c r="DU1133">
        <v>0.11735181847063331</v>
      </c>
      <c r="DV1133">
        <v>0</v>
      </c>
      <c r="DW1133">
        <v>34.970228741538122</v>
      </c>
      <c r="DX1133">
        <v>5.0872338192966264</v>
      </c>
      <c r="DY1133">
        <v>0.82053524321397986</v>
      </c>
      <c r="DZ1133">
        <v>0</v>
      </c>
      <c r="EA1133">
        <v>-48.098138709677407</v>
      </c>
      <c r="EB1133">
        <v>-7.7940919354837286</v>
      </c>
      <c r="EC1133">
        <v>1.0469283186102161</v>
      </c>
      <c r="ED1133">
        <v>0</v>
      </c>
      <c r="EE1133">
        <v>1381.792808145575</v>
      </c>
      <c r="EF1133">
        <v>292.77928219450968</v>
      </c>
      <c r="EG1133">
        <v>21.139203892264359</v>
      </c>
      <c r="EH1133">
        <v>0</v>
      </c>
      <c r="EI1133">
        <v>4.0785087804878053</v>
      </c>
      <c r="EJ1133">
        <v>-9.0031986062723973E-2</v>
      </c>
      <c r="EK1133">
        <v>9.6404701320240514E-3</v>
      </c>
      <c r="EL1133">
        <v>1</v>
      </c>
      <c r="EM1133">
        <v>1.8656035943966911</v>
      </c>
      <c r="EN1133">
        <v>1.851196204079435E-2</v>
      </c>
      <c r="EO1133">
        <v>1.608979271405327E-3</v>
      </c>
      <c r="EP1133">
        <v>1</v>
      </c>
      <c r="EQ1133">
        <v>2</v>
      </c>
      <c r="ER1133">
        <v>6</v>
      </c>
      <c r="ES1133" t="s">
        <v>409</v>
      </c>
      <c r="ET1133">
        <v>2.94394</v>
      </c>
      <c r="EU1133">
        <v>2.80105</v>
      </c>
      <c r="EV1133">
        <v>0.214836</v>
      </c>
      <c r="EW1133">
        <v>0.21896399999999999</v>
      </c>
      <c r="EX1133">
        <v>0.118106</v>
      </c>
      <c r="EY1133">
        <v>0.105353</v>
      </c>
      <c r="EZ1133">
        <v>16132.9</v>
      </c>
      <c r="FA1133">
        <v>16829.400000000001</v>
      </c>
      <c r="FB1133">
        <v>23888.6</v>
      </c>
      <c r="FC1133">
        <v>25069.7</v>
      </c>
      <c r="FD1133">
        <v>33720</v>
      </c>
      <c r="FE1133">
        <v>35813.699999999997</v>
      </c>
      <c r="FF1133">
        <v>43545.4</v>
      </c>
      <c r="FG1133">
        <v>46338.5</v>
      </c>
      <c r="FH1133">
        <v>1.98787</v>
      </c>
      <c r="FI1133">
        <v>1.8858200000000001</v>
      </c>
      <c r="FJ1133">
        <v>0.120305</v>
      </c>
      <c r="FK1133">
        <v>0</v>
      </c>
      <c r="FL1133">
        <v>29.28</v>
      </c>
      <c r="FM1133">
        <v>999.9</v>
      </c>
      <c r="FN1133">
        <v>61.1</v>
      </c>
      <c r="FO1133">
        <v>33.9</v>
      </c>
      <c r="FP1133">
        <v>32.576900000000002</v>
      </c>
      <c r="FQ1133">
        <v>63.586500000000001</v>
      </c>
      <c r="FR1133">
        <v>25.681100000000001</v>
      </c>
      <c r="FS1133">
        <v>1</v>
      </c>
      <c r="FT1133">
        <v>0.27097599999999999</v>
      </c>
      <c r="FU1133">
        <v>0.41672700000000001</v>
      </c>
      <c r="FV1133">
        <v>20.323499999999999</v>
      </c>
      <c r="FW1133">
        <v>5.2112999999999996</v>
      </c>
      <c r="FX1133">
        <v>11.9062</v>
      </c>
      <c r="FY1133">
        <v>5.0012999999999996</v>
      </c>
      <c r="FZ1133">
        <v>3.2906300000000002</v>
      </c>
      <c r="GA1133">
        <v>9999</v>
      </c>
      <c r="GB1133">
        <v>9999</v>
      </c>
      <c r="GC1133">
        <v>9999</v>
      </c>
      <c r="GD1133">
        <v>999.9</v>
      </c>
      <c r="GE1133">
        <v>1.8595900000000001</v>
      </c>
      <c r="GF1133">
        <v>1.8545499999999999</v>
      </c>
      <c r="GG1133">
        <v>1.85775</v>
      </c>
      <c r="GH1133">
        <v>1.85619</v>
      </c>
      <c r="GI1133">
        <v>1.85497</v>
      </c>
      <c r="GJ1133">
        <v>1.8546</v>
      </c>
      <c r="GK1133">
        <v>1.85327</v>
      </c>
      <c r="GL1133">
        <v>1.8564000000000001</v>
      </c>
      <c r="GM1133">
        <v>0</v>
      </c>
      <c r="GN1133">
        <v>0</v>
      </c>
      <c r="GO1133">
        <v>0</v>
      </c>
      <c r="GP1133">
        <v>0</v>
      </c>
      <c r="GQ1133" t="s">
        <v>385</v>
      </c>
      <c r="GR1133" t="s">
        <v>386</v>
      </c>
      <c r="GS1133" t="s">
        <v>387</v>
      </c>
      <c r="GT1133" t="s">
        <v>387</v>
      </c>
      <c r="GU1133" t="s">
        <v>387</v>
      </c>
      <c r="GV1133" t="s">
        <v>387</v>
      </c>
      <c r="GW1133">
        <v>0</v>
      </c>
      <c r="GX1133">
        <v>100</v>
      </c>
      <c r="GY1133">
        <v>100</v>
      </c>
      <c r="GZ1133">
        <v>2.78</v>
      </c>
      <c r="HA1133">
        <v>2.5999999999999999E-3</v>
      </c>
      <c r="HB1133">
        <v>0.40725668706344281</v>
      </c>
      <c r="HC1133">
        <v>2.678124759318837E-3</v>
      </c>
      <c r="HD1133">
        <v>-9.3737611465157319E-7</v>
      </c>
      <c r="HE1133">
        <v>1.3915637841753891E-10</v>
      </c>
      <c r="HF1133">
        <v>-8.3168333772034281E-2</v>
      </c>
      <c r="HG1133">
        <v>1.061361004592812E-2</v>
      </c>
      <c r="HH1133">
        <v>-3.086644042041478E-4</v>
      </c>
      <c r="HI1133">
        <v>1.24720902217549E-6</v>
      </c>
      <c r="HJ1133">
        <v>1</v>
      </c>
      <c r="HK1133">
        <v>2093</v>
      </c>
      <c r="HL1133">
        <v>2</v>
      </c>
      <c r="HM1133">
        <v>27</v>
      </c>
      <c r="HN1133">
        <v>8.6999999999999993</v>
      </c>
      <c r="HO1133">
        <v>8.6999999999999993</v>
      </c>
      <c r="HP1133">
        <v>3.10181</v>
      </c>
      <c r="HQ1133">
        <v>2.3034699999999999</v>
      </c>
      <c r="HR1133">
        <v>1.4978</v>
      </c>
      <c r="HS1133">
        <v>2.3022499999999999</v>
      </c>
      <c r="HT1133">
        <v>1.5478499999999999</v>
      </c>
      <c r="HU1133">
        <v>2.3339799999999999</v>
      </c>
      <c r="HV1133">
        <v>36.812899999999999</v>
      </c>
      <c r="HW1133">
        <v>14.0007</v>
      </c>
      <c r="HX1133">
        <v>18</v>
      </c>
      <c r="HY1133">
        <v>504.899</v>
      </c>
      <c r="HZ1133">
        <v>504.517</v>
      </c>
      <c r="IA1133">
        <v>28.785699999999999</v>
      </c>
      <c r="IB1133">
        <v>30.5656</v>
      </c>
      <c r="IC1133">
        <v>30.000299999999999</v>
      </c>
      <c r="ID1133">
        <v>30.357600000000001</v>
      </c>
      <c r="IE1133">
        <v>30.455400000000001</v>
      </c>
      <c r="IF1133">
        <v>62.251399999999997</v>
      </c>
      <c r="IG1133">
        <v>30.715900000000001</v>
      </c>
      <c r="IH1133">
        <v>0</v>
      </c>
      <c r="II1133">
        <v>28.783799999999999</v>
      </c>
      <c r="IJ1133">
        <v>1579.33</v>
      </c>
      <c r="IK1133">
        <v>23.0259</v>
      </c>
      <c r="IL1133">
        <v>100.703</v>
      </c>
      <c r="IM1133">
        <v>100.431</v>
      </c>
      <c r="IN1133" t="s">
        <v>2775</v>
      </c>
    </row>
    <row r="1134" spans="1:248" x14ac:dyDescent="0.2">
      <c r="A1134">
        <v>1118</v>
      </c>
      <c r="B1134">
        <v>1660492444.5999999</v>
      </c>
      <c r="C1134">
        <v>8315.5</v>
      </c>
      <c r="D1134" t="s">
        <v>2573</v>
      </c>
      <c r="E1134" t="s">
        <v>2574</v>
      </c>
      <c r="F1134">
        <v>1</v>
      </c>
      <c r="G1134" t="s">
        <v>1989</v>
      </c>
      <c r="H1134" t="s">
        <v>377</v>
      </c>
      <c r="I1134" t="s">
        <v>378</v>
      </c>
      <c r="J1134" t="s">
        <v>379</v>
      </c>
      <c r="K1134" t="s">
        <v>1193</v>
      </c>
      <c r="L1134" t="s">
        <v>376</v>
      </c>
      <c r="M1134" t="s">
        <v>381</v>
      </c>
      <c r="N1134">
        <v>1660492436.8999989</v>
      </c>
      <c r="O1134">
        <f t="shared" si="578"/>
        <v>3.4901574984942288E-3</v>
      </c>
      <c r="P1134">
        <f t="shared" si="579"/>
        <v>3.490157498494229</v>
      </c>
      <c r="Q1134">
        <f t="shared" si="580"/>
        <v>3.0421016794973617</v>
      </c>
      <c r="R1134">
        <f t="shared" si="581"/>
        <v>1464.4606666666671</v>
      </c>
      <c r="S1134">
        <f t="shared" si="582"/>
        <v>1393.3431916810925</v>
      </c>
      <c r="T1134">
        <f t="shared" si="583"/>
        <v>138.99776818330363</v>
      </c>
      <c r="U1134">
        <f t="shared" si="584"/>
        <v>146.09233782045109</v>
      </c>
      <c r="V1134">
        <f t="shared" si="585"/>
        <v>0.18609010618300997</v>
      </c>
      <c r="W1134">
        <f t="shared" si="586"/>
        <v>2.9274641124143828</v>
      </c>
      <c r="X1134">
        <f t="shared" si="587"/>
        <v>0.17975934717148423</v>
      </c>
      <c r="Y1134">
        <f t="shared" si="588"/>
        <v>0.11290044344016859</v>
      </c>
      <c r="Z1134">
        <f t="shared" si="589"/>
        <v>321.52189899999996</v>
      </c>
      <c r="AA1134">
        <f t="shared" si="590"/>
        <v>31.98624578953687</v>
      </c>
      <c r="AB1134">
        <f t="shared" si="591"/>
        <v>31.227793333333331</v>
      </c>
      <c r="AC1134">
        <f t="shared" si="592"/>
        <v>4.5703055845505798</v>
      </c>
      <c r="AD1134">
        <f t="shared" si="593"/>
        <v>59.938483270599662</v>
      </c>
      <c r="AE1134">
        <f t="shared" si="594"/>
        <v>2.704041454963074</v>
      </c>
      <c r="AF1134">
        <f t="shared" si="595"/>
        <v>4.5113611613349409</v>
      </c>
      <c r="AG1134">
        <f t="shared" si="596"/>
        <v>1.8662641295875058</v>
      </c>
      <c r="AH1134">
        <f t="shared" si="597"/>
        <v>-153.91594568359548</v>
      </c>
      <c r="AI1134">
        <f t="shared" si="598"/>
        <v>-35.962105949762368</v>
      </c>
      <c r="AJ1134">
        <f t="shared" si="599"/>
        <v>-2.761680670172638</v>
      </c>
      <c r="AK1134">
        <f t="shared" si="600"/>
        <v>128.88216669646945</v>
      </c>
      <c r="AL1134">
        <f t="shared" si="601"/>
        <v>35.083773849020254</v>
      </c>
      <c r="AM1134">
        <f t="shared" si="602"/>
        <v>3.4889489538899308</v>
      </c>
      <c r="AN1134">
        <f t="shared" si="603"/>
        <v>3.0421016794973617</v>
      </c>
      <c r="AO1134">
        <v>1574.2454812492781</v>
      </c>
      <c r="AP1134">
        <v>1542.8066060606061</v>
      </c>
      <c r="AQ1134">
        <v>5.4108567689772986</v>
      </c>
      <c r="AR1134">
        <v>64.971531831168349</v>
      </c>
      <c r="AS1134">
        <f t="shared" si="604"/>
        <v>3.490157498494229</v>
      </c>
      <c r="AT1134">
        <v>23.036917936308541</v>
      </c>
      <c r="AU1134">
        <v>27.109813333333339</v>
      </c>
      <c r="AV1134">
        <v>1.159816846989503E-4</v>
      </c>
      <c r="AW1134">
        <v>82.288730517660355</v>
      </c>
      <c r="AX1134">
        <v>0</v>
      </c>
      <c r="AY1134">
        <v>0</v>
      </c>
      <c r="AZ1134">
        <f t="shared" si="605"/>
        <v>1</v>
      </c>
      <c r="BA1134">
        <f t="shared" si="606"/>
        <v>0</v>
      </c>
      <c r="BB1134">
        <f t="shared" si="607"/>
        <v>52114.636537523707</v>
      </c>
      <c r="BC1134">
        <f t="shared" si="608"/>
        <v>2000.0333333333331</v>
      </c>
      <c r="BD1134">
        <f t="shared" si="609"/>
        <v>1681.2282999999998</v>
      </c>
      <c r="BE1134">
        <f t="shared" si="610"/>
        <v>0.8406001399976667</v>
      </c>
      <c r="BF1134">
        <f t="shared" si="611"/>
        <v>0.16075827019549674</v>
      </c>
      <c r="BG1134">
        <v>6</v>
      </c>
      <c r="BH1134">
        <v>0.5</v>
      </c>
      <c r="BI1134" t="s">
        <v>382</v>
      </c>
      <c r="BJ1134">
        <v>2</v>
      </c>
      <c r="BK1134" t="b">
        <v>1</v>
      </c>
      <c r="BL1134">
        <v>1660492436.8999989</v>
      </c>
      <c r="BM1134">
        <v>1464.4606666666671</v>
      </c>
      <c r="BN1134">
        <v>1512.6806666666671</v>
      </c>
      <c r="BO1134">
        <v>27.10588666666667</v>
      </c>
      <c r="BP1134">
        <v>23.033633333333331</v>
      </c>
      <c r="BQ1134">
        <v>1461.7073333333331</v>
      </c>
      <c r="BR1134">
        <v>27.10329333333334</v>
      </c>
      <c r="BS1134">
        <v>500.12279999999998</v>
      </c>
      <c r="BT1134">
        <v>99.658706666666674</v>
      </c>
      <c r="BU1134">
        <v>9.9751273333333348E-2</v>
      </c>
      <c r="BV1134">
        <v>30.999933333333331</v>
      </c>
      <c r="BW1134">
        <v>31.227793333333331</v>
      </c>
      <c r="BX1134">
        <v>999.89999999999986</v>
      </c>
      <c r="BY1134">
        <v>0</v>
      </c>
      <c r="BZ1134">
        <v>0</v>
      </c>
      <c r="CA1134">
        <v>10022.32133333333</v>
      </c>
      <c r="CB1134">
        <v>0</v>
      </c>
      <c r="CC1134">
        <v>38.400573333333327</v>
      </c>
      <c r="CD1134">
        <v>-48.220779999999998</v>
      </c>
      <c r="CE1134">
        <v>1505.2619999999999</v>
      </c>
      <c r="CF1134">
        <v>1548.345333333333</v>
      </c>
      <c r="CG1134">
        <v>4.0722673333333326</v>
      </c>
      <c r="CH1134">
        <v>1512.6806666666671</v>
      </c>
      <c r="CI1134">
        <v>23.033633333333331</v>
      </c>
      <c r="CJ1134">
        <v>2.701338666666667</v>
      </c>
      <c r="CK1134">
        <v>2.2955013333333341</v>
      </c>
      <c r="CL1134">
        <v>22.293266666666671</v>
      </c>
      <c r="CM1134">
        <v>19.644873333333329</v>
      </c>
      <c r="CN1134">
        <v>2000.0333333333331</v>
      </c>
      <c r="CO1134">
        <v>0.97999360000000013</v>
      </c>
      <c r="CP1134">
        <v>2.000652E-2</v>
      </c>
      <c r="CQ1134">
        <v>0</v>
      </c>
      <c r="CR1134">
        <v>2.6074000000000002</v>
      </c>
      <c r="CS1134">
        <v>0</v>
      </c>
      <c r="CT1134">
        <v>33304.933333333327</v>
      </c>
      <c r="CU1134">
        <v>17412.593333333341</v>
      </c>
      <c r="CV1134">
        <v>40.875</v>
      </c>
      <c r="CW1134">
        <v>41.875</v>
      </c>
      <c r="CX1134">
        <v>40.875</v>
      </c>
      <c r="CY1134">
        <v>40.299600000000012</v>
      </c>
      <c r="CZ1134">
        <v>40.941200000000002</v>
      </c>
      <c r="DA1134">
        <v>1960.0233333333331</v>
      </c>
      <c r="DB1134">
        <v>40.01</v>
      </c>
      <c r="DC1134">
        <v>0</v>
      </c>
      <c r="DD1134">
        <v>1660492442.5999999</v>
      </c>
      <c r="DE1134">
        <v>0</v>
      </c>
      <c r="DF1134">
        <v>1660491924.5999999</v>
      </c>
      <c r="DG1134" t="s">
        <v>1990</v>
      </c>
      <c r="DH1134">
        <v>1660491919.5999999</v>
      </c>
      <c r="DI1134">
        <v>1660491924.5999999</v>
      </c>
      <c r="DJ1134">
        <v>26</v>
      </c>
      <c r="DK1134">
        <v>0.56499999999999995</v>
      </c>
      <c r="DL1134">
        <v>-7.0000000000000001E-3</v>
      </c>
      <c r="DM1134">
        <v>1.335</v>
      </c>
      <c r="DN1134">
        <v>1.2E-2</v>
      </c>
      <c r="DO1134">
        <v>400</v>
      </c>
      <c r="DP1134">
        <v>23</v>
      </c>
      <c r="DQ1134">
        <v>0.17</v>
      </c>
      <c r="DR1134">
        <v>0.02</v>
      </c>
      <c r="DS1134">
        <v>3.232809586792905</v>
      </c>
      <c r="DT1134">
        <v>-0.55554157897433809</v>
      </c>
      <c r="DU1134">
        <v>0.11785286976551219</v>
      </c>
      <c r="DV1134">
        <v>0</v>
      </c>
      <c r="DW1134">
        <v>35.051638648726218</v>
      </c>
      <c r="DX1134">
        <v>6.7380657214109174</v>
      </c>
      <c r="DY1134">
        <v>0.87102472609700343</v>
      </c>
      <c r="DZ1134">
        <v>0</v>
      </c>
      <c r="EA1134">
        <v>-48.19309354838709</v>
      </c>
      <c r="EB1134">
        <v>-9.1072887096772845</v>
      </c>
      <c r="EC1134">
        <v>1.086745806980931</v>
      </c>
      <c r="ED1134">
        <v>0</v>
      </c>
      <c r="EE1134">
        <v>1386.607187030477</v>
      </c>
      <c r="EF1134">
        <v>292.16909207581301</v>
      </c>
      <c r="EG1134">
        <v>21.095761990857529</v>
      </c>
      <c r="EH1134">
        <v>0</v>
      </c>
      <c r="EI1134">
        <v>4.0770458536585368</v>
      </c>
      <c r="EJ1134">
        <v>-7.5524738675952996E-2</v>
      </c>
      <c r="EK1134">
        <v>8.2526959307201754E-3</v>
      </c>
      <c r="EL1134">
        <v>1</v>
      </c>
      <c r="EM1134">
        <v>1.8659241488791001</v>
      </c>
      <c r="EN1134">
        <v>1.9601996033099062E-2</v>
      </c>
      <c r="EO1134">
        <v>1.675996922690656E-3</v>
      </c>
      <c r="EP1134">
        <v>1</v>
      </c>
      <c r="EQ1134">
        <v>2</v>
      </c>
      <c r="ER1134">
        <v>6</v>
      </c>
      <c r="ES1134" t="s">
        <v>409</v>
      </c>
      <c r="ET1134">
        <v>2.9439000000000002</v>
      </c>
      <c r="EU1134">
        <v>2.80118</v>
      </c>
      <c r="EV1134">
        <v>0.21527199999999999</v>
      </c>
      <c r="EW1134">
        <v>0.219364</v>
      </c>
      <c r="EX1134">
        <v>0.118106</v>
      </c>
      <c r="EY1134">
        <v>0.10535899999999999</v>
      </c>
      <c r="EZ1134">
        <v>16123.9</v>
      </c>
      <c r="FA1134">
        <v>16820.8</v>
      </c>
      <c r="FB1134">
        <v>23888.6</v>
      </c>
      <c r="FC1134">
        <v>25069.7</v>
      </c>
      <c r="FD1134">
        <v>33720</v>
      </c>
      <c r="FE1134">
        <v>35813.599999999999</v>
      </c>
      <c r="FF1134">
        <v>43545.4</v>
      </c>
      <c r="FG1134">
        <v>46338.7</v>
      </c>
      <c r="FH1134">
        <v>1.988</v>
      </c>
      <c r="FI1134">
        <v>1.88585</v>
      </c>
      <c r="FJ1134">
        <v>0.120573</v>
      </c>
      <c r="FK1134">
        <v>0</v>
      </c>
      <c r="FL1134">
        <v>29.2807</v>
      </c>
      <c r="FM1134">
        <v>999.9</v>
      </c>
      <c r="FN1134">
        <v>61.1</v>
      </c>
      <c r="FO1134">
        <v>33.9</v>
      </c>
      <c r="FP1134">
        <v>32.5749</v>
      </c>
      <c r="FQ1134">
        <v>63.6965</v>
      </c>
      <c r="FR1134">
        <v>25.396599999999999</v>
      </c>
      <c r="FS1134">
        <v>1</v>
      </c>
      <c r="FT1134">
        <v>0.27104699999999998</v>
      </c>
      <c r="FU1134">
        <v>0.42128300000000002</v>
      </c>
      <c r="FV1134">
        <v>20.323499999999999</v>
      </c>
      <c r="FW1134">
        <v>5.2111499999999999</v>
      </c>
      <c r="FX1134">
        <v>11.906000000000001</v>
      </c>
      <c r="FY1134">
        <v>5.0012499999999998</v>
      </c>
      <c r="FZ1134">
        <v>3.2906</v>
      </c>
      <c r="GA1134">
        <v>9999</v>
      </c>
      <c r="GB1134">
        <v>9999</v>
      </c>
      <c r="GC1134">
        <v>9999</v>
      </c>
      <c r="GD1134">
        <v>999.9</v>
      </c>
      <c r="GE1134">
        <v>1.8595900000000001</v>
      </c>
      <c r="GF1134">
        <v>1.8545499999999999</v>
      </c>
      <c r="GG1134">
        <v>1.8577600000000001</v>
      </c>
      <c r="GH1134">
        <v>1.8561799999999999</v>
      </c>
      <c r="GI1134">
        <v>1.8549800000000001</v>
      </c>
      <c r="GJ1134">
        <v>1.8546100000000001</v>
      </c>
      <c r="GK1134">
        <v>1.8532900000000001</v>
      </c>
      <c r="GL1134">
        <v>1.8564000000000001</v>
      </c>
      <c r="GM1134">
        <v>0</v>
      </c>
      <c r="GN1134">
        <v>0</v>
      </c>
      <c r="GO1134">
        <v>0</v>
      </c>
      <c r="GP1134">
        <v>0</v>
      </c>
      <c r="GQ1134" t="s">
        <v>385</v>
      </c>
      <c r="GR1134" t="s">
        <v>386</v>
      </c>
      <c r="GS1134" t="s">
        <v>387</v>
      </c>
      <c r="GT1134" t="s">
        <v>387</v>
      </c>
      <c r="GU1134" t="s">
        <v>387</v>
      </c>
      <c r="GV1134" t="s">
        <v>387</v>
      </c>
      <c r="GW1134">
        <v>0</v>
      </c>
      <c r="GX1134">
        <v>100</v>
      </c>
      <c r="GY1134">
        <v>100</v>
      </c>
      <c r="GZ1134">
        <v>2.79</v>
      </c>
      <c r="HA1134">
        <v>2.5999999999999999E-3</v>
      </c>
      <c r="HB1134">
        <v>0.40725668706344281</v>
      </c>
      <c r="HC1134">
        <v>2.678124759318837E-3</v>
      </c>
      <c r="HD1134">
        <v>-9.3737611465157319E-7</v>
      </c>
      <c r="HE1134">
        <v>1.3915637841753891E-10</v>
      </c>
      <c r="HF1134">
        <v>-8.3168333772034281E-2</v>
      </c>
      <c r="HG1134">
        <v>1.061361004592812E-2</v>
      </c>
      <c r="HH1134">
        <v>-3.086644042041478E-4</v>
      </c>
      <c r="HI1134">
        <v>1.24720902217549E-6</v>
      </c>
      <c r="HJ1134">
        <v>1</v>
      </c>
      <c r="HK1134">
        <v>2093</v>
      </c>
      <c r="HL1134">
        <v>2</v>
      </c>
      <c r="HM1134">
        <v>27</v>
      </c>
      <c r="HN1134">
        <v>8.8000000000000007</v>
      </c>
      <c r="HO1134">
        <v>8.6999999999999993</v>
      </c>
      <c r="HP1134">
        <v>3.1127899999999999</v>
      </c>
      <c r="HQ1134">
        <v>2.2900399999999999</v>
      </c>
      <c r="HR1134">
        <v>1.4978</v>
      </c>
      <c r="HS1134">
        <v>2.3022499999999999</v>
      </c>
      <c r="HT1134">
        <v>1.5478499999999999</v>
      </c>
      <c r="HU1134">
        <v>2.2900399999999999</v>
      </c>
      <c r="HV1134">
        <v>36.812899999999999</v>
      </c>
      <c r="HW1134">
        <v>13.9832</v>
      </c>
      <c r="HX1134">
        <v>18</v>
      </c>
      <c r="HY1134">
        <v>504.98</v>
      </c>
      <c r="HZ1134">
        <v>504.53500000000003</v>
      </c>
      <c r="IA1134">
        <v>28.786000000000001</v>
      </c>
      <c r="IB1134">
        <v>30.566400000000002</v>
      </c>
      <c r="IC1134">
        <v>30.000299999999999</v>
      </c>
      <c r="ID1134">
        <v>30.3584</v>
      </c>
      <c r="IE1134">
        <v>30.455500000000001</v>
      </c>
      <c r="IF1134">
        <v>62.371299999999998</v>
      </c>
      <c r="IG1134">
        <v>30.715900000000001</v>
      </c>
      <c r="IH1134">
        <v>0</v>
      </c>
      <c r="II1134">
        <v>28.783799999999999</v>
      </c>
      <c r="IJ1134">
        <v>1579.33</v>
      </c>
      <c r="IK1134">
        <v>23.0259</v>
      </c>
      <c r="IL1134">
        <v>100.703</v>
      </c>
      <c r="IM1134">
        <v>100.431</v>
      </c>
      <c r="IN1134" t="s">
        <v>2775</v>
      </c>
    </row>
    <row r="1135" spans="1:248" x14ac:dyDescent="0.2">
      <c r="A1135">
        <v>1119</v>
      </c>
      <c r="B1135">
        <v>1660492445.5999999</v>
      </c>
      <c r="C1135">
        <v>8316.5</v>
      </c>
      <c r="D1135" t="s">
        <v>2575</v>
      </c>
      <c r="E1135" t="s">
        <v>2576</v>
      </c>
      <c r="F1135">
        <v>1</v>
      </c>
      <c r="G1135" t="s">
        <v>1989</v>
      </c>
      <c r="H1135" t="s">
        <v>377</v>
      </c>
      <c r="I1135" t="s">
        <v>378</v>
      </c>
      <c r="J1135" t="s">
        <v>379</v>
      </c>
      <c r="K1135" t="s">
        <v>1193</v>
      </c>
      <c r="L1135" t="s">
        <v>376</v>
      </c>
      <c r="M1135" t="s">
        <v>381</v>
      </c>
      <c r="N1135">
        <v>1660492437.4124999</v>
      </c>
      <c r="O1135">
        <f t="shared" si="578"/>
        <v>3.4896164302208573E-3</v>
      </c>
      <c r="P1135">
        <f t="shared" si="579"/>
        <v>3.4896164302208574</v>
      </c>
      <c r="Q1135">
        <f t="shared" si="580"/>
        <v>3.048990016532418</v>
      </c>
      <c r="R1135">
        <f t="shared" si="581"/>
        <v>1467.0618750000001</v>
      </c>
      <c r="S1135">
        <f t="shared" si="582"/>
        <v>1395.7920784926475</v>
      </c>
      <c r="T1135">
        <f t="shared" si="583"/>
        <v>139.24200743515692</v>
      </c>
      <c r="U1135">
        <f t="shared" si="584"/>
        <v>146.35176947499872</v>
      </c>
      <c r="V1135">
        <f t="shared" si="585"/>
        <v>0.18603677220837453</v>
      </c>
      <c r="W1135">
        <f t="shared" si="586"/>
        <v>2.9270685218998769</v>
      </c>
      <c r="X1135">
        <f t="shared" si="587"/>
        <v>0.17970875130530142</v>
      </c>
      <c r="Y1135">
        <f t="shared" si="588"/>
        <v>0.11286858539602945</v>
      </c>
      <c r="Z1135">
        <f t="shared" si="589"/>
        <v>321.52386074999998</v>
      </c>
      <c r="AA1135">
        <f t="shared" si="590"/>
        <v>31.986937947641731</v>
      </c>
      <c r="AB1135">
        <f t="shared" si="591"/>
        <v>31.228781250000001</v>
      </c>
      <c r="AC1135">
        <f t="shared" si="592"/>
        <v>4.5705625990610921</v>
      </c>
      <c r="AD1135">
        <f t="shared" si="593"/>
        <v>59.937602846918757</v>
      </c>
      <c r="AE1135">
        <f t="shared" si="594"/>
        <v>2.7040659763966515</v>
      </c>
      <c r="AF1135">
        <f t="shared" si="595"/>
        <v>4.5114683403386406</v>
      </c>
      <c r="AG1135">
        <f t="shared" si="596"/>
        <v>1.8664966226644406</v>
      </c>
      <c r="AH1135">
        <f t="shared" si="597"/>
        <v>-153.8920845727398</v>
      </c>
      <c r="AI1135">
        <f t="shared" si="598"/>
        <v>-36.047391964761204</v>
      </c>
      <c r="AJ1135">
        <f t="shared" si="599"/>
        <v>-2.7686234466184261</v>
      </c>
      <c r="AK1135">
        <f t="shared" si="600"/>
        <v>128.81576076588053</v>
      </c>
      <c r="AL1135">
        <f t="shared" si="601"/>
        <v>35.097560546920313</v>
      </c>
      <c r="AM1135">
        <f t="shared" si="602"/>
        <v>3.4888364562534484</v>
      </c>
      <c r="AN1135">
        <f t="shared" si="603"/>
        <v>3.048990016532418</v>
      </c>
      <c r="AO1135">
        <v>1579.3025571523119</v>
      </c>
      <c r="AP1135">
        <v>1548.046969696969</v>
      </c>
      <c r="AQ1135">
        <v>5.3733820549590083</v>
      </c>
      <c r="AR1135">
        <v>64.971531831168349</v>
      </c>
      <c r="AS1135">
        <f t="shared" si="604"/>
        <v>3.4896164302208574</v>
      </c>
      <c r="AT1135">
        <v>23.037419823300919</v>
      </c>
      <c r="AU1135">
        <v>27.1095806060606</v>
      </c>
      <c r="AV1135">
        <v>1.355456525723887E-4</v>
      </c>
      <c r="AW1135">
        <v>82.288730517660355</v>
      </c>
      <c r="AX1135">
        <v>0</v>
      </c>
      <c r="AY1135">
        <v>0</v>
      </c>
      <c r="AZ1135">
        <f t="shared" si="605"/>
        <v>1</v>
      </c>
      <c r="BA1135">
        <f t="shared" si="606"/>
        <v>0</v>
      </c>
      <c r="BB1135">
        <f t="shared" si="607"/>
        <v>52103.294436780867</v>
      </c>
      <c r="BC1135">
        <f t="shared" si="608"/>
        <v>2000.045625</v>
      </c>
      <c r="BD1135">
        <f t="shared" si="609"/>
        <v>1681.2386249999997</v>
      </c>
      <c r="BE1135">
        <f t="shared" si="610"/>
        <v>0.84060013630939034</v>
      </c>
      <c r="BF1135">
        <f t="shared" si="611"/>
        <v>0.16075826307712354</v>
      </c>
      <c r="BG1135">
        <v>6</v>
      </c>
      <c r="BH1135">
        <v>0.5</v>
      </c>
      <c r="BI1135" t="s">
        <v>382</v>
      </c>
      <c r="BJ1135">
        <v>2</v>
      </c>
      <c r="BK1135" t="b">
        <v>1</v>
      </c>
      <c r="BL1135">
        <v>1660492437.4124999</v>
      </c>
      <c r="BM1135">
        <v>1467.0618750000001</v>
      </c>
      <c r="BN1135">
        <v>1515.309375</v>
      </c>
      <c r="BO1135">
        <v>27.106143750000001</v>
      </c>
      <c r="BP1135">
        <v>23.033999999999999</v>
      </c>
      <c r="BQ1135">
        <v>1464.3062500000001</v>
      </c>
      <c r="BR1135">
        <v>27.103549999999998</v>
      </c>
      <c r="BS1135">
        <v>500.12</v>
      </c>
      <c r="BT1135">
        <v>99.65864375000001</v>
      </c>
      <c r="BU1135">
        <v>9.9772693750000002E-2</v>
      </c>
      <c r="BV1135">
        <v>31.000350000000001</v>
      </c>
      <c r="BW1135">
        <v>31.228781250000001</v>
      </c>
      <c r="BX1135">
        <v>999.9</v>
      </c>
      <c r="BY1135">
        <v>0</v>
      </c>
      <c r="BZ1135">
        <v>0</v>
      </c>
      <c r="CA1135">
        <v>10020.066875</v>
      </c>
      <c r="CB1135">
        <v>0</v>
      </c>
      <c r="CC1135">
        <v>38.56513125</v>
      </c>
      <c r="CD1135">
        <v>-48.248268749999987</v>
      </c>
      <c r="CE1135">
        <v>1507.9356250000001</v>
      </c>
      <c r="CF1135">
        <v>1551.0362500000001</v>
      </c>
      <c r="CG1135">
        <v>4.07215375</v>
      </c>
      <c r="CH1135">
        <v>1515.309375</v>
      </c>
      <c r="CI1135">
        <v>23.033999999999999</v>
      </c>
      <c r="CJ1135">
        <v>2.7013625000000001</v>
      </c>
      <c r="CK1135">
        <v>2.2955362500000001</v>
      </c>
      <c r="CL1135">
        <v>22.293412499999999</v>
      </c>
      <c r="CM1135">
        <v>19.645118750000002</v>
      </c>
      <c r="CN1135">
        <v>2000.045625</v>
      </c>
      <c r="CO1135">
        <v>0.97999375</v>
      </c>
      <c r="CP1135">
        <v>2.0006375E-2</v>
      </c>
      <c r="CQ1135">
        <v>0</v>
      </c>
      <c r="CR1135">
        <v>2.6171875</v>
      </c>
      <c r="CS1135">
        <v>0</v>
      </c>
      <c r="CT1135">
        <v>33304.512499999997</v>
      </c>
      <c r="CU1135">
        <v>17412.7</v>
      </c>
      <c r="CV1135">
        <v>40.875</v>
      </c>
      <c r="CW1135">
        <v>41.875</v>
      </c>
      <c r="CX1135">
        <v>40.875</v>
      </c>
      <c r="CY1135">
        <v>40.300375000000003</v>
      </c>
      <c r="CZ1135">
        <v>40.940937499999997</v>
      </c>
      <c r="DA1135">
        <v>1960.035625</v>
      </c>
      <c r="DB1135">
        <v>40.01</v>
      </c>
      <c r="DC1135">
        <v>0</v>
      </c>
      <c r="DD1135">
        <v>1660492443.8</v>
      </c>
      <c r="DE1135">
        <v>0</v>
      </c>
      <c r="DF1135">
        <v>1660491924.5999999</v>
      </c>
      <c r="DG1135" t="s">
        <v>1990</v>
      </c>
      <c r="DH1135">
        <v>1660491919.5999999</v>
      </c>
      <c r="DI1135">
        <v>1660491924.5999999</v>
      </c>
      <c r="DJ1135">
        <v>26</v>
      </c>
      <c r="DK1135">
        <v>0.56499999999999995</v>
      </c>
      <c r="DL1135">
        <v>-7.0000000000000001E-3</v>
      </c>
      <c r="DM1135">
        <v>1.335</v>
      </c>
      <c r="DN1135">
        <v>1.2E-2</v>
      </c>
      <c r="DO1135">
        <v>400</v>
      </c>
      <c r="DP1135">
        <v>23</v>
      </c>
      <c r="DQ1135">
        <v>0.17</v>
      </c>
      <c r="DR1135">
        <v>0.02</v>
      </c>
      <c r="DS1135">
        <v>3.2062583693114441</v>
      </c>
      <c r="DT1135">
        <v>-0.62322889230297329</v>
      </c>
      <c r="DU1135">
        <v>0.1209482428036722</v>
      </c>
      <c r="DV1135">
        <v>0</v>
      </c>
      <c r="DW1135">
        <v>35.114047027657953</v>
      </c>
      <c r="DX1135">
        <v>7.0923885151615176</v>
      </c>
      <c r="DY1135">
        <v>0.87353126743745813</v>
      </c>
      <c r="DZ1135">
        <v>0</v>
      </c>
      <c r="EA1135">
        <v>-48.294053333333324</v>
      </c>
      <c r="EB1135">
        <v>-10.45410634037829</v>
      </c>
      <c r="EC1135">
        <v>1.115864182217333</v>
      </c>
      <c r="ED1135">
        <v>0</v>
      </c>
      <c r="EE1135">
        <v>1392.8822291823019</v>
      </c>
      <c r="EF1135">
        <v>294.50689239299408</v>
      </c>
      <c r="EG1135">
        <v>21.975300915588029</v>
      </c>
      <c r="EH1135">
        <v>0</v>
      </c>
      <c r="EI1135">
        <v>4.0747545000000001</v>
      </c>
      <c r="EJ1135">
        <v>-5.5975834896823999E-2</v>
      </c>
      <c r="EK1135">
        <v>6.1655717293694814E-3</v>
      </c>
      <c r="EL1135">
        <v>1</v>
      </c>
      <c r="EM1135">
        <v>1.866374704187346</v>
      </c>
      <c r="EN1135">
        <v>2.059742180400843E-2</v>
      </c>
      <c r="EO1135">
        <v>1.7803090129731929E-3</v>
      </c>
      <c r="EP1135">
        <v>1</v>
      </c>
      <c r="EQ1135">
        <v>2</v>
      </c>
      <c r="ER1135">
        <v>6</v>
      </c>
      <c r="ES1135" t="s">
        <v>409</v>
      </c>
      <c r="ET1135">
        <v>2.9439199999999999</v>
      </c>
      <c r="EU1135">
        <v>2.8011400000000002</v>
      </c>
      <c r="EV1135">
        <v>0.21570600000000001</v>
      </c>
      <c r="EW1135">
        <v>0.21975800000000001</v>
      </c>
      <c r="EX1135">
        <v>0.118108</v>
      </c>
      <c r="EY1135">
        <v>0.10536</v>
      </c>
      <c r="EZ1135">
        <v>16114.8</v>
      </c>
      <c r="FA1135">
        <v>16812.3</v>
      </c>
      <c r="FB1135">
        <v>23888.400000000001</v>
      </c>
      <c r="FC1135">
        <v>25069.7</v>
      </c>
      <c r="FD1135">
        <v>33719.599999999999</v>
      </c>
      <c r="FE1135">
        <v>35813.599999999999</v>
      </c>
      <c r="FF1135">
        <v>43545</v>
      </c>
      <c r="FG1135">
        <v>46338.7</v>
      </c>
      <c r="FH1135">
        <v>1.9879500000000001</v>
      </c>
      <c r="FI1135">
        <v>1.8858699999999999</v>
      </c>
      <c r="FJ1135">
        <v>0.120632</v>
      </c>
      <c r="FK1135">
        <v>0</v>
      </c>
      <c r="FL1135">
        <v>29.281199999999998</v>
      </c>
      <c r="FM1135">
        <v>999.9</v>
      </c>
      <c r="FN1135">
        <v>61.1</v>
      </c>
      <c r="FO1135">
        <v>33.9</v>
      </c>
      <c r="FP1135">
        <v>32.575099999999999</v>
      </c>
      <c r="FQ1135">
        <v>63.656500000000001</v>
      </c>
      <c r="FR1135">
        <v>25.416699999999999</v>
      </c>
      <c r="FS1135">
        <v>1</v>
      </c>
      <c r="FT1135">
        <v>0.271067</v>
      </c>
      <c r="FU1135">
        <v>0.42390499999999998</v>
      </c>
      <c r="FV1135">
        <v>20.323499999999999</v>
      </c>
      <c r="FW1135">
        <v>5.2110000000000003</v>
      </c>
      <c r="FX1135">
        <v>11.9062</v>
      </c>
      <c r="FY1135">
        <v>5.0011999999999999</v>
      </c>
      <c r="FZ1135">
        <v>3.2905500000000001</v>
      </c>
      <c r="GA1135">
        <v>9999</v>
      </c>
      <c r="GB1135">
        <v>9999</v>
      </c>
      <c r="GC1135">
        <v>9999</v>
      </c>
      <c r="GD1135">
        <v>999.9</v>
      </c>
      <c r="GE1135">
        <v>1.8595900000000001</v>
      </c>
      <c r="GF1135">
        <v>1.8545499999999999</v>
      </c>
      <c r="GG1135">
        <v>1.85775</v>
      </c>
      <c r="GH1135">
        <v>1.85616</v>
      </c>
      <c r="GI1135">
        <v>1.8549599999999999</v>
      </c>
      <c r="GJ1135">
        <v>1.8546</v>
      </c>
      <c r="GK1135">
        <v>1.85327</v>
      </c>
      <c r="GL1135">
        <v>1.8564000000000001</v>
      </c>
      <c r="GM1135">
        <v>0</v>
      </c>
      <c r="GN1135">
        <v>0</v>
      </c>
      <c r="GO1135">
        <v>0</v>
      </c>
      <c r="GP1135">
        <v>0</v>
      </c>
      <c r="GQ1135" t="s">
        <v>385</v>
      </c>
      <c r="GR1135" t="s">
        <v>386</v>
      </c>
      <c r="GS1135" t="s">
        <v>387</v>
      </c>
      <c r="GT1135" t="s">
        <v>387</v>
      </c>
      <c r="GU1135" t="s">
        <v>387</v>
      </c>
      <c r="GV1135" t="s">
        <v>387</v>
      </c>
      <c r="GW1135">
        <v>0</v>
      </c>
      <c r="GX1135">
        <v>100</v>
      </c>
      <c r="GY1135">
        <v>100</v>
      </c>
      <c r="GZ1135">
        <v>2.79</v>
      </c>
      <c r="HA1135">
        <v>2.5000000000000001E-3</v>
      </c>
      <c r="HB1135">
        <v>0.40725668706344281</v>
      </c>
      <c r="HC1135">
        <v>2.678124759318837E-3</v>
      </c>
      <c r="HD1135">
        <v>-9.3737611465157319E-7</v>
      </c>
      <c r="HE1135">
        <v>1.3915637841753891E-10</v>
      </c>
      <c r="HF1135">
        <v>-8.3168333772034281E-2</v>
      </c>
      <c r="HG1135">
        <v>1.061361004592812E-2</v>
      </c>
      <c r="HH1135">
        <v>-3.086644042041478E-4</v>
      </c>
      <c r="HI1135">
        <v>1.24720902217549E-6</v>
      </c>
      <c r="HJ1135">
        <v>1</v>
      </c>
      <c r="HK1135">
        <v>2093</v>
      </c>
      <c r="HL1135">
        <v>2</v>
      </c>
      <c r="HM1135">
        <v>27</v>
      </c>
      <c r="HN1135">
        <v>8.8000000000000007</v>
      </c>
      <c r="HO1135">
        <v>8.6999999999999993</v>
      </c>
      <c r="HP1135">
        <v>3.11768</v>
      </c>
      <c r="HQ1135">
        <v>2.2741699999999998</v>
      </c>
      <c r="HR1135">
        <v>1.4978</v>
      </c>
      <c r="HS1135">
        <v>2.3022499999999999</v>
      </c>
      <c r="HT1135">
        <v>1.5478499999999999</v>
      </c>
      <c r="HU1135">
        <v>2.4218799999999998</v>
      </c>
      <c r="HV1135">
        <v>36.812899999999999</v>
      </c>
      <c r="HW1135">
        <v>14.009499999999999</v>
      </c>
      <c r="HX1135">
        <v>18</v>
      </c>
      <c r="HY1135">
        <v>504.95400000000001</v>
      </c>
      <c r="HZ1135">
        <v>504.55599999999998</v>
      </c>
      <c r="IA1135">
        <v>28.786100000000001</v>
      </c>
      <c r="IB1135">
        <v>30.5669</v>
      </c>
      <c r="IC1135">
        <v>30.000299999999999</v>
      </c>
      <c r="ID1135">
        <v>30.358899999999998</v>
      </c>
      <c r="IE1135">
        <v>30.456099999999999</v>
      </c>
      <c r="IF1135">
        <v>62.579300000000003</v>
      </c>
      <c r="IG1135">
        <v>30.715900000000001</v>
      </c>
      <c r="IH1135">
        <v>0</v>
      </c>
      <c r="II1135">
        <v>28.783799999999999</v>
      </c>
      <c r="IJ1135">
        <v>1589.37</v>
      </c>
      <c r="IK1135">
        <v>23.0259</v>
      </c>
      <c r="IL1135">
        <v>100.702</v>
      </c>
      <c r="IM1135">
        <v>100.431</v>
      </c>
      <c r="IN1135" t="s">
        <v>2775</v>
      </c>
    </row>
    <row r="1136" spans="1:248" x14ac:dyDescent="0.2">
      <c r="A1136">
        <v>1120</v>
      </c>
      <c r="B1136">
        <v>1660492446.5999999</v>
      </c>
      <c r="C1136">
        <v>8317.5</v>
      </c>
      <c r="D1136" t="s">
        <v>2577</v>
      </c>
      <c r="E1136" t="s">
        <v>2578</v>
      </c>
      <c r="F1136">
        <v>1</v>
      </c>
      <c r="G1136" t="s">
        <v>1989</v>
      </c>
      <c r="H1136" t="s">
        <v>377</v>
      </c>
      <c r="I1136" t="s">
        <v>378</v>
      </c>
      <c r="J1136" t="s">
        <v>379</v>
      </c>
      <c r="K1136" t="s">
        <v>1193</v>
      </c>
      <c r="L1136" t="s">
        <v>376</v>
      </c>
      <c r="M1136" t="s">
        <v>381</v>
      </c>
      <c r="N1136">
        <v>1660492438.9333329</v>
      </c>
      <c r="O1136">
        <f t="shared" si="578"/>
        <v>3.4882334333169551E-3</v>
      </c>
      <c r="P1136">
        <f t="shared" si="579"/>
        <v>3.4882334333169549</v>
      </c>
      <c r="Q1136">
        <f t="shared" si="580"/>
        <v>3.1660636134210969</v>
      </c>
      <c r="R1136">
        <f t="shared" si="581"/>
        <v>1474.6933333333329</v>
      </c>
      <c r="S1136">
        <f t="shared" si="582"/>
        <v>1402.1392305226489</v>
      </c>
      <c r="T1136">
        <f t="shared" si="583"/>
        <v>139.87507518729177</v>
      </c>
      <c r="U1136">
        <f t="shared" si="584"/>
        <v>147.11295168690879</v>
      </c>
      <c r="V1136">
        <f t="shared" si="585"/>
        <v>0.18590901057577111</v>
      </c>
      <c r="W1136">
        <f t="shared" si="586"/>
        <v>2.9267762689740096</v>
      </c>
      <c r="X1136">
        <f t="shared" si="587"/>
        <v>0.17958891148290113</v>
      </c>
      <c r="Y1136">
        <f t="shared" si="588"/>
        <v>0.11279300635035458</v>
      </c>
      <c r="Z1136">
        <f t="shared" si="589"/>
        <v>321.52083500000009</v>
      </c>
      <c r="AA1136">
        <f t="shared" si="590"/>
        <v>31.988140086845966</v>
      </c>
      <c r="AB1136">
        <f t="shared" si="591"/>
        <v>31.230766666666671</v>
      </c>
      <c r="AC1136">
        <f t="shared" si="592"/>
        <v>4.5710791593330864</v>
      </c>
      <c r="AD1136">
        <f t="shared" si="593"/>
        <v>59.935371236489146</v>
      </c>
      <c r="AE1136">
        <f t="shared" si="594"/>
        <v>2.7040840135679742</v>
      </c>
      <c r="AF1136">
        <f t="shared" si="595"/>
        <v>4.5116664129740229</v>
      </c>
      <c r="AG1136">
        <f t="shared" si="596"/>
        <v>1.8669951457651122</v>
      </c>
      <c r="AH1136">
        <f t="shared" si="597"/>
        <v>-153.83109440927771</v>
      </c>
      <c r="AI1136">
        <f t="shared" si="598"/>
        <v>-36.235571420991953</v>
      </c>
      <c r="AJ1136">
        <f t="shared" si="599"/>
        <v>-2.783392323919621</v>
      </c>
      <c r="AK1136">
        <f t="shared" si="600"/>
        <v>128.67077684581082</v>
      </c>
      <c r="AL1136">
        <f t="shared" si="601"/>
        <v>35.105524018740283</v>
      </c>
      <c r="AM1136">
        <f t="shared" si="602"/>
        <v>3.4877729201709902</v>
      </c>
      <c r="AN1136">
        <f t="shared" si="603"/>
        <v>3.1660636134210969</v>
      </c>
      <c r="AO1136">
        <v>1584.2183029879211</v>
      </c>
      <c r="AP1136">
        <v>1553.216606060606</v>
      </c>
      <c r="AQ1136">
        <v>5.2957064401111147</v>
      </c>
      <c r="AR1136">
        <v>64.971531831168349</v>
      </c>
      <c r="AS1136">
        <f t="shared" si="604"/>
        <v>3.4882334333169549</v>
      </c>
      <c r="AT1136">
        <v>23.038304300600199</v>
      </c>
      <c r="AU1136">
        <v>27.109313333333318</v>
      </c>
      <c r="AV1136">
        <v>6.7245793486492804E-5</v>
      </c>
      <c r="AW1136">
        <v>82.288730517660355</v>
      </c>
      <c r="AX1136">
        <v>0</v>
      </c>
      <c r="AY1136">
        <v>0</v>
      </c>
      <c r="AZ1136">
        <f t="shared" si="605"/>
        <v>1</v>
      </c>
      <c r="BA1136">
        <f t="shared" si="606"/>
        <v>0</v>
      </c>
      <c r="BB1136">
        <f t="shared" si="607"/>
        <v>52094.834514054928</v>
      </c>
      <c r="BC1136">
        <f t="shared" si="608"/>
        <v>2000.0266666666671</v>
      </c>
      <c r="BD1136">
        <f t="shared" si="609"/>
        <v>1681.2227000000005</v>
      </c>
      <c r="BE1136">
        <f t="shared" si="610"/>
        <v>0.84060014199810673</v>
      </c>
      <c r="BF1136">
        <f t="shared" si="611"/>
        <v>0.16075827405634593</v>
      </c>
      <c r="BG1136">
        <v>6</v>
      </c>
      <c r="BH1136">
        <v>0.5</v>
      </c>
      <c r="BI1136" t="s">
        <v>382</v>
      </c>
      <c r="BJ1136">
        <v>2</v>
      </c>
      <c r="BK1136" t="b">
        <v>1</v>
      </c>
      <c r="BL1136">
        <v>1660492438.9333329</v>
      </c>
      <c r="BM1136">
        <v>1474.6933333333329</v>
      </c>
      <c r="BN1136">
        <v>1522.980666666667</v>
      </c>
      <c r="BO1136">
        <v>27.10634666666666</v>
      </c>
      <c r="BP1136">
        <v>23.035426666666659</v>
      </c>
      <c r="BQ1136">
        <v>1471.931333333333</v>
      </c>
      <c r="BR1136">
        <v>27.10375333333333</v>
      </c>
      <c r="BS1136">
        <v>500.11773333333338</v>
      </c>
      <c r="BT1136">
        <v>99.658500000000004</v>
      </c>
      <c r="BU1136">
        <v>9.9835080000000007E-2</v>
      </c>
      <c r="BV1136">
        <v>31.00112</v>
      </c>
      <c r="BW1136">
        <v>31.230766666666671</v>
      </c>
      <c r="BX1136">
        <v>999.89999999999986</v>
      </c>
      <c r="BY1136">
        <v>0</v>
      </c>
      <c r="BZ1136">
        <v>0</v>
      </c>
      <c r="CA1136">
        <v>10018.41133333333</v>
      </c>
      <c r="CB1136">
        <v>0</v>
      </c>
      <c r="CC1136">
        <v>39.108800000000002</v>
      </c>
      <c r="CD1136">
        <v>-48.287886666666672</v>
      </c>
      <c r="CE1136">
        <v>1515.78</v>
      </c>
      <c r="CF1136">
        <v>1558.8906666666669</v>
      </c>
      <c r="CG1136">
        <v>4.070929333333333</v>
      </c>
      <c r="CH1136">
        <v>1522.980666666667</v>
      </c>
      <c r="CI1136">
        <v>23.035426666666659</v>
      </c>
      <c r="CJ1136">
        <v>2.7013780000000001</v>
      </c>
      <c r="CK1136">
        <v>2.2956746666666659</v>
      </c>
      <c r="CL1136">
        <v>22.293506666666659</v>
      </c>
      <c r="CM1136">
        <v>19.646086666666669</v>
      </c>
      <c r="CN1136">
        <v>2000.0266666666671</v>
      </c>
      <c r="CO1136">
        <v>0.97999360000000013</v>
      </c>
      <c r="CP1136">
        <v>2.000652E-2</v>
      </c>
      <c r="CQ1136">
        <v>0</v>
      </c>
      <c r="CR1136">
        <v>2.565666666666667</v>
      </c>
      <c r="CS1136">
        <v>0</v>
      </c>
      <c r="CT1136">
        <v>33302.426666666674</v>
      </c>
      <c r="CU1136">
        <v>17412.533333333329</v>
      </c>
      <c r="CV1136">
        <v>40.875</v>
      </c>
      <c r="CW1136">
        <v>41.875</v>
      </c>
      <c r="CX1136">
        <v>40.875</v>
      </c>
      <c r="CY1136">
        <v>40.299600000000012</v>
      </c>
      <c r="CZ1136">
        <v>40.936999999999998</v>
      </c>
      <c r="DA1136">
        <v>1960.0166666666671</v>
      </c>
      <c r="DB1136">
        <v>40.01</v>
      </c>
      <c r="DC1136">
        <v>0</v>
      </c>
      <c r="DD1136">
        <v>1660492444.4000001</v>
      </c>
      <c r="DE1136">
        <v>0</v>
      </c>
      <c r="DF1136">
        <v>1660491924.5999999</v>
      </c>
      <c r="DG1136" t="s">
        <v>1990</v>
      </c>
      <c r="DH1136">
        <v>1660491919.5999999</v>
      </c>
      <c r="DI1136">
        <v>1660491924.5999999</v>
      </c>
      <c r="DJ1136">
        <v>26</v>
      </c>
      <c r="DK1136">
        <v>0.56499999999999995</v>
      </c>
      <c r="DL1136">
        <v>-7.0000000000000001E-3</v>
      </c>
      <c r="DM1136">
        <v>1.335</v>
      </c>
      <c r="DN1136">
        <v>1.2E-2</v>
      </c>
      <c r="DO1136">
        <v>400</v>
      </c>
      <c r="DP1136">
        <v>23</v>
      </c>
      <c r="DQ1136">
        <v>0.17</v>
      </c>
      <c r="DR1136">
        <v>0.02</v>
      </c>
      <c r="DS1136">
        <v>3.2062583693114441</v>
      </c>
      <c r="DT1136">
        <v>-0.62322889230297329</v>
      </c>
      <c r="DU1136">
        <v>0.1209482428036722</v>
      </c>
      <c r="DV1136">
        <v>0</v>
      </c>
      <c r="DW1136">
        <v>35.114047027657953</v>
      </c>
      <c r="DX1136">
        <v>7.0923885151615176</v>
      </c>
      <c r="DY1136">
        <v>0.87353126743745813</v>
      </c>
      <c r="DZ1136">
        <v>0</v>
      </c>
      <c r="EA1136">
        <v>-48.294053333333324</v>
      </c>
      <c r="EB1136">
        <v>-10.45410634037829</v>
      </c>
      <c r="EC1136">
        <v>1.115864182217333</v>
      </c>
      <c r="ED1136">
        <v>0</v>
      </c>
      <c r="EE1136">
        <v>1392.8822291823019</v>
      </c>
      <c r="EF1136">
        <v>294.50689239299408</v>
      </c>
      <c r="EG1136">
        <v>21.975300915588029</v>
      </c>
      <c r="EH1136">
        <v>0</v>
      </c>
      <c r="EI1136">
        <v>4.0747545000000001</v>
      </c>
      <c r="EJ1136">
        <v>-5.5975834896823999E-2</v>
      </c>
      <c r="EK1136">
        <v>6.1655717293694814E-3</v>
      </c>
      <c r="EL1136">
        <v>1</v>
      </c>
      <c r="EM1136">
        <v>1.866374704187346</v>
      </c>
      <c r="EN1136">
        <v>2.059742180400843E-2</v>
      </c>
      <c r="EO1136">
        <v>1.7803090129731929E-3</v>
      </c>
      <c r="EP1136">
        <v>1</v>
      </c>
      <c r="EQ1136">
        <v>2</v>
      </c>
      <c r="ER1136">
        <v>6</v>
      </c>
      <c r="ES1136" t="s">
        <v>409</v>
      </c>
      <c r="ET1136">
        <v>2.9440499999999998</v>
      </c>
      <c r="EU1136">
        <v>2.8016299999999998</v>
      </c>
      <c r="EV1136">
        <v>0.21613499999999999</v>
      </c>
      <c r="EW1136">
        <v>0.22015799999999999</v>
      </c>
      <c r="EX1136">
        <v>0.118106</v>
      </c>
      <c r="EY1136">
        <v>0.105369</v>
      </c>
      <c r="EZ1136">
        <v>16105.9</v>
      </c>
      <c r="FA1136">
        <v>16803.7</v>
      </c>
      <c r="FB1136">
        <v>23888.2</v>
      </c>
      <c r="FC1136">
        <v>25069.8</v>
      </c>
      <c r="FD1136">
        <v>33719.5</v>
      </c>
      <c r="FE1136">
        <v>35813.5</v>
      </c>
      <c r="FF1136">
        <v>43544.7</v>
      </c>
      <c r="FG1136">
        <v>46338.9</v>
      </c>
      <c r="FH1136">
        <v>1.9881800000000001</v>
      </c>
      <c r="FI1136">
        <v>1.88585</v>
      </c>
      <c r="FJ1136">
        <v>0.120558</v>
      </c>
      <c r="FK1136">
        <v>0</v>
      </c>
      <c r="FL1136">
        <v>29.282</v>
      </c>
      <c r="FM1136">
        <v>999.9</v>
      </c>
      <c r="FN1136">
        <v>61.1</v>
      </c>
      <c r="FO1136">
        <v>33.9</v>
      </c>
      <c r="FP1136">
        <v>32.5745</v>
      </c>
      <c r="FQ1136">
        <v>63.796500000000002</v>
      </c>
      <c r="FR1136">
        <v>25.6691</v>
      </c>
      <c r="FS1136">
        <v>1</v>
      </c>
      <c r="FT1136">
        <v>0.27113599999999999</v>
      </c>
      <c r="FU1136">
        <v>0.42922100000000002</v>
      </c>
      <c r="FV1136">
        <v>20.323599999999999</v>
      </c>
      <c r="FW1136">
        <v>5.2111499999999999</v>
      </c>
      <c r="FX1136">
        <v>11.905900000000001</v>
      </c>
      <c r="FY1136">
        <v>5.0020499999999997</v>
      </c>
      <c r="FZ1136">
        <v>3.2905500000000001</v>
      </c>
      <c r="GA1136">
        <v>9999</v>
      </c>
      <c r="GB1136">
        <v>9999</v>
      </c>
      <c r="GC1136">
        <v>9999</v>
      </c>
      <c r="GD1136">
        <v>999.9</v>
      </c>
      <c r="GE1136">
        <v>1.8595900000000001</v>
      </c>
      <c r="GF1136">
        <v>1.8545499999999999</v>
      </c>
      <c r="GG1136">
        <v>1.8577399999999999</v>
      </c>
      <c r="GH1136">
        <v>1.8561399999999999</v>
      </c>
      <c r="GI1136">
        <v>1.8549500000000001</v>
      </c>
      <c r="GJ1136">
        <v>1.8545799999999999</v>
      </c>
      <c r="GK1136">
        <v>1.85327</v>
      </c>
      <c r="GL1136">
        <v>1.8564000000000001</v>
      </c>
      <c r="GM1136">
        <v>0</v>
      </c>
      <c r="GN1136">
        <v>0</v>
      </c>
      <c r="GO1136">
        <v>0</v>
      </c>
      <c r="GP1136">
        <v>0</v>
      </c>
      <c r="GQ1136" t="s">
        <v>385</v>
      </c>
      <c r="GR1136" t="s">
        <v>386</v>
      </c>
      <c r="GS1136" t="s">
        <v>387</v>
      </c>
      <c r="GT1136" t="s">
        <v>387</v>
      </c>
      <c r="GU1136" t="s">
        <v>387</v>
      </c>
      <c r="GV1136" t="s">
        <v>387</v>
      </c>
      <c r="GW1136">
        <v>0</v>
      </c>
      <c r="GX1136">
        <v>100</v>
      </c>
      <c r="GY1136">
        <v>100</v>
      </c>
      <c r="GZ1136">
        <v>2.79</v>
      </c>
      <c r="HA1136">
        <v>2.5000000000000001E-3</v>
      </c>
      <c r="HB1136">
        <v>0.40725668706344281</v>
      </c>
      <c r="HC1136">
        <v>2.678124759318837E-3</v>
      </c>
      <c r="HD1136">
        <v>-9.3737611465157319E-7</v>
      </c>
      <c r="HE1136">
        <v>1.3915637841753891E-10</v>
      </c>
      <c r="HF1136">
        <v>-8.3168333772034281E-2</v>
      </c>
      <c r="HG1136">
        <v>1.061361004592812E-2</v>
      </c>
      <c r="HH1136">
        <v>-3.086644042041478E-4</v>
      </c>
      <c r="HI1136">
        <v>1.24720902217549E-6</v>
      </c>
      <c r="HJ1136">
        <v>1</v>
      </c>
      <c r="HK1136">
        <v>2093</v>
      </c>
      <c r="HL1136">
        <v>2</v>
      </c>
      <c r="HM1136">
        <v>27</v>
      </c>
      <c r="HN1136">
        <v>8.8000000000000007</v>
      </c>
      <c r="HO1136">
        <v>8.6999999999999993</v>
      </c>
      <c r="HP1136">
        <v>3.12988</v>
      </c>
      <c r="HQ1136">
        <v>2.2912599999999999</v>
      </c>
      <c r="HR1136">
        <v>1.4978</v>
      </c>
      <c r="HS1136">
        <v>2.3022499999999999</v>
      </c>
      <c r="HT1136">
        <v>1.5478499999999999</v>
      </c>
      <c r="HU1136">
        <v>2.4328599999999998</v>
      </c>
      <c r="HV1136">
        <v>36.812899999999999</v>
      </c>
      <c r="HW1136">
        <v>13.991899999999999</v>
      </c>
      <c r="HX1136">
        <v>18</v>
      </c>
      <c r="HY1136">
        <v>505.09500000000003</v>
      </c>
      <c r="HZ1136">
        <v>504.54599999999999</v>
      </c>
      <c r="IA1136">
        <v>28.786100000000001</v>
      </c>
      <c r="IB1136">
        <v>30.567699999999999</v>
      </c>
      <c r="IC1136">
        <v>30.000299999999999</v>
      </c>
      <c r="ID1136">
        <v>30.3597</v>
      </c>
      <c r="IE1136">
        <v>30.456900000000001</v>
      </c>
      <c r="IF1136">
        <v>62.693199999999997</v>
      </c>
      <c r="IG1136">
        <v>30.715900000000001</v>
      </c>
      <c r="IH1136">
        <v>0</v>
      </c>
      <c r="II1136">
        <v>28.779199999999999</v>
      </c>
      <c r="IJ1136">
        <v>1589.37</v>
      </c>
      <c r="IK1136">
        <v>23.0259</v>
      </c>
      <c r="IL1136">
        <v>100.70099999999999</v>
      </c>
      <c r="IM1136">
        <v>100.432</v>
      </c>
      <c r="IN1136" t="s">
        <v>2775</v>
      </c>
    </row>
    <row r="1137" spans="1:248" x14ac:dyDescent="0.2">
      <c r="A1137">
        <v>1121</v>
      </c>
      <c r="B1137">
        <v>1660492447.5999999</v>
      </c>
      <c r="C1137">
        <v>8318.5</v>
      </c>
      <c r="D1137" t="s">
        <v>2579</v>
      </c>
      <c r="E1137" t="s">
        <v>2580</v>
      </c>
      <c r="F1137">
        <v>1</v>
      </c>
      <c r="G1137" t="s">
        <v>1989</v>
      </c>
      <c r="H1137" t="s">
        <v>377</v>
      </c>
      <c r="I1137" t="s">
        <v>378</v>
      </c>
      <c r="J1137" t="s">
        <v>379</v>
      </c>
      <c r="K1137" t="s">
        <v>1193</v>
      </c>
      <c r="L1137" t="s">
        <v>376</v>
      </c>
      <c r="M1137" t="s">
        <v>381</v>
      </c>
      <c r="N1137">
        <v>1660492439.4437499</v>
      </c>
      <c r="O1137">
        <f t="shared" si="578"/>
        <v>3.4864613282331426E-3</v>
      </c>
      <c r="P1137">
        <f t="shared" si="579"/>
        <v>3.4864613282331427</v>
      </c>
      <c r="Q1137">
        <f t="shared" si="580"/>
        <v>3.2765769343089692</v>
      </c>
      <c r="R1137">
        <f t="shared" si="581"/>
        <v>1477.2806250000001</v>
      </c>
      <c r="S1137">
        <f t="shared" si="582"/>
        <v>1403.660208119338</v>
      </c>
      <c r="T1137">
        <f t="shared" si="583"/>
        <v>140.02686336172553</v>
      </c>
      <c r="U1137">
        <f t="shared" si="584"/>
        <v>147.37111661871126</v>
      </c>
      <c r="V1137">
        <f t="shared" si="585"/>
        <v>0.18579075607554282</v>
      </c>
      <c r="W1137">
        <f t="shared" si="586"/>
        <v>2.926547415236687</v>
      </c>
      <c r="X1137">
        <f t="shared" si="587"/>
        <v>0.17947807226031076</v>
      </c>
      <c r="Y1137">
        <f t="shared" si="588"/>
        <v>0.11272309622424789</v>
      </c>
      <c r="Z1137">
        <f t="shared" si="589"/>
        <v>321.52017000000001</v>
      </c>
      <c r="AA1137">
        <f t="shared" si="590"/>
        <v>31.989185019208175</v>
      </c>
      <c r="AB1137">
        <f t="shared" si="591"/>
        <v>31.231612500000001</v>
      </c>
      <c r="AC1137">
        <f t="shared" si="592"/>
        <v>4.5712992413779521</v>
      </c>
      <c r="AD1137">
        <f t="shared" si="593"/>
        <v>59.933994275832845</v>
      </c>
      <c r="AE1137">
        <f t="shared" si="594"/>
        <v>2.7041016765274741</v>
      </c>
      <c r="AF1137">
        <f t="shared" si="595"/>
        <v>4.511799537475258</v>
      </c>
      <c r="AG1137">
        <f t="shared" si="596"/>
        <v>1.8671975648504779</v>
      </c>
      <c r="AH1137">
        <f t="shared" si="597"/>
        <v>-153.75294457508159</v>
      </c>
      <c r="AI1137">
        <f t="shared" si="598"/>
        <v>-36.284541176948949</v>
      </c>
      <c r="AJ1137">
        <f t="shared" si="599"/>
        <v>-2.7873905753597725</v>
      </c>
      <c r="AK1137">
        <f t="shared" si="600"/>
        <v>128.69529367260969</v>
      </c>
      <c r="AL1137">
        <f t="shared" si="601"/>
        <v>35.093358428072428</v>
      </c>
      <c r="AM1137">
        <f t="shared" si="602"/>
        <v>3.4874797925793315</v>
      </c>
      <c r="AN1137">
        <f t="shared" si="603"/>
        <v>3.2765769343089692</v>
      </c>
      <c r="AO1137">
        <v>1589.0766491762749</v>
      </c>
      <c r="AP1137">
        <v>1558.350484848484</v>
      </c>
      <c r="AQ1137">
        <v>5.2154611150701058</v>
      </c>
      <c r="AR1137">
        <v>64.971531831168349</v>
      </c>
      <c r="AS1137">
        <f t="shared" si="604"/>
        <v>3.4864613282331427</v>
      </c>
      <c r="AT1137">
        <v>23.03968997606945</v>
      </c>
      <c r="AU1137">
        <v>27.10889757575757</v>
      </c>
      <c r="AV1137">
        <v>1.9267250107915569E-5</v>
      </c>
      <c r="AW1137">
        <v>82.288730517660355</v>
      </c>
      <c r="AX1137">
        <v>0</v>
      </c>
      <c r="AY1137">
        <v>0</v>
      </c>
      <c r="AZ1137">
        <f t="shared" si="605"/>
        <v>1</v>
      </c>
      <c r="BA1137">
        <f t="shared" si="606"/>
        <v>0</v>
      </c>
      <c r="BB1137">
        <f t="shared" si="607"/>
        <v>52088.227171212471</v>
      </c>
      <c r="BC1137">
        <f t="shared" si="608"/>
        <v>2000.0225</v>
      </c>
      <c r="BD1137">
        <f t="shared" si="609"/>
        <v>1681.2192000000002</v>
      </c>
      <c r="BE1137">
        <f t="shared" si="610"/>
        <v>0.8406001432483885</v>
      </c>
      <c r="BF1137">
        <f t="shared" si="611"/>
        <v>0.16075827646938973</v>
      </c>
      <c r="BG1137">
        <v>6</v>
      </c>
      <c r="BH1137">
        <v>0.5</v>
      </c>
      <c r="BI1137" t="s">
        <v>382</v>
      </c>
      <c r="BJ1137">
        <v>2</v>
      </c>
      <c r="BK1137" t="b">
        <v>1</v>
      </c>
      <c r="BL1137">
        <v>1660492439.4437499</v>
      </c>
      <c r="BM1137">
        <v>1477.2806250000001</v>
      </c>
      <c r="BN1137">
        <v>1525.5631249999999</v>
      </c>
      <c r="BO1137">
        <v>27.106512500000001</v>
      </c>
      <c r="BP1137">
        <v>23.035981249999999</v>
      </c>
      <c r="BQ1137">
        <v>1474.516875</v>
      </c>
      <c r="BR1137">
        <v>27.103918749999998</v>
      </c>
      <c r="BS1137">
        <v>500.12337500000001</v>
      </c>
      <c r="BT1137">
        <v>99.658493750000005</v>
      </c>
      <c r="BU1137">
        <v>9.988263750000001E-2</v>
      </c>
      <c r="BV1137">
        <v>31.001637500000001</v>
      </c>
      <c r="BW1137">
        <v>31.231612500000001</v>
      </c>
      <c r="BX1137">
        <v>999.9</v>
      </c>
      <c r="BY1137">
        <v>0</v>
      </c>
      <c r="BZ1137">
        <v>0</v>
      </c>
      <c r="CA1137">
        <v>10017.104375000001</v>
      </c>
      <c r="CB1137">
        <v>0</v>
      </c>
      <c r="CC1137">
        <v>39.325162499999998</v>
      </c>
      <c r="CD1137">
        <v>-48.282656250000002</v>
      </c>
      <c r="CE1137">
        <v>1518.44</v>
      </c>
      <c r="CF1137">
        <v>1561.5350000000001</v>
      </c>
      <c r="CG1137">
        <v>4.070541875</v>
      </c>
      <c r="CH1137">
        <v>1525.5631249999999</v>
      </c>
      <c r="CI1137">
        <v>23.035981249999999</v>
      </c>
      <c r="CJ1137">
        <v>2.701394375</v>
      </c>
      <c r="CK1137">
        <v>2.2957299999999998</v>
      </c>
      <c r="CL1137">
        <v>22.29360625</v>
      </c>
      <c r="CM1137">
        <v>19.646474999999999</v>
      </c>
      <c r="CN1137">
        <v>2000.0225</v>
      </c>
      <c r="CO1137">
        <v>0.97999356250000003</v>
      </c>
      <c r="CP1137">
        <v>2.0006556250000002E-2</v>
      </c>
      <c r="CQ1137">
        <v>0</v>
      </c>
      <c r="CR1137">
        <v>2.5808749999999998</v>
      </c>
      <c r="CS1137">
        <v>0</v>
      </c>
      <c r="CT1137">
        <v>33301.662499999999</v>
      </c>
      <c r="CU1137">
        <v>17412.5</v>
      </c>
      <c r="CV1137">
        <v>40.875</v>
      </c>
      <c r="CW1137">
        <v>41.875</v>
      </c>
      <c r="CX1137">
        <v>40.875</v>
      </c>
      <c r="CY1137">
        <v>40.300375000000003</v>
      </c>
      <c r="CZ1137">
        <v>40.936999999999998</v>
      </c>
      <c r="DA1137">
        <v>1960.0125</v>
      </c>
      <c r="DB1137">
        <v>40.01</v>
      </c>
      <c r="DC1137">
        <v>0</v>
      </c>
      <c r="DD1137">
        <v>1660492445.5999999</v>
      </c>
      <c r="DE1137">
        <v>0</v>
      </c>
      <c r="DF1137">
        <v>1660491924.5999999</v>
      </c>
      <c r="DG1137" t="s">
        <v>1990</v>
      </c>
      <c r="DH1137">
        <v>1660491919.5999999</v>
      </c>
      <c r="DI1137">
        <v>1660491924.5999999</v>
      </c>
      <c r="DJ1137">
        <v>26</v>
      </c>
      <c r="DK1137">
        <v>0.56499999999999995</v>
      </c>
      <c r="DL1137">
        <v>-7.0000000000000001E-3</v>
      </c>
      <c r="DM1137">
        <v>1.335</v>
      </c>
      <c r="DN1137">
        <v>1.2E-2</v>
      </c>
      <c r="DO1137">
        <v>400</v>
      </c>
      <c r="DP1137">
        <v>23</v>
      </c>
      <c r="DQ1137">
        <v>0.17</v>
      </c>
      <c r="DR1137">
        <v>0.02</v>
      </c>
      <c r="DS1137">
        <v>3.1728800665798889</v>
      </c>
      <c r="DT1137">
        <v>-0.19929415650224561</v>
      </c>
      <c r="DU1137">
        <v>9.4312954632328957E-2</v>
      </c>
      <c r="DV1137">
        <v>1</v>
      </c>
      <c r="DW1137">
        <v>35.137570247680863</v>
      </c>
      <c r="DX1137">
        <v>7.350056309984967</v>
      </c>
      <c r="DY1137">
        <v>0.88681677086511035</v>
      </c>
      <c r="DZ1137">
        <v>0</v>
      </c>
      <c r="EA1137">
        <v>-48.319180645161289</v>
      </c>
      <c r="EB1137">
        <v>-8.9786274193546838</v>
      </c>
      <c r="EC1137">
        <v>1.094420091961906</v>
      </c>
      <c r="ED1137">
        <v>0</v>
      </c>
      <c r="EE1137">
        <v>1401.7309208020749</v>
      </c>
      <c r="EF1137">
        <v>291.40063080743852</v>
      </c>
      <c r="EG1137">
        <v>21.037751295293319</v>
      </c>
      <c r="EH1137">
        <v>0</v>
      </c>
      <c r="EI1137">
        <v>4.0735478048780491</v>
      </c>
      <c r="EJ1137">
        <v>-4.9074146341458798E-2</v>
      </c>
      <c r="EK1137">
        <v>5.5932430978969244E-3</v>
      </c>
      <c r="EL1137">
        <v>1</v>
      </c>
      <c r="EM1137">
        <v>1.8669894752149729</v>
      </c>
      <c r="EN1137">
        <v>2.3024665862672138E-2</v>
      </c>
      <c r="EO1137">
        <v>1.8943060950864709E-3</v>
      </c>
      <c r="EP1137">
        <v>1</v>
      </c>
      <c r="EQ1137">
        <v>3</v>
      </c>
      <c r="ER1137">
        <v>6</v>
      </c>
      <c r="ES1137" t="s">
        <v>404</v>
      </c>
      <c r="ET1137">
        <v>2.9440900000000001</v>
      </c>
      <c r="EU1137">
        <v>2.8018800000000001</v>
      </c>
      <c r="EV1137">
        <v>0.21654799999999999</v>
      </c>
      <c r="EW1137">
        <v>0.22056200000000001</v>
      </c>
      <c r="EX1137">
        <v>0.11810900000000001</v>
      </c>
      <c r="EY1137">
        <v>0.10537299999999999</v>
      </c>
      <c r="EZ1137">
        <v>16097.3</v>
      </c>
      <c r="FA1137">
        <v>16795</v>
      </c>
      <c r="FB1137">
        <v>23888.1</v>
      </c>
      <c r="FC1137">
        <v>25069.8</v>
      </c>
      <c r="FD1137">
        <v>33719.199999999997</v>
      </c>
      <c r="FE1137">
        <v>35813.300000000003</v>
      </c>
      <c r="FF1137">
        <v>43544.4</v>
      </c>
      <c r="FG1137">
        <v>46338.9</v>
      </c>
      <c r="FH1137">
        <v>1.9882</v>
      </c>
      <c r="FI1137">
        <v>1.8858200000000001</v>
      </c>
      <c r="FJ1137">
        <v>0.120625</v>
      </c>
      <c r="FK1137">
        <v>0</v>
      </c>
      <c r="FL1137">
        <v>29.282499999999999</v>
      </c>
      <c r="FM1137">
        <v>999.9</v>
      </c>
      <c r="FN1137">
        <v>61.1</v>
      </c>
      <c r="FO1137">
        <v>33.9</v>
      </c>
      <c r="FP1137">
        <v>32.5745</v>
      </c>
      <c r="FQ1137">
        <v>63.756500000000003</v>
      </c>
      <c r="FR1137">
        <v>25.460699999999999</v>
      </c>
      <c r="FS1137">
        <v>1</v>
      </c>
      <c r="FT1137">
        <v>0.27119199999999999</v>
      </c>
      <c r="FU1137">
        <v>0.43575399999999997</v>
      </c>
      <c r="FV1137">
        <v>20.323699999999999</v>
      </c>
      <c r="FW1137">
        <v>5.2117500000000003</v>
      </c>
      <c r="FX1137">
        <v>11.9063</v>
      </c>
      <c r="FY1137">
        <v>5.0027999999999997</v>
      </c>
      <c r="FZ1137">
        <v>3.2905199999999999</v>
      </c>
      <c r="GA1137">
        <v>9999</v>
      </c>
      <c r="GB1137">
        <v>9999</v>
      </c>
      <c r="GC1137">
        <v>9999</v>
      </c>
      <c r="GD1137">
        <v>999.9</v>
      </c>
      <c r="GE1137">
        <v>1.8595900000000001</v>
      </c>
      <c r="GF1137">
        <v>1.8545400000000001</v>
      </c>
      <c r="GG1137">
        <v>1.8577399999999999</v>
      </c>
      <c r="GH1137">
        <v>1.85612</v>
      </c>
      <c r="GI1137">
        <v>1.85493</v>
      </c>
      <c r="GJ1137">
        <v>1.8545700000000001</v>
      </c>
      <c r="GK1137">
        <v>1.85327</v>
      </c>
      <c r="GL1137">
        <v>1.85639</v>
      </c>
      <c r="GM1137">
        <v>0</v>
      </c>
      <c r="GN1137">
        <v>0</v>
      </c>
      <c r="GO1137">
        <v>0</v>
      </c>
      <c r="GP1137">
        <v>0</v>
      </c>
      <c r="GQ1137" t="s">
        <v>385</v>
      </c>
      <c r="GR1137" t="s">
        <v>386</v>
      </c>
      <c r="GS1137" t="s">
        <v>387</v>
      </c>
      <c r="GT1137" t="s">
        <v>387</v>
      </c>
      <c r="GU1137" t="s">
        <v>387</v>
      </c>
      <c r="GV1137" t="s">
        <v>387</v>
      </c>
      <c r="GW1137">
        <v>0</v>
      </c>
      <c r="GX1137">
        <v>100</v>
      </c>
      <c r="GY1137">
        <v>100</v>
      </c>
      <c r="GZ1137">
        <v>2.8</v>
      </c>
      <c r="HA1137">
        <v>2.5999999999999999E-3</v>
      </c>
      <c r="HB1137">
        <v>0.40725668706344281</v>
      </c>
      <c r="HC1137">
        <v>2.678124759318837E-3</v>
      </c>
      <c r="HD1137">
        <v>-9.3737611465157319E-7</v>
      </c>
      <c r="HE1137">
        <v>1.3915637841753891E-10</v>
      </c>
      <c r="HF1137">
        <v>-8.3168333772034281E-2</v>
      </c>
      <c r="HG1137">
        <v>1.061361004592812E-2</v>
      </c>
      <c r="HH1137">
        <v>-3.086644042041478E-4</v>
      </c>
      <c r="HI1137">
        <v>1.24720902217549E-6</v>
      </c>
      <c r="HJ1137">
        <v>1</v>
      </c>
      <c r="HK1137">
        <v>2093</v>
      </c>
      <c r="HL1137">
        <v>2</v>
      </c>
      <c r="HM1137">
        <v>27</v>
      </c>
      <c r="HN1137">
        <v>8.8000000000000007</v>
      </c>
      <c r="HO1137">
        <v>8.6999999999999993</v>
      </c>
      <c r="HP1137">
        <v>3.1347700000000001</v>
      </c>
      <c r="HQ1137">
        <v>2.3034699999999999</v>
      </c>
      <c r="HR1137">
        <v>1.4978</v>
      </c>
      <c r="HS1137">
        <v>2.3022499999999999</v>
      </c>
      <c r="HT1137">
        <v>1.5478499999999999</v>
      </c>
      <c r="HU1137">
        <v>2.3034699999999999</v>
      </c>
      <c r="HV1137">
        <v>36.812899999999999</v>
      </c>
      <c r="HW1137">
        <v>13.991899999999999</v>
      </c>
      <c r="HX1137">
        <v>18</v>
      </c>
      <c r="HY1137">
        <v>505.11399999999998</v>
      </c>
      <c r="HZ1137">
        <v>504.53300000000002</v>
      </c>
      <c r="IA1137">
        <v>28.785900000000002</v>
      </c>
      <c r="IB1137">
        <v>30.568100000000001</v>
      </c>
      <c r="IC1137">
        <v>30.000399999999999</v>
      </c>
      <c r="ID1137">
        <v>30.360099999999999</v>
      </c>
      <c r="IE1137">
        <v>30.4574</v>
      </c>
      <c r="IF1137">
        <v>62.903100000000002</v>
      </c>
      <c r="IG1137">
        <v>30.715900000000001</v>
      </c>
      <c r="IH1137">
        <v>0</v>
      </c>
      <c r="II1137">
        <v>28.779199999999999</v>
      </c>
      <c r="IJ1137">
        <v>1599.41</v>
      </c>
      <c r="IK1137">
        <v>23.0259</v>
      </c>
      <c r="IL1137">
        <v>100.70099999999999</v>
      </c>
      <c r="IM1137">
        <v>100.432</v>
      </c>
      <c r="IN1137" t="s">
        <v>2775</v>
      </c>
    </row>
    <row r="1138" spans="1:248" x14ac:dyDescent="0.2">
      <c r="A1138">
        <v>1122</v>
      </c>
      <c r="B1138">
        <v>1660492448.5999999</v>
      </c>
      <c r="C1138">
        <v>8319.5</v>
      </c>
      <c r="D1138" t="s">
        <v>2581</v>
      </c>
      <c r="E1138" t="s">
        <v>2582</v>
      </c>
      <c r="F1138">
        <v>1</v>
      </c>
      <c r="G1138" t="s">
        <v>1989</v>
      </c>
      <c r="H1138" t="s">
        <v>377</v>
      </c>
      <c r="I1138" t="s">
        <v>378</v>
      </c>
      <c r="J1138" t="s">
        <v>379</v>
      </c>
      <c r="K1138" t="s">
        <v>1193</v>
      </c>
      <c r="L1138" t="s">
        <v>376</v>
      </c>
      <c r="M1138" t="s">
        <v>381</v>
      </c>
      <c r="N1138">
        <v>1660492440.966666</v>
      </c>
      <c r="O1138">
        <f t="shared" si="578"/>
        <v>3.4862283918258518E-3</v>
      </c>
      <c r="P1138">
        <f t="shared" si="579"/>
        <v>3.4862283918258519</v>
      </c>
      <c r="Q1138">
        <f t="shared" si="580"/>
        <v>3.5058811573839779</v>
      </c>
      <c r="R1138">
        <f t="shared" si="581"/>
        <v>1484.91</v>
      </c>
      <c r="S1138">
        <f t="shared" si="582"/>
        <v>1409.0337271034437</v>
      </c>
      <c r="T1138">
        <f t="shared" si="583"/>
        <v>140.56298240056782</v>
      </c>
      <c r="U1138">
        <f t="shared" si="584"/>
        <v>148.13227971874079</v>
      </c>
      <c r="V1138">
        <f t="shared" si="585"/>
        <v>0.1857323140057161</v>
      </c>
      <c r="W1138">
        <f t="shared" si="586"/>
        <v>2.9260673637469301</v>
      </c>
      <c r="X1138">
        <f t="shared" si="587"/>
        <v>0.17942253124159774</v>
      </c>
      <c r="Y1138">
        <f t="shared" si="588"/>
        <v>0.11268813324460511</v>
      </c>
      <c r="Z1138">
        <f t="shared" si="589"/>
        <v>321.51945180000001</v>
      </c>
      <c r="AA1138">
        <f t="shared" si="590"/>
        <v>31.990386879234933</v>
      </c>
      <c r="AB1138">
        <f t="shared" si="591"/>
        <v>31.23362666666667</v>
      </c>
      <c r="AC1138">
        <f t="shared" si="592"/>
        <v>4.5718233556761696</v>
      </c>
      <c r="AD1138">
        <f t="shared" si="593"/>
        <v>59.932271975644944</v>
      </c>
      <c r="AE1138">
        <f t="shared" si="594"/>
        <v>2.7041775061981084</v>
      </c>
      <c r="AF1138">
        <f t="shared" si="595"/>
        <v>4.5120557206591831</v>
      </c>
      <c r="AG1138">
        <f t="shared" si="596"/>
        <v>1.8676458494780612</v>
      </c>
      <c r="AH1138">
        <f t="shared" si="597"/>
        <v>-153.74267207952008</v>
      </c>
      <c r="AI1138">
        <f t="shared" si="598"/>
        <v>-36.439231530383751</v>
      </c>
      <c r="AJ1138">
        <f t="shared" si="599"/>
        <v>-2.7997747590858313</v>
      </c>
      <c r="AK1138">
        <f t="shared" si="600"/>
        <v>128.53777343101035</v>
      </c>
      <c r="AL1138">
        <f t="shared" si="601"/>
        <v>35.117973663203841</v>
      </c>
      <c r="AM1138">
        <f t="shared" si="602"/>
        <v>3.487099743256763</v>
      </c>
      <c r="AN1138">
        <f t="shared" si="603"/>
        <v>3.5058811573839779</v>
      </c>
      <c r="AO1138">
        <v>1593.94705414385</v>
      </c>
      <c r="AP1138">
        <v>1563.3722424242419</v>
      </c>
      <c r="AQ1138">
        <v>5.130996992836681</v>
      </c>
      <c r="AR1138">
        <v>64.971531831168349</v>
      </c>
      <c r="AS1138">
        <f t="shared" si="604"/>
        <v>3.4862283918258519</v>
      </c>
      <c r="AT1138">
        <v>23.041509375772112</v>
      </c>
      <c r="AU1138">
        <v>27.110560606060599</v>
      </c>
      <c r="AV1138">
        <v>-7.5127040073606699E-6</v>
      </c>
      <c r="AW1138">
        <v>82.288730517660355</v>
      </c>
      <c r="AX1138">
        <v>0</v>
      </c>
      <c r="AY1138">
        <v>0</v>
      </c>
      <c r="AZ1138">
        <f t="shared" si="605"/>
        <v>1</v>
      </c>
      <c r="BA1138">
        <f t="shared" si="606"/>
        <v>0</v>
      </c>
      <c r="BB1138">
        <f t="shared" si="607"/>
        <v>52074.382150902435</v>
      </c>
      <c r="BC1138">
        <f t="shared" si="608"/>
        <v>2000.018</v>
      </c>
      <c r="BD1138">
        <f t="shared" si="609"/>
        <v>1681.21542</v>
      </c>
      <c r="BE1138">
        <f t="shared" si="610"/>
        <v>0.84060014459869858</v>
      </c>
      <c r="BF1138">
        <f t="shared" si="611"/>
        <v>0.16075827907548831</v>
      </c>
      <c r="BG1138">
        <v>6</v>
      </c>
      <c r="BH1138">
        <v>0.5</v>
      </c>
      <c r="BI1138" t="s">
        <v>382</v>
      </c>
      <c r="BJ1138">
        <v>2</v>
      </c>
      <c r="BK1138" t="b">
        <v>1</v>
      </c>
      <c r="BL1138">
        <v>1660492440.966666</v>
      </c>
      <c r="BM1138">
        <v>1484.91</v>
      </c>
      <c r="BN1138">
        <v>1533.252666666667</v>
      </c>
      <c r="BO1138">
        <v>27.10726</v>
      </c>
      <c r="BP1138">
        <v>23.037226666666669</v>
      </c>
      <c r="BQ1138">
        <v>1482.14</v>
      </c>
      <c r="BR1138">
        <v>27.10466666666667</v>
      </c>
      <c r="BS1138">
        <v>500.12966666666671</v>
      </c>
      <c r="BT1138">
        <v>99.658399999999986</v>
      </c>
      <c r="BU1138">
        <v>0.10002287999999999</v>
      </c>
      <c r="BV1138">
        <v>31.002633333333339</v>
      </c>
      <c r="BW1138">
        <v>31.23362666666667</v>
      </c>
      <c r="BX1138">
        <v>999.89999999999986</v>
      </c>
      <c r="BY1138">
        <v>0</v>
      </c>
      <c r="BZ1138">
        <v>0</v>
      </c>
      <c r="CA1138">
        <v>10014.371333333331</v>
      </c>
      <c r="CB1138">
        <v>0</v>
      </c>
      <c r="CC1138">
        <v>40.02236666666667</v>
      </c>
      <c r="CD1138">
        <v>-48.34317333333334</v>
      </c>
      <c r="CE1138">
        <v>1526.2833333333331</v>
      </c>
      <c r="CF1138">
        <v>1569.4079999999999</v>
      </c>
      <c r="CG1138">
        <v>4.0700353333333332</v>
      </c>
      <c r="CH1138">
        <v>1533.252666666667</v>
      </c>
      <c r="CI1138">
        <v>23.037226666666669</v>
      </c>
      <c r="CJ1138">
        <v>2.701465999999999</v>
      </c>
      <c r="CK1138">
        <v>2.295852</v>
      </c>
      <c r="CL1138">
        <v>22.294039999999999</v>
      </c>
      <c r="CM1138">
        <v>19.647326666666672</v>
      </c>
      <c r="CN1138">
        <v>2000.018</v>
      </c>
      <c r="CO1138">
        <v>0.97999360000000013</v>
      </c>
      <c r="CP1138">
        <v>2.000652E-2</v>
      </c>
      <c r="CQ1138">
        <v>0</v>
      </c>
      <c r="CR1138">
        <v>2.5663333333333331</v>
      </c>
      <c r="CS1138">
        <v>0</v>
      </c>
      <c r="CT1138">
        <v>33299.666666666672</v>
      </c>
      <c r="CU1138">
        <v>17412.46</v>
      </c>
      <c r="CV1138">
        <v>40.875</v>
      </c>
      <c r="CW1138">
        <v>41.875</v>
      </c>
      <c r="CX1138">
        <v>40.875</v>
      </c>
      <c r="CY1138">
        <v>40.299600000000012</v>
      </c>
      <c r="CZ1138">
        <v>40.936999999999998</v>
      </c>
      <c r="DA1138">
        <v>1960.008</v>
      </c>
      <c r="DB1138">
        <v>40.01</v>
      </c>
      <c r="DC1138">
        <v>0</v>
      </c>
      <c r="DD1138">
        <v>1660492446.8</v>
      </c>
      <c r="DE1138">
        <v>0</v>
      </c>
      <c r="DF1138">
        <v>1660491924.5999999</v>
      </c>
      <c r="DG1138" t="s">
        <v>1990</v>
      </c>
      <c r="DH1138">
        <v>1660491919.5999999</v>
      </c>
      <c r="DI1138">
        <v>1660491924.5999999</v>
      </c>
      <c r="DJ1138">
        <v>26</v>
      </c>
      <c r="DK1138">
        <v>0.56499999999999995</v>
      </c>
      <c r="DL1138">
        <v>-7.0000000000000001E-3</v>
      </c>
      <c r="DM1138">
        <v>1.335</v>
      </c>
      <c r="DN1138">
        <v>1.2E-2</v>
      </c>
      <c r="DO1138">
        <v>400</v>
      </c>
      <c r="DP1138">
        <v>23</v>
      </c>
      <c r="DQ1138">
        <v>0.17</v>
      </c>
      <c r="DR1138">
        <v>0.02</v>
      </c>
      <c r="DS1138">
        <v>3.1699446922412542</v>
      </c>
      <c r="DT1138">
        <v>6.3060305407662123E-2</v>
      </c>
      <c r="DU1138">
        <v>8.6961104952820292E-2</v>
      </c>
      <c r="DV1138">
        <v>1</v>
      </c>
      <c r="DW1138">
        <v>35.143898311308483</v>
      </c>
      <c r="DX1138">
        <v>6.4718496560825596</v>
      </c>
      <c r="DY1138">
        <v>0.88480415432102189</v>
      </c>
      <c r="DZ1138">
        <v>0</v>
      </c>
      <c r="EA1138">
        <v>-48.344974193548381</v>
      </c>
      <c r="EB1138">
        <v>-7.9756645161289343</v>
      </c>
      <c r="EC1138">
        <v>1.086457725367834</v>
      </c>
      <c r="ED1138">
        <v>0</v>
      </c>
      <c r="EE1138">
        <v>1406.594706913985</v>
      </c>
      <c r="EF1138">
        <v>290.52473529722948</v>
      </c>
      <c r="EG1138">
        <v>20.974378600406659</v>
      </c>
      <c r="EH1138">
        <v>0</v>
      </c>
      <c r="EI1138">
        <v>4.0725017073170733</v>
      </c>
      <c r="EJ1138">
        <v>-4.4247804878048663E-2</v>
      </c>
      <c r="EK1138">
        <v>5.0412435082486228E-3</v>
      </c>
      <c r="EL1138">
        <v>1</v>
      </c>
      <c r="EM1138">
        <v>1.867314492719502</v>
      </c>
      <c r="EN1138">
        <v>2.458466451151458E-2</v>
      </c>
      <c r="EO1138">
        <v>1.9761740177772998E-3</v>
      </c>
      <c r="EP1138">
        <v>1</v>
      </c>
      <c r="EQ1138">
        <v>3</v>
      </c>
      <c r="ER1138">
        <v>6</v>
      </c>
      <c r="ES1138" t="s">
        <v>404</v>
      </c>
      <c r="ET1138">
        <v>2.9439600000000001</v>
      </c>
      <c r="EU1138">
        <v>2.80185</v>
      </c>
      <c r="EV1138">
        <v>0.21696799999999999</v>
      </c>
      <c r="EW1138">
        <v>0.220972</v>
      </c>
      <c r="EX1138">
        <v>0.11811199999999999</v>
      </c>
      <c r="EY1138">
        <v>0.10537000000000001</v>
      </c>
      <c r="EZ1138">
        <v>16088.7</v>
      </c>
      <c r="FA1138">
        <v>16786.099999999999</v>
      </c>
      <c r="FB1138">
        <v>23888.1</v>
      </c>
      <c r="FC1138">
        <v>25069.7</v>
      </c>
      <c r="FD1138">
        <v>33719.1</v>
      </c>
      <c r="FE1138">
        <v>35813.1</v>
      </c>
      <c r="FF1138">
        <v>43544.5</v>
      </c>
      <c r="FG1138">
        <v>46338.5</v>
      </c>
      <c r="FH1138">
        <v>1.9879</v>
      </c>
      <c r="FI1138">
        <v>1.88595</v>
      </c>
      <c r="FJ1138">
        <v>0.120744</v>
      </c>
      <c r="FK1138">
        <v>0</v>
      </c>
      <c r="FL1138">
        <v>29.283200000000001</v>
      </c>
      <c r="FM1138">
        <v>999.9</v>
      </c>
      <c r="FN1138">
        <v>61.1</v>
      </c>
      <c r="FO1138">
        <v>33.9</v>
      </c>
      <c r="FP1138">
        <v>32.573799999999999</v>
      </c>
      <c r="FQ1138">
        <v>63.836500000000001</v>
      </c>
      <c r="FR1138">
        <v>25.5489</v>
      </c>
      <c r="FS1138">
        <v>1</v>
      </c>
      <c r="FT1138">
        <v>0.27124199999999998</v>
      </c>
      <c r="FU1138">
        <v>0.44326500000000002</v>
      </c>
      <c r="FV1138">
        <v>20.323699999999999</v>
      </c>
      <c r="FW1138">
        <v>5.2112999999999996</v>
      </c>
      <c r="FX1138">
        <v>11.906499999999999</v>
      </c>
      <c r="FY1138">
        <v>5.00265</v>
      </c>
      <c r="FZ1138">
        <v>3.2904800000000001</v>
      </c>
      <c r="GA1138">
        <v>9999</v>
      </c>
      <c r="GB1138">
        <v>9999</v>
      </c>
      <c r="GC1138">
        <v>9999</v>
      </c>
      <c r="GD1138">
        <v>999.9</v>
      </c>
      <c r="GE1138">
        <v>1.8595900000000001</v>
      </c>
      <c r="GF1138">
        <v>1.85453</v>
      </c>
      <c r="GG1138">
        <v>1.8577399999999999</v>
      </c>
      <c r="GH1138">
        <v>1.8561000000000001</v>
      </c>
      <c r="GI1138">
        <v>1.8549199999999999</v>
      </c>
      <c r="GJ1138">
        <v>1.85456</v>
      </c>
      <c r="GK1138">
        <v>1.85324</v>
      </c>
      <c r="GL1138">
        <v>1.8563799999999999</v>
      </c>
      <c r="GM1138">
        <v>0</v>
      </c>
      <c r="GN1138">
        <v>0</v>
      </c>
      <c r="GO1138">
        <v>0</v>
      </c>
      <c r="GP1138">
        <v>0</v>
      </c>
      <c r="GQ1138" t="s">
        <v>385</v>
      </c>
      <c r="GR1138" t="s">
        <v>386</v>
      </c>
      <c r="GS1138" t="s">
        <v>387</v>
      </c>
      <c r="GT1138" t="s">
        <v>387</v>
      </c>
      <c r="GU1138" t="s">
        <v>387</v>
      </c>
      <c r="GV1138" t="s">
        <v>387</v>
      </c>
      <c r="GW1138">
        <v>0</v>
      </c>
      <c r="GX1138">
        <v>100</v>
      </c>
      <c r="GY1138">
        <v>100</v>
      </c>
      <c r="GZ1138">
        <v>2.8</v>
      </c>
      <c r="HA1138">
        <v>2.5999999999999999E-3</v>
      </c>
      <c r="HB1138">
        <v>0.40725668706344281</v>
      </c>
      <c r="HC1138">
        <v>2.678124759318837E-3</v>
      </c>
      <c r="HD1138">
        <v>-9.3737611465157319E-7</v>
      </c>
      <c r="HE1138">
        <v>1.3915637841753891E-10</v>
      </c>
      <c r="HF1138">
        <v>-8.3168333772034281E-2</v>
      </c>
      <c r="HG1138">
        <v>1.061361004592812E-2</v>
      </c>
      <c r="HH1138">
        <v>-3.086644042041478E-4</v>
      </c>
      <c r="HI1138">
        <v>1.24720902217549E-6</v>
      </c>
      <c r="HJ1138">
        <v>1</v>
      </c>
      <c r="HK1138">
        <v>2093</v>
      </c>
      <c r="HL1138">
        <v>2</v>
      </c>
      <c r="HM1138">
        <v>27</v>
      </c>
      <c r="HN1138">
        <v>8.8000000000000007</v>
      </c>
      <c r="HO1138">
        <v>8.6999999999999993</v>
      </c>
      <c r="HP1138">
        <v>3.14453</v>
      </c>
      <c r="HQ1138">
        <v>2.2851599999999999</v>
      </c>
      <c r="HR1138">
        <v>1.4978</v>
      </c>
      <c r="HS1138">
        <v>2.3022499999999999</v>
      </c>
      <c r="HT1138">
        <v>1.5478499999999999</v>
      </c>
      <c r="HU1138">
        <v>2.3290999999999999</v>
      </c>
      <c r="HV1138">
        <v>36.812899999999999</v>
      </c>
      <c r="HW1138">
        <v>13.9832</v>
      </c>
      <c r="HX1138">
        <v>18</v>
      </c>
      <c r="HY1138">
        <v>504.935</v>
      </c>
      <c r="HZ1138">
        <v>504.62299999999999</v>
      </c>
      <c r="IA1138">
        <v>28.785299999999999</v>
      </c>
      <c r="IB1138">
        <v>30.568300000000001</v>
      </c>
      <c r="IC1138">
        <v>30.000399999999999</v>
      </c>
      <c r="ID1138">
        <v>30.360299999999999</v>
      </c>
      <c r="IE1138">
        <v>30.458100000000002</v>
      </c>
      <c r="IF1138">
        <v>63.018799999999999</v>
      </c>
      <c r="IG1138">
        <v>30.715900000000001</v>
      </c>
      <c r="IH1138">
        <v>0</v>
      </c>
      <c r="II1138">
        <v>28.779199999999999</v>
      </c>
      <c r="IJ1138">
        <v>1599.41</v>
      </c>
      <c r="IK1138">
        <v>23.0259</v>
      </c>
      <c r="IL1138">
        <v>100.70099999999999</v>
      </c>
      <c r="IM1138">
        <v>100.431</v>
      </c>
      <c r="IN1138" t="s">
        <v>2775</v>
      </c>
    </row>
    <row r="1139" spans="1:248" x14ac:dyDescent="0.2">
      <c r="A1139">
        <v>1123</v>
      </c>
      <c r="B1139">
        <v>1660492449.5999999</v>
      </c>
      <c r="C1139">
        <v>8320.5</v>
      </c>
      <c r="D1139" t="s">
        <v>2583</v>
      </c>
      <c r="E1139" t="s">
        <v>2584</v>
      </c>
      <c r="F1139">
        <v>1</v>
      </c>
      <c r="G1139" t="s">
        <v>1989</v>
      </c>
      <c r="H1139" t="s">
        <v>377</v>
      </c>
      <c r="I1139" t="s">
        <v>378</v>
      </c>
      <c r="J1139" t="s">
        <v>379</v>
      </c>
      <c r="K1139" t="s">
        <v>1193</v>
      </c>
      <c r="L1139" t="s">
        <v>376</v>
      </c>
      <c r="M1139" t="s">
        <v>381</v>
      </c>
      <c r="N1139">
        <v>1660492441.4749999</v>
      </c>
      <c r="O1139">
        <f t="shared" si="578"/>
        <v>3.485795567283961E-3</v>
      </c>
      <c r="P1139">
        <f t="shared" si="579"/>
        <v>3.4857955672839611</v>
      </c>
      <c r="Q1139">
        <f t="shared" si="580"/>
        <v>3.532536592436196</v>
      </c>
      <c r="R1139">
        <f t="shared" si="581"/>
        <v>1487.475625</v>
      </c>
      <c r="S1139">
        <f t="shared" si="582"/>
        <v>1411.2745621467723</v>
      </c>
      <c r="T1139">
        <f t="shared" si="583"/>
        <v>140.78659293962073</v>
      </c>
      <c r="U1139">
        <f t="shared" si="584"/>
        <v>148.38829448319899</v>
      </c>
      <c r="V1139">
        <f t="shared" si="585"/>
        <v>0.18568366094427644</v>
      </c>
      <c r="W1139">
        <f t="shared" si="586"/>
        <v>2.9259518074501614</v>
      </c>
      <c r="X1139">
        <f t="shared" si="587"/>
        <v>0.17937688311745212</v>
      </c>
      <c r="Y1139">
        <f t="shared" si="588"/>
        <v>0.11265934551964617</v>
      </c>
      <c r="Z1139">
        <f t="shared" si="589"/>
        <v>321.52196550000002</v>
      </c>
      <c r="AA1139">
        <f t="shared" si="590"/>
        <v>31.991104068084564</v>
      </c>
      <c r="AB1139">
        <f t="shared" si="591"/>
        <v>31.23465625</v>
      </c>
      <c r="AC1139">
        <f t="shared" si="592"/>
        <v>4.5720912878522997</v>
      </c>
      <c r="AD1139">
        <f t="shared" si="593"/>
        <v>59.930965698324044</v>
      </c>
      <c r="AE1139">
        <f t="shared" si="594"/>
        <v>2.7042040084233294</v>
      </c>
      <c r="AF1139">
        <f t="shared" si="595"/>
        <v>4.5121982883365286</v>
      </c>
      <c r="AG1139">
        <f t="shared" si="596"/>
        <v>1.8678872794289703</v>
      </c>
      <c r="AH1139">
        <f t="shared" si="597"/>
        <v>-153.72358451722269</v>
      </c>
      <c r="AI1139">
        <f t="shared" si="598"/>
        <v>-36.512786557405683</v>
      </c>
      <c r="AJ1139">
        <f t="shared" si="599"/>
        <v>-2.8055590053173796</v>
      </c>
      <c r="AK1139">
        <f t="shared" si="600"/>
        <v>128.48003542005426</v>
      </c>
      <c r="AL1139">
        <f t="shared" si="601"/>
        <v>35.096107630797952</v>
      </c>
      <c r="AM1139">
        <f t="shared" si="602"/>
        <v>3.4869201200908195</v>
      </c>
      <c r="AN1139">
        <f t="shared" si="603"/>
        <v>3.532536592436196</v>
      </c>
      <c r="AO1139">
        <v>1598.8547089500701</v>
      </c>
      <c r="AP1139">
        <v>1568.4580606060599</v>
      </c>
      <c r="AQ1139">
        <v>5.0898098976888377</v>
      </c>
      <c r="AR1139">
        <v>64.971531831168349</v>
      </c>
      <c r="AS1139">
        <f t="shared" si="604"/>
        <v>3.4857955672839611</v>
      </c>
      <c r="AT1139">
        <v>23.043186271744599</v>
      </c>
      <c r="AU1139">
        <v>27.11171333333332</v>
      </c>
      <c r="AV1139">
        <v>-4.9614628847892334E-6</v>
      </c>
      <c r="AW1139">
        <v>82.288730517660355</v>
      </c>
      <c r="AX1139">
        <v>0</v>
      </c>
      <c r="AY1139">
        <v>0</v>
      </c>
      <c r="AZ1139">
        <f t="shared" si="605"/>
        <v>1</v>
      </c>
      <c r="BA1139">
        <f t="shared" si="606"/>
        <v>0</v>
      </c>
      <c r="BB1139">
        <f t="shared" si="607"/>
        <v>52070.996416739239</v>
      </c>
      <c r="BC1139">
        <f t="shared" si="608"/>
        <v>2000.0337500000001</v>
      </c>
      <c r="BD1139">
        <f t="shared" si="609"/>
        <v>1681.2286500000002</v>
      </c>
      <c r="BE1139">
        <f t="shared" si="610"/>
        <v>0.84060013987263971</v>
      </c>
      <c r="BF1139">
        <f t="shared" si="611"/>
        <v>0.16075826995419454</v>
      </c>
      <c r="BG1139">
        <v>6</v>
      </c>
      <c r="BH1139">
        <v>0.5</v>
      </c>
      <c r="BI1139" t="s">
        <v>382</v>
      </c>
      <c r="BJ1139">
        <v>2</v>
      </c>
      <c r="BK1139" t="b">
        <v>1</v>
      </c>
      <c r="BL1139">
        <v>1660492441.4749999</v>
      </c>
      <c r="BM1139">
        <v>1487.475625</v>
      </c>
      <c r="BN1139">
        <v>1535.8025</v>
      </c>
      <c r="BO1139">
        <v>27.107512499999999</v>
      </c>
      <c r="BP1139">
        <v>23.037687500000001</v>
      </c>
      <c r="BQ1139">
        <v>1484.7037499999999</v>
      </c>
      <c r="BR1139">
        <v>27.10491875</v>
      </c>
      <c r="BS1139">
        <v>500.12937499999998</v>
      </c>
      <c r="BT1139">
        <v>99.658406250000013</v>
      </c>
      <c r="BU1139">
        <v>0.100065075</v>
      </c>
      <c r="BV1139">
        <v>31.003187499999999</v>
      </c>
      <c r="BW1139">
        <v>31.23465625</v>
      </c>
      <c r="BX1139">
        <v>999.9</v>
      </c>
      <c r="BY1139">
        <v>0</v>
      </c>
      <c r="BZ1139">
        <v>0</v>
      </c>
      <c r="CA1139">
        <v>10013.710625</v>
      </c>
      <c r="CB1139">
        <v>0</v>
      </c>
      <c r="CC1139">
        <v>40.21976875</v>
      </c>
      <c r="CD1139">
        <v>-48.327699999999993</v>
      </c>
      <c r="CE1139">
        <v>1528.920625</v>
      </c>
      <c r="CF1139">
        <v>1572.01875</v>
      </c>
      <c r="CG1139">
        <v>4.0698293749999994</v>
      </c>
      <c r="CH1139">
        <v>1535.8025</v>
      </c>
      <c r="CI1139">
        <v>23.037687500000001</v>
      </c>
      <c r="CJ1139">
        <v>2.7014912500000001</v>
      </c>
      <c r="CK1139">
        <v>2.2958981249999999</v>
      </c>
      <c r="CL1139">
        <v>22.294193750000002</v>
      </c>
      <c r="CM1139">
        <v>19.647649999999999</v>
      </c>
      <c r="CN1139">
        <v>2000.0337500000001</v>
      </c>
      <c r="CO1139">
        <v>0.97999375</v>
      </c>
      <c r="CP1139">
        <v>2.0006375E-2</v>
      </c>
      <c r="CQ1139">
        <v>0</v>
      </c>
      <c r="CR1139">
        <v>2.5696249999999998</v>
      </c>
      <c r="CS1139">
        <v>0</v>
      </c>
      <c r="CT1139">
        <v>33299.125</v>
      </c>
      <c r="CU1139">
        <v>17412.59375</v>
      </c>
      <c r="CV1139">
        <v>40.875</v>
      </c>
      <c r="CW1139">
        <v>41.875</v>
      </c>
      <c r="CX1139">
        <v>40.875</v>
      </c>
      <c r="CY1139">
        <v>40.300375000000003</v>
      </c>
      <c r="CZ1139">
        <v>40.936999999999998</v>
      </c>
      <c r="DA1139">
        <v>1960.0237500000001</v>
      </c>
      <c r="DB1139">
        <v>40.01</v>
      </c>
      <c r="DC1139">
        <v>0</v>
      </c>
      <c r="DD1139">
        <v>1660492448</v>
      </c>
      <c r="DE1139">
        <v>0</v>
      </c>
      <c r="DF1139">
        <v>1660491924.5999999</v>
      </c>
      <c r="DG1139" t="s">
        <v>1990</v>
      </c>
      <c r="DH1139">
        <v>1660491919.5999999</v>
      </c>
      <c r="DI1139">
        <v>1660491924.5999999</v>
      </c>
      <c r="DJ1139">
        <v>26</v>
      </c>
      <c r="DK1139">
        <v>0.56499999999999995</v>
      </c>
      <c r="DL1139">
        <v>-7.0000000000000001E-3</v>
      </c>
      <c r="DM1139">
        <v>1.335</v>
      </c>
      <c r="DN1139">
        <v>1.2E-2</v>
      </c>
      <c r="DO1139">
        <v>400</v>
      </c>
      <c r="DP1139">
        <v>23</v>
      </c>
      <c r="DQ1139">
        <v>0.17</v>
      </c>
      <c r="DR1139">
        <v>0.02</v>
      </c>
      <c r="DS1139">
        <v>3.199911977402583</v>
      </c>
      <c r="DT1139">
        <v>0.77238112765763034</v>
      </c>
      <c r="DU1139">
        <v>0.12803501511300269</v>
      </c>
      <c r="DV1139">
        <v>0</v>
      </c>
      <c r="DW1139">
        <v>35.140684450387873</v>
      </c>
      <c r="DX1139">
        <v>4.6405641409329306</v>
      </c>
      <c r="DY1139">
        <v>0.86957254345948642</v>
      </c>
      <c r="DZ1139">
        <v>0</v>
      </c>
      <c r="EA1139">
        <v>-48.419049999999999</v>
      </c>
      <c r="EB1139">
        <v>-5.7649948832035776</v>
      </c>
      <c r="EC1139">
        <v>1.070951345222245</v>
      </c>
      <c r="ED1139">
        <v>0</v>
      </c>
      <c r="EE1139">
        <v>1412.371550647385</v>
      </c>
      <c r="EF1139">
        <v>286.23814821174028</v>
      </c>
      <c r="EG1139">
        <v>21.363054218723519</v>
      </c>
      <c r="EH1139">
        <v>0</v>
      </c>
      <c r="EI1139">
        <v>4.0709897500000007</v>
      </c>
      <c r="EJ1139">
        <v>-3.2392457786127038E-2</v>
      </c>
      <c r="EK1139">
        <v>3.6837721750265819E-3</v>
      </c>
      <c r="EL1139">
        <v>1</v>
      </c>
      <c r="EM1139">
        <v>1.867725180791957</v>
      </c>
      <c r="EN1139">
        <v>2.5868846635503279E-2</v>
      </c>
      <c r="EO1139">
        <v>2.0876353982877171E-3</v>
      </c>
      <c r="EP1139">
        <v>1</v>
      </c>
      <c r="EQ1139">
        <v>2</v>
      </c>
      <c r="ER1139">
        <v>6</v>
      </c>
      <c r="ES1139" t="s">
        <v>409</v>
      </c>
      <c r="ET1139">
        <v>2.9440400000000002</v>
      </c>
      <c r="EU1139">
        <v>2.8019099999999999</v>
      </c>
      <c r="EV1139">
        <v>0.21738499999999999</v>
      </c>
      <c r="EW1139">
        <v>0.22137899999999999</v>
      </c>
      <c r="EX1139">
        <v>0.118114</v>
      </c>
      <c r="EY1139">
        <v>0.10537000000000001</v>
      </c>
      <c r="EZ1139">
        <v>16080.2</v>
      </c>
      <c r="FA1139">
        <v>16777.3</v>
      </c>
      <c r="FB1139">
        <v>23888.3</v>
      </c>
      <c r="FC1139">
        <v>25069.7</v>
      </c>
      <c r="FD1139">
        <v>33719.300000000003</v>
      </c>
      <c r="FE1139">
        <v>35813</v>
      </c>
      <c r="FF1139">
        <v>43544.800000000003</v>
      </c>
      <c r="FG1139">
        <v>46338.3</v>
      </c>
      <c r="FH1139">
        <v>1.9878</v>
      </c>
      <c r="FI1139">
        <v>1.8858699999999999</v>
      </c>
      <c r="FJ1139">
        <v>0.12098299999999999</v>
      </c>
      <c r="FK1139">
        <v>0</v>
      </c>
      <c r="FL1139">
        <v>29.2837</v>
      </c>
      <c r="FM1139">
        <v>999.9</v>
      </c>
      <c r="FN1139">
        <v>61.1</v>
      </c>
      <c r="FO1139">
        <v>33.9</v>
      </c>
      <c r="FP1139">
        <v>32.573900000000002</v>
      </c>
      <c r="FQ1139">
        <v>63.586500000000001</v>
      </c>
      <c r="FR1139">
        <v>25.697099999999999</v>
      </c>
      <c r="FS1139">
        <v>1</v>
      </c>
      <c r="FT1139">
        <v>0.27123999999999998</v>
      </c>
      <c r="FU1139">
        <v>0.448459</v>
      </c>
      <c r="FV1139">
        <v>20.323699999999999</v>
      </c>
      <c r="FW1139">
        <v>5.2115999999999998</v>
      </c>
      <c r="FX1139">
        <v>11.906000000000001</v>
      </c>
      <c r="FY1139">
        <v>5.0026999999999999</v>
      </c>
      <c r="FZ1139">
        <v>3.2905000000000002</v>
      </c>
      <c r="GA1139">
        <v>9999</v>
      </c>
      <c r="GB1139">
        <v>9999</v>
      </c>
      <c r="GC1139">
        <v>9999</v>
      </c>
      <c r="GD1139">
        <v>999.9</v>
      </c>
      <c r="GE1139">
        <v>1.8595900000000001</v>
      </c>
      <c r="GF1139">
        <v>1.85453</v>
      </c>
      <c r="GG1139">
        <v>1.85775</v>
      </c>
      <c r="GH1139">
        <v>1.85612</v>
      </c>
      <c r="GI1139">
        <v>1.85494</v>
      </c>
      <c r="GJ1139">
        <v>1.85456</v>
      </c>
      <c r="GK1139">
        <v>1.8532500000000001</v>
      </c>
      <c r="GL1139">
        <v>1.8563799999999999</v>
      </c>
      <c r="GM1139">
        <v>0</v>
      </c>
      <c r="GN1139">
        <v>0</v>
      </c>
      <c r="GO1139">
        <v>0</v>
      </c>
      <c r="GP1139">
        <v>0</v>
      </c>
      <c r="GQ1139" t="s">
        <v>385</v>
      </c>
      <c r="GR1139" t="s">
        <v>386</v>
      </c>
      <c r="GS1139" t="s">
        <v>387</v>
      </c>
      <c r="GT1139" t="s">
        <v>387</v>
      </c>
      <c r="GU1139" t="s">
        <v>387</v>
      </c>
      <c r="GV1139" t="s">
        <v>387</v>
      </c>
      <c r="GW1139">
        <v>0</v>
      </c>
      <c r="GX1139">
        <v>100</v>
      </c>
      <c r="GY1139">
        <v>100</v>
      </c>
      <c r="GZ1139">
        <v>2.81</v>
      </c>
      <c r="HA1139">
        <v>2.5999999999999999E-3</v>
      </c>
      <c r="HB1139">
        <v>0.40725668706344281</v>
      </c>
      <c r="HC1139">
        <v>2.678124759318837E-3</v>
      </c>
      <c r="HD1139">
        <v>-9.3737611465157319E-7</v>
      </c>
      <c r="HE1139">
        <v>1.3915637841753891E-10</v>
      </c>
      <c r="HF1139">
        <v>-8.3168333772034281E-2</v>
      </c>
      <c r="HG1139">
        <v>1.061361004592812E-2</v>
      </c>
      <c r="HH1139">
        <v>-3.086644042041478E-4</v>
      </c>
      <c r="HI1139">
        <v>1.24720902217549E-6</v>
      </c>
      <c r="HJ1139">
        <v>1</v>
      </c>
      <c r="HK1139">
        <v>2093</v>
      </c>
      <c r="HL1139">
        <v>2</v>
      </c>
      <c r="HM1139">
        <v>27</v>
      </c>
      <c r="HN1139">
        <v>8.8000000000000007</v>
      </c>
      <c r="HO1139">
        <v>8.8000000000000007</v>
      </c>
      <c r="HP1139">
        <v>3.15063</v>
      </c>
      <c r="HQ1139">
        <v>2.2753899999999998</v>
      </c>
      <c r="HR1139">
        <v>1.4978</v>
      </c>
      <c r="HS1139">
        <v>2.3022499999999999</v>
      </c>
      <c r="HT1139">
        <v>1.5478499999999999</v>
      </c>
      <c r="HU1139">
        <v>2.4487299999999999</v>
      </c>
      <c r="HV1139">
        <v>36.812899999999999</v>
      </c>
      <c r="HW1139">
        <v>14.009499999999999</v>
      </c>
      <c r="HX1139">
        <v>18</v>
      </c>
      <c r="HY1139">
        <v>504.87799999999999</v>
      </c>
      <c r="HZ1139">
        <v>504.57299999999998</v>
      </c>
      <c r="IA1139">
        <v>28.784600000000001</v>
      </c>
      <c r="IB1139">
        <v>30.568899999999999</v>
      </c>
      <c r="IC1139">
        <v>30.000299999999999</v>
      </c>
      <c r="ID1139">
        <v>30.360900000000001</v>
      </c>
      <c r="IE1139">
        <v>30.458100000000002</v>
      </c>
      <c r="IF1139">
        <v>63.2301</v>
      </c>
      <c r="IG1139">
        <v>30.715900000000001</v>
      </c>
      <c r="IH1139">
        <v>0</v>
      </c>
      <c r="II1139">
        <v>28.779199999999999</v>
      </c>
      <c r="IJ1139">
        <v>1609.46</v>
      </c>
      <c r="IK1139">
        <v>23.0259</v>
      </c>
      <c r="IL1139">
        <v>100.70099999999999</v>
      </c>
      <c r="IM1139">
        <v>100.431</v>
      </c>
      <c r="IN1139" t="s">
        <v>2775</v>
      </c>
    </row>
    <row r="1140" spans="1:248" x14ac:dyDescent="0.2">
      <c r="A1140">
        <v>1124</v>
      </c>
      <c r="B1140">
        <v>1660492450.5999999</v>
      </c>
      <c r="C1140">
        <v>8321.5</v>
      </c>
      <c r="D1140" t="s">
        <v>2585</v>
      </c>
      <c r="E1140" t="s">
        <v>2586</v>
      </c>
      <c r="F1140">
        <v>1</v>
      </c>
      <c r="G1140" t="s">
        <v>1989</v>
      </c>
      <c r="H1140" t="s">
        <v>377</v>
      </c>
      <c r="I1140" t="s">
        <v>378</v>
      </c>
      <c r="J1140" t="s">
        <v>379</v>
      </c>
      <c r="K1140" t="s">
        <v>1193</v>
      </c>
      <c r="L1140" t="s">
        <v>376</v>
      </c>
      <c r="M1140" t="s">
        <v>381</v>
      </c>
      <c r="N1140">
        <v>1660492443</v>
      </c>
      <c r="O1140">
        <f t="shared" si="578"/>
        <v>3.4859527541638777E-3</v>
      </c>
      <c r="P1140">
        <f t="shared" si="579"/>
        <v>3.4859527541638777</v>
      </c>
      <c r="Q1140">
        <f t="shared" si="580"/>
        <v>3.3826377307964886</v>
      </c>
      <c r="R1140">
        <f t="shared" si="581"/>
        <v>1495.1193333333331</v>
      </c>
      <c r="S1140">
        <f t="shared" si="582"/>
        <v>1419.9725686287163</v>
      </c>
      <c r="T1140">
        <f t="shared" si="583"/>
        <v>141.65456998871235</v>
      </c>
      <c r="U1140">
        <f t="shared" si="584"/>
        <v>149.15111103144201</v>
      </c>
      <c r="V1140">
        <f t="shared" si="585"/>
        <v>0.1856298527675051</v>
      </c>
      <c r="W1140">
        <f t="shared" si="586"/>
        <v>2.9256020137681737</v>
      </c>
      <c r="X1140">
        <f t="shared" si="587"/>
        <v>0.17932593677125544</v>
      </c>
      <c r="Y1140">
        <f t="shared" si="588"/>
        <v>0.11262725795591344</v>
      </c>
      <c r="Z1140">
        <f t="shared" si="589"/>
        <v>321.52221819999994</v>
      </c>
      <c r="AA1140">
        <f t="shared" si="590"/>
        <v>31.992439390995163</v>
      </c>
      <c r="AB1140">
        <f t="shared" si="591"/>
        <v>31.237326666666661</v>
      </c>
      <c r="AC1140">
        <f t="shared" si="592"/>
        <v>4.5727862837257565</v>
      </c>
      <c r="AD1140">
        <f t="shared" si="593"/>
        <v>59.928498683028806</v>
      </c>
      <c r="AE1140">
        <f t="shared" si="594"/>
        <v>2.7042878605277245</v>
      </c>
      <c r="AF1140">
        <f t="shared" si="595"/>
        <v>4.5125239576434666</v>
      </c>
      <c r="AG1140">
        <f t="shared" si="596"/>
        <v>1.8684984231980319</v>
      </c>
      <c r="AH1140">
        <f t="shared" si="597"/>
        <v>-153.73051645862699</v>
      </c>
      <c r="AI1140">
        <f t="shared" si="598"/>
        <v>-36.729959486476673</v>
      </c>
      <c r="AJ1140">
        <f t="shared" si="599"/>
        <v>-2.8226383175113008</v>
      </c>
      <c r="AK1140">
        <f t="shared" si="600"/>
        <v>128.23910393738498</v>
      </c>
      <c r="AL1140">
        <f t="shared" si="601"/>
        <v>35.185675854417731</v>
      </c>
      <c r="AM1140">
        <f t="shared" si="602"/>
        <v>3.4866956253541028</v>
      </c>
      <c r="AN1140">
        <f t="shared" si="603"/>
        <v>3.3826377307964886</v>
      </c>
      <c r="AO1140">
        <v>1603.8236834222721</v>
      </c>
      <c r="AP1140">
        <v>1573.6026666666669</v>
      </c>
      <c r="AQ1140">
        <v>5.0917097273170091</v>
      </c>
      <c r="AR1140">
        <v>64.971531831168349</v>
      </c>
      <c r="AS1140">
        <f t="shared" si="604"/>
        <v>3.4859527541638777</v>
      </c>
      <c r="AT1140">
        <v>23.044120583323149</v>
      </c>
      <c r="AU1140">
        <v>27.112275757575741</v>
      </c>
      <c r="AV1140">
        <v>5.5701975335837418E-5</v>
      </c>
      <c r="AW1140">
        <v>82.288730517660355</v>
      </c>
      <c r="AX1140">
        <v>0</v>
      </c>
      <c r="AY1140">
        <v>0</v>
      </c>
      <c r="AZ1140">
        <f t="shared" si="605"/>
        <v>1</v>
      </c>
      <c r="BA1140">
        <f t="shared" si="606"/>
        <v>0</v>
      </c>
      <c r="BB1140">
        <f t="shared" si="607"/>
        <v>52060.818629216104</v>
      </c>
      <c r="BC1140">
        <f t="shared" si="608"/>
        <v>2000.035333333333</v>
      </c>
      <c r="BD1140">
        <f t="shared" si="609"/>
        <v>1681.2299799999996</v>
      </c>
      <c r="BE1140">
        <f t="shared" si="610"/>
        <v>0.84060013939753719</v>
      </c>
      <c r="BF1140">
        <f t="shared" si="611"/>
        <v>0.16075826903724699</v>
      </c>
      <c r="BG1140">
        <v>6</v>
      </c>
      <c r="BH1140">
        <v>0.5</v>
      </c>
      <c r="BI1140" t="s">
        <v>382</v>
      </c>
      <c r="BJ1140">
        <v>2</v>
      </c>
      <c r="BK1140" t="b">
        <v>1</v>
      </c>
      <c r="BL1140">
        <v>1660492443</v>
      </c>
      <c r="BM1140">
        <v>1495.1193333333331</v>
      </c>
      <c r="BN1140">
        <v>1543.583333333333</v>
      </c>
      <c r="BO1140">
        <v>27.108299999999989</v>
      </c>
      <c r="BP1140">
        <v>23.038900000000009</v>
      </c>
      <c r="BQ1140">
        <v>1492.3413333333331</v>
      </c>
      <c r="BR1140">
        <v>27.10571333333333</v>
      </c>
      <c r="BS1140">
        <v>500.14899999999989</v>
      </c>
      <c r="BT1140">
        <v>99.658419999999992</v>
      </c>
      <c r="BU1140">
        <v>0.10024655333333329</v>
      </c>
      <c r="BV1140">
        <v>31.004453333333331</v>
      </c>
      <c r="BW1140">
        <v>31.237326666666661</v>
      </c>
      <c r="BX1140">
        <v>999.89999999999986</v>
      </c>
      <c r="BY1140">
        <v>0</v>
      </c>
      <c r="BZ1140">
        <v>0</v>
      </c>
      <c r="CA1140">
        <v>10011.711333333329</v>
      </c>
      <c r="CB1140">
        <v>0</v>
      </c>
      <c r="CC1140">
        <v>40.888660000000002</v>
      </c>
      <c r="CD1140">
        <v>-48.464586666666669</v>
      </c>
      <c r="CE1140">
        <v>1536.778666666667</v>
      </c>
      <c r="CF1140">
        <v>1579.984666666667</v>
      </c>
      <c r="CG1140">
        <v>4.0694020000000002</v>
      </c>
      <c r="CH1140">
        <v>1543.583333333333</v>
      </c>
      <c r="CI1140">
        <v>23.038900000000009</v>
      </c>
      <c r="CJ1140">
        <v>2.701570666666667</v>
      </c>
      <c r="CK1140">
        <v>2.2960199999999999</v>
      </c>
      <c r="CL1140">
        <v>22.294673333333328</v>
      </c>
      <c r="CM1140">
        <v>19.648499999999999</v>
      </c>
      <c r="CN1140">
        <v>2000.035333333333</v>
      </c>
      <c r="CO1140">
        <v>0.97999380000000014</v>
      </c>
      <c r="CP1140">
        <v>2.0006326666666671E-2</v>
      </c>
      <c r="CQ1140">
        <v>0</v>
      </c>
      <c r="CR1140">
        <v>2.6316000000000002</v>
      </c>
      <c r="CS1140">
        <v>0</v>
      </c>
      <c r="CT1140">
        <v>33297.133333333339</v>
      </c>
      <c r="CU1140">
        <v>17412.613333333331</v>
      </c>
      <c r="CV1140">
        <v>40.875</v>
      </c>
      <c r="CW1140">
        <v>41.875</v>
      </c>
      <c r="CX1140">
        <v>40.875</v>
      </c>
      <c r="CY1140">
        <v>40.299600000000012</v>
      </c>
      <c r="CZ1140">
        <v>40.936999999999998</v>
      </c>
      <c r="DA1140">
        <v>1960.025333333333</v>
      </c>
      <c r="DB1140">
        <v>40.01</v>
      </c>
      <c r="DC1140">
        <v>0</v>
      </c>
      <c r="DD1140">
        <v>1660492448.5999999</v>
      </c>
      <c r="DE1140">
        <v>0</v>
      </c>
      <c r="DF1140">
        <v>1660491924.5999999</v>
      </c>
      <c r="DG1140" t="s">
        <v>1990</v>
      </c>
      <c r="DH1140">
        <v>1660491919.5999999</v>
      </c>
      <c r="DI1140">
        <v>1660491924.5999999</v>
      </c>
      <c r="DJ1140">
        <v>26</v>
      </c>
      <c r="DK1140">
        <v>0.56499999999999995</v>
      </c>
      <c r="DL1140">
        <v>-7.0000000000000001E-3</v>
      </c>
      <c r="DM1140">
        <v>1.335</v>
      </c>
      <c r="DN1140">
        <v>1.2E-2</v>
      </c>
      <c r="DO1140">
        <v>400</v>
      </c>
      <c r="DP1140">
        <v>23</v>
      </c>
      <c r="DQ1140">
        <v>0.17</v>
      </c>
      <c r="DR1140">
        <v>0.02</v>
      </c>
      <c r="DS1140">
        <v>3.199911977402583</v>
      </c>
      <c r="DT1140">
        <v>0.77238112765763034</v>
      </c>
      <c r="DU1140">
        <v>0.12803501511300269</v>
      </c>
      <c r="DV1140">
        <v>0</v>
      </c>
      <c r="DW1140">
        <v>35.140684450387873</v>
      </c>
      <c r="DX1140">
        <v>4.6405641409329306</v>
      </c>
      <c r="DY1140">
        <v>0.86957254345948642</v>
      </c>
      <c r="DZ1140">
        <v>0</v>
      </c>
      <c r="EA1140">
        <v>-48.419049999999999</v>
      </c>
      <c r="EB1140">
        <v>-5.7649948832035776</v>
      </c>
      <c r="EC1140">
        <v>1.070951345222245</v>
      </c>
      <c r="ED1140">
        <v>0</v>
      </c>
      <c r="EE1140">
        <v>1412.371550647385</v>
      </c>
      <c r="EF1140">
        <v>286.23814821174028</v>
      </c>
      <c r="EG1140">
        <v>21.363054218723519</v>
      </c>
      <c r="EH1140">
        <v>0</v>
      </c>
      <c r="EI1140">
        <v>4.0709897500000007</v>
      </c>
      <c r="EJ1140">
        <v>-3.2392457786127038E-2</v>
      </c>
      <c r="EK1140">
        <v>3.6837721750265819E-3</v>
      </c>
      <c r="EL1140">
        <v>1</v>
      </c>
      <c r="EM1140">
        <v>1.867725180791957</v>
      </c>
      <c r="EN1140">
        <v>2.5868846635503279E-2</v>
      </c>
      <c r="EO1140">
        <v>2.0876353982877171E-3</v>
      </c>
      <c r="EP1140">
        <v>1</v>
      </c>
      <c r="EQ1140">
        <v>2</v>
      </c>
      <c r="ER1140">
        <v>6</v>
      </c>
      <c r="ES1140" t="s">
        <v>409</v>
      </c>
      <c r="ET1140">
        <v>2.9441600000000001</v>
      </c>
      <c r="EU1140">
        <v>2.80166</v>
      </c>
      <c r="EV1140">
        <v>0.217803</v>
      </c>
      <c r="EW1140">
        <v>0.22179399999999999</v>
      </c>
      <c r="EX1140">
        <v>0.118117</v>
      </c>
      <c r="EY1140">
        <v>0.105368</v>
      </c>
      <c r="EZ1140">
        <v>16071.7</v>
      </c>
      <c r="FA1140">
        <v>16768.2</v>
      </c>
      <c r="FB1140">
        <v>23888.400000000001</v>
      </c>
      <c r="FC1140">
        <v>25069.5</v>
      </c>
      <c r="FD1140">
        <v>33719.5</v>
      </c>
      <c r="FE1140">
        <v>35812.9</v>
      </c>
      <c r="FF1140">
        <v>43545.1</v>
      </c>
      <c r="FG1140">
        <v>46338.1</v>
      </c>
      <c r="FH1140">
        <v>1.9877499999999999</v>
      </c>
      <c r="FI1140">
        <v>1.8857699999999999</v>
      </c>
      <c r="FJ1140">
        <v>0.121325</v>
      </c>
      <c r="FK1140">
        <v>0</v>
      </c>
      <c r="FL1140">
        <v>29.284600000000001</v>
      </c>
      <c r="FM1140">
        <v>999.9</v>
      </c>
      <c r="FN1140">
        <v>61.1</v>
      </c>
      <c r="FO1140">
        <v>33.9</v>
      </c>
      <c r="FP1140">
        <v>32.577300000000001</v>
      </c>
      <c r="FQ1140">
        <v>63.726500000000001</v>
      </c>
      <c r="FR1140">
        <v>25.392600000000002</v>
      </c>
      <c r="FS1140">
        <v>1</v>
      </c>
      <c r="FT1140">
        <v>0.27128000000000002</v>
      </c>
      <c r="FU1140">
        <v>0.45211299999999999</v>
      </c>
      <c r="FV1140">
        <v>20.323699999999999</v>
      </c>
      <c r="FW1140">
        <v>5.2111499999999999</v>
      </c>
      <c r="FX1140">
        <v>11.906000000000001</v>
      </c>
      <c r="FY1140">
        <v>5.0025500000000003</v>
      </c>
      <c r="FZ1140">
        <v>3.2904300000000002</v>
      </c>
      <c r="GA1140">
        <v>9999</v>
      </c>
      <c r="GB1140">
        <v>9999</v>
      </c>
      <c r="GC1140">
        <v>9999</v>
      </c>
      <c r="GD1140">
        <v>999.9</v>
      </c>
      <c r="GE1140">
        <v>1.85958</v>
      </c>
      <c r="GF1140">
        <v>1.85453</v>
      </c>
      <c r="GG1140">
        <v>1.8577399999999999</v>
      </c>
      <c r="GH1140">
        <v>1.8561099999999999</v>
      </c>
      <c r="GI1140">
        <v>1.85494</v>
      </c>
      <c r="GJ1140">
        <v>1.85456</v>
      </c>
      <c r="GK1140">
        <v>1.8532500000000001</v>
      </c>
      <c r="GL1140">
        <v>1.8563799999999999</v>
      </c>
      <c r="GM1140">
        <v>0</v>
      </c>
      <c r="GN1140">
        <v>0</v>
      </c>
      <c r="GO1140">
        <v>0</v>
      </c>
      <c r="GP1140">
        <v>0</v>
      </c>
      <c r="GQ1140" t="s">
        <v>385</v>
      </c>
      <c r="GR1140" t="s">
        <v>386</v>
      </c>
      <c r="GS1140" t="s">
        <v>387</v>
      </c>
      <c r="GT1140" t="s">
        <v>387</v>
      </c>
      <c r="GU1140" t="s">
        <v>387</v>
      </c>
      <c r="GV1140" t="s">
        <v>387</v>
      </c>
      <c r="GW1140">
        <v>0</v>
      </c>
      <c r="GX1140">
        <v>100</v>
      </c>
      <c r="GY1140">
        <v>100</v>
      </c>
      <c r="GZ1140">
        <v>2.81</v>
      </c>
      <c r="HA1140">
        <v>2.5000000000000001E-3</v>
      </c>
      <c r="HB1140">
        <v>0.40725668706344281</v>
      </c>
      <c r="HC1140">
        <v>2.678124759318837E-3</v>
      </c>
      <c r="HD1140">
        <v>-9.3737611465157319E-7</v>
      </c>
      <c r="HE1140">
        <v>1.3915637841753891E-10</v>
      </c>
      <c r="HF1140">
        <v>-8.3168333772034281E-2</v>
      </c>
      <c r="HG1140">
        <v>1.061361004592812E-2</v>
      </c>
      <c r="HH1140">
        <v>-3.086644042041478E-4</v>
      </c>
      <c r="HI1140">
        <v>1.24720902217549E-6</v>
      </c>
      <c r="HJ1140">
        <v>1</v>
      </c>
      <c r="HK1140">
        <v>2093</v>
      </c>
      <c r="HL1140">
        <v>2</v>
      </c>
      <c r="HM1140">
        <v>27</v>
      </c>
      <c r="HN1140">
        <v>8.8000000000000007</v>
      </c>
      <c r="HO1140">
        <v>8.8000000000000007</v>
      </c>
      <c r="HP1140">
        <v>3.1616200000000001</v>
      </c>
      <c r="HQ1140">
        <v>2.2973599999999998</v>
      </c>
      <c r="HR1140">
        <v>1.4978</v>
      </c>
      <c r="HS1140">
        <v>2.3022499999999999</v>
      </c>
      <c r="HT1140">
        <v>1.5478499999999999</v>
      </c>
      <c r="HU1140">
        <v>2.3913600000000002</v>
      </c>
      <c r="HV1140">
        <v>36.812899999999999</v>
      </c>
      <c r="HW1140">
        <v>13.991899999999999</v>
      </c>
      <c r="HX1140">
        <v>18</v>
      </c>
      <c r="HY1140">
        <v>504.85399999999998</v>
      </c>
      <c r="HZ1140">
        <v>504.51100000000002</v>
      </c>
      <c r="IA1140">
        <v>28.7836</v>
      </c>
      <c r="IB1140">
        <v>30.569700000000001</v>
      </c>
      <c r="IC1140">
        <v>30.000299999999999</v>
      </c>
      <c r="ID1140">
        <v>30.361699999999999</v>
      </c>
      <c r="IE1140">
        <v>30.4588</v>
      </c>
      <c r="IF1140">
        <v>63.341900000000003</v>
      </c>
      <c r="IG1140">
        <v>30.715900000000001</v>
      </c>
      <c r="IH1140">
        <v>0</v>
      </c>
      <c r="II1140">
        <v>28.779199999999999</v>
      </c>
      <c r="IJ1140">
        <v>1609.46</v>
      </c>
      <c r="IK1140">
        <v>23.0259</v>
      </c>
      <c r="IL1140">
        <v>100.702</v>
      </c>
      <c r="IM1140">
        <v>100.43</v>
      </c>
      <c r="IN1140" t="s">
        <v>2775</v>
      </c>
    </row>
    <row r="1141" spans="1:248" x14ac:dyDescent="0.2">
      <c r="A1141">
        <v>1125</v>
      </c>
      <c r="B1141">
        <v>1660492451.5999999</v>
      </c>
      <c r="C1141">
        <v>8322.5</v>
      </c>
      <c r="D1141" t="s">
        <v>2587</v>
      </c>
      <c r="E1141" t="s">
        <v>2588</v>
      </c>
      <c r="F1141">
        <v>1</v>
      </c>
      <c r="G1141" t="s">
        <v>1989</v>
      </c>
      <c r="H1141" t="s">
        <v>377</v>
      </c>
      <c r="I1141" t="s">
        <v>378</v>
      </c>
      <c r="J1141" t="s">
        <v>379</v>
      </c>
      <c r="K1141" t="s">
        <v>1193</v>
      </c>
      <c r="L1141" t="s">
        <v>376</v>
      </c>
      <c r="M1141" t="s">
        <v>381</v>
      </c>
      <c r="N1141">
        <v>1660492443.5062499</v>
      </c>
      <c r="O1141">
        <f t="shared" si="578"/>
        <v>3.486290404004562E-3</v>
      </c>
      <c r="P1141">
        <f t="shared" si="579"/>
        <v>3.4862904040045621</v>
      </c>
      <c r="Q1141">
        <f t="shared" si="580"/>
        <v>3.3435118100428975</v>
      </c>
      <c r="R1141">
        <f t="shared" si="581"/>
        <v>1497.6643750000001</v>
      </c>
      <c r="S1141">
        <f t="shared" si="582"/>
        <v>1422.7706114855141</v>
      </c>
      <c r="T1141">
        <f t="shared" si="583"/>
        <v>141.9336721979893</v>
      </c>
      <c r="U1141">
        <f t="shared" si="584"/>
        <v>149.40497276782611</v>
      </c>
      <c r="V1141">
        <f t="shared" si="585"/>
        <v>0.18561105476694015</v>
      </c>
      <c r="W1141">
        <f t="shared" si="586"/>
        <v>2.9256507820053193</v>
      </c>
      <c r="X1141">
        <f t="shared" si="587"/>
        <v>0.17930849334898921</v>
      </c>
      <c r="Y1141">
        <f t="shared" si="588"/>
        <v>0.11261623997388423</v>
      </c>
      <c r="Z1141">
        <f t="shared" si="589"/>
        <v>321.52156649999995</v>
      </c>
      <c r="AA1141">
        <f t="shared" si="590"/>
        <v>31.992853887355352</v>
      </c>
      <c r="AB1141">
        <f t="shared" si="591"/>
        <v>31.238800000000001</v>
      </c>
      <c r="AC1141">
        <f t="shared" si="592"/>
        <v>4.5731697691085227</v>
      </c>
      <c r="AD1141">
        <f t="shared" si="593"/>
        <v>59.927271403197594</v>
      </c>
      <c r="AE1141">
        <f t="shared" si="594"/>
        <v>2.7043129127688115</v>
      </c>
      <c r="AF1141">
        <f t="shared" si="595"/>
        <v>4.5126581762314562</v>
      </c>
      <c r="AG1141">
        <f t="shared" si="596"/>
        <v>1.8688568563397112</v>
      </c>
      <c r="AH1141">
        <f t="shared" si="597"/>
        <v>-153.74540681660119</v>
      </c>
      <c r="AI1141">
        <f t="shared" si="598"/>
        <v>-36.880675935648178</v>
      </c>
      <c r="AJ1141">
        <f t="shared" si="599"/>
        <v>-2.8342012813737756</v>
      </c>
      <c r="AK1141">
        <f t="shared" si="600"/>
        <v>128.06128246637678</v>
      </c>
      <c r="AL1141">
        <f t="shared" si="601"/>
        <v>35.166308755447659</v>
      </c>
      <c r="AM1141">
        <f t="shared" si="602"/>
        <v>3.4867100506393629</v>
      </c>
      <c r="AN1141">
        <f t="shared" si="603"/>
        <v>3.3435118100428975</v>
      </c>
      <c r="AO1141">
        <v>1608.8405634737301</v>
      </c>
      <c r="AP1141">
        <v>1578.6730909090909</v>
      </c>
      <c r="AQ1141">
        <v>5.0906677501840214</v>
      </c>
      <c r="AR1141">
        <v>64.971531831168349</v>
      </c>
      <c r="AS1141">
        <f t="shared" si="604"/>
        <v>3.4862904040045621</v>
      </c>
      <c r="AT1141">
        <v>23.044106371619279</v>
      </c>
      <c r="AU1141">
        <v>27.112563636363639</v>
      </c>
      <c r="AV1141">
        <v>6.7272219185442029E-5</v>
      </c>
      <c r="AW1141">
        <v>82.288730517660355</v>
      </c>
      <c r="AX1141">
        <v>0</v>
      </c>
      <c r="AY1141">
        <v>0</v>
      </c>
      <c r="AZ1141">
        <f t="shared" si="605"/>
        <v>1</v>
      </c>
      <c r="BA1141">
        <f t="shared" si="606"/>
        <v>0</v>
      </c>
      <c r="BB1141">
        <f t="shared" si="607"/>
        <v>52062.117615251285</v>
      </c>
      <c r="BC1141">
        <f t="shared" si="608"/>
        <v>2000.03125</v>
      </c>
      <c r="BD1141">
        <f t="shared" si="609"/>
        <v>1681.2265499999999</v>
      </c>
      <c r="BE1141">
        <f t="shared" si="610"/>
        <v>0.84060014062280275</v>
      </c>
      <c r="BF1141">
        <f t="shared" si="611"/>
        <v>0.16075827140200932</v>
      </c>
      <c r="BG1141">
        <v>6</v>
      </c>
      <c r="BH1141">
        <v>0.5</v>
      </c>
      <c r="BI1141" t="s">
        <v>382</v>
      </c>
      <c r="BJ1141">
        <v>2</v>
      </c>
      <c r="BK1141" t="b">
        <v>1</v>
      </c>
      <c r="BL1141">
        <v>1660492443.5062499</v>
      </c>
      <c r="BM1141">
        <v>1497.6643750000001</v>
      </c>
      <c r="BN1141">
        <v>1546.1156249999999</v>
      </c>
      <c r="BO1141">
        <v>27.108556249999999</v>
      </c>
      <c r="BP1141">
        <v>23.039156250000001</v>
      </c>
      <c r="BQ1141">
        <v>1494.8843750000001</v>
      </c>
      <c r="BR1141">
        <v>27.105975000000001</v>
      </c>
      <c r="BS1141">
        <v>500.1509375</v>
      </c>
      <c r="BT1141">
        <v>99.6584</v>
      </c>
      <c r="BU1141">
        <v>0.10024770625</v>
      </c>
      <c r="BV1141">
        <v>31.004975000000002</v>
      </c>
      <c r="BW1141">
        <v>31.238800000000001</v>
      </c>
      <c r="BX1141">
        <v>999.9</v>
      </c>
      <c r="BY1141">
        <v>0</v>
      </c>
      <c r="BZ1141">
        <v>0</v>
      </c>
      <c r="CA1141">
        <v>10011.991875</v>
      </c>
      <c r="CB1141">
        <v>0</v>
      </c>
      <c r="CC1141">
        <v>40.99886875</v>
      </c>
      <c r="CD1141">
        <v>-48.451762500000001</v>
      </c>
      <c r="CE1141">
        <v>1539.395</v>
      </c>
      <c r="CF1141">
        <v>1582.576875</v>
      </c>
      <c r="CG1141">
        <v>4.0694062500000001</v>
      </c>
      <c r="CH1141">
        <v>1546.1156249999999</v>
      </c>
      <c r="CI1141">
        <v>23.039156250000001</v>
      </c>
      <c r="CJ1141">
        <v>2.7015956249999999</v>
      </c>
      <c r="CK1141">
        <v>2.2960449999999999</v>
      </c>
      <c r="CL1141">
        <v>22.294824999999999</v>
      </c>
      <c r="CM1141">
        <v>19.648675000000001</v>
      </c>
      <c r="CN1141">
        <v>2000.03125</v>
      </c>
      <c r="CO1141">
        <v>0.97999375</v>
      </c>
      <c r="CP1141">
        <v>2.0006375E-2</v>
      </c>
      <c r="CQ1141">
        <v>0</v>
      </c>
      <c r="CR1141">
        <v>2.706375</v>
      </c>
      <c r="CS1141">
        <v>0</v>
      </c>
      <c r="CT1141">
        <v>33296.268750000003</v>
      </c>
      <c r="CU1141">
        <v>17412.575000000001</v>
      </c>
      <c r="CV1141">
        <v>40.875</v>
      </c>
      <c r="CW1141">
        <v>41.875</v>
      </c>
      <c r="CX1141">
        <v>40.875</v>
      </c>
      <c r="CY1141">
        <v>40.300375000000003</v>
      </c>
      <c r="CZ1141">
        <v>40.936999999999998</v>
      </c>
      <c r="DA1141">
        <v>1960.02125</v>
      </c>
      <c r="DB1141">
        <v>40.01</v>
      </c>
      <c r="DC1141">
        <v>0</v>
      </c>
      <c r="DD1141">
        <v>1660492449.8</v>
      </c>
      <c r="DE1141">
        <v>0</v>
      </c>
      <c r="DF1141">
        <v>1660491924.5999999</v>
      </c>
      <c r="DG1141" t="s">
        <v>1990</v>
      </c>
      <c r="DH1141">
        <v>1660491919.5999999</v>
      </c>
      <c r="DI1141">
        <v>1660491924.5999999</v>
      </c>
      <c r="DJ1141">
        <v>26</v>
      </c>
      <c r="DK1141">
        <v>0.56499999999999995</v>
      </c>
      <c r="DL1141">
        <v>-7.0000000000000001E-3</v>
      </c>
      <c r="DM1141">
        <v>1.335</v>
      </c>
      <c r="DN1141">
        <v>1.2E-2</v>
      </c>
      <c r="DO1141">
        <v>400</v>
      </c>
      <c r="DP1141">
        <v>23</v>
      </c>
      <c r="DQ1141">
        <v>0.17</v>
      </c>
      <c r="DR1141">
        <v>0.02</v>
      </c>
      <c r="DS1141">
        <v>3.2339770055291428</v>
      </c>
      <c r="DT1141">
        <v>1.115039140349382</v>
      </c>
      <c r="DU1141">
        <v>0.14882431149623851</v>
      </c>
      <c r="DV1141">
        <v>0</v>
      </c>
      <c r="DW1141">
        <v>35.21368848189406</v>
      </c>
      <c r="DX1141">
        <v>1.430438190116899</v>
      </c>
      <c r="DY1141">
        <v>0.83188023822118939</v>
      </c>
      <c r="DZ1141">
        <v>0</v>
      </c>
      <c r="EA1141">
        <v>-48.484112903225807</v>
      </c>
      <c r="EB1141">
        <v>-2.4285629032257492</v>
      </c>
      <c r="EC1141">
        <v>0.99200947079959345</v>
      </c>
      <c r="ED1141">
        <v>0</v>
      </c>
      <c r="EE1141">
        <v>1420.5538311014741</v>
      </c>
      <c r="EF1141">
        <v>283.27308826756098</v>
      </c>
      <c r="EG1141">
        <v>20.466876423375929</v>
      </c>
      <c r="EH1141">
        <v>0</v>
      </c>
      <c r="EI1141">
        <v>4.0703741463414644</v>
      </c>
      <c r="EJ1141">
        <v>-2.455128919860446E-2</v>
      </c>
      <c r="EK1141">
        <v>3.025340920607379E-3</v>
      </c>
      <c r="EL1141">
        <v>1</v>
      </c>
      <c r="EM1141">
        <v>1.868435899134943</v>
      </c>
      <c r="EN1141">
        <v>3.0584041935940848E-2</v>
      </c>
      <c r="EO1141">
        <v>2.311329457849765E-3</v>
      </c>
      <c r="EP1141">
        <v>1</v>
      </c>
      <c r="EQ1141">
        <v>2</v>
      </c>
      <c r="ER1141">
        <v>6</v>
      </c>
      <c r="ES1141" t="s">
        <v>409</v>
      </c>
      <c r="ET1141">
        <v>2.944</v>
      </c>
      <c r="EU1141">
        <v>2.8014299999999999</v>
      </c>
      <c r="EV1141">
        <v>0.21821699999999999</v>
      </c>
      <c r="EW1141">
        <v>0.22220899999999999</v>
      </c>
      <c r="EX1141">
        <v>0.118116</v>
      </c>
      <c r="EY1141">
        <v>0.105369</v>
      </c>
      <c r="EZ1141">
        <v>16063.2</v>
      </c>
      <c r="FA1141">
        <v>16759.3</v>
      </c>
      <c r="FB1141">
        <v>23888.400000000001</v>
      </c>
      <c r="FC1141">
        <v>25069.599999999999</v>
      </c>
      <c r="FD1141">
        <v>33719.599999999999</v>
      </c>
      <c r="FE1141">
        <v>35813</v>
      </c>
      <c r="FF1141">
        <v>43545.3</v>
      </c>
      <c r="FG1141">
        <v>46338.2</v>
      </c>
      <c r="FH1141">
        <v>1.9877499999999999</v>
      </c>
      <c r="FI1141">
        <v>1.8857299999999999</v>
      </c>
      <c r="FJ1141">
        <v>0.12142600000000001</v>
      </c>
      <c r="FK1141">
        <v>0</v>
      </c>
      <c r="FL1141">
        <v>29.285799999999998</v>
      </c>
      <c r="FM1141">
        <v>999.9</v>
      </c>
      <c r="FN1141">
        <v>61.1</v>
      </c>
      <c r="FO1141">
        <v>33.9</v>
      </c>
      <c r="FP1141">
        <v>32.575899999999997</v>
      </c>
      <c r="FQ1141">
        <v>63.6265</v>
      </c>
      <c r="FR1141">
        <v>25.5489</v>
      </c>
      <c r="FS1141">
        <v>1</v>
      </c>
      <c r="FT1141">
        <v>0.27144099999999999</v>
      </c>
      <c r="FU1141">
        <v>0.46044400000000002</v>
      </c>
      <c r="FV1141">
        <v>20.323599999999999</v>
      </c>
      <c r="FW1141">
        <v>5.2108499999999998</v>
      </c>
      <c r="FX1141">
        <v>11.905900000000001</v>
      </c>
      <c r="FY1141">
        <v>5.0025500000000003</v>
      </c>
      <c r="FZ1141">
        <v>3.2904499999999999</v>
      </c>
      <c r="GA1141">
        <v>9999</v>
      </c>
      <c r="GB1141">
        <v>9999</v>
      </c>
      <c r="GC1141">
        <v>9999</v>
      </c>
      <c r="GD1141">
        <v>999.9</v>
      </c>
      <c r="GE1141">
        <v>1.85958</v>
      </c>
      <c r="GF1141">
        <v>1.85453</v>
      </c>
      <c r="GG1141">
        <v>1.8577300000000001</v>
      </c>
      <c r="GH1141">
        <v>1.8561099999999999</v>
      </c>
      <c r="GI1141">
        <v>1.85494</v>
      </c>
      <c r="GJ1141">
        <v>1.85456</v>
      </c>
      <c r="GK1141">
        <v>1.85324</v>
      </c>
      <c r="GL1141">
        <v>1.8563799999999999</v>
      </c>
      <c r="GM1141">
        <v>0</v>
      </c>
      <c r="GN1141">
        <v>0</v>
      </c>
      <c r="GO1141">
        <v>0</v>
      </c>
      <c r="GP1141">
        <v>0</v>
      </c>
      <c r="GQ1141" t="s">
        <v>385</v>
      </c>
      <c r="GR1141" t="s">
        <v>386</v>
      </c>
      <c r="GS1141" t="s">
        <v>387</v>
      </c>
      <c r="GT1141" t="s">
        <v>387</v>
      </c>
      <c r="GU1141" t="s">
        <v>387</v>
      </c>
      <c r="GV1141" t="s">
        <v>387</v>
      </c>
      <c r="GW1141">
        <v>0</v>
      </c>
      <c r="GX1141">
        <v>100</v>
      </c>
      <c r="GY1141">
        <v>100</v>
      </c>
      <c r="GZ1141">
        <v>2.81</v>
      </c>
      <c r="HA1141">
        <v>2.5999999999999999E-3</v>
      </c>
      <c r="HB1141">
        <v>0.40725668706344281</v>
      </c>
      <c r="HC1141">
        <v>2.678124759318837E-3</v>
      </c>
      <c r="HD1141">
        <v>-9.3737611465157319E-7</v>
      </c>
      <c r="HE1141">
        <v>1.3915637841753891E-10</v>
      </c>
      <c r="HF1141">
        <v>-8.3168333772034281E-2</v>
      </c>
      <c r="HG1141">
        <v>1.061361004592812E-2</v>
      </c>
      <c r="HH1141">
        <v>-3.086644042041478E-4</v>
      </c>
      <c r="HI1141">
        <v>1.24720902217549E-6</v>
      </c>
      <c r="HJ1141">
        <v>1</v>
      </c>
      <c r="HK1141">
        <v>2093</v>
      </c>
      <c r="HL1141">
        <v>2</v>
      </c>
      <c r="HM1141">
        <v>27</v>
      </c>
      <c r="HN1141">
        <v>8.9</v>
      </c>
      <c r="HO1141">
        <v>8.8000000000000007</v>
      </c>
      <c r="HP1141">
        <v>3.1665000000000001</v>
      </c>
      <c r="HQ1141">
        <v>2.3046899999999999</v>
      </c>
      <c r="HR1141">
        <v>1.4978</v>
      </c>
      <c r="HS1141">
        <v>2.3022499999999999</v>
      </c>
      <c r="HT1141">
        <v>1.5478499999999999</v>
      </c>
      <c r="HU1141">
        <v>2.2875999999999999</v>
      </c>
      <c r="HV1141">
        <v>36.836599999999997</v>
      </c>
      <c r="HW1141">
        <v>13.991899999999999</v>
      </c>
      <c r="HX1141">
        <v>18</v>
      </c>
      <c r="HY1141">
        <v>504.86</v>
      </c>
      <c r="HZ1141">
        <v>504.483</v>
      </c>
      <c r="IA1141">
        <v>28.782699999999998</v>
      </c>
      <c r="IB1141">
        <v>30.570399999999999</v>
      </c>
      <c r="IC1141">
        <v>30.000399999999999</v>
      </c>
      <c r="ID1141">
        <v>30.362400000000001</v>
      </c>
      <c r="IE1141">
        <v>30.459499999999998</v>
      </c>
      <c r="IF1141">
        <v>63.550600000000003</v>
      </c>
      <c r="IG1141">
        <v>30.715900000000001</v>
      </c>
      <c r="IH1141">
        <v>0</v>
      </c>
      <c r="II1141">
        <v>28.7681</v>
      </c>
      <c r="IJ1141">
        <v>1619.49</v>
      </c>
      <c r="IK1141">
        <v>23.0259</v>
      </c>
      <c r="IL1141">
        <v>100.702</v>
      </c>
      <c r="IM1141">
        <v>100.43</v>
      </c>
      <c r="IN1141" t="s">
        <v>2775</v>
      </c>
    </row>
    <row r="1142" spans="1:248" x14ac:dyDescent="0.2">
      <c r="A1142">
        <v>1126</v>
      </c>
      <c r="B1142">
        <v>1660492452.5999999</v>
      </c>
      <c r="C1142">
        <v>8323.5</v>
      </c>
      <c r="D1142" t="s">
        <v>2589</v>
      </c>
      <c r="E1142" t="s">
        <v>2590</v>
      </c>
      <c r="F1142">
        <v>1</v>
      </c>
      <c r="G1142" t="s">
        <v>1989</v>
      </c>
      <c r="H1142" t="s">
        <v>377</v>
      </c>
      <c r="I1142" t="s">
        <v>378</v>
      </c>
      <c r="J1142" t="s">
        <v>379</v>
      </c>
      <c r="K1142" t="s">
        <v>1193</v>
      </c>
      <c r="L1142" t="s">
        <v>376</v>
      </c>
      <c r="M1142" t="s">
        <v>381</v>
      </c>
      <c r="N1142">
        <v>1660492445.0333331</v>
      </c>
      <c r="O1142">
        <f t="shared" si="578"/>
        <v>3.486836728460983E-3</v>
      </c>
      <c r="P1142">
        <f t="shared" si="579"/>
        <v>3.4868367284609829</v>
      </c>
      <c r="Q1142">
        <f t="shared" si="580"/>
        <v>3.3602045878347502</v>
      </c>
      <c r="R1142">
        <f t="shared" si="581"/>
        <v>1505.3393333333329</v>
      </c>
      <c r="S1142">
        <f t="shared" si="582"/>
        <v>1430.0349887261768</v>
      </c>
      <c r="T1142">
        <f t="shared" si="583"/>
        <v>142.65869703500331</v>
      </c>
      <c r="U1142">
        <f t="shared" si="584"/>
        <v>150.17097454389213</v>
      </c>
      <c r="V1142">
        <f t="shared" si="585"/>
        <v>0.18555134270610923</v>
      </c>
      <c r="W1142">
        <f t="shared" si="586"/>
        <v>2.9250191347796934</v>
      </c>
      <c r="X1142">
        <f t="shared" si="587"/>
        <v>0.1792514512700259</v>
      </c>
      <c r="Y1142">
        <f t="shared" si="588"/>
        <v>0.11258035815902043</v>
      </c>
      <c r="Z1142">
        <f t="shared" si="589"/>
        <v>321.52189900000008</v>
      </c>
      <c r="AA1142">
        <f t="shared" si="590"/>
        <v>31.994402704103322</v>
      </c>
      <c r="AB1142">
        <f t="shared" si="591"/>
        <v>31.242393333333329</v>
      </c>
      <c r="AC1142">
        <f t="shared" si="592"/>
        <v>4.5741051744470953</v>
      </c>
      <c r="AD1142">
        <f t="shared" si="593"/>
        <v>59.923343023920047</v>
      </c>
      <c r="AE1142">
        <f t="shared" si="594"/>
        <v>2.7043656285226483</v>
      </c>
      <c r="AF1142">
        <f t="shared" si="595"/>
        <v>4.5130419833938946</v>
      </c>
      <c r="AG1142">
        <f t="shared" si="596"/>
        <v>1.869739545924447</v>
      </c>
      <c r="AH1142">
        <f t="shared" si="597"/>
        <v>-153.76949972512935</v>
      </c>
      <c r="AI1142">
        <f t="shared" si="598"/>
        <v>-37.204132856589553</v>
      </c>
      <c r="AJ1142">
        <f t="shared" si="599"/>
        <v>-2.8597473890942431</v>
      </c>
      <c r="AK1142">
        <f t="shared" si="600"/>
        <v>127.68851902918692</v>
      </c>
      <c r="AL1142">
        <f t="shared" si="601"/>
        <v>35.328098776768641</v>
      </c>
      <c r="AM1142">
        <f t="shared" si="602"/>
        <v>3.4862031274071694</v>
      </c>
      <c r="AN1142">
        <f t="shared" si="603"/>
        <v>3.3602045878347502</v>
      </c>
      <c r="AO1142">
        <v>1613.923616546821</v>
      </c>
      <c r="AP1142">
        <v>1583.750181818182</v>
      </c>
      <c r="AQ1142">
        <v>5.0879902483437638</v>
      </c>
      <c r="AR1142">
        <v>64.971531831168349</v>
      </c>
      <c r="AS1142">
        <f t="shared" si="604"/>
        <v>3.4868367284609829</v>
      </c>
      <c r="AT1142">
        <v>23.043598223719059</v>
      </c>
      <c r="AU1142">
        <v>27.112773939393929</v>
      </c>
      <c r="AV1142">
        <v>3.9284591213276163E-5</v>
      </c>
      <c r="AW1142">
        <v>82.288730517660355</v>
      </c>
      <c r="AX1142">
        <v>0</v>
      </c>
      <c r="AY1142">
        <v>0</v>
      </c>
      <c r="AZ1142">
        <f t="shared" si="605"/>
        <v>1</v>
      </c>
      <c r="BA1142">
        <f t="shared" si="606"/>
        <v>0</v>
      </c>
      <c r="BB1142">
        <f t="shared" si="607"/>
        <v>52043.879128593981</v>
      </c>
      <c r="BC1142">
        <f t="shared" si="608"/>
        <v>2000.033333333334</v>
      </c>
      <c r="BD1142">
        <f t="shared" si="609"/>
        <v>1681.2283000000004</v>
      </c>
      <c r="BE1142">
        <f t="shared" si="610"/>
        <v>0.8406001399976667</v>
      </c>
      <c r="BF1142">
        <f t="shared" si="611"/>
        <v>0.16075827019549674</v>
      </c>
      <c r="BG1142">
        <v>6</v>
      </c>
      <c r="BH1142">
        <v>0.5</v>
      </c>
      <c r="BI1142" t="s">
        <v>382</v>
      </c>
      <c r="BJ1142">
        <v>2</v>
      </c>
      <c r="BK1142" t="b">
        <v>1</v>
      </c>
      <c r="BL1142">
        <v>1660492445.0333331</v>
      </c>
      <c r="BM1142">
        <v>1505.3393333333329</v>
      </c>
      <c r="BN1142">
        <v>1554.014666666666</v>
      </c>
      <c r="BO1142">
        <v>27.109020000000001</v>
      </c>
      <c r="BP1142">
        <v>23.04031333333333</v>
      </c>
      <c r="BQ1142">
        <v>1502.552666666666</v>
      </c>
      <c r="BR1142">
        <v>27.106433333333332</v>
      </c>
      <c r="BS1142">
        <v>500.16320000000002</v>
      </c>
      <c r="BT1142">
        <v>99.658533333333338</v>
      </c>
      <c r="BU1142">
        <v>0.10035239999999999</v>
      </c>
      <c r="BV1142">
        <v>31.006466666666672</v>
      </c>
      <c r="BW1142">
        <v>31.242393333333329</v>
      </c>
      <c r="BX1142">
        <v>999.89999999999986</v>
      </c>
      <c r="BY1142">
        <v>0</v>
      </c>
      <c r="BZ1142">
        <v>0</v>
      </c>
      <c r="CA1142">
        <v>10008.371333333331</v>
      </c>
      <c r="CB1142">
        <v>0</v>
      </c>
      <c r="CC1142">
        <v>41.498386666666669</v>
      </c>
      <c r="CD1142">
        <v>-48.675433333333338</v>
      </c>
      <c r="CE1142">
        <v>1547.284666666666</v>
      </c>
      <c r="CF1142">
        <v>1590.664</v>
      </c>
      <c r="CG1142">
        <v>4.068710666666667</v>
      </c>
      <c r="CH1142">
        <v>1554.014666666666</v>
      </c>
      <c r="CI1142">
        <v>23.04031333333333</v>
      </c>
      <c r="CJ1142">
        <v>2.7016453333333339</v>
      </c>
      <c r="CK1142">
        <v>2.2961633333333329</v>
      </c>
      <c r="CL1142">
        <v>22.295126666666661</v>
      </c>
      <c r="CM1142">
        <v>19.6495</v>
      </c>
      <c r="CN1142">
        <v>2000.033333333334</v>
      </c>
      <c r="CO1142">
        <v>0.97999380000000014</v>
      </c>
      <c r="CP1142">
        <v>2.0006326666666671E-2</v>
      </c>
      <c r="CQ1142">
        <v>0</v>
      </c>
      <c r="CR1142">
        <v>2.6602000000000001</v>
      </c>
      <c r="CS1142">
        <v>0</v>
      </c>
      <c r="CT1142">
        <v>33294.033333333333</v>
      </c>
      <c r="CU1142">
        <v>17412.593333333331</v>
      </c>
      <c r="CV1142">
        <v>40.875</v>
      </c>
      <c r="CW1142">
        <v>41.875</v>
      </c>
      <c r="CX1142">
        <v>40.875</v>
      </c>
      <c r="CY1142">
        <v>40.29546666666667</v>
      </c>
      <c r="CZ1142">
        <v>40.941200000000002</v>
      </c>
      <c r="DA1142">
        <v>1960.0233333333331</v>
      </c>
      <c r="DB1142">
        <v>40.01</v>
      </c>
      <c r="DC1142">
        <v>0</v>
      </c>
      <c r="DD1142">
        <v>1660492450.4000001</v>
      </c>
      <c r="DE1142">
        <v>0</v>
      </c>
      <c r="DF1142">
        <v>1660491924.5999999</v>
      </c>
      <c r="DG1142" t="s">
        <v>1990</v>
      </c>
      <c r="DH1142">
        <v>1660491919.5999999</v>
      </c>
      <c r="DI1142">
        <v>1660491924.5999999</v>
      </c>
      <c r="DJ1142">
        <v>26</v>
      </c>
      <c r="DK1142">
        <v>0.56499999999999995</v>
      </c>
      <c r="DL1142">
        <v>-7.0000000000000001E-3</v>
      </c>
      <c r="DM1142">
        <v>1.335</v>
      </c>
      <c r="DN1142">
        <v>1.2E-2</v>
      </c>
      <c r="DO1142">
        <v>400</v>
      </c>
      <c r="DP1142">
        <v>23</v>
      </c>
      <c r="DQ1142">
        <v>0.17</v>
      </c>
      <c r="DR1142">
        <v>0.02</v>
      </c>
      <c r="DS1142">
        <v>3.241713708131905</v>
      </c>
      <c r="DT1142">
        <v>1.200958590227875</v>
      </c>
      <c r="DU1142">
        <v>0.15040914110496181</v>
      </c>
      <c r="DV1142">
        <v>0</v>
      </c>
      <c r="DW1142">
        <v>35.273232380061629</v>
      </c>
      <c r="DX1142">
        <v>-1.2362336231233699</v>
      </c>
      <c r="DY1142">
        <v>0.76973682444869584</v>
      </c>
      <c r="DZ1142">
        <v>0</v>
      </c>
      <c r="EA1142">
        <v>-48.575558064516137</v>
      </c>
      <c r="EB1142">
        <v>0.43916612903219798</v>
      </c>
      <c r="EC1142">
        <v>0.89929966650549853</v>
      </c>
      <c r="ED1142">
        <v>1</v>
      </c>
      <c r="EE1142">
        <v>1425.3275750841331</v>
      </c>
      <c r="EF1142">
        <v>282.61422840875719</v>
      </c>
      <c r="EG1142">
        <v>20.418894867586609</v>
      </c>
      <c r="EH1142">
        <v>0</v>
      </c>
      <c r="EI1142">
        <v>4.0700014634146342</v>
      </c>
      <c r="EJ1142">
        <v>-1.9601811846688969E-2</v>
      </c>
      <c r="EK1142">
        <v>2.637674105663154E-3</v>
      </c>
      <c r="EL1142">
        <v>1</v>
      </c>
      <c r="EM1142">
        <v>1.869023423504389</v>
      </c>
      <c r="EN1142">
        <v>3.2938415667299978E-2</v>
      </c>
      <c r="EO1142">
        <v>2.4914843180836102E-3</v>
      </c>
      <c r="EP1142">
        <v>1</v>
      </c>
      <c r="EQ1142">
        <v>3</v>
      </c>
      <c r="ER1142">
        <v>6</v>
      </c>
      <c r="ES1142" t="s">
        <v>404</v>
      </c>
      <c r="ET1142">
        <v>2.9441000000000002</v>
      </c>
      <c r="EU1142">
        <v>2.8012800000000002</v>
      </c>
      <c r="EV1142">
        <v>0.21862999999999999</v>
      </c>
      <c r="EW1142">
        <v>0.22262399999999999</v>
      </c>
      <c r="EX1142">
        <v>0.118119</v>
      </c>
      <c r="EY1142">
        <v>0.10537299999999999</v>
      </c>
      <c r="EZ1142">
        <v>16054.6</v>
      </c>
      <c r="FA1142">
        <v>16750.5</v>
      </c>
      <c r="FB1142">
        <v>23888.3</v>
      </c>
      <c r="FC1142">
        <v>25069.8</v>
      </c>
      <c r="FD1142">
        <v>33719.5</v>
      </c>
      <c r="FE1142">
        <v>35813.1</v>
      </c>
      <c r="FF1142">
        <v>43545.2</v>
      </c>
      <c r="FG1142">
        <v>46338.5</v>
      </c>
      <c r="FH1142">
        <v>1.98783</v>
      </c>
      <c r="FI1142">
        <v>1.88565</v>
      </c>
      <c r="FJ1142">
        <v>0.121251</v>
      </c>
      <c r="FK1142">
        <v>0</v>
      </c>
      <c r="FL1142">
        <v>29.2864</v>
      </c>
      <c r="FM1142">
        <v>999.9</v>
      </c>
      <c r="FN1142">
        <v>61.1</v>
      </c>
      <c r="FO1142">
        <v>33.9</v>
      </c>
      <c r="FP1142">
        <v>32.575400000000002</v>
      </c>
      <c r="FQ1142">
        <v>63.466500000000003</v>
      </c>
      <c r="FR1142">
        <v>25.640999999999998</v>
      </c>
      <c r="FS1142">
        <v>1</v>
      </c>
      <c r="FT1142">
        <v>0.27152399999999999</v>
      </c>
      <c r="FU1142">
        <v>0.47198800000000002</v>
      </c>
      <c r="FV1142">
        <v>20.323599999999999</v>
      </c>
      <c r="FW1142">
        <v>5.2110000000000003</v>
      </c>
      <c r="FX1142">
        <v>11.9057</v>
      </c>
      <c r="FY1142">
        <v>5.0023999999999997</v>
      </c>
      <c r="FZ1142">
        <v>3.2904499999999999</v>
      </c>
      <c r="GA1142">
        <v>9999</v>
      </c>
      <c r="GB1142">
        <v>9999</v>
      </c>
      <c r="GC1142">
        <v>9999</v>
      </c>
      <c r="GD1142">
        <v>999.9</v>
      </c>
      <c r="GE1142">
        <v>1.85958</v>
      </c>
      <c r="GF1142">
        <v>1.8545400000000001</v>
      </c>
      <c r="GG1142">
        <v>1.85772</v>
      </c>
      <c r="GH1142">
        <v>1.8561399999999999</v>
      </c>
      <c r="GI1142">
        <v>1.8549500000000001</v>
      </c>
      <c r="GJ1142">
        <v>1.85456</v>
      </c>
      <c r="GK1142">
        <v>1.85324</v>
      </c>
      <c r="GL1142">
        <v>1.8563799999999999</v>
      </c>
      <c r="GM1142">
        <v>0</v>
      </c>
      <c r="GN1142">
        <v>0</v>
      </c>
      <c r="GO1142">
        <v>0</v>
      </c>
      <c r="GP1142">
        <v>0</v>
      </c>
      <c r="GQ1142" t="s">
        <v>385</v>
      </c>
      <c r="GR1142" t="s">
        <v>386</v>
      </c>
      <c r="GS1142" t="s">
        <v>387</v>
      </c>
      <c r="GT1142" t="s">
        <v>387</v>
      </c>
      <c r="GU1142" t="s">
        <v>387</v>
      </c>
      <c r="GV1142" t="s">
        <v>387</v>
      </c>
      <c r="GW1142">
        <v>0</v>
      </c>
      <c r="GX1142">
        <v>100</v>
      </c>
      <c r="GY1142">
        <v>100</v>
      </c>
      <c r="GZ1142">
        <v>2.81</v>
      </c>
      <c r="HA1142">
        <v>2.5000000000000001E-3</v>
      </c>
      <c r="HB1142">
        <v>0.40725668706344281</v>
      </c>
      <c r="HC1142">
        <v>2.678124759318837E-3</v>
      </c>
      <c r="HD1142">
        <v>-9.3737611465157319E-7</v>
      </c>
      <c r="HE1142">
        <v>1.3915637841753891E-10</v>
      </c>
      <c r="HF1142">
        <v>-8.3168333772034281E-2</v>
      </c>
      <c r="HG1142">
        <v>1.061361004592812E-2</v>
      </c>
      <c r="HH1142">
        <v>-3.086644042041478E-4</v>
      </c>
      <c r="HI1142">
        <v>1.24720902217549E-6</v>
      </c>
      <c r="HJ1142">
        <v>1</v>
      </c>
      <c r="HK1142">
        <v>2093</v>
      </c>
      <c r="HL1142">
        <v>2</v>
      </c>
      <c r="HM1142">
        <v>27</v>
      </c>
      <c r="HN1142">
        <v>8.9</v>
      </c>
      <c r="HO1142">
        <v>8.8000000000000007</v>
      </c>
      <c r="HP1142">
        <v>3.1774900000000001</v>
      </c>
      <c r="HQ1142">
        <v>2.2741699999999998</v>
      </c>
      <c r="HR1142">
        <v>1.4978</v>
      </c>
      <c r="HS1142">
        <v>2.3022499999999999</v>
      </c>
      <c r="HT1142">
        <v>1.5478499999999999</v>
      </c>
      <c r="HU1142">
        <v>2.4060100000000002</v>
      </c>
      <c r="HV1142">
        <v>36.812899999999999</v>
      </c>
      <c r="HW1142">
        <v>13.991899999999999</v>
      </c>
      <c r="HX1142">
        <v>18</v>
      </c>
      <c r="HY1142">
        <v>504.90800000000002</v>
      </c>
      <c r="HZ1142">
        <v>504.43799999999999</v>
      </c>
      <c r="IA1142">
        <v>28.7818</v>
      </c>
      <c r="IB1142">
        <v>30.571000000000002</v>
      </c>
      <c r="IC1142">
        <v>30.000399999999999</v>
      </c>
      <c r="ID1142">
        <v>30.3627</v>
      </c>
      <c r="IE1142">
        <v>30.460100000000001</v>
      </c>
      <c r="IF1142">
        <v>63.666499999999999</v>
      </c>
      <c r="IG1142">
        <v>30.715900000000001</v>
      </c>
      <c r="IH1142">
        <v>0</v>
      </c>
      <c r="II1142">
        <v>28.7681</v>
      </c>
      <c r="IJ1142">
        <v>1619.49</v>
      </c>
      <c r="IK1142">
        <v>23.0259</v>
      </c>
      <c r="IL1142">
        <v>100.702</v>
      </c>
      <c r="IM1142">
        <v>100.431</v>
      </c>
      <c r="IN1142" t="s">
        <v>2775</v>
      </c>
    </row>
    <row r="1143" spans="1:248" x14ac:dyDescent="0.2">
      <c r="A1143">
        <v>1127</v>
      </c>
      <c r="B1143">
        <v>1660492453.5999999</v>
      </c>
      <c r="C1143">
        <v>8324.5</v>
      </c>
      <c r="D1143" t="s">
        <v>2591</v>
      </c>
      <c r="E1143" t="s">
        <v>2592</v>
      </c>
      <c r="F1143">
        <v>1</v>
      </c>
      <c r="G1143" t="s">
        <v>1989</v>
      </c>
      <c r="H1143" t="s">
        <v>377</v>
      </c>
      <c r="I1143" t="s">
        <v>378</v>
      </c>
      <c r="J1143" t="s">
        <v>379</v>
      </c>
      <c r="K1143" t="s">
        <v>1193</v>
      </c>
      <c r="L1143" t="s">
        <v>376</v>
      </c>
      <c r="M1143" t="s">
        <v>381</v>
      </c>
      <c r="N1143">
        <v>1660492445.5374999</v>
      </c>
      <c r="O1143">
        <f t="shared" si="578"/>
        <v>3.4876241797523241E-3</v>
      </c>
      <c r="P1143">
        <f t="shared" si="579"/>
        <v>3.487624179752324</v>
      </c>
      <c r="Q1143">
        <f t="shared" si="580"/>
        <v>3.4018445512798605</v>
      </c>
      <c r="R1143">
        <f t="shared" si="581"/>
        <v>1507.86625</v>
      </c>
      <c r="S1143">
        <f t="shared" si="582"/>
        <v>1432.1190128667404</v>
      </c>
      <c r="T1143">
        <f t="shared" si="583"/>
        <v>142.86652656947419</v>
      </c>
      <c r="U1143">
        <f t="shared" si="584"/>
        <v>150.42298282013226</v>
      </c>
      <c r="V1143">
        <f t="shared" si="585"/>
        <v>0.18557310378342773</v>
      </c>
      <c r="W1143">
        <f t="shared" si="586"/>
        <v>2.9250705264523442</v>
      </c>
      <c r="X1143">
        <f t="shared" si="587"/>
        <v>0.17927186824981572</v>
      </c>
      <c r="Y1143">
        <f t="shared" si="588"/>
        <v>0.11259323401750568</v>
      </c>
      <c r="Z1143">
        <f t="shared" si="589"/>
        <v>321.52076849999997</v>
      </c>
      <c r="AA1143">
        <f t="shared" si="590"/>
        <v>31.994658413681517</v>
      </c>
      <c r="AB1143">
        <f t="shared" si="591"/>
        <v>31.243281249999999</v>
      </c>
      <c r="AC1143">
        <f t="shared" si="592"/>
        <v>4.5743363398204302</v>
      </c>
      <c r="AD1143">
        <f t="shared" si="593"/>
        <v>59.922253488258313</v>
      </c>
      <c r="AE1143">
        <f t="shared" si="594"/>
        <v>2.7043909815466232</v>
      </c>
      <c r="AF1143">
        <f t="shared" si="595"/>
        <v>4.5131663515901401</v>
      </c>
      <c r="AG1143">
        <f t="shared" si="596"/>
        <v>1.869945358273807</v>
      </c>
      <c r="AH1143">
        <f t="shared" si="597"/>
        <v>-153.80422632707749</v>
      </c>
      <c r="AI1143">
        <f t="shared" si="598"/>
        <v>-37.268587857651262</v>
      </c>
      <c r="AJ1143">
        <f t="shared" si="599"/>
        <v>-2.8646708572433504</v>
      </c>
      <c r="AK1143">
        <f t="shared" si="600"/>
        <v>127.58328345802786</v>
      </c>
      <c r="AL1143">
        <f t="shared" si="601"/>
        <v>35.314185632698894</v>
      </c>
      <c r="AM1143">
        <f t="shared" si="602"/>
        <v>3.4861494510690294</v>
      </c>
      <c r="AN1143">
        <f t="shared" si="603"/>
        <v>3.4018445512798605</v>
      </c>
      <c r="AO1143">
        <v>1619.049681034455</v>
      </c>
      <c r="AP1143">
        <v>1588.8384848484841</v>
      </c>
      <c r="AQ1143">
        <v>5.0854318967564511</v>
      </c>
      <c r="AR1143">
        <v>64.971531831168349</v>
      </c>
      <c r="AS1143">
        <f t="shared" si="604"/>
        <v>3.487624179752324</v>
      </c>
      <c r="AT1143">
        <v>23.043319433940759</v>
      </c>
      <c r="AU1143">
        <v>27.113412121212122</v>
      </c>
      <c r="AV1143">
        <v>3.4498328468328499E-5</v>
      </c>
      <c r="AW1143">
        <v>82.288730517660355</v>
      </c>
      <c r="AX1143">
        <v>0</v>
      </c>
      <c r="AY1143">
        <v>0</v>
      </c>
      <c r="AZ1143">
        <f t="shared" si="605"/>
        <v>1</v>
      </c>
      <c r="BA1143">
        <f t="shared" si="606"/>
        <v>0</v>
      </c>
      <c r="BB1143">
        <f t="shared" si="607"/>
        <v>52045.259199710068</v>
      </c>
      <c r="BC1143">
        <f t="shared" si="608"/>
        <v>2000.0262499999999</v>
      </c>
      <c r="BD1143">
        <f t="shared" si="609"/>
        <v>1681.2223499999998</v>
      </c>
      <c r="BE1143">
        <f t="shared" si="610"/>
        <v>0.84060014212313461</v>
      </c>
      <c r="BF1143">
        <f t="shared" si="611"/>
        <v>0.16075827429764983</v>
      </c>
      <c r="BG1143">
        <v>6</v>
      </c>
      <c r="BH1143">
        <v>0.5</v>
      </c>
      <c r="BI1143" t="s">
        <v>382</v>
      </c>
      <c r="BJ1143">
        <v>2</v>
      </c>
      <c r="BK1143" t="b">
        <v>1</v>
      </c>
      <c r="BL1143">
        <v>1660492445.5374999</v>
      </c>
      <c r="BM1143">
        <v>1507.86625</v>
      </c>
      <c r="BN1143">
        <v>1556.5350000000001</v>
      </c>
      <c r="BO1143">
        <v>27.109287500000001</v>
      </c>
      <c r="BP1143">
        <v>23.040675</v>
      </c>
      <c r="BQ1143">
        <v>1505.0775000000001</v>
      </c>
      <c r="BR1143">
        <v>27.1067</v>
      </c>
      <c r="BS1143">
        <v>500.16693750000002</v>
      </c>
      <c r="BT1143">
        <v>99.658512500000001</v>
      </c>
      <c r="BU1143">
        <v>0.10032408125</v>
      </c>
      <c r="BV1143">
        <v>31.00695</v>
      </c>
      <c r="BW1143">
        <v>31.243281249999999</v>
      </c>
      <c r="BX1143">
        <v>999.9</v>
      </c>
      <c r="BY1143">
        <v>0</v>
      </c>
      <c r="BZ1143">
        <v>0</v>
      </c>
      <c r="CA1143">
        <v>10008.666875000001</v>
      </c>
      <c r="CB1143">
        <v>0</v>
      </c>
      <c r="CC1143">
        <v>41.517456250000002</v>
      </c>
      <c r="CD1143">
        <v>-48.668968749999998</v>
      </c>
      <c r="CE1143">
        <v>1549.8824999999999</v>
      </c>
      <c r="CF1143">
        <v>1593.244375</v>
      </c>
      <c r="CG1143">
        <v>4.0686156249999996</v>
      </c>
      <c r="CH1143">
        <v>1556.5350000000001</v>
      </c>
      <c r="CI1143">
        <v>23.040675</v>
      </c>
      <c r="CJ1143">
        <v>2.70167125</v>
      </c>
      <c r="CK1143">
        <v>2.2961987499999998</v>
      </c>
      <c r="CL1143">
        <v>22.295287500000001</v>
      </c>
      <c r="CM1143">
        <v>19.649750000000001</v>
      </c>
      <c r="CN1143">
        <v>2000.0262499999999</v>
      </c>
      <c r="CO1143">
        <v>0.97999375</v>
      </c>
      <c r="CP1143">
        <v>2.0006375E-2</v>
      </c>
      <c r="CQ1143">
        <v>0</v>
      </c>
      <c r="CR1143">
        <v>2.6815000000000002</v>
      </c>
      <c r="CS1143">
        <v>0</v>
      </c>
      <c r="CT1143">
        <v>33293.012499999997</v>
      </c>
      <c r="CU1143">
        <v>17412.53125</v>
      </c>
      <c r="CV1143">
        <v>40.875</v>
      </c>
      <c r="CW1143">
        <v>41.875</v>
      </c>
      <c r="CX1143">
        <v>40.875</v>
      </c>
      <c r="CY1143">
        <v>40.296499999999988</v>
      </c>
      <c r="CZ1143">
        <v>40.940937499999997</v>
      </c>
      <c r="DA1143">
        <v>1960.0162499999999</v>
      </c>
      <c r="DB1143">
        <v>40.01</v>
      </c>
      <c r="DC1143">
        <v>0</v>
      </c>
      <c r="DD1143">
        <v>1660492451.5999999</v>
      </c>
      <c r="DE1143">
        <v>0</v>
      </c>
      <c r="DF1143">
        <v>1660491924.5999999</v>
      </c>
      <c r="DG1143" t="s">
        <v>1990</v>
      </c>
      <c r="DH1143">
        <v>1660491919.5999999</v>
      </c>
      <c r="DI1143">
        <v>1660491924.5999999</v>
      </c>
      <c r="DJ1143">
        <v>26</v>
      </c>
      <c r="DK1143">
        <v>0.56499999999999995</v>
      </c>
      <c r="DL1143">
        <v>-7.0000000000000001E-3</v>
      </c>
      <c r="DM1143">
        <v>1.335</v>
      </c>
      <c r="DN1143">
        <v>1.2E-2</v>
      </c>
      <c r="DO1143">
        <v>400</v>
      </c>
      <c r="DP1143">
        <v>23</v>
      </c>
      <c r="DQ1143">
        <v>0.17</v>
      </c>
      <c r="DR1143">
        <v>0.02</v>
      </c>
      <c r="DS1143">
        <v>3.2627509751074699</v>
      </c>
      <c r="DT1143">
        <v>1.2494597437863659</v>
      </c>
      <c r="DU1143">
        <v>0.15127188879013609</v>
      </c>
      <c r="DV1143">
        <v>0</v>
      </c>
      <c r="DW1143">
        <v>35.334642070321507</v>
      </c>
      <c r="DX1143">
        <v>-4.1162459518958219</v>
      </c>
      <c r="DY1143">
        <v>0.66651924558598596</v>
      </c>
      <c r="DZ1143">
        <v>0</v>
      </c>
      <c r="EA1143">
        <v>-48.768033333333342</v>
      </c>
      <c r="EB1143">
        <v>6.4253739710789857</v>
      </c>
      <c r="EC1143">
        <v>0.68255057655499496</v>
      </c>
      <c r="ED1143">
        <v>0</v>
      </c>
      <c r="EE1143">
        <v>1431.2125585024951</v>
      </c>
      <c r="EF1143">
        <v>282.58786373979092</v>
      </c>
      <c r="EG1143">
        <v>21.095027489922259</v>
      </c>
      <c r="EH1143">
        <v>0</v>
      </c>
      <c r="EI1143">
        <v>4.0695602499999994</v>
      </c>
      <c r="EJ1143">
        <v>-1.7870206378985589E-2</v>
      </c>
      <c r="EK1143">
        <v>2.507023621248862E-3</v>
      </c>
      <c r="EL1143">
        <v>1</v>
      </c>
      <c r="EM1143">
        <v>1.869791631725644</v>
      </c>
      <c r="EN1143">
        <v>3.2730630416618507E-2</v>
      </c>
      <c r="EO1143">
        <v>2.5497146288575201E-3</v>
      </c>
      <c r="EP1143">
        <v>1</v>
      </c>
      <c r="EQ1143">
        <v>2</v>
      </c>
      <c r="ER1143">
        <v>6</v>
      </c>
      <c r="ES1143" t="s">
        <v>409</v>
      </c>
      <c r="ET1143">
        <v>2.9440599999999999</v>
      </c>
      <c r="EU1143">
        <v>2.8011300000000001</v>
      </c>
      <c r="EV1143">
        <v>0.21904499999999999</v>
      </c>
      <c r="EW1143">
        <v>0.223055</v>
      </c>
      <c r="EX1143">
        <v>0.118118</v>
      </c>
      <c r="EY1143">
        <v>0.10538</v>
      </c>
      <c r="EZ1143">
        <v>16046</v>
      </c>
      <c r="FA1143">
        <v>16741.3</v>
      </c>
      <c r="FB1143">
        <v>23888.2</v>
      </c>
      <c r="FC1143">
        <v>25069.9</v>
      </c>
      <c r="FD1143">
        <v>33719.4</v>
      </c>
      <c r="FE1143">
        <v>35813.1</v>
      </c>
      <c r="FF1143">
        <v>43545.1</v>
      </c>
      <c r="FG1143">
        <v>46338.9</v>
      </c>
      <c r="FH1143">
        <v>1.98783</v>
      </c>
      <c r="FI1143">
        <v>1.8857999999999999</v>
      </c>
      <c r="FJ1143">
        <v>0.12103800000000001</v>
      </c>
      <c r="FK1143">
        <v>0</v>
      </c>
      <c r="FL1143">
        <v>29.286999999999999</v>
      </c>
      <c r="FM1143">
        <v>999.9</v>
      </c>
      <c r="FN1143">
        <v>61.1</v>
      </c>
      <c r="FO1143">
        <v>33.9</v>
      </c>
      <c r="FP1143">
        <v>32.571800000000003</v>
      </c>
      <c r="FQ1143">
        <v>63.546500000000002</v>
      </c>
      <c r="FR1143">
        <v>25.9255</v>
      </c>
      <c r="FS1143">
        <v>1</v>
      </c>
      <c r="FT1143">
        <v>0.27162900000000001</v>
      </c>
      <c r="FU1143">
        <v>0.48246499999999998</v>
      </c>
      <c r="FV1143">
        <v>20.323599999999999</v>
      </c>
      <c r="FW1143">
        <v>5.2111499999999999</v>
      </c>
      <c r="FX1143">
        <v>11.9062</v>
      </c>
      <c r="FY1143">
        <v>5.0024499999999996</v>
      </c>
      <c r="FZ1143">
        <v>3.2904300000000002</v>
      </c>
      <c r="GA1143">
        <v>9999</v>
      </c>
      <c r="GB1143">
        <v>9999</v>
      </c>
      <c r="GC1143">
        <v>9999</v>
      </c>
      <c r="GD1143">
        <v>999.9</v>
      </c>
      <c r="GE1143">
        <v>1.85958</v>
      </c>
      <c r="GF1143">
        <v>1.8545400000000001</v>
      </c>
      <c r="GG1143">
        <v>1.85772</v>
      </c>
      <c r="GH1143">
        <v>1.8561399999999999</v>
      </c>
      <c r="GI1143">
        <v>1.8549500000000001</v>
      </c>
      <c r="GJ1143">
        <v>1.85456</v>
      </c>
      <c r="GK1143">
        <v>1.85324</v>
      </c>
      <c r="GL1143">
        <v>1.8563799999999999</v>
      </c>
      <c r="GM1143">
        <v>0</v>
      </c>
      <c r="GN1143">
        <v>0</v>
      </c>
      <c r="GO1143">
        <v>0</v>
      </c>
      <c r="GP1143">
        <v>0</v>
      </c>
      <c r="GQ1143" t="s">
        <v>385</v>
      </c>
      <c r="GR1143" t="s">
        <v>386</v>
      </c>
      <c r="GS1143" t="s">
        <v>387</v>
      </c>
      <c r="GT1143" t="s">
        <v>387</v>
      </c>
      <c r="GU1143" t="s">
        <v>387</v>
      </c>
      <c r="GV1143" t="s">
        <v>387</v>
      </c>
      <c r="GW1143">
        <v>0</v>
      </c>
      <c r="GX1143">
        <v>100</v>
      </c>
      <c r="GY1143">
        <v>100</v>
      </c>
      <c r="GZ1143">
        <v>2.82</v>
      </c>
      <c r="HA1143">
        <v>2.5999999999999999E-3</v>
      </c>
      <c r="HB1143">
        <v>0.40725668706344281</v>
      </c>
      <c r="HC1143">
        <v>2.678124759318837E-3</v>
      </c>
      <c r="HD1143">
        <v>-9.3737611465157319E-7</v>
      </c>
      <c r="HE1143">
        <v>1.3915637841753891E-10</v>
      </c>
      <c r="HF1143">
        <v>-8.3168333772034281E-2</v>
      </c>
      <c r="HG1143">
        <v>1.061361004592812E-2</v>
      </c>
      <c r="HH1143">
        <v>-3.086644042041478E-4</v>
      </c>
      <c r="HI1143">
        <v>1.24720902217549E-6</v>
      </c>
      <c r="HJ1143">
        <v>1</v>
      </c>
      <c r="HK1143">
        <v>2093</v>
      </c>
      <c r="HL1143">
        <v>2</v>
      </c>
      <c r="HM1143">
        <v>27</v>
      </c>
      <c r="HN1143">
        <v>8.9</v>
      </c>
      <c r="HO1143">
        <v>8.8000000000000007</v>
      </c>
      <c r="HP1143">
        <v>3.1823700000000001</v>
      </c>
      <c r="HQ1143">
        <v>2.2790499999999998</v>
      </c>
      <c r="HR1143">
        <v>1.4978</v>
      </c>
      <c r="HS1143">
        <v>2.3022499999999999</v>
      </c>
      <c r="HT1143">
        <v>1.5478499999999999</v>
      </c>
      <c r="HU1143">
        <v>2.4389599999999998</v>
      </c>
      <c r="HV1143">
        <v>36.812899999999999</v>
      </c>
      <c r="HW1143">
        <v>14.009499999999999</v>
      </c>
      <c r="HX1143">
        <v>18</v>
      </c>
      <c r="HY1143">
        <v>504.90899999999999</v>
      </c>
      <c r="HZ1143">
        <v>504.54300000000001</v>
      </c>
      <c r="IA1143">
        <v>28.780200000000001</v>
      </c>
      <c r="IB1143">
        <v>30.5716</v>
      </c>
      <c r="IC1143">
        <v>30.000399999999999</v>
      </c>
      <c r="ID1143">
        <v>30.3629</v>
      </c>
      <c r="IE1143">
        <v>30.460699999999999</v>
      </c>
      <c r="IF1143">
        <v>63.867600000000003</v>
      </c>
      <c r="IG1143">
        <v>30.715900000000001</v>
      </c>
      <c r="IH1143">
        <v>0</v>
      </c>
      <c r="II1143">
        <v>28.7681</v>
      </c>
      <c r="IJ1143">
        <v>1629.64</v>
      </c>
      <c r="IK1143">
        <v>23.0259</v>
      </c>
      <c r="IL1143">
        <v>100.702</v>
      </c>
      <c r="IM1143">
        <v>100.432</v>
      </c>
      <c r="IN1143" t="s">
        <v>2775</v>
      </c>
    </row>
    <row r="1144" spans="1:248" x14ac:dyDescent="0.2">
      <c r="A1144">
        <v>1128</v>
      </c>
      <c r="B1144">
        <v>1660492454.5999999</v>
      </c>
      <c r="C1144">
        <v>8325.5</v>
      </c>
      <c r="D1144" t="s">
        <v>2593</v>
      </c>
      <c r="E1144" t="s">
        <v>2594</v>
      </c>
      <c r="F1144">
        <v>1</v>
      </c>
      <c r="G1144" t="s">
        <v>1989</v>
      </c>
      <c r="H1144" t="s">
        <v>377</v>
      </c>
      <c r="I1144" t="s">
        <v>378</v>
      </c>
      <c r="J1144" t="s">
        <v>379</v>
      </c>
      <c r="K1144" t="s">
        <v>1193</v>
      </c>
      <c r="L1144" t="s">
        <v>376</v>
      </c>
      <c r="M1144" t="s">
        <v>381</v>
      </c>
      <c r="N1144">
        <v>1660492447.0666659</v>
      </c>
      <c r="O1144">
        <f t="shared" si="578"/>
        <v>3.4872603103876607E-3</v>
      </c>
      <c r="P1144">
        <f t="shared" si="579"/>
        <v>3.4872603103876609</v>
      </c>
      <c r="Q1144">
        <f t="shared" si="580"/>
        <v>3.4726947012761982</v>
      </c>
      <c r="R1144">
        <f t="shared" si="581"/>
        <v>1515.596666666667</v>
      </c>
      <c r="S1144">
        <f t="shared" si="582"/>
        <v>1438.9581141168135</v>
      </c>
      <c r="T1144">
        <f t="shared" si="583"/>
        <v>143.54862364617611</v>
      </c>
      <c r="U1144">
        <f t="shared" si="584"/>
        <v>151.193987766812</v>
      </c>
      <c r="V1144">
        <f t="shared" si="585"/>
        <v>0.18547126720823337</v>
      </c>
      <c r="W1144">
        <f t="shared" si="586"/>
        <v>2.9246089385226268</v>
      </c>
      <c r="X1144">
        <f t="shared" si="587"/>
        <v>0.17917586223606224</v>
      </c>
      <c r="Y1144">
        <f t="shared" si="588"/>
        <v>0.11253272961558353</v>
      </c>
      <c r="Z1144">
        <f t="shared" si="589"/>
        <v>321.52434620000002</v>
      </c>
      <c r="AA1144">
        <f t="shared" si="590"/>
        <v>31.99642772371012</v>
      </c>
      <c r="AB1144">
        <f t="shared" si="591"/>
        <v>31.246579999999991</v>
      </c>
      <c r="AC1144">
        <f t="shared" si="592"/>
        <v>4.5751952446409039</v>
      </c>
      <c r="AD1144">
        <f t="shared" si="593"/>
        <v>59.918498200638247</v>
      </c>
      <c r="AE1144">
        <f t="shared" si="594"/>
        <v>2.7044543200624021</v>
      </c>
      <c r="AF1144">
        <f t="shared" si="595"/>
        <v>4.513554914221122</v>
      </c>
      <c r="AG1144">
        <f t="shared" si="596"/>
        <v>1.8707409245785018</v>
      </c>
      <c r="AH1144">
        <f t="shared" si="597"/>
        <v>-153.78817968809585</v>
      </c>
      <c r="AI1144">
        <f t="shared" si="598"/>
        <v>-37.544741650334274</v>
      </c>
      <c r="AJ1144">
        <f t="shared" si="599"/>
        <v>-2.8864215157708903</v>
      </c>
      <c r="AK1144">
        <f t="shared" si="600"/>
        <v>127.30500334579899</v>
      </c>
      <c r="AL1144">
        <f t="shared" si="601"/>
        <v>35.376388427265127</v>
      </c>
      <c r="AM1144">
        <f t="shared" si="602"/>
        <v>3.4857649336450471</v>
      </c>
      <c r="AN1144">
        <f t="shared" si="603"/>
        <v>3.4726947012761982</v>
      </c>
      <c r="AO1144">
        <v>1624.2208591102899</v>
      </c>
      <c r="AP1144">
        <v>1593.932121212121</v>
      </c>
      <c r="AQ1144">
        <v>5.0836528609838716</v>
      </c>
      <c r="AR1144">
        <v>64.971531831168349</v>
      </c>
      <c r="AS1144">
        <f t="shared" si="604"/>
        <v>3.4872603103876609</v>
      </c>
      <c r="AT1144">
        <v>23.043817526508061</v>
      </c>
      <c r="AU1144">
        <v>27.113550909090911</v>
      </c>
      <c r="AV1144">
        <v>2.0067243786438749E-5</v>
      </c>
      <c r="AW1144">
        <v>82.288730517660355</v>
      </c>
      <c r="AX1144">
        <v>0</v>
      </c>
      <c r="AY1144">
        <v>0</v>
      </c>
      <c r="AZ1144">
        <f t="shared" si="605"/>
        <v>1</v>
      </c>
      <c r="BA1144">
        <f t="shared" si="606"/>
        <v>0</v>
      </c>
      <c r="BB1144">
        <f t="shared" si="607"/>
        <v>52031.85727225554</v>
      </c>
      <c r="BC1144">
        <f t="shared" si="608"/>
        <v>2000.048666666667</v>
      </c>
      <c r="BD1144">
        <f t="shared" si="609"/>
        <v>1681.2411800000002</v>
      </c>
      <c r="BE1144">
        <f t="shared" si="610"/>
        <v>0.84060013539670531</v>
      </c>
      <c r="BF1144">
        <f t="shared" si="611"/>
        <v>0.1607582613156413</v>
      </c>
      <c r="BG1144">
        <v>6</v>
      </c>
      <c r="BH1144">
        <v>0.5</v>
      </c>
      <c r="BI1144" t="s">
        <v>382</v>
      </c>
      <c r="BJ1144">
        <v>2</v>
      </c>
      <c r="BK1144" t="b">
        <v>1</v>
      </c>
      <c r="BL1144">
        <v>1660492447.0666659</v>
      </c>
      <c r="BM1144">
        <v>1515.596666666667</v>
      </c>
      <c r="BN1144">
        <v>1564.371333333333</v>
      </c>
      <c r="BO1144">
        <v>27.10995333333333</v>
      </c>
      <c r="BP1144">
        <v>23.041820000000001</v>
      </c>
      <c r="BQ1144">
        <v>1512.8019999999999</v>
      </c>
      <c r="BR1144">
        <v>27.107366666666671</v>
      </c>
      <c r="BS1144">
        <v>500.17033333333342</v>
      </c>
      <c r="BT1144">
        <v>99.658446666666677</v>
      </c>
      <c r="BU1144">
        <v>0.10027614666666659</v>
      </c>
      <c r="BV1144">
        <v>31.008459999999999</v>
      </c>
      <c r="BW1144">
        <v>31.246579999999991</v>
      </c>
      <c r="BX1144">
        <v>999.89999999999986</v>
      </c>
      <c r="BY1144">
        <v>0</v>
      </c>
      <c r="BZ1144">
        <v>0</v>
      </c>
      <c r="CA1144">
        <v>10006.038</v>
      </c>
      <c r="CB1144">
        <v>0</v>
      </c>
      <c r="CC1144">
        <v>41.785573333333332</v>
      </c>
      <c r="CD1144">
        <v>-48.774700000000003</v>
      </c>
      <c r="CE1144">
        <v>1557.8293333333329</v>
      </c>
      <c r="CF1144">
        <v>1601.267333333333</v>
      </c>
      <c r="CG1144">
        <v>4.0681393333333338</v>
      </c>
      <c r="CH1144">
        <v>1564.371333333333</v>
      </c>
      <c r="CI1144">
        <v>23.041820000000001</v>
      </c>
      <c r="CJ1144">
        <v>2.701735333333334</v>
      </c>
      <c r="CK1144">
        <v>2.2963106666666659</v>
      </c>
      <c r="CL1144">
        <v>22.295680000000001</v>
      </c>
      <c r="CM1144">
        <v>19.650539999999999</v>
      </c>
      <c r="CN1144">
        <v>2000.048666666667</v>
      </c>
      <c r="CO1144">
        <v>0.97999400000000003</v>
      </c>
      <c r="CP1144">
        <v>2.0006133333333339E-2</v>
      </c>
      <c r="CQ1144">
        <v>0</v>
      </c>
      <c r="CR1144">
        <v>2.578466666666666</v>
      </c>
      <c r="CS1144">
        <v>0</v>
      </c>
      <c r="CT1144">
        <v>33290.959999999999</v>
      </c>
      <c r="CU1144">
        <v>17412.726666666669</v>
      </c>
      <c r="CV1144">
        <v>40.875</v>
      </c>
      <c r="CW1144">
        <v>41.875</v>
      </c>
      <c r="CX1144">
        <v>40.875</v>
      </c>
      <c r="CY1144">
        <v>40.299600000000012</v>
      </c>
      <c r="CZ1144">
        <v>40.941200000000002</v>
      </c>
      <c r="DA1144">
        <v>1960.0386666666659</v>
      </c>
      <c r="DB1144">
        <v>40.01</v>
      </c>
      <c r="DC1144">
        <v>0</v>
      </c>
      <c r="DD1144">
        <v>1660492452.8</v>
      </c>
      <c r="DE1144">
        <v>0</v>
      </c>
      <c r="DF1144">
        <v>1660491924.5999999</v>
      </c>
      <c r="DG1144" t="s">
        <v>1990</v>
      </c>
      <c r="DH1144">
        <v>1660491919.5999999</v>
      </c>
      <c r="DI1144">
        <v>1660491924.5999999</v>
      </c>
      <c r="DJ1144">
        <v>26</v>
      </c>
      <c r="DK1144">
        <v>0.56499999999999995</v>
      </c>
      <c r="DL1144">
        <v>-7.0000000000000001E-3</v>
      </c>
      <c r="DM1144">
        <v>1.335</v>
      </c>
      <c r="DN1144">
        <v>1.2E-2</v>
      </c>
      <c r="DO1144">
        <v>400</v>
      </c>
      <c r="DP1144">
        <v>23</v>
      </c>
      <c r="DQ1144">
        <v>0.17</v>
      </c>
      <c r="DR1144">
        <v>0.02</v>
      </c>
      <c r="DS1144">
        <v>3.2627509751074699</v>
      </c>
      <c r="DT1144">
        <v>1.2494597437863659</v>
      </c>
      <c r="DU1144">
        <v>0.15127188879013609</v>
      </c>
      <c r="DV1144">
        <v>0</v>
      </c>
      <c r="DW1144">
        <v>35.334642070321507</v>
      </c>
      <c r="DX1144">
        <v>-4.1162459518958219</v>
      </c>
      <c r="DY1144">
        <v>0.66651924558598596</v>
      </c>
      <c r="DZ1144">
        <v>0</v>
      </c>
      <c r="EA1144">
        <v>-48.768033333333342</v>
      </c>
      <c r="EB1144">
        <v>6.4253739710789857</v>
      </c>
      <c r="EC1144">
        <v>0.68255057655499496</v>
      </c>
      <c r="ED1144">
        <v>0</v>
      </c>
      <c r="EE1144">
        <v>1431.2125585024951</v>
      </c>
      <c r="EF1144">
        <v>282.58786373979092</v>
      </c>
      <c r="EG1144">
        <v>21.095027489922259</v>
      </c>
      <c r="EH1144">
        <v>0</v>
      </c>
      <c r="EI1144">
        <v>4.0695602499999994</v>
      </c>
      <c r="EJ1144">
        <v>-1.7870206378985589E-2</v>
      </c>
      <c r="EK1144">
        <v>2.507023621248862E-3</v>
      </c>
      <c r="EL1144">
        <v>1</v>
      </c>
      <c r="EM1144">
        <v>1.869791631725644</v>
      </c>
      <c r="EN1144">
        <v>3.2730630416618507E-2</v>
      </c>
      <c r="EO1144">
        <v>2.5497146288575201E-3</v>
      </c>
      <c r="EP1144">
        <v>1</v>
      </c>
      <c r="EQ1144">
        <v>2</v>
      </c>
      <c r="ER1144">
        <v>6</v>
      </c>
      <c r="ES1144" t="s">
        <v>409</v>
      </c>
      <c r="ET1144">
        <v>2.94401</v>
      </c>
      <c r="EU1144">
        <v>2.8012000000000001</v>
      </c>
      <c r="EV1144">
        <v>0.21946299999999999</v>
      </c>
      <c r="EW1144">
        <v>0.223473</v>
      </c>
      <c r="EX1144">
        <v>0.118121</v>
      </c>
      <c r="EY1144">
        <v>0.10538500000000001</v>
      </c>
      <c r="EZ1144">
        <v>16037.3</v>
      </c>
      <c r="FA1144">
        <v>16732.400000000001</v>
      </c>
      <c r="FB1144">
        <v>23888</v>
      </c>
      <c r="FC1144">
        <v>25070.2</v>
      </c>
      <c r="FD1144">
        <v>33719.1</v>
      </c>
      <c r="FE1144">
        <v>35813.1</v>
      </c>
      <c r="FF1144">
        <v>43544.800000000003</v>
      </c>
      <c r="FG1144">
        <v>46339.1</v>
      </c>
      <c r="FH1144">
        <v>1.9876199999999999</v>
      </c>
      <c r="FI1144">
        <v>1.8858200000000001</v>
      </c>
      <c r="FJ1144">
        <v>0.120811</v>
      </c>
      <c r="FK1144">
        <v>0</v>
      </c>
      <c r="FL1144">
        <v>29.2882</v>
      </c>
      <c r="FM1144">
        <v>999.9</v>
      </c>
      <c r="FN1144">
        <v>61.1</v>
      </c>
      <c r="FO1144">
        <v>33.9</v>
      </c>
      <c r="FP1144">
        <v>32.576000000000001</v>
      </c>
      <c r="FQ1144">
        <v>63.536499999999997</v>
      </c>
      <c r="FR1144">
        <v>25.2684</v>
      </c>
      <c r="FS1144">
        <v>1</v>
      </c>
      <c r="FT1144">
        <v>0.271733</v>
      </c>
      <c r="FU1144">
        <v>0.49141299999999999</v>
      </c>
      <c r="FV1144">
        <v>20.323599999999999</v>
      </c>
      <c r="FW1144">
        <v>5.2112999999999996</v>
      </c>
      <c r="FX1144">
        <v>11.9062</v>
      </c>
      <c r="FY1144">
        <v>5.0023499999999999</v>
      </c>
      <c r="FZ1144">
        <v>3.2904</v>
      </c>
      <c r="GA1144">
        <v>9999</v>
      </c>
      <c r="GB1144">
        <v>9999</v>
      </c>
      <c r="GC1144">
        <v>9999</v>
      </c>
      <c r="GD1144">
        <v>999.9</v>
      </c>
      <c r="GE1144">
        <v>1.8595699999999999</v>
      </c>
      <c r="GF1144">
        <v>1.8545499999999999</v>
      </c>
      <c r="GG1144">
        <v>1.8576999999999999</v>
      </c>
      <c r="GH1144">
        <v>1.85615</v>
      </c>
      <c r="GI1144">
        <v>1.85494</v>
      </c>
      <c r="GJ1144">
        <v>1.85456</v>
      </c>
      <c r="GK1144">
        <v>1.8532299999999999</v>
      </c>
      <c r="GL1144">
        <v>1.8563799999999999</v>
      </c>
      <c r="GM1144">
        <v>0</v>
      </c>
      <c r="GN1144">
        <v>0</v>
      </c>
      <c r="GO1144">
        <v>0</v>
      </c>
      <c r="GP1144">
        <v>0</v>
      </c>
      <c r="GQ1144" t="s">
        <v>385</v>
      </c>
      <c r="GR1144" t="s">
        <v>386</v>
      </c>
      <c r="GS1144" t="s">
        <v>387</v>
      </c>
      <c r="GT1144" t="s">
        <v>387</v>
      </c>
      <c r="GU1144" t="s">
        <v>387</v>
      </c>
      <c r="GV1144" t="s">
        <v>387</v>
      </c>
      <c r="GW1144">
        <v>0</v>
      </c>
      <c r="GX1144">
        <v>100</v>
      </c>
      <c r="GY1144">
        <v>100</v>
      </c>
      <c r="GZ1144">
        <v>2.82</v>
      </c>
      <c r="HA1144">
        <v>2.5999999999999999E-3</v>
      </c>
      <c r="HB1144">
        <v>0.40725668706344281</v>
      </c>
      <c r="HC1144">
        <v>2.678124759318837E-3</v>
      </c>
      <c r="HD1144">
        <v>-9.3737611465157319E-7</v>
      </c>
      <c r="HE1144">
        <v>1.3915637841753891E-10</v>
      </c>
      <c r="HF1144">
        <v>-8.3168333772034281E-2</v>
      </c>
      <c r="HG1144">
        <v>1.061361004592812E-2</v>
      </c>
      <c r="HH1144">
        <v>-3.086644042041478E-4</v>
      </c>
      <c r="HI1144">
        <v>1.24720902217549E-6</v>
      </c>
      <c r="HJ1144">
        <v>1</v>
      </c>
      <c r="HK1144">
        <v>2093</v>
      </c>
      <c r="HL1144">
        <v>2</v>
      </c>
      <c r="HM1144">
        <v>27</v>
      </c>
      <c r="HN1144">
        <v>8.9</v>
      </c>
      <c r="HO1144">
        <v>8.8000000000000007</v>
      </c>
      <c r="HP1144">
        <v>3.1933600000000002</v>
      </c>
      <c r="HQ1144">
        <v>2.3059099999999999</v>
      </c>
      <c r="HR1144">
        <v>1.4978</v>
      </c>
      <c r="HS1144">
        <v>2.3022499999999999</v>
      </c>
      <c r="HT1144">
        <v>1.5478499999999999</v>
      </c>
      <c r="HU1144">
        <v>2.3278799999999999</v>
      </c>
      <c r="HV1144">
        <v>36.836599999999997</v>
      </c>
      <c r="HW1144">
        <v>13.9832</v>
      </c>
      <c r="HX1144">
        <v>18</v>
      </c>
      <c r="HY1144">
        <v>504.79399999999998</v>
      </c>
      <c r="HZ1144">
        <v>504.56599999999997</v>
      </c>
      <c r="IA1144">
        <v>28.7775</v>
      </c>
      <c r="IB1144">
        <v>30.572299999999998</v>
      </c>
      <c r="IC1144">
        <v>30.000399999999999</v>
      </c>
      <c r="ID1144">
        <v>30.363600000000002</v>
      </c>
      <c r="IE1144">
        <v>30.461400000000001</v>
      </c>
      <c r="IF1144">
        <v>63.983400000000003</v>
      </c>
      <c r="IG1144">
        <v>30.715900000000001</v>
      </c>
      <c r="IH1144">
        <v>0</v>
      </c>
      <c r="II1144">
        <v>28.7681</v>
      </c>
      <c r="IJ1144">
        <v>1629.64</v>
      </c>
      <c r="IK1144">
        <v>23.0259</v>
      </c>
      <c r="IL1144">
        <v>100.70099999999999</v>
      </c>
      <c r="IM1144">
        <v>100.432</v>
      </c>
      <c r="IN1144" t="s">
        <v>2775</v>
      </c>
    </row>
    <row r="1145" spans="1:248" x14ac:dyDescent="0.2">
      <c r="A1145">
        <v>1129</v>
      </c>
      <c r="B1145">
        <v>1660492455.5999999</v>
      </c>
      <c r="C1145">
        <v>8326.5</v>
      </c>
      <c r="D1145" t="s">
        <v>2595</v>
      </c>
      <c r="E1145" t="s">
        <v>2596</v>
      </c>
      <c r="F1145">
        <v>1</v>
      </c>
      <c r="G1145" t="s">
        <v>1989</v>
      </c>
      <c r="H1145" t="s">
        <v>377</v>
      </c>
      <c r="I1145" t="s">
        <v>378</v>
      </c>
      <c r="J1145" t="s">
        <v>379</v>
      </c>
      <c r="K1145" t="s">
        <v>1193</v>
      </c>
      <c r="L1145" t="s">
        <v>376</v>
      </c>
      <c r="M1145" t="s">
        <v>381</v>
      </c>
      <c r="N1145">
        <v>1660492447.5687499</v>
      </c>
      <c r="O1145">
        <f t="shared" si="578"/>
        <v>3.4865379738759864E-3</v>
      </c>
      <c r="P1145">
        <f t="shared" si="579"/>
        <v>3.4865379738759863</v>
      </c>
      <c r="Q1145">
        <f t="shared" si="580"/>
        <v>3.3964516171107388</v>
      </c>
      <c r="R1145">
        <f t="shared" si="581"/>
        <v>1518.108125</v>
      </c>
      <c r="S1145">
        <f t="shared" si="582"/>
        <v>1442.0523830272452</v>
      </c>
      <c r="T1145">
        <f t="shared" si="583"/>
        <v>143.85736886990296</v>
      </c>
      <c r="U1145">
        <f t="shared" si="584"/>
        <v>151.44459597512108</v>
      </c>
      <c r="V1145">
        <f t="shared" si="585"/>
        <v>0.18542787192027049</v>
      </c>
      <c r="W1145">
        <f t="shared" si="586"/>
        <v>2.9245097278059564</v>
      </c>
      <c r="X1145">
        <f t="shared" si="587"/>
        <v>0.1791351530676408</v>
      </c>
      <c r="Y1145">
        <f t="shared" si="588"/>
        <v>0.11250705607708801</v>
      </c>
      <c r="Z1145">
        <f t="shared" si="589"/>
        <v>321.52326224999996</v>
      </c>
      <c r="AA1145">
        <f t="shared" si="590"/>
        <v>31.99707979097543</v>
      </c>
      <c r="AB1145">
        <f t="shared" si="591"/>
        <v>31.246837500000002</v>
      </c>
      <c r="AC1145">
        <f t="shared" si="592"/>
        <v>4.5752622965499805</v>
      </c>
      <c r="AD1145">
        <f t="shared" si="593"/>
        <v>59.917650181851378</v>
      </c>
      <c r="AE1145">
        <f t="shared" si="594"/>
        <v>2.7044838884431086</v>
      </c>
      <c r="AF1145">
        <f t="shared" si="595"/>
        <v>4.5136681432515138</v>
      </c>
      <c r="AG1145">
        <f t="shared" si="596"/>
        <v>1.8707784081068719</v>
      </c>
      <c r="AH1145">
        <f t="shared" si="597"/>
        <v>-153.756324647931</v>
      </c>
      <c r="AI1145">
        <f t="shared" si="598"/>
        <v>-37.514693954495307</v>
      </c>
      <c r="AJ1145">
        <f t="shared" si="599"/>
        <v>-2.8842192252498364</v>
      </c>
      <c r="AK1145">
        <f t="shared" si="600"/>
        <v>127.3680244223238</v>
      </c>
      <c r="AL1145">
        <f t="shared" si="601"/>
        <v>35.366216450669754</v>
      </c>
      <c r="AM1145">
        <f t="shared" si="602"/>
        <v>3.485648432559119</v>
      </c>
      <c r="AN1145">
        <f t="shared" si="603"/>
        <v>3.3964516171107388</v>
      </c>
      <c r="AO1145">
        <v>1629.4831899759811</v>
      </c>
      <c r="AP1145">
        <v>1599.108606060606</v>
      </c>
      <c r="AQ1145">
        <v>5.1187441198288672</v>
      </c>
      <c r="AR1145">
        <v>64.971531831168349</v>
      </c>
      <c r="AS1145">
        <f t="shared" si="604"/>
        <v>3.4865379738759863</v>
      </c>
      <c r="AT1145">
        <v>23.04547190582425</v>
      </c>
      <c r="AU1145">
        <v>27.114310303030301</v>
      </c>
      <c r="AV1145">
        <v>2.4325618179171391E-5</v>
      </c>
      <c r="AW1145">
        <v>82.288730517660355</v>
      </c>
      <c r="AX1145">
        <v>0</v>
      </c>
      <c r="AY1145">
        <v>0</v>
      </c>
      <c r="AZ1145">
        <f t="shared" si="605"/>
        <v>1</v>
      </c>
      <c r="BA1145">
        <f t="shared" si="606"/>
        <v>0</v>
      </c>
      <c r="BB1145">
        <f t="shared" si="607"/>
        <v>52028.958761146154</v>
      </c>
      <c r="BC1145">
        <f t="shared" si="608"/>
        <v>2000.0418749999999</v>
      </c>
      <c r="BD1145">
        <f t="shared" si="609"/>
        <v>1681.235475</v>
      </c>
      <c r="BE1145">
        <f t="shared" si="610"/>
        <v>0.84060013743462247</v>
      </c>
      <c r="BF1145">
        <f t="shared" si="611"/>
        <v>0.16075826524882134</v>
      </c>
      <c r="BG1145">
        <v>6</v>
      </c>
      <c r="BH1145">
        <v>0.5</v>
      </c>
      <c r="BI1145" t="s">
        <v>382</v>
      </c>
      <c r="BJ1145">
        <v>2</v>
      </c>
      <c r="BK1145" t="b">
        <v>1</v>
      </c>
      <c r="BL1145">
        <v>1660492447.5687499</v>
      </c>
      <c r="BM1145">
        <v>1518.108125</v>
      </c>
      <c r="BN1145">
        <v>1566.880625</v>
      </c>
      <c r="BO1145">
        <v>27.1102375</v>
      </c>
      <c r="BP1145">
        <v>23.0422625</v>
      </c>
      <c r="BQ1145">
        <v>1515.31125</v>
      </c>
      <c r="BR1145">
        <v>27.10765</v>
      </c>
      <c r="BS1145">
        <v>500.17293749999999</v>
      </c>
      <c r="BT1145">
        <v>99.658506250000002</v>
      </c>
      <c r="BU1145">
        <v>0.10026157500000001</v>
      </c>
      <c r="BV1145">
        <v>31.008900000000001</v>
      </c>
      <c r="BW1145">
        <v>31.246837500000002</v>
      </c>
      <c r="BX1145">
        <v>999.9</v>
      </c>
      <c r="BY1145">
        <v>0</v>
      </c>
      <c r="BZ1145">
        <v>0</v>
      </c>
      <c r="CA1145">
        <v>10005.465625000001</v>
      </c>
      <c r="CB1145">
        <v>0</v>
      </c>
      <c r="CC1145">
        <v>41.656662500000003</v>
      </c>
      <c r="CD1145">
        <v>-48.772693750000002</v>
      </c>
      <c r="CE1145">
        <v>1560.4112500000001</v>
      </c>
      <c r="CF1145">
        <v>1603.836875</v>
      </c>
      <c r="CG1145">
        <v>4.0679756249999999</v>
      </c>
      <c r="CH1145">
        <v>1566.880625</v>
      </c>
      <c r="CI1145">
        <v>23.0422625</v>
      </c>
      <c r="CJ1145">
        <v>2.701765</v>
      </c>
      <c r="CK1145">
        <v>2.296356250000001</v>
      </c>
      <c r="CL1145">
        <v>22.295862499999998</v>
      </c>
      <c r="CM1145">
        <v>19.650862499999999</v>
      </c>
      <c r="CN1145">
        <v>2000.0418749999999</v>
      </c>
      <c r="CO1145">
        <v>0.97999393749999997</v>
      </c>
      <c r="CP1145">
        <v>2.0006193750000002E-2</v>
      </c>
      <c r="CQ1145">
        <v>0</v>
      </c>
      <c r="CR1145">
        <v>2.6724999999999999</v>
      </c>
      <c r="CS1145">
        <v>0</v>
      </c>
      <c r="CT1145">
        <v>33289.824999999997</v>
      </c>
      <c r="CU1145">
        <v>17412.668750000001</v>
      </c>
      <c r="CV1145">
        <v>40.875</v>
      </c>
      <c r="CW1145">
        <v>41.875</v>
      </c>
      <c r="CX1145">
        <v>40.875</v>
      </c>
      <c r="CY1145">
        <v>40.296499999999988</v>
      </c>
      <c r="CZ1145">
        <v>40.940937499999997</v>
      </c>
      <c r="DA1145">
        <v>1960.0318749999999</v>
      </c>
      <c r="DB1145">
        <v>40.01</v>
      </c>
      <c r="DC1145">
        <v>0</v>
      </c>
      <c r="DD1145">
        <v>1660492454</v>
      </c>
      <c r="DE1145">
        <v>0</v>
      </c>
      <c r="DF1145">
        <v>1660491924.5999999</v>
      </c>
      <c r="DG1145" t="s">
        <v>1990</v>
      </c>
      <c r="DH1145">
        <v>1660491919.5999999</v>
      </c>
      <c r="DI1145">
        <v>1660491924.5999999</v>
      </c>
      <c r="DJ1145">
        <v>26</v>
      </c>
      <c r="DK1145">
        <v>0.56499999999999995</v>
      </c>
      <c r="DL1145">
        <v>-7.0000000000000001E-3</v>
      </c>
      <c r="DM1145">
        <v>1.335</v>
      </c>
      <c r="DN1145">
        <v>1.2E-2</v>
      </c>
      <c r="DO1145">
        <v>400</v>
      </c>
      <c r="DP1145">
        <v>23</v>
      </c>
      <c r="DQ1145">
        <v>0.17</v>
      </c>
      <c r="DR1145">
        <v>0.02</v>
      </c>
      <c r="DS1145">
        <v>3.292604096028986</v>
      </c>
      <c r="DT1145">
        <v>1.301430851810613</v>
      </c>
      <c r="DU1145">
        <v>0.1534881102783241</v>
      </c>
      <c r="DV1145">
        <v>0</v>
      </c>
      <c r="DW1145">
        <v>35.390462735513317</v>
      </c>
      <c r="DX1145">
        <v>-6.8411734446568753</v>
      </c>
      <c r="DY1145">
        <v>0.6218529591644254</v>
      </c>
      <c r="DZ1145">
        <v>0</v>
      </c>
      <c r="EA1145">
        <v>-48.786170967741931</v>
      </c>
      <c r="EB1145">
        <v>6.2864758064517909</v>
      </c>
      <c r="EC1145">
        <v>0.66449542593806643</v>
      </c>
      <c r="ED1145">
        <v>0</v>
      </c>
      <c r="EE1145">
        <v>1439.4107557107459</v>
      </c>
      <c r="EF1145">
        <v>281.41758559173923</v>
      </c>
      <c r="EG1145">
        <v>20.332927172961689</v>
      </c>
      <c r="EH1145">
        <v>0</v>
      </c>
      <c r="EI1145">
        <v>4.0691468292682922</v>
      </c>
      <c r="EJ1145">
        <v>-1.9092543554009841E-2</v>
      </c>
      <c r="EK1145">
        <v>2.6119821825712941E-3</v>
      </c>
      <c r="EL1145">
        <v>1</v>
      </c>
      <c r="EM1145">
        <v>1.870666636956603</v>
      </c>
      <c r="EN1145">
        <v>2.7074531101556869E-2</v>
      </c>
      <c r="EO1145">
        <v>2.091461852658667E-3</v>
      </c>
      <c r="EP1145">
        <v>1</v>
      </c>
      <c r="EQ1145">
        <v>2</v>
      </c>
      <c r="ER1145">
        <v>6</v>
      </c>
      <c r="ES1145" t="s">
        <v>409</v>
      </c>
      <c r="ET1145">
        <v>2.9440300000000001</v>
      </c>
      <c r="EU1145">
        <v>2.8012299999999999</v>
      </c>
      <c r="EV1145">
        <v>0.219887</v>
      </c>
      <c r="EW1145">
        <v>0.223886</v>
      </c>
      <c r="EX1145">
        <v>0.11812</v>
      </c>
      <c r="EY1145">
        <v>0.10538400000000001</v>
      </c>
      <c r="EZ1145">
        <v>16028.5</v>
      </c>
      <c r="FA1145">
        <v>16723.5</v>
      </c>
      <c r="FB1145">
        <v>23887.9</v>
      </c>
      <c r="FC1145">
        <v>25070.1</v>
      </c>
      <c r="FD1145">
        <v>33719.199999999997</v>
      </c>
      <c r="FE1145">
        <v>35813.1</v>
      </c>
      <c r="FF1145">
        <v>43544.800000000003</v>
      </c>
      <c r="FG1145">
        <v>46339</v>
      </c>
      <c r="FH1145">
        <v>1.9877499999999999</v>
      </c>
      <c r="FI1145">
        <v>1.8858200000000001</v>
      </c>
      <c r="FJ1145">
        <v>0.120588</v>
      </c>
      <c r="FK1145">
        <v>0</v>
      </c>
      <c r="FL1145">
        <v>29.288900000000002</v>
      </c>
      <c r="FM1145">
        <v>999.9</v>
      </c>
      <c r="FN1145">
        <v>61.1</v>
      </c>
      <c r="FO1145">
        <v>33.9</v>
      </c>
      <c r="FP1145">
        <v>32.571300000000001</v>
      </c>
      <c r="FQ1145">
        <v>63.706499999999998</v>
      </c>
      <c r="FR1145">
        <v>25.973600000000001</v>
      </c>
      <c r="FS1145">
        <v>1</v>
      </c>
      <c r="FT1145">
        <v>0.27168199999999998</v>
      </c>
      <c r="FU1145">
        <v>0.49154100000000001</v>
      </c>
      <c r="FV1145">
        <v>20.323599999999999</v>
      </c>
      <c r="FW1145">
        <v>5.2112999999999996</v>
      </c>
      <c r="FX1145">
        <v>11.906000000000001</v>
      </c>
      <c r="FY1145">
        <v>5.0022000000000002</v>
      </c>
      <c r="FZ1145">
        <v>3.2903500000000001</v>
      </c>
      <c r="GA1145">
        <v>9999</v>
      </c>
      <c r="GB1145">
        <v>9999</v>
      </c>
      <c r="GC1145">
        <v>9999</v>
      </c>
      <c r="GD1145">
        <v>999.9</v>
      </c>
      <c r="GE1145">
        <v>1.85955</v>
      </c>
      <c r="GF1145">
        <v>1.85453</v>
      </c>
      <c r="GG1145">
        <v>1.8576999999999999</v>
      </c>
      <c r="GH1145">
        <v>1.85615</v>
      </c>
      <c r="GI1145">
        <v>1.85493</v>
      </c>
      <c r="GJ1145">
        <v>1.85456</v>
      </c>
      <c r="GK1145">
        <v>1.85324</v>
      </c>
      <c r="GL1145">
        <v>1.8563799999999999</v>
      </c>
      <c r="GM1145">
        <v>0</v>
      </c>
      <c r="GN1145">
        <v>0</v>
      </c>
      <c r="GO1145">
        <v>0</v>
      </c>
      <c r="GP1145">
        <v>0</v>
      </c>
      <c r="GQ1145" t="s">
        <v>385</v>
      </c>
      <c r="GR1145" t="s">
        <v>386</v>
      </c>
      <c r="GS1145" t="s">
        <v>387</v>
      </c>
      <c r="GT1145" t="s">
        <v>387</v>
      </c>
      <c r="GU1145" t="s">
        <v>387</v>
      </c>
      <c r="GV1145" t="s">
        <v>387</v>
      </c>
      <c r="GW1145">
        <v>0</v>
      </c>
      <c r="GX1145">
        <v>100</v>
      </c>
      <c r="GY1145">
        <v>100</v>
      </c>
      <c r="GZ1145">
        <v>2.83</v>
      </c>
      <c r="HA1145">
        <v>2.5999999999999999E-3</v>
      </c>
      <c r="HB1145">
        <v>0.40725668706344281</v>
      </c>
      <c r="HC1145">
        <v>2.678124759318837E-3</v>
      </c>
      <c r="HD1145">
        <v>-9.3737611465157319E-7</v>
      </c>
      <c r="HE1145">
        <v>1.3915637841753891E-10</v>
      </c>
      <c r="HF1145">
        <v>-8.3168333772034281E-2</v>
      </c>
      <c r="HG1145">
        <v>1.061361004592812E-2</v>
      </c>
      <c r="HH1145">
        <v>-3.086644042041478E-4</v>
      </c>
      <c r="HI1145">
        <v>1.24720902217549E-6</v>
      </c>
      <c r="HJ1145">
        <v>1</v>
      </c>
      <c r="HK1145">
        <v>2093</v>
      </c>
      <c r="HL1145">
        <v>2</v>
      </c>
      <c r="HM1145">
        <v>27</v>
      </c>
      <c r="HN1145">
        <v>8.9</v>
      </c>
      <c r="HO1145">
        <v>8.8000000000000007</v>
      </c>
      <c r="HP1145">
        <v>3.1982400000000002</v>
      </c>
      <c r="HQ1145">
        <v>2.3059099999999999</v>
      </c>
      <c r="HR1145">
        <v>1.4978</v>
      </c>
      <c r="HS1145">
        <v>2.3022499999999999</v>
      </c>
      <c r="HT1145">
        <v>1.5478499999999999</v>
      </c>
      <c r="HU1145">
        <v>2.2473100000000001</v>
      </c>
      <c r="HV1145">
        <v>36.836599999999997</v>
      </c>
      <c r="HW1145">
        <v>13.991899999999999</v>
      </c>
      <c r="HX1145">
        <v>18</v>
      </c>
      <c r="HY1145">
        <v>504.87400000000002</v>
      </c>
      <c r="HZ1145">
        <v>504.57100000000003</v>
      </c>
      <c r="IA1145">
        <v>28.774699999999999</v>
      </c>
      <c r="IB1145">
        <v>30.572900000000001</v>
      </c>
      <c r="IC1145">
        <v>30.000299999999999</v>
      </c>
      <c r="ID1145">
        <v>30.3642</v>
      </c>
      <c r="IE1145">
        <v>30.462</v>
      </c>
      <c r="IF1145">
        <v>64.193399999999997</v>
      </c>
      <c r="IG1145">
        <v>30.715900000000001</v>
      </c>
      <c r="IH1145">
        <v>0</v>
      </c>
      <c r="II1145">
        <v>28.7681</v>
      </c>
      <c r="IJ1145">
        <v>1639.71</v>
      </c>
      <c r="IK1145">
        <v>23.0259</v>
      </c>
      <c r="IL1145">
        <v>100.70099999999999</v>
      </c>
      <c r="IM1145">
        <v>100.432</v>
      </c>
      <c r="IN1145" t="s">
        <v>2775</v>
      </c>
    </row>
    <row r="1146" spans="1:248" x14ac:dyDescent="0.2">
      <c r="A1146">
        <v>1130</v>
      </c>
      <c r="B1146">
        <v>1660492456.5999999</v>
      </c>
      <c r="C1146">
        <v>8327.5</v>
      </c>
      <c r="D1146" t="s">
        <v>2597</v>
      </c>
      <c r="E1146" t="s">
        <v>2598</v>
      </c>
      <c r="F1146">
        <v>1</v>
      </c>
      <c r="G1146" t="s">
        <v>1989</v>
      </c>
      <c r="H1146" t="s">
        <v>377</v>
      </c>
      <c r="I1146" t="s">
        <v>378</v>
      </c>
      <c r="J1146" t="s">
        <v>379</v>
      </c>
      <c r="K1146" t="s">
        <v>1193</v>
      </c>
      <c r="L1146" t="s">
        <v>376</v>
      </c>
      <c r="M1146" t="s">
        <v>381</v>
      </c>
      <c r="N1146">
        <v>1660492449.099999</v>
      </c>
      <c r="O1146">
        <f t="shared" si="578"/>
        <v>3.4838968856054117E-3</v>
      </c>
      <c r="P1146">
        <f t="shared" si="579"/>
        <v>3.4838968856054118</v>
      </c>
      <c r="Q1146">
        <f t="shared" si="580"/>
        <v>3.4200749014946612</v>
      </c>
      <c r="R1146">
        <f t="shared" si="581"/>
        <v>1525.86</v>
      </c>
      <c r="S1146">
        <f t="shared" si="582"/>
        <v>1449.3203770142895</v>
      </c>
      <c r="T1146">
        <f t="shared" si="583"/>
        <v>144.58239951828389</v>
      </c>
      <c r="U1146">
        <f t="shared" si="584"/>
        <v>152.21789717981281</v>
      </c>
      <c r="V1146">
        <f t="shared" si="585"/>
        <v>0.18523986708972745</v>
      </c>
      <c r="W1146">
        <f t="shared" si="586"/>
        <v>2.9235151349941213</v>
      </c>
      <c r="X1146">
        <f t="shared" si="587"/>
        <v>0.17895761100161797</v>
      </c>
      <c r="Y1146">
        <f t="shared" si="588"/>
        <v>0.11239519337452164</v>
      </c>
      <c r="Z1146">
        <f t="shared" si="589"/>
        <v>321.51774940000013</v>
      </c>
      <c r="AA1146">
        <f t="shared" si="590"/>
        <v>31.999484766037508</v>
      </c>
      <c r="AB1146">
        <f t="shared" si="591"/>
        <v>31.248853333333329</v>
      </c>
      <c r="AC1146">
        <f t="shared" si="592"/>
        <v>4.5757872405849751</v>
      </c>
      <c r="AD1146">
        <f t="shared" si="593"/>
        <v>59.914807656212176</v>
      </c>
      <c r="AE1146">
        <f t="shared" si="594"/>
        <v>2.7045776215795669</v>
      </c>
      <c r="AF1146">
        <f t="shared" si="595"/>
        <v>4.5140387282861401</v>
      </c>
      <c r="AG1146">
        <f t="shared" si="596"/>
        <v>1.8712096190054082</v>
      </c>
      <c r="AH1146">
        <f t="shared" si="597"/>
        <v>-153.63985265519867</v>
      </c>
      <c r="AI1146">
        <f t="shared" si="598"/>
        <v>-37.592694188574953</v>
      </c>
      <c r="AJ1146">
        <f t="shared" si="599"/>
        <v>-2.8912486156382653</v>
      </c>
      <c r="AK1146">
        <f t="shared" si="600"/>
        <v>127.39395394058822</v>
      </c>
      <c r="AL1146">
        <f t="shared" si="601"/>
        <v>35.221106818894746</v>
      </c>
      <c r="AM1146">
        <f t="shared" si="602"/>
        <v>3.4854457552744402</v>
      </c>
      <c r="AN1146">
        <f t="shared" si="603"/>
        <v>3.4200749014946612</v>
      </c>
      <c r="AO1146">
        <v>1634.764202456867</v>
      </c>
      <c r="AP1146">
        <v>1604.2667272727269</v>
      </c>
      <c r="AQ1146">
        <v>5.1370013635599152</v>
      </c>
      <c r="AR1146">
        <v>64.971531831168349</v>
      </c>
      <c r="AS1146">
        <f t="shared" si="604"/>
        <v>3.4838968856054118</v>
      </c>
      <c r="AT1146">
        <v>23.047420359556451</v>
      </c>
      <c r="AU1146">
        <v>27.113259393939391</v>
      </c>
      <c r="AV1146">
        <v>2.3332216041265911E-5</v>
      </c>
      <c r="AW1146">
        <v>82.288730517660355</v>
      </c>
      <c r="AX1146">
        <v>0</v>
      </c>
      <c r="AY1146">
        <v>0</v>
      </c>
      <c r="AZ1146">
        <f t="shared" si="605"/>
        <v>1</v>
      </c>
      <c r="BA1146">
        <f t="shared" si="606"/>
        <v>0</v>
      </c>
      <c r="BB1146">
        <f t="shared" si="607"/>
        <v>52000.400300271598</v>
      </c>
      <c r="BC1146">
        <f t="shared" si="608"/>
        <v>2000.0073333333339</v>
      </c>
      <c r="BD1146">
        <f t="shared" si="609"/>
        <v>1681.2064600000003</v>
      </c>
      <c r="BE1146">
        <f t="shared" si="610"/>
        <v>0.84060014779945802</v>
      </c>
      <c r="BF1146">
        <f t="shared" si="611"/>
        <v>0.16075828525295408</v>
      </c>
      <c r="BG1146">
        <v>6</v>
      </c>
      <c r="BH1146">
        <v>0.5</v>
      </c>
      <c r="BI1146" t="s">
        <v>382</v>
      </c>
      <c r="BJ1146">
        <v>2</v>
      </c>
      <c r="BK1146" t="b">
        <v>1</v>
      </c>
      <c r="BL1146">
        <v>1660492449.099999</v>
      </c>
      <c r="BM1146">
        <v>1525.86</v>
      </c>
      <c r="BN1146">
        <v>1574.4913333333341</v>
      </c>
      <c r="BO1146">
        <v>27.111180000000001</v>
      </c>
      <c r="BP1146">
        <v>23.043373333333339</v>
      </c>
      <c r="BQ1146">
        <v>1523.057333333333</v>
      </c>
      <c r="BR1146">
        <v>27.108593333333332</v>
      </c>
      <c r="BS1146">
        <v>500.1640666666666</v>
      </c>
      <c r="BT1146">
        <v>99.658506666666682</v>
      </c>
      <c r="BU1146">
        <v>0.10025048</v>
      </c>
      <c r="BV1146">
        <v>31.010339999999999</v>
      </c>
      <c r="BW1146">
        <v>31.248853333333329</v>
      </c>
      <c r="BX1146">
        <v>999.89999999999986</v>
      </c>
      <c r="BY1146">
        <v>0</v>
      </c>
      <c r="BZ1146">
        <v>0</v>
      </c>
      <c r="CA1146">
        <v>9999.7886666666673</v>
      </c>
      <c r="CB1146">
        <v>0</v>
      </c>
      <c r="CC1146">
        <v>41.598346666666657</v>
      </c>
      <c r="CD1146">
        <v>-48.632480000000001</v>
      </c>
      <c r="CE1146">
        <v>1568.380666666666</v>
      </c>
      <c r="CF1146">
        <v>1611.629333333334</v>
      </c>
      <c r="CG1146">
        <v>4.0678053333333333</v>
      </c>
      <c r="CH1146">
        <v>1574.4913333333341</v>
      </c>
      <c r="CI1146">
        <v>23.043373333333339</v>
      </c>
      <c r="CJ1146">
        <v>2.7018580000000001</v>
      </c>
      <c r="CK1146">
        <v>2.296466666666666</v>
      </c>
      <c r="CL1146">
        <v>22.296426666666669</v>
      </c>
      <c r="CM1146">
        <v>19.65164</v>
      </c>
      <c r="CN1146">
        <v>2000.0073333333339</v>
      </c>
      <c r="CO1146">
        <v>0.97999360000000013</v>
      </c>
      <c r="CP1146">
        <v>2.000652E-2</v>
      </c>
      <c r="CQ1146">
        <v>0</v>
      </c>
      <c r="CR1146">
        <v>2.7393333333333332</v>
      </c>
      <c r="CS1146">
        <v>0</v>
      </c>
      <c r="CT1146">
        <v>33286.55333333333</v>
      </c>
      <c r="CU1146">
        <v>17412.36</v>
      </c>
      <c r="CV1146">
        <v>40.875</v>
      </c>
      <c r="CW1146">
        <v>41.875</v>
      </c>
      <c r="CX1146">
        <v>40.875</v>
      </c>
      <c r="CY1146">
        <v>40.299600000000012</v>
      </c>
      <c r="CZ1146">
        <v>40.945399999999999</v>
      </c>
      <c r="DA1146">
        <v>1959.997333333333</v>
      </c>
      <c r="DB1146">
        <v>40.01</v>
      </c>
      <c r="DC1146">
        <v>0</v>
      </c>
      <c r="DD1146">
        <v>1660492454.5999999</v>
      </c>
      <c r="DE1146">
        <v>0</v>
      </c>
      <c r="DF1146">
        <v>1660491924.5999999</v>
      </c>
      <c r="DG1146" t="s">
        <v>1990</v>
      </c>
      <c r="DH1146">
        <v>1660491919.5999999</v>
      </c>
      <c r="DI1146">
        <v>1660491924.5999999</v>
      </c>
      <c r="DJ1146">
        <v>26</v>
      </c>
      <c r="DK1146">
        <v>0.56499999999999995</v>
      </c>
      <c r="DL1146">
        <v>-7.0000000000000001E-3</v>
      </c>
      <c r="DM1146">
        <v>1.335</v>
      </c>
      <c r="DN1146">
        <v>1.2E-2</v>
      </c>
      <c r="DO1146">
        <v>400</v>
      </c>
      <c r="DP1146">
        <v>23</v>
      </c>
      <c r="DQ1146">
        <v>0.17</v>
      </c>
      <c r="DR1146">
        <v>0.02</v>
      </c>
      <c r="DS1146">
        <v>3.3216599018462909</v>
      </c>
      <c r="DT1146">
        <v>1.1278631610286201</v>
      </c>
      <c r="DU1146">
        <v>0.14495851583373559</v>
      </c>
      <c r="DV1146">
        <v>0</v>
      </c>
      <c r="DW1146">
        <v>35.33705717158535</v>
      </c>
      <c r="DX1146">
        <v>-5.9611739172297877</v>
      </c>
      <c r="DY1146">
        <v>0.5956284059052066</v>
      </c>
      <c r="DZ1146">
        <v>0</v>
      </c>
      <c r="EA1146">
        <v>-48.74335806451613</v>
      </c>
      <c r="EB1146">
        <v>5.3476645161290337</v>
      </c>
      <c r="EC1146">
        <v>0.6412002916779338</v>
      </c>
      <c r="ED1146">
        <v>0</v>
      </c>
      <c r="EE1146">
        <v>1444.1082650178589</v>
      </c>
      <c r="EF1146">
        <v>281.35398569336547</v>
      </c>
      <c r="EG1146">
        <v>20.328587015119069</v>
      </c>
      <c r="EH1146">
        <v>0</v>
      </c>
      <c r="EI1146">
        <v>4.0687804878048777</v>
      </c>
      <c r="EJ1146">
        <v>-1.853331010452695E-2</v>
      </c>
      <c r="EK1146">
        <v>2.563251509046962E-3</v>
      </c>
      <c r="EL1146">
        <v>1</v>
      </c>
      <c r="EM1146">
        <v>1.870954216641521</v>
      </c>
      <c r="EN1146">
        <v>2.3056429227862239E-2</v>
      </c>
      <c r="EO1146">
        <v>1.914415198254339E-3</v>
      </c>
      <c r="EP1146">
        <v>1</v>
      </c>
      <c r="EQ1146">
        <v>2</v>
      </c>
      <c r="ER1146">
        <v>6</v>
      </c>
      <c r="ES1146" t="s">
        <v>409</v>
      </c>
      <c r="ET1146">
        <v>2.9438499999999999</v>
      </c>
      <c r="EU1146">
        <v>2.8012100000000002</v>
      </c>
      <c r="EV1146">
        <v>0.220304</v>
      </c>
      <c r="EW1146">
        <v>0.22429399999999999</v>
      </c>
      <c r="EX1146">
        <v>0.118118</v>
      </c>
      <c r="EY1146">
        <v>0.105388</v>
      </c>
      <c r="EZ1146">
        <v>16019.9</v>
      </c>
      <c r="FA1146">
        <v>16714.8</v>
      </c>
      <c r="FB1146">
        <v>23887.9</v>
      </c>
      <c r="FC1146">
        <v>25070.2</v>
      </c>
      <c r="FD1146">
        <v>33719.300000000003</v>
      </c>
      <c r="FE1146">
        <v>35813.1</v>
      </c>
      <c r="FF1146">
        <v>43544.800000000003</v>
      </c>
      <c r="FG1146">
        <v>46339.199999999997</v>
      </c>
      <c r="FH1146">
        <v>1.9877</v>
      </c>
      <c r="FI1146">
        <v>1.8860300000000001</v>
      </c>
      <c r="FJ1146">
        <v>0.120632</v>
      </c>
      <c r="FK1146">
        <v>0</v>
      </c>
      <c r="FL1146">
        <v>29.290299999999998</v>
      </c>
      <c r="FM1146">
        <v>999.9</v>
      </c>
      <c r="FN1146">
        <v>61.1</v>
      </c>
      <c r="FO1146">
        <v>33.9</v>
      </c>
      <c r="FP1146">
        <v>32.572899999999997</v>
      </c>
      <c r="FQ1146">
        <v>63.846499999999999</v>
      </c>
      <c r="FR1146">
        <v>25.833300000000001</v>
      </c>
      <c r="FS1146">
        <v>1</v>
      </c>
      <c r="FT1146">
        <v>0.271677</v>
      </c>
      <c r="FU1146">
        <v>0.491452</v>
      </c>
      <c r="FV1146">
        <v>20.323499999999999</v>
      </c>
      <c r="FW1146">
        <v>5.2112999999999996</v>
      </c>
      <c r="FX1146">
        <v>11.906000000000001</v>
      </c>
      <c r="FY1146">
        <v>5.0022000000000002</v>
      </c>
      <c r="FZ1146">
        <v>3.29033</v>
      </c>
      <c r="GA1146">
        <v>9999</v>
      </c>
      <c r="GB1146">
        <v>9999</v>
      </c>
      <c r="GC1146">
        <v>9999</v>
      </c>
      <c r="GD1146">
        <v>999.9</v>
      </c>
      <c r="GE1146">
        <v>1.85954</v>
      </c>
      <c r="GF1146">
        <v>1.8545199999999999</v>
      </c>
      <c r="GG1146">
        <v>1.8576999999999999</v>
      </c>
      <c r="GH1146">
        <v>1.8561300000000001</v>
      </c>
      <c r="GI1146">
        <v>1.8549100000000001</v>
      </c>
      <c r="GJ1146">
        <v>1.8545499999999999</v>
      </c>
      <c r="GK1146">
        <v>1.85324</v>
      </c>
      <c r="GL1146">
        <v>1.8563799999999999</v>
      </c>
      <c r="GM1146">
        <v>0</v>
      </c>
      <c r="GN1146">
        <v>0</v>
      </c>
      <c r="GO1146">
        <v>0</v>
      </c>
      <c r="GP1146">
        <v>0</v>
      </c>
      <c r="GQ1146" t="s">
        <v>385</v>
      </c>
      <c r="GR1146" t="s">
        <v>386</v>
      </c>
      <c r="GS1146" t="s">
        <v>387</v>
      </c>
      <c r="GT1146" t="s">
        <v>387</v>
      </c>
      <c r="GU1146" t="s">
        <v>387</v>
      </c>
      <c r="GV1146" t="s">
        <v>387</v>
      </c>
      <c r="GW1146">
        <v>0</v>
      </c>
      <c r="GX1146">
        <v>100</v>
      </c>
      <c r="GY1146">
        <v>100</v>
      </c>
      <c r="GZ1146">
        <v>2.83</v>
      </c>
      <c r="HA1146">
        <v>2.5999999999999999E-3</v>
      </c>
      <c r="HB1146">
        <v>0.40725668706344281</v>
      </c>
      <c r="HC1146">
        <v>2.678124759318837E-3</v>
      </c>
      <c r="HD1146">
        <v>-9.3737611465157319E-7</v>
      </c>
      <c r="HE1146">
        <v>1.3915637841753891E-10</v>
      </c>
      <c r="HF1146">
        <v>-8.3168333772034281E-2</v>
      </c>
      <c r="HG1146">
        <v>1.061361004592812E-2</v>
      </c>
      <c r="HH1146">
        <v>-3.086644042041478E-4</v>
      </c>
      <c r="HI1146">
        <v>1.24720902217549E-6</v>
      </c>
      <c r="HJ1146">
        <v>1</v>
      </c>
      <c r="HK1146">
        <v>2093</v>
      </c>
      <c r="HL1146">
        <v>2</v>
      </c>
      <c r="HM1146">
        <v>27</v>
      </c>
      <c r="HN1146">
        <v>8.9</v>
      </c>
      <c r="HO1146">
        <v>8.9</v>
      </c>
      <c r="HP1146">
        <v>3.2092299999999998</v>
      </c>
      <c r="HQ1146">
        <v>2.2778299999999998</v>
      </c>
      <c r="HR1146">
        <v>1.4978</v>
      </c>
      <c r="HS1146">
        <v>2.3022499999999999</v>
      </c>
      <c r="HT1146">
        <v>1.5478499999999999</v>
      </c>
      <c r="HU1146">
        <v>2.4145500000000002</v>
      </c>
      <c r="HV1146">
        <v>36.836599999999997</v>
      </c>
      <c r="HW1146">
        <v>13.9832</v>
      </c>
      <c r="HX1146">
        <v>18</v>
      </c>
      <c r="HY1146">
        <v>504.84899999999999</v>
      </c>
      <c r="HZ1146">
        <v>504.71100000000001</v>
      </c>
      <c r="IA1146">
        <v>28.771799999999999</v>
      </c>
      <c r="IB1146">
        <v>30.573599999999999</v>
      </c>
      <c r="IC1146">
        <v>30.000299999999999</v>
      </c>
      <c r="ID1146">
        <v>30.364899999999999</v>
      </c>
      <c r="IE1146">
        <v>30.462800000000001</v>
      </c>
      <c r="IF1146">
        <v>64.311599999999999</v>
      </c>
      <c r="IG1146">
        <v>30.715900000000001</v>
      </c>
      <c r="IH1146">
        <v>0</v>
      </c>
      <c r="II1146">
        <v>28.753499999999999</v>
      </c>
      <c r="IJ1146">
        <v>1639.71</v>
      </c>
      <c r="IK1146">
        <v>23.0259</v>
      </c>
      <c r="IL1146">
        <v>100.70099999999999</v>
      </c>
      <c r="IM1146">
        <v>100.43300000000001</v>
      </c>
      <c r="IN1146" t="s">
        <v>2775</v>
      </c>
    </row>
    <row r="1147" spans="1:248" x14ac:dyDescent="0.2">
      <c r="A1147">
        <v>1131</v>
      </c>
      <c r="B1147">
        <v>1660492457.5999999</v>
      </c>
      <c r="C1147">
        <v>8328.5</v>
      </c>
      <c r="D1147" t="s">
        <v>2599</v>
      </c>
      <c r="E1147" t="s">
        <v>2600</v>
      </c>
      <c r="F1147">
        <v>1</v>
      </c>
      <c r="G1147" t="s">
        <v>1989</v>
      </c>
      <c r="H1147" t="s">
        <v>377</v>
      </c>
      <c r="I1147" t="s">
        <v>378</v>
      </c>
      <c r="J1147" t="s">
        <v>379</v>
      </c>
      <c r="K1147" t="s">
        <v>1193</v>
      </c>
      <c r="L1147" t="s">
        <v>376</v>
      </c>
      <c r="M1147" t="s">
        <v>381</v>
      </c>
      <c r="N1147">
        <v>1660492449.5999999</v>
      </c>
      <c r="O1147">
        <f t="shared" si="578"/>
        <v>3.4823090652218438E-3</v>
      </c>
      <c r="P1147">
        <f t="shared" si="579"/>
        <v>3.4823090652218438</v>
      </c>
      <c r="Q1147">
        <f t="shared" si="580"/>
        <v>3.4408585677067891</v>
      </c>
      <c r="R1147">
        <f t="shared" si="581"/>
        <v>1528.35375</v>
      </c>
      <c r="S1147">
        <f t="shared" si="582"/>
        <v>1451.5390652624792</v>
      </c>
      <c r="T1147">
        <f t="shared" si="583"/>
        <v>144.80390817901318</v>
      </c>
      <c r="U1147">
        <f t="shared" si="584"/>
        <v>152.46685492410847</v>
      </c>
      <c r="V1147">
        <f t="shared" si="585"/>
        <v>0.18514522110277462</v>
      </c>
      <c r="W1147">
        <f t="shared" si="586"/>
        <v>2.9234443986532979</v>
      </c>
      <c r="X1147">
        <f t="shared" si="587"/>
        <v>0.17886911971422345</v>
      </c>
      <c r="Y1147">
        <f t="shared" si="588"/>
        <v>0.11233935905852542</v>
      </c>
      <c r="Z1147">
        <f t="shared" si="589"/>
        <v>321.51747674999996</v>
      </c>
      <c r="AA1147">
        <f t="shared" si="590"/>
        <v>32.000209020261821</v>
      </c>
      <c r="AB1147">
        <f t="shared" si="591"/>
        <v>31.249181249999999</v>
      </c>
      <c r="AC1147">
        <f t="shared" si="592"/>
        <v>4.575872638466973</v>
      </c>
      <c r="AD1147">
        <f t="shared" si="593"/>
        <v>59.914067533757496</v>
      </c>
      <c r="AE1147">
        <f t="shared" si="594"/>
        <v>2.7045891217245499</v>
      </c>
      <c r="AF1147">
        <f t="shared" si="595"/>
        <v>4.5141136849049648</v>
      </c>
      <c r="AG1147">
        <f t="shared" si="596"/>
        <v>1.8712835167424231</v>
      </c>
      <c r="AH1147">
        <f t="shared" si="597"/>
        <v>-153.56982977628331</v>
      </c>
      <c r="AI1147">
        <f t="shared" si="598"/>
        <v>-37.597563595937906</v>
      </c>
      <c r="AJ1147">
        <f t="shared" si="599"/>
        <v>-2.8917019182200057</v>
      </c>
      <c r="AK1147">
        <f t="shared" si="600"/>
        <v>127.45838145955872</v>
      </c>
      <c r="AL1147">
        <f t="shared" si="601"/>
        <v>35.218170591632337</v>
      </c>
      <c r="AM1147">
        <f t="shared" si="602"/>
        <v>3.4851652255875565</v>
      </c>
      <c r="AN1147">
        <f t="shared" si="603"/>
        <v>3.4408585677067891</v>
      </c>
      <c r="AO1147">
        <v>1639.9654810007769</v>
      </c>
      <c r="AP1147">
        <v>1609.39903030303</v>
      </c>
      <c r="AQ1147">
        <v>5.1454383978604783</v>
      </c>
      <c r="AR1147">
        <v>64.971531831168349</v>
      </c>
      <c r="AS1147">
        <f t="shared" si="604"/>
        <v>3.4823090652218438</v>
      </c>
      <c r="AT1147">
        <v>23.04808167320639</v>
      </c>
      <c r="AU1147">
        <v>27.11219333333333</v>
      </c>
      <c r="AV1147">
        <v>9.8006717678571522E-6</v>
      </c>
      <c r="AW1147">
        <v>82.288730517660355</v>
      </c>
      <c r="AX1147">
        <v>0</v>
      </c>
      <c r="AY1147">
        <v>0</v>
      </c>
      <c r="AZ1147">
        <f t="shared" si="605"/>
        <v>1</v>
      </c>
      <c r="BA1147">
        <f t="shared" si="606"/>
        <v>0</v>
      </c>
      <c r="BB1147">
        <f t="shared" si="607"/>
        <v>51998.339932581155</v>
      </c>
      <c r="BC1147">
        <f t="shared" si="608"/>
        <v>2000.005625</v>
      </c>
      <c r="BD1147">
        <f t="shared" si="609"/>
        <v>1681.205025</v>
      </c>
      <c r="BE1147">
        <f t="shared" si="610"/>
        <v>0.84060014831208285</v>
      </c>
      <c r="BF1147">
        <f t="shared" si="611"/>
        <v>0.16075828624231991</v>
      </c>
      <c r="BG1147">
        <v>6</v>
      </c>
      <c r="BH1147">
        <v>0.5</v>
      </c>
      <c r="BI1147" t="s">
        <v>382</v>
      </c>
      <c r="BJ1147">
        <v>2</v>
      </c>
      <c r="BK1147" t="b">
        <v>1</v>
      </c>
      <c r="BL1147">
        <v>1660492449.5999999</v>
      </c>
      <c r="BM1147">
        <v>1528.35375</v>
      </c>
      <c r="BN1147">
        <v>1576.9918749999999</v>
      </c>
      <c r="BO1147">
        <v>27.111262499999999</v>
      </c>
      <c r="BP1147">
        <v>23.043749999999999</v>
      </c>
      <c r="BQ1147">
        <v>1525.5487499999999</v>
      </c>
      <c r="BR1147">
        <v>27.108675000000002</v>
      </c>
      <c r="BS1147">
        <v>500.15993750000001</v>
      </c>
      <c r="BT1147">
        <v>99.658637499999998</v>
      </c>
      <c r="BU1147">
        <v>0.1002402625</v>
      </c>
      <c r="BV1147">
        <v>31.010631249999999</v>
      </c>
      <c r="BW1147">
        <v>31.249181249999999</v>
      </c>
      <c r="BX1147">
        <v>999.9</v>
      </c>
      <c r="BY1147">
        <v>0</v>
      </c>
      <c r="BZ1147">
        <v>0</v>
      </c>
      <c r="CA1147">
        <v>9999.3718749999989</v>
      </c>
      <c r="CB1147">
        <v>0</v>
      </c>
      <c r="CC1147">
        <v>41.280093750000013</v>
      </c>
      <c r="CD1147">
        <v>-48.639587499999998</v>
      </c>
      <c r="CE1147">
        <v>1570.9437499999999</v>
      </c>
      <c r="CF1147">
        <v>1614.1893749999999</v>
      </c>
      <c r="CG1147">
        <v>4.0675112499999999</v>
      </c>
      <c r="CH1147">
        <v>1576.9918749999999</v>
      </c>
      <c r="CI1147">
        <v>23.043749999999999</v>
      </c>
      <c r="CJ1147">
        <v>2.7018693749999998</v>
      </c>
      <c r="CK1147">
        <v>2.2965068749999999</v>
      </c>
      <c r="CL1147">
        <v>22.29649375</v>
      </c>
      <c r="CM1147">
        <v>19.651924999999999</v>
      </c>
      <c r="CN1147">
        <v>2000.005625</v>
      </c>
      <c r="CO1147">
        <v>0.97999356250000003</v>
      </c>
      <c r="CP1147">
        <v>2.0006556250000002E-2</v>
      </c>
      <c r="CQ1147">
        <v>0</v>
      </c>
      <c r="CR1147">
        <v>2.7679999999999998</v>
      </c>
      <c r="CS1147">
        <v>0</v>
      </c>
      <c r="CT1147">
        <v>33285.487500000003</v>
      </c>
      <c r="CU1147">
        <v>17412.34375</v>
      </c>
      <c r="CV1147">
        <v>40.875</v>
      </c>
      <c r="CW1147">
        <v>41.875</v>
      </c>
      <c r="CX1147">
        <v>40.875</v>
      </c>
      <c r="CY1147">
        <v>40.300375000000003</v>
      </c>
      <c r="CZ1147">
        <v>40.948812500000003</v>
      </c>
      <c r="DA1147">
        <v>1959.995625</v>
      </c>
      <c r="DB1147">
        <v>40.01</v>
      </c>
      <c r="DC1147">
        <v>0</v>
      </c>
      <c r="DD1147">
        <v>1660492455.8</v>
      </c>
      <c r="DE1147">
        <v>0</v>
      </c>
      <c r="DF1147">
        <v>1660491924.5999999</v>
      </c>
      <c r="DG1147" t="s">
        <v>1990</v>
      </c>
      <c r="DH1147">
        <v>1660491919.5999999</v>
      </c>
      <c r="DI1147">
        <v>1660491924.5999999</v>
      </c>
      <c r="DJ1147">
        <v>26</v>
      </c>
      <c r="DK1147">
        <v>0.56499999999999995</v>
      </c>
      <c r="DL1147">
        <v>-7.0000000000000001E-3</v>
      </c>
      <c r="DM1147">
        <v>1.335</v>
      </c>
      <c r="DN1147">
        <v>1.2E-2</v>
      </c>
      <c r="DO1147">
        <v>400</v>
      </c>
      <c r="DP1147">
        <v>23</v>
      </c>
      <c r="DQ1147">
        <v>0.17</v>
      </c>
      <c r="DR1147">
        <v>0.02</v>
      </c>
      <c r="DS1147">
        <v>3.3318767098543751</v>
      </c>
      <c r="DT1147">
        <v>1.105566949771057</v>
      </c>
      <c r="DU1147">
        <v>0.14344840769334261</v>
      </c>
      <c r="DV1147">
        <v>0</v>
      </c>
      <c r="DW1147">
        <v>35.244193213226168</v>
      </c>
      <c r="DX1147">
        <v>-3.7260686082747538</v>
      </c>
      <c r="DY1147">
        <v>0.48871864151249839</v>
      </c>
      <c r="DZ1147">
        <v>0</v>
      </c>
      <c r="EA1147">
        <v>-48.569736666666678</v>
      </c>
      <c r="EB1147">
        <v>1.144271412680852</v>
      </c>
      <c r="EC1147">
        <v>0.40821764005926559</v>
      </c>
      <c r="ED1147">
        <v>0</v>
      </c>
      <c r="EE1147">
        <v>1450.1082668085769</v>
      </c>
      <c r="EF1147">
        <v>280.27645790424771</v>
      </c>
      <c r="EG1147">
        <v>20.920453738955391</v>
      </c>
      <c r="EH1147">
        <v>0</v>
      </c>
      <c r="EI1147">
        <v>4.0679067500000006</v>
      </c>
      <c r="EJ1147">
        <v>-1.5807016885557169E-2</v>
      </c>
      <c r="EK1147">
        <v>2.2469027432222739E-3</v>
      </c>
      <c r="EL1147">
        <v>1</v>
      </c>
      <c r="EM1147">
        <v>1.8711729822644561</v>
      </c>
      <c r="EN1147">
        <v>1.8568592282178539E-2</v>
      </c>
      <c r="EO1147">
        <v>1.785783382088987E-3</v>
      </c>
      <c r="EP1147">
        <v>1</v>
      </c>
      <c r="EQ1147">
        <v>2</v>
      </c>
      <c r="ER1147">
        <v>6</v>
      </c>
      <c r="ES1147" t="s">
        <v>409</v>
      </c>
      <c r="ET1147">
        <v>2.9439199999999999</v>
      </c>
      <c r="EU1147">
        <v>2.8013400000000002</v>
      </c>
      <c r="EV1147">
        <v>0.220718</v>
      </c>
      <c r="EW1147">
        <v>0.22469500000000001</v>
      </c>
      <c r="EX1147">
        <v>0.11812</v>
      </c>
      <c r="EY1147">
        <v>0.10539</v>
      </c>
      <c r="EZ1147">
        <v>16011.4</v>
      </c>
      <c r="FA1147">
        <v>16706</v>
      </c>
      <c r="FB1147">
        <v>23887.9</v>
      </c>
      <c r="FC1147">
        <v>25070.1</v>
      </c>
      <c r="FD1147">
        <v>33719.1</v>
      </c>
      <c r="FE1147">
        <v>35812.9</v>
      </c>
      <c r="FF1147">
        <v>43544.7</v>
      </c>
      <c r="FG1147">
        <v>46339.1</v>
      </c>
      <c r="FH1147">
        <v>1.9877</v>
      </c>
      <c r="FI1147">
        <v>1.88592</v>
      </c>
      <c r="FJ1147">
        <v>0.120685</v>
      </c>
      <c r="FK1147">
        <v>0</v>
      </c>
      <c r="FL1147">
        <v>29.291399999999999</v>
      </c>
      <c r="FM1147">
        <v>999.9</v>
      </c>
      <c r="FN1147">
        <v>61.1</v>
      </c>
      <c r="FO1147">
        <v>33.9</v>
      </c>
      <c r="FP1147">
        <v>32.574399999999997</v>
      </c>
      <c r="FQ1147">
        <v>63.476500000000001</v>
      </c>
      <c r="FR1147">
        <v>25.352599999999999</v>
      </c>
      <c r="FS1147">
        <v>1</v>
      </c>
      <c r="FT1147">
        <v>0.27171200000000001</v>
      </c>
      <c r="FU1147">
        <v>0.50272099999999997</v>
      </c>
      <c r="FV1147">
        <v>20.323399999999999</v>
      </c>
      <c r="FW1147">
        <v>5.2120499999999996</v>
      </c>
      <c r="FX1147">
        <v>11.906000000000001</v>
      </c>
      <c r="FY1147">
        <v>5.0023499999999999</v>
      </c>
      <c r="FZ1147">
        <v>3.2904499999999999</v>
      </c>
      <c r="GA1147">
        <v>9999</v>
      </c>
      <c r="GB1147">
        <v>9999</v>
      </c>
      <c r="GC1147">
        <v>9999</v>
      </c>
      <c r="GD1147">
        <v>999.9</v>
      </c>
      <c r="GE1147">
        <v>1.8595299999999999</v>
      </c>
      <c r="GF1147">
        <v>1.8545100000000001</v>
      </c>
      <c r="GG1147">
        <v>1.8576900000000001</v>
      </c>
      <c r="GH1147">
        <v>1.8561300000000001</v>
      </c>
      <c r="GI1147">
        <v>1.8548899999999999</v>
      </c>
      <c r="GJ1147">
        <v>1.85456</v>
      </c>
      <c r="GK1147">
        <v>1.85324</v>
      </c>
      <c r="GL1147">
        <v>1.8563799999999999</v>
      </c>
      <c r="GM1147">
        <v>0</v>
      </c>
      <c r="GN1147">
        <v>0</v>
      </c>
      <c r="GO1147">
        <v>0</v>
      </c>
      <c r="GP1147">
        <v>0</v>
      </c>
      <c r="GQ1147" t="s">
        <v>385</v>
      </c>
      <c r="GR1147" t="s">
        <v>386</v>
      </c>
      <c r="GS1147" t="s">
        <v>387</v>
      </c>
      <c r="GT1147" t="s">
        <v>387</v>
      </c>
      <c r="GU1147" t="s">
        <v>387</v>
      </c>
      <c r="GV1147" t="s">
        <v>387</v>
      </c>
      <c r="GW1147">
        <v>0</v>
      </c>
      <c r="GX1147">
        <v>100</v>
      </c>
      <c r="GY1147">
        <v>100</v>
      </c>
      <c r="GZ1147">
        <v>2.84</v>
      </c>
      <c r="HA1147">
        <v>2.5000000000000001E-3</v>
      </c>
      <c r="HB1147">
        <v>0.40725668706344281</v>
      </c>
      <c r="HC1147">
        <v>2.678124759318837E-3</v>
      </c>
      <c r="HD1147">
        <v>-9.3737611465157319E-7</v>
      </c>
      <c r="HE1147">
        <v>1.3915637841753891E-10</v>
      </c>
      <c r="HF1147">
        <v>-8.3168333772034281E-2</v>
      </c>
      <c r="HG1147">
        <v>1.061361004592812E-2</v>
      </c>
      <c r="HH1147">
        <v>-3.086644042041478E-4</v>
      </c>
      <c r="HI1147">
        <v>1.24720902217549E-6</v>
      </c>
      <c r="HJ1147">
        <v>1</v>
      </c>
      <c r="HK1147">
        <v>2093</v>
      </c>
      <c r="HL1147">
        <v>2</v>
      </c>
      <c r="HM1147">
        <v>27</v>
      </c>
      <c r="HN1147">
        <v>9</v>
      </c>
      <c r="HO1147">
        <v>8.9</v>
      </c>
      <c r="HP1147">
        <v>3.2141099999999998</v>
      </c>
      <c r="HQ1147">
        <v>2.2790499999999998</v>
      </c>
      <c r="HR1147">
        <v>1.4978</v>
      </c>
      <c r="HS1147">
        <v>2.3022499999999999</v>
      </c>
      <c r="HT1147">
        <v>1.5478499999999999</v>
      </c>
      <c r="HU1147">
        <v>2.4365199999999998</v>
      </c>
      <c r="HV1147">
        <v>36.836599999999997</v>
      </c>
      <c r="HW1147">
        <v>14.009499999999999</v>
      </c>
      <c r="HX1147">
        <v>18</v>
      </c>
      <c r="HY1147">
        <v>504.85399999999998</v>
      </c>
      <c r="HZ1147">
        <v>504.649</v>
      </c>
      <c r="IA1147">
        <v>28.769400000000001</v>
      </c>
      <c r="IB1147">
        <v>30.574300000000001</v>
      </c>
      <c r="IC1147">
        <v>30.000299999999999</v>
      </c>
      <c r="ID1147">
        <v>30.365600000000001</v>
      </c>
      <c r="IE1147">
        <v>30.4633</v>
      </c>
      <c r="IF1147">
        <v>64.520099999999999</v>
      </c>
      <c r="IG1147">
        <v>30.715900000000001</v>
      </c>
      <c r="IH1147">
        <v>0</v>
      </c>
      <c r="II1147">
        <v>28.753499999999999</v>
      </c>
      <c r="IJ1147">
        <v>1649.75</v>
      </c>
      <c r="IK1147">
        <v>23.0259</v>
      </c>
      <c r="IL1147">
        <v>100.70099999999999</v>
      </c>
      <c r="IM1147">
        <v>100.432</v>
      </c>
      <c r="IN1147" t="s">
        <v>2775</v>
      </c>
    </row>
    <row r="1148" spans="1:248" x14ac:dyDescent="0.2">
      <c r="A1148">
        <v>1132</v>
      </c>
      <c r="B1148">
        <v>1660492458.5999999</v>
      </c>
      <c r="C1148">
        <v>8329.5</v>
      </c>
      <c r="D1148" t="s">
        <v>2601</v>
      </c>
      <c r="E1148" t="s">
        <v>2602</v>
      </c>
      <c r="F1148">
        <v>1</v>
      </c>
      <c r="G1148" t="s">
        <v>1989</v>
      </c>
      <c r="H1148" t="s">
        <v>377</v>
      </c>
      <c r="I1148" t="s">
        <v>378</v>
      </c>
      <c r="J1148" t="s">
        <v>379</v>
      </c>
      <c r="K1148" t="s">
        <v>1193</v>
      </c>
      <c r="L1148" t="s">
        <v>376</v>
      </c>
      <c r="M1148" t="s">
        <v>381</v>
      </c>
      <c r="N1148">
        <v>1660492451.099999</v>
      </c>
      <c r="O1148">
        <f t="shared" si="578"/>
        <v>3.4827933001035289E-3</v>
      </c>
      <c r="P1148">
        <f t="shared" si="579"/>
        <v>3.4827933001035287</v>
      </c>
      <c r="Q1148">
        <f t="shared" si="580"/>
        <v>3.4810864663761554</v>
      </c>
      <c r="R1148">
        <f t="shared" si="581"/>
        <v>1535.8853333333329</v>
      </c>
      <c r="S1148">
        <f t="shared" si="582"/>
        <v>1458.4751179845857</v>
      </c>
      <c r="T1148">
        <f t="shared" si="583"/>
        <v>145.4961416319172</v>
      </c>
      <c r="U1148">
        <f t="shared" si="584"/>
        <v>153.21851379806171</v>
      </c>
      <c r="V1148">
        <f t="shared" si="585"/>
        <v>0.18512847553697101</v>
      </c>
      <c r="W1148">
        <f t="shared" si="586"/>
        <v>2.9235066264134266</v>
      </c>
      <c r="X1148">
        <f t="shared" si="587"/>
        <v>0.17885361737892763</v>
      </c>
      <c r="Y1148">
        <f t="shared" si="588"/>
        <v>0.11232956382015051</v>
      </c>
      <c r="Z1148">
        <f t="shared" si="589"/>
        <v>321.51774939999996</v>
      </c>
      <c r="AA1148">
        <f t="shared" si="590"/>
        <v>32.001373080716661</v>
      </c>
      <c r="AB1148">
        <f t="shared" si="591"/>
        <v>31.251033333333329</v>
      </c>
      <c r="AC1148">
        <f t="shared" si="592"/>
        <v>4.5763549943684421</v>
      </c>
      <c r="AD1148">
        <f t="shared" si="593"/>
        <v>59.910952910593487</v>
      </c>
      <c r="AE1148">
        <f t="shared" si="594"/>
        <v>2.7046503255194616</v>
      </c>
      <c r="AF1148">
        <f t="shared" si="595"/>
        <v>4.5144505205177996</v>
      </c>
      <c r="AG1148">
        <f t="shared" si="596"/>
        <v>1.8717046688489805</v>
      </c>
      <c r="AH1148">
        <f t="shared" si="597"/>
        <v>-153.59118453456563</v>
      </c>
      <c r="AI1148">
        <f t="shared" si="598"/>
        <v>-37.683999790787034</v>
      </c>
      <c r="AJ1148">
        <f t="shared" si="599"/>
        <v>-2.8983333874828956</v>
      </c>
      <c r="AK1148">
        <f t="shared" si="600"/>
        <v>127.34423168716438</v>
      </c>
      <c r="AL1148">
        <f t="shared" si="601"/>
        <v>35.075390445169141</v>
      </c>
      <c r="AM1148">
        <f t="shared" si="602"/>
        <v>3.4845597663359946</v>
      </c>
      <c r="AN1148">
        <f t="shared" si="603"/>
        <v>3.4810864663761554</v>
      </c>
      <c r="AO1148">
        <v>1645.098574617826</v>
      </c>
      <c r="AP1148">
        <v>1614.514848484848</v>
      </c>
      <c r="AQ1148">
        <v>5.1391605672999754</v>
      </c>
      <c r="AR1148">
        <v>64.971531831168349</v>
      </c>
      <c r="AS1148">
        <f t="shared" si="604"/>
        <v>3.4827933001035287</v>
      </c>
      <c r="AT1148">
        <v>23.048370886712782</v>
      </c>
      <c r="AU1148">
        <v>27.11324909090909</v>
      </c>
      <c r="AV1148">
        <v>-2.043167926458994E-5</v>
      </c>
      <c r="AW1148">
        <v>82.288730517660355</v>
      </c>
      <c r="AX1148">
        <v>0</v>
      </c>
      <c r="AY1148">
        <v>0</v>
      </c>
      <c r="AZ1148">
        <f t="shared" si="605"/>
        <v>1</v>
      </c>
      <c r="BA1148">
        <f t="shared" si="606"/>
        <v>0</v>
      </c>
      <c r="BB1148">
        <f t="shared" si="607"/>
        <v>51999.891413433674</v>
      </c>
      <c r="BC1148">
        <f t="shared" si="608"/>
        <v>2000.007333333333</v>
      </c>
      <c r="BD1148">
        <f t="shared" si="609"/>
        <v>1681.2064599999997</v>
      </c>
      <c r="BE1148">
        <f t="shared" si="610"/>
        <v>0.84060014779945802</v>
      </c>
      <c r="BF1148">
        <f t="shared" si="611"/>
        <v>0.16075828525295408</v>
      </c>
      <c r="BG1148">
        <v>6</v>
      </c>
      <c r="BH1148">
        <v>0.5</v>
      </c>
      <c r="BI1148" t="s">
        <v>382</v>
      </c>
      <c r="BJ1148">
        <v>2</v>
      </c>
      <c r="BK1148" t="b">
        <v>1</v>
      </c>
      <c r="BL1148">
        <v>1660492451.099999</v>
      </c>
      <c r="BM1148">
        <v>1535.8853333333329</v>
      </c>
      <c r="BN1148">
        <v>1584.3826666666671</v>
      </c>
      <c r="BO1148">
        <v>27.111820000000002</v>
      </c>
      <c r="BP1148">
        <v>23.045006666666669</v>
      </c>
      <c r="BQ1148">
        <v>1533.0753333333339</v>
      </c>
      <c r="BR1148">
        <v>27.10924</v>
      </c>
      <c r="BS1148">
        <v>500.15873333333337</v>
      </c>
      <c r="BT1148">
        <v>99.65883333333332</v>
      </c>
      <c r="BU1148">
        <v>0.1002505466666667</v>
      </c>
      <c r="BV1148">
        <v>31.011939999999999</v>
      </c>
      <c r="BW1148">
        <v>31.251033333333329</v>
      </c>
      <c r="BX1148">
        <v>999.89999999999986</v>
      </c>
      <c r="BY1148">
        <v>0</v>
      </c>
      <c r="BZ1148">
        <v>0</v>
      </c>
      <c r="CA1148">
        <v>9999.7073333333337</v>
      </c>
      <c r="CB1148">
        <v>0</v>
      </c>
      <c r="CC1148">
        <v>40.849733333333333</v>
      </c>
      <c r="CD1148">
        <v>-48.497600000000013</v>
      </c>
      <c r="CE1148">
        <v>1578.686666666667</v>
      </c>
      <c r="CF1148">
        <v>1621.755333333334</v>
      </c>
      <c r="CG1148">
        <v>4.0668100000000003</v>
      </c>
      <c r="CH1148">
        <v>1584.3826666666671</v>
      </c>
      <c r="CI1148">
        <v>23.045006666666669</v>
      </c>
      <c r="CJ1148">
        <v>2.7019306666666658</v>
      </c>
      <c r="CK1148">
        <v>2.296637333333333</v>
      </c>
      <c r="CL1148">
        <v>22.296859999999999</v>
      </c>
      <c r="CM1148">
        <v>19.652840000000001</v>
      </c>
      <c r="CN1148">
        <v>2000.007333333333</v>
      </c>
      <c r="CO1148">
        <v>0.97999360000000013</v>
      </c>
      <c r="CP1148">
        <v>2.000652E-2</v>
      </c>
      <c r="CQ1148">
        <v>0</v>
      </c>
      <c r="CR1148">
        <v>2.8597999999999999</v>
      </c>
      <c r="CS1148">
        <v>0</v>
      </c>
      <c r="CT1148">
        <v>33282.720000000001</v>
      </c>
      <c r="CU1148">
        <v>17412.36</v>
      </c>
      <c r="CV1148">
        <v>40.875</v>
      </c>
      <c r="CW1148">
        <v>41.875</v>
      </c>
      <c r="CX1148">
        <v>40.875</v>
      </c>
      <c r="CY1148">
        <v>40.299600000000012</v>
      </c>
      <c r="CZ1148">
        <v>40.949599999999997</v>
      </c>
      <c r="DA1148">
        <v>1959.997333333333</v>
      </c>
      <c r="DB1148">
        <v>40.01</v>
      </c>
      <c r="DC1148">
        <v>0</v>
      </c>
      <c r="DD1148">
        <v>1660492456.4000001</v>
      </c>
      <c r="DE1148">
        <v>0</v>
      </c>
      <c r="DF1148">
        <v>1660491924.5999999</v>
      </c>
      <c r="DG1148" t="s">
        <v>1990</v>
      </c>
      <c r="DH1148">
        <v>1660491919.5999999</v>
      </c>
      <c r="DI1148">
        <v>1660491924.5999999</v>
      </c>
      <c r="DJ1148">
        <v>26</v>
      </c>
      <c r="DK1148">
        <v>0.56499999999999995</v>
      </c>
      <c r="DL1148">
        <v>-7.0000000000000001E-3</v>
      </c>
      <c r="DM1148">
        <v>1.335</v>
      </c>
      <c r="DN1148">
        <v>1.2E-2</v>
      </c>
      <c r="DO1148">
        <v>400</v>
      </c>
      <c r="DP1148">
        <v>23</v>
      </c>
      <c r="DQ1148">
        <v>0.17</v>
      </c>
      <c r="DR1148">
        <v>0.02</v>
      </c>
      <c r="DS1148">
        <v>3.3349978222602101</v>
      </c>
      <c r="DT1148">
        <v>1.3174604683012809</v>
      </c>
      <c r="DU1148">
        <v>0.14704939903947831</v>
      </c>
      <c r="DV1148">
        <v>0</v>
      </c>
      <c r="DW1148">
        <v>35.156733280877468</v>
      </c>
      <c r="DX1148">
        <v>-1.981165212136208</v>
      </c>
      <c r="DY1148">
        <v>0.36116437549800579</v>
      </c>
      <c r="DZ1148">
        <v>0</v>
      </c>
      <c r="EA1148">
        <v>-48.507576666666658</v>
      </c>
      <c r="EB1148">
        <v>-0.80624783092330898</v>
      </c>
      <c r="EC1148">
        <v>0.29977755495626413</v>
      </c>
      <c r="ED1148">
        <v>1</v>
      </c>
      <c r="EE1148">
        <v>1453.7373253669859</v>
      </c>
      <c r="EF1148">
        <v>277.54684419638392</v>
      </c>
      <c r="EG1148">
        <v>20.04500786827397</v>
      </c>
      <c r="EH1148">
        <v>0</v>
      </c>
      <c r="EI1148">
        <v>4.0675132500000002</v>
      </c>
      <c r="EJ1148">
        <v>-1.5270731707323539E-2</v>
      </c>
      <c r="EK1148">
        <v>2.1878155629531269E-3</v>
      </c>
      <c r="EL1148">
        <v>1</v>
      </c>
      <c r="EM1148">
        <v>1.871351041976713</v>
      </c>
      <c r="EN1148">
        <v>1.790885386421523E-2</v>
      </c>
      <c r="EO1148">
        <v>1.740613836007031E-3</v>
      </c>
      <c r="EP1148">
        <v>1</v>
      </c>
      <c r="EQ1148">
        <v>3</v>
      </c>
      <c r="ER1148">
        <v>6</v>
      </c>
      <c r="ES1148" t="s">
        <v>404</v>
      </c>
      <c r="ET1148">
        <v>2.94407</v>
      </c>
      <c r="EU1148">
        <v>2.8012999999999999</v>
      </c>
      <c r="EV1148">
        <v>0.22112499999999999</v>
      </c>
      <c r="EW1148">
        <v>0.22509699999999999</v>
      </c>
      <c r="EX1148">
        <v>0.11812</v>
      </c>
      <c r="EY1148">
        <v>0.105395</v>
      </c>
      <c r="EZ1148">
        <v>16003</v>
      </c>
      <c r="FA1148">
        <v>16697.2</v>
      </c>
      <c r="FB1148">
        <v>23887.9</v>
      </c>
      <c r="FC1148">
        <v>25069.9</v>
      </c>
      <c r="FD1148">
        <v>33719.199999999997</v>
      </c>
      <c r="FE1148">
        <v>35812.6</v>
      </c>
      <c r="FF1148">
        <v>43544.7</v>
      </c>
      <c r="FG1148">
        <v>46338.9</v>
      </c>
      <c r="FH1148">
        <v>1.9879199999999999</v>
      </c>
      <c r="FI1148">
        <v>1.88585</v>
      </c>
      <c r="FJ1148">
        <v>0.120722</v>
      </c>
      <c r="FK1148">
        <v>0</v>
      </c>
      <c r="FL1148">
        <v>29.292000000000002</v>
      </c>
      <c r="FM1148">
        <v>999.9</v>
      </c>
      <c r="FN1148">
        <v>61.1</v>
      </c>
      <c r="FO1148">
        <v>33.9</v>
      </c>
      <c r="FP1148">
        <v>32.575600000000001</v>
      </c>
      <c r="FQ1148">
        <v>63.646500000000003</v>
      </c>
      <c r="FR1148">
        <v>25.112200000000001</v>
      </c>
      <c r="FS1148">
        <v>1</v>
      </c>
      <c r="FT1148">
        <v>0.27171200000000001</v>
      </c>
      <c r="FU1148">
        <v>0.51295999999999997</v>
      </c>
      <c r="FV1148">
        <v>20.3233</v>
      </c>
      <c r="FW1148">
        <v>5.2114500000000001</v>
      </c>
      <c r="FX1148">
        <v>11.9054</v>
      </c>
      <c r="FY1148">
        <v>5.0022500000000001</v>
      </c>
      <c r="FZ1148">
        <v>3.2903799999999999</v>
      </c>
      <c r="GA1148">
        <v>9999</v>
      </c>
      <c r="GB1148">
        <v>9999</v>
      </c>
      <c r="GC1148">
        <v>9999</v>
      </c>
      <c r="GD1148">
        <v>999.9</v>
      </c>
      <c r="GE1148">
        <v>1.8595299999999999</v>
      </c>
      <c r="GF1148">
        <v>1.8545</v>
      </c>
      <c r="GG1148">
        <v>1.85771</v>
      </c>
      <c r="GH1148">
        <v>1.85612</v>
      </c>
      <c r="GI1148">
        <v>1.8548899999999999</v>
      </c>
      <c r="GJ1148">
        <v>1.85456</v>
      </c>
      <c r="GK1148">
        <v>1.85324</v>
      </c>
      <c r="GL1148">
        <v>1.8563799999999999</v>
      </c>
      <c r="GM1148">
        <v>0</v>
      </c>
      <c r="GN1148">
        <v>0</v>
      </c>
      <c r="GO1148">
        <v>0</v>
      </c>
      <c r="GP1148">
        <v>0</v>
      </c>
      <c r="GQ1148" t="s">
        <v>385</v>
      </c>
      <c r="GR1148" t="s">
        <v>386</v>
      </c>
      <c r="GS1148" t="s">
        <v>387</v>
      </c>
      <c r="GT1148" t="s">
        <v>387</v>
      </c>
      <c r="GU1148" t="s">
        <v>387</v>
      </c>
      <c r="GV1148" t="s">
        <v>387</v>
      </c>
      <c r="GW1148">
        <v>0</v>
      </c>
      <c r="GX1148">
        <v>100</v>
      </c>
      <c r="GY1148">
        <v>100</v>
      </c>
      <c r="GZ1148">
        <v>2.84</v>
      </c>
      <c r="HA1148">
        <v>2.5999999999999999E-3</v>
      </c>
      <c r="HB1148">
        <v>0.40725668706344281</v>
      </c>
      <c r="HC1148">
        <v>2.678124759318837E-3</v>
      </c>
      <c r="HD1148">
        <v>-9.3737611465157319E-7</v>
      </c>
      <c r="HE1148">
        <v>1.3915637841753891E-10</v>
      </c>
      <c r="HF1148">
        <v>-8.3168333772034281E-2</v>
      </c>
      <c r="HG1148">
        <v>1.061361004592812E-2</v>
      </c>
      <c r="HH1148">
        <v>-3.086644042041478E-4</v>
      </c>
      <c r="HI1148">
        <v>1.24720902217549E-6</v>
      </c>
      <c r="HJ1148">
        <v>1</v>
      </c>
      <c r="HK1148">
        <v>2093</v>
      </c>
      <c r="HL1148">
        <v>2</v>
      </c>
      <c r="HM1148">
        <v>27</v>
      </c>
      <c r="HN1148">
        <v>9</v>
      </c>
      <c r="HO1148">
        <v>8.9</v>
      </c>
      <c r="HP1148">
        <v>3.2263199999999999</v>
      </c>
      <c r="HQ1148">
        <v>2.2985799999999998</v>
      </c>
      <c r="HR1148">
        <v>1.4978</v>
      </c>
      <c r="HS1148">
        <v>2.3022499999999999</v>
      </c>
      <c r="HT1148">
        <v>1.5478499999999999</v>
      </c>
      <c r="HU1148">
        <v>2.3571800000000001</v>
      </c>
      <c r="HV1148">
        <v>36.836599999999997</v>
      </c>
      <c r="HW1148">
        <v>13.9832</v>
      </c>
      <c r="HX1148">
        <v>18</v>
      </c>
      <c r="HY1148">
        <v>504.995</v>
      </c>
      <c r="HZ1148">
        <v>504.59899999999999</v>
      </c>
      <c r="IA1148">
        <v>28.766500000000001</v>
      </c>
      <c r="IB1148">
        <v>30.574999999999999</v>
      </c>
      <c r="IC1148">
        <v>30.0002</v>
      </c>
      <c r="ID1148">
        <v>30.366199999999999</v>
      </c>
      <c r="IE1148">
        <v>30.4634</v>
      </c>
      <c r="IF1148">
        <v>64.635800000000003</v>
      </c>
      <c r="IG1148">
        <v>30.715900000000001</v>
      </c>
      <c r="IH1148">
        <v>0</v>
      </c>
      <c r="II1148">
        <v>28.753499999999999</v>
      </c>
      <c r="IJ1148">
        <v>1649.75</v>
      </c>
      <c r="IK1148">
        <v>23.0259</v>
      </c>
      <c r="IL1148">
        <v>100.70099999999999</v>
      </c>
      <c r="IM1148">
        <v>100.432</v>
      </c>
      <c r="IN1148" t="s">
        <v>2775</v>
      </c>
    </row>
    <row r="1149" spans="1:248" x14ac:dyDescent="0.2">
      <c r="A1149">
        <v>1133</v>
      </c>
      <c r="B1149">
        <v>1660492459.5999999</v>
      </c>
      <c r="C1149">
        <v>8330.5</v>
      </c>
      <c r="D1149" t="s">
        <v>2603</v>
      </c>
      <c r="E1149" t="s">
        <v>2604</v>
      </c>
      <c r="F1149">
        <v>1</v>
      </c>
      <c r="G1149" t="s">
        <v>1989</v>
      </c>
      <c r="H1149" t="s">
        <v>377</v>
      </c>
      <c r="I1149" t="s">
        <v>378</v>
      </c>
      <c r="J1149" t="s">
        <v>379</v>
      </c>
      <c r="K1149" t="s">
        <v>1193</v>
      </c>
      <c r="L1149" t="s">
        <v>376</v>
      </c>
      <c r="M1149" t="s">
        <v>381</v>
      </c>
      <c r="N1149">
        <v>1660492451.5999999</v>
      </c>
      <c r="O1149">
        <f t="shared" si="578"/>
        <v>3.4829687064795072E-3</v>
      </c>
      <c r="P1149">
        <f t="shared" si="579"/>
        <v>3.4829687064795074</v>
      </c>
      <c r="Q1149">
        <f t="shared" si="580"/>
        <v>3.6778631964265993</v>
      </c>
      <c r="R1149">
        <f t="shared" si="581"/>
        <v>1538.3687500000001</v>
      </c>
      <c r="S1149">
        <f t="shared" si="582"/>
        <v>1459.1555240890993</v>
      </c>
      <c r="T1149">
        <f t="shared" si="583"/>
        <v>145.56415786426049</v>
      </c>
      <c r="U1149">
        <f t="shared" si="584"/>
        <v>153.46640428767029</v>
      </c>
      <c r="V1149">
        <f t="shared" si="585"/>
        <v>0.18512892331072445</v>
      </c>
      <c r="W1149">
        <f t="shared" si="586"/>
        <v>2.9234705924623539</v>
      </c>
      <c r="X1149">
        <f t="shared" si="587"/>
        <v>0.17885396083033961</v>
      </c>
      <c r="Y1149">
        <f t="shared" si="588"/>
        <v>0.11232978730367124</v>
      </c>
      <c r="Z1149">
        <f t="shared" si="589"/>
        <v>321.51737700000001</v>
      </c>
      <c r="AA1149">
        <f t="shared" si="590"/>
        <v>32.001440311608214</v>
      </c>
      <c r="AB1149">
        <f t="shared" si="591"/>
        <v>31.251425000000001</v>
      </c>
      <c r="AC1149">
        <f t="shared" si="592"/>
        <v>4.5764570055632037</v>
      </c>
      <c r="AD1149">
        <f t="shared" si="593"/>
        <v>59.910832748611739</v>
      </c>
      <c r="AE1149">
        <f t="shared" si="594"/>
        <v>2.7046608990249488</v>
      </c>
      <c r="AF1149">
        <f t="shared" si="595"/>
        <v>4.5144772237999335</v>
      </c>
      <c r="AG1149">
        <f t="shared" si="596"/>
        <v>1.8717961065382549</v>
      </c>
      <c r="AH1149">
        <f t="shared" si="597"/>
        <v>-153.59891995574625</v>
      </c>
      <c r="AI1149">
        <f t="shared" si="598"/>
        <v>-37.728913901202574</v>
      </c>
      <c r="AJ1149">
        <f t="shared" si="599"/>
        <v>-2.9018306577997626</v>
      </c>
      <c r="AK1149">
        <f t="shared" si="600"/>
        <v>127.28771248525145</v>
      </c>
      <c r="AL1149">
        <f t="shared" si="601"/>
        <v>35.083323297645322</v>
      </c>
      <c r="AM1149">
        <f t="shared" si="602"/>
        <v>3.4842430201264283</v>
      </c>
      <c r="AN1149">
        <f t="shared" si="603"/>
        <v>3.6778631964265993</v>
      </c>
      <c r="AO1149">
        <v>1650.179093037237</v>
      </c>
      <c r="AP1149">
        <v>1619.5555151515159</v>
      </c>
      <c r="AQ1149">
        <v>5.0997145848180629</v>
      </c>
      <c r="AR1149">
        <v>64.971531831168349</v>
      </c>
      <c r="AS1149">
        <f t="shared" si="604"/>
        <v>3.4829687064795074</v>
      </c>
      <c r="AT1149">
        <v>23.04850235584825</v>
      </c>
      <c r="AU1149">
        <v>27.113632727272709</v>
      </c>
      <c r="AV1149">
        <v>-2.5041065550939202E-5</v>
      </c>
      <c r="AW1149">
        <v>82.288730517660355</v>
      </c>
      <c r="AX1149">
        <v>0</v>
      </c>
      <c r="AY1149">
        <v>0</v>
      </c>
      <c r="AZ1149">
        <f t="shared" si="605"/>
        <v>1</v>
      </c>
      <c r="BA1149">
        <f t="shared" si="606"/>
        <v>0</v>
      </c>
      <c r="BB1149">
        <f t="shared" si="607"/>
        <v>51998.850270677365</v>
      </c>
      <c r="BC1149">
        <f t="shared" si="608"/>
        <v>2000.0050000000001</v>
      </c>
      <c r="BD1149">
        <f t="shared" si="609"/>
        <v>1681.2045000000001</v>
      </c>
      <c r="BE1149">
        <f t="shared" si="610"/>
        <v>0.84060014849962872</v>
      </c>
      <c r="BF1149">
        <f t="shared" si="611"/>
        <v>0.16075828660428348</v>
      </c>
      <c r="BG1149">
        <v>6</v>
      </c>
      <c r="BH1149">
        <v>0.5</v>
      </c>
      <c r="BI1149" t="s">
        <v>382</v>
      </c>
      <c r="BJ1149">
        <v>2</v>
      </c>
      <c r="BK1149" t="b">
        <v>1</v>
      </c>
      <c r="BL1149">
        <v>1660492451.5999999</v>
      </c>
      <c r="BM1149">
        <v>1538.3687500000001</v>
      </c>
      <c r="BN1149">
        <v>1586.8856249999999</v>
      </c>
      <c r="BO1149">
        <v>27.111899999999999</v>
      </c>
      <c r="BP1149">
        <v>23.045437499999998</v>
      </c>
      <c r="BQ1149">
        <v>1535.556875</v>
      </c>
      <c r="BR1149">
        <v>27.109324999999998</v>
      </c>
      <c r="BS1149">
        <v>500.15637500000003</v>
      </c>
      <c r="BT1149">
        <v>99.658937500000008</v>
      </c>
      <c r="BU1149">
        <v>0.10024201250000001</v>
      </c>
      <c r="BV1149">
        <v>31.01204375</v>
      </c>
      <c r="BW1149">
        <v>31.251425000000001</v>
      </c>
      <c r="BX1149">
        <v>999.9</v>
      </c>
      <c r="BY1149">
        <v>0</v>
      </c>
      <c r="BZ1149">
        <v>0</v>
      </c>
      <c r="CA1149">
        <v>9999.4912499999991</v>
      </c>
      <c r="CB1149">
        <v>0</v>
      </c>
      <c r="CC1149">
        <v>40.425443749999999</v>
      </c>
      <c r="CD1149">
        <v>-48.516824999999997</v>
      </c>
      <c r="CE1149">
        <v>1581.2393750000001</v>
      </c>
      <c r="CF1149">
        <v>1624.318125</v>
      </c>
      <c r="CG1149">
        <v>4.0664631250000003</v>
      </c>
      <c r="CH1149">
        <v>1586.8856249999999</v>
      </c>
      <c r="CI1149">
        <v>23.045437499999998</v>
      </c>
      <c r="CJ1149">
        <v>2.7019418750000002</v>
      </c>
      <c r="CK1149">
        <v>2.2966825000000002</v>
      </c>
      <c r="CL1149">
        <v>22.29693125</v>
      </c>
      <c r="CM1149">
        <v>19.653156249999999</v>
      </c>
      <c r="CN1149">
        <v>2000.0050000000001</v>
      </c>
      <c r="CO1149">
        <v>0.97999356250000003</v>
      </c>
      <c r="CP1149">
        <v>2.0006556250000002E-2</v>
      </c>
      <c r="CQ1149">
        <v>0</v>
      </c>
      <c r="CR1149">
        <v>2.8358750000000001</v>
      </c>
      <c r="CS1149">
        <v>0</v>
      </c>
      <c r="CT1149">
        <v>33281.84375</v>
      </c>
      <c r="CU1149">
        <v>17412.34375</v>
      </c>
      <c r="CV1149">
        <v>40.875</v>
      </c>
      <c r="CW1149">
        <v>41.875</v>
      </c>
      <c r="CX1149">
        <v>40.875</v>
      </c>
      <c r="CY1149">
        <v>40.296499999999988</v>
      </c>
      <c r="CZ1149">
        <v>40.948812500000003</v>
      </c>
      <c r="DA1149">
        <v>1959.9949999999999</v>
      </c>
      <c r="DB1149">
        <v>40.01</v>
      </c>
      <c r="DC1149">
        <v>0</v>
      </c>
      <c r="DD1149">
        <v>1660492457.5999999</v>
      </c>
      <c r="DE1149">
        <v>0</v>
      </c>
      <c r="DF1149">
        <v>1660491924.5999999</v>
      </c>
      <c r="DG1149" t="s">
        <v>1990</v>
      </c>
      <c r="DH1149">
        <v>1660491919.5999999</v>
      </c>
      <c r="DI1149">
        <v>1660491924.5999999</v>
      </c>
      <c r="DJ1149">
        <v>26</v>
      </c>
      <c r="DK1149">
        <v>0.56499999999999995</v>
      </c>
      <c r="DL1149">
        <v>-7.0000000000000001E-3</v>
      </c>
      <c r="DM1149">
        <v>1.335</v>
      </c>
      <c r="DN1149">
        <v>1.2E-2</v>
      </c>
      <c r="DO1149">
        <v>400</v>
      </c>
      <c r="DP1149">
        <v>23</v>
      </c>
      <c r="DQ1149">
        <v>0.17</v>
      </c>
      <c r="DR1149">
        <v>0.02</v>
      </c>
      <c r="DS1149">
        <v>3.3349978222602101</v>
      </c>
      <c r="DT1149">
        <v>1.3174604683012809</v>
      </c>
      <c r="DU1149">
        <v>0.14704939903947831</v>
      </c>
      <c r="DV1149">
        <v>0</v>
      </c>
      <c r="DW1149">
        <v>35.156733280877468</v>
      </c>
      <c r="DX1149">
        <v>-1.981165212136208</v>
      </c>
      <c r="DY1149">
        <v>0.36116437549800579</v>
      </c>
      <c r="DZ1149">
        <v>0</v>
      </c>
      <c r="EA1149">
        <v>-48.507576666666658</v>
      </c>
      <c r="EB1149">
        <v>-0.80624783092330898</v>
      </c>
      <c r="EC1149">
        <v>0.29977755495626413</v>
      </c>
      <c r="ED1149">
        <v>1</v>
      </c>
      <c r="EE1149">
        <v>1453.7373253669859</v>
      </c>
      <c r="EF1149">
        <v>277.54684419638392</v>
      </c>
      <c r="EG1149">
        <v>20.04500786827397</v>
      </c>
      <c r="EH1149">
        <v>0</v>
      </c>
      <c r="EI1149">
        <v>4.0675132500000002</v>
      </c>
      <c r="EJ1149">
        <v>-1.5270731707323539E-2</v>
      </c>
      <c r="EK1149">
        <v>2.1878155629531269E-3</v>
      </c>
      <c r="EL1149">
        <v>1</v>
      </c>
      <c r="EM1149">
        <v>1.871351041976713</v>
      </c>
      <c r="EN1149">
        <v>1.790885386421523E-2</v>
      </c>
      <c r="EO1149">
        <v>1.740613836007031E-3</v>
      </c>
      <c r="EP1149">
        <v>1</v>
      </c>
      <c r="EQ1149">
        <v>3</v>
      </c>
      <c r="ER1149">
        <v>6</v>
      </c>
      <c r="ES1149" t="s">
        <v>404</v>
      </c>
      <c r="ET1149">
        <v>2.9439199999999999</v>
      </c>
      <c r="EU1149">
        <v>2.80131</v>
      </c>
      <c r="EV1149">
        <v>0.221529</v>
      </c>
      <c r="EW1149">
        <v>0.225499</v>
      </c>
      <c r="EX1149">
        <v>0.11812</v>
      </c>
      <c r="EY1149">
        <v>0.10539800000000001</v>
      </c>
      <c r="EZ1149">
        <v>15994.6</v>
      </c>
      <c r="FA1149">
        <v>16688.5</v>
      </c>
      <c r="FB1149">
        <v>23887.7</v>
      </c>
      <c r="FC1149">
        <v>25069.8</v>
      </c>
      <c r="FD1149">
        <v>33718.9</v>
      </c>
      <c r="FE1149">
        <v>35812.400000000001</v>
      </c>
      <c r="FF1149">
        <v>43544.4</v>
      </c>
      <c r="FG1149">
        <v>46338.8</v>
      </c>
      <c r="FH1149">
        <v>1.98767</v>
      </c>
      <c r="FI1149">
        <v>1.8858999999999999</v>
      </c>
      <c r="FJ1149">
        <v>0.120711</v>
      </c>
      <c r="FK1149">
        <v>0</v>
      </c>
      <c r="FL1149">
        <v>29.2926</v>
      </c>
      <c r="FM1149">
        <v>999.9</v>
      </c>
      <c r="FN1149">
        <v>61.1</v>
      </c>
      <c r="FO1149">
        <v>33.9</v>
      </c>
      <c r="FP1149">
        <v>32.572400000000002</v>
      </c>
      <c r="FQ1149">
        <v>63.846499999999999</v>
      </c>
      <c r="FR1149">
        <v>25.9175</v>
      </c>
      <c r="FS1149">
        <v>1</v>
      </c>
      <c r="FT1149">
        <v>0.27177800000000002</v>
      </c>
      <c r="FU1149">
        <v>0.52232599999999996</v>
      </c>
      <c r="FV1149">
        <v>20.3232</v>
      </c>
      <c r="FW1149">
        <v>5.2117500000000003</v>
      </c>
      <c r="FX1149">
        <v>11.905099999999999</v>
      </c>
      <c r="FY1149">
        <v>5.0023499999999999</v>
      </c>
      <c r="FZ1149">
        <v>3.2904300000000002</v>
      </c>
      <c r="GA1149">
        <v>9999</v>
      </c>
      <c r="GB1149">
        <v>9999</v>
      </c>
      <c r="GC1149">
        <v>9999</v>
      </c>
      <c r="GD1149">
        <v>999.9</v>
      </c>
      <c r="GE1149">
        <v>1.85954</v>
      </c>
      <c r="GF1149">
        <v>1.8545199999999999</v>
      </c>
      <c r="GG1149">
        <v>1.85771</v>
      </c>
      <c r="GH1149">
        <v>1.85612</v>
      </c>
      <c r="GI1149">
        <v>1.8549100000000001</v>
      </c>
      <c r="GJ1149">
        <v>1.85456</v>
      </c>
      <c r="GK1149">
        <v>1.8532500000000001</v>
      </c>
      <c r="GL1149">
        <v>1.8563799999999999</v>
      </c>
      <c r="GM1149">
        <v>0</v>
      </c>
      <c r="GN1149">
        <v>0</v>
      </c>
      <c r="GO1149">
        <v>0</v>
      </c>
      <c r="GP1149">
        <v>0</v>
      </c>
      <c r="GQ1149" t="s">
        <v>385</v>
      </c>
      <c r="GR1149" t="s">
        <v>386</v>
      </c>
      <c r="GS1149" t="s">
        <v>387</v>
      </c>
      <c r="GT1149" t="s">
        <v>387</v>
      </c>
      <c r="GU1149" t="s">
        <v>387</v>
      </c>
      <c r="GV1149" t="s">
        <v>387</v>
      </c>
      <c r="GW1149">
        <v>0</v>
      </c>
      <c r="GX1149">
        <v>100</v>
      </c>
      <c r="GY1149">
        <v>100</v>
      </c>
      <c r="GZ1149">
        <v>2.84</v>
      </c>
      <c r="HA1149">
        <v>2.5000000000000001E-3</v>
      </c>
      <c r="HB1149">
        <v>0.40725668706344281</v>
      </c>
      <c r="HC1149">
        <v>2.678124759318837E-3</v>
      </c>
      <c r="HD1149">
        <v>-9.3737611465157319E-7</v>
      </c>
      <c r="HE1149">
        <v>1.3915637841753891E-10</v>
      </c>
      <c r="HF1149">
        <v>-8.3168333772034281E-2</v>
      </c>
      <c r="HG1149">
        <v>1.061361004592812E-2</v>
      </c>
      <c r="HH1149">
        <v>-3.086644042041478E-4</v>
      </c>
      <c r="HI1149">
        <v>1.24720902217549E-6</v>
      </c>
      <c r="HJ1149">
        <v>1</v>
      </c>
      <c r="HK1149">
        <v>2093</v>
      </c>
      <c r="HL1149">
        <v>2</v>
      </c>
      <c r="HM1149">
        <v>27</v>
      </c>
      <c r="HN1149">
        <v>9</v>
      </c>
      <c r="HO1149">
        <v>8.9</v>
      </c>
      <c r="HP1149">
        <v>3.2311999999999999</v>
      </c>
      <c r="HQ1149">
        <v>2.2997999999999998</v>
      </c>
      <c r="HR1149">
        <v>1.4978</v>
      </c>
      <c r="HS1149">
        <v>2.3022499999999999</v>
      </c>
      <c r="HT1149">
        <v>1.5478499999999999</v>
      </c>
      <c r="HU1149">
        <v>2.2424300000000001</v>
      </c>
      <c r="HV1149">
        <v>36.836599999999997</v>
      </c>
      <c r="HW1149">
        <v>13.991899999999999</v>
      </c>
      <c r="HX1149">
        <v>18</v>
      </c>
      <c r="HY1149">
        <v>504.84800000000001</v>
      </c>
      <c r="HZ1149">
        <v>504.63799999999998</v>
      </c>
      <c r="IA1149">
        <v>28.7622</v>
      </c>
      <c r="IB1149">
        <v>30.575600000000001</v>
      </c>
      <c r="IC1149">
        <v>30.000299999999999</v>
      </c>
      <c r="ID1149">
        <v>30.366800000000001</v>
      </c>
      <c r="IE1149">
        <v>30.463999999999999</v>
      </c>
      <c r="IF1149">
        <v>64.851900000000001</v>
      </c>
      <c r="IG1149">
        <v>30.715900000000001</v>
      </c>
      <c r="IH1149">
        <v>0</v>
      </c>
      <c r="II1149">
        <v>28.753499999999999</v>
      </c>
      <c r="IJ1149">
        <v>1659.8</v>
      </c>
      <c r="IK1149">
        <v>23.0259</v>
      </c>
      <c r="IL1149">
        <v>100.7</v>
      </c>
      <c r="IM1149">
        <v>100.432</v>
      </c>
      <c r="IN1149" t="s">
        <v>2775</v>
      </c>
    </row>
    <row r="1150" spans="1:248" x14ac:dyDescent="0.2">
      <c r="A1150">
        <v>1134</v>
      </c>
      <c r="B1150">
        <v>1660492460.5999999</v>
      </c>
      <c r="C1150">
        <v>8331.5</v>
      </c>
      <c r="D1150" t="s">
        <v>2605</v>
      </c>
      <c r="E1150" t="s">
        <v>2606</v>
      </c>
      <c r="F1150">
        <v>1</v>
      </c>
      <c r="G1150" t="s">
        <v>1989</v>
      </c>
      <c r="H1150" t="s">
        <v>377</v>
      </c>
      <c r="I1150" t="s">
        <v>378</v>
      </c>
      <c r="J1150" t="s">
        <v>379</v>
      </c>
      <c r="K1150" t="s">
        <v>1193</v>
      </c>
      <c r="L1150" t="s">
        <v>376</v>
      </c>
      <c r="M1150" t="s">
        <v>381</v>
      </c>
      <c r="N1150">
        <v>1660492453.099999</v>
      </c>
      <c r="O1150">
        <f t="shared" si="578"/>
        <v>3.4826707166313534E-3</v>
      </c>
      <c r="P1150">
        <f t="shared" si="579"/>
        <v>3.4826707166313535</v>
      </c>
      <c r="Q1150">
        <f t="shared" si="580"/>
        <v>3.8183119601665529</v>
      </c>
      <c r="R1150">
        <f t="shared" si="581"/>
        <v>1545.8313333333331</v>
      </c>
      <c r="S1150">
        <f t="shared" si="582"/>
        <v>1465.1429472686887</v>
      </c>
      <c r="T1150">
        <f t="shared" si="583"/>
        <v>146.16181007009297</v>
      </c>
      <c r="U1150">
        <f t="shared" si="584"/>
        <v>154.21123663343846</v>
      </c>
      <c r="V1150">
        <f t="shared" si="585"/>
        <v>0.18508013028828441</v>
      </c>
      <c r="W1150">
        <f t="shared" si="586"/>
        <v>2.9238922514950003</v>
      </c>
      <c r="X1150">
        <f t="shared" si="587"/>
        <v>0.1788092862458775</v>
      </c>
      <c r="Y1150">
        <f t="shared" si="588"/>
        <v>0.11230151425631826</v>
      </c>
      <c r="Z1150">
        <f t="shared" si="589"/>
        <v>321.51604699999984</v>
      </c>
      <c r="AA1150">
        <f t="shared" si="590"/>
        <v>32.002339637720851</v>
      </c>
      <c r="AB1150">
        <f t="shared" si="591"/>
        <v>31.252806666666661</v>
      </c>
      <c r="AC1150">
        <f t="shared" si="592"/>
        <v>4.5768168821466153</v>
      </c>
      <c r="AD1150">
        <f t="shared" si="593"/>
        <v>59.908689739375845</v>
      </c>
      <c r="AE1150">
        <f t="shared" si="594"/>
        <v>2.7047126328849553</v>
      </c>
      <c r="AF1150">
        <f t="shared" si="595"/>
        <v>4.5147250668499339</v>
      </c>
      <c r="AG1150">
        <f t="shared" si="596"/>
        <v>1.87210424926166</v>
      </c>
      <c r="AH1150">
        <f t="shared" si="597"/>
        <v>-153.58577860344269</v>
      </c>
      <c r="AI1150">
        <f t="shared" si="598"/>
        <v>-37.800364399209819</v>
      </c>
      <c r="AJ1150">
        <f t="shared" si="599"/>
        <v>-2.9069404509440866</v>
      </c>
      <c r="AK1150">
        <f t="shared" si="600"/>
        <v>127.22296354640324</v>
      </c>
      <c r="AL1150">
        <f t="shared" si="601"/>
        <v>35.03701595093608</v>
      </c>
      <c r="AM1150">
        <f t="shared" si="602"/>
        <v>3.4835191749091341</v>
      </c>
      <c r="AN1150">
        <f t="shared" si="603"/>
        <v>3.8183119601665529</v>
      </c>
      <c r="AO1150">
        <v>1655.25935515837</v>
      </c>
      <c r="AP1150">
        <v>1624.5918181818181</v>
      </c>
      <c r="AQ1150">
        <v>5.0746791087887999</v>
      </c>
      <c r="AR1150">
        <v>64.971531831168349</v>
      </c>
      <c r="AS1150">
        <f t="shared" si="604"/>
        <v>3.4826707166313535</v>
      </c>
      <c r="AT1150">
        <v>23.049476003994592</v>
      </c>
      <c r="AU1150">
        <v>27.113982424242419</v>
      </c>
      <c r="AV1150">
        <v>1.077783457301042E-5</v>
      </c>
      <c r="AW1150">
        <v>82.288730517660355</v>
      </c>
      <c r="AX1150">
        <v>0</v>
      </c>
      <c r="AY1150">
        <v>0</v>
      </c>
      <c r="AZ1150">
        <f t="shared" si="605"/>
        <v>1</v>
      </c>
      <c r="BA1150">
        <f t="shared" si="606"/>
        <v>0</v>
      </c>
      <c r="BB1150">
        <f t="shared" si="607"/>
        <v>52010.692567423859</v>
      </c>
      <c r="BC1150">
        <f t="shared" si="608"/>
        <v>1999.996666666666</v>
      </c>
      <c r="BD1150">
        <f t="shared" si="609"/>
        <v>1681.1974999999993</v>
      </c>
      <c r="BE1150">
        <f t="shared" si="610"/>
        <v>0.84060015100025165</v>
      </c>
      <c r="BF1150">
        <f t="shared" si="611"/>
        <v>0.1607582914304857</v>
      </c>
      <c r="BG1150">
        <v>6</v>
      </c>
      <c r="BH1150">
        <v>0.5</v>
      </c>
      <c r="BI1150" t="s">
        <v>382</v>
      </c>
      <c r="BJ1150">
        <v>2</v>
      </c>
      <c r="BK1150" t="b">
        <v>1</v>
      </c>
      <c r="BL1150">
        <v>1660492453.099999</v>
      </c>
      <c r="BM1150">
        <v>1545.8313333333331</v>
      </c>
      <c r="BN1150">
        <v>1594.3219999999999</v>
      </c>
      <c r="BO1150">
        <v>27.112353333333331</v>
      </c>
      <c r="BP1150">
        <v>23.046779999999998</v>
      </c>
      <c r="BQ1150">
        <v>1543.0133333333331</v>
      </c>
      <c r="BR1150">
        <v>27.109786666666668</v>
      </c>
      <c r="BS1150">
        <v>500.16160000000002</v>
      </c>
      <c r="BT1150">
        <v>99.6591733333333</v>
      </c>
      <c r="BU1150">
        <v>0.10024627999999999</v>
      </c>
      <c r="BV1150">
        <v>31.013006666666669</v>
      </c>
      <c r="BW1150">
        <v>31.252806666666661</v>
      </c>
      <c r="BX1150">
        <v>999.89999999999986</v>
      </c>
      <c r="BY1150">
        <v>0</v>
      </c>
      <c r="BZ1150">
        <v>0</v>
      </c>
      <c r="CA1150">
        <v>10001.874</v>
      </c>
      <c r="CB1150">
        <v>0</v>
      </c>
      <c r="CC1150">
        <v>39.896740000000008</v>
      </c>
      <c r="CD1150">
        <v>-48.491106666666667</v>
      </c>
      <c r="CE1150">
        <v>1588.910666666666</v>
      </c>
      <c r="CF1150">
        <v>1631.9326666666659</v>
      </c>
      <c r="CG1150">
        <v>4.065582</v>
      </c>
      <c r="CH1150">
        <v>1594.3219999999999</v>
      </c>
      <c r="CI1150">
        <v>23.046779999999998</v>
      </c>
      <c r="CJ1150">
        <v>2.7019933333333328</v>
      </c>
      <c r="CK1150">
        <v>2.2968213333333329</v>
      </c>
      <c r="CL1150">
        <v>22.297246666666659</v>
      </c>
      <c r="CM1150">
        <v>19.65412666666667</v>
      </c>
      <c r="CN1150">
        <v>1999.996666666666</v>
      </c>
      <c r="CO1150">
        <v>0.97999340000000013</v>
      </c>
      <c r="CP1150">
        <v>2.0006713333333329E-2</v>
      </c>
      <c r="CQ1150">
        <v>0</v>
      </c>
      <c r="CR1150">
        <v>2.8692000000000002</v>
      </c>
      <c r="CS1150">
        <v>0</v>
      </c>
      <c r="CT1150">
        <v>33278.980000000003</v>
      </c>
      <c r="CU1150">
        <v>17412.273333333331</v>
      </c>
      <c r="CV1150">
        <v>40.875</v>
      </c>
      <c r="CW1150">
        <v>41.875</v>
      </c>
      <c r="CX1150">
        <v>40.875</v>
      </c>
      <c r="CY1150">
        <v>40.29546666666667</v>
      </c>
      <c r="CZ1150">
        <v>40.949599999999997</v>
      </c>
      <c r="DA1150">
        <v>1959.9866666666669</v>
      </c>
      <c r="DB1150">
        <v>40.01</v>
      </c>
      <c r="DC1150">
        <v>0</v>
      </c>
      <c r="DD1150">
        <v>1660492458.8</v>
      </c>
      <c r="DE1150">
        <v>0</v>
      </c>
      <c r="DF1150">
        <v>1660491924.5999999</v>
      </c>
      <c r="DG1150" t="s">
        <v>1990</v>
      </c>
      <c r="DH1150">
        <v>1660491919.5999999</v>
      </c>
      <c r="DI1150">
        <v>1660491924.5999999</v>
      </c>
      <c r="DJ1150">
        <v>26</v>
      </c>
      <c r="DK1150">
        <v>0.56499999999999995</v>
      </c>
      <c r="DL1150">
        <v>-7.0000000000000001E-3</v>
      </c>
      <c r="DM1150">
        <v>1.335</v>
      </c>
      <c r="DN1150">
        <v>1.2E-2</v>
      </c>
      <c r="DO1150">
        <v>400</v>
      </c>
      <c r="DP1150">
        <v>23</v>
      </c>
      <c r="DQ1150">
        <v>0.17</v>
      </c>
      <c r="DR1150">
        <v>0.02</v>
      </c>
      <c r="DS1150">
        <v>3.3713756199901388</v>
      </c>
      <c r="DT1150">
        <v>1.471699903230725</v>
      </c>
      <c r="DU1150">
        <v>0.1548919465073906</v>
      </c>
      <c r="DV1150">
        <v>0</v>
      </c>
      <c r="DW1150">
        <v>35.052390482756472</v>
      </c>
      <c r="DX1150">
        <v>0.81664609922698306</v>
      </c>
      <c r="DY1150">
        <v>0.18423383035850699</v>
      </c>
      <c r="DZ1150">
        <v>0</v>
      </c>
      <c r="EA1150">
        <v>-48.49352903225806</v>
      </c>
      <c r="EB1150">
        <v>-2.2075016129031648</v>
      </c>
      <c r="EC1150">
        <v>0.26413736552560219</v>
      </c>
      <c r="ED1150">
        <v>0</v>
      </c>
      <c r="EE1150">
        <v>1462.981689466799</v>
      </c>
      <c r="EF1150">
        <v>276.41669478622708</v>
      </c>
      <c r="EG1150">
        <v>19.960239493255202</v>
      </c>
      <c r="EH1150">
        <v>0</v>
      </c>
      <c r="EI1150">
        <v>4.0669912195121958</v>
      </c>
      <c r="EJ1150">
        <v>-1.9663902439027148E-2</v>
      </c>
      <c r="EK1150">
        <v>2.6144730338057312E-3</v>
      </c>
      <c r="EL1150">
        <v>1</v>
      </c>
      <c r="EM1150">
        <v>1.8718901074345959</v>
      </c>
      <c r="EN1150">
        <v>1.1799801391860079E-2</v>
      </c>
      <c r="EO1150">
        <v>1.4104240601506589E-3</v>
      </c>
      <c r="EP1150">
        <v>1</v>
      </c>
      <c r="EQ1150">
        <v>2</v>
      </c>
      <c r="ER1150">
        <v>6</v>
      </c>
      <c r="ES1150" t="s">
        <v>409</v>
      </c>
      <c r="ET1150">
        <v>2.9439000000000002</v>
      </c>
      <c r="EU1150">
        <v>2.8012899999999998</v>
      </c>
      <c r="EV1150">
        <v>0.221938</v>
      </c>
      <c r="EW1150">
        <v>0.225911</v>
      </c>
      <c r="EX1150">
        <v>0.11812400000000001</v>
      </c>
      <c r="EY1150">
        <v>0.105403</v>
      </c>
      <c r="EZ1150">
        <v>15986</v>
      </c>
      <c r="FA1150">
        <v>16679.5</v>
      </c>
      <c r="FB1150">
        <v>23887.5</v>
      </c>
      <c r="FC1150">
        <v>25069.599999999999</v>
      </c>
      <c r="FD1150">
        <v>33718.6</v>
      </c>
      <c r="FE1150">
        <v>35812.199999999997</v>
      </c>
      <c r="FF1150">
        <v>43544.1</v>
      </c>
      <c r="FG1150">
        <v>46338.7</v>
      </c>
      <c r="FH1150">
        <v>1.9875499999999999</v>
      </c>
      <c r="FI1150">
        <v>1.8857699999999999</v>
      </c>
      <c r="FJ1150">
        <v>0.120327</v>
      </c>
      <c r="FK1150">
        <v>0</v>
      </c>
      <c r="FL1150">
        <v>29.293299999999999</v>
      </c>
      <c r="FM1150">
        <v>999.9</v>
      </c>
      <c r="FN1150">
        <v>61.1</v>
      </c>
      <c r="FO1150">
        <v>33.9</v>
      </c>
      <c r="FP1150">
        <v>32.575200000000002</v>
      </c>
      <c r="FQ1150">
        <v>63.776499999999999</v>
      </c>
      <c r="FR1150">
        <v>25.985600000000002</v>
      </c>
      <c r="FS1150">
        <v>1</v>
      </c>
      <c r="FT1150">
        <v>0.27182899999999999</v>
      </c>
      <c r="FU1150">
        <v>0.51883400000000002</v>
      </c>
      <c r="FV1150">
        <v>20.3231</v>
      </c>
      <c r="FW1150">
        <v>5.21265</v>
      </c>
      <c r="FX1150">
        <v>11.9054</v>
      </c>
      <c r="FY1150">
        <v>5.0027499999999998</v>
      </c>
      <c r="FZ1150">
        <v>3.2905199999999999</v>
      </c>
      <c r="GA1150">
        <v>9999</v>
      </c>
      <c r="GB1150">
        <v>9999</v>
      </c>
      <c r="GC1150">
        <v>9999</v>
      </c>
      <c r="GD1150">
        <v>999.9</v>
      </c>
      <c r="GE1150">
        <v>1.8595299999999999</v>
      </c>
      <c r="GF1150">
        <v>1.8545100000000001</v>
      </c>
      <c r="GG1150">
        <v>1.85771</v>
      </c>
      <c r="GH1150">
        <v>1.8561300000000001</v>
      </c>
      <c r="GI1150">
        <v>1.8549</v>
      </c>
      <c r="GJ1150">
        <v>1.85456</v>
      </c>
      <c r="GK1150">
        <v>1.85324</v>
      </c>
      <c r="GL1150">
        <v>1.8563799999999999</v>
      </c>
      <c r="GM1150">
        <v>0</v>
      </c>
      <c r="GN1150">
        <v>0</v>
      </c>
      <c r="GO1150">
        <v>0</v>
      </c>
      <c r="GP1150">
        <v>0</v>
      </c>
      <c r="GQ1150" t="s">
        <v>385</v>
      </c>
      <c r="GR1150" t="s">
        <v>386</v>
      </c>
      <c r="GS1150" t="s">
        <v>387</v>
      </c>
      <c r="GT1150" t="s">
        <v>387</v>
      </c>
      <c r="GU1150" t="s">
        <v>387</v>
      </c>
      <c r="GV1150" t="s">
        <v>387</v>
      </c>
      <c r="GW1150">
        <v>0</v>
      </c>
      <c r="GX1150">
        <v>100</v>
      </c>
      <c r="GY1150">
        <v>100</v>
      </c>
      <c r="GZ1150">
        <v>2.85</v>
      </c>
      <c r="HA1150">
        <v>2.5999999999999999E-3</v>
      </c>
      <c r="HB1150">
        <v>0.40725668706344281</v>
      </c>
      <c r="HC1150">
        <v>2.678124759318837E-3</v>
      </c>
      <c r="HD1150">
        <v>-9.3737611465157319E-7</v>
      </c>
      <c r="HE1150">
        <v>1.3915637841753891E-10</v>
      </c>
      <c r="HF1150">
        <v>-8.3168333772034281E-2</v>
      </c>
      <c r="HG1150">
        <v>1.061361004592812E-2</v>
      </c>
      <c r="HH1150">
        <v>-3.086644042041478E-4</v>
      </c>
      <c r="HI1150">
        <v>1.24720902217549E-6</v>
      </c>
      <c r="HJ1150">
        <v>1</v>
      </c>
      <c r="HK1150">
        <v>2093</v>
      </c>
      <c r="HL1150">
        <v>2</v>
      </c>
      <c r="HM1150">
        <v>27</v>
      </c>
      <c r="HN1150">
        <v>9</v>
      </c>
      <c r="HO1150">
        <v>8.9</v>
      </c>
      <c r="HP1150">
        <v>3.2421899999999999</v>
      </c>
      <c r="HQ1150">
        <v>2.2741699999999998</v>
      </c>
      <c r="HR1150">
        <v>1.4978</v>
      </c>
      <c r="HS1150">
        <v>2.3022499999999999</v>
      </c>
      <c r="HT1150">
        <v>1.5478499999999999</v>
      </c>
      <c r="HU1150">
        <v>2.4157700000000002</v>
      </c>
      <c r="HV1150">
        <v>36.836599999999997</v>
      </c>
      <c r="HW1150">
        <v>13.991899999999999</v>
      </c>
      <c r="HX1150">
        <v>18</v>
      </c>
      <c r="HY1150">
        <v>504.77800000000002</v>
      </c>
      <c r="HZ1150">
        <v>504.55900000000003</v>
      </c>
      <c r="IA1150">
        <v>28.7593</v>
      </c>
      <c r="IB1150">
        <v>30.5763</v>
      </c>
      <c r="IC1150">
        <v>30.000299999999999</v>
      </c>
      <c r="ID1150">
        <v>30.3675</v>
      </c>
      <c r="IE1150">
        <v>30.464700000000001</v>
      </c>
      <c r="IF1150">
        <v>64.958500000000001</v>
      </c>
      <c r="IG1150">
        <v>30.715900000000001</v>
      </c>
      <c r="IH1150">
        <v>0</v>
      </c>
      <c r="II1150">
        <v>28.753499999999999</v>
      </c>
      <c r="IJ1150">
        <v>1659.8</v>
      </c>
      <c r="IK1150">
        <v>23.0259</v>
      </c>
      <c r="IL1150">
        <v>100.699</v>
      </c>
      <c r="IM1150">
        <v>100.431</v>
      </c>
      <c r="IN1150" t="s">
        <v>2775</v>
      </c>
    </row>
    <row r="1151" spans="1:248" x14ac:dyDescent="0.2">
      <c r="A1151">
        <v>1135</v>
      </c>
      <c r="B1151">
        <v>1660492461.5999999</v>
      </c>
      <c r="C1151">
        <v>8332.5</v>
      </c>
      <c r="D1151" t="s">
        <v>2607</v>
      </c>
      <c r="E1151" t="s">
        <v>2608</v>
      </c>
      <c r="F1151">
        <v>1</v>
      </c>
      <c r="G1151" t="s">
        <v>1989</v>
      </c>
      <c r="H1151" t="s">
        <v>377</v>
      </c>
      <c r="I1151" t="s">
        <v>378</v>
      </c>
      <c r="J1151" t="s">
        <v>379</v>
      </c>
      <c r="K1151" t="s">
        <v>1193</v>
      </c>
      <c r="L1151" t="s">
        <v>376</v>
      </c>
      <c r="M1151" t="s">
        <v>381</v>
      </c>
      <c r="N1151">
        <v>1660492453.5999999</v>
      </c>
      <c r="O1151">
        <f t="shared" si="578"/>
        <v>3.482339903416586E-3</v>
      </c>
      <c r="P1151">
        <f t="shared" si="579"/>
        <v>3.4823399034165861</v>
      </c>
      <c r="Q1151">
        <f t="shared" si="580"/>
        <v>3.843538112312912</v>
      </c>
      <c r="R1151">
        <f t="shared" si="581"/>
        <v>1548.31</v>
      </c>
      <c r="S1151">
        <f t="shared" si="582"/>
        <v>1467.325908327188</v>
      </c>
      <c r="T1151">
        <f t="shared" si="583"/>
        <v>146.37975078505383</v>
      </c>
      <c r="U1151">
        <f t="shared" si="584"/>
        <v>154.45868613905074</v>
      </c>
      <c r="V1151">
        <f t="shared" si="585"/>
        <v>0.18507276936481429</v>
      </c>
      <c r="W1151">
        <f t="shared" si="586"/>
        <v>2.9237574391775754</v>
      </c>
      <c r="X1151">
        <f t="shared" si="587"/>
        <v>0.1788021364423768</v>
      </c>
      <c r="Y1151">
        <f t="shared" si="588"/>
        <v>0.11229702714857859</v>
      </c>
      <c r="Z1151">
        <f t="shared" si="589"/>
        <v>321.51548174999999</v>
      </c>
      <c r="AA1151">
        <f t="shared" si="590"/>
        <v>32.002501679803842</v>
      </c>
      <c r="AB1151">
        <f t="shared" si="591"/>
        <v>31.252500000000001</v>
      </c>
      <c r="AC1151">
        <f t="shared" si="592"/>
        <v>4.5767370039132427</v>
      </c>
      <c r="AD1151">
        <f t="shared" si="593"/>
        <v>59.909011891118801</v>
      </c>
      <c r="AE1151">
        <f t="shared" si="594"/>
        <v>2.7047328954874454</v>
      </c>
      <c r="AF1151">
        <f t="shared" si="595"/>
        <v>4.5147346118863432</v>
      </c>
      <c r="AG1151">
        <f t="shared" si="596"/>
        <v>1.8720041084257972</v>
      </c>
      <c r="AH1151">
        <f t="shared" si="597"/>
        <v>-153.57118974067143</v>
      </c>
      <c r="AI1151">
        <f t="shared" si="598"/>
        <v>-37.744437728611551</v>
      </c>
      <c r="AJ1151">
        <f t="shared" si="599"/>
        <v>-2.902769530994362</v>
      </c>
      <c r="AK1151">
        <f t="shared" si="600"/>
        <v>127.29708474972264</v>
      </c>
      <c r="AL1151">
        <f t="shared" si="601"/>
        <v>35.052470359769636</v>
      </c>
      <c r="AM1151">
        <f t="shared" si="602"/>
        <v>3.4832653048146711</v>
      </c>
      <c r="AN1151">
        <f t="shared" si="603"/>
        <v>3.843538112312912</v>
      </c>
      <c r="AO1151">
        <v>1660.3241774588671</v>
      </c>
      <c r="AP1151">
        <v>1629.6790909090901</v>
      </c>
      <c r="AQ1151">
        <v>5.0642025444328649</v>
      </c>
      <c r="AR1151">
        <v>64.971531831168349</v>
      </c>
      <c r="AS1151">
        <f t="shared" si="604"/>
        <v>3.4823399034165861</v>
      </c>
      <c r="AT1151">
        <v>23.051024478379809</v>
      </c>
      <c r="AU1151">
        <v>27.115130909090901</v>
      </c>
      <c r="AV1151">
        <v>1.5831951287110579E-5</v>
      </c>
      <c r="AW1151">
        <v>82.288730517660355</v>
      </c>
      <c r="AX1151">
        <v>0</v>
      </c>
      <c r="AY1151">
        <v>0</v>
      </c>
      <c r="AZ1151">
        <f t="shared" si="605"/>
        <v>1</v>
      </c>
      <c r="BA1151">
        <f t="shared" si="606"/>
        <v>0</v>
      </c>
      <c r="BB1151">
        <f t="shared" si="607"/>
        <v>52006.851284704833</v>
      </c>
      <c r="BC1151">
        <f t="shared" si="608"/>
        <v>1999.993125</v>
      </c>
      <c r="BD1151">
        <f t="shared" si="609"/>
        <v>1681.1945249999999</v>
      </c>
      <c r="BE1151">
        <f t="shared" si="610"/>
        <v>0.84060015206302263</v>
      </c>
      <c r="BF1151">
        <f t="shared" si="611"/>
        <v>0.16075829348163384</v>
      </c>
      <c r="BG1151">
        <v>6</v>
      </c>
      <c r="BH1151">
        <v>0.5</v>
      </c>
      <c r="BI1151" t="s">
        <v>382</v>
      </c>
      <c r="BJ1151">
        <v>2</v>
      </c>
      <c r="BK1151" t="b">
        <v>1</v>
      </c>
      <c r="BL1151">
        <v>1660492453.5999999</v>
      </c>
      <c r="BM1151">
        <v>1548.31</v>
      </c>
      <c r="BN1151">
        <v>1596.829375</v>
      </c>
      <c r="BO1151">
        <v>27.112525000000002</v>
      </c>
      <c r="BP1151">
        <v>23.047225000000001</v>
      </c>
      <c r="BQ1151">
        <v>1545.49</v>
      </c>
      <c r="BR1151">
        <v>27.10995625</v>
      </c>
      <c r="BS1151">
        <v>500.15868749999998</v>
      </c>
      <c r="BT1151">
        <v>99.659287500000005</v>
      </c>
      <c r="BU1151">
        <v>0.100247825</v>
      </c>
      <c r="BV1151">
        <v>31.013043750000001</v>
      </c>
      <c r="BW1151">
        <v>31.252500000000001</v>
      </c>
      <c r="BX1151">
        <v>999.9</v>
      </c>
      <c r="BY1151">
        <v>0</v>
      </c>
      <c r="BZ1151">
        <v>0</v>
      </c>
      <c r="CA1151">
        <v>10001.093124999999</v>
      </c>
      <c r="CB1151">
        <v>0</v>
      </c>
      <c r="CC1151">
        <v>39.457099999999997</v>
      </c>
      <c r="CD1151">
        <v>-48.519793750000012</v>
      </c>
      <c r="CE1151">
        <v>1591.45875</v>
      </c>
      <c r="CF1151">
        <v>1634.5</v>
      </c>
      <c r="CG1151">
        <v>4.0653074999999994</v>
      </c>
      <c r="CH1151">
        <v>1596.829375</v>
      </c>
      <c r="CI1151">
        <v>23.047225000000001</v>
      </c>
      <c r="CJ1151">
        <v>2.7020137499999999</v>
      </c>
      <c r="CK1151">
        <v>2.296868125</v>
      </c>
      <c r="CL1151">
        <v>22.29736875</v>
      </c>
      <c r="CM1151">
        <v>19.654456249999999</v>
      </c>
      <c r="CN1151">
        <v>1999.993125</v>
      </c>
      <c r="CO1151">
        <v>0.97999337500000006</v>
      </c>
      <c r="CP1151">
        <v>2.00067375E-2</v>
      </c>
      <c r="CQ1151">
        <v>0</v>
      </c>
      <c r="CR1151">
        <v>2.8294999999999999</v>
      </c>
      <c r="CS1151">
        <v>0</v>
      </c>
      <c r="CT1151">
        <v>33278.056250000001</v>
      </c>
      <c r="CU1151">
        <v>17412.243750000001</v>
      </c>
      <c r="CV1151">
        <v>40.875</v>
      </c>
      <c r="CW1151">
        <v>41.875</v>
      </c>
      <c r="CX1151">
        <v>40.875</v>
      </c>
      <c r="CY1151">
        <v>40.292624999999987</v>
      </c>
      <c r="CZ1151">
        <v>40.948812500000003</v>
      </c>
      <c r="DA1151">
        <v>1959.983125</v>
      </c>
      <c r="DB1151">
        <v>40.01</v>
      </c>
      <c r="DC1151">
        <v>0</v>
      </c>
      <c r="DD1151">
        <v>1660492460</v>
      </c>
      <c r="DE1151">
        <v>0</v>
      </c>
      <c r="DF1151">
        <v>1660491924.5999999</v>
      </c>
      <c r="DG1151" t="s">
        <v>1990</v>
      </c>
      <c r="DH1151">
        <v>1660491919.5999999</v>
      </c>
      <c r="DI1151">
        <v>1660491924.5999999</v>
      </c>
      <c r="DJ1151">
        <v>26</v>
      </c>
      <c r="DK1151">
        <v>0.56499999999999995</v>
      </c>
      <c r="DL1151">
        <v>-7.0000000000000001E-3</v>
      </c>
      <c r="DM1151">
        <v>1.335</v>
      </c>
      <c r="DN1151">
        <v>1.2E-2</v>
      </c>
      <c r="DO1151">
        <v>400</v>
      </c>
      <c r="DP1151">
        <v>23</v>
      </c>
      <c r="DQ1151">
        <v>0.17</v>
      </c>
      <c r="DR1151">
        <v>0.02</v>
      </c>
      <c r="DS1151">
        <v>3.445122506424517</v>
      </c>
      <c r="DT1151">
        <v>1.5726362841821899</v>
      </c>
      <c r="DU1151">
        <v>0.16513175653151879</v>
      </c>
      <c r="DV1151">
        <v>0</v>
      </c>
      <c r="DW1151">
        <v>35.044813830013823</v>
      </c>
      <c r="DX1151">
        <v>1.57469388060013</v>
      </c>
      <c r="DY1151">
        <v>0.16529295073280609</v>
      </c>
      <c r="DZ1151">
        <v>0</v>
      </c>
      <c r="EA1151">
        <v>-48.522486666666673</v>
      </c>
      <c r="EB1151">
        <v>-3.5930536151280599</v>
      </c>
      <c r="EC1151">
        <v>0.28382221869019081</v>
      </c>
      <c r="ED1151">
        <v>0</v>
      </c>
      <c r="EE1151">
        <v>1468.4409886238809</v>
      </c>
      <c r="EF1151">
        <v>274.46686039940528</v>
      </c>
      <c r="EG1151">
        <v>20.48334321391431</v>
      </c>
      <c r="EH1151">
        <v>0</v>
      </c>
      <c r="EI1151">
        <v>4.0664405000000006</v>
      </c>
      <c r="EJ1151">
        <v>-2.6941688555353002E-2</v>
      </c>
      <c r="EK1151">
        <v>3.0647389366795759E-3</v>
      </c>
      <c r="EL1151">
        <v>1</v>
      </c>
      <c r="EM1151">
        <v>1.8720362741433509</v>
      </c>
      <c r="EN1151">
        <v>7.5845905360085019E-3</v>
      </c>
      <c r="EO1151">
        <v>1.2919483122191401E-3</v>
      </c>
      <c r="EP1151">
        <v>1</v>
      </c>
      <c r="EQ1151">
        <v>2</v>
      </c>
      <c r="ER1151">
        <v>6</v>
      </c>
      <c r="ES1151" t="s">
        <v>409</v>
      </c>
      <c r="ET1151">
        <v>2.94387</v>
      </c>
      <c r="EU1151">
        <v>2.80132</v>
      </c>
      <c r="EV1151">
        <v>0.22234799999999999</v>
      </c>
      <c r="EW1151">
        <v>0.22632099999999999</v>
      </c>
      <c r="EX1151">
        <v>0.11812300000000001</v>
      </c>
      <c r="EY1151">
        <v>0.105407</v>
      </c>
      <c r="EZ1151">
        <v>15977.6</v>
      </c>
      <c r="FA1151">
        <v>16670.599999999999</v>
      </c>
      <c r="FB1151">
        <v>23887.5</v>
      </c>
      <c r="FC1151">
        <v>25069.599999999999</v>
      </c>
      <c r="FD1151">
        <v>33718.5</v>
      </c>
      <c r="FE1151">
        <v>35812</v>
      </c>
      <c r="FF1151">
        <v>43543.9</v>
      </c>
      <c r="FG1151">
        <v>46338.6</v>
      </c>
      <c r="FH1151">
        <v>1.9876</v>
      </c>
      <c r="FI1151">
        <v>1.8857299999999999</v>
      </c>
      <c r="FJ1151">
        <v>0.120047</v>
      </c>
      <c r="FK1151">
        <v>0</v>
      </c>
      <c r="FL1151">
        <v>29.293900000000001</v>
      </c>
      <c r="FM1151">
        <v>999.9</v>
      </c>
      <c r="FN1151">
        <v>61.1</v>
      </c>
      <c r="FO1151">
        <v>33.9</v>
      </c>
      <c r="FP1151">
        <v>32.575800000000001</v>
      </c>
      <c r="FQ1151">
        <v>63.796500000000002</v>
      </c>
      <c r="FR1151">
        <v>25.973600000000001</v>
      </c>
      <c r="FS1151">
        <v>1</v>
      </c>
      <c r="FT1151">
        <v>0.27189000000000002</v>
      </c>
      <c r="FU1151">
        <v>0.51467600000000002</v>
      </c>
      <c r="FV1151">
        <v>20.3232</v>
      </c>
      <c r="FW1151">
        <v>5.21265</v>
      </c>
      <c r="FX1151">
        <v>11.9054</v>
      </c>
      <c r="FY1151">
        <v>5.0026999999999999</v>
      </c>
      <c r="FZ1151">
        <v>3.2905500000000001</v>
      </c>
      <c r="GA1151">
        <v>9999</v>
      </c>
      <c r="GB1151">
        <v>9999</v>
      </c>
      <c r="GC1151">
        <v>9999</v>
      </c>
      <c r="GD1151">
        <v>999.9</v>
      </c>
      <c r="GE1151">
        <v>1.85954</v>
      </c>
      <c r="GF1151">
        <v>1.8545100000000001</v>
      </c>
      <c r="GG1151">
        <v>1.85771</v>
      </c>
      <c r="GH1151">
        <v>1.8561300000000001</v>
      </c>
      <c r="GI1151">
        <v>1.8549100000000001</v>
      </c>
      <c r="GJ1151">
        <v>1.85456</v>
      </c>
      <c r="GK1151">
        <v>1.85324</v>
      </c>
      <c r="GL1151">
        <v>1.8563799999999999</v>
      </c>
      <c r="GM1151">
        <v>0</v>
      </c>
      <c r="GN1151">
        <v>0</v>
      </c>
      <c r="GO1151">
        <v>0</v>
      </c>
      <c r="GP1151">
        <v>0</v>
      </c>
      <c r="GQ1151" t="s">
        <v>385</v>
      </c>
      <c r="GR1151" t="s">
        <v>386</v>
      </c>
      <c r="GS1151" t="s">
        <v>387</v>
      </c>
      <c r="GT1151" t="s">
        <v>387</v>
      </c>
      <c r="GU1151" t="s">
        <v>387</v>
      </c>
      <c r="GV1151" t="s">
        <v>387</v>
      </c>
      <c r="GW1151">
        <v>0</v>
      </c>
      <c r="GX1151">
        <v>100</v>
      </c>
      <c r="GY1151">
        <v>100</v>
      </c>
      <c r="GZ1151">
        <v>2.86</v>
      </c>
      <c r="HA1151">
        <v>2.5999999999999999E-3</v>
      </c>
      <c r="HB1151">
        <v>0.40725668706344281</v>
      </c>
      <c r="HC1151">
        <v>2.678124759318837E-3</v>
      </c>
      <c r="HD1151">
        <v>-9.3737611465157319E-7</v>
      </c>
      <c r="HE1151">
        <v>1.3915637841753891E-10</v>
      </c>
      <c r="HF1151">
        <v>-8.3168333772034281E-2</v>
      </c>
      <c r="HG1151">
        <v>1.061361004592812E-2</v>
      </c>
      <c r="HH1151">
        <v>-3.086644042041478E-4</v>
      </c>
      <c r="HI1151">
        <v>1.24720902217549E-6</v>
      </c>
      <c r="HJ1151">
        <v>1</v>
      </c>
      <c r="HK1151">
        <v>2093</v>
      </c>
      <c r="HL1151">
        <v>2</v>
      </c>
      <c r="HM1151">
        <v>27</v>
      </c>
      <c r="HN1151">
        <v>9</v>
      </c>
      <c r="HO1151">
        <v>8.9</v>
      </c>
      <c r="HP1151">
        <v>3.2470699999999999</v>
      </c>
      <c r="HQ1151">
        <v>2.2814899999999998</v>
      </c>
      <c r="HR1151">
        <v>1.4978</v>
      </c>
      <c r="HS1151">
        <v>2.3022499999999999</v>
      </c>
      <c r="HT1151">
        <v>1.5478499999999999</v>
      </c>
      <c r="HU1151">
        <v>2.4279799999999998</v>
      </c>
      <c r="HV1151">
        <v>36.836599999999997</v>
      </c>
      <c r="HW1151">
        <v>14.0007</v>
      </c>
      <c r="HX1151">
        <v>18</v>
      </c>
      <c r="HY1151">
        <v>504.81200000000001</v>
      </c>
      <c r="HZ1151">
        <v>504.53100000000001</v>
      </c>
      <c r="IA1151">
        <v>28.7559</v>
      </c>
      <c r="IB1151">
        <v>30.576899999999998</v>
      </c>
      <c r="IC1151">
        <v>30.000299999999999</v>
      </c>
      <c r="ID1151">
        <v>30.367899999999999</v>
      </c>
      <c r="IE1151">
        <v>30.465299999999999</v>
      </c>
      <c r="IF1151">
        <v>65.166600000000003</v>
      </c>
      <c r="IG1151">
        <v>30.715900000000001</v>
      </c>
      <c r="IH1151">
        <v>0</v>
      </c>
      <c r="II1151">
        <v>28.7394</v>
      </c>
      <c r="IJ1151">
        <v>1669.82</v>
      </c>
      <c r="IK1151">
        <v>23.0259</v>
      </c>
      <c r="IL1151">
        <v>100.699</v>
      </c>
      <c r="IM1151">
        <v>100.431</v>
      </c>
      <c r="IN1151" t="s">
        <v>2775</v>
      </c>
    </row>
    <row r="1152" spans="1:248" x14ac:dyDescent="0.2">
      <c r="A1152">
        <v>1136</v>
      </c>
      <c r="B1152">
        <v>1660492462.5999999</v>
      </c>
      <c r="C1152">
        <v>8333.5</v>
      </c>
      <c r="D1152" t="s">
        <v>2609</v>
      </c>
      <c r="E1152" t="s">
        <v>2610</v>
      </c>
      <c r="F1152">
        <v>1</v>
      </c>
      <c r="G1152" t="s">
        <v>1989</v>
      </c>
      <c r="H1152" t="s">
        <v>377</v>
      </c>
      <c r="I1152" t="s">
        <v>378</v>
      </c>
      <c r="J1152" t="s">
        <v>379</v>
      </c>
      <c r="K1152" t="s">
        <v>1193</v>
      </c>
      <c r="L1152" t="s">
        <v>376</v>
      </c>
      <c r="M1152" t="s">
        <v>381</v>
      </c>
      <c r="N1152">
        <v>1660492455.099999</v>
      </c>
      <c r="O1152">
        <f t="shared" si="578"/>
        <v>3.4807169665052248E-3</v>
      </c>
      <c r="P1152">
        <f t="shared" si="579"/>
        <v>3.4807169665052249</v>
      </c>
      <c r="Q1152">
        <f t="shared" si="580"/>
        <v>3.7513521814687611</v>
      </c>
      <c r="R1152">
        <f t="shared" si="581"/>
        <v>1555.749333333333</v>
      </c>
      <c r="S1152">
        <f t="shared" si="582"/>
        <v>1475.3254223823519</v>
      </c>
      <c r="T1152">
        <f t="shared" si="583"/>
        <v>147.17805450784215</v>
      </c>
      <c r="U1152">
        <f t="shared" si="584"/>
        <v>155.20112153434505</v>
      </c>
      <c r="V1152">
        <f t="shared" si="585"/>
        <v>0.1849705390978274</v>
      </c>
      <c r="W1152">
        <f t="shared" si="586"/>
        <v>2.9236058469625186</v>
      </c>
      <c r="X1152">
        <f t="shared" si="587"/>
        <v>0.17870639268721425</v>
      </c>
      <c r="Y1152">
        <f t="shared" si="588"/>
        <v>0.11223663136020733</v>
      </c>
      <c r="Z1152">
        <f t="shared" si="589"/>
        <v>321.51636619999999</v>
      </c>
      <c r="AA1152">
        <f t="shared" si="590"/>
        <v>32.003512101574863</v>
      </c>
      <c r="AB1152">
        <f t="shared" si="591"/>
        <v>31.25325333333334</v>
      </c>
      <c r="AC1152">
        <f t="shared" si="592"/>
        <v>4.5769332287021101</v>
      </c>
      <c r="AD1152">
        <f t="shared" si="593"/>
        <v>59.90862208043373</v>
      </c>
      <c r="AE1152">
        <f t="shared" si="594"/>
        <v>2.7047979882166708</v>
      </c>
      <c r="AF1152">
        <f t="shared" si="595"/>
        <v>4.5148726415125866</v>
      </c>
      <c r="AG1152">
        <f t="shared" si="596"/>
        <v>1.8721352404854392</v>
      </c>
      <c r="AH1152">
        <f t="shared" si="597"/>
        <v>-153.49961822288043</v>
      </c>
      <c r="AI1152">
        <f t="shared" si="598"/>
        <v>-37.776696857931356</v>
      </c>
      <c r="AJ1152">
        <f t="shared" si="599"/>
        <v>-2.905419568544616</v>
      </c>
      <c r="AK1152">
        <f t="shared" si="600"/>
        <v>127.33463155064358</v>
      </c>
      <c r="AL1152">
        <f t="shared" si="601"/>
        <v>35.084541603277088</v>
      </c>
      <c r="AM1152">
        <f t="shared" si="602"/>
        <v>3.4828085427912687</v>
      </c>
      <c r="AN1152">
        <f t="shared" si="603"/>
        <v>3.7513521814687611</v>
      </c>
      <c r="AO1152">
        <v>1665.437131937063</v>
      </c>
      <c r="AP1152">
        <v>1634.809939393939</v>
      </c>
      <c r="AQ1152">
        <v>5.0827441198289582</v>
      </c>
      <c r="AR1152">
        <v>64.971531831168349</v>
      </c>
      <c r="AS1152">
        <f t="shared" si="604"/>
        <v>3.4807169665052249</v>
      </c>
      <c r="AT1152">
        <v>23.05253830638593</v>
      </c>
      <c r="AU1152">
        <v>27.11475575757574</v>
      </c>
      <c r="AV1152">
        <v>2.282323228809314E-5</v>
      </c>
      <c r="AW1152">
        <v>82.288730517660355</v>
      </c>
      <c r="AX1152">
        <v>0</v>
      </c>
      <c r="AY1152">
        <v>0</v>
      </c>
      <c r="AZ1152">
        <f t="shared" si="605"/>
        <v>1</v>
      </c>
      <c r="BA1152">
        <f t="shared" si="606"/>
        <v>0</v>
      </c>
      <c r="BB1152">
        <f t="shared" si="607"/>
        <v>52002.449074445125</v>
      </c>
      <c r="BC1152">
        <f t="shared" si="608"/>
        <v>1999.9986666666671</v>
      </c>
      <c r="BD1152">
        <f t="shared" si="609"/>
        <v>1681.1991800000001</v>
      </c>
      <c r="BE1152">
        <f t="shared" si="610"/>
        <v>0.84060015040010017</v>
      </c>
      <c r="BF1152">
        <f t="shared" si="611"/>
        <v>0.16075829027219349</v>
      </c>
      <c r="BG1152">
        <v>6</v>
      </c>
      <c r="BH1152">
        <v>0.5</v>
      </c>
      <c r="BI1152" t="s">
        <v>382</v>
      </c>
      <c r="BJ1152">
        <v>2</v>
      </c>
      <c r="BK1152" t="b">
        <v>1</v>
      </c>
      <c r="BL1152">
        <v>1660492455.099999</v>
      </c>
      <c r="BM1152">
        <v>1555.749333333333</v>
      </c>
      <c r="BN1152">
        <v>1604.338</v>
      </c>
      <c r="BO1152">
        <v>27.11312666666667</v>
      </c>
      <c r="BP1152">
        <v>23.048313333333329</v>
      </c>
      <c r="BQ1152">
        <v>1552.9233333333329</v>
      </c>
      <c r="BR1152">
        <v>27.11056</v>
      </c>
      <c r="BS1152">
        <v>500.15266666666668</v>
      </c>
      <c r="BT1152">
        <v>99.65949333333333</v>
      </c>
      <c r="BU1152">
        <v>0.1002290133333333</v>
      </c>
      <c r="BV1152">
        <v>31.01357999999999</v>
      </c>
      <c r="BW1152">
        <v>31.25325333333334</v>
      </c>
      <c r="BX1152">
        <v>999.89999999999986</v>
      </c>
      <c r="BY1152">
        <v>0</v>
      </c>
      <c r="BZ1152">
        <v>0</v>
      </c>
      <c r="CA1152">
        <v>10000.20733333333</v>
      </c>
      <c r="CB1152">
        <v>0</v>
      </c>
      <c r="CC1152">
        <v>38.627319999999997</v>
      </c>
      <c r="CD1152">
        <v>-48.58974666666667</v>
      </c>
      <c r="CE1152">
        <v>1599.106</v>
      </c>
      <c r="CF1152">
        <v>1642.1873333333331</v>
      </c>
      <c r="CG1152">
        <v>4.0648160000000004</v>
      </c>
      <c r="CH1152">
        <v>1604.338</v>
      </c>
      <c r="CI1152">
        <v>23.048313333333329</v>
      </c>
      <c r="CJ1152">
        <v>2.7020793333333328</v>
      </c>
      <c r="CK1152">
        <v>2.2969819999999999</v>
      </c>
      <c r="CL1152">
        <v>22.297766666666671</v>
      </c>
      <c r="CM1152">
        <v>19.655253333333341</v>
      </c>
      <c r="CN1152">
        <v>1999.9986666666671</v>
      </c>
      <c r="CO1152">
        <v>0.97999340000000013</v>
      </c>
      <c r="CP1152">
        <v>2.0006713333333329E-2</v>
      </c>
      <c r="CQ1152">
        <v>0</v>
      </c>
      <c r="CR1152">
        <v>2.9094000000000002</v>
      </c>
      <c r="CS1152">
        <v>0</v>
      </c>
      <c r="CT1152">
        <v>33275.42</v>
      </c>
      <c r="CU1152">
        <v>17412.293333333331</v>
      </c>
      <c r="CV1152">
        <v>40.875</v>
      </c>
      <c r="CW1152">
        <v>41.875</v>
      </c>
      <c r="CX1152">
        <v>40.875</v>
      </c>
      <c r="CY1152">
        <v>40.29546666666667</v>
      </c>
      <c r="CZ1152">
        <v>40.949599999999997</v>
      </c>
      <c r="DA1152">
        <v>1959.9886666666671</v>
      </c>
      <c r="DB1152">
        <v>40.01</v>
      </c>
      <c r="DC1152">
        <v>0</v>
      </c>
      <c r="DD1152">
        <v>1660492460.5999999</v>
      </c>
      <c r="DE1152">
        <v>0</v>
      </c>
      <c r="DF1152">
        <v>1660491924.5999999</v>
      </c>
      <c r="DG1152" t="s">
        <v>1990</v>
      </c>
      <c r="DH1152">
        <v>1660491919.5999999</v>
      </c>
      <c r="DI1152">
        <v>1660491924.5999999</v>
      </c>
      <c r="DJ1152">
        <v>26</v>
      </c>
      <c r="DK1152">
        <v>0.56499999999999995</v>
      </c>
      <c r="DL1152">
        <v>-7.0000000000000001E-3</v>
      </c>
      <c r="DM1152">
        <v>1.335</v>
      </c>
      <c r="DN1152">
        <v>1.2E-2</v>
      </c>
      <c r="DO1152">
        <v>400</v>
      </c>
      <c r="DP1152">
        <v>23</v>
      </c>
      <c r="DQ1152">
        <v>0.17</v>
      </c>
      <c r="DR1152">
        <v>0.02</v>
      </c>
      <c r="DS1152">
        <v>3.499549605180805</v>
      </c>
      <c r="DT1152">
        <v>1.5130677330963971</v>
      </c>
      <c r="DU1152">
        <v>0.16087801086213599</v>
      </c>
      <c r="DV1152">
        <v>0</v>
      </c>
      <c r="DW1152">
        <v>35.059290536604983</v>
      </c>
      <c r="DX1152">
        <v>1.9783668506092951</v>
      </c>
      <c r="DY1152">
        <v>0.17573539910098371</v>
      </c>
      <c r="DZ1152">
        <v>0</v>
      </c>
      <c r="EA1152">
        <v>-48.57654666666668</v>
      </c>
      <c r="EB1152">
        <v>-3.7912738598442499</v>
      </c>
      <c r="EC1152">
        <v>0.29535608422527748</v>
      </c>
      <c r="ED1152">
        <v>0</v>
      </c>
      <c r="EE1152">
        <v>1472.858083977115</v>
      </c>
      <c r="EF1152">
        <v>274.40639840096549</v>
      </c>
      <c r="EG1152">
        <v>20.479089643196321</v>
      </c>
      <c r="EH1152">
        <v>0</v>
      </c>
      <c r="EI1152">
        <v>4.0659429999999999</v>
      </c>
      <c r="EJ1152">
        <v>-3.0687804878062209E-2</v>
      </c>
      <c r="EK1152">
        <v>3.376472419552661E-3</v>
      </c>
      <c r="EL1152">
        <v>1</v>
      </c>
      <c r="EM1152">
        <v>1.8720705792407619</v>
      </c>
      <c r="EN1152">
        <v>1.7175220331304079E-3</v>
      </c>
      <c r="EO1152">
        <v>1.2390693648516101E-3</v>
      </c>
      <c r="EP1152">
        <v>1</v>
      </c>
      <c r="EQ1152">
        <v>2</v>
      </c>
      <c r="ER1152">
        <v>6</v>
      </c>
      <c r="ES1152" t="s">
        <v>409</v>
      </c>
      <c r="ET1152">
        <v>2.9439500000000001</v>
      </c>
      <c r="EU1152">
        <v>2.80138</v>
      </c>
      <c r="EV1152">
        <v>0.22276099999999999</v>
      </c>
      <c r="EW1152">
        <v>0.22673599999999999</v>
      </c>
      <c r="EX1152">
        <v>0.118121</v>
      </c>
      <c r="EY1152">
        <v>0.105409</v>
      </c>
      <c r="EZ1152">
        <v>15969.1</v>
      </c>
      <c r="FA1152">
        <v>16661.7</v>
      </c>
      <c r="FB1152">
        <v>23887.5</v>
      </c>
      <c r="FC1152">
        <v>25069.7</v>
      </c>
      <c r="FD1152">
        <v>33718.5</v>
      </c>
      <c r="FE1152">
        <v>35812</v>
      </c>
      <c r="FF1152">
        <v>43543.8</v>
      </c>
      <c r="FG1152">
        <v>46338.8</v>
      </c>
      <c r="FH1152">
        <v>1.9874799999999999</v>
      </c>
      <c r="FI1152">
        <v>1.8857999999999999</v>
      </c>
      <c r="FJ1152">
        <v>0.11987200000000001</v>
      </c>
      <c r="FK1152">
        <v>0</v>
      </c>
      <c r="FL1152">
        <v>29.294499999999999</v>
      </c>
      <c r="FM1152">
        <v>999.9</v>
      </c>
      <c r="FN1152">
        <v>61.1</v>
      </c>
      <c r="FO1152">
        <v>33.9</v>
      </c>
      <c r="FP1152">
        <v>32.572400000000002</v>
      </c>
      <c r="FQ1152">
        <v>63.816499999999998</v>
      </c>
      <c r="FR1152">
        <v>25.080100000000002</v>
      </c>
      <c r="FS1152">
        <v>1</v>
      </c>
      <c r="FT1152">
        <v>0.27203500000000003</v>
      </c>
      <c r="FU1152">
        <v>0.52219499999999996</v>
      </c>
      <c r="FV1152">
        <v>20.3232</v>
      </c>
      <c r="FW1152">
        <v>5.2129500000000002</v>
      </c>
      <c r="FX1152">
        <v>11.9054</v>
      </c>
      <c r="FY1152">
        <v>5.0029000000000003</v>
      </c>
      <c r="FZ1152">
        <v>3.2906</v>
      </c>
      <c r="GA1152">
        <v>9999</v>
      </c>
      <c r="GB1152">
        <v>9999</v>
      </c>
      <c r="GC1152">
        <v>9999</v>
      </c>
      <c r="GD1152">
        <v>999.9</v>
      </c>
      <c r="GE1152">
        <v>1.8595600000000001</v>
      </c>
      <c r="GF1152">
        <v>1.85453</v>
      </c>
      <c r="GG1152">
        <v>1.8577300000000001</v>
      </c>
      <c r="GH1152">
        <v>1.85615</v>
      </c>
      <c r="GI1152">
        <v>1.85494</v>
      </c>
      <c r="GJ1152">
        <v>1.8545799999999999</v>
      </c>
      <c r="GK1152">
        <v>1.85328</v>
      </c>
      <c r="GL1152">
        <v>1.85639</v>
      </c>
      <c r="GM1152">
        <v>0</v>
      </c>
      <c r="GN1152">
        <v>0</v>
      </c>
      <c r="GO1152">
        <v>0</v>
      </c>
      <c r="GP1152">
        <v>0</v>
      </c>
      <c r="GQ1152" t="s">
        <v>385</v>
      </c>
      <c r="GR1152" t="s">
        <v>386</v>
      </c>
      <c r="GS1152" t="s">
        <v>387</v>
      </c>
      <c r="GT1152" t="s">
        <v>387</v>
      </c>
      <c r="GU1152" t="s">
        <v>387</v>
      </c>
      <c r="GV1152" t="s">
        <v>387</v>
      </c>
      <c r="GW1152">
        <v>0</v>
      </c>
      <c r="GX1152">
        <v>100</v>
      </c>
      <c r="GY1152">
        <v>100</v>
      </c>
      <c r="GZ1152">
        <v>2.85</v>
      </c>
      <c r="HA1152">
        <v>2.5999999999999999E-3</v>
      </c>
      <c r="HB1152">
        <v>0.40725668706344281</v>
      </c>
      <c r="HC1152">
        <v>2.678124759318837E-3</v>
      </c>
      <c r="HD1152">
        <v>-9.3737611465157319E-7</v>
      </c>
      <c r="HE1152">
        <v>1.3915637841753891E-10</v>
      </c>
      <c r="HF1152">
        <v>-8.3168333772034281E-2</v>
      </c>
      <c r="HG1152">
        <v>1.061361004592812E-2</v>
      </c>
      <c r="HH1152">
        <v>-3.086644042041478E-4</v>
      </c>
      <c r="HI1152">
        <v>1.24720902217549E-6</v>
      </c>
      <c r="HJ1152">
        <v>1</v>
      </c>
      <c r="HK1152">
        <v>2093</v>
      </c>
      <c r="HL1152">
        <v>2</v>
      </c>
      <c r="HM1152">
        <v>27</v>
      </c>
      <c r="HN1152">
        <v>9.1</v>
      </c>
      <c r="HO1152">
        <v>9</v>
      </c>
      <c r="HP1152">
        <v>3.25806</v>
      </c>
      <c r="HQ1152">
        <v>2.3022499999999999</v>
      </c>
      <c r="HR1152">
        <v>1.4978</v>
      </c>
      <c r="HS1152">
        <v>2.3022499999999999</v>
      </c>
      <c r="HT1152">
        <v>1.5478499999999999</v>
      </c>
      <c r="HU1152">
        <v>2.33521</v>
      </c>
      <c r="HV1152">
        <v>36.836599999999997</v>
      </c>
      <c r="HW1152">
        <v>13.974399999999999</v>
      </c>
      <c r="HX1152">
        <v>18</v>
      </c>
      <c r="HY1152">
        <v>504.73599999999999</v>
      </c>
      <c r="HZ1152">
        <v>504.58600000000001</v>
      </c>
      <c r="IA1152">
        <v>28.753</v>
      </c>
      <c r="IB1152">
        <v>30.5776</v>
      </c>
      <c r="IC1152">
        <v>30.000499999999999</v>
      </c>
      <c r="ID1152">
        <v>30.367899999999999</v>
      </c>
      <c r="IE1152">
        <v>30.465900000000001</v>
      </c>
      <c r="IF1152">
        <v>65.275499999999994</v>
      </c>
      <c r="IG1152">
        <v>30.715900000000001</v>
      </c>
      <c r="IH1152">
        <v>0</v>
      </c>
      <c r="II1152">
        <v>28.7394</v>
      </c>
      <c r="IJ1152">
        <v>1669.82</v>
      </c>
      <c r="IK1152">
        <v>23.0259</v>
      </c>
      <c r="IL1152">
        <v>100.699</v>
      </c>
      <c r="IM1152">
        <v>100.431</v>
      </c>
      <c r="IN1152" t="s">
        <v>2775</v>
      </c>
    </row>
    <row r="1153" spans="1:248" x14ac:dyDescent="0.2">
      <c r="A1153">
        <v>1137</v>
      </c>
      <c r="B1153">
        <v>1660492463.5999999</v>
      </c>
      <c r="C1153">
        <v>8334.5</v>
      </c>
      <c r="D1153" t="s">
        <v>2611</v>
      </c>
      <c r="E1153" t="s">
        <v>2612</v>
      </c>
      <c r="F1153">
        <v>1</v>
      </c>
      <c r="G1153" t="s">
        <v>1989</v>
      </c>
      <c r="H1153" t="s">
        <v>377</v>
      </c>
      <c r="I1153" t="s">
        <v>378</v>
      </c>
      <c r="J1153" t="s">
        <v>379</v>
      </c>
      <c r="K1153" t="s">
        <v>1193</v>
      </c>
      <c r="L1153" t="s">
        <v>376</v>
      </c>
      <c r="M1153" t="s">
        <v>381</v>
      </c>
      <c r="N1153">
        <v>1660492455.5999999</v>
      </c>
      <c r="O1153">
        <f t="shared" si="578"/>
        <v>3.4783257617263409E-3</v>
      </c>
      <c r="P1153">
        <f t="shared" si="579"/>
        <v>3.478325761726341</v>
      </c>
      <c r="Q1153">
        <f t="shared" si="580"/>
        <v>3.5343250519448066</v>
      </c>
      <c r="R1153">
        <f t="shared" si="581"/>
        <v>1558.2362499999999</v>
      </c>
      <c r="S1153">
        <f t="shared" si="582"/>
        <v>1479.625617253402</v>
      </c>
      <c r="T1153">
        <f t="shared" si="583"/>
        <v>147.60717046682743</v>
      </c>
      <c r="U1153">
        <f t="shared" si="584"/>
        <v>155.44935225459045</v>
      </c>
      <c r="V1153">
        <f t="shared" si="585"/>
        <v>0.18485567984645901</v>
      </c>
      <c r="W1153">
        <f t="shared" si="586"/>
        <v>2.9234749014762107</v>
      </c>
      <c r="X1153">
        <f t="shared" si="587"/>
        <v>0.17859889897480161</v>
      </c>
      <c r="Y1153">
        <f t="shared" si="588"/>
        <v>0.11216881661651866</v>
      </c>
      <c r="Z1153">
        <f t="shared" si="589"/>
        <v>321.51598049999996</v>
      </c>
      <c r="AA1153">
        <f t="shared" si="590"/>
        <v>32.004092397176485</v>
      </c>
      <c r="AB1153">
        <f t="shared" si="591"/>
        <v>31.252668750000002</v>
      </c>
      <c r="AC1153">
        <f t="shared" si="592"/>
        <v>4.5767809584974062</v>
      </c>
      <c r="AD1153">
        <f t="shared" si="593"/>
        <v>59.908999524618608</v>
      </c>
      <c r="AE1153">
        <f t="shared" si="594"/>
        <v>2.7048026928404143</v>
      </c>
      <c r="AF1153">
        <f t="shared" si="595"/>
        <v>4.5148520494469624</v>
      </c>
      <c r="AG1153">
        <f t="shared" si="596"/>
        <v>1.8719782656569919</v>
      </c>
      <c r="AH1153">
        <f t="shared" si="597"/>
        <v>-153.39416609213163</v>
      </c>
      <c r="AI1153">
        <f t="shared" si="598"/>
        <v>-37.695477305761713</v>
      </c>
      <c r="AJ1153">
        <f t="shared" si="599"/>
        <v>-2.8992932949765362</v>
      </c>
      <c r="AK1153">
        <f t="shared" si="600"/>
        <v>127.52704380713008</v>
      </c>
      <c r="AL1153">
        <f t="shared" si="601"/>
        <v>35.105719235077665</v>
      </c>
      <c r="AM1153">
        <f t="shared" si="602"/>
        <v>3.4824153930916344</v>
      </c>
      <c r="AN1153">
        <f t="shared" si="603"/>
        <v>3.5343250519448066</v>
      </c>
      <c r="AO1153">
        <v>1670.5803285195329</v>
      </c>
      <c r="AP1153">
        <v>1639.998484848486</v>
      </c>
      <c r="AQ1153">
        <v>5.1259328585794854</v>
      </c>
      <c r="AR1153">
        <v>64.971531831168349</v>
      </c>
      <c r="AS1153">
        <f t="shared" si="604"/>
        <v>3.478325761726341</v>
      </c>
      <c r="AT1153">
        <v>23.053838567217412</v>
      </c>
      <c r="AU1153">
        <v>27.11321393939393</v>
      </c>
      <c r="AV1153">
        <v>3.2012554441532722E-5</v>
      </c>
      <c r="AW1153">
        <v>82.288730517660355</v>
      </c>
      <c r="AX1153">
        <v>0</v>
      </c>
      <c r="AY1153">
        <v>0</v>
      </c>
      <c r="AZ1153">
        <f t="shared" si="605"/>
        <v>1</v>
      </c>
      <c r="BA1153">
        <f t="shared" si="606"/>
        <v>0</v>
      </c>
      <c r="BB1153">
        <f t="shared" si="607"/>
        <v>51998.737427498141</v>
      </c>
      <c r="BC1153">
        <f t="shared" si="608"/>
        <v>1999.9962499999999</v>
      </c>
      <c r="BD1153">
        <f t="shared" si="609"/>
        <v>1681.1971499999997</v>
      </c>
      <c r="BE1153">
        <f t="shared" si="610"/>
        <v>0.8406001511252833</v>
      </c>
      <c r="BF1153">
        <f t="shared" si="611"/>
        <v>0.16075829167179687</v>
      </c>
      <c r="BG1153">
        <v>6</v>
      </c>
      <c r="BH1153">
        <v>0.5</v>
      </c>
      <c r="BI1153" t="s">
        <v>382</v>
      </c>
      <c r="BJ1153">
        <v>2</v>
      </c>
      <c r="BK1153" t="b">
        <v>1</v>
      </c>
      <c r="BL1153">
        <v>1660492455.5999999</v>
      </c>
      <c r="BM1153">
        <v>1558.2362499999999</v>
      </c>
      <c r="BN1153">
        <v>1606.86</v>
      </c>
      <c r="BO1153">
        <v>27.113150000000001</v>
      </c>
      <c r="BP1153">
        <v>23.048793750000002</v>
      </c>
      <c r="BQ1153">
        <v>1555.4087500000001</v>
      </c>
      <c r="BR1153">
        <v>27.110581249999999</v>
      </c>
      <c r="BS1153">
        <v>500.15243750000002</v>
      </c>
      <c r="BT1153">
        <v>99.659575000000004</v>
      </c>
      <c r="BU1153">
        <v>0.1002350125</v>
      </c>
      <c r="BV1153">
        <v>31.013500000000001</v>
      </c>
      <c r="BW1153">
        <v>31.252668750000002</v>
      </c>
      <c r="BX1153">
        <v>999.9</v>
      </c>
      <c r="BY1153">
        <v>0</v>
      </c>
      <c r="BZ1153">
        <v>0</v>
      </c>
      <c r="CA1153">
        <v>9999.4518750000007</v>
      </c>
      <c r="CB1153">
        <v>0</v>
      </c>
      <c r="CC1153">
        <v>38.206906250000003</v>
      </c>
      <c r="CD1153">
        <v>-48.624437499999999</v>
      </c>
      <c r="CE1153">
        <v>1601.6624999999999</v>
      </c>
      <c r="CF1153">
        <v>1644.7693750000001</v>
      </c>
      <c r="CG1153">
        <v>4.0643556250000001</v>
      </c>
      <c r="CH1153">
        <v>1606.86</v>
      </c>
      <c r="CI1153">
        <v>23.048793750000002</v>
      </c>
      <c r="CJ1153">
        <v>2.7020837499999999</v>
      </c>
      <c r="CK1153">
        <v>2.2970318750000001</v>
      </c>
      <c r="CL1153">
        <v>22.29779375</v>
      </c>
      <c r="CM1153">
        <v>19.655606250000002</v>
      </c>
      <c r="CN1153">
        <v>1999.9962499999999</v>
      </c>
      <c r="CO1153">
        <v>0.97999337500000006</v>
      </c>
      <c r="CP1153">
        <v>2.00067375E-2</v>
      </c>
      <c r="CQ1153">
        <v>0</v>
      </c>
      <c r="CR1153">
        <v>2.9362499999999998</v>
      </c>
      <c r="CS1153">
        <v>0</v>
      </c>
      <c r="CT1153">
        <v>33274.456250000003</v>
      </c>
      <c r="CU1153">
        <v>17412.268749999999</v>
      </c>
      <c r="CV1153">
        <v>40.875</v>
      </c>
      <c r="CW1153">
        <v>41.875</v>
      </c>
      <c r="CX1153">
        <v>40.875</v>
      </c>
      <c r="CY1153">
        <v>40.296499999999988</v>
      </c>
      <c r="CZ1153">
        <v>40.948812500000003</v>
      </c>
      <c r="DA1153">
        <v>1959.9862499999999</v>
      </c>
      <c r="DB1153">
        <v>40.01</v>
      </c>
      <c r="DC1153">
        <v>0</v>
      </c>
      <c r="DD1153">
        <v>1660492461.8</v>
      </c>
      <c r="DE1153">
        <v>0</v>
      </c>
      <c r="DF1153">
        <v>1660491924.5999999</v>
      </c>
      <c r="DG1153" t="s">
        <v>1990</v>
      </c>
      <c r="DH1153">
        <v>1660491919.5999999</v>
      </c>
      <c r="DI1153">
        <v>1660491924.5999999</v>
      </c>
      <c r="DJ1153">
        <v>26</v>
      </c>
      <c r="DK1153">
        <v>0.56499999999999995</v>
      </c>
      <c r="DL1153">
        <v>-7.0000000000000001E-3</v>
      </c>
      <c r="DM1153">
        <v>1.335</v>
      </c>
      <c r="DN1153">
        <v>1.2E-2</v>
      </c>
      <c r="DO1153">
        <v>400</v>
      </c>
      <c r="DP1153">
        <v>23</v>
      </c>
      <c r="DQ1153">
        <v>0.17</v>
      </c>
      <c r="DR1153">
        <v>0.02</v>
      </c>
      <c r="DS1153">
        <v>3.499549605180805</v>
      </c>
      <c r="DT1153">
        <v>1.5130677330963971</v>
      </c>
      <c r="DU1153">
        <v>0.16087801086213599</v>
      </c>
      <c r="DV1153">
        <v>0</v>
      </c>
      <c r="DW1153">
        <v>35.059290536604983</v>
      </c>
      <c r="DX1153">
        <v>1.9783668506092951</v>
      </c>
      <c r="DY1153">
        <v>0.17573539910098371</v>
      </c>
      <c r="DZ1153">
        <v>0</v>
      </c>
      <c r="EA1153">
        <v>-48.57654666666668</v>
      </c>
      <c r="EB1153">
        <v>-3.7912738598442499</v>
      </c>
      <c r="EC1153">
        <v>0.29535608422527748</v>
      </c>
      <c r="ED1153">
        <v>0</v>
      </c>
      <c r="EE1153">
        <v>1472.858083977115</v>
      </c>
      <c r="EF1153">
        <v>274.40639840096549</v>
      </c>
      <c r="EG1153">
        <v>20.479089643196321</v>
      </c>
      <c r="EH1153">
        <v>0</v>
      </c>
      <c r="EI1153">
        <v>4.0659429999999999</v>
      </c>
      <c r="EJ1153">
        <v>-3.0687804878062209E-2</v>
      </c>
      <c r="EK1153">
        <v>3.376472419552661E-3</v>
      </c>
      <c r="EL1153">
        <v>1</v>
      </c>
      <c r="EM1153">
        <v>1.8720705792407619</v>
      </c>
      <c r="EN1153">
        <v>1.7175220331304079E-3</v>
      </c>
      <c r="EO1153">
        <v>1.2390693648516101E-3</v>
      </c>
      <c r="EP1153">
        <v>1</v>
      </c>
      <c r="EQ1153">
        <v>2</v>
      </c>
      <c r="ER1153">
        <v>6</v>
      </c>
      <c r="ES1153" t="s">
        <v>409</v>
      </c>
      <c r="ET1153">
        <v>2.94401</v>
      </c>
      <c r="EU1153">
        <v>2.8014199999999998</v>
      </c>
      <c r="EV1153">
        <v>0.22317400000000001</v>
      </c>
      <c r="EW1153">
        <v>0.22715299999999999</v>
      </c>
      <c r="EX1153">
        <v>0.118118</v>
      </c>
      <c r="EY1153">
        <v>0.10541300000000001</v>
      </c>
      <c r="EZ1153">
        <v>15960.6</v>
      </c>
      <c r="FA1153">
        <v>16652.7</v>
      </c>
      <c r="FB1153">
        <v>23887.5</v>
      </c>
      <c r="FC1153">
        <v>25069.599999999999</v>
      </c>
      <c r="FD1153">
        <v>33718.6</v>
      </c>
      <c r="FE1153">
        <v>35811.800000000003</v>
      </c>
      <c r="FF1153">
        <v>43543.8</v>
      </c>
      <c r="FG1153">
        <v>46338.7</v>
      </c>
      <c r="FH1153">
        <v>1.9876</v>
      </c>
      <c r="FI1153">
        <v>1.8857999999999999</v>
      </c>
      <c r="FJ1153">
        <v>0.119906</v>
      </c>
      <c r="FK1153">
        <v>0</v>
      </c>
      <c r="FL1153">
        <v>29.295000000000002</v>
      </c>
      <c r="FM1153">
        <v>999.9</v>
      </c>
      <c r="FN1153">
        <v>61.1</v>
      </c>
      <c r="FO1153">
        <v>33.9</v>
      </c>
      <c r="FP1153">
        <v>32.5745</v>
      </c>
      <c r="FQ1153">
        <v>63.836500000000001</v>
      </c>
      <c r="FR1153">
        <v>25.024000000000001</v>
      </c>
      <c r="FS1153">
        <v>1</v>
      </c>
      <c r="FT1153">
        <v>0.272094</v>
      </c>
      <c r="FU1153">
        <v>0.52881500000000004</v>
      </c>
      <c r="FV1153">
        <v>20.3233</v>
      </c>
      <c r="FW1153">
        <v>5.2130999999999998</v>
      </c>
      <c r="FX1153">
        <v>11.905900000000001</v>
      </c>
      <c r="FY1153">
        <v>5.0028499999999996</v>
      </c>
      <c r="FZ1153">
        <v>3.2905500000000001</v>
      </c>
      <c r="GA1153">
        <v>9999</v>
      </c>
      <c r="GB1153">
        <v>9999</v>
      </c>
      <c r="GC1153">
        <v>9999</v>
      </c>
      <c r="GD1153">
        <v>999.9</v>
      </c>
      <c r="GE1153">
        <v>1.8595699999999999</v>
      </c>
      <c r="GF1153">
        <v>1.85453</v>
      </c>
      <c r="GG1153">
        <v>1.8577399999999999</v>
      </c>
      <c r="GH1153">
        <v>1.85616</v>
      </c>
      <c r="GI1153">
        <v>1.85494</v>
      </c>
      <c r="GJ1153">
        <v>1.85459</v>
      </c>
      <c r="GK1153">
        <v>1.8532900000000001</v>
      </c>
      <c r="GL1153">
        <v>1.85639</v>
      </c>
      <c r="GM1153">
        <v>0</v>
      </c>
      <c r="GN1153">
        <v>0</v>
      </c>
      <c r="GO1153">
        <v>0</v>
      </c>
      <c r="GP1153">
        <v>0</v>
      </c>
      <c r="GQ1153" t="s">
        <v>385</v>
      </c>
      <c r="GR1153" t="s">
        <v>386</v>
      </c>
      <c r="GS1153" t="s">
        <v>387</v>
      </c>
      <c r="GT1153" t="s">
        <v>387</v>
      </c>
      <c r="GU1153" t="s">
        <v>387</v>
      </c>
      <c r="GV1153" t="s">
        <v>387</v>
      </c>
      <c r="GW1153">
        <v>0</v>
      </c>
      <c r="GX1153">
        <v>100</v>
      </c>
      <c r="GY1153">
        <v>100</v>
      </c>
      <c r="GZ1153">
        <v>2.85</v>
      </c>
      <c r="HA1153">
        <v>2.5999999999999999E-3</v>
      </c>
      <c r="HB1153">
        <v>0.40725668706344281</v>
      </c>
      <c r="HC1153">
        <v>2.678124759318837E-3</v>
      </c>
      <c r="HD1153">
        <v>-9.3737611465157319E-7</v>
      </c>
      <c r="HE1153">
        <v>1.3915637841753891E-10</v>
      </c>
      <c r="HF1153">
        <v>-8.3168333772034281E-2</v>
      </c>
      <c r="HG1153">
        <v>1.061361004592812E-2</v>
      </c>
      <c r="HH1153">
        <v>-3.086644042041478E-4</v>
      </c>
      <c r="HI1153">
        <v>1.24720902217549E-6</v>
      </c>
      <c r="HJ1153">
        <v>1</v>
      </c>
      <c r="HK1153">
        <v>2093</v>
      </c>
      <c r="HL1153">
        <v>2</v>
      </c>
      <c r="HM1153">
        <v>27</v>
      </c>
      <c r="HN1153">
        <v>9.1</v>
      </c>
      <c r="HO1153">
        <v>9</v>
      </c>
      <c r="HP1153">
        <v>3.26294</v>
      </c>
      <c r="HQ1153">
        <v>2.2936999999999999</v>
      </c>
      <c r="HR1153">
        <v>1.4978</v>
      </c>
      <c r="HS1153">
        <v>2.3022499999999999</v>
      </c>
      <c r="HT1153">
        <v>1.5478499999999999</v>
      </c>
      <c r="HU1153">
        <v>2.2973599999999998</v>
      </c>
      <c r="HV1153">
        <v>36.836599999999997</v>
      </c>
      <c r="HW1153">
        <v>13.991899999999999</v>
      </c>
      <c r="HX1153">
        <v>18</v>
      </c>
      <c r="HY1153">
        <v>504.81299999999999</v>
      </c>
      <c r="HZ1153">
        <v>504.58600000000001</v>
      </c>
      <c r="IA1153">
        <v>28.7501</v>
      </c>
      <c r="IB1153">
        <v>30.578199999999999</v>
      </c>
      <c r="IC1153">
        <v>30.000399999999999</v>
      </c>
      <c r="ID1153">
        <v>30.368099999999998</v>
      </c>
      <c r="IE1153">
        <v>30.466000000000001</v>
      </c>
      <c r="IF1153">
        <v>65.4833</v>
      </c>
      <c r="IG1153">
        <v>30.715900000000001</v>
      </c>
      <c r="IH1153">
        <v>0</v>
      </c>
      <c r="II1153">
        <v>28.7394</v>
      </c>
      <c r="IJ1153">
        <v>1679.84</v>
      </c>
      <c r="IK1153">
        <v>23.0259</v>
      </c>
      <c r="IL1153">
        <v>100.699</v>
      </c>
      <c r="IM1153">
        <v>100.431</v>
      </c>
      <c r="IN1153" t="s">
        <v>2775</v>
      </c>
    </row>
    <row r="1154" spans="1:248" x14ac:dyDescent="0.2">
      <c r="A1154">
        <v>1138</v>
      </c>
      <c r="B1154">
        <v>1660492464.5999999</v>
      </c>
      <c r="C1154">
        <v>8335.5</v>
      </c>
      <c r="D1154" t="s">
        <v>2613</v>
      </c>
      <c r="E1154" t="s">
        <v>2614</v>
      </c>
      <c r="F1154">
        <v>1</v>
      </c>
      <c r="G1154" t="s">
        <v>1989</v>
      </c>
      <c r="H1154" t="s">
        <v>377</v>
      </c>
      <c r="I1154" t="s">
        <v>378</v>
      </c>
      <c r="J1154" t="s">
        <v>379</v>
      </c>
      <c r="K1154" t="s">
        <v>1193</v>
      </c>
      <c r="L1154" t="s">
        <v>376</v>
      </c>
      <c r="M1154" t="s">
        <v>381</v>
      </c>
      <c r="N1154">
        <v>1660492457.099999</v>
      </c>
      <c r="O1154">
        <f t="shared" si="578"/>
        <v>3.4762553273469327E-3</v>
      </c>
      <c r="P1154">
        <f t="shared" si="579"/>
        <v>3.4762553273469328</v>
      </c>
      <c r="Q1154">
        <f t="shared" si="580"/>
        <v>3.3264179643522471</v>
      </c>
      <c r="R1154">
        <f t="shared" si="581"/>
        <v>1565.6953333333331</v>
      </c>
      <c r="S1154">
        <f t="shared" si="582"/>
        <v>1488.6614972295113</v>
      </c>
      <c r="T1154">
        <f t="shared" si="583"/>
        <v>148.50878007586942</v>
      </c>
      <c r="U1154">
        <f t="shared" si="584"/>
        <v>156.19367086241422</v>
      </c>
      <c r="V1154">
        <f t="shared" si="585"/>
        <v>0.18473420469771545</v>
      </c>
      <c r="W1154">
        <f t="shared" si="586"/>
        <v>2.9234639238457647</v>
      </c>
      <c r="X1154">
        <f t="shared" si="587"/>
        <v>0.1784854720539984</v>
      </c>
      <c r="Y1154">
        <f t="shared" si="588"/>
        <v>0.11209723548812253</v>
      </c>
      <c r="Z1154">
        <f t="shared" si="589"/>
        <v>321.51328059999992</v>
      </c>
      <c r="AA1154">
        <f t="shared" si="590"/>
        <v>32.004704537402262</v>
      </c>
      <c r="AB1154">
        <f t="shared" si="591"/>
        <v>31.25304666666667</v>
      </c>
      <c r="AC1154">
        <f t="shared" si="592"/>
        <v>4.5768793963935659</v>
      </c>
      <c r="AD1154">
        <f t="shared" si="593"/>
        <v>59.909200762895999</v>
      </c>
      <c r="AE1154">
        <f t="shared" si="594"/>
        <v>2.7048251430402153</v>
      </c>
      <c r="AF1154">
        <f t="shared" si="595"/>
        <v>4.5148743575217489</v>
      </c>
      <c r="AG1154">
        <f t="shared" si="596"/>
        <v>1.8720542533533506</v>
      </c>
      <c r="AH1154">
        <f t="shared" si="597"/>
        <v>-153.30285993599972</v>
      </c>
      <c r="AI1154">
        <f t="shared" si="598"/>
        <v>-37.741239609957105</v>
      </c>
      <c r="AJ1154">
        <f t="shared" si="599"/>
        <v>-2.9028305891999699</v>
      </c>
      <c r="AK1154">
        <f t="shared" si="600"/>
        <v>127.5663504648431</v>
      </c>
      <c r="AL1154">
        <f t="shared" si="601"/>
        <v>35.173570113011586</v>
      </c>
      <c r="AM1154">
        <f t="shared" si="602"/>
        <v>3.4815986564316783</v>
      </c>
      <c r="AN1154">
        <f t="shared" si="603"/>
        <v>3.3264179643522471</v>
      </c>
      <c r="AO1154">
        <v>1675.783862153675</v>
      </c>
      <c r="AP1154">
        <v>1645.2361818181821</v>
      </c>
      <c r="AQ1154">
        <v>5.1691313489860464</v>
      </c>
      <c r="AR1154">
        <v>64.971531831168349</v>
      </c>
      <c r="AS1154">
        <f t="shared" si="604"/>
        <v>3.4762553273469328</v>
      </c>
      <c r="AT1154">
        <v>23.054798338781389</v>
      </c>
      <c r="AU1154">
        <v>27.11202424242423</v>
      </c>
      <c r="AV1154">
        <v>-9.7645217035975893E-6</v>
      </c>
      <c r="AW1154">
        <v>82.288730517660355</v>
      </c>
      <c r="AX1154">
        <v>0</v>
      </c>
      <c r="AY1154">
        <v>0</v>
      </c>
      <c r="AZ1154">
        <f t="shared" si="605"/>
        <v>1</v>
      </c>
      <c r="BA1154">
        <f t="shared" si="606"/>
        <v>0</v>
      </c>
      <c r="BB1154">
        <f t="shared" si="607"/>
        <v>51998.414240933576</v>
      </c>
      <c r="BC1154">
        <f t="shared" si="608"/>
        <v>1999.979333333333</v>
      </c>
      <c r="BD1154">
        <f t="shared" si="609"/>
        <v>1681.1829399999995</v>
      </c>
      <c r="BE1154">
        <f t="shared" si="610"/>
        <v>0.84060015620161399</v>
      </c>
      <c r="BF1154">
        <f t="shared" si="611"/>
        <v>0.16075830146911516</v>
      </c>
      <c r="BG1154">
        <v>6</v>
      </c>
      <c r="BH1154">
        <v>0.5</v>
      </c>
      <c r="BI1154" t="s">
        <v>382</v>
      </c>
      <c r="BJ1154">
        <v>2</v>
      </c>
      <c r="BK1154" t="b">
        <v>1</v>
      </c>
      <c r="BL1154">
        <v>1660492457.099999</v>
      </c>
      <c r="BM1154">
        <v>1565.6953333333331</v>
      </c>
      <c r="BN1154">
        <v>1614.43</v>
      </c>
      <c r="BO1154">
        <v>27.113340000000001</v>
      </c>
      <c r="BP1154">
        <v>23.04994666666666</v>
      </c>
      <c r="BQ1154">
        <v>1562.8620000000001</v>
      </c>
      <c r="BR1154">
        <v>27.110773333333331</v>
      </c>
      <c r="BS1154">
        <v>500.15353333333343</v>
      </c>
      <c r="BT1154">
        <v>99.65976666666667</v>
      </c>
      <c r="BU1154">
        <v>0.10017228</v>
      </c>
      <c r="BV1154">
        <v>31.013586666666662</v>
      </c>
      <c r="BW1154">
        <v>31.25304666666667</v>
      </c>
      <c r="BX1154">
        <v>999.89999999999986</v>
      </c>
      <c r="BY1154">
        <v>0</v>
      </c>
      <c r="BZ1154">
        <v>0</v>
      </c>
      <c r="CA1154">
        <v>9999.369999999999</v>
      </c>
      <c r="CB1154">
        <v>0</v>
      </c>
      <c r="CC1154">
        <v>37.086406666666669</v>
      </c>
      <c r="CD1154">
        <v>-48.735140000000001</v>
      </c>
      <c r="CE1154">
        <v>1609.330666666667</v>
      </c>
      <c r="CF1154">
        <v>1652.52</v>
      </c>
      <c r="CG1154">
        <v>4.0633966666666659</v>
      </c>
      <c r="CH1154">
        <v>1614.43</v>
      </c>
      <c r="CI1154">
        <v>23.04994666666666</v>
      </c>
      <c r="CJ1154">
        <v>2.702108</v>
      </c>
      <c r="CK1154">
        <v>2.297150666666667</v>
      </c>
      <c r="CL1154">
        <v>22.297940000000001</v>
      </c>
      <c r="CM1154">
        <v>19.65644</v>
      </c>
      <c r="CN1154">
        <v>1999.979333333333</v>
      </c>
      <c r="CO1154">
        <v>0.97999320000000023</v>
      </c>
      <c r="CP1154">
        <v>2.0006906666666671E-2</v>
      </c>
      <c r="CQ1154">
        <v>0</v>
      </c>
      <c r="CR1154">
        <v>2.8917333333333342</v>
      </c>
      <c r="CS1154">
        <v>0</v>
      </c>
      <c r="CT1154">
        <v>33271.486666666671</v>
      </c>
      <c r="CU1154">
        <v>17412.12</v>
      </c>
      <c r="CV1154">
        <v>40.875</v>
      </c>
      <c r="CW1154">
        <v>41.875</v>
      </c>
      <c r="CX1154">
        <v>40.875</v>
      </c>
      <c r="CY1154">
        <v>40.29546666666667</v>
      </c>
      <c r="CZ1154">
        <v>40.949599999999997</v>
      </c>
      <c r="DA1154">
        <v>1959.969333333333</v>
      </c>
      <c r="DB1154">
        <v>40.01</v>
      </c>
      <c r="DC1154">
        <v>0</v>
      </c>
      <c r="DD1154">
        <v>1660492462.4000001</v>
      </c>
      <c r="DE1154">
        <v>0</v>
      </c>
      <c r="DF1154">
        <v>1660491924.5999999</v>
      </c>
      <c r="DG1154" t="s">
        <v>1990</v>
      </c>
      <c r="DH1154">
        <v>1660491919.5999999</v>
      </c>
      <c r="DI1154">
        <v>1660491924.5999999</v>
      </c>
      <c r="DJ1154">
        <v>26</v>
      </c>
      <c r="DK1154">
        <v>0.56499999999999995</v>
      </c>
      <c r="DL1154">
        <v>-7.0000000000000001E-3</v>
      </c>
      <c r="DM1154">
        <v>1.335</v>
      </c>
      <c r="DN1154">
        <v>1.2E-2</v>
      </c>
      <c r="DO1154">
        <v>400</v>
      </c>
      <c r="DP1154">
        <v>23</v>
      </c>
      <c r="DQ1154">
        <v>0.17</v>
      </c>
      <c r="DR1154">
        <v>0.02</v>
      </c>
      <c r="DS1154">
        <v>3.5224607416486231</v>
      </c>
      <c r="DT1154">
        <v>1.4270813528247039</v>
      </c>
      <c r="DU1154">
        <v>0.1598891604722866</v>
      </c>
      <c r="DV1154">
        <v>0</v>
      </c>
      <c r="DW1154">
        <v>35.115690651590157</v>
      </c>
      <c r="DX1154">
        <v>2.2673912854790008</v>
      </c>
      <c r="DY1154">
        <v>0.18799695351904189</v>
      </c>
      <c r="DZ1154">
        <v>0</v>
      </c>
      <c r="EA1154">
        <v>-48.660709677419369</v>
      </c>
      <c r="EB1154">
        <v>-3.981793548387035</v>
      </c>
      <c r="EC1154">
        <v>0.3167479412615728</v>
      </c>
      <c r="ED1154">
        <v>0</v>
      </c>
      <c r="EE1154">
        <v>1480.976277973791</v>
      </c>
      <c r="EF1154">
        <v>275.37494772430239</v>
      </c>
      <c r="EG1154">
        <v>19.889383655038191</v>
      </c>
      <c r="EH1154">
        <v>0</v>
      </c>
      <c r="EI1154">
        <v>4.0650124390243896</v>
      </c>
      <c r="EJ1154">
        <v>-3.3857142857146298E-2</v>
      </c>
      <c r="EK1154">
        <v>3.7916543660581358E-3</v>
      </c>
      <c r="EL1154">
        <v>1</v>
      </c>
      <c r="EM1154">
        <v>1.8720966581654741</v>
      </c>
      <c r="EN1154">
        <v>-1.010843236340663E-2</v>
      </c>
      <c r="EO1154">
        <v>1.2736474232346261E-3</v>
      </c>
      <c r="EP1154">
        <v>1</v>
      </c>
      <c r="EQ1154">
        <v>2</v>
      </c>
      <c r="ER1154">
        <v>6</v>
      </c>
      <c r="ES1154" t="s">
        <v>409</v>
      </c>
      <c r="ET1154">
        <v>2.9440300000000001</v>
      </c>
      <c r="EU1154">
        <v>2.8013499999999998</v>
      </c>
      <c r="EV1154">
        <v>0.22358800000000001</v>
      </c>
      <c r="EW1154">
        <v>0.22756599999999999</v>
      </c>
      <c r="EX1154">
        <v>0.118114</v>
      </c>
      <c r="EY1154">
        <v>0.10541300000000001</v>
      </c>
      <c r="EZ1154">
        <v>15952.1</v>
      </c>
      <c r="FA1154">
        <v>16643.8</v>
      </c>
      <c r="FB1154">
        <v>23887.5</v>
      </c>
      <c r="FC1154">
        <v>25069.7</v>
      </c>
      <c r="FD1154">
        <v>33718.699999999997</v>
      </c>
      <c r="FE1154">
        <v>35811.699999999997</v>
      </c>
      <c r="FF1154">
        <v>43543.7</v>
      </c>
      <c r="FG1154">
        <v>46338.6</v>
      </c>
      <c r="FH1154">
        <v>1.9879</v>
      </c>
      <c r="FI1154">
        <v>1.88585</v>
      </c>
      <c r="FJ1154">
        <v>0.12009599999999999</v>
      </c>
      <c r="FK1154">
        <v>0</v>
      </c>
      <c r="FL1154">
        <v>29.295200000000001</v>
      </c>
      <c r="FM1154">
        <v>999.9</v>
      </c>
      <c r="FN1154">
        <v>61.1</v>
      </c>
      <c r="FO1154">
        <v>33.9</v>
      </c>
      <c r="FP1154">
        <v>32.572800000000001</v>
      </c>
      <c r="FQ1154">
        <v>63.796500000000002</v>
      </c>
      <c r="FR1154">
        <v>25.973600000000001</v>
      </c>
      <c r="FS1154">
        <v>1</v>
      </c>
      <c r="FT1154">
        <v>0.27219300000000002</v>
      </c>
      <c r="FU1154">
        <v>0.53471400000000002</v>
      </c>
      <c r="FV1154">
        <v>20.3233</v>
      </c>
      <c r="FW1154">
        <v>5.2129500000000002</v>
      </c>
      <c r="FX1154">
        <v>11.9054</v>
      </c>
      <c r="FY1154">
        <v>5.0026000000000002</v>
      </c>
      <c r="FZ1154">
        <v>3.2905199999999999</v>
      </c>
      <c r="GA1154">
        <v>9999</v>
      </c>
      <c r="GB1154">
        <v>9999</v>
      </c>
      <c r="GC1154">
        <v>9999</v>
      </c>
      <c r="GD1154">
        <v>999.9</v>
      </c>
      <c r="GE1154">
        <v>1.8595699999999999</v>
      </c>
      <c r="GF1154">
        <v>1.85453</v>
      </c>
      <c r="GG1154">
        <v>1.85775</v>
      </c>
      <c r="GH1154">
        <v>1.85616</v>
      </c>
      <c r="GI1154">
        <v>1.8549500000000001</v>
      </c>
      <c r="GJ1154">
        <v>1.85459</v>
      </c>
      <c r="GK1154">
        <v>1.8532900000000001</v>
      </c>
      <c r="GL1154">
        <v>1.85639</v>
      </c>
      <c r="GM1154">
        <v>0</v>
      </c>
      <c r="GN1154">
        <v>0</v>
      </c>
      <c r="GO1154">
        <v>0</v>
      </c>
      <c r="GP1154">
        <v>0</v>
      </c>
      <c r="GQ1154" t="s">
        <v>385</v>
      </c>
      <c r="GR1154" t="s">
        <v>386</v>
      </c>
      <c r="GS1154" t="s">
        <v>387</v>
      </c>
      <c r="GT1154" t="s">
        <v>387</v>
      </c>
      <c r="GU1154" t="s">
        <v>387</v>
      </c>
      <c r="GV1154" t="s">
        <v>387</v>
      </c>
      <c r="GW1154">
        <v>0</v>
      </c>
      <c r="GX1154">
        <v>100</v>
      </c>
      <c r="GY1154">
        <v>100</v>
      </c>
      <c r="GZ1154">
        <v>2.86</v>
      </c>
      <c r="HA1154">
        <v>2.5999999999999999E-3</v>
      </c>
      <c r="HB1154">
        <v>0.40725668706344281</v>
      </c>
      <c r="HC1154">
        <v>2.678124759318837E-3</v>
      </c>
      <c r="HD1154">
        <v>-9.3737611465157319E-7</v>
      </c>
      <c r="HE1154">
        <v>1.3915637841753891E-10</v>
      </c>
      <c r="HF1154">
        <v>-8.3168333772034281E-2</v>
      </c>
      <c r="HG1154">
        <v>1.061361004592812E-2</v>
      </c>
      <c r="HH1154">
        <v>-3.086644042041478E-4</v>
      </c>
      <c r="HI1154">
        <v>1.24720902217549E-6</v>
      </c>
      <c r="HJ1154">
        <v>1</v>
      </c>
      <c r="HK1154">
        <v>2093</v>
      </c>
      <c r="HL1154">
        <v>2</v>
      </c>
      <c r="HM1154">
        <v>27</v>
      </c>
      <c r="HN1154">
        <v>9.1</v>
      </c>
      <c r="HO1154">
        <v>9</v>
      </c>
      <c r="HP1154">
        <v>3.27393</v>
      </c>
      <c r="HQ1154">
        <v>2.2753899999999998</v>
      </c>
      <c r="HR1154">
        <v>1.4978</v>
      </c>
      <c r="HS1154">
        <v>2.3022499999999999</v>
      </c>
      <c r="HT1154">
        <v>1.5478499999999999</v>
      </c>
      <c r="HU1154">
        <v>2.4304199999999998</v>
      </c>
      <c r="HV1154">
        <v>36.836599999999997</v>
      </c>
      <c r="HW1154">
        <v>13.991899999999999</v>
      </c>
      <c r="HX1154">
        <v>18</v>
      </c>
      <c r="HY1154">
        <v>504.99900000000002</v>
      </c>
      <c r="HZ1154">
        <v>504.62599999999998</v>
      </c>
      <c r="IA1154">
        <v>28.746600000000001</v>
      </c>
      <c r="IB1154">
        <v>30.578900000000001</v>
      </c>
      <c r="IC1154">
        <v>30.000399999999999</v>
      </c>
      <c r="ID1154">
        <v>30.3688</v>
      </c>
      <c r="IE1154">
        <v>30.466699999999999</v>
      </c>
      <c r="IF1154">
        <v>65.589699999999993</v>
      </c>
      <c r="IG1154">
        <v>30.715900000000001</v>
      </c>
      <c r="IH1154">
        <v>0</v>
      </c>
      <c r="II1154">
        <v>28.7394</v>
      </c>
      <c r="IJ1154">
        <v>1679.84</v>
      </c>
      <c r="IK1154">
        <v>23.0259</v>
      </c>
      <c r="IL1154">
        <v>100.699</v>
      </c>
      <c r="IM1154">
        <v>100.431</v>
      </c>
      <c r="IN1154" t="s">
        <v>2775</v>
      </c>
    </row>
    <row r="1155" spans="1:248" x14ac:dyDescent="0.2">
      <c r="A1155">
        <v>1139</v>
      </c>
      <c r="B1155">
        <v>1660492465.5999999</v>
      </c>
      <c r="C1155">
        <v>8336.5</v>
      </c>
      <c r="D1155" t="s">
        <v>2615</v>
      </c>
      <c r="E1155" t="s">
        <v>2616</v>
      </c>
      <c r="F1155">
        <v>1</v>
      </c>
      <c r="G1155" t="s">
        <v>1989</v>
      </c>
      <c r="H1155" t="s">
        <v>377</v>
      </c>
      <c r="I1155" t="s">
        <v>378</v>
      </c>
      <c r="J1155" t="s">
        <v>379</v>
      </c>
      <c r="K1155" t="s">
        <v>1193</v>
      </c>
      <c r="L1155" t="s">
        <v>376</v>
      </c>
      <c r="M1155" t="s">
        <v>381</v>
      </c>
      <c r="N1155">
        <v>1660492457.5999999</v>
      </c>
      <c r="O1155">
        <f t="shared" si="578"/>
        <v>3.4743129569903891E-3</v>
      </c>
      <c r="P1155">
        <f t="shared" si="579"/>
        <v>3.474312956990389</v>
      </c>
      <c r="Q1155">
        <f t="shared" si="580"/>
        <v>3.2658835280188883</v>
      </c>
      <c r="R1155">
        <f t="shared" si="581"/>
        <v>1568.194375</v>
      </c>
      <c r="S1155">
        <f t="shared" si="582"/>
        <v>1491.602496959775</v>
      </c>
      <c r="T1155">
        <f t="shared" si="583"/>
        <v>148.802237520706</v>
      </c>
      <c r="U1155">
        <f t="shared" si="584"/>
        <v>156.4430418580065</v>
      </c>
      <c r="V1155">
        <f t="shared" si="585"/>
        <v>0.184634040857582</v>
      </c>
      <c r="W1155">
        <f t="shared" si="586"/>
        <v>2.9236020699073046</v>
      </c>
      <c r="X1155">
        <f t="shared" si="587"/>
        <v>0.17839224359304384</v>
      </c>
      <c r="Y1155">
        <f t="shared" si="588"/>
        <v>0.1120383741278202</v>
      </c>
      <c r="Z1155">
        <f t="shared" si="589"/>
        <v>321.51298800000001</v>
      </c>
      <c r="AA1155">
        <f t="shared" si="590"/>
        <v>32.00479635144135</v>
      </c>
      <c r="AB1155">
        <f t="shared" si="591"/>
        <v>31.252737499999999</v>
      </c>
      <c r="AC1155">
        <f t="shared" si="592"/>
        <v>4.5767988660259835</v>
      </c>
      <c r="AD1155">
        <f t="shared" si="593"/>
        <v>59.910146004159692</v>
      </c>
      <c r="AE1155">
        <f t="shared" si="594"/>
        <v>2.7048110837449464</v>
      </c>
      <c r="AF1155">
        <f t="shared" si="595"/>
        <v>4.5147796561155857</v>
      </c>
      <c r="AG1155">
        <f t="shared" si="596"/>
        <v>1.8719877822810371</v>
      </c>
      <c r="AH1155">
        <f t="shared" si="597"/>
        <v>-153.21720140327616</v>
      </c>
      <c r="AI1155">
        <f t="shared" si="598"/>
        <v>-37.752283056037932</v>
      </c>
      <c r="AJ1155">
        <f t="shared" si="599"/>
        <v>-2.903533084488509</v>
      </c>
      <c r="AK1155">
        <f t="shared" si="600"/>
        <v>127.6399704561974</v>
      </c>
      <c r="AL1155">
        <f t="shared" si="601"/>
        <v>35.195812418718909</v>
      </c>
      <c r="AM1155">
        <f t="shared" si="602"/>
        <v>3.481057097533633</v>
      </c>
      <c r="AN1155">
        <f t="shared" si="603"/>
        <v>3.2658835280188883</v>
      </c>
      <c r="AO1155">
        <v>1681.052989001405</v>
      </c>
      <c r="AP1155">
        <v>1650.4346666666661</v>
      </c>
      <c r="AQ1155">
        <v>5.1974579011723208</v>
      </c>
      <c r="AR1155">
        <v>64.971531831168349</v>
      </c>
      <c r="AS1155">
        <f t="shared" si="604"/>
        <v>3.474312956990389</v>
      </c>
      <c r="AT1155">
        <v>23.055760900624811</v>
      </c>
      <c r="AU1155">
        <v>27.11089272727272</v>
      </c>
      <c r="AV1155">
        <v>-3.7533453268990993E-5</v>
      </c>
      <c r="AW1155">
        <v>82.288730517660355</v>
      </c>
      <c r="AX1155">
        <v>0</v>
      </c>
      <c r="AY1155">
        <v>0</v>
      </c>
      <c r="AZ1155">
        <f t="shared" si="605"/>
        <v>1</v>
      </c>
      <c r="BA1155">
        <f t="shared" si="606"/>
        <v>0</v>
      </c>
      <c r="BB1155">
        <f t="shared" si="607"/>
        <v>52002.41030132601</v>
      </c>
      <c r="BC1155">
        <f t="shared" si="608"/>
        <v>1999.9775</v>
      </c>
      <c r="BD1155">
        <f t="shared" si="609"/>
        <v>1681.1813999999999</v>
      </c>
      <c r="BE1155">
        <f t="shared" si="610"/>
        <v>0.84060015675176347</v>
      </c>
      <c r="BF1155">
        <f t="shared" si="611"/>
        <v>0.16075830253090348</v>
      </c>
      <c r="BG1155">
        <v>6</v>
      </c>
      <c r="BH1155">
        <v>0.5</v>
      </c>
      <c r="BI1155" t="s">
        <v>382</v>
      </c>
      <c r="BJ1155">
        <v>2</v>
      </c>
      <c r="BK1155" t="b">
        <v>1</v>
      </c>
      <c r="BL1155">
        <v>1660492457.5999999</v>
      </c>
      <c r="BM1155">
        <v>1568.194375</v>
      </c>
      <c r="BN1155">
        <v>1616.9649999999999</v>
      </c>
      <c r="BO1155">
        <v>27.113187499999999</v>
      </c>
      <c r="BP1155">
        <v>23.050437500000001</v>
      </c>
      <c r="BQ1155">
        <v>1565.359375</v>
      </c>
      <c r="BR1155">
        <v>27.11061875</v>
      </c>
      <c r="BS1155">
        <v>500.15499999999997</v>
      </c>
      <c r="BT1155">
        <v>99.659818749999999</v>
      </c>
      <c r="BU1155">
        <v>0.1001627625</v>
      </c>
      <c r="BV1155">
        <v>31.01321875</v>
      </c>
      <c r="BW1155">
        <v>31.252737499999999</v>
      </c>
      <c r="BX1155">
        <v>999.9</v>
      </c>
      <c r="BY1155">
        <v>0</v>
      </c>
      <c r="BZ1155">
        <v>0</v>
      </c>
      <c r="CA1155">
        <v>10000.153125000001</v>
      </c>
      <c r="CB1155">
        <v>0</v>
      </c>
      <c r="CC1155">
        <v>36.735968749999998</v>
      </c>
      <c r="CD1155">
        <v>-48.770762499999996</v>
      </c>
      <c r="CE1155">
        <v>1611.899375</v>
      </c>
      <c r="CF1155">
        <v>1655.1156249999999</v>
      </c>
      <c r="CG1155">
        <v>4.0627537500000006</v>
      </c>
      <c r="CH1155">
        <v>1616.9649999999999</v>
      </c>
      <c r="CI1155">
        <v>23.050437500000001</v>
      </c>
      <c r="CJ1155">
        <v>2.7020943750000002</v>
      </c>
      <c r="CK1155">
        <v>2.2972006249999999</v>
      </c>
      <c r="CL1155">
        <v>22.297856249999999</v>
      </c>
      <c r="CM1155">
        <v>19.6567875</v>
      </c>
      <c r="CN1155">
        <v>1999.9775</v>
      </c>
      <c r="CO1155">
        <v>0.97999318750000008</v>
      </c>
      <c r="CP1155">
        <v>2.0006918750000002E-2</v>
      </c>
      <c r="CQ1155">
        <v>0</v>
      </c>
      <c r="CR1155">
        <v>2.8912499999999999</v>
      </c>
      <c r="CS1155">
        <v>0</v>
      </c>
      <c r="CT1155">
        <v>33270.6875</v>
      </c>
      <c r="CU1155">
        <v>17412.106250000001</v>
      </c>
      <c r="CV1155">
        <v>40.875</v>
      </c>
      <c r="CW1155">
        <v>41.875</v>
      </c>
      <c r="CX1155">
        <v>40.875</v>
      </c>
      <c r="CY1155">
        <v>40.296499999999988</v>
      </c>
      <c r="CZ1155">
        <v>40.952749999999988</v>
      </c>
      <c r="DA1155">
        <v>1959.9675</v>
      </c>
      <c r="DB1155">
        <v>40.01</v>
      </c>
      <c r="DC1155">
        <v>0</v>
      </c>
      <c r="DD1155">
        <v>1660492463.5999999</v>
      </c>
      <c r="DE1155">
        <v>0</v>
      </c>
      <c r="DF1155">
        <v>1660491924.5999999</v>
      </c>
      <c r="DG1155" t="s">
        <v>1990</v>
      </c>
      <c r="DH1155">
        <v>1660491919.5999999</v>
      </c>
      <c r="DI1155">
        <v>1660491924.5999999</v>
      </c>
      <c r="DJ1155">
        <v>26</v>
      </c>
      <c r="DK1155">
        <v>0.56499999999999995</v>
      </c>
      <c r="DL1155">
        <v>-7.0000000000000001E-3</v>
      </c>
      <c r="DM1155">
        <v>1.335</v>
      </c>
      <c r="DN1155">
        <v>1.2E-2</v>
      </c>
      <c r="DO1155">
        <v>400</v>
      </c>
      <c r="DP1155">
        <v>23</v>
      </c>
      <c r="DQ1155">
        <v>0.17</v>
      </c>
      <c r="DR1155">
        <v>0.02</v>
      </c>
      <c r="DS1155">
        <v>3.505585767426953</v>
      </c>
      <c r="DT1155">
        <v>1.072126224900593</v>
      </c>
      <c r="DU1155">
        <v>0.16892956668536399</v>
      </c>
      <c r="DV1155">
        <v>0</v>
      </c>
      <c r="DW1155">
        <v>35.174664327934472</v>
      </c>
      <c r="DX1155">
        <v>2.383278184688824</v>
      </c>
      <c r="DY1155">
        <v>0.20051572832982151</v>
      </c>
      <c r="DZ1155">
        <v>0</v>
      </c>
      <c r="EA1155">
        <v>-48.795490000000022</v>
      </c>
      <c r="EB1155">
        <v>-3.843553281423925</v>
      </c>
      <c r="EC1155">
        <v>0.297223558229604</v>
      </c>
      <c r="ED1155">
        <v>0</v>
      </c>
      <c r="EE1155">
        <v>1487.1567240436391</v>
      </c>
      <c r="EF1155">
        <v>280.08387298420388</v>
      </c>
      <c r="EG1155">
        <v>20.9192320577205</v>
      </c>
      <c r="EH1155">
        <v>0</v>
      </c>
      <c r="EI1155">
        <v>4.0637252500000001</v>
      </c>
      <c r="EJ1155">
        <v>-4.0448667917451588E-2</v>
      </c>
      <c r="EK1155">
        <v>4.4136713671839778E-3</v>
      </c>
      <c r="EL1155">
        <v>1</v>
      </c>
      <c r="EM1155">
        <v>1.872021086695784</v>
      </c>
      <c r="EN1155">
        <v>-1.3484578451209039E-2</v>
      </c>
      <c r="EO1155">
        <v>1.307005008525045E-3</v>
      </c>
      <c r="EP1155">
        <v>1</v>
      </c>
      <c r="EQ1155">
        <v>2</v>
      </c>
      <c r="ER1155">
        <v>6</v>
      </c>
      <c r="ES1155" t="s">
        <v>409</v>
      </c>
      <c r="ET1155">
        <v>2.94401</v>
      </c>
      <c r="EU1155">
        <v>2.80124</v>
      </c>
      <c r="EV1155">
        <v>0.22400400000000001</v>
      </c>
      <c r="EW1155">
        <v>0.22797000000000001</v>
      </c>
      <c r="EX1155">
        <v>0.11811000000000001</v>
      </c>
      <c r="EY1155">
        <v>0.105417</v>
      </c>
      <c r="EZ1155">
        <v>15943.5</v>
      </c>
      <c r="FA1155">
        <v>16635.099999999999</v>
      </c>
      <c r="FB1155">
        <v>23887.5</v>
      </c>
      <c r="FC1155">
        <v>25069.7</v>
      </c>
      <c r="FD1155">
        <v>33718.9</v>
      </c>
      <c r="FE1155">
        <v>35811.599999999999</v>
      </c>
      <c r="FF1155">
        <v>43543.8</v>
      </c>
      <c r="FG1155">
        <v>46338.6</v>
      </c>
      <c r="FH1155">
        <v>1.98787</v>
      </c>
      <c r="FI1155">
        <v>1.8858999999999999</v>
      </c>
      <c r="FJ1155">
        <v>0.120074</v>
      </c>
      <c r="FK1155">
        <v>0</v>
      </c>
      <c r="FL1155">
        <v>29.2957</v>
      </c>
      <c r="FM1155">
        <v>999.9</v>
      </c>
      <c r="FN1155">
        <v>61.1</v>
      </c>
      <c r="FO1155">
        <v>33.9</v>
      </c>
      <c r="FP1155">
        <v>32.573599999999999</v>
      </c>
      <c r="FQ1155">
        <v>63.546500000000002</v>
      </c>
      <c r="FR1155">
        <v>25.144200000000001</v>
      </c>
      <c r="FS1155">
        <v>1</v>
      </c>
      <c r="FT1155">
        <v>0.272256</v>
      </c>
      <c r="FU1155">
        <v>0.53109499999999998</v>
      </c>
      <c r="FV1155">
        <v>20.323399999999999</v>
      </c>
      <c r="FW1155">
        <v>5.2129500000000002</v>
      </c>
      <c r="FX1155">
        <v>11.9054</v>
      </c>
      <c r="FY1155">
        <v>5.00265</v>
      </c>
      <c r="FZ1155">
        <v>3.2905000000000002</v>
      </c>
      <c r="GA1155">
        <v>9999</v>
      </c>
      <c r="GB1155">
        <v>9999</v>
      </c>
      <c r="GC1155">
        <v>9999</v>
      </c>
      <c r="GD1155">
        <v>999.9</v>
      </c>
      <c r="GE1155">
        <v>1.8595699999999999</v>
      </c>
      <c r="GF1155">
        <v>1.85453</v>
      </c>
      <c r="GG1155">
        <v>1.85775</v>
      </c>
      <c r="GH1155">
        <v>1.8561700000000001</v>
      </c>
      <c r="GI1155">
        <v>1.8549500000000001</v>
      </c>
      <c r="GJ1155">
        <v>1.85459</v>
      </c>
      <c r="GK1155">
        <v>1.8532900000000001</v>
      </c>
      <c r="GL1155">
        <v>1.85639</v>
      </c>
      <c r="GM1155">
        <v>0</v>
      </c>
      <c r="GN1155">
        <v>0</v>
      </c>
      <c r="GO1155">
        <v>0</v>
      </c>
      <c r="GP1155">
        <v>0</v>
      </c>
      <c r="GQ1155" t="s">
        <v>385</v>
      </c>
      <c r="GR1155" t="s">
        <v>386</v>
      </c>
      <c r="GS1155" t="s">
        <v>387</v>
      </c>
      <c r="GT1155" t="s">
        <v>387</v>
      </c>
      <c r="GU1155" t="s">
        <v>387</v>
      </c>
      <c r="GV1155" t="s">
        <v>387</v>
      </c>
      <c r="GW1155">
        <v>0</v>
      </c>
      <c r="GX1155">
        <v>100</v>
      </c>
      <c r="GY1155">
        <v>100</v>
      </c>
      <c r="GZ1155">
        <v>2.87</v>
      </c>
      <c r="HA1155">
        <v>2.5999999999999999E-3</v>
      </c>
      <c r="HB1155">
        <v>0.40725668706344281</v>
      </c>
      <c r="HC1155">
        <v>2.678124759318837E-3</v>
      </c>
      <c r="HD1155">
        <v>-9.3737611465157319E-7</v>
      </c>
      <c r="HE1155">
        <v>1.3915637841753891E-10</v>
      </c>
      <c r="HF1155">
        <v>-8.3168333772034281E-2</v>
      </c>
      <c r="HG1155">
        <v>1.061361004592812E-2</v>
      </c>
      <c r="HH1155">
        <v>-3.086644042041478E-4</v>
      </c>
      <c r="HI1155">
        <v>1.24720902217549E-6</v>
      </c>
      <c r="HJ1155">
        <v>1</v>
      </c>
      <c r="HK1155">
        <v>2093</v>
      </c>
      <c r="HL1155">
        <v>2</v>
      </c>
      <c r="HM1155">
        <v>27</v>
      </c>
      <c r="HN1155">
        <v>9.1</v>
      </c>
      <c r="HO1155">
        <v>9</v>
      </c>
      <c r="HP1155">
        <v>3.27881</v>
      </c>
      <c r="HQ1155">
        <v>2.2839399999999999</v>
      </c>
      <c r="HR1155">
        <v>1.4978</v>
      </c>
      <c r="HS1155">
        <v>2.3022499999999999</v>
      </c>
      <c r="HT1155">
        <v>1.5478499999999999</v>
      </c>
      <c r="HU1155">
        <v>2.4487299999999999</v>
      </c>
      <c r="HV1155">
        <v>36.836599999999997</v>
      </c>
      <c r="HW1155">
        <v>14.0007</v>
      </c>
      <c r="HX1155">
        <v>18</v>
      </c>
      <c r="HY1155">
        <v>504.988</v>
      </c>
      <c r="HZ1155">
        <v>504.66399999999999</v>
      </c>
      <c r="IA1155">
        <v>28.743099999999998</v>
      </c>
      <c r="IB1155">
        <v>30.579599999999999</v>
      </c>
      <c r="IC1155">
        <v>30.000299999999999</v>
      </c>
      <c r="ID1155">
        <v>30.369399999999999</v>
      </c>
      <c r="IE1155">
        <v>30.467300000000002</v>
      </c>
      <c r="IF1155">
        <v>65.801699999999997</v>
      </c>
      <c r="IG1155">
        <v>30.715900000000001</v>
      </c>
      <c r="IH1155">
        <v>0</v>
      </c>
      <c r="II1155">
        <v>28.7394</v>
      </c>
      <c r="IJ1155">
        <v>1689.9</v>
      </c>
      <c r="IK1155">
        <v>23.0259</v>
      </c>
      <c r="IL1155">
        <v>100.699</v>
      </c>
      <c r="IM1155">
        <v>100.431</v>
      </c>
      <c r="IN1155" t="s">
        <v>2775</v>
      </c>
    </row>
    <row r="1156" spans="1:248" x14ac:dyDescent="0.2">
      <c r="A1156">
        <v>1140</v>
      </c>
      <c r="B1156">
        <v>1660492466.5999999</v>
      </c>
      <c r="C1156">
        <v>8337.5</v>
      </c>
      <c r="D1156" t="s">
        <v>2617</v>
      </c>
      <c r="E1156" t="s">
        <v>2618</v>
      </c>
      <c r="F1156">
        <v>1</v>
      </c>
      <c r="G1156" t="s">
        <v>1989</v>
      </c>
      <c r="H1156" t="s">
        <v>377</v>
      </c>
      <c r="I1156" t="s">
        <v>378</v>
      </c>
      <c r="J1156" t="s">
        <v>379</v>
      </c>
      <c r="K1156" t="s">
        <v>1193</v>
      </c>
      <c r="L1156" t="s">
        <v>376</v>
      </c>
      <c r="M1156" t="s">
        <v>381</v>
      </c>
      <c r="N1156">
        <v>1660492459.099999</v>
      </c>
      <c r="O1156">
        <f t="shared" si="578"/>
        <v>3.4726910743035936E-3</v>
      </c>
      <c r="P1156">
        <f t="shared" si="579"/>
        <v>3.4726910743035937</v>
      </c>
      <c r="Q1156">
        <f t="shared" si="580"/>
        <v>3.3614356559175373</v>
      </c>
      <c r="R1156">
        <f t="shared" si="581"/>
        <v>1575.669333333333</v>
      </c>
      <c r="S1156">
        <f t="shared" si="582"/>
        <v>1498.0049782854692</v>
      </c>
      <c r="T1156">
        <f t="shared" si="583"/>
        <v>149.44127680399592</v>
      </c>
      <c r="U1156">
        <f t="shared" si="584"/>
        <v>157.18908842595431</v>
      </c>
      <c r="V1156">
        <f t="shared" si="585"/>
        <v>0.18456896497177183</v>
      </c>
      <c r="W1156">
        <f t="shared" si="586"/>
        <v>2.923441511876923</v>
      </c>
      <c r="X1156">
        <f t="shared" si="587"/>
        <v>0.1783311567969946</v>
      </c>
      <c r="Y1156">
        <f t="shared" si="588"/>
        <v>0.11199985275348288</v>
      </c>
      <c r="Z1156">
        <f t="shared" si="589"/>
        <v>321.51679179999991</v>
      </c>
      <c r="AA1156">
        <f t="shared" si="590"/>
        <v>32.004938937743532</v>
      </c>
      <c r="AB1156">
        <f t="shared" si="591"/>
        <v>31.251860000000001</v>
      </c>
      <c r="AC1156">
        <f t="shared" si="592"/>
        <v>4.5765703054240712</v>
      </c>
      <c r="AD1156">
        <f t="shared" si="593"/>
        <v>59.911301419219754</v>
      </c>
      <c r="AE1156">
        <f t="shared" si="594"/>
        <v>2.7048089539909808</v>
      </c>
      <c r="AF1156">
        <f t="shared" si="595"/>
        <v>4.5146890318147364</v>
      </c>
      <c r="AG1156">
        <f t="shared" si="596"/>
        <v>1.8717613514330904</v>
      </c>
      <c r="AH1156">
        <f t="shared" si="597"/>
        <v>-153.14567637678849</v>
      </c>
      <c r="AI1156">
        <f t="shared" si="598"/>
        <v>-37.66739960654828</v>
      </c>
      <c r="AJ1156">
        <f t="shared" si="599"/>
        <v>-2.897146221849296</v>
      </c>
      <c r="AK1156">
        <f t="shared" si="600"/>
        <v>127.80656959481382</v>
      </c>
      <c r="AL1156">
        <f t="shared" si="601"/>
        <v>35.266181358209224</v>
      </c>
      <c r="AM1156">
        <f t="shared" si="602"/>
        <v>3.4797804347643511</v>
      </c>
      <c r="AN1156">
        <f t="shared" si="603"/>
        <v>3.3614356559175373</v>
      </c>
      <c r="AO1156">
        <v>1686.3525202572071</v>
      </c>
      <c r="AP1156">
        <v>1655.6086666666661</v>
      </c>
      <c r="AQ1156">
        <v>5.199019223268909</v>
      </c>
      <c r="AR1156">
        <v>64.971531831168349</v>
      </c>
      <c r="AS1156">
        <f t="shared" si="604"/>
        <v>3.4726910743035937</v>
      </c>
      <c r="AT1156">
        <v>23.056728327432431</v>
      </c>
      <c r="AU1156">
        <v>27.110054545454531</v>
      </c>
      <c r="AV1156">
        <v>-4.8458801666882348E-5</v>
      </c>
      <c r="AW1156">
        <v>82.288730517660355</v>
      </c>
      <c r="AX1156">
        <v>0</v>
      </c>
      <c r="AY1156">
        <v>0</v>
      </c>
      <c r="AZ1156">
        <f t="shared" si="605"/>
        <v>1</v>
      </c>
      <c r="BA1156">
        <f t="shared" si="606"/>
        <v>0</v>
      </c>
      <c r="BB1156">
        <f t="shared" si="607"/>
        <v>51997.906314469132</v>
      </c>
      <c r="BC1156">
        <f t="shared" si="608"/>
        <v>2000.0013333333329</v>
      </c>
      <c r="BD1156">
        <f t="shared" si="609"/>
        <v>1681.2014199999996</v>
      </c>
      <c r="BE1156">
        <f t="shared" si="610"/>
        <v>0.84060014959990026</v>
      </c>
      <c r="BF1156">
        <f t="shared" si="611"/>
        <v>0.16075828872780751</v>
      </c>
      <c r="BG1156">
        <v>6</v>
      </c>
      <c r="BH1156">
        <v>0.5</v>
      </c>
      <c r="BI1156" t="s">
        <v>382</v>
      </c>
      <c r="BJ1156">
        <v>2</v>
      </c>
      <c r="BK1156" t="b">
        <v>1</v>
      </c>
      <c r="BL1156">
        <v>1660492459.099999</v>
      </c>
      <c r="BM1156">
        <v>1575.669333333333</v>
      </c>
      <c r="BN1156">
        <v>1624.553333333334</v>
      </c>
      <c r="BO1156">
        <v>27.11310666666667</v>
      </c>
      <c r="BP1156">
        <v>23.051833333333331</v>
      </c>
      <c r="BQ1156">
        <v>1572.828</v>
      </c>
      <c r="BR1156">
        <v>27.110526666666669</v>
      </c>
      <c r="BS1156">
        <v>500.15339999999998</v>
      </c>
      <c r="BT1156">
        <v>99.660086666666658</v>
      </c>
      <c r="BU1156">
        <v>0.1001137133333333</v>
      </c>
      <c r="BV1156">
        <v>31.01286666666666</v>
      </c>
      <c r="BW1156">
        <v>31.251860000000001</v>
      </c>
      <c r="BX1156">
        <v>999.89999999999986</v>
      </c>
      <c r="BY1156">
        <v>0</v>
      </c>
      <c r="BZ1156">
        <v>0</v>
      </c>
      <c r="CA1156">
        <v>9999.2099999999973</v>
      </c>
      <c r="CB1156">
        <v>0</v>
      </c>
      <c r="CC1156">
        <v>35.571253333333331</v>
      </c>
      <c r="CD1156">
        <v>-48.884753333333343</v>
      </c>
      <c r="CE1156">
        <v>1619.5820000000001</v>
      </c>
      <c r="CF1156">
        <v>1662.886</v>
      </c>
      <c r="CG1156">
        <v>4.0612673333333342</v>
      </c>
      <c r="CH1156">
        <v>1624.553333333334</v>
      </c>
      <c r="CI1156">
        <v>23.051833333333331</v>
      </c>
      <c r="CJ1156">
        <v>2.702093333333333</v>
      </c>
      <c r="CK1156">
        <v>2.2973460000000001</v>
      </c>
      <c r="CL1156">
        <v>22.297846666666661</v>
      </c>
      <c r="CM1156">
        <v>19.657806666666669</v>
      </c>
      <c r="CN1156">
        <v>2000.0013333333329</v>
      </c>
      <c r="CO1156">
        <v>0.97999340000000013</v>
      </c>
      <c r="CP1156">
        <v>2.0006713333333329E-2</v>
      </c>
      <c r="CQ1156">
        <v>0</v>
      </c>
      <c r="CR1156">
        <v>2.702866666666667</v>
      </c>
      <c r="CS1156">
        <v>0</v>
      </c>
      <c r="CT1156">
        <v>33268.486666666657</v>
      </c>
      <c r="CU1156">
        <v>17412.32</v>
      </c>
      <c r="CV1156">
        <v>40.875</v>
      </c>
      <c r="CW1156">
        <v>41.875</v>
      </c>
      <c r="CX1156">
        <v>40.875</v>
      </c>
      <c r="CY1156">
        <v>40.29546666666667</v>
      </c>
      <c r="CZ1156">
        <v>40.957999999999998</v>
      </c>
      <c r="DA1156">
        <v>1959.9913333333329</v>
      </c>
      <c r="DB1156">
        <v>40.01</v>
      </c>
      <c r="DC1156">
        <v>0</v>
      </c>
      <c r="DD1156">
        <v>1660492464.8</v>
      </c>
      <c r="DE1156">
        <v>0</v>
      </c>
      <c r="DF1156">
        <v>1660491924.5999999</v>
      </c>
      <c r="DG1156" t="s">
        <v>1990</v>
      </c>
      <c r="DH1156">
        <v>1660491919.5999999</v>
      </c>
      <c r="DI1156">
        <v>1660491924.5999999</v>
      </c>
      <c r="DJ1156">
        <v>26</v>
      </c>
      <c r="DK1156">
        <v>0.56499999999999995</v>
      </c>
      <c r="DL1156">
        <v>-7.0000000000000001E-3</v>
      </c>
      <c r="DM1156">
        <v>1.335</v>
      </c>
      <c r="DN1156">
        <v>1.2E-2</v>
      </c>
      <c r="DO1156">
        <v>400</v>
      </c>
      <c r="DP1156">
        <v>23</v>
      </c>
      <c r="DQ1156">
        <v>0.17</v>
      </c>
      <c r="DR1156">
        <v>0.02</v>
      </c>
      <c r="DS1156">
        <v>3.5013255506798631</v>
      </c>
      <c r="DT1156">
        <v>0.56966995442229185</v>
      </c>
      <c r="DU1156">
        <v>0.1763631198033826</v>
      </c>
      <c r="DV1156">
        <v>0</v>
      </c>
      <c r="DW1156">
        <v>35.221782816778671</v>
      </c>
      <c r="DX1156">
        <v>2.2433831691105142</v>
      </c>
      <c r="DY1156">
        <v>0.18932257876366479</v>
      </c>
      <c r="DZ1156">
        <v>0</v>
      </c>
      <c r="EA1156">
        <v>-48.867216666666678</v>
      </c>
      <c r="EB1156">
        <v>-3.635754393770847</v>
      </c>
      <c r="EC1156">
        <v>0.28111556233849633</v>
      </c>
      <c r="ED1156">
        <v>0</v>
      </c>
      <c r="EE1156">
        <v>1492.076440407244</v>
      </c>
      <c r="EF1156">
        <v>284.03574340916708</v>
      </c>
      <c r="EG1156">
        <v>21.226472803244839</v>
      </c>
      <c r="EH1156">
        <v>0</v>
      </c>
      <c r="EI1156">
        <v>4.0629637499999998</v>
      </c>
      <c r="EJ1156">
        <v>-4.5864878048794577E-2</v>
      </c>
      <c r="EK1156">
        <v>4.9021299898615329E-3</v>
      </c>
      <c r="EL1156">
        <v>1</v>
      </c>
      <c r="EM1156">
        <v>1.8719415557535359</v>
      </c>
      <c r="EN1156">
        <v>-1.4213143170637561E-2</v>
      </c>
      <c r="EO1156">
        <v>1.316521477697974E-3</v>
      </c>
      <c r="EP1156">
        <v>1</v>
      </c>
      <c r="EQ1156">
        <v>2</v>
      </c>
      <c r="ER1156">
        <v>6</v>
      </c>
      <c r="ES1156" t="s">
        <v>409</v>
      </c>
      <c r="ET1156">
        <v>2.9440200000000001</v>
      </c>
      <c r="EU1156">
        <v>2.80111</v>
      </c>
      <c r="EV1156">
        <v>0.224414</v>
      </c>
      <c r="EW1156">
        <v>0.22837299999999999</v>
      </c>
      <c r="EX1156">
        <v>0.11811000000000001</v>
      </c>
      <c r="EY1156">
        <v>0.10541399999999999</v>
      </c>
      <c r="EZ1156">
        <v>15935</v>
      </c>
      <c r="FA1156">
        <v>16626.400000000001</v>
      </c>
      <c r="FB1156">
        <v>23887.4</v>
      </c>
      <c r="FC1156">
        <v>25069.599999999999</v>
      </c>
      <c r="FD1156">
        <v>33718.9</v>
      </c>
      <c r="FE1156">
        <v>35811.599999999999</v>
      </c>
      <c r="FF1156">
        <v>43543.8</v>
      </c>
      <c r="FG1156">
        <v>46338.400000000001</v>
      </c>
      <c r="FH1156">
        <v>1.988</v>
      </c>
      <c r="FI1156">
        <v>1.8858200000000001</v>
      </c>
      <c r="FJ1156">
        <v>0.120133</v>
      </c>
      <c r="FK1156">
        <v>0</v>
      </c>
      <c r="FL1156">
        <v>29.296500000000002</v>
      </c>
      <c r="FM1156">
        <v>999.9</v>
      </c>
      <c r="FN1156">
        <v>61.1</v>
      </c>
      <c r="FO1156">
        <v>33.9</v>
      </c>
      <c r="FP1156">
        <v>32.576000000000001</v>
      </c>
      <c r="FQ1156">
        <v>63.776499999999999</v>
      </c>
      <c r="FR1156">
        <v>25.052099999999999</v>
      </c>
      <c r="FS1156">
        <v>1</v>
      </c>
      <c r="FT1156">
        <v>0.27224599999999999</v>
      </c>
      <c r="FU1156">
        <v>0.52408500000000002</v>
      </c>
      <c r="FV1156">
        <v>20.3233</v>
      </c>
      <c r="FW1156">
        <v>5.2129500000000002</v>
      </c>
      <c r="FX1156">
        <v>11.905900000000001</v>
      </c>
      <c r="FY1156">
        <v>5.0026999999999999</v>
      </c>
      <c r="FZ1156">
        <v>3.2905199999999999</v>
      </c>
      <c r="GA1156">
        <v>9999</v>
      </c>
      <c r="GB1156">
        <v>9999</v>
      </c>
      <c r="GC1156">
        <v>9999</v>
      </c>
      <c r="GD1156">
        <v>999.9</v>
      </c>
      <c r="GE1156">
        <v>1.8595699999999999</v>
      </c>
      <c r="GF1156">
        <v>1.85453</v>
      </c>
      <c r="GG1156">
        <v>1.85775</v>
      </c>
      <c r="GH1156">
        <v>1.85615</v>
      </c>
      <c r="GI1156">
        <v>1.85494</v>
      </c>
      <c r="GJ1156">
        <v>1.8545700000000001</v>
      </c>
      <c r="GK1156">
        <v>1.8532599999999999</v>
      </c>
      <c r="GL1156">
        <v>1.8563799999999999</v>
      </c>
      <c r="GM1156">
        <v>0</v>
      </c>
      <c r="GN1156">
        <v>0</v>
      </c>
      <c r="GO1156">
        <v>0</v>
      </c>
      <c r="GP1156">
        <v>0</v>
      </c>
      <c r="GQ1156" t="s">
        <v>385</v>
      </c>
      <c r="GR1156" t="s">
        <v>386</v>
      </c>
      <c r="GS1156" t="s">
        <v>387</v>
      </c>
      <c r="GT1156" t="s">
        <v>387</v>
      </c>
      <c r="GU1156" t="s">
        <v>387</v>
      </c>
      <c r="GV1156" t="s">
        <v>387</v>
      </c>
      <c r="GW1156">
        <v>0</v>
      </c>
      <c r="GX1156">
        <v>100</v>
      </c>
      <c r="GY1156">
        <v>100</v>
      </c>
      <c r="GZ1156">
        <v>2.87</v>
      </c>
      <c r="HA1156">
        <v>2.5999999999999999E-3</v>
      </c>
      <c r="HB1156">
        <v>0.40725668706344281</v>
      </c>
      <c r="HC1156">
        <v>2.678124759318837E-3</v>
      </c>
      <c r="HD1156">
        <v>-9.3737611465157319E-7</v>
      </c>
      <c r="HE1156">
        <v>1.3915637841753891E-10</v>
      </c>
      <c r="HF1156">
        <v>-8.3168333772034281E-2</v>
      </c>
      <c r="HG1156">
        <v>1.061361004592812E-2</v>
      </c>
      <c r="HH1156">
        <v>-3.086644042041478E-4</v>
      </c>
      <c r="HI1156">
        <v>1.24720902217549E-6</v>
      </c>
      <c r="HJ1156">
        <v>1</v>
      </c>
      <c r="HK1156">
        <v>2093</v>
      </c>
      <c r="HL1156">
        <v>2</v>
      </c>
      <c r="HM1156">
        <v>27</v>
      </c>
      <c r="HN1156">
        <v>9.1</v>
      </c>
      <c r="HO1156">
        <v>9</v>
      </c>
      <c r="HP1156">
        <v>3.28979</v>
      </c>
      <c r="HQ1156">
        <v>2.3022499999999999</v>
      </c>
      <c r="HR1156">
        <v>1.4978</v>
      </c>
      <c r="HS1156">
        <v>2.3022499999999999</v>
      </c>
      <c r="HT1156">
        <v>1.5478499999999999</v>
      </c>
      <c r="HU1156">
        <v>2.32544</v>
      </c>
      <c r="HV1156">
        <v>36.836599999999997</v>
      </c>
      <c r="HW1156">
        <v>13.974399999999999</v>
      </c>
      <c r="HX1156">
        <v>18</v>
      </c>
      <c r="HY1156">
        <v>505.06900000000002</v>
      </c>
      <c r="HZ1156">
        <v>504.62</v>
      </c>
      <c r="IA1156">
        <v>28.739799999999999</v>
      </c>
      <c r="IB1156">
        <v>30.580300000000001</v>
      </c>
      <c r="IC1156">
        <v>30.000299999999999</v>
      </c>
      <c r="ID1156">
        <v>30.370200000000001</v>
      </c>
      <c r="IE1156">
        <v>30.468</v>
      </c>
      <c r="IF1156">
        <v>65.911600000000007</v>
      </c>
      <c r="IG1156">
        <v>30.715900000000001</v>
      </c>
      <c r="IH1156">
        <v>0</v>
      </c>
      <c r="II1156">
        <v>28.729199999999999</v>
      </c>
      <c r="IJ1156">
        <v>1689.9</v>
      </c>
      <c r="IK1156">
        <v>23.0259</v>
      </c>
      <c r="IL1156">
        <v>100.699</v>
      </c>
      <c r="IM1156">
        <v>100.431</v>
      </c>
      <c r="IN1156" t="s">
        <v>2775</v>
      </c>
    </row>
    <row r="1157" spans="1:248" x14ac:dyDescent="0.2">
      <c r="A1157">
        <v>1141</v>
      </c>
      <c r="B1157">
        <v>1660492467.5999999</v>
      </c>
      <c r="C1157">
        <v>8338.5</v>
      </c>
      <c r="D1157" t="s">
        <v>2619</v>
      </c>
      <c r="E1157" t="s">
        <v>2620</v>
      </c>
      <c r="F1157">
        <v>1</v>
      </c>
      <c r="G1157" t="s">
        <v>1989</v>
      </c>
      <c r="H1157" t="s">
        <v>377</v>
      </c>
      <c r="I1157" t="s">
        <v>378</v>
      </c>
      <c r="J1157" t="s">
        <v>379</v>
      </c>
      <c r="K1157" t="s">
        <v>1193</v>
      </c>
      <c r="L1157" t="s">
        <v>376</v>
      </c>
      <c r="M1157" t="s">
        <v>381</v>
      </c>
      <c r="N1157">
        <v>1660492459.5999999</v>
      </c>
      <c r="O1157">
        <f t="shared" si="578"/>
        <v>3.4727757016291424E-3</v>
      </c>
      <c r="P1157">
        <f t="shared" si="579"/>
        <v>3.4727757016291423</v>
      </c>
      <c r="Q1157">
        <f t="shared" si="580"/>
        <v>3.4788129833596444</v>
      </c>
      <c r="R1157">
        <f t="shared" si="581"/>
        <v>1578.1743750000001</v>
      </c>
      <c r="S1157">
        <f t="shared" si="582"/>
        <v>1499.4030522842593</v>
      </c>
      <c r="T1157">
        <f t="shared" si="583"/>
        <v>149.58079192477558</v>
      </c>
      <c r="U1157">
        <f t="shared" si="584"/>
        <v>157.43903712097702</v>
      </c>
      <c r="V1157">
        <f t="shared" si="585"/>
        <v>0.18457539198451633</v>
      </c>
      <c r="W1157">
        <f t="shared" si="586"/>
        <v>2.9235122816683061</v>
      </c>
      <c r="X1157">
        <f t="shared" si="587"/>
        <v>0.17833730279730159</v>
      </c>
      <c r="Y1157">
        <f t="shared" si="588"/>
        <v>0.11200371828051296</v>
      </c>
      <c r="Z1157">
        <f t="shared" si="589"/>
        <v>321.51637950000003</v>
      </c>
      <c r="AA1157">
        <f t="shared" si="590"/>
        <v>32.004357174280393</v>
      </c>
      <c r="AB1157">
        <f t="shared" si="591"/>
        <v>31.251743749999999</v>
      </c>
      <c r="AC1157">
        <f t="shared" si="592"/>
        <v>4.5765400267737935</v>
      </c>
      <c r="AD1157">
        <f t="shared" si="593"/>
        <v>59.912856523520261</v>
      </c>
      <c r="AE1157">
        <f t="shared" si="594"/>
        <v>2.7047965960574674</v>
      </c>
      <c r="AF1157">
        <f t="shared" si="595"/>
        <v>4.5145512215656636</v>
      </c>
      <c r="AG1157">
        <f t="shared" si="596"/>
        <v>1.8717434307163261</v>
      </c>
      <c r="AH1157">
        <f t="shared" si="597"/>
        <v>-153.14940844184517</v>
      </c>
      <c r="AI1157">
        <f t="shared" si="598"/>
        <v>-37.734377309481488</v>
      </c>
      <c r="AJ1157">
        <f t="shared" si="599"/>
        <v>-2.9022181549094492</v>
      </c>
      <c r="AK1157">
        <f t="shared" si="600"/>
        <v>127.73037559376391</v>
      </c>
      <c r="AL1157">
        <f t="shared" si="601"/>
        <v>35.281173613364999</v>
      </c>
      <c r="AM1157">
        <f t="shared" si="602"/>
        <v>3.4793826052370589</v>
      </c>
      <c r="AN1157">
        <f t="shared" si="603"/>
        <v>3.4788129833596444</v>
      </c>
      <c r="AO1157">
        <v>1691.6022992427461</v>
      </c>
      <c r="AP1157">
        <v>1660.7743030303029</v>
      </c>
      <c r="AQ1157">
        <v>5.187266715344184</v>
      </c>
      <c r="AR1157">
        <v>64.971531831168349</v>
      </c>
      <c r="AS1157">
        <f t="shared" si="604"/>
        <v>3.4727757016291423</v>
      </c>
      <c r="AT1157">
        <v>23.05741393837047</v>
      </c>
      <c r="AU1157">
        <v>27.110878181818169</v>
      </c>
      <c r="AV1157">
        <v>-5.2667347226655207E-5</v>
      </c>
      <c r="AW1157">
        <v>82.288730517660355</v>
      </c>
      <c r="AX1157">
        <v>0</v>
      </c>
      <c r="AY1157">
        <v>0</v>
      </c>
      <c r="AZ1157">
        <f t="shared" si="605"/>
        <v>1</v>
      </c>
      <c r="BA1157">
        <f t="shared" si="606"/>
        <v>0</v>
      </c>
      <c r="BB1157">
        <f t="shared" si="607"/>
        <v>52000.013130047031</v>
      </c>
      <c r="BC1157">
        <f t="shared" si="608"/>
        <v>1999.99875</v>
      </c>
      <c r="BD1157">
        <f t="shared" si="609"/>
        <v>1681.1992499999999</v>
      </c>
      <c r="BE1157">
        <f t="shared" si="610"/>
        <v>0.84060015037509395</v>
      </c>
      <c r="BF1157">
        <f t="shared" si="611"/>
        <v>0.1607582902239314</v>
      </c>
      <c r="BG1157">
        <v>6</v>
      </c>
      <c r="BH1157">
        <v>0.5</v>
      </c>
      <c r="BI1157" t="s">
        <v>382</v>
      </c>
      <c r="BJ1157">
        <v>2</v>
      </c>
      <c r="BK1157" t="b">
        <v>1</v>
      </c>
      <c r="BL1157">
        <v>1660492459.5999999</v>
      </c>
      <c r="BM1157">
        <v>1578.1743750000001</v>
      </c>
      <c r="BN1157">
        <v>1627.0862500000001</v>
      </c>
      <c r="BO1157">
        <v>27.112974999999999</v>
      </c>
      <c r="BP1157">
        <v>23.052150000000001</v>
      </c>
      <c r="BQ1157">
        <v>1575.33125</v>
      </c>
      <c r="BR1157">
        <v>27.110399999999998</v>
      </c>
      <c r="BS1157">
        <v>500.1515</v>
      </c>
      <c r="BT1157">
        <v>99.660131250000006</v>
      </c>
      <c r="BU1157">
        <v>0.10009779375</v>
      </c>
      <c r="BV1157">
        <v>31.012331249999999</v>
      </c>
      <c r="BW1157">
        <v>31.251743749999999</v>
      </c>
      <c r="BX1157">
        <v>999.9</v>
      </c>
      <c r="BY1157">
        <v>0</v>
      </c>
      <c r="BZ1157">
        <v>0</v>
      </c>
      <c r="CA1157">
        <v>9999.609375</v>
      </c>
      <c r="CB1157">
        <v>0</v>
      </c>
      <c r="CC1157">
        <v>35.30570625</v>
      </c>
      <c r="CD1157">
        <v>-48.912893749999988</v>
      </c>
      <c r="CE1157">
        <v>1622.15625</v>
      </c>
      <c r="CF1157">
        <v>1665.4793749999999</v>
      </c>
      <c r="CG1157">
        <v>4.0608243750000002</v>
      </c>
      <c r="CH1157">
        <v>1627.0862500000001</v>
      </c>
      <c r="CI1157">
        <v>23.052150000000001</v>
      </c>
      <c r="CJ1157">
        <v>2.7020818750000002</v>
      </c>
      <c r="CK1157">
        <v>2.2973781249999998</v>
      </c>
      <c r="CL1157">
        <v>22.297775000000001</v>
      </c>
      <c r="CM1157">
        <v>19.658031250000001</v>
      </c>
      <c r="CN1157">
        <v>1999.99875</v>
      </c>
      <c r="CO1157">
        <v>0.97999337500000006</v>
      </c>
      <c r="CP1157">
        <v>2.00067375E-2</v>
      </c>
      <c r="CQ1157">
        <v>0</v>
      </c>
      <c r="CR1157">
        <v>2.6662499999999998</v>
      </c>
      <c r="CS1157">
        <v>0</v>
      </c>
      <c r="CT1157">
        <v>33267.668749999997</v>
      </c>
      <c r="CU1157">
        <v>17412.293750000001</v>
      </c>
      <c r="CV1157">
        <v>40.875</v>
      </c>
      <c r="CW1157">
        <v>41.875</v>
      </c>
      <c r="CX1157">
        <v>40.875</v>
      </c>
      <c r="CY1157">
        <v>40.296499999999988</v>
      </c>
      <c r="CZ1157">
        <v>40.960625</v>
      </c>
      <c r="DA1157">
        <v>1959.98875</v>
      </c>
      <c r="DB1157">
        <v>40.01</v>
      </c>
      <c r="DC1157">
        <v>0</v>
      </c>
      <c r="DD1157">
        <v>1660492466</v>
      </c>
      <c r="DE1157">
        <v>0</v>
      </c>
      <c r="DF1157">
        <v>1660491924.5999999</v>
      </c>
      <c r="DG1157" t="s">
        <v>1990</v>
      </c>
      <c r="DH1157">
        <v>1660491919.5999999</v>
      </c>
      <c r="DI1157">
        <v>1660491924.5999999</v>
      </c>
      <c r="DJ1157">
        <v>26</v>
      </c>
      <c r="DK1157">
        <v>0.56499999999999995</v>
      </c>
      <c r="DL1157">
        <v>-7.0000000000000001E-3</v>
      </c>
      <c r="DM1157">
        <v>1.335</v>
      </c>
      <c r="DN1157">
        <v>1.2E-2</v>
      </c>
      <c r="DO1157">
        <v>400</v>
      </c>
      <c r="DP1157">
        <v>23</v>
      </c>
      <c r="DQ1157">
        <v>0.17</v>
      </c>
      <c r="DR1157">
        <v>0.02</v>
      </c>
      <c r="DS1157">
        <v>3.5013255506798631</v>
      </c>
      <c r="DT1157">
        <v>0.56966995442229185</v>
      </c>
      <c r="DU1157">
        <v>0.1763631198033826</v>
      </c>
      <c r="DV1157">
        <v>0</v>
      </c>
      <c r="DW1157">
        <v>35.221782816778671</v>
      </c>
      <c r="DX1157">
        <v>2.2433831691105142</v>
      </c>
      <c r="DY1157">
        <v>0.18932257876366479</v>
      </c>
      <c r="DZ1157">
        <v>0</v>
      </c>
      <c r="EA1157">
        <v>-48.867216666666678</v>
      </c>
      <c r="EB1157">
        <v>-3.635754393770847</v>
      </c>
      <c r="EC1157">
        <v>0.28111556233849633</v>
      </c>
      <c r="ED1157">
        <v>0</v>
      </c>
      <c r="EE1157">
        <v>1492.076440407244</v>
      </c>
      <c r="EF1157">
        <v>284.03574340916708</v>
      </c>
      <c r="EG1157">
        <v>21.226472803244839</v>
      </c>
      <c r="EH1157">
        <v>0</v>
      </c>
      <c r="EI1157">
        <v>4.0629637499999998</v>
      </c>
      <c r="EJ1157">
        <v>-4.5864878048794577E-2</v>
      </c>
      <c r="EK1157">
        <v>4.9021299898615329E-3</v>
      </c>
      <c r="EL1157">
        <v>1</v>
      </c>
      <c r="EM1157">
        <v>1.8719415557535359</v>
      </c>
      <c r="EN1157">
        <v>-1.4213143170637561E-2</v>
      </c>
      <c r="EO1157">
        <v>1.316521477697974E-3</v>
      </c>
      <c r="EP1157">
        <v>1</v>
      </c>
      <c r="EQ1157">
        <v>2</v>
      </c>
      <c r="ER1157">
        <v>6</v>
      </c>
      <c r="ES1157" t="s">
        <v>409</v>
      </c>
      <c r="ET1157">
        <v>2.9438599999999999</v>
      </c>
      <c r="EU1157">
        <v>2.8010999999999999</v>
      </c>
      <c r="EV1157">
        <v>0.22482099999999999</v>
      </c>
      <c r="EW1157">
        <v>0.22877600000000001</v>
      </c>
      <c r="EX1157">
        <v>0.11811099999999999</v>
      </c>
      <c r="EY1157">
        <v>0.10541300000000001</v>
      </c>
      <c r="EZ1157">
        <v>15926.6</v>
      </c>
      <c r="FA1157">
        <v>16617.7</v>
      </c>
      <c r="FB1157">
        <v>23887.4</v>
      </c>
      <c r="FC1157">
        <v>25069.7</v>
      </c>
      <c r="FD1157">
        <v>33718.9</v>
      </c>
      <c r="FE1157">
        <v>35811.699999999997</v>
      </c>
      <c r="FF1157">
        <v>43543.8</v>
      </c>
      <c r="FG1157">
        <v>46338.5</v>
      </c>
      <c r="FH1157">
        <v>1.9878499999999999</v>
      </c>
      <c r="FI1157">
        <v>1.8858999999999999</v>
      </c>
      <c r="FJ1157">
        <v>0.120055</v>
      </c>
      <c r="FK1157">
        <v>0</v>
      </c>
      <c r="FL1157">
        <v>29.297000000000001</v>
      </c>
      <c r="FM1157">
        <v>999.9</v>
      </c>
      <c r="FN1157">
        <v>61.1</v>
      </c>
      <c r="FO1157">
        <v>33.9</v>
      </c>
      <c r="FP1157">
        <v>32.573500000000003</v>
      </c>
      <c r="FQ1157">
        <v>63.826500000000003</v>
      </c>
      <c r="FR1157">
        <v>25.929500000000001</v>
      </c>
      <c r="FS1157">
        <v>1</v>
      </c>
      <c r="FT1157">
        <v>0.272256</v>
      </c>
      <c r="FU1157">
        <v>0.52712999999999999</v>
      </c>
      <c r="FV1157">
        <v>20.3233</v>
      </c>
      <c r="FW1157">
        <v>5.2127999999999997</v>
      </c>
      <c r="FX1157">
        <v>11.9056</v>
      </c>
      <c r="FY1157">
        <v>5.0027499999999998</v>
      </c>
      <c r="FZ1157">
        <v>3.2905500000000001</v>
      </c>
      <c r="GA1157">
        <v>9999</v>
      </c>
      <c r="GB1157">
        <v>9999</v>
      </c>
      <c r="GC1157">
        <v>9999</v>
      </c>
      <c r="GD1157">
        <v>999.9</v>
      </c>
      <c r="GE1157">
        <v>1.8595600000000001</v>
      </c>
      <c r="GF1157">
        <v>1.8545199999999999</v>
      </c>
      <c r="GG1157">
        <v>1.85772</v>
      </c>
      <c r="GH1157">
        <v>1.8561300000000001</v>
      </c>
      <c r="GI1157">
        <v>1.8549100000000001</v>
      </c>
      <c r="GJ1157">
        <v>1.8545499999999999</v>
      </c>
      <c r="GK1157">
        <v>1.85324</v>
      </c>
      <c r="GL1157">
        <v>1.8563799999999999</v>
      </c>
      <c r="GM1157">
        <v>0</v>
      </c>
      <c r="GN1157">
        <v>0</v>
      </c>
      <c r="GO1157">
        <v>0</v>
      </c>
      <c r="GP1157">
        <v>0</v>
      </c>
      <c r="GQ1157" t="s">
        <v>385</v>
      </c>
      <c r="GR1157" t="s">
        <v>386</v>
      </c>
      <c r="GS1157" t="s">
        <v>387</v>
      </c>
      <c r="GT1157" t="s">
        <v>387</v>
      </c>
      <c r="GU1157" t="s">
        <v>387</v>
      </c>
      <c r="GV1157" t="s">
        <v>387</v>
      </c>
      <c r="GW1157">
        <v>0</v>
      </c>
      <c r="GX1157">
        <v>100</v>
      </c>
      <c r="GY1157">
        <v>100</v>
      </c>
      <c r="GZ1157">
        <v>2.87</v>
      </c>
      <c r="HA1157">
        <v>2.5999999999999999E-3</v>
      </c>
      <c r="HB1157">
        <v>0.40725668706344281</v>
      </c>
      <c r="HC1157">
        <v>2.678124759318837E-3</v>
      </c>
      <c r="HD1157">
        <v>-9.3737611465157319E-7</v>
      </c>
      <c r="HE1157">
        <v>1.3915637841753891E-10</v>
      </c>
      <c r="HF1157">
        <v>-8.3168333772034281E-2</v>
      </c>
      <c r="HG1157">
        <v>1.061361004592812E-2</v>
      </c>
      <c r="HH1157">
        <v>-3.086644042041478E-4</v>
      </c>
      <c r="HI1157">
        <v>1.24720902217549E-6</v>
      </c>
      <c r="HJ1157">
        <v>1</v>
      </c>
      <c r="HK1157">
        <v>2093</v>
      </c>
      <c r="HL1157">
        <v>2</v>
      </c>
      <c r="HM1157">
        <v>27</v>
      </c>
      <c r="HN1157">
        <v>9.1</v>
      </c>
      <c r="HO1157">
        <v>9.1</v>
      </c>
      <c r="HP1157">
        <v>3.2946800000000001</v>
      </c>
      <c r="HQ1157">
        <v>2.2924799999999999</v>
      </c>
      <c r="HR1157">
        <v>1.4978</v>
      </c>
      <c r="HS1157">
        <v>2.3022499999999999</v>
      </c>
      <c r="HT1157">
        <v>1.5478499999999999</v>
      </c>
      <c r="HU1157">
        <v>2.32178</v>
      </c>
      <c r="HV1157">
        <v>36.836599999999997</v>
      </c>
      <c r="HW1157">
        <v>13.991899999999999</v>
      </c>
      <c r="HX1157">
        <v>18</v>
      </c>
      <c r="HY1157">
        <v>504.983</v>
      </c>
      <c r="HZ1157">
        <v>504.67500000000001</v>
      </c>
      <c r="IA1157">
        <v>28.7377</v>
      </c>
      <c r="IB1157">
        <v>30.5809</v>
      </c>
      <c r="IC1157">
        <v>30.000299999999999</v>
      </c>
      <c r="ID1157">
        <v>30.370699999999999</v>
      </c>
      <c r="IE1157">
        <v>30.468499999999999</v>
      </c>
      <c r="IF1157">
        <v>66.119</v>
      </c>
      <c r="IG1157">
        <v>30.715900000000001</v>
      </c>
      <c r="IH1157">
        <v>0</v>
      </c>
      <c r="II1157">
        <v>28.729199999999999</v>
      </c>
      <c r="IJ1157">
        <v>1699.92</v>
      </c>
      <c r="IK1157">
        <v>23.0259</v>
      </c>
      <c r="IL1157">
        <v>100.699</v>
      </c>
      <c r="IM1157">
        <v>100.431</v>
      </c>
      <c r="IN1157" t="s">
        <v>2775</v>
      </c>
    </row>
    <row r="1158" spans="1:248" x14ac:dyDescent="0.2">
      <c r="A1158">
        <v>1142</v>
      </c>
      <c r="B1158">
        <v>1660492468.5999999</v>
      </c>
      <c r="C1158">
        <v>8339.5</v>
      </c>
      <c r="D1158" t="s">
        <v>2621</v>
      </c>
      <c r="E1158" t="s">
        <v>2622</v>
      </c>
      <c r="F1158">
        <v>1</v>
      </c>
      <c r="G1158" t="s">
        <v>1989</v>
      </c>
      <c r="H1158" t="s">
        <v>377</v>
      </c>
      <c r="I1158" t="s">
        <v>378</v>
      </c>
      <c r="J1158" t="s">
        <v>379</v>
      </c>
      <c r="K1158" t="s">
        <v>1193</v>
      </c>
      <c r="L1158" t="s">
        <v>376</v>
      </c>
      <c r="M1158" t="s">
        <v>381</v>
      </c>
      <c r="N1158">
        <v>1660492461.099999</v>
      </c>
      <c r="O1158">
        <f t="shared" si="578"/>
        <v>3.4731837954342574E-3</v>
      </c>
      <c r="P1158">
        <f t="shared" si="579"/>
        <v>3.4731837954342573</v>
      </c>
      <c r="Q1158">
        <f t="shared" si="580"/>
        <v>3.6105621352045194</v>
      </c>
      <c r="R1158">
        <f t="shared" si="581"/>
        <v>1585.6626666666671</v>
      </c>
      <c r="S1158">
        <f t="shared" si="582"/>
        <v>1505.5197401895496</v>
      </c>
      <c r="T1158">
        <f t="shared" si="583"/>
        <v>150.19141786921043</v>
      </c>
      <c r="U1158">
        <f t="shared" si="584"/>
        <v>158.1865171286002</v>
      </c>
      <c r="V1158">
        <f t="shared" si="585"/>
        <v>0.18462646731563637</v>
      </c>
      <c r="W1158">
        <f t="shared" si="586"/>
        <v>2.9231411495810771</v>
      </c>
      <c r="X1158">
        <f t="shared" si="587"/>
        <v>0.17838422447383098</v>
      </c>
      <c r="Y1158">
        <f t="shared" si="588"/>
        <v>0.11203339897851616</v>
      </c>
      <c r="Z1158">
        <f t="shared" si="589"/>
        <v>321.51711099999994</v>
      </c>
      <c r="AA1158">
        <f t="shared" si="590"/>
        <v>32.003588362773272</v>
      </c>
      <c r="AB1158">
        <f t="shared" si="591"/>
        <v>31.25070666666667</v>
      </c>
      <c r="AC1158">
        <f t="shared" si="592"/>
        <v>4.5762699142057413</v>
      </c>
      <c r="AD1158">
        <f t="shared" si="593"/>
        <v>59.91540727070349</v>
      </c>
      <c r="AE1158">
        <f t="shared" si="594"/>
        <v>2.7047907598663241</v>
      </c>
      <c r="AF1158">
        <f t="shared" si="595"/>
        <v>4.5143492852277927</v>
      </c>
      <c r="AG1158">
        <f t="shared" si="596"/>
        <v>1.8714791543394171</v>
      </c>
      <c r="AH1158">
        <f t="shared" si="597"/>
        <v>-153.16740537865076</v>
      </c>
      <c r="AI1158">
        <f t="shared" si="598"/>
        <v>-37.689794953541792</v>
      </c>
      <c r="AJ1158">
        <f t="shared" si="599"/>
        <v>-2.8991312382185033</v>
      </c>
      <c r="AK1158">
        <f t="shared" si="600"/>
        <v>127.76077942958889</v>
      </c>
      <c r="AL1158">
        <f t="shared" si="601"/>
        <v>35.330039346556433</v>
      </c>
      <c r="AM1158">
        <f t="shared" si="602"/>
        <v>3.478147298317944</v>
      </c>
      <c r="AN1158">
        <f t="shared" si="603"/>
        <v>3.6105621352045194</v>
      </c>
      <c r="AO1158">
        <v>1696.793366026699</v>
      </c>
      <c r="AP1158">
        <v>1665.9107272727269</v>
      </c>
      <c r="AQ1158">
        <v>5.1662366569017593</v>
      </c>
      <c r="AR1158">
        <v>64.971531831168349</v>
      </c>
      <c r="AS1158">
        <f t="shared" si="604"/>
        <v>3.4731837954342573</v>
      </c>
      <c r="AT1158">
        <v>23.05743333061632</v>
      </c>
      <c r="AU1158">
        <v>27.111239393939378</v>
      </c>
      <c r="AV1158">
        <v>-2.4535270012406549E-5</v>
      </c>
      <c r="AW1158">
        <v>82.288730517660355</v>
      </c>
      <c r="AX1158">
        <v>0</v>
      </c>
      <c r="AY1158">
        <v>0</v>
      </c>
      <c r="AZ1158">
        <f t="shared" si="605"/>
        <v>1</v>
      </c>
      <c r="BA1158">
        <f t="shared" si="606"/>
        <v>0</v>
      </c>
      <c r="BB1158">
        <f t="shared" si="607"/>
        <v>51989.590294047892</v>
      </c>
      <c r="BC1158">
        <f t="shared" si="608"/>
        <v>2000.0033333333331</v>
      </c>
      <c r="BD1158">
        <f t="shared" si="609"/>
        <v>1681.2030999999995</v>
      </c>
      <c r="BE1158">
        <f t="shared" si="610"/>
        <v>0.84060014899975155</v>
      </c>
      <c r="BF1158">
        <f t="shared" si="611"/>
        <v>0.16075828756952071</v>
      </c>
      <c r="BG1158">
        <v>6</v>
      </c>
      <c r="BH1158">
        <v>0.5</v>
      </c>
      <c r="BI1158" t="s">
        <v>382</v>
      </c>
      <c r="BJ1158">
        <v>2</v>
      </c>
      <c r="BK1158" t="b">
        <v>1</v>
      </c>
      <c r="BL1158">
        <v>1660492461.099999</v>
      </c>
      <c r="BM1158">
        <v>1585.6626666666671</v>
      </c>
      <c r="BN1158">
        <v>1634.6626666666671</v>
      </c>
      <c r="BO1158">
        <v>27.112839999999998</v>
      </c>
      <c r="BP1158">
        <v>23.053406666666671</v>
      </c>
      <c r="BQ1158">
        <v>1582.8146666666671</v>
      </c>
      <c r="BR1158">
        <v>27.110266666666671</v>
      </c>
      <c r="BS1158">
        <v>500.1454</v>
      </c>
      <c r="BT1158">
        <v>99.660413333333324</v>
      </c>
      <c r="BU1158">
        <v>0.10009717999999999</v>
      </c>
      <c r="BV1158">
        <v>31.011546666666661</v>
      </c>
      <c r="BW1158">
        <v>31.25070666666667</v>
      </c>
      <c r="BX1158">
        <v>999.89999999999986</v>
      </c>
      <c r="BY1158">
        <v>0</v>
      </c>
      <c r="BZ1158">
        <v>0</v>
      </c>
      <c r="CA1158">
        <v>9997.4633333333295</v>
      </c>
      <c r="CB1158">
        <v>0</v>
      </c>
      <c r="CC1158">
        <v>34.139013333333331</v>
      </c>
      <c r="CD1158">
        <v>-49.000419999999998</v>
      </c>
      <c r="CE1158">
        <v>1629.853333333333</v>
      </c>
      <c r="CF1158">
        <v>1673.2366666666669</v>
      </c>
      <c r="CG1158">
        <v>4.0594326666666669</v>
      </c>
      <c r="CH1158">
        <v>1634.6626666666671</v>
      </c>
      <c r="CI1158">
        <v>23.053406666666671</v>
      </c>
      <c r="CJ1158">
        <v>2.7020766666666658</v>
      </c>
      <c r="CK1158">
        <v>2.2975099999999999</v>
      </c>
      <c r="CL1158">
        <v>22.297740000000001</v>
      </c>
      <c r="CM1158">
        <v>19.65896</v>
      </c>
      <c r="CN1158">
        <v>2000.0033333333331</v>
      </c>
      <c r="CO1158">
        <v>0.97999340000000013</v>
      </c>
      <c r="CP1158">
        <v>2.0006713333333329E-2</v>
      </c>
      <c r="CQ1158">
        <v>0</v>
      </c>
      <c r="CR1158">
        <v>2.7153333333333332</v>
      </c>
      <c r="CS1158">
        <v>0</v>
      </c>
      <c r="CT1158">
        <v>33265.186666666668</v>
      </c>
      <c r="CU1158">
        <v>17412.34</v>
      </c>
      <c r="CV1158">
        <v>40.875</v>
      </c>
      <c r="CW1158">
        <v>41.875</v>
      </c>
      <c r="CX1158">
        <v>40.875</v>
      </c>
      <c r="CY1158">
        <v>40.299600000000012</v>
      </c>
      <c r="CZ1158">
        <v>40.957999999999998</v>
      </c>
      <c r="DA1158">
        <v>1959.9933333333331</v>
      </c>
      <c r="DB1158">
        <v>40.01</v>
      </c>
      <c r="DC1158">
        <v>0</v>
      </c>
      <c r="DD1158">
        <v>1660492466.5999999</v>
      </c>
      <c r="DE1158">
        <v>0</v>
      </c>
      <c r="DF1158">
        <v>1660491924.5999999</v>
      </c>
      <c r="DG1158" t="s">
        <v>1990</v>
      </c>
      <c r="DH1158">
        <v>1660491919.5999999</v>
      </c>
      <c r="DI1158">
        <v>1660491924.5999999</v>
      </c>
      <c r="DJ1158">
        <v>26</v>
      </c>
      <c r="DK1158">
        <v>0.56499999999999995</v>
      </c>
      <c r="DL1158">
        <v>-7.0000000000000001E-3</v>
      </c>
      <c r="DM1158">
        <v>1.335</v>
      </c>
      <c r="DN1158">
        <v>1.2E-2</v>
      </c>
      <c r="DO1158">
        <v>400</v>
      </c>
      <c r="DP1158">
        <v>23</v>
      </c>
      <c r="DQ1158">
        <v>0.17</v>
      </c>
      <c r="DR1158">
        <v>0.02</v>
      </c>
      <c r="DS1158">
        <v>3.5079205173574528</v>
      </c>
      <c r="DT1158">
        <v>6.1146597709126789E-3</v>
      </c>
      <c r="DU1158">
        <v>0.1724370820686669</v>
      </c>
      <c r="DV1158">
        <v>1</v>
      </c>
      <c r="DW1158">
        <v>35.294805213546411</v>
      </c>
      <c r="DX1158">
        <v>1.860469040479438</v>
      </c>
      <c r="DY1158">
        <v>0.15675976413587861</v>
      </c>
      <c r="DZ1158">
        <v>0</v>
      </c>
      <c r="EA1158">
        <v>-48.945209677419363</v>
      </c>
      <c r="EB1158">
        <v>-3.3456967741934078</v>
      </c>
      <c r="EC1158">
        <v>0.26663850767905828</v>
      </c>
      <c r="ED1158">
        <v>0</v>
      </c>
      <c r="EE1158">
        <v>1500.430549913267</v>
      </c>
      <c r="EF1158">
        <v>290.04455832382968</v>
      </c>
      <c r="EG1158">
        <v>20.979127356450679</v>
      </c>
      <c r="EH1158">
        <v>0</v>
      </c>
      <c r="EI1158">
        <v>4.0621839024390249</v>
      </c>
      <c r="EJ1158">
        <v>-5.1506550522645862E-2</v>
      </c>
      <c r="EK1158">
        <v>5.3626167065809758E-3</v>
      </c>
      <c r="EL1158">
        <v>1</v>
      </c>
      <c r="EM1158">
        <v>1.8716298371708739</v>
      </c>
      <c r="EN1158">
        <v>-8.8872914964951925E-3</v>
      </c>
      <c r="EO1158">
        <v>1.0543262963762399E-3</v>
      </c>
      <c r="EP1158">
        <v>1</v>
      </c>
      <c r="EQ1158">
        <v>3</v>
      </c>
      <c r="ER1158">
        <v>6</v>
      </c>
      <c r="ES1158" t="s">
        <v>404</v>
      </c>
      <c r="ET1158">
        <v>2.9439600000000001</v>
      </c>
      <c r="EU1158">
        <v>2.8010899999999999</v>
      </c>
      <c r="EV1158">
        <v>0.22522700000000001</v>
      </c>
      <c r="EW1158">
        <v>0.22916800000000001</v>
      </c>
      <c r="EX1158">
        <v>0.11811000000000001</v>
      </c>
      <c r="EY1158">
        <v>0.10541399999999999</v>
      </c>
      <c r="EZ1158">
        <v>15918.3</v>
      </c>
      <c r="FA1158">
        <v>16609.2</v>
      </c>
      <c r="FB1158">
        <v>23887.5</v>
      </c>
      <c r="FC1158">
        <v>25069.7</v>
      </c>
      <c r="FD1158">
        <v>33719.1</v>
      </c>
      <c r="FE1158">
        <v>35811.800000000003</v>
      </c>
      <c r="FF1158">
        <v>43544</v>
      </c>
      <c r="FG1158">
        <v>46338.6</v>
      </c>
      <c r="FH1158">
        <v>1.9878</v>
      </c>
      <c r="FI1158">
        <v>1.8857699999999999</v>
      </c>
      <c r="FJ1158">
        <v>0.120059</v>
      </c>
      <c r="FK1158">
        <v>0</v>
      </c>
      <c r="FL1158">
        <v>29.297599999999999</v>
      </c>
      <c r="FM1158">
        <v>999.9</v>
      </c>
      <c r="FN1158">
        <v>61.1</v>
      </c>
      <c r="FO1158">
        <v>33.9</v>
      </c>
      <c r="FP1158">
        <v>32.577399999999997</v>
      </c>
      <c r="FQ1158">
        <v>63.756500000000003</v>
      </c>
      <c r="FR1158">
        <v>25.989599999999999</v>
      </c>
      <c r="FS1158">
        <v>1</v>
      </c>
      <c r="FT1158">
        <v>0.27230199999999999</v>
      </c>
      <c r="FU1158">
        <v>0.53105100000000005</v>
      </c>
      <c r="FV1158">
        <v>20.3233</v>
      </c>
      <c r="FW1158">
        <v>5.2119</v>
      </c>
      <c r="FX1158">
        <v>11.9053</v>
      </c>
      <c r="FY1158">
        <v>5.0026999999999999</v>
      </c>
      <c r="FZ1158">
        <v>3.2904499999999999</v>
      </c>
      <c r="GA1158">
        <v>9999</v>
      </c>
      <c r="GB1158">
        <v>9999</v>
      </c>
      <c r="GC1158">
        <v>9999</v>
      </c>
      <c r="GD1158">
        <v>999.9</v>
      </c>
      <c r="GE1158">
        <v>1.8595600000000001</v>
      </c>
      <c r="GF1158">
        <v>1.8545199999999999</v>
      </c>
      <c r="GG1158">
        <v>1.85772</v>
      </c>
      <c r="GH1158">
        <v>1.8561300000000001</v>
      </c>
      <c r="GI1158">
        <v>1.8549</v>
      </c>
      <c r="GJ1158">
        <v>1.8545499999999999</v>
      </c>
      <c r="GK1158">
        <v>1.85324</v>
      </c>
      <c r="GL1158">
        <v>1.8563799999999999</v>
      </c>
      <c r="GM1158">
        <v>0</v>
      </c>
      <c r="GN1158">
        <v>0</v>
      </c>
      <c r="GO1158">
        <v>0</v>
      </c>
      <c r="GP1158">
        <v>0</v>
      </c>
      <c r="GQ1158" t="s">
        <v>385</v>
      </c>
      <c r="GR1158" t="s">
        <v>386</v>
      </c>
      <c r="GS1158" t="s">
        <v>387</v>
      </c>
      <c r="GT1158" t="s">
        <v>387</v>
      </c>
      <c r="GU1158" t="s">
        <v>387</v>
      </c>
      <c r="GV1158" t="s">
        <v>387</v>
      </c>
      <c r="GW1158">
        <v>0</v>
      </c>
      <c r="GX1158">
        <v>100</v>
      </c>
      <c r="GY1158">
        <v>100</v>
      </c>
      <c r="GZ1158">
        <v>2.88</v>
      </c>
      <c r="HA1158">
        <v>2.5999999999999999E-3</v>
      </c>
      <c r="HB1158">
        <v>0.40725668706344281</v>
      </c>
      <c r="HC1158">
        <v>2.678124759318837E-3</v>
      </c>
      <c r="HD1158">
        <v>-9.3737611465157319E-7</v>
      </c>
      <c r="HE1158">
        <v>1.3915637841753891E-10</v>
      </c>
      <c r="HF1158">
        <v>-8.3168333772034281E-2</v>
      </c>
      <c r="HG1158">
        <v>1.061361004592812E-2</v>
      </c>
      <c r="HH1158">
        <v>-3.086644042041478E-4</v>
      </c>
      <c r="HI1158">
        <v>1.24720902217549E-6</v>
      </c>
      <c r="HJ1158">
        <v>1</v>
      </c>
      <c r="HK1158">
        <v>2093</v>
      </c>
      <c r="HL1158">
        <v>2</v>
      </c>
      <c r="HM1158">
        <v>27</v>
      </c>
      <c r="HN1158">
        <v>9.1999999999999993</v>
      </c>
      <c r="HO1158">
        <v>9.1</v>
      </c>
      <c r="HP1158">
        <v>3.30566</v>
      </c>
      <c r="HQ1158">
        <v>2.2753899999999998</v>
      </c>
      <c r="HR1158">
        <v>1.4978</v>
      </c>
      <c r="HS1158">
        <v>2.3022499999999999</v>
      </c>
      <c r="HT1158">
        <v>1.5478499999999999</v>
      </c>
      <c r="HU1158">
        <v>2.4438499999999999</v>
      </c>
      <c r="HV1158">
        <v>36.836599999999997</v>
      </c>
      <c r="HW1158">
        <v>13.991899999999999</v>
      </c>
      <c r="HX1158">
        <v>18</v>
      </c>
      <c r="HY1158">
        <v>504.959</v>
      </c>
      <c r="HZ1158">
        <v>504.59100000000001</v>
      </c>
      <c r="IA1158">
        <v>28.735499999999998</v>
      </c>
      <c r="IB1158">
        <v>30.581700000000001</v>
      </c>
      <c r="IC1158">
        <v>30.000299999999999</v>
      </c>
      <c r="ID1158">
        <v>30.371500000000001</v>
      </c>
      <c r="IE1158">
        <v>30.468499999999999</v>
      </c>
      <c r="IF1158">
        <v>66.233000000000004</v>
      </c>
      <c r="IG1158">
        <v>30.715900000000001</v>
      </c>
      <c r="IH1158">
        <v>0</v>
      </c>
      <c r="II1158">
        <v>28.729199999999999</v>
      </c>
      <c r="IJ1158">
        <v>1699.92</v>
      </c>
      <c r="IK1158">
        <v>23.0259</v>
      </c>
      <c r="IL1158">
        <v>100.699</v>
      </c>
      <c r="IM1158">
        <v>100.431</v>
      </c>
      <c r="IN1158" t="s">
        <v>2775</v>
      </c>
    </row>
    <row r="1159" spans="1:248" x14ac:dyDescent="0.2">
      <c r="A1159">
        <v>1143</v>
      </c>
      <c r="B1159">
        <v>1660492469.5999999</v>
      </c>
      <c r="C1159">
        <v>8340.5</v>
      </c>
      <c r="D1159" t="s">
        <v>2623</v>
      </c>
      <c r="E1159" t="s">
        <v>2624</v>
      </c>
      <c r="F1159">
        <v>1</v>
      </c>
      <c r="G1159" t="s">
        <v>1989</v>
      </c>
      <c r="H1159" t="s">
        <v>377</v>
      </c>
      <c r="I1159" t="s">
        <v>378</v>
      </c>
      <c r="J1159" t="s">
        <v>379</v>
      </c>
      <c r="K1159" t="s">
        <v>1193</v>
      </c>
      <c r="L1159" t="s">
        <v>376</v>
      </c>
      <c r="M1159" t="s">
        <v>381</v>
      </c>
      <c r="N1159">
        <v>1660492461.5999999</v>
      </c>
      <c r="O1159">
        <f t="shared" si="578"/>
        <v>3.473022738417127E-3</v>
      </c>
      <c r="P1159">
        <f t="shared" si="579"/>
        <v>3.4730227384171268</v>
      </c>
      <c r="Q1159">
        <f t="shared" si="580"/>
        <v>3.6540115871388696</v>
      </c>
      <c r="R1159">
        <f t="shared" si="581"/>
        <v>1588.17</v>
      </c>
      <c r="S1159">
        <f t="shared" si="582"/>
        <v>1507.5660083919158</v>
      </c>
      <c r="T1159">
        <f t="shared" si="583"/>
        <v>150.39544074127971</v>
      </c>
      <c r="U1159">
        <f t="shared" si="584"/>
        <v>158.43653000431968</v>
      </c>
      <c r="V1159">
        <f t="shared" si="585"/>
        <v>0.18461499409490845</v>
      </c>
      <c r="W1159">
        <f t="shared" si="586"/>
        <v>2.9231198443915831</v>
      </c>
      <c r="X1159">
        <f t="shared" si="587"/>
        <v>0.17837346910309376</v>
      </c>
      <c r="Y1159">
        <f t="shared" si="588"/>
        <v>0.11202661532799454</v>
      </c>
      <c r="Z1159">
        <f t="shared" si="589"/>
        <v>321.51657899999998</v>
      </c>
      <c r="AA1159">
        <f t="shared" si="590"/>
        <v>32.003087511782063</v>
      </c>
      <c r="AB1159">
        <f t="shared" si="591"/>
        <v>31.2507375</v>
      </c>
      <c r="AC1159">
        <f t="shared" si="592"/>
        <v>4.5762779446724267</v>
      </c>
      <c r="AD1159">
        <f t="shared" si="593"/>
        <v>59.916906110515121</v>
      </c>
      <c r="AE1159">
        <f t="shared" si="594"/>
        <v>2.7047741216745091</v>
      </c>
      <c r="AF1159">
        <f t="shared" si="595"/>
        <v>4.5142085886170857</v>
      </c>
      <c r="AG1159">
        <f t="shared" si="596"/>
        <v>1.8715038229979175</v>
      </c>
      <c r="AH1159">
        <f t="shared" si="597"/>
        <v>-153.16030276419531</v>
      </c>
      <c r="AI1159">
        <f t="shared" si="598"/>
        <v>-37.780529192475591</v>
      </c>
      <c r="AJ1159">
        <f t="shared" si="599"/>
        <v>-2.9061243832323895</v>
      </c>
      <c r="AK1159">
        <f t="shared" si="600"/>
        <v>127.66962266009668</v>
      </c>
      <c r="AL1159">
        <f t="shared" si="601"/>
        <v>35.336514720915666</v>
      </c>
      <c r="AM1159">
        <f t="shared" si="602"/>
        <v>3.4778206270954954</v>
      </c>
      <c r="AN1159">
        <f t="shared" si="603"/>
        <v>3.6540115871388696</v>
      </c>
      <c r="AO1159">
        <v>1701.9481990448589</v>
      </c>
      <c r="AP1159">
        <v>1671.066</v>
      </c>
      <c r="AQ1159">
        <v>5.1557362551646646</v>
      </c>
      <c r="AR1159">
        <v>64.971531831168349</v>
      </c>
      <c r="AS1159">
        <f t="shared" si="604"/>
        <v>3.4730227384171268</v>
      </c>
      <c r="AT1159">
        <v>23.05724224757066</v>
      </c>
      <c r="AU1159">
        <v>27.110664848484831</v>
      </c>
      <c r="AV1159">
        <v>4.6077152231471006E-6</v>
      </c>
      <c r="AW1159">
        <v>82.288730517660355</v>
      </c>
      <c r="AX1159">
        <v>0</v>
      </c>
      <c r="AY1159">
        <v>0</v>
      </c>
      <c r="AZ1159">
        <f t="shared" si="605"/>
        <v>1</v>
      </c>
      <c r="BA1159">
        <f t="shared" si="606"/>
        <v>0</v>
      </c>
      <c r="BB1159">
        <f t="shared" si="607"/>
        <v>51989.076075583383</v>
      </c>
      <c r="BC1159">
        <f t="shared" si="608"/>
        <v>2000</v>
      </c>
      <c r="BD1159">
        <f t="shared" si="609"/>
        <v>1681.2002999999997</v>
      </c>
      <c r="BE1159">
        <f t="shared" si="610"/>
        <v>0.84060014999999988</v>
      </c>
      <c r="BF1159">
        <f t="shared" si="611"/>
        <v>0.16075828949999998</v>
      </c>
      <c r="BG1159">
        <v>6</v>
      </c>
      <c r="BH1159">
        <v>0.5</v>
      </c>
      <c r="BI1159" t="s">
        <v>382</v>
      </c>
      <c r="BJ1159">
        <v>2</v>
      </c>
      <c r="BK1159" t="b">
        <v>1</v>
      </c>
      <c r="BL1159">
        <v>1660492461.5999999</v>
      </c>
      <c r="BM1159">
        <v>1588.17</v>
      </c>
      <c r="BN1159">
        <v>1637.1875</v>
      </c>
      <c r="BO1159">
        <v>27.112693749999998</v>
      </c>
      <c r="BP1159">
        <v>23.053650000000001</v>
      </c>
      <c r="BQ1159">
        <v>1585.32</v>
      </c>
      <c r="BR1159">
        <v>27.110125</v>
      </c>
      <c r="BS1159">
        <v>500.1465</v>
      </c>
      <c r="BT1159">
        <v>99.660349999999994</v>
      </c>
      <c r="BU1159">
        <v>0.10008496875</v>
      </c>
      <c r="BV1159">
        <v>31.010999999999999</v>
      </c>
      <c r="BW1159">
        <v>31.2507375</v>
      </c>
      <c r="BX1159">
        <v>999.9</v>
      </c>
      <c r="BY1159">
        <v>0</v>
      </c>
      <c r="BZ1159">
        <v>0</v>
      </c>
      <c r="CA1159">
        <v>9997.3481250000004</v>
      </c>
      <c r="CB1159">
        <v>0</v>
      </c>
      <c r="CC1159">
        <v>33.958168749999999</v>
      </c>
      <c r="CD1159">
        <v>-49.018356249999997</v>
      </c>
      <c r="CE1159">
        <v>1632.43</v>
      </c>
      <c r="CF1159">
        <v>1675.8218750000001</v>
      </c>
      <c r="CG1159">
        <v>4.0590468749999999</v>
      </c>
      <c r="CH1159">
        <v>1637.1875</v>
      </c>
      <c r="CI1159">
        <v>23.053650000000001</v>
      </c>
      <c r="CJ1159">
        <v>2.7020606250000001</v>
      </c>
      <c r="CK1159">
        <v>2.2975325</v>
      </c>
      <c r="CL1159">
        <v>22.297643749999999</v>
      </c>
      <c r="CM1159">
        <v>19.659118750000001</v>
      </c>
      <c r="CN1159">
        <v>2000</v>
      </c>
      <c r="CO1159">
        <v>0.97999337500000006</v>
      </c>
      <c r="CP1159">
        <v>2.00067375E-2</v>
      </c>
      <c r="CQ1159">
        <v>0</v>
      </c>
      <c r="CR1159">
        <v>2.7556875000000001</v>
      </c>
      <c r="CS1159">
        <v>0</v>
      </c>
      <c r="CT1159">
        <v>33264.356249999997</v>
      </c>
      <c r="CU1159">
        <v>17412.306250000001</v>
      </c>
      <c r="CV1159">
        <v>40.875</v>
      </c>
      <c r="CW1159">
        <v>41.875</v>
      </c>
      <c r="CX1159">
        <v>40.875</v>
      </c>
      <c r="CY1159">
        <v>40.300375000000003</v>
      </c>
      <c r="CZ1159">
        <v>40.960624999999993</v>
      </c>
      <c r="DA1159">
        <v>1959.99</v>
      </c>
      <c r="DB1159">
        <v>40.01</v>
      </c>
      <c r="DC1159">
        <v>0</v>
      </c>
      <c r="DD1159">
        <v>1660492467.8</v>
      </c>
      <c r="DE1159">
        <v>0</v>
      </c>
      <c r="DF1159">
        <v>1660491924.5999999</v>
      </c>
      <c r="DG1159" t="s">
        <v>1990</v>
      </c>
      <c r="DH1159">
        <v>1660491919.5999999</v>
      </c>
      <c r="DI1159">
        <v>1660491924.5999999</v>
      </c>
      <c r="DJ1159">
        <v>26</v>
      </c>
      <c r="DK1159">
        <v>0.56499999999999995</v>
      </c>
      <c r="DL1159">
        <v>-7.0000000000000001E-3</v>
      </c>
      <c r="DM1159">
        <v>1.335</v>
      </c>
      <c r="DN1159">
        <v>1.2E-2</v>
      </c>
      <c r="DO1159">
        <v>400</v>
      </c>
      <c r="DP1159">
        <v>23</v>
      </c>
      <c r="DQ1159">
        <v>0.17</v>
      </c>
      <c r="DR1159">
        <v>0.02</v>
      </c>
      <c r="DS1159">
        <v>3.5244237517852839</v>
      </c>
      <c r="DT1159">
        <v>4.4447897968517093E-2</v>
      </c>
      <c r="DU1159">
        <v>0.1702803165587321</v>
      </c>
      <c r="DV1159">
        <v>1</v>
      </c>
      <c r="DW1159">
        <v>35.327370693385447</v>
      </c>
      <c r="DX1159">
        <v>1.6265105641052069</v>
      </c>
      <c r="DY1159">
        <v>0.14641607603733139</v>
      </c>
      <c r="DZ1159">
        <v>0</v>
      </c>
      <c r="EA1159">
        <v>-49.022166666666671</v>
      </c>
      <c r="EB1159">
        <v>-3.2241797552838221</v>
      </c>
      <c r="EC1159">
        <v>0.25042208014115358</v>
      </c>
      <c r="ED1159">
        <v>0</v>
      </c>
      <c r="EE1159">
        <v>1506.3390421044969</v>
      </c>
      <c r="EF1159">
        <v>289.91412834488739</v>
      </c>
      <c r="EG1159">
        <v>21.663873460274939</v>
      </c>
      <c r="EH1159">
        <v>0</v>
      </c>
      <c r="EI1159">
        <v>4.0610732499999997</v>
      </c>
      <c r="EJ1159">
        <v>-5.7594709193256613E-2</v>
      </c>
      <c r="EK1159">
        <v>5.6547711657944219E-3</v>
      </c>
      <c r="EL1159">
        <v>1</v>
      </c>
      <c r="EM1159">
        <v>1.8715131767162529</v>
      </c>
      <c r="EN1159">
        <v>-5.5998442538257509E-3</v>
      </c>
      <c r="EO1159">
        <v>9.3988829003515361E-4</v>
      </c>
      <c r="EP1159">
        <v>1</v>
      </c>
      <c r="EQ1159">
        <v>3</v>
      </c>
      <c r="ER1159">
        <v>6</v>
      </c>
      <c r="ES1159" t="s">
        <v>404</v>
      </c>
      <c r="ET1159">
        <v>2.9439500000000001</v>
      </c>
      <c r="EU1159">
        <v>2.8011699999999999</v>
      </c>
      <c r="EV1159">
        <v>0.225634</v>
      </c>
      <c r="EW1159">
        <v>0.229578</v>
      </c>
      <c r="EX1159">
        <v>0.118107</v>
      </c>
      <c r="EY1159">
        <v>0.10541399999999999</v>
      </c>
      <c r="EZ1159">
        <v>15910</v>
      </c>
      <c r="FA1159">
        <v>16600.599999999999</v>
      </c>
      <c r="FB1159">
        <v>23887.5</v>
      </c>
      <c r="FC1159">
        <v>25070</v>
      </c>
      <c r="FD1159">
        <v>33719.199999999997</v>
      </c>
      <c r="FE1159">
        <v>35812</v>
      </c>
      <c r="FF1159">
        <v>43543.9</v>
      </c>
      <c r="FG1159">
        <v>46338.8</v>
      </c>
      <c r="FH1159">
        <v>1.98767</v>
      </c>
      <c r="FI1159">
        <v>1.88585</v>
      </c>
      <c r="FJ1159">
        <v>0.120103</v>
      </c>
      <c r="FK1159">
        <v>0</v>
      </c>
      <c r="FL1159">
        <v>29.297599999999999</v>
      </c>
      <c r="FM1159">
        <v>999.9</v>
      </c>
      <c r="FN1159">
        <v>61.1</v>
      </c>
      <c r="FO1159">
        <v>33.9</v>
      </c>
      <c r="FP1159">
        <v>32.5749</v>
      </c>
      <c r="FQ1159">
        <v>63.6265</v>
      </c>
      <c r="FR1159">
        <v>25.897400000000001</v>
      </c>
      <c r="FS1159">
        <v>1</v>
      </c>
      <c r="FT1159">
        <v>0.27239099999999999</v>
      </c>
      <c r="FU1159">
        <v>0.53420500000000004</v>
      </c>
      <c r="FV1159">
        <v>20.3233</v>
      </c>
      <c r="FW1159">
        <v>5.2120499999999996</v>
      </c>
      <c r="FX1159">
        <v>11.905099999999999</v>
      </c>
      <c r="FY1159">
        <v>5.0026999999999999</v>
      </c>
      <c r="FZ1159">
        <v>3.2904</v>
      </c>
      <c r="GA1159">
        <v>9999</v>
      </c>
      <c r="GB1159">
        <v>9999</v>
      </c>
      <c r="GC1159">
        <v>9999</v>
      </c>
      <c r="GD1159">
        <v>999.9</v>
      </c>
      <c r="GE1159">
        <v>1.8595600000000001</v>
      </c>
      <c r="GF1159">
        <v>1.8545199999999999</v>
      </c>
      <c r="GG1159">
        <v>1.85772</v>
      </c>
      <c r="GH1159">
        <v>1.85612</v>
      </c>
      <c r="GI1159">
        <v>1.8549</v>
      </c>
      <c r="GJ1159">
        <v>1.8545499999999999</v>
      </c>
      <c r="GK1159">
        <v>1.8532200000000001</v>
      </c>
      <c r="GL1159">
        <v>1.8563799999999999</v>
      </c>
      <c r="GM1159">
        <v>0</v>
      </c>
      <c r="GN1159">
        <v>0</v>
      </c>
      <c r="GO1159">
        <v>0</v>
      </c>
      <c r="GP1159">
        <v>0</v>
      </c>
      <c r="GQ1159" t="s">
        <v>385</v>
      </c>
      <c r="GR1159" t="s">
        <v>386</v>
      </c>
      <c r="GS1159" t="s">
        <v>387</v>
      </c>
      <c r="GT1159" t="s">
        <v>387</v>
      </c>
      <c r="GU1159" t="s">
        <v>387</v>
      </c>
      <c r="GV1159" t="s">
        <v>387</v>
      </c>
      <c r="GW1159">
        <v>0</v>
      </c>
      <c r="GX1159">
        <v>100</v>
      </c>
      <c r="GY1159">
        <v>100</v>
      </c>
      <c r="GZ1159">
        <v>2.88</v>
      </c>
      <c r="HA1159">
        <v>2.5999999999999999E-3</v>
      </c>
      <c r="HB1159">
        <v>0.40725668706344281</v>
      </c>
      <c r="HC1159">
        <v>2.678124759318837E-3</v>
      </c>
      <c r="HD1159">
        <v>-9.3737611465157319E-7</v>
      </c>
      <c r="HE1159">
        <v>1.3915637841753891E-10</v>
      </c>
      <c r="HF1159">
        <v>-8.3168333772034281E-2</v>
      </c>
      <c r="HG1159">
        <v>1.061361004592812E-2</v>
      </c>
      <c r="HH1159">
        <v>-3.086644042041478E-4</v>
      </c>
      <c r="HI1159">
        <v>1.24720902217549E-6</v>
      </c>
      <c r="HJ1159">
        <v>1</v>
      </c>
      <c r="HK1159">
        <v>2093</v>
      </c>
      <c r="HL1159">
        <v>2</v>
      </c>
      <c r="HM1159">
        <v>27</v>
      </c>
      <c r="HN1159">
        <v>9.1999999999999993</v>
      </c>
      <c r="HO1159">
        <v>9.1</v>
      </c>
      <c r="HP1159">
        <v>3.3105500000000001</v>
      </c>
      <c r="HQ1159">
        <v>2.2863799999999999</v>
      </c>
      <c r="HR1159">
        <v>1.4978</v>
      </c>
      <c r="HS1159">
        <v>2.3022499999999999</v>
      </c>
      <c r="HT1159">
        <v>1.5478499999999999</v>
      </c>
      <c r="HU1159">
        <v>2.4365199999999998</v>
      </c>
      <c r="HV1159">
        <v>36.836599999999997</v>
      </c>
      <c r="HW1159">
        <v>14.0007</v>
      </c>
      <c r="HX1159">
        <v>18</v>
      </c>
      <c r="HY1159">
        <v>504.88799999999998</v>
      </c>
      <c r="HZ1159">
        <v>504.64100000000002</v>
      </c>
      <c r="IA1159">
        <v>28.732399999999998</v>
      </c>
      <c r="IB1159">
        <v>30.5822</v>
      </c>
      <c r="IC1159">
        <v>30.000399999999999</v>
      </c>
      <c r="ID1159">
        <v>30.3721</v>
      </c>
      <c r="IE1159">
        <v>30.468599999999999</v>
      </c>
      <c r="IF1159">
        <v>66.428299999999993</v>
      </c>
      <c r="IG1159">
        <v>30.715900000000001</v>
      </c>
      <c r="IH1159">
        <v>0</v>
      </c>
      <c r="II1159">
        <v>28.729199999999999</v>
      </c>
      <c r="IJ1159">
        <v>1709.94</v>
      </c>
      <c r="IK1159">
        <v>23.0259</v>
      </c>
      <c r="IL1159">
        <v>100.699</v>
      </c>
      <c r="IM1159">
        <v>100.432</v>
      </c>
      <c r="IN1159" t="s">
        <v>2775</v>
      </c>
    </row>
    <row r="1160" spans="1:248" x14ac:dyDescent="0.2">
      <c r="A1160">
        <v>1144</v>
      </c>
      <c r="B1160">
        <v>1660492470.5999999</v>
      </c>
      <c r="C1160">
        <v>8341.5</v>
      </c>
      <c r="D1160" t="s">
        <v>2625</v>
      </c>
      <c r="E1160" t="s">
        <v>2626</v>
      </c>
      <c r="F1160">
        <v>1</v>
      </c>
      <c r="G1160" t="s">
        <v>1989</v>
      </c>
      <c r="H1160" t="s">
        <v>377</v>
      </c>
      <c r="I1160" t="s">
        <v>378</v>
      </c>
      <c r="J1160" t="s">
        <v>379</v>
      </c>
      <c r="K1160" t="s">
        <v>1193</v>
      </c>
      <c r="L1160" t="s">
        <v>376</v>
      </c>
      <c r="M1160" t="s">
        <v>381</v>
      </c>
      <c r="N1160">
        <v>1660492463.099999</v>
      </c>
      <c r="O1160">
        <f t="shared" si="578"/>
        <v>3.4722158949848352E-3</v>
      </c>
      <c r="P1160">
        <f t="shared" si="579"/>
        <v>3.4722158949848354</v>
      </c>
      <c r="Q1160">
        <f t="shared" si="580"/>
        <v>3.5940207584467059</v>
      </c>
      <c r="R1160">
        <f t="shared" si="581"/>
        <v>1595.6686666666669</v>
      </c>
      <c r="S1160">
        <f t="shared" si="582"/>
        <v>1515.3574005547491</v>
      </c>
      <c r="T1160">
        <f t="shared" si="583"/>
        <v>151.17286798585636</v>
      </c>
      <c r="U1160">
        <f t="shared" si="584"/>
        <v>159.18476301818959</v>
      </c>
      <c r="V1160">
        <f t="shared" si="585"/>
        <v>0.18457504579062453</v>
      </c>
      <c r="W1160">
        <f t="shared" si="586"/>
        <v>2.9229949788810532</v>
      </c>
      <c r="X1160">
        <f t="shared" si="587"/>
        <v>0.17833591574253974</v>
      </c>
      <c r="Y1160">
        <f t="shared" si="588"/>
        <v>0.11200293899078559</v>
      </c>
      <c r="Z1160">
        <f t="shared" si="589"/>
        <v>321.51434460000002</v>
      </c>
      <c r="AA1160">
        <f t="shared" si="590"/>
        <v>32.002150871550747</v>
      </c>
      <c r="AB1160">
        <f t="shared" si="591"/>
        <v>31.25046</v>
      </c>
      <c r="AC1160">
        <f t="shared" si="592"/>
        <v>4.5762056709140806</v>
      </c>
      <c r="AD1160">
        <f t="shared" si="593"/>
        <v>59.920149669934865</v>
      </c>
      <c r="AE1160">
        <f t="shared" si="594"/>
        <v>2.7047396017928453</v>
      </c>
      <c r="AF1160">
        <f t="shared" si="595"/>
        <v>4.5139066185443086</v>
      </c>
      <c r="AG1160">
        <f t="shared" si="596"/>
        <v>1.8714660691212353</v>
      </c>
      <c r="AH1160">
        <f t="shared" si="597"/>
        <v>-153.12472096883124</v>
      </c>
      <c r="AI1160">
        <f t="shared" si="598"/>
        <v>-37.920084792369558</v>
      </c>
      <c r="AJ1160">
        <f t="shared" si="599"/>
        <v>-2.9169629041480283</v>
      </c>
      <c r="AK1160">
        <f t="shared" si="600"/>
        <v>127.5525759346512</v>
      </c>
      <c r="AL1160">
        <f t="shared" si="601"/>
        <v>35.357409774123347</v>
      </c>
      <c r="AM1160">
        <f t="shared" si="602"/>
        <v>3.4766257144785744</v>
      </c>
      <c r="AN1160">
        <f t="shared" si="603"/>
        <v>3.5940207584467059</v>
      </c>
      <c r="AO1160">
        <v>1707.0609971423289</v>
      </c>
      <c r="AP1160">
        <v>1676.2393939393939</v>
      </c>
      <c r="AQ1160">
        <v>5.1582101290542077</v>
      </c>
      <c r="AR1160">
        <v>64.971531831168349</v>
      </c>
      <c r="AS1160">
        <f t="shared" si="604"/>
        <v>3.4722158949848354</v>
      </c>
      <c r="AT1160">
        <v>23.057072153163279</v>
      </c>
      <c r="AU1160">
        <v>27.10957696969696</v>
      </c>
      <c r="AV1160">
        <v>7.1600996395998631E-6</v>
      </c>
      <c r="AW1160">
        <v>82.288730517660355</v>
      </c>
      <c r="AX1160">
        <v>0</v>
      </c>
      <c r="AY1160">
        <v>0</v>
      </c>
      <c r="AZ1160">
        <f t="shared" si="605"/>
        <v>1</v>
      </c>
      <c r="BA1160">
        <f t="shared" si="606"/>
        <v>0</v>
      </c>
      <c r="BB1160">
        <f t="shared" si="607"/>
        <v>51985.725091646513</v>
      </c>
      <c r="BC1160">
        <f t="shared" si="608"/>
        <v>1999.9860000000001</v>
      </c>
      <c r="BD1160">
        <f t="shared" si="609"/>
        <v>1681.1885400000001</v>
      </c>
      <c r="BE1160">
        <f t="shared" si="610"/>
        <v>0.84060015420107936</v>
      </c>
      <c r="BF1160">
        <f t="shared" si="611"/>
        <v>0.16075829760808324</v>
      </c>
      <c r="BG1160">
        <v>6</v>
      </c>
      <c r="BH1160">
        <v>0.5</v>
      </c>
      <c r="BI1160" t="s">
        <v>382</v>
      </c>
      <c r="BJ1160">
        <v>2</v>
      </c>
      <c r="BK1160" t="b">
        <v>1</v>
      </c>
      <c r="BL1160">
        <v>1660492463.099999</v>
      </c>
      <c r="BM1160">
        <v>1595.6686666666669</v>
      </c>
      <c r="BN1160">
        <v>1644.740666666667</v>
      </c>
      <c r="BO1160">
        <v>27.11232</v>
      </c>
      <c r="BP1160">
        <v>23.054633333333339</v>
      </c>
      <c r="BQ1160">
        <v>1592.8126666666669</v>
      </c>
      <c r="BR1160">
        <v>27.10975333333333</v>
      </c>
      <c r="BS1160">
        <v>500.14206666666661</v>
      </c>
      <c r="BT1160">
        <v>99.660446666666687</v>
      </c>
      <c r="BU1160">
        <v>0.1000903066666667</v>
      </c>
      <c r="BV1160">
        <v>31.009826666666662</v>
      </c>
      <c r="BW1160">
        <v>31.25046</v>
      </c>
      <c r="BX1160">
        <v>999.89999999999986</v>
      </c>
      <c r="BY1160">
        <v>0</v>
      </c>
      <c r="BZ1160">
        <v>0</v>
      </c>
      <c r="CA1160">
        <v>9996.6259999999984</v>
      </c>
      <c r="CB1160">
        <v>0</v>
      </c>
      <c r="CC1160">
        <v>32.930899999999987</v>
      </c>
      <c r="CD1160">
        <v>-49.073120000000003</v>
      </c>
      <c r="CE1160">
        <v>1640.136666666667</v>
      </c>
      <c r="CF1160">
        <v>1683.5546666666669</v>
      </c>
      <c r="CG1160">
        <v>4.0576973333333344</v>
      </c>
      <c r="CH1160">
        <v>1644.740666666667</v>
      </c>
      <c r="CI1160">
        <v>23.054633333333339</v>
      </c>
      <c r="CJ1160">
        <v>2.7020266666666659</v>
      </c>
      <c r="CK1160">
        <v>2.297632666666666</v>
      </c>
      <c r="CL1160">
        <v>22.297433333333331</v>
      </c>
      <c r="CM1160">
        <v>19.65982</v>
      </c>
      <c r="CN1160">
        <v>1999.9860000000001</v>
      </c>
      <c r="CO1160">
        <v>0.97999320000000012</v>
      </c>
      <c r="CP1160">
        <v>2.0006906666666671E-2</v>
      </c>
      <c r="CQ1160">
        <v>0</v>
      </c>
      <c r="CR1160">
        <v>2.601466666666667</v>
      </c>
      <c r="CS1160">
        <v>0</v>
      </c>
      <c r="CT1160">
        <v>33261.94666666667</v>
      </c>
      <c r="CU1160">
        <v>17412.18</v>
      </c>
      <c r="CV1160">
        <v>40.875</v>
      </c>
      <c r="CW1160">
        <v>41.875</v>
      </c>
      <c r="CX1160">
        <v>40.875</v>
      </c>
      <c r="CY1160">
        <v>40.303733333333327</v>
      </c>
      <c r="CZ1160">
        <v>40.962200000000003</v>
      </c>
      <c r="DA1160">
        <v>1959.9760000000001</v>
      </c>
      <c r="DB1160">
        <v>40.01</v>
      </c>
      <c r="DC1160">
        <v>0</v>
      </c>
      <c r="DD1160">
        <v>1660492468.4000001</v>
      </c>
      <c r="DE1160">
        <v>0</v>
      </c>
      <c r="DF1160">
        <v>1660491924.5999999</v>
      </c>
      <c r="DG1160" t="s">
        <v>1990</v>
      </c>
      <c r="DH1160">
        <v>1660491919.5999999</v>
      </c>
      <c r="DI1160">
        <v>1660491924.5999999</v>
      </c>
      <c r="DJ1160">
        <v>26</v>
      </c>
      <c r="DK1160">
        <v>0.56499999999999995</v>
      </c>
      <c r="DL1160">
        <v>-7.0000000000000001E-3</v>
      </c>
      <c r="DM1160">
        <v>1.335</v>
      </c>
      <c r="DN1160">
        <v>1.2E-2</v>
      </c>
      <c r="DO1160">
        <v>400</v>
      </c>
      <c r="DP1160">
        <v>23</v>
      </c>
      <c r="DQ1160">
        <v>0.17</v>
      </c>
      <c r="DR1160">
        <v>0.02</v>
      </c>
      <c r="DS1160">
        <v>3.5379417106837439</v>
      </c>
      <c r="DT1160">
        <v>5.6571086086042152E-2</v>
      </c>
      <c r="DU1160">
        <v>0.17397189823114009</v>
      </c>
      <c r="DV1160">
        <v>1</v>
      </c>
      <c r="DW1160">
        <v>35.34193461493804</v>
      </c>
      <c r="DX1160">
        <v>1.696895739958908</v>
      </c>
      <c r="DY1160">
        <v>0.14887365612160719</v>
      </c>
      <c r="DZ1160">
        <v>0</v>
      </c>
      <c r="EA1160">
        <v>-49.061350000000012</v>
      </c>
      <c r="EB1160">
        <v>-3.288739488320426</v>
      </c>
      <c r="EC1160">
        <v>0.25348923678662738</v>
      </c>
      <c r="ED1160">
        <v>0</v>
      </c>
      <c r="EE1160">
        <v>1511.084780821802</v>
      </c>
      <c r="EF1160">
        <v>289.56783235464849</v>
      </c>
      <c r="EG1160">
        <v>21.638608672977959</v>
      </c>
      <c r="EH1160">
        <v>0</v>
      </c>
      <c r="EI1160">
        <v>4.0602472500000006</v>
      </c>
      <c r="EJ1160">
        <v>-5.8664577861173108E-2</v>
      </c>
      <c r="EK1160">
        <v>5.7395740205611447E-3</v>
      </c>
      <c r="EL1160">
        <v>1</v>
      </c>
      <c r="EM1160">
        <v>1.871457082707835</v>
      </c>
      <c r="EN1160">
        <v>-3.0183694476480401E-3</v>
      </c>
      <c r="EO1160">
        <v>8.8710293190494944E-4</v>
      </c>
      <c r="EP1160">
        <v>1</v>
      </c>
      <c r="EQ1160">
        <v>3</v>
      </c>
      <c r="ER1160">
        <v>6</v>
      </c>
      <c r="ES1160" t="s">
        <v>404</v>
      </c>
      <c r="ET1160">
        <v>2.9439700000000002</v>
      </c>
      <c r="EU1160">
        <v>2.8012800000000002</v>
      </c>
      <c r="EV1160">
        <v>0.22603500000000001</v>
      </c>
      <c r="EW1160">
        <v>0.22997699999999999</v>
      </c>
      <c r="EX1160">
        <v>0.118105</v>
      </c>
      <c r="EY1160">
        <v>0.10541399999999999</v>
      </c>
      <c r="EZ1160">
        <v>15901.7</v>
      </c>
      <c r="FA1160">
        <v>16591.900000000001</v>
      </c>
      <c r="FB1160">
        <v>23887.5</v>
      </c>
      <c r="FC1160">
        <v>25069.9</v>
      </c>
      <c r="FD1160">
        <v>33719.300000000003</v>
      </c>
      <c r="FE1160">
        <v>35811.9</v>
      </c>
      <c r="FF1160">
        <v>43543.9</v>
      </c>
      <c r="FG1160">
        <v>46338.7</v>
      </c>
      <c r="FH1160">
        <v>1.9875</v>
      </c>
      <c r="FI1160">
        <v>1.8858999999999999</v>
      </c>
      <c r="FJ1160">
        <v>0.120103</v>
      </c>
      <c r="FK1160">
        <v>0</v>
      </c>
      <c r="FL1160">
        <v>29.297599999999999</v>
      </c>
      <c r="FM1160">
        <v>999.9</v>
      </c>
      <c r="FN1160">
        <v>61.1</v>
      </c>
      <c r="FO1160">
        <v>33.9</v>
      </c>
      <c r="FP1160">
        <v>32.573500000000003</v>
      </c>
      <c r="FQ1160">
        <v>63.616500000000002</v>
      </c>
      <c r="FR1160">
        <v>25.024000000000001</v>
      </c>
      <c r="FS1160">
        <v>1</v>
      </c>
      <c r="FT1160">
        <v>0.27244200000000002</v>
      </c>
      <c r="FU1160">
        <v>0.52900100000000005</v>
      </c>
      <c r="FV1160">
        <v>20.3233</v>
      </c>
      <c r="FW1160">
        <v>5.2117500000000003</v>
      </c>
      <c r="FX1160">
        <v>11.904999999999999</v>
      </c>
      <c r="FY1160">
        <v>5.0025500000000003</v>
      </c>
      <c r="FZ1160">
        <v>3.29033</v>
      </c>
      <c r="GA1160">
        <v>9999</v>
      </c>
      <c r="GB1160">
        <v>9999</v>
      </c>
      <c r="GC1160">
        <v>9999</v>
      </c>
      <c r="GD1160">
        <v>999.9</v>
      </c>
      <c r="GE1160">
        <v>1.85954</v>
      </c>
      <c r="GF1160">
        <v>1.8545100000000001</v>
      </c>
      <c r="GG1160">
        <v>1.8576900000000001</v>
      </c>
      <c r="GH1160">
        <v>1.8561099999999999</v>
      </c>
      <c r="GI1160">
        <v>1.8549</v>
      </c>
      <c r="GJ1160">
        <v>1.8545499999999999</v>
      </c>
      <c r="GK1160">
        <v>1.8532200000000001</v>
      </c>
      <c r="GL1160">
        <v>1.8563799999999999</v>
      </c>
      <c r="GM1160">
        <v>0</v>
      </c>
      <c r="GN1160">
        <v>0</v>
      </c>
      <c r="GO1160">
        <v>0</v>
      </c>
      <c r="GP1160">
        <v>0</v>
      </c>
      <c r="GQ1160" t="s">
        <v>385</v>
      </c>
      <c r="GR1160" t="s">
        <v>386</v>
      </c>
      <c r="GS1160" t="s">
        <v>387</v>
      </c>
      <c r="GT1160" t="s">
        <v>387</v>
      </c>
      <c r="GU1160" t="s">
        <v>387</v>
      </c>
      <c r="GV1160" t="s">
        <v>387</v>
      </c>
      <c r="GW1160">
        <v>0</v>
      </c>
      <c r="GX1160">
        <v>100</v>
      </c>
      <c r="GY1160">
        <v>100</v>
      </c>
      <c r="GZ1160">
        <v>2.88</v>
      </c>
      <c r="HA1160">
        <v>2.5999999999999999E-3</v>
      </c>
      <c r="HB1160">
        <v>0.40725668706344281</v>
      </c>
      <c r="HC1160">
        <v>2.678124759318837E-3</v>
      </c>
      <c r="HD1160">
        <v>-9.3737611465157319E-7</v>
      </c>
      <c r="HE1160">
        <v>1.3915637841753891E-10</v>
      </c>
      <c r="HF1160">
        <v>-8.3168333772034281E-2</v>
      </c>
      <c r="HG1160">
        <v>1.061361004592812E-2</v>
      </c>
      <c r="HH1160">
        <v>-3.086644042041478E-4</v>
      </c>
      <c r="HI1160">
        <v>1.24720902217549E-6</v>
      </c>
      <c r="HJ1160">
        <v>1</v>
      </c>
      <c r="HK1160">
        <v>2093</v>
      </c>
      <c r="HL1160">
        <v>2</v>
      </c>
      <c r="HM1160">
        <v>27</v>
      </c>
      <c r="HN1160">
        <v>9.1999999999999993</v>
      </c>
      <c r="HO1160">
        <v>9.1</v>
      </c>
      <c r="HP1160">
        <v>3.3215300000000001</v>
      </c>
      <c r="HQ1160">
        <v>2.2949199999999998</v>
      </c>
      <c r="HR1160">
        <v>1.4978</v>
      </c>
      <c r="HS1160">
        <v>2.3022499999999999</v>
      </c>
      <c r="HT1160">
        <v>1.5478499999999999</v>
      </c>
      <c r="HU1160">
        <v>2.2766099999999998</v>
      </c>
      <c r="HV1160">
        <v>36.860399999999998</v>
      </c>
      <c r="HW1160">
        <v>13.974399999999999</v>
      </c>
      <c r="HX1160">
        <v>18</v>
      </c>
      <c r="HY1160">
        <v>504.78800000000001</v>
      </c>
      <c r="HZ1160">
        <v>504.68099999999998</v>
      </c>
      <c r="IA1160">
        <v>28.7302</v>
      </c>
      <c r="IB1160">
        <v>30.582999999999998</v>
      </c>
      <c r="IC1160">
        <v>30.000399999999999</v>
      </c>
      <c r="ID1160">
        <v>30.372800000000002</v>
      </c>
      <c r="IE1160">
        <v>30.4693</v>
      </c>
      <c r="IF1160">
        <v>66.539100000000005</v>
      </c>
      <c r="IG1160">
        <v>30.715900000000001</v>
      </c>
      <c r="IH1160">
        <v>0</v>
      </c>
      <c r="II1160">
        <v>28.729199999999999</v>
      </c>
      <c r="IJ1160">
        <v>1709.94</v>
      </c>
      <c r="IK1160">
        <v>23.0259</v>
      </c>
      <c r="IL1160">
        <v>100.699</v>
      </c>
      <c r="IM1160">
        <v>100.432</v>
      </c>
      <c r="IN1160" t="s">
        <v>2775</v>
      </c>
    </row>
    <row r="1161" spans="1:248" x14ac:dyDescent="0.2">
      <c r="A1161">
        <v>1145</v>
      </c>
      <c r="B1161">
        <v>1660492471.5999999</v>
      </c>
      <c r="C1161">
        <v>8342.5</v>
      </c>
      <c r="D1161" t="s">
        <v>2627</v>
      </c>
      <c r="E1161" t="s">
        <v>2628</v>
      </c>
      <c r="F1161">
        <v>1</v>
      </c>
      <c r="G1161" t="s">
        <v>1989</v>
      </c>
      <c r="H1161" t="s">
        <v>377</v>
      </c>
      <c r="I1161" t="s">
        <v>378</v>
      </c>
      <c r="J1161" t="s">
        <v>379</v>
      </c>
      <c r="K1161" t="s">
        <v>1193</v>
      </c>
      <c r="L1161" t="s">
        <v>376</v>
      </c>
      <c r="M1161" t="s">
        <v>381</v>
      </c>
      <c r="N1161">
        <v>1660492463.5999999</v>
      </c>
      <c r="O1161">
        <f t="shared" si="578"/>
        <v>3.4720188655975783E-3</v>
      </c>
      <c r="P1161">
        <f t="shared" si="579"/>
        <v>3.4720188655975783</v>
      </c>
      <c r="Q1161">
        <f t="shared" si="580"/>
        <v>3.6378826129653219</v>
      </c>
      <c r="R1161">
        <f t="shared" si="581"/>
        <v>1598.17625</v>
      </c>
      <c r="S1161">
        <f t="shared" si="582"/>
        <v>1517.3993579859737</v>
      </c>
      <c r="T1161">
        <f t="shared" si="583"/>
        <v>151.37627933951347</v>
      </c>
      <c r="U1161">
        <f t="shared" si="584"/>
        <v>159.43460973575318</v>
      </c>
      <c r="V1161">
        <f t="shared" si="585"/>
        <v>0.18456016044752907</v>
      </c>
      <c r="W1161">
        <f t="shared" si="586"/>
        <v>2.9231107474435452</v>
      </c>
      <c r="X1161">
        <f t="shared" si="587"/>
        <v>0.17832225646097416</v>
      </c>
      <c r="Y1161">
        <f t="shared" si="588"/>
        <v>0.11199429727323397</v>
      </c>
      <c r="Z1161">
        <f t="shared" si="589"/>
        <v>321.51428474999994</v>
      </c>
      <c r="AA1161">
        <f t="shared" si="590"/>
        <v>32.001638926190395</v>
      </c>
      <c r="AB1161">
        <f t="shared" si="591"/>
        <v>31.250512499999999</v>
      </c>
      <c r="AC1161">
        <f t="shared" si="592"/>
        <v>4.5762193442515784</v>
      </c>
      <c r="AD1161">
        <f t="shared" si="593"/>
        <v>59.921511518720827</v>
      </c>
      <c r="AE1161">
        <f t="shared" si="594"/>
        <v>2.7047198581586009</v>
      </c>
      <c r="AF1161">
        <f t="shared" si="595"/>
        <v>4.5137710808806712</v>
      </c>
      <c r="AG1161">
        <f t="shared" si="596"/>
        <v>1.8714994860929774</v>
      </c>
      <c r="AH1161">
        <f t="shared" si="597"/>
        <v>-153.11603197285319</v>
      </c>
      <c r="AI1161">
        <f t="shared" si="598"/>
        <v>-38.012857968154393</v>
      </c>
      <c r="AJ1161">
        <f t="shared" si="599"/>
        <v>-2.9239767401256214</v>
      </c>
      <c r="AK1161">
        <f t="shared" si="600"/>
        <v>127.46141806886673</v>
      </c>
      <c r="AL1161">
        <f t="shared" si="601"/>
        <v>35.366864687752084</v>
      </c>
      <c r="AM1161">
        <f t="shared" si="602"/>
        <v>3.4762600037989668</v>
      </c>
      <c r="AN1161">
        <f t="shared" si="603"/>
        <v>3.6378826129653219</v>
      </c>
      <c r="AO1161">
        <v>1712.1980491729421</v>
      </c>
      <c r="AP1161">
        <v>1681.365939393939</v>
      </c>
      <c r="AQ1161">
        <v>5.1497395057166742</v>
      </c>
      <c r="AR1161">
        <v>64.971531831168349</v>
      </c>
      <c r="AS1161">
        <f t="shared" si="604"/>
        <v>3.4720188655975783</v>
      </c>
      <c r="AT1161">
        <v>23.05727422381954</v>
      </c>
      <c r="AU1161">
        <v>27.109693939393921</v>
      </c>
      <c r="AV1161">
        <v>-1.493771186530869E-5</v>
      </c>
      <c r="AW1161">
        <v>82.288730517660355</v>
      </c>
      <c r="AX1161">
        <v>0</v>
      </c>
      <c r="AY1161">
        <v>0</v>
      </c>
      <c r="AZ1161">
        <f t="shared" si="605"/>
        <v>1</v>
      </c>
      <c r="BA1161">
        <f t="shared" si="606"/>
        <v>0</v>
      </c>
      <c r="BB1161">
        <f t="shared" si="607"/>
        <v>51989.105894888511</v>
      </c>
      <c r="BC1161">
        <f t="shared" si="608"/>
        <v>1999.985625</v>
      </c>
      <c r="BD1161">
        <f t="shared" si="609"/>
        <v>1681.1882250000001</v>
      </c>
      <c r="BE1161">
        <f t="shared" si="610"/>
        <v>0.84060015431360913</v>
      </c>
      <c r="BF1161">
        <f t="shared" si="611"/>
        <v>0.1607582978252656</v>
      </c>
      <c r="BG1161">
        <v>6</v>
      </c>
      <c r="BH1161">
        <v>0.5</v>
      </c>
      <c r="BI1161" t="s">
        <v>382</v>
      </c>
      <c r="BJ1161">
        <v>2</v>
      </c>
      <c r="BK1161" t="b">
        <v>1</v>
      </c>
      <c r="BL1161">
        <v>1660492463.5999999</v>
      </c>
      <c r="BM1161">
        <v>1598.17625</v>
      </c>
      <c r="BN1161">
        <v>1647.2693750000001</v>
      </c>
      <c r="BO1161">
        <v>27.112175000000001</v>
      </c>
      <c r="BP1161">
        <v>23.0549125</v>
      </c>
      <c r="BQ1161">
        <v>1595.318125</v>
      </c>
      <c r="BR1161">
        <v>27.109612500000001</v>
      </c>
      <c r="BS1161">
        <v>500.14181250000001</v>
      </c>
      <c r="BT1161">
        <v>99.660256250000003</v>
      </c>
      <c r="BU1161">
        <v>0.1000860375</v>
      </c>
      <c r="BV1161">
        <v>31.0093</v>
      </c>
      <c r="BW1161">
        <v>31.250512499999999</v>
      </c>
      <c r="BX1161">
        <v>999.9</v>
      </c>
      <c r="BY1161">
        <v>0</v>
      </c>
      <c r="BZ1161">
        <v>0</v>
      </c>
      <c r="CA1161">
        <v>9997.3056250000009</v>
      </c>
      <c r="CB1161">
        <v>0</v>
      </c>
      <c r="CC1161">
        <v>32.819749999999999</v>
      </c>
      <c r="CD1161">
        <v>-49.094256250000001</v>
      </c>
      <c r="CE1161">
        <v>1642.7137499999999</v>
      </c>
      <c r="CF1161">
        <v>1686.1431250000001</v>
      </c>
      <c r="CG1161">
        <v>4.0572781249999998</v>
      </c>
      <c r="CH1161">
        <v>1647.2693750000001</v>
      </c>
      <c r="CI1161">
        <v>23.0549125</v>
      </c>
      <c r="CJ1161">
        <v>2.7020075000000001</v>
      </c>
      <c r="CK1161">
        <v>2.2976562500000002</v>
      </c>
      <c r="CL1161">
        <v>22.297318749999999</v>
      </c>
      <c r="CM1161">
        <v>19.659981250000001</v>
      </c>
      <c r="CN1161">
        <v>1999.985625</v>
      </c>
      <c r="CO1161">
        <v>0.97999318750000008</v>
      </c>
      <c r="CP1161">
        <v>2.0006918750000002E-2</v>
      </c>
      <c r="CQ1161">
        <v>0</v>
      </c>
      <c r="CR1161">
        <v>2.4791249999999998</v>
      </c>
      <c r="CS1161">
        <v>0</v>
      </c>
      <c r="CT1161">
        <v>33261.393750000003</v>
      </c>
      <c r="CU1161">
        <v>17412.174999999999</v>
      </c>
      <c r="CV1161">
        <v>40.875</v>
      </c>
      <c r="CW1161">
        <v>41.875</v>
      </c>
      <c r="CX1161">
        <v>40.875</v>
      </c>
      <c r="CY1161">
        <v>40.300375000000003</v>
      </c>
      <c r="CZ1161">
        <v>40.960625</v>
      </c>
      <c r="DA1161">
        <v>1959.975625</v>
      </c>
      <c r="DB1161">
        <v>40.01</v>
      </c>
      <c r="DC1161">
        <v>0</v>
      </c>
      <c r="DD1161">
        <v>1660492469.5999999</v>
      </c>
      <c r="DE1161">
        <v>0</v>
      </c>
      <c r="DF1161">
        <v>1660491924.5999999</v>
      </c>
      <c r="DG1161" t="s">
        <v>1990</v>
      </c>
      <c r="DH1161">
        <v>1660491919.5999999</v>
      </c>
      <c r="DI1161">
        <v>1660491924.5999999</v>
      </c>
      <c r="DJ1161">
        <v>26</v>
      </c>
      <c r="DK1161">
        <v>0.56499999999999995</v>
      </c>
      <c r="DL1161">
        <v>-7.0000000000000001E-3</v>
      </c>
      <c r="DM1161">
        <v>1.335</v>
      </c>
      <c r="DN1161">
        <v>1.2E-2</v>
      </c>
      <c r="DO1161">
        <v>400</v>
      </c>
      <c r="DP1161">
        <v>23</v>
      </c>
      <c r="DQ1161">
        <v>0.17</v>
      </c>
      <c r="DR1161">
        <v>0.02</v>
      </c>
      <c r="DS1161">
        <v>3.5379417106837439</v>
      </c>
      <c r="DT1161">
        <v>5.6571086086042152E-2</v>
      </c>
      <c r="DU1161">
        <v>0.17397189823114009</v>
      </c>
      <c r="DV1161">
        <v>1</v>
      </c>
      <c r="DW1161">
        <v>35.34193461493804</v>
      </c>
      <c r="DX1161">
        <v>1.696895739958908</v>
      </c>
      <c r="DY1161">
        <v>0.14887365612160719</v>
      </c>
      <c r="DZ1161">
        <v>0</v>
      </c>
      <c r="EA1161">
        <v>-49.061350000000012</v>
      </c>
      <c r="EB1161">
        <v>-3.288739488320426</v>
      </c>
      <c r="EC1161">
        <v>0.25348923678662738</v>
      </c>
      <c r="ED1161">
        <v>0</v>
      </c>
      <c r="EE1161">
        <v>1511.084780821802</v>
      </c>
      <c r="EF1161">
        <v>289.56783235464849</v>
      </c>
      <c r="EG1161">
        <v>21.638608672977959</v>
      </c>
      <c r="EH1161">
        <v>0</v>
      </c>
      <c r="EI1161">
        <v>4.0602472500000006</v>
      </c>
      <c r="EJ1161">
        <v>-5.8664577861173108E-2</v>
      </c>
      <c r="EK1161">
        <v>5.7395740205611447E-3</v>
      </c>
      <c r="EL1161">
        <v>1</v>
      </c>
      <c r="EM1161">
        <v>1.871457082707835</v>
      </c>
      <c r="EN1161">
        <v>-3.0183694476480401E-3</v>
      </c>
      <c r="EO1161">
        <v>8.8710293190494944E-4</v>
      </c>
      <c r="EP1161">
        <v>1</v>
      </c>
      <c r="EQ1161">
        <v>3</v>
      </c>
      <c r="ER1161">
        <v>6</v>
      </c>
      <c r="ES1161" t="s">
        <v>404</v>
      </c>
      <c r="ET1161">
        <v>2.9442200000000001</v>
      </c>
      <c r="EU1161">
        <v>2.80124</v>
      </c>
      <c r="EV1161">
        <v>0.226442</v>
      </c>
      <c r="EW1161">
        <v>0.230379</v>
      </c>
      <c r="EX1161">
        <v>0.118107</v>
      </c>
      <c r="EY1161">
        <v>0.105419</v>
      </c>
      <c r="EZ1161">
        <v>15893.3</v>
      </c>
      <c r="FA1161">
        <v>16583.2</v>
      </c>
      <c r="FB1161">
        <v>23887.4</v>
      </c>
      <c r="FC1161">
        <v>25069.8</v>
      </c>
      <c r="FD1161">
        <v>33719.199999999997</v>
      </c>
      <c r="FE1161">
        <v>35811.599999999999</v>
      </c>
      <c r="FF1161">
        <v>43543.8</v>
      </c>
      <c r="FG1161">
        <v>46338.6</v>
      </c>
      <c r="FH1161">
        <v>1.98773</v>
      </c>
      <c r="FI1161">
        <v>1.8858200000000001</v>
      </c>
      <c r="FJ1161">
        <v>0.12008099999999999</v>
      </c>
      <c r="FK1161">
        <v>0</v>
      </c>
      <c r="FL1161">
        <v>29.297599999999999</v>
      </c>
      <c r="FM1161">
        <v>999.9</v>
      </c>
      <c r="FN1161">
        <v>61.1</v>
      </c>
      <c r="FO1161">
        <v>33.9</v>
      </c>
      <c r="FP1161">
        <v>32.576099999999997</v>
      </c>
      <c r="FQ1161">
        <v>63.6965</v>
      </c>
      <c r="FR1161">
        <v>25.056100000000001</v>
      </c>
      <c r="FS1161">
        <v>1</v>
      </c>
      <c r="FT1161">
        <v>0.27249000000000001</v>
      </c>
      <c r="FU1161">
        <v>0.51854</v>
      </c>
      <c r="FV1161">
        <v>20.323399999999999</v>
      </c>
      <c r="FW1161">
        <v>5.2119</v>
      </c>
      <c r="FX1161">
        <v>11.9053</v>
      </c>
      <c r="FY1161">
        <v>5.00265</v>
      </c>
      <c r="FZ1161">
        <v>3.2903500000000001</v>
      </c>
      <c r="GA1161">
        <v>9999</v>
      </c>
      <c r="GB1161">
        <v>9999</v>
      </c>
      <c r="GC1161">
        <v>9999</v>
      </c>
      <c r="GD1161">
        <v>999.9</v>
      </c>
      <c r="GE1161">
        <v>1.85955</v>
      </c>
      <c r="GF1161">
        <v>1.8545100000000001</v>
      </c>
      <c r="GG1161">
        <v>1.8576999999999999</v>
      </c>
      <c r="GH1161">
        <v>1.85612</v>
      </c>
      <c r="GI1161">
        <v>1.8549</v>
      </c>
      <c r="GJ1161">
        <v>1.8545499999999999</v>
      </c>
      <c r="GK1161">
        <v>1.8532299999999999</v>
      </c>
      <c r="GL1161">
        <v>1.8563799999999999</v>
      </c>
      <c r="GM1161">
        <v>0</v>
      </c>
      <c r="GN1161">
        <v>0</v>
      </c>
      <c r="GO1161">
        <v>0</v>
      </c>
      <c r="GP1161">
        <v>0</v>
      </c>
      <c r="GQ1161" t="s">
        <v>385</v>
      </c>
      <c r="GR1161" t="s">
        <v>386</v>
      </c>
      <c r="GS1161" t="s">
        <v>387</v>
      </c>
      <c r="GT1161" t="s">
        <v>387</v>
      </c>
      <c r="GU1161" t="s">
        <v>387</v>
      </c>
      <c r="GV1161" t="s">
        <v>387</v>
      </c>
      <c r="GW1161">
        <v>0</v>
      </c>
      <c r="GX1161">
        <v>100</v>
      </c>
      <c r="GY1161">
        <v>100</v>
      </c>
      <c r="GZ1161">
        <v>2.89</v>
      </c>
      <c r="HA1161">
        <v>2.5999999999999999E-3</v>
      </c>
      <c r="HB1161">
        <v>0.40725668706344281</v>
      </c>
      <c r="HC1161">
        <v>2.678124759318837E-3</v>
      </c>
      <c r="HD1161">
        <v>-9.3737611465157319E-7</v>
      </c>
      <c r="HE1161">
        <v>1.3915637841753891E-10</v>
      </c>
      <c r="HF1161">
        <v>-8.3168333772034281E-2</v>
      </c>
      <c r="HG1161">
        <v>1.061361004592812E-2</v>
      </c>
      <c r="HH1161">
        <v>-3.086644042041478E-4</v>
      </c>
      <c r="HI1161">
        <v>1.24720902217549E-6</v>
      </c>
      <c r="HJ1161">
        <v>1</v>
      </c>
      <c r="HK1161">
        <v>2093</v>
      </c>
      <c r="HL1161">
        <v>2</v>
      </c>
      <c r="HM1161">
        <v>27</v>
      </c>
      <c r="HN1161">
        <v>9.1999999999999993</v>
      </c>
      <c r="HO1161">
        <v>9.1</v>
      </c>
      <c r="HP1161">
        <v>3.3252000000000002</v>
      </c>
      <c r="HQ1161">
        <v>2.2827099999999998</v>
      </c>
      <c r="HR1161">
        <v>1.4978</v>
      </c>
      <c r="HS1161">
        <v>2.3022499999999999</v>
      </c>
      <c r="HT1161">
        <v>1.5478499999999999</v>
      </c>
      <c r="HU1161">
        <v>2.34131</v>
      </c>
      <c r="HV1161">
        <v>36.860399999999998</v>
      </c>
      <c r="HW1161">
        <v>14.0007</v>
      </c>
      <c r="HX1161">
        <v>18</v>
      </c>
      <c r="HY1161">
        <v>504.92700000000002</v>
      </c>
      <c r="HZ1161">
        <v>504.63499999999999</v>
      </c>
      <c r="IA1161">
        <v>28.727599999999999</v>
      </c>
      <c r="IB1161">
        <v>30.583600000000001</v>
      </c>
      <c r="IC1161">
        <v>30.000399999999999</v>
      </c>
      <c r="ID1161">
        <v>30.373200000000001</v>
      </c>
      <c r="IE1161">
        <v>30.469899999999999</v>
      </c>
      <c r="IF1161">
        <v>66.741399999999999</v>
      </c>
      <c r="IG1161">
        <v>30.715900000000001</v>
      </c>
      <c r="IH1161">
        <v>0</v>
      </c>
      <c r="II1161">
        <v>28.726199999999999</v>
      </c>
      <c r="IJ1161">
        <v>1719.96</v>
      </c>
      <c r="IK1161">
        <v>23.0259</v>
      </c>
      <c r="IL1161">
        <v>100.699</v>
      </c>
      <c r="IM1161">
        <v>100.431</v>
      </c>
      <c r="IN1161" t="s">
        <v>2775</v>
      </c>
    </row>
    <row r="1162" spans="1:248" x14ac:dyDescent="0.2">
      <c r="A1162">
        <v>1146</v>
      </c>
      <c r="B1162">
        <v>1660492472.5999999</v>
      </c>
      <c r="C1162">
        <v>8343.5</v>
      </c>
      <c r="D1162" t="s">
        <v>2629</v>
      </c>
      <c r="E1162" t="s">
        <v>2630</v>
      </c>
      <c r="F1162">
        <v>1</v>
      </c>
      <c r="G1162" t="s">
        <v>1989</v>
      </c>
      <c r="H1162" t="s">
        <v>377</v>
      </c>
      <c r="I1162" t="s">
        <v>378</v>
      </c>
      <c r="J1162" t="s">
        <v>379</v>
      </c>
      <c r="K1162" t="s">
        <v>1193</v>
      </c>
      <c r="L1162" t="s">
        <v>376</v>
      </c>
      <c r="M1162" t="s">
        <v>381</v>
      </c>
      <c r="N1162">
        <v>1660492465.099999</v>
      </c>
      <c r="O1162">
        <f t="shared" si="578"/>
        <v>3.472434569999191E-3</v>
      </c>
      <c r="P1162">
        <f t="shared" si="579"/>
        <v>3.4724345699991912</v>
      </c>
      <c r="Q1162">
        <f t="shared" si="580"/>
        <v>3.5943203678888302</v>
      </c>
      <c r="R1162">
        <f t="shared" si="581"/>
        <v>1605.676666666667</v>
      </c>
      <c r="S1162">
        <f t="shared" si="582"/>
        <v>1525.0598019313884</v>
      </c>
      <c r="T1162">
        <f t="shared" si="583"/>
        <v>152.14015184713583</v>
      </c>
      <c r="U1162">
        <f t="shared" si="584"/>
        <v>160.1825001056975</v>
      </c>
      <c r="V1162">
        <f t="shared" si="585"/>
        <v>0.18458734520657061</v>
      </c>
      <c r="W1162">
        <f t="shared" si="586"/>
        <v>2.9235430308119588</v>
      </c>
      <c r="X1162">
        <f t="shared" si="587"/>
        <v>0.17834852595465006</v>
      </c>
      <c r="Y1162">
        <f t="shared" si="588"/>
        <v>0.11201079537264322</v>
      </c>
      <c r="Z1162">
        <f t="shared" si="589"/>
        <v>321.51423819999997</v>
      </c>
      <c r="AA1162">
        <f t="shared" si="590"/>
        <v>32.000068633671759</v>
      </c>
      <c r="AB1162">
        <f t="shared" si="591"/>
        <v>31.250206666666671</v>
      </c>
      <c r="AC1162">
        <f t="shared" si="592"/>
        <v>4.5761396921348174</v>
      </c>
      <c r="AD1162">
        <f t="shared" si="593"/>
        <v>59.925495444184222</v>
      </c>
      <c r="AE1162">
        <f t="shared" si="594"/>
        <v>2.7046950966253074</v>
      </c>
      <c r="AF1162">
        <f t="shared" si="595"/>
        <v>4.5134296789327566</v>
      </c>
      <c r="AG1162">
        <f t="shared" si="596"/>
        <v>1.87144459550951</v>
      </c>
      <c r="AH1162">
        <f t="shared" si="597"/>
        <v>-153.13436453696431</v>
      </c>
      <c r="AI1162">
        <f t="shared" si="598"/>
        <v>-38.179377166372532</v>
      </c>
      <c r="AJ1162">
        <f t="shared" si="599"/>
        <v>-2.936327638263792</v>
      </c>
      <c r="AK1162">
        <f t="shared" si="600"/>
        <v>127.26416885839934</v>
      </c>
      <c r="AL1162">
        <f t="shared" si="601"/>
        <v>35.403832593004296</v>
      </c>
      <c r="AM1162">
        <f t="shared" si="602"/>
        <v>3.4751397196308442</v>
      </c>
      <c r="AN1162">
        <f t="shared" si="603"/>
        <v>3.5943203678888302</v>
      </c>
      <c r="AO1162">
        <v>1717.3648569609979</v>
      </c>
      <c r="AP1162">
        <v>1686.5434545454541</v>
      </c>
      <c r="AQ1162">
        <v>5.1581565132733882</v>
      </c>
      <c r="AR1162">
        <v>64.971531831168349</v>
      </c>
      <c r="AS1162">
        <f t="shared" si="604"/>
        <v>3.4724345699991912</v>
      </c>
      <c r="AT1162">
        <v>23.05772473041683</v>
      </c>
      <c r="AU1162">
        <v>27.110606060606059</v>
      </c>
      <c r="AV1162">
        <v>-1.945476301813457E-5</v>
      </c>
      <c r="AW1162">
        <v>82.288730517660355</v>
      </c>
      <c r="AX1162">
        <v>0</v>
      </c>
      <c r="AY1162">
        <v>0</v>
      </c>
      <c r="AZ1162">
        <f t="shared" si="605"/>
        <v>1</v>
      </c>
      <c r="BA1162">
        <f t="shared" si="606"/>
        <v>0</v>
      </c>
      <c r="BB1162">
        <f t="shared" si="607"/>
        <v>52001.632103414231</v>
      </c>
      <c r="BC1162">
        <f t="shared" si="608"/>
        <v>1999.9853333333331</v>
      </c>
      <c r="BD1162">
        <f t="shared" si="609"/>
        <v>1681.1879799999997</v>
      </c>
      <c r="BE1162">
        <f t="shared" si="610"/>
        <v>0.84060015440113223</v>
      </c>
      <c r="BF1162">
        <f t="shared" si="611"/>
        <v>0.16075829799418528</v>
      </c>
      <c r="BG1162">
        <v>6</v>
      </c>
      <c r="BH1162">
        <v>0.5</v>
      </c>
      <c r="BI1162" t="s">
        <v>382</v>
      </c>
      <c r="BJ1162">
        <v>2</v>
      </c>
      <c r="BK1162" t="b">
        <v>1</v>
      </c>
      <c r="BL1162">
        <v>1660492465.099999</v>
      </c>
      <c r="BM1162">
        <v>1605.676666666667</v>
      </c>
      <c r="BN1162">
        <v>1654.8426666666669</v>
      </c>
      <c r="BO1162">
        <v>27.11198666666667</v>
      </c>
      <c r="BP1162">
        <v>23.056080000000001</v>
      </c>
      <c r="BQ1162">
        <v>1602.813333333333</v>
      </c>
      <c r="BR1162">
        <v>27.109433333333339</v>
      </c>
      <c r="BS1162">
        <v>500.14786666666657</v>
      </c>
      <c r="BT1162">
        <v>99.660053333333337</v>
      </c>
      <c r="BU1162">
        <v>0.10006863333333341</v>
      </c>
      <c r="BV1162">
        <v>31.007973333333329</v>
      </c>
      <c r="BW1162">
        <v>31.250206666666671</v>
      </c>
      <c r="BX1162">
        <v>999.89999999999986</v>
      </c>
      <c r="BY1162">
        <v>0</v>
      </c>
      <c r="BZ1162">
        <v>0</v>
      </c>
      <c r="CA1162">
        <v>9999.7926666666663</v>
      </c>
      <c r="CB1162">
        <v>0</v>
      </c>
      <c r="CC1162">
        <v>32.099086666666658</v>
      </c>
      <c r="CD1162">
        <v>-49.166566666666661</v>
      </c>
      <c r="CE1162">
        <v>1650.4233333333329</v>
      </c>
      <c r="CF1162">
        <v>1693.897333333334</v>
      </c>
      <c r="CG1162">
        <v>4.0559226666666666</v>
      </c>
      <c r="CH1162">
        <v>1654.8426666666669</v>
      </c>
      <c r="CI1162">
        <v>23.056080000000001</v>
      </c>
      <c r="CJ1162">
        <v>2.7019839999999999</v>
      </c>
      <c r="CK1162">
        <v>2.2977686666666668</v>
      </c>
      <c r="CL1162">
        <v>22.297180000000001</v>
      </c>
      <c r="CM1162">
        <v>19.66076</v>
      </c>
      <c r="CN1162">
        <v>1999.9853333333331</v>
      </c>
      <c r="CO1162">
        <v>0.97999320000000023</v>
      </c>
      <c r="CP1162">
        <v>2.0006906666666671E-2</v>
      </c>
      <c r="CQ1162">
        <v>0</v>
      </c>
      <c r="CR1162">
        <v>2.454533333333333</v>
      </c>
      <c r="CS1162">
        <v>0</v>
      </c>
      <c r="CT1162">
        <v>33259.293333333328</v>
      </c>
      <c r="CU1162">
        <v>17412.173333333329</v>
      </c>
      <c r="CV1162">
        <v>40.875</v>
      </c>
      <c r="CW1162">
        <v>41.875</v>
      </c>
      <c r="CX1162">
        <v>40.875</v>
      </c>
      <c r="CY1162">
        <v>40.29546666666667</v>
      </c>
      <c r="CZ1162">
        <v>40.953800000000001</v>
      </c>
      <c r="DA1162">
        <v>1959.9753333333331</v>
      </c>
      <c r="DB1162">
        <v>40.01</v>
      </c>
      <c r="DC1162">
        <v>0</v>
      </c>
      <c r="DD1162">
        <v>1660492470.8</v>
      </c>
      <c r="DE1162">
        <v>0</v>
      </c>
      <c r="DF1162">
        <v>1660491924.5999999</v>
      </c>
      <c r="DG1162" t="s">
        <v>1990</v>
      </c>
      <c r="DH1162">
        <v>1660491919.5999999</v>
      </c>
      <c r="DI1162">
        <v>1660491924.5999999</v>
      </c>
      <c r="DJ1162">
        <v>26</v>
      </c>
      <c r="DK1162">
        <v>0.56499999999999995</v>
      </c>
      <c r="DL1162">
        <v>-7.0000000000000001E-3</v>
      </c>
      <c r="DM1162">
        <v>1.335</v>
      </c>
      <c r="DN1162">
        <v>1.2E-2</v>
      </c>
      <c r="DO1162">
        <v>400</v>
      </c>
      <c r="DP1162">
        <v>23</v>
      </c>
      <c r="DQ1162">
        <v>0.17</v>
      </c>
      <c r="DR1162">
        <v>0.02</v>
      </c>
      <c r="DS1162">
        <v>3.5503239575311198</v>
      </c>
      <c r="DT1162">
        <v>0.1073846454454964</v>
      </c>
      <c r="DU1162">
        <v>0.16835104950301191</v>
      </c>
      <c r="DV1162">
        <v>1</v>
      </c>
      <c r="DW1162">
        <v>35.373958500061981</v>
      </c>
      <c r="DX1162">
        <v>1.799762889049348</v>
      </c>
      <c r="DY1162">
        <v>0.15044803128725151</v>
      </c>
      <c r="DZ1162">
        <v>0</v>
      </c>
      <c r="EA1162">
        <v>-49.117780645161297</v>
      </c>
      <c r="EB1162">
        <v>-3.2712435483870381</v>
      </c>
      <c r="EC1162">
        <v>0.25913590582917417</v>
      </c>
      <c r="ED1162">
        <v>0</v>
      </c>
      <c r="EE1162">
        <v>1519.329303996607</v>
      </c>
      <c r="EF1162">
        <v>292.19359714696321</v>
      </c>
      <c r="EG1162">
        <v>21.129124303024341</v>
      </c>
      <c r="EH1162">
        <v>0</v>
      </c>
      <c r="EI1162">
        <v>4.0591295121951214</v>
      </c>
      <c r="EJ1162">
        <v>-5.717874564460735E-2</v>
      </c>
      <c r="EK1162">
        <v>5.7403696452829611E-3</v>
      </c>
      <c r="EL1162">
        <v>1</v>
      </c>
      <c r="EM1162">
        <v>1.8714934503580229</v>
      </c>
      <c r="EN1162">
        <v>-1.5995828418556709E-3</v>
      </c>
      <c r="EO1162">
        <v>9.0913888697162818E-4</v>
      </c>
      <c r="EP1162">
        <v>1</v>
      </c>
      <c r="EQ1162">
        <v>3</v>
      </c>
      <c r="ER1162">
        <v>6</v>
      </c>
      <c r="ES1162" t="s">
        <v>404</v>
      </c>
      <c r="ET1162">
        <v>2.9440900000000001</v>
      </c>
      <c r="EU1162">
        <v>2.80111</v>
      </c>
      <c r="EV1162">
        <v>0.22684599999999999</v>
      </c>
      <c r="EW1162">
        <v>0.23078099999999999</v>
      </c>
      <c r="EX1162">
        <v>0.118105</v>
      </c>
      <c r="EY1162">
        <v>0.105419</v>
      </c>
      <c r="EZ1162">
        <v>15884.9</v>
      </c>
      <c r="FA1162">
        <v>16574.400000000001</v>
      </c>
      <c r="FB1162">
        <v>23887.3</v>
      </c>
      <c r="FC1162">
        <v>25069.7</v>
      </c>
      <c r="FD1162">
        <v>33719</v>
      </c>
      <c r="FE1162">
        <v>35811.4</v>
      </c>
      <c r="FF1162">
        <v>43543.5</v>
      </c>
      <c r="FG1162">
        <v>46338.2</v>
      </c>
      <c r="FH1162">
        <v>1.98767</v>
      </c>
      <c r="FI1162">
        <v>1.88592</v>
      </c>
      <c r="FJ1162">
        <v>0.120014</v>
      </c>
      <c r="FK1162">
        <v>0</v>
      </c>
      <c r="FL1162">
        <v>29.297599999999999</v>
      </c>
      <c r="FM1162">
        <v>999.9</v>
      </c>
      <c r="FN1162">
        <v>61.1</v>
      </c>
      <c r="FO1162">
        <v>33.9</v>
      </c>
      <c r="FP1162">
        <v>32.576500000000003</v>
      </c>
      <c r="FQ1162">
        <v>63.536499999999997</v>
      </c>
      <c r="FR1162">
        <v>25.953499999999998</v>
      </c>
      <c r="FS1162">
        <v>1</v>
      </c>
      <c r="FT1162">
        <v>0.27257900000000002</v>
      </c>
      <c r="FU1162">
        <v>0.51166699999999998</v>
      </c>
      <c r="FV1162">
        <v>20.3233</v>
      </c>
      <c r="FW1162">
        <v>5.2120499999999996</v>
      </c>
      <c r="FX1162">
        <v>11.9063</v>
      </c>
      <c r="FY1162">
        <v>5.0027499999999998</v>
      </c>
      <c r="FZ1162">
        <v>3.2904</v>
      </c>
      <c r="GA1162">
        <v>9999</v>
      </c>
      <c r="GB1162">
        <v>9999</v>
      </c>
      <c r="GC1162">
        <v>9999</v>
      </c>
      <c r="GD1162">
        <v>999.9</v>
      </c>
      <c r="GE1162">
        <v>1.85954</v>
      </c>
      <c r="GF1162">
        <v>1.8545199999999999</v>
      </c>
      <c r="GG1162">
        <v>1.85768</v>
      </c>
      <c r="GH1162">
        <v>1.8561099999999999</v>
      </c>
      <c r="GI1162">
        <v>1.8549</v>
      </c>
      <c r="GJ1162">
        <v>1.8545499999999999</v>
      </c>
      <c r="GK1162">
        <v>1.85324</v>
      </c>
      <c r="GL1162">
        <v>1.8563799999999999</v>
      </c>
      <c r="GM1162">
        <v>0</v>
      </c>
      <c r="GN1162">
        <v>0</v>
      </c>
      <c r="GO1162">
        <v>0</v>
      </c>
      <c r="GP1162">
        <v>0</v>
      </c>
      <c r="GQ1162" t="s">
        <v>385</v>
      </c>
      <c r="GR1162" t="s">
        <v>386</v>
      </c>
      <c r="GS1162" t="s">
        <v>387</v>
      </c>
      <c r="GT1162" t="s">
        <v>387</v>
      </c>
      <c r="GU1162" t="s">
        <v>387</v>
      </c>
      <c r="GV1162" t="s">
        <v>387</v>
      </c>
      <c r="GW1162">
        <v>0</v>
      </c>
      <c r="GX1162">
        <v>100</v>
      </c>
      <c r="GY1162">
        <v>100</v>
      </c>
      <c r="GZ1162">
        <v>2.89</v>
      </c>
      <c r="HA1162">
        <v>2.5999999999999999E-3</v>
      </c>
      <c r="HB1162">
        <v>0.40725668706344281</v>
      </c>
      <c r="HC1162">
        <v>2.678124759318837E-3</v>
      </c>
      <c r="HD1162">
        <v>-9.3737611465157319E-7</v>
      </c>
      <c r="HE1162">
        <v>1.3915637841753891E-10</v>
      </c>
      <c r="HF1162">
        <v>-8.3168333772034281E-2</v>
      </c>
      <c r="HG1162">
        <v>1.061361004592812E-2</v>
      </c>
      <c r="HH1162">
        <v>-3.086644042041478E-4</v>
      </c>
      <c r="HI1162">
        <v>1.24720902217549E-6</v>
      </c>
      <c r="HJ1162">
        <v>1</v>
      </c>
      <c r="HK1162">
        <v>2093</v>
      </c>
      <c r="HL1162">
        <v>2</v>
      </c>
      <c r="HM1162">
        <v>27</v>
      </c>
      <c r="HN1162">
        <v>9.1999999999999993</v>
      </c>
      <c r="HO1162">
        <v>9.1</v>
      </c>
      <c r="HP1162">
        <v>3.3374000000000001</v>
      </c>
      <c r="HQ1162">
        <v>2.2766099999999998</v>
      </c>
      <c r="HR1162">
        <v>1.4978</v>
      </c>
      <c r="HS1162">
        <v>2.3022499999999999</v>
      </c>
      <c r="HT1162">
        <v>1.5478499999999999</v>
      </c>
      <c r="HU1162">
        <v>2.4511699999999998</v>
      </c>
      <c r="HV1162">
        <v>36.860399999999998</v>
      </c>
      <c r="HW1162">
        <v>13.9832</v>
      </c>
      <c r="HX1162">
        <v>18</v>
      </c>
      <c r="HY1162">
        <v>504.899</v>
      </c>
      <c r="HZ1162">
        <v>504.70800000000003</v>
      </c>
      <c r="IA1162">
        <v>28.7257</v>
      </c>
      <c r="IB1162">
        <v>30.584</v>
      </c>
      <c r="IC1162">
        <v>30.000399999999999</v>
      </c>
      <c r="ID1162">
        <v>30.3734</v>
      </c>
      <c r="IE1162">
        <v>30.470600000000001</v>
      </c>
      <c r="IF1162">
        <v>66.855099999999993</v>
      </c>
      <c r="IG1162">
        <v>30.715900000000001</v>
      </c>
      <c r="IH1162">
        <v>0</v>
      </c>
      <c r="II1162">
        <v>28.726199999999999</v>
      </c>
      <c r="IJ1162">
        <v>1719.96</v>
      </c>
      <c r="IK1162">
        <v>23.0259</v>
      </c>
      <c r="IL1162">
        <v>100.69799999999999</v>
      </c>
      <c r="IM1162">
        <v>100.431</v>
      </c>
      <c r="IN1162" t="s">
        <v>2775</v>
      </c>
    </row>
    <row r="1163" spans="1:248" x14ac:dyDescent="0.2">
      <c r="A1163">
        <v>1147</v>
      </c>
      <c r="B1163">
        <v>1660492473.5999999</v>
      </c>
      <c r="C1163">
        <v>8344.5</v>
      </c>
      <c r="D1163" t="s">
        <v>2631</v>
      </c>
      <c r="E1163" t="s">
        <v>2632</v>
      </c>
      <c r="F1163">
        <v>1</v>
      </c>
      <c r="G1163" t="s">
        <v>1989</v>
      </c>
      <c r="H1163" t="s">
        <v>377</v>
      </c>
      <c r="I1163" t="s">
        <v>378</v>
      </c>
      <c r="J1163" t="s">
        <v>379</v>
      </c>
      <c r="K1163" t="s">
        <v>1193</v>
      </c>
      <c r="L1163" t="s">
        <v>376</v>
      </c>
      <c r="M1163" t="s">
        <v>381</v>
      </c>
      <c r="N1163">
        <v>1660492465.5999999</v>
      </c>
      <c r="O1163">
        <f t="shared" si="578"/>
        <v>3.4719093037492306E-3</v>
      </c>
      <c r="P1163">
        <f t="shared" si="579"/>
        <v>3.4719093037492308</v>
      </c>
      <c r="Q1163">
        <f t="shared" si="580"/>
        <v>3.5908742742917941</v>
      </c>
      <c r="R1163">
        <f t="shared" si="581"/>
        <v>1608.1875</v>
      </c>
      <c r="S1163">
        <f t="shared" si="582"/>
        <v>1527.5191939526262</v>
      </c>
      <c r="T1163">
        <f t="shared" si="583"/>
        <v>152.38523115703811</v>
      </c>
      <c r="U1163">
        <f t="shared" si="584"/>
        <v>160.43269695173436</v>
      </c>
      <c r="V1163">
        <f t="shared" si="585"/>
        <v>0.18455735256649722</v>
      </c>
      <c r="W1163">
        <f t="shared" si="586"/>
        <v>2.9238032525897224</v>
      </c>
      <c r="X1163">
        <f t="shared" si="587"/>
        <v>0.17832105861915998</v>
      </c>
      <c r="Y1163">
        <f t="shared" si="588"/>
        <v>0.11199341276941763</v>
      </c>
      <c r="Z1163">
        <f t="shared" si="589"/>
        <v>321.51737700000001</v>
      </c>
      <c r="AA1163">
        <f t="shared" si="590"/>
        <v>31.999693579099564</v>
      </c>
      <c r="AB1163">
        <f t="shared" si="591"/>
        <v>31.250162499999998</v>
      </c>
      <c r="AC1163">
        <f t="shared" si="592"/>
        <v>4.5761281893403449</v>
      </c>
      <c r="AD1163">
        <f t="shared" si="593"/>
        <v>59.926729525209346</v>
      </c>
      <c r="AE1163">
        <f t="shared" si="594"/>
        <v>2.7046816596234744</v>
      </c>
      <c r="AF1163">
        <f t="shared" si="595"/>
        <v>4.5133143107462548</v>
      </c>
      <c r="AG1163">
        <f t="shared" si="596"/>
        <v>1.8714465297168705</v>
      </c>
      <c r="AH1163">
        <f t="shared" si="597"/>
        <v>-153.11120029534106</v>
      </c>
      <c r="AI1163">
        <f t="shared" si="598"/>
        <v>-38.246483492382829</v>
      </c>
      <c r="AJ1163">
        <f t="shared" si="599"/>
        <v>-2.9412197622977074</v>
      </c>
      <c r="AK1163">
        <f t="shared" si="600"/>
        <v>127.21847344997843</v>
      </c>
      <c r="AL1163">
        <f t="shared" si="601"/>
        <v>35.412681521289365</v>
      </c>
      <c r="AM1163">
        <f t="shared" si="602"/>
        <v>3.4748102822226201</v>
      </c>
      <c r="AN1163">
        <f t="shared" si="603"/>
        <v>3.5908742742917941</v>
      </c>
      <c r="AO1163">
        <v>1722.5796802929681</v>
      </c>
      <c r="AP1163">
        <v>1691.727393939394</v>
      </c>
      <c r="AQ1163">
        <v>5.1650398100983637</v>
      </c>
      <c r="AR1163">
        <v>64.971531831168349</v>
      </c>
      <c r="AS1163">
        <f t="shared" si="604"/>
        <v>3.4719093037492308</v>
      </c>
      <c r="AT1163">
        <v>23.058514148121379</v>
      </c>
      <c r="AU1163">
        <v>27.110660606060609</v>
      </c>
      <c r="AV1163">
        <v>-3.21150704245694E-6</v>
      </c>
      <c r="AW1163">
        <v>82.288730517660355</v>
      </c>
      <c r="AX1163">
        <v>0</v>
      </c>
      <c r="AY1163">
        <v>0</v>
      </c>
      <c r="AZ1163">
        <f t="shared" si="605"/>
        <v>1</v>
      </c>
      <c r="BA1163">
        <f t="shared" si="606"/>
        <v>0</v>
      </c>
      <c r="BB1163">
        <f t="shared" si="607"/>
        <v>52009.112527923528</v>
      </c>
      <c r="BC1163">
        <f t="shared" si="608"/>
        <v>2000.0050000000001</v>
      </c>
      <c r="BD1163">
        <f t="shared" si="609"/>
        <v>1681.2045000000001</v>
      </c>
      <c r="BE1163">
        <f t="shared" si="610"/>
        <v>0.84060014849962872</v>
      </c>
      <c r="BF1163">
        <f t="shared" si="611"/>
        <v>0.16075828660428348</v>
      </c>
      <c r="BG1163">
        <v>6</v>
      </c>
      <c r="BH1163">
        <v>0.5</v>
      </c>
      <c r="BI1163" t="s">
        <v>382</v>
      </c>
      <c r="BJ1163">
        <v>2</v>
      </c>
      <c r="BK1163" t="b">
        <v>1</v>
      </c>
      <c r="BL1163">
        <v>1660492465.5999999</v>
      </c>
      <c r="BM1163">
        <v>1608.1875</v>
      </c>
      <c r="BN1163">
        <v>1657.37375</v>
      </c>
      <c r="BO1163">
        <v>27.111899999999999</v>
      </c>
      <c r="BP1163">
        <v>23.056393750000002</v>
      </c>
      <c r="BQ1163">
        <v>1605.3225</v>
      </c>
      <c r="BR1163">
        <v>27.109343750000001</v>
      </c>
      <c r="BS1163">
        <v>500.14987500000001</v>
      </c>
      <c r="BT1163">
        <v>99.659899999999993</v>
      </c>
      <c r="BU1163">
        <v>0.10004525</v>
      </c>
      <c r="BV1163">
        <v>31.007525000000001</v>
      </c>
      <c r="BW1163">
        <v>31.250162499999998</v>
      </c>
      <c r="BX1163">
        <v>999.9</v>
      </c>
      <c r="BY1163">
        <v>0</v>
      </c>
      <c r="BZ1163">
        <v>0</v>
      </c>
      <c r="CA1163">
        <v>10001.293125</v>
      </c>
      <c r="CB1163">
        <v>0</v>
      </c>
      <c r="CC1163">
        <v>32.032662500000001</v>
      </c>
      <c r="CD1163">
        <v>-49.186687500000012</v>
      </c>
      <c r="CE1163">
        <v>1653.004375</v>
      </c>
      <c r="CF1163">
        <v>1696.48875</v>
      </c>
      <c r="CG1163">
        <v>4.05552125</v>
      </c>
      <c r="CH1163">
        <v>1657.37375</v>
      </c>
      <c r="CI1163">
        <v>23.056393750000002</v>
      </c>
      <c r="CJ1163">
        <v>2.701970625</v>
      </c>
      <c r="CK1163">
        <v>2.2977962500000002</v>
      </c>
      <c r="CL1163">
        <v>22.2971</v>
      </c>
      <c r="CM1163">
        <v>19.660956250000002</v>
      </c>
      <c r="CN1163">
        <v>2000.0050000000001</v>
      </c>
      <c r="CO1163">
        <v>0.97999337500000006</v>
      </c>
      <c r="CP1163">
        <v>2.00067375E-2</v>
      </c>
      <c r="CQ1163">
        <v>0</v>
      </c>
      <c r="CR1163">
        <v>2.4820000000000002</v>
      </c>
      <c r="CS1163">
        <v>0</v>
      </c>
      <c r="CT1163">
        <v>33259.050000000003</v>
      </c>
      <c r="CU1163">
        <v>17412.34375</v>
      </c>
      <c r="CV1163">
        <v>40.875</v>
      </c>
      <c r="CW1163">
        <v>41.875</v>
      </c>
      <c r="CX1163">
        <v>40.875</v>
      </c>
      <c r="CY1163">
        <v>40.292624999999987</v>
      </c>
      <c r="CZ1163">
        <v>40.952749999999988</v>
      </c>
      <c r="DA1163">
        <v>1959.9949999999999</v>
      </c>
      <c r="DB1163">
        <v>40.01</v>
      </c>
      <c r="DC1163">
        <v>0</v>
      </c>
      <c r="DD1163">
        <v>1660492472</v>
      </c>
      <c r="DE1163">
        <v>0</v>
      </c>
      <c r="DF1163">
        <v>1660491924.5999999</v>
      </c>
      <c r="DG1163" t="s">
        <v>1990</v>
      </c>
      <c r="DH1163">
        <v>1660491919.5999999</v>
      </c>
      <c r="DI1163">
        <v>1660491924.5999999</v>
      </c>
      <c r="DJ1163">
        <v>26</v>
      </c>
      <c r="DK1163">
        <v>0.56499999999999995</v>
      </c>
      <c r="DL1163">
        <v>-7.0000000000000001E-3</v>
      </c>
      <c r="DM1163">
        <v>1.335</v>
      </c>
      <c r="DN1163">
        <v>1.2E-2</v>
      </c>
      <c r="DO1163">
        <v>400</v>
      </c>
      <c r="DP1163">
        <v>23</v>
      </c>
      <c r="DQ1163">
        <v>0.17</v>
      </c>
      <c r="DR1163">
        <v>0.02</v>
      </c>
      <c r="DS1163">
        <v>3.5731265778230119</v>
      </c>
      <c r="DT1163">
        <v>-0.27236795727644347</v>
      </c>
      <c r="DU1163">
        <v>0.16201529255668651</v>
      </c>
      <c r="DV1163">
        <v>1</v>
      </c>
      <c r="DW1163">
        <v>35.406004009242878</v>
      </c>
      <c r="DX1163">
        <v>1.7280575364676649</v>
      </c>
      <c r="DY1163">
        <v>0.14942089568832209</v>
      </c>
      <c r="DZ1163">
        <v>0</v>
      </c>
      <c r="EA1163">
        <v>-49.210900000000002</v>
      </c>
      <c r="EB1163">
        <v>-2.982738153503838</v>
      </c>
      <c r="EC1163">
        <v>0.23189055320703991</v>
      </c>
      <c r="ED1163">
        <v>0</v>
      </c>
      <c r="EE1163">
        <v>1525.2863861842191</v>
      </c>
      <c r="EF1163">
        <v>293.67041862496791</v>
      </c>
      <c r="EG1163">
        <v>21.935553347699411</v>
      </c>
      <c r="EH1163">
        <v>0</v>
      </c>
      <c r="EI1163">
        <v>4.0575462499999997</v>
      </c>
      <c r="EJ1163">
        <v>-5.4783151969983852E-2</v>
      </c>
      <c r="EK1163">
        <v>5.389683055384651E-3</v>
      </c>
      <c r="EL1163">
        <v>1</v>
      </c>
      <c r="EM1163">
        <v>1.871468270057262</v>
      </c>
      <c r="EN1163">
        <v>8.5265694396617468E-5</v>
      </c>
      <c r="EO1163">
        <v>8.7756370648008574E-4</v>
      </c>
      <c r="EP1163">
        <v>1</v>
      </c>
      <c r="EQ1163">
        <v>3</v>
      </c>
      <c r="ER1163">
        <v>6</v>
      </c>
      <c r="ES1163" t="s">
        <v>404</v>
      </c>
      <c r="ET1163">
        <v>2.9440300000000001</v>
      </c>
      <c r="EU1163">
        <v>2.8009400000000002</v>
      </c>
      <c r="EV1163">
        <v>0.227247</v>
      </c>
      <c r="EW1163">
        <v>0.23116999999999999</v>
      </c>
      <c r="EX1163">
        <v>0.118106</v>
      </c>
      <c r="EY1163">
        <v>0.105421</v>
      </c>
      <c r="EZ1163">
        <v>15876.6</v>
      </c>
      <c r="FA1163">
        <v>16565.900000000001</v>
      </c>
      <c r="FB1163">
        <v>23887.200000000001</v>
      </c>
      <c r="FC1163">
        <v>25069.5</v>
      </c>
      <c r="FD1163">
        <v>33718.9</v>
      </c>
      <c r="FE1163">
        <v>35811.1</v>
      </c>
      <c r="FF1163">
        <v>43543.4</v>
      </c>
      <c r="FG1163">
        <v>46338</v>
      </c>
      <c r="FH1163">
        <v>1.98773</v>
      </c>
      <c r="FI1163">
        <v>1.88598</v>
      </c>
      <c r="FJ1163">
        <v>0.119768</v>
      </c>
      <c r="FK1163">
        <v>0</v>
      </c>
      <c r="FL1163">
        <v>29.297599999999999</v>
      </c>
      <c r="FM1163">
        <v>999.9</v>
      </c>
      <c r="FN1163">
        <v>61.1</v>
      </c>
      <c r="FO1163">
        <v>33.9</v>
      </c>
      <c r="FP1163">
        <v>32.573599999999999</v>
      </c>
      <c r="FQ1163">
        <v>63.346499999999999</v>
      </c>
      <c r="FR1163">
        <v>25.857399999999998</v>
      </c>
      <c r="FS1163">
        <v>1</v>
      </c>
      <c r="FT1163">
        <v>0.272673</v>
      </c>
      <c r="FU1163">
        <v>0.50708600000000004</v>
      </c>
      <c r="FV1163">
        <v>20.3233</v>
      </c>
      <c r="FW1163">
        <v>5.2119</v>
      </c>
      <c r="FX1163">
        <v>11.906599999999999</v>
      </c>
      <c r="FY1163">
        <v>5.00265</v>
      </c>
      <c r="FZ1163">
        <v>3.2904800000000001</v>
      </c>
      <c r="GA1163">
        <v>9999</v>
      </c>
      <c r="GB1163">
        <v>9999</v>
      </c>
      <c r="GC1163">
        <v>9999</v>
      </c>
      <c r="GD1163">
        <v>999.9</v>
      </c>
      <c r="GE1163">
        <v>1.85955</v>
      </c>
      <c r="GF1163">
        <v>1.8545</v>
      </c>
      <c r="GG1163">
        <v>1.85768</v>
      </c>
      <c r="GH1163">
        <v>1.8561000000000001</v>
      </c>
      <c r="GI1163">
        <v>1.8548899999999999</v>
      </c>
      <c r="GJ1163">
        <v>1.8545499999999999</v>
      </c>
      <c r="GK1163">
        <v>1.85324</v>
      </c>
      <c r="GL1163">
        <v>1.8563799999999999</v>
      </c>
      <c r="GM1163">
        <v>0</v>
      </c>
      <c r="GN1163">
        <v>0</v>
      </c>
      <c r="GO1163">
        <v>0</v>
      </c>
      <c r="GP1163">
        <v>0</v>
      </c>
      <c r="GQ1163" t="s">
        <v>385</v>
      </c>
      <c r="GR1163" t="s">
        <v>386</v>
      </c>
      <c r="GS1163" t="s">
        <v>387</v>
      </c>
      <c r="GT1163" t="s">
        <v>387</v>
      </c>
      <c r="GU1163" t="s">
        <v>387</v>
      </c>
      <c r="GV1163" t="s">
        <v>387</v>
      </c>
      <c r="GW1163">
        <v>0</v>
      </c>
      <c r="GX1163">
        <v>100</v>
      </c>
      <c r="GY1163">
        <v>100</v>
      </c>
      <c r="GZ1163">
        <v>2.9</v>
      </c>
      <c r="HA1163">
        <v>2.5999999999999999E-3</v>
      </c>
      <c r="HB1163">
        <v>0.40725668706344281</v>
      </c>
      <c r="HC1163">
        <v>2.678124759318837E-3</v>
      </c>
      <c r="HD1163">
        <v>-9.3737611465157319E-7</v>
      </c>
      <c r="HE1163">
        <v>1.3915637841753891E-10</v>
      </c>
      <c r="HF1163">
        <v>-8.3168333772034281E-2</v>
      </c>
      <c r="HG1163">
        <v>1.061361004592812E-2</v>
      </c>
      <c r="HH1163">
        <v>-3.086644042041478E-4</v>
      </c>
      <c r="HI1163">
        <v>1.24720902217549E-6</v>
      </c>
      <c r="HJ1163">
        <v>1</v>
      </c>
      <c r="HK1163">
        <v>2093</v>
      </c>
      <c r="HL1163">
        <v>2</v>
      </c>
      <c r="HM1163">
        <v>27</v>
      </c>
      <c r="HN1163">
        <v>9.1999999999999993</v>
      </c>
      <c r="HO1163">
        <v>9.1999999999999993</v>
      </c>
      <c r="HP1163">
        <v>3.3422900000000002</v>
      </c>
      <c r="HQ1163">
        <v>2.2912599999999999</v>
      </c>
      <c r="HR1163">
        <v>1.4978</v>
      </c>
      <c r="HS1163">
        <v>2.3022499999999999</v>
      </c>
      <c r="HT1163">
        <v>1.5478499999999999</v>
      </c>
      <c r="HU1163">
        <v>2.3864700000000001</v>
      </c>
      <c r="HV1163">
        <v>36.860399999999998</v>
      </c>
      <c r="HW1163">
        <v>14.0007</v>
      </c>
      <c r="HX1163">
        <v>18</v>
      </c>
      <c r="HY1163">
        <v>504.935</v>
      </c>
      <c r="HZ1163">
        <v>504.74700000000001</v>
      </c>
      <c r="IA1163">
        <v>28.724399999999999</v>
      </c>
      <c r="IB1163">
        <v>30.584399999999999</v>
      </c>
      <c r="IC1163">
        <v>30.000399999999999</v>
      </c>
      <c r="ID1163">
        <v>30.374199999999998</v>
      </c>
      <c r="IE1163">
        <v>30.4711</v>
      </c>
      <c r="IF1163">
        <v>67.060500000000005</v>
      </c>
      <c r="IG1163">
        <v>30.715900000000001</v>
      </c>
      <c r="IH1163">
        <v>0</v>
      </c>
      <c r="II1163">
        <v>28.726199999999999</v>
      </c>
      <c r="IJ1163">
        <v>1729.98</v>
      </c>
      <c r="IK1163">
        <v>23.0259</v>
      </c>
      <c r="IL1163">
        <v>100.69799999999999</v>
      </c>
      <c r="IM1163">
        <v>100.43</v>
      </c>
      <c r="IN1163" t="s">
        <v>2775</v>
      </c>
    </row>
    <row r="1164" spans="1:248" x14ac:dyDescent="0.2">
      <c r="A1164">
        <v>1148</v>
      </c>
      <c r="B1164">
        <v>1660492474.5999999</v>
      </c>
      <c r="C1164">
        <v>8345.5</v>
      </c>
      <c r="D1164" t="s">
        <v>2633</v>
      </c>
      <c r="E1164" t="s">
        <v>2634</v>
      </c>
      <c r="F1164">
        <v>1</v>
      </c>
      <c r="G1164" t="s">
        <v>1989</v>
      </c>
      <c r="H1164" t="s">
        <v>377</v>
      </c>
      <c r="I1164" t="s">
        <v>378</v>
      </c>
      <c r="J1164" t="s">
        <v>379</v>
      </c>
      <c r="K1164" t="s">
        <v>1193</v>
      </c>
      <c r="L1164" t="s">
        <v>376</v>
      </c>
      <c r="M1164" t="s">
        <v>381</v>
      </c>
      <c r="N1164">
        <v>1660492467.099999</v>
      </c>
      <c r="O1164">
        <f t="shared" si="578"/>
        <v>3.4710852560813996E-3</v>
      </c>
      <c r="P1164">
        <f t="shared" si="579"/>
        <v>3.4710852560813996</v>
      </c>
      <c r="Q1164">
        <f t="shared" si="580"/>
        <v>3.7623243235201347</v>
      </c>
      <c r="R1164">
        <f t="shared" si="581"/>
        <v>1615.6980000000001</v>
      </c>
      <c r="S1164">
        <f t="shared" si="582"/>
        <v>1533.2967835414954</v>
      </c>
      <c r="T1164">
        <f t="shared" si="583"/>
        <v>152.96124124339494</v>
      </c>
      <c r="U1164">
        <f t="shared" si="584"/>
        <v>161.18156263502161</v>
      </c>
      <c r="V1164">
        <f t="shared" si="585"/>
        <v>0.18453938922255936</v>
      </c>
      <c r="W1164">
        <f t="shared" si="586"/>
        <v>2.9239967076229108</v>
      </c>
      <c r="X1164">
        <f t="shared" si="587"/>
        <v>0.17830468465497035</v>
      </c>
      <c r="Y1164">
        <f t="shared" si="588"/>
        <v>0.11198304348432739</v>
      </c>
      <c r="Z1164">
        <f t="shared" si="589"/>
        <v>321.51828140000009</v>
      </c>
      <c r="AA1164">
        <f t="shared" si="590"/>
        <v>31.998541283282087</v>
      </c>
      <c r="AB1164">
        <f t="shared" si="591"/>
        <v>31.24898000000001</v>
      </c>
      <c r="AC1164">
        <f t="shared" si="592"/>
        <v>4.575820227658224</v>
      </c>
      <c r="AD1164">
        <f t="shared" si="593"/>
        <v>59.930450518636455</v>
      </c>
      <c r="AE1164">
        <f t="shared" si="594"/>
        <v>2.7046473271409042</v>
      </c>
      <c r="AF1164">
        <f t="shared" si="595"/>
        <v>4.5129767984971929</v>
      </c>
      <c r="AG1164">
        <f t="shared" si="596"/>
        <v>1.8711729005173199</v>
      </c>
      <c r="AH1164">
        <f t="shared" si="597"/>
        <v>-153.07485979318972</v>
      </c>
      <c r="AI1164">
        <f t="shared" si="598"/>
        <v>-38.269375732716952</v>
      </c>
      <c r="AJ1164">
        <f t="shared" si="599"/>
        <v>-2.9427493034772292</v>
      </c>
      <c r="AK1164">
        <f t="shared" si="600"/>
        <v>127.23129657061619</v>
      </c>
      <c r="AL1164">
        <f t="shared" si="601"/>
        <v>35.451281033500564</v>
      </c>
      <c r="AM1164">
        <f t="shared" si="602"/>
        <v>3.4736333499681047</v>
      </c>
      <c r="AN1164">
        <f t="shared" si="603"/>
        <v>3.7623243235201347</v>
      </c>
      <c r="AO1164">
        <v>1727.8022001222089</v>
      </c>
      <c r="AP1164">
        <v>1696.8236363636361</v>
      </c>
      <c r="AQ1164">
        <v>5.1486000486776717</v>
      </c>
      <c r="AR1164">
        <v>64.971531831168349</v>
      </c>
      <c r="AS1164">
        <f t="shared" si="604"/>
        <v>3.4710852560813996</v>
      </c>
      <c r="AT1164">
        <v>23.059446313857109</v>
      </c>
      <c r="AU1164">
        <v>27.110503636363621</v>
      </c>
      <c r="AV1164">
        <v>1.337926558750889E-5</v>
      </c>
      <c r="AW1164">
        <v>82.288730517660355</v>
      </c>
      <c r="AX1164">
        <v>0</v>
      </c>
      <c r="AY1164">
        <v>0</v>
      </c>
      <c r="AZ1164">
        <f t="shared" si="605"/>
        <v>1</v>
      </c>
      <c r="BA1164">
        <f t="shared" si="606"/>
        <v>0</v>
      </c>
      <c r="BB1164">
        <f t="shared" si="607"/>
        <v>52014.839495645341</v>
      </c>
      <c r="BC1164">
        <f t="shared" si="608"/>
        <v>2000.010666666667</v>
      </c>
      <c r="BD1164">
        <f t="shared" si="609"/>
        <v>1681.2092600000003</v>
      </c>
      <c r="BE1164">
        <f t="shared" si="610"/>
        <v>0.84060014679921713</v>
      </c>
      <c r="BF1164">
        <f t="shared" si="611"/>
        <v>0.16075828332248895</v>
      </c>
      <c r="BG1164">
        <v>6</v>
      </c>
      <c r="BH1164">
        <v>0.5</v>
      </c>
      <c r="BI1164" t="s">
        <v>382</v>
      </c>
      <c r="BJ1164">
        <v>2</v>
      </c>
      <c r="BK1164" t="b">
        <v>1</v>
      </c>
      <c r="BL1164">
        <v>1660492467.099999</v>
      </c>
      <c r="BM1164">
        <v>1615.6980000000001</v>
      </c>
      <c r="BN1164">
        <v>1664.959333333333</v>
      </c>
      <c r="BO1164">
        <v>27.111619999999998</v>
      </c>
      <c r="BP1164">
        <v>23.057506666666669</v>
      </c>
      <c r="BQ1164">
        <v>1612.8273333333329</v>
      </c>
      <c r="BR1164">
        <v>27.109053333333339</v>
      </c>
      <c r="BS1164">
        <v>500.1524</v>
      </c>
      <c r="BT1164">
        <v>99.659700000000001</v>
      </c>
      <c r="BU1164">
        <v>0.10000920000000001</v>
      </c>
      <c r="BV1164">
        <v>31.006213333333331</v>
      </c>
      <c r="BW1164">
        <v>31.24898000000001</v>
      </c>
      <c r="BX1164">
        <v>999.89999999999986</v>
      </c>
      <c r="BY1164">
        <v>0</v>
      </c>
      <c r="BZ1164">
        <v>0</v>
      </c>
      <c r="CA1164">
        <v>10002.417333333329</v>
      </c>
      <c r="CB1164">
        <v>0</v>
      </c>
      <c r="CC1164">
        <v>31.62584</v>
      </c>
      <c r="CD1164">
        <v>-49.26230666666666</v>
      </c>
      <c r="CE1164">
        <v>1660.723333333334</v>
      </c>
      <c r="CF1164">
        <v>1704.255333333334</v>
      </c>
      <c r="CG1164">
        <v>4.0541219999999996</v>
      </c>
      <c r="CH1164">
        <v>1664.959333333333</v>
      </c>
      <c r="CI1164">
        <v>23.057506666666669</v>
      </c>
      <c r="CJ1164">
        <v>2.7019366666666671</v>
      </c>
      <c r="CK1164">
        <v>2.297902666666666</v>
      </c>
      <c r="CL1164">
        <v>22.29689333333334</v>
      </c>
      <c r="CM1164">
        <v>19.6617</v>
      </c>
      <c r="CN1164">
        <v>2000.010666666667</v>
      </c>
      <c r="CO1164">
        <v>0.97999340000000013</v>
      </c>
      <c r="CP1164">
        <v>2.0006713333333339E-2</v>
      </c>
      <c r="CQ1164">
        <v>0</v>
      </c>
      <c r="CR1164">
        <v>2.4142666666666668</v>
      </c>
      <c r="CS1164">
        <v>0</v>
      </c>
      <c r="CT1164">
        <v>33257.146666666667</v>
      </c>
      <c r="CU1164">
        <v>17412.386666666669</v>
      </c>
      <c r="CV1164">
        <v>40.875</v>
      </c>
      <c r="CW1164">
        <v>41.875</v>
      </c>
      <c r="CX1164">
        <v>40.875</v>
      </c>
      <c r="CY1164">
        <v>40.29546666666667</v>
      </c>
      <c r="CZ1164">
        <v>40.957999999999998</v>
      </c>
      <c r="DA1164">
        <v>1960.000666666667</v>
      </c>
      <c r="DB1164">
        <v>40.01</v>
      </c>
      <c r="DC1164">
        <v>0</v>
      </c>
      <c r="DD1164">
        <v>1660492472.5999999</v>
      </c>
      <c r="DE1164">
        <v>0</v>
      </c>
      <c r="DF1164">
        <v>1660491924.5999999</v>
      </c>
      <c r="DG1164" t="s">
        <v>1990</v>
      </c>
      <c r="DH1164">
        <v>1660491919.5999999</v>
      </c>
      <c r="DI1164">
        <v>1660491924.5999999</v>
      </c>
      <c r="DJ1164">
        <v>26</v>
      </c>
      <c r="DK1164">
        <v>0.56499999999999995</v>
      </c>
      <c r="DL1164">
        <v>-7.0000000000000001E-3</v>
      </c>
      <c r="DM1164">
        <v>1.335</v>
      </c>
      <c r="DN1164">
        <v>1.2E-2</v>
      </c>
      <c r="DO1164">
        <v>400</v>
      </c>
      <c r="DP1164">
        <v>23</v>
      </c>
      <c r="DQ1164">
        <v>0.17</v>
      </c>
      <c r="DR1164">
        <v>0.02</v>
      </c>
      <c r="DS1164">
        <v>3.573728595567172</v>
      </c>
      <c r="DT1164">
        <v>-0.23560190908619441</v>
      </c>
      <c r="DU1164">
        <v>0.15949893530703221</v>
      </c>
      <c r="DV1164">
        <v>1</v>
      </c>
      <c r="DW1164">
        <v>35.430173756963903</v>
      </c>
      <c r="DX1164">
        <v>1.5144903004478449</v>
      </c>
      <c r="DY1164">
        <v>0.13199195164493499</v>
      </c>
      <c r="DZ1164">
        <v>0</v>
      </c>
      <c r="EA1164">
        <v>-49.219774193548382</v>
      </c>
      <c r="EB1164">
        <v>-2.9027758064513809</v>
      </c>
      <c r="EC1164">
        <v>0.23324053618769641</v>
      </c>
      <c r="ED1164">
        <v>0</v>
      </c>
      <c r="EE1164">
        <v>1528.846006830714</v>
      </c>
      <c r="EF1164">
        <v>295.841987516161</v>
      </c>
      <c r="EG1164">
        <v>21.384012127545109</v>
      </c>
      <c r="EH1164">
        <v>0</v>
      </c>
      <c r="EI1164">
        <v>4.0573621951219518</v>
      </c>
      <c r="EJ1164">
        <v>-5.4025296167242803E-2</v>
      </c>
      <c r="EK1164">
        <v>5.4493327012357356E-3</v>
      </c>
      <c r="EL1164">
        <v>1</v>
      </c>
      <c r="EM1164">
        <v>1.8714054302891421</v>
      </c>
      <c r="EN1164">
        <v>1.7163310031513669E-3</v>
      </c>
      <c r="EO1164">
        <v>8.5565823256785443E-4</v>
      </c>
      <c r="EP1164">
        <v>1</v>
      </c>
      <c r="EQ1164">
        <v>3</v>
      </c>
      <c r="ER1164">
        <v>6</v>
      </c>
      <c r="ES1164" t="s">
        <v>404</v>
      </c>
      <c r="ET1164">
        <v>2.9439500000000001</v>
      </c>
      <c r="EU1164">
        <v>2.8008799999999998</v>
      </c>
      <c r="EV1164">
        <v>0.22765199999999999</v>
      </c>
      <c r="EW1164">
        <v>0.23155999999999999</v>
      </c>
      <c r="EX1164">
        <v>0.118105</v>
      </c>
      <c r="EY1164">
        <v>0.10542799999999999</v>
      </c>
      <c r="EZ1164">
        <v>15868.2</v>
      </c>
      <c r="FA1164">
        <v>16557.400000000001</v>
      </c>
      <c r="FB1164">
        <v>23887.200000000001</v>
      </c>
      <c r="FC1164">
        <v>25069.4</v>
      </c>
      <c r="FD1164">
        <v>33718.699999999997</v>
      </c>
      <c r="FE1164">
        <v>35810.800000000003</v>
      </c>
      <c r="FF1164">
        <v>43543.1</v>
      </c>
      <c r="FG1164">
        <v>46337.9</v>
      </c>
      <c r="FH1164">
        <v>1.9877800000000001</v>
      </c>
      <c r="FI1164">
        <v>1.8859999999999999</v>
      </c>
      <c r="FJ1164">
        <v>0.119574</v>
      </c>
      <c r="FK1164">
        <v>0</v>
      </c>
      <c r="FL1164">
        <v>29.297599999999999</v>
      </c>
      <c r="FM1164">
        <v>999.9</v>
      </c>
      <c r="FN1164">
        <v>61.1</v>
      </c>
      <c r="FO1164">
        <v>33.9</v>
      </c>
      <c r="FP1164">
        <v>32.573700000000002</v>
      </c>
      <c r="FQ1164">
        <v>63.576500000000003</v>
      </c>
      <c r="FR1164">
        <v>25.068100000000001</v>
      </c>
      <c r="FS1164">
        <v>1</v>
      </c>
      <c r="FT1164">
        <v>0.27279999999999999</v>
      </c>
      <c r="FU1164">
        <v>0.50344</v>
      </c>
      <c r="FV1164">
        <v>20.3233</v>
      </c>
      <c r="FW1164">
        <v>5.2119</v>
      </c>
      <c r="FX1164">
        <v>11.907400000000001</v>
      </c>
      <c r="FY1164">
        <v>5.0026999999999999</v>
      </c>
      <c r="FZ1164">
        <v>3.2904800000000001</v>
      </c>
      <c r="GA1164">
        <v>9999</v>
      </c>
      <c r="GB1164">
        <v>9999</v>
      </c>
      <c r="GC1164">
        <v>9999</v>
      </c>
      <c r="GD1164">
        <v>999.9</v>
      </c>
      <c r="GE1164">
        <v>1.85955</v>
      </c>
      <c r="GF1164">
        <v>1.8545100000000001</v>
      </c>
      <c r="GG1164">
        <v>1.8576699999999999</v>
      </c>
      <c r="GH1164">
        <v>1.8561099999999999</v>
      </c>
      <c r="GI1164">
        <v>1.8548899999999999</v>
      </c>
      <c r="GJ1164">
        <v>1.8545499999999999</v>
      </c>
      <c r="GK1164">
        <v>1.85324</v>
      </c>
      <c r="GL1164">
        <v>1.8563799999999999</v>
      </c>
      <c r="GM1164">
        <v>0</v>
      </c>
      <c r="GN1164">
        <v>0</v>
      </c>
      <c r="GO1164">
        <v>0</v>
      </c>
      <c r="GP1164">
        <v>0</v>
      </c>
      <c r="GQ1164" t="s">
        <v>385</v>
      </c>
      <c r="GR1164" t="s">
        <v>386</v>
      </c>
      <c r="GS1164" t="s">
        <v>387</v>
      </c>
      <c r="GT1164" t="s">
        <v>387</v>
      </c>
      <c r="GU1164" t="s">
        <v>387</v>
      </c>
      <c r="GV1164" t="s">
        <v>387</v>
      </c>
      <c r="GW1164">
        <v>0</v>
      </c>
      <c r="GX1164">
        <v>100</v>
      </c>
      <c r="GY1164">
        <v>100</v>
      </c>
      <c r="GZ1164">
        <v>2.9</v>
      </c>
      <c r="HA1164">
        <v>2.5000000000000001E-3</v>
      </c>
      <c r="HB1164">
        <v>0.40725668706344281</v>
      </c>
      <c r="HC1164">
        <v>2.678124759318837E-3</v>
      </c>
      <c r="HD1164">
        <v>-9.3737611465157319E-7</v>
      </c>
      <c r="HE1164">
        <v>1.3915637841753891E-10</v>
      </c>
      <c r="HF1164">
        <v>-8.3168333772034281E-2</v>
      </c>
      <c r="HG1164">
        <v>1.061361004592812E-2</v>
      </c>
      <c r="HH1164">
        <v>-3.086644042041478E-4</v>
      </c>
      <c r="HI1164">
        <v>1.24720902217549E-6</v>
      </c>
      <c r="HJ1164">
        <v>1</v>
      </c>
      <c r="HK1164">
        <v>2093</v>
      </c>
      <c r="HL1164">
        <v>2</v>
      </c>
      <c r="HM1164">
        <v>27</v>
      </c>
      <c r="HN1164">
        <v>9.1999999999999993</v>
      </c>
      <c r="HO1164">
        <v>9.1999999999999993</v>
      </c>
      <c r="HP1164">
        <v>3.3532700000000002</v>
      </c>
      <c r="HQ1164">
        <v>2.3022499999999999</v>
      </c>
      <c r="HR1164">
        <v>1.4978</v>
      </c>
      <c r="HS1164">
        <v>2.3022499999999999</v>
      </c>
      <c r="HT1164">
        <v>1.5478499999999999</v>
      </c>
      <c r="HU1164">
        <v>2.2558600000000002</v>
      </c>
      <c r="HV1164">
        <v>36.860399999999998</v>
      </c>
      <c r="HW1164">
        <v>13.974399999999999</v>
      </c>
      <c r="HX1164">
        <v>18</v>
      </c>
      <c r="HY1164">
        <v>504.96899999999999</v>
      </c>
      <c r="HZ1164">
        <v>504.76400000000001</v>
      </c>
      <c r="IA1164">
        <v>28.723400000000002</v>
      </c>
      <c r="IB1164">
        <v>30.584900000000001</v>
      </c>
      <c r="IC1164">
        <v>30.000499999999999</v>
      </c>
      <c r="ID1164">
        <v>30.374700000000001</v>
      </c>
      <c r="IE1164">
        <v>30.471299999999999</v>
      </c>
      <c r="IF1164">
        <v>67.174599999999998</v>
      </c>
      <c r="IG1164">
        <v>30.715900000000001</v>
      </c>
      <c r="IH1164">
        <v>0</v>
      </c>
      <c r="II1164">
        <v>28.726199999999999</v>
      </c>
      <c r="IJ1164">
        <v>1729.98</v>
      </c>
      <c r="IK1164">
        <v>23.0259</v>
      </c>
      <c r="IL1164">
        <v>100.697</v>
      </c>
      <c r="IM1164">
        <v>100.43</v>
      </c>
      <c r="IN1164" t="s">
        <v>2775</v>
      </c>
    </row>
    <row r="1165" spans="1:248" x14ac:dyDescent="0.2">
      <c r="A1165">
        <v>1149</v>
      </c>
      <c r="B1165">
        <v>1660492475.5999999</v>
      </c>
      <c r="C1165">
        <v>8346.5</v>
      </c>
      <c r="D1165" t="s">
        <v>2635</v>
      </c>
      <c r="E1165" t="s">
        <v>2636</v>
      </c>
      <c r="F1165">
        <v>1</v>
      </c>
      <c r="G1165" t="s">
        <v>1989</v>
      </c>
      <c r="H1165" t="s">
        <v>377</v>
      </c>
      <c r="I1165" t="s">
        <v>378</v>
      </c>
      <c r="J1165" t="s">
        <v>379</v>
      </c>
      <c r="K1165" t="s">
        <v>1193</v>
      </c>
      <c r="L1165" t="s">
        <v>376</v>
      </c>
      <c r="M1165" t="s">
        <v>381</v>
      </c>
      <c r="N1165">
        <v>1660492467.5999999</v>
      </c>
      <c r="O1165">
        <f t="shared" si="578"/>
        <v>3.4691734578342825E-3</v>
      </c>
      <c r="P1165">
        <f t="shared" si="579"/>
        <v>3.4691734578342825</v>
      </c>
      <c r="Q1165">
        <f t="shared" si="580"/>
        <v>3.84071476791661</v>
      </c>
      <c r="R1165">
        <f t="shared" si="581"/>
        <v>1618.2049999999999</v>
      </c>
      <c r="S1165">
        <f t="shared" si="582"/>
        <v>1535.0235319494277</v>
      </c>
      <c r="T1165">
        <f t="shared" si="583"/>
        <v>153.13350595938036</v>
      </c>
      <c r="U1165">
        <f t="shared" si="584"/>
        <v>161.43166528287662</v>
      </c>
      <c r="V1165">
        <f t="shared" si="585"/>
        <v>0.18444460006108371</v>
      </c>
      <c r="W1165">
        <f t="shared" si="586"/>
        <v>2.9239431911528175</v>
      </c>
      <c r="X1165">
        <f t="shared" si="587"/>
        <v>0.17821607262580877</v>
      </c>
      <c r="Y1165">
        <f t="shared" si="588"/>
        <v>0.11192713173826857</v>
      </c>
      <c r="Z1165">
        <f t="shared" si="589"/>
        <v>321.51767624999997</v>
      </c>
      <c r="AA1165">
        <f t="shared" si="590"/>
        <v>31.998669463141184</v>
      </c>
      <c r="AB1165">
        <f t="shared" si="591"/>
        <v>31.248531249999999</v>
      </c>
      <c r="AC1165">
        <f t="shared" si="592"/>
        <v>4.5757033632032797</v>
      </c>
      <c r="AD1165">
        <f t="shared" si="593"/>
        <v>59.931368354372374</v>
      </c>
      <c r="AE1165">
        <f t="shared" si="594"/>
        <v>2.7046298292154192</v>
      </c>
      <c r="AF1165">
        <f t="shared" si="595"/>
        <v>4.512878486643296</v>
      </c>
      <c r="AG1165">
        <f t="shared" si="596"/>
        <v>1.8710735339878606</v>
      </c>
      <c r="AH1165">
        <f t="shared" si="597"/>
        <v>-152.99054949049187</v>
      </c>
      <c r="AI1165">
        <f t="shared" si="598"/>
        <v>-38.258166265511115</v>
      </c>
      <c r="AJ1165">
        <f t="shared" si="599"/>
        <v>-2.9419291331930317</v>
      </c>
      <c r="AK1165">
        <f t="shared" si="600"/>
        <v>127.32703136080397</v>
      </c>
      <c r="AL1165">
        <f t="shared" si="601"/>
        <v>35.451965475064199</v>
      </c>
      <c r="AM1165">
        <f t="shared" si="602"/>
        <v>3.4732071905184618</v>
      </c>
      <c r="AN1165">
        <f t="shared" si="603"/>
        <v>3.84071476791661</v>
      </c>
      <c r="AO1165">
        <v>1732.954383309798</v>
      </c>
      <c r="AP1165">
        <v>1701.9448484848481</v>
      </c>
      <c r="AQ1165">
        <v>5.135827233966447</v>
      </c>
      <c r="AR1165">
        <v>64.971531831168349</v>
      </c>
      <c r="AS1165">
        <f t="shared" si="604"/>
        <v>3.4691734578342825</v>
      </c>
      <c r="AT1165">
        <v>23.060209992191499</v>
      </c>
      <c r="AU1165">
        <v>27.109088484848471</v>
      </c>
      <c r="AV1165">
        <v>7.4779099985686514E-6</v>
      </c>
      <c r="AW1165">
        <v>82.288730517660355</v>
      </c>
      <c r="AX1165">
        <v>0</v>
      </c>
      <c r="AY1165">
        <v>0</v>
      </c>
      <c r="AZ1165">
        <f t="shared" si="605"/>
        <v>1</v>
      </c>
      <c r="BA1165">
        <f t="shared" si="606"/>
        <v>0</v>
      </c>
      <c r="BB1165">
        <f t="shared" si="607"/>
        <v>52013.381859259542</v>
      </c>
      <c r="BC1165">
        <f t="shared" si="608"/>
        <v>2000.006875</v>
      </c>
      <c r="BD1165">
        <f t="shared" si="609"/>
        <v>1681.2060750000001</v>
      </c>
      <c r="BE1165">
        <f t="shared" si="610"/>
        <v>0.84060014793699145</v>
      </c>
      <c r="BF1165">
        <f t="shared" si="611"/>
        <v>0.16075828551839352</v>
      </c>
      <c r="BG1165">
        <v>6</v>
      </c>
      <c r="BH1165">
        <v>0.5</v>
      </c>
      <c r="BI1165" t="s">
        <v>382</v>
      </c>
      <c r="BJ1165">
        <v>2</v>
      </c>
      <c r="BK1165" t="b">
        <v>1</v>
      </c>
      <c r="BL1165">
        <v>1660492467.5999999</v>
      </c>
      <c r="BM1165">
        <v>1618.2049999999999</v>
      </c>
      <c r="BN1165">
        <v>1667.4768750000001</v>
      </c>
      <c r="BO1165">
        <v>27.111443749999999</v>
      </c>
      <c r="BP1165">
        <v>23.057818749999999</v>
      </c>
      <c r="BQ1165">
        <v>1615.3325</v>
      </c>
      <c r="BR1165">
        <v>27.108875000000001</v>
      </c>
      <c r="BS1165">
        <v>500.15137499999997</v>
      </c>
      <c r="BT1165">
        <v>99.659718749999996</v>
      </c>
      <c r="BU1165">
        <v>9.9993575000000001E-2</v>
      </c>
      <c r="BV1165">
        <v>31.00583125</v>
      </c>
      <c r="BW1165">
        <v>31.248531249999999</v>
      </c>
      <c r="BX1165">
        <v>999.9</v>
      </c>
      <c r="BY1165">
        <v>0</v>
      </c>
      <c r="BZ1165">
        <v>0</v>
      </c>
      <c r="CA1165">
        <v>10002.11</v>
      </c>
      <c r="CB1165">
        <v>0</v>
      </c>
      <c r="CC1165">
        <v>31.581093750000001</v>
      </c>
      <c r="CD1165">
        <v>-49.272812500000001</v>
      </c>
      <c r="CE1165">
        <v>1663.3</v>
      </c>
      <c r="CF1165">
        <v>1706.8325</v>
      </c>
      <c r="CG1165">
        <v>4.0536312499999996</v>
      </c>
      <c r="CH1165">
        <v>1667.4768750000001</v>
      </c>
      <c r="CI1165">
        <v>23.057818749999999</v>
      </c>
      <c r="CJ1165">
        <v>2.7019193750000001</v>
      </c>
      <c r="CK1165">
        <v>2.2979343750000001</v>
      </c>
      <c r="CL1165">
        <v>22.296787500000001</v>
      </c>
      <c r="CM1165">
        <v>19.661925</v>
      </c>
      <c r="CN1165">
        <v>2000.006875</v>
      </c>
      <c r="CO1165">
        <v>0.97999337500000006</v>
      </c>
      <c r="CP1165">
        <v>2.00067375E-2</v>
      </c>
      <c r="CQ1165">
        <v>0</v>
      </c>
      <c r="CR1165">
        <v>2.3978125000000001</v>
      </c>
      <c r="CS1165">
        <v>0</v>
      </c>
      <c r="CT1165">
        <v>33256.581250000003</v>
      </c>
      <c r="CU1165">
        <v>17412.356250000001</v>
      </c>
      <c r="CV1165">
        <v>40.875</v>
      </c>
      <c r="CW1165">
        <v>41.875</v>
      </c>
      <c r="CX1165">
        <v>40.875</v>
      </c>
      <c r="CY1165">
        <v>40.296499999999988</v>
      </c>
      <c r="CZ1165">
        <v>40.956687500000001</v>
      </c>
      <c r="DA1165">
        <v>1959.996875</v>
      </c>
      <c r="DB1165">
        <v>40.01</v>
      </c>
      <c r="DC1165">
        <v>0</v>
      </c>
      <c r="DD1165">
        <v>1660492473.8</v>
      </c>
      <c r="DE1165">
        <v>0</v>
      </c>
      <c r="DF1165">
        <v>1660491924.5999999</v>
      </c>
      <c r="DG1165" t="s">
        <v>1990</v>
      </c>
      <c r="DH1165">
        <v>1660491919.5999999</v>
      </c>
      <c r="DI1165">
        <v>1660491924.5999999</v>
      </c>
      <c r="DJ1165">
        <v>26</v>
      </c>
      <c r="DK1165">
        <v>0.56499999999999995</v>
      </c>
      <c r="DL1165">
        <v>-7.0000000000000001E-3</v>
      </c>
      <c r="DM1165">
        <v>1.335</v>
      </c>
      <c r="DN1165">
        <v>1.2E-2</v>
      </c>
      <c r="DO1165">
        <v>400</v>
      </c>
      <c r="DP1165">
        <v>23</v>
      </c>
      <c r="DQ1165">
        <v>0.17</v>
      </c>
      <c r="DR1165">
        <v>0.02</v>
      </c>
      <c r="DS1165">
        <v>3.573728595567172</v>
      </c>
      <c r="DT1165">
        <v>-0.23560190908619441</v>
      </c>
      <c r="DU1165">
        <v>0.15949893530703221</v>
      </c>
      <c r="DV1165">
        <v>1</v>
      </c>
      <c r="DW1165">
        <v>35.430173756963903</v>
      </c>
      <c r="DX1165">
        <v>1.5144903004478449</v>
      </c>
      <c r="DY1165">
        <v>0.13199195164493499</v>
      </c>
      <c r="DZ1165">
        <v>0</v>
      </c>
      <c r="EA1165">
        <v>-49.219774193548382</v>
      </c>
      <c r="EB1165">
        <v>-2.9027758064513809</v>
      </c>
      <c r="EC1165">
        <v>0.23324053618769641</v>
      </c>
      <c r="ED1165">
        <v>0</v>
      </c>
      <c r="EE1165">
        <v>1528.846006830714</v>
      </c>
      <c r="EF1165">
        <v>295.841987516161</v>
      </c>
      <c r="EG1165">
        <v>21.384012127545109</v>
      </c>
      <c r="EH1165">
        <v>0</v>
      </c>
      <c r="EI1165">
        <v>4.0573621951219518</v>
      </c>
      <c r="EJ1165">
        <v>-5.4025296167242803E-2</v>
      </c>
      <c r="EK1165">
        <v>5.4493327012357356E-3</v>
      </c>
      <c r="EL1165">
        <v>1</v>
      </c>
      <c r="EM1165">
        <v>1.8714054302891421</v>
      </c>
      <c r="EN1165">
        <v>1.7163310031513669E-3</v>
      </c>
      <c r="EO1165">
        <v>8.5565823256785443E-4</v>
      </c>
      <c r="EP1165">
        <v>1</v>
      </c>
      <c r="EQ1165">
        <v>3</v>
      </c>
      <c r="ER1165">
        <v>6</v>
      </c>
      <c r="ES1165" t="s">
        <v>404</v>
      </c>
      <c r="ET1165">
        <v>2.9438</v>
      </c>
      <c r="EU1165">
        <v>2.8009200000000001</v>
      </c>
      <c r="EV1165">
        <v>0.228052</v>
      </c>
      <c r="EW1165">
        <v>0.23195499999999999</v>
      </c>
      <c r="EX1165">
        <v>0.118102</v>
      </c>
      <c r="EY1165">
        <v>0.105431</v>
      </c>
      <c r="EZ1165">
        <v>15860.1</v>
      </c>
      <c r="FA1165">
        <v>16549</v>
      </c>
      <c r="FB1165">
        <v>23887.3</v>
      </c>
      <c r="FC1165">
        <v>25069.5</v>
      </c>
      <c r="FD1165">
        <v>33718.9</v>
      </c>
      <c r="FE1165">
        <v>35810.800000000003</v>
      </c>
      <c r="FF1165">
        <v>43543.199999999997</v>
      </c>
      <c r="FG1165">
        <v>46338</v>
      </c>
      <c r="FH1165">
        <v>1.9876499999999999</v>
      </c>
      <c r="FI1165">
        <v>1.8860300000000001</v>
      </c>
      <c r="FJ1165">
        <v>0.119463</v>
      </c>
      <c r="FK1165">
        <v>0</v>
      </c>
      <c r="FL1165">
        <v>29.297599999999999</v>
      </c>
      <c r="FM1165">
        <v>999.9</v>
      </c>
      <c r="FN1165">
        <v>61.1</v>
      </c>
      <c r="FO1165">
        <v>33.9</v>
      </c>
      <c r="FP1165">
        <v>32.5749</v>
      </c>
      <c r="FQ1165">
        <v>63.746499999999997</v>
      </c>
      <c r="FR1165">
        <v>25.677099999999999</v>
      </c>
      <c r="FS1165">
        <v>1</v>
      </c>
      <c r="FT1165">
        <v>0.27290399999999998</v>
      </c>
      <c r="FU1165">
        <v>0.49811800000000001</v>
      </c>
      <c r="FV1165">
        <v>20.3233</v>
      </c>
      <c r="FW1165">
        <v>5.2120499999999996</v>
      </c>
      <c r="FX1165">
        <v>11.9077</v>
      </c>
      <c r="FY1165">
        <v>5.0027999999999997</v>
      </c>
      <c r="FZ1165">
        <v>3.2904499999999999</v>
      </c>
      <c r="GA1165">
        <v>9999</v>
      </c>
      <c r="GB1165">
        <v>9999</v>
      </c>
      <c r="GC1165">
        <v>9999</v>
      </c>
      <c r="GD1165">
        <v>999.9</v>
      </c>
      <c r="GE1165">
        <v>1.8595699999999999</v>
      </c>
      <c r="GF1165">
        <v>1.8545</v>
      </c>
      <c r="GG1165">
        <v>1.85768</v>
      </c>
      <c r="GH1165">
        <v>1.8561000000000001</v>
      </c>
      <c r="GI1165">
        <v>1.8548800000000001</v>
      </c>
      <c r="GJ1165">
        <v>1.8545499999999999</v>
      </c>
      <c r="GK1165">
        <v>1.85324</v>
      </c>
      <c r="GL1165">
        <v>1.8563799999999999</v>
      </c>
      <c r="GM1165">
        <v>0</v>
      </c>
      <c r="GN1165">
        <v>0</v>
      </c>
      <c r="GO1165">
        <v>0</v>
      </c>
      <c r="GP1165">
        <v>0</v>
      </c>
      <c r="GQ1165" t="s">
        <v>385</v>
      </c>
      <c r="GR1165" t="s">
        <v>386</v>
      </c>
      <c r="GS1165" t="s">
        <v>387</v>
      </c>
      <c r="GT1165" t="s">
        <v>387</v>
      </c>
      <c r="GU1165" t="s">
        <v>387</v>
      </c>
      <c r="GV1165" t="s">
        <v>387</v>
      </c>
      <c r="GW1165">
        <v>0</v>
      </c>
      <c r="GX1165">
        <v>100</v>
      </c>
      <c r="GY1165">
        <v>100</v>
      </c>
      <c r="GZ1165">
        <v>2.9</v>
      </c>
      <c r="HA1165">
        <v>2.5999999999999999E-3</v>
      </c>
      <c r="HB1165">
        <v>0.40725668706344281</v>
      </c>
      <c r="HC1165">
        <v>2.678124759318837E-3</v>
      </c>
      <c r="HD1165">
        <v>-9.3737611465157319E-7</v>
      </c>
      <c r="HE1165">
        <v>1.3915637841753891E-10</v>
      </c>
      <c r="HF1165">
        <v>-8.3168333772034281E-2</v>
      </c>
      <c r="HG1165">
        <v>1.061361004592812E-2</v>
      </c>
      <c r="HH1165">
        <v>-3.086644042041478E-4</v>
      </c>
      <c r="HI1165">
        <v>1.24720902217549E-6</v>
      </c>
      <c r="HJ1165">
        <v>1</v>
      </c>
      <c r="HK1165">
        <v>2093</v>
      </c>
      <c r="HL1165">
        <v>2</v>
      </c>
      <c r="HM1165">
        <v>27</v>
      </c>
      <c r="HN1165">
        <v>9.3000000000000007</v>
      </c>
      <c r="HO1165">
        <v>9.1999999999999993</v>
      </c>
      <c r="HP1165">
        <v>3.3569300000000002</v>
      </c>
      <c r="HQ1165">
        <v>2.2741699999999998</v>
      </c>
      <c r="HR1165">
        <v>1.4978</v>
      </c>
      <c r="HS1165">
        <v>2.3022499999999999</v>
      </c>
      <c r="HT1165">
        <v>1.5478499999999999</v>
      </c>
      <c r="HU1165">
        <v>2.3962400000000001</v>
      </c>
      <c r="HV1165">
        <v>36.860399999999998</v>
      </c>
      <c r="HW1165">
        <v>13.991899999999999</v>
      </c>
      <c r="HX1165">
        <v>18</v>
      </c>
      <c r="HY1165">
        <v>504.89800000000002</v>
      </c>
      <c r="HZ1165">
        <v>504.786</v>
      </c>
      <c r="IA1165">
        <v>28.7225</v>
      </c>
      <c r="IB1165">
        <v>30.585599999999999</v>
      </c>
      <c r="IC1165">
        <v>30.000499999999999</v>
      </c>
      <c r="ID1165">
        <v>30.375399999999999</v>
      </c>
      <c r="IE1165">
        <v>30.471900000000002</v>
      </c>
      <c r="IF1165">
        <v>67.254800000000003</v>
      </c>
      <c r="IG1165">
        <v>30.715900000000001</v>
      </c>
      <c r="IH1165">
        <v>0</v>
      </c>
      <c r="II1165">
        <v>28.726199999999999</v>
      </c>
      <c r="IJ1165">
        <v>1729.98</v>
      </c>
      <c r="IK1165">
        <v>23.0259</v>
      </c>
      <c r="IL1165">
        <v>100.69799999999999</v>
      </c>
      <c r="IM1165">
        <v>100.43</v>
      </c>
      <c r="IN1165" t="s">
        <v>2775</v>
      </c>
    </row>
    <row r="1166" spans="1:248" x14ac:dyDescent="0.2">
      <c r="A1166">
        <v>1150</v>
      </c>
      <c r="B1166">
        <v>1660492476.5999999</v>
      </c>
      <c r="C1166">
        <v>8347.5</v>
      </c>
      <c r="D1166" t="s">
        <v>2637</v>
      </c>
      <c r="E1166" t="s">
        <v>2638</v>
      </c>
      <c r="F1166">
        <v>1</v>
      </c>
      <c r="G1166" t="s">
        <v>1989</v>
      </c>
      <c r="H1166" t="s">
        <v>377</v>
      </c>
      <c r="I1166" t="s">
        <v>378</v>
      </c>
      <c r="J1166" t="s">
        <v>379</v>
      </c>
      <c r="K1166" t="s">
        <v>1193</v>
      </c>
      <c r="L1166" t="s">
        <v>376</v>
      </c>
      <c r="M1166" t="s">
        <v>381</v>
      </c>
      <c r="N1166">
        <v>1660492469.099999</v>
      </c>
      <c r="O1166">
        <f t="shared" si="578"/>
        <v>3.4676716174108467E-3</v>
      </c>
      <c r="P1166">
        <f t="shared" si="579"/>
        <v>3.4676716174108466</v>
      </c>
      <c r="Q1166">
        <f t="shared" si="580"/>
        <v>3.840076895509946</v>
      </c>
      <c r="R1166">
        <f t="shared" si="581"/>
        <v>1625.7326666666661</v>
      </c>
      <c r="S1166">
        <f t="shared" si="582"/>
        <v>1542.3186237068603</v>
      </c>
      <c r="T1166">
        <f t="shared" si="583"/>
        <v>153.86093702431609</v>
      </c>
      <c r="U1166">
        <f t="shared" si="584"/>
        <v>162.18228036641764</v>
      </c>
      <c r="V1166">
        <f t="shared" si="585"/>
        <v>0.18437655913856599</v>
      </c>
      <c r="W1166">
        <f t="shared" si="586"/>
        <v>2.924022859928594</v>
      </c>
      <c r="X1166">
        <f t="shared" si="587"/>
        <v>0.17815270620218851</v>
      </c>
      <c r="Y1166">
        <f t="shared" si="588"/>
        <v>0.11188712757961163</v>
      </c>
      <c r="Z1166">
        <f t="shared" si="589"/>
        <v>321.51774940000013</v>
      </c>
      <c r="AA1166">
        <f t="shared" si="590"/>
        <v>31.997551402373706</v>
      </c>
      <c r="AB1166">
        <f t="shared" si="591"/>
        <v>31.247706666666669</v>
      </c>
      <c r="AC1166">
        <f t="shared" si="592"/>
        <v>4.5754886301874595</v>
      </c>
      <c r="AD1166">
        <f t="shared" si="593"/>
        <v>59.934921045381415</v>
      </c>
      <c r="AE1166">
        <f t="shared" si="594"/>
        <v>2.7045612228506699</v>
      </c>
      <c r="AF1166">
        <f t="shared" si="595"/>
        <v>4.5124965140153188</v>
      </c>
      <c r="AG1166">
        <f t="shared" si="596"/>
        <v>1.8709274073367896</v>
      </c>
      <c r="AH1166">
        <f t="shared" si="597"/>
        <v>-152.92431832781833</v>
      </c>
      <c r="AI1166">
        <f t="shared" si="598"/>
        <v>-38.363251034500657</v>
      </c>
      <c r="AJ1166">
        <f t="shared" si="599"/>
        <v>-2.9498958404162092</v>
      </c>
      <c r="AK1166">
        <f t="shared" si="600"/>
        <v>127.28028419726493</v>
      </c>
      <c r="AL1166">
        <f t="shared" si="601"/>
        <v>35.482982502123107</v>
      </c>
      <c r="AM1166">
        <f t="shared" si="602"/>
        <v>3.4719110978313847</v>
      </c>
      <c r="AN1166">
        <f t="shared" si="603"/>
        <v>3.840076895509946</v>
      </c>
      <c r="AO1166">
        <v>1738.0251070480749</v>
      </c>
      <c r="AP1166">
        <v>1707.069878787878</v>
      </c>
      <c r="AQ1166">
        <v>5.125428646204381</v>
      </c>
      <c r="AR1166">
        <v>64.971531831168349</v>
      </c>
      <c r="AS1166">
        <f t="shared" si="604"/>
        <v>3.4676716174108466</v>
      </c>
      <c r="AT1166">
        <v>23.061051510261411</v>
      </c>
      <c r="AU1166">
        <v>27.108231515151509</v>
      </c>
      <c r="AV1166">
        <v>-7.7874983749483557E-6</v>
      </c>
      <c r="AW1166">
        <v>82.288730517660355</v>
      </c>
      <c r="AX1166">
        <v>0</v>
      </c>
      <c r="AY1166">
        <v>0</v>
      </c>
      <c r="AZ1166">
        <f t="shared" si="605"/>
        <v>1</v>
      </c>
      <c r="BA1166">
        <f t="shared" si="606"/>
        <v>0</v>
      </c>
      <c r="BB1166">
        <f t="shared" si="607"/>
        <v>52015.899644084231</v>
      </c>
      <c r="BC1166">
        <f t="shared" si="608"/>
        <v>2000.0073333333339</v>
      </c>
      <c r="BD1166">
        <f t="shared" si="609"/>
        <v>1681.2064600000003</v>
      </c>
      <c r="BE1166">
        <f t="shared" si="610"/>
        <v>0.84060014779945802</v>
      </c>
      <c r="BF1166">
        <f t="shared" si="611"/>
        <v>0.16075828525295408</v>
      </c>
      <c r="BG1166">
        <v>6</v>
      </c>
      <c r="BH1166">
        <v>0.5</v>
      </c>
      <c r="BI1166" t="s">
        <v>382</v>
      </c>
      <c r="BJ1166">
        <v>2</v>
      </c>
      <c r="BK1166" t="b">
        <v>1</v>
      </c>
      <c r="BL1166">
        <v>1660492469.099999</v>
      </c>
      <c r="BM1166">
        <v>1625.7326666666661</v>
      </c>
      <c r="BN1166">
        <v>1675.07</v>
      </c>
      <c r="BO1166">
        <v>27.110813333333329</v>
      </c>
      <c r="BP1166">
        <v>23.058746666666661</v>
      </c>
      <c r="BQ1166">
        <v>1622.855333333333</v>
      </c>
      <c r="BR1166">
        <v>27.108240000000009</v>
      </c>
      <c r="BS1166">
        <v>500.15733333333338</v>
      </c>
      <c r="BT1166">
        <v>99.659526666666665</v>
      </c>
      <c r="BU1166">
        <v>9.9974813333333343E-2</v>
      </c>
      <c r="BV1166">
        <v>31.00434666666666</v>
      </c>
      <c r="BW1166">
        <v>31.247706666666669</v>
      </c>
      <c r="BX1166">
        <v>999.89999999999986</v>
      </c>
      <c r="BY1166">
        <v>0</v>
      </c>
      <c r="BZ1166">
        <v>0</v>
      </c>
      <c r="CA1166">
        <v>10002.584000000001</v>
      </c>
      <c r="CB1166">
        <v>0</v>
      </c>
      <c r="CC1166">
        <v>31.327033333333329</v>
      </c>
      <c r="CD1166">
        <v>-49.337980000000002</v>
      </c>
      <c r="CE1166">
        <v>1671.0366666666671</v>
      </c>
      <c r="CF1166">
        <v>1714.606666666667</v>
      </c>
      <c r="CG1166">
        <v>4.0520673333333326</v>
      </c>
      <c r="CH1166">
        <v>1675.07</v>
      </c>
      <c r="CI1166">
        <v>23.058746666666661</v>
      </c>
      <c r="CJ1166">
        <v>2.7018513333333329</v>
      </c>
      <c r="CK1166">
        <v>2.2980233333333331</v>
      </c>
      <c r="CL1166">
        <v>22.296373333333339</v>
      </c>
      <c r="CM1166">
        <v>19.662546666666671</v>
      </c>
      <c r="CN1166">
        <v>2000.0073333333339</v>
      </c>
      <c r="CO1166">
        <v>0.97999340000000013</v>
      </c>
      <c r="CP1166">
        <v>2.0006713333333329E-2</v>
      </c>
      <c r="CQ1166">
        <v>0</v>
      </c>
      <c r="CR1166">
        <v>2.4277333333333329</v>
      </c>
      <c r="CS1166">
        <v>0</v>
      </c>
      <c r="CT1166">
        <v>33254.686666666668</v>
      </c>
      <c r="CU1166">
        <v>17412.35333333334</v>
      </c>
      <c r="CV1166">
        <v>40.875</v>
      </c>
      <c r="CW1166">
        <v>41.875</v>
      </c>
      <c r="CX1166">
        <v>40.875</v>
      </c>
      <c r="CY1166">
        <v>40.299600000000012</v>
      </c>
      <c r="CZ1166">
        <v>40.958000000000013</v>
      </c>
      <c r="DA1166">
        <v>1959.997333333333</v>
      </c>
      <c r="DB1166">
        <v>40.01</v>
      </c>
      <c r="DC1166">
        <v>0</v>
      </c>
      <c r="DD1166">
        <v>1660492474.4000001</v>
      </c>
      <c r="DE1166">
        <v>0</v>
      </c>
      <c r="DF1166">
        <v>1660491924.5999999</v>
      </c>
      <c r="DG1166" t="s">
        <v>1990</v>
      </c>
      <c r="DH1166">
        <v>1660491919.5999999</v>
      </c>
      <c r="DI1166">
        <v>1660491924.5999999</v>
      </c>
      <c r="DJ1166">
        <v>26</v>
      </c>
      <c r="DK1166">
        <v>0.56499999999999995</v>
      </c>
      <c r="DL1166">
        <v>-7.0000000000000001E-3</v>
      </c>
      <c r="DM1166">
        <v>1.335</v>
      </c>
      <c r="DN1166">
        <v>1.2E-2</v>
      </c>
      <c r="DO1166">
        <v>400</v>
      </c>
      <c r="DP1166">
        <v>23</v>
      </c>
      <c r="DQ1166">
        <v>0.17</v>
      </c>
      <c r="DR1166">
        <v>0.02</v>
      </c>
      <c r="DS1166">
        <v>3.603468504960158</v>
      </c>
      <c r="DT1166">
        <v>0.138760714524338</v>
      </c>
      <c r="DU1166">
        <v>0.1693206538585989</v>
      </c>
      <c r="DV1166">
        <v>1</v>
      </c>
      <c r="DW1166">
        <v>35.471553549957839</v>
      </c>
      <c r="DX1166">
        <v>0.68638791284277789</v>
      </c>
      <c r="DY1166">
        <v>8.3472872536587403E-2</v>
      </c>
      <c r="DZ1166">
        <v>0</v>
      </c>
      <c r="EA1166">
        <v>-49.302561290322579</v>
      </c>
      <c r="EB1166">
        <v>-1.867195161290329</v>
      </c>
      <c r="EC1166">
        <v>0.16090448715132771</v>
      </c>
      <c r="ED1166">
        <v>0</v>
      </c>
      <c r="EE1166">
        <v>1538.4941238514559</v>
      </c>
      <c r="EF1166">
        <v>287.33226657699129</v>
      </c>
      <c r="EG1166">
        <v>20.773929784324739</v>
      </c>
      <c r="EH1166">
        <v>0</v>
      </c>
      <c r="EI1166">
        <v>4.0555517073170737</v>
      </c>
      <c r="EJ1166">
        <v>-5.4692822299654213E-2</v>
      </c>
      <c r="EK1166">
        <v>5.5167244180383641E-3</v>
      </c>
      <c r="EL1166">
        <v>1</v>
      </c>
      <c r="EM1166">
        <v>1.871042417909893</v>
      </c>
      <c r="EN1166">
        <v>2.330391729995484E-3</v>
      </c>
      <c r="EO1166">
        <v>8.0804232692004109E-4</v>
      </c>
      <c r="EP1166">
        <v>1</v>
      </c>
      <c r="EQ1166">
        <v>3</v>
      </c>
      <c r="ER1166">
        <v>6</v>
      </c>
      <c r="ES1166" t="s">
        <v>404</v>
      </c>
      <c r="ET1166">
        <v>2.9439199999999999</v>
      </c>
      <c r="EU1166">
        <v>2.80124</v>
      </c>
      <c r="EV1166">
        <v>0.22844700000000001</v>
      </c>
      <c r="EW1166">
        <v>0.232347</v>
      </c>
      <c r="EX1166">
        <v>0.1181</v>
      </c>
      <c r="EY1166">
        <v>0.105434</v>
      </c>
      <c r="EZ1166">
        <v>15851.9</v>
      </c>
      <c r="FA1166">
        <v>16540.5</v>
      </c>
      <c r="FB1166">
        <v>23887.3</v>
      </c>
      <c r="FC1166">
        <v>25069.5</v>
      </c>
      <c r="FD1166">
        <v>33719</v>
      </c>
      <c r="FE1166">
        <v>35810.6</v>
      </c>
      <c r="FF1166">
        <v>43543.199999999997</v>
      </c>
      <c r="FG1166">
        <v>46338</v>
      </c>
      <c r="FH1166">
        <v>1.9877499999999999</v>
      </c>
      <c r="FI1166">
        <v>1.8858999999999999</v>
      </c>
      <c r="FJ1166">
        <v>0.119381</v>
      </c>
      <c r="FK1166">
        <v>0</v>
      </c>
      <c r="FL1166">
        <v>29.297599999999999</v>
      </c>
      <c r="FM1166">
        <v>999.9</v>
      </c>
      <c r="FN1166">
        <v>61.1</v>
      </c>
      <c r="FO1166">
        <v>33.9</v>
      </c>
      <c r="FP1166">
        <v>32.576300000000003</v>
      </c>
      <c r="FQ1166">
        <v>63.616500000000002</v>
      </c>
      <c r="FR1166">
        <v>25.865400000000001</v>
      </c>
      <c r="FS1166">
        <v>1</v>
      </c>
      <c r="FT1166">
        <v>0.27292699999999998</v>
      </c>
      <c r="FU1166">
        <v>0.49146000000000001</v>
      </c>
      <c r="FV1166">
        <v>20.323599999999999</v>
      </c>
      <c r="FW1166">
        <v>5.2140000000000004</v>
      </c>
      <c r="FX1166">
        <v>11.907500000000001</v>
      </c>
      <c r="FY1166">
        <v>5.0031999999999996</v>
      </c>
      <c r="FZ1166">
        <v>3.2907299999999999</v>
      </c>
      <c r="GA1166">
        <v>9999</v>
      </c>
      <c r="GB1166">
        <v>9999</v>
      </c>
      <c r="GC1166">
        <v>9999</v>
      </c>
      <c r="GD1166">
        <v>999.9</v>
      </c>
      <c r="GE1166">
        <v>1.8595600000000001</v>
      </c>
      <c r="GF1166">
        <v>1.8545</v>
      </c>
      <c r="GG1166">
        <v>1.8576900000000001</v>
      </c>
      <c r="GH1166">
        <v>1.8561000000000001</v>
      </c>
      <c r="GI1166">
        <v>1.8548899999999999</v>
      </c>
      <c r="GJ1166">
        <v>1.8545700000000001</v>
      </c>
      <c r="GK1166">
        <v>1.85324</v>
      </c>
      <c r="GL1166">
        <v>1.8563799999999999</v>
      </c>
      <c r="GM1166">
        <v>0</v>
      </c>
      <c r="GN1166">
        <v>0</v>
      </c>
      <c r="GO1166">
        <v>0</v>
      </c>
      <c r="GP1166">
        <v>0</v>
      </c>
      <c r="GQ1166" t="s">
        <v>385</v>
      </c>
      <c r="GR1166" t="s">
        <v>386</v>
      </c>
      <c r="GS1166" t="s">
        <v>387</v>
      </c>
      <c r="GT1166" t="s">
        <v>387</v>
      </c>
      <c r="GU1166" t="s">
        <v>387</v>
      </c>
      <c r="GV1166" t="s">
        <v>387</v>
      </c>
      <c r="GW1166">
        <v>0</v>
      </c>
      <c r="GX1166">
        <v>100</v>
      </c>
      <c r="GY1166">
        <v>100</v>
      </c>
      <c r="GZ1166">
        <v>2.9</v>
      </c>
      <c r="HA1166">
        <v>2.5000000000000001E-3</v>
      </c>
      <c r="HB1166">
        <v>0.40725668706344281</v>
      </c>
      <c r="HC1166">
        <v>2.678124759318837E-3</v>
      </c>
      <c r="HD1166">
        <v>-9.3737611465157319E-7</v>
      </c>
      <c r="HE1166">
        <v>1.3915637841753891E-10</v>
      </c>
      <c r="HF1166">
        <v>-8.3168333772034281E-2</v>
      </c>
      <c r="HG1166">
        <v>1.061361004592812E-2</v>
      </c>
      <c r="HH1166">
        <v>-3.086644042041478E-4</v>
      </c>
      <c r="HI1166">
        <v>1.24720902217549E-6</v>
      </c>
      <c r="HJ1166">
        <v>1</v>
      </c>
      <c r="HK1166">
        <v>2093</v>
      </c>
      <c r="HL1166">
        <v>2</v>
      </c>
      <c r="HM1166">
        <v>27</v>
      </c>
      <c r="HN1166">
        <v>9.3000000000000007</v>
      </c>
      <c r="HO1166">
        <v>9.1999999999999993</v>
      </c>
      <c r="HP1166">
        <v>3.3679199999999998</v>
      </c>
      <c r="HQ1166">
        <v>2.2778299999999998</v>
      </c>
      <c r="HR1166">
        <v>1.4978</v>
      </c>
      <c r="HS1166">
        <v>2.3022499999999999</v>
      </c>
      <c r="HT1166">
        <v>1.5478499999999999</v>
      </c>
      <c r="HU1166">
        <v>2.4523899999999998</v>
      </c>
      <c r="HV1166">
        <v>36.860399999999998</v>
      </c>
      <c r="HW1166">
        <v>13.991899999999999</v>
      </c>
      <c r="HX1166">
        <v>18</v>
      </c>
      <c r="HY1166">
        <v>504.96100000000001</v>
      </c>
      <c r="HZ1166">
        <v>504.70800000000003</v>
      </c>
      <c r="IA1166">
        <v>28.721800000000002</v>
      </c>
      <c r="IB1166">
        <v>30.586300000000001</v>
      </c>
      <c r="IC1166">
        <v>30.000399999999999</v>
      </c>
      <c r="ID1166">
        <v>30.375800000000002</v>
      </c>
      <c r="IE1166">
        <v>30.4726</v>
      </c>
      <c r="IF1166">
        <v>67.473799999999997</v>
      </c>
      <c r="IG1166">
        <v>30.715900000000001</v>
      </c>
      <c r="IH1166">
        <v>0</v>
      </c>
      <c r="II1166">
        <v>28.7257</v>
      </c>
      <c r="IJ1166">
        <v>1741.56</v>
      </c>
      <c r="IK1166">
        <v>23.0259</v>
      </c>
      <c r="IL1166">
        <v>100.697</v>
      </c>
      <c r="IM1166">
        <v>100.43</v>
      </c>
      <c r="IN1166" t="s">
        <v>2775</v>
      </c>
    </row>
    <row r="1167" spans="1:248" x14ac:dyDescent="0.2">
      <c r="A1167">
        <v>1151</v>
      </c>
      <c r="B1167">
        <v>1660492477.5999999</v>
      </c>
      <c r="C1167">
        <v>8348.5</v>
      </c>
      <c r="D1167" t="s">
        <v>2639</v>
      </c>
      <c r="E1167" t="s">
        <v>2640</v>
      </c>
      <c r="F1167">
        <v>1</v>
      </c>
      <c r="G1167" t="s">
        <v>1989</v>
      </c>
      <c r="H1167" t="s">
        <v>377</v>
      </c>
      <c r="I1167" t="s">
        <v>378</v>
      </c>
      <c r="J1167" t="s">
        <v>379</v>
      </c>
      <c r="K1167" t="s">
        <v>1193</v>
      </c>
      <c r="L1167" t="s">
        <v>376</v>
      </c>
      <c r="M1167" t="s">
        <v>381</v>
      </c>
      <c r="N1167">
        <v>1660492469.5999999</v>
      </c>
      <c r="O1167">
        <f t="shared" si="578"/>
        <v>3.4660318857078678E-3</v>
      </c>
      <c r="P1167">
        <f t="shared" si="579"/>
        <v>3.4660318857078676</v>
      </c>
      <c r="Q1167">
        <f t="shared" si="580"/>
        <v>3.8969786062110963</v>
      </c>
      <c r="R1167">
        <f t="shared" si="581"/>
        <v>1628.2325000000001</v>
      </c>
      <c r="S1167">
        <f t="shared" si="582"/>
        <v>1544.2303367005586</v>
      </c>
      <c r="T1167">
        <f t="shared" si="583"/>
        <v>154.05162158569686</v>
      </c>
      <c r="U1167">
        <f t="shared" si="584"/>
        <v>162.43163405238292</v>
      </c>
      <c r="V1167">
        <f t="shared" si="585"/>
        <v>0.18429930393539132</v>
      </c>
      <c r="W1167">
        <f t="shared" si="586"/>
        <v>2.9237066384448678</v>
      </c>
      <c r="X1167">
        <f t="shared" si="587"/>
        <v>0.17807992275934129</v>
      </c>
      <c r="Y1167">
        <f t="shared" si="588"/>
        <v>0.11184125397860148</v>
      </c>
      <c r="Z1167">
        <f t="shared" si="589"/>
        <v>321.5171775</v>
      </c>
      <c r="AA1167">
        <f t="shared" si="590"/>
        <v>31.997683692245726</v>
      </c>
      <c r="AB1167">
        <f t="shared" si="591"/>
        <v>31.247174999999999</v>
      </c>
      <c r="AC1167">
        <f t="shared" si="592"/>
        <v>4.5753501814160868</v>
      </c>
      <c r="AD1167">
        <f t="shared" si="593"/>
        <v>59.935828347661015</v>
      </c>
      <c r="AE1167">
        <f t="shared" si="594"/>
        <v>2.7045419612563828</v>
      </c>
      <c r="AF1167">
        <f t="shared" si="595"/>
        <v>4.5123960672880683</v>
      </c>
      <c r="AG1167">
        <f t="shared" si="596"/>
        <v>1.870808220159704</v>
      </c>
      <c r="AH1167">
        <f t="shared" si="597"/>
        <v>-152.85200615971698</v>
      </c>
      <c r="AI1167">
        <f t="shared" si="598"/>
        <v>-38.336837970230405</v>
      </c>
      <c r="AJ1167">
        <f t="shared" si="599"/>
        <v>-2.9481702656536428</v>
      </c>
      <c r="AK1167">
        <f t="shared" si="600"/>
        <v>127.38016310439899</v>
      </c>
      <c r="AL1167">
        <f t="shared" si="601"/>
        <v>35.482787401618396</v>
      </c>
      <c r="AM1167">
        <f t="shared" si="602"/>
        <v>3.4714676033203484</v>
      </c>
      <c r="AN1167">
        <f t="shared" si="603"/>
        <v>3.8969786062110963</v>
      </c>
      <c r="AO1167">
        <v>1743.096035069334</v>
      </c>
      <c r="AP1167">
        <v>1712.1521818181809</v>
      </c>
      <c r="AQ1167">
        <v>5.1095250425927166</v>
      </c>
      <c r="AR1167">
        <v>64.971531831168349</v>
      </c>
      <c r="AS1167">
        <f t="shared" si="604"/>
        <v>3.4660318857078676</v>
      </c>
      <c r="AT1167">
        <v>23.062262718414051</v>
      </c>
      <c r="AU1167">
        <v>27.10767878787879</v>
      </c>
      <c r="AV1167">
        <v>-2.7625172503164589E-5</v>
      </c>
      <c r="AW1167">
        <v>82.288730517660355</v>
      </c>
      <c r="AX1167">
        <v>0</v>
      </c>
      <c r="AY1167">
        <v>0</v>
      </c>
      <c r="AZ1167">
        <f t="shared" si="605"/>
        <v>1</v>
      </c>
      <c r="BA1167">
        <f t="shared" si="606"/>
        <v>0</v>
      </c>
      <c r="BB1167">
        <f t="shared" si="607"/>
        <v>52006.964409257438</v>
      </c>
      <c r="BC1167">
        <f t="shared" si="608"/>
        <v>2000.0037500000001</v>
      </c>
      <c r="BD1167">
        <f t="shared" si="609"/>
        <v>1681.2034500000002</v>
      </c>
      <c r="BE1167">
        <f t="shared" si="610"/>
        <v>0.8406001488747209</v>
      </c>
      <c r="BF1167">
        <f t="shared" si="611"/>
        <v>0.16075828732821126</v>
      </c>
      <c r="BG1167">
        <v>6</v>
      </c>
      <c r="BH1167">
        <v>0.5</v>
      </c>
      <c r="BI1167" t="s">
        <v>382</v>
      </c>
      <c r="BJ1167">
        <v>2</v>
      </c>
      <c r="BK1167" t="b">
        <v>1</v>
      </c>
      <c r="BL1167">
        <v>1660492469.5999999</v>
      </c>
      <c r="BM1167">
        <v>1628.2325000000001</v>
      </c>
      <c r="BN1167">
        <v>1677.579375</v>
      </c>
      <c r="BO1167">
        <v>27.110624999999999</v>
      </c>
      <c r="BP1167">
        <v>23.059056250000001</v>
      </c>
      <c r="BQ1167">
        <v>1625.35375</v>
      </c>
      <c r="BR1167">
        <v>27.108049999999999</v>
      </c>
      <c r="BS1167">
        <v>500.15499999999997</v>
      </c>
      <c r="BT1167">
        <v>99.659500000000008</v>
      </c>
      <c r="BU1167">
        <v>9.9984012499999997E-2</v>
      </c>
      <c r="BV1167">
        <v>31.003956250000002</v>
      </c>
      <c r="BW1167">
        <v>31.247174999999999</v>
      </c>
      <c r="BX1167">
        <v>999.9</v>
      </c>
      <c r="BY1167">
        <v>0</v>
      </c>
      <c r="BZ1167">
        <v>0</v>
      </c>
      <c r="CA1167">
        <v>10000.781875000001</v>
      </c>
      <c r="CB1167">
        <v>0</v>
      </c>
      <c r="CC1167">
        <v>31.291881249999999</v>
      </c>
      <c r="CD1167">
        <v>-49.347462500000013</v>
      </c>
      <c r="CE1167">
        <v>1673.60625</v>
      </c>
      <c r="CF1167">
        <v>1717.17625</v>
      </c>
      <c r="CG1167">
        <v>4.0515699999999999</v>
      </c>
      <c r="CH1167">
        <v>1677.579375</v>
      </c>
      <c r="CI1167">
        <v>23.059056250000001</v>
      </c>
      <c r="CJ1167">
        <v>2.7018318749999999</v>
      </c>
      <c r="CK1167">
        <v>2.2980537499999998</v>
      </c>
      <c r="CL1167">
        <v>22.296256249999999</v>
      </c>
      <c r="CM1167">
        <v>19.662756250000001</v>
      </c>
      <c r="CN1167">
        <v>2000.0037500000001</v>
      </c>
      <c r="CO1167">
        <v>0.97999337500000006</v>
      </c>
      <c r="CP1167">
        <v>2.00067375E-2</v>
      </c>
      <c r="CQ1167">
        <v>0</v>
      </c>
      <c r="CR1167">
        <v>2.4899374999999999</v>
      </c>
      <c r="CS1167">
        <v>0</v>
      </c>
      <c r="CT1167">
        <v>33254.056250000001</v>
      </c>
      <c r="CU1167">
        <v>17412.325000000001</v>
      </c>
      <c r="CV1167">
        <v>40.875</v>
      </c>
      <c r="CW1167">
        <v>41.875</v>
      </c>
      <c r="CX1167">
        <v>40.875</v>
      </c>
      <c r="CY1167">
        <v>40.296499999999988</v>
      </c>
      <c r="CZ1167">
        <v>40.960625</v>
      </c>
      <c r="DA1167">
        <v>1959.9937500000001</v>
      </c>
      <c r="DB1167">
        <v>40.01</v>
      </c>
      <c r="DC1167">
        <v>0</v>
      </c>
      <c r="DD1167">
        <v>1660492475.5999999</v>
      </c>
      <c r="DE1167">
        <v>0</v>
      </c>
      <c r="DF1167">
        <v>1660491924.5999999</v>
      </c>
      <c r="DG1167" t="s">
        <v>1990</v>
      </c>
      <c r="DH1167">
        <v>1660491919.5999999</v>
      </c>
      <c r="DI1167">
        <v>1660491924.5999999</v>
      </c>
      <c r="DJ1167">
        <v>26</v>
      </c>
      <c r="DK1167">
        <v>0.56499999999999995</v>
      </c>
      <c r="DL1167">
        <v>-7.0000000000000001E-3</v>
      </c>
      <c r="DM1167">
        <v>1.335</v>
      </c>
      <c r="DN1167">
        <v>1.2E-2</v>
      </c>
      <c r="DO1167">
        <v>400</v>
      </c>
      <c r="DP1167">
        <v>23</v>
      </c>
      <c r="DQ1167">
        <v>0.17</v>
      </c>
      <c r="DR1167">
        <v>0.02</v>
      </c>
      <c r="DS1167">
        <v>3.5988147032257829</v>
      </c>
      <c r="DT1167">
        <v>1.36011865745993</v>
      </c>
      <c r="DU1167">
        <v>0.17066468572919319</v>
      </c>
      <c r="DV1167">
        <v>0</v>
      </c>
      <c r="DW1167">
        <v>35.482861810254413</v>
      </c>
      <c r="DX1167">
        <v>0.25957914881455452</v>
      </c>
      <c r="DY1167">
        <v>6.3179841834413442E-2</v>
      </c>
      <c r="DZ1167">
        <v>1</v>
      </c>
      <c r="EA1167">
        <v>-49.363213333333327</v>
      </c>
      <c r="EB1167">
        <v>-1.1974157953282201</v>
      </c>
      <c r="EC1167">
        <v>0.10343058778180141</v>
      </c>
      <c r="ED1167">
        <v>0</v>
      </c>
      <c r="EE1167">
        <v>1544.490241681932</v>
      </c>
      <c r="EF1167">
        <v>279.75987061355318</v>
      </c>
      <c r="EG1167">
        <v>20.887293856279541</v>
      </c>
      <c r="EH1167">
        <v>0</v>
      </c>
      <c r="EI1167">
        <v>4.0538119999999997</v>
      </c>
      <c r="EJ1167">
        <v>-5.5528930581609223E-2</v>
      </c>
      <c r="EK1167">
        <v>5.4761894598343097E-3</v>
      </c>
      <c r="EL1167">
        <v>1</v>
      </c>
      <c r="EM1167">
        <v>1.870878247518706</v>
      </c>
      <c r="EN1167">
        <v>-1.830908216340273E-3</v>
      </c>
      <c r="EO1167">
        <v>9.5513813480271447E-4</v>
      </c>
      <c r="EP1167">
        <v>1</v>
      </c>
      <c r="EQ1167">
        <v>3</v>
      </c>
      <c r="ER1167">
        <v>6</v>
      </c>
      <c r="ES1167" t="s">
        <v>404</v>
      </c>
      <c r="ET1167">
        <v>2.94387</v>
      </c>
      <c r="EU1167">
        <v>2.8012000000000001</v>
      </c>
      <c r="EV1167">
        <v>0.228849</v>
      </c>
      <c r="EW1167">
        <v>0.232734</v>
      </c>
      <c r="EX1167">
        <v>0.11809799999999999</v>
      </c>
      <c r="EY1167">
        <v>0.105433</v>
      </c>
      <c r="EZ1167">
        <v>15843.7</v>
      </c>
      <c r="FA1167">
        <v>16532</v>
      </c>
      <c r="FB1167">
        <v>23887.3</v>
      </c>
      <c r="FC1167">
        <v>25069.3</v>
      </c>
      <c r="FD1167">
        <v>33719.1</v>
      </c>
      <c r="FE1167">
        <v>35810.6</v>
      </c>
      <c r="FF1167">
        <v>43543.199999999997</v>
      </c>
      <c r="FG1167">
        <v>46337.8</v>
      </c>
      <c r="FH1167">
        <v>1.9876</v>
      </c>
      <c r="FI1167">
        <v>1.88598</v>
      </c>
      <c r="FJ1167">
        <v>0.119343</v>
      </c>
      <c r="FK1167">
        <v>0</v>
      </c>
      <c r="FL1167">
        <v>29.297599999999999</v>
      </c>
      <c r="FM1167">
        <v>999.9</v>
      </c>
      <c r="FN1167">
        <v>61.1</v>
      </c>
      <c r="FO1167">
        <v>33.9</v>
      </c>
      <c r="FP1167">
        <v>32.572899999999997</v>
      </c>
      <c r="FQ1167">
        <v>63.666499999999999</v>
      </c>
      <c r="FR1167">
        <v>25.160299999999999</v>
      </c>
      <c r="FS1167">
        <v>1</v>
      </c>
      <c r="FT1167">
        <v>0.27285599999999999</v>
      </c>
      <c r="FU1167">
        <v>0.48603499999999999</v>
      </c>
      <c r="FV1167">
        <v>20.323399999999999</v>
      </c>
      <c r="FW1167">
        <v>5.2129500000000002</v>
      </c>
      <c r="FX1167">
        <v>11.907400000000001</v>
      </c>
      <c r="FY1167">
        <v>5.00305</v>
      </c>
      <c r="FZ1167">
        <v>3.2904499999999999</v>
      </c>
      <c r="GA1167">
        <v>9999</v>
      </c>
      <c r="GB1167">
        <v>9999</v>
      </c>
      <c r="GC1167">
        <v>9999</v>
      </c>
      <c r="GD1167">
        <v>999.9</v>
      </c>
      <c r="GE1167">
        <v>1.85955</v>
      </c>
      <c r="GF1167">
        <v>1.8545100000000001</v>
      </c>
      <c r="GG1167">
        <v>1.8576999999999999</v>
      </c>
      <c r="GH1167">
        <v>1.8561099999999999</v>
      </c>
      <c r="GI1167">
        <v>1.8549</v>
      </c>
      <c r="GJ1167">
        <v>1.8545700000000001</v>
      </c>
      <c r="GK1167">
        <v>1.8532500000000001</v>
      </c>
      <c r="GL1167">
        <v>1.8563799999999999</v>
      </c>
      <c r="GM1167">
        <v>0</v>
      </c>
      <c r="GN1167">
        <v>0</v>
      </c>
      <c r="GO1167">
        <v>0</v>
      </c>
      <c r="GP1167">
        <v>0</v>
      </c>
      <c r="GQ1167" t="s">
        <v>385</v>
      </c>
      <c r="GR1167" t="s">
        <v>386</v>
      </c>
      <c r="GS1167" t="s">
        <v>387</v>
      </c>
      <c r="GT1167" t="s">
        <v>387</v>
      </c>
      <c r="GU1167" t="s">
        <v>387</v>
      </c>
      <c r="GV1167" t="s">
        <v>387</v>
      </c>
      <c r="GW1167">
        <v>0</v>
      </c>
      <c r="GX1167">
        <v>100</v>
      </c>
      <c r="GY1167">
        <v>100</v>
      </c>
      <c r="GZ1167">
        <v>2.91</v>
      </c>
      <c r="HA1167">
        <v>2.5999999999999999E-3</v>
      </c>
      <c r="HB1167">
        <v>0.40725668706344281</v>
      </c>
      <c r="HC1167">
        <v>2.678124759318837E-3</v>
      </c>
      <c r="HD1167">
        <v>-9.3737611465157319E-7</v>
      </c>
      <c r="HE1167">
        <v>1.3915637841753891E-10</v>
      </c>
      <c r="HF1167">
        <v>-8.3168333772034281E-2</v>
      </c>
      <c r="HG1167">
        <v>1.061361004592812E-2</v>
      </c>
      <c r="HH1167">
        <v>-3.086644042041478E-4</v>
      </c>
      <c r="HI1167">
        <v>1.24720902217549E-6</v>
      </c>
      <c r="HJ1167">
        <v>1</v>
      </c>
      <c r="HK1167">
        <v>2093</v>
      </c>
      <c r="HL1167">
        <v>2</v>
      </c>
      <c r="HM1167">
        <v>27</v>
      </c>
      <c r="HN1167">
        <v>9.3000000000000007</v>
      </c>
      <c r="HO1167">
        <v>9.1999999999999993</v>
      </c>
      <c r="HP1167">
        <v>3.3727999999999998</v>
      </c>
      <c r="HQ1167">
        <v>2.3022499999999999</v>
      </c>
      <c r="HR1167">
        <v>1.4978</v>
      </c>
      <c r="HS1167">
        <v>2.3022499999999999</v>
      </c>
      <c r="HT1167">
        <v>1.5478499999999999</v>
      </c>
      <c r="HU1167">
        <v>2.33765</v>
      </c>
      <c r="HV1167">
        <v>36.860399999999998</v>
      </c>
      <c r="HW1167">
        <v>13.991899999999999</v>
      </c>
      <c r="HX1167">
        <v>18</v>
      </c>
      <c r="HY1167">
        <v>504.87299999999999</v>
      </c>
      <c r="HZ1167">
        <v>504.76299999999998</v>
      </c>
      <c r="IA1167">
        <v>28.721399999999999</v>
      </c>
      <c r="IB1167">
        <v>30.5867</v>
      </c>
      <c r="IC1167">
        <v>30.000299999999999</v>
      </c>
      <c r="ID1167">
        <v>30.376000000000001</v>
      </c>
      <c r="IE1167">
        <v>30.473199999999999</v>
      </c>
      <c r="IF1167">
        <v>67.577200000000005</v>
      </c>
      <c r="IG1167">
        <v>30.715900000000001</v>
      </c>
      <c r="IH1167">
        <v>0</v>
      </c>
      <c r="II1167">
        <v>28.7257</v>
      </c>
      <c r="IJ1167">
        <v>1741.56</v>
      </c>
      <c r="IK1167">
        <v>23.0259</v>
      </c>
      <c r="IL1167">
        <v>100.697</v>
      </c>
      <c r="IM1167">
        <v>100.429</v>
      </c>
      <c r="IN1167" t="s">
        <v>2775</v>
      </c>
    </row>
    <row r="1168" spans="1:248" x14ac:dyDescent="0.2">
      <c r="A1168">
        <v>1152</v>
      </c>
      <c r="B1168">
        <v>1660492478.5999999</v>
      </c>
      <c r="C1168">
        <v>8349.5</v>
      </c>
      <c r="D1168" t="s">
        <v>2641</v>
      </c>
      <c r="E1168" t="s">
        <v>2642</v>
      </c>
      <c r="F1168">
        <v>1</v>
      </c>
      <c r="G1168" t="s">
        <v>1989</v>
      </c>
      <c r="H1168" t="s">
        <v>377</v>
      </c>
      <c r="I1168" t="s">
        <v>378</v>
      </c>
      <c r="J1168" t="s">
        <v>379</v>
      </c>
      <c r="K1168" t="s">
        <v>1193</v>
      </c>
      <c r="L1168" t="s">
        <v>376</v>
      </c>
      <c r="M1168" t="s">
        <v>381</v>
      </c>
      <c r="N1168">
        <v>1660492471.099999</v>
      </c>
      <c r="O1168">
        <f t="shared" si="578"/>
        <v>3.4652472967786388E-3</v>
      </c>
      <c r="P1168">
        <f t="shared" si="579"/>
        <v>3.4652472967786387</v>
      </c>
      <c r="Q1168">
        <f t="shared" si="580"/>
        <v>3.8191315779242867</v>
      </c>
      <c r="R1168">
        <f t="shared" si="581"/>
        <v>1635.7639999999999</v>
      </c>
      <c r="S1168">
        <f t="shared" si="582"/>
        <v>1552.2089506258121</v>
      </c>
      <c r="T1168">
        <f t="shared" si="583"/>
        <v>154.84716611241427</v>
      </c>
      <c r="U1168">
        <f t="shared" si="584"/>
        <v>163.18255330674751</v>
      </c>
      <c r="V1168">
        <f t="shared" si="585"/>
        <v>0.18425394381620652</v>
      </c>
      <c r="W1168">
        <f t="shared" si="586"/>
        <v>2.9239308030767788</v>
      </c>
      <c r="X1168">
        <f t="shared" si="587"/>
        <v>0.17803802743602781</v>
      </c>
      <c r="Y1168">
        <f t="shared" si="588"/>
        <v>0.11181477328514651</v>
      </c>
      <c r="Z1168">
        <f t="shared" si="589"/>
        <v>321.52094140000008</v>
      </c>
      <c r="AA1168">
        <f t="shared" si="590"/>
        <v>31.996257147544888</v>
      </c>
      <c r="AB1168">
        <f t="shared" si="591"/>
        <v>31.24695333333333</v>
      </c>
      <c r="AC1168">
        <f t="shared" si="592"/>
        <v>4.5752924593383204</v>
      </c>
      <c r="AD1168">
        <f t="shared" si="593"/>
        <v>59.939672554861204</v>
      </c>
      <c r="AE1168">
        <f t="shared" si="594"/>
        <v>2.7044713322817637</v>
      </c>
      <c r="AF1168">
        <f t="shared" si="595"/>
        <v>4.5119888331162175</v>
      </c>
      <c r="AG1168">
        <f t="shared" si="596"/>
        <v>1.8708211270565567</v>
      </c>
      <c r="AH1168">
        <f t="shared" si="597"/>
        <v>-152.81740578793799</v>
      </c>
      <c r="AI1168">
        <f t="shared" si="598"/>
        <v>-38.554357894460011</v>
      </c>
      <c r="AJ1168">
        <f t="shared" si="599"/>
        <v>-2.964644243296775</v>
      </c>
      <c r="AK1168">
        <f t="shared" si="600"/>
        <v>127.1845334743053</v>
      </c>
      <c r="AL1168">
        <f t="shared" si="601"/>
        <v>35.487438060190371</v>
      </c>
      <c r="AM1168">
        <f t="shared" si="602"/>
        <v>3.470214433514911</v>
      </c>
      <c r="AN1168">
        <f t="shared" si="603"/>
        <v>3.8191315779242867</v>
      </c>
      <c r="AO1168">
        <v>1748.2149557040179</v>
      </c>
      <c r="AP1168">
        <v>1717.310606060606</v>
      </c>
      <c r="AQ1168">
        <v>5.1204684563026213</v>
      </c>
      <c r="AR1168">
        <v>64.971531831168349</v>
      </c>
      <c r="AS1168">
        <f t="shared" si="604"/>
        <v>3.4652472967786387</v>
      </c>
      <c r="AT1168">
        <v>23.063205734920089</v>
      </c>
      <c r="AU1168">
        <v>27.107738181818181</v>
      </c>
      <c r="AV1168">
        <v>-3.2942922806462928E-5</v>
      </c>
      <c r="AW1168">
        <v>82.288730517660355</v>
      </c>
      <c r="AX1168">
        <v>0</v>
      </c>
      <c r="AY1168">
        <v>0</v>
      </c>
      <c r="AZ1168">
        <f t="shared" si="605"/>
        <v>1</v>
      </c>
      <c r="BA1168">
        <f t="shared" si="606"/>
        <v>0</v>
      </c>
      <c r="BB1168">
        <f t="shared" si="607"/>
        <v>52013.611194097808</v>
      </c>
      <c r="BC1168">
        <f t="shared" si="608"/>
        <v>2000.0273333333339</v>
      </c>
      <c r="BD1168">
        <f t="shared" si="609"/>
        <v>1681.2232600000004</v>
      </c>
      <c r="BE1168">
        <f t="shared" si="610"/>
        <v>0.84060014179806208</v>
      </c>
      <c r="BF1168">
        <f t="shared" si="611"/>
        <v>0.16075827367025983</v>
      </c>
      <c r="BG1168">
        <v>6</v>
      </c>
      <c r="BH1168">
        <v>0.5</v>
      </c>
      <c r="BI1168" t="s">
        <v>382</v>
      </c>
      <c r="BJ1168">
        <v>2</v>
      </c>
      <c r="BK1168" t="b">
        <v>1</v>
      </c>
      <c r="BL1168">
        <v>1660492471.099999</v>
      </c>
      <c r="BM1168">
        <v>1635.7639999999999</v>
      </c>
      <c r="BN1168">
        <v>1685.1453333333329</v>
      </c>
      <c r="BO1168">
        <v>27.109986666666661</v>
      </c>
      <c r="BP1168">
        <v>23.05988</v>
      </c>
      <c r="BQ1168">
        <v>1632.879333333334</v>
      </c>
      <c r="BR1168">
        <v>27.107413333333341</v>
      </c>
      <c r="BS1168">
        <v>500.15526666666659</v>
      </c>
      <c r="BT1168">
        <v>99.659266666666682</v>
      </c>
      <c r="BU1168">
        <v>9.9961013333333348E-2</v>
      </c>
      <c r="BV1168">
        <v>31.002373333333331</v>
      </c>
      <c r="BW1168">
        <v>31.24695333333333</v>
      </c>
      <c r="BX1168">
        <v>999.89999999999986</v>
      </c>
      <c r="BY1168">
        <v>0</v>
      </c>
      <c r="BZ1168">
        <v>0</v>
      </c>
      <c r="CA1168">
        <v>10002.084666666669</v>
      </c>
      <c r="CB1168">
        <v>0</v>
      </c>
      <c r="CC1168">
        <v>31.138546666666659</v>
      </c>
      <c r="CD1168">
        <v>-49.38232</v>
      </c>
      <c r="CE1168">
        <v>1681.346666666667</v>
      </c>
      <c r="CF1168">
        <v>1724.9226666666671</v>
      </c>
      <c r="CG1168">
        <v>4.050116</v>
      </c>
      <c r="CH1168">
        <v>1685.1453333333329</v>
      </c>
      <c r="CI1168">
        <v>23.05988</v>
      </c>
      <c r="CJ1168">
        <v>2.7017626666666672</v>
      </c>
      <c r="CK1168">
        <v>2.2981293333333328</v>
      </c>
      <c r="CL1168">
        <v>22.295833333333331</v>
      </c>
      <c r="CM1168">
        <v>19.663286666666671</v>
      </c>
      <c r="CN1168">
        <v>2000.0273333333339</v>
      </c>
      <c r="CO1168">
        <v>0.97999360000000013</v>
      </c>
      <c r="CP1168">
        <v>2.000652E-2</v>
      </c>
      <c r="CQ1168">
        <v>0</v>
      </c>
      <c r="CR1168">
        <v>2.3643999999999989</v>
      </c>
      <c r="CS1168">
        <v>0</v>
      </c>
      <c r="CT1168">
        <v>33252.806666666671</v>
      </c>
      <c r="CU1168">
        <v>17412.533333333329</v>
      </c>
      <c r="CV1168">
        <v>40.875</v>
      </c>
      <c r="CW1168">
        <v>41.875</v>
      </c>
      <c r="CX1168">
        <v>40.875</v>
      </c>
      <c r="CY1168">
        <v>40.291333333333327</v>
      </c>
      <c r="CZ1168">
        <v>40.962200000000003</v>
      </c>
      <c r="DA1168">
        <v>1960.017333333333</v>
      </c>
      <c r="DB1168">
        <v>40.01</v>
      </c>
      <c r="DC1168">
        <v>0</v>
      </c>
      <c r="DD1168">
        <v>1660492476.8</v>
      </c>
      <c r="DE1168">
        <v>0</v>
      </c>
      <c r="DF1168">
        <v>1660491924.5999999</v>
      </c>
      <c r="DG1168" t="s">
        <v>1990</v>
      </c>
      <c r="DH1168">
        <v>1660491919.5999999</v>
      </c>
      <c r="DI1168">
        <v>1660491924.5999999</v>
      </c>
      <c r="DJ1168">
        <v>26</v>
      </c>
      <c r="DK1168">
        <v>0.56499999999999995</v>
      </c>
      <c r="DL1168">
        <v>-7.0000000000000001E-3</v>
      </c>
      <c r="DM1168">
        <v>1.335</v>
      </c>
      <c r="DN1168">
        <v>1.2E-2</v>
      </c>
      <c r="DO1168">
        <v>400</v>
      </c>
      <c r="DP1168">
        <v>23</v>
      </c>
      <c r="DQ1168">
        <v>0.17</v>
      </c>
      <c r="DR1168">
        <v>0.02</v>
      </c>
      <c r="DS1168">
        <v>3.605109341761235</v>
      </c>
      <c r="DT1168">
        <v>2.0145563859310291</v>
      </c>
      <c r="DU1168">
        <v>0.17860292259527441</v>
      </c>
      <c r="DV1168">
        <v>0</v>
      </c>
      <c r="DW1168">
        <v>35.489227485096457</v>
      </c>
      <c r="DX1168">
        <v>-7.237649949331082E-2</v>
      </c>
      <c r="DY1168">
        <v>5.2625852222484913E-2</v>
      </c>
      <c r="DZ1168">
        <v>1</v>
      </c>
      <c r="EA1168">
        <v>-49.379086666666673</v>
      </c>
      <c r="EB1168">
        <v>-0.79840711902125472</v>
      </c>
      <c r="EC1168">
        <v>8.210428625974539E-2</v>
      </c>
      <c r="ED1168">
        <v>1</v>
      </c>
      <c r="EE1168">
        <v>1549.292406352004</v>
      </c>
      <c r="EF1168">
        <v>273.79268231822732</v>
      </c>
      <c r="EG1168">
        <v>20.424875756691769</v>
      </c>
      <c r="EH1168">
        <v>0</v>
      </c>
      <c r="EI1168">
        <v>4.0527645000000003</v>
      </c>
      <c r="EJ1168">
        <v>-5.5004577861170363E-2</v>
      </c>
      <c r="EK1168">
        <v>5.4194819632507546E-3</v>
      </c>
      <c r="EL1168">
        <v>1</v>
      </c>
      <c r="EM1168">
        <v>1.870809100210288</v>
      </c>
      <c r="EN1168">
        <v>-5.7591370103884177E-3</v>
      </c>
      <c r="EO1168">
        <v>1.045038262329315E-3</v>
      </c>
      <c r="EP1168">
        <v>1</v>
      </c>
      <c r="EQ1168">
        <v>4</v>
      </c>
      <c r="ER1168">
        <v>6</v>
      </c>
      <c r="ES1168" t="s">
        <v>401</v>
      </c>
      <c r="ET1168">
        <v>2.94401</v>
      </c>
      <c r="EU1168">
        <v>2.80132</v>
      </c>
      <c r="EV1168">
        <v>0.229242</v>
      </c>
      <c r="EW1168">
        <v>0.23311200000000001</v>
      </c>
      <c r="EX1168">
        <v>0.11809699999999999</v>
      </c>
      <c r="EY1168">
        <v>0.105435</v>
      </c>
      <c r="EZ1168">
        <v>15835.5</v>
      </c>
      <c r="FA1168">
        <v>16524</v>
      </c>
      <c r="FB1168">
        <v>23887.1</v>
      </c>
      <c r="FC1168">
        <v>25069.4</v>
      </c>
      <c r="FD1168">
        <v>33719.1</v>
      </c>
      <c r="FE1168">
        <v>35810.5</v>
      </c>
      <c r="FF1168">
        <v>43543.1</v>
      </c>
      <c r="FG1168">
        <v>46337.8</v>
      </c>
      <c r="FH1168">
        <v>1.9877499999999999</v>
      </c>
      <c r="FI1168">
        <v>1.8858699999999999</v>
      </c>
      <c r="FJ1168">
        <v>0.119366</v>
      </c>
      <c r="FK1168">
        <v>0</v>
      </c>
      <c r="FL1168">
        <v>29.297599999999999</v>
      </c>
      <c r="FM1168">
        <v>999.9</v>
      </c>
      <c r="FN1168">
        <v>61.1</v>
      </c>
      <c r="FO1168">
        <v>33.9</v>
      </c>
      <c r="FP1168">
        <v>32.577800000000003</v>
      </c>
      <c r="FQ1168">
        <v>63.6265</v>
      </c>
      <c r="FR1168">
        <v>25.144200000000001</v>
      </c>
      <c r="FS1168">
        <v>1</v>
      </c>
      <c r="FT1168">
        <v>0.27281499999999997</v>
      </c>
      <c r="FU1168">
        <v>0.48149199999999998</v>
      </c>
      <c r="FV1168">
        <v>20.323499999999999</v>
      </c>
      <c r="FW1168">
        <v>5.2145900000000003</v>
      </c>
      <c r="FX1168">
        <v>11.9068</v>
      </c>
      <c r="FY1168">
        <v>5.0034999999999998</v>
      </c>
      <c r="FZ1168">
        <v>3.2907500000000001</v>
      </c>
      <c r="GA1168">
        <v>9999</v>
      </c>
      <c r="GB1168">
        <v>9999</v>
      </c>
      <c r="GC1168">
        <v>9999</v>
      </c>
      <c r="GD1168">
        <v>999.9</v>
      </c>
      <c r="GE1168">
        <v>1.85954</v>
      </c>
      <c r="GF1168">
        <v>1.85449</v>
      </c>
      <c r="GG1168">
        <v>1.8576999999999999</v>
      </c>
      <c r="GH1168">
        <v>1.8561000000000001</v>
      </c>
      <c r="GI1168">
        <v>1.8548899999999999</v>
      </c>
      <c r="GJ1168">
        <v>1.8545700000000001</v>
      </c>
      <c r="GK1168">
        <v>1.85324</v>
      </c>
      <c r="GL1168">
        <v>1.8563700000000001</v>
      </c>
      <c r="GM1168">
        <v>0</v>
      </c>
      <c r="GN1168">
        <v>0</v>
      </c>
      <c r="GO1168">
        <v>0</v>
      </c>
      <c r="GP1168">
        <v>0</v>
      </c>
      <c r="GQ1168" t="s">
        <v>385</v>
      </c>
      <c r="GR1168" t="s">
        <v>386</v>
      </c>
      <c r="GS1168" t="s">
        <v>387</v>
      </c>
      <c r="GT1168" t="s">
        <v>387</v>
      </c>
      <c r="GU1168" t="s">
        <v>387</v>
      </c>
      <c r="GV1168" t="s">
        <v>387</v>
      </c>
      <c r="GW1168">
        <v>0</v>
      </c>
      <c r="GX1168">
        <v>100</v>
      </c>
      <c r="GY1168">
        <v>100</v>
      </c>
      <c r="GZ1168">
        <v>2.92</v>
      </c>
      <c r="HA1168">
        <v>2.5000000000000001E-3</v>
      </c>
      <c r="HB1168">
        <v>0.40725668706344281</v>
      </c>
      <c r="HC1168">
        <v>2.678124759318837E-3</v>
      </c>
      <c r="HD1168">
        <v>-9.3737611465157319E-7</v>
      </c>
      <c r="HE1168">
        <v>1.3915637841753891E-10</v>
      </c>
      <c r="HF1168">
        <v>-8.3168333772034281E-2</v>
      </c>
      <c r="HG1168">
        <v>1.061361004592812E-2</v>
      </c>
      <c r="HH1168">
        <v>-3.086644042041478E-4</v>
      </c>
      <c r="HI1168">
        <v>1.24720902217549E-6</v>
      </c>
      <c r="HJ1168">
        <v>1</v>
      </c>
      <c r="HK1168">
        <v>2093</v>
      </c>
      <c r="HL1168">
        <v>2</v>
      </c>
      <c r="HM1168">
        <v>27</v>
      </c>
      <c r="HN1168">
        <v>9.3000000000000007</v>
      </c>
      <c r="HO1168">
        <v>9.1999999999999993</v>
      </c>
      <c r="HP1168">
        <v>3.3825699999999999</v>
      </c>
      <c r="HQ1168">
        <v>2.2985799999999998</v>
      </c>
      <c r="HR1168">
        <v>1.4978</v>
      </c>
      <c r="HS1168">
        <v>2.3022499999999999</v>
      </c>
      <c r="HT1168">
        <v>1.5478499999999999</v>
      </c>
      <c r="HU1168">
        <v>2.2522000000000002</v>
      </c>
      <c r="HV1168">
        <v>36.860399999999998</v>
      </c>
      <c r="HW1168">
        <v>13.974399999999999</v>
      </c>
      <c r="HX1168">
        <v>18</v>
      </c>
      <c r="HY1168">
        <v>504.96800000000002</v>
      </c>
      <c r="HZ1168">
        <v>504.70100000000002</v>
      </c>
      <c r="IA1168">
        <v>28.7212</v>
      </c>
      <c r="IB1168">
        <v>30.5869</v>
      </c>
      <c r="IC1168">
        <v>30.0002</v>
      </c>
      <c r="ID1168">
        <v>30.3767</v>
      </c>
      <c r="IE1168">
        <v>30.473800000000001</v>
      </c>
      <c r="IF1168">
        <v>67.790899999999993</v>
      </c>
      <c r="IG1168">
        <v>30.715900000000001</v>
      </c>
      <c r="IH1168">
        <v>0</v>
      </c>
      <c r="II1168">
        <v>28.7257</v>
      </c>
      <c r="IJ1168">
        <v>1751.58</v>
      </c>
      <c r="IK1168">
        <v>23.0259</v>
      </c>
      <c r="IL1168">
        <v>100.697</v>
      </c>
      <c r="IM1168">
        <v>100.43</v>
      </c>
      <c r="IN1168" t="s">
        <v>2775</v>
      </c>
    </row>
    <row r="1169" spans="1:248" x14ac:dyDescent="0.2">
      <c r="A1169">
        <v>1153</v>
      </c>
      <c r="B1169">
        <v>1660492479.5999999</v>
      </c>
      <c r="C1169">
        <v>8350.5</v>
      </c>
      <c r="D1169" t="s">
        <v>2643</v>
      </c>
      <c r="E1169" t="s">
        <v>2644</v>
      </c>
      <c r="F1169">
        <v>1</v>
      </c>
      <c r="G1169" t="s">
        <v>1989</v>
      </c>
      <c r="H1169" t="s">
        <v>377</v>
      </c>
      <c r="I1169" t="s">
        <v>378</v>
      </c>
      <c r="J1169" t="s">
        <v>379</v>
      </c>
      <c r="K1169" t="s">
        <v>1193</v>
      </c>
      <c r="L1169" t="s">
        <v>376</v>
      </c>
      <c r="M1169" t="s">
        <v>381</v>
      </c>
      <c r="N1169">
        <v>1660492471.5999999</v>
      </c>
      <c r="O1169">
        <f t="shared" ref="O1169:O1232" si="612">(P1169)/1000</f>
        <v>3.4650609541193229E-3</v>
      </c>
      <c r="P1169">
        <f t="shared" ref="P1169:P1228" si="613">IF(BK1169, AS1169, AM1169)</f>
        <v>3.4650609541193229</v>
      </c>
      <c r="Q1169">
        <f t="shared" ref="Q1169:Q1228" si="614">IF(BK1169, AN1169, AL1169)</f>
        <v>3.7350731696342732</v>
      </c>
      <c r="R1169">
        <f t="shared" ref="R1169:R1232" si="615">BM1169 - IF(AZ1169&gt;1, Q1169*BG1169*100/(BB1169*CA1169), 0)</f>
        <v>1638.264375</v>
      </c>
      <c r="S1169">
        <f t="shared" ref="S1169:S1232" si="616">((Y1169-O1169/2)*R1169-Q1169)/(Y1169+O1169/2)</f>
        <v>1555.3755941956431</v>
      </c>
      <c r="T1169">
        <f t="shared" ref="T1169:T1232" si="617">S1169*(BT1169+BU1169)/1000</f>
        <v>155.16283979929639</v>
      </c>
      <c r="U1169">
        <f t="shared" ref="U1169:U1228" si="618">(BM1169 - IF(AZ1169&gt;1, Q1169*BG1169*100/(BB1169*CA1169), 0))*(BT1169+BU1169)/1000</f>
        <v>163.43174839288699</v>
      </c>
      <c r="V1169">
        <f t="shared" ref="V1169:V1232" si="619">2/((1/X1169-1/W1169)+SIGN(X1169)*SQRT((1/X1169-1/W1169)*(1/X1169-1/W1169) + 4*BH1169/((BH1169+1)*(BH1169+1))*(2*1/X1169*1/W1169-1/W1169*1/W1169)))</f>
        <v>0.18425298528887757</v>
      </c>
      <c r="W1169">
        <f t="shared" ref="W1169:W1228" si="620">IF(LEFT(BI1169,1)&lt;&gt;"0",IF(LEFT(BI1169,1)="1",3,BJ1169),$D$5+$E$5*(CA1169*BT1169/($K$5*1000))+$F$5*(CA1169*BT1169/($K$5*1000))*MAX(MIN(BG1169,$J$5),$I$5)*MAX(MIN(BG1169,$J$5),$I$5)+$G$5*MAX(MIN(BG1169,$J$5),$I$5)*(CA1169*BT1169/($K$5*1000))+$H$5*(CA1169*BT1169/($K$5*1000))*(CA1169*BT1169/($K$5*1000)))</f>
        <v>2.9240215565345498</v>
      </c>
      <c r="X1169">
        <f t="shared" ref="X1169:X1228" si="621">O1169*(1000-(1000*0.61365*EXP(17.502*AB1169/(240.97+AB1169))/(BT1169+BU1169)+BO1169)/2)/(1000*0.61365*EXP(17.502*AB1169/(240.97+AB1169))/(BT1169+BU1169)-BO1169)</f>
        <v>0.17803731832680247</v>
      </c>
      <c r="Y1169">
        <f t="shared" ref="Y1169:Y1228" si="622">1/((BH1169+1)/(V1169/1.6)+1/(W1169/1.37)) + BH1169/((BH1169+1)/(V1169/1.6) + BH1169/(W1169/1.37))</f>
        <v>0.1118143089943292</v>
      </c>
      <c r="Z1169">
        <f t="shared" ref="Z1169:Z1228" si="623">(BC1169*BF1169)</f>
        <v>321.52017000000001</v>
      </c>
      <c r="AA1169">
        <f t="shared" ref="AA1169:AA1232" si="624">(BV1169+(Z1169+2*0.95*0.0000000567*(((BV1169+$B$7)+273)^4-(BV1169+273)^4)-44100*O1169)/(1.84*29.3*W1169+8*0.95*0.0000000567*(BV1169+273)^3))</f>
        <v>31.9959180322113</v>
      </c>
      <c r="AB1169">
        <f t="shared" ref="AB1169:AB1232" si="625">($C$7*BW1169+$D$7*BX1169+$E$7*AA1169)</f>
        <v>31.24653125</v>
      </c>
      <c r="AC1169">
        <f t="shared" ref="AC1169:AC1232" si="626">0.61365*EXP(17.502*AB1169/(240.97+AB1169))</f>
        <v>4.57518255044379</v>
      </c>
      <c r="AD1169">
        <f t="shared" ref="AD1169:AD1232" si="627">(AE1169/AF1169*100)</f>
        <v>59.940549311710676</v>
      </c>
      <c r="AE1169">
        <f t="shared" ref="AE1169:AE1228" si="628">BO1169*(BT1169+BU1169)/1000</f>
        <v>2.704456214499944</v>
      </c>
      <c r="AF1169">
        <f t="shared" ref="AF1169:AF1228" si="629">0.61365*EXP(17.502*BV1169/(240.97+BV1169))</f>
        <v>4.5118976144777676</v>
      </c>
      <c r="AG1169">
        <f t="shared" ref="AG1169:AG1228" si="630">(AC1169-BO1169*(BT1169+BU1169)/1000)</f>
        <v>1.870726335943846</v>
      </c>
      <c r="AH1169">
        <f t="shared" ref="AH1169:AH1228" si="631">(-O1169*44100)</f>
        <v>-152.80918807666214</v>
      </c>
      <c r="AI1169">
        <f t="shared" ref="AI1169:AI1228" si="632">2*29.3*W1169*0.92*(BV1169-AB1169)</f>
        <v>-38.544913861242058</v>
      </c>
      <c r="AJ1169">
        <f t="shared" ref="AJ1169:AJ1228" si="633">2*0.95*0.0000000567*(((BV1169+$B$7)+273)^4-(AB1169+273)^4)</f>
        <v>-2.9638146972639254</v>
      </c>
      <c r="AK1169">
        <f t="shared" ref="AK1169:AK1232" si="634">Z1169+AJ1169+AH1169+AI1169</f>
        <v>127.2022533648319</v>
      </c>
      <c r="AL1169">
        <f t="shared" ref="AL1169:AL1228" si="635">BS1169*AZ1169*(BN1169-BM1169*(1000-AZ1169*BP1169)/(1000-AZ1169*BO1169))/(100*BG1169)</f>
        <v>35.466703727340246</v>
      </c>
      <c r="AM1169">
        <f t="shared" ref="AM1169:AM1228" si="636">1000*BS1169*AZ1169*(BO1169-BP1169)/(100*BG1169*(1000-AZ1169*BO1169))</f>
        <v>3.4697731639349207</v>
      </c>
      <c r="AN1169">
        <f t="shared" ref="AN1169:AN1232" si="637">(AO1169 - AP1169 - BT1169*1000/(8.314*(BV1169+273.15)) * AR1169/BS1169 * AQ1169) * BS1169/(100*BG1169) * (1000 - BP1169)/1000</f>
        <v>3.7350731696342732</v>
      </c>
      <c r="AO1169">
        <v>1753.330049781189</v>
      </c>
      <c r="AP1169">
        <v>1722.4672727272739</v>
      </c>
      <c r="AQ1169">
        <v>5.1324803749937056</v>
      </c>
      <c r="AR1169">
        <v>64.971531831168349</v>
      </c>
      <c r="AS1169">
        <f t="shared" ref="AS1169:AS1232" si="638">(AU1169 - AT1169 + BT1169*1000/(8.314*(BV1169+273.15)) * AW1169/BS1169 * AV1169) * BS1169/(100*BG1169) * 1000/(1000 - AU1169)</f>
        <v>3.4650609541193229</v>
      </c>
      <c r="AT1169">
        <v>23.063805030904799</v>
      </c>
      <c r="AU1169">
        <v>27.108036363636341</v>
      </c>
      <c r="AV1169">
        <v>-1.7097746540200602E-5</v>
      </c>
      <c r="AW1169">
        <v>82.288730517660355</v>
      </c>
      <c r="AX1169">
        <v>0</v>
      </c>
      <c r="AY1169">
        <v>0</v>
      </c>
      <c r="AZ1169">
        <f t="shared" ref="AZ1169:AZ1228" si="639">IF(AX1169*$H$13&gt;=BB1169,1,(BB1169/(BB1169-AX1169*$H$13)))</f>
        <v>1</v>
      </c>
      <c r="BA1169">
        <f t="shared" ref="BA1169:BA1232" si="640">(AZ1169-1)*100</f>
        <v>0</v>
      </c>
      <c r="BB1169">
        <f t="shared" ref="BB1169:BB1228" si="641">MAX(0,($B$13+$C$13*CA1169)/(1+$D$13*CA1169)*BT1169/(BV1169+273)*$E$13)</f>
        <v>52016.252273999526</v>
      </c>
      <c r="BC1169">
        <f t="shared" ref="BC1169:BC1228" si="642">$B$11*CB1169+$C$11*CC1169+$F$11*CN1169*(1-CQ1169)</f>
        <v>2000.0225</v>
      </c>
      <c r="BD1169">
        <f t="shared" ref="BD1169:BD1232" si="643">BC1169*BE1169</f>
        <v>1681.2192000000002</v>
      </c>
      <c r="BE1169">
        <f t="shared" ref="BE1169:BE1228" si="644">($B$11*$D$9+$C$11*$D$9+$F$11*((DA1169+CS1169)/MAX(DA1169+CS1169+DB1169, 0.1)*$I$9+DB1169/MAX(DA1169+CS1169+DB1169, 0.1)*$J$9))/($B$11+$C$11+$F$11)</f>
        <v>0.8406001432483885</v>
      </c>
      <c r="BF1169">
        <f t="shared" ref="BF1169:BF1228" si="645">($B$11*$K$9+$C$11*$K$9+$F$11*((DA1169+CS1169)/MAX(DA1169+CS1169+DB1169, 0.1)*$P$9+DB1169/MAX(DA1169+CS1169+DB1169, 0.1)*$Q$9))/($B$11+$C$11+$F$11)</f>
        <v>0.16075827646938973</v>
      </c>
      <c r="BG1169">
        <v>6</v>
      </c>
      <c r="BH1169">
        <v>0.5</v>
      </c>
      <c r="BI1169" t="s">
        <v>382</v>
      </c>
      <c r="BJ1169">
        <v>2</v>
      </c>
      <c r="BK1169" t="b">
        <v>1</v>
      </c>
      <c r="BL1169">
        <v>1660492471.5999999</v>
      </c>
      <c r="BM1169">
        <v>1638.264375</v>
      </c>
      <c r="BN1169">
        <v>1687.630625</v>
      </c>
      <c r="BO1169">
        <v>27.109874999999999</v>
      </c>
      <c r="BP1169">
        <v>23.0602625</v>
      </c>
      <c r="BQ1169">
        <v>1635.3775000000001</v>
      </c>
      <c r="BR1169">
        <v>27.107299999999999</v>
      </c>
      <c r="BS1169">
        <v>500.15275000000003</v>
      </c>
      <c r="BT1169">
        <v>99.659124999999989</v>
      </c>
      <c r="BU1169">
        <v>9.9955943749999998E-2</v>
      </c>
      <c r="BV1169">
        <v>31.002018750000001</v>
      </c>
      <c r="BW1169">
        <v>31.24653125</v>
      </c>
      <c r="BX1169">
        <v>999.9</v>
      </c>
      <c r="BY1169">
        <v>0</v>
      </c>
      <c r="BZ1169">
        <v>0</v>
      </c>
      <c r="CA1169">
        <v>10002.616875</v>
      </c>
      <c r="CB1169">
        <v>0</v>
      </c>
      <c r="CC1169">
        <v>31.108274999999999</v>
      </c>
      <c r="CD1169">
        <v>-49.366937500000013</v>
      </c>
      <c r="CE1169">
        <v>1683.91625</v>
      </c>
      <c r="CF1169">
        <v>1727.4668750000001</v>
      </c>
      <c r="CG1169">
        <v>4.0496181250000003</v>
      </c>
      <c r="CH1169">
        <v>1687.630625</v>
      </c>
      <c r="CI1169">
        <v>23.0602625</v>
      </c>
      <c r="CJ1169">
        <v>2.7017475000000002</v>
      </c>
      <c r="CK1169">
        <v>2.2981643749999998</v>
      </c>
      <c r="CL1169">
        <v>22.29574375</v>
      </c>
      <c r="CM1169">
        <v>19.663531249999998</v>
      </c>
      <c r="CN1169">
        <v>2000.0225</v>
      </c>
      <c r="CO1169">
        <v>0.97999356250000003</v>
      </c>
      <c r="CP1169">
        <v>2.0006556250000002E-2</v>
      </c>
      <c r="CQ1169">
        <v>0</v>
      </c>
      <c r="CR1169">
        <v>2.3174375</v>
      </c>
      <c r="CS1169">
        <v>0</v>
      </c>
      <c r="CT1169">
        <v>33252.262499999997</v>
      </c>
      <c r="CU1169">
        <v>17412.487499999999</v>
      </c>
      <c r="CV1169">
        <v>40.875</v>
      </c>
      <c r="CW1169">
        <v>41.875</v>
      </c>
      <c r="CX1169">
        <v>40.875</v>
      </c>
      <c r="CY1169">
        <v>40.292624999999987</v>
      </c>
      <c r="CZ1169">
        <v>40.960624999999993</v>
      </c>
      <c r="DA1169">
        <v>1960.0125</v>
      </c>
      <c r="DB1169">
        <v>40.01</v>
      </c>
      <c r="DC1169">
        <v>0</v>
      </c>
      <c r="DD1169">
        <v>1660492477.4000001</v>
      </c>
      <c r="DE1169">
        <v>0</v>
      </c>
      <c r="DF1169">
        <v>1660491924.5999999</v>
      </c>
      <c r="DG1169" t="s">
        <v>1990</v>
      </c>
      <c r="DH1169">
        <v>1660491919.5999999</v>
      </c>
      <c r="DI1169">
        <v>1660491924.5999999</v>
      </c>
      <c r="DJ1169">
        <v>26</v>
      </c>
      <c r="DK1169">
        <v>0.56499999999999995</v>
      </c>
      <c r="DL1169">
        <v>-7.0000000000000001E-3</v>
      </c>
      <c r="DM1169">
        <v>1.335</v>
      </c>
      <c r="DN1169">
        <v>1.2E-2</v>
      </c>
      <c r="DO1169">
        <v>400</v>
      </c>
      <c r="DP1169">
        <v>23</v>
      </c>
      <c r="DQ1169">
        <v>0.17</v>
      </c>
      <c r="DR1169">
        <v>0.02</v>
      </c>
      <c r="DS1169">
        <v>3.605109341761235</v>
      </c>
      <c r="DT1169">
        <v>2.0145563859310291</v>
      </c>
      <c r="DU1169">
        <v>0.17860292259527441</v>
      </c>
      <c r="DV1169">
        <v>0</v>
      </c>
      <c r="DW1169">
        <v>35.489227485096457</v>
      </c>
      <c r="DX1169">
        <v>-7.237649949331082E-2</v>
      </c>
      <c r="DY1169">
        <v>5.2625852222484913E-2</v>
      </c>
      <c r="DZ1169">
        <v>1</v>
      </c>
      <c r="EA1169">
        <v>-49.379086666666673</v>
      </c>
      <c r="EB1169">
        <v>-0.79840711902125472</v>
      </c>
      <c r="EC1169">
        <v>8.210428625974539E-2</v>
      </c>
      <c r="ED1169">
        <v>1</v>
      </c>
      <c r="EE1169">
        <v>1549.292406352004</v>
      </c>
      <c r="EF1169">
        <v>273.79268231822732</v>
      </c>
      <c r="EG1169">
        <v>20.424875756691769</v>
      </c>
      <c r="EH1169">
        <v>0</v>
      </c>
      <c r="EI1169">
        <v>4.0527645000000003</v>
      </c>
      <c r="EJ1169">
        <v>-5.5004577861170363E-2</v>
      </c>
      <c r="EK1169">
        <v>5.4194819632507546E-3</v>
      </c>
      <c r="EL1169">
        <v>1</v>
      </c>
      <c r="EM1169">
        <v>1.870809100210288</v>
      </c>
      <c r="EN1169">
        <v>-5.7591370103884177E-3</v>
      </c>
      <c r="EO1169">
        <v>1.045038262329315E-3</v>
      </c>
      <c r="EP1169">
        <v>1</v>
      </c>
      <c r="EQ1169">
        <v>4</v>
      </c>
      <c r="ER1169">
        <v>6</v>
      </c>
      <c r="ES1169" t="s">
        <v>401</v>
      </c>
      <c r="ET1169">
        <v>2.9438900000000001</v>
      </c>
      <c r="EU1169">
        <v>2.8012000000000001</v>
      </c>
      <c r="EV1169">
        <v>0.22963600000000001</v>
      </c>
      <c r="EW1169">
        <v>0.233489</v>
      </c>
      <c r="EX1169">
        <v>0.11809799999999999</v>
      </c>
      <c r="EY1169">
        <v>0.105437</v>
      </c>
      <c r="EZ1169">
        <v>15827.4</v>
      </c>
      <c r="FA1169">
        <v>16515.8</v>
      </c>
      <c r="FB1169">
        <v>23887.200000000001</v>
      </c>
      <c r="FC1169">
        <v>25069.4</v>
      </c>
      <c r="FD1169">
        <v>33719.1</v>
      </c>
      <c r="FE1169">
        <v>35810.5</v>
      </c>
      <c r="FF1169">
        <v>43543.1</v>
      </c>
      <c r="FG1169">
        <v>46337.8</v>
      </c>
      <c r="FH1169">
        <v>1.9877499999999999</v>
      </c>
      <c r="FI1169">
        <v>1.8858699999999999</v>
      </c>
      <c r="FJ1169">
        <v>0.11938799999999999</v>
      </c>
      <c r="FK1169">
        <v>0</v>
      </c>
      <c r="FL1169">
        <v>29.297599999999999</v>
      </c>
      <c r="FM1169">
        <v>999.9</v>
      </c>
      <c r="FN1169">
        <v>61.1</v>
      </c>
      <c r="FO1169">
        <v>33.9</v>
      </c>
      <c r="FP1169">
        <v>32.575800000000001</v>
      </c>
      <c r="FQ1169">
        <v>63.436500000000002</v>
      </c>
      <c r="FR1169">
        <v>25.881399999999999</v>
      </c>
      <c r="FS1169">
        <v>1</v>
      </c>
      <c r="FT1169">
        <v>0.27291199999999999</v>
      </c>
      <c r="FU1169">
        <v>0.47802800000000001</v>
      </c>
      <c r="FV1169">
        <v>20.3233</v>
      </c>
      <c r="FW1169">
        <v>5.2135499999999997</v>
      </c>
      <c r="FX1169">
        <v>11.9063</v>
      </c>
      <c r="FY1169">
        <v>5.0031499999999998</v>
      </c>
      <c r="FZ1169">
        <v>3.2905500000000001</v>
      </c>
      <c r="GA1169">
        <v>9999</v>
      </c>
      <c r="GB1169">
        <v>9999</v>
      </c>
      <c r="GC1169">
        <v>9999</v>
      </c>
      <c r="GD1169">
        <v>999.9</v>
      </c>
      <c r="GE1169">
        <v>1.8595200000000001</v>
      </c>
      <c r="GF1169">
        <v>1.8544700000000001</v>
      </c>
      <c r="GG1169">
        <v>1.85768</v>
      </c>
      <c r="GH1169">
        <v>1.8561000000000001</v>
      </c>
      <c r="GI1169">
        <v>1.8548899999999999</v>
      </c>
      <c r="GJ1169">
        <v>1.8545700000000001</v>
      </c>
      <c r="GK1169">
        <v>1.8532299999999999</v>
      </c>
      <c r="GL1169">
        <v>1.8563700000000001</v>
      </c>
      <c r="GM1169">
        <v>0</v>
      </c>
      <c r="GN1169">
        <v>0</v>
      </c>
      <c r="GO1169">
        <v>0</v>
      </c>
      <c r="GP1169">
        <v>0</v>
      </c>
      <c r="GQ1169" t="s">
        <v>385</v>
      </c>
      <c r="GR1169" t="s">
        <v>386</v>
      </c>
      <c r="GS1169" t="s">
        <v>387</v>
      </c>
      <c r="GT1169" t="s">
        <v>387</v>
      </c>
      <c r="GU1169" t="s">
        <v>387</v>
      </c>
      <c r="GV1169" t="s">
        <v>387</v>
      </c>
      <c r="GW1169">
        <v>0</v>
      </c>
      <c r="GX1169">
        <v>100</v>
      </c>
      <c r="GY1169">
        <v>100</v>
      </c>
      <c r="GZ1169">
        <v>2.91</v>
      </c>
      <c r="HA1169">
        <v>2.5999999999999999E-3</v>
      </c>
      <c r="HB1169">
        <v>0.40725668706344281</v>
      </c>
      <c r="HC1169">
        <v>2.678124759318837E-3</v>
      </c>
      <c r="HD1169">
        <v>-9.3737611465157319E-7</v>
      </c>
      <c r="HE1169">
        <v>1.3915637841753891E-10</v>
      </c>
      <c r="HF1169">
        <v>-8.3168333772034281E-2</v>
      </c>
      <c r="HG1169">
        <v>1.061361004592812E-2</v>
      </c>
      <c r="HH1169">
        <v>-3.086644042041478E-4</v>
      </c>
      <c r="HI1169">
        <v>1.24720902217549E-6</v>
      </c>
      <c r="HJ1169">
        <v>1</v>
      </c>
      <c r="HK1169">
        <v>2093</v>
      </c>
      <c r="HL1169">
        <v>2</v>
      </c>
      <c r="HM1169">
        <v>27</v>
      </c>
      <c r="HN1169">
        <v>9.3000000000000007</v>
      </c>
      <c r="HO1169">
        <v>9.1999999999999993</v>
      </c>
      <c r="HP1169">
        <v>3.3886699999999998</v>
      </c>
      <c r="HQ1169">
        <v>2.2717299999999998</v>
      </c>
      <c r="HR1169">
        <v>1.4978</v>
      </c>
      <c r="HS1169">
        <v>2.3022499999999999</v>
      </c>
      <c r="HT1169">
        <v>1.5478499999999999</v>
      </c>
      <c r="HU1169">
        <v>2.4157700000000002</v>
      </c>
      <c r="HV1169">
        <v>36.860399999999998</v>
      </c>
      <c r="HW1169">
        <v>14.0007</v>
      </c>
      <c r="HX1169">
        <v>18</v>
      </c>
      <c r="HY1169">
        <v>504.97300000000001</v>
      </c>
      <c r="HZ1169">
        <v>504.702</v>
      </c>
      <c r="IA1169">
        <v>28.7212</v>
      </c>
      <c r="IB1169">
        <v>30.587599999999998</v>
      </c>
      <c r="IC1169">
        <v>30.000299999999999</v>
      </c>
      <c r="ID1169">
        <v>30.377300000000002</v>
      </c>
      <c r="IE1169">
        <v>30.4739</v>
      </c>
      <c r="IF1169">
        <v>67.884600000000006</v>
      </c>
      <c r="IG1169">
        <v>30.715900000000001</v>
      </c>
      <c r="IH1169">
        <v>0</v>
      </c>
      <c r="II1169">
        <v>28.7257</v>
      </c>
      <c r="IJ1169">
        <v>1751.58</v>
      </c>
      <c r="IK1169">
        <v>23.0259</v>
      </c>
      <c r="IL1169">
        <v>100.697</v>
      </c>
      <c r="IM1169">
        <v>100.43</v>
      </c>
      <c r="IN1169" t="s">
        <v>2775</v>
      </c>
    </row>
    <row r="1170" spans="1:248" x14ac:dyDescent="0.2">
      <c r="A1170">
        <v>1154</v>
      </c>
      <c r="B1170">
        <v>1660492480.5999999</v>
      </c>
      <c r="C1170">
        <v>8351.5</v>
      </c>
      <c r="D1170" t="s">
        <v>2645</v>
      </c>
      <c r="E1170" t="s">
        <v>2646</v>
      </c>
      <c r="F1170">
        <v>1</v>
      </c>
      <c r="G1170" t="s">
        <v>1989</v>
      </c>
      <c r="H1170" t="s">
        <v>377</v>
      </c>
      <c r="I1170" t="s">
        <v>378</v>
      </c>
      <c r="J1170" t="s">
        <v>379</v>
      </c>
      <c r="K1170" t="s">
        <v>1193</v>
      </c>
      <c r="L1170" t="s">
        <v>376</v>
      </c>
      <c r="M1170" t="s">
        <v>381</v>
      </c>
      <c r="N1170">
        <v>1660492473.099999</v>
      </c>
      <c r="O1170">
        <f t="shared" si="612"/>
        <v>3.4654869370787465E-3</v>
      </c>
      <c r="P1170">
        <f t="shared" si="613"/>
        <v>3.4654869370787464</v>
      </c>
      <c r="Q1170">
        <f t="shared" si="614"/>
        <v>3.6239708198838563</v>
      </c>
      <c r="R1170">
        <f t="shared" si="615"/>
        <v>1645.78</v>
      </c>
      <c r="S1170">
        <f t="shared" si="616"/>
        <v>1563.6505614387211</v>
      </c>
      <c r="T1170">
        <f t="shared" si="617"/>
        <v>155.98778956535679</v>
      </c>
      <c r="U1170">
        <f t="shared" si="618"/>
        <v>164.18091780983494</v>
      </c>
      <c r="V1170">
        <f t="shared" si="619"/>
        <v>0.18429094925043629</v>
      </c>
      <c r="W1170">
        <f t="shared" si="620"/>
        <v>2.9240976808914079</v>
      </c>
      <c r="X1170">
        <f t="shared" si="621"/>
        <v>0.17807292315402276</v>
      </c>
      <c r="Y1170">
        <f t="shared" si="622"/>
        <v>0.1118367643058242</v>
      </c>
      <c r="Z1170">
        <f t="shared" si="623"/>
        <v>321.52083500000003</v>
      </c>
      <c r="AA1170">
        <f t="shared" si="624"/>
        <v>31.994522721579841</v>
      </c>
      <c r="AB1170">
        <f t="shared" si="625"/>
        <v>31.245819999999998</v>
      </c>
      <c r="AC1170">
        <f t="shared" si="626"/>
        <v>4.5749973488511815</v>
      </c>
      <c r="AD1170">
        <f t="shared" si="627"/>
        <v>59.944068209450116</v>
      </c>
      <c r="AE1170">
        <f t="shared" si="628"/>
        <v>2.7044198519832254</v>
      </c>
      <c r="AF1170">
        <f t="shared" si="629"/>
        <v>4.5115720917267952</v>
      </c>
      <c r="AG1170">
        <f t="shared" si="630"/>
        <v>1.870577496867956</v>
      </c>
      <c r="AH1170">
        <f t="shared" si="631"/>
        <v>-152.82797392517273</v>
      </c>
      <c r="AI1170">
        <f t="shared" si="632"/>
        <v>-38.63327836913863</v>
      </c>
      <c r="AJ1170">
        <f t="shared" si="633"/>
        <v>-2.97050297141995</v>
      </c>
      <c r="AK1170">
        <f t="shared" si="634"/>
        <v>127.08907973426875</v>
      </c>
      <c r="AL1170">
        <f t="shared" si="635"/>
        <v>35.430668999322549</v>
      </c>
      <c r="AM1170">
        <f t="shared" si="636"/>
        <v>3.4687392707252416</v>
      </c>
      <c r="AN1170">
        <f t="shared" si="637"/>
        <v>3.6239708198838563</v>
      </c>
      <c r="AO1170">
        <v>1758.3645884453219</v>
      </c>
      <c r="AP1170">
        <v>1727.5996969696971</v>
      </c>
      <c r="AQ1170">
        <v>5.1399539688403104</v>
      </c>
      <c r="AR1170">
        <v>64.971531831168349</v>
      </c>
      <c r="AS1170">
        <f t="shared" si="638"/>
        <v>3.4654869370787464</v>
      </c>
      <c r="AT1170">
        <v>23.064294011850091</v>
      </c>
      <c r="AU1170">
        <v>27.10899757575757</v>
      </c>
      <c r="AV1170">
        <v>-8.7751531295860409E-6</v>
      </c>
      <c r="AW1170">
        <v>82.288730517660355</v>
      </c>
      <c r="AX1170">
        <v>0</v>
      </c>
      <c r="AY1170">
        <v>0</v>
      </c>
      <c r="AZ1170">
        <f t="shared" si="639"/>
        <v>1</v>
      </c>
      <c r="BA1170">
        <f t="shared" si="640"/>
        <v>0</v>
      </c>
      <c r="BB1170">
        <f t="shared" si="641"/>
        <v>52018.62903686436</v>
      </c>
      <c r="BC1170">
        <f t="shared" si="642"/>
        <v>2000.0266666666671</v>
      </c>
      <c r="BD1170">
        <f t="shared" si="643"/>
        <v>1681.2227000000003</v>
      </c>
      <c r="BE1170">
        <f t="shared" si="644"/>
        <v>0.84060014199810662</v>
      </c>
      <c r="BF1170">
        <f t="shared" si="645"/>
        <v>0.16075827405634591</v>
      </c>
      <c r="BG1170">
        <v>6</v>
      </c>
      <c r="BH1170">
        <v>0.5</v>
      </c>
      <c r="BI1170" t="s">
        <v>382</v>
      </c>
      <c r="BJ1170">
        <v>2</v>
      </c>
      <c r="BK1170" t="b">
        <v>1</v>
      </c>
      <c r="BL1170">
        <v>1660492473.099999</v>
      </c>
      <c r="BM1170">
        <v>1645.78</v>
      </c>
      <c r="BN1170">
        <v>1695.1326666666671</v>
      </c>
      <c r="BO1170">
        <v>27.109606666666661</v>
      </c>
      <c r="BP1170">
        <v>23.061166666666669</v>
      </c>
      <c r="BQ1170">
        <v>1642.8873333333329</v>
      </c>
      <c r="BR1170">
        <v>27.107033333333341</v>
      </c>
      <c r="BS1170">
        <v>500.14866666666671</v>
      </c>
      <c r="BT1170">
        <v>99.658806666666663</v>
      </c>
      <c r="BU1170">
        <v>9.9920386666666666E-2</v>
      </c>
      <c r="BV1170">
        <v>31.000753333333328</v>
      </c>
      <c r="BW1170">
        <v>31.245819999999998</v>
      </c>
      <c r="BX1170">
        <v>999.89999999999986</v>
      </c>
      <c r="BY1170">
        <v>0</v>
      </c>
      <c r="BZ1170">
        <v>0</v>
      </c>
      <c r="CA1170">
        <v>10003.08333333333</v>
      </c>
      <c r="CB1170">
        <v>0</v>
      </c>
      <c r="CC1170">
        <v>31.01466666666667</v>
      </c>
      <c r="CD1170">
        <v>-49.353179999999988</v>
      </c>
      <c r="CE1170">
        <v>1691.6406666666669</v>
      </c>
      <c r="CF1170">
        <v>1735.147333333334</v>
      </c>
      <c r="CG1170">
        <v>4.0484446666666658</v>
      </c>
      <c r="CH1170">
        <v>1695.1326666666671</v>
      </c>
      <c r="CI1170">
        <v>23.061166666666669</v>
      </c>
      <c r="CJ1170">
        <v>2.7017120000000001</v>
      </c>
      <c r="CK1170">
        <v>2.2982473333333329</v>
      </c>
      <c r="CL1170">
        <v>22.29552666666666</v>
      </c>
      <c r="CM1170">
        <v>19.66412</v>
      </c>
      <c r="CN1170">
        <v>2000.0266666666671</v>
      </c>
      <c r="CO1170">
        <v>0.97999360000000013</v>
      </c>
      <c r="CP1170">
        <v>2.000652E-2</v>
      </c>
      <c r="CQ1170">
        <v>0</v>
      </c>
      <c r="CR1170">
        <v>2.3241333333333341</v>
      </c>
      <c r="CS1170">
        <v>0</v>
      </c>
      <c r="CT1170">
        <v>33250.726666666662</v>
      </c>
      <c r="CU1170">
        <v>17412.52</v>
      </c>
      <c r="CV1170">
        <v>40.875</v>
      </c>
      <c r="CW1170">
        <v>41.875</v>
      </c>
      <c r="CX1170">
        <v>40.875</v>
      </c>
      <c r="CY1170">
        <v>40.287200000000013</v>
      </c>
      <c r="CZ1170">
        <v>40.957999999999998</v>
      </c>
      <c r="DA1170">
        <v>1960.016666666666</v>
      </c>
      <c r="DB1170">
        <v>40.01</v>
      </c>
      <c r="DC1170">
        <v>0</v>
      </c>
      <c r="DD1170">
        <v>1660492478.5999999</v>
      </c>
      <c r="DE1170">
        <v>0</v>
      </c>
      <c r="DF1170">
        <v>1660491924.5999999</v>
      </c>
      <c r="DG1170" t="s">
        <v>1990</v>
      </c>
      <c r="DH1170">
        <v>1660491919.5999999</v>
      </c>
      <c r="DI1170">
        <v>1660491924.5999999</v>
      </c>
      <c r="DJ1170">
        <v>26</v>
      </c>
      <c r="DK1170">
        <v>0.56499999999999995</v>
      </c>
      <c r="DL1170">
        <v>-7.0000000000000001E-3</v>
      </c>
      <c r="DM1170">
        <v>1.335</v>
      </c>
      <c r="DN1170">
        <v>1.2E-2</v>
      </c>
      <c r="DO1170">
        <v>400</v>
      </c>
      <c r="DP1170">
        <v>23</v>
      </c>
      <c r="DQ1170">
        <v>0.17</v>
      </c>
      <c r="DR1170">
        <v>0.02</v>
      </c>
      <c r="DS1170">
        <v>3.6221789361710721</v>
      </c>
      <c r="DT1170">
        <v>2.1545245108665672</v>
      </c>
      <c r="DU1170">
        <v>0.18239579464794359</v>
      </c>
      <c r="DV1170">
        <v>0</v>
      </c>
      <c r="DW1170">
        <v>35.470382206103139</v>
      </c>
      <c r="DX1170">
        <v>-0.72454003631267949</v>
      </c>
      <c r="DY1170">
        <v>9.0241157477967446E-2</v>
      </c>
      <c r="DZ1170">
        <v>0</v>
      </c>
      <c r="EA1170">
        <v>-49.367041935483883</v>
      </c>
      <c r="EB1170">
        <v>-9.9870967741864963E-2</v>
      </c>
      <c r="EC1170">
        <v>9.9135859122699871E-2</v>
      </c>
      <c r="ED1170">
        <v>1</v>
      </c>
      <c r="EE1170">
        <v>1557.498735842725</v>
      </c>
      <c r="EF1170">
        <v>272.11571350822368</v>
      </c>
      <c r="EG1170">
        <v>19.639242968913191</v>
      </c>
      <c r="EH1170">
        <v>0</v>
      </c>
      <c r="EI1170">
        <v>4.0515575609756098</v>
      </c>
      <c r="EJ1170">
        <v>-5.5449198606276839E-2</v>
      </c>
      <c r="EK1170">
        <v>5.5905494212687059E-3</v>
      </c>
      <c r="EL1170">
        <v>1</v>
      </c>
      <c r="EM1170">
        <v>1.870733393716018</v>
      </c>
      <c r="EN1170">
        <v>-1.271365074423564E-2</v>
      </c>
      <c r="EO1170">
        <v>1.147324815043821E-3</v>
      </c>
      <c r="EP1170">
        <v>1</v>
      </c>
      <c r="EQ1170">
        <v>3</v>
      </c>
      <c r="ER1170">
        <v>6</v>
      </c>
      <c r="ES1170" t="s">
        <v>404</v>
      </c>
      <c r="ET1170">
        <v>2.9440400000000002</v>
      </c>
      <c r="EU1170">
        <v>2.8010299999999999</v>
      </c>
      <c r="EV1170">
        <v>0.23003000000000001</v>
      </c>
      <c r="EW1170">
        <v>0.23386299999999999</v>
      </c>
      <c r="EX1170">
        <v>0.118101</v>
      </c>
      <c r="EY1170">
        <v>0.105444</v>
      </c>
      <c r="EZ1170">
        <v>15819.4</v>
      </c>
      <c r="FA1170">
        <v>16507.7</v>
      </c>
      <c r="FB1170">
        <v>23887.3</v>
      </c>
      <c r="FC1170">
        <v>25069.4</v>
      </c>
      <c r="FD1170">
        <v>33719.1</v>
      </c>
      <c r="FE1170">
        <v>35810.199999999997</v>
      </c>
      <c r="FF1170">
        <v>43543.3</v>
      </c>
      <c r="FG1170">
        <v>46337.8</v>
      </c>
      <c r="FH1170">
        <v>1.9877499999999999</v>
      </c>
      <c r="FI1170">
        <v>1.8858699999999999</v>
      </c>
      <c r="FJ1170">
        <v>0.11927599999999999</v>
      </c>
      <c r="FK1170">
        <v>0</v>
      </c>
      <c r="FL1170">
        <v>29.297599999999999</v>
      </c>
      <c r="FM1170">
        <v>999.9</v>
      </c>
      <c r="FN1170">
        <v>61.1</v>
      </c>
      <c r="FO1170">
        <v>33.9</v>
      </c>
      <c r="FP1170">
        <v>32.575899999999997</v>
      </c>
      <c r="FQ1170">
        <v>63.516500000000001</v>
      </c>
      <c r="FR1170">
        <v>25.7011</v>
      </c>
      <c r="FS1170">
        <v>1</v>
      </c>
      <c r="FT1170">
        <v>0.27302599999999999</v>
      </c>
      <c r="FU1170">
        <v>0.47512799999999999</v>
      </c>
      <c r="FV1170">
        <v>20.323399999999999</v>
      </c>
      <c r="FW1170">
        <v>5.2134</v>
      </c>
      <c r="FX1170">
        <v>11.906000000000001</v>
      </c>
      <c r="FY1170">
        <v>5.0030999999999999</v>
      </c>
      <c r="FZ1170">
        <v>3.2905199999999999</v>
      </c>
      <c r="GA1170">
        <v>9999</v>
      </c>
      <c r="GB1170">
        <v>9999</v>
      </c>
      <c r="GC1170">
        <v>9999</v>
      </c>
      <c r="GD1170">
        <v>999.9</v>
      </c>
      <c r="GE1170">
        <v>1.8595200000000001</v>
      </c>
      <c r="GF1170">
        <v>1.85446</v>
      </c>
      <c r="GG1170">
        <v>1.8576600000000001</v>
      </c>
      <c r="GH1170">
        <v>1.8561000000000001</v>
      </c>
      <c r="GI1170">
        <v>1.85487</v>
      </c>
      <c r="GJ1170">
        <v>1.85456</v>
      </c>
      <c r="GK1170">
        <v>1.85321</v>
      </c>
      <c r="GL1170">
        <v>1.8563700000000001</v>
      </c>
      <c r="GM1170">
        <v>0</v>
      </c>
      <c r="GN1170">
        <v>0</v>
      </c>
      <c r="GO1170">
        <v>0</v>
      </c>
      <c r="GP1170">
        <v>0</v>
      </c>
      <c r="GQ1170" t="s">
        <v>385</v>
      </c>
      <c r="GR1170" t="s">
        <v>386</v>
      </c>
      <c r="GS1170" t="s">
        <v>387</v>
      </c>
      <c r="GT1170" t="s">
        <v>387</v>
      </c>
      <c r="GU1170" t="s">
        <v>387</v>
      </c>
      <c r="GV1170" t="s">
        <v>387</v>
      </c>
      <c r="GW1170">
        <v>0</v>
      </c>
      <c r="GX1170">
        <v>100</v>
      </c>
      <c r="GY1170">
        <v>100</v>
      </c>
      <c r="GZ1170">
        <v>2.92</v>
      </c>
      <c r="HA1170">
        <v>2.5000000000000001E-3</v>
      </c>
      <c r="HB1170">
        <v>0.40725668706344281</v>
      </c>
      <c r="HC1170">
        <v>2.678124759318837E-3</v>
      </c>
      <c r="HD1170">
        <v>-9.3737611465157319E-7</v>
      </c>
      <c r="HE1170">
        <v>1.3915637841753891E-10</v>
      </c>
      <c r="HF1170">
        <v>-8.3168333772034281E-2</v>
      </c>
      <c r="HG1170">
        <v>1.061361004592812E-2</v>
      </c>
      <c r="HH1170">
        <v>-3.086644042041478E-4</v>
      </c>
      <c r="HI1170">
        <v>1.24720902217549E-6</v>
      </c>
      <c r="HJ1170">
        <v>1</v>
      </c>
      <c r="HK1170">
        <v>2093</v>
      </c>
      <c r="HL1170">
        <v>2</v>
      </c>
      <c r="HM1170">
        <v>27</v>
      </c>
      <c r="HN1170">
        <v>9.3000000000000007</v>
      </c>
      <c r="HO1170">
        <v>9.3000000000000007</v>
      </c>
      <c r="HP1170">
        <v>3.3996599999999999</v>
      </c>
      <c r="HQ1170">
        <v>2.2778299999999998</v>
      </c>
      <c r="HR1170">
        <v>1.4978</v>
      </c>
      <c r="HS1170">
        <v>2.3022499999999999</v>
      </c>
      <c r="HT1170">
        <v>1.5478499999999999</v>
      </c>
      <c r="HU1170">
        <v>2.4414099999999999</v>
      </c>
      <c r="HV1170">
        <v>36.860399999999998</v>
      </c>
      <c r="HW1170">
        <v>13.991899999999999</v>
      </c>
      <c r="HX1170">
        <v>18</v>
      </c>
      <c r="HY1170">
        <v>504.97800000000001</v>
      </c>
      <c r="HZ1170">
        <v>504.70699999999999</v>
      </c>
      <c r="IA1170">
        <v>28.721399999999999</v>
      </c>
      <c r="IB1170">
        <v>30.5883</v>
      </c>
      <c r="IC1170">
        <v>30.000299999999999</v>
      </c>
      <c r="ID1170">
        <v>30.378</v>
      </c>
      <c r="IE1170">
        <v>30.474499999999999</v>
      </c>
      <c r="IF1170">
        <v>68.100499999999997</v>
      </c>
      <c r="IG1170">
        <v>30.715900000000001</v>
      </c>
      <c r="IH1170">
        <v>0</v>
      </c>
      <c r="II1170">
        <v>28.7257</v>
      </c>
      <c r="IJ1170">
        <v>1761.6</v>
      </c>
      <c r="IK1170">
        <v>23.0259</v>
      </c>
      <c r="IL1170">
        <v>100.69799999999999</v>
      </c>
      <c r="IM1170">
        <v>100.43</v>
      </c>
      <c r="IN1170" t="s">
        <v>2775</v>
      </c>
    </row>
    <row r="1171" spans="1:248" x14ac:dyDescent="0.2">
      <c r="A1171">
        <v>1155</v>
      </c>
      <c r="B1171">
        <v>1660492481.5999999</v>
      </c>
      <c r="C1171">
        <v>8352.5</v>
      </c>
      <c r="D1171" t="s">
        <v>2647</v>
      </c>
      <c r="E1171" t="s">
        <v>2648</v>
      </c>
      <c r="F1171">
        <v>1</v>
      </c>
      <c r="G1171" t="s">
        <v>1989</v>
      </c>
      <c r="H1171" t="s">
        <v>377</v>
      </c>
      <c r="I1171" t="s">
        <v>378</v>
      </c>
      <c r="J1171" t="s">
        <v>379</v>
      </c>
      <c r="K1171" t="s">
        <v>1193</v>
      </c>
      <c r="L1171" t="s">
        <v>376</v>
      </c>
      <c r="M1171" t="s">
        <v>381</v>
      </c>
      <c r="N1171">
        <v>1660492473.5999999</v>
      </c>
      <c r="O1171">
        <f t="shared" si="612"/>
        <v>3.4657313880842476E-3</v>
      </c>
      <c r="P1171">
        <f t="shared" si="613"/>
        <v>3.4657313880842477</v>
      </c>
      <c r="Q1171">
        <f t="shared" si="614"/>
        <v>3.6979287475494629</v>
      </c>
      <c r="R1171">
        <f t="shared" si="615"/>
        <v>1648.2718749999999</v>
      </c>
      <c r="S1171">
        <f t="shared" si="616"/>
        <v>1565.4236715840061</v>
      </c>
      <c r="T1171">
        <f t="shared" si="617"/>
        <v>156.16445811243673</v>
      </c>
      <c r="U1171">
        <f t="shared" si="618"/>
        <v>164.42927806303584</v>
      </c>
      <c r="V1171">
        <f t="shared" si="619"/>
        <v>0.18431859729614461</v>
      </c>
      <c r="W1171">
        <f t="shared" si="620"/>
        <v>2.9241712093293803</v>
      </c>
      <c r="X1171">
        <f t="shared" si="621"/>
        <v>0.17809888995453521</v>
      </c>
      <c r="Y1171">
        <f t="shared" si="622"/>
        <v>0.11185313777766101</v>
      </c>
      <c r="Z1171">
        <f t="shared" si="623"/>
        <v>321.52007025</v>
      </c>
      <c r="AA1171">
        <f t="shared" si="624"/>
        <v>31.994178348932159</v>
      </c>
      <c r="AB1171">
        <f t="shared" si="625"/>
        <v>31.245262499999999</v>
      </c>
      <c r="AC1171">
        <f t="shared" si="626"/>
        <v>4.5748521866138567</v>
      </c>
      <c r="AD1171">
        <f t="shared" si="627"/>
        <v>59.944864569161339</v>
      </c>
      <c r="AE1171">
        <f t="shared" si="628"/>
        <v>2.7044167164131538</v>
      </c>
      <c r="AF1171">
        <f t="shared" si="629"/>
        <v>4.5115069253229114</v>
      </c>
      <c r="AG1171">
        <f t="shared" si="630"/>
        <v>1.8704354702007029</v>
      </c>
      <c r="AH1171">
        <f t="shared" si="631"/>
        <v>-152.83875421451532</v>
      </c>
      <c r="AI1171">
        <f t="shared" si="632"/>
        <v>-38.586298587573225</v>
      </c>
      <c r="AJ1171">
        <f t="shared" si="633"/>
        <v>-2.9668042392437597</v>
      </c>
      <c r="AK1171">
        <f t="shared" si="634"/>
        <v>127.12821320866772</v>
      </c>
      <c r="AL1171">
        <f t="shared" si="635"/>
        <v>35.401987890614706</v>
      </c>
      <c r="AM1171">
        <f t="shared" si="636"/>
        <v>3.4682940954319497</v>
      </c>
      <c r="AN1171">
        <f t="shared" si="637"/>
        <v>3.6979287475494629</v>
      </c>
      <c r="AO1171">
        <v>1763.3378136316501</v>
      </c>
      <c r="AP1171">
        <v>1732.635272727272</v>
      </c>
      <c r="AQ1171">
        <v>5.110068224937752</v>
      </c>
      <c r="AR1171">
        <v>64.971531831168349</v>
      </c>
      <c r="AS1171">
        <f t="shared" si="638"/>
        <v>3.4657313880842477</v>
      </c>
      <c r="AT1171">
        <v>23.06519530132347</v>
      </c>
      <c r="AU1171">
        <v>27.11003696969696</v>
      </c>
      <c r="AV1171">
        <v>1.011556407266119E-5</v>
      </c>
      <c r="AW1171">
        <v>82.288730517660355</v>
      </c>
      <c r="AX1171">
        <v>0</v>
      </c>
      <c r="AY1171">
        <v>0</v>
      </c>
      <c r="AZ1171">
        <f t="shared" si="639"/>
        <v>1</v>
      </c>
      <c r="BA1171">
        <f t="shared" si="640"/>
        <v>0</v>
      </c>
      <c r="BB1171">
        <f t="shared" si="641"/>
        <v>52020.762886618904</v>
      </c>
      <c r="BC1171">
        <f t="shared" si="642"/>
        <v>2000.0218749999999</v>
      </c>
      <c r="BD1171">
        <f t="shared" si="643"/>
        <v>1681.2186749999998</v>
      </c>
      <c r="BE1171">
        <f t="shared" si="644"/>
        <v>0.84060014343593115</v>
      </c>
      <c r="BF1171">
        <f t="shared" si="645"/>
        <v>0.16075827683134716</v>
      </c>
      <c r="BG1171">
        <v>6</v>
      </c>
      <c r="BH1171">
        <v>0.5</v>
      </c>
      <c r="BI1171" t="s">
        <v>382</v>
      </c>
      <c r="BJ1171">
        <v>2</v>
      </c>
      <c r="BK1171" t="b">
        <v>1</v>
      </c>
      <c r="BL1171">
        <v>1660492473.5999999</v>
      </c>
      <c r="BM1171">
        <v>1648.2718749999999</v>
      </c>
      <c r="BN1171">
        <v>1697.599375</v>
      </c>
      <c r="BO1171">
        <v>27.109612500000001</v>
      </c>
      <c r="BP1171">
        <v>23.061712499999999</v>
      </c>
      <c r="BQ1171">
        <v>1645.3768749999999</v>
      </c>
      <c r="BR1171">
        <v>27.107037500000001</v>
      </c>
      <c r="BS1171">
        <v>500.15118749999999</v>
      </c>
      <c r="BT1171">
        <v>99.658681250000001</v>
      </c>
      <c r="BU1171">
        <v>9.9908675000000002E-2</v>
      </c>
      <c r="BV1171">
        <v>31.000499999999999</v>
      </c>
      <c r="BW1171">
        <v>31.245262499999999</v>
      </c>
      <c r="BX1171">
        <v>999.9</v>
      </c>
      <c r="BY1171">
        <v>0</v>
      </c>
      <c r="BZ1171">
        <v>0</v>
      </c>
      <c r="CA1171">
        <v>10003.515625</v>
      </c>
      <c r="CB1171">
        <v>0</v>
      </c>
      <c r="CC1171">
        <v>30.986687499999999</v>
      </c>
      <c r="CD1171">
        <v>-49.3284375</v>
      </c>
      <c r="CE1171">
        <v>1694.201875</v>
      </c>
      <c r="CF1171">
        <v>1737.6737499999999</v>
      </c>
      <c r="CG1171">
        <v>4.0479062499999996</v>
      </c>
      <c r="CH1171">
        <v>1697.599375</v>
      </c>
      <c r="CI1171">
        <v>23.061712499999999</v>
      </c>
      <c r="CJ1171">
        <v>2.7017093750000001</v>
      </c>
      <c r="CK1171">
        <v>2.2982987499999998</v>
      </c>
      <c r="CL1171">
        <v>22.295512500000001</v>
      </c>
      <c r="CM1171">
        <v>19.664481250000001</v>
      </c>
      <c r="CN1171">
        <v>2000.0218749999999</v>
      </c>
      <c r="CO1171">
        <v>0.97999356250000003</v>
      </c>
      <c r="CP1171">
        <v>2.0006556250000002E-2</v>
      </c>
      <c r="CQ1171">
        <v>0</v>
      </c>
      <c r="CR1171">
        <v>2.3301249999999998</v>
      </c>
      <c r="CS1171">
        <v>0</v>
      </c>
      <c r="CT1171">
        <v>33250.131250000013</v>
      </c>
      <c r="CU1171">
        <v>17412.474999999999</v>
      </c>
      <c r="CV1171">
        <v>40.875</v>
      </c>
      <c r="CW1171">
        <v>41.875</v>
      </c>
      <c r="CX1171">
        <v>40.875</v>
      </c>
      <c r="CY1171">
        <v>40.28875</v>
      </c>
      <c r="CZ1171">
        <v>40.956687500000001</v>
      </c>
      <c r="DA1171">
        <v>1960.0118749999999</v>
      </c>
      <c r="DB1171">
        <v>40.01</v>
      </c>
      <c r="DC1171">
        <v>0</v>
      </c>
      <c r="DD1171">
        <v>1660492479.8</v>
      </c>
      <c r="DE1171">
        <v>0</v>
      </c>
      <c r="DF1171">
        <v>1660491924.5999999</v>
      </c>
      <c r="DG1171" t="s">
        <v>1990</v>
      </c>
      <c r="DH1171">
        <v>1660491919.5999999</v>
      </c>
      <c r="DI1171">
        <v>1660491924.5999999</v>
      </c>
      <c r="DJ1171">
        <v>26</v>
      </c>
      <c r="DK1171">
        <v>0.56499999999999995</v>
      </c>
      <c r="DL1171">
        <v>-7.0000000000000001E-3</v>
      </c>
      <c r="DM1171">
        <v>1.335</v>
      </c>
      <c r="DN1171">
        <v>1.2E-2</v>
      </c>
      <c r="DO1171">
        <v>400</v>
      </c>
      <c r="DP1171">
        <v>23</v>
      </c>
      <c r="DQ1171">
        <v>0.17</v>
      </c>
      <c r="DR1171">
        <v>0.02</v>
      </c>
      <c r="DS1171">
        <v>3.663699801225202</v>
      </c>
      <c r="DT1171">
        <v>1.4491444685657511</v>
      </c>
      <c r="DU1171">
        <v>0.14575667323443539</v>
      </c>
      <c r="DV1171">
        <v>0</v>
      </c>
      <c r="DW1171">
        <v>35.425367666479588</v>
      </c>
      <c r="DX1171">
        <v>-1.399157384443749</v>
      </c>
      <c r="DY1171">
        <v>0.15099666591774311</v>
      </c>
      <c r="DZ1171">
        <v>0</v>
      </c>
      <c r="EA1171">
        <v>-49.335223333333353</v>
      </c>
      <c r="EB1171">
        <v>0.94564538375980733</v>
      </c>
      <c r="EC1171">
        <v>0.1554776504481882</v>
      </c>
      <c r="ED1171">
        <v>1</v>
      </c>
      <c r="EE1171">
        <v>1563.3407269044319</v>
      </c>
      <c r="EF1171">
        <v>278.44262675130028</v>
      </c>
      <c r="EG1171">
        <v>20.771173715463242</v>
      </c>
      <c r="EH1171">
        <v>0</v>
      </c>
      <c r="EI1171">
        <v>4.0498114999999997</v>
      </c>
      <c r="EJ1171">
        <v>-5.4638724202622842E-2</v>
      </c>
      <c r="EK1171">
        <v>5.378754758306026E-3</v>
      </c>
      <c r="EL1171">
        <v>1</v>
      </c>
      <c r="EM1171">
        <v>1.870532878571874</v>
      </c>
      <c r="EN1171">
        <v>-1.487650753952293E-2</v>
      </c>
      <c r="EO1171">
        <v>1.254447310296748E-3</v>
      </c>
      <c r="EP1171">
        <v>1</v>
      </c>
      <c r="EQ1171">
        <v>3</v>
      </c>
      <c r="ER1171">
        <v>6</v>
      </c>
      <c r="ES1171" t="s">
        <v>404</v>
      </c>
      <c r="ET1171">
        <v>2.94408</v>
      </c>
      <c r="EU1171">
        <v>2.8009300000000001</v>
      </c>
      <c r="EV1171">
        <v>0.23041400000000001</v>
      </c>
      <c r="EW1171">
        <v>0.23424400000000001</v>
      </c>
      <c r="EX1171">
        <v>0.118101</v>
      </c>
      <c r="EY1171">
        <v>0.105452</v>
      </c>
      <c r="EZ1171">
        <v>15811.6</v>
      </c>
      <c r="FA1171">
        <v>16499.400000000001</v>
      </c>
      <c r="FB1171">
        <v>23887.5</v>
      </c>
      <c r="FC1171">
        <v>25069.3</v>
      </c>
      <c r="FD1171">
        <v>33719.4</v>
      </c>
      <c r="FE1171">
        <v>35809.9</v>
      </c>
      <c r="FF1171">
        <v>43543.7</v>
      </c>
      <c r="FG1171">
        <v>46337.8</v>
      </c>
      <c r="FH1171">
        <v>1.98797</v>
      </c>
      <c r="FI1171">
        <v>1.8857699999999999</v>
      </c>
      <c r="FJ1171">
        <v>0.119269</v>
      </c>
      <c r="FK1171">
        <v>0</v>
      </c>
      <c r="FL1171">
        <v>29.297599999999999</v>
      </c>
      <c r="FM1171">
        <v>999.9</v>
      </c>
      <c r="FN1171">
        <v>61.1</v>
      </c>
      <c r="FO1171">
        <v>33.9</v>
      </c>
      <c r="FP1171">
        <v>32.575800000000001</v>
      </c>
      <c r="FQ1171">
        <v>63.566499999999998</v>
      </c>
      <c r="FR1171">
        <v>25.048100000000002</v>
      </c>
      <c r="FS1171">
        <v>1</v>
      </c>
      <c r="FT1171">
        <v>0.273059</v>
      </c>
      <c r="FU1171">
        <v>0.45628800000000003</v>
      </c>
      <c r="FV1171">
        <v>20.323499999999999</v>
      </c>
      <c r="FW1171">
        <v>5.2134</v>
      </c>
      <c r="FX1171">
        <v>11.9063</v>
      </c>
      <c r="FY1171">
        <v>5.0030999999999999</v>
      </c>
      <c r="FZ1171">
        <v>3.2905500000000001</v>
      </c>
      <c r="GA1171">
        <v>9999</v>
      </c>
      <c r="GB1171">
        <v>9999</v>
      </c>
      <c r="GC1171">
        <v>9999</v>
      </c>
      <c r="GD1171">
        <v>999.9</v>
      </c>
      <c r="GE1171">
        <v>1.8594999999999999</v>
      </c>
      <c r="GF1171">
        <v>1.8544499999999999</v>
      </c>
      <c r="GG1171">
        <v>1.8576699999999999</v>
      </c>
      <c r="GH1171">
        <v>1.8561000000000001</v>
      </c>
      <c r="GI1171">
        <v>1.85486</v>
      </c>
      <c r="GJ1171">
        <v>1.8545499999999999</v>
      </c>
      <c r="GK1171">
        <v>1.8532200000000001</v>
      </c>
      <c r="GL1171">
        <v>1.8563799999999999</v>
      </c>
      <c r="GM1171">
        <v>0</v>
      </c>
      <c r="GN1171">
        <v>0</v>
      </c>
      <c r="GO1171">
        <v>0</v>
      </c>
      <c r="GP1171">
        <v>0</v>
      </c>
      <c r="GQ1171" t="s">
        <v>385</v>
      </c>
      <c r="GR1171" t="s">
        <v>386</v>
      </c>
      <c r="GS1171" t="s">
        <v>387</v>
      </c>
      <c r="GT1171" t="s">
        <v>387</v>
      </c>
      <c r="GU1171" t="s">
        <v>387</v>
      </c>
      <c r="GV1171" t="s">
        <v>387</v>
      </c>
      <c r="GW1171">
        <v>0</v>
      </c>
      <c r="GX1171">
        <v>100</v>
      </c>
      <c r="GY1171">
        <v>100</v>
      </c>
      <c r="GZ1171">
        <v>2.92</v>
      </c>
      <c r="HA1171">
        <v>2.5000000000000001E-3</v>
      </c>
      <c r="HB1171">
        <v>0.40725668706344281</v>
      </c>
      <c r="HC1171">
        <v>2.678124759318837E-3</v>
      </c>
      <c r="HD1171">
        <v>-9.3737611465157319E-7</v>
      </c>
      <c r="HE1171">
        <v>1.3915637841753891E-10</v>
      </c>
      <c r="HF1171">
        <v>-8.3168333772034281E-2</v>
      </c>
      <c r="HG1171">
        <v>1.061361004592812E-2</v>
      </c>
      <c r="HH1171">
        <v>-3.086644042041478E-4</v>
      </c>
      <c r="HI1171">
        <v>1.24720902217549E-6</v>
      </c>
      <c r="HJ1171">
        <v>1</v>
      </c>
      <c r="HK1171">
        <v>2093</v>
      </c>
      <c r="HL1171">
        <v>2</v>
      </c>
      <c r="HM1171">
        <v>27</v>
      </c>
      <c r="HN1171">
        <v>9.4</v>
      </c>
      <c r="HO1171">
        <v>9.3000000000000007</v>
      </c>
      <c r="HP1171">
        <v>3.4045399999999999</v>
      </c>
      <c r="HQ1171">
        <v>2.3034699999999999</v>
      </c>
      <c r="HR1171">
        <v>1.4978</v>
      </c>
      <c r="HS1171">
        <v>2.3022499999999999</v>
      </c>
      <c r="HT1171">
        <v>1.5478499999999999</v>
      </c>
      <c r="HU1171">
        <v>2.33521</v>
      </c>
      <c r="HV1171">
        <v>36.860399999999998</v>
      </c>
      <c r="HW1171">
        <v>13.991899999999999</v>
      </c>
      <c r="HX1171">
        <v>18</v>
      </c>
      <c r="HY1171">
        <v>505.11700000000002</v>
      </c>
      <c r="HZ1171">
        <v>504.64499999999998</v>
      </c>
      <c r="IA1171">
        <v>28.721599999999999</v>
      </c>
      <c r="IB1171">
        <v>30.588899999999999</v>
      </c>
      <c r="IC1171">
        <v>30.000299999999999</v>
      </c>
      <c r="ID1171">
        <v>30.378399999999999</v>
      </c>
      <c r="IE1171">
        <v>30.475200000000001</v>
      </c>
      <c r="IF1171">
        <v>68.201400000000007</v>
      </c>
      <c r="IG1171">
        <v>30.715900000000001</v>
      </c>
      <c r="IH1171">
        <v>0</v>
      </c>
      <c r="II1171">
        <v>28.752600000000001</v>
      </c>
      <c r="IJ1171">
        <v>1761.6</v>
      </c>
      <c r="IK1171">
        <v>23.0259</v>
      </c>
      <c r="IL1171">
        <v>100.699</v>
      </c>
      <c r="IM1171">
        <v>100.429</v>
      </c>
      <c r="IN1171" t="s">
        <v>2775</v>
      </c>
    </row>
    <row r="1172" spans="1:248" x14ac:dyDescent="0.2">
      <c r="A1172">
        <v>1156</v>
      </c>
      <c r="B1172">
        <v>1660492482.5999999</v>
      </c>
      <c r="C1172">
        <v>8353.5</v>
      </c>
      <c r="D1172" t="s">
        <v>2649</v>
      </c>
      <c r="E1172" t="s">
        <v>2650</v>
      </c>
      <c r="F1172">
        <v>1</v>
      </c>
      <c r="G1172" t="s">
        <v>1989</v>
      </c>
      <c r="H1172" t="s">
        <v>377</v>
      </c>
      <c r="I1172" t="s">
        <v>378</v>
      </c>
      <c r="J1172" t="s">
        <v>379</v>
      </c>
      <c r="K1172" t="s">
        <v>1193</v>
      </c>
      <c r="L1172" t="s">
        <v>376</v>
      </c>
      <c r="M1172" t="s">
        <v>381</v>
      </c>
      <c r="N1172">
        <v>1660492475.099999</v>
      </c>
      <c r="O1172">
        <f t="shared" si="612"/>
        <v>3.4645103834628271E-3</v>
      </c>
      <c r="P1172">
        <f t="shared" si="613"/>
        <v>3.464510383462827</v>
      </c>
      <c r="Q1172">
        <f t="shared" si="614"/>
        <v>3.8723757645481496</v>
      </c>
      <c r="R1172">
        <f t="shared" si="615"/>
        <v>1655.759333333333</v>
      </c>
      <c r="S1172">
        <f t="shared" si="616"/>
        <v>1571.1464341589265</v>
      </c>
      <c r="T1172">
        <f t="shared" si="617"/>
        <v>156.73465400454532</v>
      </c>
      <c r="U1172">
        <f t="shared" si="618"/>
        <v>165.17547988053786</v>
      </c>
      <c r="V1172">
        <f t="shared" si="619"/>
        <v>0.18427771295734816</v>
      </c>
      <c r="W1172">
        <f t="shared" si="620"/>
        <v>2.9243870481908738</v>
      </c>
      <c r="X1172">
        <f t="shared" si="621"/>
        <v>0.17806115666063102</v>
      </c>
      <c r="Y1172">
        <f t="shared" si="622"/>
        <v>0.11182928520166729</v>
      </c>
      <c r="Z1172">
        <f t="shared" si="623"/>
        <v>321.51700460000006</v>
      </c>
      <c r="AA1172">
        <f t="shared" si="624"/>
        <v>31.993509989901568</v>
      </c>
      <c r="AB1172">
        <f t="shared" si="625"/>
        <v>31.244140000000009</v>
      </c>
      <c r="AC1172">
        <f t="shared" si="626"/>
        <v>4.5745599214532557</v>
      </c>
      <c r="AD1172">
        <f t="shared" si="627"/>
        <v>59.947409963286006</v>
      </c>
      <c r="AE1172">
        <f t="shared" si="628"/>
        <v>2.7043927704377984</v>
      </c>
      <c r="AF1172">
        <f t="shared" si="629"/>
        <v>4.5112754197288387</v>
      </c>
      <c r="AG1172">
        <f t="shared" si="630"/>
        <v>1.8701671510154574</v>
      </c>
      <c r="AH1172">
        <f t="shared" si="631"/>
        <v>-152.78490791071067</v>
      </c>
      <c r="AI1172">
        <f t="shared" si="632"/>
        <v>-38.554067467719825</v>
      </c>
      <c r="AJ1172">
        <f t="shared" si="633"/>
        <v>-2.9640777132691913</v>
      </c>
      <c r="AK1172">
        <f t="shared" si="634"/>
        <v>127.21395150830037</v>
      </c>
      <c r="AL1172">
        <f t="shared" si="635"/>
        <v>35.362627616662479</v>
      </c>
      <c r="AM1172">
        <f t="shared" si="636"/>
        <v>3.4671042936532799</v>
      </c>
      <c r="AN1172">
        <f t="shared" si="637"/>
        <v>3.8723757645481496</v>
      </c>
      <c r="AO1172">
        <v>1768.274812097475</v>
      </c>
      <c r="AP1172">
        <v>1737.6147878787881</v>
      </c>
      <c r="AQ1172">
        <v>5.059895458904303</v>
      </c>
      <c r="AR1172">
        <v>64.971531831168349</v>
      </c>
      <c r="AS1172">
        <f t="shared" si="638"/>
        <v>3.464510383462827</v>
      </c>
      <c r="AT1172">
        <v>23.066817223592789</v>
      </c>
      <c r="AU1172">
        <v>27.110164242424229</v>
      </c>
      <c r="AV1172">
        <v>2.4076424402161761E-5</v>
      </c>
      <c r="AW1172">
        <v>82.288730517660355</v>
      </c>
      <c r="AX1172">
        <v>0</v>
      </c>
      <c r="AY1172">
        <v>0</v>
      </c>
      <c r="AZ1172">
        <f t="shared" si="639"/>
        <v>1</v>
      </c>
      <c r="BA1172">
        <f t="shared" si="640"/>
        <v>0</v>
      </c>
      <c r="BB1172">
        <f t="shared" si="641"/>
        <v>52027.052519848105</v>
      </c>
      <c r="BC1172">
        <f t="shared" si="642"/>
        <v>2000.002666666667</v>
      </c>
      <c r="BD1172">
        <f t="shared" si="643"/>
        <v>1681.2025400000002</v>
      </c>
      <c r="BE1172">
        <f t="shared" si="644"/>
        <v>0.84060014919980108</v>
      </c>
      <c r="BF1172">
        <f t="shared" si="645"/>
        <v>0.16075828795561606</v>
      </c>
      <c r="BG1172">
        <v>6</v>
      </c>
      <c r="BH1172">
        <v>0.5</v>
      </c>
      <c r="BI1172" t="s">
        <v>382</v>
      </c>
      <c r="BJ1172">
        <v>2</v>
      </c>
      <c r="BK1172" t="b">
        <v>1</v>
      </c>
      <c r="BL1172">
        <v>1660492475.099999</v>
      </c>
      <c r="BM1172">
        <v>1655.759333333333</v>
      </c>
      <c r="BN1172">
        <v>1705.068666666667</v>
      </c>
      <c r="BO1172">
        <v>27.109493333333329</v>
      </c>
      <c r="BP1172">
        <v>23.06296</v>
      </c>
      <c r="BQ1172">
        <v>1652.858666666667</v>
      </c>
      <c r="BR1172">
        <v>27.106913333333338</v>
      </c>
      <c r="BS1172">
        <v>500.14853333333332</v>
      </c>
      <c r="BT1172">
        <v>99.658259999999999</v>
      </c>
      <c r="BU1172">
        <v>9.988513333333332E-2</v>
      </c>
      <c r="BV1172">
        <v>30.99959999999999</v>
      </c>
      <c r="BW1172">
        <v>31.244140000000009</v>
      </c>
      <c r="BX1172">
        <v>999.89999999999986</v>
      </c>
      <c r="BY1172">
        <v>0</v>
      </c>
      <c r="BZ1172">
        <v>0</v>
      </c>
      <c r="CA1172">
        <v>10004.790000000001</v>
      </c>
      <c r="CB1172">
        <v>0</v>
      </c>
      <c r="CC1172">
        <v>30.90774</v>
      </c>
      <c r="CD1172">
        <v>-49.309759999999997</v>
      </c>
      <c r="CE1172">
        <v>1701.898666666666</v>
      </c>
      <c r="CF1172">
        <v>1745.321333333334</v>
      </c>
      <c r="CG1172">
        <v>4.0465366666666656</v>
      </c>
      <c r="CH1172">
        <v>1705.068666666667</v>
      </c>
      <c r="CI1172">
        <v>23.06296</v>
      </c>
      <c r="CJ1172">
        <v>2.7016853333333328</v>
      </c>
      <c r="CK1172">
        <v>2.2984140000000002</v>
      </c>
      <c r="CL1172">
        <v>22.29537333333333</v>
      </c>
      <c r="CM1172">
        <v>19.665293333333331</v>
      </c>
      <c r="CN1172">
        <v>2000.002666666667</v>
      </c>
      <c r="CO1172">
        <v>0.97999340000000013</v>
      </c>
      <c r="CP1172">
        <v>2.0006713333333329E-2</v>
      </c>
      <c r="CQ1172">
        <v>0</v>
      </c>
      <c r="CR1172">
        <v>2.3473999999999999</v>
      </c>
      <c r="CS1172">
        <v>0</v>
      </c>
      <c r="CT1172">
        <v>33248.300000000003</v>
      </c>
      <c r="CU1172">
        <v>17412.30666666666</v>
      </c>
      <c r="CV1172">
        <v>40.875</v>
      </c>
      <c r="CW1172">
        <v>41.875</v>
      </c>
      <c r="CX1172">
        <v>40.875</v>
      </c>
      <c r="CY1172">
        <v>40.287199999999999</v>
      </c>
      <c r="CZ1172">
        <v>40.949599999999997</v>
      </c>
      <c r="DA1172">
        <v>1959.992666666667</v>
      </c>
      <c r="DB1172">
        <v>40.01</v>
      </c>
      <c r="DC1172">
        <v>0</v>
      </c>
      <c r="DD1172">
        <v>1660492480.4000001</v>
      </c>
      <c r="DE1172">
        <v>0</v>
      </c>
      <c r="DF1172">
        <v>1660491924.5999999</v>
      </c>
      <c r="DG1172" t="s">
        <v>1990</v>
      </c>
      <c r="DH1172">
        <v>1660491919.5999999</v>
      </c>
      <c r="DI1172">
        <v>1660491924.5999999</v>
      </c>
      <c r="DJ1172">
        <v>26</v>
      </c>
      <c r="DK1172">
        <v>0.56499999999999995</v>
      </c>
      <c r="DL1172">
        <v>-7.0000000000000001E-3</v>
      </c>
      <c r="DM1172">
        <v>1.335</v>
      </c>
      <c r="DN1172">
        <v>1.2E-2</v>
      </c>
      <c r="DO1172">
        <v>400</v>
      </c>
      <c r="DP1172">
        <v>23</v>
      </c>
      <c r="DQ1172">
        <v>0.17</v>
      </c>
      <c r="DR1172">
        <v>0.02</v>
      </c>
      <c r="DS1172">
        <v>3.6998793218056218</v>
      </c>
      <c r="DT1172">
        <v>0.91243275096467658</v>
      </c>
      <c r="DU1172">
        <v>0.1078748172799716</v>
      </c>
      <c r="DV1172">
        <v>0</v>
      </c>
      <c r="DW1172">
        <v>35.39236753490141</v>
      </c>
      <c r="DX1172">
        <v>-1.8518376890562369</v>
      </c>
      <c r="DY1172">
        <v>0.1811989613044202</v>
      </c>
      <c r="DZ1172">
        <v>0</v>
      </c>
      <c r="EA1172">
        <v>-49.317006666666671</v>
      </c>
      <c r="EB1172">
        <v>1.431793548387069</v>
      </c>
      <c r="EC1172">
        <v>0.1722346789186846</v>
      </c>
      <c r="ED1172">
        <v>0</v>
      </c>
      <c r="EE1172">
        <v>1567.9488967659961</v>
      </c>
      <c r="EF1172">
        <v>281.84177686897368</v>
      </c>
      <c r="EG1172">
        <v>21.02119335535556</v>
      </c>
      <c r="EH1172">
        <v>0</v>
      </c>
      <c r="EI1172">
        <v>4.0488010000000001</v>
      </c>
      <c r="EJ1172">
        <v>-5.5090131332095837E-2</v>
      </c>
      <c r="EK1172">
        <v>5.4258532969478183E-3</v>
      </c>
      <c r="EL1172">
        <v>1</v>
      </c>
      <c r="EM1172">
        <v>1.8703345981688779</v>
      </c>
      <c r="EN1172">
        <v>-1.6379958511493958E-2</v>
      </c>
      <c r="EO1172">
        <v>1.330195416364035E-3</v>
      </c>
      <c r="EP1172">
        <v>1</v>
      </c>
      <c r="EQ1172">
        <v>2</v>
      </c>
      <c r="ER1172">
        <v>6</v>
      </c>
      <c r="ES1172" t="s">
        <v>409</v>
      </c>
      <c r="ET1172">
        <v>2.9438300000000002</v>
      </c>
      <c r="EU1172">
        <v>2.8009900000000001</v>
      </c>
      <c r="EV1172">
        <v>0.230799</v>
      </c>
      <c r="EW1172">
        <v>0.23463000000000001</v>
      </c>
      <c r="EX1172">
        <v>0.1181</v>
      </c>
      <c r="EY1172">
        <v>0.105452</v>
      </c>
      <c r="EZ1172">
        <v>15803.8</v>
      </c>
      <c r="FA1172">
        <v>16491</v>
      </c>
      <c r="FB1172">
        <v>23887.599999999999</v>
      </c>
      <c r="FC1172">
        <v>25069.1</v>
      </c>
      <c r="FD1172">
        <v>33719.699999999997</v>
      </c>
      <c r="FE1172">
        <v>35809.800000000003</v>
      </c>
      <c r="FF1172">
        <v>43543.9</v>
      </c>
      <c r="FG1172">
        <v>46337.7</v>
      </c>
      <c r="FH1172">
        <v>1.9877800000000001</v>
      </c>
      <c r="FI1172">
        <v>1.8858699999999999</v>
      </c>
      <c r="FJ1172">
        <v>0.119343</v>
      </c>
      <c r="FK1172">
        <v>0</v>
      </c>
      <c r="FL1172">
        <v>29.297599999999999</v>
      </c>
      <c r="FM1172">
        <v>999.9</v>
      </c>
      <c r="FN1172">
        <v>61.1</v>
      </c>
      <c r="FO1172">
        <v>33.9</v>
      </c>
      <c r="FP1172">
        <v>32.579099999999997</v>
      </c>
      <c r="FQ1172">
        <v>63.346499999999999</v>
      </c>
      <c r="FR1172">
        <v>25.308499999999999</v>
      </c>
      <c r="FS1172">
        <v>1</v>
      </c>
      <c r="FT1172">
        <v>0.27311200000000002</v>
      </c>
      <c r="FU1172">
        <v>0.42099700000000001</v>
      </c>
      <c r="FV1172">
        <v>20.323599999999999</v>
      </c>
      <c r="FW1172">
        <v>5.2130999999999998</v>
      </c>
      <c r="FX1172">
        <v>11.9063</v>
      </c>
      <c r="FY1172">
        <v>5.0029000000000003</v>
      </c>
      <c r="FZ1172">
        <v>3.2904800000000001</v>
      </c>
      <c r="GA1172">
        <v>9999</v>
      </c>
      <c r="GB1172">
        <v>9999</v>
      </c>
      <c r="GC1172">
        <v>9999</v>
      </c>
      <c r="GD1172">
        <v>999.9</v>
      </c>
      <c r="GE1172">
        <v>1.85951</v>
      </c>
      <c r="GF1172">
        <v>1.85446</v>
      </c>
      <c r="GG1172">
        <v>1.8576900000000001</v>
      </c>
      <c r="GH1172">
        <v>1.8561000000000001</v>
      </c>
      <c r="GI1172">
        <v>1.8548800000000001</v>
      </c>
      <c r="GJ1172">
        <v>1.8545499999999999</v>
      </c>
      <c r="GK1172">
        <v>1.8532500000000001</v>
      </c>
      <c r="GL1172">
        <v>1.8563799999999999</v>
      </c>
      <c r="GM1172">
        <v>0</v>
      </c>
      <c r="GN1172">
        <v>0</v>
      </c>
      <c r="GO1172">
        <v>0</v>
      </c>
      <c r="GP1172">
        <v>0</v>
      </c>
      <c r="GQ1172" t="s">
        <v>385</v>
      </c>
      <c r="GR1172" t="s">
        <v>386</v>
      </c>
      <c r="GS1172" t="s">
        <v>387</v>
      </c>
      <c r="GT1172" t="s">
        <v>387</v>
      </c>
      <c r="GU1172" t="s">
        <v>387</v>
      </c>
      <c r="GV1172" t="s">
        <v>387</v>
      </c>
      <c r="GW1172">
        <v>0</v>
      </c>
      <c r="GX1172">
        <v>100</v>
      </c>
      <c r="GY1172">
        <v>100</v>
      </c>
      <c r="GZ1172">
        <v>2.92</v>
      </c>
      <c r="HA1172">
        <v>2.5999999999999999E-3</v>
      </c>
      <c r="HB1172">
        <v>0.40725668706344281</v>
      </c>
      <c r="HC1172">
        <v>2.678124759318837E-3</v>
      </c>
      <c r="HD1172">
        <v>-9.3737611465157319E-7</v>
      </c>
      <c r="HE1172">
        <v>1.3915637841753891E-10</v>
      </c>
      <c r="HF1172">
        <v>-8.3168333772034281E-2</v>
      </c>
      <c r="HG1172">
        <v>1.061361004592812E-2</v>
      </c>
      <c r="HH1172">
        <v>-3.086644042041478E-4</v>
      </c>
      <c r="HI1172">
        <v>1.24720902217549E-6</v>
      </c>
      <c r="HJ1172">
        <v>1</v>
      </c>
      <c r="HK1172">
        <v>2093</v>
      </c>
      <c r="HL1172">
        <v>2</v>
      </c>
      <c r="HM1172">
        <v>27</v>
      </c>
      <c r="HN1172">
        <v>9.4</v>
      </c>
      <c r="HO1172">
        <v>9.3000000000000007</v>
      </c>
      <c r="HP1172">
        <v>3.41431</v>
      </c>
      <c r="HQ1172">
        <v>2.2936999999999999</v>
      </c>
      <c r="HR1172">
        <v>1.4978</v>
      </c>
      <c r="HS1172">
        <v>2.3022499999999999</v>
      </c>
      <c r="HT1172">
        <v>1.5478499999999999</v>
      </c>
      <c r="HU1172">
        <v>2.2949199999999998</v>
      </c>
      <c r="HV1172">
        <v>36.860399999999998</v>
      </c>
      <c r="HW1172">
        <v>13.9832</v>
      </c>
      <c r="HX1172">
        <v>18</v>
      </c>
      <c r="HY1172">
        <v>504.99799999999999</v>
      </c>
      <c r="HZ1172">
        <v>504.71800000000002</v>
      </c>
      <c r="IA1172">
        <v>28.7227</v>
      </c>
      <c r="IB1172">
        <v>30.589600000000001</v>
      </c>
      <c r="IC1172">
        <v>30.000399999999999</v>
      </c>
      <c r="ID1172">
        <v>30.378699999999998</v>
      </c>
      <c r="IE1172">
        <v>30.4758</v>
      </c>
      <c r="IF1172">
        <v>68.415999999999997</v>
      </c>
      <c r="IG1172">
        <v>30.715900000000001</v>
      </c>
      <c r="IH1172">
        <v>0</v>
      </c>
      <c r="II1172">
        <v>28.752600000000001</v>
      </c>
      <c r="IJ1172">
        <v>1771.62</v>
      </c>
      <c r="IK1172">
        <v>23.0259</v>
      </c>
      <c r="IL1172">
        <v>100.699</v>
      </c>
      <c r="IM1172">
        <v>100.429</v>
      </c>
      <c r="IN1172" t="s">
        <v>2775</v>
      </c>
    </row>
    <row r="1173" spans="1:248" x14ac:dyDescent="0.2">
      <c r="A1173">
        <v>1157</v>
      </c>
      <c r="B1173">
        <v>1660492483.5999999</v>
      </c>
      <c r="C1173">
        <v>8354.5</v>
      </c>
      <c r="D1173" t="s">
        <v>2651</v>
      </c>
      <c r="E1173" t="s">
        <v>2652</v>
      </c>
      <c r="F1173">
        <v>1</v>
      </c>
      <c r="G1173" t="s">
        <v>1989</v>
      </c>
      <c r="H1173" t="s">
        <v>377</v>
      </c>
      <c r="I1173" t="s">
        <v>378</v>
      </c>
      <c r="J1173" t="s">
        <v>379</v>
      </c>
      <c r="K1173" t="s">
        <v>1193</v>
      </c>
      <c r="L1173" t="s">
        <v>376</v>
      </c>
      <c r="M1173" t="s">
        <v>381</v>
      </c>
      <c r="N1173">
        <v>1660492475.5999999</v>
      </c>
      <c r="O1173">
        <f t="shared" si="612"/>
        <v>3.46198712306029E-3</v>
      </c>
      <c r="P1173">
        <f t="shared" si="613"/>
        <v>3.4619871230602901</v>
      </c>
      <c r="Q1173">
        <f t="shared" si="614"/>
        <v>3.9908919717546461</v>
      </c>
      <c r="R1173">
        <f t="shared" si="615"/>
        <v>1658.2368750000001</v>
      </c>
      <c r="S1173">
        <f t="shared" si="616"/>
        <v>1572.48256719715</v>
      </c>
      <c r="T1173">
        <f t="shared" si="617"/>
        <v>156.86772508833621</v>
      </c>
      <c r="U1173">
        <f t="shared" si="618"/>
        <v>165.42240382511582</v>
      </c>
      <c r="V1173">
        <f t="shared" si="619"/>
        <v>0.18414703571101021</v>
      </c>
      <c r="W1173">
        <f t="shared" si="620"/>
        <v>2.9244626256095456</v>
      </c>
      <c r="X1173">
        <f t="shared" si="621"/>
        <v>0.17793928780819074</v>
      </c>
      <c r="Y1173">
        <f t="shared" si="622"/>
        <v>0.11175236289400359</v>
      </c>
      <c r="Z1173">
        <f t="shared" si="623"/>
        <v>321.51927225000003</v>
      </c>
      <c r="AA1173">
        <f t="shared" si="624"/>
        <v>31.993973819853153</v>
      </c>
      <c r="AB1173">
        <f t="shared" si="625"/>
        <v>31.243793749999998</v>
      </c>
      <c r="AC1173">
        <f t="shared" si="626"/>
        <v>4.574469771673126</v>
      </c>
      <c r="AD1173">
        <f t="shared" si="627"/>
        <v>59.947891410630525</v>
      </c>
      <c r="AE1173">
        <f t="shared" si="628"/>
        <v>2.7043865413057211</v>
      </c>
      <c r="AF1173">
        <f t="shared" si="629"/>
        <v>4.5112287983262638</v>
      </c>
      <c r="AG1173">
        <f t="shared" si="630"/>
        <v>1.8700832303674049</v>
      </c>
      <c r="AH1173">
        <f t="shared" si="631"/>
        <v>-152.67363212695878</v>
      </c>
      <c r="AI1173">
        <f t="shared" si="632"/>
        <v>-38.529049354435919</v>
      </c>
      <c r="AJ1173">
        <f t="shared" si="633"/>
        <v>-2.9620700353858833</v>
      </c>
      <c r="AK1173">
        <f t="shared" si="634"/>
        <v>127.35452073321946</v>
      </c>
      <c r="AL1173">
        <f t="shared" si="635"/>
        <v>35.345848079994475</v>
      </c>
      <c r="AM1173">
        <f t="shared" si="636"/>
        <v>3.466560223732349</v>
      </c>
      <c r="AN1173">
        <f t="shared" si="637"/>
        <v>3.9908919717546461</v>
      </c>
      <c r="AO1173">
        <v>1773.246935752509</v>
      </c>
      <c r="AP1173">
        <v>1742.6172727272731</v>
      </c>
      <c r="AQ1173">
        <v>5.0255022887288048</v>
      </c>
      <c r="AR1173">
        <v>64.971531831168349</v>
      </c>
      <c r="AS1173">
        <f t="shared" si="638"/>
        <v>3.4619871230602901</v>
      </c>
      <c r="AT1173">
        <v>23.06879298723802</v>
      </c>
      <c r="AU1173">
        <v>27.109218181818179</v>
      </c>
      <c r="AV1173">
        <v>2.520644736949658E-5</v>
      </c>
      <c r="AW1173">
        <v>82.288730517660355</v>
      </c>
      <c r="AX1173">
        <v>0</v>
      </c>
      <c r="AY1173">
        <v>0</v>
      </c>
      <c r="AZ1173">
        <f t="shared" si="639"/>
        <v>1</v>
      </c>
      <c r="BA1173">
        <f t="shared" si="640"/>
        <v>0</v>
      </c>
      <c r="BB1173">
        <f t="shared" si="641"/>
        <v>52029.232437127313</v>
      </c>
      <c r="BC1173">
        <f t="shared" si="642"/>
        <v>2000.016875</v>
      </c>
      <c r="BD1173">
        <f t="shared" si="643"/>
        <v>1681.214475</v>
      </c>
      <c r="BE1173">
        <f t="shared" si="644"/>
        <v>0.8406001449362771</v>
      </c>
      <c r="BF1173">
        <f t="shared" si="645"/>
        <v>0.16075827972701481</v>
      </c>
      <c r="BG1173">
        <v>6</v>
      </c>
      <c r="BH1173">
        <v>0.5</v>
      </c>
      <c r="BI1173" t="s">
        <v>382</v>
      </c>
      <c r="BJ1173">
        <v>2</v>
      </c>
      <c r="BK1173" t="b">
        <v>1</v>
      </c>
      <c r="BL1173">
        <v>1660492475.5999999</v>
      </c>
      <c r="BM1173">
        <v>1658.2368750000001</v>
      </c>
      <c r="BN1173">
        <v>1707.535625</v>
      </c>
      <c r="BO1173">
        <v>27.109468750000001</v>
      </c>
      <c r="BP1173">
        <v>23.063543750000001</v>
      </c>
      <c r="BQ1173">
        <v>1655.3343749999999</v>
      </c>
      <c r="BR1173">
        <v>27.106887499999999</v>
      </c>
      <c r="BS1173">
        <v>500.14524999999998</v>
      </c>
      <c r="BT1173">
        <v>99.658131249999997</v>
      </c>
      <c r="BU1173">
        <v>9.9874568750000003E-2</v>
      </c>
      <c r="BV1173">
        <v>30.99941875</v>
      </c>
      <c r="BW1173">
        <v>31.243793749999998</v>
      </c>
      <c r="BX1173">
        <v>999.9</v>
      </c>
      <c r="BY1173">
        <v>0</v>
      </c>
      <c r="BZ1173">
        <v>0</v>
      </c>
      <c r="CA1173">
        <v>10005.234375</v>
      </c>
      <c r="CB1173">
        <v>0</v>
      </c>
      <c r="CC1173">
        <v>30.885081249999999</v>
      </c>
      <c r="CD1173">
        <v>-49.2991125</v>
      </c>
      <c r="CE1173">
        <v>1704.4449999999999</v>
      </c>
      <c r="CF1173">
        <v>1747.8475000000001</v>
      </c>
      <c r="CG1173">
        <v>4.0459281249999997</v>
      </c>
      <c r="CH1173">
        <v>1707.535625</v>
      </c>
      <c r="CI1173">
        <v>23.063543750000001</v>
      </c>
      <c r="CJ1173">
        <v>2.7016793749999999</v>
      </c>
      <c r="CK1173">
        <v>2.2984693749999998</v>
      </c>
      <c r="CL1173">
        <v>22.295337499999999</v>
      </c>
      <c r="CM1173">
        <v>19.665681249999999</v>
      </c>
      <c r="CN1173">
        <v>2000.016875</v>
      </c>
      <c r="CO1173">
        <v>0.97999356250000003</v>
      </c>
      <c r="CP1173">
        <v>2.0006556250000002E-2</v>
      </c>
      <c r="CQ1173">
        <v>0</v>
      </c>
      <c r="CR1173">
        <v>2.3148124999999999</v>
      </c>
      <c r="CS1173">
        <v>0</v>
      </c>
      <c r="CT1173">
        <v>33248.137499999997</v>
      </c>
      <c r="CU1173">
        <v>17412.431250000001</v>
      </c>
      <c r="CV1173">
        <v>40.875</v>
      </c>
      <c r="CW1173">
        <v>41.875</v>
      </c>
      <c r="CX1173">
        <v>40.875</v>
      </c>
      <c r="CY1173">
        <v>40.288749999999993</v>
      </c>
      <c r="CZ1173">
        <v>40.952749999999988</v>
      </c>
      <c r="DA1173">
        <v>1960.006875</v>
      </c>
      <c r="DB1173">
        <v>40.01</v>
      </c>
      <c r="DC1173">
        <v>0</v>
      </c>
      <c r="DD1173">
        <v>1660492481.5999999</v>
      </c>
      <c r="DE1173">
        <v>0</v>
      </c>
      <c r="DF1173">
        <v>1660491924.5999999</v>
      </c>
      <c r="DG1173" t="s">
        <v>1990</v>
      </c>
      <c r="DH1173">
        <v>1660491919.5999999</v>
      </c>
      <c r="DI1173">
        <v>1660491924.5999999</v>
      </c>
      <c r="DJ1173">
        <v>26</v>
      </c>
      <c r="DK1173">
        <v>0.56499999999999995</v>
      </c>
      <c r="DL1173">
        <v>-7.0000000000000001E-3</v>
      </c>
      <c r="DM1173">
        <v>1.335</v>
      </c>
      <c r="DN1173">
        <v>1.2E-2</v>
      </c>
      <c r="DO1173">
        <v>400</v>
      </c>
      <c r="DP1173">
        <v>23</v>
      </c>
      <c r="DQ1173">
        <v>0.17</v>
      </c>
      <c r="DR1173">
        <v>0.02</v>
      </c>
      <c r="DS1173">
        <v>3.6998793218056218</v>
      </c>
      <c r="DT1173">
        <v>0.91243275096467658</v>
      </c>
      <c r="DU1173">
        <v>0.1078748172799716</v>
      </c>
      <c r="DV1173">
        <v>0</v>
      </c>
      <c r="DW1173">
        <v>35.39236753490141</v>
      </c>
      <c r="DX1173">
        <v>-1.8518376890562369</v>
      </c>
      <c r="DY1173">
        <v>0.1811989613044202</v>
      </c>
      <c r="DZ1173">
        <v>0</v>
      </c>
      <c r="EA1173">
        <v>-49.317006666666671</v>
      </c>
      <c r="EB1173">
        <v>1.431793548387069</v>
      </c>
      <c r="EC1173">
        <v>0.1722346789186846</v>
      </c>
      <c r="ED1173">
        <v>0</v>
      </c>
      <c r="EE1173">
        <v>1567.9488967659961</v>
      </c>
      <c r="EF1173">
        <v>281.84177686897368</v>
      </c>
      <c r="EG1173">
        <v>21.02119335535556</v>
      </c>
      <c r="EH1173">
        <v>0</v>
      </c>
      <c r="EI1173">
        <v>4.0488010000000001</v>
      </c>
      <c r="EJ1173">
        <v>-5.5090131332095837E-2</v>
      </c>
      <c r="EK1173">
        <v>5.4258532969478183E-3</v>
      </c>
      <c r="EL1173">
        <v>1</v>
      </c>
      <c r="EM1173">
        <v>1.8703345981688779</v>
      </c>
      <c r="EN1173">
        <v>-1.6379958511493958E-2</v>
      </c>
      <c r="EO1173">
        <v>1.330195416364035E-3</v>
      </c>
      <c r="EP1173">
        <v>1</v>
      </c>
      <c r="EQ1173">
        <v>2</v>
      </c>
      <c r="ER1173">
        <v>6</v>
      </c>
      <c r="ES1173" t="s">
        <v>409</v>
      </c>
      <c r="ET1173">
        <v>2.94387</v>
      </c>
      <c r="EU1173">
        <v>2.80097</v>
      </c>
      <c r="EV1173">
        <v>0.231186</v>
      </c>
      <c r="EW1173">
        <v>0.235016</v>
      </c>
      <c r="EX1173">
        <v>0.11809600000000001</v>
      </c>
      <c r="EY1173">
        <v>0.10545499999999999</v>
      </c>
      <c r="EZ1173">
        <v>15795.8</v>
      </c>
      <c r="FA1173">
        <v>16482.599999999999</v>
      </c>
      <c r="FB1173">
        <v>23887.7</v>
      </c>
      <c r="FC1173">
        <v>25069</v>
      </c>
      <c r="FD1173">
        <v>33720</v>
      </c>
      <c r="FE1173">
        <v>35809.4</v>
      </c>
      <c r="FF1173">
        <v>43544</v>
      </c>
      <c r="FG1173">
        <v>46337.4</v>
      </c>
      <c r="FH1173">
        <v>1.9877499999999999</v>
      </c>
      <c r="FI1173">
        <v>1.8858699999999999</v>
      </c>
      <c r="FJ1173">
        <v>0.119425</v>
      </c>
      <c r="FK1173">
        <v>0</v>
      </c>
      <c r="FL1173">
        <v>29.297599999999999</v>
      </c>
      <c r="FM1173">
        <v>999.9</v>
      </c>
      <c r="FN1173">
        <v>61.1</v>
      </c>
      <c r="FO1173">
        <v>33.9</v>
      </c>
      <c r="FP1173">
        <v>32.5717</v>
      </c>
      <c r="FQ1173">
        <v>63.546500000000002</v>
      </c>
      <c r="FR1173">
        <v>25.9575</v>
      </c>
      <c r="FS1173">
        <v>1</v>
      </c>
      <c r="FT1173">
        <v>0.27308700000000002</v>
      </c>
      <c r="FU1173">
        <v>0.391206</v>
      </c>
      <c r="FV1173">
        <v>20.323699999999999</v>
      </c>
      <c r="FW1173">
        <v>5.2127999999999997</v>
      </c>
      <c r="FX1173">
        <v>11.9063</v>
      </c>
      <c r="FY1173">
        <v>5.0027999999999997</v>
      </c>
      <c r="FZ1173">
        <v>3.2904499999999999</v>
      </c>
      <c r="GA1173">
        <v>9999</v>
      </c>
      <c r="GB1173">
        <v>9999</v>
      </c>
      <c r="GC1173">
        <v>9999</v>
      </c>
      <c r="GD1173">
        <v>999.9</v>
      </c>
      <c r="GE1173">
        <v>1.8595299999999999</v>
      </c>
      <c r="GF1173">
        <v>1.8544799999999999</v>
      </c>
      <c r="GG1173">
        <v>1.8576999999999999</v>
      </c>
      <c r="GH1173">
        <v>1.8561099999999999</v>
      </c>
      <c r="GI1173">
        <v>1.8548899999999999</v>
      </c>
      <c r="GJ1173">
        <v>1.85456</v>
      </c>
      <c r="GK1173">
        <v>1.85327</v>
      </c>
      <c r="GL1173">
        <v>1.8563799999999999</v>
      </c>
      <c r="GM1173">
        <v>0</v>
      </c>
      <c r="GN1173">
        <v>0</v>
      </c>
      <c r="GO1173">
        <v>0</v>
      </c>
      <c r="GP1173">
        <v>0</v>
      </c>
      <c r="GQ1173" t="s">
        <v>385</v>
      </c>
      <c r="GR1173" t="s">
        <v>386</v>
      </c>
      <c r="GS1173" t="s">
        <v>387</v>
      </c>
      <c r="GT1173" t="s">
        <v>387</v>
      </c>
      <c r="GU1173" t="s">
        <v>387</v>
      </c>
      <c r="GV1173" t="s">
        <v>387</v>
      </c>
      <c r="GW1173">
        <v>0</v>
      </c>
      <c r="GX1173">
        <v>100</v>
      </c>
      <c r="GY1173">
        <v>100</v>
      </c>
      <c r="GZ1173">
        <v>2.93</v>
      </c>
      <c r="HA1173">
        <v>2.5000000000000001E-3</v>
      </c>
      <c r="HB1173">
        <v>0.40725668706344281</v>
      </c>
      <c r="HC1173">
        <v>2.678124759318837E-3</v>
      </c>
      <c r="HD1173">
        <v>-9.3737611465157319E-7</v>
      </c>
      <c r="HE1173">
        <v>1.3915637841753891E-10</v>
      </c>
      <c r="HF1173">
        <v>-8.3168333772034281E-2</v>
      </c>
      <c r="HG1173">
        <v>1.061361004592812E-2</v>
      </c>
      <c r="HH1173">
        <v>-3.086644042041478E-4</v>
      </c>
      <c r="HI1173">
        <v>1.24720902217549E-6</v>
      </c>
      <c r="HJ1173">
        <v>1</v>
      </c>
      <c r="HK1173">
        <v>2093</v>
      </c>
      <c r="HL1173">
        <v>2</v>
      </c>
      <c r="HM1173">
        <v>27</v>
      </c>
      <c r="HN1173">
        <v>9.4</v>
      </c>
      <c r="HO1173">
        <v>9.3000000000000007</v>
      </c>
      <c r="HP1173">
        <v>3.41919</v>
      </c>
      <c r="HQ1173">
        <v>2.2692899999999998</v>
      </c>
      <c r="HR1173">
        <v>1.4978</v>
      </c>
      <c r="HS1173">
        <v>2.3022499999999999</v>
      </c>
      <c r="HT1173">
        <v>1.5478499999999999</v>
      </c>
      <c r="HU1173">
        <v>2.4316399999999998</v>
      </c>
      <c r="HV1173">
        <v>36.860399999999998</v>
      </c>
      <c r="HW1173">
        <v>14.0007</v>
      </c>
      <c r="HX1173">
        <v>18</v>
      </c>
      <c r="HY1173">
        <v>504.988</v>
      </c>
      <c r="HZ1173">
        <v>504.72199999999998</v>
      </c>
      <c r="IA1173">
        <v>28.725899999999999</v>
      </c>
      <c r="IB1173">
        <v>30.590199999999999</v>
      </c>
      <c r="IC1173">
        <v>30.000299999999999</v>
      </c>
      <c r="ID1173">
        <v>30.379300000000001</v>
      </c>
      <c r="IE1173">
        <v>30.476299999999998</v>
      </c>
      <c r="IF1173">
        <v>68.510999999999996</v>
      </c>
      <c r="IG1173">
        <v>30.715900000000001</v>
      </c>
      <c r="IH1173">
        <v>0</v>
      </c>
      <c r="II1173">
        <v>28.752600000000001</v>
      </c>
      <c r="IJ1173">
        <v>1771.62</v>
      </c>
      <c r="IK1173">
        <v>23.0259</v>
      </c>
      <c r="IL1173">
        <v>100.699</v>
      </c>
      <c r="IM1173">
        <v>100.428</v>
      </c>
      <c r="IN1173" t="s">
        <v>2775</v>
      </c>
    </row>
    <row r="1174" spans="1:248" x14ac:dyDescent="0.2">
      <c r="A1174">
        <v>1158</v>
      </c>
      <c r="B1174">
        <v>1660492484.5999999</v>
      </c>
      <c r="C1174">
        <v>8355.5</v>
      </c>
      <c r="D1174" t="s">
        <v>2653</v>
      </c>
      <c r="E1174" t="s">
        <v>2654</v>
      </c>
      <c r="F1174">
        <v>1</v>
      </c>
      <c r="G1174" t="s">
        <v>1989</v>
      </c>
      <c r="H1174" t="s">
        <v>377</v>
      </c>
      <c r="I1174" t="s">
        <v>378</v>
      </c>
      <c r="J1174" t="s">
        <v>379</v>
      </c>
      <c r="K1174" t="s">
        <v>1193</v>
      </c>
      <c r="L1174" t="s">
        <v>376</v>
      </c>
      <c r="M1174" t="s">
        <v>381</v>
      </c>
      <c r="N1174">
        <v>1660492477.099999</v>
      </c>
      <c r="O1174">
        <f t="shared" si="612"/>
        <v>3.4590467906796506E-3</v>
      </c>
      <c r="P1174">
        <f t="shared" si="613"/>
        <v>3.4590467906796505</v>
      </c>
      <c r="Q1174">
        <f t="shared" si="614"/>
        <v>3.9832418030119556</v>
      </c>
      <c r="R1174">
        <f t="shared" si="615"/>
        <v>1665.704666666667</v>
      </c>
      <c r="S1174">
        <f t="shared" si="616"/>
        <v>1579.770379993917</v>
      </c>
      <c r="T1174">
        <f t="shared" si="617"/>
        <v>157.59418442871728</v>
      </c>
      <c r="U1174">
        <f t="shared" si="618"/>
        <v>166.16678712728651</v>
      </c>
      <c r="V1174">
        <f t="shared" si="619"/>
        <v>0.18400886400857824</v>
      </c>
      <c r="W1174">
        <f t="shared" si="620"/>
        <v>2.9245101004589094</v>
      </c>
      <c r="X1174">
        <f t="shared" si="621"/>
        <v>0.17781035662668601</v>
      </c>
      <c r="Y1174">
        <f t="shared" si="622"/>
        <v>0.11167098950559043</v>
      </c>
      <c r="Z1174">
        <f t="shared" si="623"/>
        <v>321.51987740000004</v>
      </c>
      <c r="AA1174">
        <f t="shared" si="624"/>
        <v>31.994081204508255</v>
      </c>
      <c r="AB1174">
        <f t="shared" si="625"/>
        <v>31.242740000000001</v>
      </c>
      <c r="AC1174">
        <f t="shared" si="626"/>
        <v>4.5741954264464439</v>
      </c>
      <c r="AD1174">
        <f t="shared" si="627"/>
        <v>59.949276104095553</v>
      </c>
      <c r="AE1174">
        <f t="shared" si="628"/>
        <v>2.7043494852103356</v>
      </c>
      <c r="AF1174">
        <f t="shared" si="629"/>
        <v>4.5110627866707178</v>
      </c>
      <c r="AG1174">
        <f t="shared" si="630"/>
        <v>1.8698459412361084</v>
      </c>
      <c r="AH1174">
        <f t="shared" si="631"/>
        <v>-152.54396346897258</v>
      </c>
      <c r="AI1174">
        <f t="shared" si="632"/>
        <v>-38.465294463152581</v>
      </c>
      <c r="AJ1174">
        <f t="shared" si="633"/>
        <v>-2.9570958417057929</v>
      </c>
      <c r="AK1174">
        <f t="shared" si="634"/>
        <v>127.5535236261691</v>
      </c>
      <c r="AL1174">
        <f t="shared" si="635"/>
        <v>35.323009503946622</v>
      </c>
      <c r="AM1174">
        <f t="shared" si="636"/>
        <v>3.4651029283755994</v>
      </c>
      <c r="AN1174">
        <f t="shared" si="637"/>
        <v>3.9832418030119556</v>
      </c>
      <c r="AO1174">
        <v>1778.261743322523</v>
      </c>
      <c r="AP1174">
        <v>1747.6745454545451</v>
      </c>
      <c r="AQ1174">
        <v>5.0189872778348086</v>
      </c>
      <c r="AR1174">
        <v>64.971531831168349</v>
      </c>
      <c r="AS1174">
        <f t="shared" si="638"/>
        <v>3.4590467906796505</v>
      </c>
      <c r="AT1174">
        <v>23.070591964098</v>
      </c>
      <c r="AU1174">
        <v>27.10775454545454</v>
      </c>
      <c r="AV1174">
        <v>6.428446619594014E-6</v>
      </c>
      <c r="AW1174">
        <v>82.288730517660355</v>
      </c>
      <c r="AX1174">
        <v>0</v>
      </c>
      <c r="AY1174">
        <v>0</v>
      </c>
      <c r="AZ1174">
        <f t="shared" si="639"/>
        <v>1</v>
      </c>
      <c r="BA1174">
        <f t="shared" si="640"/>
        <v>0</v>
      </c>
      <c r="BB1174">
        <f t="shared" si="641"/>
        <v>52030.686987354689</v>
      </c>
      <c r="BC1174">
        <f t="shared" si="642"/>
        <v>2000.020666666667</v>
      </c>
      <c r="BD1174">
        <f t="shared" si="643"/>
        <v>1681.2176600000003</v>
      </c>
      <c r="BE1174">
        <f t="shared" si="644"/>
        <v>0.84060014379851411</v>
      </c>
      <c r="BF1174">
        <f t="shared" si="645"/>
        <v>0.16075827753113217</v>
      </c>
      <c r="BG1174">
        <v>6</v>
      </c>
      <c r="BH1174">
        <v>0.5</v>
      </c>
      <c r="BI1174" t="s">
        <v>382</v>
      </c>
      <c r="BJ1174">
        <v>2</v>
      </c>
      <c r="BK1174" t="b">
        <v>1</v>
      </c>
      <c r="BL1174">
        <v>1660492477.099999</v>
      </c>
      <c r="BM1174">
        <v>1665.704666666667</v>
      </c>
      <c r="BN1174">
        <v>1715.0046666666669</v>
      </c>
      <c r="BO1174">
        <v>27.10919333333333</v>
      </c>
      <c r="BP1174">
        <v>23.064926666666668</v>
      </c>
      <c r="BQ1174">
        <v>1662.7966666666671</v>
      </c>
      <c r="BR1174">
        <v>27.106606666666671</v>
      </c>
      <c r="BS1174">
        <v>500.14013333333332</v>
      </c>
      <c r="BT1174">
        <v>99.657779999999988</v>
      </c>
      <c r="BU1174">
        <v>9.9872393333333351E-2</v>
      </c>
      <c r="BV1174">
        <v>30.998773333333329</v>
      </c>
      <c r="BW1174">
        <v>31.242740000000001</v>
      </c>
      <c r="BX1174">
        <v>999.89999999999986</v>
      </c>
      <c r="BY1174">
        <v>0</v>
      </c>
      <c r="BZ1174">
        <v>0</v>
      </c>
      <c r="CA1174">
        <v>10005.540666666669</v>
      </c>
      <c r="CB1174">
        <v>0</v>
      </c>
      <c r="CC1174">
        <v>30.81514</v>
      </c>
      <c r="CD1174">
        <v>-49.299866666666667</v>
      </c>
      <c r="CE1174">
        <v>1712.120666666666</v>
      </c>
      <c r="CF1174">
        <v>1755.4946666666669</v>
      </c>
      <c r="CG1174">
        <v>4.044261333333333</v>
      </c>
      <c r="CH1174">
        <v>1715.0046666666669</v>
      </c>
      <c r="CI1174">
        <v>23.064926666666668</v>
      </c>
      <c r="CJ1174">
        <v>2.7016420000000001</v>
      </c>
      <c r="CK1174">
        <v>2.2986</v>
      </c>
      <c r="CL1174">
        <v>22.295106666666658</v>
      </c>
      <c r="CM1174">
        <v>19.666593333333331</v>
      </c>
      <c r="CN1174">
        <v>2000.020666666667</v>
      </c>
      <c r="CO1174">
        <v>0.97999360000000013</v>
      </c>
      <c r="CP1174">
        <v>2.000652E-2</v>
      </c>
      <c r="CQ1174">
        <v>0</v>
      </c>
      <c r="CR1174">
        <v>2.3056000000000001</v>
      </c>
      <c r="CS1174">
        <v>0</v>
      </c>
      <c r="CT1174">
        <v>33246.886666666673</v>
      </c>
      <c r="CU1174">
        <v>17412.46</v>
      </c>
      <c r="CV1174">
        <v>40.879133333333343</v>
      </c>
      <c r="CW1174">
        <v>41.875</v>
      </c>
      <c r="CX1174">
        <v>40.875</v>
      </c>
      <c r="CY1174">
        <v>40.287199999999999</v>
      </c>
      <c r="CZ1174">
        <v>40.949599999999997</v>
      </c>
      <c r="DA1174">
        <v>1960.010666666667</v>
      </c>
      <c r="DB1174">
        <v>40.01</v>
      </c>
      <c r="DC1174">
        <v>0</v>
      </c>
      <c r="DD1174">
        <v>1660492482.8</v>
      </c>
      <c r="DE1174">
        <v>0</v>
      </c>
      <c r="DF1174">
        <v>1660491924.5999999</v>
      </c>
      <c r="DG1174" t="s">
        <v>1990</v>
      </c>
      <c r="DH1174">
        <v>1660491919.5999999</v>
      </c>
      <c r="DI1174">
        <v>1660491924.5999999</v>
      </c>
      <c r="DJ1174">
        <v>26</v>
      </c>
      <c r="DK1174">
        <v>0.56499999999999995</v>
      </c>
      <c r="DL1174">
        <v>-7.0000000000000001E-3</v>
      </c>
      <c r="DM1174">
        <v>1.335</v>
      </c>
      <c r="DN1174">
        <v>1.2E-2</v>
      </c>
      <c r="DO1174">
        <v>400</v>
      </c>
      <c r="DP1174">
        <v>23</v>
      </c>
      <c r="DQ1174">
        <v>0.17</v>
      </c>
      <c r="DR1174">
        <v>0.02</v>
      </c>
      <c r="DS1174">
        <v>3.7290109581232</v>
      </c>
      <c r="DT1174">
        <v>1.0489451264039691</v>
      </c>
      <c r="DU1174">
        <v>0.1181441169782327</v>
      </c>
      <c r="DV1174">
        <v>0</v>
      </c>
      <c r="DW1174">
        <v>35.346630046557593</v>
      </c>
      <c r="DX1174">
        <v>-2.362158454929185</v>
      </c>
      <c r="DY1174">
        <v>0.2019453967627752</v>
      </c>
      <c r="DZ1174">
        <v>0</v>
      </c>
      <c r="EA1174">
        <v>-49.300606451612907</v>
      </c>
      <c r="EB1174">
        <v>1.615829032258139</v>
      </c>
      <c r="EC1174">
        <v>0.17652887899623421</v>
      </c>
      <c r="ED1174">
        <v>0</v>
      </c>
      <c r="EE1174">
        <v>1575.9812857482791</v>
      </c>
      <c r="EF1174">
        <v>281.22572427875139</v>
      </c>
      <c r="EG1174">
        <v>20.300465963387051</v>
      </c>
      <c r="EH1174">
        <v>0</v>
      </c>
      <c r="EI1174">
        <v>4.0475090243902434</v>
      </c>
      <c r="EJ1174">
        <v>-5.7202996515667591E-2</v>
      </c>
      <c r="EK1174">
        <v>5.7750049328995391E-3</v>
      </c>
      <c r="EL1174">
        <v>1</v>
      </c>
      <c r="EM1174">
        <v>1.8700223373319469</v>
      </c>
      <c r="EN1174">
        <v>-1.7095024524300041E-2</v>
      </c>
      <c r="EO1174">
        <v>1.335026075591514E-3</v>
      </c>
      <c r="EP1174">
        <v>1</v>
      </c>
      <c r="EQ1174">
        <v>2</v>
      </c>
      <c r="ER1174">
        <v>6</v>
      </c>
      <c r="ES1174" t="s">
        <v>409</v>
      </c>
      <c r="ET1174">
        <v>2.9439000000000002</v>
      </c>
      <c r="EU1174">
        <v>2.8011300000000001</v>
      </c>
      <c r="EV1174">
        <v>0.23157800000000001</v>
      </c>
      <c r="EW1174">
        <v>0.23541000000000001</v>
      </c>
      <c r="EX1174">
        <v>0.118093</v>
      </c>
      <c r="EY1174">
        <v>0.10545400000000001</v>
      </c>
      <c r="EZ1174">
        <v>15787.7</v>
      </c>
      <c r="FA1174">
        <v>16474.099999999999</v>
      </c>
      <c r="FB1174">
        <v>23887.599999999999</v>
      </c>
      <c r="FC1174">
        <v>25069</v>
      </c>
      <c r="FD1174">
        <v>33719.9</v>
      </c>
      <c r="FE1174">
        <v>35809.5</v>
      </c>
      <c r="FF1174">
        <v>43543.8</v>
      </c>
      <c r="FG1174">
        <v>46337.3</v>
      </c>
      <c r="FH1174">
        <v>1.98773</v>
      </c>
      <c r="FI1174">
        <v>1.8858699999999999</v>
      </c>
      <c r="FJ1174">
        <v>0.119701</v>
      </c>
      <c r="FK1174">
        <v>0</v>
      </c>
      <c r="FL1174">
        <v>29.297599999999999</v>
      </c>
      <c r="FM1174">
        <v>999.9</v>
      </c>
      <c r="FN1174">
        <v>61.1</v>
      </c>
      <c r="FO1174">
        <v>33.9</v>
      </c>
      <c r="FP1174">
        <v>32.574599999999997</v>
      </c>
      <c r="FQ1174">
        <v>63.596499999999999</v>
      </c>
      <c r="FR1174">
        <v>25.532900000000001</v>
      </c>
      <c r="FS1174">
        <v>1</v>
      </c>
      <c r="FT1174">
        <v>0.273171</v>
      </c>
      <c r="FU1174">
        <v>0.36552800000000002</v>
      </c>
      <c r="FV1174">
        <v>20.323799999999999</v>
      </c>
      <c r="FW1174">
        <v>5.2127999999999997</v>
      </c>
      <c r="FX1174">
        <v>11.906599999999999</v>
      </c>
      <c r="FY1174">
        <v>5.0027999999999997</v>
      </c>
      <c r="FZ1174">
        <v>3.2905000000000002</v>
      </c>
      <c r="GA1174">
        <v>9999</v>
      </c>
      <c r="GB1174">
        <v>9999</v>
      </c>
      <c r="GC1174">
        <v>9999</v>
      </c>
      <c r="GD1174">
        <v>999.9</v>
      </c>
      <c r="GE1174">
        <v>1.85954</v>
      </c>
      <c r="GF1174">
        <v>1.8545</v>
      </c>
      <c r="GG1174">
        <v>1.8577300000000001</v>
      </c>
      <c r="GH1174">
        <v>1.8561099999999999</v>
      </c>
      <c r="GI1174">
        <v>1.8549199999999999</v>
      </c>
      <c r="GJ1174">
        <v>1.8545499999999999</v>
      </c>
      <c r="GK1174">
        <v>1.8532900000000001</v>
      </c>
      <c r="GL1174">
        <v>1.8563799999999999</v>
      </c>
      <c r="GM1174">
        <v>0</v>
      </c>
      <c r="GN1174">
        <v>0</v>
      </c>
      <c r="GO1174">
        <v>0</v>
      </c>
      <c r="GP1174">
        <v>0</v>
      </c>
      <c r="GQ1174" t="s">
        <v>385</v>
      </c>
      <c r="GR1174" t="s">
        <v>386</v>
      </c>
      <c r="GS1174" t="s">
        <v>387</v>
      </c>
      <c r="GT1174" t="s">
        <v>387</v>
      </c>
      <c r="GU1174" t="s">
        <v>387</v>
      </c>
      <c r="GV1174" t="s">
        <v>387</v>
      </c>
      <c r="GW1174">
        <v>0</v>
      </c>
      <c r="GX1174">
        <v>100</v>
      </c>
      <c r="GY1174">
        <v>100</v>
      </c>
      <c r="GZ1174">
        <v>2.94</v>
      </c>
      <c r="HA1174">
        <v>2.5000000000000001E-3</v>
      </c>
      <c r="HB1174">
        <v>0.40725668706344281</v>
      </c>
      <c r="HC1174">
        <v>2.678124759318837E-3</v>
      </c>
      <c r="HD1174">
        <v>-9.3737611465157319E-7</v>
      </c>
      <c r="HE1174">
        <v>1.3915637841753891E-10</v>
      </c>
      <c r="HF1174">
        <v>-8.3168333772034281E-2</v>
      </c>
      <c r="HG1174">
        <v>1.061361004592812E-2</v>
      </c>
      <c r="HH1174">
        <v>-3.086644042041478E-4</v>
      </c>
      <c r="HI1174">
        <v>1.24720902217549E-6</v>
      </c>
      <c r="HJ1174">
        <v>1</v>
      </c>
      <c r="HK1174">
        <v>2093</v>
      </c>
      <c r="HL1174">
        <v>2</v>
      </c>
      <c r="HM1174">
        <v>27</v>
      </c>
      <c r="HN1174">
        <v>9.4</v>
      </c>
      <c r="HO1174">
        <v>9.3000000000000007</v>
      </c>
      <c r="HP1174">
        <v>3.43018</v>
      </c>
      <c r="HQ1174">
        <v>2.2827099999999998</v>
      </c>
      <c r="HR1174">
        <v>1.4978</v>
      </c>
      <c r="HS1174">
        <v>2.3022499999999999</v>
      </c>
      <c r="HT1174">
        <v>1.5478499999999999</v>
      </c>
      <c r="HU1174">
        <v>2.4255399999999998</v>
      </c>
      <c r="HV1174">
        <v>36.860399999999998</v>
      </c>
      <c r="HW1174">
        <v>13.991899999999999</v>
      </c>
      <c r="HX1174">
        <v>18</v>
      </c>
      <c r="HY1174">
        <v>504.97800000000001</v>
      </c>
      <c r="HZ1174">
        <v>504.72199999999998</v>
      </c>
      <c r="IA1174">
        <v>28.730599999999999</v>
      </c>
      <c r="IB1174">
        <v>30.590900000000001</v>
      </c>
      <c r="IC1174">
        <v>30.000299999999999</v>
      </c>
      <c r="ID1174">
        <v>30.38</v>
      </c>
      <c r="IE1174">
        <v>30.476299999999998</v>
      </c>
      <c r="IF1174">
        <v>68.724500000000006</v>
      </c>
      <c r="IG1174">
        <v>30.715900000000001</v>
      </c>
      <c r="IH1174">
        <v>0</v>
      </c>
      <c r="II1174">
        <v>28.752600000000001</v>
      </c>
      <c r="IJ1174">
        <v>1781.64</v>
      </c>
      <c r="IK1174">
        <v>23.0259</v>
      </c>
      <c r="IL1174">
        <v>100.699</v>
      </c>
      <c r="IM1174">
        <v>100.428</v>
      </c>
      <c r="IN1174" t="s">
        <v>2775</v>
      </c>
    </row>
    <row r="1175" spans="1:248" x14ac:dyDescent="0.2">
      <c r="A1175">
        <v>1159</v>
      </c>
      <c r="B1175">
        <v>1660492485.5999999</v>
      </c>
      <c r="C1175">
        <v>8356.5</v>
      </c>
      <c r="D1175" t="s">
        <v>2655</v>
      </c>
      <c r="E1175" t="s">
        <v>2656</v>
      </c>
      <c r="F1175">
        <v>1</v>
      </c>
      <c r="G1175" t="s">
        <v>1989</v>
      </c>
      <c r="H1175" t="s">
        <v>377</v>
      </c>
      <c r="I1175" t="s">
        <v>378</v>
      </c>
      <c r="J1175" t="s">
        <v>379</v>
      </c>
      <c r="K1175" t="s">
        <v>1193</v>
      </c>
      <c r="L1175" t="s">
        <v>376</v>
      </c>
      <c r="M1175" t="s">
        <v>381</v>
      </c>
      <c r="N1175">
        <v>1660492477.5999999</v>
      </c>
      <c r="O1175">
        <f t="shared" si="612"/>
        <v>3.4577730186217326E-3</v>
      </c>
      <c r="P1175">
        <f t="shared" si="613"/>
        <v>3.4577730186217326</v>
      </c>
      <c r="Q1175">
        <f t="shared" si="614"/>
        <v>3.8198877192900529</v>
      </c>
      <c r="R1175">
        <f t="shared" si="615"/>
        <v>1668.1768750000001</v>
      </c>
      <c r="S1175">
        <f t="shared" si="616"/>
        <v>1583.5913116566642</v>
      </c>
      <c r="T1175">
        <f t="shared" si="617"/>
        <v>157.97521879808173</v>
      </c>
      <c r="U1175">
        <f t="shared" si="618"/>
        <v>166.41326893005896</v>
      </c>
      <c r="V1175">
        <f t="shared" si="619"/>
        <v>0.18393000796752451</v>
      </c>
      <c r="W1175">
        <f t="shared" si="620"/>
        <v>2.9245442658485801</v>
      </c>
      <c r="X1175">
        <f t="shared" si="621"/>
        <v>0.17773678564208079</v>
      </c>
      <c r="Y1175">
        <f t="shared" si="622"/>
        <v>0.11162455501161941</v>
      </c>
      <c r="Z1175">
        <f t="shared" si="623"/>
        <v>321.51887325000001</v>
      </c>
      <c r="AA1175">
        <f t="shared" si="624"/>
        <v>31.994347062717086</v>
      </c>
      <c r="AB1175">
        <f t="shared" si="625"/>
        <v>31.243018750000001</v>
      </c>
      <c r="AC1175">
        <f t="shared" si="626"/>
        <v>4.574267997989077</v>
      </c>
      <c r="AD1175">
        <f t="shared" si="627"/>
        <v>59.949212164809737</v>
      </c>
      <c r="AE1175">
        <f t="shared" si="628"/>
        <v>2.7043391480401158</v>
      </c>
      <c r="AF1175">
        <f t="shared" si="629"/>
        <v>4.5110503547660734</v>
      </c>
      <c r="AG1175">
        <f t="shared" si="630"/>
        <v>1.8699288499489612</v>
      </c>
      <c r="AH1175">
        <f t="shared" si="631"/>
        <v>-152.48779012121841</v>
      </c>
      <c r="AI1175">
        <f t="shared" si="632"/>
        <v>-38.517314416292443</v>
      </c>
      <c r="AJ1175">
        <f t="shared" si="633"/>
        <v>-2.9610637528886703</v>
      </c>
      <c r="AK1175">
        <f t="shared" si="634"/>
        <v>127.5527049596005</v>
      </c>
      <c r="AL1175">
        <f t="shared" si="635"/>
        <v>35.321914932389362</v>
      </c>
      <c r="AM1175">
        <f t="shared" si="636"/>
        <v>3.4646249049414055</v>
      </c>
      <c r="AN1175">
        <f t="shared" si="637"/>
        <v>3.8198877192900529</v>
      </c>
      <c r="AO1175">
        <v>1783.351119446271</v>
      </c>
      <c r="AP1175">
        <v>1752.7913333333329</v>
      </c>
      <c r="AQ1175">
        <v>5.0528031531961419</v>
      </c>
      <c r="AR1175">
        <v>64.971531831168349</v>
      </c>
      <c r="AS1175">
        <f t="shared" si="638"/>
        <v>3.4577730186217326</v>
      </c>
      <c r="AT1175">
        <v>23.071594862117351</v>
      </c>
      <c r="AU1175">
        <v>27.10743333333334</v>
      </c>
      <c r="AV1175">
        <v>-1.6948397138897161E-5</v>
      </c>
      <c r="AW1175">
        <v>82.288730517660355</v>
      </c>
      <c r="AX1175">
        <v>0</v>
      </c>
      <c r="AY1175">
        <v>0</v>
      </c>
      <c r="AZ1175">
        <f t="shared" si="639"/>
        <v>1</v>
      </c>
      <c r="BA1175">
        <f t="shared" si="640"/>
        <v>0</v>
      </c>
      <c r="BB1175">
        <f t="shared" si="641"/>
        <v>52031.666108389953</v>
      </c>
      <c r="BC1175">
        <f t="shared" si="642"/>
        <v>2000.014375</v>
      </c>
      <c r="BD1175">
        <f t="shared" si="643"/>
        <v>1681.2123749999998</v>
      </c>
      <c r="BE1175">
        <f t="shared" si="644"/>
        <v>0.8406001456864528</v>
      </c>
      <c r="BF1175">
        <f t="shared" si="645"/>
        <v>0.16075828117485405</v>
      </c>
      <c r="BG1175">
        <v>6</v>
      </c>
      <c r="BH1175">
        <v>0.5</v>
      </c>
      <c r="BI1175" t="s">
        <v>382</v>
      </c>
      <c r="BJ1175">
        <v>2</v>
      </c>
      <c r="BK1175" t="b">
        <v>1</v>
      </c>
      <c r="BL1175">
        <v>1660492477.5999999</v>
      </c>
      <c r="BM1175">
        <v>1668.1768750000001</v>
      </c>
      <c r="BN1175">
        <v>1717.4849999999999</v>
      </c>
      <c r="BO1175">
        <v>27.109112499999998</v>
      </c>
      <c r="BP1175">
        <v>23.065393749999998</v>
      </c>
      <c r="BQ1175">
        <v>1665.266875</v>
      </c>
      <c r="BR1175">
        <v>27.106525000000001</v>
      </c>
      <c r="BS1175">
        <v>500.1389375</v>
      </c>
      <c r="BT1175">
        <v>99.657693749999993</v>
      </c>
      <c r="BU1175">
        <v>9.9874781250000003E-2</v>
      </c>
      <c r="BV1175">
        <v>30.998725</v>
      </c>
      <c r="BW1175">
        <v>31.243018750000001</v>
      </c>
      <c r="BX1175">
        <v>999.9</v>
      </c>
      <c r="BY1175">
        <v>0</v>
      </c>
      <c r="BZ1175">
        <v>0</v>
      </c>
      <c r="CA1175">
        <v>10005.744375</v>
      </c>
      <c r="CB1175">
        <v>0</v>
      </c>
      <c r="CC1175">
        <v>30.807168749999999</v>
      </c>
      <c r="CD1175">
        <v>-49.307737500000002</v>
      </c>
      <c r="CE1175">
        <v>1714.661875</v>
      </c>
      <c r="CF1175">
        <v>1758.034375</v>
      </c>
      <c r="CG1175">
        <v>4.0437143750000004</v>
      </c>
      <c r="CH1175">
        <v>1717.4849999999999</v>
      </c>
      <c r="CI1175">
        <v>23.065393749999998</v>
      </c>
      <c r="CJ1175">
        <v>2.7016312500000002</v>
      </c>
      <c r="CK1175">
        <v>2.2986443749999999</v>
      </c>
      <c r="CL1175">
        <v>22.295043750000001</v>
      </c>
      <c r="CM1175">
        <v>19.66690625</v>
      </c>
      <c r="CN1175">
        <v>2000.014375</v>
      </c>
      <c r="CO1175">
        <v>0.97999356250000003</v>
      </c>
      <c r="CP1175">
        <v>2.0006556250000002E-2</v>
      </c>
      <c r="CQ1175">
        <v>0</v>
      </c>
      <c r="CR1175">
        <v>2.3618749999999999</v>
      </c>
      <c r="CS1175">
        <v>0</v>
      </c>
      <c r="CT1175">
        <v>33246.318749999999</v>
      </c>
      <c r="CU1175">
        <v>17412.40625</v>
      </c>
      <c r="CV1175">
        <v>40.878875000000001</v>
      </c>
      <c r="CW1175">
        <v>41.875</v>
      </c>
      <c r="CX1175">
        <v>40.875</v>
      </c>
      <c r="CY1175">
        <v>40.28875</v>
      </c>
      <c r="CZ1175">
        <v>40.952749999999988</v>
      </c>
      <c r="DA1175">
        <v>1960.004375</v>
      </c>
      <c r="DB1175">
        <v>40.01</v>
      </c>
      <c r="DC1175">
        <v>0</v>
      </c>
      <c r="DD1175">
        <v>1660492483.4000001</v>
      </c>
      <c r="DE1175">
        <v>0</v>
      </c>
      <c r="DF1175">
        <v>1660491924.5999999</v>
      </c>
      <c r="DG1175" t="s">
        <v>1990</v>
      </c>
      <c r="DH1175">
        <v>1660491919.5999999</v>
      </c>
      <c r="DI1175">
        <v>1660491924.5999999</v>
      </c>
      <c r="DJ1175">
        <v>26</v>
      </c>
      <c r="DK1175">
        <v>0.56499999999999995</v>
      </c>
      <c r="DL1175">
        <v>-7.0000000000000001E-3</v>
      </c>
      <c r="DM1175">
        <v>1.335</v>
      </c>
      <c r="DN1175">
        <v>1.2E-2</v>
      </c>
      <c r="DO1175">
        <v>400</v>
      </c>
      <c r="DP1175">
        <v>23</v>
      </c>
      <c r="DQ1175">
        <v>0.17</v>
      </c>
      <c r="DR1175">
        <v>0.02</v>
      </c>
      <c r="DS1175">
        <v>3.7646887871924379</v>
      </c>
      <c r="DT1175">
        <v>1.223327455876648</v>
      </c>
      <c r="DU1175">
        <v>0.12837836790432661</v>
      </c>
      <c r="DV1175">
        <v>0</v>
      </c>
      <c r="DW1175">
        <v>35.327010677615156</v>
      </c>
      <c r="DX1175">
        <v>-2.33134724317883</v>
      </c>
      <c r="DY1175">
        <v>0.20286116816345931</v>
      </c>
      <c r="DZ1175">
        <v>0</v>
      </c>
      <c r="EA1175">
        <v>-49.304389999999991</v>
      </c>
      <c r="EB1175">
        <v>1.6430816462736939</v>
      </c>
      <c r="EC1175">
        <v>0.17997923833968579</v>
      </c>
      <c r="ED1175">
        <v>0</v>
      </c>
      <c r="EE1175">
        <v>1581.768326884943</v>
      </c>
      <c r="EF1175">
        <v>278.44490023687462</v>
      </c>
      <c r="EG1175">
        <v>20.771044833800101</v>
      </c>
      <c r="EH1175">
        <v>0</v>
      </c>
      <c r="EI1175">
        <v>4.0459062499999998</v>
      </c>
      <c r="EJ1175">
        <v>-6.2090093808637108E-2</v>
      </c>
      <c r="EK1175">
        <v>6.0712373893217781E-3</v>
      </c>
      <c r="EL1175">
        <v>1</v>
      </c>
      <c r="EM1175">
        <v>1.869894462028463</v>
      </c>
      <c r="EN1175">
        <v>-1.298104297755228E-2</v>
      </c>
      <c r="EO1175">
        <v>1.240655811018081E-3</v>
      </c>
      <c r="EP1175">
        <v>1</v>
      </c>
      <c r="EQ1175">
        <v>2</v>
      </c>
      <c r="ER1175">
        <v>6</v>
      </c>
      <c r="ES1175" t="s">
        <v>409</v>
      </c>
      <c r="ET1175">
        <v>2.94394</v>
      </c>
      <c r="EU1175">
        <v>2.8011599999999999</v>
      </c>
      <c r="EV1175">
        <v>0.23196</v>
      </c>
      <c r="EW1175">
        <v>0.23580499999999999</v>
      </c>
      <c r="EX1175">
        <v>0.118093</v>
      </c>
      <c r="EY1175">
        <v>0.10545300000000001</v>
      </c>
      <c r="EZ1175">
        <v>15779.7</v>
      </c>
      <c r="FA1175">
        <v>16465.599999999999</v>
      </c>
      <c r="FB1175">
        <v>23887.4</v>
      </c>
      <c r="FC1175">
        <v>25069.1</v>
      </c>
      <c r="FD1175">
        <v>33719.800000000003</v>
      </c>
      <c r="FE1175">
        <v>35809.599999999999</v>
      </c>
      <c r="FF1175">
        <v>43543.6</v>
      </c>
      <c r="FG1175">
        <v>46337.4</v>
      </c>
      <c r="FH1175">
        <v>1.9876</v>
      </c>
      <c r="FI1175">
        <v>1.8858999999999999</v>
      </c>
      <c r="FJ1175">
        <v>0.119895</v>
      </c>
      <c r="FK1175">
        <v>0</v>
      </c>
      <c r="FL1175">
        <v>29.297599999999999</v>
      </c>
      <c r="FM1175">
        <v>999.9</v>
      </c>
      <c r="FN1175">
        <v>61.1</v>
      </c>
      <c r="FO1175">
        <v>33.9</v>
      </c>
      <c r="FP1175">
        <v>32.577500000000001</v>
      </c>
      <c r="FQ1175">
        <v>63.466500000000003</v>
      </c>
      <c r="FR1175">
        <v>24.995999999999999</v>
      </c>
      <c r="FS1175">
        <v>1</v>
      </c>
      <c r="FT1175">
        <v>0.27329500000000001</v>
      </c>
      <c r="FU1175">
        <v>0.36008699999999999</v>
      </c>
      <c r="FV1175">
        <v>20.323899999999998</v>
      </c>
      <c r="FW1175">
        <v>5.2122000000000002</v>
      </c>
      <c r="FX1175">
        <v>11.906499999999999</v>
      </c>
      <c r="FY1175">
        <v>5.0027999999999997</v>
      </c>
      <c r="FZ1175">
        <v>3.2904499999999999</v>
      </c>
      <c r="GA1175">
        <v>9999</v>
      </c>
      <c r="GB1175">
        <v>9999</v>
      </c>
      <c r="GC1175">
        <v>9999</v>
      </c>
      <c r="GD1175">
        <v>999.9</v>
      </c>
      <c r="GE1175">
        <v>1.8595699999999999</v>
      </c>
      <c r="GF1175">
        <v>1.85449</v>
      </c>
      <c r="GG1175">
        <v>1.8577300000000001</v>
      </c>
      <c r="GH1175">
        <v>1.8561300000000001</v>
      </c>
      <c r="GI1175">
        <v>1.85493</v>
      </c>
      <c r="GJ1175">
        <v>1.85456</v>
      </c>
      <c r="GK1175">
        <v>1.85328</v>
      </c>
      <c r="GL1175">
        <v>1.8563799999999999</v>
      </c>
      <c r="GM1175">
        <v>0</v>
      </c>
      <c r="GN1175">
        <v>0</v>
      </c>
      <c r="GO1175">
        <v>0</v>
      </c>
      <c r="GP1175">
        <v>0</v>
      </c>
      <c r="GQ1175" t="s">
        <v>385</v>
      </c>
      <c r="GR1175" t="s">
        <v>386</v>
      </c>
      <c r="GS1175" t="s">
        <v>387</v>
      </c>
      <c r="GT1175" t="s">
        <v>387</v>
      </c>
      <c r="GU1175" t="s">
        <v>387</v>
      </c>
      <c r="GV1175" t="s">
        <v>387</v>
      </c>
      <c r="GW1175">
        <v>0</v>
      </c>
      <c r="GX1175">
        <v>100</v>
      </c>
      <c r="GY1175">
        <v>100</v>
      </c>
      <c r="GZ1175">
        <v>2.94</v>
      </c>
      <c r="HA1175">
        <v>2.5999999999999999E-3</v>
      </c>
      <c r="HB1175">
        <v>0.40725668706344281</v>
      </c>
      <c r="HC1175">
        <v>2.678124759318837E-3</v>
      </c>
      <c r="HD1175">
        <v>-9.3737611465157319E-7</v>
      </c>
      <c r="HE1175">
        <v>1.3915637841753891E-10</v>
      </c>
      <c r="HF1175">
        <v>-8.3168333772034281E-2</v>
      </c>
      <c r="HG1175">
        <v>1.061361004592812E-2</v>
      </c>
      <c r="HH1175">
        <v>-3.086644042041478E-4</v>
      </c>
      <c r="HI1175">
        <v>1.24720902217549E-6</v>
      </c>
      <c r="HJ1175">
        <v>1</v>
      </c>
      <c r="HK1175">
        <v>2093</v>
      </c>
      <c r="HL1175">
        <v>2</v>
      </c>
      <c r="HM1175">
        <v>27</v>
      </c>
      <c r="HN1175">
        <v>9.4</v>
      </c>
      <c r="HO1175">
        <v>9.3000000000000007</v>
      </c>
      <c r="HP1175">
        <v>3.43506</v>
      </c>
      <c r="HQ1175">
        <v>2.2997999999999998</v>
      </c>
      <c r="HR1175">
        <v>1.4978</v>
      </c>
      <c r="HS1175">
        <v>2.3022499999999999</v>
      </c>
      <c r="HT1175">
        <v>1.5478499999999999</v>
      </c>
      <c r="HU1175">
        <v>2.3120099999999999</v>
      </c>
      <c r="HV1175">
        <v>36.860399999999998</v>
      </c>
      <c r="HW1175">
        <v>13.991899999999999</v>
      </c>
      <c r="HX1175">
        <v>18</v>
      </c>
      <c r="HY1175">
        <v>504.90800000000002</v>
      </c>
      <c r="HZ1175">
        <v>504.73899999999998</v>
      </c>
      <c r="IA1175">
        <v>28.7364</v>
      </c>
      <c r="IB1175">
        <v>30.5916</v>
      </c>
      <c r="IC1175">
        <v>30.000299999999999</v>
      </c>
      <c r="ID1175">
        <v>30.380600000000001</v>
      </c>
      <c r="IE1175">
        <v>30.476500000000001</v>
      </c>
      <c r="IF1175">
        <v>68.820400000000006</v>
      </c>
      <c r="IG1175">
        <v>30.715900000000001</v>
      </c>
      <c r="IH1175">
        <v>0</v>
      </c>
      <c r="II1175">
        <v>28.752600000000001</v>
      </c>
      <c r="IJ1175">
        <v>1781.64</v>
      </c>
      <c r="IK1175">
        <v>23.0259</v>
      </c>
      <c r="IL1175">
        <v>100.69799999999999</v>
      </c>
      <c r="IM1175">
        <v>100.429</v>
      </c>
      <c r="IN1175" t="s">
        <v>2775</v>
      </c>
    </row>
    <row r="1176" spans="1:248" x14ac:dyDescent="0.2">
      <c r="A1176">
        <v>1160</v>
      </c>
      <c r="B1176">
        <v>1660492486.5999999</v>
      </c>
      <c r="C1176">
        <v>8357.5</v>
      </c>
      <c r="D1176" t="s">
        <v>2657</v>
      </c>
      <c r="E1176" t="s">
        <v>2658</v>
      </c>
      <c r="F1176">
        <v>1</v>
      </c>
      <c r="G1176" t="s">
        <v>1989</v>
      </c>
      <c r="H1176" t="s">
        <v>377</v>
      </c>
      <c r="I1176" t="s">
        <v>378</v>
      </c>
      <c r="J1176" t="s">
        <v>379</v>
      </c>
      <c r="K1176" t="s">
        <v>1193</v>
      </c>
      <c r="L1176" t="s">
        <v>376</v>
      </c>
      <c r="M1176" t="s">
        <v>381</v>
      </c>
      <c r="N1176">
        <v>1660492479.099999</v>
      </c>
      <c r="O1176">
        <f t="shared" si="612"/>
        <v>3.4573150187555174E-3</v>
      </c>
      <c r="P1176">
        <f t="shared" si="613"/>
        <v>3.4573150187555175</v>
      </c>
      <c r="Q1176">
        <f t="shared" si="614"/>
        <v>3.8897535942100636</v>
      </c>
      <c r="R1176">
        <f t="shared" si="615"/>
        <v>1675.6279999999999</v>
      </c>
      <c r="S1176">
        <f t="shared" si="616"/>
        <v>1590.2020378196719</v>
      </c>
      <c r="T1176">
        <f t="shared" si="617"/>
        <v>158.63445563542214</v>
      </c>
      <c r="U1176">
        <f t="shared" si="618"/>
        <v>167.15632938813658</v>
      </c>
      <c r="V1176">
        <f t="shared" si="619"/>
        <v>0.18392254830263075</v>
      </c>
      <c r="W1176">
        <f t="shared" si="620"/>
        <v>2.9244992248769845</v>
      </c>
      <c r="X1176">
        <f t="shared" si="621"/>
        <v>0.17772972730440253</v>
      </c>
      <c r="Y1176">
        <f t="shared" si="622"/>
        <v>0.1116201090402735</v>
      </c>
      <c r="Z1176">
        <f t="shared" si="623"/>
        <v>321.52221819999994</v>
      </c>
      <c r="AA1176">
        <f t="shared" si="624"/>
        <v>31.994075273703164</v>
      </c>
      <c r="AB1176">
        <f t="shared" si="625"/>
        <v>31.242253333333341</v>
      </c>
      <c r="AC1176">
        <f t="shared" si="626"/>
        <v>4.5740687269639082</v>
      </c>
      <c r="AD1176">
        <f t="shared" si="627"/>
        <v>59.95010687729846</v>
      </c>
      <c r="AE1176">
        <f t="shared" si="628"/>
        <v>2.704313975267814</v>
      </c>
      <c r="AF1176">
        <f t="shared" si="629"/>
        <v>4.5109410410273467</v>
      </c>
      <c r="AG1176">
        <f t="shared" si="630"/>
        <v>1.8697547516960942</v>
      </c>
      <c r="AH1176">
        <f t="shared" si="631"/>
        <v>-152.46759232711833</v>
      </c>
      <c r="AI1176">
        <f t="shared" si="632"/>
        <v>-38.46304921152224</v>
      </c>
      <c r="AJ1176">
        <f t="shared" si="633"/>
        <v>-2.9569202286932748</v>
      </c>
      <c r="AK1176">
        <f t="shared" si="634"/>
        <v>127.63465643266611</v>
      </c>
      <c r="AL1176">
        <f t="shared" si="635"/>
        <v>35.309216612240832</v>
      </c>
      <c r="AM1176">
        <f t="shared" si="636"/>
        <v>3.4632756694579907</v>
      </c>
      <c r="AN1176">
        <f t="shared" si="637"/>
        <v>3.8897535942100636</v>
      </c>
      <c r="AO1176">
        <v>1788.4920143219961</v>
      </c>
      <c r="AP1176">
        <v>1757.82412121212</v>
      </c>
      <c r="AQ1176">
        <v>5.0571372900039187</v>
      </c>
      <c r="AR1176">
        <v>64.971531831168349</v>
      </c>
      <c r="AS1176">
        <f t="shared" si="638"/>
        <v>3.4573150187555175</v>
      </c>
      <c r="AT1176">
        <v>23.072037990714239</v>
      </c>
      <c r="AU1176">
        <v>27.10742181818182</v>
      </c>
      <c r="AV1176">
        <v>-2.6936593903509211E-5</v>
      </c>
      <c r="AW1176">
        <v>82.288730517660355</v>
      </c>
      <c r="AX1176">
        <v>0</v>
      </c>
      <c r="AY1176">
        <v>0</v>
      </c>
      <c r="AZ1176">
        <f t="shared" si="639"/>
        <v>1</v>
      </c>
      <c r="BA1176">
        <f t="shared" si="640"/>
        <v>0</v>
      </c>
      <c r="BB1176">
        <f t="shared" si="641"/>
        <v>52030.453661821826</v>
      </c>
      <c r="BC1176">
        <f t="shared" si="642"/>
        <v>2000.035333333333</v>
      </c>
      <c r="BD1176">
        <f t="shared" si="643"/>
        <v>1681.2299799999996</v>
      </c>
      <c r="BE1176">
        <f t="shared" si="644"/>
        <v>0.84060013939753719</v>
      </c>
      <c r="BF1176">
        <f t="shared" si="645"/>
        <v>0.16075826903724699</v>
      </c>
      <c r="BG1176">
        <v>6</v>
      </c>
      <c r="BH1176">
        <v>0.5</v>
      </c>
      <c r="BI1176" t="s">
        <v>382</v>
      </c>
      <c r="BJ1176">
        <v>2</v>
      </c>
      <c r="BK1176" t="b">
        <v>1</v>
      </c>
      <c r="BL1176">
        <v>1660492479.099999</v>
      </c>
      <c r="BM1176">
        <v>1675.6279999999999</v>
      </c>
      <c r="BN1176">
        <v>1724.949333333333</v>
      </c>
      <c r="BO1176">
        <v>27.108899999999998</v>
      </c>
      <c r="BP1176">
        <v>23.066739999999999</v>
      </c>
      <c r="BQ1176">
        <v>1672.713333333334</v>
      </c>
      <c r="BR1176">
        <v>27.106306666666661</v>
      </c>
      <c r="BS1176">
        <v>500.13706666666661</v>
      </c>
      <c r="BT1176">
        <v>99.657560000000004</v>
      </c>
      <c r="BU1176">
        <v>9.9861926666666684E-2</v>
      </c>
      <c r="BV1176">
        <v>30.99829999999999</v>
      </c>
      <c r="BW1176">
        <v>31.242253333333341</v>
      </c>
      <c r="BX1176">
        <v>999.89999999999986</v>
      </c>
      <c r="BY1176">
        <v>0</v>
      </c>
      <c r="BZ1176">
        <v>0</v>
      </c>
      <c r="CA1176">
        <v>10005.50066666667</v>
      </c>
      <c r="CB1176">
        <v>0</v>
      </c>
      <c r="CC1176">
        <v>30.753926666666661</v>
      </c>
      <c r="CD1176">
        <v>-49.320013333333343</v>
      </c>
      <c r="CE1176">
        <v>1722.320666666667</v>
      </c>
      <c r="CF1176">
        <v>1765.677333333334</v>
      </c>
      <c r="CG1176">
        <v>4.0421486666666668</v>
      </c>
      <c r="CH1176">
        <v>1724.949333333333</v>
      </c>
      <c r="CI1176">
        <v>23.066739999999999</v>
      </c>
      <c r="CJ1176">
        <v>2.701606</v>
      </c>
      <c r="CK1176">
        <v>2.2987760000000002</v>
      </c>
      <c r="CL1176">
        <v>22.294893333333331</v>
      </c>
      <c r="CM1176">
        <v>19.66782666666667</v>
      </c>
      <c r="CN1176">
        <v>2000.035333333333</v>
      </c>
      <c r="CO1176">
        <v>0.97999380000000014</v>
      </c>
      <c r="CP1176">
        <v>2.0006326666666661E-2</v>
      </c>
      <c r="CQ1176">
        <v>0</v>
      </c>
      <c r="CR1176">
        <v>2.594866666666666</v>
      </c>
      <c r="CS1176">
        <v>0</v>
      </c>
      <c r="CT1176">
        <v>33245.173333333332</v>
      </c>
      <c r="CU1176">
        <v>17412.593333333331</v>
      </c>
      <c r="CV1176">
        <v>40.879133333333343</v>
      </c>
      <c r="CW1176">
        <v>41.875</v>
      </c>
      <c r="CX1176">
        <v>40.875</v>
      </c>
      <c r="CY1176">
        <v>40.291333333333327</v>
      </c>
      <c r="CZ1176">
        <v>40.953800000000001</v>
      </c>
      <c r="DA1176">
        <v>1960.025333333333</v>
      </c>
      <c r="DB1176">
        <v>40.01</v>
      </c>
      <c r="DC1176">
        <v>0</v>
      </c>
      <c r="DD1176">
        <v>1660492484.5999999</v>
      </c>
      <c r="DE1176">
        <v>0</v>
      </c>
      <c r="DF1176">
        <v>1660491924.5999999</v>
      </c>
      <c r="DG1176" t="s">
        <v>1990</v>
      </c>
      <c r="DH1176">
        <v>1660491919.5999999</v>
      </c>
      <c r="DI1176">
        <v>1660491924.5999999</v>
      </c>
      <c r="DJ1176">
        <v>26</v>
      </c>
      <c r="DK1176">
        <v>0.56499999999999995</v>
      </c>
      <c r="DL1176">
        <v>-7.0000000000000001E-3</v>
      </c>
      <c r="DM1176">
        <v>1.335</v>
      </c>
      <c r="DN1176">
        <v>1.2E-2</v>
      </c>
      <c r="DO1176">
        <v>400</v>
      </c>
      <c r="DP1176">
        <v>23</v>
      </c>
      <c r="DQ1176">
        <v>0.17</v>
      </c>
      <c r="DR1176">
        <v>0.02</v>
      </c>
      <c r="DS1176">
        <v>3.7855182442239519</v>
      </c>
      <c r="DT1176">
        <v>1.0962520374189031</v>
      </c>
      <c r="DU1176">
        <v>0.12264255559823931</v>
      </c>
      <c r="DV1176">
        <v>0</v>
      </c>
      <c r="DW1176">
        <v>35.318483587586343</v>
      </c>
      <c r="DX1176">
        <v>-2.042269025423741</v>
      </c>
      <c r="DY1176">
        <v>0.1990718855419612</v>
      </c>
      <c r="DZ1176">
        <v>0</v>
      </c>
      <c r="EA1176">
        <v>-49.315623333333328</v>
      </c>
      <c r="EB1176">
        <v>1.0096845383759949</v>
      </c>
      <c r="EC1176">
        <v>0.1920681887305189</v>
      </c>
      <c r="ED1176">
        <v>0</v>
      </c>
      <c r="EE1176">
        <v>1586.430626969508</v>
      </c>
      <c r="EF1176">
        <v>278.70674122327341</v>
      </c>
      <c r="EG1176">
        <v>20.79075371399259</v>
      </c>
      <c r="EH1176">
        <v>0</v>
      </c>
      <c r="EI1176">
        <v>4.0450437499999996</v>
      </c>
      <c r="EJ1176">
        <v>-6.4634183864914013E-2</v>
      </c>
      <c r="EK1176">
        <v>6.2666516926903554E-3</v>
      </c>
      <c r="EL1176">
        <v>1</v>
      </c>
      <c r="EM1176">
        <v>1.8698490471832609</v>
      </c>
      <c r="EN1176">
        <v>-7.7238716118932836E-3</v>
      </c>
      <c r="EO1176">
        <v>1.175043556256559E-3</v>
      </c>
      <c r="EP1176">
        <v>1</v>
      </c>
      <c r="EQ1176">
        <v>2</v>
      </c>
      <c r="ER1176">
        <v>6</v>
      </c>
      <c r="ES1176" t="s">
        <v>409</v>
      </c>
      <c r="ET1176">
        <v>2.9440599999999999</v>
      </c>
      <c r="EU1176">
        <v>2.8010700000000002</v>
      </c>
      <c r="EV1176">
        <v>0.232349</v>
      </c>
      <c r="EW1176">
        <v>0.23619699999999999</v>
      </c>
      <c r="EX1176">
        <v>0.118094</v>
      </c>
      <c r="EY1176">
        <v>0.10545599999999999</v>
      </c>
      <c r="EZ1176">
        <v>15771.7</v>
      </c>
      <c r="FA1176">
        <v>16457.2</v>
      </c>
      <c r="FB1176">
        <v>23887.4</v>
      </c>
      <c r="FC1176">
        <v>25069.200000000001</v>
      </c>
      <c r="FD1176">
        <v>33719.699999999997</v>
      </c>
      <c r="FE1176">
        <v>35809.4</v>
      </c>
      <c r="FF1176">
        <v>43543.6</v>
      </c>
      <c r="FG1176">
        <v>46337.3</v>
      </c>
      <c r="FH1176">
        <v>1.98773</v>
      </c>
      <c r="FI1176">
        <v>1.8857999999999999</v>
      </c>
      <c r="FJ1176">
        <v>0.119932</v>
      </c>
      <c r="FK1176">
        <v>0</v>
      </c>
      <c r="FL1176">
        <v>29.297599999999999</v>
      </c>
      <c r="FM1176">
        <v>999.9</v>
      </c>
      <c r="FN1176">
        <v>61.1</v>
      </c>
      <c r="FO1176">
        <v>33.9</v>
      </c>
      <c r="FP1176">
        <v>32.576500000000003</v>
      </c>
      <c r="FQ1176">
        <v>63.3065</v>
      </c>
      <c r="FR1176">
        <v>25.4407</v>
      </c>
      <c r="FS1176">
        <v>1</v>
      </c>
      <c r="FT1176">
        <v>0.27339400000000003</v>
      </c>
      <c r="FU1176">
        <v>0.37350800000000001</v>
      </c>
      <c r="FV1176">
        <v>20.323799999999999</v>
      </c>
      <c r="FW1176">
        <v>5.2120499999999996</v>
      </c>
      <c r="FX1176">
        <v>11.906599999999999</v>
      </c>
      <c r="FY1176">
        <v>5.0027999999999997</v>
      </c>
      <c r="FZ1176">
        <v>3.2904</v>
      </c>
      <c r="GA1176">
        <v>9999</v>
      </c>
      <c r="GB1176">
        <v>9999</v>
      </c>
      <c r="GC1176">
        <v>9999</v>
      </c>
      <c r="GD1176">
        <v>999.9</v>
      </c>
      <c r="GE1176">
        <v>1.8595600000000001</v>
      </c>
      <c r="GF1176">
        <v>1.8545</v>
      </c>
      <c r="GG1176">
        <v>1.85772</v>
      </c>
      <c r="GH1176">
        <v>1.8561300000000001</v>
      </c>
      <c r="GI1176">
        <v>1.85493</v>
      </c>
      <c r="GJ1176">
        <v>1.8545700000000001</v>
      </c>
      <c r="GK1176">
        <v>1.8532900000000001</v>
      </c>
      <c r="GL1176">
        <v>1.8563799999999999</v>
      </c>
      <c r="GM1176">
        <v>0</v>
      </c>
      <c r="GN1176">
        <v>0</v>
      </c>
      <c r="GO1176">
        <v>0</v>
      </c>
      <c r="GP1176">
        <v>0</v>
      </c>
      <c r="GQ1176" t="s">
        <v>385</v>
      </c>
      <c r="GR1176" t="s">
        <v>386</v>
      </c>
      <c r="GS1176" t="s">
        <v>387</v>
      </c>
      <c r="GT1176" t="s">
        <v>387</v>
      </c>
      <c r="GU1176" t="s">
        <v>387</v>
      </c>
      <c r="GV1176" t="s">
        <v>387</v>
      </c>
      <c r="GW1176">
        <v>0</v>
      </c>
      <c r="GX1176">
        <v>100</v>
      </c>
      <c r="GY1176">
        <v>100</v>
      </c>
      <c r="GZ1176">
        <v>2.94</v>
      </c>
      <c r="HA1176">
        <v>2.5999999999999999E-3</v>
      </c>
      <c r="HB1176">
        <v>0.40725668706344281</v>
      </c>
      <c r="HC1176">
        <v>2.678124759318837E-3</v>
      </c>
      <c r="HD1176">
        <v>-9.3737611465157319E-7</v>
      </c>
      <c r="HE1176">
        <v>1.3915637841753891E-10</v>
      </c>
      <c r="HF1176">
        <v>-8.3168333772034281E-2</v>
      </c>
      <c r="HG1176">
        <v>1.061361004592812E-2</v>
      </c>
      <c r="HH1176">
        <v>-3.086644042041478E-4</v>
      </c>
      <c r="HI1176">
        <v>1.24720902217549E-6</v>
      </c>
      <c r="HJ1176">
        <v>1</v>
      </c>
      <c r="HK1176">
        <v>2093</v>
      </c>
      <c r="HL1176">
        <v>2</v>
      </c>
      <c r="HM1176">
        <v>27</v>
      </c>
      <c r="HN1176">
        <v>9.4</v>
      </c>
      <c r="HO1176">
        <v>9.4</v>
      </c>
      <c r="HP1176">
        <v>3.44482</v>
      </c>
      <c r="HQ1176">
        <v>2.2814899999999998</v>
      </c>
      <c r="HR1176">
        <v>1.4978</v>
      </c>
      <c r="HS1176">
        <v>2.3022499999999999</v>
      </c>
      <c r="HT1176">
        <v>1.5478499999999999</v>
      </c>
      <c r="HU1176">
        <v>2.34741</v>
      </c>
      <c r="HV1176">
        <v>36.860399999999998</v>
      </c>
      <c r="HW1176">
        <v>13.9832</v>
      </c>
      <c r="HX1176">
        <v>18</v>
      </c>
      <c r="HY1176">
        <v>504.98599999999999</v>
      </c>
      <c r="HZ1176">
        <v>504.678</v>
      </c>
      <c r="IA1176">
        <v>28.7422</v>
      </c>
      <c r="IB1176">
        <v>30.591899999999999</v>
      </c>
      <c r="IC1176">
        <v>30.000299999999999</v>
      </c>
      <c r="ID1176">
        <v>30.381</v>
      </c>
      <c r="IE1176">
        <v>30.4771</v>
      </c>
      <c r="IF1176">
        <v>69.032600000000002</v>
      </c>
      <c r="IG1176">
        <v>30.715900000000001</v>
      </c>
      <c r="IH1176">
        <v>0</v>
      </c>
      <c r="II1176">
        <v>28.7546</v>
      </c>
      <c r="IJ1176">
        <v>1791.66</v>
      </c>
      <c r="IK1176">
        <v>23.0259</v>
      </c>
      <c r="IL1176">
        <v>100.69799999999999</v>
      </c>
      <c r="IM1176">
        <v>100.428</v>
      </c>
      <c r="IN1176" t="s">
        <v>2775</v>
      </c>
    </row>
    <row r="1177" spans="1:248" x14ac:dyDescent="0.2">
      <c r="A1177">
        <v>1161</v>
      </c>
      <c r="B1177">
        <v>1660492487.5999999</v>
      </c>
      <c r="C1177">
        <v>8358.5</v>
      </c>
      <c r="D1177" t="s">
        <v>2659</v>
      </c>
      <c r="E1177" t="s">
        <v>2660</v>
      </c>
      <c r="F1177">
        <v>1</v>
      </c>
      <c r="G1177" t="s">
        <v>1989</v>
      </c>
      <c r="H1177" t="s">
        <v>377</v>
      </c>
      <c r="I1177" t="s">
        <v>378</v>
      </c>
      <c r="J1177" t="s">
        <v>379</v>
      </c>
      <c r="K1177" t="s">
        <v>1193</v>
      </c>
      <c r="L1177" t="s">
        <v>376</v>
      </c>
      <c r="M1177" t="s">
        <v>381</v>
      </c>
      <c r="N1177">
        <v>1660492479.5999999</v>
      </c>
      <c r="O1177">
        <f t="shared" si="612"/>
        <v>3.4588415009242624E-3</v>
      </c>
      <c r="P1177">
        <f t="shared" si="613"/>
        <v>3.4588415009242626</v>
      </c>
      <c r="Q1177">
        <f t="shared" si="614"/>
        <v>3.9322780490263982</v>
      </c>
      <c r="R1177">
        <f t="shared" si="615"/>
        <v>1678.096875</v>
      </c>
      <c r="S1177">
        <f t="shared" si="616"/>
        <v>1592.2309578687746</v>
      </c>
      <c r="T1177">
        <f t="shared" si="617"/>
        <v>158.8366951484077</v>
      </c>
      <c r="U1177">
        <f t="shared" si="618"/>
        <v>167.40244902701991</v>
      </c>
      <c r="V1177">
        <f t="shared" si="619"/>
        <v>0.18399556704512524</v>
      </c>
      <c r="W1177">
        <f t="shared" si="620"/>
        <v>2.9244236042064098</v>
      </c>
      <c r="X1177">
        <f t="shared" si="621"/>
        <v>0.17779776257305199</v>
      </c>
      <c r="Y1177">
        <f t="shared" si="622"/>
        <v>0.11166305775725292</v>
      </c>
      <c r="Z1177">
        <f t="shared" si="623"/>
        <v>321.52116749999999</v>
      </c>
      <c r="AA1177">
        <f t="shared" si="624"/>
        <v>31.993677731610646</v>
      </c>
      <c r="AB1177">
        <f t="shared" si="625"/>
        <v>31.242662500000002</v>
      </c>
      <c r="AC1177">
        <f t="shared" si="626"/>
        <v>4.574175249783142</v>
      </c>
      <c r="AD1177">
        <f t="shared" si="627"/>
        <v>59.950165745818893</v>
      </c>
      <c r="AE1177">
        <f t="shared" si="628"/>
        <v>2.704313739628295</v>
      </c>
      <c r="AF1177">
        <f t="shared" si="629"/>
        <v>4.5109362184155462</v>
      </c>
      <c r="AG1177">
        <f t="shared" si="630"/>
        <v>1.869861510154847</v>
      </c>
      <c r="AH1177">
        <f t="shared" si="631"/>
        <v>-152.53491019075997</v>
      </c>
      <c r="AI1177">
        <f t="shared" si="632"/>
        <v>-38.529520641933814</v>
      </c>
      <c r="AJ1177">
        <f t="shared" si="633"/>
        <v>-2.9621126453517288</v>
      </c>
      <c r="AK1177">
        <f t="shared" si="634"/>
        <v>127.49462402195446</v>
      </c>
      <c r="AL1177">
        <f t="shared" si="635"/>
        <v>35.323114561482768</v>
      </c>
      <c r="AM1177">
        <f t="shared" si="636"/>
        <v>3.4629603087554766</v>
      </c>
      <c r="AN1177">
        <f t="shared" si="637"/>
        <v>3.9322780490263982</v>
      </c>
      <c r="AO1177">
        <v>1793.6906842730291</v>
      </c>
      <c r="AP1177">
        <v>1762.907151515152</v>
      </c>
      <c r="AQ1177">
        <v>5.0695445459047814</v>
      </c>
      <c r="AR1177">
        <v>64.971531831168349</v>
      </c>
      <c r="AS1177">
        <f t="shared" si="638"/>
        <v>3.4588415009242626</v>
      </c>
      <c r="AT1177">
        <v>23.071962227644509</v>
      </c>
      <c r="AU1177">
        <v>27.10905939393939</v>
      </c>
      <c r="AV1177">
        <v>-1.9080667340242731E-5</v>
      </c>
      <c r="AW1177">
        <v>82.288730517660355</v>
      </c>
      <c r="AX1177">
        <v>0</v>
      </c>
      <c r="AY1177">
        <v>0</v>
      </c>
      <c r="AZ1177">
        <f t="shared" si="639"/>
        <v>1</v>
      </c>
      <c r="BA1177">
        <f t="shared" si="640"/>
        <v>0</v>
      </c>
      <c r="BB1177">
        <f t="shared" si="641"/>
        <v>52028.301878292659</v>
      </c>
      <c r="BC1177">
        <f t="shared" si="642"/>
        <v>2000.0287499999999</v>
      </c>
      <c r="BD1177">
        <f t="shared" si="643"/>
        <v>1681.2244499999999</v>
      </c>
      <c r="BE1177">
        <f t="shared" si="644"/>
        <v>0.84060014137296779</v>
      </c>
      <c r="BF1177">
        <f t="shared" si="645"/>
        <v>0.16075827284982777</v>
      </c>
      <c r="BG1177">
        <v>6</v>
      </c>
      <c r="BH1177">
        <v>0.5</v>
      </c>
      <c r="BI1177" t="s">
        <v>382</v>
      </c>
      <c r="BJ1177">
        <v>2</v>
      </c>
      <c r="BK1177" t="b">
        <v>1</v>
      </c>
      <c r="BL1177">
        <v>1660492479.5999999</v>
      </c>
      <c r="BM1177">
        <v>1678.096875</v>
      </c>
      <c r="BN1177">
        <v>1727.444375</v>
      </c>
      <c r="BO1177">
        <v>27.108924999999999</v>
      </c>
      <c r="BP1177">
        <v>23.06714375</v>
      </c>
      <c r="BQ1177">
        <v>1675.18</v>
      </c>
      <c r="BR1177">
        <v>27.10633125</v>
      </c>
      <c r="BS1177">
        <v>500.138375</v>
      </c>
      <c r="BT1177">
        <v>99.657462500000008</v>
      </c>
      <c r="BU1177">
        <v>9.9858737500000017E-2</v>
      </c>
      <c r="BV1177">
        <v>30.998281250000002</v>
      </c>
      <c r="BW1177">
        <v>31.242662500000002</v>
      </c>
      <c r="BX1177">
        <v>999.9</v>
      </c>
      <c r="BY1177">
        <v>0</v>
      </c>
      <c r="BZ1177">
        <v>0</v>
      </c>
      <c r="CA1177">
        <v>10005.078750000001</v>
      </c>
      <c r="CB1177">
        <v>0</v>
      </c>
      <c r="CC1177">
        <v>30.760037499999999</v>
      </c>
      <c r="CD1177">
        <v>-49.3466375</v>
      </c>
      <c r="CE1177">
        <v>1724.858125</v>
      </c>
      <c r="CF1177">
        <v>1768.2318749999999</v>
      </c>
      <c r="CG1177">
        <v>4.041765625</v>
      </c>
      <c r="CH1177">
        <v>1727.444375</v>
      </c>
      <c r="CI1177">
        <v>23.06714375</v>
      </c>
      <c r="CJ1177">
        <v>2.701605625</v>
      </c>
      <c r="CK1177">
        <v>2.2988143750000001</v>
      </c>
      <c r="CL1177">
        <v>22.294887500000002</v>
      </c>
      <c r="CM1177">
        <v>19.668093750000001</v>
      </c>
      <c r="CN1177">
        <v>2000.0287499999999</v>
      </c>
      <c r="CO1177">
        <v>0.97999375</v>
      </c>
      <c r="CP1177">
        <v>2.0006375E-2</v>
      </c>
      <c r="CQ1177">
        <v>0</v>
      </c>
      <c r="CR1177">
        <v>2.5826250000000002</v>
      </c>
      <c r="CS1177">
        <v>0</v>
      </c>
      <c r="CT1177">
        <v>33244.706250000003</v>
      </c>
      <c r="CU1177">
        <v>17412.537499999999</v>
      </c>
      <c r="CV1177">
        <v>40.878875000000001</v>
      </c>
      <c r="CW1177">
        <v>41.875</v>
      </c>
      <c r="CX1177">
        <v>40.875</v>
      </c>
      <c r="CY1177">
        <v>40.292625000000001</v>
      </c>
      <c r="CZ1177">
        <v>40.956687499999987</v>
      </c>
      <c r="DA1177">
        <v>1960.01875</v>
      </c>
      <c r="DB1177">
        <v>40.01</v>
      </c>
      <c r="DC1177">
        <v>0</v>
      </c>
      <c r="DD1177">
        <v>1660492485.8</v>
      </c>
      <c r="DE1177">
        <v>0</v>
      </c>
      <c r="DF1177">
        <v>1660491924.5999999</v>
      </c>
      <c r="DG1177" t="s">
        <v>1990</v>
      </c>
      <c r="DH1177">
        <v>1660491919.5999999</v>
      </c>
      <c r="DI1177">
        <v>1660491924.5999999</v>
      </c>
      <c r="DJ1177">
        <v>26</v>
      </c>
      <c r="DK1177">
        <v>0.56499999999999995</v>
      </c>
      <c r="DL1177">
        <v>-7.0000000000000001E-3</v>
      </c>
      <c r="DM1177">
        <v>1.335</v>
      </c>
      <c r="DN1177">
        <v>1.2E-2</v>
      </c>
      <c r="DO1177">
        <v>400</v>
      </c>
      <c r="DP1177">
        <v>23</v>
      </c>
      <c r="DQ1177">
        <v>0.17</v>
      </c>
      <c r="DR1177">
        <v>0.02</v>
      </c>
      <c r="DS1177">
        <v>3.7855182442239519</v>
      </c>
      <c r="DT1177">
        <v>1.0962520374189031</v>
      </c>
      <c r="DU1177">
        <v>0.12264255559823931</v>
      </c>
      <c r="DV1177">
        <v>0</v>
      </c>
      <c r="DW1177">
        <v>35.318483587586343</v>
      </c>
      <c r="DX1177">
        <v>-2.042269025423741</v>
      </c>
      <c r="DY1177">
        <v>0.1990718855419612</v>
      </c>
      <c r="DZ1177">
        <v>0</v>
      </c>
      <c r="EA1177">
        <v>-49.315623333333328</v>
      </c>
      <c r="EB1177">
        <v>1.0096845383759949</v>
      </c>
      <c r="EC1177">
        <v>0.1920681887305189</v>
      </c>
      <c r="ED1177">
        <v>0</v>
      </c>
      <c r="EE1177">
        <v>1586.430626969508</v>
      </c>
      <c r="EF1177">
        <v>278.70674122327341</v>
      </c>
      <c r="EG1177">
        <v>20.79075371399259</v>
      </c>
      <c r="EH1177">
        <v>0</v>
      </c>
      <c r="EI1177">
        <v>4.0450437499999996</v>
      </c>
      <c r="EJ1177">
        <v>-6.4634183864914013E-2</v>
      </c>
      <c r="EK1177">
        <v>6.2666516926903554E-3</v>
      </c>
      <c r="EL1177">
        <v>1</v>
      </c>
      <c r="EM1177">
        <v>1.8698490471832609</v>
      </c>
      <c r="EN1177">
        <v>-7.7238716118932836E-3</v>
      </c>
      <c r="EO1177">
        <v>1.175043556256559E-3</v>
      </c>
      <c r="EP1177">
        <v>1</v>
      </c>
      <c r="EQ1177">
        <v>2</v>
      </c>
      <c r="ER1177">
        <v>6</v>
      </c>
      <c r="ES1177" t="s">
        <v>409</v>
      </c>
      <c r="ET1177">
        <v>2.94401</v>
      </c>
      <c r="EU1177">
        <v>2.80105</v>
      </c>
      <c r="EV1177">
        <v>0.232736</v>
      </c>
      <c r="EW1177">
        <v>0.23658299999999999</v>
      </c>
      <c r="EX1177">
        <v>0.118099</v>
      </c>
      <c r="EY1177">
        <v>0.105458</v>
      </c>
      <c r="EZ1177">
        <v>15763.7</v>
      </c>
      <c r="FA1177">
        <v>16449</v>
      </c>
      <c r="FB1177">
        <v>23887.3</v>
      </c>
      <c r="FC1177">
        <v>25069.3</v>
      </c>
      <c r="FD1177">
        <v>33719.300000000003</v>
      </c>
      <c r="FE1177">
        <v>35809.599999999999</v>
      </c>
      <c r="FF1177">
        <v>43543.3</v>
      </c>
      <c r="FG1177">
        <v>46337.599999999999</v>
      </c>
      <c r="FH1177">
        <v>1.9877499999999999</v>
      </c>
      <c r="FI1177">
        <v>1.88585</v>
      </c>
      <c r="FJ1177">
        <v>0.11999899999999999</v>
      </c>
      <c r="FK1177">
        <v>0</v>
      </c>
      <c r="FL1177">
        <v>29.297599999999999</v>
      </c>
      <c r="FM1177">
        <v>999.9</v>
      </c>
      <c r="FN1177">
        <v>61.1</v>
      </c>
      <c r="FO1177">
        <v>33.9</v>
      </c>
      <c r="FP1177">
        <v>32.572800000000001</v>
      </c>
      <c r="FQ1177">
        <v>63.506500000000003</v>
      </c>
      <c r="FR1177">
        <v>25.9575</v>
      </c>
      <c r="FS1177">
        <v>1</v>
      </c>
      <c r="FT1177">
        <v>0.27343000000000001</v>
      </c>
      <c r="FU1177">
        <v>0.38260300000000003</v>
      </c>
      <c r="FV1177">
        <v>20.323799999999999</v>
      </c>
      <c r="FW1177">
        <v>5.2123499999999998</v>
      </c>
      <c r="FX1177">
        <v>11.9069</v>
      </c>
      <c r="FY1177">
        <v>5.0029000000000003</v>
      </c>
      <c r="FZ1177">
        <v>3.2904</v>
      </c>
      <c r="GA1177">
        <v>9999</v>
      </c>
      <c r="GB1177">
        <v>9999</v>
      </c>
      <c r="GC1177">
        <v>9999</v>
      </c>
      <c r="GD1177">
        <v>999.9</v>
      </c>
      <c r="GE1177">
        <v>1.85955</v>
      </c>
      <c r="GF1177">
        <v>1.85449</v>
      </c>
      <c r="GG1177">
        <v>1.85772</v>
      </c>
      <c r="GH1177">
        <v>1.8561300000000001</v>
      </c>
      <c r="GI1177">
        <v>1.85493</v>
      </c>
      <c r="GJ1177">
        <v>1.8545700000000001</v>
      </c>
      <c r="GK1177">
        <v>1.85327</v>
      </c>
      <c r="GL1177">
        <v>1.8563799999999999</v>
      </c>
      <c r="GM1177">
        <v>0</v>
      </c>
      <c r="GN1177">
        <v>0</v>
      </c>
      <c r="GO1177">
        <v>0</v>
      </c>
      <c r="GP1177">
        <v>0</v>
      </c>
      <c r="GQ1177" t="s">
        <v>385</v>
      </c>
      <c r="GR1177" t="s">
        <v>386</v>
      </c>
      <c r="GS1177" t="s">
        <v>387</v>
      </c>
      <c r="GT1177" t="s">
        <v>387</v>
      </c>
      <c r="GU1177" t="s">
        <v>387</v>
      </c>
      <c r="GV1177" t="s">
        <v>387</v>
      </c>
      <c r="GW1177">
        <v>0</v>
      </c>
      <c r="GX1177">
        <v>100</v>
      </c>
      <c r="GY1177">
        <v>100</v>
      </c>
      <c r="GZ1177">
        <v>2.95</v>
      </c>
      <c r="HA1177">
        <v>2.5000000000000001E-3</v>
      </c>
      <c r="HB1177">
        <v>0.40725668706344281</v>
      </c>
      <c r="HC1177">
        <v>2.678124759318837E-3</v>
      </c>
      <c r="HD1177">
        <v>-9.3737611465157319E-7</v>
      </c>
      <c r="HE1177">
        <v>1.3915637841753891E-10</v>
      </c>
      <c r="HF1177">
        <v>-8.3168333772034281E-2</v>
      </c>
      <c r="HG1177">
        <v>1.061361004592812E-2</v>
      </c>
      <c r="HH1177">
        <v>-3.086644042041478E-4</v>
      </c>
      <c r="HI1177">
        <v>1.24720902217549E-6</v>
      </c>
      <c r="HJ1177">
        <v>1</v>
      </c>
      <c r="HK1177">
        <v>2093</v>
      </c>
      <c r="HL1177">
        <v>2</v>
      </c>
      <c r="HM1177">
        <v>27</v>
      </c>
      <c r="HN1177">
        <v>9.5</v>
      </c>
      <c r="HO1177">
        <v>9.4</v>
      </c>
      <c r="HP1177">
        <v>3.4509300000000001</v>
      </c>
      <c r="HQ1177">
        <v>2.2692899999999998</v>
      </c>
      <c r="HR1177">
        <v>1.4978</v>
      </c>
      <c r="HS1177">
        <v>2.3022499999999999</v>
      </c>
      <c r="HT1177">
        <v>1.5478499999999999</v>
      </c>
      <c r="HU1177">
        <v>2.4340799999999998</v>
      </c>
      <c r="HV1177">
        <v>36.860399999999998</v>
      </c>
      <c r="HW1177">
        <v>14.0007</v>
      </c>
      <c r="HX1177">
        <v>18</v>
      </c>
      <c r="HY1177">
        <v>505.00299999999999</v>
      </c>
      <c r="HZ1177">
        <v>504.71699999999998</v>
      </c>
      <c r="IA1177">
        <v>28.746400000000001</v>
      </c>
      <c r="IB1177">
        <v>30.592199999999998</v>
      </c>
      <c r="IC1177">
        <v>30.0002</v>
      </c>
      <c r="ID1177">
        <v>30.3813</v>
      </c>
      <c r="IE1177">
        <v>30.477799999999998</v>
      </c>
      <c r="IF1177">
        <v>69.130399999999995</v>
      </c>
      <c r="IG1177">
        <v>30.715900000000001</v>
      </c>
      <c r="IH1177">
        <v>0</v>
      </c>
      <c r="II1177">
        <v>28.7546</v>
      </c>
      <c r="IJ1177">
        <v>1791.66</v>
      </c>
      <c r="IK1177">
        <v>23.0259</v>
      </c>
      <c r="IL1177">
        <v>100.69799999999999</v>
      </c>
      <c r="IM1177">
        <v>100.429</v>
      </c>
      <c r="IN1177" t="s">
        <v>2775</v>
      </c>
    </row>
    <row r="1178" spans="1:248" x14ac:dyDescent="0.2">
      <c r="A1178">
        <v>1162</v>
      </c>
      <c r="B1178">
        <v>1660492488.5999999</v>
      </c>
      <c r="C1178">
        <v>8359.5</v>
      </c>
      <c r="D1178" t="s">
        <v>2661</v>
      </c>
      <c r="E1178" t="s">
        <v>2662</v>
      </c>
      <c r="F1178">
        <v>1</v>
      </c>
      <c r="G1178" t="s">
        <v>1989</v>
      </c>
      <c r="H1178" t="s">
        <v>377</v>
      </c>
      <c r="I1178" t="s">
        <v>378</v>
      </c>
      <c r="J1178" t="s">
        <v>379</v>
      </c>
      <c r="K1178" t="s">
        <v>1193</v>
      </c>
      <c r="L1178" t="s">
        <v>376</v>
      </c>
      <c r="M1178" t="s">
        <v>381</v>
      </c>
      <c r="N1178">
        <v>1660492481.099999</v>
      </c>
      <c r="O1178">
        <f t="shared" si="612"/>
        <v>3.4594470663041853E-3</v>
      </c>
      <c r="P1178">
        <f t="shared" si="613"/>
        <v>3.4594470663041852</v>
      </c>
      <c r="Q1178">
        <f t="shared" si="614"/>
        <v>4.1030468348496525</v>
      </c>
      <c r="R1178">
        <f t="shared" si="615"/>
        <v>1685.525333333333</v>
      </c>
      <c r="S1178">
        <f t="shared" si="616"/>
        <v>1597.9378866880907</v>
      </c>
      <c r="T1178">
        <f t="shared" si="617"/>
        <v>159.4058895131385</v>
      </c>
      <c r="U1178">
        <f t="shared" si="618"/>
        <v>168.1433723395875</v>
      </c>
      <c r="V1178">
        <f t="shared" si="619"/>
        <v>0.18403975637636225</v>
      </c>
      <c r="W1178">
        <f t="shared" si="620"/>
        <v>2.9240868425527684</v>
      </c>
      <c r="X1178">
        <f t="shared" si="621"/>
        <v>0.17783834030294823</v>
      </c>
      <c r="Y1178">
        <f t="shared" si="622"/>
        <v>0.1116887272257462</v>
      </c>
      <c r="Z1178">
        <f t="shared" si="623"/>
        <v>321.51753659999997</v>
      </c>
      <c r="AA1178">
        <f t="shared" si="624"/>
        <v>31.993211174644582</v>
      </c>
      <c r="AB1178">
        <f t="shared" si="625"/>
        <v>31.2422</v>
      </c>
      <c r="AC1178">
        <f t="shared" si="626"/>
        <v>4.5740548422749372</v>
      </c>
      <c r="AD1178">
        <f t="shared" si="627"/>
        <v>59.951047966509485</v>
      </c>
      <c r="AE1178">
        <f t="shared" si="628"/>
        <v>2.7042926928347883</v>
      </c>
      <c r="AF1178">
        <f t="shared" si="629"/>
        <v>4.5108347302710872</v>
      </c>
      <c r="AG1178">
        <f t="shared" si="630"/>
        <v>1.8697621494401488</v>
      </c>
      <c r="AH1178">
        <f t="shared" si="631"/>
        <v>-152.56161562401456</v>
      </c>
      <c r="AI1178">
        <f t="shared" si="632"/>
        <v>-38.514377167348044</v>
      </c>
      <c r="AJ1178">
        <f t="shared" si="633"/>
        <v>-2.961276917797357</v>
      </c>
      <c r="AK1178">
        <f t="shared" si="634"/>
        <v>127.48026689084</v>
      </c>
      <c r="AL1178">
        <f t="shared" si="635"/>
        <v>35.30748948570821</v>
      </c>
      <c r="AM1178">
        <f t="shared" si="636"/>
        <v>3.4616472414423289</v>
      </c>
      <c r="AN1178">
        <f t="shared" si="637"/>
        <v>4.1030468348496525</v>
      </c>
      <c r="AO1178">
        <v>1798.922265042715</v>
      </c>
      <c r="AP1178">
        <v>1767.956909090909</v>
      </c>
      <c r="AQ1178">
        <v>5.064049281711533</v>
      </c>
      <c r="AR1178">
        <v>64.971531831168349</v>
      </c>
      <c r="AS1178">
        <f t="shared" si="638"/>
        <v>3.4594470663041852</v>
      </c>
      <c r="AT1178">
        <v>23.072247833335119</v>
      </c>
      <c r="AU1178">
        <v>27.109918181818159</v>
      </c>
      <c r="AV1178">
        <v>5.6733322450507698E-6</v>
      </c>
      <c r="AW1178">
        <v>82.288730517660355</v>
      </c>
      <c r="AX1178">
        <v>0</v>
      </c>
      <c r="AY1178">
        <v>0</v>
      </c>
      <c r="AZ1178">
        <f t="shared" si="639"/>
        <v>1</v>
      </c>
      <c r="BA1178">
        <f t="shared" si="640"/>
        <v>0</v>
      </c>
      <c r="BB1178">
        <f t="shared" si="641"/>
        <v>52018.780674846894</v>
      </c>
      <c r="BC1178">
        <f t="shared" si="642"/>
        <v>2000.0060000000001</v>
      </c>
      <c r="BD1178">
        <f t="shared" si="643"/>
        <v>1681.20534</v>
      </c>
      <c r="BE1178">
        <f t="shared" si="644"/>
        <v>0.84060014819955531</v>
      </c>
      <c r="BF1178">
        <f t="shared" si="645"/>
        <v>0.16075828602514192</v>
      </c>
      <c r="BG1178">
        <v>6</v>
      </c>
      <c r="BH1178">
        <v>0.5</v>
      </c>
      <c r="BI1178" t="s">
        <v>382</v>
      </c>
      <c r="BJ1178">
        <v>2</v>
      </c>
      <c r="BK1178" t="b">
        <v>1</v>
      </c>
      <c r="BL1178">
        <v>1660492481.099999</v>
      </c>
      <c r="BM1178">
        <v>1685.525333333333</v>
      </c>
      <c r="BN1178">
        <v>1734.8826666666671</v>
      </c>
      <c r="BO1178">
        <v>27.10873333333333</v>
      </c>
      <c r="BP1178">
        <v>23.068453333333331</v>
      </c>
      <c r="BQ1178">
        <v>1682.6026666666669</v>
      </c>
      <c r="BR1178">
        <v>27.10614</v>
      </c>
      <c r="BS1178">
        <v>500.13460000000009</v>
      </c>
      <c r="BT1178">
        <v>99.657386666666667</v>
      </c>
      <c r="BU1178">
        <v>9.9863500000000022E-2</v>
      </c>
      <c r="BV1178">
        <v>30.997886666666659</v>
      </c>
      <c r="BW1178">
        <v>31.2422</v>
      </c>
      <c r="BX1178">
        <v>999.89999999999986</v>
      </c>
      <c r="BY1178">
        <v>0</v>
      </c>
      <c r="BZ1178">
        <v>0</v>
      </c>
      <c r="CA1178">
        <v>10003.164000000001</v>
      </c>
      <c r="CB1178">
        <v>0</v>
      </c>
      <c r="CC1178">
        <v>30.72834666666666</v>
      </c>
      <c r="CD1178">
        <v>-49.356286666666662</v>
      </c>
      <c r="CE1178">
        <v>1732.4933333333331</v>
      </c>
      <c r="CF1178">
        <v>1775.848</v>
      </c>
      <c r="CG1178">
        <v>4.0402633333333329</v>
      </c>
      <c r="CH1178">
        <v>1734.8826666666671</v>
      </c>
      <c r="CI1178">
        <v>23.068453333333331</v>
      </c>
      <c r="CJ1178">
        <v>2.7015853333333331</v>
      </c>
      <c r="CK1178">
        <v>2.2989433333333329</v>
      </c>
      <c r="CL1178">
        <v>22.29476</v>
      </c>
      <c r="CM1178">
        <v>19.669</v>
      </c>
      <c r="CN1178">
        <v>2000.0060000000001</v>
      </c>
      <c r="CO1178">
        <v>0.97999360000000013</v>
      </c>
      <c r="CP1178">
        <v>2.000652E-2</v>
      </c>
      <c r="CQ1178">
        <v>0</v>
      </c>
      <c r="CR1178">
        <v>2.5245333333333329</v>
      </c>
      <c r="CS1178">
        <v>0</v>
      </c>
      <c r="CT1178">
        <v>33242.986666666671</v>
      </c>
      <c r="CU1178">
        <v>17412.34</v>
      </c>
      <c r="CV1178">
        <v>40.883266666666671</v>
      </c>
      <c r="CW1178">
        <v>41.875</v>
      </c>
      <c r="CX1178">
        <v>40.879133333333343</v>
      </c>
      <c r="CY1178">
        <v>40.299600000000012</v>
      </c>
      <c r="CZ1178">
        <v>40.962200000000003</v>
      </c>
      <c r="DA1178">
        <v>1959.9960000000001</v>
      </c>
      <c r="DB1178">
        <v>40.01</v>
      </c>
      <c r="DC1178">
        <v>0</v>
      </c>
      <c r="DD1178">
        <v>1660492486.4000001</v>
      </c>
      <c r="DE1178">
        <v>0</v>
      </c>
      <c r="DF1178">
        <v>1660491924.5999999</v>
      </c>
      <c r="DG1178" t="s">
        <v>1990</v>
      </c>
      <c r="DH1178">
        <v>1660491919.5999999</v>
      </c>
      <c r="DI1178">
        <v>1660491924.5999999</v>
      </c>
      <c r="DJ1178">
        <v>26</v>
      </c>
      <c r="DK1178">
        <v>0.56499999999999995</v>
      </c>
      <c r="DL1178">
        <v>-7.0000000000000001E-3</v>
      </c>
      <c r="DM1178">
        <v>1.335</v>
      </c>
      <c r="DN1178">
        <v>1.2E-2</v>
      </c>
      <c r="DO1178">
        <v>400</v>
      </c>
      <c r="DP1178">
        <v>23</v>
      </c>
      <c r="DQ1178">
        <v>0.17</v>
      </c>
      <c r="DR1178">
        <v>0.02</v>
      </c>
      <c r="DS1178">
        <v>3.8023157422800469</v>
      </c>
      <c r="DT1178">
        <v>1.051067774609483</v>
      </c>
      <c r="DU1178">
        <v>0.1214577423423872</v>
      </c>
      <c r="DV1178">
        <v>0</v>
      </c>
      <c r="DW1178">
        <v>35.306133959120658</v>
      </c>
      <c r="DX1178">
        <v>-1.04578032179238</v>
      </c>
      <c r="DY1178">
        <v>0.19280718163619409</v>
      </c>
      <c r="DZ1178">
        <v>0</v>
      </c>
      <c r="EA1178">
        <v>-49.345180645161292</v>
      </c>
      <c r="EB1178">
        <v>-0.21835161290321889</v>
      </c>
      <c r="EC1178">
        <v>0.223875991623466</v>
      </c>
      <c r="ED1178">
        <v>1</v>
      </c>
      <c r="EE1178">
        <v>1594.5279223214941</v>
      </c>
      <c r="EF1178">
        <v>278.90996746403539</v>
      </c>
      <c r="EG1178">
        <v>20.13538566927572</v>
      </c>
      <c r="EH1178">
        <v>0</v>
      </c>
      <c r="EI1178">
        <v>4.0439558536585363</v>
      </c>
      <c r="EJ1178">
        <v>-6.2986411149825339E-2</v>
      </c>
      <c r="EK1178">
        <v>6.2814935211804729E-3</v>
      </c>
      <c r="EL1178">
        <v>1</v>
      </c>
      <c r="EM1178">
        <v>1.8697399501814971</v>
      </c>
      <c r="EN1178">
        <v>2.388829706283914E-3</v>
      </c>
      <c r="EO1178">
        <v>1.059928156218319E-3</v>
      </c>
      <c r="EP1178">
        <v>1</v>
      </c>
      <c r="EQ1178">
        <v>3</v>
      </c>
      <c r="ER1178">
        <v>6</v>
      </c>
      <c r="ES1178" t="s">
        <v>404</v>
      </c>
      <c r="ET1178">
        <v>2.944</v>
      </c>
      <c r="EU1178">
        <v>2.8011300000000001</v>
      </c>
      <c r="EV1178">
        <v>0.23311899999999999</v>
      </c>
      <c r="EW1178">
        <v>0.23696800000000001</v>
      </c>
      <c r="EX1178">
        <v>0.11809799999999999</v>
      </c>
      <c r="EY1178">
        <v>0.105459</v>
      </c>
      <c r="EZ1178">
        <v>15755.8</v>
      </c>
      <c r="FA1178">
        <v>16440.599999999999</v>
      </c>
      <c r="FB1178">
        <v>23887.200000000001</v>
      </c>
      <c r="FC1178">
        <v>25069.3</v>
      </c>
      <c r="FD1178">
        <v>33719.4</v>
      </c>
      <c r="FE1178">
        <v>35809.599999999999</v>
      </c>
      <c r="FF1178">
        <v>43543.4</v>
      </c>
      <c r="FG1178">
        <v>46337.599999999999</v>
      </c>
      <c r="FH1178">
        <v>1.9876</v>
      </c>
      <c r="FI1178">
        <v>1.88592</v>
      </c>
      <c r="FJ1178">
        <v>0.12006600000000001</v>
      </c>
      <c r="FK1178">
        <v>0</v>
      </c>
      <c r="FL1178">
        <v>29.297599999999999</v>
      </c>
      <c r="FM1178">
        <v>999.9</v>
      </c>
      <c r="FN1178">
        <v>61.1</v>
      </c>
      <c r="FO1178">
        <v>33.9</v>
      </c>
      <c r="FP1178">
        <v>32.574100000000001</v>
      </c>
      <c r="FQ1178">
        <v>63.5565</v>
      </c>
      <c r="FR1178">
        <v>25.3245</v>
      </c>
      <c r="FS1178">
        <v>1</v>
      </c>
      <c r="FT1178">
        <v>0.27334900000000001</v>
      </c>
      <c r="FU1178">
        <v>0.389872</v>
      </c>
      <c r="FV1178">
        <v>20.323799999999999</v>
      </c>
      <c r="FW1178">
        <v>5.2123499999999998</v>
      </c>
      <c r="FX1178">
        <v>11.9069</v>
      </c>
      <c r="FY1178">
        <v>5.00305</v>
      </c>
      <c r="FZ1178">
        <v>3.2904</v>
      </c>
      <c r="GA1178">
        <v>9999</v>
      </c>
      <c r="GB1178">
        <v>9999</v>
      </c>
      <c r="GC1178">
        <v>9999</v>
      </c>
      <c r="GD1178">
        <v>999.9</v>
      </c>
      <c r="GE1178">
        <v>1.85954</v>
      </c>
      <c r="GF1178">
        <v>1.8544799999999999</v>
      </c>
      <c r="GG1178">
        <v>1.8576999999999999</v>
      </c>
      <c r="GH1178">
        <v>1.8561099999999999</v>
      </c>
      <c r="GI1178">
        <v>1.8549100000000001</v>
      </c>
      <c r="GJ1178">
        <v>1.8545700000000001</v>
      </c>
      <c r="GK1178">
        <v>1.8532500000000001</v>
      </c>
      <c r="GL1178">
        <v>1.8563799999999999</v>
      </c>
      <c r="GM1178">
        <v>0</v>
      </c>
      <c r="GN1178">
        <v>0</v>
      </c>
      <c r="GO1178">
        <v>0</v>
      </c>
      <c r="GP1178">
        <v>0</v>
      </c>
      <c r="GQ1178" t="s">
        <v>385</v>
      </c>
      <c r="GR1178" t="s">
        <v>386</v>
      </c>
      <c r="GS1178" t="s">
        <v>387</v>
      </c>
      <c r="GT1178" t="s">
        <v>387</v>
      </c>
      <c r="GU1178" t="s">
        <v>387</v>
      </c>
      <c r="GV1178" t="s">
        <v>387</v>
      </c>
      <c r="GW1178">
        <v>0</v>
      </c>
      <c r="GX1178">
        <v>100</v>
      </c>
      <c r="GY1178">
        <v>100</v>
      </c>
      <c r="GZ1178">
        <v>2.95</v>
      </c>
      <c r="HA1178">
        <v>2.5999999999999999E-3</v>
      </c>
      <c r="HB1178">
        <v>0.40725668706344281</v>
      </c>
      <c r="HC1178">
        <v>2.678124759318837E-3</v>
      </c>
      <c r="HD1178">
        <v>-9.3737611465157319E-7</v>
      </c>
      <c r="HE1178">
        <v>1.3915637841753891E-10</v>
      </c>
      <c r="HF1178">
        <v>-8.3168333772034281E-2</v>
      </c>
      <c r="HG1178">
        <v>1.061361004592812E-2</v>
      </c>
      <c r="HH1178">
        <v>-3.086644042041478E-4</v>
      </c>
      <c r="HI1178">
        <v>1.24720902217549E-6</v>
      </c>
      <c r="HJ1178">
        <v>1</v>
      </c>
      <c r="HK1178">
        <v>2093</v>
      </c>
      <c r="HL1178">
        <v>2</v>
      </c>
      <c r="HM1178">
        <v>27</v>
      </c>
      <c r="HN1178">
        <v>9.5</v>
      </c>
      <c r="HO1178">
        <v>9.4</v>
      </c>
      <c r="HP1178">
        <v>3.46191</v>
      </c>
      <c r="HQ1178">
        <v>2.2912599999999999</v>
      </c>
      <c r="HR1178">
        <v>1.4978</v>
      </c>
      <c r="HS1178">
        <v>2.3022499999999999</v>
      </c>
      <c r="HT1178">
        <v>1.5478499999999999</v>
      </c>
      <c r="HU1178">
        <v>2.3877000000000002</v>
      </c>
      <c r="HV1178">
        <v>36.860399999999998</v>
      </c>
      <c r="HW1178">
        <v>13.9832</v>
      </c>
      <c r="HX1178">
        <v>18</v>
      </c>
      <c r="HY1178">
        <v>504.91800000000001</v>
      </c>
      <c r="HZ1178">
        <v>504.77199999999999</v>
      </c>
      <c r="IA1178">
        <v>28.749500000000001</v>
      </c>
      <c r="IB1178">
        <v>30.5929</v>
      </c>
      <c r="IC1178">
        <v>30.0001</v>
      </c>
      <c r="ID1178">
        <v>30.381900000000002</v>
      </c>
      <c r="IE1178">
        <v>30.478400000000001</v>
      </c>
      <c r="IF1178">
        <v>69.341700000000003</v>
      </c>
      <c r="IG1178">
        <v>30.715900000000001</v>
      </c>
      <c r="IH1178">
        <v>0</v>
      </c>
      <c r="II1178">
        <v>28.7546</v>
      </c>
      <c r="IJ1178">
        <v>1801.68</v>
      </c>
      <c r="IK1178">
        <v>23.0259</v>
      </c>
      <c r="IL1178">
        <v>100.69799999999999</v>
      </c>
      <c r="IM1178">
        <v>100.429</v>
      </c>
      <c r="IN1178" t="s">
        <v>2775</v>
      </c>
    </row>
    <row r="1179" spans="1:248" x14ac:dyDescent="0.2">
      <c r="A1179">
        <v>1163</v>
      </c>
      <c r="B1179">
        <v>1660492489.5999999</v>
      </c>
      <c r="C1179">
        <v>8360.5</v>
      </c>
      <c r="D1179" t="s">
        <v>2663</v>
      </c>
      <c r="E1179" t="s">
        <v>2664</v>
      </c>
      <c r="F1179">
        <v>1</v>
      </c>
      <c r="G1179" t="s">
        <v>1989</v>
      </c>
      <c r="H1179" t="s">
        <v>377</v>
      </c>
      <c r="I1179" t="s">
        <v>378</v>
      </c>
      <c r="J1179" t="s">
        <v>379</v>
      </c>
      <c r="K1179" t="s">
        <v>1193</v>
      </c>
      <c r="L1179" t="s">
        <v>376</v>
      </c>
      <c r="M1179" t="s">
        <v>381</v>
      </c>
      <c r="N1179">
        <v>1660492481.5999999</v>
      </c>
      <c r="O1179">
        <f t="shared" si="612"/>
        <v>3.4590914526897209E-3</v>
      </c>
      <c r="P1179">
        <f t="shared" si="613"/>
        <v>3.4590914526897207</v>
      </c>
      <c r="Q1179">
        <f t="shared" si="614"/>
        <v>4.2609186518244995</v>
      </c>
      <c r="R1179">
        <f t="shared" si="615"/>
        <v>1687.9893750000001</v>
      </c>
      <c r="S1179">
        <f t="shared" si="616"/>
        <v>1598.9246072073292</v>
      </c>
      <c r="T1179">
        <f t="shared" si="617"/>
        <v>159.50421958106438</v>
      </c>
      <c r="U1179">
        <f t="shared" si="618"/>
        <v>168.38907019559784</v>
      </c>
      <c r="V1179">
        <f t="shared" si="619"/>
        <v>0.18400662449747146</v>
      </c>
      <c r="W1179">
        <f t="shared" si="620"/>
        <v>2.9240373165706992</v>
      </c>
      <c r="X1179">
        <f t="shared" si="621"/>
        <v>0.17780729939039064</v>
      </c>
      <c r="Y1179">
        <f t="shared" si="622"/>
        <v>0.11166914739806676</v>
      </c>
      <c r="Z1179">
        <f t="shared" si="623"/>
        <v>321.51890943749999</v>
      </c>
      <c r="AA1179">
        <f t="shared" si="624"/>
        <v>31.993296910759419</v>
      </c>
      <c r="AB1179">
        <f t="shared" si="625"/>
        <v>31.242731249999999</v>
      </c>
      <c r="AC1179">
        <f t="shared" si="626"/>
        <v>4.5741931484321903</v>
      </c>
      <c r="AD1179">
        <f t="shared" si="627"/>
        <v>59.951302330132826</v>
      </c>
      <c r="AE1179">
        <f t="shared" si="628"/>
        <v>2.7042994766560593</v>
      </c>
      <c r="AF1179">
        <f t="shared" si="629"/>
        <v>4.510826907085919</v>
      </c>
      <c r="AG1179">
        <f t="shared" si="630"/>
        <v>1.869893671776131</v>
      </c>
      <c r="AH1179">
        <f t="shared" si="631"/>
        <v>-152.5459330636167</v>
      </c>
      <c r="AI1179">
        <f t="shared" si="632"/>
        <v>-38.602266366208219</v>
      </c>
      <c r="AJ1179">
        <f t="shared" si="633"/>
        <v>-2.9680921101173077</v>
      </c>
      <c r="AK1179">
        <f t="shared" si="634"/>
        <v>127.40261789755775</v>
      </c>
      <c r="AL1179">
        <f t="shared" si="635"/>
        <v>35.322870788442607</v>
      </c>
      <c r="AM1179">
        <f t="shared" si="636"/>
        <v>3.4614875457152525</v>
      </c>
      <c r="AN1179">
        <f t="shared" si="637"/>
        <v>4.2609186518244995</v>
      </c>
      <c r="AO1179">
        <v>1804.1134580680889</v>
      </c>
      <c r="AP1179">
        <v>1772.992666666667</v>
      </c>
      <c r="AQ1179">
        <v>5.0565540175181054</v>
      </c>
      <c r="AR1179">
        <v>64.971531831168349</v>
      </c>
      <c r="AS1179">
        <f t="shared" si="638"/>
        <v>3.4590914526897207</v>
      </c>
      <c r="AT1179">
        <v>23.072859105832372</v>
      </c>
      <c r="AU1179">
        <v>27.11001818181818</v>
      </c>
      <c r="AV1179">
        <v>1.956061807983541E-5</v>
      </c>
      <c r="AW1179">
        <v>82.288730517660355</v>
      </c>
      <c r="AX1179">
        <v>0</v>
      </c>
      <c r="AY1179">
        <v>0</v>
      </c>
      <c r="AZ1179">
        <f t="shared" si="639"/>
        <v>1</v>
      </c>
      <c r="BA1179">
        <f t="shared" si="640"/>
        <v>0</v>
      </c>
      <c r="BB1179">
        <f t="shared" si="641"/>
        <v>52017.374555642768</v>
      </c>
      <c r="BC1179">
        <f t="shared" si="642"/>
        <v>2000.014375</v>
      </c>
      <c r="BD1179">
        <f t="shared" si="643"/>
        <v>1681.21239375</v>
      </c>
      <c r="BE1179">
        <f t="shared" si="644"/>
        <v>0.84060015506138552</v>
      </c>
      <c r="BF1179">
        <f t="shared" si="645"/>
        <v>0.16075829926847401</v>
      </c>
      <c r="BG1179">
        <v>6</v>
      </c>
      <c r="BH1179">
        <v>0.5</v>
      </c>
      <c r="BI1179" t="s">
        <v>382</v>
      </c>
      <c r="BJ1179">
        <v>2</v>
      </c>
      <c r="BK1179" t="b">
        <v>1</v>
      </c>
      <c r="BL1179">
        <v>1660492481.5999999</v>
      </c>
      <c r="BM1179">
        <v>1687.9893750000001</v>
      </c>
      <c r="BN1179">
        <v>1737.375</v>
      </c>
      <c r="BO1179">
        <v>27.108818750000001</v>
      </c>
      <c r="BP1179">
        <v>23.068731249999999</v>
      </c>
      <c r="BQ1179">
        <v>1685.0650000000001</v>
      </c>
      <c r="BR1179">
        <v>27.106224999999998</v>
      </c>
      <c r="BS1179">
        <v>500.13531250000011</v>
      </c>
      <c r="BT1179">
        <v>99.657318750000002</v>
      </c>
      <c r="BU1179">
        <v>9.9867337500000014E-2</v>
      </c>
      <c r="BV1179">
        <v>30.997856250000002</v>
      </c>
      <c r="BW1179">
        <v>31.242731249999999</v>
      </c>
      <c r="BX1179">
        <v>999.9</v>
      </c>
      <c r="BY1179">
        <v>0</v>
      </c>
      <c r="BZ1179">
        <v>0</v>
      </c>
      <c r="CA1179">
        <v>10002.888124999999</v>
      </c>
      <c r="CB1179">
        <v>0</v>
      </c>
      <c r="CC1179">
        <v>30.742049999999999</v>
      </c>
      <c r="CD1179">
        <v>-49.384799999999998</v>
      </c>
      <c r="CE1179">
        <v>1735.025625</v>
      </c>
      <c r="CF1179">
        <v>1778.399375</v>
      </c>
      <c r="CG1179">
        <v>4.0400693749999999</v>
      </c>
      <c r="CH1179">
        <v>1737.375</v>
      </c>
      <c r="CI1179">
        <v>23.068731249999999</v>
      </c>
      <c r="CJ1179">
        <v>2.7015918750000001</v>
      </c>
      <c r="CK1179">
        <v>2.298969375</v>
      </c>
      <c r="CL1179">
        <v>22.294799999999999</v>
      </c>
      <c r="CM1179">
        <v>19.669181250000001</v>
      </c>
      <c r="CN1179">
        <v>2000.014375</v>
      </c>
      <c r="CO1179">
        <v>0.97999356250000003</v>
      </c>
      <c r="CP1179">
        <v>2.0006556250000002E-2</v>
      </c>
      <c r="CQ1179">
        <v>0</v>
      </c>
      <c r="CR1179">
        <v>2.5258750000000001</v>
      </c>
      <c r="CS1179">
        <v>0</v>
      </c>
      <c r="CT1179">
        <v>33242.824999999997</v>
      </c>
      <c r="CU1179">
        <v>17412.412499999999</v>
      </c>
      <c r="CV1179">
        <v>40.882750000000001</v>
      </c>
      <c r="CW1179">
        <v>41.878875000000001</v>
      </c>
      <c r="CX1179">
        <v>40.878875000000001</v>
      </c>
      <c r="CY1179">
        <v>40.300375000000003</v>
      </c>
      <c r="CZ1179">
        <v>40.9645625</v>
      </c>
      <c r="DA1179">
        <v>1960.0037500000001</v>
      </c>
      <c r="DB1179">
        <v>40.010624999999997</v>
      </c>
      <c r="DC1179">
        <v>0</v>
      </c>
      <c r="DD1179">
        <v>1660492487.5999999</v>
      </c>
      <c r="DE1179">
        <v>0</v>
      </c>
      <c r="DF1179">
        <v>1660491924.5999999</v>
      </c>
      <c r="DG1179" t="s">
        <v>1990</v>
      </c>
      <c r="DH1179">
        <v>1660491919.5999999</v>
      </c>
      <c r="DI1179">
        <v>1660491924.5999999</v>
      </c>
      <c r="DJ1179">
        <v>26</v>
      </c>
      <c r="DK1179">
        <v>0.56499999999999995</v>
      </c>
      <c r="DL1179">
        <v>-7.0000000000000001E-3</v>
      </c>
      <c r="DM1179">
        <v>1.335</v>
      </c>
      <c r="DN1179">
        <v>1.2E-2</v>
      </c>
      <c r="DO1179">
        <v>400</v>
      </c>
      <c r="DP1179">
        <v>23</v>
      </c>
      <c r="DQ1179">
        <v>0.17</v>
      </c>
      <c r="DR1179">
        <v>0.02</v>
      </c>
      <c r="DS1179">
        <v>3.8585842886653281</v>
      </c>
      <c r="DT1179">
        <v>1.091170755054897</v>
      </c>
      <c r="DU1179">
        <v>0.12850206289729901</v>
      </c>
      <c r="DV1179">
        <v>0</v>
      </c>
      <c r="DW1179">
        <v>35.314963860966913</v>
      </c>
      <c r="DX1179">
        <v>2.4031473512556679E-2</v>
      </c>
      <c r="DY1179">
        <v>0.1959453340019903</v>
      </c>
      <c r="DZ1179">
        <v>1</v>
      </c>
      <c r="EA1179">
        <v>-49.374316666666672</v>
      </c>
      <c r="EB1179">
        <v>-1.8035052280312329</v>
      </c>
      <c r="EC1179">
        <v>0.26707052761812272</v>
      </c>
      <c r="ED1179">
        <v>0</v>
      </c>
      <c r="EE1179">
        <v>1600.124461601494</v>
      </c>
      <c r="EF1179">
        <v>276.80239593378019</v>
      </c>
      <c r="EG1179">
        <v>20.653765788646119</v>
      </c>
      <c r="EH1179">
        <v>0</v>
      </c>
      <c r="EI1179">
        <v>4.0424255000000002</v>
      </c>
      <c r="EJ1179">
        <v>-5.8460487804884387E-2</v>
      </c>
      <c r="EK1179">
        <v>5.782029466372453E-3</v>
      </c>
      <c r="EL1179">
        <v>1</v>
      </c>
      <c r="EM1179">
        <v>1.869821085881556</v>
      </c>
      <c r="EN1179">
        <v>9.1944037561398299E-3</v>
      </c>
      <c r="EO1179">
        <v>1.129295772286879E-3</v>
      </c>
      <c r="EP1179">
        <v>1</v>
      </c>
      <c r="EQ1179">
        <v>3</v>
      </c>
      <c r="ER1179">
        <v>6</v>
      </c>
      <c r="ES1179" t="s">
        <v>404</v>
      </c>
      <c r="ET1179">
        <v>2.9438800000000001</v>
      </c>
      <c r="EU1179">
        <v>2.8011900000000001</v>
      </c>
      <c r="EV1179">
        <v>0.233511</v>
      </c>
      <c r="EW1179">
        <v>0.237346</v>
      </c>
      <c r="EX1179">
        <v>0.118102</v>
      </c>
      <c r="EY1179">
        <v>0.105464</v>
      </c>
      <c r="EZ1179">
        <v>15747.7</v>
      </c>
      <c r="FA1179">
        <v>16432.5</v>
      </c>
      <c r="FB1179">
        <v>23887.3</v>
      </c>
      <c r="FC1179">
        <v>25069.4</v>
      </c>
      <c r="FD1179">
        <v>33719.199999999997</v>
      </c>
      <c r="FE1179">
        <v>35809.599999999999</v>
      </c>
      <c r="FF1179">
        <v>43543.3</v>
      </c>
      <c r="FG1179">
        <v>46337.8</v>
      </c>
      <c r="FH1179">
        <v>1.9875700000000001</v>
      </c>
      <c r="FI1179">
        <v>1.88595</v>
      </c>
      <c r="FJ1179">
        <v>0.120185</v>
      </c>
      <c r="FK1179">
        <v>0</v>
      </c>
      <c r="FL1179">
        <v>29.297599999999999</v>
      </c>
      <c r="FM1179">
        <v>999.9</v>
      </c>
      <c r="FN1179">
        <v>61.1</v>
      </c>
      <c r="FO1179">
        <v>33.9</v>
      </c>
      <c r="FP1179">
        <v>32.573399999999999</v>
      </c>
      <c r="FQ1179">
        <v>63.666499999999999</v>
      </c>
      <c r="FR1179">
        <v>25.040099999999999</v>
      </c>
      <c r="FS1179">
        <v>1</v>
      </c>
      <c r="FT1179">
        <v>0.27334399999999998</v>
      </c>
      <c r="FU1179">
        <v>0.39534599999999998</v>
      </c>
      <c r="FV1179">
        <v>20.323799999999999</v>
      </c>
      <c r="FW1179">
        <v>5.2130999999999998</v>
      </c>
      <c r="FX1179">
        <v>11.9072</v>
      </c>
      <c r="FY1179">
        <v>5.00305</v>
      </c>
      <c r="FZ1179">
        <v>3.2904300000000002</v>
      </c>
      <c r="GA1179">
        <v>9999</v>
      </c>
      <c r="GB1179">
        <v>9999</v>
      </c>
      <c r="GC1179">
        <v>9999</v>
      </c>
      <c r="GD1179">
        <v>999.9</v>
      </c>
      <c r="GE1179">
        <v>1.85951</v>
      </c>
      <c r="GF1179">
        <v>1.8544799999999999</v>
      </c>
      <c r="GG1179">
        <v>1.8576900000000001</v>
      </c>
      <c r="GH1179">
        <v>1.85609</v>
      </c>
      <c r="GI1179">
        <v>1.8548899999999999</v>
      </c>
      <c r="GJ1179">
        <v>1.85456</v>
      </c>
      <c r="GK1179">
        <v>1.8532299999999999</v>
      </c>
      <c r="GL1179">
        <v>1.8563799999999999</v>
      </c>
      <c r="GM1179">
        <v>0</v>
      </c>
      <c r="GN1179">
        <v>0</v>
      </c>
      <c r="GO1179">
        <v>0</v>
      </c>
      <c r="GP1179">
        <v>0</v>
      </c>
      <c r="GQ1179" t="s">
        <v>385</v>
      </c>
      <c r="GR1179" t="s">
        <v>386</v>
      </c>
      <c r="GS1179" t="s">
        <v>387</v>
      </c>
      <c r="GT1179" t="s">
        <v>387</v>
      </c>
      <c r="GU1179" t="s">
        <v>387</v>
      </c>
      <c r="GV1179" t="s">
        <v>387</v>
      </c>
      <c r="GW1179">
        <v>0</v>
      </c>
      <c r="GX1179">
        <v>100</v>
      </c>
      <c r="GY1179">
        <v>100</v>
      </c>
      <c r="GZ1179">
        <v>2.95</v>
      </c>
      <c r="HA1179">
        <v>2.5000000000000001E-3</v>
      </c>
      <c r="HB1179">
        <v>0.40725668706344281</v>
      </c>
      <c r="HC1179">
        <v>2.678124759318837E-3</v>
      </c>
      <c r="HD1179">
        <v>-9.3737611465157319E-7</v>
      </c>
      <c r="HE1179">
        <v>1.3915637841753891E-10</v>
      </c>
      <c r="HF1179">
        <v>-8.3168333772034281E-2</v>
      </c>
      <c r="HG1179">
        <v>1.061361004592812E-2</v>
      </c>
      <c r="HH1179">
        <v>-3.086644042041478E-4</v>
      </c>
      <c r="HI1179">
        <v>1.24720902217549E-6</v>
      </c>
      <c r="HJ1179">
        <v>1</v>
      </c>
      <c r="HK1179">
        <v>2093</v>
      </c>
      <c r="HL1179">
        <v>2</v>
      </c>
      <c r="HM1179">
        <v>27</v>
      </c>
      <c r="HN1179">
        <v>9.5</v>
      </c>
      <c r="HO1179">
        <v>9.4</v>
      </c>
      <c r="HP1179">
        <v>3.4668000000000001</v>
      </c>
      <c r="HQ1179">
        <v>2.3010299999999999</v>
      </c>
      <c r="HR1179">
        <v>1.4978</v>
      </c>
      <c r="HS1179">
        <v>2.3022499999999999</v>
      </c>
      <c r="HT1179">
        <v>1.5478499999999999</v>
      </c>
      <c r="HU1179">
        <v>2.2705099999999998</v>
      </c>
      <c r="HV1179">
        <v>36.860399999999998</v>
      </c>
      <c r="HW1179">
        <v>13.9832</v>
      </c>
      <c r="HX1179">
        <v>18</v>
      </c>
      <c r="HY1179">
        <v>504.90699999999998</v>
      </c>
      <c r="HZ1179">
        <v>504.79399999999998</v>
      </c>
      <c r="IA1179">
        <v>28.751899999999999</v>
      </c>
      <c r="IB1179">
        <v>30.593599999999999</v>
      </c>
      <c r="IC1179">
        <v>30.0001</v>
      </c>
      <c r="ID1179">
        <v>30.3826</v>
      </c>
      <c r="IE1179">
        <v>30.478999999999999</v>
      </c>
      <c r="IF1179">
        <v>69.443799999999996</v>
      </c>
      <c r="IG1179">
        <v>30.715900000000001</v>
      </c>
      <c r="IH1179">
        <v>0</v>
      </c>
      <c r="II1179">
        <v>28.7546</v>
      </c>
      <c r="IJ1179">
        <v>1801.68</v>
      </c>
      <c r="IK1179">
        <v>23.0259</v>
      </c>
      <c r="IL1179">
        <v>100.69799999999999</v>
      </c>
      <c r="IM1179">
        <v>100.43</v>
      </c>
      <c r="IN1179" t="s">
        <v>2775</v>
      </c>
    </row>
    <row r="1180" spans="1:248" x14ac:dyDescent="0.2">
      <c r="A1180">
        <v>1164</v>
      </c>
      <c r="B1180">
        <v>1660492490.5999999</v>
      </c>
      <c r="C1180">
        <v>8361.5</v>
      </c>
      <c r="D1180" t="s">
        <v>2665</v>
      </c>
      <c r="E1180" t="s">
        <v>2666</v>
      </c>
      <c r="F1180">
        <v>1</v>
      </c>
      <c r="G1180" t="s">
        <v>1989</v>
      </c>
      <c r="H1180" t="s">
        <v>377</v>
      </c>
      <c r="I1180" t="s">
        <v>378</v>
      </c>
      <c r="J1180" t="s">
        <v>379</v>
      </c>
      <c r="K1180" t="s">
        <v>1193</v>
      </c>
      <c r="L1180" t="s">
        <v>376</v>
      </c>
      <c r="M1180" t="s">
        <v>381</v>
      </c>
      <c r="N1180">
        <v>1660492483.099999</v>
      </c>
      <c r="O1180">
        <f t="shared" si="612"/>
        <v>3.459395226951606E-3</v>
      </c>
      <c r="P1180">
        <f t="shared" si="613"/>
        <v>3.4593952269516062</v>
      </c>
      <c r="Q1180">
        <f t="shared" si="614"/>
        <v>4.257877985072974</v>
      </c>
      <c r="R1180">
        <f t="shared" si="615"/>
        <v>1695.4046666666659</v>
      </c>
      <c r="S1180">
        <f t="shared" si="616"/>
        <v>1606.1342630247955</v>
      </c>
      <c r="T1180">
        <f t="shared" si="617"/>
        <v>160.22301459545625</v>
      </c>
      <c r="U1180">
        <f t="shared" si="618"/>
        <v>169.12835552176014</v>
      </c>
      <c r="V1180">
        <f t="shared" si="619"/>
        <v>0.1840028651153755</v>
      </c>
      <c r="W1180">
        <f t="shared" si="620"/>
        <v>2.9239349810296869</v>
      </c>
      <c r="X1180">
        <f t="shared" si="621"/>
        <v>0.17780357963001353</v>
      </c>
      <c r="Y1180">
        <f t="shared" si="622"/>
        <v>0.11166681885464483</v>
      </c>
      <c r="Z1180">
        <f t="shared" si="623"/>
        <v>321.51895840000003</v>
      </c>
      <c r="AA1180">
        <f t="shared" si="624"/>
        <v>31.992881306992956</v>
      </c>
      <c r="AB1180">
        <f t="shared" si="625"/>
        <v>31.24346666666667</v>
      </c>
      <c r="AC1180">
        <f t="shared" si="626"/>
        <v>4.5743846135546686</v>
      </c>
      <c r="AD1180">
        <f t="shared" si="627"/>
        <v>59.952455556679098</v>
      </c>
      <c r="AE1180">
        <f t="shared" si="628"/>
        <v>2.7042945082349155</v>
      </c>
      <c r="AF1180">
        <f t="shared" si="629"/>
        <v>4.510731850971931</v>
      </c>
      <c r="AG1180">
        <f t="shared" si="630"/>
        <v>1.8700901053197532</v>
      </c>
      <c r="AH1180">
        <f t="shared" si="631"/>
        <v>-152.55932950856584</v>
      </c>
      <c r="AI1180">
        <f t="shared" si="632"/>
        <v>-38.775102239876674</v>
      </c>
      <c r="AJ1180">
        <f t="shared" si="633"/>
        <v>-2.9814910288239518</v>
      </c>
      <c r="AK1180">
        <f t="shared" si="634"/>
        <v>127.20303562273358</v>
      </c>
      <c r="AL1180">
        <f t="shared" si="635"/>
        <v>35.319651774946685</v>
      </c>
      <c r="AM1180">
        <f t="shared" si="636"/>
        <v>3.460348960640387</v>
      </c>
      <c r="AN1180">
        <f t="shared" si="637"/>
        <v>4.257877985072974</v>
      </c>
      <c r="AO1180">
        <v>1809.2327311446529</v>
      </c>
      <c r="AP1180">
        <v>1778.08412121212</v>
      </c>
      <c r="AQ1180">
        <v>5.0626720842529682</v>
      </c>
      <c r="AR1180">
        <v>64.971531831168349</v>
      </c>
      <c r="AS1180">
        <f t="shared" si="638"/>
        <v>3.4593952269516062</v>
      </c>
      <c r="AT1180">
        <v>23.073060335404701</v>
      </c>
      <c r="AU1180">
        <v>27.110567272727259</v>
      </c>
      <c r="AV1180">
        <v>2.560978636759659E-5</v>
      </c>
      <c r="AW1180">
        <v>82.288730517660355</v>
      </c>
      <c r="AX1180">
        <v>0</v>
      </c>
      <c r="AY1180">
        <v>0</v>
      </c>
      <c r="AZ1180">
        <f t="shared" si="639"/>
        <v>1</v>
      </c>
      <c r="BA1180">
        <f t="shared" si="640"/>
        <v>0</v>
      </c>
      <c r="BB1180">
        <f t="shared" si="641"/>
        <v>52014.518239452736</v>
      </c>
      <c r="BC1180">
        <f t="shared" si="642"/>
        <v>2000.0146666666669</v>
      </c>
      <c r="BD1180">
        <f t="shared" si="643"/>
        <v>1681.2126400000002</v>
      </c>
      <c r="BE1180">
        <f t="shared" si="644"/>
        <v>0.84060015559885892</v>
      </c>
      <c r="BF1180">
        <f t="shared" si="645"/>
        <v>0.16075830030579774</v>
      </c>
      <c r="BG1180">
        <v>6</v>
      </c>
      <c r="BH1180">
        <v>0.5</v>
      </c>
      <c r="BI1180" t="s">
        <v>382</v>
      </c>
      <c r="BJ1180">
        <v>2</v>
      </c>
      <c r="BK1180" t="b">
        <v>1</v>
      </c>
      <c r="BL1180">
        <v>1660492483.099999</v>
      </c>
      <c r="BM1180">
        <v>1695.4046666666659</v>
      </c>
      <c r="BN1180">
        <v>1744.815333333333</v>
      </c>
      <c r="BO1180">
        <v>27.108840000000001</v>
      </c>
      <c r="BP1180">
        <v>23.07004666666667</v>
      </c>
      <c r="BQ1180">
        <v>1692.4739999999999</v>
      </c>
      <c r="BR1180">
        <v>27.106253333333331</v>
      </c>
      <c r="BS1180">
        <v>500.13100000000009</v>
      </c>
      <c r="BT1180">
        <v>99.657020000000017</v>
      </c>
      <c r="BU1180">
        <v>9.9904613333333323E-2</v>
      </c>
      <c r="BV1180">
        <v>30.99748666666666</v>
      </c>
      <c r="BW1180">
        <v>31.24346666666667</v>
      </c>
      <c r="BX1180">
        <v>999.89999999999986</v>
      </c>
      <c r="BY1180">
        <v>0</v>
      </c>
      <c r="BZ1180">
        <v>0</v>
      </c>
      <c r="CA1180">
        <v>10002.334000000001</v>
      </c>
      <c r="CB1180">
        <v>0</v>
      </c>
      <c r="CC1180">
        <v>30.730666666666671</v>
      </c>
      <c r="CD1180">
        <v>-49.41050666666667</v>
      </c>
      <c r="CE1180">
        <v>1742.6473333333331</v>
      </c>
      <c r="CF1180">
        <v>1786.0186666666671</v>
      </c>
      <c r="CG1180">
        <v>4.0387820000000003</v>
      </c>
      <c r="CH1180">
        <v>1744.815333333333</v>
      </c>
      <c r="CI1180">
        <v>23.07004666666667</v>
      </c>
      <c r="CJ1180">
        <v>2.7015859999999998</v>
      </c>
      <c r="CK1180">
        <v>2.299093333333333</v>
      </c>
      <c r="CL1180">
        <v>22.294766666666661</v>
      </c>
      <c r="CM1180">
        <v>19.670046666666671</v>
      </c>
      <c r="CN1180">
        <v>2000.0146666666669</v>
      </c>
      <c r="CO1180">
        <v>0.97999360000000013</v>
      </c>
      <c r="CP1180">
        <v>2.000652E-2</v>
      </c>
      <c r="CQ1180">
        <v>0</v>
      </c>
      <c r="CR1180">
        <v>2.6574</v>
      </c>
      <c r="CS1180">
        <v>0</v>
      </c>
      <c r="CT1180">
        <v>33241.480000000003</v>
      </c>
      <c r="CU1180">
        <v>17412.41333333333</v>
      </c>
      <c r="CV1180">
        <v>40.8874</v>
      </c>
      <c r="CW1180">
        <v>41.883266666666671</v>
      </c>
      <c r="CX1180">
        <v>40.879133333333343</v>
      </c>
      <c r="CY1180">
        <v>40.299600000000012</v>
      </c>
      <c r="CZ1180">
        <v>40.9664</v>
      </c>
      <c r="DA1180">
        <v>1960.0039999999999</v>
      </c>
      <c r="DB1180">
        <v>40.010666666666673</v>
      </c>
      <c r="DC1180">
        <v>0</v>
      </c>
      <c r="DD1180">
        <v>1660492488.8</v>
      </c>
      <c r="DE1180">
        <v>0</v>
      </c>
      <c r="DF1180">
        <v>1660491924.5999999</v>
      </c>
      <c r="DG1180" t="s">
        <v>1990</v>
      </c>
      <c r="DH1180">
        <v>1660491919.5999999</v>
      </c>
      <c r="DI1180">
        <v>1660491924.5999999</v>
      </c>
      <c r="DJ1180">
        <v>26</v>
      </c>
      <c r="DK1180">
        <v>0.56499999999999995</v>
      </c>
      <c r="DL1180">
        <v>-7.0000000000000001E-3</v>
      </c>
      <c r="DM1180">
        <v>1.335</v>
      </c>
      <c r="DN1180">
        <v>1.2E-2</v>
      </c>
      <c r="DO1180">
        <v>400</v>
      </c>
      <c r="DP1180">
        <v>23</v>
      </c>
      <c r="DQ1180">
        <v>0.17</v>
      </c>
      <c r="DR1180">
        <v>0.02</v>
      </c>
      <c r="DS1180">
        <v>3.8916646066357319</v>
      </c>
      <c r="DT1180">
        <v>1.402842517714314</v>
      </c>
      <c r="DU1180">
        <v>0.1537426710761271</v>
      </c>
      <c r="DV1180">
        <v>0</v>
      </c>
      <c r="DW1180">
        <v>35.316894501894112</v>
      </c>
      <c r="DX1180">
        <v>0.65548755475721898</v>
      </c>
      <c r="DY1180">
        <v>0.1979354211547554</v>
      </c>
      <c r="DZ1180">
        <v>0</v>
      </c>
      <c r="EA1180">
        <v>-49.402640000000012</v>
      </c>
      <c r="EB1180">
        <v>-2.5319439377084931</v>
      </c>
      <c r="EC1180">
        <v>0.29025120683068151</v>
      </c>
      <c r="ED1180">
        <v>0</v>
      </c>
      <c r="EE1180">
        <v>1604.6126852463231</v>
      </c>
      <c r="EF1180">
        <v>273.51394614823931</v>
      </c>
      <c r="EG1180">
        <v>20.414217291692101</v>
      </c>
      <c r="EH1180">
        <v>0</v>
      </c>
      <c r="EI1180">
        <v>4.0416222499999996</v>
      </c>
      <c r="EJ1180">
        <v>-5.5268105065666658E-2</v>
      </c>
      <c r="EK1180">
        <v>5.5298953369389862E-3</v>
      </c>
      <c r="EL1180">
        <v>1</v>
      </c>
      <c r="EM1180">
        <v>1.869939452190422</v>
      </c>
      <c r="EN1180">
        <v>1.310728129251766E-2</v>
      </c>
      <c r="EO1180">
        <v>1.257916304860576E-3</v>
      </c>
      <c r="EP1180">
        <v>1</v>
      </c>
      <c r="EQ1180">
        <v>2</v>
      </c>
      <c r="ER1180">
        <v>6</v>
      </c>
      <c r="ES1180" t="s">
        <v>409</v>
      </c>
      <c r="ET1180">
        <v>2.94373</v>
      </c>
      <c r="EU1180">
        <v>2.80131</v>
      </c>
      <c r="EV1180">
        <v>0.23389499999999999</v>
      </c>
      <c r="EW1180">
        <v>0.237731</v>
      </c>
      <c r="EX1180">
        <v>0.118104</v>
      </c>
      <c r="EY1180">
        <v>0.105465</v>
      </c>
      <c r="EZ1180">
        <v>15739.8</v>
      </c>
      <c r="FA1180">
        <v>16424.2</v>
      </c>
      <c r="FB1180">
        <v>23887.200000000001</v>
      </c>
      <c r="FC1180">
        <v>25069.4</v>
      </c>
      <c r="FD1180">
        <v>33719.1</v>
      </c>
      <c r="FE1180">
        <v>35809.5</v>
      </c>
      <c r="FF1180">
        <v>43543.3</v>
      </c>
      <c r="FG1180">
        <v>46337.8</v>
      </c>
      <c r="FH1180">
        <v>1.9875700000000001</v>
      </c>
      <c r="FI1180">
        <v>1.8860300000000001</v>
      </c>
      <c r="FJ1180">
        <v>0.12027500000000001</v>
      </c>
      <c r="FK1180">
        <v>0</v>
      </c>
      <c r="FL1180">
        <v>29.297499999999999</v>
      </c>
      <c r="FM1180">
        <v>999.9</v>
      </c>
      <c r="FN1180">
        <v>61.1</v>
      </c>
      <c r="FO1180">
        <v>33.9</v>
      </c>
      <c r="FP1180">
        <v>32.575899999999997</v>
      </c>
      <c r="FQ1180">
        <v>63.386499999999998</v>
      </c>
      <c r="FR1180">
        <v>25.741199999999999</v>
      </c>
      <c r="FS1180">
        <v>1</v>
      </c>
      <c r="FT1180">
        <v>0.27337899999999998</v>
      </c>
      <c r="FU1180">
        <v>0.40088499999999999</v>
      </c>
      <c r="FV1180">
        <v>20.323899999999998</v>
      </c>
      <c r="FW1180">
        <v>5.2135499999999997</v>
      </c>
      <c r="FX1180">
        <v>11.907500000000001</v>
      </c>
      <c r="FY1180">
        <v>5.0033000000000003</v>
      </c>
      <c r="FZ1180">
        <v>3.2905500000000001</v>
      </c>
      <c r="GA1180">
        <v>9999</v>
      </c>
      <c r="GB1180">
        <v>9999</v>
      </c>
      <c r="GC1180">
        <v>9999</v>
      </c>
      <c r="GD1180">
        <v>999.9</v>
      </c>
      <c r="GE1180">
        <v>1.8594900000000001</v>
      </c>
      <c r="GF1180">
        <v>1.85446</v>
      </c>
      <c r="GG1180">
        <v>1.8576600000000001</v>
      </c>
      <c r="GH1180">
        <v>1.85608</v>
      </c>
      <c r="GI1180">
        <v>1.8548800000000001</v>
      </c>
      <c r="GJ1180">
        <v>1.8545499999999999</v>
      </c>
      <c r="GK1180">
        <v>1.8532</v>
      </c>
      <c r="GL1180">
        <v>1.8563700000000001</v>
      </c>
      <c r="GM1180">
        <v>0</v>
      </c>
      <c r="GN1180">
        <v>0</v>
      </c>
      <c r="GO1180">
        <v>0</v>
      </c>
      <c r="GP1180">
        <v>0</v>
      </c>
      <c r="GQ1180" t="s">
        <v>385</v>
      </c>
      <c r="GR1180" t="s">
        <v>386</v>
      </c>
      <c r="GS1180" t="s">
        <v>387</v>
      </c>
      <c r="GT1180" t="s">
        <v>387</v>
      </c>
      <c r="GU1180" t="s">
        <v>387</v>
      </c>
      <c r="GV1180" t="s">
        <v>387</v>
      </c>
      <c r="GW1180">
        <v>0</v>
      </c>
      <c r="GX1180">
        <v>100</v>
      </c>
      <c r="GY1180">
        <v>100</v>
      </c>
      <c r="GZ1180">
        <v>2.95</v>
      </c>
      <c r="HA1180">
        <v>2.5999999999999999E-3</v>
      </c>
      <c r="HB1180">
        <v>0.40725668706344281</v>
      </c>
      <c r="HC1180">
        <v>2.678124759318837E-3</v>
      </c>
      <c r="HD1180">
        <v>-9.3737611465157319E-7</v>
      </c>
      <c r="HE1180">
        <v>1.3915637841753891E-10</v>
      </c>
      <c r="HF1180">
        <v>-8.3168333772034281E-2</v>
      </c>
      <c r="HG1180">
        <v>1.061361004592812E-2</v>
      </c>
      <c r="HH1180">
        <v>-3.086644042041478E-4</v>
      </c>
      <c r="HI1180">
        <v>1.24720902217549E-6</v>
      </c>
      <c r="HJ1180">
        <v>1</v>
      </c>
      <c r="HK1180">
        <v>2093</v>
      </c>
      <c r="HL1180">
        <v>2</v>
      </c>
      <c r="HM1180">
        <v>27</v>
      </c>
      <c r="HN1180">
        <v>9.5</v>
      </c>
      <c r="HO1180">
        <v>9.4</v>
      </c>
      <c r="HP1180">
        <v>3.4753400000000001</v>
      </c>
      <c r="HQ1180">
        <v>2.2729499999999998</v>
      </c>
      <c r="HR1180">
        <v>1.4978</v>
      </c>
      <c r="HS1180">
        <v>2.3022499999999999</v>
      </c>
      <c r="HT1180">
        <v>1.5478499999999999</v>
      </c>
      <c r="HU1180">
        <v>2.3828100000000001</v>
      </c>
      <c r="HV1180">
        <v>36.860399999999998</v>
      </c>
      <c r="HW1180">
        <v>13.9832</v>
      </c>
      <c r="HX1180">
        <v>18</v>
      </c>
      <c r="HY1180">
        <v>504.91199999999998</v>
      </c>
      <c r="HZ1180">
        <v>504.84500000000003</v>
      </c>
      <c r="IA1180">
        <v>28.753699999999998</v>
      </c>
      <c r="IB1180">
        <v>30.5943</v>
      </c>
      <c r="IC1180">
        <v>30.0002</v>
      </c>
      <c r="ID1180">
        <v>30.383199999999999</v>
      </c>
      <c r="IE1180">
        <v>30.479099999999999</v>
      </c>
      <c r="IF1180">
        <v>69.655199999999994</v>
      </c>
      <c r="IG1180">
        <v>30.715900000000001</v>
      </c>
      <c r="IH1180">
        <v>0</v>
      </c>
      <c r="II1180">
        <v>28.7546</v>
      </c>
      <c r="IJ1180">
        <v>1811.71</v>
      </c>
      <c r="IK1180">
        <v>23.0259</v>
      </c>
      <c r="IL1180">
        <v>100.697</v>
      </c>
      <c r="IM1180">
        <v>100.43</v>
      </c>
      <c r="IN1180" t="s">
        <v>2775</v>
      </c>
    </row>
    <row r="1181" spans="1:248" x14ac:dyDescent="0.2">
      <c r="A1181">
        <v>1165</v>
      </c>
      <c r="B1181">
        <v>1660492491.5999999</v>
      </c>
      <c r="C1181">
        <v>8362.5</v>
      </c>
      <c r="D1181" t="s">
        <v>2667</v>
      </c>
      <c r="E1181" t="s">
        <v>2668</v>
      </c>
      <c r="F1181">
        <v>1</v>
      </c>
      <c r="G1181" t="s">
        <v>1989</v>
      </c>
      <c r="H1181" t="s">
        <v>377</v>
      </c>
      <c r="I1181" t="s">
        <v>378</v>
      </c>
      <c r="J1181" t="s">
        <v>379</v>
      </c>
      <c r="K1181" t="s">
        <v>1193</v>
      </c>
      <c r="L1181" t="s">
        <v>376</v>
      </c>
      <c r="M1181" t="s">
        <v>381</v>
      </c>
      <c r="N1181">
        <v>1660492483.5999999</v>
      </c>
      <c r="O1181">
        <f t="shared" si="612"/>
        <v>3.4587071071394185E-3</v>
      </c>
      <c r="P1181">
        <f t="shared" si="613"/>
        <v>3.4587071071394186</v>
      </c>
      <c r="Q1181">
        <f t="shared" si="614"/>
        <v>4.2448480299673461</v>
      </c>
      <c r="R1181">
        <f t="shared" si="615"/>
        <v>1697.8668749999999</v>
      </c>
      <c r="S1181">
        <f t="shared" si="616"/>
        <v>1608.6226837584536</v>
      </c>
      <c r="T1181">
        <f t="shared" si="617"/>
        <v>160.47133387362194</v>
      </c>
      <c r="U1181">
        <f t="shared" si="618"/>
        <v>169.37406448509327</v>
      </c>
      <c r="V1181">
        <f t="shared" si="619"/>
        <v>0.18395192568383575</v>
      </c>
      <c r="W1181">
        <f t="shared" si="620"/>
        <v>2.9239516713175209</v>
      </c>
      <c r="X1181">
        <f t="shared" si="621"/>
        <v>0.17775604404529341</v>
      </c>
      <c r="Y1181">
        <f t="shared" si="622"/>
        <v>0.11163681758605391</v>
      </c>
      <c r="Z1181">
        <f t="shared" si="623"/>
        <v>321.51811143750001</v>
      </c>
      <c r="AA1181">
        <f t="shared" si="624"/>
        <v>31.993044405253109</v>
      </c>
      <c r="AB1181">
        <f t="shared" si="625"/>
        <v>31.243987499999999</v>
      </c>
      <c r="AC1181">
        <f t="shared" si="626"/>
        <v>4.5745202163052809</v>
      </c>
      <c r="AD1181">
        <f t="shared" si="627"/>
        <v>59.952651252902044</v>
      </c>
      <c r="AE1181">
        <f t="shared" si="628"/>
        <v>2.7043025003405217</v>
      </c>
      <c r="AF1181">
        <f t="shared" si="629"/>
        <v>4.5107304578287826</v>
      </c>
      <c r="AG1181">
        <f t="shared" si="630"/>
        <v>1.8702177159647593</v>
      </c>
      <c r="AH1181">
        <f t="shared" si="631"/>
        <v>-152.52898342484835</v>
      </c>
      <c r="AI1181">
        <f t="shared" si="632"/>
        <v>-38.858279562768871</v>
      </c>
      <c r="AJ1181">
        <f t="shared" si="633"/>
        <v>-2.9878772331950936</v>
      </c>
      <c r="AK1181">
        <f t="shared" si="634"/>
        <v>127.1429712166877</v>
      </c>
      <c r="AL1181">
        <f t="shared" si="635"/>
        <v>35.338461198044904</v>
      </c>
      <c r="AM1181">
        <f t="shared" si="636"/>
        <v>3.4601391500172722</v>
      </c>
      <c r="AN1181">
        <f t="shared" si="637"/>
        <v>4.2448480299673461</v>
      </c>
      <c r="AO1181">
        <v>1814.3053562902339</v>
      </c>
      <c r="AP1181">
        <v>1783.1579393939389</v>
      </c>
      <c r="AQ1181">
        <v>5.0655499634915886</v>
      </c>
      <c r="AR1181">
        <v>64.971531831168349</v>
      </c>
      <c r="AS1181">
        <f t="shared" si="638"/>
        <v>3.4587071071394186</v>
      </c>
      <c r="AT1181">
        <v>23.073635418218061</v>
      </c>
      <c r="AU1181">
        <v>27.110438181818161</v>
      </c>
      <c r="AV1181">
        <v>1.1673871212384469E-5</v>
      </c>
      <c r="AW1181">
        <v>82.288730517660355</v>
      </c>
      <c r="AX1181">
        <v>0</v>
      </c>
      <c r="AY1181">
        <v>0</v>
      </c>
      <c r="AZ1181">
        <f t="shared" si="639"/>
        <v>1</v>
      </c>
      <c r="BA1181">
        <f t="shared" si="640"/>
        <v>0</v>
      </c>
      <c r="BB1181">
        <f t="shared" si="641"/>
        <v>52014.995056316577</v>
      </c>
      <c r="BC1181">
        <f t="shared" si="642"/>
        <v>2000.0093750000001</v>
      </c>
      <c r="BD1181">
        <f t="shared" si="643"/>
        <v>1681.2081937500002</v>
      </c>
      <c r="BE1181">
        <f t="shared" si="644"/>
        <v>0.84060015656176612</v>
      </c>
      <c r="BF1181">
        <f t="shared" si="645"/>
        <v>0.16075830216420861</v>
      </c>
      <c r="BG1181">
        <v>6</v>
      </c>
      <c r="BH1181">
        <v>0.5</v>
      </c>
      <c r="BI1181" t="s">
        <v>382</v>
      </c>
      <c r="BJ1181">
        <v>2</v>
      </c>
      <c r="BK1181" t="b">
        <v>1</v>
      </c>
      <c r="BL1181">
        <v>1660492483.5999999</v>
      </c>
      <c r="BM1181">
        <v>1697.8668749999999</v>
      </c>
      <c r="BN1181">
        <v>1747.31</v>
      </c>
      <c r="BO1181">
        <v>27.10890625</v>
      </c>
      <c r="BP1181">
        <v>23.070350000000001</v>
      </c>
      <c r="BQ1181">
        <v>1694.934375</v>
      </c>
      <c r="BR1181">
        <v>27.10631875</v>
      </c>
      <c r="BS1181">
        <v>500.13</v>
      </c>
      <c r="BT1181">
        <v>99.657056250000011</v>
      </c>
      <c r="BU1181">
        <v>9.9919387500000012E-2</v>
      </c>
      <c r="BV1181">
        <v>30.99748125</v>
      </c>
      <c r="BW1181">
        <v>31.243987499999999</v>
      </c>
      <c r="BX1181">
        <v>999.9</v>
      </c>
      <c r="BY1181">
        <v>0</v>
      </c>
      <c r="BZ1181">
        <v>0</v>
      </c>
      <c r="CA1181">
        <v>10002.425625</v>
      </c>
      <c r="CB1181">
        <v>0</v>
      </c>
      <c r="CC1181">
        <v>30.746862499999999</v>
      </c>
      <c r="CD1181">
        <v>-49.442912500000013</v>
      </c>
      <c r="CE1181">
        <v>1745.1781249999999</v>
      </c>
      <c r="CF1181">
        <v>1788.5725</v>
      </c>
      <c r="CG1181">
        <v>4.0385399999999994</v>
      </c>
      <c r="CH1181">
        <v>1747.31</v>
      </c>
      <c r="CI1181">
        <v>23.070350000000001</v>
      </c>
      <c r="CJ1181">
        <v>2.701593125</v>
      </c>
      <c r="CK1181">
        <v>2.2991243749999999</v>
      </c>
      <c r="CL1181">
        <v>22.294812499999999</v>
      </c>
      <c r="CM1181">
        <v>19.670268750000002</v>
      </c>
      <c r="CN1181">
        <v>2000.0093750000001</v>
      </c>
      <c r="CO1181">
        <v>0.97999356250000003</v>
      </c>
      <c r="CP1181">
        <v>2.0006556250000002E-2</v>
      </c>
      <c r="CQ1181">
        <v>0</v>
      </c>
      <c r="CR1181">
        <v>2.6932499999999999</v>
      </c>
      <c r="CS1181">
        <v>0</v>
      </c>
      <c r="CT1181">
        <v>33240.962499999987</v>
      </c>
      <c r="CU1181">
        <v>17412.368750000001</v>
      </c>
      <c r="CV1181">
        <v>40.890500000000003</v>
      </c>
      <c r="CW1181">
        <v>41.886625000000002</v>
      </c>
      <c r="CX1181">
        <v>40.878875000000001</v>
      </c>
      <c r="CY1181">
        <v>40.300375000000003</v>
      </c>
      <c r="CZ1181">
        <v>40.968499999999999</v>
      </c>
      <c r="DA1181">
        <v>1959.99875</v>
      </c>
      <c r="DB1181">
        <v>40.010624999999997</v>
      </c>
      <c r="DC1181">
        <v>0</v>
      </c>
      <c r="DD1181">
        <v>1660492489.4000001</v>
      </c>
      <c r="DE1181">
        <v>0</v>
      </c>
      <c r="DF1181">
        <v>1660491924.5999999</v>
      </c>
      <c r="DG1181" t="s">
        <v>1990</v>
      </c>
      <c r="DH1181">
        <v>1660491919.5999999</v>
      </c>
      <c r="DI1181">
        <v>1660491924.5999999</v>
      </c>
      <c r="DJ1181">
        <v>26</v>
      </c>
      <c r="DK1181">
        <v>0.56499999999999995</v>
      </c>
      <c r="DL1181">
        <v>-7.0000000000000001E-3</v>
      </c>
      <c r="DM1181">
        <v>1.335</v>
      </c>
      <c r="DN1181">
        <v>1.2E-2</v>
      </c>
      <c r="DO1181">
        <v>400</v>
      </c>
      <c r="DP1181">
        <v>23</v>
      </c>
      <c r="DQ1181">
        <v>0.17</v>
      </c>
      <c r="DR1181">
        <v>0.02</v>
      </c>
      <c r="DS1181">
        <v>3.8916646066357319</v>
      </c>
      <c r="DT1181">
        <v>1.402842517714314</v>
      </c>
      <c r="DU1181">
        <v>0.1537426710761271</v>
      </c>
      <c r="DV1181">
        <v>0</v>
      </c>
      <c r="DW1181">
        <v>35.316894501894112</v>
      </c>
      <c r="DX1181">
        <v>0.65548755475721898</v>
      </c>
      <c r="DY1181">
        <v>0.1979354211547554</v>
      </c>
      <c r="DZ1181">
        <v>0</v>
      </c>
      <c r="EA1181">
        <v>-49.402640000000012</v>
      </c>
      <c r="EB1181">
        <v>-2.5319439377084931</v>
      </c>
      <c r="EC1181">
        <v>0.29025120683068151</v>
      </c>
      <c r="ED1181">
        <v>0</v>
      </c>
      <c r="EE1181">
        <v>1604.6126852463231</v>
      </c>
      <c r="EF1181">
        <v>273.51394614823931</v>
      </c>
      <c r="EG1181">
        <v>20.414217291692101</v>
      </c>
      <c r="EH1181">
        <v>0</v>
      </c>
      <c r="EI1181">
        <v>4.0416222499999996</v>
      </c>
      <c r="EJ1181">
        <v>-5.5268105065666658E-2</v>
      </c>
      <c r="EK1181">
        <v>5.5298953369389862E-3</v>
      </c>
      <c r="EL1181">
        <v>1</v>
      </c>
      <c r="EM1181">
        <v>1.869939452190422</v>
      </c>
      <c r="EN1181">
        <v>1.310728129251766E-2</v>
      </c>
      <c r="EO1181">
        <v>1.257916304860576E-3</v>
      </c>
      <c r="EP1181">
        <v>1</v>
      </c>
      <c r="EQ1181">
        <v>2</v>
      </c>
      <c r="ER1181">
        <v>6</v>
      </c>
      <c r="ES1181" t="s">
        <v>409</v>
      </c>
      <c r="ET1181">
        <v>2.9438499999999999</v>
      </c>
      <c r="EU1181">
        <v>2.8012700000000001</v>
      </c>
      <c r="EV1181">
        <v>0.23427999999999999</v>
      </c>
      <c r="EW1181">
        <v>0.23811499999999999</v>
      </c>
      <c r="EX1181">
        <v>0.118099</v>
      </c>
      <c r="EY1181">
        <v>0.105465</v>
      </c>
      <c r="EZ1181">
        <v>15731.8</v>
      </c>
      <c r="FA1181">
        <v>16415.900000000001</v>
      </c>
      <c r="FB1181">
        <v>23887.1</v>
      </c>
      <c r="FC1181">
        <v>25069.3</v>
      </c>
      <c r="FD1181">
        <v>33719.300000000003</v>
      </c>
      <c r="FE1181">
        <v>35809.300000000003</v>
      </c>
      <c r="FF1181">
        <v>43543.3</v>
      </c>
      <c r="FG1181">
        <v>46337.5</v>
      </c>
      <c r="FH1181">
        <v>1.9875</v>
      </c>
      <c r="FI1181">
        <v>1.88605</v>
      </c>
      <c r="FJ1181">
        <v>0.12006600000000001</v>
      </c>
      <c r="FK1181">
        <v>0</v>
      </c>
      <c r="FL1181">
        <v>29.296800000000001</v>
      </c>
      <c r="FM1181">
        <v>999.9</v>
      </c>
      <c r="FN1181">
        <v>61.1</v>
      </c>
      <c r="FO1181">
        <v>33.9</v>
      </c>
      <c r="FP1181">
        <v>32.575600000000001</v>
      </c>
      <c r="FQ1181">
        <v>63.526499999999999</v>
      </c>
      <c r="FR1181">
        <v>25.921500000000002</v>
      </c>
      <c r="FS1181">
        <v>1</v>
      </c>
      <c r="FT1181">
        <v>0.27348099999999997</v>
      </c>
      <c r="FU1181">
        <v>0.40657399999999999</v>
      </c>
      <c r="FV1181">
        <v>20.323799999999999</v>
      </c>
      <c r="FW1181">
        <v>5.2130999999999998</v>
      </c>
      <c r="FX1181">
        <v>11.9077</v>
      </c>
      <c r="FY1181">
        <v>5.0031999999999996</v>
      </c>
      <c r="FZ1181">
        <v>3.2905799999999998</v>
      </c>
      <c r="GA1181">
        <v>9999</v>
      </c>
      <c r="GB1181">
        <v>9999</v>
      </c>
      <c r="GC1181">
        <v>9999</v>
      </c>
      <c r="GD1181">
        <v>999.9</v>
      </c>
      <c r="GE1181">
        <v>1.85948</v>
      </c>
      <c r="GF1181">
        <v>1.8544400000000001</v>
      </c>
      <c r="GG1181">
        <v>1.85765</v>
      </c>
      <c r="GH1181">
        <v>1.85608</v>
      </c>
      <c r="GI1181">
        <v>1.85487</v>
      </c>
      <c r="GJ1181">
        <v>1.8545499999999999</v>
      </c>
      <c r="GK1181">
        <v>1.8531899999999999</v>
      </c>
      <c r="GL1181">
        <v>1.85636</v>
      </c>
      <c r="GM1181">
        <v>0</v>
      </c>
      <c r="GN1181">
        <v>0</v>
      </c>
      <c r="GO1181">
        <v>0</v>
      </c>
      <c r="GP1181">
        <v>0</v>
      </c>
      <c r="GQ1181" t="s">
        <v>385</v>
      </c>
      <c r="GR1181" t="s">
        <v>386</v>
      </c>
      <c r="GS1181" t="s">
        <v>387</v>
      </c>
      <c r="GT1181" t="s">
        <v>387</v>
      </c>
      <c r="GU1181" t="s">
        <v>387</v>
      </c>
      <c r="GV1181" t="s">
        <v>387</v>
      </c>
      <c r="GW1181">
        <v>0</v>
      </c>
      <c r="GX1181">
        <v>100</v>
      </c>
      <c r="GY1181">
        <v>100</v>
      </c>
      <c r="GZ1181">
        <v>2.96</v>
      </c>
      <c r="HA1181">
        <v>2.5999999999999999E-3</v>
      </c>
      <c r="HB1181">
        <v>0.40725668706344281</v>
      </c>
      <c r="HC1181">
        <v>2.678124759318837E-3</v>
      </c>
      <c r="HD1181">
        <v>-9.3737611465157319E-7</v>
      </c>
      <c r="HE1181">
        <v>1.3915637841753891E-10</v>
      </c>
      <c r="HF1181">
        <v>-8.3168333772034281E-2</v>
      </c>
      <c r="HG1181">
        <v>1.061361004592812E-2</v>
      </c>
      <c r="HH1181">
        <v>-3.086644042041478E-4</v>
      </c>
      <c r="HI1181">
        <v>1.24720902217549E-6</v>
      </c>
      <c r="HJ1181">
        <v>1</v>
      </c>
      <c r="HK1181">
        <v>2093</v>
      </c>
      <c r="HL1181">
        <v>2</v>
      </c>
      <c r="HM1181">
        <v>27</v>
      </c>
      <c r="HN1181">
        <v>9.5</v>
      </c>
      <c r="HO1181">
        <v>9.4</v>
      </c>
      <c r="HP1181">
        <v>3.4814500000000002</v>
      </c>
      <c r="HQ1181">
        <v>2.2729499999999998</v>
      </c>
      <c r="HR1181">
        <v>1.4978</v>
      </c>
      <c r="HS1181">
        <v>2.3022499999999999</v>
      </c>
      <c r="HT1181">
        <v>1.5478499999999999</v>
      </c>
      <c r="HU1181">
        <v>2.4511699999999998</v>
      </c>
      <c r="HV1181">
        <v>36.860399999999998</v>
      </c>
      <c r="HW1181">
        <v>14.0007</v>
      </c>
      <c r="HX1181">
        <v>18</v>
      </c>
      <c r="HY1181">
        <v>504.87099999999998</v>
      </c>
      <c r="HZ1181">
        <v>504.86700000000002</v>
      </c>
      <c r="IA1181">
        <v>28.755199999999999</v>
      </c>
      <c r="IB1181">
        <v>30.5947</v>
      </c>
      <c r="IC1181">
        <v>30.000299999999999</v>
      </c>
      <c r="ID1181">
        <v>30.383600000000001</v>
      </c>
      <c r="IE1181">
        <v>30.479800000000001</v>
      </c>
      <c r="IF1181">
        <v>69.753100000000003</v>
      </c>
      <c r="IG1181">
        <v>30.715900000000001</v>
      </c>
      <c r="IH1181">
        <v>0</v>
      </c>
      <c r="II1181">
        <v>28.7562</v>
      </c>
      <c r="IJ1181">
        <v>1811.71</v>
      </c>
      <c r="IK1181">
        <v>23.0259</v>
      </c>
      <c r="IL1181">
        <v>100.697</v>
      </c>
      <c r="IM1181">
        <v>100.429</v>
      </c>
      <c r="IN1181" t="s">
        <v>2775</v>
      </c>
    </row>
    <row r="1182" spans="1:248" x14ac:dyDescent="0.2">
      <c r="A1182">
        <v>1166</v>
      </c>
      <c r="B1182">
        <v>1660492492.5999999</v>
      </c>
      <c r="C1182">
        <v>8363.5</v>
      </c>
      <c r="D1182" t="s">
        <v>2669</v>
      </c>
      <c r="E1182" t="s">
        <v>2670</v>
      </c>
      <c r="F1182">
        <v>1</v>
      </c>
      <c r="G1182" t="s">
        <v>1989</v>
      </c>
      <c r="H1182" t="s">
        <v>377</v>
      </c>
      <c r="I1182" t="s">
        <v>378</v>
      </c>
      <c r="J1182" t="s">
        <v>379</v>
      </c>
      <c r="K1182" t="s">
        <v>1193</v>
      </c>
      <c r="L1182" t="s">
        <v>376</v>
      </c>
      <c r="M1182" t="s">
        <v>381</v>
      </c>
      <c r="N1182">
        <v>1660492485.099999</v>
      </c>
      <c r="O1182">
        <f t="shared" si="612"/>
        <v>3.456913497812816E-3</v>
      </c>
      <c r="P1182">
        <f t="shared" si="613"/>
        <v>3.456913497812816</v>
      </c>
      <c r="Q1182">
        <f t="shared" si="614"/>
        <v>4.2543597239880109</v>
      </c>
      <c r="R1182">
        <f t="shared" si="615"/>
        <v>1705.2733333333331</v>
      </c>
      <c r="S1182">
        <f t="shared" si="616"/>
        <v>1615.6884980929033</v>
      </c>
      <c r="T1182">
        <f t="shared" si="617"/>
        <v>161.17577985510104</v>
      </c>
      <c r="U1182">
        <f t="shared" si="618"/>
        <v>170.11246888897739</v>
      </c>
      <c r="V1182">
        <f t="shared" si="619"/>
        <v>0.18382846911544556</v>
      </c>
      <c r="W1182">
        <f t="shared" si="620"/>
        <v>2.9244647235595744</v>
      </c>
      <c r="X1182">
        <f t="shared" si="621"/>
        <v>0.17764179693479895</v>
      </c>
      <c r="Y1182">
        <f t="shared" si="622"/>
        <v>0.11156462572659565</v>
      </c>
      <c r="Z1182">
        <f t="shared" si="623"/>
        <v>321.51810720000014</v>
      </c>
      <c r="AA1182">
        <f t="shared" si="624"/>
        <v>31.993160307686388</v>
      </c>
      <c r="AB1182">
        <f t="shared" si="625"/>
        <v>31.244873333333331</v>
      </c>
      <c r="AC1182">
        <f t="shared" si="626"/>
        <v>4.574750857504231</v>
      </c>
      <c r="AD1182">
        <f t="shared" si="627"/>
        <v>59.953419095877649</v>
      </c>
      <c r="AE1182">
        <f t="shared" si="628"/>
        <v>2.7043081595092779</v>
      </c>
      <c r="AF1182">
        <f t="shared" si="629"/>
        <v>4.510682126709975</v>
      </c>
      <c r="AG1182">
        <f t="shared" si="630"/>
        <v>1.8704426979949531</v>
      </c>
      <c r="AH1182">
        <f t="shared" si="631"/>
        <v>-152.44988525354518</v>
      </c>
      <c r="AI1182">
        <f t="shared" si="632"/>
        <v>-39.034389288070265</v>
      </c>
      <c r="AJ1182">
        <f t="shared" si="633"/>
        <v>-3.0009023822344103</v>
      </c>
      <c r="AK1182">
        <f t="shared" si="634"/>
        <v>127.0329302761503</v>
      </c>
      <c r="AL1182">
        <f t="shared" si="635"/>
        <v>35.341211942398218</v>
      </c>
      <c r="AM1182">
        <f t="shared" si="636"/>
        <v>3.4591801762042071</v>
      </c>
      <c r="AN1182">
        <f t="shared" si="637"/>
        <v>4.2543597239880109</v>
      </c>
      <c r="AO1182">
        <v>1819.3876753837669</v>
      </c>
      <c r="AP1182">
        <v>1788.2123636363631</v>
      </c>
      <c r="AQ1182">
        <v>5.0687094472743732</v>
      </c>
      <c r="AR1182">
        <v>64.971531831168349</v>
      </c>
      <c r="AS1182">
        <f t="shared" si="638"/>
        <v>3.456913497812816</v>
      </c>
      <c r="AT1182">
        <v>23.074258475531639</v>
      </c>
      <c r="AU1182">
        <v>27.108959393939379</v>
      </c>
      <c r="AV1182">
        <v>1.5492339492965539E-5</v>
      </c>
      <c r="AW1182">
        <v>82.288730517660355</v>
      </c>
      <c r="AX1182">
        <v>0</v>
      </c>
      <c r="AY1182">
        <v>0</v>
      </c>
      <c r="AZ1182">
        <f t="shared" si="639"/>
        <v>1</v>
      </c>
      <c r="BA1182">
        <f t="shared" si="640"/>
        <v>0</v>
      </c>
      <c r="BB1182">
        <f t="shared" si="641"/>
        <v>52029.627720380187</v>
      </c>
      <c r="BC1182">
        <f t="shared" si="642"/>
        <v>2000.0093333333341</v>
      </c>
      <c r="BD1182">
        <f t="shared" si="643"/>
        <v>1681.2081600000006</v>
      </c>
      <c r="BE1182">
        <f t="shared" si="644"/>
        <v>0.8406001571992664</v>
      </c>
      <c r="BF1182">
        <f t="shared" si="645"/>
        <v>0.16075830339458416</v>
      </c>
      <c r="BG1182">
        <v>6</v>
      </c>
      <c r="BH1182">
        <v>0.5</v>
      </c>
      <c r="BI1182" t="s">
        <v>382</v>
      </c>
      <c r="BJ1182">
        <v>2</v>
      </c>
      <c r="BK1182" t="b">
        <v>1</v>
      </c>
      <c r="BL1182">
        <v>1660492485.099999</v>
      </c>
      <c r="BM1182">
        <v>1705.2733333333331</v>
      </c>
      <c r="BN1182">
        <v>1754.7486666666671</v>
      </c>
      <c r="BO1182">
        <v>27.109033333333329</v>
      </c>
      <c r="BP1182">
        <v>23.071586666666661</v>
      </c>
      <c r="BQ1182">
        <v>1702.334666666666</v>
      </c>
      <c r="BR1182">
        <v>27.10644666666667</v>
      </c>
      <c r="BS1182">
        <v>500.12873333333329</v>
      </c>
      <c r="BT1182">
        <v>99.656813333333332</v>
      </c>
      <c r="BU1182">
        <v>9.990341333333333E-2</v>
      </c>
      <c r="BV1182">
        <v>30.997293333333321</v>
      </c>
      <c r="BW1182">
        <v>31.244873333333331</v>
      </c>
      <c r="BX1182">
        <v>999.89999999999986</v>
      </c>
      <c r="BY1182">
        <v>0</v>
      </c>
      <c r="BZ1182">
        <v>0</v>
      </c>
      <c r="CA1182">
        <v>10005.378666666669</v>
      </c>
      <c r="CB1182">
        <v>0</v>
      </c>
      <c r="CC1182">
        <v>30.7544</v>
      </c>
      <c r="CD1182">
        <v>-49.475393333333344</v>
      </c>
      <c r="CE1182">
        <v>1752.790666666667</v>
      </c>
      <c r="CF1182">
        <v>1796.1886666666669</v>
      </c>
      <c r="CG1182">
        <v>4.0374326666666667</v>
      </c>
      <c r="CH1182">
        <v>1754.7486666666671</v>
      </c>
      <c r="CI1182">
        <v>23.071586666666661</v>
      </c>
      <c r="CJ1182">
        <v>2.701598666666666</v>
      </c>
      <c r="CK1182">
        <v>2.2992413333333328</v>
      </c>
      <c r="CL1182">
        <v>22.294846666666668</v>
      </c>
      <c r="CM1182">
        <v>19.671093333333339</v>
      </c>
      <c r="CN1182">
        <v>2000.0093333333341</v>
      </c>
      <c r="CO1182">
        <v>0.97999360000000013</v>
      </c>
      <c r="CP1182">
        <v>2.000652E-2</v>
      </c>
      <c r="CQ1182">
        <v>0</v>
      </c>
      <c r="CR1182">
        <v>2.5821333333333332</v>
      </c>
      <c r="CS1182">
        <v>0</v>
      </c>
      <c r="CT1182">
        <v>33239.886666666673</v>
      </c>
      <c r="CU1182">
        <v>17412.366666666669</v>
      </c>
      <c r="CV1182">
        <v>40.895666666666671</v>
      </c>
      <c r="CW1182">
        <v>41.8874</v>
      </c>
      <c r="CX1182">
        <v>40.879133333333343</v>
      </c>
      <c r="CY1182">
        <v>40.303733333333327</v>
      </c>
      <c r="CZ1182">
        <v>40.970599999999997</v>
      </c>
      <c r="DA1182">
        <v>1959.9986666666671</v>
      </c>
      <c r="DB1182">
        <v>40.010666666666673</v>
      </c>
      <c r="DC1182">
        <v>0</v>
      </c>
      <c r="DD1182">
        <v>1660492490.5999999</v>
      </c>
      <c r="DE1182">
        <v>0</v>
      </c>
      <c r="DF1182">
        <v>1660491924.5999999</v>
      </c>
      <c r="DG1182" t="s">
        <v>1990</v>
      </c>
      <c r="DH1182">
        <v>1660491919.5999999</v>
      </c>
      <c r="DI1182">
        <v>1660491924.5999999</v>
      </c>
      <c r="DJ1182">
        <v>26</v>
      </c>
      <c r="DK1182">
        <v>0.56499999999999995</v>
      </c>
      <c r="DL1182">
        <v>-7.0000000000000001E-3</v>
      </c>
      <c r="DM1182">
        <v>1.335</v>
      </c>
      <c r="DN1182">
        <v>1.2E-2</v>
      </c>
      <c r="DO1182">
        <v>400</v>
      </c>
      <c r="DP1182">
        <v>23</v>
      </c>
      <c r="DQ1182">
        <v>0.17</v>
      </c>
      <c r="DR1182">
        <v>0.02</v>
      </c>
      <c r="DS1182">
        <v>3.9326829998265631</v>
      </c>
      <c r="DT1182">
        <v>1.939567251805083</v>
      </c>
      <c r="DU1182">
        <v>0.18278663744181869</v>
      </c>
      <c r="DV1182">
        <v>0</v>
      </c>
      <c r="DW1182">
        <v>35.327368120732423</v>
      </c>
      <c r="DX1182">
        <v>1.7904755562379731</v>
      </c>
      <c r="DY1182">
        <v>0.21402038714888011</v>
      </c>
      <c r="DZ1182">
        <v>0</v>
      </c>
      <c r="EA1182">
        <v>-49.451829032258068</v>
      </c>
      <c r="EB1182">
        <v>-3.392777419354744</v>
      </c>
      <c r="EC1182">
        <v>0.32489933447796587</v>
      </c>
      <c r="ED1182">
        <v>0</v>
      </c>
      <c r="EE1182">
        <v>1612.574857839958</v>
      </c>
      <c r="EF1182">
        <v>267.0498241390369</v>
      </c>
      <c r="EG1182">
        <v>19.288697029567039</v>
      </c>
      <c r="EH1182">
        <v>0</v>
      </c>
      <c r="EI1182">
        <v>4.0406602439024386</v>
      </c>
      <c r="EJ1182">
        <v>-5.0529825783969917E-2</v>
      </c>
      <c r="EK1182">
        <v>5.2491102557573176E-3</v>
      </c>
      <c r="EL1182">
        <v>1</v>
      </c>
      <c r="EM1182">
        <v>1.8702534548766361</v>
      </c>
      <c r="EN1182">
        <v>1.8302722639554792E-2</v>
      </c>
      <c r="EO1182">
        <v>1.46669777575093E-3</v>
      </c>
      <c r="EP1182">
        <v>1</v>
      </c>
      <c r="EQ1182">
        <v>2</v>
      </c>
      <c r="ER1182">
        <v>6</v>
      </c>
      <c r="ES1182" t="s">
        <v>409</v>
      </c>
      <c r="ET1182">
        <v>2.9439299999999999</v>
      </c>
      <c r="EU1182">
        <v>2.8012299999999999</v>
      </c>
      <c r="EV1182">
        <v>0.23466200000000001</v>
      </c>
      <c r="EW1182">
        <v>0.23849500000000001</v>
      </c>
      <c r="EX1182">
        <v>0.11809799999999999</v>
      </c>
      <c r="EY1182">
        <v>0.10546800000000001</v>
      </c>
      <c r="EZ1182">
        <v>15724</v>
      </c>
      <c r="FA1182">
        <v>16407.599999999999</v>
      </c>
      <c r="FB1182">
        <v>23887.200000000001</v>
      </c>
      <c r="FC1182">
        <v>25069.200000000001</v>
      </c>
      <c r="FD1182">
        <v>33719.4</v>
      </c>
      <c r="FE1182">
        <v>35809.1</v>
      </c>
      <c r="FF1182">
        <v>43543.4</v>
      </c>
      <c r="FG1182">
        <v>46337.4</v>
      </c>
      <c r="FH1182">
        <v>1.9876</v>
      </c>
      <c r="FI1182">
        <v>1.88608</v>
      </c>
      <c r="FJ1182">
        <v>0.11988</v>
      </c>
      <c r="FK1182">
        <v>0</v>
      </c>
      <c r="FL1182">
        <v>29.296199999999999</v>
      </c>
      <c r="FM1182">
        <v>999.9</v>
      </c>
      <c r="FN1182">
        <v>61.1</v>
      </c>
      <c r="FO1182">
        <v>33.9</v>
      </c>
      <c r="FP1182">
        <v>32.5747</v>
      </c>
      <c r="FQ1182">
        <v>63.486499999999999</v>
      </c>
      <c r="FR1182">
        <v>25.200299999999999</v>
      </c>
      <c r="FS1182">
        <v>1</v>
      </c>
      <c r="FT1182">
        <v>0.27353699999999997</v>
      </c>
      <c r="FU1182">
        <v>0.41036800000000001</v>
      </c>
      <c r="FV1182">
        <v>20.323699999999999</v>
      </c>
      <c r="FW1182">
        <v>5.2130999999999998</v>
      </c>
      <c r="FX1182">
        <v>11.9078</v>
      </c>
      <c r="FY1182">
        <v>5.0032500000000004</v>
      </c>
      <c r="FZ1182">
        <v>3.2905799999999998</v>
      </c>
      <c r="GA1182">
        <v>9999</v>
      </c>
      <c r="GB1182">
        <v>9999</v>
      </c>
      <c r="GC1182">
        <v>9999</v>
      </c>
      <c r="GD1182">
        <v>999.9</v>
      </c>
      <c r="GE1182">
        <v>1.85947</v>
      </c>
      <c r="GF1182">
        <v>1.85442</v>
      </c>
      <c r="GG1182">
        <v>1.85764</v>
      </c>
      <c r="GH1182">
        <v>1.85608</v>
      </c>
      <c r="GI1182">
        <v>1.85486</v>
      </c>
      <c r="GJ1182">
        <v>1.8545499999999999</v>
      </c>
      <c r="GK1182">
        <v>1.8531899999999999</v>
      </c>
      <c r="GL1182">
        <v>1.85636</v>
      </c>
      <c r="GM1182">
        <v>0</v>
      </c>
      <c r="GN1182">
        <v>0</v>
      </c>
      <c r="GO1182">
        <v>0</v>
      </c>
      <c r="GP1182">
        <v>0</v>
      </c>
      <c r="GQ1182" t="s">
        <v>385</v>
      </c>
      <c r="GR1182" t="s">
        <v>386</v>
      </c>
      <c r="GS1182" t="s">
        <v>387</v>
      </c>
      <c r="GT1182" t="s">
        <v>387</v>
      </c>
      <c r="GU1182" t="s">
        <v>387</v>
      </c>
      <c r="GV1182" t="s">
        <v>387</v>
      </c>
      <c r="GW1182">
        <v>0</v>
      </c>
      <c r="GX1182">
        <v>100</v>
      </c>
      <c r="GY1182">
        <v>100</v>
      </c>
      <c r="GZ1182">
        <v>2.96</v>
      </c>
      <c r="HA1182">
        <v>2.5999999999999999E-3</v>
      </c>
      <c r="HB1182">
        <v>0.40725668706344281</v>
      </c>
      <c r="HC1182">
        <v>2.678124759318837E-3</v>
      </c>
      <c r="HD1182">
        <v>-9.3737611465157319E-7</v>
      </c>
      <c r="HE1182">
        <v>1.3915637841753891E-10</v>
      </c>
      <c r="HF1182">
        <v>-8.3168333772034281E-2</v>
      </c>
      <c r="HG1182">
        <v>1.061361004592812E-2</v>
      </c>
      <c r="HH1182">
        <v>-3.086644042041478E-4</v>
      </c>
      <c r="HI1182">
        <v>1.24720902217549E-6</v>
      </c>
      <c r="HJ1182">
        <v>1</v>
      </c>
      <c r="HK1182">
        <v>2093</v>
      </c>
      <c r="HL1182">
        <v>2</v>
      </c>
      <c r="HM1182">
        <v>27</v>
      </c>
      <c r="HN1182">
        <v>9.6</v>
      </c>
      <c r="HO1182">
        <v>9.5</v>
      </c>
      <c r="HP1182">
        <v>3.4924300000000001</v>
      </c>
      <c r="HQ1182">
        <v>2.2997999999999998</v>
      </c>
      <c r="HR1182">
        <v>1.4978</v>
      </c>
      <c r="HS1182">
        <v>2.3022499999999999</v>
      </c>
      <c r="HT1182">
        <v>1.5478499999999999</v>
      </c>
      <c r="HU1182">
        <v>2.34619</v>
      </c>
      <c r="HV1182">
        <v>36.860399999999998</v>
      </c>
      <c r="HW1182">
        <v>13.9832</v>
      </c>
      <c r="HX1182">
        <v>18</v>
      </c>
      <c r="HY1182">
        <v>504.93200000000002</v>
      </c>
      <c r="HZ1182">
        <v>504.88900000000001</v>
      </c>
      <c r="IA1182">
        <v>28.7562</v>
      </c>
      <c r="IB1182">
        <v>30.594899999999999</v>
      </c>
      <c r="IC1182">
        <v>30.000299999999999</v>
      </c>
      <c r="ID1182">
        <v>30.383900000000001</v>
      </c>
      <c r="IE1182">
        <v>30.480399999999999</v>
      </c>
      <c r="IF1182">
        <v>69.964799999999997</v>
      </c>
      <c r="IG1182">
        <v>30.715900000000001</v>
      </c>
      <c r="IH1182">
        <v>0</v>
      </c>
      <c r="II1182">
        <v>28.7562</v>
      </c>
      <c r="IJ1182">
        <v>1821.72</v>
      </c>
      <c r="IK1182">
        <v>23.0259</v>
      </c>
      <c r="IL1182">
        <v>100.69799999999999</v>
      </c>
      <c r="IM1182">
        <v>100.429</v>
      </c>
      <c r="IN1182" t="s">
        <v>2775</v>
      </c>
    </row>
    <row r="1183" spans="1:248" x14ac:dyDescent="0.2">
      <c r="A1183">
        <v>1167</v>
      </c>
      <c r="B1183">
        <v>1660492493.5999999</v>
      </c>
      <c r="C1183">
        <v>8364.5</v>
      </c>
      <c r="D1183" t="s">
        <v>2671</v>
      </c>
      <c r="E1183" t="s">
        <v>2672</v>
      </c>
      <c r="F1183">
        <v>1</v>
      </c>
      <c r="G1183" t="s">
        <v>1989</v>
      </c>
      <c r="H1183" t="s">
        <v>377</v>
      </c>
      <c r="I1183" t="s">
        <v>378</v>
      </c>
      <c r="J1183" t="s">
        <v>379</v>
      </c>
      <c r="K1183" t="s">
        <v>1193</v>
      </c>
      <c r="L1183" t="s">
        <v>376</v>
      </c>
      <c r="M1183" t="s">
        <v>381</v>
      </c>
      <c r="N1183">
        <v>1660492485.5999999</v>
      </c>
      <c r="O1183">
        <f t="shared" si="612"/>
        <v>3.455209060517158E-3</v>
      </c>
      <c r="P1183">
        <f t="shared" si="613"/>
        <v>3.4552090605171579</v>
      </c>
      <c r="Q1183">
        <f t="shared" si="614"/>
        <v>4.3166416684680486</v>
      </c>
      <c r="R1183">
        <f t="shared" si="615"/>
        <v>1707.7349999999999</v>
      </c>
      <c r="S1183">
        <f t="shared" si="616"/>
        <v>1617.506542396</v>
      </c>
      <c r="T1183">
        <f t="shared" si="617"/>
        <v>161.35734433102866</v>
      </c>
      <c r="U1183">
        <f t="shared" si="618"/>
        <v>170.35825030603638</v>
      </c>
      <c r="V1183">
        <f t="shared" si="619"/>
        <v>0.18373499393398385</v>
      </c>
      <c r="W1183">
        <f t="shared" si="620"/>
        <v>2.9245722381739956</v>
      </c>
      <c r="X1183">
        <f t="shared" si="621"/>
        <v>0.17755471705925274</v>
      </c>
      <c r="Y1183">
        <f t="shared" si="622"/>
        <v>0.11150965325677209</v>
      </c>
      <c r="Z1183">
        <f t="shared" si="623"/>
        <v>321.51721368750003</v>
      </c>
      <c r="AA1183">
        <f t="shared" si="624"/>
        <v>31.993564196455157</v>
      </c>
      <c r="AB1183">
        <f t="shared" si="625"/>
        <v>31.244843750000001</v>
      </c>
      <c r="AC1183">
        <f t="shared" si="626"/>
        <v>4.5747431548360122</v>
      </c>
      <c r="AD1183">
        <f t="shared" si="627"/>
        <v>59.953308556999396</v>
      </c>
      <c r="AE1183">
        <f t="shared" si="628"/>
        <v>2.7043032377001266</v>
      </c>
      <c r="AF1183">
        <f t="shared" si="629"/>
        <v>4.5106822338738235</v>
      </c>
      <c r="AG1183">
        <f t="shared" si="630"/>
        <v>1.8704399171358856</v>
      </c>
      <c r="AH1183">
        <f t="shared" si="631"/>
        <v>-152.37471956880665</v>
      </c>
      <c r="AI1183">
        <f t="shared" si="632"/>
        <v>-39.031094256773308</v>
      </c>
      <c r="AJ1183">
        <f t="shared" si="633"/>
        <v>-3.0005383222582287</v>
      </c>
      <c r="AK1183">
        <f t="shared" si="634"/>
        <v>127.11086153966181</v>
      </c>
      <c r="AL1183">
        <f t="shared" si="635"/>
        <v>35.367461164662231</v>
      </c>
      <c r="AM1183">
        <f t="shared" si="636"/>
        <v>3.4589101153319661</v>
      </c>
      <c r="AN1183">
        <f t="shared" si="637"/>
        <v>4.3166416684680486</v>
      </c>
      <c r="AO1183">
        <v>1824.4809969820119</v>
      </c>
      <c r="AP1183">
        <v>1793.270242424242</v>
      </c>
      <c r="AQ1183">
        <v>5.0607159483782231</v>
      </c>
      <c r="AR1183">
        <v>64.971531831168349</v>
      </c>
      <c r="AS1183">
        <f t="shared" si="638"/>
        <v>3.4552090605171579</v>
      </c>
      <c r="AT1183">
        <v>23.07493392896529</v>
      </c>
      <c r="AU1183">
        <v>27.107769090909091</v>
      </c>
      <c r="AV1183">
        <v>-5.7833780516843371E-6</v>
      </c>
      <c r="AW1183">
        <v>82.288730517660355</v>
      </c>
      <c r="AX1183">
        <v>0</v>
      </c>
      <c r="AY1183">
        <v>0</v>
      </c>
      <c r="AZ1183">
        <f t="shared" si="639"/>
        <v>1</v>
      </c>
      <c r="BA1183">
        <f t="shared" si="640"/>
        <v>0</v>
      </c>
      <c r="BB1183">
        <f t="shared" si="641"/>
        <v>52032.691270249263</v>
      </c>
      <c r="BC1183">
        <f t="shared" si="642"/>
        <v>2000.0037500000001</v>
      </c>
      <c r="BD1183">
        <f t="shared" si="643"/>
        <v>1681.2034687500002</v>
      </c>
      <c r="BE1183">
        <f t="shared" si="644"/>
        <v>0.84060015824970336</v>
      </c>
      <c r="BF1183">
        <f t="shared" si="645"/>
        <v>0.16075830542192734</v>
      </c>
      <c r="BG1183">
        <v>6</v>
      </c>
      <c r="BH1183">
        <v>0.5</v>
      </c>
      <c r="BI1183" t="s">
        <v>382</v>
      </c>
      <c r="BJ1183">
        <v>2</v>
      </c>
      <c r="BK1183" t="b">
        <v>1</v>
      </c>
      <c r="BL1183">
        <v>1660492485.5999999</v>
      </c>
      <c r="BM1183">
        <v>1707.7349999999999</v>
      </c>
      <c r="BN1183">
        <v>1757.25125</v>
      </c>
      <c r="BO1183">
        <v>27.10895</v>
      </c>
      <c r="BP1183">
        <v>23.071837500000001</v>
      </c>
      <c r="BQ1183">
        <v>1704.7943749999999</v>
      </c>
      <c r="BR1183">
        <v>27.106362499999999</v>
      </c>
      <c r="BS1183">
        <v>500.13112500000011</v>
      </c>
      <c r="BT1183">
        <v>99.656937499999998</v>
      </c>
      <c r="BU1183">
        <v>9.9904343750000013E-2</v>
      </c>
      <c r="BV1183">
        <v>30.997293750000001</v>
      </c>
      <c r="BW1183">
        <v>31.244843750000001</v>
      </c>
      <c r="BX1183">
        <v>999.9</v>
      </c>
      <c r="BY1183">
        <v>0</v>
      </c>
      <c r="BZ1183">
        <v>0</v>
      </c>
      <c r="CA1183">
        <v>10005.98</v>
      </c>
      <c r="CB1183">
        <v>0</v>
      </c>
      <c r="CC1183">
        <v>30.766293749999999</v>
      </c>
      <c r="CD1183">
        <v>-49.516800000000003</v>
      </c>
      <c r="CE1183">
        <v>1755.3206250000001</v>
      </c>
      <c r="CF1183">
        <v>1798.75125</v>
      </c>
      <c r="CG1183">
        <v>4.0370968749999996</v>
      </c>
      <c r="CH1183">
        <v>1757.25125</v>
      </c>
      <c r="CI1183">
        <v>23.071837500000001</v>
      </c>
      <c r="CJ1183">
        <v>2.7015937499999998</v>
      </c>
      <c r="CK1183">
        <v>2.2992693750000002</v>
      </c>
      <c r="CL1183">
        <v>22.294812499999999</v>
      </c>
      <c r="CM1183">
        <v>19.671287499999998</v>
      </c>
      <c r="CN1183">
        <v>2000.0037500000001</v>
      </c>
      <c r="CO1183">
        <v>0.97999356250000003</v>
      </c>
      <c r="CP1183">
        <v>2.0006556250000002E-2</v>
      </c>
      <c r="CQ1183">
        <v>0</v>
      </c>
      <c r="CR1183">
        <v>2.6572499999999999</v>
      </c>
      <c r="CS1183">
        <v>0</v>
      </c>
      <c r="CT1183">
        <v>33239.40625</v>
      </c>
      <c r="CU1183">
        <v>17412.318749999999</v>
      </c>
      <c r="CV1183">
        <v>40.898249999999997</v>
      </c>
      <c r="CW1183">
        <v>41.886625000000002</v>
      </c>
      <c r="CX1183">
        <v>40.878875000000001</v>
      </c>
      <c r="CY1183">
        <v>40.304250000000003</v>
      </c>
      <c r="CZ1183">
        <v>40.972437499999998</v>
      </c>
      <c r="DA1183">
        <v>1959.993125</v>
      </c>
      <c r="DB1183">
        <v>40.010624999999997</v>
      </c>
      <c r="DC1183">
        <v>0</v>
      </c>
      <c r="DD1183">
        <v>1660492491.8</v>
      </c>
      <c r="DE1183">
        <v>0</v>
      </c>
      <c r="DF1183">
        <v>1660491924.5999999</v>
      </c>
      <c r="DG1183" t="s">
        <v>1990</v>
      </c>
      <c r="DH1183">
        <v>1660491919.5999999</v>
      </c>
      <c r="DI1183">
        <v>1660491924.5999999</v>
      </c>
      <c r="DJ1183">
        <v>26</v>
      </c>
      <c r="DK1183">
        <v>0.56499999999999995</v>
      </c>
      <c r="DL1183">
        <v>-7.0000000000000001E-3</v>
      </c>
      <c r="DM1183">
        <v>1.335</v>
      </c>
      <c r="DN1183">
        <v>1.2E-2</v>
      </c>
      <c r="DO1183">
        <v>400</v>
      </c>
      <c r="DP1183">
        <v>23</v>
      </c>
      <c r="DQ1183">
        <v>0.17</v>
      </c>
      <c r="DR1183">
        <v>0.02</v>
      </c>
      <c r="DS1183">
        <v>3.9750181084751479</v>
      </c>
      <c r="DT1183">
        <v>2.6016329649855088</v>
      </c>
      <c r="DU1183">
        <v>0.2073322613321785</v>
      </c>
      <c r="DV1183">
        <v>0</v>
      </c>
      <c r="DW1183">
        <v>35.350147006725763</v>
      </c>
      <c r="DX1183">
        <v>2.531615967123213</v>
      </c>
      <c r="DY1183">
        <v>0.23059169400829649</v>
      </c>
      <c r="DZ1183">
        <v>0</v>
      </c>
      <c r="EA1183">
        <v>-49.516053333333318</v>
      </c>
      <c r="EB1183">
        <v>-4.9497664071190171</v>
      </c>
      <c r="EC1183">
        <v>0.3753980667090458</v>
      </c>
      <c r="ED1183">
        <v>0</v>
      </c>
      <c r="EE1183">
        <v>1618.225263537772</v>
      </c>
      <c r="EF1183">
        <v>263.50330114040628</v>
      </c>
      <c r="EG1183">
        <v>19.658612374695391</v>
      </c>
      <c r="EH1183">
        <v>0</v>
      </c>
      <c r="EI1183">
        <v>4.0391182499999996</v>
      </c>
      <c r="EJ1183">
        <v>-4.5165816135088369E-2</v>
      </c>
      <c r="EK1183">
        <v>4.6093930660662356E-3</v>
      </c>
      <c r="EL1183">
        <v>1</v>
      </c>
      <c r="EM1183">
        <v>1.870431671082907</v>
      </c>
      <c r="EN1183">
        <v>1.6742017982012639E-2</v>
      </c>
      <c r="EO1183">
        <v>1.4414364840194241E-3</v>
      </c>
      <c r="EP1183">
        <v>1</v>
      </c>
      <c r="EQ1183">
        <v>2</v>
      </c>
      <c r="ER1183">
        <v>6</v>
      </c>
      <c r="ES1183" t="s">
        <v>409</v>
      </c>
      <c r="ET1183">
        <v>2.9439700000000002</v>
      </c>
      <c r="EU1183">
        <v>2.80118</v>
      </c>
      <c r="EV1183">
        <v>0.235045</v>
      </c>
      <c r="EW1183">
        <v>0.23888599999999999</v>
      </c>
      <c r="EX1183">
        <v>0.11809500000000001</v>
      </c>
      <c r="EY1183">
        <v>0.105466</v>
      </c>
      <c r="EZ1183">
        <v>15716.1</v>
      </c>
      <c r="FA1183">
        <v>16399</v>
      </c>
      <c r="FB1183">
        <v>23887.200000000001</v>
      </c>
      <c r="FC1183">
        <v>25069</v>
      </c>
      <c r="FD1183">
        <v>33719.599999999999</v>
      </c>
      <c r="FE1183">
        <v>35808.800000000003</v>
      </c>
      <c r="FF1183">
        <v>43543.4</v>
      </c>
      <c r="FG1183">
        <v>46336.9</v>
      </c>
      <c r="FH1183">
        <v>1.9876199999999999</v>
      </c>
      <c r="FI1183">
        <v>1.88605</v>
      </c>
      <c r="FJ1183">
        <v>0.11969399999999999</v>
      </c>
      <c r="FK1183">
        <v>0</v>
      </c>
      <c r="FL1183">
        <v>29.2956</v>
      </c>
      <c r="FM1183">
        <v>999.9</v>
      </c>
      <c r="FN1183">
        <v>61.1</v>
      </c>
      <c r="FO1183">
        <v>33.9</v>
      </c>
      <c r="FP1183">
        <v>32.575400000000002</v>
      </c>
      <c r="FQ1183">
        <v>63.476500000000001</v>
      </c>
      <c r="FR1183">
        <v>25.0962</v>
      </c>
      <c r="FS1183">
        <v>1</v>
      </c>
      <c r="FT1183">
        <v>0.27358700000000002</v>
      </c>
      <c r="FU1183">
        <v>0.41371200000000002</v>
      </c>
      <c r="FV1183">
        <v>20.323699999999999</v>
      </c>
      <c r="FW1183">
        <v>5.2130999999999998</v>
      </c>
      <c r="FX1183">
        <v>11.907500000000001</v>
      </c>
      <c r="FY1183">
        <v>5.0034000000000001</v>
      </c>
      <c r="FZ1183">
        <v>3.2906499999999999</v>
      </c>
      <c r="GA1183">
        <v>9999</v>
      </c>
      <c r="GB1183">
        <v>9999</v>
      </c>
      <c r="GC1183">
        <v>9999</v>
      </c>
      <c r="GD1183">
        <v>999.9</v>
      </c>
      <c r="GE1183">
        <v>1.85947</v>
      </c>
      <c r="GF1183">
        <v>1.8544099999999999</v>
      </c>
      <c r="GG1183">
        <v>1.85762</v>
      </c>
      <c r="GH1183">
        <v>1.85608</v>
      </c>
      <c r="GI1183">
        <v>1.85486</v>
      </c>
      <c r="GJ1183">
        <v>1.8545499999999999</v>
      </c>
      <c r="GK1183">
        <v>1.8531899999999999</v>
      </c>
      <c r="GL1183">
        <v>1.85636</v>
      </c>
      <c r="GM1183">
        <v>0</v>
      </c>
      <c r="GN1183">
        <v>0</v>
      </c>
      <c r="GO1183">
        <v>0</v>
      </c>
      <c r="GP1183">
        <v>0</v>
      </c>
      <c r="GQ1183" t="s">
        <v>385</v>
      </c>
      <c r="GR1183" t="s">
        <v>386</v>
      </c>
      <c r="GS1183" t="s">
        <v>387</v>
      </c>
      <c r="GT1183" t="s">
        <v>387</v>
      </c>
      <c r="GU1183" t="s">
        <v>387</v>
      </c>
      <c r="GV1183" t="s">
        <v>387</v>
      </c>
      <c r="GW1183">
        <v>0</v>
      </c>
      <c r="GX1183">
        <v>100</v>
      </c>
      <c r="GY1183">
        <v>100</v>
      </c>
      <c r="GZ1183">
        <v>2.96</v>
      </c>
      <c r="HA1183">
        <v>2.5999999999999999E-3</v>
      </c>
      <c r="HB1183">
        <v>0.40725668706344281</v>
      </c>
      <c r="HC1183">
        <v>2.678124759318837E-3</v>
      </c>
      <c r="HD1183">
        <v>-9.3737611465157319E-7</v>
      </c>
      <c r="HE1183">
        <v>1.3915637841753891E-10</v>
      </c>
      <c r="HF1183">
        <v>-8.3168333772034281E-2</v>
      </c>
      <c r="HG1183">
        <v>1.061361004592812E-2</v>
      </c>
      <c r="HH1183">
        <v>-3.086644042041478E-4</v>
      </c>
      <c r="HI1183">
        <v>1.24720902217549E-6</v>
      </c>
      <c r="HJ1183">
        <v>1</v>
      </c>
      <c r="HK1183">
        <v>2093</v>
      </c>
      <c r="HL1183">
        <v>2</v>
      </c>
      <c r="HM1183">
        <v>27</v>
      </c>
      <c r="HN1183">
        <v>9.6</v>
      </c>
      <c r="HO1183">
        <v>9.5</v>
      </c>
      <c r="HP1183">
        <v>3.4973100000000001</v>
      </c>
      <c r="HQ1183">
        <v>2.2973599999999998</v>
      </c>
      <c r="HR1183">
        <v>1.4978</v>
      </c>
      <c r="HS1183">
        <v>2.3022499999999999</v>
      </c>
      <c r="HT1183">
        <v>1.5478499999999999</v>
      </c>
      <c r="HU1183">
        <v>2.2436500000000001</v>
      </c>
      <c r="HV1183">
        <v>36.860399999999998</v>
      </c>
      <c r="HW1183">
        <v>13.9832</v>
      </c>
      <c r="HX1183">
        <v>18</v>
      </c>
      <c r="HY1183">
        <v>504.952</v>
      </c>
      <c r="HZ1183">
        <v>504.87799999999999</v>
      </c>
      <c r="IA1183">
        <v>28.757100000000001</v>
      </c>
      <c r="IB1183">
        <v>30.595600000000001</v>
      </c>
      <c r="IC1183">
        <v>30.000399999999999</v>
      </c>
      <c r="ID1183">
        <v>30.384499999999999</v>
      </c>
      <c r="IE1183">
        <v>30.481100000000001</v>
      </c>
      <c r="IF1183">
        <v>70.056200000000004</v>
      </c>
      <c r="IG1183">
        <v>30.715900000000001</v>
      </c>
      <c r="IH1183">
        <v>0</v>
      </c>
      <c r="II1183">
        <v>28.7562</v>
      </c>
      <c r="IJ1183">
        <v>1821.72</v>
      </c>
      <c r="IK1183">
        <v>23.0259</v>
      </c>
      <c r="IL1183">
        <v>100.69799999999999</v>
      </c>
      <c r="IM1183">
        <v>100.428</v>
      </c>
      <c r="IN1183" t="s">
        <v>2775</v>
      </c>
    </row>
    <row r="1184" spans="1:248" x14ac:dyDescent="0.2">
      <c r="A1184">
        <v>1168</v>
      </c>
      <c r="B1184">
        <v>1660492494.5999999</v>
      </c>
      <c r="C1184">
        <v>8365.5</v>
      </c>
      <c r="D1184" t="s">
        <v>2673</v>
      </c>
      <c r="E1184" t="s">
        <v>2674</v>
      </c>
      <c r="F1184">
        <v>1</v>
      </c>
      <c r="G1184" t="s">
        <v>1989</v>
      </c>
      <c r="H1184" t="s">
        <v>377</v>
      </c>
      <c r="I1184" t="s">
        <v>378</v>
      </c>
      <c r="J1184" t="s">
        <v>379</v>
      </c>
      <c r="K1184" t="s">
        <v>1193</v>
      </c>
      <c r="L1184" t="s">
        <v>376</v>
      </c>
      <c r="M1184" t="s">
        <v>381</v>
      </c>
      <c r="N1184">
        <v>1660492487.099999</v>
      </c>
      <c r="O1184">
        <f t="shared" si="612"/>
        <v>3.4546243334877594E-3</v>
      </c>
      <c r="P1184">
        <f t="shared" si="613"/>
        <v>3.4546243334877595</v>
      </c>
      <c r="Q1184">
        <f t="shared" si="614"/>
        <v>4.1722980150087645</v>
      </c>
      <c r="R1184">
        <f t="shared" si="615"/>
        <v>1715.1273333333329</v>
      </c>
      <c r="S1184">
        <f t="shared" si="616"/>
        <v>1625.9355232936871</v>
      </c>
      <c r="T1184">
        <f t="shared" si="617"/>
        <v>162.19804841281322</v>
      </c>
      <c r="U1184">
        <f t="shared" si="618"/>
        <v>171.09553377775029</v>
      </c>
      <c r="V1184">
        <f t="shared" si="619"/>
        <v>0.18368918405993223</v>
      </c>
      <c r="W1184">
        <f t="shared" si="620"/>
        <v>2.924743810960198</v>
      </c>
      <c r="X1184">
        <f t="shared" si="621"/>
        <v>0.177512282116213</v>
      </c>
      <c r="Y1184">
        <f t="shared" si="622"/>
        <v>0.11148284279349024</v>
      </c>
      <c r="Z1184">
        <f t="shared" si="623"/>
        <v>321.51448960000005</v>
      </c>
      <c r="AA1184">
        <f t="shared" si="624"/>
        <v>31.993698632377988</v>
      </c>
      <c r="AB1184">
        <f t="shared" si="625"/>
        <v>31.245333333333331</v>
      </c>
      <c r="AC1184">
        <f t="shared" si="626"/>
        <v>4.5748706300239448</v>
      </c>
      <c r="AD1184">
        <f t="shared" si="627"/>
        <v>59.953125880464285</v>
      </c>
      <c r="AE1184">
        <f t="shared" si="628"/>
        <v>2.7043031572583729</v>
      </c>
      <c r="AF1184">
        <f t="shared" si="629"/>
        <v>4.510695843700069</v>
      </c>
      <c r="AG1184">
        <f t="shared" si="630"/>
        <v>1.8705674727655719</v>
      </c>
      <c r="AH1184">
        <f t="shared" si="631"/>
        <v>-152.34893310681019</v>
      </c>
      <c r="AI1184">
        <f t="shared" si="632"/>
        <v>-39.102237123604532</v>
      </c>
      <c r="AJ1184">
        <f t="shared" si="633"/>
        <v>-3.0058391766620649</v>
      </c>
      <c r="AK1184">
        <f t="shared" si="634"/>
        <v>127.05748019292326</v>
      </c>
      <c r="AL1184">
        <f t="shared" si="635"/>
        <v>35.410968758312123</v>
      </c>
      <c r="AM1184">
        <f t="shared" si="636"/>
        <v>3.458003825686732</v>
      </c>
      <c r="AN1184">
        <f t="shared" si="637"/>
        <v>4.1722980150087645</v>
      </c>
      <c r="AO1184">
        <v>1829.598375849253</v>
      </c>
      <c r="AP1184">
        <v>1798.419151515151</v>
      </c>
      <c r="AQ1184">
        <v>5.0892542732221786</v>
      </c>
      <c r="AR1184">
        <v>64.971531831168349</v>
      </c>
      <c r="AS1184">
        <f t="shared" si="638"/>
        <v>3.4546243334877595</v>
      </c>
      <c r="AT1184">
        <v>23.07522003447303</v>
      </c>
      <c r="AU1184">
        <v>27.107449696969681</v>
      </c>
      <c r="AV1184">
        <v>-2.4837313269317249E-5</v>
      </c>
      <c r="AW1184">
        <v>82.288730517660355</v>
      </c>
      <c r="AX1184">
        <v>0</v>
      </c>
      <c r="AY1184">
        <v>0</v>
      </c>
      <c r="AZ1184">
        <f t="shared" si="639"/>
        <v>1</v>
      </c>
      <c r="BA1184">
        <f t="shared" si="640"/>
        <v>0</v>
      </c>
      <c r="BB1184">
        <f t="shared" si="641"/>
        <v>52037.565842405122</v>
      </c>
      <c r="BC1184">
        <f t="shared" si="642"/>
        <v>1999.9866666666669</v>
      </c>
      <c r="BD1184">
        <f t="shared" si="643"/>
        <v>1681.1891200000002</v>
      </c>
      <c r="BE1184">
        <f t="shared" si="644"/>
        <v>0.84060016400109339</v>
      </c>
      <c r="BF1184">
        <f t="shared" si="645"/>
        <v>0.16075831652211015</v>
      </c>
      <c r="BG1184">
        <v>6</v>
      </c>
      <c r="BH1184">
        <v>0.5</v>
      </c>
      <c r="BI1184" t="s">
        <v>382</v>
      </c>
      <c r="BJ1184">
        <v>2</v>
      </c>
      <c r="BK1184" t="b">
        <v>1</v>
      </c>
      <c r="BL1184">
        <v>1660492487.099999</v>
      </c>
      <c r="BM1184">
        <v>1715.1273333333329</v>
      </c>
      <c r="BN1184">
        <v>1764.7239999999999</v>
      </c>
      <c r="BO1184">
        <v>27.108973333333331</v>
      </c>
      <c r="BP1184">
        <v>23.07296666666667</v>
      </c>
      <c r="BQ1184">
        <v>1712.182</v>
      </c>
      <c r="BR1184">
        <v>27.106386666666669</v>
      </c>
      <c r="BS1184">
        <v>500.13706666666673</v>
      </c>
      <c r="BT1184">
        <v>99.656879999999987</v>
      </c>
      <c r="BU1184">
        <v>9.9873013333333344E-2</v>
      </c>
      <c r="BV1184">
        <v>30.997346666666662</v>
      </c>
      <c r="BW1184">
        <v>31.245333333333331</v>
      </c>
      <c r="BX1184">
        <v>999.89999999999986</v>
      </c>
      <c r="BY1184">
        <v>0</v>
      </c>
      <c r="BZ1184">
        <v>0</v>
      </c>
      <c r="CA1184">
        <v>10006.96533333333</v>
      </c>
      <c r="CB1184">
        <v>0</v>
      </c>
      <c r="CC1184">
        <v>30.787326666666669</v>
      </c>
      <c r="CD1184">
        <v>-49.597506666666661</v>
      </c>
      <c r="CE1184">
        <v>1762.919333333333</v>
      </c>
      <c r="CF1184">
        <v>1806.403333333333</v>
      </c>
      <c r="CG1184">
        <v>4.0359933333333329</v>
      </c>
      <c r="CH1184">
        <v>1764.7239999999999</v>
      </c>
      <c r="CI1184">
        <v>23.07296666666667</v>
      </c>
      <c r="CJ1184">
        <v>2.7015946666666659</v>
      </c>
      <c r="CK1184">
        <v>2.2993813333333328</v>
      </c>
      <c r="CL1184">
        <v>22.29481333333333</v>
      </c>
      <c r="CM1184">
        <v>19.672066666666669</v>
      </c>
      <c r="CN1184">
        <v>1999.9866666666669</v>
      </c>
      <c r="CO1184">
        <v>0.97999340000000013</v>
      </c>
      <c r="CP1184">
        <v>2.0006713333333329E-2</v>
      </c>
      <c r="CQ1184">
        <v>0</v>
      </c>
      <c r="CR1184">
        <v>2.776933333333333</v>
      </c>
      <c r="CS1184">
        <v>0</v>
      </c>
      <c r="CT1184">
        <v>33237.873333333337</v>
      </c>
      <c r="CU1184">
        <v>17412.173333333329</v>
      </c>
      <c r="CV1184">
        <v>40.903933333333342</v>
      </c>
      <c r="CW1184">
        <v>41.8874</v>
      </c>
      <c r="CX1184">
        <v>40.879133333333343</v>
      </c>
      <c r="CY1184">
        <v>40.307866666666669</v>
      </c>
      <c r="CZ1184">
        <v>40.978999999999999</v>
      </c>
      <c r="DA1184">
        <v>1959.9760000000001</v>
      </c>
      <c r="DB1184">
        <v>40.010666666666673</v>
      </c>
      <c r="DC1184">
        <v>0</v>
      </c>
      <c r="DD1184">
        <v>1660492492.4000001</v>
      </c>
      <c r="DE1184">
        <v>0</v>
      </c>
      <c r="DF1184">
        <v>1660491924.5999999</v>
      </c>
      <c r="DG1184" t="s">
        <v>1990</v>
      </c>
      <c r="DH1184">
        <v>1660491919.5999999</v>
      </c>
      <c r="DI1184">
        <v>1660491924.5999999</v>
      </c>
      <c r="DJ1184">
        <v>26</v>
      </c>
      <c r="DK1184">
        <v>0.56499999999999995</v>
      </c>
      <c r="DL1184">
        <v>-7.0000000000000001E-3</v>
      </c>
      <c r="DM1184">
        <v>1.335</v>
      </c>
      <c r="DN1184">
        <v>1.2E-2</v>
      </c>
      <c r="DO1184">
        <v>400</v>
      </c>
      <c r="DP1184">
        <v>23</v>
      </c>
      <c r="DQ1184">
        <v>0.17</v>
      </c>
      <c r="DR1184">
        <v>0.02</v>
      </c>
      <c r="DS1184">
        <v>4.0077853044499916</v>
      </c>
      <c r="DT1184">
        <v>2.7695593679650252</v>
      </c>
      <c r="DU1184">
        <v>0.21557661412870641</v>
      </c>
      <c r="DV1184">
        <v>0</v>
      </c>
      <c r="DW1184">
        <v>35.377939558023193</v>
      </c>
      <c r="DX1184">
        <v>3.176398831180768</v>
      </c>
      <c r="DY1184">
        <v>0.25523512484555899</v>
      </c>
      <c r="DZ1184">
        <v>0</v>
      </c>
      <c r="EA1184">
        <v>-49.583536666666667</v>
      </c>
      <c r="EB1184">
        <v>-5.4314295884316151</v>
      </c>
      <c r="EC1184">
        <v>0.40115657000173388</v>
      </c>
      <c r="ED1184">
        <v>0</v>
      </c>
      <c r="EE1184">
        <v>1622.7330983316799</v>
      </c>
      <c r="EF1184">
        <v>261.5874859739734</v>
      </c>
      <c r="EG1184">
        <v>19.511748180405441</v>
      </c>
      <c r="EH1184">
        <v>0</v>
      </c>
      <c r="EI1184">
        <v>4.0382405000000006</v>
      </c>
      <c r="EJ1184">
        <v>-4.1533058161355052E-2</v>
      </c>
      <c r="EK1184">
        <v>4.2082210909123877E-3</v>
      </c>
      <c r="EL1184">
        <v>1</v>
      </c>
      <c r="EM1184">
        <v>1.8705095444074751</v>
      </c>
      <c r="EN1184">
        <v>1.396791309277577E-2</v>
      </c>
      <c r="EO1184">
        <v>1.3921599185747931E-3</v>
      </c>
      <c r="EP1184">
        <v>1</v>
      </c>
      <c r="EQ1184">
        <v>2</v>
      </c>
      <c r="ER1184">
        <v>6</v>
      </c>
      <c r="ES1184" t="s">
        <v>409</v>
      </c>
      <c r="ET1184">
        <v>2.9439500000000001</v>
      </c>
      <c r="EU1184">
        <v>2.8011599999999999</v>
      </c>
      <c r="EV1184">
        <v>0.235432</v>
      </c>
      <c r="EW1184">
        <v>0.23926500000000001</v>
      </c>
      <c r="EX1184">
        <v>0.11809</v>
      </c>
      <c r="EY1184">
        <v>0.10546999999999999</v>
      </c>
      <c r="EZ1184">
        <v>15708.2</v>
      </c>
      <c r="FA1184">
        <v>16390.8</v>
      </c>
      <c r="FB1184">
        <v>23887.3</v>
      </c>
      <c r="FC1184">
        <v>25068.9</v>
      </c>
      <c r="FD1184">
        <v>33719.699999999997</v>
      </c>
      <c r="FE1184">
        <v>35808.699999999997</v>
      </c>
      <c r="FF1184">
        <v>43543.199999999997</v>
      </c>
      <c r="FG1184">
        <v>46336.9</v>
      </c>
      <c r="FH1184">
        <v>1.9876</v>
      </c>
      <c r="FI1184">
        <v>1.8860300000000001</v>
      </c>
      <c r="FJ1184">
        <v>0.119686</v>
      </c>
      <c r="FK1184">
        <v>0</v>
      </c>
      <c r="FL1184">
        <v>29.295000000000002</v>
      </c>
      <c r="FM1184">
        <v>999.9</v>
      </c>
      <c r="FN1184">
        <v>61.1</v>
      </c>
      <c r="FO1184">
        <v>33.9</v>
      </c>
      <c r="FP1184">
        <v>32.578099999999999</v>
      </c>
      <c r="FQ1184">
        <v>63.526499999999999</v>
      </c>
      <c r="FR1184">
        <v>25.8734</v>
      </c>
      <c r="FS1184">
        <v>1</v>
      </c>
      <c r="FT1184">
        <v>0.273646</v>
      </c>
      <c r="FU1184">
        <v>0.41628500000000002</v>
      </c>
      <c r="FV1184">
        <v>20.323599999999999</v>
      </c>
      <c r="FW1184">
        <v>5.2130999999999998</v>
      </c>
      <c r="FX1184">
        <v>11.907400000000001</v>
      </c>
      <c r="FY1184">
        <v>5.0033500000000002</v>
      </c>
      <c r="FZ1184">
        <v>3.2905799999999998</v>
      </c>
      <c r="GA1184">
        <v>9999</v>
      </c>
      <c r="GB1184">
        <v>9999</v>
      </c>
      <c r="GC1184">
        <v>9999</v>
      </c>
      <c r="GD1184">
        <v>999.9</v>
      </c>
      <c r="GE1184">
        <v>1.85948</v>
      </c>
      <c r="GF1184">
        <v>1.85443</v>
      </c>
      <c r="GG1184">
        <v>1.85765</v>
      </c>
      <c r="GH1184">
        <v>1.85608</v>
      </c>
      <c r="GI1184">
        <v>1.85486</v>
      </c>
      <c r="GJ1184">
        <v>1.8545499999999999</v>
      </c>
      <c r="GK1184">
        <v>1.85321</v>
      </c>
      <c r="GL1184">
        <v>1.8563700000000001</v>
      </c>
      <c r="GM1184">
        <v>0</v>
      </c>
      <c r="GN1184">
        <v>0</v>
      </c>
      <c r="GO1184">
        <v>0</v>
      </c>
      <c r="GP1184">
        <v>0</v>
      </c>
      <c r="GQ1184" t="s">
        <v>385</v>
      </c>
      <c r="GR1184" t="s">
        <v>386</v>
      </c>
      <c r="GS1184" t="s">
        <v>387</v>
      </c>
      <c r="GT1184" t="s">
        <v>387</v>
      </c>
      <c r="GU1184" t="s">
        <v>387</v>
      </c>
      <c r="GV1184" t="s">
        <v>387</v>
      </c>
      <c r="GW1184">
        <v>0</v>
      </c>
      <c r="GX1184">
        <v>100</v>
      </c>
      <c r="GY1184">
        <v>100</v>
      </c>
      <c r="GZ1184">
        <v>2.97</v>
      </c>
      <c r="HA1184">
        <v>2.5999999999999999E-3</v>
      </c>
      <c r="HB1184">
        <v>0.40725668706344281</v>
      </c>
      <c r="HC1184">
        <v>2.678124759318837E-3</v>
      </c>
      <c r="HD1184">
        <v>-9.3737611465157319E-7</v>
      </c>
      <c r="HE1184">
        <v>1.3915637841753891E-10</v>
      </c>
      <c r="HF1184">
        <v>-8.3168333772034281E-2</v>
      </c>
      <c r="HG1184">
        <v>1.061361004592812E-2</v>
      </c>
      <c r="HH1184">
        <v>-3.086644042041478E-4</v>
      </c>
      <c r="HI1184">
        <v>1.24720902217549E-6</v>
      </c>
      <c r="HJ1184">
        <v>1</v>
      </c>
      <c r="HK1184">
        <v>2093</v>
      </c>
      <c r="HL1184">
        <v>2</v>
      </c>
      <c r="HM1184">
        <v>27</v>
      </c>
      <c r="HN1184">
        <v>9.6</v>
      </c>
      <c r="HO1184">
        <v>9.5</v>
      </c>
      <c r="HP1184">
        <v>3.5070800000000002</v>
      </c>
      <c r="HQ1184">
        <v>2.2656200000000002</v>
      </c>
      <c r="HR1184">
        <v>1.4978</v>
      </c>
      <c r="HS1184">
        <v>2.3022499999999999</v>
      </c>
      <c r="HT1184">
        <v>1.5478499999999999</v>
      </c>
      <c r="HU1184">
        <v>2.4108900000000002</v>
      </c>
      <c r="HV1184">
        <v>36.860399999999998</v>
      </c>
      <c r="HW1184">
        <v>13.9832</v>
      </c>
      <c r="HX1184">
        <v>18</v>
      </c>
      <c r="HY1184">
        <v>504.94200000000001</v>
      </c>
      <c r="HZ1184">
        <v>504.86599999999999</v>
      </c>
      <c r="IA1184">
        <v>28.7577</v>
      </c>
      <c r="IB1184">
        <v>30.5962</v>
      </c>
      <c r="IC1184">
        <v>30.000399999999999</v>
      </c>
      <c r="ID1184">
        <v>30.385200000000001</v>
      </c>
      <c r="IE1184">
        <v>30.4816</v>
      </c>
      <c r="IF1184">
        <v>70.275700000000001</v>
      </c>
      <c r="IG1184">
        <v>30.715900000000001</v>
      </c>
      <c r="IH1184">
        <v>0</v>
      </c>
      <c r="II1184">
        <v>28.7562</v>
      </c>
      <c r="IJ1184">
        <v>1831.74</v>
      </c>
      <c r="IK1184">
        <v>23.0259</v>
      </c>
      <c r="IL1184">
        <v>100.69799999999999</v>
      </c>
      <c r="IM1184">
        <v>100.428</v>
      </c>
      <c r="IN1184" t="s">
        <v>2775</v>
      </c>
    </row>
    <row r="1185" spans="1:248" x14ac:dyDescent="0.2">
      <c r="A1185">
        <v>1169</v>
      </c>
      <c r="B1185">
        <v>1660492495.5999999</v>
      </c>
      <c r="C1185">
        <v>8366.5</v>
      </c>
      <c r="D1185" t="s">
        <v>2675</v>
      </c>
      <c r="E1185" t="s">
        <v>2676</v>
      </c>
      <c r="F1185">
        <v>1</v>
      </c>
      <c r="G1185" t="s">
        <v>1989</v>
      </c>
      <c r="H1185" t="s">
        <v>377</v>
      </c>
      <c r="I1185" t="s">
        <v>378</v>
      </c>
      <c r="J1185" t="s">
        <v>379</v>
      </c>
      <c r="K1185" t="s">
        <v>1193</v>
      </c>
      <c r="L1185" t="s">
        <v>376</v>
      </c>
      <c r="M1185" t="s">
        <v>381</v>
      </c>
      <c r="N1185">
        <v>1660492487.5999999</v>
      </c>
      <c r="O1185">
        <f t="shared" si="612"/>
        <v>3.4536737331323859E-3</v>
      </c>
      <c r="P1185">
        <f t="shared" si="613"/>
        <v>3.4536737331323861</v>
      </c>
      <c r="Q1185">
        <f t="shared" si="614"/>
        <v>4.136672979281375</v>
      </c>
      <c r="R1185">
        <f t="shared" si="615"/>
        <v>1717.5975000000001</v>
      </c>
      <c r="S1185">
        <f t="shared" si="616"/>
        <v>1628.6353599255606</v>
      </c>
      <c r="T1185">
        <f t="shared" si="617"/>
        <v>162.4674950623961</v>
      </c>
      <c r="U1185">
        <f t="shared" si="618"/>
        <v>171.3420758365387</v>
      </c>
      <c r="V1185">
        <f t="shared" si="619"/>
        <v>0.18363805088260202</v>
      </c>
      <c r="W1185">
        <f t="shared" si="620"/>
        <v>2.9247443268834581</v>
      </c>
      <c r="X1185">
        <f t="shared" si="621"/>
        <v>0.1774645262250954</v>
      </c>
      <c r="Y1185">
        <f t="shared" si="622"/>
        <v>0.11145270603449457</v>
      </c>
      <c r="Z1185">
        <f t="shared" si="623"/>
        <v>321.51382218750001</v>
      </c>
      <c r="AA1185">
        <f t="shared" si="624"/>
        <v>31.994019725860646</v>
      </c>
      <c r="AB1185">
        <f t="shared" si="625"/>
        <v>31.245256250000001</v>
      </c>
      <c r="AC1185">
        <f t="shared" si="626"/>
        <v>4.5748505592572526</v>
      </c>
      <c r="AD1185">
        <f t="shared" si="627"/>
        <v>59.952629520707454</v>
      </c>
      <c r="AE1185">
        <f t="shared" si="628"/>
        <v>2.7042928465728155</v>
      </c>
      <c r="AF1185">
        <f t="shared" si="629"/>
        <v>4.5107159905951431</v>
      </c>
      <c r="AG1185">
        <f t="shared" si="630"/>
        <v>1.870557712684437</v>
      </c>
      <c r="AH1185">
        <f t="shared" si="631"/>
        <v>-152.30701163113821</v>
      </c>
      <c r="AI1185">
        <f t="shared" si="632"/>
        <v>-39.077738105208027</v>
      </c>
      <c r="AJ1185">
        <f t="shared" si="633"/>
        <v>-3.0039553936581886</v>
      </c>
      <c r="AK1185">
        <f t="shared" si="634"/>
        <v>127.12511705749557</v>
      </c>
      <c r="AL1185">
        <f t="shared" si="635"/>
        <v>35.437980207619013</v>
      </c>
      <c r="AM1185">
        <f t="shared" si="636"/>
        <v>3.4577365514583129</v>
      </c>
      <c r="AN1185">
        <f t="shared" si="637"/>
        <v>4.136672979281375</v>
      </c>
      <c r="AO1185">
        <v>1834.7716670584889</v>
      </c>
      <c r="AP1185">
        <v>1803.544303030302</v>
      </c>
      <c r="AQ1185">
        <v>5.1072017409581214</v>
      </c>
      <c r="AR1185">
        <v>64.971531831168349</v>
      </c>
      <c r="AS1185">
        <f t="shared" si="638"/>
        <v>3.4536737331323861</v>
      </c>
      <c r="AT1185">
        <v>23.07560586376983</v>
      </c>
      <c r="AU1185">
        <v>27.106707878787869</v>
      </c>
      <c r="AV1185">
        <v>-2.1791632292262329E-5</v>
      </c>
      <c r="AW1185">
        <v>82.288730517660355</v>
      </c>
      <c r="AX1185">
        <v>0</v>
      </c>
      <c r="AY1185">
        <v>0</v>
      </c>
      <c r="AZ1185">
        <f t="shared" si="639"/>
        <v>1</v>
      </c>
      <c r="BA1185">
        <f t="shared" si="640"/>
        <v>0</v>
      </c>
      <c r="BB1185">
        <f t="shared" si="641"/>
        <v>52037.568622745137</v>
      </c>
      <c r="BC1185">
        <f t="shared" si="642"/>
        <v>1999.9825000000001</v>
      </c>
      <c r="BD1185">
        <f t="shared" si="643"/>
        <v>1681.18561875</v>
      </c>
      <c r="BE1185">
        <f t="shared" si="644"/>
        <v>0.84060016462644049</v>
      </c>
      <c r="BF1185">
        <f t="shared" si="645"/>
        <v>0.16075831772903013</v>
      </c>
      <c r="BG1185">
        <v>6</v>
      </c>
      <c r="BH1185">
        <v>0.5</v>
      </c>
      <c r="BI1185" t="s">
        <v>382</v>
      </c>
      <c r="BJ1185">
        <v>2</v>
      </c>
      <c r="BK1185" t="b">
        <v>1</v>
      </c>
      <c r="BL1185">
        <v>1660492487.5999999</v>
      </c>
      <c r="BM1185">
        <v>1717.5975000000001</v>
      </c>
      <c r="BN1185">
        <v>1767.2362499999999</v>
      </c>
      <c r="BO1185">
        <v>27.10885</v>
      </c>
      <c r="BP1185">
        <v>23.07315625</v>
      </c>
      <c r="BQ1185">
        <v>1714.650625</v>
      </c>
      <c r="BR1185">
        <v>27.1062625</v>
      </c>
      <c r="BS1185">
        <v>500.13724999999999</v>
      </c>
      <c r="BT1185">
        <v>99.656949999999995</v>
      </c>
      <c r="BU1185">
        <v>9.9876518750000004E-2</v>
      </c>
      <c r="BV1185">
        <v>30.997425</v>
      </c>
      <c r="BW1185">
        <v>31.245256250000001</v>
      </c>
      <c r="BX1185">
        <v>999.9</v>
      </c>
      <c r="BY1185">
        <v>0</v>
      </c>
      <c r="BZ1185">
        <v>0</v>
      </c>
      <c r="CA1185">
        <v>10006.96125</v>
      </c>
      <c r="CB1185">
        <v>0</v>
      </c>
      <c r="CC1185">
        <v>30.792625000000001</v>
      </c>
      <c r="CD1185">
        <v>-49.639768750000002</v>
      </c>
      <c r="CE1185">
        <v>1765.4575</v>
      </c>
      <c r="CF1185">
        <v>1808.9749999999999</v>
      </c>
      <c r="CG1185">
        <v>4.0356806249999986</v>
      </c>
      <c r="CH1185">
        <v>1767.2362499999999</v>
      </c>
      <c r="CI1185">
        <v>23.07315625</v>
      </c>
      <c r="CJ1185">
        <v>2.7015843749999999</v>
      </c>
      <c r="CK1185">
        <v>2.299401875</v>
      </c>
      <c r="CL1185">
        <v>22.294750000000001</v>
      </c>
      <c r="CM1185">
        <v>19.672212500000001</v>
      </c>
      <c r="CN1185">
        <v>1999.9825000000001</v>
      </c>
      <c r="CO1185">
        <v>0.97999337500000006</v>
      </c>
      <c r="CP1185">
        <v>2.00067375E-2</v>
      </c>
      <c r="CQ1185">
        <v>0</v>
      </c>
      <c r="CR1185">
        <v>2.8870624999999999</v>
      </c>
      <c r="CS1185">
        <v>0</v>
      </c>
      <c r="CT1185">
        <v>33237.431250000001</v>
      </c>
      <c r="CU1185">
        <v>17412.137500000001</v>
      </c>
      <c r="CV1185">
        <v>40.905999999999999</v>
      </c>
      <c r="CW1185">
        <v>41.890500000000003</v>
      </c>
      <c r="CX1185">
        <v>40.878875000000001</v>
      </c>
      <c r="CY1185">
        <v>40.308124999999997</v>
      </c>
      <c r="CZ1185">
        <v>40.980312499999997</v>
      </c>
      <c r="DA1185">
        <v>1959.971875</v>
      </c>
      <c r="DB1185">
        <v>40.010624999999997</v>
      </c>
      <c r="DC1185">
        <v>0</v>
      </c>
      <c r="DD1185">
        <v>1660492493.5999999</v>
      </c>
      <c r="DE1185">
        <v>0</v>
      </c>
      <c r="DF1185">
        <v>1660491924.5999999</v>
      </c>
      <c r="DG1185" t="s">
        <v>1990</v>
      </c>
      <c r="DH1185">
        <v>1660491919.5999999</v>
      </c>
      <c r="DI1185">
        <v>1660491924.5999999</v>
      </c>
      <c r="DJ1185">
        <v>26</v>
      </c>
      <c r="DK1185">
        <v>0.56499999999999995</v>
      </c>
      <c r="DL1185">
        <v>-7.0000000000000001E-3</v>
      </c>
      <c r="DM1185">
        <v>1.335</v>
      </c>
      <c r="DN1185">
        <v>1.2E-2</v>
      </c>
      <c r="DO1185">
        <v>400</v>
      </c>
      <c r="DP1185">
        <v>23</v>
      </c>
      <c r="DQ1185">
        <v>0.17</v>
      </c>
      <c r="DR1185">
        <v>0.02</v>
      </c>
      <c r="DS1185">
        <v>4.0077853044499916</v>
      </c>
      <c r="DT1185">
        <v>2.7695593679650252</v>
      </c>
      <c r="DU1185">
        <v>0.21557661412870641</v>
      </c>
      <c r="DV1185">
        <v>0</v>
      </c>
      <c r="DW1185">
        <v>35.377939558023193</v>
      </c>
      <c r="DX1185">
        <v>3.176398831180768</v>
      </c>
      <c r="DY1185">
        <v>0.25523512484555899</v>
      </c>
      <c r="DZ1185">
        <v>0</v>
      </c>
      <c r="EA1185">
        <v>-49.583536666666667</v>
      </c>
      <c r="EB1185">
        <v>-5.4314295884316151</v>
      </c>
      <c r="EC1185">
        <v>0.40115657000173388</v>
      </c>
      <c r="ED1185">
        <v>0</v>
      </c>
      <c r="EE1185">
        <v>1622.7330983316799</v>
      </c>
      <c r="EF1185">
        <v>261.5874859739734</v>
      </c>
      <c r="EG1185">
        <v>19.511748180405441</v>
      </c>
      <c r="EH1185">
        <v>0</v>
      </c>
      <c r="EI1185">
        <v>4.0382405000000006</v>
      </c>
      <c r="EJ1185">
        <v>-4.1533058161355052E-2</v>
      </c>
      <c r="EK1185">
        <v>4.2082210909123877E-3</v>
      </c>
      <c r="EL1185">
        <v>1</v>
      </c>
      <c r="EM1185">
        <v>1.8705095444074751</v>
      </c>
      <c r="EN1185">
        <v>1.396791309277577E-2</v>
      </c>
      <c r="EO1185">
        <v>1.3921599185747931E-3</v>
      </c>
      <c r="EP1185">
        <v>1</v>
      </c>
      <c r="EQ1185">
        <v>2</v>
      </c>
      <c r="ER1185">
        <v>6</v>
      </c>
      <c r="ES1185" t="s">
        <v>409</v>
      </c>
      <c r="ET1185">
        <v>2.9439899999999999</v>
      </c>
      <c r="EU1185">
        <v>2.8012800000000002</v>
      </c>
      <c r="EV1185">
        <v>0.235814</v>
      </c>
      <c r="EW1185">
        <v>0.239651</v>
      </c>
      <c r="EX1185">
        <v>0.118093</v>
      </c>
      <c r="EY1185">
        <v>0.10546899999999999</v>
      </c>
      <c r="EZ1185">
        <v>15700.4</v>
      </c>
      <c r="FA1185">
        <v>16382.5</v>
      </c>
      <c r="FB1185">
        <v>23887.4</v>
      </c>
      <c r="FC1185">
        <v>25068.9</v>
      </c>
      <c r="FD1185">
        <v>33719.800000000003</v>
      </c>
      <c r="FE1185">
        <v>35808.800000000003</v>
      </c>
      <c r="FF1185">
        <v>43543.4</v>
      </c>
      <c r="FG1185">
        <v>46336.9</v>
      </c>
      <c r="FH1185">
        <v>1.98773</v>
      </c>
      <c r="FI1185">
        <v>1.8858699999999999</v>
      </c>
      <c r="FJ1185">
        <v>0.119738</v>
      </c>
      <c r="FK1185">
        <v>0</v>
      </c>
      <c r="FL1185">
        <v>29.295000000000002</v>
      </c>
      <c r="FM1185">
        <v>999.9</v>
      </c>
      <c r="FN1185">
        <v>61.1</v>
      </c>
      <c r="FO1185">
        <v>33.9</v>
      </c>
      <c r="FP1185">
        <v>32.575200000000002</v>
      </c>
      <c r="FQ1185">
        <v>63.546500000000002</v>
      </c>
      <c r="FR1185">
        <v>25.817299999999999</v>
      </c>
      <c r="FS1185">
        <v>1</v>
      </c>
      <c r="FT1185">
        <v>0.27365299999999998</v>
      </c>
      <c r="FU1185">
        <v>0.41950700000000002</v>
      </c>
      <c r="FV1185">
        <v>20.323499999999999</v>
      </c>
      <c r="FW1185">
        <v>5.2130999999999998</v>
      </c>
      <c r="FX1185">
        <v>11.9071</v>
      </c>
      <c r="FY1185">
        <v>5.0033500000000002</v>
      </c>
      <c r="FZ1185">
        <v>3.2905199999999999</v>
      </c>
      <c r="GA1185">
        <v>9999</v>
      </c>
      <c r="GB1185">
        <v>9999</v>
      </c>
      <c r="GC1185">
        <v>9999</v>
      </c>
      <c r="GD1185">
        <v>999.9</v>
      </c>
      <c r="GE1185">
        <v>1.85948</v>
      </c>
      <c r="GF1185">
        <v>1.85443</v>
      </c>
      <c r="GG1185">
        <v>1.85765</v>
      </c>
      <c r="GH1185">
        <v>1.85608</v>
      </c>
      <c r="GI1185">
        <v>1.85486</v>
      </c>
      <c r="GJ1185">
        <v>1.8545499999999999</v>
      </c>
      <c r="GK1185">
        <v>1.85321</v>
      </c>
      <c r="GL1185">
        <v>1.8563799999999999</v>
      </c>
      <c r="GM1185">
        <v>0</v>
      </c>
      <c r="GN1185">
        <v>0</v>
      </c>
      <c r="GO1185">
        <v>0</v>
      </c>
      <c r="GP1185">
        <v>0</v>
      </c>
      <c r="GQ1185" t="s">
        <v>385</v>
      </c>
      <c r="GR1185" t="s">
        <v>386</v>
      </c>
      <c r="GS1185" t="s">
        <v>387</v>
      </c>
      <c r="GT1185" t="s">
        <v>387</v>
      </c>
      <c r="GU1185" t="s">
        <v>387</v>
      </c>
      <c r="GV1185" t="s">
        <v>387</v>
      </c>
      <c r="GW1185">
        <v>0</v>
      </c>
      <c r="GX1185">
        <v>100</v>
      </c>
      <c r="GY1185">
        <v>100</v>
      </c>
      <c r="GZ1185">
        <v>2.98</v>
      </c>
      <c r="HA1185">
        <v>2.5999999999999999E-3</v>
      </c>
      <c r="HB1185">
        <v>0.40725668706344281</v>
      </c>
      <c r="HC1185">
        <v>2.678124759318837E-3</v>
      </c>
      <c r="HD1185">
        <v>-9.3737611465157319E-7</v>
      </c>
      <c r="HE1185">
        <v>1.3915637841753891E-10</v>
      </c>
      <c r="HF1185">
        <v>-8.3168333772034281E-2</v>
      </c>
      <c r="HG1185">
        <v>1.061361004592812E-2</v>
      </c>
      <c r="HH1185">
        <v>-3.086644042041478E-4</v>
      </c>
      <c r="HI1185">
        <v>1.24720902217549E-6</v>
      </c>
      <c r="HJ1185">
        <v>1</v>
      </c>
      <c r="HK1185">
        <v>2093</v>
      </c>
      <c r="HL1185">
        <v>2</v>
      </c>
      <c r="HM1185">
        <v>27</v>
      </c>
      <c r="HN1185">
        <v>9.6</v>
      </c>
      <c r="HO1185">
        <v>9.5</v>
      </c>
      <c r="HP1185">
        <v>3.5131800000000002</v>
      </c>
      <c r="HQ1185">
        <v>2.2741699999999998</v>
      </c>
      <c r="HR1185">
        <v>1.4978</v>
      </c>
      <c r="HS1185">
        <v>2.3022499999999999</v>
      </c>
      <c r="HT1185">
        <v>1.5478499999999999</v>
      </c>
      <c r="HU1185">
        <v>2.4438499999999999</v>
      </c>
      <c r="HV1185">
        <v>36.860399999999998</v>
      </c>
      <c r="HW1185">
        <v>14.0007</v>
      </c>
      <c r="HX1185">
        <v>18</v>
      </c>
      <c r="HY1185">
        <v>505.02300000000002</v>
      </c>
      <c r="HZ1185">
        <v>504.76499999999999</v>
      </c>
      <c r="IA1185">
        <v>28.758299999999998</v>
      </c>
      <c r="IB1185">
        <v>30.596900000000002</v>
      </c>
      <c r="IC1185">
        <v>30.000399999999999</v>
      </c>
      <c r="ID1185">
        <v>30.385899999999999</v>
      </c>
      <c r="IE1185">
        <v>30.4816</v>
      </c>
      <c r="IF1185">
        <v>70.368300000000005</v>
      </c>
      <c r="IG1185">
        <v>30.715900000000001</v>
      </c>
      <c r="IH1185">
        <v>0</v>
      </c>
      <c r="II1185">
        <v>28.7562</v>
      </c>
      <c r="IJ1185">
        <v>1831.74</v>
      </c>
      <c r="IK1185">
        <v>23.0259</v>
      </c>
      <c r="IL1185">
        <v>100.69799999999999</v>
      </c>
      <c r="IM1185">
        <v>100.428</v>
      </c>
      <c r="IN1185" t="s">
        <v>2775</v>
      </c>
    </row>
    <row r="1186" spans="1:248" x14ac:dyDescent="0.2">
      <c r="A1186">
        <v>1170</v>
      </c>
      <c r="B1186">
        <v>1660492496.5999999</v>
      </c>
      <c r="C1186">
        <v>8367.5</v>
      </c>
      <c r="D1186" t="s">
        <v>2677</v>
      </c>
      <c r="E1186" t="s">
        <v>2678</v>
      </c>
      <c r="F1186">
        <v>1</v>
      </c>
      <c r="G1186" t="s">
        <v>1989</v>
      </c>
      <c r="H1186" t="s">
        <v>377</v>
      </c>
      <c r="I1186" t="s">
        <v>378</v>
      </c>
      <c r="J1186" t="s">
        <v>379</v>
      </c>
      <c r="K1186" t="s">
        <v>1193</v>
      </c>
      <c r="L1186" t="s">
        <v>376</v>
      </c>
      <c r="M1186" t="s">
        <v>381</v>
      </c>
      <c r="N1186">
        <v>1660492489.099999</v>
      </c>
      <c r="O1186">
        <f t="shared" si="612"/>
        <v>3.4544777831467146E-3</v>
      </c>
      <c r="P1186">
        <f t="shared" si="613"/>
        <v>3.4544777831467148</v>
      </c>
      <c r="Q1186">
        <f t="shared" si="614"/>
        <v>4.2310364094819093</v>
      </c>
      <c r="R1186">
        <f t="shared" si="615"/>
        <v>1724.9813333333329</v>
      </c>
      <c r="S1186">
        <f t="shared" si="616"/>
        <v>1634.9595850210137</v>
      </c>
      <c r="T1186">
        <f t="shared" si="617"/>
        <v>163.09849722194713</v>
      </c>
      <c r="U1186">
        <f t="shared" si="618"/>
        <v>172.07878762272966</v>
      </c>
      <c r="V1186">
        <f t="shared" si="619"/>
        <v>0.18366228529447853</v>
      </c>
      <c r="W1186">
        <f t="shared" si="620"/>
        <v>2.9247822355037756</v>
      </c>
      <c r="X1186">
        <f t="shared" si="621"/>
        <v>0.17748723773221189</v>
      </c>
      <c r="Y1186">
        <f t="shared" si="622"/>
        <v>0.11146703130269067</v>
      </c>
      <c r="Z1186">
        <f t="shared" si="623"/>
        <v>321.51427680000012</v>
      </c>
      <c r="AA1186">
        <f t="shared" si="624"/>
        <v>31.994016414964868</v>
      </c>
      <c r="AB1186">
        <f t="shared" si="625"/>
        <v>31.245973333333328</v>
      </c>
      <c r="AC1186">
        <f t="shared" si="626"/>
        <v>4.5750372745944139</v>
      </c>
      <c r="AD1186">
        <f t="shared" si="627"/>
        <v>59.951694501333243</v>
      </c>
      <c r="AE1186">
        <f t="shared" si="628"/>
        <v>2.7042838221127403</v>
      </c>
      <c r="AF1186">
        <f t="shared" si="629"/>
        <v>4.5107712877950448</v>
      </c>
      <c r="AG1186">
        <f t="shared" si="630"/>
        <v>1.8707534524816736</v>
      </c>
      <c r="AH1186">
        <f t="shared" si="631"/>
        <v>-152.34247023677011</v>
      </c>
      <c r="AI1186">
        <f t="shared" si="632"/>
        <v>-39.157413536986553</v>
      </c>
      <c r="AJ1186">
        <f t="shared" si="633"/>
        <v>-3.0100549711695446</v>
      </c>
      <c r="AK1186">
        <f t="shared" si="634"/>
        <v>127.0043380550739</v>
      </c>
      <c r="AL1186">
        <f t="shared" si="635"/>
        <v>35.532920968166565</v>
      </c>
      <c r="AM1186">
        <f t="shared" si="636"/>
        <v>3.456992072088763</v>
      </c>
      <c r="AN1186">
        <f t="shared" si="637"/>
        <v>4.2310364094819093</v>
      </c>
      <c r="AO1186">
        <v>1839.9470568724421</v>
      </c>
      <c r="AP1186">
        <v>1808.617696969696</v>
      </c>
      <c r="AQ1186">
        <v>5.1044576211292432</v>
      </c>
      <c r="AR1186">
        <v>64.971531831168349</v>
      </c>
      <c r="AS1186">
        <f t="shared" si="638"/>
        <v>3.4544777831467148</v>
      </c>
      <c r="AT1186">
        <v>23.075989941348489</v>
      </c>
      <c r="AU1186">
        <v>27.108067272727268</v>
      </c>
      <c r="AV1186">
        <v>-2.5051441337840528E-5</v>
      </c>
      <c r="AW1186">
        <v>82.288730517660355</v>
      </c>
      <c r="AX1186">
        <v>0</v>
      </c>
      <c r="AY1186">
        <v>0</v>
      </c>
      <c r="AZ1186">
        <f t="shared" si="639"/>
        <v>1</v>
      </c>
      <c r="BA1186">
        <f t="shared" si="640"/>
        <v>0</v>
      </c>
      <c r="BB1186">
        <f t="shared" si="641"/>
        <v>52038.612357287224</v>
      </c>
      <c r="BC1186">
        <f t="shared" si="642"/>
        <v>1999.985333333334</v>
      </c>
      <c r="BD1186">
        <f t="shared" si="643"/>
        <v>1681.1880000000006</v>
      </c>
      <c r="BE1186">
        <f t="shared" si="644"/>
        <v>0.84060016440120566</v>
      </c>
      <c r="BF1186">
        <f t="shared" si="645"/>
        <v>0.16075831729432682</v>
      </c>
      <c r="BG1186">
        <v>6</v>
      </c>
      <c r="BH1186">
        <v>0.5</v>
      </c>
      <c r="BI1186" t="s">
        <v>382</v>
      </c>
      <c r="BJ1186">
        <v>2</v>
      </c>
      <c r="BK1186" t="b">
        <v>1</v>
      </c>
      <c r="BL1186">
        <v>1660492489.099999</v>
      </c>
      <c r="BM1186">
        <v>1724.9813333333329</v>
      </c>
      <c r="BN1186">
        <v>1774.763333333334</v>
      </c>
      <c r="BO1186">
        <v>27.108740000000001</v>
      </c>
      <c r="BP1186">
        <v>23.073893333333331</v>
      </c>
      <c r="BQ1186">
        <v>1722.03</v>
      </c>
      <c r="BR1186">
        <v>27.106159999999999</v>
      </c>
      <c r="BS1186">
        <v>500.13459999999998</v>
      </c>
      <c r="BT1186">
        <v>99.657006666666646</v>
      </c>
      <c r="BU1186">
        <v>9.9891739999999993E-2</v>
      </c>
      <c r="BV1186">
        <v>30.99763999999999</v>
      </c>
      <c r="BW1186">
        <v>31.245973333333328</v>
      </c>
      <c r="BX1186">
        <v>999.89999999999986</v>
      </c>
      <c r="BY1186">
        <v>0</v>
      </c>
      <c r="BZ1186">
        <v>0</v>
      </c>
      <c r="CA1186">
        <v>10007.172</v>
      </c>
      <c r="CB1186">
        <v>0</v>
      </c>
      <c r="CC1186">
        <v>30.822193333333331</v>
      </c>
      <c r="CD1186">
        <v>-49.782946666666668</v>
      </c>
      <c r="CE1186">
        <v>1773.0466666666671</v>
      </c>
      <c r="CF1186">
        <v>1816.681333333333</v>
      </c>
      <c r="CG1186">
        <v>4.0348313333333339</v>
      </c>
      <c r="CH1186">
        <v>1774.763333333334</v>
      </c>
      <c r="CI1186">
        <v>23.073893333333331</v>
      </c>
      <c r="CJ1186">
        <v>2.7015746666666671</v>
      </c>
      <c r="CK1186">
        <v>2.2994773333333329</v>
      </c>
      <c r="CL1186">
        <v>22.294693333333331</v>
      </c>
      <c r="CM1186">
        <v>19.67273333333333</v>
      </c>
      <c r="CN1186">
        <v>1999.985333333334</v>
      </c>
      <c r="CO1186">
        <v>0.97999340000000013</v>
      </c>
      <c r="CP1186">
        <v>2.0006713333333329E-2</v>
      </c>
      <c r="CQ1186">
        <v>0</v>
      </c>
      <c r="CR1186">
        <v>2.8291333333333331</v>
      </c>
      <c r="CS1186">
        <v>0</v>
      </c>
      <c r="CT1186">
        <v>33236.426666666674</v>
      </c>
      <c r="CU1186">
        <v>17412.166666666672</v>
      </c>
      <c r="CV1186">
        <v>40.912200000000013</v>
      </c>
      <c r="CW1186">
        <v>41.891533333333342</v>
      </c>
      <c r="CX1186">
        <v>40.879133333333343</v>
      </c>
      <c r="CY1186">
        <v>40.311999999999998</v>
      </c>
      <c r="CZ1186">
        <v>40.987400000000001</v>
      </c>
      <c r="DA1186">
        <v>1959.974666666667</v>
      </c>
      <c r="DB1186">
        <v>40.010666666666673</v>
      </c>
      <c r="DC1186">
        <v>0</v>
      </c>
      <c r="DD1186">
        <v>1660492494.8</v>
      </c>
      <c r="DE1186">
        <v>0</v>
      </c>
      <c r="DF1186">
        <v>1660491924.5999999</v>
      </c>
      <c r="DG1186" t="s">
        <v>1990</v>
      </c>
      <c r="DH1186">
        <v>1660491919.5999999</v>
      </c>
      <c r="DI1186">
        <v>1660491924.5999999</v>
      </c>
      <c r="DJ1186">
        <v>26</v>
      </c>
      <c r="DK1186">
        <v>0.56499999999999995</v>
      </c>
      <c r="DL1186">
        <v>-7.0000000000000001E-3</v>
      </c>
      <c r="DM1186">
        <v>1.335</v>
      </c>
      <c r="DN1186">
        <v>1.2E-2</v>
      </c>
      <c r="DO1186">
        <v>400</v>
      </c>
      <c r="DP1186">
        <v>23</v>
      </c>
      <c r="DQ1186">
        <v>0.17</v>
      </c>
      <c r="DR1186">
        <v>0.02</v>
      </c>
      <c r="DS1186">
        <v>4.0399693346093564</v>
      </c>
      <c r="DT1186">
        <v>2.3529280294942678</v>
      </c>
      <c r="DU1186">
        <v>0.20185964957439551</v>
      </c>
      <c r="DV1186">
        <v>0</v>
      </c>
      <c r="DW1186">
        <v>35.452356734590303</v>
      </c>
      <c r="DX1186">
        <v>3.617173679974973</v>
      </c>
      <c r="DY1186">
        <v>0.26912669524586152</v>
      </c>
      <c r="DZ1186">
        <v>0</v>
      </c>
      <c r="EA1186">
        <v>-49.684070967741931</v>
      </c>
      <c r="EB1186">
        <v>-5.503374193548332</v>
      </c>
      <c r="EC1186">
        <v>0.41747575181161911</v>
      </c>
      <c r="ED1186">
        <v>0</v>
      </c>
      <c r="EE1186">
        <v>1630.6022817398009</v>
      </c>
      <c r="EF1186">
        <v>265.97151800855119</v>
      </c>
      <c r="EG1186">
        <v>19.206405920994719</v>
      </c>
      <c r="EH1186">
        <v>0</v>
      </c>
      <c r="EI1186">
        <v>4.0372739024390247</v>
      </c>
      <c r="EJ1186">
        <v>-3.9800487804870457E-2</v>
      </c>
      <c r="EK1186">
        <v>4.1138444888311884E-3</v>
      </c>
      <c r="EL1186">
        <v>1</v>
      </c>
      <c r="EM1186">
        <v>1.8706438631667499</v>
      </c>
      <c r="EN1186">
        <v>9.2880844940369939E-3</v>
      </c>
      <c r="EO1186">
        <v>1.326223029250787E-3</v>
      </c>
      <c r="EP1186">
        <v>1</v>
      </c>
      <c r="EQ1186">
        <v>2</v>
      </c>
      <c r="ER1186">
        <v>6</v>
      </c>
      <c r="ES1186" t="s">
        <v>409</v>
      </c>
      <c r="ET1186">
        <v>2.9440400000000002</v>
      </c>
      <c r="EU1186">
        <v>2.8012299999999999</v>
      </c>
      <c r="EV1186">
        <v>0.23619699999999999</v>
      </c>
      <c r="EW1186">
        <v>0.240034</v>
      </c>
      <c r="EX1186">
        <v>0.11809600000000001</v>
      </c>
      <c r="EY1186">
        <v>0.10546800000000001</v>
      </c>
      <c r="EZ1186">
        <v>15692.5</v>
      </c>
      <c r="FA1186">
        <v>16374.3</v>
      </c>
      <c r="FB1186">
        <v>23887.4</v>
      </c>
      <c r="FC1186">
        <v>25069</v>
      </c>
      <c r="FD1186">
        <v>33719.599999999999</v>
      </c>
      <c r="FE1186">
        <v>35808.800000000003</v>
      </c>
      <c r="FF1186">
        <v>43543.4</v>
      </c>
      <c r="FG1186">
        <v>46336.9</v>
      </c>
      <c r="FH1186">
        <v>1.98767</v>
      </c>
      <c r="FI1186">
        <v>1.88585</v>
      </c>
      <c r="FJ1186">
        <v>0.11977599999999999</v>
      </c>
      <c r="FK1186">
        <v>0</v>
      </c>
      <c r="FL1186">
        <v>29.295000000000002</v>
      </c>
      <c r="FM1186">
        <v>999.9</v>
      </c>
      <c r="FN1186">
        <v>61.1</v>
      </c>
      <c r="FO1186">
        <v>33.9</v>
      </c>
      <c r="FP1186">
        <v>32.574399999999997</v>
      </c>
      <c r="FQ1186">
        <v>63.326500000000003</v>
      </c>
      <c r="FR1186">
        <v>25.1082</v>
      </c>
      <c r="FS1186">
        <v>1</v>
      </c>
      <c r="FT1186">
        <v>0.27371699999999999</v>
      </c>
      <c r="FU1186">
        <v>0.423203</v>
      </c>
      <c r="FV1186">
        <v>20.323499999999999</v>
      </c>
      <c r="FW1186">
        <v>5.2127999999999997</v>
      </c>
      <c r="FX1186">
        <v>11.9071</v>
      </c>
      <c r="FY1186">
        <v>5.0032500000000004</v>
      </c>
      <c r="FZ1186">
        <v>3.2905000000000002</v>
      </c>
      <c r="GA1186">
        <v>9999</v>
      </c>
      <c r="GB1186">
        <v>9999</v>
      </c>
      <c r="GC1186">
        <v>9999</v>
      </c>
      <c r="GD1186">
        <v>999.9</v>
      </c>
      <c r="GE1186">
        <v>1.85948</v>
      </c>
      <c r="GF1186">
        <v>1.8544400000000001</v>
      </c>
      <c r="GG1186">
        <v>1.85765</v>
      </c>
      <c r="GH1186">
        <v>1.85608</v>
      </c>
      <c r="GI1186">
        <v>1.85486</v>
      </c>
      <c r="GJ1186">
        <v>1.85456</v>
      </c>
      <c r="GK1186">
        <v>1.85321</v>
      </c>
      <c r="GL1186">
        <v>1.8563799999999999</v>
      </c>
      <c r="GM1186">
        <v>0</v>
      </c>
      <c r="GN1186">
        <v>0</v>
      </c>
      <c r="GO1186">
        <v>0</v>
      </c>
      <c r="GP1186">
        <v>0</v>
      </c>
      <c r="GQ1186" t="s">
        <v>385</v>
      </c>
      <c r="GR1186" t="s">
        <v>386</v>
      </c>
      <c r="GS1186" t="s">
        <v>387</v>
      </c>
      <c r="GT1186" t="s">
        <v>387</v>
      </c>
      <c r="GU1186" t="s">
        <v>387</v>
      </c>
      <c r="GV1186" t="s">
        <v>387</v>
      </c>
      <c r="GW1186">
        <v>0</v>
      </c>
      <c r="GX1186">
        <v>100</v>
      </c>
      <c r="GY1186">
        <v>100</v>
      </c>
      <c r="GZ1186">
        <v>2.98</v>
      </c>
      <c r="HA1186">
        <v>2.5999999999999999E-3</v>
      </c>
      <c r="HB1186">
        <v>0.40725668706344281</v>
      </c>
      <c r="HC1186">
        <v>2.678124759318837E-3</v>
      </c>
      <c r="HD1186">
        <v>-9.3737611465157319E-7</v>
      </c>
      <c r="HE1186">
        <v>1.3915637841753891E-10</v>
      </c>
      <c r="HF1186">
        <v>-8.3168333772034281E-2</v>
      </c>
      <c r="HG1186">
        <v>1.061361004592812E-2</v>
      </c>
      <c r="HH1186">
        <v>-3.086644042041478E-4</v>
      </c>
      <c r="HI1186">
        <v>1.24720902217549E-6</v>
      </c>
      <c r="HJ1186">
        <v>1</v>
      </c>
      <c r="HK1186">
        <v>2093</v>
      </c>
      <c r="HL1186">
        <v>2</v>
      </c>
      <c r="HM1186">
        <v>27</v>
      </c>
      <c r="HN1186">
        <v>9.6</v>
      </c>
      <c r="HO1186">
        <v>9.5</v>
      </c>
      <c r="HP1186">
        <v>3.5229499999999998</v>
      </c>
      <c r="HQ1186">
        <v>2.2973599999999998</v>
      </c>
      <c r="HR1186">
        <v>1.4978</v>
      </c>
      <c r="HS1186">
        <v>2.3022499999999999</v>
      </c>
      <c r="HT1186">
        <v>1.5478499999999999</v>
      </c>
      <c r="HU1186">
        <v>2.33887</v>
      </c>
      <c r="HV1186">
        <v>36.860399999999998</v>
      </c>
      <c r="HW1186">
        <v>13.974399999999999</v>
      </c>
      <c r="HX1186">
        <v>18</v>
      </c>
      <c r="HY1186">
        <v>504.99599999999998</v>
      </c>
      <c r="HZ1186">
        <v>504.74900000000002</v>
      </c>
      <c r="IA1186">
        <v>28.758700000000001</v>
      </c>
      <c r="IB1186">
        <v>30.597300000000001</v>
      </c>
      <c r="IC1186">
        <v>30.000399999999999</v>
      </c>
      <c r="ID1186">
        <v>30.386299999999999</v>
      </c>
      <c r="IE1186">
        <v>30.4818</v>
      </c>
      <c r="IF1186">
        <v>70.581100000000006</v>
      </c>
      <c r="IG1186">
        <v>30.715900000000001</v>
      </c>
      <c r="IH1186">
        <v>0</v>
      </c>
      <c r="II1186">
        <v>28.7577</v>
      </c>
      <c r="IJ1186">
        <v>1841.76</v>
      </c>
      <c r="IK1186">
        <v>23.0259</v>
      </c>
      <c r="IL1186">
        <v>100.69799999999999</v>
      </c>
      <c r="IM1186">
        <v>100.428</v>
      </c>
      <c r="IN1186" t="s">
        <v>2775</v>
      </c>
    </row>
    <row r="1187" spans="1:248" x14ac:dyDescent="0.2">
      <c r="A1187">
        <v>1171</v>
      </c>
      <c r="B1187">
        <v>1660492497.5999999</v>
      </c>
      <c r="C1187">
        <v>8368.5</v>
      </c>
      <c r="D1187" t="s">
        <v>2679</v>
      </c>
      <c r="E1187" t="s">
        <v>2680</v>
      </c>
      <c r="F1187">
        <v>1</v>
      </c>
      <c r="G1187" t="s">
        <v>1989</v>
      </c>
      <c r="H1187" t="s">
        <v>377</v>
      </c>
      <c r="I1187" t="s">
        <v>378</v>
      </c>
      <c r="J1187" t="s">
        <v>379</v>
      </c>
      <c r="K1187" t="s">
        <v>1193</v>
      </c>
      <c r="L1187" t="s">
        <v>376</v>
      </c>
      <c r="M1187" t="s">
        <v>381</v>
      </c>
      <c r="N1187">
        <v>1660492489.5999999</v>
      </c>
      <c r="O1187">
        <f t="shared" si="612"/>
        <v>3.4555877545903281E-3</v>
      </c>
      <c r="P1187">
        <f t="shared" si="613"/>
        <v>3.455587754590328</v>
      </c>
      <c r="Q1187">
        <f t="shared" si="614"/>
        <v>4.3362542824203851</v>
      </c>
      <c r="R1187">
        <f t="shared" si="615"/>
        <v>1727.454375</v>
      </c>
      <c r="S1187">
        <f t="shared" si="616"/>
        <v>1636.4391173131098</v>
      </c>
      <c r="T1187">
        <f t="shared" si="617"/>
        <v>163.24613520313935</v>
      </c>
      <c r="U1187">
        <f t="shared" si="618"/>
        <v>172.32553748869333</v>
      </c>
      <c r="V1187">
        <f t="shared" si="619"/>
        <v>0.18372127684940259</v>
      </c>
      <c r="W1187">
        <f t="shared" si="620"/>
        <v>2.9248201923432973</v>
      </c>
      <c r="X1187">
        <f t="shared" si="621"/>
        <v>0.17754241094363141</v>
      </c>
      <c r="Y1187">
        <f t="shared" si="622"/>
        <v>0.11150184178156497</v>
      </c>
      <c r="Z1187">
        <f t="shared" si="623"/>
        <v>321.51372243750001</v>
      </c>
      <c r="AA1187">
        <f t="shared" si="624"/>
        <v>31.993822767026614</v>
      </c>
      <c r="AB1187">
        <f t="shared" si="625"/>
        <v>31.246056249999999</v>
      </c>
      <c r="AC1187">
        <f t="shared" si="626"/>
        <v>4.5750588650004582</v>
      </c>
      <c r="AD1187">
        <f t="shared" si="627"/>
        <v>59.951356914518264</v>
      </c>
      <c r="AE1187">
        <f t="shared" si="628"/>
        <v>2.7042855556729921</v>
      </c>
      <c r="AF1187">
        <f t="shared" si="629"/>
        <v>4.510799579614023</v>
      </c>
      <c r="AG1187">
        <f t="shared" si="630"/>
        <v>1.8707733093274661</v>
      </c>
      <c r="AH1187">
        <f t="shared" si="631"/>
        <v>-152.39141997743346</v>
      </c>
      <c r="AI1187">
        <f t="shared" si="632"/>
        <v>-39.153651130010246</v>
      </c>
      <c r="AJ1187">
        <f t="shared" si="633"/>
        <v>-3.0097295570392619</v>
      </c>
      <c r="AK1187">
        <f t="shared" si="634"/>
        <v>126.95892177301707</v>
      </c>
      <c r="AL1187">
        <f t="shared" si="635"/>
        <v>35.561177979438774</v>
      </c>
      <c r="AM1187">
        <f t="shared" si="636"/>
        <v>3.4567882840408259</v>
      </c>
      <c r="AN1187">
        <f t="shared" si="637"/>
        <v>4.3362542824203851</v>
      </c>
      <c r="AO1187">
        <v>1845.1432258780419</v>
      </c>
      <c r="AP1187">
        <v>1813.7052727272719</v>
      </c>
      <c r="AQ1187">
        <v>5.10044461892132</v>
      </c>
      <c r="AR1187">
        <v>64.971531831168349</v>
      </c>
      <c r="AS1187">
        <f t="shared" si="638"/>
        <v>3.455587754590328</v>
      </c>
      <c r="AT1187">
        <v>23.075916206851211</v>
      </c>
      <c r="AU1187">
        <v>27.109145454545441</v>
      </c>
      <c r="AV1187">
        <v>-4.9485907531443329E-6</v>
      </c>
      <c r="AW1187">
        <v>82.288730517660355</v>
      </c>
      <c r="AX1187">
        <v>0</v>
      </c>
      <c r="AY1187">
        <v>0</v>
      </c>
      <c r="AZ1187">
        <f t="shared" si="639"/>
        <v>1</v>
      </c>
      <c r="BA1187">
        <f t="shared" si="640"/>
        <v>0</v>
      </c>
      <c r="BB1187">
        <f t="shared" si="641"/>
        <v>52039.674759230424</v>
      </c>
      <c r="BC1187">
        <f t="shared" si="642"/>
        <v>1999.9818749999999</v>
      </c>
      <c r="BD1187">
        <f t="shared" si="643"/>
        <v>1681.1850937500001</v>
      </c>
      <c r="BE1187">
        <f t="shared" si="644"/>
        <v>0.84060016481399369</v>
      </c>
      <c r="BF1187">
        <f t="shared" si="645"/>
        <v>0.16075831809100771</v>
      </c>
      <c r="BG1187">
        <v>6</v>
      </c>
      <c r="BH1187">
        <v>0.5</v>
      </c>
      <c r="BI1187" t="s">
        <v>382</v>
      </c>
      <c r="BJ1187">
        <v>2</v>
      </c>
      <c r="BK1187" t="b">
        <v>1</v>
      </c>
      <c r="BL1187">
        <v>1660492489.5999999</v>
      </c>
      <c r="BM1187">
        <v>1727.454375</v>
      </c>
      <c r="BN1187">
        <v>1777.28</v>
      </c>
      <c r="BO1187">
        <v>27.108750000000001</v>
      </c>
      <c r="BP1187">
        <v>23.074149999999999</v>
      </c>
      <c r="BQ1187">
        <v>1724.50125</v>
      </c>
      <c r="BR1187">
        <v>27.106168749999998</v>
      </c>
      <c r="BS1187">
        <v>500.13568750000002</v>
      </c>
      <c r="BT1187">
        <v>99.657031249999989</v>
      </c>
      <c r="BU1187">
        <v>9.9894306250000009E-2</v>
      </c>
      <c r="BV1187">
        <v>30.99775</v>
      </c>
      <c r="BW1187">
        <v>31.246056249999999</v>
      </c>
      <c r="BX1187">
        <v>999.9</v>
      </c>
      <c r="BY1187">
        <v>0</v>
      </c>
      <c r="BZ1187">
        <v>0</v>
      </c>
      <c r="CA1187">
        <v>10007.38625</v>
      </c>
      <c r="CB1187">
        <v>0</v>
      </c>
      <c r="CC1187">
        <v>30.820499999999999</v>
      </c>
      <c r="CD1187">
        <v>-49.826668750000003</v>
      </c>
      <c r="CE1187">
        <v>1775.588125</v>
      </c>
      <c r="CF1187">
        <v>1819.2574999999999</v>
      </c>
      <c r="CG1187">
        <v>4.0345893749999986</v>
      </c>
      <c r="CH1187">
        <v>1777.28</v>
      </c>
      <c r="CI1187">
        <v>23.074149999999999</v>
      </c>
      <c r="CJ1187">
        <v>2.70157625</v>
      </c>
      <c r="CK1187">
        <v>2.2995031250000002</v>
      </c>
      <c r="CL1187">
        <v>22.294706250000001</v>
      </c>
      <c r="CM1187">
        <v>19.672912499999999</v>
      </c>
      <c r="CN1187">
        <v>1999.9818749999999</v>
      </c>
      <c r="CO1187">
        <v>0.97999337500000006</v>
      </c>
      <c r="CP1187">
        <v>2.00067375E-2</v>
      </c>
      <c r="CQ1187">
        <v>0</v>
      </c>
      <c r="CR1187">
        <v>2.7361249999999999</v>
      </c>
      <c r="CS1187">
        <v>0</v>
      </c>
      <c r="CT1187">
        <v>33236.081250000003</v>
      </c>
      <c r="CU1187">
        <v>17412.137500000001</v>
      </c>
      <c r="CV1187">
        <v>40.909875</v>
      </c>
      <c r="CW1187">
        <v>41.890500000000003</v>
      </c>
      <c r="CX1187">
        <v>40.878875000000001</v>
      </c>
      <c r="CY1187">
        <v>40.311999999999998</v>
      </c>
      <c r="CZ1187">
        <v>40.988187500000002</v>
      </c>
      <c r="DA1187">
        <v>1959.9712500000001</v>
      </c>
      <c r="DB1187">
        <v>40.010624999999997</v>
      </c>
      <c r="DC1187">
        <v>0</v>
      </c>
      <c r="DD1187">
        <v>1660492495.4000001</v>
      </c>
      <c r="DE1187">
        <v>0</v>
      </c>
      <c r="DF1187">
        <v>1660491924.5999999</v>
      </c>
      <c r="DG1187" t="s">
        <v>1990</v>
      </c>
      <c r="DH1187">
        <v>1660491919.5999999</v>
      </c>
      <c r="DI1187">
        <v>1660491924.5999999</v>
      </c>
      <c r="DJ1187">
        <v>26</v>
      </c>
      <c r="DK1187">
        <v>0.56499999999999995</v>
      </c>
      <c r="DL1187">
        <v>-7.0000000000000001E-3</v>
      </c>
      <c r="DM1187">
        <v>1.335</v>
      </c>
      <c r="DN1187">
        <v>1.2E-2</v>
      </c>
      <c r="DO1187">
        <v>400</v>
      </c>
      <c r="DP1187">
        <v>23</v>
      </c>
      <c r="DQ1187">
        <v>0.17</v>
      </c>
      <c r="DR1187">
        <v>0.02</v>
      </c>
      <c r="DS1187">
        <v>4.1054910415196542</v>
      </c>
      <c r="DT1187">
        <v>1.710295143669851</v>
      </c>
      <c r="DU1187">
        <v>0.15649923637990479</v>
      </c>
      <c r="DV1187">
        <v>0</v>
      </c>
      <c r="DW1187">
        <v>35.530651887984213</v>
      </c>
      <c r="DX1187">
        <v>3.5407237192729499</v>
      </c>
      <c r="DY1187">
        <v>0.27147193895567823</v>
      </c>
      <c r="DZ1187">
        <v>0</v>
      </c>
      <c r="EA1187">
        <v>-49.853073333333327</v>
      </c>
      <c r="EB1187">
        <v>-5.2707310344828304</v>
      </c>
      <c r="EC1187">
        <v>0.38712279785905429</v>
      </c>
      <c r="ED1187">
        <v>0</v>
      </c>
      <c r="EE1187">
        <v>1636.1999039443731</v>
      </c>
      <c r="EF1187">
        <v>270.80977365237538</v>
      </c>
      <c r="EG1187">
        <v>20.204431643466229</v>
      </c>
      <c r="EH1187">
        <v>0</v>
      </c>
      <c r="EI1187">
        <v>4.0361485000000004</v>
      </c>
      <c r="EJ1187">
        <v>-3.5253433395877158E-2</v>
      </c>
      <c r="EK1187">
        <v>3.60911246014862E-3</v>
      </c>
      <c r="EL1187">
        <v>1</v>
      </c>
      <c r="EM1187">
        <v>1.870716100017034</v>
      </c>
      <c r="EN1187">
        <v>3.3442068701470999E-3</v>
      </c>
      <c r="EO1187">
        <v>1.1963988785344229E-3</v>
      </c>
      <c r="EP1187">
        <v>1</v>
      </c>
      <c r="EQ1187">
        <v>2</v>
      </c>
      <c r="ER1187">
        <v>6</v>
      </c>
      <c r="ES1187" t="s">
        <v>409</v>
      </c>
      <c r="ET1187">
        <v>2.9439099999999998</v>
      </c>
      <c r="EU1187">
        <v>2.8012600000000001</v>
      </c>
      <c r="EV1187">
        <v>0.23657800000000001</v>
      </c>
      <c r="EW1187">
        <v>0.24040900000000001</v>
      </c>
      <c r="EX1187">
        <v>0.11809500000000001</v>
      </c>
      <c r="EY1187">
        <v>0.105472</v>
      </c>
      <c r="EZ1187">
        <v>15684.6</v>
      </c>
      <c r="FA1187">
        <v>16366.3</v>
      </c>
      <c r="FB1187">
        <v>23887.200000000001</v>
      </c>
      <c r="FC1187">
        <v>25069.1</v>
      </c>
      <c r="FD1187">
        <v>33719.4</v>
      </c>
      <c r="FE1187">
        <v>35808.800000000003</v>
      </c>
      <c r="FF1187">
        <v>43543</v>
      </c>
      <c r="FG1187">
        <v>46337</v>
      </c>
      <c r="FH1187">
        <v>1.9874799999999999</v>
      </c>
      <c r="FI1187">
        <v>1.8858999999999999</v>
      </c>
      <c r="FJ1187">
        <v>0.120007</v>
      </c>
      <c r="FK1187">
        <v>0</v>
      </c>
      <c r="FL1187">
        <v>29.294899999999998</v>
      </c>
      <c r="FM1187">
        <v>999.9</v>
      </c>
      <c r="FN1187">
        <v>61.1</v>
      </c>
      <c r="FO1187">
        <v>33.9</v>
      </c>
      <c r="FP1187">
        <v>32.5762</v>
      </c>
      <c r="FQ1187">
        <v>63.646500000000003</v>
      </c>
      <c r="FR1187">
        <v>25.192299999999999</v>
      </c>
      <c r="FS1187">
        <v>1</v>
      </c>
      <c r="FT1187">
        <v>0.27375300000000002</v>
      </c>
      <c r="FU1187">
        <v>0.42496499999999998</v>
      </c>
      <c r="FV1187">
        <v>20.3233</v>
      </c>
      <c r="FW1187">
        <v>5.21265</v>
      </c>
      <c r="FX1187">
        <v>11.9071</v>
      </c>
      <c r="FY1187">
        <v>5.00305</v>
      </c>
      <c r="FZ1187">
        <v>3.2904800000000001</v>
      </c>
      <c r="GA1187">
        <v>9999</v>
      </c>
      <c r="GB1187">
        <v>9999</v>
      </c>
      <c r="GC1187">
        <v>9999</v>
      </c>
      <c r="GD1187">
        <v>999.9</v>
      </c>
      <c r="GE1187">
        <v>1.8594900000000001</v>
      </c>
      <c r="GF1187">
        <v>1.85446</v>
      </c>
      <c r="GG1187">
        <v>1.85765</v>
      </c>
      <c r="GH1187">
        <v>1.85608</v>
      </c>
      <c r="GI1187">
        <v>1.85486</v>
      </c>
      <c r="GJ1187">
        <v>1.85456</v>
      </c>
      <c r="GK1187">
        <v>1.85321</v>
      </c>
      <c r="GL1187">
        <v>1.8563799999999999</v>
      </c>
      <c r="GM1187">
        <v>0</v>
      </c>
      <c r="GN1187">
        <v>0</v>
      </c>
      <c r="GO1187">
        <v>0</v>
      </c>
      <c r="GP1187">
        <v>0</v>
      </c>
      <c r="GQ1187" t="s">
        <v>385</v>
      </c>
      <c r="GR1187" t="s">
        <v>386</v>
      </c>
      <c r="GS1187" t="s">
        <v>387</v>
      </c>
      <c r="GT1187" t="s">
        <v>387</v>
      </c>
      <c r="GU1187" t="s">
        <v>387</v>
      </c>
      <c r="GV1187" t="s">
        <v>387</v>
      </c>
      <c r="GW1187">
        <v>0</v>
      </c>
      <c r="GX1187">
        <v>100</v>
      </c>
      <c r="GY1187">
        <v>100</v>
      </c>
      <c r="GZ1187">
        <v>2.98</v>
      </c>
      <c r="HA1187">
        <v>2.5999999999999999E-3</v>
      </c>
      <c r="HB1187">
        <v>0.40725668706344281</v>
      </c>
      <c r="HC1187">
        <v>2.678124759318837E-3</v>
      </c>
      <c r="HD1187">
        <v>-9.3737611465157319E-7</v>
      </c>
      <c r="HE1187">
        <v>1.3915637841753891E-10</v>
      </c>
      <c r="HF1187">
        <v>-8.3168333772034281E-2</v>
      </c>
      <c r="HG1187">
        <v>1.061361004592812E-2</v>
      </c>
      <c r="HH1187">
        <v>-3.086644042041478E-4</v>
      </c>
      <c r="HI1187">
        <v>1.24720902217549E-6</v>
      </c>
      <c r="HJ1187">
        <v>1</v>
      </c>
      <c r="HK1187">
        <v>2093</v>
      </c>
      <c r="HL1187">
        <v>2</v>
      </c>
      <c r="HM1187">
        <v>27</v>
      </c>
      <c r="HN1187">
        <v>9.6</v>
      </c>
      <c r="HO1187">
        <v>9.6</v>
      </c>
      <c r="HP1187">
        <v>3.5278299999999998</v>
      </c>
      <c r="HQ1187">
        <v>2.2949199999999998</v>
      </c>
      <c r="HR1187">
        <v>1.4978</v>
      </c>
      <c r="HS1187">
        <v>2.3022499999999999</v>
      </c>
      <c r="HT1187">
        <v>1.5478499999999999</v>
      </c>
      <c r="HU1187">
        <v>2.2705099999999998</v>
      </c>
      <c r="HV1187">
        <v>36.860399999999998</v>
      </c>
      <c r="HW1187">
        <v>13.9832</v>
      </c>
      <c r="HX1187">
        <v>18</v>
      </c>
      <c r="HY1187">
        <v>504.87599999999998</v>
      </c>
      <c r="HZ1187">
        <v>504.78800000000001</v>
      </c>
      <c r="IA1187">
        <v>28.759</v>
      </c>
      <c r="IB1187">
        <v>30.597300000000001</v>
      </c>
      <c r="IC1187">
        <v>30.000399999999999</v>
      </c>
      <c r="ID1187">
        <v>30.386299999999999</v>
      </c>
      <c r="IE1187">
        <v>30.482399999999998</v>
      </c>
      <c r="IF1187">
        <v>70.677099999999996</v>
      </c>
      <c r="IG1187">
        <v>30.715900000000001</v>
      </c>
      <c r="IH1187">
        <v>0</v>
      </c>
      <c r="II1187">
        <v>28.7577</v>
      </c>
      <c r="IJ1187">
        <v>1841.76</v>
      </c>
      <c r="IK1187">
        <v>23.0259</v>
      </c>
      <c r="IL1187">
        <v>100.697</v>
      </c>
      <c r="IM1187">
        <v>100.428</v>
      </c>
      <c r="IN1187" t="s">
        <v>2775</v>
      </c>
    </row>
    <row r="1188" spans="1:248" x14ac:dyDescent="0.2">
      <c r="A1188">
        <v>1172</v>
      </c>
      <c r="B1188">
        <v>1660492498.5999999</v>
      </c>
      <c r="C1188">
        <v>8369.5</v>
      </c>
      <c r="D1188" t="s">
        <v>2681</v>
      </c>
      <c r="E1188" t="s">
        <v>2682</v>
      </c>
      <c r="F1188">
        <v>1</v>
      </c>
      <c r="G1188" t="s">
        <v>1989</v>
      </c>
      <c r="H1188" t="s">
        <v>377</v>
      </c>
      <c r="I1188" t="s">
        <v>378</v>
      </c>
      <c r="J1188" t="s">
        <v>379</v>
      </c>
      <c r="K1188" t="s">
        <v>1193</v>
      </c>
      <c r="L1188" t="s">
        <v>376</v>
      </c>
      <c r="M1188" t="s">
        <v>381</v>
      </c>
      <c r="N1188">
        <v>1660492491.099999</v>
      </c>
      <c r="O1188">
        <f t="shared" si="612"/>
        <v>3.4551521526471752E-3</v>
      </c>
      <c r="P1188">
        <f t="shared" si="613"/>
        <v>3.4551521526471753</v>
      </c>
      <c r="Q1188">
        <f t="shared" si="614"/>
        <v>4.509847544209113</v>
      </c>
      <c r="R1188">
        <f t="shared" si="615"/>
        <v>1734.854</v>
      </c>
      <c r="S1188">
        <f t="shared" si="616"/>
        <v>1642.061894784898</v>
      </c>
      <c r="T1188">
        <f t="shared" si="617"/>
        <v>163.80744803740942</v>
      </c>
      <c r="U1188">
        <f t="shared" si="618"/>
        <v>173.06412587737341</v>
      </c>
      <c r="V1188">
        <f t="shared" si="619"/>
        <v>0.18367132059207245</v>
      </c>
      <c r="W1188">
        <f t="shared" si="620"/>
        <v>2.9245081933213979</v>
      </c>
      <c r="X1188">
        <f t="shared" si="621"/>
        <v>0.17749511869164586</v>
      </c>
      <c r="Y1188">
        <f t="shared" si="622"/>
        <v>0.1114720549966883</v>
      </c>
      <c r="Z1188">
        <f t="shared" si="623"/>
        <v>321.51119119999998</v>
      </c>
      <c r="AA1188">
        <f t="shared" si="624"/>
        <v>31.994269521671875</v>
      </c>
      <c r="AB1188">
        <f t="shared" si="625"/>
        <v>31.247066666666669</v>
      </c>
      <c r="AC1188">
        <f t="shared" si="626"/>
        <v>4.5753219712988455</v>
      </c>
      <c r="AD1188">
        <f t="shared" si="627"/>
        <v>59.950465113195527</v>
      </c>
      <c r="AE1188">
        <f t="shared" si="628"/>
        <v>2.7042838765497028</v>
      </c>
      <c r="AF1188">
        <f t="shared" si="629"/>
        <v>4.5108638797774239</v>
      </c>
      <c r="AG1188">
        <f t="shared" si="630"/>
        <v>1.8710380947491427</v>
      </c>
      <c r="AH1188">
        <f t="shared" si="631"/>
        <v>-152.37220993174043</v>
      </c>
      <c r="AI1188">
        <f t="shared" si="632"/>
        <v>-39.26936641625052</v>
      </c>
      <c r="AJ1188">
        <f t="shared" si="633"/>
        <v>-3.0189653674641219</v>
      </c>
      <c r="AK1188">
        <f t="shared" si="634"/>
        <v>126.85064948454489</v>
      </c>
      <c r="AL1188">
        <f t="shared" si="635"/>
        <v>35.656387055142886</v>
      </c>
      <c r="AM1188">
        <f t="shared" si="636"/>
        <v>3.4563109022674192</v>
      </c>
      <c r="AN1188">
        <f t="shared" si="637"/>
        <v>4.509847544209113</v>
      </c>
      <c r="AO1188">
        <v>1850.3369994212869</v>
      </c>
      <c r="AP1188">
        <v>1818.7746666666669</v>
      </c>
      <c r="AQ1188">
        <v>5.0831199537270102</v>
      </c>
      <c r="AR1188">
        <v>64.971531831168349</v>
      </c>
      <c r="AS1188">
        <f t="shared" si="638"/>
        <v>3.4551521526471753</v>
      </c>
      <c r="AT1188">
        <v>23.076418654365689</v>
      </c>
      <c r="AU1188">
        <v>27.108998181818169</v>
      </c>
      <c r="AV1188">
        <v>1.4393589506831001E-5</v>
      </c>
      <c r="AW1188">
        <v>82.288730517660355</v>
      </c>
      <c r="AX1188">
        <v>0</v>
      </c>
      <c r="AY1188">
        <v>0</v>
      </c>
      <c r="AZ1188">
        <f t="shared" si="639"/>
        <v>1</v>
      </c>
      <c r="BA1188">
        <f t="shared" si="640"/>
        <v>0</v>
      </c>
      <c r="BB1188">
        <f t="shared" si="641"/>
        <v>52030.753204010471</v>
      </c>
      <c r="BC1188">
        <f t="shared" si="642"/>
        <v>1999.9659999999999</v>
      </c>
      <c r="BD1188">
        <f t="shared" si="643"/>
        <v>1681.1717599999999</v>
      </c>
      <c r="BE1188">
        <f t="shared" si="644"/>
        <v>0.84060017020289346</v>
      </c>
      <c r="BF1188">
        <f t="shared" si="645"/>
        <v>0.16075832849158436</v>
      </c>
      <c r="BG1188">
        <v>6</v>
      </c>
      <c r="BH1188">
        <v>0.5</v>
      </c>
      <c r="BI1188" t="s">
        <v>382</v>
      </c>
      <c r="BJ1188">
        <v>2</v>
      </c>
      <c r="BK1188" t="b">
        <v>1</v>
      </c>
      <c r="BL1188">
        <v>1660492491.099999</v>
      </c>
      <c r="BM1188">
        <v>1734.854</v>
      </c>
      <c r="BN1188">
        <v>1784.823333333333</v>
      </c>
      <c r="BO1188">
        <v>27.108666666666672</v>
      </c>
      <c r="BP1188">
        <v>23.074639999999999</v>
      </c>
      <c r="BQ1188">
        <v>1731.896</v>
      </c>
      <c r="BR1188">
        <v>27.10609333333333</v>
      </c>
      <c r="BS1188">
        <v>500.1377333333333</v>
      </c>
      <c r="BT1188">
        <v>99.657226666666659</v>
      </c>
      <c r="BU1188">
        <v>9.9943606666666643E-2</v>
      </c>
      <c r="BV1188">
        <v>30.99799999999999</v>
      </c>
      <c r="BW1188">
        <v>31.247066666666669</v>
      </c>
      <c r="BX1188">
        <v>999.89999999999986</v>
      </c>
      <c r="BY1188">
        <v>0</v>
      </c>
      <c r="BZ1188">
        <v>0</v>
      </c>
      <c r="CA1188">
        <v>10005.585333333331</v>
      </c>
      <c r="CB1188">
        <v>0</v>
      </c>
      <c r="CC1188">
        <v>30.853866666666661</v>
      </c>
      <c r="CD1188">
        <v>-49.970686666666658</v>
      </c>
      <c r="CE1188">
        <v>1783.194</v>
      </c>
      <c r="CF1188">
        <v>1826.98</v>
      </c>
      <c r="CG1188">
        <v>4.0340213333333343</v>
      </c>
      <c r="CH1188">
        <v>1784.823333333333</v>
      </c>
      <c r="CI1188">
        <v>23.074639999999999</v>
      </c>
      <c r="CJ1188">
        <v>2.7015739999999999</v>
      </c>
      <c r="CK1188">
        <v>2.2995559999999999</v>
      </c>
      <c r="CL1188">
        <v>22.29468666666666</v>
      </c>
      <c r="CM1188">
        <v>19.673279999999998</v>
      </c>
      <c r="CN1188">
        <v>1999.9659999999999</v>
      </c>
      <c r="CO1188">
        <v>0.97999320000000023</v>
      </c>
      <c r="CP1188">
        <v>2.0006906666666671E-2</v>
      </c>
      <c r="CQ1188">
        <v>0</v>
      </c>
      <c r="CR1188">
        <v>2.8465333333333329</v>
      </c>
      <c r="CS1188">
        <v>0</v>
      </c>
      <c r="CT1188">
        <v>33234.813333333339</v>
      </c>
      <c r="CU1188">
        <v>17411.993333333339</v>
      </c>
      <c r="CV1188">
        <v>40.916333333333327</v>
      </c>
      <c r="CW1188">
        <v>41.891533333333342</v>
      </c>
      <c r="CX1188">
        <v>40.879133333333343</v>
      </c>
      <c r="CY1188">
        <v>40.311999999999998</v>
      </c>
      <c r="CZ1188">
        <v>40.991599999999998</v>
      </c>
      <c r="DA1188">
        <v>1959.955333333334</v>
      </c>
      <c r="DB1188">
        <v>40.010666666666673</v>
      </c>
      <c r="DC1188">
        <v>0</v>
      </c>
      <c r="DD1188">
        <v>1660492496.5999999</v>
      </c>
      <c r="DE1188">
        <v>0</v>
      </c>
      <c r="DF1188">
        <v>1660491924.5999999</v>
      </c>
      <c r="DG1188" t="s">
        <v>1990</v>
      </c>
      <c r="DH1188">
        <v>1660491919.5999999</v>
      </c>
      <c r="DI1188">
        <v>1660491924.5999999</v>
      </c>
      <c r="DJ1188">
        <v>26</v>
      </c>
      <c r="DK1188">
        <v>0.56499999999999995</v>
      </c>
      <c r="DL1188">
        <v>-7.0000000000000001E-3</v>
      </c>
      <c r="DM1188">
        <v>1.335</v>
      </c>
      <c r="DN1188">
        <v>1.2E-2</v>
      </c>
      <c r="DO1188">
        <v>400</v>
      </c>
      <c r="DP1188">
        <v>23</v>
      </c>
      <c r="DQ1188">
        <v>0.17</v>
      </c>
      <c r="DR1188">
        <v>0.02</v>
      </c>
      <c r="DS1188">
        <v>4.1363442839608142</v>
      </c>
      <c r="DT1188">
        <v>1.775224742305948</v>
      </c>
      <c r="DU1188">
        <v>0.16045364991204161</v>
      </c>
      <c r="DV1188">
        <v>0</v>
      </c>
      <c r="DW1188">
        <v>35.590876725971412</v>
      </c>
      <c r="DX1188">
        <v>3.359869662494011</v>
      </c>
      <c r="DY1188">
        <v>0.25786461119286858</v>
      </c>
      <c r="DZ1188">
        <v>0</v>
      </c>
      <c r="EA1188">
        <v>-49.943603333333343</v>
      </c>
      <c r="EB1188">
        <v>-4.9833637374860222</v>
      </c>
      <c r="EC1188">
        <v>0.36554344245550657</v>
      </c>
      <c r="ED1188">
        <v>0</v>
      </c>
      <c r="EE1188">
        <v>1640.6636042181919</v>
      </c>
      <c r="EF1188">
        <v>271.52396932525272</v>
      </c>
      <c r="EG1188">
        <v>20.256914414060279</v>
      </c>
      <c r="EH1188">
        <v>0</v>
      </c>
      <c r="EI1188">
        <v>4.0355817500000004</v>
      </c>
      <c r="EJ1188">
        <v>-3.2385478424017351E-2</v>
      </c>
      <c r="EK1188">
        <v>3.3573939949758662E-3</v>
      </c>
      <c r="EL1188">
        <v>1</v>
      </c>
      <c r="EM1188">
        <v>1.8708750466856889</v>
      </c>
      <c r="EN1188">
        <v>4.2105343954440338E-4</v>
      </c>
      <c r="EO1188">
        <v>1.05904577990608E-3</v>
      </c>
      <c r="EP1188">
        <v>1</v>
      </c>
      <c r="EQ1188">
        <v>2</v>
      </c>
      <c r="ER1188">
        <v>6</v>
      </c>
      <c r="ES1188" t="s">
        <v>409</v>
      </c>
      <c r="ET1188">
        <v>2.9439500000000001</v>
      </c>
      <c r="EU1188">
        <v>2.80125</v>
      </c>
      <c r="EV1188">
        <v>0.23696</v>
      </c>
      <c r="EW1188">
        <v>0.240789</v>
      </c>
      <c r="EX1188">
        <v>0.11809799999999999</v>
      </c>
      <c r="EY1188">
        <v>0.10546999999999999</v>
      </c>
      <c r="EZ1188">
        <v>15676.7</v>
      </c>
      <c r="FA1188">
        <v>16358.1</v>
      </c>
      <c r="FB1188">
        <v>23887.1</v>
      </c>
      <c r="FC1188">
        <v>25069.200000000001</v>
      </c>
      <c r="FD1188">
        <v>33719.199999999997</v>
      </c>
      <c r="FE1188">
        <v>35808.9</v>
      </c>
      <c r="FF1188">
        <v>43542.9</v>
      </c>
      <c r="FG1188">
        <v>46337.1</v>
      </c>
      <c r="FH1188">
        <v>1.98752</v>
      </c>
      <c r="FI1188">
        <v>1.8858200000000001</v>
      </c>
      <c r="FJ1188">
        <v>0.119917</v>
      </c>
      <c r="FK1188">
        <v>0</v>
      </c>
      <c r="FL1188">
        <v>29.2943</v>
      </c>
      <c r="FM1188">
        <v>999.9</v>
      </c>
      <c r="FN1188">
        <v>61.1</v>
      </c>
      <c r="FO1188">
        <v>33.9</v>
      </c>
      <c r="FP1188">
        <v>32.577800000000003</v>
      </c>
      <c r="FQ1188">
        <v>63.6965</v>
      </c>
      <c r="FR1188">
        <v>25.909500000000001</v>
      </c>
      <c r="FS1188">
        <v>1</v>
      </c>
      <c r="FT1188">
        <v>0.273758</v>
      </c>
      <c r="FU1188">
        <v>0.42664800000000003</v>
      </c>
      <c r="FV1188">
        <v>20.3233</v>
      </c>
      <c r="FW1188">
        <v>5.21265</v>
      </c>
      <c r="FX1188">
        <v>11.907400000000001</v>
      </c>
      <c r="FY1188">
        <v>5.0029000000000003</v>
      </c>
      <c r="FZ1188">
        <v>3.2905500000000001</v>
      </c>
      <c r="GA1188">
        <v>9999</v>
      </c>
      <c r="GB1188">
        <v>9999</v>
      </c>
      <c r="GC1188">
        <v>9999</v>
      </c>
      <c r="GD1188">
        <v>999.9</v>
      </c>
      <c r="GE1188">
        <v>1.8594999999999999</v>
      </c>
      <c r="GF1188">
        <v>1.85446</v>
      </c>
      <c r="GG1188">
        <v>1.8576299999999999</v>
      </c>
      <c r="GH1188">
        <v>1.85608</v>
      </c>
      <c r="GI1188">
        <v>1.85487</v>
      </c>
      <c r="GJ1188">
        <v>1.8545499999999999</v>
      </c>
      <c r="GK1188">
        <v>1.8531899999999999</v>
      </c>
      <c r="GL1188">
        <v>1.8563799999999999</v>
      </c>
      <c r="GM1188">
        <v>0</v>
      </c>
      <c r="GN1188">
        <v>0</v>
      </c>
      <c r="GO1188">
        <v>0</v>
      </c>
      <c r="GP1188">
        <v>0</v>
      </c>
      <c r="GQ1188" t="s">
        <v>385</v>
      </c>
      <c r="GR1188" t="s">
        <v>386</v>
      </c>
      <c r="GS1188" t="s">
        <v>387</v>
      </c>
      <c r="GT1188" t="s">
        <v>387</v>
      </c>
      <c r="GU1188" t="s">
        <v>387</v>
      </c>
      <c r="GV1188" t="s">
        <v>387</v>
      </c>
      <c r="GW1188">
        <v>0</v>
      </c>
      <c r="GX1188">
        <v>100</v>
      </c>
      <c r="GY1188">
        <v>100</v>
      </c>
      <c r="GZ1188">
        <v>2.98</v>
      </c>
      <c r="HA1188">
        <v>2.5999999999999999E-3</v>
      </c>
      <c r="HB1188">
        <v>0.40725668706344281</v>
      </c>
      <c r="HC1188">
        <v>2.678124759318837E-3</v>
      </c>
      <c r="HD1188">
        <v>-9.3737611465157319E-7</v>
      </c>
      <c r="HE1188">
        <v>1.3915637841753891E-10</v>
      </c>
      <c r="HF1188">
        <v>-8.3168333772034281E-2</v>
      </c>
      <c r="HG1188">
        <v>1.061361004592812E-2</v>
      </c>
      <c r="HH1188">
        <v>-3.086644042041478E-4</v>
      </c>
      <c r="HI1188">
        <v>1.24720902217549E-6</v>
      </c>
      <c r="HJ1188">
        <v>1</v>
      </c>
      <c r="HK1188">
        <v>2093</v>
      </c>
      <c r="HL1188">
        <v>2</v>
      </c>
      <c r="HM1188">
        <v>27</v>
      </c>
      <c r="HN1188">
        <v>9.6999999999999993</v>
      </c>
      <c r="HO1188">
        <v>9.6</v>
      </c>
      <c r="HP1188">
        <v>3.5375999999999999</v>
      </c>
      <c r="HQ1188">
        <v>2.2656200000000002</v>
      </c>
      <c r="HR1188">
        <v>1.4978</v>
      </c>
      <c r="HS1188">
        <v>2.3022499999999999</v>
      </c>
      <c r="HT1188">
        <v>1.5478499999999999</v>
      </c>
      <c r="HU1188">
        <v>2.4194300000000002</v>
      </c>
      <c r="HV1188">
        <v>36.860399999999998</v>
      </c>
      <c r="HW1188">
        <v>13.9832</v>
      </c>
      <c r="HX1188">
        <v>18</v>
      </c>
      <c r="HY1188">
        <v>504.90800000000002</v>
      </c>
      <c r="HZ1188">
        <v>504.74299999999999</v>
      </c>
      <c r="IA1188">
        <v>28.7593</v>
      </c>
      <c r="IB1188">
        <v>30.5976</v>
      </c>
      <c r="IC1188">
        <v>30.000399999999999</v>
      </c>
      <c r="ID1188">
        <v>30.386600000000001</v>
      </c>
      <c r="IE1188">
        <v>30.4831</v>
      </c>
      <c r="IF1188">
        <v>70.895799999999994</v>
      </c>
      <c r="IG1188">
        <v>30.715900000000001</v>
      </c>
      <c r="IH1188">
        <v>0</v>
      </c>
      <c r="II1188">
        <v>28.7577</v>
      </c>
      <c r="IJ1188">
        <v>1851.78</v>
      </c>
      <c r="IK1188">
        <v>23.0259</v>
      </c>
      <c r="IL1188">
        <v>100.697</v>
      </c>
      <c r="IM1188">
        <v>100.428</v>
      </c>
      <c r="IN1188" t="s">
        <v>2775</v>
      </c>
    </row>
    <row r="1189" spans="1:248" x14ac:dyDescent="0.2">
      <c r="A1189">
        <v>1173</v>
      </c>
      <c r="B1189">
        <v>1660492499.5999999</v>
      </c>
      <c r="C1189">
        <v>8370.5</v>
      </c>
      <c r="D1189" t="s">
        <v>2683</v>
      </c>
      <c r="E1189" t="s">
        <v>2684</v>
      </c>
      <c r="F1189">
        <v>1</v>
      </c>
      <c r="G1189" t="s">
        <v>1989</v>
      </c>
      <c r="H1189" t="s">
        <v>377</v>
      </c>
      <c r="I1189" t="s">
        <v>378</v>
      </c>
      <c r="J1189" t="s">
        <v>379</v>
      </c>
      <c r="K1189" t="s">
        <v>1193</v>
      </c>
      <c r="L1189" t="s">
        <v>376</v>
      </c>
      <c r="M1189" t="s">
        <v>381</v>
      </c>
      <c r="N1189">
        <v>1660492491.5999999</v>
      </c>
      <c r="O1189">
        <f t="shared" si="612"/>
        <v>3.4540454252689665E-3</v>
      </c>
      <c r="P1189">
        <f t="shared" si="613"/>
        <v>3.4540454252689665</v>
      </c>
      <c r="Q1189">
        <f t="shared" si="614"/>
        <v>4.6177304016327998</v>
      </c>
      <c r="R1189">
        <f t="shared" si="615"/>
        <v>1737.3256249999999</v>
      </c>
      <c r="S1189">
        <f t="shared" si="616"/>
        <v>1643.4939331952348</v>
      </c>
      <c r="T1189">
        <f t="shared" si="617"/>
        <v>163.95051540055979</v>
      </c>
      <c r="U1189">
        <f t="shared" si="618"/>
        <v>173.31091151859661</v>
      </c>
      <c r="V1189">
        <f t="shared" si="619"/>
        <v>0.18361469991094931</v>
      </c>
      <c r="W1189">
        <f t="shared" si="620"/>
        <v>2.9245312135721662</v>
      </c>
      <c r="X1189">
        <f t="shared" si="621"/>
        <v>0.17744228329424122</v>
      </c>
      <c r="Y1189">
        <f t="shared" si="622"/>
        <v>0.11143870865838805</v>
      </c>
      <c r="Z1189">
        <f t="shared" si="623"/>
        <v>321.51422118749997</v>
      </c>
      <c r="AA1189">
        <f t="shared" si="624"/>
        <v>31.994617532007528</v>
      </c>
      <c r="AB1189">
        <f t="shared" si="625"/>
        <v>31.246912500000001</v>
      </c>
      <c r="AC1189">
        <f t="shared" si="626"/>
        <v>4.5752818263931712</v>
      </c>
      <c r="AD1189">
        <f t="shared" si="627"/>
        <v>59.950279305278578</v>
      </c>
      <c r="AE1189">
        <f t="shared" si="628"/>
        <v>2.7042832046904368</v>
      </c>
      <c r="AF1189">
        <f t="shared" si="629"/>
        <v>4.5108767399059087</v>
      </c>
      <c r="AG1189">
        <f t="shared" si="630"/>
        <v>1.8709986217027343</v>
      </c>
      <c r="AH1189">
        <f t="shared" si="631"/>
        <v>-152.32340325436141</v>
      </c>
      <c r="AI1189">
        <f t="shared" si="632"/>
        <v>-39.237485112306672</v>
      </c>
      <c r="AJ1189">
        <f t="shared" si="633"/>
        <v>-3.0164890894782852</v>
      </c>
      <c r="AK1189">
        <f t="shared" si="634"/>
        <v>126.9368437313536</v>
      </c>
      <c r="AL1189">
        <f t="shared" si="635"/>
        <v>35.677202668912429</v>
      </c>
      <c r="AM1189">
        <f t="shared" si="636"/>
        <v>3.456142055170341</v>
      </c>
      <c r="AN1189">
        <f t="shared" si="637"/>
        <v>4.6177304016327998</v>
      </c>
      <c r="AO1189">
        <v>1855.4885561580829</v>
      </c>
      <c r="AP1189">
        <v>1823.8364242424241</v>
      </c>
      <c r="AQ1189">
        <v>5.074756561951145</v>
      </c>
      <c r="AR1189">
        <v>64.971531831168349</v>
      </c>
      <c r="AS1189">
        <f t="shared" si="638"/>
        <v>3.4540454252689665</v>
      </c>
      <c r="AT1189">
        <v>23.076773066971271</v>
      </c>
      <c r="AU1189">
        <v>27.108055757575752</v>
      </c>
      <c r="AV1189">
        <v>1.7940425525301269E-5</v>
      </c>
      <c r="AW1189">
        <v>82.288730517660355</v>
      </c>
      <c r="AX1189">
        <v>0</v>
      </c>
      <c r="AY1189">
        <v>0</v>
      </c>
      <c r="AZ1189">
        <f t="shared" si="639"/>
        <v>1</v>
      </c>
      <c r="BA1189">
        <f t="shared" si="640"/>
        <v>0</v>
      </c>
      <c r="BB1189">
        <f t="shared" si="641"/>
        <v>52031.402543577591</v>
      </c>
      <c r="BC1189">
        <f t="shared" si="642"/>
        <v>1999.9849999999999</v>
      </c>
      <c r="BD1189">
        <f t="shared" si="643"/>
        <v>1681.1877187499999</v>
      </c>
      <c r="BE1189">
        <f t="shared" si="644"/>
        <v>0.84060016387622905</v>
      </c>
      <c r="BF1189">
        <f t="shared" si="645"/>
        <v>0.16075831628112211</v>
      </c>
      <c r="BG1189">
        <v>6</v>
      </c>
      <c r="BH1189">
        <v>0.5</v>
      </c>
      <c r="BI1189" t="s">
        <v>382</v>
      </c>
      <c r="BJ1189">
        <v>2</v>
      </c>
      <c r="BK1189" t="b">
        <v>1</v>
      </c>
      <c r="BL1189">
        <v>1660492491.5999999</v>
      </c>
      <c r="BM1189">
        <v>1737.3256249999999</v>
      </c>
      <c r="BN1189">
        <v>1787.33</v>
      </c>
      <c r="BO1189">
        <v>27.108625</v>
      </c>
      <c r="BP1189">
        <v>23.074781250000001</v>
      </c>
      <c r="BQ1189">
        <v>1734.36625</v>
      </c>
      <c r="BR1189">
        <v>27.10605</v>
      </c>
      <c r="BS1189">
        <v>500.13600000000002</v>
      </c>
      <c r="BT1189">
        <v>99.657343749999995</v>
      </c>
      <c r="BU1189">
        <v>9.9955068750000015E-2</v>
      </c>
      <c r="BV1189">
        <v>30.998049999999999</v>
      </c>
      <c r="BW1189">
        <v>31.246912500000001</v>
      </c>
      <c r="BX1189">
        <v>999.9</v>
      </c>
      <c r="BY1189">
        <v>0</v>
      </c>
      <c r="BZ1189">
        <v>0</v>
      </c>
      <c r="CA1189">
        <v>10005.705</v>
      </c>
      <c r="CB1189">
        <v>0</v>
      </c>
      <c r="CC1189">
        <v>30.846287499999999</v>
      </c>
      <c r="CD1189">
        <v>-50.005868749999998</v>
      </c>
      <c r="CE1189">
        <v>1785.734375</v>
      </c>
      <c r="CF1189">
        <v>1829.5462500000001</v>
      </c>
      <c r="CG1189">
        <v>4.0338406249999998</v>
      </c>
      <c r="CH1189">
        <v>1787.33</v>
      </c>
      <c r="CI1189">
        <v>23.074781250000001</v>
      </c>
      <c r="CJ1189">
        <v>2.7015731249999999</v>
      </c>
      <c r="CK1189">
        <v>2.2995725</v>
      </c>
      <c r="CL1189">
        <v>22.29468125</v>
      </c>
      <c r="CM1189">
        <v>19.673400000000001</v>
      </c>
      <c r="CN1189">
        <v>1999.9849999999999</v>
      </c>
      <c r="CO1189">
        <v>0.97999337500000006</v>
      </c>
      <c r="CP1189">
        <v>2.00067375E-2</v>
      </c>
      <c r="CQ1189">
        <v>0</v>
      </c>
      <c r="CR1189">
        <v>2.8584375</v>
      </c>
      <c r="CS1189">
        <v>0</v>
      </c>
      <c r="CT1189">
        <v>33234.856249999997</v>
      </c>
      <c r="CU1189">
        <v>17412.15625</v>
      </c>
      <c r="CV1189">
        <v>40.917624999999987</v>
      </c>
      <c r="CW1189">
        <v>41.890500000000003</v>
      </c>
      <c r="CX1189">
        <v>40.878875000000001</v>
      </c>
      <c r="CY1189">
        <v>40.311999999999998</v>
      </c>
      <c r="CZ1189">
        <v>40.992125000000001</v>
      </c>
      <c r="DA1189">
        <v>1959.974375</v>
      </c>
      <c r="DB1189">
        <v>40.010624999999997</v>
      </c>
      <c r="DC1189">
        <v>0</v>
      </c>
      <c r="DD1189">
        <v>1660492497.8</v>
      </c>
      <c r="DE1189">
        <v>0</v>
      </c>
      <c r="DF1189">
        <v>1660491924.5999999</v>
      </c>
      <c r="DG1189" t="s">
        <v>1990</v>
      </c>
      <c r="DH1189">
        <v>1660491919.5999999</v>
      </c>
      <c r="DI1189">
        <v>1660491924.5999999</v>
      </c>
      <c r="DJ1189">
        <v>26</v>
      </c>
      <c r="DK1189">
        <v>0.56499999999999995</v>
      </c>
      <c r="DL1189">
        <v>-7.0000000000000001E-3</v>
      </c>
      <c r="DM1189">
        <v>1.335</v>
      </c>
      <c r="DN1189">
        <v>1.2E-2</v>
      </c>
      <c r="DO1189">
        <v>400</v>
      </c>
      <c r="DP1189">
        <v>23</v>
      </c>
      <c r="DQ1189">
        <v>0.17</v>
      </c>
      <c r="DR1189">
        <v>0.02</v>
      </c>
      <c r="DS1189">
        <v>4.1363442839608142</v>
      </c>
      <c r="DT1189">
        <v>1.775224742305948</v>
      </c>
      <c r="DU1189">
        <v>0.16045364991204161</v>
      </c>
      <c r="DV1189">
        <v>0</v>
      </c>
      <c r="DW1189">
        <v>35.590876725971412</v>
      </c>
      <c r="DX1189">
        <v>3.359869662494011</v>
      </c>
      <c r="DY1189">
        <v>0.25786461119286858</v>
      </c>
      <c r="DZ1189">
        <v>0</v>
      </c>
      <c r="EA1189">
        <v>-49.943603333333343</v>
      </c>
      <c r="EB1189">
        <v>-4.9833637374860222</v>
      </c>
      <c r="EC1189">
        <v>0.36554344245550657</v>
      </c>
      <c r="ED1189">
        <v>0</v>
      </c>
      <c r="EE1189">
        <v>1640.6636042181919</v>
      </c>
      <c r="EF1189">
        <v>271.52396932525272</v>
      </c>
      <c r="EG1189">
        <v>20.256914414060279</v>
      </c>
      <c r="EH1189">
        <v>0</v>
      </c>
      <c r="EI1189">
        <v>4.0355817500000004</v>
      </c>
      <c r="EJ1189">
        <v>-3.2385478424017351E-2</v>
      </c>
      <c r="EK1189">
        <v>3.3573939949758662E-3</v>
      </c>
      <c r="EL1189">
        <v>1</v>
      </c>
      <c r="EM1189">
        <v>1.8708750466856889</v>
      </c>
      <c r="EN1189">
        <v>4.2105343954440338E-4</v>
      </c>
      <c r="EO1189">
        <v>1.05904577990608E-3</v>
      </c>
      <c r="EP1189">
        <v>1</v>
      </c>
      <c r="EQ1189">
        <v>2</v>
      </c>
      <c r="ER1189">
        <v>6</v>
      </c>
      <c r="ES1189" t="s">
        <v>409</v>
      </c>
      <c r="ET1189">
        <v>2.9439000000000002</v>
      </c>
      <c r="EU1189">
        <v>2.8014000000000001</v>
      </c>
      <c r="EV1189">
        <v>0.23734</v>
      </c>
      <c r="EW1189">
        <v>0.24116699999999999</v>
      </c>
      <c r="EX1189">
        <v>0.118094</v>
      </c>
      <c r="EY1189">
        <v>0.105472</v>
      </c>
      <c r="EZ1189">
        <v>15668.7</v>
      </c>
      <c r="FA1189">
        <v>16350</v>
      </c>
      <c r="FB1189">
        <v>23886.799999999999</v>
      </c>
      <c r="FC1189">
        <v>25069.3</v>
      </c>
      <c r="FD1189">
        <v>33719</v>
      </c>
      <c r="FE1189">
        <v>35808.699999999997</v>
      </c>
      <c r="FF1189">
        <v>43542.400000000001</v>
      </c>
      <c r="FG1189">
        <v>46336.9</v>
      </c>
      <c r="FH1189">
        <v>1.9873000000000001</v>
      </c>
      <c r="FI1189">
        <v>1.8859999999999999</v>
      </c>
      <c r="FJ1189">
        <v>0.120007</v>
      </c>
      <c r="FK1189">
        <v>0</v>
      </c>
      <c r="FL1189">
        <v>29.293700000000001</v>
      </c>
      <c r="FM1189">
        <v>999.9</v>
      </c>
      <c r="FN1189">
        <v>61.1</v>
      </c>
      <c r="FO1189">
        <v>33.9</v>
      </c>
      <c r="FP1189">
        <v>32.573</v>
      </c>
      <c r="FQ1189">
        <v>63.596499999999999</v>
      </c>
      <c r="FR1189">
        <v>25.6691</v>
      </c>
      <c r="FS1189">
        <v>1</v>
      </c>
      <c r="FT1189">
        <v>0.27385199999999998</v>
      </c>
      <c r="FU1189">
        <v>0.42778300000000002</v>
      </c>
      <c r="FV1189">
        <v>20.3233</v>
      </c>
      <c r="FW1189">
        <v>5.2127999999999997</v>
      </c>
      <c r="FX1189">
        <v>11.907500000000001</v>
      </c>
      <c r="FY1189">
        <v>5.00305</v>
      </c>
      <c r="FZ1189">
        <v>3.2906</v>
      </c>
      <c r="GA1189">
        <v>9999</v>
      </c>
      <c r="GB1189">
        <v>9999</v>
      </c>
      <c r="GC1189">
        <v>9999</v>
      </c>
      <c r="GD1189">
        <v>999.9</v>
      </c>
      <c r="GE1189">
        <v>1.85951</v>
      </c>
      <c r="GF1189">
        <v>1.85449</v>
      </c>
      <c r="GG1189">
        <v>1.85764</v>
      </c>
      <c r="GH1189">
        <v>1.85608</v>
      </c>
      <c r="GI1189">
        <v>1.85487</v>
      </c>
      <c r="GJ1189">
        <v>1.8545499999999999</v>
      </c>
      <c r="GK1189">
        <v>1.8532</v>
      </c>
      <c r="GL1189">
        <v>1.8563799999999999</v>
      </c>
      <c r="GM1189">
        <v>0</v>
      </c>
      <c r="GN1189">
        <v>0</v>
      </c>
      <c r="GO1189">
        <v>0</v>
      </c>
      <c r="GP1189">
        <v>0</v>
      </c>
      <c r="GQ1189" t="s">
        <v>385</v>
      </c>
      <c r="GR1189" t="s">
        <v>386</v>
      </c>
      <c r="GS1189" t="s">
        <v>387</v>
      </c>
      <c r="GT1189" t="s">
        <v>387</v>
      </c>
      <c r="GU1189" t="s">
        <v>387</v>
      </c>
      <c r="GV1189" t="s">
        <v>387</v>
      </c>
      <c r="GW1189">
        <v>0</v>
      </c>
      <c r="GX1189">
        <v>100</v>
      </c>
      <c r="GY1189">
        <v>100</v>
      </c>
      <c r="GZ1189">
        <v>2.98</v>
      </c>
      <c r="HA1189">
        <v>2.5999999999999999E-3</v>
      </c>
      <c r="HB1189">
        <v>0.40725668706344281</v>
      </c>
      <c r="HC1189">
        <v>2.678124759318837E-3</v>
      </c>
      <c r="HD1189">
        <v>-9.3737611465157319E-7</v>
      </c>
      <c r="HE1189">
        <v>1.3915637841753891E-10</v>
      </c>
      <c r="HF1189">
        <v>-8.3168333772034281E-2</v>
      </c>
      <c r="HG1189">
        <v>1.061361004592812E-2</v>
      </c>
      <c r="HH1189">
        <v>-3.086644042041478E-4</v>
      </c>
      <c r="HI1189">
        <v>1.24720902217549E-6</v>
      </c>
      <c r="HJ1189">
        <v>1</v>
      </c>
      <c r="HK1189">
        <v>2093</v>
      </c>
      <c r="HL1189">
        <v>2</v>
      </c>
      <c r="HM1189">
        <v>27</v>
      </c>
      <c r="HN1189">
        <v>9.6999999999999993</v>
      </c>
      <c r="HO1189">
        <v>9.6</v>
      </c>
      <c r="HP1189">
        <v>3.5436999999999999</v>
      </c>
      <c r="HQ1189">
        <v>2.2766099999999998</v>
      </c>
      <c r="HR1189">
        <v>1.4978</v>
      </c>
      <c r="HS1189">
        <v>2.3022499999999999</v>
      </c>
      <c r="HT1189">
        <v>1.5478499999999999</v>
      </c>
      <c r="HU1189">
        <v>2.4462899999999999</v>
      </c>
      <c r="HV1189">
        <v>36.860399999999998</v>
      </c>
      <c r="HW1189">
        <v>14.0007</v>
      </c>
      <c r="HX1189">
        <v>18</v>
      </c>
      <c r="HY1189">
        <v>504.77699999999999</v>
      </c>
      <c r="HZ1189">
        <v>504.86599999999999</v>
      </c>
      <c r="IA1189">
        <v>28.759499999999999</v>
      </c>
      <c r="IB1189">
        <v>30.598199999999999</v>
      </c>
      <c r="IC1189">
        <v>30.000299999999999</v>
      </c>
      <c r="ID1189">
        <v>30.3872</v>
      </c>
      <c r="IE1189">
        <v>30.483699999999999</v>
      </c>
      <c r="IF1189">
        <v>70.9833</v>
      </c>
      <c r="IG1189">
        <v>30.715900000000001</v>
      </c>
      <c r="IH1189">
        <v>0</v>
      </c>
      <c r="II1189">
        <v>28.7577</v>
      </c>
      <c r="IJ1189">
        <v>1851.78</v>
      </c>
      <c r="IK1189">
        <v>23.0259</v>
      </c>
      <c r="IL1189">
        <v>100.696</v>
      </c>
      <c r="IM1189">
        <v>100.428</v>
      </c>
      <c r="IN1189" t="s">
        <v>2775</v>
      </c>
    </row>
    <row r="1190" spans="1:248" x14ac:dyDescent="0.2">
      <c r="A1190">
        <v>1174</v>
      </c>
      <c r="B1190">
        <v>1660492500.5999999</v>
      </c>
      <c r="C1190">
        <v>8371.5</v>
      </c>
      <c r="D1190" t="s">
        <v>2685</v>
      </c>
      <c r="E1190" t="s">
        <v>2686</v>
      </c>
      <c r="F1190">
        <v>1</v>
      </c>
      <c r="G1190" t="s">
        <v>1989</v>
      </c>
      <c r="H1190" t="s">
        <v>377</v>
      </c>
      <c r="I1190" t="s">
        <v>378</v>
      </c>
      <c r="J1190" t="s">
        <v>379</v>
      </c>
      <c r="K1190" t="s">
        <v>1193</v>
      </c>
      <c r="L1190" t="s">
        <v>376</v>
      </c>
      <c r="M1190" t="s">
        <v>381</v>
      </c>
      <c r="N1190">
        <v>1660492493.099999</v>
      </c>
      <c r="O1190">
        <f t="shared" si="612"/>
        <v>3.4530962293618244E-3</v>
      </c>
      <c r="P1190">
        <f t="shared" si="613"/>
        <v>3.4530962293618241</v>
      </c>
      <c r="Q1190">
        <f t="shared" si="614"/>
        <v>4.6164364225924208</v>
      </c>
      <c r="R1190">
        <f t="shared" si="615"/>
        <v>1744.7333333333329</v>
      </c>
      <c r="S1190">
        <f t="shared" si="616"/>
        <v>1650.6719998333158</v>
      </c>
      <c r="T1190">
        <f t="shared" si="617"/>
        <v>164.6670605398341</v>
      </c>
      <c r="U1190">
        <f t="shared" si="618"/>
        <v>174.05039247947374</v>
      </c>
      <c r="V1190">
        <f t="shared" si="619"/>
        <v>0.18355540476917409</v>
      </c>
      <c r="W1190">
        <f t="shared" si="620"/>
        <v>2.9243462457843776</v>
      </c>
      <c r="X1190">
        <f t="shared" si="621"/>
        <v>0.17738652594114696</v>
      </c>
      <c r="Y1190">
        <f t="shared" si="622"/>
        <v>0.11140355669257963</v>
      </c>
      <c r="Z1190">
        <f t="shared" si="623"/>
        <v>321.51491519999996</v>
      </c>
      <c r="AA1190">
        <f t="shared" si="624"/>
        <v>31.995029995235598</v>
      </c>
      <c r="AB1190">
        <f t="shared" si="625"/>
        <v>31.247239999999991</v>
      </c>
      <c r="AC1190">
        <f t="shared" si="626"/>
        <v>4.575367107559142</v>
      </c>
      <c r="AD1190">
        <f t="shared" si="627"/>
        <v>59.950075256490443</v>
      </c>
      <c r="AE1190">
        <f t="shared" si="628"/>
        <v>2.704289933652305</v>
      </c>
      <c r="AF1190">
        <f t="shared" si="629"/>
        <v>4.5109033176059734</v>
      </c>
      <c r="AG1190">
        <f t="shared" si="630"/>
        <v>1.871077173906837</v>
      </c>
      <c r="AH1190">
        <f t="shared" si="631"/>
        <v>-152.28154371485644</v>
      </c>
      <c r="AI1190">
        <f t="shared" si="632"/>
        <v>-39.270344983294272</v>
      </c>
      <c r="AJ1190">
        <f t="shared" si="633"/>
        <v>-3.0192126543449715</v>
      </c>
      <c r="AK1190">
        <f t="shared" si="634"/>
        <v>126.94381384750426</v>
      </c>
      <c r="AL1190">
        <f t="shared" si="635"/>
        <v>35.751474623813479</v>
      </c>
      <c r="AM1190">
        <f t="shared" si="636"/>
        <v>3.4556402974675864</v>
      </c>
      <c r="AN1190">
        <f t="shared" si="637"/>
        <v>4.6164364225924208</v>
      </c>
      <c r="AO1190">
        <v>1860.581987397142</v>
      </c>
      <c r="AP1190">
        <v>1828.9279393939401</v>
      </c>
      <c r="AQ1190">
        <v>5.0754876795720971</v>
      </c>
      <c r="AR1190">
        <v>64.971531831168349</v>
      </c>
      <c r="AS1190">
        <f t="shared" si="638"/>
        <v>3.4530962293618241</v>
      </c>
      <c r="AT1190">
        <v>23.07670176709761</v>
      </c>
      <c r="AU1190">
        <v>27.10694424242423</v>
      </c>
      <c r="AV1190">
        <v>2.336778789258804E-6</v>
      </c>
      <c r="AW1190">
        <v>82.288730517660355</v>
      </c>
      <c r="AX1190">
        <v>0</v>
      </c>
      <c r="AY1190">
        <v>0</v>
      </c>
      <c r="AZ1190">
        <f t="shared" si="639"/>
        <v>1</v>
      </c>
      <c r="BA1190">
        <f t="shared" si="640"/>
        <v>0</v>
      </c>
      <c r="BB1190">
        <f t="shared" si="641"/>
        <v>52026.124370106227</v>
      </c>
      <c r="BC1190">
        <f t="shared" si="642"/>
        <v>1999.989333333333</v>
      </c>
      <c r="BD1190">
        <f t="shared" si="643"/>
        <v>1681.1913599999996</v>
      </c>
      <c r="BE1190">
        <f t="shared" si="644"/>
        <v>0.84060016320087039</v>
      </c>
      <c r="BF1190">
        <f t="shared" si="645"/>
        <v>0.16075831497767989</v>
      </c>
      <c r="BG1190">
        <v>6</v>
      </c>
      <c r="BH1190">
        <v>0.5</v>
      </c>
      <c r="BI1190" t="s">
        <v>382</v>
      </c>
      <c r="BJ1190">
        <v>2</v>
      </c>
      <c r="BK1190" t="b">
        <v>1</v>
      </c>
      <c r="BL1190">
        <v>1660492493.099999</v>
      </c>
      <c r="BM1190">
        <v>1744.7333333333329</v>
      </c>
      <c r="BN1190">
        <v>1794.856</v>
      </c>
      <c r="BO1190">
        <v>27.108613333333341</v>
      </c>
      <c r="BP1190">
        <v>23.075393333333331</v>
      </c>
      <c r="BQ1190">
        <v>1741.7686666666671</v>
      </c>
      <c r="BR1190">
        <v>27.10604</v>
      </c>
      <c r="BS1190">
        <v>500.14073333333329</v>
      </c>
      <c r="BT1190">
        <v>99.657600000000016</v>
      </c>
      <c r="BU1190">
        <v>9.9989973333333329E-2</v>
      </c>
      <c r="BV1190">
        <v>30.998153333333331</v>
      </c>
      <c r="BW1190">
        <v>31.247239999999991</v>
      </c>
      <c r="BX1190">
        <v>999.89999999999986</v>
      </c>
      <c r="BY1190">
        <v>0</v>
      </c>
      <c r="BZ1190">
        <v>0</v>
      </c>
      <c r="CA1190">
        <v>10004.623333333329</v>
      </c>
      <c r="CB1190">
        <v>0</v>
      </c>
      <c r="CC1190">
        <v>30.866066666666661</v>
      </c>
      <c r="CD1190">
        <v>-50.124580000000009</v>
      </c>
      <c r="CE1190">
        <v>1793.348</v>
      </c>
      <c r="CF1190">
        <v>1837.2513333333329</v>
      </c>
      <c r="CG1190">
        <v>4.0332166666666662</v>
      </c>
      <c r="CH1190">
        <v>1794.856</v>
      </c>
      <c r="CI1190">
        <v>23.075393333333331</v>
      </c>
      <c r="CJ1190">
        <v>2.7015786666666668</v>
      </c>
      <c r="CK1190">
        <v>2.2996393333333329</v>
      </c>
      <c r="CL1190">
        <v>22.29471333333333</v>
      </c>
      <c r="CM1190">
        <v>19.673866666666669</v>
      </c>
      <c r="CN1190">
        <v>1999.989333333333</v>
      </c>
      <c r="CO1190">
        <v>0.97999340000000013</v>
      </c>
      <c r="CP1190">
        <v>2.0006713333333339E-2</v>
      </c>
      <c r="CQ1190">
        <v>0</v>
      </c>
      <c r="CR1190">
        <v>2.9927999999999999</v>
      </c>
      <c r="CS1190">
        <v>0</v>
      </c>
      <c r="CT1190">
        <v>33233.953333333331</v>
      </c>
      <c r="CU1190">
        <v>17412.19333333334</v>
      </c>
      <c r="CV1190">
        <v>40.916333333333327</v>
      </c>
      <c r="CW1190">
        <v>41.891533333333342</v>
      </c>
      <c r="CX1190">
        <v>40.879133333333343</v>
      </c>
      <c r="CY1190">
        <v>40.311999999999998</v>
      </c>
      <c r="CZ1190">
        <v>40.995800000000003</v>
      </c>
      <c r="DA1190">
        <v>1959.978666666666</v>
      </c>
      <c r="DB1190">
        <v>40.010666666666673</v>
      </c>
      <c r="DC1190">
        <v>0</v>
      </c>
      <c r="DD1190">
        <v>1660492498.4000001</v>
      </c>
      <c r="DE1190">
        <v>0</v>
      </c>
      <c r="DF1190">
        <v>1660491924.5999999</v>
      </c>
      <c r="DG1190" t="s">
        <v>1990</v>
      </c>
      <c r="DH1190">
        <v>1660491919.5999999</v>
      </c>
      <c r="DI1190">
        <v>1660491924.5999999</v>
      </c>
      <c r="DJ1190">
        <v>26</v>
      </c>
      <c r="DK1190">
        <v>0.56499999999999995</v>
      </c>
      <c r="DL1190">
        <v>-7.0000000000000001E-3</v>
      </c>
      <c r="DM1190">
        <v>1.335</v>
      </c>
      <c r="DN1190">
        <v>1.2E-2</v>
      </c>
      <c r="DO1190">
        <v>400</v>
      </c>
      <c r="DP1190">
        <v>23</v>
      </c>
      <c r="DQ1190">
        <v>0.17</v>
      </c>
      <c r="DR1190">
        <v>0.02</v>
      </c>
      <c r="DS1190">
        <v>4.1866182187306276</v>
      </c>
      <c r="DT1190">
        <v>2.2660577981666479</v>
      </c>
      <c r="DU1190">
        <v>0.1977028902160762</v>
      </c>
      <c r="DV1190">
        <v>0</v>
      </c>
      <c r="DW1190">
        <v>35.691407836912873</v>
      </c>
      <c r="DX1190">
        <v>2.9188651291837071</v>
      </c>
      <c r="DY1190">
        <v>0.21666121895504331</v>
      </c>
      <c r="DZ1190">
        <v>0</v>
      </c>
      <c r="EA1190">
        <v>-50.045725806451607</v>
      </c>
      <c r="EB1190">
        <v>-4.6532032258064424</v>
      </c>
      <c r="EC1190">
        <v>0.35198530574877579</v>
      </c>
      <c r="ED1190">
        <v>0</v>
      </c>
      <c r="EE1190">
        <v>1648.465976036111</v>
      </c>
      <c r="EF1190">
        <v>266.92313883197062</v>
      </c>
      <c r="EG1190">
        <v>19.276238328055349</v>
      </c>
      <c r="EH1190">
        <v>0</v>
      </c>
      <c r="EI1190">
        <v>4.0349304878048784</v>
      </c>
      <c r="EJ1190">
        <v>-2.934418118466903E-2</v>
      </c>
      <c r="EK1190">
        <v>3.1375397781713138E-3</v>
      </c>
      <c r="EL1190">
        <v>1</v>
      </c>
      <c r="EM1190">
        <v>1.87106573705322</v>
      </c>
      <c r="EN1190">
        <v>-6.5609456089282059E-3</v>
      </c>
      <c r="EO1190">
        <v>8.5777241921747489E-4</v>
      </c>
      <c r="EP1190">
        <v>1</v>
      </c>
      <c r="EQ1190">
        <v>2</v>
      </c>
      <c r="ER1190">
        <v>6</v>
      </c>
      <c r="ES1190" t="s">
        <v>409</v>
      </c>
      <c r="ET1190">
        <v>2.9439199999999999</v>
      </c>
      <c r="EU1190">
        <v>2.80139</v>
      </c>
      <c r="EV1190">
        <v>0.23771900000000001</v>
      </c>
      <c r="EW1190">
        <v>0.241534</v>
      </c>
      <c r="EX1190">
        <v>0.118091</v>
      </c>
      <c r="EY1190">
        <v>0.105477</v>
      </c>
      <c r="EZ1190">
        <v>15660.8</v>
      </c>
      <c r="FA1190">
        <v>16342</v>
      </c>
      <c r="FB1190">
        <v>23886.7</v>
      </c>
      <c r="FC1190">
        <v>25069.1</v>
      </c>
      <c r="FD1190">
        <v>33718.9</v>
      </c>
      <c r="FE1190">
        <v>35808.5</v>
      </c>
      <c r="FF1190">
        <v>43542.2</v>
      </c>
      <c r="FG1190">
        <v>46336.9</v>
      </c>
      <c r="FH1190">
        <v>1.98732</v>
      </c>
      <c r="FI1190">
        <v>1.8859999999999999</v>
      </c>
      <c r="FJ1190">
        <v>0.120051</v>
      </c>
      <c r="FK1190">
        <v>0</v>
      </c>
      <c r="FL1190">
        <v>29.292999999999999</v>
      </c>
      <c r="FM1190">
        <v>999.9</v>
      </c>
      <c r="FN1190">
        <v>61.2</v>
      </c>
      <c r="FO1190">
        <v>33.9</v>
      </c>
      <c r="FP1190">
        <v>32.628100000000003</v>
      </c>
      <c r="FQ1190">
        <v>63.766500000000001</v>
      </c>
      <c r="FR1190">
        <v>25.027999999999999</v>
      </c>
      <c r="FS1190">
        <v>1</v>
      </c>
      <c r="FT1190">
        <v>0.27392499999999997</v>
      </c>
      <c r="FU1190">
        <v>0.42909000000000003</v>
      </c>
      <c r="FV1190">
        <v>20.3233</v>
      </c>
      <c r="FW1190">
        <v>5.2132500000000004</v>
      </c>
      <c r="FX1190">
        <v>11.907400000000001</v>
      </c>
      <c r="FY1190">
        <v>5.00305</v>
      </c>
      <c r="FZ1190">
        <v>3.2906</v>
      </c>
      <c r="GA1190">
        <v>9999</v>
      </c>
      <c r="GB1190">
        <v>9999</v>
      </c>
      <c r="GC1190">
        <v>9999</v>
      </c>
      <c r="GD1190">
        <v>999.9</v>
      </c>
      <c r="GE1190">
        <v>1.85954</v>
      </c>
      <c r="GF1190">
        <v>1.85449</v>
      </c>
      <c r="GG1190">
        <v>1.85764</v>
      </c>
      <c r="GH1190">
        <v>1.85608</v>
      </c>
      <c r="GI1190">
        <v>1.85487</v>
      </c>
      <c r="GJ1190">
        <v>1.8545499999999999</v>
      </c>
      <c r="GK1190">
        <v>1.8532</v>
      </c>
      <c r="GL1190">
        <v>1.8563799999999999</v>
      </c>
      <c r="GM1190">
        <v>0</v>
      </c>
      <c r="GN1190">
        <v>0</v>
      </c>
      <c r="GO1190">
        <v>0</v>
      </c>
      <c r="GP1190">
        <v>0</v>
      </c>
      <c r="GQ1190" t="s">
        <v>385</v>
      </c>
      <c r="GR1190" t="s">
        <v>386</v>
      </c>
      <c r="GS1190" t="s">
        <v>387</v>
      </c>
      <c r="GT1190" t="s">
        <v>387</v>
      </c>
      <c r="GU1190" t="s">
        <v>387</v>
      </c>
      <c r="GV1190" t="s">
        <v>387</v>
      </c>
      <c r="GW1190">
        <v>0</v>
      </c>
      <c r="GX1190">
        <v>100</v>
      </c>
      <c r="GY1190">
        <v>100</v>
      </c>
      <c r="GZ1190">
        <v>2.98</v>
      </c>
      <c r="HA1190">
        <v>2.5999999999999999E-3</v>
      </c>
      <c r="HB1190">
        <v>0.40725668706344281</v>
      </c>
      <c r="HC1190">
        <v>2.678124759318837E-3</v>
      </c>
      <c r="HD1190">
        <v>-9.3737611465157319E-7</v>
      </c>
      <c r="HE1190">
        <v>1.3915637841753891E-10</v>
      </c>
      <c r="HF1190">
        <v>-8.3168333772034281E-2</v>
      </c>
      <c r="HG1190">
        <v>1.061361004592812E-2</v>
      </c>
      <c r="HH1190">
        <v>-3.086644042041478E-4</v>
      </c>
      <c r="HI1190">
        <v>1.24720902217549E-6</v>
      </c>
      <c r="HJ1190">
        <v>1</v>
      </c>
      <c r="HK1190">
        <v>2093</v>
      </c>
      <c r="HL1190">
        <v>2</v>
      </c>
      <c r="HM1190">
        <v>27</v>
      </c>
      <c r="HN1190">
        <v>9.6999999999999993</v>
      </c>
      <c r="HO1190">
        <v>9.6</v>
      </c>
      <c r="HP1190">
        <v>3.5546899999999999</v>
      </c>
      <c r="HQ1190">
        <v>2.2985799999999998</v>
      </c>
      <c r="HR1190">
        <v>1.4978</v>
      </c>
      <c r="HS1190">
        <v>2.3022499999999999</v>
      </c>
      <c r="HT1190">
        <v>1.5478499999999999</v>
      </c>
      <c r="HU1190">
        <v>2.32178</v>
      </c>
      <c r="HV1190">
        <v>36.860399999999998</v>
      </c>
      <c r="HW1190">
        <v>13.9832</v>
      </c>
      <c r="HX1190">
        <v>18</v>
      </c>
      <c r="HY1190">
        <v>504.79700000000003</v>
      </c>
      <c r="HZ1190">
        <v>504.87099999999998</v>
      </c>
      <c r="IA1190">
        <v>28.759599999999999</v>
      </c>
      <c r="IB1190">
        <v>30.5989</v>
      </c>
      <c r="IC1190">
        <v>30.000299999999999</v>
      </c>
      <c r="ID1190">
        <v>30.387799999999999</v>
      </c>
      <c r="IE1190">
        <v>30.484300000000001</v>
      </c>
      <c r="IF1190">
        <v>71.203800000000001</v>
      </c>
      <c r="IG1190">
        <v>30.715900000000001</v>
      </c>
      <c r="IH1190">
        <v>0</v>
      </c>
      <c r="II1190">
        <v>28.7577</v>
      </c>
      <c r="IJ1190">
        <v>1861.8</v>
      </c>
      <c r="IK1190">
        <v>23.0259</v>
      </c>
      <c r="IL1190">
        <v>100.69499999999999</v>
      </c>
      <c r="IM1190">
        <v>100.428</v>
      </c>
      <c r="IN1190" t="s">
        <v>2775</v>
      </c>
    </row>
    <row r="1191" spans="1:248" x14ac:dyDescent="0.2">
      <c r="A1191">
        <v>1175</v>
      </c>
      <c r="B1191">
        <v>1660492501.5999999</v>
      </c>
      <c r="C1191">
        <v>8372.5</v>
      </c>
      <c r="D1191" t="s">
        <v>2687</v>
      </c>
      <c r="E1191" t="s">
        <v>2688</v>
      </c>
      <c r="F1191">
        <v>1</v>
      </c>
      <c r="G1191" t="s">
        <v>1989</v>
      </c>
      <c r="H1191" t="s">
        <v>377</v>
      </c>
      <c r="I1191" t="s">
        <v>378</v>
      </c>
      <c r="J1191" t="s">
        <v>379</v>
      </c>
      <c r="K1191" t="s">
        <v>1193</v>
      </c>
      <c r="L1191" t="s">
        <v>376</v>
      </c>
      <c r="M1191" t="s">
        <v>381</v>
      </c>
      <c r="N1191">
        <v>1660492493.5999999</v>
      </c>
      <c r="O1191">
        <f t="shared" si="612"/>
        <v>3.4520109053506882E-3</v>
      </c>
      <c r="P1191">
        <f t="shared" si="613"/>
        <v>3.4520109053506882</v>
      </c>
      <c r="Q1191">
        <f t="shared" si="614"/>
        <v>4.5589610239551455</v>
      </c>
      <c r="R1191">
        <f t="shared" si="615"/>
        <v>1747.2075</v>
      </c>
      <c r="S1191">
        <f t="shared" si="616"/>
        <v>1653.5682710025628</v>
      </c>
      <c r="T1191">
        <f t="shared" si="617"/>
        <v>164.9561304682631</v>
      </c>
      <c r="U1191">
        <f t="shared" si="618"/>
        <v>174.29736248530199</v>
      </c>
      <c r="V1191">
        <f t="shared" si="619"/>
        <v>0.18350112916771424</v>
      </c>
      <c r="W1191">
        <f t="shared" si="620"/>
        <v>2.924064056303159</v>
      </c>
      <c r="X1191">
        <f t="shared" si="621"/>
        <v>0.17733525855373367</v>
      </c>
      <c r="Y1191">
        <f t="shared" si="622"/>
        <v>0.11137125603967957</v>
      </c>
      <c r="Z1191">
        <f t="shared" si="623"/>
        <v>321.51452043750004</v>
      </c>
      <c r="AA1191">
        <f t="shared" si="624"/>
        <v>31.995433118800683</v>
      </c>
      <c r="AB1191">
        <f t="shared" si="625"/>
        <v>31.247018749999999</v>
      </c>
      <c r="AC1191">
        <f t="shared" si="626"/>
        <v>4.5753094937953049</v>
      </c>
      <c r="AD1191">
        <f t="shared" si="627"/>
        <v>59.949677561996353</v>
      </c>
      <c r="AE1191">
        <f t="shared" si="628"/>
        <v>2.70427726230669</v>
      </c>
      <c r="AF1191">
        <f t="shared" si="629"/>
        <v>4.5109121054239019</v>
      </c>
      <c r="AG1191">
        <f t="shared" si="630"/>
        <v>1.871032231488615</v>
      </c>
      <c r="AH1191">
        <f t="shared" si="631"/>
        <v>-152.23368092596536</v>
      </c>
      <c r="AI1191">
        <f t="shared" si="632"/>
        <v>-39.226291098088495</v>
      </c>
      <c r="AJ1191">
        <f t="shared" si="633"/>
        <v>-3.0161139308031064</v>
      </c>
      <c r="AK1191">
        <f t="shared" si="634"/>
        <v>127.03843448264308</v>
      </c>
      <c r="AL1191">
        <f t="shared" si="635"/>
        <v>35.766152724897019</v>
      </c>
      <c r="AM1191">
        <f t="shared" si="636"/>
        <v>3.4553871225577586</v>
      </c>
      <c r="AN1191">
        <f t="shared" si="637"/>
        <v>4.5589610239551455</v>
      </c>
      <c r="AO1191">
        <v>1865.666620219281</v>
      </c>
      <c r="AP1191">
        <v>1834.03503030303</v>
      </c>
      <c r="AQ1191">
        <v>5.0848843803424542</v>
      </c>
      <c r="AR1191">
        <v>64.971531831168349</v>
      </c>
      <c r="AS1191">
        <f t="shared" si="638"/>
        <v>3.4520109053506882</v>
      </c>
      <c r="AT1191">
        <v>23.07698278361995</v>
      </c>
      <c r="AU1191">
        <v>27.106052121212109</v>
      </c>
      <c r="AV1191">
        <v>-1.154759334652993E-5</v>
      </c>
      <c r="AW1191">
        <v>82.288730517660355</v>
      </c>
      <c r="AX1191">
        <v>0</v>
      </c>
      <c r="AY1191">
        <v>0</v>
      </c>
      <c r="AZ1191">
        <f t="shared" si="639"/>
        <v>1</v>
      </c>
      <c r="BA1191">
        <f t="shared" si="640"/>
        <v>0</v>
      </c>
      <c r="BB1191">
        <f t="shared" si="641"/>
        <v>52018.086427858827</v>
      </c>
      <c r="BC1191">
        <f t="shared" si="642"/>
        <v>1999.9868750000001</v>
      </c>
      <c r="BD1191">
        <f t="shared" si="643"/>
        <v>1681.1892937500002</v>
      </c>
      <c r="BE1191">
        <f t="shared" si="644"/>
        <v>0.84060016331357179</v>
      </c>
      <c r="BF1191">
        <f t="shared" si="645"/>
        <v>0.16075831519519349</v>
      </c>
      <c r="BG1191">
        <v>6</v>
      </c>
      <c r="BH1191">
        <v>0.5</v>
      </c>
      <c r="BI1191" t="s">
        <v>382</v>
      </c>
      <c r="BJ1191">
        <v>2</v>
      </c>
      <c r="BK1191" t="b">
        <v>1</v>
      </c>
      <c r="BL1191">
        <v>1660492493.5999999</v>
      </c>
      <c r="BM1191">
        <v>1747.2075</v>
      </c>
      <c r="BN1191">
        <v>1797.3575000000001</v>
      </c>
      <c r="BO1191">
        <v>27.108462500000002</v>
      </c>
      <c r="BP1191">
        <v>23.075537499999999</v>
      </c>
      <c r="BQ1191">
        <v>1744.24125</v>
      </c>
      <c r="BR1191">
        <v>27.105887500000001</v>
      </c>
      <c r="BS1191">
        <v>500.14075000000003</v>
      </c>
      <c r="BT1191">
        <v>99.657662500000001</v>
      </c>
      <c r="BU1191">
        <v>0.1000151</v>
      </c>
      <c r="BV1191">
        <v>30.9981875</v>
      </c>
      <c r="BW1191">
        <v>31.247018749999999</v>
      </c>
      <c r="BX1191">
        <v>999.9</v>
      </c>
      <c r="BY1191">
        <v>0</v>
      </c>
      <c r="BZ1191">
        <v>0</v>
      </c>
      <c r="CA1191">
        <v>10003.00625</v>
      </c>
      <c r="CB1191">
        <v>0</v>
      </c>
      <c r="CC1191">
        <v>30.85745</v>
      </c>
      <c r="CD1191">
        <v>-50.151843749999998</v>
      </c>
      <c r="CE1191">
        <v>1795.890625</v>
      </c>
      <c r="CF1191">
        <v>1839.8125</v>
      </c>
      <c r="CG1191">
        <v>4.0329224999999997</v>
      </c>
      <c r="CH1191">
        <v>1797.3575000000001</v>
      </c>
      <c r="CI1191">
        <v>23.075537499999999</v>
      </c>
      <c r="CJ1191">
        <v>2.701565</v>
      </c>
      <c r="CK1191">
        <v>2.299655</v>
      </c>
      <c r="CL1191">
        <v>22.294631249999998</v>
      </c>
      <c r="CM1191">
        <v>19.673974999999999</v>
      </c>
      <c r="CN1191">
        <v>1999.9868750000001</v>
      </c>
      <c r="CO1191">
        <v>0.97999337500000006</v>
      </c>
      <c r="CP1191">
        <v>2.00067375E-2</v>
      </c>
      <c r="CQ1191">
        <v>0</v>
      </c>
      <c r="CR1191">
        <v>2.9354374999999999</v>
      </c>
      <c r="CS1191">
        <v>0</v>
      </c>
      <c r="CT1191">
        <v>33233.65625</v>
      </c>
      <c r="CU1191">
        <v>17412.168750000001</v>
      </c>
      <c r="CV1191">
        <v>40.913749999999993</v>
      </c>
      <c r="CW1191">
        <v>41.890500000000003</v>
      </c>
      <c r="CX1191">
        <v>40.878875000000001</v>
      </c>
      <c r="CY1191">
        <v>40.311999999999998</v>
      </c>
      <c r="CZ1191">
        <v>40.996062500000001</v>
      </c>
      <c r="DA1191">
        <v>1959.9762499999999</v>
      </c>
      <c r="DB1191">
        <v>40.010624999999997</v>
      </c>
      <c r="DC1191">
        <v>0</v>
      </c>
      <c r="DD1191">
        <v>1660492499.5999999</v>
      </c>
      <c r="DE1191">
        <v>0</v>
      </c>
      <c r="DF1191">
        <v>1660491924.5999999</v>
      </c>
      <c r="DG1191" t="s">
        <v>1990</v>
      </c>
      <c r="DH1191">
        <v>1660491919.5999999</v>
      </c>
      <c r="DI1191">
        <v>1660491924.5999999</v>
      </c>
      <c r="DJ1191">
        <v>26</v>
      </c>
      <c r="DK1191">
        <v>0.56499999999999995</v>
      </c>
      <c r="DL1191">
        <v>-7.0000000000000001E-3</v>
      </c>
      <c r="DM1191">
        <v>1.335</v>
      </c>
      <c r="DN1191">
        <v>1.2E-2</v>
      </c>
      <c r="DO1191">
        <v>400</v>
      </c>
      <c r="DP1191">
        <v>23</v>
      </c>
      <c r="DQ1191">
        <v>0.17</v>
      </c>
      <c r="DR1191">
        <v>0.02</v>
      </c>
      <c r="DS1191">
        <v>4.2557422479916944</v>
      </c>
      <c r="DT1191">
        <v>2.3786648498405651</v>
      </c>
      <c r="DU1191">
        <v>0.20497017140119361</v>
      </c>
      <c r="DV1191">
        <v>0</v>
      </c>
      <c r="DW1191">
        <v>35.748542629952858</v>
      </c>
      <c r="DX1191">
        <v>2.553001414123254</v>
      </c>
      <c r="DY1191">
        <v>0.19632445591122641</v>
      </c>
      <c r="DZ1191">
        <v>0</v>
      </c>
      <c r="EA1191">
        <v>-50.170473333333327</v>
      </c>
      <c r="EB1191">
        <v>-4.1011541713015243</v>
      </c>
      <c r="EC1191">
        <v>0.30213886424769759</v>
      </c>
      <c r="ED1191">
        <v>0</v>
      </c>
      <c r="EE1191">
        <v>1653.8984680088879</v>
      </c>
      <c r="EF1191">
        <v>266.599342288787</v>
      </c>
      <c r="EG1191">
        <v>19.893197740976241</v>
      </c>
      <c r="EH1191">
        <v>0</v>
      </c>
      <c r="EI1191">
        <v>4.0338030000000007</v>
      </c>
      <c r="EJ1191">
        <v>-2.7613958724224081E-2</v>
      </c>
      <c r="EK1191">
        <v>2.8787750867339209E-3</v>
      </c>
      <c r="EL1191">
        <v>1</v>
      </c>
      <c r="EM1191">
        <v>1.8710631868635019</v>
      </c>
      <c r="EN1191">
        <v>-6.610673465599657E-3</v>
      </c>
      <c r="EO1191">
        <v>8.4081773094675603E-4</v>
      </c>
      <c r="EP1191">
        <v>1</v>
      </c>
      <c r="EQ1191">
        <v>2</v>
      </c>
      <c r="ER1191">
        <v>6</v>
      </c>
      <c r="ES1191" t="s">
        <v>409</v>
      </c>
      <c r="ET1191">
        <v>2.9439099999999998</v>
      </c>
      <c r="EU1191">
        <v>2.8013599999999999</v>
      </c>
      <c r="EV1191">
        <v>0.238094</v>
      </c>
      <c r="EW1191">
        <v>0.24191299999999999</v>
      </c>
      <c r="EX1191">
        <v>0.118089</v>
      </c>
      <c r="EY1191">
        <v>0.105472</v>
      </c>
      <c r="EZ1191">
        <v>15653.1</v>
      </c>
      <c r="FA1191">
        <v>16333.7</v>
      </c>
      <c r="FB1191">
        <v>23886.799999999999</v>
      </c>
      <c r="FC1191">
        <v>25068.9</v>
      </c>
      <c r="FD1191">
        <v>33719.1</v>
      </c>
      <c r="FE1191">
        <v>35808.400000000001</v>
      </c>
      <c r="FF1191">
        <v>43542.3</v>
      </c>
      <c r="FG1191">
        <v>46336.4</v>
      </c>
      <c r="FH1191">
        <v>1.9874499999999999</v>
      </c>
      <c r="FI1191">
        <v>1.8860300000000001</v>
      </c>
      <c r="FJ1191">
        <v>0.119992</v>
      </c>
      <c r="FK1191">
        <v>0</v>
      </c>
      <c r="FL1191">
        <v>29.2925</v>
      </c>
      <c r="FM1191">
        <v>999.9</v>
      </c>
      <c r="FN1191">
        <v>61.2</v>
      </c>
      <c r="FO1191">
        <v>33.9</v>
      </c>
      <c r="FP1191">
        <v>32.629199999999997</v>
      </c>
      <c r="FQ1191">
        <v>63.846499999999999</v>
      </c>
      <c r="FR1191">
        <v>25.380600000000001</v>
      </c>
      <c r="FS1191">
        <v>1</v>
      </c>
      <c r="FT1191">
        <v>0.27402700000000002</v>
      </c>
      <c r="FU1191">
        <v>0.43083100000000002</v>
      </c>
      <c r="FV1191">
        <v>20.323499999999999</v>
      </c>
      <c r="FW1191">
        <v>5.2134</v>
      </c>
      <c r="FX1191">
        <v>11.907500000000001</v>
      </c>
      <c r="FY1191">
        <v>5.0031499999999998</v>
      </c>
      <c r="FZ1191">
        <v>3.2906</v>
      </c>
      <c r="GA1191">
        <v>9999</v>
      </c>
      <c r="GB1191">
        <v>9999</v>
      </c>
      <c r="GC1191">
        <v>9999</v>
      </c>
      <c r="GD1191">
        <v>999.9</v>
      </c>
      <c r="GE1191">
        <v>1.8595299999999999</v>
      </c>
      <c r="GF1191">
        <v>1.8544799999999999</v>
      </c>
      <c r="GG1191">
        <v>1.85765</v>
      </c>
      <c r="GH1191">
        <v>1.85608</v>
      </c>
      <c r="GI1191">
        <v>1.85487</v>
      </c>
      <c r="GJ1191">
        <v>1.8545499999999999</v>
      </c>
      <c r="GK1191">
        <v>1.8531899999999999</v>
      </c>
      <c r="GL1191">
        <v>1.8563799999999999</v>
      </c>
      <c r="GM1191">
        <v>0</v>
      </c>
      <c r="GN1191">
        <v>0</v>
      </c>
      <c r="GO1191">
        <v>0</v>
      </c>
      <c r="GP1191">
        <v>0</v>
      </c>
      <c r="GQ1191" t="s">
        <v>385</v>
      </c>
      <c r="GR1191" t="s">
        <v>386</v>
      </c>
      <c r="GS1191" t="s">
        <v>387</v>
      </c>
      <c r="GT1191" t="s">
        <v>387</v>
      </c>
      <c r="GU1191" t="s">
        <v>387</v>
      </c>
      <c r="GV1191" t="s">
        <v>387</v>
      </c>
      <c r="GW1191">
        <v>0</v>
      </c>
      <c r="GX1191">
        <v>100</v>
      </c>
      <c r="GY1191">
        <v>100</v>
      </c>
      <c r="GZ1191">
        <v>2.99</v>
      </c>
      <c r="HA1191">
        <v>2.5999999999999999E-3</v>
      </c>
      <c r="HB1191">
        <v>0.40725668706344281</v>
      </c>
      <c r="HC1191">
        <v>2.678124759318837E-3</v>
      </c>
      <c r="HD1191">
        <v>-9.3737611465157319E-7</v>
      </c>
      <c r="HE1191">
        <v>1.3915637841753891E-10</v>
      </c>
      <c r="HF1191">
        <v>-8.3168333772034281E-2</v>
      </c>
      <c r="HG1191">
        <v>1.061361004592812E-2</v>
      </c>
      <c r="HH1191">
        <v>-3.086644042041478E-4</v>
      </c>
      <c r="HI1191">
        <v>1.24720902217549E-6</v>
      </c>
      <c r="HJ1191">
        <v>1</v>
      </c>
      <c r="HK1191">
        <v>2093</v>
      </c>
      <c r="HL1191">
        <v>2</v>
      </c>
      <c r="HM1191">
        <v>27</v>
      </c>
      <c r="HN1191">
        <v>9.6999999999999993</v>
      </c>
      <c r="HO1191">
        <v>9.6</v>
      </c>
      <c r="HP1191">
        <v>3.5583499999999999</v>
      </c>
      <c r="HQ1191">
        <v>2.2863799999999999</v>
      </c>
      <c r="HR1191">
        <v>1.4978</v>
      </c>
      <c r="HS1191">
        <v>2.3022499999999999</v>
      </c>
      <c r="HT1191">
        <v>1.5478499999999999</v>
      </c>
      <c r="HU1191">
        <v>2.323</v>
      </c>
      <c r="HV1191">
        <v>36.860399999999998</v>
      </c>
      <c r="HW1191">
        <v>13.9832</v>
      </c>
      <c r="HX1191">
        <v>18</v>
      </c>
      <c r="HY1191">
        <v>504.87700000000001</v>
      </c>
      <c r="HZ1191">
        <v>504.88799999999998</v>
      </c>
      <c r="IA1191">
        <v>28.759699999999999</v>
      </c>
      <c r="IB1191">
        <v>30.599499999999999</v>
      </c>
      <c r="IC1191">
        <v>30.000299999999999</v>
      </c>
      <c r="ID1191">
        <v>30.388500000000001</v>
      </c>
      <c r="IE1191">
        <v>30.484400000000001</v>
      </c>
      <c r="IF1191">
        <v>71.296199999999999</v>
      </c>
      <c r="IG1191">
        <v>30.715900000000001</v>
      </c>
      <c r="IH1191">
        <v>0</v>
      </c>
      <c r="II1191">
        <v>28.758400000000002</v>
      </c>
      <c r="IJ1191">
        <v>1861.8</v>
      </c>
      <c r="IK1191">
        <v>23.0259</v>
      </c>
      <c r="IL1191">
        <v>100.69499999999999</v>
      </c>
      <c r="IM1191">
        <v>100.42700000000001</v>
      </c>
      <c r="IN1191" t="s">
        <v>2775</v>
      </c>
    </row>
    <row r="1192" spans="1:248" x14ac:dyDescent="0.2">
      <c r="A1192">
        <v>1176</v>
      </c>
      <c r="B1192">
        <v>1660492502.5999999</v>
      </c>
      <c r="C1192">
        <v>8373.5</v>
      </c>
      <c r="D1192" t="s">
        <v>2689</v>
      </c>
      <c r="E1192" t="s">
        <v>2690</v>
      </c>
      <c r="F1192">
        <v>1</v>
      </c>
      <c r="G1192" t="s">
        <v>1989</v>
      </c>
      <c r="H1192" t="s">
        <v>377</v>
      </c>
      <c r="I1192" t="s">
        <v>378</v>
      </c>
      <c r="J1192" t="s">
        <v>379</v>
      </c>
      <c r="K1192" t="s">
        <v>1193</v>
      </c>
      <c r="L1192" t="s">
        <v>376</v>
      </c>
      <c r="M1192" t="s">
        <v>381</v>
      </c>
      <c r="N1192">
        <v>1660492495.099999</v>
      </c>
      <c r="O1192">
        <f t="shared" si="612"/>
        <v>3.4508972212144865E-3</v>
      </c>
      <c r="P1192">
        <f t="shared" si="613"/>
        <v>3.4508972212144866</v>
      </c>
      <c r="Q1192">
        <f t="shared" si="614"/>
        <v>4.5449089286176845</v>
      </c>
      <c r="R1192">
        <f t="shared" si="615"/>
        <v>1754.6193333333331</v>
      </c>
      <c r="S1192">
        <f t="shared" si="616"/>
        <v>1660.8686394123795</v>
      </c>
      <c r="T1192">
        <f t="shared" si="617"/>
        <v>165.68480045132807</v>
      </c>
      <c r="U1192">
        <f t="shared" si="618"/>
        <v>175.03717465231387</v>
      </c>
      <c r="V1192">
        <f t="shared" si="619"/>
        <v>0.18344749651733427</v>
      </c>
      <c r="W1192">
        <f t="shared" si="620"/>
        <v>2.9239573445917557</v>
      </c>
      <c r="X1192">
        <f t="shared" si="621"/>
        <v>0.17728494773236916</v>
      </c>
      <c r="Y1192">
        <f t="shared" si="622"/>
        <v>0.11133952687900661</v>
      </c>
      <c r="Z1192">
        <f t="shared" si="623"/>
        <v>321.51470239999998</v>
      </c>
      <c r="AA1192">
        <f t="shared" si="624"/>
        <v>31.995816456092403</v>
      </c>
      <c r="AB1192">
        <f t="shared" si="625"/>
        <v>31.246713333333329</v>
      </c>
      <c r="AC1192">
        <f t="shared" si="626"/>
        <v>4.575229963969182</v>
      </c>
      <c r="AD1192">
        <f t="shared" si="627"/>
        <v>59.949202502494423</v>
      </c>
      <c r="AE1192">
        <f t="shared" si="628"/>
        <v>2.704264955838092</v>
      </c>
      <c r="AF1192">
        <f t="shared" si="629"/>
        <v>4.5109273233877802</v>
      </c>
      <c r="AG1192">
        <f t="shared" si="630"/>
        <v>1.87096500813109</v>
      </c>
      <c r="AH1192">
        <f t="shared" si="631"/>
        <v>-152.18456745555886</v>
      </c>
      <c r="AI1192">
        <f t="shared" si="632"/>
        <v>-39.167387961586897</v>
      </c>
      <c r="AJ1192">
        <f t="shared" si="633"/>
        <v>-3.0116911123949524</v>
      </c>
      <c r="AK1192">
        <f t="shared" si="634"/>
        <v>127.15105587045927</v>
      </c>
      <c r="AL1192">
        <f t="shared" si="635"/>
        <v>35.819463988461287</v>
      </c>
      <c r="AM1192">
        <f t="shared" si="636"/>
        <v>3.4547148591513368</v>
      </c>
      <c r="AN1192">
        <f t="shared" si="637"/>
        <v>4.5449089286176845</v>
      </c>
      <c r="AO1192">
        <v>1870.74723542677</v>
      </c>
      <c r="AP1192">
        <v>1839.1144848484839</v>
      </c>
      <c r="AQ1192">
        <v>5.08846303871616</v>
      </c>
      <c r="AR1192">
        <v>64.971531831168349</v>
      </c>
      <c r="AS1192">
        <f t="shared" si="638"/>
        <v>3.4508972212144866</v>
      </c>
      <c r="AT1192">
        <v>23.077532828429291</v>
      </c>
      <c r="AU1192">
        <v>27.10538424242424</v>
      </c>
      <c r="AV1192">
        <v>-2.290392687078118E-5</v>
      </c>
      <c r="AW1192">
        <v>82.288730517660355</v>
      </c>
      <c r="AX1192">
        <v>0</v>
      </c>
      <c r="AY1192">
        <v>0</v>
      </c>
      <c r="AZ1192">
        <f t="shared" si="639"/>
        <v>1</v>
      </c>
      <c r="BA1192">
        <f t="shared" si="640"/>
        <v>0</v>
      </c>
      <c r="BB1192">
        <f t="shared" si="641"/>
        <v>52015.042903328926</v>
      </c>
      <c r="BC1192">
        <f t="shared" si="642"/>
        <v>1999.9880000000001</v>
      </c>
      <c r="BD1192">
        <f t="shared" si="643"/>
        <v>1681.1902400000001</v>
      </c>
      <c r="BE1192">
        <f t="shared" si="644"/>
        <v>0.84060016360098166</v>
      </c>
      <c r="BF1192">
        <f t="shared" si="645"/>
        <v>0.16075831574989449</v>
      </c>
      <c r="BG1192">
        <v>6</v>
      </c>
      <c r="BH1192">
        <v>0.5</v>
      </c>
      <c r="BI1192" t="s">
        <v>382</v>
      </c>
      <c r="BJ1192">
        <v>2</v>
      </c>
      <c r="BK1192" t="b">
        <v>1</v>
      </c>
      <c r="BL1192">
        <v>1660492495.099999</v>
      </c>
      <c r="BM1192">
        <v>1754.6193333333331</v>
      </c>
      <c r="BN1192">
        <v>1804.8626666666671</v>
      </c>
      <c r="BO1192">
        <v>27.108273333333329</v>
      </c>
      <c r="BP1192">
        <v>23.076126666666671</v>
      </c>
      <c r="BQ1192">
        <v>1751.6479999999999</v>
      </c>
      <c r="BR1192">
        <v>27.105699999999999</v>
      </c>
      <c r="BS1192">
        <v>500.14006666666671</v>
      </c>
      <c r="BT1192">
        <v>99.657866666666678</v>
      </c>
      <c r="BU1192">
        <v>0.10005308666666669</v>
      </c>
      <c r="BV1192">
        <v>30.99824666666666</v>
      </c>
      <c r="BW1192">
        <v>31.246713333333329</v>
      </c>
      <c r="BX1192">
        <v>999.89999999999986</v>
      </c>
      <c r="BY1192">
        <v>0</v>
      </c>
      <c r="BZ1192">
        <v>0</v>
      </c>
      <c r="CA1192">
        <v>10002.376666666671</v>
      </c>
      <c r="CB1192">
        <v>0</v>
      </c>
      <c r="CC1192">
        <v>30.856380000000001</v>
      </c>
      <c r="CD1192">
        <v>-50.245153333333327</v>
      </c>
      <c r="CE1192">
        <v>1803.5086666666659</v>
      </c>
      <c r="CF1192">
        <v>1847.4960000000001</v>
      </c>
      <c r="CG1192">
        <v>4.0321493333333329</v>
      </c>
      <c r="CH1192">
        <v>1804.8626666666671</v>
      </c>
      <c r="CI1192">
        <v>23.076126666666671</v>
      </c>
      <c r="CJ1192">
        <v>2.701552</v>
      </c>
      <c r="CK1192">
        <v>2.2997173333333332</v>
      </c>
      <c r="CL1192">
        <v>22.29455333333334</v>
      </c>
      <c r="CM1192">
        <v>19.674420000000001</v>
      </c>
      <c r="CN1192">
        <v>1999.9880000000001</v>
      </c>
      <c r="CO1192">
        <v>0.97999340000000001</v>
      </c>
      <c r="CP1192">
        <v>2.0006713333333329E-2</v>
      </c>
      <c r="CQ1192">
        <v>0</v>
      </c>
      <c r="CR1192">
        <v>2.9794</v>
      </c>
      <c r="CS1192">
        <v>0</v>
      </c>
      <c r="CT1192">
        <v>33232.78</v>
      </c>
      <c r="CU1192">
        <v>17412.18</v>
      </c>
      <c r="CV1192">
        <v>40.92046666666667</v>
      </c>
      <c r="CW1192">
        <v>41.891533333333342</v>
      </c>
      <c r="CX1192">
        <v>40.883266666666671</v>
      </c>
      <c r="CY1192">
        <v>40.311999999999998</v>
      </c>
      <c r="CZ1192">
        <v>41</v>
      </c>
      <c r="DA1192">
        <v>1959.977333333333</v>
      </c>
      <c r="DB1192">
        <v>40.010666666666673</v>
      </c>
      <c r="DC1192">
        <v>0</v>
      </c>
      <c r="DD1192">
        <v>1660492500.8</v>
      </c>
      <c r="DE1192">
        <v>0</v>
      </c>
      <c r="DF1192">
        <v>1660491924.5999999</v>
      </c>
      <c r="DG1192" t="s">
        <v>1990</v>
      </c>
      <c r="DH1192">
        <v>1660491919.5999999</v>
      </c>
      <c r="DI1192">
        <v>1660491924.5999999</v>
      </c>
      <c r="DJ1192">
        <v>26</v>
      </c>
      <c r="DK1192">
        <v>0.56499999999999995</v>
      </c>
      <c r="DL1192">
        <v>-7.0000000000000001E-3</v>
      </c>
      <c r="DM1192">
        <v>1.335</v>
      </c>
      <c r="DN1192">
        <v>1.2E-2</v>
      </c>
      <c r="DO1192">
        <v>400</v>
      </c>
      <c r="DP1192">
        <v>23</v>
      </c>
      <c r="DQ1192">
        <v>0.17</v>
      </c>
      <c r="DR1192">
        <v>0.02</v>
      </c>
      <c r="DS1192">
        <v>4.3122738067612927</v>
      </c>
      <c r="DT1192">
        <v>2.1636288488122681</v>
      </c>
      <c r="DU1192">
        <v>0.185472435723782</v>
      </c>
      <c r="DV1192">
        <v>0</v>
      </c>
      <c r="DW1192">
        <v>35.786987576735868</v>
      </c>
      <c r="DX1192">
        <v>2.425885956200927</v>
      </c>
      <c r="DY1192">
        <v>0.18790370419879521</v>
      </c>
      <c r="DZ1192">
        <v>0</v>
      </c>
      <c r="EA1192">
        <v>-50.231613333333328</v>
      </c>
      <c r="EB1192">
        <v>-4.0207074527252642</v>
      </c>
      <c r="EC1192">
        <v>0.29710029477527472</v>
      </c>
      <c r="ED1192">
        <v>0</v>
      </c>
      <c r="EE1192">
        <v>1658.3006759704269</v>
      </c>
      <c r="EF1192">
        <v>267.82408698856852</v>
      </c>
      <c r="EG1192">
        <v>19.983314527356121</v>
      </c>
      <c r="EH1192">
        <v>0</v>
      </c>
      <c r="EI1192">
        <v>4.033238250000001</v>
      </c>
      <c r="EJ1192">
        <v>-2.8042514071300519E-2</v>
      </c>
      <c r="EK1192">
        <v>2.9337031951954442E-3</v>
      </c>
      <c r="EL1192">
        <v>1</v>
      </c>
      <c r="EM1192">
        <v>1.871001871054955</v>
      </c>
      <c r="EN1192">
        <v>-6.8801338333892006E-3</v>
      </c>
      <c r="EO1192">
        <v>8.4777500206491046E-4</v>
      </c>
      <c r="EP1192">
        <v>1</v>
      </c>
      <c r="EQ1192">
        <v>2</v>
      </c>
      <c r="ER1192">
        <v>6</v>
      </c>
      <c r="ES1192" t="s">
        <v>409</v>
      </c>
      <c r="ET1192">
        <v>2.9438200000000001</v>
      </c>
      <c r="EU1192">
        <v>2.8014899999999998</v>
      </c>
      <c r="EV1192">
        <v>0.23846800000000001</v>
      </c>
      <c r="EW1192">
        <v>0.24229100000000001</v>
      </c>
      <c r="EX1192">
        <v>0.118087</v>
      </c>
      <c r="EY1192">
        <v>0.105477</v>
      </c>
      <c r="EZ1192">
        <v>15645.4</v>
      </c>
      <c r="FA1192">
        <v>16325.3</v>
      </c>
      <c r="FB1192">
        <v>23886.7</v>
      </c>
      <c r="FC1192">
        <v>25068.6</v>
      </c>
      <c r="FD1192">
        <v>33719.199999999997</v>
      </c>
      <c r="FE1192">
        <v>35807.9</v>
      </c>
      <c r="FF1192">
        <v>43542.2</v>
      </c>
      <c r="FG1192">
        <v>46336</v>
      </c>
      <c r="FH1192">
        <v>1.9874799999999999</v>
      </c>
      <c r="FI1192">
        <v>1.88612</v>
      </c>
      <c r="FJ1192">
        <v>0.120059</v>
      </c>
      <c r="FK1192">
        <v>0</v>
      </c>
      <c r="FL1192">
        <v>29.2925</v>
      </c>
      <c r="FM1192">
        <v>999.9</v>
      </c>
      <c r="FN1192">
        <v>61.1</v>
      </c>
      <c r="FO1192">
        <v>33.9</v>
      </c>
      <c r="FP1192">
        <v>32.5745</v>
      </c>
      <c r="FQ1192">
        <v>63.566499999999998</v>
      </c>
      <c r="FR1192">
        <v>26.0136</v>
      </c>
      <c r="FS1192">
        <v>1</v>
      </c>
      <c r="FT1192">
        <v>0.27407500000000001</v>
      </c>
      <c r="FU1192">
        <v>0.43195299999999998</v>
      </c>
      <c r="FV1192">
        <v>20.3233</v>
      </c>
      <c r="FW1192">
        <v>5.2130999999999998</v>
      </c>
      <c r="FX1192">
        <v>11.907400000000001</v>
      </c>
      <c r="FY1192">
        <v>5.0031499999999998</v>
      </c>
      <c r="FZ1192">
        <v>3.2905799999999998</v>
      </c>
      <c r="GA1192">
        <v>9999</v>
      </c>
      <c r="GB1192">
        <v>9999</v>
      </c>
      <c r="GC1192">
        <v>9999</v>
      </c>
      <c r="GD1192">
        <v>999.9</v>
      </c>
      <c r="GE1192">
        <v>1.8594999999999999</v>
      </c>
      <c r="GF1192">
        <v>1.85446</v>
      </c>
      <c r="GG1192">
        <v>1.85764</v>
      </c>
      <c r="GH1192">
        <v>1.85609</v>
      </c>
      <c r="GI1192">
        <v>1.85487</v>
      </c>
      <c r="GJ1192">
        <v>1.8545499999999999</v>
      </c>
      <c r="GK1192">
        <v>1.8531899999999999</v>
      </c>
      <c r="GL1192">
        <v>1.8563799999999999</v>
      </c>
      <c r="GM1192">
        <v>0</v>
      </c>
      <c r="GN1192">
        <v>0</v>
      </c>
      <c r="GO1192">
        <v>0</v>
      </c>
      <c r="GP1192">
        <v>0</v>
      </c>
      <c r="GQ1192" t="s">
        <v>385</v>
      </c>
      <c r="GR1192" t="s">
        <v>386</v>
      </c>
      <c r="GS1192" t="s">
        <v>387</v>
      </c>
      <c r="GT1192" t="s">
        <v>387</v>
      </c>
      <c r="GU1192" t="s">
        <v>387</v>
      </c>
      <c r="GV1192" t="s">
        <v>387</v>
      </c>
      <c r="GW1192">
        <v>0</v>
      </c>
      <c r="GX1192">
        <v>100</v>
      </c>
      <c r="GY1192">
        <v>100</v>
      </c>
      <c r="GZ1192">
        <v>3</v>
      </c>
      <c r="HA1192">
        <v>2.5999999999999999E-3</v>
      </c>
      <c r="HB1192">
        <v>0.40725668706344281</v>
      </c>
      <c r="HC1192">
        <v>2.678124759318837E-3</v>
      </c>
      <c r="HD1192">
        <v>-9.3737611465157319E-7</v>
      </c>
      <c r="HE1192">
        <v>1.3915637841753891E-10</v>
      </c>
      <c r="HF1192">
        <v>-8.3168333772034281E-2</v>
      </c>
      <c r="HG1192">
        <v>1.061361004592812E-2</v>
      </c>
      <c r="HH1192">
        <v>-3.086644042041478E-4</v>
      </c>
      <c r="HI1192">
        <v>1.24720902217549E-6</v>
      </c>
      <c r="HJ1192">
        <v>1</v>
      </c>
      <c r="HK1192">
        <v>2093</v>
      </c>
      <c r="HL1192">
        <v>2</v>
      </c>
      <c r="HM1192">
        <v>27</v>
      </c>
      <c r="HN1192">
        <v>9.6999999999999993</v>
      </c>
      <c r="HO1192">
        <v>9.6</v>
      </c>
      <c r="HP1192">
        <v>3.56934</v>
      </c>
      <c r="HQ1192">
        <v>2.2680699999999998</v>
      </c>
      <c r="HR1192">
        <v>1.4978</v>
      </c>
      <c r="HS1192">
        <v>2.3022499999999999</v>
      </c>
      <c r="HT1192">
        <v>1.5478499999999999</v>
      </c>
      <c r="HU1192">
        <v>2.4401899999999999</v>
      </c>
      <c r="HV1192">
        <v>36.8842</v>
      </c>
      <c r="HW1192">
        <v>13.9832</v>
      </c>
      <c r="HX1192">
        <v>18</v>
      </c>
      <c r="HY1192">
        <v>504.89499999999998</v>
      </c>
      <c r="HZ1192">
        <v>504.96100000000001</v>
      </c>
      <c r="IA1192">
        <v>28.759699999999999</v>
      </c>
      <c r="IB1192">
        <v>30.599900000000002</v>
      </c>
      <c r="IC1192">
        <v>30.000299999999999</v>
      </c>
      <c r="ID1192">
        <v>30.3889</v>
      </c>
      <c r="IE1192">
        <v>30.484999999999999</v>
      </c>
      <c r="IF1192">
        <v>71.506</v>
      </c>
      <c r="IG1192">
        <v>30.715900000000001</v>
      </c>
      <c r="IH1192">
        <v>0</v>
      </c>
      <c r="II1192">
        <v>28.758400000000002</v>
      </c>
      <c r="IJ1192">
        <v>1871.82</v>
      </c>
      <c r="IK1192">
        <v>23.0259</v>
      </c>
      <c r="IL1192">
        <v>100.69499999999999</v>
      </c>
      <c r="IM1192">
        <v>100.426</v>
      </c>
      <c r="IN1192" t="s">
        <v>2775</v>
      </c>
    </row>
    <row r="1193" spans="1:248" x14ac:dyDescent="0.2">
      <c r="A1193">
        <v>1177</v>
      </c>
      <c r="B1193">
        <v>1660492503.5999999</v>
      </c>
      <c r="C1193">
        <v>8374.5</v>
      </c>
      <c r="D1193" t="s">
        <v>2691</v>
      </c>
      <c r="E1193" t="s">
        <v>2692</v>
      </c>
      <c r="F1193">
        <v>1</v>
      </c>
      <c r="G1193" t="s">
        <v>1989</v>
      </c>
      <c r="H1193" t="s">
        <v>377</v>
      </c>
      <c r="I1193" t="s">
        <v>378</v>
      </c>
      <c r="J1193" t="s">
        <v>379</v>
      </c>
      <c r="K1193" t="s">
        <v>1193</v>
      </c>
      <c r="L1193" t="s">
        <v>376</v>
      </c>
      <c r="M1193" t="s">
        <v>381</v>
      </c>
      <c r="N1193">
        <v>1660492495.5999999</v>
      </c>
      <c r="O1193">
        <f t="shared" si="612"/>
        <v>3.4509219213048688E-3</v>
      </c>
      <c r="P1193">
        <f t="shared" si="613"/>
        <v>3.450921921304869</v>
      </c>
      <c r="Q1193">
        <f t="shared" si="614"/>
        <v>4.6517534615547262</v>
      </c>
      <c r="R1193">
        <f t="shared" si="615"/>
        <v>1757.09</v>
      </c>
      <c r="S1193">
        <f t="shared" si="616"/>
        <v>1662.3201312578108</v>
      </c>
      <c r="T1193">
        <f t="shared" si="617"/>
        <v>165.829577297203</v>
      </c>
      <c r="U1193">
        <f t="shared" si="618"/>
        <v>175.28362106321168</v>
      </c>
      <c r="V1193">
        <f t="shared" si="619"/>
        <v>0.18345076443542499</v>
      </c>
      <c r="W1193">
        <f t="shared" si="620"/>
        <v>2.9239310265765939</v>
      </c>
      <c r="X1193">
        <f t="shared" si="621"/>
        <v>0.1772879465938659</v>
      </c>
      <c r="Y1193">
        <f t="shared" si="622"/>
        <v>0.11134142414193388</v>
      </c>
      <c r="Z1193">
        <f t="shared" si="623"/>
        <v>321.51372243750001</v>
      </c>
      <c r="AA1193">
        <f t="shared" si="624"/>
        <v>31.995878391293424</v>
      </c>
      <c r="AB1193">
        <f t="shared" si="625"/>
        <v>31.246581249999998</v>
      </c>
      <c r="AC1193">
        <f t="shared" si="626"/>
        <v>4.5751955701335429</v>
      </c>
      <c r="AD1193">
        <f t="shared" si="627"/>
        <v>59.948614216587558</v>
      </c>
      <c r="AE1193">
        <f t="shared" si="628"/>
        <v>2.7042485696173291</v>
      </c>
      <c r="AF1193">
        <f t="shared" si="629"/>
        <v>4.510944256104378</v>
      </c>
      <c r="AG1193">
        <f t="shared" si="630"/>
        <v>1.8709470005162139</v>
      </c>
      <c r="AH1193">
        <f t="shared" si="631"/>
        <v>-152.18565672954472</v>
      </c>
      <c r="AI1193">
        <f t="shared" si="632"/>
        <v>-39.135836835243772</v>
      </c>
      <c r="AJ1193">
        <f t="shared" si="633"/>
        <v>-3.009291159139055</v>
      </c>
      <c r="AK1193">
        <f t="shared" si="634"/>
        <v>127.18293771357244</v>
      </c>
      <c r="AL1193">
        <f t="shared" si="635"/>
        <v>35.845296130130571</v>
      </c>
      <c r="AM1193">
        <f t="shared" si="636"/>
        <v>3.4543946049171423</v>
      </c>
      <c r="AN1193">
        <f t="shared" si="637"/>
        <v>4.6517534615547262</v>
      </c>
      <c r="AO1193">
        <v>1875.8257307762019</v>
      </c>
      <c r="AP1193">
        <v>1844.1470303030301</v>
      </c>
      <c r="AQ1193">
        <v>5.0718294010013389</v>
      </c>
      <c r="AR1193">
        <v>64.971531831168349</v>
      </c>
      <c r="AS1193">
        <f t="shared" si="638"/>
        <v>3.450921921304869</v>
      </c>
      <c r="AT1193">
        <v>23.07782243401288</v>
      </c>
      <c r="AU1193">
        <v>27.10567818181817</v>
      </c>
      <c r="AV1193">
        <v>-2.1016618704218189E-5</v>
      </c>
      <c r="AW1193">
        <v>82.288730517660355</v>
      </c>
      <c r="AX1193">
        <v>0</v>
      </c>
      <c r="AY1193">
        <v>0</v>
      </c>
      <c r="AZ1193">
        <f t="shared" si="639"/>
        <v>1</v>
      </c>
      <c r="BA1193">
        <f t="shared" si="640"/>
        <v>0</v>
      </c>
      <c r="BB1193">
        <f t="shared" si="641"/>
        <v>52014.282098854674</v>
      </c>
      <c r="BC1193">
        <f t="shared" si="642"/>
        <v>1999.9818749999999</v>
      </c>
      <c r="BD1193">
        <f t="shared" si="643"/>
        <v>1681.1850937500001</v>
      </c>
      <c r="BE1193">
        <f t="shared" si="644"/>
        <v>0.84060016481399369</v>
      </c>
      <c r="BF1193">
        <f t="shared" si="645"/>
        <v>0.16075831809100771</v>
      </c>
      <c r="BG1193">
        <v>6</v>
      </c>
      <c r="BH1193">
        <v>0.5</v>
      </c>
      <c r="BI1193" t="s">
        <v>382</v>
      </c>
      <c r="BJ1193">
        <v>2</v>
      </c>
      <c r="BK1193" t="b">
        <v>1</v>
      </c>
      <c r="BL1193">
        <v>1660492495.5999999</v>
      </c>
      <c r="BM1193">
        <v>1757.09</v>
      </c>
      <c r="BN1193">
        <v>1807.37375</v>
      </c>
      <c r="BO1193">
        <v>27.108112500000001</v>
      </c>
      <c r="BP1193">
        <v>23.076350000000001</v>
      </c>
      <c r="BQ1193">
        <v>1754.1168749999999</v>
      </c>
      <c r="BR1193">
        <v>27.105543749999999</v>
      </c>
      <c r="BS1193">
        <v>500.14143749999999</v>
      </c>
      <c r="BT1193">
        <v>99.657849999999996</v>
      </c>
      <c r="BU1193">
        <v>0.10005714374999999</v>
      </c>
      <c r="BV1193">
        <v>30.998312500000001</v>
      </c>
      <c r="BW1193">
        <v>31.246581249999998</v>
      </c>
      <c r="BX1193">
        <v>999.9</v>
      </c>
      <c r="BY1193">
        <v>0</v>
      </c>
      <c r="BZ1193">
        <v>0</v>
      </c>
      <c r="CA1193">
        <v>10002.228125</v>
      </c>
      <c r="CB1193">
        <v>0</v>
      </c>
      <c r="CC1193">
        <v>30.849912499999999</v>
      </c>
      <c r="CD1193">
        <v>-50.285443749999999</v>
      </c>
      <c r="CE1193">
        <v>1806.048125</v>
      </c>
      <c r="CF1193">
        <v>1850.066875</v>
      </c>
      <c r="CG1193">
        <v>4.0317656250000002</v>
      </c>
      <c r="CH1193">
        <v>1807.37375</v>
      </c>
      <c r="CI1193">
        <v>23.076350000000001</v>
      </c>
      <c r="CJ1193">
        <v>2.701535625</v>
      </c>
      <c r="CK1193">
        <v>2.2997393750000001</v>
      </c>
      <c r="CL1193">
        <v>22.29445625</v>
      </c>
      <c r="CM1193">
        <v>19.674575000000001</v>
      </c>
      <c r="CN1193">
        <v>1999.9818749999999</v>
      </c>
      <c r="CO1193">
        <v>0.97999337500000006</v>
      </c>
      <c r="CP1193">
        <v>2.00067375E-2</v>
      </c>
      <c r="CQ1193">
        <v>0</v>
      </c>
      <c r="CR1193">
        <v>2.9762499999999998</v>
      </c>
      <c r="CS1193">
        <v>0</v>
      </c>
      <c r="CT1193">
        <v>33232.475000000013</v>
      </c>
      <c r="CU1193">
        <v>17412.125</v>
      </c>
      <c r="CV1193">
        <v>40.921499999999988</v>
      </c>
      <c r="CW1193">
        <v>41.890500000000003</v>
      </c>
      <c r="CX1193">
        <v>40.886625000000002</v>
      </c>
      <c r="CY1193">
        <v>40.311999999999998</v>
      </c>
      <c r="CZ1193">
        <v>41</v>
      </c>
      <c r="DA1193">
        <v>1959.9712500000001</v>
      </c>
      <c r="DB1193">
        <v>40.010624999999997</v>
      </c>
      <c r="DC1193">
        <v>0</v>
      </c>
      <c r="DD1193">
        <v>1660492501.4000001</v>
      </c>
      <c r="DE1193">
        <v>0</v>
      </c>
      <c r="DF1193">
        <v>1660491924.5999999</v>
      </c>
      <c r="DG1193" t="s">
        <v>1990</v>
      </c>
      <c r="DH1193">
        <v>1660491919.5999999</v>
      </c>
      <c r="DI1193">
        <v>1660491924.5999999</v>
      </c>
      <c r="DJ1193">
        <v>26</v>
      </c>
      <c r="DK1193">
        <v>0.56499999999999995</v>
      </c>
      <c r="DL1193">
        <v>-7.0000000000000001E-3</v>
      </c>
      <c r="DM1193">
        <v>1.335</v>
      </c>
      <c r="DN1193">
        <v>1.2E-2</v>
      </c>
      <c r="DO1193">
        <v>400</v>
      </c>
      <c r="DP1193">
        <v>23</v>
      </c>
      <c r="DQ1193">
        <v>0.17</v>
      </c>
      <c r="DR1193">
        <v>0.02</v>
      </c>
      <c r="DS1193">
        <v>4.3122738067612927</v>
      </c>
      <c r="DT1193">
        <v>2.1636288488122681</v>
      </c>
      <c r="DU1193">
        <v>0.185472435723782</v>
      </c>
      <c r="DV1193">
        <v>0</v>
      </c>
      <c r="DW1193">
        <v>35.786987576735868</v>
      </c>
      <c r="DX1193">
        <v>2.425885956200927</v>
      </c>
      <c r="DY1193">
        <v>0.18790370419879521</v>
      </c>
      <c r="DZ1193">
        <v>0</v>
      </c>
      <c r="EA1193">
        <v>-50.231613333333328</v>
      </c>
      <c r="EB1193">
        <v>-4.0207074527252642</v>
      </c>
      <c r="EC1193">
        <v>0.29710029477527472</v>
      </c>
      <c r="ED1193">
        <v>0</v>
      </c>
      <c r="EE1193">
        <v>1658.3006759704269</v>
      </c>
      <c r="EF1193">
        <v>267.82408698856852</v>
      </c>
      <c r="EG1193">
        <v>19.983314527356121</v>
      </c>
      <c r="EH1193">
        <v>0</v>
      </c>
      <c r="EI1193">
        <v>4.033238250000001</v>
      </c>
      <c r="EJ1193">
        <v>-2.8042514071300519E-2</v>
      </c>
      <c r="EK1193">
        <v>2.9337031951954442E-3</v>
      </c>
      <c r="EL1193">
        <v>1</v>
      </c>
      <c r="EM1193">
        <v>1.871001871054955</v>
      </c>
      <c r="EN1193">
        <v>-6.8801338333892006E-3</v>
      </c>
      <c r="EO1193">
        <v>8.4777500206491046E-4</v>
      </c>
      <c r="EP1193">
        <v>1</v>
      </c>
      <c r="EQ1193">
        <v>2</v>
      </c>
      <c r="ER1193">
        <v>6</v>
      </c>
      <c r="ES1193" t="s">
        <v>409</v>
      </c>
      <c r="ET1193">
        <v>2.9441299999999999</v>
      </c>
      <c r="EU1193">
        <v>2.8012000000000001</v>
      </c>
      <c r="EV1193">
        <v>0.238841</v>
      </c>
      <c r="EW1193">
        <v>0.24266399999999999</v>
      </c>
      <c r="EX1193">
        <v>0.118087</v>
      </c>
      <c r="EY1193">
        <v>0.105476</v>
      </c>
      <c r="EZ1193">
        <v>15637.7</v>
      </c>
      <c r="FA1193">
        <v>16317.1</v>
      </c>
      <c r="FB1193">
        <v>23886.799999999999</v>
      </c>
      <c r="FC1193">
        <v>25068.400000000001</v>
      </c>
      <c r="FD1193">
        <v>33719.199999999997</v>
      </c>
      <c r="FE1193">
        <v>35807.699999999997</v>
      </c>
      <c r="FF1193">
        <v>43542.2</v>
      </c>
      <c r="FG1193">
        <v>46335.7</v>
      </c>
      <c r="FH1193">
        <v>1.9875700000000001</v>
      </c>
      <c r="FI1193">
        <v>1.8859999999999999</v>
      </c>
      <c r="FJ1193">
        <v>0.11990199999999999</v>
      </c>
      <c r="FK1193">
        <v>0</v>
      </c>
      <c r="FL1193">
        <v>29.292400000000001</v>
      </c>
      <c r="FM1193">
        <v>999.9</v>
      </c>
      <c r="FN1193">
        <v>61.2</v>
      </c>
      <c r="FO1193">
        <v>33.9</v>
      </c>
      <c r="FP1193">
        <v>32.625799999999998</v>
      </c>
      <c r="FQ1193">
        <v>63.466500000000003</v>
      </c>
      <c r="FR1193">
        <v>25.4407</v>
      </c>
      <c r="FS1193">
        <v>1</v>
      </c>
      <c r="FT1193">
        <v>0.27407500000000001</v>
      </c>
      <c r="FU1193">
        <v>0.43284600000000001</v>
      </c>
      <c r="FV1193">
        <v>20.3233</v>
      </c>
      <c r="FW1193">
        <v>5.2127999999999997</v>
      </c>
      <c r="FX1193">
        <v>11.907500000000001</v>
      </c>
      <c r="FY1193">
        <v>5.0030000000000001</v>
      </c>
      <c r="FZ1193">
        <v>3.2905000000000002</v>
      </c>
      <c r="GA1193">
        <v>9999</v>
      </c>
      <c r="GB1193">
        <v>9999</v>
      </c>
      <c r="GC1193">
        <v>9999</v>
      </c>
      <c r="GD1193">
        <v>999.9</v>
      </c>
      <c r="GE1193">
        <v>1.8594999999999999</v>
      </c>
      <c r="GF1193">
        <v>1.85443</v>
      </c>
      <c r="GG1193">
        <v>1.8576299999999999</v>
      </c>
      <c r="GH1193">
        <v>1.85609</v>
      </c>
      <c r="GI1193">
        <v>1.85487</v>
      </c>
      <c r="GJ1193">
        <v>1.8545499999999999</v>
      </c>
      <c r="GK1193">
        <v>1.8531899999999999</v>
      </c>
      <c r="GL1193">
        <v>1.8563799999999999</v>
      </c>
      <c r="GM1193">
        <v>0</v>
      </c>
      <c r="GN1193">
        <v>0</v>
      </c>
      <c r="GO1193">
        <v>0</v>
      </c>
      <c r="GP1193">
        <v>0</v>
      </c>
      <c r="GQ1193" t="s">
        <v>385</v>
      </c>
      <c r="GR1193" t="s">
        <v>386</v>
      </c>
      <c r="GS1193" t="s">
        <v>387</v>
      </c>
      <c r="GT1193" t="s">
        <v>387</v>
      </c>
      <c r="GU1193" t="s">
        <v>387</v>
      </c>
      <c r="GV1193" t="s">
        <v>387</v>
      </c>
      <c r="GW1193">
        <v>0</v>
      </c>
      <c r="GX1193">
        <v>100</v>
      </c>
      <c r="GY1193">
        <v>100</v>
      </c>
      <c r="GZ1193">
        <v>3</v>
      </c>
      <c r="HA1193">
        <v>2.5999999999999999E-3</v>
      </c>
      <c r="HB1193">
        <v>0.40725668706344281</v>
      </c>
      <c r="HC1193">
        <v>2.678124759318837E-3</v>
      </c>
      <c r="HD1193">
        <v>-9.3737611465157319E-7</v>
      </c>
      <c r="HE1193">
        <v>1.3915637841753891E-10</v>
      </c>
      <c r="HF1193">
        <v>-8.3168333772034281E-2</v>
      </c>
      <c r="HG1193">
        <v>1.061361004592812E-2</v>
      </c>
      <c r="HH1193">
        <v>-3.086644042041478E-4</v>
      </c>
      <c r="HI1193">
        <v>1.24720902217549E-6</v>
      </c>
      <c r="HJ1193">
        <v>1</v>
      </c>
      <c r="HK1193">
        <v>2093</v>
      </c>
      <c r="HL1193">
        <v>2</v>
      </c>
      <c r="HM1193">
        <v>27</v>
      </c>
      <c r="HN1193">
        <v>9.6999999999999993</v>
      </c>
      <c r="HO1193">
        <v>9.6999999999999993</v>
      </c>
      <c r="HP1193">
        <v>3.57544</v>
      </c>
      <c r="HQ1193">
        <v>2.2827099999999998</v>
      </c>
      <c r="HR1193">
        <v>1.4978</v>
      </c>
      <c r="HS1193">
        <v>2.3022499999999999</v>
      </c>
      <c r="HT1193">
        <v>1.5478499999999999</v>
      </c>
      <c r="HU1193">
        <v>2.4182100000000002</v>
      </c>
      <c r="HV1193">
        <v>36.860399999999998</v>
      </c>
      <c r="HW1193">
        <v>13.991899999999999</v>
      </c>
      <c r="HX1193">
        <v>18</v>
      </c>
      <c r="HY1193">
        <v>504.95699999999999</v>
      </c>
      <c r="HZ1193">
        <v>504.88200000000001</v>
      </c>
      <c r="IA1193">
        <v>28.759699999999999</v>
      </c>
      <c r="IB1193">
        <v>30.600200000000001</v>
      </c>
      <c r="IC1193">
        <v>30.000299999999999</v>
      </c>
      <c r="ID1193">
        <v>30.389099999999999</v>
      </c>
      <c r="IE1193">
        <v>30.485700000000001</v>
      </c>
      <c r="IF1193">
        <v>71.603099999999998</v>
      </c>
      <c r="IG1193">
        <v>30.715900000000001</v>
      </c>
      <c r="IH1193">
        <v>0</v>
      </c>
      <c r="II1193">
        <v>28.758400000000002</v>
      </c>
      <c r="IJ1193">
        <v>1871.82</v>
      </c>
      <c r="IK1193">
        <v>23.0259</v>
      </c>
      <c r="IL1193">
        <v>100.69499999999999</v>
      </c>
      <c r="IM1193">
        <v>100.425</v>
      </c>
      <c r="IN1193" t="s">
        <v>2775</v>
      </c>
    </row>
    <row r="1194" spans="1:248" x14ac:dyDescent="0.2">
      <c r="A1194">
        <v>1178</v>
      </c>
      <c r="B1194">
        <v>1660492504.5999999</v>
      </c>
      <c r="C1194">
        <v>8375.5</v>
      </c>
      <c r="D1194" t="s">
        <v>2693</v>
      </c>
      <c r="E1194" t="s">
        <v>2694</v>
      </c>
      <c r="F1194">
        <v>1</v>
      </c>
      <c r="G1194" t="s">
        <v>1989</v>
      </c>
      <c r="H1194" t="s">
        <v>377</v>
      </c>
      <c r="I1194" t="s">
        <v>378</v>
      </c>
      <c r="J1194" t="s">
        <v>379</v>
      </c>
      <c r="K1194" t="s">
        <v>1193</v>
      </c>
      <c r="L1194" t="s">
        <v>376</v>
      </c>
      <c r="M1194" t="s">
        <v>381</v>
      </c>
      <c r="N1194">
        <v>1660492497.099999</v>
      </c>
      <c r="O1194">
        <f t="shared" si="612"/>
        <v>3.4513130704387292E-3</v>
      </c>
      <c r="P1194">
        <f t="shared" si="613"/>
        <v>3.4513130704387294</v>
      </c>
      <c r="Q1194">
        <f t="shared" si="614"/>
        <v>4.6836883841965085</v>
      </c>
      <c r="R1194">
        <f t="shared" si="615"/>
        <v>1764.508</v>
      </c>
      <c r="S1194">
        <f t="shared" si="616"/>
        <v>1669.2438582894722</v>
      </c>
      <c r="T1194">
        <f t="shared" si="617"/>
        <v>166.52047051295273</v>
      </c>
      <c r="U1194">
        <f t="shared" si="618"/>
        <v>176.02383314140982</v>
      </c>
      <c r="V1194">
        <f t="shared" si="619"/>
        <v>0.18349204907034711</v>
      </c>
      <c r="W1194">
        <f t="shared" si="620"/>
        <v>2.923944151135264</v>
      </c>
      <c r="X1194">
        <f t="shared" si="621"/>
        <v>0.17732653393193656</v>
      </c>
      <c r="Y1194">
        <f t="shared" si="622"/>
        <v>0.11136577234918703</v>
      </c>
      <c r="Z1194">
        <f t="shared" si="623"/>
        <v>321.51200380000006</v>
      </c>
      <c r="AA1194">
        <f t="shared" si="624"/>
        <v>31.995883233480537</v>
      </c>
      <c r="AB1194">
        <f t="shared" si="625"/>
        <v>31.245740000000001</v>
      </c>
      <c r="AC1194">
        <f t="shared" si="626"/>
        <v>4.5749765181490885</v>
      </c>
      <c r="AD1194">
        <f t="shared" si="627"/>
        <v>59.947566180349234</v>
      </c>
      <c r="AE1194">
        <f t="shared" si="628"/>
        <v>2.7042199244993443</v>
      </c>
      <c r="AF1194">
        <f t="shared" si="629"/>
        <v>4.5109753352852309</v>
      </c>
      <c r="AG1194">
        <f t="shared" si="630"/>
        <v>1.8707565936497441</v>
      </c>
      <c r="AH1194">
        <f t="shared" si="631"/>
        <v>-152.20290640634795</v>
      </c>
      <c r="AI1194">
        <f t="shared" si="632"/>
        <v>-38.984353845410304</v>
      </c>
      <c r="AJ1194">
        <f t="shared" si="633"/>
        <v>-2.9976189924990821</v>
      </c>
      <c r="AK1194">
        <f t="shared" si="634"/>
        <v>127.3271245557427</v>
      </c>
      <c r="AL1194">
        <f t="shared" si="635"/>
        <v>35.914755219080462</v>
      </c>
      <c r="AM1194">
        <f t="shared" si="636"/>
        <v>3.4535877974845923</v>
      </c>
      <c r="AN1194">
        <f t="shared" si="637"/>
        <v>4.6836883841965085</v>
      </c>
      <c r="AO1194">
        <v>1880.974133722128</v>
      </c>
      <c r="AP1194">
        <v>1849.2419999999991</v>
      </c>
      <c r="AQ1194">
        <v>5.0746163014374108</v>
      </c>
      <c r="AR1194">
        <v>64.971531831168349</v>
      </c>
      <c r="AS1194">
        <f t="shared" si="638"/>
        <v>3.4513130704387294</v>
      </c>
      <c r="AT1194">
        <v>23.078316515268401</v>
      </c>
      <c r="AU1194">
        <v>27.106567272727268</v>
      </c>
      <c r="AV1194">
        <v>-1.3458356056358749E-5</v>
      </c>
      <c r="AW1194">
        <v>82.288730517660355</v>
      </c>
      <c r="AX1194">
        <v>0</v>
      </c>
      <c r="AY1194">
        <v>0</v>
      </c>
      <c r="AZ1194">
        <f t="shared" si="639"/>
        <v>1</v>
      </c>
      <c r="BA1194">
        <f t="shared" si="640"/>
        <v>0</v>
      </c>
      <c r="BB1194">
        <f t="shared" si="641"/>
        <v>52014.637099909021</v>
      </c>
      <c r="BC1194">
        <f t="shared" si="642"/>
        <v>1999.9713333333341</v>
      </c>
      <c r="BD1194">
        <f t="shared" si="643"/>
        <v>1681.1762200000005</v>
      </c>
      <c r="BE1194">
        <f t="shared" si="644"/>
        <v>0.84060015860227322</v>
      </c>
      <c r="BF1194">
        <f t="shared" si="645"/>
        <v>0.16075830610238745</v>
      </c>
      <c r="BG1194">
        <v>6</v>
      </c>
      <c r="BH1194">
        <v>0.5</v>
      </c>
      <c r="BI1194" t="s">
        <v>382</v>
      </c>
      <c r="BJ1194">
        <v>2</v>
      </c>
      <c r="BK1194" t="b">
        <v>1</v>
      </c>
      <c r="BL1194">
        <v>1660492497.099999</v>
      </c>
      <c r="BM1194">
        <v>1764.508</v>
      </c>
      <c r="BN1194">
        <v>1814.904</v>
      </c>
      <c r="BO1194">
        <v>27.107793333333341</v>
      </c>
      <c r="BP1194">
        <v>23.076979999999999</v>
      </c>
      <c r="BQ1194">
        <v>1761.53</v>
      </c>
      <c r="BR1194">
        <v>27.10522000000001</v>
      </c>
      <c r="BS1194">
        <v>500.14253333333329</v>
      </c>
      <c r="BT1194">
        <v>99.65794666666666</v>
      </c>
      <c r="BU1194">
        <v>0.10007831333333329</v>
      </c>
      <c r="BV1194">
        <v>30.998433333333331</v>
      </c>
      <c r="BW1194">
        <v>31.245740000000001</v>
      </c>
      <c r="BX1194">
        <v>999.89999999999986</v>
      </c>
      <c r="BY1194">
        <v>0</v>
      </c>
      <c r="BZ1194">
        <v>0</v>
      </c>
      <c r="CA1194">
        <v>10002.293333333329</v>
      </c>
      <c r="CB1194">
        <v>0</v>
      </c>
      <c r="CC1194">
        <v>30.835166666666669</v>
      </c>
      <c r="CD1194">
        <v>-50.397693333333343</v>
      </c>
      <c r="CE1194">
        <v>1813.6726666666671</v>
      </c>
      <c r="CF1194">
        <v>1857.7766666666671</v>
      </c>
      <c r="CG1194">
        <v>4.0308213333333329</v>
      </c>
      <c r="CH1194">
        <v>1814.904</v>
      </c>
      <c r="CI1194">
        <v>23.076979999999999</v>
      </c>
      <c r="CJ1194">
        <v>2.7015066666666669</v>
      </c>
      <c r="CK1194">
        <v>2.2998046666666672</v>
      </c>
      <c r="CL1194">
        <v>22.294280000000001</v>
      </c>
      <c r="CM1194">
        <v>19.675026666666671</v>
      </c>
      <c r="CN1194">
        <v>1999.9713333333341</v>
      </c>
      <c r="CO1194">
        <v>0.97999340000000001</v>
      </c>
      <c r="CP1194">
        <v>2.0006713333333329E-2</v>
      </c>
      <c r="CQ1194">
        <v>0</v>
      </c>
      <c r="CR1194">
        <v>2.9189333333333329</v>
      </c>
      <c r="CS1194">
        <v>0</v>
      </c>
      <c r="CT1194">
        <v>33231.613333333327</v>
      </c>
      <c r="CU1194">
        <v>17412.033333333329</v>
      </c>
      <c r="CV1194">
        <v>40.924600000000012</v>
      </c>
      <c r="CW1194">
        <v>41.891533333333342</v>
      </c>
      <c r="CX1194">
        <v>40.883266666666671</v>
      </c>
      <c r="CY1194">
        <v>40.311999999999998</v>
      </c>
      <c r="CZ1194">
        <v>41</v>
      </c>
      <c r="DA1194">
        <v>1959.961333333333</v>
      </c>
      <c r="DB1194">
        <v>40.01</v>
      </c>
      <c r="DC1194">
        <v>0</v>
      </c>
      <c r="DD1194">
        <v>1660492502.5999999</v>
      </c>
      <c r="DE1194">
        <v>0</v>
      </c>
      <c r="DF1194">
        <v>1660491924.5999999</v>
      </c>
      <c r="DG1194" t="s">
        <v>1990</v>
      </c>
      <c r="DH1194">
        <v>1660491919.5999999</v>
      </c>
      <c r="DI1194">
        <v>1660491924.5999999</v>
      </c>
      <c r="DJ1194">
        <v>26</v>
      </c>
      <c r="DK1194">
        <v>0.56499999999999995</v>
      </c>
      <c r="DL1194">
        <v>-7.0000000000000001E-3</v>
      </c>
      <c r="DM1194">
        <v>1.335</v>
      </c>
      <c r="DN1194">
        <v>1.2E-2</v>
      </c>
      <c r="DO1194">
        <v>400</v>
      </c>
      <c r="DP1194">
        <v>23</v>
      </c>
      <c r="DQ1194">
        <v>0.17</v>
      </c>
      <c r="DR1194">
        <v>0.02</v>
      </c>
      <c r="DS1194">
        <v>4.361989822209611</v>
      </c>
      <c r="DT1194">
        <v>1.980126997122087</v>
      </c>
      <c r="DU1194">
        <v>0.1753699632500465</v>
      </c>
      <c r="DV1194">
        <v>0</v>
      </c>
      <c r="DW1194">
        <v>35.856055647477177</v>
      </c>
      <c r="DX1194">
        <v>2.5208579074964841</v>
      </c>
      <c r="DY1194">
        <v>0.19018819904907749</v>
      </c>
      <c r="DZ1194">
        <v>0</v>
      </c>
      <c r="EA1194">
        <v>-50.32198064516129</v>
      </c>
      <c r="EB1194">
        <v>-4.2035758064515196</v>
      </c>
      <c r="EC1194">
        <v>0.32027001654285042</v>
      </c>
      <c r="ED1194">
        <v>0</v>
      </c>
      <c r="EE1194">
        <v>1666.0539996402999</v>
      </c>
      <c r="EF1194">
        <v>270.28759874403721</v>
      </c>
      <c r="EG1194">
        <v>19.515066517978671</v>
      </c>
      <c r="EH1194">
        <v>0</v>
      </c>
      <c r="EI1194">
        <v>4.0325375609756096</v>
      </c>
      <c r="EJ1194">
        <v>-3.0093031358874839E-2</v>
      </c>
      <c r="EK1194">
        <v>3.202662596917811E-3</v>
      </c>
      <c r="EL1194">
        <v>1</v>
      </c>
      <c r="EM1194">
        <v>1.870906242421337</v>
      </c>
      <c r="EN1194">
        <v>-5.930335492188096E-3</v>
      </c>
      <c r="EO1194">
        <v>8.31344337137559E-4</v>
      </c>
      <c r="EP1194">
        <v>1</v>
      </c>
      <c r="EQ1194">
        <v>2</v>
      </c>
      <c r="ER1194">
        <v>6</v>
      </c>
      <c r="ES1194" t="s">
        <v>409</v>
      </c>
      <c r="ET1194">
        <v>2.94407</v>
      </c>
      <c r="EU1194">
        <v>2.8011599999999999</v>
      </c>
      <c r="EV1194">
        <v>0.23921899999999999</v>
      </c>
      <c r="EW1194">
        <v>0.24304899999999999</v>
      </c>
      <c r="EX1194">
        <v>0.118087</v>
      </c>
      <c r="EY1194">
        <v>0.105478</v>
      </c>
      <c r="EZ1194">
        <v>15629.9</v>
      </c>
      <c r="FA1194">
        <v>16308.7</v>
      </c>
      <c r="FB1194">
        <v>23886.7</v>
      </c>
      <c r="FC1194">
        <v>25068.3</v>
      </c>
      <c r="FD1194">
        <v>33719.1</v>
      </c>
      <c r="FE1194">
        <v>35807.300000000003</v>
      </c>
      <c r="FF1194">
        <v>43542.1</v>
      </c>
      <c r="FG1194">
        <v>46335.3</v>
      </c>
      <c r="FH1194">
        <v>1.9876</v>
      </c>
      <c r="FI1194">
        <v>1.88598</v>
      </c>
      <c r="FJ1194">
        <v>0.119619</v>
      </c>
      <c r="FK1194">
        <v>0</v>
      </c>
      <c r="FL1194">
        <v>29.291799999999999</v>
      </c>
      <c r="FM1194">
        <v>999.9</v>
      </c>
      <c r="FN1194">
        <v>61.2</v>
      </c>
      <c r="FO1194">
        <v>33.9</v>
      </c>
      <c r="FP1194">
        <v>32.628100000000003</v>
      </c>
      <c r="FQ1194">
        <v>63.606499999999997</v>
      </c>
      <c r="FR1194">
        <v>24.984000000000002</v>
      </c>
      <c r="FS1194">
        <v>1</v>
      </c>
      <c r="FT1194">
        <v>0.27408500000000002</v>
      </c>
      <c r="FU1194">
        <v>0.43355100000000002</v>
      </c>
      <c r="FV1194">
        <v>20.3233</v>
      </c>
      <c r="FW1194">
        <v>5.21265</v>
      </c>
      <c r="FX1194">
        <v>11.907400000000001</v>
      </c>
      <c r="FY1194">
        <v>5.0030000000000001</v>
      </c>
      <c r="FZ1194">
        <v>3.2905199999999999</v>
      </c>
      <c r="GA1194">
        <v>9999</v>
      </c>
      <c r="GB1194">
        <v>9999</v>
      </c>
      <c r="GC1194">
        <v>9999</v>
      </c>
      <c r="GD1194">
        <v>999.9</v>
      </c>
      <c r="GE1194">
        <v>1.85947</v>
      </c>
      <c r="GF1194">
        <v>1.85442</v>
      </c>
      <c r="GG1194">
        <v>1.85762</v>
      </c>
      <c r="GH1194">
        <v>1.85609</v>
      </c>
      <c r="GI1194">
        <v>1.85487</v>
      </c>
      <c r="GJ1194">
        <v>1.8545499999999999</v>
      </c>
      <c r="GK1194">
        <v>1.8531899999999999</v>
      </c>
      <c r="GL1194">
        <v>1.8563799999999999</v>
      </c>
      <c r="GM1194">
        <v>0</v>
      </c>
      <c r="GN1194">
        <v>0</v>
      </c>
      <c r="GO1194">
        <v>0</v>
      </c>
      <c r="GP1194">
        <v>0</v>
      </c>
      <c r="GQ1194" t="s">
        <v>385</v>
      </c>
      <c r="GR1194" t="s">
        <v>386</v>
      </c>
      <c r="GS1194" t="s">
        <v>387</v>
      </c>
      <c r="GT1194" t="s">
        <v>387</v>
      </c>
      <c r="GU1194" t="s">
        <v>387</v>
      </c>
      <c r="GV1194" t="s">
        <v>387</v>
      </c>
      <c r="GW1194">
        <v>0</v>
      </c>
      <c r="GX1194">
        <v>100</v>
      </c>
      <c r="GY1194">
        <v>100</v>
      </c>
      <c r="GZ1194">
        <v>3</v>
      </c>
      <c r="HA1194">
        <v>2.5000000000000001E-3</v>
      </c>
      <c r="HB1194">
        <v>0.40725668706344281</v>
      </c>
      <c r="HC1194">
        <v>2.678124759318837E-3</v>
      </c>
      <c r="HD1194">
        <v>-9.3737611465157319E-7</v>
      </c>
      <c r="HE1194">
        <v>1.3915637841753891E-10</v>
      </c>
      <c r="HF1194">
        <v>-8.3168333772034281E-2</v>
      </c>
      <c r="HG1194">
        <v>1.061361004592812E-2</v>
      </c>
      <c r="HH1194">
        <v>-3.086644042041478E-4</v>
      </c>
      <c r="HI1194">
        <v>1.24720902217549E-6</v>
      </c>
      <c r="HJ1194">
        <v>1</v>
      </c>
      <c r="HK1194">
        <v>2093</v>
      </c>
      <c r="HL1194">
        <v>2</v>
      </c>
      <c r="HM1194">
        <v>27</v>
      </c>
      <c r="HN1194">
        <v>9.8000000000000007</v>
      </c>
      <c r="HO1194">
        <v>9.6999999999999993</v>
      </c>
      <c r="HP1194">
        <v>3.5839799999999999</v>
      </c>
      <c r="HQ1194">
        <v>2.2961399999999998</v>
      </c>
      <c r="HR1194">
        <v>1.4978</v>
      </c>
      <c r="HS1194">
        <v>2.3022499999999999</v>
      </c>
      <c r="HT1194">
        <v>1.5478499999999999</v>
      </c>
      <c r="HU1194">
        <v>2.2802699999999998</v>
      </c>
      <c r="HV1194">
        <v>36.8842</v>
      </c>
      <c r="HW1194">
        <v>13.9657</v>
      </c>
      <c r="HX1194">
        <v>18</v>
      </c>
      <c r="HY1194">
        <v>504.97699999999998</v>
      </c>
      <c r="HZ1194">
        <v>504.87099999999998</v>
      </c>
      <c r="IA1194">
        <v>28.759699999999999</v>
      </c>
      <c r="IB1194">
        <v>30.600899999999999</v>
      </c>
      <c r="IC1194">
        <v>30.000299999999999</v>
      </c>
      <c r="ID1194">
        <v>30.389800000000001</v>
      </c>
      <c r="IE1194">
        <v>30.4864</v>
      </c>
      <c r="IF1194">
        <v>71.809799999999996</v>
      </c>
      <c r="IG1194">
        <v>30.715900000000001</v>
      </c>
      <c r="IH1194">
        <v>0</v>
      </c>
      <c r="II1194">
        <v>28.758400000000002</v>
      </c>
      <c r="IJ1194">
        <v>1881.84</v>
      </c>
      <c r="IK1194">
        <v>23.0259</v>
      </c>
      <c r="IL1194">
        <v>100.69499999999999</v>
      </c>
      <c r="IM1194">
        <v>100.42400000000001</v>
      </c>
      <c r="IN1194" t="s">
        <v>2775</v>
      </c>
    </row>
    <row r="1195" spans="1:248" x14ac:dyDescent="0.2">
      <c r="A1195">
        <v>1179</v>
      </c>
      <c r="B1195">
        <v>1660492505.5999999</v>
      </c>
      <c r="C1195">
        <v>8376.5</v>
      </c>
      <c r="D1195" t="s">
        <v>2695</v>
      </c>
      <c r="E1195" t="s">
        <v>2696</v>
      </c>
      <c r="F1195">
        <v>1</v>
      </c>
      <c r="G1195" t="s">
        <v>1989</v>
      </c>
      <c r="H1195" t="s">
        <v>377</v>
      </c>
      <c r="I1195" t="s">
        <v>378</v>
      </c>
      <c r="J1195" t="s">
        <v>379</v>
      </c>
      <c r="K1195" t="s">
        <v>1193</v>
      </c>
      <c r="L1195" t="s">
        <v>376</v>
      </c>
      <c r="M1195" t="s">
        <v>381</v>
      </c>
      <c r="N1195">
        <v>1660492497.5999999</v>
      </c>
      <c r="O1195">
        <f t="shared" si="612"/>
        <v>3.4514375299586043E-3</v>
      </c>
      <c r="P1195">
        <f t="shared" si="613"/>
        <v>3.4514375299586044</v>
      </c>
      <c r="Q1195">
        <f t="shared" si="614"/>
        <v>4.5711165389704682</v>
      </c>
      <c r="R1195">
        <f t="shared" si="615"/>
        <v>1766.985625</v>
      </c>
      <c r="S1195">
        <f t="shared" si="616"/>
        <v>1672.6515350339473</v>
      </c>
      <c r="T1195">
        <f t="shared" si="617"/>
        <v>166.86017380042884</v>
      </c>
      <c r="U1195">
        <f t="shared" si="618"/>
        <v>176.27074277869565</v>
      </c>
      <c r="V1195">
        <f t="shared" si="619"/>
        <v>0.18351689129713647</v>
      </c>
      <c r="W1195">
        <f t="shared" si="620"/>
        <v>2.9238755054849688</v>
      </c>
      <c r="X1195">
        <f t="shared" si="621"/>
        <v>0.17734959723566843</v>
      </c>
      <c r="Y1195">
        <f t="shared" si="622"/>
        <v>0.11138033911751555</v>
      </c>
      <c r="Z1195">
        <f t="shared" si="623"/>
        <v>321.51089324999998</v>
      </c>
      <c r="AA1195">
        <f t="shared" si="624"/>
        <v>31.995882757199354</v>
      </c>
      <c r="AB1195">
        <f t="shared" si="625"/>
        <v>31.245024999999998</v>
      </c>
      <c r="AC1195">
        <f t="shared" si="626"/>
        <v>4.5747903474172942</v>
      </c>
      <c r="AD1195">
        <f t="shared" si="627"/>
        <v>59.947299582110304</v>
      </c>
      <c r="AE1195">
        <f t="shared" si="628"/>
        <v>2.704210468138303</v>
      </c>
      <c r="AF1195">
        <f t="shared" si="629"/>
        <v>4.5109796220834335</v>
      </c>
      <c r="AG1195">
        <f t="shared" si="630"/>
        <v>1.8705798792789912</v>
      </c>
      <c r="AH1195">
        <f t="shared" si="631"/>
        <v>-152.20839507117444</v>
      </c>
      <c r="AI1195">
        <f t="shared" si="632"/>
        <v>-38.86810454426432</v>
      </c>
      <c r="AJ1195">
        <f t="shared" si="633"/>
        <v>-2.9887401196115468</v>
      </c>
      <c r="AK1195">
        <f t="shared" si="634"/>
        <v>127.4456535149497</v>
      </c>
      <c r="AL1195">
        <f t="shared" si="635"/>
        <v>35.944389452509775</v>
      </c>
      <c r="AM1195">
        <f t="shared" si="636"/>
        <v>3.4533251242261871</v>
      </c>
      <c r="AN1195">
        <f t="shared" si="637"/>
        <v>4.5711165389704682</v>
      </c>
      <c r="AO1195">
        <v>1886.158709321149</v>
      </c>
      <c r="AP1195">
        <v>1854.414242424242</v>
      </c>
      <c r="AQ1195">
        <v>5.1040346725544952</v>
      </c>
      <c r="AR1195">
        <v>64.971531831168349</v>
      </c>
      <c r="AS1195">
        <f t="shared" si="638"/>
        <v>3.4514375299586044</v>
      </c>
      <c r="AT1195">
        <v>23.078779600595212</v>
      </c>
      <c r="AU1195">
        <v>27.107084848484831</v>
      </c>
      <c r="AV1195">
        <v>9.5899953607601621E-8</v>
      </c>
      <c r="AW1195">
        <v>82.288730517660355</v>
      </c>
      <c r="AX1195">
        <v>0</v>
      </c>
      <c r="AY1195">
        <v>0</v>
      </c>
      <c r="AZ1195">
        <f t="shared" si="639"/>
        <v>1</v>
      </c>
      <c r="BA1195">
        <f t="shared" si="640"/>
        <v>0</v>
      </c>
      <c r="BB1195">
        <f t="shared" si="641"/>
        <v>52012.677157007965</v>
      </c>
      <c r="BC1195">
        <f t="shared" si="642"/>
        <v>1999.964375</v>
      </c>
      <c r="BD1195">
        <f t="shared" si="643"/>
        <v>1681.1703750000001</v>
      </c>
      <c r="BE1195">
        <f t="shared" si="644"/>
        <v>0.84060016069036236</v>
      </c>
      <c r="BF1195">
        <f t="shared" si="645"/>
        <v>0.16075831013239922</v>
      </c>
      <c r="BG1195">
        <v>6</v>
      </c>
      <c r="BH1195">
        <v>0.5</v>
      </c>
      <c r="BI1195" t="s">
        <v>382</v>
      </c>
      <c r="BJ1195">
        <v>2</v>
      </c>
      <c r="BK1195" t="b">
        <v>1</v>
      </c>
      <c r="BL1195">
        <v>1660492497.5999999</v>
      </c>
      <c r="BM1195">
        <v>1766.985625</v>
      </c>
      <c r="BN1195">
        <v>1817.4268750000001</v>
      </c>
      <c r="BO1195">
        <v>27.107737499999999</v>
      </c>
      <c r="BP1195">
        <v>23.077231250000001</v>
      </c>
      <c r="BQ1195">
        <v>1764.0062499999999</v>
      </c>
      <c r="BR1195">
        <v>27.105162499999999</v>
      </c>
      <c r="BS1195">
        <v>500.14262500000001</v>
      </c>
      <c r="BT1195">
        <v>99.657806249999993</v>
      </c>
      <c r="BU1195">
        <v>0.10007535625</v>
      </c>
      <c r="BV1195">
        <v>30.998449999999998</v>
      </c>
      <c r="BW1195">
        <v>31.245024999999998</v>
      </c>
      <c r="BX1195">
        <v>999.9</v>
      </c>
      <c r="BY1195">
        <v>0</v>
      </c>
      <c r="BZ1195">
        <v>0</v>
      </c>
      <c r="CA1195">
        <v>10001.915625</v>
      </c>
      <c r="CB1195">
        <v>0</v>
      </c>
      <c r="CC1195">
        <v>30.834025</v>
      </c>
      <c r="CD1195">
        <v>-50.443187500000001</v>
      </c>
      <c r="CE1195">
        <v>1816.2193749999999</v>
      </c>
      <c r="CF1195">
        <v>1860.36</v>
      </c>
      <c r="CG1195">
        <v>4.0305118750000002</v>
      </c>
      <c r="CH1195">
        <v>1817.4268750000001</v>
      </c>
      <c r="CI1195">
        <v>23.077231250000001</v>
      </c>
      <c r="CJ1195">
        <v>2.7014968750000001</v>
      </c>
      <c r="CK1195">
        <v>2.2998262500000002</v>
      </c>
      <c r="CL1195">
        <v>22.294218749999999</v>
      </c>
      <c r="CM1195">
        <v>19.675181250000001</v>
      </c>
      <c r="CN1195">
        <v>1999.964375</v>
      </c>
      <c r="CO1195">
        <v>0.97999337500000006</v>
      </c>
      <c r="CP1195">
        <v>2.00067375E-2</v>
      </c>
      <c r="CQ1195">
        <v>0</v>
      </c>
      <c r="CR1195">
        <v>2.8678124999999999</v>
      </c>
      <c r="CS1195">
        <v>0</v>
      </c>
      <c r="CT1195">
        <v>33231.431250000009</v>
      </c>
      <c r="CU1195">
        <v>17411.96875</v>
      </c>
      <c r="CV1195">
        <v>40.925375000000003</v>
      </c>
      <c r="CW1195">
        <v>41.894374999999997</v>
      </c>
      <c r="CX1195">
        <v>40.882750000000001</v>
      </c>
      <c r="CY1195">
        <v>40.311999999999998</v>
      </c>
      <c r="CZ1195">
        <v>41</v>
      </c>
      <c r="DA1195">
        <v>1959.954375</v>
      </c>
      <c r="DB1195">
        <v>40.01</v>
      </c>
      <c r="DC1195">
        <v>0</v>
      </c>
      <c r="DD1195">
        <v>1660492503.8</v>
      </c>
      <c r="DE1195">
        <v>0</v>
      </c>
      <c r="DF1195">
        <v>1660491924.5999999</v>
      </c>
      <c r="DG1195" t="s">
        <v>1990</v>
      </c>
      <c r="DH1195">
        <v>1660491919.5999999</v>
      </c>
      <c r="DI1195">
        <v>1660491924.5999999</v>
      </c>
      <c r="DJ1195">
        <v>26</v>
      </c>
      <c r="DK1195">
        <v>0.56499999999999995</v>
      </c>
      <c r="DL1195">
        <v>-7.0000000000000001E-3</v>
      </c>
      <c r="DM1195">
        <v>1.335</v>
      </c>
      <c r="DN1195">
        <v>1.2E-2</v>
      </c>
      <c r="DO1195">
        <v>400</v>
      </c>
      <c r="DP1195">
        <v>23</v>
      </c>
      <c r="DQ1195">
        <v>0.17</v>
      </c>
      <c r="DR1195">
        <v>0.02</v>
      </c>
      <c r="DS1195">
        <v>4.4149633608804448</v>
      </c>
      <c r="DT1195">
        <v>2.277379519966896</v>
      </c>
      <c r="DU1195">
        <v>0.18800768959914391</v>
      </c>
      <c r="DV1195">
        <v>0</v>
      </c>
      <c r="DW1195">
        <v>35.916015577201087</v>
      </c>
      <c r="DX1195">
        <v>2.763947672554611</v>
      </c>
      <c r="DY1195">
        <v>0.21427768688743121</v>
      </c>
      <c r="DZ1195">
        <v>0</v>
      </c>
      <c r="EA1195">
        <v>-50.460926666666673</v>
      </c>
      <c r="EB1195">
        <v>-4.4963559510568247</v>
      </c>
      <c r="EC1195">
        <v>0.33285816592389972</v>
      </c>
      <c r="ED1195">
        <v>0</v>
      </c>
      <c r="EE1195">
        <v>1671.7151560485941</v>
      </c>
      <c r="EF1195">
        <v>268.23007352038451</v>
      </c>
      <c r="EG1195">
        <v>20.009902360045821</v>
      </c>
      <c r="EH1195">
        <v>0</v>
      </c>
      <c r="EI1195">
        <v>4.0317590000000001</v>
      </c>
      <c r="EJ1195">
        <v>-3.3563752345223172E-2</v>
      </c>
      <c r="EK1195">
        <v>3.410035043808149E-3</v>
      </c>
      <c r="EL1195">
        <v>1</v>
      </c>
      <c r="EM1195">
        <v>1.87071542524442</v>
      </c>
      <c r="EN1195">
        <v>-6.4907650150679459E-3</v>
      </c>
      <c r="EO1195">
        <v>8.7494088120379618E-4</v>
      </c>
      <c r="EP1195">
        <v>1</v>
      </c>
      <c r="EQ1195">
        <v>2</v>
      </c>
      <c r="ER1195">
        <v>6</v>
      </c>
      <c r="ES1195" t="s">
        <v>409</v>
      </c>
      <c r="ET1195">
        <v>2.94394</v>
      </c>
      <c r="EU1195">
        <v>2.8011400000000002</v>
      </c>
      <c r="EV1195">
        <v>0.23960000000000001</v>
      </c>
      <c r="EW1195">
        <v>0.243423</v>
      </c>
      <c r="EX1195">
        <v>0.118087</v>
      </c>
      <c r="EY1195">
        <v>0.10548200000000001</v>
      </c>
      <c r="EZ1195">
        <v>15621.9</v>
      </c>
      <c r="FA1195">
        <v>16300.6</v>
      </c>
      <c r="FB1195">
        <v>23886.5</v>
      </c>
      <c r="FC1195">
        <v>25068.2</v>
      </c>
      <c r="FD1195">
        <v>33719</v>
      </c>
      <c r="FE1195">
        <v>35807.1</v>
      </c>
      <c r="FF1195">
        <v>43541.9</v>
      </c>
      <c r="FG1195">
        <v>46335.199999999997</v>
      </c>
      <c r="FH1195">
        <v>1.9875700000000001</v>
      </c>
      <c r="FI1195">
        <v>1.8859999999999999</v>
      </c>
      <c r="FJ1195">
        <v>0.11944</v>
      </c>
      <c r="FK1195">
        <v>0</v>
      </c>
      <c r="FL1195">
        <v>29.2912</v>
      </c>
      <c r="FM1195">
        <v>999.9</v>
      </c>
      <c r="FN1195">
        <v>61.2</v>
      </c>
      <c r="FO1195">
        <v>33.9</v>
      </c>
      <c r="FP1195">
        <v>32.630000000000003</v>
      </c>
      <c r="FQ1195">
        <v>63.746499999999997</v>
      </c>
      <c r="FR1195">
        <v>25.5489</v>
      </c>
      <c r="FS1195">
        <v>1</v>
      </c>
      <c r="FT1195">
        <v>0.27405000000000002</v>
      </c>
      <c r="FU1195">
        <v>0.43455899999999997</v>
      </c>
      <c r="FV1195">
        <v>20.3233</v>
      </c>
      <c r="FW1195">
        <v>5.2123499999999998</v>
      </c>
      <c r="FX1195">
        <v>11.9072</v>
      </c>
      <c r="FY1195">
        <v>5.0030000000000001</v>
      </c>
      <c r="FZ1195">
        <v>3.2905500000000001</v>
      </c>
      <c r="GA1195">
        <v>9999</v>
      </c>
      <c r="GB1195">
        <v>9999</v>
      </c>
      <c r="GC1195">
        <v>9999</v>
      </c>
      <c r="GD1195">
        <v>999.9</v>
      </c>
      <c r="GE1195">
        <v>1.8594599999999999</v>
      </c>
      <c r="GF1195">
        <v>1.8544099999999999</v>
      </c>
      <c r="GG1195">
        <v>1.85761</v>
      </c>
      <c r="GH1195">
        <v>1.85608</v>
      </c>
      <c r="GI1195">
        <v>1.85487</v>
      </c>
      <c r="GJ1195">
        <v>1.8545499999999999</v>
      </c>
      <c r="GK1195">
        <v>1.85318</v>
      </c>
      <c r="GL1195">
        <v>1.8563799999999999</v>
      </c>
      <c r="GM1195">
        <v>0</v>
      </c>
      <c r="GN1195">
        <v>0</v>
      </c>
      <c r="GO1195">
        <v>0</v>
      </c>
      <c r="GP1195">
        <v>0</v>
      </c>
      <c r="GQ1195" t="s">
        <v>385</v>
      </c>
      <c r="GR1195" t="s">
        <v>386</v>
      </c>
      <c r="GS1195" t="s">
        <v>387</v>
      </c>
      <c r="GT1195" t="s">
        <v>387</v>
      </c>
      <c r="GU1195" t="s">
        <v>387</v>
      </c>
      <c r="GV1195" t="s">
        <v>387</v>
      </c>
      <c r="GW1195">
        <v>0</v>
      </c>
      <c r="GX1195">
        <v>100</v>
      </c>
      <c r="GY1195">
        <v>100</v>
      </c>
      <c r="GZ1195">
        <v>3.01</v>
      </c>
      <c r="HA1195">
        <v>2.5000000000000001E-3</v>
      </c>
      <c r="HB1195">
        <v>0.40725668706344281</v>
      </c>
      <c r="HC1195">
        <v>2.678124759318837E-3</v>
      </c>
      <c r="HD1195">
        <v>-9.3737611465157319E-7</v>
      </c>
      <c r="HE1195">
        <v>1.3915637841753891E-10</v>
      </c>
      <c r="HF1195">
        <v>-8.3168333772034281E-2</v>
      </c>
      <c r="HG1195">
        <v>1.061361004592812E-2</v>
      </c>
      <c r="HH1195">
        <v>-3.086644042041478E-4</v>
      </c>
      <c r="HI1195">
        <v>1.24720902217549E-6</v>
      </c>
      <c r="HJ1195">
        <v>1</v>
      </c>
      <c r="HK1195">
        <v>2093</v>
      </c>
      <c r="HL1195">
        <v>2</v>
      </c>
      <c r="HM1195">
        <v>27</v>
      </c>
      <c r="HN1195">
        <v>9.8000000000000007</v>
      </c>
      <c r="HO1195">
        <v>9.6999999999999993</v>
      </c>
      <c r="HP1195">
        <v>3.58887</v>
      </c>
      <c r="HQ1195">
        <v>2.2814899999999998</v>
      </c>
      <c r="HR1195">
        <v>1.4978</v>
      </c>
      <c r="HS1195">
        <v>2.3022499999999999</v>
      </c>
      <c r="HT1195">
        <v>1.5478499999999999</v>
      </c>
      <c r="HU1195">
        <v>2.34253</v>
      </c>
      <c r="HV1195">
        <v>36.8842</v>
      </c>
      <c r="HW1195">
        <v>13.9832</v>
      </c>
      <c r="HX1195">
        <v>18</v>
      </c>
      <c r="HY1195">
        <v>504.96699999999998</v>
      </c>
      <c r="HZ1195">
        <v>504.892</v>
      </c>
      <c r="IA1195">
        <v>28.759699999999999</v>
      </c>
      <c r="IB1195">
        <v>30.601500000000001</v>
      </c>
      <c r="IC1195">
        <v>30.0002</v>
      </c>
      <c r="ID1195">
        <v>30.390499999999999</v>
      </c>
      <c r="IE1195">
        <v>30.486899999999999</v>
      </c>
      <c r="IF1195">
        <v>71.906099999999995</v>
      </c>
      <c r="IG1195">
        <v>30.715900000000001</v>
      </c>
      <c r="IH1195">
        <v>0</v>
      </c>
      <c r="II1195">
        <v>28.758400000000002</v>
      </c>
      <c r="IJ1195">
        <v>1881.84</v>
      </c>
      <c r="IK1195">
        <v>23.0259</v>
      </c>
      <c r="IL1195">
        <v>100.694</v>
      </c>
      <c r="IM1195">
        <v>100.42400000000001</v>
      </c>
      <c r="IN1195" t="s">
        <v>2775</v>
      </c>
    </row>
    <row r="1196" spans="1:248" x14ac:dyDescent="0.2">
      <c r="A1196">
        <v>1180</v>
      </c>
      <c r="B1196">
        <v>1660492506.5999999</v>
      </c>
      <c r="C1196">
        <v>8377.5</v>
      </c>
      <c r="D1196" t="s">
        <v>2697</v>
      </c>
      <c r="E1196" t="s">
        <v>2698</v>
      </c>
      <c r="F1196">
        <v>1</v>
      </c>
      <c r="G1196" t="s">
        <v>1989</v>
      </c>
      <c r="H1196" t="s">
        <v>377</v>
      </c>
      <c r="I1196" t="s">
        <v>378</v>
      </c>
      <c r="J1196" t="s">
        <v>379</v>
      </c>
      <c r="K1196" t="s">
        <v>1193</v>
      </c>
      <c r="L1196" t="s">
        <v>376</v>
      </c>
      <c r="M1196" t="s">
        <v>381</v>
      </c>
      <c r="N1196">
        <v>1660492499.099999</v>
      </c>
      <c r="O1196">
        <f t="shared" si="612"/>
        <v>3.4514578969336027E-3</v>
      </c>
      <c r="P1196">
        <f t="shared" si="613"/>
        <v>3.4514578969336025</v>
      </c>
      <c r="Q1196">
        <f t="shared" si="614"/>
        <v>4.3589944104851659</v>
      </c>
      <c r="R1196">
        <f t="shared" si="615"/>
        <v>1774.4226666666671</v>
      </c>
      <c r="S1196">
        <f t="shared" si="616"/>
        <v>1681.7580957639923</v>
      </c>
      <c r="T1196">
        <f t="shared" si="617"/>
        <v>167.76842023741182</v>
      </c>
      <c r="U1196">
        <f t="shared" si="618"/>
        <v>177.01243024781525</v>
      </c>
      <c r="V1196">
        <f t="shared" si="619"/>
        <v>0.1835614670108007</v>
      </c>
      <c r="W1196">
        <f t="shared" si="620"/>
        <v>2.923676294513049</v>
      </c>
      <c r="X1196">
        <f t="shared" si="621"/>
        <v>0.17739082553782931</v>
      </c>
      <c r="Y1196">
        <f t="shared" si="622"/>
        <v>0.111406393002008</v>
      </c>
      <c r="Z1196">
        <f t="shared" si="623"/>
        <v>321.51051419999999</v>
      </c>
      <c r="AA1196">
        <f t="shared" si="624"/>
        <v>31.996094903299042</v>
      </c>
      <c r="AB1196">
        <f t="shared" si="625"/>
        <v>31.243259999999999</v>
      </c>
      <c r="AC1196">
        <f t="shared" si="626"/>
        <v>4.5743308073533848</v>
      </c>
      <c r="AD1196">
        <f t="shared" si="627"/>
        <v>59.945915075167377</v>
      </c>
      <c r="AE1196">
        <f t="shared" si="628"/>
        <v>2.7041721691640679</v>
      </c>
      <c r="AF1196">
        <f t="shared" si="629"/>
        <v>4.5110199181599819</v>
      </c>
      <c r="AG1196">
        <f t="shared" si="630"/>
        <v>1.8701586381893169</v>
      </c>
      <c r="AH1196">
        <f t="shared" si="631"/>
        <v>-152.20929325477189</v>
      </c>
      <c r="AI1196">
        <f t="shared" si="632"/>
        <v>-38.562560886883738</v>
      </c>
      <c r="AJ1196">
        <f t="shared" si="633"/>
        <v>-2.9654240310828972</v>
      </c>
      <c r="AK1196">
        <f t="shared" si="634"/>
        <v>127.77323602726148</v>
      </c>
      <c r="AL1196">
        <f t="shared" si="635"/>
        <v>36.014686342835581</v>
      </c>
      <c r="AM1196">
        <f t="shared" si="636"/>
        <v>3.4525260912706068</v>
      </c>
      <c r="AN1196">
        <f t="shared" si="637"/>
        <v>4.3589944104851659</v>
      </c>
      <c r="AO1196">
        <v>1891.404532493902</v>
      </c>
      <c r="AP1196">
        <v>1859.658848484848</v>
      </c>
      <c r="AQ1196">
        <v>5.1552439981342841</v>
      </c>
      <c r="AR1196">
        <v>64.971531831168349</v>
      </c>
      <c r="AS1196">
        <f t="shared" si="638"/>
        <v>3.4514578969336025</v>
      </c>
      <c r="AT1196">
        <v>23.07943607755125</v>
      </c>
      <c r="AU1196">
        <v>27.107630909090901</v>
      </c>
      <c r="AV1196">
        <v>1.194348646996291E-5</v>
      </c>
      <c r="AW1196">
        <v>82.288730517660355</v>
      </c>
      <c r="AX1196">
        <v>0</v>
      </c>
      <c r="AY1196">
        <v>0</v>
      </c>
      <c r="AZ1196">
        <f t="shared" si="639"/>
        <v>1</v>
      </c>
      <c r="BA1196">
        <f t="shared" si="640"/>
        <v>0</v>
      </c>
      <c r="BB1196">
        <f t="shared" si="641"/>
        <v>52006.977301554063</v>
      </c>
      <c r="BC1196">
        <f t="shared" si="642"/>
        <v>1999.962</v>
      </c>
      <c r="BD1196">
        <f t="shared" si="643"/>
        <v>1681.1683799999998</v>
      </c>
      <c r="BE1196">
        <f t="shared" si="644"/>
        <v>0.84060016140306659</v>
      </c>
      <c r="BF1196">
        <f t="shared" si="645"/>
        <v>0.16075831150791864</v>
      </c>
      <c r="BG1196">
        <v>6</v>
      </c>
      <c r="BH1196">
        <v>0.5</v>
      </c>
      <c r="BI1196" t="s">
        <v>382</v>
      </c>
      <c r="BJ1196">
        <v>2</v>
      </c>
      <c r="BK1196" t="b">
        <v>1</v>
      </c>
      <c r="BL1196">
        <v>1660492499.099999</v>
      </c>
      <c r="BM1196">
        <v>1774.4226666666671</v>
      </c>
      <c r="BN1196">
        <v>1824.9766666666669</v>
      </c>
      <c r="BO1196">
        <v>27.10738666666667</v>
      </c>
      <c r="BP1196">
        <v>23.077866666666669</v>
      </c>
      <c r="BQ1196">
        <v>1771.439333333333</v>
      </c>
      <c r="BR1196">
        <v>27.104806666666668</v>
      </c>
      <c r="BS1196">
        <v>500.14946666666668</v>
      </c>
      <c r="BT1196">
        <v>99.657693333333341</v>
      </c>
      <c r="BU1196">
        <v>0.1000665133333333</v>
      </c>
      <c r="BV1196">
        <v>30.99860666666666</v>
      </c>
      <c r="BW1196">
        <v>31.243259999999999</v>
      </c>
      <c r="BX1196">
        <v>999.89999999999986</v>
      </c>
      <c r="BY1196">
        <v>0</v>
      </c>
      <c r="BZ1196">
        <v>0</v>
      </c>
      <c r="CA1196">
        <v>10000.790000000001</v>
      </c>
      <c r="CB1196">
        <v>0</v>
      </c>
      <c r="CC1196">
        <v>30.816379999999999</v>
      </c>
      <c r="CD1196">
        <v>-50.555126666666673</v>
      </c>
      <c r="CE1196">
        <v>1823.8633333333339</v>
      </c>
      <c r="CF1196">
        <v>1868.0893333333329</v>
      </c>
      <c r="CG1196">
        <v>4.0295239999999994</v>
      </c>
      <c r="CH1196">
        <v>1824.9766666666669</v>
      </c>
      <c r="CI1196">
        <v>23.077866666666669</v>
      </c>
      <c r="CJ1196">
        <v>2.7014593333333341</v>
      </c>
      <c r="CK1196">
        <v>2.2998866666666671</v>
      </c>
      <c r="CL1196">
        <v>22.293986666666669</v>
      </c>
      <c r="CM1196">
        <v>19.67560666666667</v>
      </c>
      <c r="CN1196">
        <v>1999.962</v>
      </c>
      <c r="CO1196">
        <v>0.97999340000000013</v>
      </c>
      <c r="CP1196">
        <v>2.0006713333333329E-2</v>
      </c>
      <c r="CQ1196">
        <v>0</v>
      </c>
      <c r="CR1196">
        <v>2.7662</v>
      </c>
      <c r="CS1196">
        <v>0</v>
      </c>
      <c r="CT1196">
        <v>33230.839999999997</v>
      </c>
      <c r="CU1196">
        <v>17411.94666666667</v>
      </c>
      <c r="CV1196">
        <v>40.924600000000012</v>
      </c>
      <c r="CW1196">
        <v>41.891533333333342</v>
      </c>
      <c r="CX1196">
        <v>40.8874</v>
      </c>
      <c r="CY1196">
        <v>40.311999999999998</v>
      </c>
      <c r="CZ1196">
        <v>41</v>
      </c>
      <c r="DA1196">
        <v>1959.952</v>
      </c>
      <c r="DB1196">
        <v>40.01</v>
      </c>
      <c r="DC1196">
        <v>0</v>
      </c>
      <c r="DD1196">
        <v>1660492504.4000001</v>
      </c>
      <c r="DE1196">
        <v>0</v>
      </c>
      <c r="DF1196">
        <v>1660491924.5999999</v>
      </c>
      <c r="DG1196" t="s">
        <v>1990</v>
      </c>
      <c r="DH1196">
        <v>1660491919.5999999</v>
      </c>
      <c r="DI1196">
        <v>1660491924.5999999</v>
      </c>
      <c r="DJ1196">
        <v>26</v>
      </c>
      <c r="DK1196">
        <v>0.56499999999999995</v>
      </c>
      <c r="DL1196">
        <v>-7.0000000000000001E-3</v>
      </c>
      <c r="DM1196">
        <v>1.335</v>
      </c>
      <c r="DN1196">
        <v>1.2E-2</v>
      </c>
      <c r="DO1196">
        <v>400</v>
      </c>
      <c r="DP1196">
        <v>23</v>
      </c>
      <c r="DQ1196">
        <v>0.17</v>
      </c>
      <c r="DR1196">
        <v>0.02</v>
      </c>
      <c r="DS1196">
        <v>4.4267959432987931</v>
      </c>
      <c r="DT1196">
        <v>2.0890482356030851</v>
      </c>
      <c r="DU1196">
        <v>0.1847673828826189</v>
      </c>
      <c r="DV1196">
        <v>0</v>
      </c>
      <c r="DW1196">
        <v>35.968603021755172</v>
      </c>
      <c r="DX1196">
        <v>2.8171931953307872</v>
      </c>
      <c r="DY1196">
        <v>0.2187400834293286</v>
      </c>
      <c r="DZ1196">
        <v>0</v>
      </c>
      <c r="EA1196">
        <v>-50.537626666666682</v>
      </c>
      <c r="EB1196">
        <v>-4.4353975528364487</v>
      </c>
      <c r="EC1196">
        <v>0.32863968002797378</v>
      </c>
      <c r="ED1196">
        <v>0</v>
      </c>
      <c r="EE1196">
        <v>1676.365134767711</v>
      </c>
      <c r="EF1196">
        <v>269.56282054926822</v>
      </c>
      <c r="EG1196">
        <v>20.1132917872151</v>
      </c>
      <c r="EH1196">
        <v>0</v>
      </c>
      <c r="EI1196">
        <v>4.0312572500000003</v>
      </c>
      <c r="EJ1196">
        <v>-3.5490619136969659E-2</v>
      </c>
      <c r="EK1196">
        <v>3.5633060403927599E-3</v>
      </c>
      <c r="EL1196">
        <v>1</v>
      </c>
      <c r="EM1196">
        <v>1.870418466992892</v>
      </c>
      <c r="EN1196">
        <v>-7.6183359969759813E-3</v>
      </c>
      <c r="EO1196">
        <v>9.9240728687100574E-4</v>
      </c>
      <c r="EP1196">
        <v>1</v>
      </c>
      <c r="EQ1196">
        <v>2</v>
      </c>
      <c r="ER1196">
        <v>6</v>
      </c>
      <c r="ES1196" t="s">
        <v>409</v>
      </c>
      <c r="ET1196">
        <v>2.94401</v>
      </c>
      <c r="EU1196">
        <v>2.8010100000000002</v>
      </c>
      <c r="EV1196">
        <v>0.239983</v>
      </c>
      <c r="EW1196">
        <v>0.24379200000000001</v>
      </c>
      <c r="EX1196">
        <v>0.118087</v>
      </c>
      <c r="EY1196">
        <v>0.10548299999999999</v>
      </c>
      <c r="EZ1196">
        <v>15614.1</v>
      </c>
      <c r="FA1196">
        <v>16292.8</v>
      </c>
      <c r="FB1196">
        <v>23886.5</v>
      </c>
      <c r="FC1196">
        <v>25068.400000000001</v>
      </c>
      <c r="FD1196">
        <v>33719</v>
      </c>
      <c r="FE1196">
        <v>35807.300000000003</v>
      </c>
      <c r="FF1196">
        <v>43542</v>
      </c>
      <c r="FG1196">
        <v>46335.5</v>
      </c>
      <c r="FH1196">
        <v>1.98752</v>
      </c>
      <c r="FI1196">
        <v>1.8859999999999999</v>
      </c>
      <c r="FJ1196">
        <v>0.119627</v>
      </c>
      <c r="FK1196">
        <v>0</v>
      </c>
      <c r="FL1196">
        <v>29.290500000000002</v>
      </c>
      <c r="FM1196">
        <v>999.9</v>
      </c>
      <c r="FN1196">
        <v>61.2</v>
      </c>
      <c r="FO1196">
        <v>33.9</v>
      </c>
      <c r="FP1196">
        <v>32.631300000000003</v>
      </c>
      <c r="FQ1196">
        <v>63.826500000000003</v>
      </c>
      <c r="FR1196">
        <v>25.961500000000001</v>
      </c>
      <c r="FS1196">
        <v>1</v>
      </c>
      <c r="FT1196">
        <v>0.274065</v>
      </c>
      <c r="FU1196">
        <v>0.43539800000000001</v>
      </c>
      <c r="FV1196">
        <v>20.323499999999999</v>
      </c>
      <c r="FW1196">
        <v>5.2125000000000004</v>
      </c>
      <c r="FX1196">
        <v>11.907400000000001</v>
      </c>
      <c r="FY1196">
        <v>5.00305</v>
      </c>
      <c r="FZ1196">
        <v>3.2905500000000001</v>
      </c>
      <c r="GA1196">
        <v>9999</v>
      </c>
      <c r="GB1196">
        <v>9999</v>
      </c>
      <c r="GC1196">
        <v>9999</v>
      </c>
      <c r="GD1196">
        <v>999.9</v>
      </c>
      <c r="GE1196">
        <v>1.8594599999999999</v>
      </c>
      <c r="GF1196">
        <v>1.8544</v>
      </c>
      <c r="GG1196">
        <v>1.85761</v>
      </c>
      <c r="GH1196">
        <v>1.85608</v>
      </c>
      <c r="GI1196">
        <v>1.85486</v>
      </c>
      <c r="GJ1196">
        <v>1.8545499999999999</v>
      </c>
      <c r="GK1196">
        <v>1.85318</v>
      </c>
      <c r="GL1196">
        <v>1.85636</v>
      </c>
      <c r="GM1196">
        <v>0</v>
      </c>
      <c r="GN1196">
        <v>0</v>
      </c>
      <c r="GO1196">
        <v>0</v>
      </c>
      <c r="GP1196">
        <v>0</v>
      </c>
      <c r="GQ1196" t="s">
        <v>385</v>
      </c>
      <c r="GR1196" t="s">
        <v>386</v>
      </c>
      <c r="GS1196" t="s">
        <v>387</v>
      </c>
      <c r="GT1196" t="s">
        <v>387</v>
      </c>
      <c r="GU1196" t="s">
        <v>387</v>
      </c>
      <c r="GV1196" t="s">
        <v>387</v>
      </c>
      <c r="GW1196">
        <v>0</v>
      </c>
      <c r="GX1196">
        <v>100</v>
      </c>
      <c r="GY1196">
        <v>100</v>
      </c>
      <c r="GZ1196">
        <v>3.01</v>
      </c>
      <c r="HA1196">
        <v>2.5999999999999999E-3</v>
      </c>
      <c r="HB1196">
        <v>0.40725668706344281</v>
      </c>
      <c r="HC1196">
        <v>2.678124759318837E-3</v>
      </c>
      <c r="HD1196">
        <v>-9.3737611465157319E-7</v>
      </c>
      <c r="HE1196">
        <v>1.3915637841753891E-10</v>
      </c>
      <c r="HF1196">
        <v>-8.3168333772034281E-2</v>
      </c>
      <c r="HG1196">
        <v>1.061361004592812E-2</v>
      </c>
      <c r="HH1196">
        <v>-3.086644042041478E-4</v>
      </c>
      <c r="HI1196">
        <v>1.24720902217549E-6</v>
      </c>
      <c r="HJ1196">
        <v>1</v>
      </c>
      <c r="HK1196">
        <v>2093</v>
      </c>
      <c r="HL1196">
        <v>2</v>
      </c>
      <c r="HM1196">
        <v>27</v>
      </c>
      <c r="HN1196">
        <v>9.8000000000000007</v>
      </c>
      <c r="HO1196">
        <v>9.6999999999999993</v>
      </c>
      <c r="HP1196">
        <v>3.59985</v>
      </c>
      <c r="HQ1196">
        <v>2.2680699999999998</v>
      </c>
      <c r="HR1196">
        <v>1.4978</v>
      </c>
      <c r="HS1196">
        <v>2.3022499999999999</v>
      </c>
      <c r="HT1196">
        <v>1.5478499999999999</v>
      </c>
      <c r="HU1196">
        <v>2.4706999999999999</v>
      </c>
      <c r="HV1196">
        <v>36.8842</v>
      </c>
      <c r="HW1196">
        <v>13.9832</v>
      </c>
      <c r="HX1196">
        <v>18</v>
      </c>
      <c r="HY1196">
        <v>504.94200000000001</v>
      </c>
      <c r="HZ1196">
        <v>504.892</v>
      </c>
      <c r="IA1196">
        <v>28.759699999999999</v>
      </c>
      <c r="IB1196">
        <v>30.6022</v>
      </c>
      <c r="IC1196">
        <v>30.0002</v>
      </c>
      <c r="ID1196">
        <v>30.391100000000002</v>
      </c>
      <c r="IE1196">
        <v>30.486899999999999</v>
      </c>
      <c r="IF1196">
        <v>72.116299999999995</v>
      </c>
      <c r="IG1196">
        <v>30.715900000000001</v>
      </c>
      <c r="IH1196">
        <v>0</v>
      </c>
      <c r="II1196">
        <v>28.7592</v>
      </c>
      <c r="IJ1196">
        <v>1891.86</v>
      </c>
      <c r="IK1196">
        <v>23.0259</v>
      </c>
      <c r="IL1196">
        <v>100.69499999999999</v>
      </c>
      <c r="IM1196">
        <v>100.425</v>
      </c>
      <c r="IN1196" t="s">
        <v>2775</v>
      </c>
    </row>
    <row r="1197" spans="1:248" x14ac:dyDescent="0.2">
      <c r="A1197">
        <v>1181</v>
      </c>
      <c r="B1197">
        <v>1660492507.5999999</v>
      </c>
      <c r="C1197">
        <v>8378.5</v>
      </c>
      <c r="D1197" t="s">
        <v>2699</v>
      </c>
      <c r="E1197" t="s">
        <v>2700</v>
      </c>
      <c r="F1197">
        <v>1</v>
      </c>
      <c r="G1197" t="s">
        <v>1989</v>
      </c>
      <c r="H1197" t="s">
        <v>377</v>
      </c>
      <c r="I1197" t="s">
        <v>378</v>
      </c>
      <c r="J1197" t="s">
        <v>379</v>
      </c>
      <c r="K1197" t="s">
        <v>1193</v>
      </c>
      <c r="L1197" t="s">
        <v>376</v>
      </c>
      <c r="M1197" t="s">
        <v>381</v>
      </c>
      <c r="N1197">
        <v>1660492499.5999999</v>
      </c>
      <c r="O1197">
        <f t="shared" si="612"/>
        <v>3.4511069725283519E-3</v>
      </c>
      <c r="P1197">
        <f t="shared" si="613"/>
        <v>3.4511069725283519</v>
      </c>
      <c r="Q1197">
        <f t="shared" si="614"/>
        <v>4.1494051334741799</v>
      </c>
      <c r="R1197">
        <f t="shared" si="615"/>
        <v>1776.9175</v>
      </c>
      <c r="S1197">
        <f t="shared" si="616"/>
        <v>1686.028949172776</v>
      </c>
      <c r="T1197">
        <f t="shared" si="617"/>
        <v>168.19401105249065</v>
      </c>
      <c r="U1197">
        <f t="shared" si="618"/>
        <v>177.26082448406265</v>
      </c>
      <c r="V1197">
        <f t="shared" si="619"/>
        <v>0.18354967368520014</v>
      </c>
      <c r="W1197">
        <f t="shared" si="620"/>
        <v>2.9233822265671621</v>
      </c>
      <c r="X1197">
        <f t="shared" si="621"/>
        <v>0.17737921255649514</v>
      </c>
      <c r="Y1197">
        <f t="shared" si="622"/>
        <v>0.11139911858466653</v>
      </c>
      <c r="Z1197">
        <f t="shared" si="623"/>
        <v>321.51248924999999</v>
      </c>
      <c r="AA1197">
        <f t="shared" si="624"/>
        <v>31.996259266513004</v>
      </c>
      <c r="AB1197">
        <f t="shared" si="625"/>
        <v>31.242968749999999</v>
      </c>
      <c r="AC1197">
        <f t="shared" si="626"/>
        <v>4.5742549805982105</v>
      </c>
      <c r="AD1197">
        <f t="shared" si="627"/>
        <v>59.945944151655596</v>
      </c>
      <c r="AE1197">
        <f t="shared" si="628"/>
        <v>2.704168598226925</v>
      </c>
      <c r="AF1197">
        <f t="shared" si="629"/>
        <v>4.5110117731830588</v>
      </c>
      <c r="AG1197">
        <f t="shared" si="630"/>
        <v>1.8700863823712854</v>
      </c>
      <c r="AH1197">
        <f t="shared" si="631"/>
        <v>-152.19381748850031</v>
      </c>
      <c r="AI1197">
        <f t="shared" si="632"/>
        <v>-38.517770473478372</v>
      </c>
      <c r="AJ1197">
        <f t="shared" si="633"/>
        <v>-2.9622729226334679</v>
      </c>
      <c r="AK1197">
        <f t="shared" si="634"/>
        <v>127.83862836538782</v>
      </c>
      <c r="AL1197">
        <f t="shared" si="635"/>
        <v>36.025275481521312</v>
      </c>
      <c r="AM1197">
        <f t="shared" si="636"/>
        <v>3.4522744585043363</v>
      </c>
      <c r="AN1197">
        <f t="shared" si="637"/>
        <v>4.1494051334741799</v>
      </c>
      <c r="AO1197">
        <v>1896.640672917312</v>
      </c>
      <c r="AP1197">
        <v>1864.900666666666</v>
      </c>
      <c r="AQ1197">
        <v>5.2044505965939472</v>
      </c>
      <c r="AR1197">
        <v>64.971531831168349</v>
      </c>
      <c r="AS1197">
        <f t="shared" si="638"/>
        <v>3.4511069725283519</v>
      </c>
      <c r="AT1197">
        <v>23.080315178074841</v>
      </c>
      <c r="AU1197">
        <v>27.108066666666659</v>
      </c>
      <c r="AV1197">
        <v>1.380488798085483E-5</v>
      </c>
      <c r="AW1197">
        <v>82.288730517660355</v>
      </c>
      <c r="AX1197">
        <v>0</v>
      </c>
      <c r="AY1197">
        <v>0</v>
      </c>
      <c r="AZ1197">
        <f t="shared" si="639"/>
        <v>1</v>
      </c>
      <c r="BA1197">
        <f t="shared" si="640"/>
        <v>0</v>
      </c>
      <c r="BB1197">
        <f t="shared" si="641"/>
        <v>51998.606529255878</v>
      </c>
      <c r="BC1197">
        <f t="shared" si="642"/>
        <v>1999.974375</v>
      </c>
      <c r="BD1197">
        <f t="shared" si="643"/>
        <v>1681.1787750000001</v>
      </c>
      <c r="BE1197">
        <f t="shared" si="644"/>
        <v>0.84060015768952046</v>
      </c>
      <c r="BF1197">
        <f t="shared" si="645"/>
        <v>0.16075830434077437</v>
      </c>
      <c r="BG1197">
        <v>6</v>
      </c>
      <c r="BH1197">
        <v>0.5</v>
      </c>
      <c r="BI1197" t="s">
        <v>382</v>
      </c>
      <c r="BJ1197">
        <v>2</v>
      </c>
      <c r="BK1197" t="b">
        <v>1</v>
      </c>
      <c r="BL1197">
        <v>1660492499.5999999</v>
      </c>
      <c r="BM1197">
        <v>1776.9175</v>
      </c>
      <c r="BN1197">
        <v>1827.4937500000001</v>
      </c>
      <c r="BO1197">
        <v>27.107424999999999</v>
      </c>
      <c r="BP1197">
        <v>23.078218750000001</v>
      </c>
      <c r="BQ1197">
        <v>1773.9324999999999</v>
      </c>
      <c r="BR1197">
        <v>27.104843750000001</v>
      </c>
      <c r="BS1197">
        <v>500.15193749999997</v>
      </c>
      <c r="BT1197">
        <v>99.657418750000005</v>
      </c>
      <c r="BU1197">
        <v>0.10006829375</v>
      </c>
      <c r="BV1197">
        <v>30.998574999999999</v>
      </c>
      <c r="BW1197">
        <v>31.242968749999999</v>
      </c>
      <c r="BX1197">
        <v>999.9</v>
      </c>
      <c r="BY1197">
        <v>0</v>
      </c>
      <c r="BZ1197">
        <v>0</v>
      </c>
      <c r="CA1197">
        <v>9999.1393749999988</v>
      </c>
      <c r="CB1197">
        <v>0</v>
      </c>
      <c r="CC1197">
        <v>30.825581249999999</v>
      </c>
      <c r="CD1197">
        <v>-50.577543749999997</v>
      </c>
      <c r="CE1197">
        <v>1826.4275</v>
      </c>
      <c r="CF1197">
        <v>1870.6668749999999</v>
      </c>
      <c r="CG1197">
        <v>4.0292087499999996</v>
      </c>
      <c r="CH1197">
        <v>1827.4937500000001</v>
      </c>
      <c r="CI1197">
        <v>23.078218750000001</v>
      </c>
      <c r="CJ1197">
        <v>2.7014556249999999</v>
      </c>
      <c r="CK1197">
        <v>2.2999156250000001</v>
      </c>
      <c r="CL1197">
        <v>22.293962499999999</v>
      </c>
      <c r="CM1197">
        <v>19.675806250000001</v>
      </c>
      <c r="CN1197">
        <v>1999.974375</v>
      </c>
      <c r="CO1197">
        <v>0.97999356250000003</v>
      </c>
      <c r="CP1197">
        <v>2.0006556250000002E-2</v>
      </c>
      <c r="CQ1197">
        <v>0</v>
      </c>
      <c r="CR1197">
        <v>2.7153125</v>
      </c>
      <c r="CS1197">
        <v>0</v>
      </c>
      <c r="CT1197">
        <v>33231.018750000003</v>
      </c>
      <c r="CU1197">
        <v>17412.056250000001</v>
      </c>
      <c r="CV1197">
        <v>40.925375000000003</v>
      </c>
      <c r="CW1197">
        <v>41.894374999999997</v>
      </c>
      <c r="CX1197">
        <v>40.890500000000003</v>
      </c>
      <c r="CY1197">
        <v>40.311999999999998</v>
      </c>
      <c r="CZ1197">
        <v>41</v>
      </c>
      <c r="DA1197">
        <v>1959.964375</v>
      </c>
      <c r="DB1197">
        <v>40.01</v>
      </c>
      <c r="DC1197">
        <v>0</v>
      </c>
      <c r="DD1197">
        <v>1660492505.5999999</v>
      </c>
      <c r="DE1197">
        <v>0</v>
      </c>
      <c r="DF1197">
        <v>1660491924.5999999</v>
      </c>
      <c r="DG1197" t="s">
        <v>1990</v>
      </c>
      <c r="DH1197">
        <v>1660491919.5999999</v>
      </c>
      <c r="DI1197">
        <v>1660491924.5999999</v>
      </c>
      <c r="DJ1197">
        <v>26</v>
      </c>
      <c r="DK1197">
        <v>0.56499999999999995</v>
      </c>
      <c r="DL1197">
        <v>-7.0000000000000001E-3</v>
      </c>
      <c r="DM1197">
        <v>1.335</v>
      </c>
      <c r="DN1197">
        <v>1.2E-2</v>
      </c>
      <c r="DO1197">
        <v>400</v>
      </c>
      <c r="DP1197">
        <v>23</v>
      </c>
      <c r="DQ1197">
        <v>0.17</v>
      </c>
      <c r="DR1197">
        <v>0.02</v>
      </c>
      <c r="DS1197">
        <v>4.4267959432987931</v>
      </c>
      <c r="DT1197">
        <v>2.0890482356030851</v>
      </c>
      <c r="DU1197">
        <v>0.1847673828826189</v>
      </c>
      <c r="DV1197">
        <v>0</v>
      </c>
      <c r="DW1197">
        <v>35.968603021755172</v>
      </c>
      <c r="DX1197">
        <v>2.8171931953307872</v>
      </c>
      <c r="DY1197">
        <v>0.2187400834293286</v>
      </c>
      <c r="DZ1197">
        <v>0</v>
      </c>
      <c r="EA1197">
        <v>-50.537626666666682</v>
      </c>
      <c r="EB1197">
        <v>-4.4353975528364487</v>
      </c>
      <c r="EC1197">
        <v>0.32863968002797378</v>
      </c>
      <c r="ED1197">
        <v>0</v>
      </c>
      <c r="EE1197">
        <v>1676.365134767711</v>
      </c>
      <c r="EF1197">
        <v>269.56282054926822</v>
      </c>
      <c r="EG1197">
        <v>20.1132917872151</v>
      </c>
      <c r="EH1197">
        <v>0</v>
      </c>
      <c r="EI1197">
        <v>4.0312572500000003</v>
      </c>
      <c r="EJ1197">
        <v>-3.5490619136969659E-2</v>
      </c>
      <c r="EK1197">
        <v>3.5633060403927599E-3</v>
      </c>
      <c r="EL1197">
        <v>1</v>
      </c>
      <c r="EM1197">
        <v>1.870418466992892</v>
      </c>
      <c r="EN1197">
        <v>-7.6183359969759813E-3</v>
      </c>
      <c r="EO1197">
        <v>9.9240728687100574E-4</v>
      </c>
      <c r="EP1197">
        <v>1</v>
      </c>
      <c r="EQ1197">
        <v>2</v>
      </c>
      <c r="ER1197">
        <v>6</v>
      </c>
      <c r="ES1197" t="s">
        <v>409</v>
      </c>
      <c r="ET1197">
        <v>2.9439000000000002</v>
      </c>
      <c r="EU1197">
        <v>2.8011300000000001</v>
      </c>
      <c r="EV1197">
        <v>0.24036299999999999</v>
      </c>
      <c r="EW1197">
        <v>0.244167</v>
      </c>
      <c r="EX1197">
        <v>0.11808399999999999</v>
      </c>
      <c r="EY1197">
        <v>0.105488</v>
      </c>
      <c r="EZ1197">
        <v>15606.3</v>
      </c>
      <c r="FA1197">
        <v>16284.7</v>
      </c>
      <c r="FB1197">
        <v>23886.5</v>
      </c>
      <c r="FC1197">
        <v>25068.400000000001</v>
      </c>
      <c r="FD1197">
        <v>33719.1</v>
      </c>
      <c r="FE1197">
        <v>35807.199999999997</v>
      </c>
      <c r="FF1197">
        <v>43541.9</v>
      </c>
      <c r="FG1197">
        <v>46335.6</v>
      </c>
      <c r="FH1197">
        <v>1.9874799999999999</v>
      </c>
      <c r="FI1197">
        <v>1.88608</v>
      </c>
      <c r="FJ1197">
        <v>0.119939</v>
      </c>
      <c r="FK1197">
        <v>0</v>
      </c>
      <c r="FL1197">
        <v>29.29</v>
      </c>
      <c r="FM1197">
        <v>999.9</v>
      </c>
      <c r="FN1197">
        <v>61.2</v>
      </c>
      <c r="FO1197">
        <v>33.9</v>
      </c>
      <c r="FP1197">
        <v>32.633400000000002</v>
      </c>
      <c r="FQ1197">
        <v>63.726500000000001</v>
      </c>
      <c r="FR1197">
        <v>25.252400000000002</v>
      </c>
      <c r="FS1197">
        <v>1</v>
      </c>
      <c r="FT1197">
        <v>0.27411799999999997</v>
      </c>
      <c r="FU1197">
        <v>0.435251</v>
      </c>
      <c r="FV1197">
        <v>20.323399999999999</v>
      </c>
      <c r="FW1197">
        <v>5.2129500000000002</v>
      </c>
      <c r="FX1197">
        <v>11.907400000000001</v>
      </c>
      <c r="FY1197">
        <v>5.0031499999999998</v>
      </c>
      <c r="FZ1197">
        <v>3.2906300000000002</v>
      </c>
      <c r="GA1197">
        <v>9999</v>
      </c>
      <c r="GB1197">
        <v>9999</v>
      </c>
      <c r="GC1197">
        <v>9999</v>
      </c>
      <c r="GD1197">
        <v>999.9</v>
      </c>
      <c r="GE1197">
        <v>1.85947</v>
      </c>
      <c r="GF1197">
        <v>1.8544099999999999</v>
      </c>
      <c r="GG1197">
        <v>1.8576299999999999</v>
      </c>
      <c r="GH1197">
        <v>1.85608</v>
      </c>
      <c r="GI1197">
        <v>1.85486</v>
      </c>
      <c r="GJ1197">
        <v>1.8545499999999999</v>
      </c>
      <c r="GK1197">
        <v>1.8531899999999999</v>
      </c>
      <c r="GL1197">
        <v>1.85636</v>
      </c>
      <c r="GM1197">
        <v>0</v>
      </c>
      <c r="GN1197">
        <v>0</v>
      </c>
      <c r="GO1197">
        <v>0</v>
      </c>
      <c r="GP1197">
        <v>0</v>
      </c>
      <c r="GQ1197" t="s">
        <v>385</v>
      </c>
      <c r="GR1197" t="s">
        <v>386</v>
      </c>
      <c r="GS1197" t="s">
        <v>387</v>
      </c>
      <c r="GT1197" t="s">
        <v>387</v>
      </c>
      <c r="GU1197" t="s">
        <v>387</v>
      </c>
      <c r="GV1197" t="s">
        <v>387</v>
      </c>
      <c r="GW1197">
        <v>0</v>
      </c>
      <c r="GX1197">
        <v>100</v>
      </c>
      <c r="GY1197">
        <v>100</v>
      </c>
      <c r="GZ1197">
        <v>3.01</v>
      </c>
      <c r="HA1197">
        <v>2.5999999999999999E-3</v>
      </c>
      <c r="HB1197">
        <v>0.40725668706344281</v>
      </c>
      <c r="HC1197">
        <v>2.678124759318837E-3</v>
      </c>
      <c r="HD1197">
        <v>-9.3737611465157319E-7</v>
      </c>
      <c r="HE1197">
        <v>1.3915637841753891E-10</v>
      </c>
      <c r="HF1197">
        <v>-8.3168333772034281E-2</v>
      </c>
      <c r="HG1197">
        <v>1.061361004592812E-2</v>
      </c>
      <c r="HH1197">
        <v>-3.086644042041478E-4</v>
      </c>
      <c r="HI1197">
        <v>1.24720902217549E-6</v>
      </c>
      <c r="HJ1197">
        <v>1</v>
      </c>
      <c r="HK1197">
        <v>2093</v>
      </c>
      <c r="HL1197">
        <v>2</v>
      </c>
      <c r="HM1197">
        <v>27</v>
      </c>
      <c r="HN1197">
        <v>9.8000000000000007</v>
      </c>
      <c r="HO1197">
        <v>9.6999999999999993</v>
      </c>
      <c r="HP1197">
        <v>3.6059600000000001</v>
      </c>
      <c r="HQ1197">
        <v>2.2875999999999999</v>
      </c>
      <c r="HR1197">
        <v>1.4978</v>
      </c>
      <c r="HS1197">
        <v>2.3022499999999999</v>
      </c>
      <c r="HT1197">
        <v>1.5478499999999999</v>
      </c>
      <c r="HU1197">
        <v>2.3815900000000001</v>
      </c>
      <c r="HV1197">
        <v>36.8842</v>
      </c>
      <c r="HW1197">
        <v>13.9832</v>
      </c>
      <c r="HX1197">
        <v>18</v>
      </c>
      <c r="HY1197">
        <v>504.91500000000002</v>
      </c>
      <c r="HZ1197">
        <v>504.94299999999998</v>
      </c>
      <c r="IA1197">
        <v>28.759699999999999</v>
      </c>
      <c r="IB1197">
        <v>30.602599999999999</v>
      </c>
      <c r="IC1197">
        <v>30.000299999999999</v>
      </c>
      <c r="ID1197">
        <v>30.391500000000001</v>
      </c>
      <c r="IE1197">
        <v>30.486999999999998</v>
      </c>
      <c r="IF1197">
        <v>72.206500000000005</v>
      </c>
      <c r="IG1197">
        <v>30.715900000000001</v>
      </c>
      <c r="IH1197">
        <v>0</v>
      </c>
      <c r="II1197">
        <v>28.7592</v>
      </c>
      <c r="IJ1197">
        <v>1891.86</v>
      </c>
      <c r="IK1197">
        <v>23.0259</v>
      </c>
      <c r="IL1197">
        <v>100.69499999999999</v>
      </c>
      <c r="IM1197">
        <v>100.425</v>
      </c>
      <c r="IN1197" t="s">
        <v>2775</v>
      </c>
    </row>
    <row r="1198" spans="1:248" x14ac:dyDescent="0.2">
      <c r="A1198">
        <v>1182</v>
      </c>
      <c r="B1198">
        <v>1660492508.5999999</v>
      </c>
      <c r="C1198">
        <v>8379.5</v>
      </c>
      <c r="D1198" t="s">
        <v>2701</v>
      </c>
      <c r="E1198" t="s">
        <v>2702</v>
      </c>
      <c r="F1198">
        <v>1</v>
      </c>
      <c r="G1198" t="s">
        <v>1989</v>
      </c>
      <c r="H1198" t="s">
        <v>377</v>
      </c>
      <c r="I1198" t="s">
        <v>378</v>
      </c>
      <c r="J1198" t="s">
        <v>379</v>
      </c>
      <c r="K1198" t="s">
        <v>1193</v>
      </c>
      <c r="L1198" t="s">
        <v>376</v>
      </c>
      <c r="M1198" t="s">
        <v>381</v>
      </c>
      <c r="N1198">
        <v>1660492501.099999</v>
      </c>
      <c r="O1198">
        <f t="shared" si="612"/>
        <v>3.4486694765869137E-3</v>
      </c>
      <c r="P1198">
        <f t="shared" si="613"/>
        <v>3.4486694765869137</v>
      </c>
      <c r="Q1198">
        <f t="shared" si="614"/>
        <v>4.2902981335326391</v>
      </c>
      <c r="R1198">
        <f t="shared" si="615"/>
        <v>1784.3693333333331</v>
      </c>
      <c r="S1198">
        <f t="shared" si="616"/>
        <v>1691.9856184920855</v>
      </c>
      <c r="T1198">
        <f t="shared" si="617"/>
        <v>168.78766318687738</v>
      </c>
      <c r="U1198">
        <f t="shared" si="618"/>
        <v>178.00359928831651</v>
      </c>
      <c r="V1198">
        <f t="shared" si="619"/>
        <v>0.18342645552972101</v>
      </c>
      <c r="W1198">
        <f t="shared" si="620"/>
        <v>2.9228182379299446</v>
      </c>
      <c r="X1198">
        <f t="shared" si="621"/>
        <v>0.17726298042089536</v>
      </c>
      <c r="Y1198">
        <f t="shared" si="622"/>
        <v>0.11132587336715091</v>
      </c>
      <c r="Z1198">
        <f t="shared" si="623"/>
        <v>321.51480880000008</v>
      </c>
      <c r="AA1198">
        <f t="shared" si="624"/>
        <v>31.99724343981265</v>
      </c>
      <c r="AB1198">
        <f t="shared" si="625"/>
        <v>31.242466666666669</v>
      </c>
      <c r="AC1198">
        <f t="shared" si="626"/>
        <v>4.5741242660868542</v>
      </c>
      <c r="AD1198">
        <f t="shared" si="627"/>
        <v>59.944732374090684</v>
      </c>
      <c r="AE1198">
        <f t="shared" si="628"/>
        <v>2.7041383472981924</v>
      </c>
      <c r="AF1198">
        <f t="shared" si="629"/>
        <v>4.51105249819578</v>
      </c>
      <c r="AG1198">
        <f t="shared" si="630"/>
        <v>1.8699859187886618</v>
      </c>
      <c r="AH1198">
        <f t="shared" si="631"/>
        <v>-152.0863239174829</v>
      </c>
      <c r="AI1198">
        <f t="shared" si="632"/>
        <v>-38.406274355936056</v>
      </c>
      <c r="AJ1198">
        <f t="shared" si="633"/>
        <v>-2.9542630648993149</v>
      </c>
      <c r="AK1198">
        <f t="shared" si="634"/>
        <v>128.06794746168183</v>
      </c>
      <c r="AL1198">
        <f t="shared" si="635"/>
        <v>36.086198811438216</v>
      </c>
      <c r="AM1198">
        <f t="shared" si="636"/>
        <v>3.4514866110837938</v>
      </c>
      <c r="AN1198">
        <f t="shared" si="637"/>
        <v>4.2902981335326391</v>
      </c>
      <c r="AO1198">
        <v>1901.815815385311</v>
      </c>
      <c r="AP1198">
        <v>1870.0015757575759</v>
      </c>
      <c r="AQ1198">
        <v>5.185157316747846</v>
      </c>
      <c r="AR1198">
        <v>64.971531831168349</v>
      </c>
      <c r="AS1198">
        <f t="shared" si="638"/>
        <v>3.4486694765869137</v>
      </c>
      <c r="AT1198">
        <v>23.081735862967879</v>
      </c>
      <c r="AU1198">
        <v>27.1066612121212</v>
      </c>
      <c r="AV1198">
        <v>1.372585892876901E-5</v>
      </c>
      <c r="AW1198">
        <v>82.288730517660355</v>
      </c>
      <c r="AX1198">
        <v>0</v>
      </c>
      <c r="AY1198">
        <v>0</v>
      </c>
      <c r="AZ1198">
        <f t="shared" si="639"/>
        <v>1</v>
      </c>
      <c r="BA1198">
        <f t="shared" si="640"/>
        <v>0</v>
      </c>
      <c r="BB1198">
        <f t="shared" si="641"/>
        <v>51982.520145465467</v>
      </c>
      <c r="BC1198">
        <f t="shared" si="642"/>
        <v>1999.9886666666671</v>
      </c>
      <c r="BD1198">
        <f t="shared" si="643"/>
        <v>1681.1908000000003</v>
      </c>
      <c r="BE1198">
        <f t="shared" si="644"/>
        <v>0.84060016340092591</v>
      </c>
      <c r="BF1198">
        <f t="shared" si="645"/>
        <v>0.16075831536378707</v>
      </c>
      <c r="BG1198">
        <v>6</v>
      </c>
      <c r="BH1198">
        <v>0.5</v>
      </c>
      <c r="BI1198" t="s">
        <v>382</v>
      </c>
      <c r="BJ1198">
        <v>2</v>
      </c>
      <c r="BK1198" t="b">
        <v>1</v>
      </c>
      <c r="BL1198">
        <v>1660492501.099999</v>
      </c>
      <c r="BM1198">
        <v>1784.3693333333331</v>
      </c>
      <c r="BN1198">
        <v>1835.048</v>
      </c>
      <c r="BO1198">
        <v>27.10721333333333</v>
      </c>
      <c r="BP1198">
        <v>23.078913333333329</v>
      </c>
      <c r="BQ1198">
        <v>1781.38</v>
      </c>
      <c r="BR1198">
        <v>27.104633333333329</v>
      </c>
      <c r="BS1198">
        <v>500.1504000000001</v>
      </c>
      <c r="BT1198">
        <v>99.65706666666668</v>
      </c>
      <c r="BU1198">
        <v>0.10008336</v>
      </c>
      <c r="BV1198">
        <v>30.99873333333333</v>
      </c>
      <c r="BW1198">
        <v>31.242466666666669</v>
      </c>
      <c r="BX1198">
        <v>999.89999999999986</v>
      </c>
      <c r="BY1198">
        <v>0</v>
      </c>
      <c r="BZ1198">
        <v>0</v>
      </c>
      <c r="CA1198">
        <v>9995.9566666666669</v>
      </c>
      <c r="CB1198">
        <v>0</v>
      </c>
      <c r="CC1198">
        <v>30.821999999999999</v>
      </c>
      <c r="CD1198">
        <v>-50.67964666666667</v>
      </c>
      <c r="CE1198">
        <v>1834.086666666667</v>
      </c>
      <c r="CF1198">
        <v>1878.4006666666669</v>
      </c>
      <c r="CG1198">
        <v>4.0283086666666659</v>
      </c>
      <c r="CH1198">
        <v>1835.048</v>
      </c>
      <c r="CI1198">
        <v>23.078913333333329</v>
      </c>
      <c r="CJ1198">
        <v>2.7014253333333338</v>
      </c>
      <c r="CK1198">
        <v>2.2999766666666668</v>
      </c>
      <c r="CL1198">
        <v>22.293780000000009</v>
      </c>
      <c r="CM1198">
        <v>19.676233333333339</v>
      </c>
      <c r="CN1198">
        <v>1999.9886666666671</v>
      </c>
      <c r="CO1198">
        <v>0.97999360000000013</v>
      </c>
      <c r="CP1198">
        <v>2.000652E-2</v>
      </c>
      <c r="CQ1198">
        <v>0</v>
      </c>
      <c r="CR1198">
        <v>2.6526666666666658</v>
      </c>
      <c r="CS1198">
        <v>0</v>
      </c>
      <c r="CT1198">
        <v>33230.826666666668</v>
      </c>
      <c r="CU1198">
        <v>17412.18</v>
      </c>
      <c r="CV1198">
        <v>40.924600000000012</v>
      </c>
      <c r="CW1198">
        <v>41.899800000000013</v>
      </c>
      <c r="CX1198">
        <v>40.895666666666671</v>
      </c>
      <c r="CY1198">
        <v>40.311999999999998</v>
      </c>
      <c r="CZ1198">
        <v>41</v>
      </c>
      <c r="DA1198">
        <v>1959.9780000000001</v>
      </c>
      <c r="DB1198">
        <v>40.010666666666673</v>
      </c>
      <c r="DC1198">
        <v>0</v>
      </c>
      <c r="DD1198">
        <v>1660492506.8</v>
      </c>
      <c r="DE1198">
        <v>0</v>
      </c>
      <c r="DF1198">
        <v>1660491924.5999999</v>
      </c>
      <c r="DG1198" t="s">
        <v>1990</v>
      </c>
      <c r="DH1198">
        <v>1660491919.5999999</v>
      </c>
      <c r="DI1198">
        <v>1660491924.5999999</v>
      </c>
      <c r="DJ1198">
        <v>26</v>
      </c>
      <c r="DK1198">
        <v>0.56499999999999995</v>
      </c>
      <c r="DL1198">
        <v>-7.0000000000000001E-3</v>
      </c>
      <c r="DM1198">
        <v>1.335</v>
      </c>
      <c r="DN1198">
        <v>1.2E-2</v>
      </c>
      <c r="DO1198">
        <v>400</v>
      </c>
      <c r="DP1198">
        <v>23</v>
      </c>
      <c r="DQ1198">
        <v>0.17</v>
      </c>
      <c r="DR1198">
        <v>0.02</v>
      </c>
      <c r="DS1198">
        <v>4.4277321757439463</v>
      </c>
      <c r="DT1198">
        <v>1.2631490966987799</v>
      </c>
      <c r="DU1198">
        <v>0.1857658431491416</v>
      </c>
      <c r="DV1198">
        <v>0</v>
      </c>
      <c r="DW1198">
        <v>36.042578321655121</v>
      </c>
      <c r="DX1198">
        <v>2.4423136059279309</v>
      </c>
      <c r="DY1198">
        <v>0.18957390716195219</v>
      </c>
      <c r="DZ1198">
        <v>0</v>
      </c>
      <c r="EA1198">
        <v>-50.614964516129042</v>
      </c>
      <c r="EB1198">
        <v>-3.975875806451401</v>
      </c>
      <c r="EC1198">
        <v>0.3086961775455242</v>
      </c>
      <c r="ED1198">
        <v>0</v>
      </c>
      <c r="EE1198">
        <v>1684.7412455101819</v>
      </c>
      <c r="EF1198">
        <v>277.59573872964228</v>
      </c>
      <c r="EG1198">
        <v>20.081214730786321</v>
      </c>
      <c r="EH1198">
        <v>0</v>
      </c>
      <c r="EI1198">
        <v>4.0305234146341462</v>
      </c>
      <c r="EJ1198">
        <v>-3.7417839721250401E-2</v>
      </c>
      <c r="EK1198">
        <v>3.8212707691935399E-3</v>
      </c>
      <c r="EL1198">
        <v>1</v>
      </c>
      <c r="EM1198">
        <v>1.870015211086824</v>
      </c>
      <c r="EN1198">
        <v>-6.8548406706651823E-3</v>
      </c>
      <c r="EO1198">
        <v>9.5549715638133055E-4</v>
      </c>
      <c r="EP1198">
        <v>1</v>
      </c>
      <c r="EQ1198">
        <v>2</v>
      </c>
      <c r="ER1198">
        <v>6</v>
      </c>
      <c r="ES1198" t="s">
        <v>409</v>
      </c>
      <c r="ET1198">
        <v>2.9439199999999999</v>
      </c>
      <c r="EU1198">
        <v>2.8010799999999998</v>
      </c>
      <c r="EV1198">
        <v>0.24073600000000001</v>
      </c>
      <c r="EW1198">
        <v>0.24453900000000001</v>
      </c>
      <c r="EX1198">
        <v>0.11808100000000001</v>
      </c>
      <c r="EY1198">
        <v>0.105485</v>
      </c>
      <c r="EZ1198">
        <v>15598.7</v>
      </c>
      <c r="FA1198">
        <v>16276.8</v>
      </c>
      <c r="FB1198">
        <v>23886.799999999999</v>
      </c>
      <c r="FC1198">
        <v>25068.6</v>
      </c>
      <c r="FD1198">
        <v>33719.4</v>
      </c>
      <c r="FE1198">
        <v>35807.5</v>
      </c>
      <c r="FF1198">
        <v>43542.2</v>
      </c>
      <c r="FG1198">
        <v>46335.8</v>
      </c>
      <c r="FH1198">
        <v>1.9875</v>
      </c>
      <c r="FI1198">
        <v>1.88605</v>
      </c>
      <c r="FJ1198">
        <v>0.120141</v>
      </c>
      <c r="FK1198">
        <v>0</v>
      </c>
      <c r="FL1198">
        <v>29.29</v>
      </c>
      <c r="FM1198">
        <v>999.9</v>
      </c>
      <c r="FN1198">
        <v>61.2</v>
      </c>
      <c r="FO1198">
        <v>33.9</v>
      </c>
      <c r="FP1198">
        <v>32.6325</v>
      </c>
      <c r="FQ1198">
        <v>63.776499999999999</v>
      </c>
      <c r="FR1198">
        <v>25.007999999999999</v>
      </c>
      <c r="FS1198">
        <v>1</v>
      </c>
      <c r="FT1198">
        <v>0.27416400000000002</v>
      </c>
      <c r="FU1198">
        <v>0.43503799999999998</v>
      </c>
      <c r="FV1198">
        <v>20.323399999999999</v>
      </c>
      <c r="FW1198">
        <v>5.2130999999999998</v>
      </c>
      <c r="FX1198">
        <v>11.907500000000001</v>
      </c>
      <c r="FY1198">
        <v>5.0030999999999999</v>
      </c>
      <c r="FZ1198">
        <v>3.2906300000000002</v>
      </c>
      <c r="GA1198">
        <v>9999</v>
      </c>
      <c r="GB1198">
        <v>9999</v>
      </c>
      <c r="GC1198">
        <v>9999</v>
      </c>
      <c r="GD1198">
        <v>999.9</v>
      </c>
      <c r="GE1198">
        <v>1.8594900000000001</v>
      </c>
      <c r="GF1198">
        <v>1.8544099999999999</v>
      </c>
      <c r="GG1198">
        <v>1.85764</v>
      </c>
      <c r="GH1198">
        <v>1.85608</v>
      </c>
      <c r="GI1198">
        <v>1.85486</v>
      </c>
      <c r="GJ1198">
        <v>1.8545499999999999</v>
      </c>
      <c r="GK1198">
        <v>1.8531899999999999</v>
      </c>
      <c r="GL1198">
        <v>1.85636</v>
      </c>
      <c r="GM1198">
        <v>0</v>
      </c>
      <c r="GN1198">
        <v>0</v>
      </c>
      <c r="GO1198">
        <v>0</v>
      </c>
      <c r="GP1198">
        <v>0</v>
      </c>
      <c r="GQ1198" t="s">
        <v>385</v>
      </c>
      <c r="GR1198" t="s">
        <v>386</v>
      </c>
      <c r="GS1198" t="s">
        <v>387</v>
      </c>
      <c r="GT1198" t="s">
        <v>387</v>
      </c>
      <c r="GU1198" t="s">
        <v>387</v>
      </c>
      <c r="GV1198" t="s">
        <v>387</v>
      </c>
      <c r="GW1198">
        <v>0</v>
      </c>
      <c r="GX1198">
        <v>100</v>
      </c>
      <c r="GY1198">
        <v>100</v>
      </c>
      <c r="GZ1198">
        <v>3.01</v>
      </c>
      <c r="HA1198">
        <v>2.5999999999999999E-3</v>
      </c>
      <c r="HB1198">
        <v>0.40725668706344281</v>
      </c>
      <c r="HC1198">
        <v>2.678124759318837E-3</v>
      </c>
      <c r="HD1198">
        <v>-9.3737611465157319E-7</v>
      </c>
      <c r="HE1198">
        <v>1.3915637841753891E-10</v>
      </c>
      <c r="HF1198">
        <v>-8.3168333772034281E-2</v>
      </c>
      <c r="HG1198">
        <v>1.061361004592812E-2</v>
      </c>
      <c r="HH1198">
        <v>-3.086644042041478E-4</v>
      </c>
      <c r="HI1198">
        <v>1.24720902217549E-6</v>
      </c>
      <c r="HJ1198">
        <v>1</v>
      </c>
      <c r="HK1198">
        <v>2093</v>
      </c>
      <c r="HL1198">
        <v>2</v>
      </c>
      <c r="HM1198">
        <v>27</v>
      </c>
      <c r="HN1198">
        <v>9.8000000000000007</v>
      </c>
      <c r="HO1198">
        <v>9.6999999999999993</v>
      </c>
      <c r="HP1198">
        <v>3.6145</v>
      </c>
      <c r="HQ1198">
        <v>2.2997999999999998</v>
      </c>
      <c r="HR1198">
        <v>1.4978</v>
      </c>
      <c r="HS1198">
        <v>2.3022499999999999</v>
      </c>
      <c r="HT1198">
        <v>1.5478499999999999</v>
      </c>
      <c r="HU1198">
        <v>2.2570800000000002</v>
      </c>
      <c r="HV1198">
        <v>36.8842</v>
      </c>
      <c r="HW1198">
        <v>13.974399999999999</v>
      </c>
      <c r="HX1198">
        <v>18</v>
      </c>
      <c r="HY1198">
        <v>504.93099999999998</v>
      </c>
      <c r="HZ1198">
        <v>504.93200000000002</v>
      </c>
      <c r="IA1198">
        <v>28.759699999999999</v>
      </c>
      <c r="IB1198">
        <v>30.602900000000002</v>
      </c>
      <c r="IC1198">
        <v>30.000299999999999</v>
      </c>
      <c r="ID1198">
        <v>30.391500000000001</v>
      </c>
      <c r="IE1198">
        <v>30.4877</v>
      </c>
      <c r="IF1198">
        <v>72.418999999999997</v>
      </c>
      <c r="IG1198">
        <v>30.715900000000001</v>
      </c>
      <c r="IH1198">
        <v>0</v>
      </c>
      <c r="II1198">
        <v>28.7592</v>
      </c>
      <c r="IJ1198">
        <v>1901.87</v>
      </c>
      <c r="IK1198">
        <v>23.0259</v>
      </c>
      <c r="IL1198">
        <v>100.69499999999999</v>
      </c>
      <c r="IM1198">
        <v>100.426</v>
      </c>
      <c r="IN1198" t="s">
        <v>2775</v>
      </c>
    </row>
    <row r="1199" spans="1:248" x14ac:dyDescent="0.2">
      <c r="A1199">
        <v>1183</v>
      </c>
      <c r="B1199">
        <v>1660492509.5999999</v>
      </c>
      <c r="C1199">
        <v>8380.5</v>
      </c>
      <c r="D1199" t="s">
        <v>2703</v>
      </c>
      <c r="E1199" t="s">
        <v>2704</v>
      </c>
      <c r="F1199">
        <v>1</v>
      </c>
      <c r="G1199" t="s">
        <v>1989</v>
      </c>
      <c r="H1199" t="s">
        <v>377</v>
      </c>
      <c r="I1199" t="s">
        <v>378</v>
      </c>
      <c r="J1199" t="s">
        <v>379</v>
      </c>
      <c r="K1199" t="s">
        <v>1193</v>
      </c>
      <c r="L1199" t="s">
        <v>376</v>
      </c>
      <c r="M1199" t="s">
        <v>381</v>
      </c>
      <c r="N1199">
        <v>1660492501.5999999</v>
      </c>
      <c r="O1199">
        <f t="shared" si="612"/>
        <v>3.4466747376865102E-3</v>
      </c>
      <c r="P1199">
        <f t="shared" si="613"/>
        <v>3.4466747376865103</v>
      </c>
      <c r="Q1199">
        <f t="shared" si="614"/>
        <v>4.6007995834298656</v>
      </c>
      <c r="R1199">
        <f t="shared" si="615"/>
        <v>1786.86</v>
      </c>
      <c r="S1199">
        <f t="shared" si="616"/>
        <v>1691.6275590266</v>
      </c>
      <c r="T1199">
        <f t="shared" si="617"/>
        <v>168.7515504764994</v>
      </c>
      <c r="U1199">
        <f t="shared" si="618"/>
        <v>178.25164521317438</v>
      </c>
      <c r="V1199">
        <f t="shared" si="619"/>
        <v>0.1833118615167546</v>
      </c>
      <c r="W1199">
        <f t="shared" si="620"/>
        <v>2.9228651853755427</v>
      </c>
      <c r="X1199">
        <f t="shared" si="621"/>
        <v>0.17715604139033903</v>
      </c>
      <c r="Y1199">
        <f t="shared" si="622"/>
        <v>0.11125838078555864</v>
      </c>
      <c r="Z1199">
        <f t="shared" si="623"/>
        <v>321.51332343749999</v>
      </c>
      <c r="AA1199">
        <f t="shared" si="624"/>
        <v>31.99765494038747</v>
      </c>
      <c r="AB1199">
        <f t="shared" si="625"/>
        <v>31.242581250000001</v>
      </c>
      <c r="AC1199">
        <f t="shared" si="626"/>
        <v>4.5741540969129115</v>
      </c>
      <c r="AD1199">
        <f t="shared" si="627"/>
        <v>59.944751109742114</v>
      </c>
      <c r="AE1199">
        <f t="shared" si="628"/>
        <v>2.7041263437611689</v>
      </c>
      <c r="AF1199">
        <f t="shared" si="629"/>
        <v>4.5110310639386393</v>
      </c>
      <c r="AG1199">
        <f t="shared" si="630"/>
        <v>1.8700277531517426</v>
      </c>
      <c r="AH1199">
        <f t="shared" si="631"/>
        <v>-151.99835593197511</v>
      </c>
      <c r="AI1199">
        <f t="shared" si="632"/>
        <v>-38.43807846758132</v>
      </c>
      <c r="AJ1199">
        <f t="shared" si="633"/>
        <v>-2.9566624460273947</v>
      </c>
      <c r="AK1199">
        <f t="shared" si="634"/>
        <v>128.12022659191615</v>
      </c>
      <c r="AL1199">
        <f t="shared" si="635"/>
        <v>36.09942296284202</v>
      </c>
      <c r="AM1199">
        <f t="shared" si="636"/>
        <v>3.4511663345091743</v>
      </c>
      <c r="AN1199">
        <f t="shared" si="637"/>
        <v>4.6007995834298656</v>
      </c>
      <c r="AO1199">
        <v>1906.9637760494011</v>
      </c>
      <c r="AP1199">
        <v>1875.0304242424229</v>
      </c>
      <c r="AQ1199">
        <v>5.1339295713731739</v>
      </c>
      <c r="AR1199">
        <v>64.971531831168349</v>
      </c>
      <c r="AS1199">
        <f t="shared" si="638"/>
        <v>3.4466747376865103</v>
      </c>
      <c r="AT1199">
        <v>23.082954005175001</v>
      </c>
      <c r="AU1199">
        <v>27.105647878787881</v>
      </c>
      <c r="AV1199">
        <v>2.1369994973672631E-6</v>
      </c>
      <c r="AW1199">
        <v>82.288730517660355</v>
      </c>
      <c r="AX1199">
        <v>0</v>
      </c>
      <c r="AY1199">
        <v>0</v>
      </c>
      <c r="AZ1199">
        <f t="shared" si="639"/>
        <v>1</v>
      </c>
      <c r="BA1199">
        <f t="shared" si="640"/>
        <v>0</v>
      </c>
      <c r="BB1199">
        <f t="shared" si="641"/>
        <v>51983.86575835073</v>
      </c>
      <c r="BC1199">
        <f t="shared" si="642"/>
        <v>1999.9793749999999</v>
      </c>
      <c r="BD1199">
        <f t="shared" si="643"/>
        <v>1681.1829937500002</v>
      </c>
      <c r="BE1199">
        <f t="shared" si="644"/>
        <v>0.84060016556420747</v>
      </c>
      <c r="BF1199">
        <f t="shared" si="645"/>
        <v>0.16075831953892025</v>
      </c>
      <c r="BG1199">
        <v>6</v>
      </c>
      <c r="BH1199">
        <v>0.5</v>
      </c>
      <c r="BI1199" t="s">
        <v>382</v>
      </c>
      <c r="BJ1199">
        <v>2</v>
      </c>
      <c r="BK1199" t="b">
        <v>1</v>
      </c>
      <c r="BL1199">
        <v>1660492501.5999999</v>
      </c>
      <c r="BM1199">
        <v>1786.86</v>
      </c>
      <c r="BN1199">
        <v>1837.5643749999999</v>
      </c>
      <c r="BO1199">
        <v>27.107156249999999</v>
      </c>
      <c r="BP1199">
        <v>23.079212500000001</v>
      </c>
      <c r="BQ1199">
        <v>1783.8687500000001</v>
      </c>
      <c r="BR1199">
        <v>27.104575000000001</v>
      </c>
      <c r="BS1199">
        <v>500.14825000000002</v>
      </c>
      <c r="BT1199">
        <v>99.656843749999993</v>
      </c>
      <c r="BU1199">
        <v>0.10007353125</v>
      </c>
      <c r="BV1199">
        <v>30.998650000000001</v>
      </c>
      <c r="BW1199">
        <v>31.242581250000001</v>
      </c>
      <c r="BX1199">
        <v>999.9</v>
      </c>
      <c r="BY1199">
        <v>0</v>
      </c>
      <c r="BZ1199">
        <v>0</v>
      </c>
      <c r="CA1199">
        <v>9996.2468750000007</v>
      </c>
      <c r="CB1199">
        <v>0</v>
      </c>
      <c r="CC1199">
        <v>30.845468749999998</v>
      </c>
      <c r="CD1199">
        <v>-50.705518750000003</v>
      </c>
      <c r="CE1199">
        <v>1836.64625</v>
      </c>
      <c r="CF1199">
        <v>1880.9768750000001</v>
      </c>
      <c r="CG1199">
        <v>4.0279524999999996</v>
      </c>
      <c r="CH1199">
        <v>1837.5643749999999</v>
      </c>
      <c r="CI1199">
        <v>23.079212500000001</v>
      </c>
      <c r="CJ1199">
        <v>2.7014131250000002</v>
      </c>
      <c r="CK1199">
        <v>2.3000012500000002</v>
      </c>
      <c r="CL1199">
        <v>22.29370625</v>
      </c>
      <c r="CM1199">
        <v>19.676406249999999</v>
      </c>
      <c r="CN1199">
        <v>1999.9793749999999</v>
      </c>
      <c r="CO1199">
        <v>0.97999356250000003</v>
      </c>
      <c r="CP1199">
        <v>2.0006556250000002E-2</v>
      </c>
      <c r="CQ1199">
        <v>0</v>
      </c>
      <c r="CR1199">
        <v>2.7121249999999999</v>
      </c>
      <c r="CS1199">
        <v>0</v>
      </c>
      <c r="CT1199">
        <v>33230.65</v>
      </c>
      <c r="CU1199">
        <v>17412.099999999999</v>
      </c>
      <c r="CV1199">
        <v>40.925375000000003</v>
      </c>
      <c r="CW1199">
        <v>41.902124999999998</v>
      </c>
      <c r="CX1199">
        <v>40.898249999999997</v>
      </c>
      <c r="CY1199">
        <v>40.311999999999998</v>
      </c>
      <c r="CZ1199">
        <v>41</v>
      </c>
      <c r="DA1199">
        <v>1959.96875</v>
      </c>
      <c r="DB1199">
        <v>40.010624999999997</v>
      </c>
      <c r="DC1199">
        <v>0</v>
      </c>
      <c r="DD1199">
        <v>1660492507.4000001</v>
      </c>
      <c r="DE1199">
        <v>0</v>
      </c>
      <c r="DF1199">
        <v>1660491924.5999999</v>
      </c>
      <c r="DG1199" t="s">
        <v>1990</v>
      </c>
      <c r="DH1199">
        <v>1660491919.5999999</v>
      </c>
      <c r="DI1199">
        <v>1660491924.5999999</v>
      </c>
      <c r="DJ1199">
        <v>26</v>
      </c>
      <c r="DK1199">
        <v>0.56499999999999995</v>
      </c>
      <c r="DL1199">
        <v>-7.0000000000000001E-3</v>
      </c>
      <c r="DM1199">
        <v>1.335</v>
      </c>
      <c r="DN1199">
        <v>1.2E-2</v>
      </c>
      <c r="DO1199">
        <v>400</v>
      </c>
      <c r="DP1199">
        <v>23</v>
      </c>
      <c r="DQ1199">
        <v>0.17</v>
      </c>
      <c r="DR1199">
        <v>0.02</v>
      </c>
      <c r="DS1199">
        <v>4.4277853824679028</v>
      </c>
      <c r="DT1199">
        <v>0.64134487185043387</v>
      </c>
      <c r="DU1199">
        <v>0.18926213078418069</v>
      </c>
      <c r="DV1199">
        <v>0</v>
      </c>
      <c r="DW1199">
        <v>36.086236271892624</v>
      </c>
      <c r="DX1199">
        <v>2.1974020117602202</v>
      </c>
      <c r="DY1199">
        <v>0.17883709334522069</v>
      </c>
      <c r="DZ1199">
        <v>0</v>
      </c>
      <c r="EA1199">
        <v>-50.724036666666663</v>
      </c>
      <c r="EB1199">
        <v>-3.683962625138943</v>
      </c>
      <c r="EC1199">
        <v>0.2802056131763887</v>
      </c>
      <c r="ED1199">
        <v>0</v>
      </c>
      <c r="EE1199">
        <v>1690.816206213251</v>
      </c>
      <c r="EF1199">
        <v>283.21606857489252</v>
      </c>
      <c r="EG1199">
        <v>21.17933638880417</v>
      </c>
      <c r="EH1199">
        <v>0</v>
      </c>
      <c r="EI1199">
        <v>4.0293472499999998</v>
      </c>
      <c r="EJ1199">
        <v>-3.871936210132737E-2</v>
      </c>
      <c r="EK1199">
        <v>3.860000639572452E-3</v>
      </c>
      <c r="EL1199">
        <v>1</v>
      </c>
      <c r="EM1199">
        <v>1.8699994773608051</v>
      </c>
      <c r="EN1199">
        <v>-4.8351813861631241E-3</v>
      </c>
      <c r="EO1199">
        <v>9.3820387797793393E-4</v>
      </c>
      <c r="EP1199">
        <v>1</v>
      </c>
      <c r="EQ1199">
        <v>2</v>
      </c>
      <c r="ER1199">
        <v>6</v>
      </c>
      <c r="ES1199" t="s">
        <v>409</v>
      </c>
      <c r="ET1199">
        <v>2.9438300000000002</v>
      </c>
      <c r="EU1199">
        <v>2.8012000000000001</v>
      </c>
      <c r="EV1199">
        <v>0.24110500000000001</v>
      </c>
      <c r="EW1199">
        <v>0.24490700000000001</v>
      </c>
      <c r="EX1199">
        <v>0.11808100000000001</v>
      </c>
      <c r="EY1199">
        <v>0.105488</v>
      </c>
      <c r="EZ1199">
        <v>15591.2</v>
      </c>
      <c r="FA1199">
        <v>16268.9</v>
      </c>
      <c r="FB1199">
        <v>23886.799999999999</v>
      </c>
      <c r="FC1199">
        <v>25068.7</v>
      </c>
      <c r="FD1199">
        <v>33719.5</v>
      </c>
      <c r="FE1199">
        <v>35807.599999999999</v>
      </c>
      <c r="FF1199">
        <v>43542.3</v>
      </c>
      <c r="FG1199">
        <v>46336.1</v>
      </c>
      <c r="FH1199">
        <v>1.9874499999999999</v>
      </c>
      <c r="FI1199">
        <v>1.88612</v>
      </c>
      <c r="FJ1199">
        <v>0.120126</v>
      </c>
      <c r="FK1199">
        <v>0</v>
      </c>
      <c r="FL1199">
        <v>29.29</v>
      </c>
      <c r="FM1199">
        <v>999.9</v>
      </c>
      <c r="FN1199">
        <v>61.2</v>
      </c>
      <c r="FO1199">
        <v>33.9</v>
      </c>
      <c r="FP1199">
        <v>32.631</v>
      </c>
      <c r="FQ1199">
        <v>63.676499999999997</v>
      </c>
      <c r="FR1199">
        <v>25.725200000000001</v>
      </c>
      <c r="FS1199">
        <v>1</v>
      </c>
      <c r="FT1199">
        <v>0.27423500000000001</v>
      </c>
      <c r="FU1199">
        <v>0.434643</v>
      </c>
      <c r="FV1199">
        <v>20.323499999999999</v>
      </c>
      <c r="FW1199">
        <v>5.2135499999999997</v>
      </c>
      <c r="FX1199">
        <v>11.9078</v>
      </c>
      <c r="FY1199">
        <v>5.0030999999999999</v>
      </c>
      <c r="FZ1199">
        <v>3.2906300000000002</v>
      </c>
      <c r="GA1199">
        <v>9999</v>
      </c>
      <c r="GB1199">
        <v>9999</v>
      </c>
      <c r="GC1199">
        <v>9999</v>
      </c>
      <c r="GD1199">
        <v>999.9</v>
      </c>
      <c r="GE1199">
        <v>1.8594900000000001</v>
      </c>
      <c r="GF1199">
        <v>1.85442</v>
      </c>
      <c r="GG1199">
        <v>1.8576299999999999</v>
      </c>
      <c r="GH1199">
        <v>1.85608</v>
      </c>
      <c r="GI1199">
        <v>1.85486</v>
      </c>
      <c r="GJ1199">
        <v>1.8545499999999999</v>
      </c>
      <c r="GK1199">
        <v>1.8531899999999999</v>
      </c>
      <c r="GL1199">
        <v>1.85636</v>
      </c>
      <c r="GM1199">
        <v>0</v>
      </c>
      <c r="GN1199">
        <v>0</v>
      </c>
      <c r="GO1199">
        <v>0</v>
      </c>
      <c r="GP1199">
        <v>0</v>
      </c>
      <c r="GQ1199" t="s">
        <v>385</v>
      </c>
      <c r="GR1199" t="s">
        <v>386</v>
      </c>
      <c r="GS1199" t="s">
        <v>387</v>
      </c>
      <c r="GT1199" t="s">
        <v>387</v>
      </c>
      <c r="GU1199" t="s">
        <v>387</v>
      </c>
      <c r="GV1199" t="s">
        <v>387</v>
      </c>
      <c r="GW1199">
        <v>0</v>
      </c>
      <c r="GX1199">
        <v>100</v>
      </c>
      <c r="GY1199">
        <v>100</v>
      </c>
      <c r="GZ1199">
        <v>3.02</v>
      </c>
      <c r="HA1199">
        <v>2.5999999999999999E-3</v>
      </c>
      <c r="HB1199">
        <v>0.40725668706344281</v>
      </c>
      <c r="HC1199">
        <v>2.678124759318837E-3</v>
      </c>
      <c r="HD1199">
        <v>-9.3737611465157319E-7</v>
      </c>
      <c r="HE1199">
        <v>1.3915637841753891E-10</v>
      </c>
      <c r="HF1199">
        <v>-8.3168333772034281E-2</v>
      </c>
      <c r="HG1199">
        <v>1.061361004592812E-2</v>
      </c>
      <c r="HH1199">
        <v>-3.086644042041478E-4</v>
      </c>
      <c r="HI1199">
        <v>1.24720902217549E-6</v>
      </c>
      <c r="HJ1199">
        <v>1</v>
      </c>
      <c r="HK1199">
        <v>2093</v>
      </c>
      <c r="HL1199">
        <v>2</v>
      </c>
      <c r="HM1199">
        <v>27</v>
      </c>
      <c r="HN1199">
        <v>9.8000000000000007</v>
      </c>
      <c r="HO1199">
        <v>9.8000000000000007</v>
      </c>
      <c r="HP1199">
        <v>3.61938</v>
      </c>
      <c r="HQ1199">
        <v>2.2717299999999998</v>
      </c>
      <c r="HR1199">
        <v>1.4978</v>
      </c>
      <c r="HS1199">
        <v>2.3022499999999999</v>
      </c>
      <c r="HT1199">
        <v>1.5478499999999999</v>
      </c>
      <c r="HU1199">
        <v>2.3901400000000002</v>
      </c>
      <c r="HV1199">
        <v>36.8842</v>
      </c>
      <c r="HW1199">
        <v>13.9832</v>
      </c>
      <c r="HX1199">
        <v>18</v>
      </c>
      <c r="HY1199">
        <v>504.90199999999999</v>
      </c>
      <c r="HZ1199">
        <v>504.988</v>
      </c>
      <c r="IA1199">
        <v>28.759699999999999</v>
      </c>
      <c r="IB1199">
        <v>30.6035</v>
      </c>
      <c r="IC1199">
        <v>30.000299999999999</v>
      </c>
      <c r="ID1199">
        <v>30.3918</v>
      </c>
      <c r="IE1199">
        <v>30.488299999999999</v>
      </c>
      <c r="IF1199">
        <v>72.517499999999998</v>
      </c>
      <c r="IG1199">
        <v>30.715900000000001</v>
      </c>
      <c r="IH1199">
        <v>0</v>
      </c>
      <c r="II1199">
        <v>28.7592</v>
      </c>
      <c r="IJ1199">
        <v>1901.87</v>
      </c>
      <c r="IK1199">
        <v>23.0259</v>
      </c>
      <c r="IL1199">
        <v>100.69499999999999</v>
      </c>
      <c r="IM1199">
        <v>100.426</v>
      </c>
      <c r="IN1199" t="s">
        <v>2775</v>
      </c>
    </row>
    <row r="1200" spans="1:248" x14ac:dyDescent="0.2">
      <c r="A1200">
        <v>1184</v>
      </c>
      <c r="B1200">
        <v>1660492510.5999999</v>
      </c>
      <c r="C1200">
        <v>8381.5</v>
      </c>
      <c r="D1200" t="s">
        <v>2705</v>
      </c>
      <c r="E1200" t="s">
        <v>2706</v>
      </c>
      <c r="F1200">
        <v>1</v>
      </c>
      <c r="G1200" t="s">
        <v>1989</v>
      </c>
      <c r="H1200" t="s">
        <v>377</v>
      </c>
      <c r="I1200" t="s">
        <v>378</v>
      </c>
      <c r="J1200" t="s">
        <v>379</v>
      </c>
      <c r="K1200" t="s">
        <v>1193</v>
      </c>
      <c r="L1200" t="s">
        <v>376</v>
      </c>
      <c r="M1200" t="s">
        <v>381</v>
      </c>
      <c r="N1200">
        <v>1660492503.099999</v>
      </c>
      <c r="O1200">
        <f t="shared" si="612"/>
        <v>3.4454095969893898E-3</v>
      </c>
      <c r="P1200">
        <f t="shared" si="613"/>
        <v>3.4454095969893896</v>
      </c>
      <c r="Q1200">
        <f t="shared" si="614"/>
        <v>5.0308218880862183</v>
      </c>
      <c r="R1200">
        <f t="shared" si="615"/>
        <v>1794.2993333333341</v>
      </c>
      <c r="S1200">
        <f t="shared" si="616"/>
        <v>1695.0148915857051</v>
      </c>
      <c r="T1200">
        <f t="shared" si="617"/>
        <v>169.08893776649236</v>
      </c>
      <c r="U1200">
        <f t="shared" si="618"/>
        <v>178.99321700037009</v>
      </c>
      <c r="V1200">
        <f t="shared" si="619"/>
        <v>0.18323759784037755</v>
      </c>
      <c r="W1200">
        <f t="shared" si="620"/>
        <v>2.9228660008636274</v>
      </c>
      <c r="X1200">
        <f t="shared" si="621"/>
        <v>0.1770866760238767</v>
      </c>
      <c r="Y1200">
        <f t="shared" si="622"/>
        <v>0.11121460777185399</v>
      </c>
      <c r="Z1200">
        <f t="shared" si="623"/>
        <v>321.51576640000008</v>
      </c>
      <c r="AA1200">
        <f t="shared" si="624"/>
        <v>31.997941255740539</v>
      </c>
      <c r="AB1200">
        <f t="shared" si="625"/>
        <v>31.242640000000002</v>
      </c>
      <c r="AC1200">
        <f t="shared" si="626"/>
        <v>4.5741693920567004</v>
      </c>
      <c r="AD1200">
        <f t="shared" si="627"/>
        <v>59.944399261996885</v>
      </c>
      <c r="AE1200">
        <f t="shared" si="628"/>
        <v>2.704101734757514</v>
      </c>
      <c r="AF1200">
        <f t="shared" si="629"/>
        <v>4.5110164886944508</v>
      </c>
      <c r="AG1200">
        <f t="shared" si="630"/>
        <v>1.8700676572991863</v>
      </c>
      <c r="AH1200">
        <f t="shared" si="631"/>
        <v>-151.94256322723209</v>
      </c>
      <c r="AI1200">
        <f t="shared" si="632"/>
        <v>-38.456276267695401</v>
      </c>
      <c r="AJ1200">
        <f t="shared" si="633"/>
        <v>-2.9580614289309519</v>
      </c>
      <c r="AK1200">
        <f t="shared" si="634"/>
        <v>128.15886547614167</v>
      </c>
      <c r="AL1200">
        <f t="shared" si="635"/>
        <v>36.161353065482253</v>
      </c>
      <c r="AM1200">
        <f t="shared" si="636"/>
        <v>3.4504090554104354</v>
      </c>
      <c r="AN1200">
        <f t="shared" si="637"/>
        <v>5.0308218880862183</v>
      </c>
      <c r="AO1200">
        <v>1912.0986949438</v>
      </c>
      <c r="AP1200">
        <v>1880.005090909091</v>
      </c>
      <c r="AQ1200">
        <v>5.0620806670599947</v>
      </c>
      <c r="AR1200">
        <v>64.971531831168349</v>
      </c>
      <c r="AS1200">
        <f t="shared" si="638"/>
        <v>3.4454095969893896</v>
      </c>
      <c r="AT1200">
        <v>23.08359797306144</v>
      </c>
      <c r="AU1200">
        <v>27.104939393939389</v>
      </c>
      <c r="AV1200">
        <v>-1.459130825647344E-5</v>
      </c>
      <c r="AW1200">
        <v>82.288730517660355</v>
      </c>
      <c r="AX1200">
        <v>0</v>
      </c>
      <c r="AY1200">
        <v>0</v>
      </c>
      <c r="AZ1200">
        <f t="shared" si="639"/>
        <v>1</v>
      </c>
      <c r="BA1200">
        <f t="shared" si="640"/>
        <v>0</v>
      </c>
      <c r="BB1200">
        <f t="shared" si="641"/>
        <v>51983.891911459228</v>
      </c>
      <c r="BC1200">
        <f t="shared" si="642"/>
        <v>1999.9946666666669</v>
      </c>
      <c r="BD1200">
        <f t="shared" si="643"/>
        <v>1681.1958400000003</v>
      </c>
      <c r="BE1200">
        <f t="shared" si="644"/>
        <v>0.84060016160043094</v>
      </c>
      <c r="BF1200">
        <f t="shared" si="645"/>
        <v>0.16075831188883172</v>
      </c>
      <c r="BG1200">
        <v>6</v>
      </c>
      <c r="BH1200">
        <v>0.5</v>
      </c>
      <c r="BI1200" t="s">
        <v>382</v>
      </c>
      <c r="BJ1200">
        <v>2</v>
      </c>
      <c r="BK1200" t="b">
        <v>1</v>
      </c>
      <c r="BL1200">
        <v>1660492503.099999</v>
      </c>
      <c r="BM1200">
        <v>1794.2993333333341</v>
      </c>
      <c r="BN1200">
        <v>1845.1073333333329</v>
      </c>
      <c r="BO1200">
        <v>27.106993333333339</v>
      </c>
      <c r="BP1200">
        <v>23.079920000000001</v>
      </c>
      <c r="BQ1200">
        <v>1791.3026666666669</v>
      </c>
      <c r="BR1200">
        <v>27.10441333333333</v>
      </c>
      <c r="BS1200">
        <v>500.1466666666667</v>
      </c>
      <c r="BT1200">
        <v>99.656526666666664</v>
      </c>
      <c r="BU1200">
        <v>0.10008232</v>
      </c>
      <c r="BV1200">
        <v>30.998593333333329</v>
      </c>
      <c r="BW1200">
        <v>31.242640000000002</v>
      </c>
      <c r="BX1200">
        <v>999.89999999999986</v>
      </c>
      <c r="BY1200">
        <v>0</v>
      </c>
      <c r="BZ1200">
        <v>0</v>
      </c>
      <c r="CA1200">
        <v>9996.2833333333328</v>
      </c>
      <c r="CB1200">
        <v>0</v>
      </c>
      <c r="CC1200">
        <v>30.868880000000001</v>
      </c>
      <c r="CD1200">
        <v>-50.809033333333339</v>
      </c>
      <c r="CE1200">
        <v>1844.2919999999999</v>
      </c>
      <c r="CF1200">
        <v>1888.699333333333</v>
      </c>
      <c r="CG1200">
        <v>4.0270826666666668</v>
      </c>
      <c r="CH1200">
        <v>1845.1073333333329</v>
      </c>
      <c r="CI1200">
        <v>23.079920000000001</v>
      </c>
      <c r="CJ1200">
        <v>2.701388000000001</v>
      </c>
      <c r="CK1200">
        <v>2.3000639999999999</v>
      </c>
      <c r="CL1200">
        <v>22.293559999999999</v>
      </c>
      <c r="CM1200">
        <v>19.67684666666667</v>
      </c>
      <c r="CN1200">
        <v>1999.9946666666669</v>
      </c>
      <c r="CO1200">
        <v>0.97999380000000014</v>
      </c>
      <c r="CP1200">
        <v>2.0006326666666661E-2</v>
      </c>
      <c r="CQ1200">
        <v>0</v>
      </c>
      <c r="CR1200">
        <v>2.6153333333333331</v>
      </c>
      <c r="CS1200">
        <v>0</v>
      </c>
      <c r="CT1200">
        <v>33230.673333333332</v>
      </c>
      <c r="CU1200">
        <v>17412.23333333333</v>
      </c>
      <c r="CV1200">
        <v>40.924600000000012</v>
      </c>
      <c r="CW1200">
        <v>41.903933333333342</v>
      </c>
      <c r="CX1200">
        <v>40.903933333333342</v>
      </c>
      <c r="CY1200">
        <v>40.311999999999998</v>
      </c>
      <c r="CZ1200">
        <v>41</v>
      </c>
      <c r="DA1200">
        <v>1959.9839999999999</v>
      </c>
      <c r="DB1200">
        <v>40.010666666666673</v>
      </c>
      <c r="DC1200">
        <v>0</v>
      </c>
      <c r="DD1200">
        <v>1660492508.5999999</v>
      </c>
      <c r="DE1200">
        <v>0</v>
      </c>
      <c r="DF1200">
        <v>1660491924.5999999</v>
      </c>
      <c r="DG1200" t="s">
        <v>1990</v>
      </c>
      <c r="DH1200">
        <v>1660491919.5999999</v>
      </c>
      <c r="DI1200">
        <v>1660491924.5999999</v>
      </c>
      <c r="DJ1200">
        <v>26</v>
      </c>
      <c r="DK1200">
        <v>0.56499999999999995</v>
      </c>
      <c r="DL1200">
        <v>-7.0000000000000001E-3</v>
      </c>
      <c r="DM1200">
        <v>1.335</v>
      </c>
      <c r="DN1200">
        <v>1.2E-2</v>
      </c>
      <c r="DO1200">
        <v>400</v>
      </c>
      <c r="DP1200">
        <v>23</v>
      </c>
      <c r="DQ1200">
        <v>0.17</v>
      </c>
      <c r="DR1200">
        <v>0.02</v>
      </c>
      <c r="DS1200">
        <v>4.459271689657764</v>
      </c>
      <c r="DT1200">
        <v>0.70403961515752167</v>
      </c>
      <c r="DU1200">
        <v>0.19379558598014521</v>
      </c>
      <c r="DV1200">
        <v>0</v>
      </c>
      <c r="DW1200">
        <v>36.119318860675421</v>
      </c>
      <c r="DX1200">
        <v>2.0919175062197568</v>
      </c>
      <c r="DY1200">
        <v>0.17215949695593821</v>
      </c>
      <c r="DZ1200">
        <v>0</v>
      </c>
      <c r="EA1200">
        <v>-50.790449999999993</v>
      </c>
      <c r="EB1200">
        <v>-3.6209165739711051</v>
      </c>
      <c r="EC1200">
        <v>0.2758692694617027</v>
      </c>
      <c r="ED1200">
        <v>0</v>
      </c>
      <c r="EE1200">
        <v>1695.3447404217891</v>
      </c>
      <c r="EF1200">
        <v>282.77330298740321</v>
      </c>
      <c r="EG1200">
        <v>21.148643424205499</v>
      </c>
      <c r="EH1200">
        <v>0</v>
      </c>
      <c r="EI1200">
        <v>4.0286287500000002</v>
      </c>
      <c r="EJ1200">
        <v>-3.9476285178234503E-2</v>
      </c>
      <c r="EK1200">
        <v>3.9370497758473661E-3</v>
      </c>
      <c r="EL1200">
        <v>1</v>
      </c>
      <c r="EM1200">
        <v>1.8700541382801359</v>
      </c>
      <c r="EN1200">
        <v>-4.2312002005740904E-3</v>
      </c>
      <c r="EO1200">
        <v>9.4939615809566062E-4</v>
      </c>
      <c r="EP1200">
        <v>1</v>
      </c>
      <c r="EQ1200">
        <v>2</v>
      </c>
      <c r="ER1200">
        <v>6</v>
      </c>
      <c r="ES1200" t="s">
        <v>409</v>
      </c>
      <c r="ET1200">
        <v>2.94394</v>
      </c>
      <c r="EU1200">
        <v>2.80124</v>
      </c>
      <c r="EV1200">
        <v>0.24147099999999999</v>
      </c>
      <c r="EW1200">
        <v>0.245284</v>
      </c>
      <c r="EX1200">
        <v>0.118077</v>
      </c>
      <c r="EY1200">
        <v>0.105485</v>
      </c>
      <c r="EZ1200">
        <v>15583.6</v>
      </c>
      <c r="FA1200">
        <v>16260.8</v>
      </c>
      <c r="FB1200">
        <v>23886.7</v>
      </c>
      <c r="FC1200">
        <v>25068.7</v>
      </c>
      <c r="FD1200">
        <v>33719.599999999999</v>
      </c>
      <c r="FE1200">
        <v>35807.5</v>
      </c>
      <c r="FF1200">
        <v>43542.2</v>
      </c>
      <c r="FG1200">
        <v>46335.8</v>
      </c>
      <c r="FH1200">
        <v>1.9875700000000001</v>
      </c>
      <c r="FI1200">
        <v>1.88608</v>
      </c>
      <c r="FJ1200">
        <v>0.11998399999999999</v>
      </c>
      <c r="FK1200">
        <v>0</v>
      </c>
      <c r="FL1200">
        <v>29.29</v>
      </c>
      <c r="FM1200">
        <v>999.9</v>
      </c>
      <c r="FN1200">
        <v>61.2</v>
      </c>
      <c r="FO1200">
        <v>33.9</v>
      </c>
      <c r="FP1200">
        <v>32.630099999999999</v>
      </c>
      <c r="FQ1200">
        <v>63.756500000000003</v>
      </c>
      <c r="FR1200">
        <v>25.9255</v>
      </c>
      <c r="FS1200">
        <v>1</v>
      </c>
      <c r="FT1200">
        <v>0.27429399999999998</v>
      </c>
      <c r="FU1200">
        <v>0.43465999999999999</v>
      </c>
      <c r="FV1200">
        <v>20.323499999999999</v>
      </c>
      <c r="FW1200">
        <v>5.2137000000000002</v>
      </c>
      <c r="FX1200">
        <v>11.907500000000001</v>
      </c>
      <c r="FY1200">
        <v>5.0031999999999996</v>
      </c>
      <c r="FZ1200">
        <v>3.2906300000000002</v>
      </c>
      <c r="GA1200">
        <v>9999</v>
      </c>
      <c r="GB1200">
        <v>9999</v>
      </c>
      <c r="GC1200">
        <v>9999</v>
      </c>
      <c r="GD1200">
        <v>999.9</v>
      </c>
      <c r="GE1200">
        <v>1.8594900000000001</v>
      </c>
      <c r="GF1200">
        <v>1.8544499999999999</v>
      </c>
      <c r="GG1200">
        <v>1.85764</v>
      </c>
      <c r="GH1200">
        <v>1.85608</v>
      </c>
      <c r="GI1200">
        <v>1.85486</v>
      </c>
      <c r="GJ1200">
        <v>1.8545499999999999</v>
      </c>
      <c r="GK1200">
        <v>1.8532</v>
      </c>
      <c r="GL1200">
        <v>1.8563799999999999</v>
      </c>
      <c r="GM1200">
        <v>0</v>
      </c>
      <c r="GN1200">
        <v>0</v>
      </c>
      <c r="GO1200">
        <v>0</v>
      </c>
      <c r="GP1200">
        <v>0</v>
      </c>
      <c r="GQ1200" t="s">
        <v>385</v>
      </c>
      <c r="GR1200" t="s">
        <v>386</v>
      </c>
      <c r="GS1200" t="s">
        <v>387</v>
      </c>
      <c r="GT1200" t="s">
        <v>387</v>
      </c>
      <c r="GU1200" t="s">
        <v>387</v>
      </c>
      <c r="GV1200" t="s">
        <v>387</v>
      </c>
      <c r="GW1200">
        <v>0</v>
      </c>
      <c r="GX1200">
        <v>100</v>
      </c>
      <c r="GY1200">
        <v>100</v>
      </c>
      <c r="GZ1200">
        <v>3.02</v>
      </c>
      <c r="HA1200">
        <v>2.5999999999999999E-3</v>
      </c>
      <c r="HB1200">
        <v>0.40725668706344281</v>
      </c>
      <c r="HC1200">
        <v>2.678124759318837E-3</v>
      </c>
      <c r="HD1200">
        <v>-9.3737611465157319E-7</v>
      </c>
      <c r="HE1200">
        <v>1.3915637841753891E-10</v>
      </c>
      <c r="HF1200">
        <v>-8.3168333772034281E-2</v>
      </c>
      <c r="HG1200">
        <v>1.061361004592812E-2</v>
      </c>
      <c r="HH1200">
        <v>-3.086644042041478E-4</v>
      </c>
      <c r="HI1200">
        <v>1.24720902217549E-6</v>
      </c>
      <c r="HJ1200">
        <v>1</v>
      </c>
      <c r="HK1200">
        <v>2093</v>
      </c>
      <c r="HL1200">
        <v>2</v>
      </c>
      <c r="HM1200">
        <v>27</v>
      </c>
      <c r="HN1200">
        <v>9.8000000000000007</v>
      </c>
      <c r="HO1200">
        <v>9.8000000000000007</v>
      </c>
      <c r="HP1200">
        <v>3.6303700000000001</v>
      </c>
      <c r="HQ1200">
        <v>2.2644000000000002</v>
      </c>
      <c r="HR1200">
        <v>1.4978</v>
      </c>
      <c r="HS1200">
        <v>2.3022499999999999</v>
      </c>
      <c r="HT1200">
        <v>1.5478499999999999</v>
      </c>
      <c r="HU1200">
        <v>2.4584999999999999</v>
      </c>
      <c r="HV1200">
        <v>36.8842</v>
      </c>
      <c r="HW1200">
        <v>13.9832</v>
      </c>
      <c r="HX1200">
        <v>18</v>
      </c>
      <c r="HY1200">
        <v>504.98200000000003</v>
      </c>
      <c r="HZ1200">
        <v>504.959</v>
      </c>
      <c r="IA1200">
        <v>28.759699999999999</v>
      </c>
      <c r="IB1200">
        <v>30.604199999999999</v>
      </c>
      <c r="IC1200">
        <v>30.000299999999999</v>
      </c>
      <c r="ID1200">
        <v>30.392399999999999</v>
      </c>
      <c r="IE1200">
        <v>30.489000000000001</v>
      </c>
      <c r="IF1200">
        <v>72.724599999999995</v>
      </c>
      <c r="IG1200">
        <v>30.715900000000001</v>
      </c>
      <c r="IH1200">
        <v>0</v>
      </c>
      <c r="II1200">
        <v>28.7592</v>
      </c>
      <c r="IJ1200">
        <v>1911.89</v>
      </c>
      <c r="IK1200">
        <v>23.0259</v>
      </c>
      <c r="IL1200">
        <v>100.69499999999999</v>
      </c>
      <c r="IM1200">
        <v>100.426</v>
      </c>
      <c r="IN1200" t="s">
        <v>2775</v>
      </c>
    </row>
    <row r="1201" spans="1:248" x14ac:dyDescent="0.2">
      <c r="A1201">
        <v>1185</v>
      </c>
      <c r="B1201">
        <v>1660492511.5999999</v>
      </c>
      <c r="C1201">
        <v>8382.5</v>
      </c>
      <c r="D1201" t="s">
        <v>2707</v>
      </c>
      <c r="E1201" t="s">
        <v>2708</v>
      </c>
      <c r="F1201">
        <v>1</v>
      </c>
      <c r="G1201" t="s">
        <v>1989</v>
      </c>
      <c r="H1201" t="s">
        <v>377</v>
      </c>
      <c r="I1201" t="s">
        <v>378</v>
      </c>
      <c r="J1201" t="s">
        <v>379</v>
      </c>
      <c r="K1201" t="s">
        <v>1193</v>
      </c>
      <c r="L1201" t="s">
        <v>376</v>
      </c>
      <c r="M1201" t="s">
        <v>381</v>
      </c>
      <c r="N1201">
        <v>1660492503.5999999</v>
      </c>
      <c r="O1201">
        <f t="shared" si="612"/>
        <v>3.44444780673987E-3</v>
      </c>
      <c r="P1201">
        <f t="shared" si="613"/>
        <v>3.4444478067398698</v>
      </c>
      <c r="Q1201">
        <f t="shared" si="614"/>
        <v>5.2133873524226404</v>
      </c>
      <c r="R1201">
        <f t="shared" si="615"/>
        <v>1796.78125</v>
      </c>
      <c r="S1201">
        <f t="shared" si="616"/>
        <v>1695.7930493067634</v>
      </c>
      <c r="T1201">
        <f t="shared" si="617"/>
        <v>169.16631433190153</v>
      </c>
      <c r="U1201">
        <f t="shared" si="618"/>
        <v>179.2405399039836</v>
      </c>
      <c r="V1201">
        <f t="shared" si="619"/>
        <v>0.18318724807958525</v>
      </c>
      <c r="W1201">
        <f t="shared" si="620"/>
        <v>2.9230138103278827</v>
      </c>
      <c r="X1201">
        <f t="shared" si="621"/>
        <v>0.17703994470280843</v>
      </c>
      <c r="Y1201">
        <f t="shared" si="622"/>
        <v>0.11118509110873004</v>
      </c>
      <c r="Z1201">
        <f t="shared" si="623"/>
        <v>321.51432093749997</v>
      </c>
      <c r="AA1201">
        <f t="shared" si="624"/>
        <v>31.99798003749866</v>
      </c>
      <c r="AB1201">
        <f t="shared" si="625"/>
        <v>31.242437500000001</v>
      </c>
      <c r="AC1201">
        <f t="shared" si="626"/>
        <v>4.5741166728127292</v>
      </c>
      <c r="AD1201">
        <f t="shared" si="627"/>
        <v>59.944443471282007</v>
      </c>
      <c r="AE1201">
        <f t="shared" si="628"/>
        <v>2.704079702287661</v>
      </c>
      <c r="AF1201">
        <f t="shared" si="629"/>
        <v>4.5109764069844491</v>
      </c>
      <c r="AG1201">
        <f t="shared" si="630"/>
        <v>1.8700369705250681</v>
      </c>
      <c r="AH1201">
        <f t="shared" si="631"/>
        <v>-151.90014827722825</v>
      </c>
      <c r="AI1201">
        <f t="shared" si="632"/>
        <v>-38.450867012344794</v>
      </c>
      <c r="AJ1201">
        <f t="shared" si="633"/>
        <v>-2.9574905604298496</v>
      </c>
      <c r="AK1201">
        <f t="shared" si="634"/>
        <v>128.20581508749709</v>
      </c>
      <c r="AL1201">
        <f t="shared" si="635"/>
        <v>36.184334195078875</v>
      </c>
      <c r="AM1201">
        <f t="shared" si="636"/>
        <v>3.4500692388149274</v>
      </c>
      <c r="AN1201">
        <f t="shared" si="637"/>
        <v>5.2133873524226404</v>
      </c>
      <c r="AO1201">
        <v>1917.229648231222</v>
      </c>
      <c r="AP1201">
        <v>1885.0586666666661</v>
      </c>
      <c r="AQ1201">
        <v>5.0334221451002312</v>
      </c>
      <c r="AR1201">
        <v>64.971531831168349</v>
      </c>
      <c r="AS1201">
        <f t="shared" si="638"/>
        <v>3.4444478067398698</v>
      </c>
      <c r="AT1201">
        <v>23.083768873401091</v>
      </c>
      <c r="AU1201">
        <v>27.10402545454545</v>
      </c>
      <c r="AV1201">
        <v>-2.116546138115912E-5</v>
      </c>
      <c r="AW1201">
        <v>82.288730517660355</v>
      </c>
      <c r="AX1201">
        <v>0</v>
      </c>
      <c r="AY1201">
        <v>0</v>
      </c>
      <c r="AZ1201">
        <f t="shared" si="639"/>
        <v>1</v>
      </c>
      <c r="BA1201">
        <f t="shared" si="640"/>
        <v>0</v>
      </c>
      <c r="BB1201">
        <f t="shared" si="641"/>
        <v>51988.122281414959</v>
      </c>
      <c r="BC1201">
        <f t="shared" si="642"/>
        <v>1999.985625</v>
      </c>
      <c r="BD1201">
        <f t="shared" si="643"/>
        <v>1681.1882437500001</v>
      </c>
      <c r="BE1201">
        <f t="shared" si="644"/>
        <v>0.84060016368867652</v>
      </c>
      <c r="BF1201">
        <f t="shared" si="645"/>
        <v>0.16075831591914566</v>
      </c>
      <c r="BG1201">
        <v>6</v>
      </c>
      <c r="BH1201">
        <v>0.5</v>
      </c>
      <c r="BI1201" t="s">
        <v>382</v>
      </c>
      <c r="BJ1201">
        <v>2</v>
      </c>
      <c r="BK1201" t="b">
        <v>1</v>
      </c>
      <c r="BL1201">
        <v>1660492503.5999999</v>
      </c>
      <c r="BM1201">
        <v>1796.78125</v>
      </c>
      <c r="BN1201">
        <v>1847.62625</v>
      </c>
      <c r="BO1201">
        <v>27.1068125</v>
      </c>
      <c r="BP1201">
        <v>23.080143750000001</v>
      </c>
      <c r="BQ1201">
        <v>1793.7831249999999</v>
      </c>
      <c r="BR1201">
        <v>27.104231250000002</v>
      </c>
      <c r="BS1201">
        <v>500.14774999999997</v>
      </c>
      <c r="BT1201">
        <v>99.656387499999994</v>
      </c>
      <c r="BU1201">
        <v>0.100074175</v>
      </c>
      <c r="BV1201">
        <v>30.998437500000001</v>
      </c>
      <c r="BW1201">
        <v>31.242437500000001</v>
      </c>
      <c r="BX1201">
        <v>999.9</v>
      </c>
      <c r="BY1201">
        <v>0</v>
      </c>
      <c r="BZ1201">
        <v>0</v>
      </c>
      <c r="CA1201">
        <v>9997.140625</v>
      </c>
      <c r="CB1201">
        <v>0</v>
      </c>
      <c r="CC1201">
        <v>30.902950000000001</v>
      </c>
      <c r="CD1201">
        <v>-50.846231250000002</v>
      </c>
      <c r="CE1201">
        <v>1846.8425</v>
      </c>
      <c r="CF1201">
        <v>1891.278125</v>
      </c>
      <c r="CG1201">
        <v>4.0266793750000014</v>
      </c>
      <c r="CH1201">
        <v>1847.62625</v>
      </c>
      <c r="CI1201">
        <v>23.080143750000001</v>
      </c>
      <c r="CJ1201">
        <v>2.70136625</v>
      </c>
      <c r="CK1201">
        <v>2.300083125</v>
      </c>
      <c r="CL1201">
        <v>22.293431250000001</v>
      </c>
      <c r="CM1201">
        <v>19.676981250000001</v>
      </c>
      <c r="CN1201">
        <v>1999.985625</v>
      </c>
      <c r="CO1201">
        <v>0.97999375</v>
      </c>
      <c r="CP1201">
        <v>2.0006375E-2</v>
      </c>
      <c r="CQ1201">
        <v>0</v>
      </c>
      <c r="CR1201">
        <v>2.5933125000000001</v>
      </c>
      <c r="CS1201">
        <v>0</v>
      </c>
      <c r="CT1201">
        <v>33230.5625</v>
      </c>
      <c r="CU1201">
        <v>17412.15625</v>
      </c>
      <c r="CV1201">
        <v>40.925375000000003</v>
      </c>
      <c r="CW1201">
        <v>41.905999999999999</v>
      </c>
      <c r="CX1201">
        <v>40.905999999999999</v>
      </c>
      <c r="CY1201">
        <v>40.311999999999998</v>
      </c>
      <c r="CZ1201">
        <v>41</v>
      </c>
      <c r="DA1201">
        <v>1959.9749999999999</v>
      </c>
      <c r="DB1201">
        <v>40.010624999999997</v>
      </c>
      <c r="DC1201">
        <v>0</v>
      </c>
      <c r="DD1201">
        <v>1660492509.8</v>
      </c>
      <c r="DE1201">
        <v>0</v>
      </c>
      <c r="DF1201">
        <v>1660491924.5999999</v>
      </c>
      <c r="DG1201" t="s">
        <v>1990</v>
      </c>
      <c r="DH1201">
        <v>1660491919.5999999</v>
      </c>
      <c r="DI1201">
        <v>1660491924.5999999</v>
      </c>
      <c r="DJ1201">
        <v>26</v>
      </c>
      <c r="DK1201">
        <v>0.56499999999999995</v>
      </c>
      <c r="DL1201">
        <v>-7.0000000000000001E-3</v>
      </c>
      <c r="DM1201">
        <v>1.335</v>
      </c>
      <c r="DN1201">
        <v>1.2E-2</v>
      </c>
      <c r="DO1201">
        <v>400</v>
      </c>
      <c r="DP1201">
        <v>23</v>
      </c>
      <c r="DQ1201">
        <v>0.17</v>
      </c>
      <c r="DR1201">
        <v>0.02</v>
      </c>
      <c r="DS1201">
        <v>4.459271689657764</v>
      </c>
      <c r="DT1201">
        <v>0.70403961515752167</v>
      </c>
      <c r="DU1201">
        <v>0.19379558598014521</v>
      </c>
      <c r="DV1201">
        <v>0</v>
      </c>
      <c r="DW1201">
        <v>36.119318860675421</v>
      </c>
      <c r="DX1201">
        <v>2.0919175062197568</v>
      </c>
      <c r="DY1201">
        <v>0.17215949695593821</v>
      </c>
      <c r="DZ1201">
        <v>0</v>
      </c>
      <c r="EA1201">
        <v>-50.790449999999993</v>
      </c>
      <c r="EB1201">
        <v>-3.6209165739711051</v>
      </c>
      <c r="EC1201">
        <v>0.2758692694617027</v>
      </c>
      <c r="ED1201">
        <v>0</v>
      </c>
      <c r="EE1201">
        <v>1695.3447404217891</v>
      </c>
      <c r="EF1201">
        <v>282.77330298740321</v>
      </c>
      <c r="EG1201">
        <v>21.148643424205499</v>
      </c>
      <c r="EH1201">
        <v>0</v>
      </c>
      <c r="EI1201">
        <v>4.0286287500000002</v>
      </c>
      <c r="EJ1201">
        <v>-3.9476285178234503E-2</v>
      </c>
      <c r="EK1201">
        <v>3.9370497758473661E-3</v>
      </c>
      <c r="EL1201">
        <v>1</v>
      </c>
      <c r="EM1201">
        <v>1.8700541382801359</v>
      </c>
      <c r="EN1201">
        <v>-4.2312002005740904E-3</v>
      </c>
      <c r="EO1201">
        <v>9.4939615809566062E-4</v>
      </c>
      <c r="EP1201">
        <v>1</v>
      </c>
      <c r="EQ1201">
        <v>2</v>
      </c>
      <c r="ER1201">
        <v>6</v>
      </c>
      <c r="ES1201" t="s">
        <v>409</v>
      </c>
      <c r="ET1201">
        <v>2.9440300000000001</v>
      </c>
      <c r="EU1201">
        <v>2.8012299999999999</v>
      </c>
      <c r="EV1201">
        <v>0.241845</v>
      </c>
      <c r="EW1201">
        <v>0.24565600000000001</v>
      </c>
      <c r="EX1201">
        <v>0.118079</v>
      </c>
      <c r="EY1201">
        <v>0.105491</v>
      </c>
      <c r="EZ1201">
        <v>15575.9</v>
      </c>
      <c r="FA1201">
        <v>16252.7</v>
      </c>
      <c r="FB1201">
        <v>23886.799999999999</v>
      </c>
      <c r="FC1201">
        <v>25068.6</v>
      </c>
      <c r="FD1201">
        <v>33719.599999999999</v>
      </c>
      <c r="FE1201">
        <v>35807.4</v>
      </c>
      <c r="FF1201">
        <v>43542.3</v>
      </c>
      <c r="FG1201">
        <v>46335.9</v>
      </c>
      <c r="FH1201">
        <v>1.9876199999999999</v>
      </c>
      <c r="FI1201">
        <v>1.8860300000000001</v>
      </c>
      <c r="FJ1201">
        <v>0.11974600000000001</v>
      </c>
      <c r="FK1201">
        <v>0</v>
      </c>
      <c r="FL1201">
        <v>29.29</v>
      </c>
      <c r="FM1201">
        <v>999.9</v>
      </c>
      <c r="FN1201">
        <v>61.2</v>
      </c>
      <c r="FO1201">
        <v>33.9</v>
      </c>
      <c r="FP1201">
        <v>32.632100000000001</v>
      </c>
      <c r="FQ1201">
        <v>63.776499999999999</v>
      </c>
      <c r="FR1201">
        <v>25.1723</v>
      </c>
      <c r="FS1201">
        <v>1</v>
      </c>
      <c r="FT1201">
        <v>0.27435199999999998</v>
      </c>
      <c r="FU1201">
        <v>0.43445499999999998</v>
      </c>
      <c r="FV1201">
        <v>20.323699999999999</v>
      </c>
      <c r="FW1201">
        <v>5.2135499999999997</v>
      </c>
      <c r="FX1201">
        <v>11.9072</v>
      </c>
      <c r="FY1201">
        <v>5.0030999999999999</v>
      </c>
      <c r="FZ1201">
        <v>3.2906</v>
      </c>
      <c r="GA1201">
        <v>9999</v>
      </c>
      <c r="GB1201">
        <v>9999</v>
      </c>
      <c r="GC1201">
        <v>9999</v>
      </c>
      <c r="GD1201">
        <v>999.9</v>
      </c>
      <c r="GE1201">
        <v>1.85948</v>
      </c>
      <c r="GF1201">
        <v>1.8544700000000001</v>
      </c>
      <c r="GG1201">
        <v>1.85762</v>
      </c>
      <c r="GH1201">
        <v>1.85608</v>
      </c>
      <c r="GI1201">
        <v>1.85486</v>
      </c>
      <c r="GJ1201">
        <v>1.8545499999999999</v>
      </c>
      <c r="GK1201">
        <v>1.8531899999999999</v>
      </c>
      <c r="GL1201">
        <v>1.8563700000000001</v>
      </c>
      <c r="GM1201">
        <v>0</v>
      </c>
      <c r="GN1201">
        <v>0</v>
      </c>
      <c r="GO1201">
        <v>0</v>
      </c>
      <c r="GP1201">
        <v>0</v>
      </c>
      <c r="GQ1201" t="s">
        <v>385</v>
      </c>
      <c r="GR1201" t="s">
        <v>386</v>
      </c>
      <c r="GS1201" t="s">
        <v>387</v>
      </c>
      <c r="GT1201" t="s">
        <v>387</v>
      </c>
      <c r="GU1201" t="s">
        <v>387</v>
      </c>
      <c r="GV1201" t="s">
        <v>387</v>
      </c>
      <c r="GW1201">
        <v>0</v>
      </c>
      <c r="GX1201">
        <v>100</v>
      </c>
      <c r="GY1201">
        <v>100</v>
      </c>
      <c r="GZ1201">
        <v>3.02</v>
      </c>
      <c r="HA1201">
        <v>2.5999999999999999E-3</v>
      </c>
      <c r="HB1201">
        <v>0.40725668706344281</v>
      </c>
      <c r="HC1201">
        <v>2.678124759318837E-3</v>
      </c>
      <c r="HD1201">
        <v>-9.3737611465157319E-7</v>
      </c>
      <c r="HE1201">
        <v>1.3915637841753891E-10</v>
      </c>
      <c r="HF1201">
        <v>-8.3168333772034281E-2</v>
      </c>
      <c r="HG1201">
        <v>1.061361004592812E-2</v>
      </c>
      <c r="HH1201">
        <v>-3.086644042041478E-4</v>
      </c>
      <c r="HI1201">
        <v>1.24720902217549E-6</v>
      </c>
      <c r="HJ1201">
        <v>1</v>
      </c>
      <c r="HK1201">
        <v>2093</v>
      </c>
      <c r="HL1201">
        <v>2</v>
      </c>
      <c r="HM1201">
        <v>27</v>
      </c>
      <c r="HN1201">
        <v>9.9</v>
      </c>
      <c r="HO1201">
        <v>9.8000000000000007</v>
      </c>
      <c r="HP1201">
        <v>3.6352500000000001</v>
      </c>
      <c r="HQ1201">
        <v>2.2912599999999999</v>
      </c>
      <c r="HR1201">
        <v>1.4978</v>
      </c>
      <c r="HS1201">
        <v>2.3022499999999999</v>
      </c>
      <c r="HT1201">
        <v>1.5478499999999999</v>
      </c>
      <c r="HU1201">
        <v>2.34863</v>
      </c>
      <c r="HV1201">
        <v>36.8842</v>
      </c>
      <c r="HW1201">
        <v>13.974399999999999</v>
      </c>
      <c r="HX1201">
        <v>18</v>
      </c>
      <c r="HY1201">
        <v>505.017</v>
      </c>
      <c r="HZ1201">
        <v>504.93</v>
      </c>
      <c r="IA1201">
        <v>28.759799999999998</v>
      </c>
      <c r="IB1201">
        <v>30.604900000000001</v>
      </c>
      <c r="IC1201">
        <v>30.000399999999999</v>
      </c>
      <c r="ID1201">
        <v>30.3931</v>
      </c>
      <c r="IE1201">
        <v>30.4895</v>
      </c>
      <c r="IF1201">
        <v>72.812600000000003</v>
      </c>
      <c r="IG1201">
        <v>30.715900000000001</v>
      </c>
      <c r="IH1201">
        <v>0</v>
      </c>
      <c r="II1201">
        <v>28.760999999999999</v>
      </c>
      <c r="IJ1201">
        <v>1911.89</v>
      </c>
      <c r="IK1201">
        <v>23.0259</v>
      </c>
      <c r="IL1201">
        <v>100.69499999999999</v>
      </c>
      <c r="IM1201">
        <v>100.426</v>
      </c>
      <c r="IN1201" t="s">
        <v>2775</v>
      </c>
    </row>
    <row r="1202" spans="1:248" x14ac:dyDescent="0.2">
      <c r="A1202">
        <v>1186</v>
      </c>
      <c r="B1202">
        <v>1660492512.5999999</v>
      </c>
      <c r="C1202">
        <v>8383.5</v>
      </c>
      <c r="D1202" t="s">
        <v>2709</v>
      </c>
      <c r="E1202" t="s">
        <v>2710</v>
      </c>
      <c r="F1202">
        <v>1</v>
      </c>
      <c r="G1202" t="s">
        <v>1989</v>
      </c>
      <c r="H1202" t="s">
        <v>377</v>
      </c>
      <c r="I1202" t="s">
        <v>378</v>
      </c>
      <c r="J1202" t="s">
        <v>379</v>
      </c>
      <c r="K1202" t="s">
        <v>1193</v>
      </c>
      <c r="L1202" t="s">
        <v>376</v>
      </c>
      <c r="M1202" t="s">
        <v>381</v>
      </c>
      <c r="N1202">
        <v>1660492505.099999</v>
      </c>
      <c r="O1202">
        <f t="shared" si="612"/>
        <v>3.4455385099249353E-3</v>
      </c>
      <c r="P1202">
        <f t="shared" si="613"/>
        <v>3.4455385099249352</v>
      </c>
      <c r="Q1202">
        <f t="shared" si="614"/>
        <v>4.9907364726804762</v>
      </c>
      <c r="R1202">
        <f t="shared" si="615"/>
        <v>1804.2280000000001</v>
      </c>
      <c r="S1202">
        <f t="shared" si="616"/>
        <v>1705.0046359283676</v>
      </c>
      <c r="T1202">
        <f t="shared" si="617"/>
        <v>170.08466439644036</v>
      </c>
      <c r="U1202">
        <f t="shared" si="618"/>
        <v>179.98280321834466</v>
      </c>
      <c r="V1202">
        <f t="shared" si="619"/>
        <v>0.18325896182784485</v>
      </c>
      <c r="W1202">
        <f t="shared" si="620"/>
        <v>2.9228434227430968</v>
      </c>
      <c r="X1202">
        <f t="shared" si="621"/>
        <v>0.17710658573847401</v>
      </c>
      <c r="Y1202">
        <f t="shared" si="622"/>
        <v>0.11122717587363096</v>
      </c>
      <c r="Z1202">
        <f t="shared" si="623"/>
        <v>321.51331919999996</v>
      </c>
      <c r="AA1202">
        <f t="shared" si="624"/>
        <v>31.997434160020056</v>
      </c>
      <c r="AB1202">
        <f t="shared" si="625"/>
        <v>31.241826666666672</v>
      </c>
      <c r="AC1202">
        <f t="shared" si="626"/>
        <v>4.5739576504799278</v>
      </c>
      <c r="AD1202">
        <f t="shared" si="627"/>
        <v>59.944556628100173</v>
      </c>
      <c r="AE1202">
        <f t="shared" si="628"/>
        <v>2.7040368821992784</v>
      </c>
      <c r="AF1202">
        <f t="shared" si="629"/>
        <v>4.5108964588316072</v>
      </c>
      <c r="AG1202">
        <f t="shared" si="630"/>
        <v>1.8699207682806493</v>
      </c>
      <c r="AH1202">
        <f t="shared" si="631"/>
        <v>-151.94824828768964</v>
      </c>
      <c r="AI1202">
        <f t="shared" si="632"/>
        <v>-38.401352743709587</v>
      </c>
      <c r="AJ1202">
        <f t="shared" si="633"/>
        <v>-2.9538408724822545</v>
      </c>
      <c r="AK1202">
        <f t="shared" si="634"/>
        <v>128.20987729611846</v>
      </c>
      <c r="AL1202">
        <f t="shared" si="635"/>
        <v>36.228905038489529</v>
      </c>
      <c r="AM1202">
        <f t="shared" si="636"/>
        <v>3.4490765061550093</v>
      </c>
      <c r="AN1202">
        <f t="shared" si="637"/>
        <v>4.9907364726804762</v>
      </c>
      <c r="AO1202">
        <v>1922.3741410311629</v>
      </c>
      <c r="AP1202">
        <v>1890.249878787879</v>
      </c>
      <c r="AQ1202">
        <v>5.0776897005731456</v>
      </c>
      <c r="AR1202">
        <v>64.971531831168349</v>
      </c>
      <c r="AS1202">
        <f t="shared" si="638"/>
        <v>3.4455385099249352</v>
      </c>
      <c r="AT1202">
        <v>23.083348445082571</v>
      </c>
      <c r="AU1202">
        <v>27.104863636363628</v>
      </c>
      <c r="AV1202">
        <v>-1.7146266052341201E-5</v>
      </c>
      <c r="AW1202">
        <v>82.288730517660355</v>
      </c>
      <c r="AX1202">
        <v>0</v>
      </c>
      <c r="AY1202">
        <v>0</v>
      </c>
      <c r="AZ1202">
        <f t="shared" si="639"/>
        <v>1</v>
      </c>
      <c r="BA1202">
        <f t="shared" si="640"/>
        <v>0</v>
      </c>
      <c r="BB1202">
        <f t="shared" si="641"/>
        <v>51983.318793156657</v>
      </c>
      <c r="BC1202">
        <f t="shared" si="642"/>
        <v>1999.979333333333</v>
      </c>
      <c r="BD1202">
        <f t="shared" si="643"/>
        <v>1681.1829599999996</v>
      </c>
      <c r="BE1202">
        <f t="shared" si="644"/>
        <v>0.8406001662017174</v>
      </c>
      <c r="BF1202">
        <f t="shared" si="645"/>
        <v>0.16075832076931462</v>
      </c>
      <c r="BG1202">
        <v>6</v>
      </c>
      <c r="BH1202">
        <v>0.5</v>
      </c>
      <c r="BI1202" t="s">
        <v>382</v>
      </c>
      <c r="BJ1202">
        <v>2</v>
      </c>
      <c r="BK1202" t="b">
        <v>1</v>
      </c>
      <c r="BL1202">
        <v>1660492505.099999</v>
      </c>
      <c r="BM1202">
        <v>1804.2280000000001</v>
      </c>
      <c r="BN1202">
        <v>1855.1553333333329</v>
      </c>
      <c r="BO1202">
        <v>27.10647333333333</v>
      </c>
      <c r="BP1202">
        <v>23.080946666666669</v>
      </c>
      <c r="BQ1202">
        <v>1801.2253333333331</v>
      </c>
      <c r="BR1202">
        <v>27.103886666666661</v>
      </c>
      <c r="BS1202">
        <v>500.14586666666668</v>
      </c>
      <c r="BT1202">
        <v>99.656040000000004</v>
      </c>
      <c r="BU1202">
        <v>0.1000901666666667</v>
      </c>
      <c r="BV1202">
        <v>30.998126666666661</v>
      </c>
      <c r="BW1202">
        <v>31.241826666666672</v>
      </c>
      <c r="BX1202">
        <v>999.89999999999986</v>
      </c>
      <c r="BY1202">
        <v>0</v>
      </c>
      <c r="BZ1202">
        <v>0</v>
      </c>
      <c r="CA1202">
        <v>9996.2033333333347</v>
      </c>
      <c r="CB1202">
        <v>0</v>
      </c>
      <c r="CC1202">
        <v>30.951786666666671</v>
      </c>
      <c r="CD1202">
        <v>-50.928446666666673</v>
      </c>
      <c r="CE1202">
        <v>1854.4966666666669</v>
      </c>
      <c r="CF1202">
        <v>1898.986666666666</v>
      </c>
      <c r="CG1202">
        <v>4.0255299999999998</v>
      </c>
      <c r="CH1202">
        <v>1855.1553333333329</v>
      </c>
      <c r="CI1202">
        <v>23.080946666666669</v>
      </c>
      <c r="CJ1202">
        <v>2.701322666666667</v>
      </c>
      <c r="CK1202">
        <v>2.300155333333334</v>
      </c>
      <c r="CL1202">
        <v>22.29316</v>
      </c>
      <c r="CM1202">
        <v>19.677493333333331</v>
      </c>
      <c r="CN1202">
        <v>1999.979333333333</v>
      </c>
      <c r="CO1202">
        <v>0.97999380000000014</v>
      </c>
      <c r="CP1202">
        <v>2.0006326666666671E-2</v>
      </c>
      <c r="CQ1202">
        <v>0</v>
      </c>
      <c r="CR1202">
        <v>2.852466666666666</v>
      </c>
      <c r="CS1202">
        <v>0</v>
      </c>
      <c r="CT1202">
        <v>33230.246666666673</v>
      </c>
      <c r="CU1202">
        <v>17412.099999999999</v>
      </c>
      <c r="CV1202">
        <v>40.928733333333327</v>
      </c>
      <c r="CW1202">
        <v>41.912200000000013</v>
      </c>
      <c r="CX1202">
        <v>40.912200000000013</v>
      </c>
      <c r="CY1202">
        <v>40.316200000000002</v>
      </c>
      <c r="CZ1202">
        <v>41</v>
      </c>
      <c r="DA1202">
        <v>1959.9686666666671</v>
      </c>
      <c r="DB1202">
        <v>40.010666666666673</v>
      </c>
      <c r="DC1202">
        <v>0</v>
      </c>
      <c r="DD1202">
        <v>1660492510.4000001</v>
      </c>
      <c r="DE1202">
        <v>0</v>
      </c>
      <c r="DF1202">
        <v>1660491924.5999999</v>
      </c>
      <c r="DG1202" t="s">
        <v>1990</v>
      </c>
      <c r="DH1202">
        <v>1660491919.5999999</v>
      </c>
      <c r="DI1202">
        <v>1660491924.5999999</v>
      </c>
      <c r="DJ1202">
        <v>26</v>
      </c>
      <c r="DK1202">
        <v>0.56499999999999995</v>
      </c>
      <c r="DL1202">
        <v>-7.0000000000000001E-3</v>
      </c>
      <c r="DM1202">
        <v>1.335</v>
      </c>
      <c r="DN1202">
        <v>1.2E-2</v>
      </c>
      <c r="DO1202">
        <v>400</v>
      </c>
      <c r="DP1202">
        <v>23</v>
      </c>
      <c r="DQ1202">
        <v>0.17</v>
      </c>
      <c r="DR1202">
        <v>0.02</v>
      </c>
      <c r="DS1202">
        <v>4.5557304778596723</v>
      </c>
      <c r="DT1202">
        <v>1.3638735831204749</v>
      </c>
      <c r="DU1202">
        <v>0.25746518466067841</v>
      </c>
      <c r="DV1202">
        <v>0</v>
      </c>
      <c r="DW1202">
        <v>36.189994498329433</v>
      </c>
      <c r="DX1202">
        <v>2.2568394464144399</v>
      </c>
      <c r="DY1202">
        <v>0.17959477994827691</v>
      </c>
      <c r="DZ1202">
        <v>0</v>
      </c>
      <c r="EA1202">
        <v>-50.87527741935483</v>
      </c>
      <c r="EB1202">
        <v>-3.9172645161288999</v>
      </c>
      <c r="EC1202">
        <v>0.30580718436008603</v>
      </c>
      <c r="ED1202">
        <v>0</v>
      </c>
      <c r="EE1202">
        <v>1702.79794334689</v>
      </c>
      <c r="EF1202">
        <v>278.07152732900181</v>
      </c>
      <c r="EG1202">
        <v>20.177375393845089</v>
      </c>
      <c r="EH1202">
        <v>0</v>
      </c>
      <c r="EI1202">
        <v>4.0277090243902443</v>
      </c>
      <c r="EJ1202">
        <v>-4.0312473867596267E-2</v>
      </c>
      <c r="EK1202">
        <v>4.1117421415294616E-3</v>
      </c>
      <c r="EL1202">
        <v>1</v>
      </c>
      <c r="EM1202">
        <v>1.8700742355528761</v>
      </c>
      <c r="EN1202">
        <v>-4.7784398682039434E-3</v>
      </c>
      <c r="EO1202">
        <v>9.6973114827197796E-4</v>
      </c>
      <c r="EP1202">
        <v>1</v>
      </c>
      <c r="EQ1202">
        <v>2</v>
      </c>
      <c r="ER1202">
        <v>6</v>
      </c>
      <c r="ES1202" t="s">
        <v>409</v>
      </c>
      <c r="ET1202">
        <v>2.9439099999999998</v>
      </c>
      <c r="EU1202">
        <v>2.8013400000000002</v>
      </c>
      <c r="EV1202">
        <v>0.24222299999999999</v>
      </c>
      <c r="EW1202">
        <v>0.24601899999999999</v>
      </c>
      <c r="EX1202">
        <v>0.11808100000000001</v>
      </c>
      <c r="EY1202">
        <v>0.105494</v>
      </c>
      <c r="EZ1202">
        <v>15568.2</v>
      </c>
      <c r="FA1202">
        <v>16244.8</v>
      </c>
      <c r="FB1202">
        <v>23886.799999999999</v>
      </c>
      <c r="FC1202">
        <v>25068.5</v>
      </c>
      <c r="FD1202">
        <v>33719.599999999999</v>
      </c>
      <c r="FE1202">
        <v>35807.300000000003</v>
      </c>
      <c r="FF1202">
        <v>43542.3</v>
      </c>
      <c r="FG1202">
        <v>46335.9</v>
      </c>
      <c r="FH1202">
        <v>1.9875499999999999</v>
      </c>
      <c r="FI1202">
        <v>1.88608</v>
      </c>
      <c r="FJ1202">
        <v>0.119731</v>
      </c>
      <c r="FK1202">
        <v>0</v>
      </c>
      <c r="FL1202">
        <v>29.29</v>
      </c>
      <c r="FM1202">
        <v>999.9</v>
      </c>
      <c r="FN1202">
        <v>61.2</v>
      </c>
      <c r="FO1202">
        <v>33.9</v>
      </c>
      <c r="FP1202">
        <v>32.630299999999998</v>
      </c>
      <c r="FQ1202">
        <v>63.496499999999997</v>
      </c>
      <c r="FR1202">
        <v>25.0761</v>
      </c>
      <c r="FS1202">
        <v>1</v>
      </c>
      <c r="FT1202">
        <v>0.274451</v>
      </c>
      <c r="FU1202">
        <v>0.433309</v>
      </c>
      <c r="FV1202">
        <v>20.323599999999999</v>
      </c>
      <c r="FW1202">
        <v>5.2134</v>
      </c>
      <c r="FX1202">
        <v>11.907400000000001</v>
      </c>
      <c r="FY1202">
        <v>5.0030999999999999</v>
      </c>
      <c r="FZ1202">
        <v>3.2905500000000001</v>
      </c>
      <c r="GA1202">
        <v>9999</v>
      </c>
      <c r="GB1202">
        <v>9999</v>
      </c>
      <c r="GC1202">
        <v>9999</v>
      </c>
      <c r="GD1202">
        <v>999.9</v>
      </c>
      <c r="GE1202">
        <v>1.85948</v>
      </c>
      <c r="GF1202">
        <v>1.8544700000000001</v>
      </c>
      <c r="GG1202">
        <v>1.85761</v>
      </c>
      <c r="GH1202">
        <v>1.85608</v>
      </c>
      <c r="GI1202">
        <v>1.85486</v>
      </c>
      <c r="GJ1202">
        <v>1.8545499999999999</v>
      </c>
      <c r="GK1202">
        <v>1.8531899999999999</v>
      </c>
      <c r="GL1202">
        <v>1.8563700000000001</v>
      </c>
      <c r="GM1202">
        <v>0</v>
      </c>
      <c r="GN1202">
        <v>0</v>
      </c>
      <c r="GO1202">
        <v>0</v>
      </c>
      <c r="GP1202">
        <v>0</v>
      </c>
      <c r="GQ1202" t="s">
        <v>385</v>
      </c>
      <c r="GR1202" t="s">
        <v>386</v>
      </c>
      <c r="GS1202" t="s">
        <v>387</v>
      </c>
      <c r="GT1202" t="s">
        <v>387</v>
      </c>
      <c r="GU1202" t="s">
        <v>387</v>
      </c>
      <c r="GV1202" t="s">
        <v>387</v>
      </c>
      <c r="GW1202">
        <v>0</v>
      </c>
      <c r="GX1202">
        <v>100</v>
      </c>
      <c r="GY1202">
        <v>100</v>
      </c>
      <c r="GZ1202">
        <v>3.02</v>
      </c>
      <c r="HA1202">
        <v>2.5999999999999999E-3</v>
      </c>
      <c r="HB1202">
        <v>0.40725668706344281</v>
      </c>
      <c r="HC1202">
        <v>2.678124759318837E-3</v>
      </c>
      <c r="HD1202">
        <v>-9.3737611465157319E-7</v>
      </c>
      <c r="HE1202">
        <v>1.3915637841753891E-10</v>
      </c>
      <c r="HF1202">
        <v>-8.3168333772034281E-2</v>
      </c>
      <c r="HG1202">
        <v>1.061361004592812E-2</v>
      </c>
      <c r="HH1202">
        <v>-3.086644042041478E-4</v>
      </c>
      <c r="HI1202">
        <v>1.24720902217549E-6</v>
      </c>
      <c r="HJ1202">
        <v>1</v>
      </c>
      <c r="HK1202">
        <v>2093</v>
      </c>
      <c r="HL1202">
        <v>2</v>
      </c>
      <c r="HM1202">
        <v>27</v>
      </c>
      <c r="HN1202">
        <v>9.9</v>
      </c>
      <c r="HO1202">
        <v>9.8000000000000007</v>
      </c>
      <c r="HP1202">
        <v>3.6450200000000001</v>
      </c>
      <c r="HQ1202">
        <v>2.2936999999999999</v>
      </c>
      <c r="HR1202">
        <v>1.4978</v>
      </c>
      <c r="HS1202">
        <v>2.3022499999999999</v>
      </c>
      <c r="HT1202">
        <v>1.5478499999999999</v>
      </c>
      <c r="HU1202">
        <v>2.2522000000000002</v>
      </c>
      <c r="HV1202">
        <v>36.8842</v>
      </c>
      <c r="HW1202">
        <v>13.9657</v>
      </c>
      <c r="HX1202">
        <v>18</v>
      </c>
      <c r="HY1202">
        <v>504.97699999999998</v>
      </c>
      <c r="HZ1202">
        <v>504.964</v>
      </c>
      <c r="IA1202">
        <v>28.759899999999998</v>
      </c>
      <c r="IB1202">
        <v>30.6053</v>
      </c>
      <c r="IC1202">
        <v>30.000399999999999</v>
      </c>
      <c r="ID1202">
        <v>30.393699999999999</v>
      </c>
      <c r="IE1202">
        <v>30.4895</v>
      </c>
      <c r="IF1202">
        <v>73.027600000000007</v>
      </c>
      <c r="IG1202">
        <v>30.715900000000001</v>
      </c>
      <c r="IH1202">
        <v>0</v>
      </c>
      <c r="II1202">
        <v>28.760999999999999</v>
      </c>
      <c r="IJ1202">
        <v>1921.91</v>
      </c>
      <c r="IK1202">
        <v>23.0259</v>
      </c>
      <c r="IL1202">
        <v>100.69499999999999</v>
      </c>
      <c r="IM1202">
        <v>100.426</v>
      </c>
      <c r="IN1202" t="s">
        <v>2775</v>
      </c>
    </row>
    <row r="1203" spans="1:248" x14ac:dyDescent="0.2">
      <c r="A1203">
        <v>1187</v>
      </c>
      <c r="B1203">
        <v>1660492513.5999999</v>
      </c>
      <c r="C1203">
        <v>8384.5</v>
      </c>
      <c r="D1203" t="s">
        <v>2711</v>
      </c>
      <c r="E1203" t="s">
        <v>2712</v>
      </c>
      <c r="F1203">
        <v>1</v>
      </c>
      <c r="G1203" t="s">
        <v>1989</v>
      </c>
      <c r="H1203" t="s">
        <v>377</v>
      </c>
      <c r="I1203" t="s">
        <v>378</v>
      </c>
      <c r="J1203" t="s">
        <v>379</v>
      </c>
      <c r="K1203" t="s">
        <v>1193</v>
      </c>
      <c r="L1203" t="s">
        <v>376</v>
      </c>
      <c r="M1203" t="s">
        <v>381</v>
      </c>
      <c r="N1203">
        <v>1660492505.5999999</v>
      </c>
      <c r="O1203">
        <f t="shared" si="612"/>
        <v>3.446060555661152E-3</v>
      </c>
      <c r="P1203">
        <f t="shared" si="613"/>
        <v>3.4460605556611519</v>
      </c>
      <c r="Q1203">
        <f t="shared" si="614"/>
        <v>4.7975577215294161</v>
      </c>
      <c r="R1203">
        <f t="shared" si="615"/>
        <v>1806.714375</v>
      </c>
      <c r="S1203">
        <f t="shared" si="616"/>
        <v>1709.133336738591</v>
      </c>
      <c r="T1203">
        <f t="shared" si="617"/>
        <v>170.49628819791064</v>
      </c>
      <c r="U1203">
        <f t="shared" si="618"/>
        <v>180.23058128344371</v>
      </c>
      <c r="V1203">
        <f t="shared" si="619"/>
        <v>0.18329004096440069</v>
      </c>
      <c r="W1203">
        <f t="shared" si="620"/>
        <v>2.923019589189801</v>
      </c>
      <c r="X1203">
        <f t="shared" si="621"/>
        <v>0.17713597314349377</v>
      </c>
      <c r="Y1203">
        <f t="shared" si="622"/>
        <v>0.11124568845041106</v>
      </c>
      <c r="Z1203">
        <f t="shared" si="623"/>
        <v>321.51415762499994</v>
      </c>
      <c r="AA1203">
        <f t="shared" si="624"/>
        <v>31.997033484134324</v>
      </c>
      <c r="AB1203">
        <f t="shared" si="625"/>
        <v>31.2416625</v>
      </c>
      <c r="AC1203">
        <f t="shared" si="626"/>
        <v>4.5739149126929837</v>
      </c>
      <c r="AD1203">
        <f t="shared" si="627"/>
        <v>59.944987004341336</v>
      </c>
      <c r="AE1203">
        <f t="shared" si="628"/>
        <v>2.7040232758080576</v>
      </c>
      <c r="AF1203">
        <f t="shared" si="629"/>
        <v>4.51084137462942</v>
      </c>
      <c r="AG1203">
        <f t="shared" si="630"/>
        <v>1.8698916368849261</v>
      </c>
      <c r="AH1203">
        <f t="shared" si="631"/>
        <v>-151.97127050465681</v>
      </c>
      <c r="AI1203">
        <f t="shared" si="632"/>
        <v>-38.411546572522418</v>
      </c>
      <c r="AJ1203">
        <f t="shared" si="633"/>
        <v>-2.954441399957922</v>
      </c>
      <c r="AK1203">
        <f t="shared" si="634"/>
        <v>128.17689914786277</v>
      </c>
      <c r="AL1203">
        <f t="shared" si="635"/>
        <v>36.243711239662822</v>
      </c>
      <c r="AM1203">
        <f t="shared" si="636"/>
        <v>3.448658636694641</v>
      </c>
      <c r="AN1203">
        <f t="shared" si="637"/>
        <v>4.7975577215294161</v>
      </c>
      <c r="AO1203">
        <v>1927.536774666733</v>
      </c>
      <c r="AP1203">
        <v>1895.43</v>
      </c>
      <c r="AQ1203">
        <v>5.1206255296618943</v>
      </c>
      <c r="AR1203">
        <v>64.971531831168349</v>
      </c>
      <c r="AS1203">
        <f t="shared" si="638"/>
        <v>3.4460605556611519</v>
      </c>
      <c r="AT1203">
        <v>23.08358604662326</v>
      </c>
      <c r="AU1203">
        <v>27.105678787878791</v>
      </c>
      <c r="AV1203">
        <v>-1.402042507150094E-5</v>
      </c>
      <c r="AW1203">
        <v>82.288730517660355</v>
      </c>
      <c r="AX1203">
        <v>0</v>
      </c>
      <c r="AY1203">
        <v>0</v>
      </c>
      <c r="AZ1203">
        <f t="shared" si="639"/>
        <v>1</v>
      </c>
      <c r="BA1203">
        <f t="shared" si="640"/>
        <v>0</v>
      </c>
      <c r="BB1203">
        <f t="shared" si="641"/>
        <v>51988.366290169339</v>
      </c>
      <c r="BC1203">
        <f t="shared" si="642"/>
        <v>1999.984375</v>
      </c>
      <c r="BD1203">
        <f t="shared" si="643"/>
        <v>1681.1872124999998</v>
      </c>
      <c r="BE1203">
        <f t="shared" si="644"/>
        <v>0.84060017343885485</v>
      </c>
      <c r="BF1203">
        <f t="shared" si="645"/>
        <v>0.16075833473699011</v>
      </c>
      <c r="BG1203">
        <v>6</v>
      </c>
      <c r="BH1203">
        <v>0.5</v>
      </c>
      <c r="BI1203" t="s">
        <v>382</v>
      </c>
      <c r="BJ1203">
        <v>2</v>
      </c>
      <c r="BK1203" t="b">
        <v>1</v>
      </c>
      <c r="BL1203">
        <v>1660492505.5999999</v>
      </c>
      <c r="BM1203">
        <v>1806.714375</v>
      </c>
      <c r="BN1203">
        <v>1857.66875</v>
      </c>
      <c r="BO1203">
        <v>27.106375</v>
      </c>
      <c r="BP1203">
        <v>23.081343749999998</v>
      </c>
      <c r="BQ1203">
        <v>1803.71</v>
      </c>
      <c r="BR1203">
        <v>27.103787499999999</v>
      </c>
      <c r="BS1203">
        <v>500.14687500000002</v>
      </c>
      <c r="BT1203">
        <v>99.655906249999987</v>
      </c>
      <c r="BU1203">
        <v>0.10008383749999999</v>
      </c>
      <c r="BV1203">
        <v>30.997912500000002</v>
      </c>
      <c r="BW1203">
        <v>31.2416625</v>
      </c>
      <c r="BX1203">
        <v>999.9</v>
      </c>
      <c r="BY1203">
        <v>0</v>
      </c>
      <c r="BZ1203">
        <v>0</v>
      </c>
      <c r="CA1203">
        <v>9997.2218749999993</v>
      </c>
      <c r="CB1203">
        <v>0</v>
      </c>
      <c r="CC1203">
        <v>30.986306249999998</v>
      </c>
      <c r="CD1203">
        <v>-50.955275</v>
      </c>
      <c r="CE1203">
        <v>1857.0518750000001</v>
      </c>
      <c r="CF1203">
        <v>1901.56</v>
      </c>
      <c r="CG1203">
        <v>4.0250374999999998</v>
      </c>
      <c r="CH1203">
        <v>1857.66875</v>
      </c>
      <c r="CI1203">
        <v>23.081343749999998</v>
      </c>
      <c r="CJ1203">
        <v>2.7013093750000001</v>
      </c>
      <c r="CK1203">
        <v>2.3001918749999999</v>
      </c>
      <c r="CL1203">
        <v>22.29308125</v>
      </c>
      <c r="CM1203">
        <v>19.67775</v>
      </c>
      <c r="CN1203">
        <v>1999.984375</v>
      </c>
      <c r="CO1203">
        <v>0.97999375</v>
      </c>
      <c r="CP1203">
        <v>2.0006375E-2</v>
      </c>
      <c r="CQ1203">
        <v>0</v>
      </c>
      <c r="CR1203">
        <v>2.6814374999999999</v>
      </c>
      <c r="CS1203">
        <v>0</v>
      </c>
      <c r="CT1203">
        <v>33230.418749999997</v>
      </c>
      <c r="CU1203">
        <v>17412.143749999999</v>
      </c>
      <c r="CV1203">
        <v>40.929250000000003</v>
      </c>
      <c r="CW1203">
        <v>41.913749999999993</v>
      </c>
      <c r="CX1203">
        <v>40.913749999999993</v>
      </c>
      <c r="CY1203">
        <v>40.319875000000003</v>
      </c>
      <c r="CZ1203">
        <v>41</v>
      </c>
      <c r="DA1203">
        <v>1959.973125</v>
      </c>
      <c r="DB1203">
        <v>40.011249999999997</v>
      </c>
      <c r="DC1203">
        <v>0</v>
      </c>
      <c r="DD1203">
        <v>1660492511.5999999</v>
      </c>
      <c r="DE1203">
        <v>0</v>
      </c>
      <c r="DF1203">
        <v>1660491924.5999999</v>
      </c>
      <c r="DG1203" t="s">
        <v>1990</v>
      </c>
      <c r="DH1203">
        <v>1660491919.5999999</v>
      </c>
      <c r="DI1203">
        <v>1660491924.5999999</v>
      </c>
      <c r="DJ1203">
        <v>26</v>
      </c>
      <c r="DK1203">
        <v>0.56499999999999995</v>
      </c>
      <c r="DL1203">
        <v>-7.0000000000000001E-3</v>
      </c>
      <c r="DM1203">
        <v>1.335</v>
      </c>
      <c r="DN1203">
        <v>1.2E-2</v>
      </c>
      <c r="DO1203">
        <v>400</v>
      </c>
      <c r="DP1203">
        <v>23</v>
      </c>
      <c r="DQ1203">
        <v>0.17</v>
      </c>
      <c r="DR1203">
        <v>0.02</v>
      </c>
      <c r="DS1203">
        <v>4.6254297333914733</v>
      </c>
      <c r="DT1203">
        <v>1.563423829779317</v>
      </c>
      <c r="DU1203">
        <v>0.27311903668963933</v>
      </c>
      <c r="DV1203">
        <v>0</v>
      </c>
      <c r="DW1203">
        <v>36.232476891132997</v>
      </c>
      <c r="DX1203">
        <v>2.3021492079318109</v>
      </c>
      <c r="DY1203">
        <v>0.1878845387254198</v>
      </c>
      <c r="DZ1203">
        <v>0</v>
      </c>
      <c r="EA1203">
        <v>-50.974753333333318</v>
      </c>
      <c r="EB1203">
        <v>-3.8721797552837169</v>
      </c>
      <c r="EC1203">
        <v>0.29473929127658283</v>
      </c>
      <c r="ED1203">
        <v>0</v>
      </c>
      <c r="EE1203">
        <v>1708.2922547317571</v>
      </c>
      <c r="EF1203">
        <v>275.37164766711118</v>
      </c>
      <c r="EG1203">
        <v>20.650179953992961</v>
      </c>
      <c r="EH1203">
        <v>0</v>
      </c>
      <c r="EI1203">
        <v>4.0265037500000007</v>
      </c>
      <c r="EJ1203">
        <v>-4.3385628517843167E-2</v>
      </c>
      <c r="EK1203">
        <v>4.309287462852765E-3</v>
      </c>
      <c r="EL1203">
        <v>1</v>
      </c>
      <c r="EM1203">
        <v>1.8699377353110189</v>
      </c>
      <c r="EN1203">
        <v>-5.7448742883869528E-3</v>
      </c>
      <c r="EO1203">
        <v>9.8592776867468699E-4</v>
      </c>
      <c r="EP1203">
        <v>1</v>
      </c>
      <c r="EQ1203">
        <v>2</v>
      </c>
      <c r="ER1203">
        <v>6</v>
      </c>
      <c r="ES1203" t="s">
        <v>409</v>
      </c>
      <c r="ET1203">
        <v>2.9439799999999998</v>
      </c>
      <c r="EU1203">
        <v>2.8012000000000001</v>
      </c>
      <c r="EV1203">
        <v>0.242594</v>
      </c>
      <c r="EW1203">
        <v>0.246389</v>
      </c>
      <c r="EX1203">
        <v>0.118077</v>
      </c>
      <c r="EY1203">
        <v>0.105499</v>
      </c>
      <c r="EZ1203">
        <v>15560.6</v>
      </c>
      <c r="FA1203">
        <v>16236.8</v>
      </c>
      <c r="FB1203">
        <v>23886.9</v>
      </c>
      <c r="FC1203">
        <v>25068.5</v>
      </c>
      <c r="FD1203">
        <v>33719.800000000003</v>
      </c>
      <c r="FE1203">
        <v>35807.1</v>
      </c>
      <c r="FF1203">
        <v>43542.400000000001</v>
      </c>
      <c r="FG1203">
        <v>46336</v>
      </c>
      <c r="FH1203">
        <v>1.98773</v>
      </c>
      <c r="FI1203">
        <v>1.8859999999999999</v>
      </c>
      <c r="FJ1203">
        <v>0.11964900000000001</v>
      </c>
      <c r="FK1203">
        <v>0</v>
      </c>
      <c r="FL1203">
        <v>29.289899999999999</v>
      </c>
      <c r="FM1203">
        <v>999.9</v>
      </c>
      <c r="FN1203">
        <v>61.2</v>
      </c>
      <c r="FO1203">
        <v>33.9</v>
      </c>
      <c r="FP1203">
        <v>32.629899999999999</v>
      </c>
      <c r="FQ1203">
        <v>63.666499999999999</v>
      </c>
      <c r="FR1203">
        <v>25.8293</v>
      </c>
      <c r="FS1203">
        <v>1</v>
      </c>
      <c r="FT1203">
        <v>0.27451199999999998</v>
      </c>
      <c r="FU1203">
        <v>0.43263099999999999</v>
      </c>
      <c r="FV1203">
        <v>20.323599999999999</v>
      </c>
      <c r="FW1203">
        <v>5.2125000000000004</v>
      </c>
      <c r="FX1203">
        <v>11.9072</v>
      </c>
      <c r="FY1203">
        <v>5.0029500000000002</v>
      </c>
      <c r="FZ1203">
        <v>3.2904300000000002</v>
      </c>
      <c r="GA1203">
        <v>9999</v>
      </c>
      <c r="GB1203">
        <v>9999</v>
      </c>
      <c r="GC1203">
        <v>9999</v>
      </c>
      <c r="GD1203">
        <v>999.9</v>
      </c>
      <c r="GE1203">
        <v>1.85947</v>
      </c>
      <c r="GF1203">
        <v>1.8544700000000001</v>
      </c>
      <c r="GG1203">
        <v>1.85761</v>
      </c>
      <c r="GH1203">
        <v>1.85608</v>
      </c>
      <c r="GI1203">
        <v>1.85486</v>
      </c>
      <c r="GJ1203">
        <v>1.8545499999999999</v>
      </c>
      <c r="GK1203">
        <v>1.8532</v>
      </c>
      <c r="GL1203">
        <v>1.8563799999999999</v>
      </c>
      <c r="GM1203">
        <v>0</v>
      </c>
      <c r="GN1203">
        <v>0</v>
      </c>
      <c r="GO1203">
        <v>0</v>
      </c>
      <c r="GP1203">
        <v>0</v>
      </c>
      <c r="GQ1203" t="s">
        <v>385</v>
      </c>
      <c r="GR1203" t="s">
        <v>386</v>
      </c>
      <c r="GS1203" t="s">
        <v>387</v>
      </c>
      <c r="GT1203" t="s">
        <v>387</v>
      </c>
      <c r="GU1203" t="s">
        <v>387</v>
      </c>
      <c r="GV1203" t="s">
        <v>387</v>
      </c>
      <c r="GW1203">
        <v>0</v>
      </c>
      <c r="GX1203">
        <v>100</v>
      </c>
      <c r="GY1203">
        <v>100</v>
      </c>
      <c r="GZ1203">
        <v>3.03</v>
      </c>
      <c r="HA1203">
        <v>2.5999999999999999E-3</v>
      </c>
      <c r="HB1203">
        <v>0.40725668706344281</v>
      </c>
      <c r="HC1203">
        <v>2.678124759318837E-3</v>
      </c>
      <c r="HD1203">
        <v>-9.3737611465157319E-7</v>
      </c>
      <c r="HE1203">
        <v>1.3915637841753891E-10</v>
      </c>
      <c r="HF1203">
        <v>-8.3168333772034281E-2</v>
      </c>
      <c r="HG1203">
        <v>1.061361004592812E-2</v>
      </c>
      <c r="HH1203">
        <v>-3.086644042041478E-4</v>
      </c>
      <c r="HI1203">
        <v>1.24720902217549E-6</v>
      </c>
      <c r="HJ1203">
        <v>1</v>
      </c>
      <c r="HK1203">
        <v>2093</v>
      </c>
      <c r="HL1203">
        <v>2</v>
      </c>
      <c r="HM1203">
        <v>27</v>
      </c>
      <c r="HN1203">
        <v>9.9</v>
      </c>
      <c r="HO1203">
        <v>9.8000000000000007</v>
      </c>
      <c r="HP1203">
        <v>3.6499000000000001</v>
      </c>
      <c r="HQ1203">
        <v>2.2705099999999998</v>
      </c>
      <c r="HR1203">
        <v>1.4978</v>
      </c>
      <c r="HS1203">
        <v>2.3022499999999999</v>
      </c>
      <c r="HT1203">
        <v>1.5478499999999999</v>
      </c>
      <c r="HU1203">
        <v>2.4035600000000001</v>
      </c>
      <c r="HV1203">
        <v>36.8842</v>
      </c>
      <c r="HW1203">
        <v>13.9832</v>
      </c>
      <c r="HX1203">
        <v>18</v>
      </c>
      <c r="HY1203">
        <v>505.08600000000001</v>
      </c>
      <c r="HZ1203">
        <v>504.91399999999999</v>
      </c>
      <c r="IA1203">
        <v>28.760200000000001</v>
      </c>
      <c r="IB1203">
        <v>30.6053</v>
      </c>
      <c r="IC1203">
        <v>30.000299999999999</v>
      </c>
      <c r="ID1203">
        <v>30.394100000000002</v>
      </c>
      <c r="IE1203">
        <v>30.489599999999999</v>
      </c>
      <c r="IF1203">
        <v>73.121899999999997</v>
      </c>
      <c r="IG1203">
        <v>30.715900000000001</v>
      </c>
      <c r="IH1203">
        <v>0</v>
      </c>
      <c r="II1203">
        <v>28.760999999999999</v>
      </c>
      <c r="IJ1203">
        <v>1921.91</v>
      </c>
      <c r="IK1203">
        <v>23.0259</v>
      </c>
      <c r="IL1203">
        <v>100.696</v>
      </c>
      <c r="IM1203">
        <v>100.426</v>
      </c>
      <c r="IN1203" t="s">
        <v>2775</v>
      </c>
    </row>
    <row r="1204" spans="1:248" x14ac:dyDescent="0.2">
      <c r="A1204">
        <v>1188</v>
      </c>
      <c r="B1204">
        <v>1660492514.5999999</v>
      </c>
      <c r="C1204">
        <v>8385.5</v>
      </c>
      <c r="D1204" t="s">
        <v>2713</v>
      </c>
      <c r="E1204" t="s">
        <v>2714</v>
      </c>
      <c r="F1204">
        <v>1</v>
      </c>
      <c r="G1204" t="s">
        <v>1989</v>
      </c>
      <c r="H1204" t="s">
        <v>377</v>
      </c>
      <c r="I1204" t="s">
        <v>378</v>
      </c>
      <c r="J1204" t="s">
        <v>379</v>
      </c>
      <c r="K1204" t="s">
        <v>1193</v>
      </c>
      <c r="L1204" t="s">
        <v>376</v>
      </c>
      <c r="M1204" t="s">
        <v>381</v>
      </c>
      <c r="N1204">
        <v>1660492507.099999</v>
      </c>
      <c r="O1204">
        <f t="shared" si="612"/>
        <v>3.4443455139546203E-3</v>
      </c>
      <c r="P1204">
        <f t="shared" si="613"/>
        <v>3.4443455139546204</v>
      </c>
      <c r="Q1204">
        <f t="shared" si="614"/>
        <v>4.8307507808536965</v>
      </c>
      <c r="R1204">
        <f t="shared" si="615"/>
        <v>1814.169333333333</v>
      </c>
      <c r="S1204">
        <f t="shared" si="616"/>
        <v>1716.0562195379359</v>
      </c>
      <c r="T1204">
        <f t="shared" si="617"/>
        <v>171.18599401712675</v>
      </c>
      <c r="U1204">
        <f t="shared" si="618"/>
        <v>180.97331375639664</v>
      </c>
      <c r="V1204">
        <f t="shared" si="619"/>
        <v>0.1832165845027488</v>
      </c>
      <c r="W1204">
        <f t="shared" si="620"/>
        <v>2.9229853559733678</v>
      </c>
      <c r="X1204">
        <f t="shared" si="621"/>
        <v>0.17706728991855009</v>
      </c>
      <c r="Y1204">
        <f t="shared" si="622"/>
        <v>0.11120235238630874</v>
      </c>
      <c r="Z1204">
        <f t="shared" si="623"/>
        <v>321.509953</v>
      </c>
      <c r="AA1204">
        <f t="shared" si="624"/>
        <v>31.997026429135527</v>
      </c>
      <c r="AB1204">
        <f t="shared" si="625"/>
        <v>31.240639999999999</v>
      </c>
      <c r="AC1204">
        <f t="shared" si="626"/>
        <v>4.5736487313614491</v>
      </c>
      <c r="AD1204">
        <f t="shared" si="627"/>
        <v>59.9453017499428</v>
      </c>
      <c r="AE1204">
        <f t="shared" si="628"/>
        <v>2.7039697635067945</v>
      </c>
      <c r="AF1204">
        <f t="shared" si="629"/>
        <v>4.5107284216971593</v>
      </c>
      <c r="AG1204">
        <f t="shared" si="630"/>
        <v>1.8696789678546546</v>
      </c>
      <c r="AH1204">
        <f t="shared" si="631"/>
        <v>-151.89563716539877</v>
      </c>
      <c r="AI1204">
        <f t="shared" si="632"/>
        <v>-38.319172719982916</v>
      </c>
      <c r="AJ1204">
        <f t="shared" si="633"/>
        <v>-2.9473496911261243</v>
      </c>
      <c r="AK1204">
        <f t="shared" si="634"/>
        <v>128.34779342349219</v>
      </c>
      <c r="AL1204">
        <f t="shared" si="635"/>
        <v>36.293117055556046</v>
      </c>
      <c r="AM1204">
        <f t="shared" si="636"/>
        <v>3.4474623896025829</v>
      </c>
      <c r="AN1204">
        <f t="shared" si="637"/>
        <v>4.8307507808536965</v>
      </c>
      <c r="AO1204">
        <v>1932.670483938361</v>
      </c>
      <c r="AP1204">
        <v>1900.492</v>
      </c>
      <c r="AQ1204">
        <v>5.1267554784340019</v>
      </c>
      <c r="AR1204">
        <v>64.971531831168349</v>
      </c>
      <c r="AS1204">
        <f t="shared" si="638"/>
        <v>3.4443455139546204</v>
      </c>
      <c r="AT1204">
        <v>23.084813739700309</v>
      </c>
      <c r="AU1204">
        <v>27.10472909090911</v>
      </c>
      <c r="AV1204">
        <v>7.000439223023841E-6</v>
      </c>
      <c r="AW1204">
        <v>82.288730517660355</v>
      </c>
      <c r="AX1204">
        <v>0</v>
      </c>
      <c r="AY1204">
        <v>0</v>
      </c>
      <c r="AZ1204">
        <f t="shared" si="639"/>
        <v>1</v>
      </c>
      <c r="BA1204">
        <f t="shared" si="640"/>
        <v>0</v>
      </c>
      <c r="BB1204">
        <f t="shared" si="641"/>
        <v>51987.456462550341</v>
      </c>
      <c r="BC1204">
        <f t="shared" si="642"/>
        <v>1999.9580000000001</v>
      </c>
      <c r="BD1204">
        <f t="shared" si="643"/>
        <v>1681.16506</v>
      </c>
      <c r="BE1204">
        <f t="shared" si="644"/>
        <v>0.84060018260383462</v>
      </c>
      <c r="BF1204">
        <f t="shared" si="645"/>
        <v>0.16075835242540093</v>
      </c>
      <c r="BG1204">
        <v>6</v>
      </c>
      <c r="BH1204">
        <v>0.5</v>
      </c>
      <c r="BI1204" t="s">
        <v>382</v>
      </c>
      <c r="BJ1204">
        <v>2</v>
      </c>
      <c r="BK1204" t="b">
        <v>1</v>
      </c>
      <c r="BL1204">
        <v>1660492507.099999</v>
      </c>
      <c r="BM1204">
        <v>1814.169333333333</v>
      </c>
      <c r="BN1204">
        <v>1865.2106666666671</v>
      </c>
      <c r="BO1204">
        <v>27.105979999999999</v>
      </c>
      <c r="BP1204">
        <v>23.082386666666661</v>
      </c>
      <c r="BQ1204">
        <v>1811.16</v>
      </c>
      <c r="BR1204">
        <v>27.103386666666669</v>
      </c>
      <c r="BS1204">
        <v>500.15226666666672</v>
      </c>
      <c r="BT1204">
        <v>99.655406666666664</v>
      </c>
      <c r="BU1204">
        <v>0.10006292</v>
      </c>
      <c r="BV1204">
        <v>30.997473333333328</v>
      </c>
      <c r="BW1204">
        <v>31.240639999999999</v>
      </c>
      <c r="BX1204">
        <v>999.89999999999986</v>
      </c>
      <c r="BY1204">
        <v>0</v>
      </c>
      <c r="BZ1204">
        <v>0</v>
      </c>
      <c r="CA1204">
        <v>9997.0766666666677</v>
      </c>
      <c r="CB1204">
        <v>0</v>
      </c>
      <c r="CC1204">
        <v>31.05261333333333</v>
      </c>
      <c r="CD1204">
        <v>-51.042326666666661</v>
      </c>
      <c r="CE1204">
        <v>1864.7133333333329</v>
      </c>
      <c r="CF1204">
        <v>1909.282666666666</v>
      </c>
      <c r="CG1204">
        <v>4.0235940000000001</v>
      </c>
      <c r="CH1204">
        <v>1865.2106666666671</v>
      </c>
      <c r="CI1204">
        <v>23.082386666666661</v>
      </c>
      <c r="CJ1204">
        <v>2.701255333333334</v>
      </c>
      <c r="CK1204">
        <v>2.300284</v>
      </c>
      <c r="CL1204">
        <v>22.292760000000001</v>
      </c>
      <c r="CM1204">
        <v>19.678393333333339</v>
      </c>
      <c r="CN1204">
        <v>1999.9580000000001</v>
      </c>
      <c r="CO1204">
        <v>0.97999360000000013</v>
      </c>
      <c r="CP1204">
        <v>2.000652E-2</v>
      </c>
      <c r="CQ1204">
        <v>0</v>
      </c>
      <c r="CR1204">
        <v>2.5925333333333329</v>
      </c>
      <c r="CS1204">
        <v>0</v>
      </c>
      <c r="CT1204">
        <v>33230.013333333343</v>
      </c>
      <c r="CU1204">
        <v>17411.919999999998</v>
      </c>
      <c r="CV1204">
        <v>40.928733333333327</v>
      </c>
      <c r="CW1204">
        <v>41.92046666666667</v>
      </c>
      <c r="CX1204">
        <v>40.92046666666667</v>
      </c>
      <c r="CY1204">
        <v>40.324599999999997</v>
      </c>
      <c r="CZ1204">
        <v>41</v>
      </c>
      <c r="DA1204">
        <v>1959.9466666666669</v>
      </c>
      <c r="DB1204">
        <v>40.011333333333333</v>
      </c>
      <c r="DC1204">
        <v>0</v>
      </c>
      <c r="DD1204">
        <v>1660492512.8</v>
      </c>
      <c r="DE1204">
        <v>0</v>
      </c>
      <c r="DF1204">
        <v>1660491924.5999999</v>
      </c>
      <c r="DG1204" t="s">
        <v>1990</v>
      </c>
      <c r="DH1204">
        <v>1660491919.5999999</v>
      </c>
      <c r="DI1204">
        <v>1660491924.5999999</v>
      </c>
      <c r="DJ1204">
        <v>26</v>
      </c>
      <c r="DK1204">
        <v>0.56499999999999995</v>
      </c>
      <c r="DL1204">
        <v>-7.0000000000000001E-3</v>
      </c>
      <c r="DM1204">
        <v>1.335</v>
      </c>
      <c r="DN1204">
        <v>1.2E-2</v>
      </c>
      <c r="DO1204">
        <v>400</v>
      </c>
      <c r="DP1204">
        <v>23</v>
      </c>
      <c r="DQ1204">
        <v>0.17</v>
      </c>
      <c r="DR1204">
        <v>0.02</v>
      </c>
      <c r="DS1204">
        <v>4.6462741540731622</v>
      </c>
      <c r="DT1204">
        <v>1.513909095494308</v>
      </c>
      <c r="DU1204">
        <v>0.27167331308097048</v>
      </c>
      <c r="DV1204">
        <v>0</v>
      </c>
      <c r="DW1204">
        <v>36.265327262228588</v>
      </c>
      <c r="DX1204">
        <v>2.2401111053714948</v>
      </c>
      <c r="DY1204">
        <v>0.18420379220248301</v>
      </c>
      <c r="DZ1204">
        <v>0</v>
      </c>
      <c r="EA1204">
        <v>-51.03363333333332</v>
      </c>
      <c r="EB1204">
        <v>-3.750695439377052</v>
      </c>
      <c r="EC1204">
        <v>0.28709187418354831</v>
      </c>
      <c r="ED1204">
        <v>0</v>
      </c>
      <c r="EE1204">
        <v>1712.9241533886409</v>
      </c>
      <c r="EF1204">
        <v>275.91894467725598</v>
      </c>
      <c r="EG1204">
        <v>20.690859143719411</v>
      </c>
      <c r="EH1204">
        <v>0</v>
      </c>
      <c r="EI1204">
        <v>4.0257620000000003</v>
      </c>
      <c r="EJ1204">
        <v>-4.6307842401520222E-2</v>
      </c>
      <c r="EK1204">
        <v>4.579236945168908E-3</v>
      </c>
      <c r="EL1204">
        <v>1</v>
      </c>
      <c r="EM1204">
        <v>1.869821771222701</v>
      </c>
      <c r="EN1204">
        <v>-5.460501197057599E-3</v>
      </c>
      <c r="EO1204">
        <v>9.780959898355267E-4</v>
      </c>
      <c r="EP1204">
        <v>1</v>
      </c>
      <c r="EQ1204">
        <v>2</v>
      </c>
      <c r="ER1204">
        <v>6</v>
      </c>
      <c r="ES1204" t="s">
        <v>409</v>
      </c>
      <c r="ET1204">
        <v>2.9440599999999999</v>
      </c>
      <c r="EU1204">
        <v>2.8010999999999999</v>
      </c>
      <c r="EV1204">
        <v>0.24296499999999999</v>
      </c>
      <c r="EW1204">
        <v>0.24675</v>
      </c>
      <c r="EX1204">
        <v>0.118076</v>
      </c>
      <c r="EY1204">
        <v>0.105502</v>
      </c>
      <c r="EZ1204">
        <v>15553</v>
      </c>
      <c r="FA1204">
        <v>16229</v>
      </c>
      <c r="FB1204">
        <v>23886.9</v>
      </c>
      <c r="FC1204">
        <v>25068.5</v>
      </c>
      <c r="FD1204">
        <v>33720</v>
      </c>
      <c r="FE1204">
        <v>35807.199999999997</v>
      </c>
      <c r="FF1204">
        <v>43542.5</v>
      </c>
      <c r="FG1204">
        <v>46336.2</v>
      </c>
      <c r="FH1204">
        <v>1.98767</v>
      </c>
      <c r="FI1204">
        <v>1.8860300000000001</v>
      </c>
      <c r="FJ1204">
        <v>0.119478</v>
      </c>
      <c r="FK1204">
        <v>0</v>
      </c>
      <c r="FL1204">
        <v>29.289300000000001</v>
      </c>
      <c r="FM1204">
        <v>999.9</v>
      </c>
      <c r="FN1204">
        <v>61.2</v>
      </c>
      <c r="FO1204">
        <v>33.9</v>
      </c>
      <c r="FP1204">
        <v>32.631999999999998</v>
      </c>
      <c r="FQ1204">
        <v>63.8065</v>
      </c>
      <c r="FR1204">
        <v>25.757200000000001</v>
      </c>
      <c r="FS1204">
        <v>1</v>
      </c>
      <c r="FT1204">
        <v>0.27457599999999999</v>
      </c>
      <c r="FU1204">
        <v>0.43207800000000002</v>
      </c>
      <c r="FV1204">
        <v>20.323599999999999</v>
      </c>
      <c r="FW1204">
        <v>5.2125000000000004</v>
      </c>
      <c r="FX1204">
        <v>11.907400000000001</v>
      </c>
      <c r="FY1204">
        <v>5.0030000000000001</v>
      </c>
      <c r="FZ1204">
        <v>3.2904300000000002</v>
      </c>
      <c r="GA1204">
        <v>9999</v>
      </c>
      <c r="GB1204">
        <v>9999</v>
      </c>
      <c r="GC1204">
        <v>9999</v>
      </c>
      <c r="GD1204">
        <v>999.9</v>
      </c>
      <c r="GE1204">
        <v>1.85947</v>
      </c>
      <c r="GF1204">
        <v>1.85446</v>
      </c>
      <c r="GG1204">
        <v>1.85761</v>
      </c>
      <c r="GH1204">
        <v>1.85608</v>
      </c>
      <c r="GI1204">
        <v>1.85486</v>
      </c>
      <c r="GJ1204">
        <v>1.8545499999999999</v>
      </c>
      <c r="GK1204">
        <v>1.85321</v>
      </c>
      <c r="GL1204">
        <v>1.8563799999999999</v>
      </c>
      <c r="GM1204">
        <v>0</v>
      </c>
      <c r="GN1204">
        <v>0</v>
      </c>
      <c r="GO1204">
        <v>0</v>
      </c>
      <c r="GP1204">
        <v>0</v>
      </c>
      <c r="GQ1204" t="s">
        <v>385</v>
      </c>
      <c r="GR1204" t="s">
        <v>386</v>
      </c>
      <c r="GS1204" t="s">
        <v>387</v>
      </c>
      <c r="GT1204" t="s">
        <v>387</v>
      </c>
      <c r="GU1204" t="s">
        <v>387</v>
      </c>
      <c r="GV1204" t="s">
        <v>387</v>
      </c>
      <c r="GW1204">
        <v>0</v>
      </c>
      <c r="GX1204">
        <v>100</v>
      </c>
      <c r="GY1204">
        <v>100</v>
      </c>
      <c r="GZ1204">
        <v>3.04</v>
      </c>
      <c r="HA1204">
        <v>2.5000000000000001E-3</v>
      </c>
      <c r="HB1204">
        <v>0.40725668706344281</v>
      </c>
      <c r="HC1204">
        <v>2.678124759318837E-3</v>
      </c>
      <c r="HD1204">
        <v>-9.3737611465157319E-7</v>
      </c>
      <c r="HE1204">
        <v>1.3915637841753891E-10</v>
      </c>
      <c r="HF1204">
        <v>-8.3168333772034281E-2</v>
      </c>
      <c r="HG1204">
        <v>1.061361004592812E-2</v>
      </c>
      <c r="HH1204">
        <v>-3.086644042041478E-4</v>
      </c>
      <c r="HI1204">
        <v>1.24720902217549E-6</v>
      </c>
      <c r="HJ1204">
        <v>1</v>
      </c>
      <c r="HK1204">
        <v>2093</v>
      </c>
      <c r="HL1204">
        <v>2</v>
      </c>
      <c r="HM1204">
        <v>27</v>
      </c>
      <c r="HN1204">
        <v>9.9</v>
      </c>
      <c r="HO1204">
        <v>9.8000000000000007</v>
      </c>
      <c r="HP1204">
        <v>3.6608900000000002</v>
      </c>
      <c r="HQ1204">
        <v>2.2753899999999998</v>
      </c>
      <c r="HR1204">
        <v>1.4978</v>
      </c>
      <c r="HS1204">
        <v>2.3022499999999999</v>
      </c>
      <c r="HT1204">
        <v>1.5478499999999999</v>
      </c>
      <c r="HU1204">
        <v>2.4523899999999998</v>
      </c>
      <c r="HV1204">
        <v>36.8842</v>
      </c>
      <c r="HW1204">
        <v>13.9832</v>
      </c>
      <c r="HX1204">
        <v>18</v>
      </c>
      <c r="HY1204">
        <v>505.05599999999998</v>
      </c>
      <c r="HZ1204">
        <v>504.93599999999998</v>
      </c>
      <c r="IA1204">
        <v>28.7605</v>
      </c>
      <c r="IB1204">
        <v>30.605499999999999</v>
      </c>
      <c r="IC1204">
        <v>30.000299999999999</v>
      </c>
      <c r="ID1204">
        <v>30.394100000000002</v>
      </c>
      <c r="IE1204">
        <v>30.490300000000001</v>
      </c>
      <c r="IF1204">
        <v>73.337500000000006</v>
      </c>
      <c r="IG1204">
        <v>30.715900000000001</v>
      </c>
      <c r="IH1204">
        <v>0</v>
      </c>
      <c r="II1204">
        <v>28.760999999999999</v>
      </c>
      <c r="IJ1204">
        <v>1931.93</v>
      </c>
      <c r="IK1204">
        <v>23.0259</v>
      </c>
      <c r="IL1204">
        <v>100.696</v>
      </c>
      <c r="IM1204">
        <v>100.426</v>
      </c>
      <c r="IN1204" t="s">
        <v>2775</v>
      </c>
    </row>
    <row r="1205" spans="1:248" x14ac:dyDescent="0.2">
      <c r="A1205">
        <v>1189</v>
      </c>
      <c r="B1205">
        <v>1660492515.5999999</v>
      </c>
      <c r="C1205">
        <v>8386.5</v>
      </c>
      <c r="D1205" t="s">
        <v>2715</v>
      </c>
      <c r="E1205" t="s">
        <v>2716</v>
      </c>
      <c r="F1205">
        <v>1</v>
      </c>
      <c r="G1205" t="s">
        <v>1989</v>
      </c>
      <c r="H1205" t="s">
        <v>377</v>
      </c>
      <c r="I1205" t="s">
        <v>378</v>
      </c>
      <c r="J1205" t="s">
        <v>379</v>
      </c>
      <c r="K1205" t="s">
        <v>1193</v>
      </c>
      <c r="L1205" t="s">
        <v>376</v>
      </c>
      <c r="M1205" t="s">
        <v>381</v>
      </c>
      <c r="N1205">
        <v>1660492507.5999999</v>
      </c>
      <c r="O1205">
        <f t="shared" si="612"/>
        <v>3.4417299852529185E-3</v>
      </c>
      <c r="P1205">
        <f t="shared" si="613"/>
        <v>3.4417299852529184</v>
      </c>
      <c r="Q1205">
        <f t="shared" si="614"/>
        <v>5.0293542504446913</v>
      </c>
      <c r="R1205">
        <f t="shared" si="615"/>
        <v>1816.65</v>
      </c>
      <c r="S1205">
        <f t="shared" si="616"/>
        <v>1716.6721300645929</v>
      </c>
      <c r="T1205">
        <f t="shared" si="617"/>
        <v>171.24730046537837</v>
      </c>
      <c r="U1205">
        <f t="shared" si="618"/>
        <v>181.22063202524532</v>
      </c>
      <c r="V1205">
        <f t="shared" si="619"/>
        <v>0.1830794281731716</v>
      </c>
      <c r="W1205">
        <f t="shared" si="620"/>
        <v>2.9232902129928262</v>
      </c>
      <c r="X1205">
        <f t="shared" si="621"/>
        <v>0.1769397881026249</v>
      </c>
      <c r="Y1205">
        <f t="shared" si="622"/>
        <v>0.11112183745185689</v>
      </c>
      <c r="Z1205">
        <f t="shared" si="623"/>
        <v>321.51186337500002</v>
      </c>
      <c r="AA1205">
        <f t="shared" si="624"/>
        <v>31.997322431786841</v>
      </c>
      <c r="AB1205">
        <f t="shared" si="625"/>
        <v>31.240281249999999</v>
      </c>
      <c r="AC1205">
        <f t="shared" si="626"/>
        <v>4.5735553433089775</v>
      </c>
      <c r="AD1205">
        <f t="shared" si="627"/>
        <v>59.945890299488212</v>
      </c>
      <c r="AE1205">
        <f t="shared" si="628"/>
        <v>2.7039503152389535</v>
      </c>
      <c r="AF1205">
        <f t="shared" si="629"/>
        <v>4.5106516922679489</v>
      </c>
      <c r="AG1205">
        <f t="shared" si="630"/>
        <v>1.869605028070024</v>
      </c>
      <c r="AH1205">
        <f t="shared" si="631"/>
        <v>-151.78029234965371</v>
      </c>
      <c r="AI1205">
        <f t="shared" si="632"/>
        <v>-38.313647581810834</v>
      </c>
      <c r="AJ1205">
        <f t="shared" si="633"/>
        <v>-2.9466078489972025</v>
      </c>
      <c r="AK1205">
        <f t="shared" si="634"/>
        <v>128.47131559453828</v>
      </c>
      <c r="AL1205">
        <f t="shared" si="635"/>
        <v>36.307647314611671</v>
      </c>
      <c r="AM1205">
        <f t="shared" si="636"/>
        <v>3.446955565660466</v>
      </c>
      <c r="AN1205">
        <f t="shared" si="637"/>
        <v>5.0293542504446913</v>
      </c>
      <c r="AO1205">
        <v>1937.789287481336</v>
      </c>
      <c r="AP1205">
        <v>1905.5263030303031</v>
      </c>
      <c r="AQ1205">
        <v>5.0955954345657304</v>
      </c>
      <c r="AR1205">
        <v>64.971531831168349</v>
      </c>
      <c r="AS1205">
        <f t="shared" si="638"/>
        <v>3.4417299852529184</v>
      </c>
      <c r="AT1205">
        <v>23.08629234171832</v>
      </c>
      <c r="AU1205">
        <v>27.10317878787879</v>
      </c>
      <c r="AV1205">
        <v>6.826084965581396E-6</v>
      </c>
      <c r="AW1205">
        <v>82.288730517660355</v>
      </c>
      <c r="AX1205">
        <v>0</v>
      </c>
      <c r="AY1205">
        <v>0</v>
      </c>
      <c r="AZ1205">
        <f t="shared" si="639"/>
        <v>1</v>
      </c>
      <c r="BA1205">
        <f t="shared" si="640"/>
        <v>0</v>
      </c>
      <c r="BB1205">
        <f t="shared" si="641"/>
        <v>51996.18294574687</v>
      </c>
      <c r="BC1205">
        <f t="shared" si="642"/>
        <v>1999.97</v>
      </c>
      <c r="BD1205">
        <f t="shared" si="643"/>
        <v>1681.1751374999999</v>
      </c>
      <c r="BE1205">
        <f t="shared" si="644"/>
        <v>0.84060017775266627</v>
      </c>
      <c r="BF1205">
        <f t="shared" si="645"/>
        <v>0.16075834306264594</v>
      </c>
      <c r="BG1205">
        <v>6</v>
      </c>
      <c r="BH1205">
        <v>0.5</v>
      </c>
      <c r="BI1205" t="s">
        <v>382</v>
      </c>
      <c r="BJ1205">
        <v>2</v>
      </c>
      <c r="BK1205" t="b">
        <v>1</v>
      </c>
      <c r="BL1205">
        <v>1660492507.5999999</v>
      </c>
      <c r="BM1205">
        <v>1816.65</v>
      </c>
      <c r="BN1205">
        <v>1867.7181250000001</v>
      </c>
      <c r="BO1205">
        <v>27.105806250000001</v>
      </c>
      <c r="BP1205">
        <v>23.082787499999998</v>
      </c>
      <c r="BQ1205">
        <v>1813.639375</v>
      </c>
      <c r="BR1205">
        <v>27.103212500000001</v>
      </c>
      <c r="BS1205">
        <v>500.15025000000003</v>
      </c>
      <c r="BT1205">
        <v>99.655349999999999</v>
      </c>
      <c r="BU1205">
        <v>0.10004153125</v>
      </c>
      <c r="BV1205">
        <v>30.997174999999999</v>
      </c>
      <c r="BW1205">
        <v>31.240281249999999</v>
      </c>
      <c r="BX1205">
        <v>999.9</v>
      </c>
      <c r="BY1205">
        <v>0</v>
      </c>
      <c r="BZ1205">
        <v>0</v>
      </c>
      <c r="CA1205">
        <v>9998.8218750000015</v>
      </c>
      <c r="CB1205">
        <v>0</v>
      </c>
      <c r="CC1205">
        <v>31.079193750000002</v>
      </c>
      <c r="CD1205">
        <v>-51.0686125</v>
      </c>
      <c r="CE1205">
        <v>1867.2631249999999</v>
      </c>
      <c r="CF1205">
        <v>1911.85</v>
      </c>
      <c r="CG1205">
        <v>4.0230206250000009</v>
      </c>
      <c r="CH1205">
        <v>1867.7181250000001</v>
      </c>
      <c r="CI1205">
        <v>23.082787499999998</v>
      </c>
      <c r="CJ1205">
        <v>2.7012368750000002</v>
      </c>
      <c r="CK1205">
        <v>2.3003225</v>
      </c>
      <c r="CL1205">
        <v>22.29264375</v>
      </c>
      <c r="CM1205">
        <v>19.678662500000002</v>
      </c>
      <c r="CN1205">
        <v>1999.97</v>
      </c>
      <c r="CO1205">
        <v>0.97999375</v>
      </c>
      <c r="CP1205">
        <v>2.0006375E-2</v>
      </c>
      <c r="CQ1205">
        <v>0</v>
      </c>
      <c r="CR1205">
        <v>2.5794375</v>
      </c>
      <c r="CS1205">
        <v>0</v>
      </c>
      <c r="CT1205">
        <v>33230.293749999997</v>
      </c>
      <c r="CU1205">
        <v>17412.025000000001</v>
      </c>
      <c r="CV1205">
        <v>40.929250000000003</v>
      </c>
      <c r="CW1205">
        <v>41.921499999999988</v>
      </c>
      <c r="CX1205">
        <v>40.921499999999988</v>
      </c>
      <c r="CY1205">
        <v>40.323812500000003</v>
      </c>
      <c r="CZ1205">
        <v>41</v>
      </c>
      <c r="DA1205">
        <v>1959.95875</v>
      </c>
      <c r="DB1205">
        <v>40.011249999999997</v>
      </c>
      <c r="DC1205">
        <v>0</v>
      </c>
      <c r="DD1205">
        <v>1660492513.4000001</v>
      </c>
      <c r="DE1205">
        <v>0</v>
      </c>
      <c r="DF1205">
        <v>1660491924.5999999</v>
      </c>
      <c r="DG1205" t="s">
        <v>1990</v>
      </c>
      <c r="DH1205">
        <v>1660491919.5999999</v>
      </c>
      <c r="DI1205">
        <v>1660491924.5999999</v>
      </c>
      <c r="DJ1205">
        <v>26</v>
      </c>
      <c r="DK1205">
        <v>0.56499999999999995</v>
      </c>
      <c r="DL1205">
        <v>-7.0000000000000001E-3</v>
      </c>
      <c r="DM1205">
        <v>1.335</v>
      </c>
      <c r="DN1205">
        <v>1.2E-2</v>
      </c>
      <c r="DO1205">
        <v>400</v>
      </c>
      <c r="DP1205">
        <v>23</v>
      </c>
      <c r="DQ1205">
        <v>0.17</v>
      </c>
      <c r="DR1205">
        <v>0.02</v>
      </c>
      <c r="DS1205">
        <v>4.6462741540731622</v>
      </c>
      <c r="DT1205">
        <v>1.513909095494308</v>
      </c>
      <c r="DU1205">
        <v>0.27167331308097048</v>
      </c>
      <c r="DV1205">
        <v>0</v>
      </c>
      <c r="DW1205">
        <v>36.265327262228588</v>
      </c>
      <c r="DX1205">
        <v>2.2401111053714948</v>
      </c>
      <c r="DY1205">
        <v>0.18420379220248301</v>
      </c>
      <c r="DZ1205">
        <v>0</v>
      </c>
      <c r="EA1205">
        <v>-51.03363333333332</v>
      </c>
      <c r="EB1205">
        <v>-3.750695439377052</v>
      </c>
      <c r="EC1205">
        <v>0.28709187418354831</v>
      </c>
      <c r="ED1205">
        <v>0</v>
      </c>
      <c r="EE1205">
        <v>1712.9241533886409</v>
      </c>
      <c r="EF1205">
        <v>275.91894467725598</v>
      </c>
      <c r="EG1205">
        <v>20.690859143719411</v>
      </c>
      <c r="EH1205">
        <v>0</v>
      </c>
      <c r="EI1205">
        <v>4.0257620000000003</v>
      </c>
      <c r="EJ1205">
        <v>-4.6307842401520222E-2</v>
      </c>
      <c r="EK1205">
        <v>4.579236945168908E-3</v>
      </c>
      <c r="EL1205">
        <v>1</v>
      </c>
      <c r="EM1205">
        <v>1.869821771222701</v>
      </c>
      <c r="EN1205">
        <v>-5.460501197057599E-3</v>
      </c>
      <c r="EO1205">
        <v>9.780959898355267E-4</v>
      </c>
      <c r="EP1205">
        <v>1</v>
      </c>
      <c r="EQ1205">
        <v>2</v>
      </c>
      <c r="ER1205">
        <v>6</v>
      </c>
      <c r="ES1205" t="s">
        <v>409</v>
      </c>
      <c r="ET1205">
        <v>2.9439500000000001</v>
      </c>
      <c r="EU1205">
        <v>2.8011200000000001</v>
      </c>
      <c r="EV1205">
        <v>0.24333299999999999</v>
      </c>
      <c r="EW1205">
        <v>0.247111</v>
      </c>
      <c r="EX1205">
        <v>0.118072</v>
      </c>
      <c r="EY1205">
        <v>0.105501</v>
      </c>
      <c r="EZ1205">
        <v>15545.4</v>
      </c>
      <c r="FA1205">
        <v>16221.3</v>
      </c>
      <c r="FB1205">
        <v>23886.9</v>
      </c>
      <c r="FC1205">
        <v>25068.6</v>
      </c>
      <c r="FD1205">
        <v>33720.199999999997</v>
      </c>
      <c r="FE1205">
        <v>35807.199999999997</v>
      </c>
      <c r="FF1205">
        <v>43542.6</v>
      </c>
      <c r="FG1205">
        <v>46336.2</v>
      </c>
      <c r="FH1205">
        <v>1.9876199999999999</v>
      </c>
      <c r="FI1205">
        <v>1.8861000000000001</v>
      </c>
      <c r="FJ1205">
        <v>0.119641</v>
      </c>
      <c r="FK1205">
        <v>0</v>
      </c>
      <c r="FL1205">
        <v>29.288599999999999</v>
      </c>
      <c r="FM1205">
        <v>999.9</v>
      </c>
      <c r="FN1205">
        <v>61.2</v>
      </c>
      <c r="FO1205">
        <v>33.9</v>
      </c>
      <c r="FP1205">
        <v>32.630000000000003</v>
      </c>
      <c r="FQ1205">
        <v>63.586500000000001</v>
      </c>
      <c r="FR1205">
        <v>25.080100000000002</v>
      </c>
      <c r="FS1205">
        <v>1</v>
      </c>
      <c r="FT1205">
        <v>0.27457599999999999</v>
      </c>
      <c r="FU1205">
        <v>0.43245899999999998</v>
      </c>
      <c r="FV1205">
        <v>20.323499999999999</v>
      </c>
      <c r="FW1205">
        <v>5.2119</v>
      </c>
      <c r="FX1205">
        <v>11.907400000000001</v>
      </c>
      <c r="FY1205">
        <v>5.0030000000000001</v>
      </c>
      <c r="FZ1205">
        <v>3.2903500000000001</v>
      </c>
      <c r="GA1205">
        <v>9999</v>
      </c>
      <c r="GB1205">
        <v>9999</v>
      </c>
      <c r="GC1205">
        <v>9999</v>
      </c>
      <c r="GD1205">
        <v>999.9</v>
      </c>
      <c r="GE1205">
        <v>1.85947</v>
      </c>
      <c r="GF1205">
        <v>1.85446</v>
      </c>
      <c r="GG1205">
        <v>1.85761</v>
      </c>
      <c r="GH1205">
        <v>1.85608</v>
      </c>
      <c r="GI1205">
        <v>1.85486</v>
      </c>
      <c r="GJ1205">
        <v>1.8545499999999999</v>
      </c>
      <c r="GK1205">
        <v>1.85321</v>
      </c>
      <c r="GL1205">
        <v>1.8563799999999999</v>
      </c>
      <c r="GM1205">
        <v>0</v>
      </c>
      <c r="GN1205">
        <v>0</v>
      </c>
      <c r="GO1205">
        <v>0</v>
      </c>
      <c r="GP1205">
        <v>0</v>
      </c>
      <c r="GQ1205" t="s">
        <v>385</v>
      </c>
      <c r="GR1205" t="s">
        <v>386</v>
      </c>
      <c r="GS1205" t="s">
        <v>387</v>
      </c>
      <c r="GT1205" t="s">
        <v>387</v>
      </c>
      <c r="GU1205" t="s">
        <v>387</v>
      </c>
      <c r="GV1205" t="s">
        <v>387</v>
      </c>
      <c r="GW1205">
        <v>0</v>
      </c>
      <c r="GX1205">
        <v>100</v>
      </c>
      <c r="GY1205">
        <v>100</v>
      </c>
      <c r="GZ1205">
        <v>3.04</v>
      </c>
      <c r="HA1205">
        <v>2.5999999999999999E-3</v>
      </c>
      <c r="HB1205">
        <v>0.40725668706344281</v>
      </c>
      <c r="HC1205">
        <v>2.678124759318837E-3</v>
      </c>
      <c r="HD1205">
        <v>-9.3737611465157319E-7</v>
      </c>
      <c r="HE1205">
        <v>1.3915637841753891E-10</v>
      </c>
      <c r="HF1205">
        <v>-8.3168333772034281E-2</v>
      </c>
      <c r="HG1205">
        <v>1.061361004592812E-2</v>
      </c>
      <c r="HH1205">
        <v>-3.086644042041478E-4</v>
      </c>
      <c r="HI1205">
        <v>1.24720902217549E-6</v>
      </c>
      <c r="HJ1205">
        <v>1</v>
      </c>
      <c r="HK1205">
        <v>2093</v>
      </c>
      <c r="HL1205">
        <v>2</v>
      </c>
      <c r="HM1205">
        <v>27</v>
      </c>
      <c r="HN1205">
        <v>9.9</v>
      </c>
      <c r="HO1205">
        <v>9.8000000000000007</v>
      </c>
      <c r="HP1205">
        <v>3.6669900000000002</v>
      </c>
      <c r="HQ1205">
        <v>2.2985799999999998</v>
      </c>
      <c r="HR1205">
        <v>1.4978</v>
      </c>
      <c r="HS1205">
        <v>2.3022499999999999</v>
      </c>
      <c r="HT1205">
        <v>1.5478499999999999</v>
      </c>
      <c r="HU1205">
        <v>2.33643</v>
      </c>
      <c r="HV1205">
        <v>36.908000000000001</v>
      </c>
      <c r="HW1205">
        <v>13.974399999999999</v>
      </c>
      <c r="HX1205">
        <v>18</v>
      </c>
      <c r="HY1205">
        <v>505.02600000000001</v>
      </c>
      <c r="HZ1205">
        <v>504.99200000000002</v>
      </c>
      <c r="IA1205">
        <v>28.7608</v>
      </c>
      <c r="IB1205">
        <v>30.606200000000001</v>
      </c>
      <c r="IC1205">
        <v>30.0002</v>
      </c>
      <c r="ID1205">
        <v>30.394100000000002</v>
      </c>
      <c r="IE1205">
        <v>30.4909</v>
      </c>
      <c r="IF1205">
        <v>73.431299999999993</v>
      </c>
      <c r="IG1205">
        <v>30.715900000000001</v>
      </c>
      <c r="IH1205">
        <v>0</v>
      </c>
      <c r="II1205">
        <v>28.760999999999999</v>
      </c>
      <c r="IJ1205">
        <v>1931.93</v>
      </c>
      <c r="IK1205">
        <v>23.0259</v>
      </c>
      <c r="IL1205">
        <v>100.696</v>
      </c>
      <c r="IM1205">
        <v>100.426</v>
      </c>
      <c r="IN1205" t="s">
        <v>2775</v>
      </c>
    </row>
    <row r="1206" spans="1:248" x14ac:dyDescent="0.2">
      <c r="A1206">
        <v>1190</v>
      </c>
      <c r="B1206">
        <v>1660492516.5999999</v>
      </c>
      <c r="C1206">
        <v>8387.5</v>
      </c>
      <c r="D1206" t="s">
        <v>2717</v>
      </c>
      <c r="E1206" t="s">
        <v>2718</v>
      </c>
      <c r="F1206">
        <v>1</v>
      </c>
      <c r="G1206" t="s">
        <v>1989</v>
      </c>
      <c r="H1206" t="s">
        <v>377</v>
      </c>
      <c r="I1206" t="s">
        <v>378</v>
      </c>
      <c r="J1206" t="s">
        <v>379</v>
      </c>
      <c r="K1206" t="s">
        <v>1193</v>
      </c>
      <c r="L1206" t="s">
        <v>376</v>
      </c>
      <c r="M1206" t="s">
        <v>381</v>
      </c>
      <c r="N1206">
        <v>1660492509.099999</v>
      </c>
      <c r="O1206">
        <f t="shared" si="612"/>
        <v>3.4390294459722705E-3</v>
      </c>
      <c r="P1206">
        <f t="shared" si="613"/>
        <v>3.4390294459722703</v>
      </c>
      <c r="Q1206">
        <f t="shared" si="614"/>
        <v>5.1278201560499328</v>
      </c>
      <c r="R1206">
        <f t="shared" si="615"/>
        <v>1824.1046666666659</v>
      </c>
      <c r="S1206">
        <f t="shared" si="616"/>
        <v>1723.0019239329497</v>
      </c>
      <c r="T1206">
        <f t="shared" si="617"/>
        <v>171.8777750158433</v>
      </c>
      <c r="U1206">
        <f t="shared" si="618"/>
        <v>181.96326257548841</v>
      </c>
      <c r="V1206">
        <f t="shared" si="619"/>
        <v>0.18295075365509872</v>
      </c>
      <c r="W1206">
        <f t="shared" si="620"/>
        <v>2.9239103132216253</v>
      </c>
      <c r="X1206">
        <f t="shared" si="621"/>
        <v>0.17682083874660096</v>
      </c>
      <c r="Y1206">
        <f t="shared" si="622"/>
        <v>0.11104666262276405</v>
      </c>
      <c r="Z1206">
        <f t="shared" si="623"/>
        <v>321.51069780000006</v>
      </c>
      <c r="AA1206">
        <f t="shared" si="624"/>
        <v>31.997285584263579</v>
      </c>
      <c r="AB1206">
        <f t="shared" si="625"/>
        <v>31.239233333333331</v>
      </c>
      <c r="AC1206">
        <f t="shared" si="626"/>
        <v>4.5732825642572079</v>
      </c>
      <c r="AD1206">
        <f t="shared" si="627"/>
        <v>59.946501648393927</v>
      </c>
      <c r="AE1206">
        <f t="shared" si="628"/>
        <v>2.7038954072273982</v>
      </c>
      <c r="AF1206">
        <f t="shared" si="629"/>
        <v>4.5105140965300023</v>
      </c>
      <c r="AG1206">
        <f t="shared" si="630"/>
        <v>1.8693871570298097</v>
      </c>
      <c r="AH1206">
        <f t="shared" si="631"/>
        <v>-151.66119856737714</v>
      </c>
      <c r="AI1206">
        <f t="shared" si="632"/>
        <v>-38.240921798481402</v>
      </c>
      <c r="AJ1206">
        <f t="shared" si="633"/>
        <v>-2.940368002500898</v>
      </c>
      <c r="AK1206">
        <f t="shared" si="634"/>
        <v>128.66820943164061</v>
      </c>
      <c r="AL1206">
        <f t="shared" si="635"/>
        <v>36.359100858227805</v>
      </c>
      <c r="AM1206">
        <f t="shared" si="636"/>
        <v>3.4458267043859871</v>
      </c>
      <c r="AN1206">
        <f t="shared" si="637"/>
        <v>5.1278201560499328</v>
      </c>
      <c r="AO1206">
        <v>1942.903134398008</v>
      </c>
      <c r="AP1206">
        <v>1910.616666666667</v>
      </c>
      <c r="AQ1206">
        <v>5.0766043827472416</v>
      </c>
      <c r="AR1206">
        <v>64.971531831168349</v>
      </c>
      <c r="AS1206">
        <f t="shared" si="638"/>
        <v>3.4390294459722703</v>
      </c>
      <c r="AT1206">
        <v>23.087660471550741</v>
      </c>
      <c r="AU1206">
        <v>27.101503030303022</v>
      </c>
      <c r="AV1206">
        <v>-1.1257011055845051E-5</v>
      </c>
      <c r="AW1206">
        <v>82.288730517660355</v>
      </c>
      <c r="AX1206">
        <v>0</v>
      </c>
      <c r="AY1206">
        <v>0</v>
      </c>
      <c r="AZ1206">
        <f t="shared" si="639"/>
        <v>1</v>
      </c>
      <c r="BA1206">
        <f t="shared" si="640"/>
        <v>0</v>
      </c>
      <c r="BB1206">
        <f t="shared" si="641"/>
        <v>52013.91475729637</v>
      </c>
      <c r="BC1206">
        <f t="shared" si="642"/>
        <v>1999.962666666667</v>
      </c>
      <c r="BD1206">
        <f t="shared" si="643"/>
        <v>1681.1689800000001</v>
      </c>
      <c r="BE1206">
        <f t="shared" si="644"/>
        <v>0.84060018120338242</v>
      </c>
      <c r="BF1206">
        <f t="shared" si="645"/>
        <v>0.16075834972252814</v>
      </c>
      <c r="BG1206">
        <v>6</v>
      </c>
      <c r="BH1206">
        <v>0.5</v>
      </c>
      <c r="BI1206" t="s">
        <v>382</v>
      </c>
      <c r="BJ1206">
        <v>2</v>
      </c>
      <c r="BK1206" t="b">
        <v>1</v>
      </c>
      <c r="BL1206">
        <v>1660492509.099999</v>
      </c>
      <c r="BM1206">
        <v>1824.1046666666659</v>
      </c>
      <c r="BN1206">
        <v>1875.262666666667</v>
      </c>
      <c r="BO1206">
        <v>27.105406666666671</v>
      </c>
      <c r="BP1206">
        <v>23.08372</v>
      </c>
      <c r="BQ1206">
        <v>1821.0893333333329</v>
      </c>
      <c r="BR1206">
        <v>27.10281333333333</v>
      </c>
      <c r="BS1206">
        <v>500.15226666666672</v>
      </c>
      <c r="BT1206">
        <v>99.654860000000014</v>
      </c>
      <c r="BU1206">
        <v>9.9976386666666667E-2</v>
      </c>
      <c r="BV1206">
        <v>30.996639999999999</v>
      </c>
      <c r="BW1206">
        <v>31.239233333333331</v>
      </c>
      <c r="BX1206">
        <v>999.89999999999986</v>
      </c>
      <c r="BY1206">
        <v>0</v>
      </c>
      <c r="BZ1206">
        <v>0</v>
      </c>
      <c r="CA1206">
        <v>10002.41</v>
      </c>
      <c r="CB1206">
        <v>0</v>
      </c>
      <c r="CC1206">
        <v>31.149573333333329</v>
      </c>
      <c r="CD1206">
        <v>-51.158526666666681</v>
      </c>
      <c r="CE1206">
        <v>1874.924666666667</v>
      </c>
      <c r="CF1206">
        <v>1919.5740000000001</v>
      </c>
      <c r="CG1206">
        <v>4.0216900000000004</v>
      </c>
      <c r="CH1206">
        <v>1875.262666666667</v>
      </c>
      <c r="CI1206">
        <v>23.08372</v>
      </c>
      <c r="CJ1206">
        <v>2.7011846666666668</v>
      </c>
      <c r="CK1206">
        <v>2.3004039999999999</v>
      </c>
      <c r="CL1206">
        <v>22.292326666666671</v>
      </c>
      <c r="CM1206">
        <v>19.67923333333334</v>
      </c>
      <c r="CN1206">
        <v>1999.962666666667</v>
      </c>
      <c r="CO1206">
        <v>0.97999380000000014</v>
      </c>
      <c r="CP1206">
        <v>2.0006326666666671E-2</v>
      </c>
      <c r="CQ1206">
        <v>0</v>
      </c>
      <c r="CR1206">
        <v>2.3633333333333342</v>
      </c>
      <c r="CS1206">
        <v>0</v>
      </c>
      <c r="CT1206">
        <v>33230.393333333333</v>
      </c>
      <c r="CU1206">
        <v>17411.966666666671</v>
      </c>
      <c r="CV1206">
        <v>40.936999999999998</v>
      </c>
      <c r="CW1206">
        <v>41.928733333333327</v>
      </c>
      <c r="CX1206">
        <v>40.928733333333327</v>
      </c>
      <c r="CY1206">
        <v>40.328800000000001</v>
      </c>
      <c r="CZ1206">
        <v>41</v>
      </c>
      <c r="DA1206">
        <v>1959.9513333333341</v>
      </c>
      <c r="DB1206">
        <v>40.011333333333333</v>
      </c>
      <c r="DC1206">
        <v>0</v>
      </c>
      <c r="DD1206">
        <v>1660492514.5999999</v>
      </c>
      <c r="DE1206">
        <v>0</v>
      </c>
      <c r="DF1206">
        <v>1660491924.5999999</v>
      </c>
      <c r="DG1206" t="s">
        <v>1990</v>
      </c>
      <c r="DH1206">
        <v>1660491919.5999999</v>
      </c>
      <c r="DI1206">
        <v>1660491924.5999999</v>
      </c>
      <c r="DJ1206">
        <v>26</v>
      </c>
      <c r="DK1206">
        <v>0.56499999999999995</v>
      </c>
      <c r="DL1206">
        <v>-7.0000000000000001E-3</v>
      </c>
      <c r="DM1206">
        <v>1.335</v>
      </c>
      <c r="DN1206">
        <v>1.2E-2</v>
      </c>
      <c r="DO1206">
        <v>400</v>
      </c>
      <c r="DP1206">
        <v>23</v>
      </c>
      <c r="DQ1206">
        <v>0.17</v>
      </c>
      <c r="DR1206">
        <v>0.02</v>
      </c>
      <c r="DS1206">
        <v>4.6765702997961593</v>
      </c>
      <c r="DT1206">
        <v>1.934002231207183</v>
      </c>
      <c r="DU1206">
        <v>0.28287823964237579</v>
      </c>
      <c r="DV1206">
        <v>0</v>
      </c>
      <c r="DW1206">
        <v>36.322955569030817</v>
      </c>
      <c r="DX1206">
        <v>1.9789432242351781</v>
      </c>
      <c r="DY1206">
        <v>0.1646226685514357</v>
      </c>
      <c r="DZ1206">
        <v>0</v>
      </c>
      <c r="EA1206">
        <v>-51.099764516129028</v>
      </c>
      <c r="EB1206">
        <v>-3.383027419354709</v>
      </c>
      <c r="EC1206">
        <v>0.27171699763800361</v>
      </c>
      <c r="ED1206">
        <v>0</v>
      </c>
      <c r="EE1206">
        <v>1721.069483851363</v>
      </c>
      <c r="EF1206">
        <v>270.90002806467618</v>
      </c>
      <c r="EG1206">
        <v>19.669949898772892</v>
      </c>
      <c r="EH1206">
        <v>0</v>
      </c>
      <c r="EI1206">
        <v>4.0247336585365856</v>
      </c>
      <c r="EJ1206">
        <v>-5.1822229965151852E-2</v>
      </c>
      <c r="EK1206">
        <v>5.2014851331825896E-3</v>
      </c>
      <c r="EL1206">
        <v>1</v>
      </c>
      <c r="EM1206">
        <v>1.869540809664185</v>
      </c>
      <c r="EN1206">
        <v>-6.6421297484988758E-3</v>
      </c>
      <c r="EO1206">
        <v>1.047150389871942E-3</v>
      </c>
      <c r="EP1206">
        <v>1</v>
      </c>
      <c r="EQ1206">
        <v>2</v>
      </c>
      <c r="ER1206">
        <v>6</v>
      </c>
      <c r="ES1206" t="s">
        <v>409</v>
      </c>
      <c r="ET1206">
        <v>2.9439000000000002</v>
      </c>
      <c r="EU1206">
        <v>2.8010899999999999</v>
      </c>
      <c r="EV1206">
        <v>0.243699</v>
      </c>
      <c r="EW1206">
        <v>0.247476</v>
      </c>
      <c r="EX1206">
        <v>0.11806800000000001</v>
      </c>
      <c r="EY1206">
        <v>0.105502</v>
      </c>
      <c r="EZ1206">
        <v>15537.7</v>
      </c>
      <c r="FA1206">
        <v>16213.4</v>
      </c>
      <c r="FB1206">
        <v>23886.7</v>
      </c>
      <c r="FC1206">
        <v>25068.7</v>
      </c>
      <c r="FD1206">
        <v>33720.400000000001</v>
      </c>
      <c r="FE1206">
        <v>35807.199999999997</v>
      </c>
      <c r="FF1206">
        <v>43542.6</v>
      </c>
      <c r="FG1206">
        <v>46336.2</v>
      </c>
      <c r="FH1206">
        <v>1.98773</v>
      </c>
      <c r="FI1206">
        <v>1.88608</v>
      </c>
      <c r="FJ1206">
        <v>0.11964900000000001</v>
      </c>
      <c r="FK1206">
        <v>0</v>
      </c>
      <c r="FL1206">
        <v>29.288</v>
      </c>
      <c r="FM1206">
        <v>999.9</v>
      </c>
      <c r="FN1206">
        <v>61.2</v>
      </c>
      <c r="FO1206">
        <v>33.9</v>
      </c>
      <c r="FP1206">
        <v>32.629100000000001</v>
      </c>
      <c r="FQ1206">
        <v>63.6965</v>
      </c>
      <c r="FR1206">
        <v>25.208300000000001</v>
      </c>
      <c r="FS1206">
        <v>1</v>
      </c>
      <c r="FT1206">
        <v>0.274563</v>
      </c>
      <c r="FU1206">
        <v>0.43190899999999999</v>
      </c>
      <c r="FV1206">
        <v>20.323499999999999</v>
      </c>
      <c r="FW1206">
        <v>5.2119</v>
      </c>
      <c r="FX1206">
        <v>11.907400000000001</v>
      </c>
      <c r="FY1206">
        <v>5.0029500000000002</v>
      </c>
      <c r="FZ1206">
        <v>3.2903799999999999</v>
      </c>
      <c r="GA1206">
        <v>9999</v>
      </c>
      <c r="GB1206">
        <v>9999</v>
      </c>
      <c r="GC1206">
        <v>9999</v>
      </c>
      <c r="GD1206">
        <v>999.9</v>
      </c>
      <c r="GE1206">
        <v>1.8594900000000001</v>
      </c>
      <c r="GF1206">
        <v>1.8544799999999999</v>
      </c>
      <c r="GG1206">
        <v>1.8576299999999999</v>
      </c>
      <c r="GH1206">
        <v>1.85608</v>
      </c>
      <c r="GI1206">
        <v>1.85487</v>
      </c>
      <c r="GJ1206">
        <v>1.85456</v>
      </c>
      <c r="GK1206">
        <v>1.8532200000000001</v>
      </c>
      <c r="GL1206">
        <v>1.8563799999999999</v>
      </c>
      <c r="GM1206">
        <v>0</v>
      </c>
      <c r="GN1206">
        <v>0</v>
      </c>
      <c r="GO1206">
        <v>0</v>
      </c>
      <c r="GP1206">
        <v>0</v>
      </c>
      <c r="GQ1206" t="s">
        <v>385</v>
      </c>
      <c r="GR1206" t="s">
        <v>386</v>
      </c>
      <c r="GS1206" t="s">
        <v>387</v>
      </c>
      <c r="GT1206" t="s">
        <v>387</v>
      </c>
      <c r="GU1206" t="s">
        <v>387</v>
      </c>
      <c r="GV1206" t="s">
        <v>387</v>
      </c>
      <c r="GW1206">
        <v>0</v>
      </c>
      <c r="GX1206">
        <v>100</v>
      </c>
      <c r="GY1206">
        <v>100</v>
      </c>
      <c r="GZ1206">
        <v>3.04</v>
      </c>
      <c r="HA1206">
        <v>2.5999999999999999E-3</v>
      </c>
      <c r="HB1206">
        <v>0.40725668706344281</v>
      </c>
      <c r="HC1206">
        <v>2.678124759318837E-3</v>
      </c>
      <c r="HD1206">
        <v>-9.3737611465157319E-7</v>
      </c>
      <c r="HE1206">
        <v>1.3915637841753891E-10</v>
      </c>
      <c r="HF1206">
        <v>-8.3168333772034281E-2</v>
      </c>
      <c r="HG1206">
        <v>1.061361004592812E-2</v>
      </c>
      <c r="HH1206">
        <v>-3.086644042041478E-4</v>
      </c>
      <c r="HI1206">
        <v>1.24720902217549E-6</v>
      </c>
      <c r="HJ1206">
        <v>1</v>
      </c>
      <c r="HK1206">
        <v>2093</v>
      </c>
      <c r="HL1206">
        <v>2</v>
      </c>
      <c r="HM1206">
        <v>27</v>
      </c>
      <c r="HN1206">
        <v>9.9</v>
      </c>
      <c r="HO1206">
        <v>9.9</v>
      </c>
      <c r="HP1206">
        <v>3.6767599999999998</v>
      </c>
      <c r="HQ1206">
        <v>2.2924799999999999</v>
      </c>
      <c r="HR1206">
        <v>1.4978</v>
      </c>
      <c r="HS1206">
        <v>2.3022499999999999</v>
      </c>
      <c r="HT1206">
        <v>1.5478499999999999</v>
      </c>
      <c r="HU1206">
        <v>2.2863799999999999</v>
      </c>
      <c r="HV1206">
        <v>36.8842</v>
      </c>
      <c r="HW1206">
        <v>13.9657</v>
      </c>
      <c r="HX1206">
        <v>18</v>
      </c>
      <c r="HY1206">
        <v>505.08699999999999</v>
      </c>
      <c r="HZ1206">
        <v>504.98099999999999</v>
      </c>
      <c r="IA1206">
        <v>28.761099999999999</v>
      </c>
      <c r="IB1206">
        <v>30.6069</v>
      </c>
      <c r="IC1206">
        <v>30.0001</v>
      </c>
      <c r="ID1206">
        <v>30.394400000000001</v>
      </c>
      <c r="IE1206">
        <v>30.491599999999998</v>
      </c>
      <c r="IF1206">
        <v>73.642399999999995</v>
      </c>
      <c r="IG1206">
        <v>30.715900000000001</v>
      </c>
      <c r="IH1206">
        <v>0</v>
      </c>
      <c r="II1206">
        <v>28.7652</v>
      </c>
      <c r="IJ1206">
        <v>1941.95</v>
      </c>
      <c r="IK1206">
        <v>23.0259</v>
      </c>
      <c r="IL1206">
        <v>100.696</v>
      </c>
      <c r="IM1206">
        <v>100.426</v>
      </c>
      <c r="IN1206" t="s">
        <v>2775</v>
      </c>
    </row>
    <row r="1207" spans="1:248" x14ac:dyDescent="0.2">
      <c r="A1207">
        <v>1191</v>
      </c>
      <c r="B1207">
        <v>1660492517.5999999</v>
      </c>
      <c r="C1207">
        <v>8388.5</v>
      </c>
      <c r="D1207" t="s">
        <v>2719</v>
      </c>
      <c r="E1207" t="s">
        <v>2720</v>
      </c>
      <c r="F1207">
        <v>1</v>
      </c>
      <c r="G1207" t="s">
        <v>1989</v>
      </c>
      <c r="H1207" t="s">
        <v>377</v>
      </c>
      <c r="I1207" t="s">
        <v>378</v>
      </c>
      <c r="J1207" t="s">
        <v>379</v>
      </c>
      <c r="K1207" t="s">
        <v>1193</v>
      </c>
      <c r="L1207" t="s">
        <v>376</v>
      </c>
      <c r="M1207" t="s">
        <v>381</v>
      </c>
      <c r="N1207">
        <v>1660492509.5999999</v>
      </c>
      <c r="O1207">
        <f t="shared" si="612"/>
        <v>3.4376154412075412E-3</v>
      </c>
      <c r="P1207">
        <f t="shared" si="613"/>
        <v>3.4376154412075413</v>
      </c>
      <c r="Q1207">
        <f t="shared" si="614"/>
        <v>5.1864762942738798</v>
      </c>
      <c r="R1207">
        <f t="shared" si="615"/>
        <v>1826.58375</v>
      </c>
      <c r="S1207">
        <f t="shared" si="616"/>
        <v>1724.8687919878018</v>
      </c>
      <c r="T1207">
        <f t="shared" si="617"/>
        <v>172.06403436297353</v>
      </c>
      <c r="U1207">
        <f t="shared" si="618"/>
        <v>182.2105951401964</v>
      </c>
      <c r="V1207">
        <f t="shared" si="619"/>
        <v>0.18287778226730736</v>
      </c>
      <c r="W1207">
        <f t="shared" si="620"/>
        <v>2.9239939059727718</v>
      </c>
      <c r="X1207">
        <f t="shared" si="621"/>
        <v>0.17675283702363251</v>
      </c>
      <c r="Y1207">
        <f t="shared" si="622"/>
        <v>0.11100373596424593</v>
      </c>
      <c r="Z1207">
        <f t="shared" si="623"/>
        <v>321.51186337500002</v>
      </c>
      <c r="AA1207">
        <f t="shared" si="624"/>
        <v>31.997262257445083</v>
      </c>
      <c r="AB1207">
        <f t="shared" si="625"/>
        <v>31.238943750000001</v>
      </c>
      <c r="AC1207">
        <f t="shared" si="626"/>
        <v>4.5732071864614037</v>
      </c>
      <c r="AD1207">
        <f t="shared" si="627"/>
        <v>59.947172034490713</v>
      </c>
      <c r="AE1207">
        <f t="shared" si="628"/>
        <v>2.7038684081228883</v>
      </c>
      <c r="AF1207">
        <f t="shared" si="629"/>
        <v>4.510418617524131</v>
      </c>
      <c r="AG1207">
        <f t="shared" si="630"/>
        <v>1.8693387783385154</v>
      </c>
      <c r="AH1207">
        <f t="shared" si="631"/>
        <v>-151.59884095725258</v>
      </c>
      <c r="AI1207">
        <f t="shared" si="632"/>
        <v>-38.254888881665593</v>
      </c>
      <c r="AJ1207">
        <f t="shared" si="633"/>
        <v>-2.9413482617413202</v>
      </c>
      <c r="AK1207">
        <f t="shared" si="634"/>
        <v>128.71678527434051</v>
      </c>
      <c r="AL1207">
        <f t="shared" si="635"/>
        <v>36.367987065998385</v>
      </c>
      <c r="AM1207">
        <f t="shared" si="636"/>
        <v>3.445360572268827</v>
      </c>
      <c r="AN1207">
        <f t="shared" si="637"/>
        <v>5.1864762942738798</v>
      </c>
      <c r="AO1207">
        <v>1947.9574944368819</v>
      </c>
      <c r="AP1207">
        <v>1915.6626060606061</v>
      </c>
      <c r="AQ1207">
        <v>5.0641424275479174</v>
      </c>
      <c r="AR1207">
        <v>64.971531831168349</v>
      </c>
      <c r="AS1207">
        <f t="shared" si="638"/>
        <v>3.4376154412075413</v>
      </c>
      <c r="AT1207">
        <v>23.088178536522388</v>
      </c>
      <c r="AU1207">
        <v>27.10045393939393</v>
      </c>
      <c r="AV1207">
        <v>-2.0533668211954679E-5</v>
      </c>
      <c r="AW1207">
        <v>82.288730517660355</v>
      </c>
      <c r="AX1207">
        <v>0</v>
      </c>
      <c r="AY1207">
        <v>0</v>
      </c>
      <c r="AZ1207">
        <f t="shared" si="639"/>
        <v>1</v>
      </c>
      <c r="BA1207">
        <f t="shared" si="640"/>
        <v>0</v>
      </c>
      <c r="BB1207">
        <f t="shared" si="641"/>
        <v>52016.358465901001</v>
      </c>
      <c r="BC1207">
        <f t="shared" si="642"/>
        <v>1999.97</v>
      </c>
      <c r="BD1207">
        <f t="shared" si="643"/>
        <v>1681.1751374999999</v>
      </c>
      <c r="BE1207">
        <f t="shared" si="644"/>
        <v>0.84060017775266627</v>
      </c>
      <c r="BF1207">
        <f t="shared" si="645"/>
        <v>0.16075834306264594</v>
      </c>
      <c r="BG1207">
        <v>6</v>
      </c>
      <c r="BH1207">
        <v>0.5</v>
      </c>
      <c r="BI1207" t="s">
        <v>382</v>
      </c>
      <c r="BJ1207">
        <v>2</v>
      </c>
      <c r="BK1207" t="b">
        <v>1</v>
      </c>
      <c r="BL1207">
        <v>1660492509.5999999</v>
      </c>
      <c r="BM1207">
        <v>1826.58375</v>
      </c>
      <c r="BN1207">
        <v>1877.7618749999999</v>
      </c>
      <c r="BO1207">
        <v>27.105131249999999</v>
      </c>
      <c r="BP1207">
        <v>23.08396875</v>
      </c>
      <c r="BQ1207">
        <v>1823.5662500000001</v>
      </c>
      <c r="BR1207">
        <v>27.1025375</v>
      </c>
      <c r="BS1207">
        <v>500.14993750000002</v>
      </c>
      <c r="BT1207">
        <v>99.654887500000001</v>
      </c>
      <c r="BU1207">
        <v>9.9966412500000004E-2</v>
      </c>
      <c r="BV1207">
        <v>30.996268749999999</v>
      </c>
      <c r="BW1207">
        <v>31.238943750000001</v>
      </c>
      <c r="BX1207">
        <v>999.9</v>
      </c>
      <c r="BY1207">
        <v>0</v>
      </c>
      <c r="BZ1207">
        <v>0</v>
      </c>
      <c r="CA1207">
        <v>10002.884375</v>
      </c>
      <c r="CB1207">
        <v>0</v>
      </c>
      <c r="CC1207">
        <v>31.160562500000001</v>
      </c>
      <c r="CD1207">
        <v>-51.178925</v>
      </c>
      <c r="CE1207">
        <v>1877.471875</v>
      </c>
      <c r="CF1207">
        <v>1922.1324999999999</v>
      </c>
      <c r="CG1207">
        <v>4.0211643749999997</v>
      </c>
      <c r="CH1207">
        <v>1877.7618749999999</v>
      </c>
      <c r="CI1207">
        <v>23.08396875</v>
      </c>
      <c r="CJ1207">
        <v>2.7011581250000001</v>
      </c>
      <c r="CK1207">
        <v>2.30043</v>
      </c>
      <c r="CL1207">
        <v>22.2921625</v>
      </c>
      <c r="CM1207">
        <v>19.679412500000002</v>
      </c>
      <c r="CN1207">
        <v>1999.97</v>
      </c>
      <c r="CO1207">
        <v>0.97999393749999997</v>
      </c>
      <c r="CP1207">
        <v>2.0006193750000002E-2</v>
      </c>
      <c r="CQ1207">
        <v>0</v>
      </c>
      <c r="CR1207">
        <v>2.3845624999999999</v>
      </c>
      <c r="CS1207">
        <v>0</v>
      </c>
      <c r="CT1207">
        <v>33230.5625</v>
      </c>
      <c r="CU1207">
        <v>17412.03125</v>
      </c>
      <c r="CV1207">
        <v>40.936999999999998</v>
      </c>
      <c r="CW1207">
        <v>41.929250000000003</v>
      </c>
      <c r="CX1207">
        <v>40.929250000000003</v>
      </c>
      <c r="CY1207">
        <v>40.331687499999987</v>
      </c>
      <c r="CZ1207">
        <v>41</v>
      </c>
      <c r="DA1207">
        <v>1959.95875</v>
      </c>
      <c r="DB1207">
        <v>40.011249999999997</v>
      </c>
      <c r="DC1207">
        <v>0</v>
      </c>
      <c r="DD1207">
        <v>1660492515.8</v>
      </c>
      <c r="DE1207">
        <v>0</v>
      </c>
      <c r="DF1207">
        <v>1660491924.5999999</v>
      </c>
      <c r="DG1207" t="s">
        <v>1990</v>
      </c>
      <c r="DH1207">
        <v>1660491919.5999999</v>
      </c>
      <c r="DI1207">
        <v>1660491924.5999999</v>
      </c>
      <c r="DJ1207">
        <v>26</v>
      </c>
      <c r="DK1207">
        <v>0.56499999999999995</v>
      </c>
      <c r="DL1207">
        <v>-7.0000000000000001E-3</v>
      </c>
      <c r="DM1207">
        <v>1.335</v>
      </c>
      <c r="DN1207">
        <v>1.2E-2</v>
      </c>
      <c r="DO1207">
        <v>400</v>
      </c>
      <c r="DP1207">
        <v>23</v>
      </c>
      <c r="DQ1207">
        <v>0.17</v>
      </c>
      <c r="DR1207">
        <v>0.02</v>
      </c>
      <c r="DS1207">
        <v>4.7296264703496886</v>
      </c>
      <c r="DT1207">
        <v>2.6538620889087619</v>
      </c>
      <c r="DU1207">
        <v>0.31141007906482931</v>
      </c>
      <c r="DV1207">
        <v>0</v>
      </c>
      <c r="DW1207">
        <v>36.357805589195529</v>
      </c>
      <c r="DX1207">
        <v>1.497928167126378</v>
      </c>
      <c r="DY1207">
        <v>0.13711046567632179</v>
      </c>
      <c r="DZ1207">
        <v>0</v>
      </c>
      <c r="EA1207">
        <v>-51.201619999999998</v>
      </c>
      <c r="EB1207">
        <v>-2.5909588431590049</v>
      </c>
      <c r="EC1207">
        <v>0.2048221267343931</v>
      </c>
      <c r="ED1207">
        <v>0</v>
      </c>
      <c r="EE1207">
        <v>1726.6296803900091</v>
      </c>
      <c r="EF1207">
        <v>265.51686151030481</v>
      </c>
      <c r="EG1207">
        <v>19.915448508221861</v>
      </c>
      <c r="EH1207">
        <v>0</v>
      </c>
      <c r="EI1207">
        <v>4.0231705000000009</v>
      </c>
      <c r="EJ1207">
        <v>-5.630116322701334E-2</v>
      </c>
      <c r="EK1207">
        <v>5.5024735119762061E-3</v>
      </c>
      <c r="EL1207">
        <v>1</v>
      </c>
      <c r="EM1207">
        <v>1.869373819225931</v>
      </c>
      <c r="EN1207">
        <v>-6.3074811669155042E-3</v>
      </c>
      <c r="EO1207">
        <v>1.024562151725905E-3</v>
      </c>
      <c r="EP1207">
        <v>1</v>
      </c>
      <c r="EQ1207">
        <v>2</v>
      </c>
      <c r="ER1207">
        <v>6</v>
      </c>
      <c r="ES1207" t="s">
        <v>409</v>
      </c>
      <c r="ET1207">
        <v>2.94387</v>
      </c>
      <c r="EU1207">
        <v>2.8010799999999998</v>
      </c>
      <c r="EV1207">
        <v>0.24406600000000001</v>
      </c>
      <c r="EW1207">
        <v>0.24784100000000001</v>
      </c>
      <c r="EX1207">
        <v>0.11806999999999999</v>
      </c>
      <c r="EY1207">
        <v>0.105503</v>
      </c>
      <c r="EZ1207">
        <v>15530.2</v>
      </c>
      <c r="FA1207">
        <v>16205.5</v>
      </c>
      <c r="FB1207">
        <v>23886.7</v>
      </c>
      <c r="FC1207">
        <v>25068.6</v>
      </c>
      <c r="FD1207">
        <v>33720.400000000001</v>
      </c>
      <c r="FE1207">
        <v>35807.1</v>
      </c>
      <c r="FF1207">
        <v>43542.8</v>
      </c>
      <c r="FG1207">
        <v>46336.1</v>
      </c>
      <c r="FH1207">
        <v>1.9876</v>
      </c>
      <c r="FI1207">
        <v>1.88608</v>
      </c>
      <c r="FJ1207">
        <v>0.11964900000000001</v>
      </c>
      <c r="FK1207">
        <v>0</v>
      </c>
      <c r="FL1207">
        <v>29.287500000000001</v>
      </c>
      <c r="FM1207">
        <v>999.9</v>
      </c>
      <c r="FN1207">
        <v>61.2</v>
      </c>
      <c r="FO1207">
        <v>33.9</v>
      </c>
      <c r="FP1207">
        <v>32.630099999999999</v>
      </c>
      <c r="FQ1207">
        <v>63.896500000000003</v>
      </c>
      <c r="FR1207">
        <v>25.9255</v>
      </c>
      <c r="FS1207">
        <v>1</v>
      </c>
      <c r="FT1207">
        <v>0.27458300000000002</v>
      </c>
      <c r="FU1207">
        <v>0.427873</v>
      </c>
      <c r="FV1207">
        <v>20.323399999999999</v>
      </c>
      <c r="FW1207">
        <v>5.2120499999999996</v>
      </c>
      <c r="FX1207">
        <v>11.9072</v>
      </c>
      <c r="FY1207">
        <v>5.0029500000000002</v>
      </c>
      <c r="FZ1207">
        <v>3.2903500000000001</v>
      </c>
      <c r="GA1207">
        <v>9999</v>
      </c>
      <c r="GB1207">
        <v>9999</v>
      </c>
      <c r="GC1207">
        <v>9999</v>
      </c>
      <c r="GD1207">
        <v>999.9</v>
      </c>
      <c r="GE1207">
        <v>1.85951</v>
      </c>
      <c r="GF1207">
        <v>1.8545</v>
      </c>
      <c r="GG1207">
        <v>1.85764</v>
      </c>
      <c r="GH1207">
        <v>1.8561000000000001</v>
      </c>
      <c r="GI1207">
        <v>1.85487</v>
      </c>
      <c r="GJ1207">
        <v>1.8545700000000001</v>
      </c>
      <c r="GK1207">
        <v>1.8532299999999999</v>
      </c>
      <c r="GL1207">
        <v>1.8563799999999999</v>
      </c>
      <c r="GM1207">
        <v>0</v>
      </c>
      <c r="GN1207">
        <v>0</v>
      </c>
      <c r="GO1207">
        <v>0</v>
      </c>
      <c r="GP1207">
        <v>0</v>
      </c>
      <c r="GQ1207" t="s">
        <v>385</v>
      </c>
      <c r="GR1207" t="s">
        <v>386</v>
      </c>
      <c r="GS1207" t="s">
        <v>387</v>
      </c>
      <c r="GT1207" t="s">
        <v>387</v>
      </c>
      <c r="GU1207" t="s">
        <v>387</v>
      </c>
      <c r="GV1207" t="s">
        <v>387</v>
      </c>
      <c r="GW1207">
        <v>0</v>
      </c>
      <c r="GX1207">
        <v>100</v>
      </c>
      <c r="GY1207">
        <v>100</v>
      </c>
      <c r="GZ1207">
        <v>3.04</v>
      </c>
      <c r="HA1207">
        <v>2.5999999999999999E-3</v>
      </c>
      <c r="HB1207">
        <v>0.40725668706344281</v>
      </c>
      <c r="HC1207">
        <v>2.678124759318837E-3</v>
      </c>
      <c r="HD1207">
        <v>-9.3737611465157319E-7</v>
      </c>
      <c r="HE1207">
        <v>1.3915637841753891E-10</v>
      </c>
      <c r="HF1207">
        <v>-8.3168333772034281E-2</v>
      </c>
      <c r="HG1207">
        <v>1.061361004592812E-2</v>
      </c>
      <c r="HH1207">
        <v>-3.086644042041478E-4</v>
      </c>
      <c r="HI1207">
        <v>1.24720902217549E-6</v>
      </c>
      <c r="HJ1207">
        <v>1</v>
      </c>
      <c r="HK1207">
        <v>2093</v>
      </c>
      <c r="HL1207">
        <v>2</v>
      </c>
      <c r="HM1207">
        <v>27</v>
      </c>
      <c r="HN1207">
        <v>10</v>
      </c>
      <c r="HO1207">
        <v>9.9</v>
      </c>
      <c r="HP1207">
        <v>3.6804199999999998</v>
      </c>
      <c r="HQ1207">
        <v>2.2656200000000002</v>
      </c>
      <c r="HR1207">
        <v>1.4978</v>
      </c>
      <c r="HS1207">
        <v>2.3022499999999999</v>
      </c>
      <c r="HT1207">
        <v>1.5478499999999999</v>
      </c>
      <c r="HU1207">
        <v>2.4279799999999998</v>
      </c>
      <c r="HV1207">
        <v>36.8842</v>
      </c>
      <c r="HW1207">
        <v>13.991899999999999</v>
      </c>
      <c r="HX1207">
        <v>18</v>
      </c>
      <c r="HY1207">
        <v>505.017</v>
      </c>
      <c r="HZ1207">
        <v>504.98500000000001</v>
      </c>
      <c r="IA1207">
        <v>28.761399999999998</v>
      </c>
      <c r="IB1207">
        <v>30.607500000000002</v>
      </c>
      <c r="IC1207">
        <v>30.0001</v>
      </c>
      <c r="ID1207">
        <v>30.395</v>
      </c>
      <c r="IE1207">
        <v>30.492100000000001</v>
      </c>
      <c r="IF1207">
        <v>73.739900000000006</v>
      </c>
      <c r="IG1207">
        <v>30.715900000000001</v>
      </c>
      <c r="IH1207">
        <v>0</v>
      </c>
      <c r="II1207">
        <v>28.7652</v>
      </c>
      <c r="IJ1207">
        <v>1941.95</v>
      </c>
      <c r="IK1207">
        <v>23.0259</v>
      </c>
      <c r="IL1207">
        <v>100.696</v>
      </c>
      <c r="IM1207">
        <v>100.426</v>
      </c>
      <c r="IN1207" t="s">
        <v>2775</v>
      </c>
    </row>
    <row r="1208" spans="1:248" x14ac:dyDescent="0.2">
      <c r="A1208">
        <v>1192</v>
      </c>
      <c r="B1208">
        <v>1660492518.5999999</v>
      </c>
      <c r="C1208">
        <v>8389.5</v>
      </c>
      <c r="D1208" t="s">
        <v>2721</v>
      </c>
      <c r="E1208" t="s">
        <v>2722</v>
      </c>
      <c r="F1208">
        <v>1</v>
      </c>
      <c r="G1208" t="s">
        <v>1989</v>
      </c>
      <c r="H1208" t="s">
        <v>377</v>
      </c>
      <c r="I1208" t="s">
        <v>378</v>
      </c>
      <c r="J1208" t="s">
        <v>379</v>
      </c>
      <c r="K1208" t="s">
        <v>1193</v>
      </c>
      <c r="L1208" t="s">
        <v>376</v>
      </c>
      <c r="M1208" t="s">
        <v>381</v>
      </c>
      <c r="N1208">
        <v>1660492511.099999</v>
      </c>
      <c r="O1208">
        <f t="shared" si="612"/>
        <v>3.4385679803573465E-3</v>
      </c>
      <c r="P1208">
        <f t="shared" si="613"/>
        <v>3.4385679803573463</v>
      </c>
      <c r="Q1208">
        <f t="shared" si="614"/>
        <v>5.1162300852494722</v>
      </c>
      <c r="R1208">
        <f t="shared" si="615"/>
        <v>1834.042666666666</v>
      </c>
      <c r="S1208">
        <f t="shared" si="616"/>
        <v>1732.7502477733074</v>
      </c>
      <c r="T1208">
        <f t="shared" si="617"/>
        <v>172.84956924371471</v>
      </c>
      <c r="U1208">
        <f t="shared" si="618"/>
        <v>182.95394002413749</v>
      </c>
      <c r="V1208">
        <f t="shared" si="619"/>
        <v>0.18295638144173801</v>
      </c>
      <c r="W1208">
        <f t="shared" si="620"/>
        <v>2.9242619517179094</v>
      </c>
      <c r="X1208">
        <f t="shared" si="621"/>
        <v>0.17682680678066842</v>
      </c>
      <c r="Y1208">
        <f t="shared" si="622"/>
        <v>0.11105036450132973</v>
      </c>
      <c r="Z1208">
        <f t="shared" si="623"/>
        <v>321.51186819999998</v>
      </c>
      <c r="AA1208">
        <f t="shared" si="624"/>
        <v>31.996154753832897</v>
      </c>
      <c r="AB1208">
        <f t="shared" si="625"/>
        <v>31.237759999999991</v>
      </c>
      <c r="AC1208">
        <f t="shared" si="626"/>
        <v>4.5728990706368791</v>
      </c>
      <c r="AD1208">
        <f t="shared" si="627"/>
        <v>59.948943053719951</v>
      </c>
      <c r="AE1208">
        <f t="shared" si="628"/>
        <v>2.7038287395661342</v>
      </c>
      <c r="AF1208">
        <f t="shared" si="629"/>
        <v>4.5102191995999776</v>
      </c>
      <c r="AG1208">
        <f t="shared" si="630"/>
        <v>1.8690703310707448</v>
      </c>
      <c r="AH1208">
        <f t="shared" si="631"/>
        <v>-151.64084793375898</v>
      </c>
      <c r="AI1208">
        <f t="shared" si="632"/>
        <v>-38.194020851947741</v>
      </c>
      <c r="AJ1208">
        <f t="shared" si="633"/>
        <v>-2.9363706711102848</v>
      </c>
      <c r="AK1208">
        <f t="shared" si="634"/>
        <v>128.74062874318298</v>
      </c>
      <c r="AL1208">
        <f t="shared" si="635"/>
        <v>36.41358082685435</v>
      </c>
      <c r="AM1208">
        <f t="shared" si="636"/>
        <v>3.4442793736644037</v>
      </c>
      <c r="AN1208">
        <f t="shared" si="637"/>
        <v>5.1162300852494722</v>
      </c>
      <c r="AO1208">
        <v>1952.9971896966611</v>
      </c>
      <c r="AP1208">
        <v>1920.758242424243</v>
      </c>
      <c r="AQ1208">
        <v>5.0700612004019581</v>
      </c>
      <c r="AR1208">
        <v>64.971531831168349</v>
      </c>
      <c r="AS1208">
        <f t="shared" si="638"/>
        <v>3.4385679803573463</v>
      </c>
      <c r="AT1208">
        <v>23.08801526285977</v>
      </c>
      <c r="AU1208">
        <v>27.10146787878789</v>
      </c>
      <c r="AV1208">
        <v>-3.0529146075145183E-5</v>
      </c>
      <c r="AW1208">
        <v>82.288730517660355</v>
      </c>
      <c r="AX1208">
        <v>0</v>
      </c>
      <c r="AY1208">
        <v>0</v>
      </c>
      <c r="AZ1208">
        <f t="shared" si="639"/>
        <v>1</v>
      </c>
      <c r="BA1208">
        <f t="shared" si="640"/>
        <v>0</v>
      </c>
      <c r="BB1208">
        <f t="shared" si="641"/>
        <v>52024.114231127911</v>
      </c>
      <c r="BC1208">
        <f t="shared" si="642"/>
        <v>1999.97</v>
      </c>
      <c r="BD1208">
        <f t="shared" si="643"/>
        <v>1681.1751400000001</v>
      </c>
      <c r="BE1208">
        <f t="shared" si="644"/>
        <v>0.84060017900268502</v>
      </c>
      <c r="BF1208">
        <f t="shared" si="645"/>
        <v>0.16075834547518211</v>
      </c>
      <c r="BG1208">
        <v>6</v>
      </c>
      <c r="BH1208">
        <v>0.5</v>
      </c>
      <c r="BI1208" t="s">
        <v>382</v>
      </c>
      <c r="BJ1208">
        <v>2</v>
      </c>
      <c r="BK1208" t="b">
        <v>1</v>
      </c>
      <c r="BL1208">
        <v>1660492511.099999</v>
      </c>
      <c r="BM1208">
        <v>1834.042666666666</v>
      </c>
      <c r="BN1208">
        <v>1885.3040000000001</v>
      </c>
      <c r="BO1208">
        <v>27.104839999999999</v>
      </c>
      <c r="BP1208">
        <v>23.084933333333328</v>
      </c>
      <c r="BQ1208">
        <v>1831.020666666667</v>
      </c>
      <c r="BR1208">
        <v>27.102239999999998</v>
      </c>
      <c r="BS1208">
        <v>500.1493333333334</v>
      </c>
      <c r="BT1208">
        <v>99.654533333333333</v>
      </c>
      <c r="BU1208">
        <v>9.9928953333333334E-2</v>
      </c>
      <c r="BV1208">
        <v>30.995493333333339</v>
      </c>
      <c r="BW1208">
        <v>31.237759999999991</v>
      </c>
      <c r="BX1208">
        <v>999.89999999999986</v>
      </c>
      <c r="BY1208">
        <v>0</v>
      </c>
      <c r="BZ1208">
        <v>0</v>
      </c>
      <c r="CA1208">
        <v>10004.450000000001</v>
      </c>
      <c r="CB1208">
        <v>0</v>
      </c>
      <c r="CC1208">
        <v>31.221640000000001</v>
      </c>
      <c r="CD1208">
        <v>-51.262293333333353</v>
      </c>
      <c r="CE1208">
        <v>1885.1373333333329</v>
      </c>
      <c r="CF1208">
        <v>1929.855333333333</v>
      </c>
      <c r="CG1208">
        <v>4.0199113333333338</v>
      </c>
      <c r="CH1208">
        <v>1885.3040000000001</v>
      </c>
      <c r="CI1208">
        <v>23.084933333333328</v>
      </c>
      <c r="CJ1208">
        <v>2.7011193333333332</v>
      </c>
      <c r="CK1208">
        <v>2.300517999999999</v>
      </c>
      <c r="CL1208">
        <v>22.291920000000001</v>
      </c>
      <c r="CM1208">
        <v>19.68002666666667</v>
      </c>
      <c r="CN1208">
        <v>1999.97</v>
      </c>
      <c r="CO1208">
        <v>0.97999400000000003</v>
      </c>
      <c r="CP1208">
        <v>2.0006133333333339E-2</v>
      </c>
      <c r="CQ1208">
        <v>0</v>
      </c>
      <c r="CR1208">
        <v>2.2269333333333341</v>
      </c>
      <c r="CS1208">
        <v>0</v>
      </c>
      <c r="CT1208">
        <v>33230.913333333338</v>
      </c>
      <c r="CU1208">
        <v>17412.03333333334</v>
      </c>
      <c r="CV1208">
        <v>40.936999999999998</v>
      </c>
      <c r="CW1208">
        <v>41.936999999999998</v>
      </c>
      <c r="CX1208">
        <v>40.928733333333327</v>
      </c>
      <c r="CY1208">
        <v>40.337200000000003</v>
      </c>
      <c r="CZ1208">
        <v>41</v>
      </c>
      <c r="DA1208">
        <v>1959.9586666666671</v>
      </c>
      <c r="DB1208">
        <v>40.011333333333333</v>
      </c>
      <c r="DC1208">
        <v>0</v>
      </c>
      <c r="DD1208">
        <v>1660492516.4000001</v>
      </c>
      <c r="DE1208">
        <v>0</v>
      </c>
      <c r="DF1208">
        <v>1660491924.5999999</v>
      </c>
      <c r="DG1208" t="s">
        <v>1990</v>
      </c>
      <c r="DH1208">
        <v>1660491919.5999999</v>
      </c>
      <c r="DI1208">
        <v>1660491924.5999999</v>
      </c>
      <c r="DJ1208">
        <v>26</v>
      </c>
      <c r="DK1208">
        <v>0.56499999999999995</v>
      </c>
      <c r="DL1208">
        <v>-7.0000000000000001E-3</v>
      </c>
      <c r="DM1208">
        <v>1.335</v>
      </c>
      <c r="DN1208">
        <v>1.2E-2</v>
      </c>
      <c r="DO1208">
        <v>400</v>
      </c>
      <c r="DP1208">
        <v>23</v>
      </c>
      <c r="DQ1208">
        <v>0.17</v>
      </c>
      <c r="DR1208">
        <v>0.02</v>
      </c>
      <c r="DS1208">
        <v>4.7699964425259473</v>
      </c>
      <c r="DT1208">
        <v>3.038732755820353</v>
      </c>
      <c r="DU1208">
        <v>0.32766310209078631</v>
      </c>
      <c r="DV1208">
        <v>0</v>
      </c>
      <c r="DW1208">
        <v>36.388070441626986</v>
      </c>
      <c r="DX1208">
        <v>1.2069620309128479</v>
      </c>
      <c r="DY1208">
        <v>0.1135035348496525</v>
      </c>
      <c r="DZ1208">
        <v>0</v>
      </c>
      <c r="EA1208">
        <v>-51.24822666666666</v>
      </c>
      <c r="EB1208">
        <v>-2.503987541712918</v>
      </c>
      <c r="EC1208">
        <v>0.19848291770885981</v>
      </c>
      <c r="ED1208">
        <v>0</v>
      </c>
      <c r="EE1208">
        <v>1731.082971614589</v>
      </c>
      <c r="EF1208">
        <v>261.69623466512252</v>
      </c>
      <c r="EG1208">
        <v>19.628467298730168</v>
      </c>
      <c r="EH1208">
        <v>0</v>
      </c>
      <c r="EI1208">
        <v>4.0222242500000007</v>
      </c>
      <c r="EJ1208">
        <v>-5.7021275797364053E-2</v>
      </c>
      <c r="EK1208">
        <v>5.5651805395242589E-3</v>
      </c>
      <c r="EL1208">
        <v>1</v>
      </c>
      <c r="EM1208">
        <v>1.86922879387622</v>
      </c>
      <c r="EN1208">
        <v>-5.4044892837293622E-3</v>
      </c>
      <c r="EO1208">
        <v>9.8010655316353463E-4</v>
      </c>
      <c r="EP1208">
        <v>1</v>
      </c>
      <c r="EQ1208">
        <v>2</v>
      </c>
      <c r="ER1208">
        <v>6</v>
      </c>
      <c r="ES1208" t="s">
        <v>409</v>
      </c>
      <c r="ET1208">
        <v>2.9437799999999998</v>
      </c>
      <c r="EU1208">
        <v>2.80124</v>
      </c>
      <c r="EV1208">
        <v>0.24443599999999999</v>
      </c>
      <c r="EW1208">
        <v>0.248222</v>
      </c>
      <c r="EX1208">
        <v>0.11806999999999999</v>
      </c>
      <c r="EY1208">
        <v>0.105503</v>
      </c>
      <c r="EZ1208">
        <v>15522.6</v>
      </c>
      <c r="FA1208">
        <v>16197.3</v>
      </c>
      <c r="FB1208">
        <v>23886.799999999999</v>
      </c>
      <c r="FC1208">
        <v>25068.7</v>
      </c>
      <c r="FD1208">
        <v>33720.5</v>
      </c>
      <c r="FE1208">
        <v>35807</v>
      </c>
      <c r="FF1208">
        <v>43542.8</v>
      </c>
      <c r="FG1208">
        <v>46335.9</v>
      </c>
      <c r="FH1208">
        <v>1.9873499999999999</v>
      </c>
      <c r="FI1208">
        <v>1.88612</v>
      </c>
      <c r="FJ1208">
        <v>0.119343</v>
      </c>
      <c r="FK1208">
        <v>0</v>
      </c>
      <c r="FL1208">
        <v>29.287500000000001</v>
      </c>
      <c r="FM1208">
        <v>999.9</v>
      </c>
      <c r="FN1208">
        <v>61.2</v>
      </c>
      <c r="FO1208">
        <v>33.9</v>
      </c>
      <c r="FP1208">
        <v>32.6295</v>
      </c>
      <c r="FQ1208">
        <v>63.9465</v>
      </c>
      <c r="FR1208">
        <v>25.665099999999999</v>
      </c>
      <c r="FS1208">
        <v>1</v>
      </c>
      <c r="FT1208">
        <v>0.27459899999999998</v>
      </c>
      <c r="FU1208">
        <v>0.42439300000000002</v>
      </c>
      <c r="FV1208">
        <v>20.3233</v>
      </c>
      <c r="FW1208">
        <v>5.2120499999999996</v>
      </c>
      <c r="FX1208">
        <v>11.9069</v>
      </c>
      <c r="FY1208">
        <v>5.0029500000000002</v>
      </c>
      <c r="FZ1208">
        <v>3.2903799999999999</v>
      </c>
      <c r="GA1208">
        <v>9999</v>
      </c>
      <c r="GB1208">
        <v>9999</v>
      </c>
      <c r="GC1208">
        <v>9999</v>
      </c>
      <c r="GD1208">
        <v>999.9</v>
      </c>
      <c r="GE1208">
        <v>1.8595299999999999</v>
      </c>
      <c r="GF1208">
        <v>1.8545100000000001</v>
      </c>
      <c r="GG1208">
        <v>1.85764</v>
      </c>
      <c r="GH1208">
        <v>1.8561099999999999</v>
      </c>
      <c r="GI1208">
        <v>1.8548800000000001</v>
      </c>
      <c r="GJ1208">
        <v>1.8545799999999999</v>
      </c>
      <c r="GK1208">
        <v>1.8532299999999999</v>
      </c>
      <c r="GL1208">
        <v>1.8563799999999999</v>
      </c>
      <c r="GM1208">
        <v>0</v>
      </c>
      <c r="GN1208">
        <v>0</v>
      </c>
      <c r="GO1208">
        <v>0</v>
      </c>
      <c r="GP1208">
        <v>0</v>
      </c>
      <c r="GQ1208" t="s">
        <v>385</v>
      </c>
      <c r="GR1208" t="s">
        <v>386</v>
      </c>
      <c r="GS1208" t="s">
        <v>387</v>
      </c>
      <c r="GT1208" t="s">
        <v>387</v>
      </c>
      <c r="GU1208" t="s">
        <v>387</v>
      </c>
      <c r="GV1208" t="s">
        <v>387</v>
      </c>
      <c r="GW1208">
        <v>0</v>
      </c>
      <c r="GX1208">
        <v>100</v>
      </c>
      <c r="GY1208">
        <v>100</v>
      </c>
      <c r="GZ1208">
        <v>3.04</v>
      </c>
      <c r="HA1208">
        <v>2.5999999999999999E-3</v>
      </c>
      <c r="HB1208">
        <v>0.40725668706344281</v>
      </c>
      <c r="HC1208">
        <v>2.678124759318837E-3</v>
      </c>
      <c r="HD1208">
        <v>-9.3737611465157319E-7</v>
      </c>
      <c r="HE1208">
        <v>1.3915637841753891E-10</v>
      </c>
      <c r="HF1208">
        <v>-8.3168333772034281E-2</v>
      </c>
      <c r="HG1208">
        <v>1.061361004592812E-2</v>
      </c>
      <c r="HH1208">
        <v>-3.086644042041478E-4</v>
      </c>
      <c r="HI1208">
        <v>1.24720902217549E-6</v>
      </c>
      <c r="HJ1208">
        <v>1</v>
      </c>
      <c r="HK1208">
        <v>2093</v>
      </c>
      <c r="HL1208">
        <v>2</v>
      </c>
      <c r="HM1208">
        <v>27</v>
      </c>
      <c r="HN1208">
        <v>10</v>
      </c>
      <c r="HO1208">
        <v>9.9</v>
      </c>
      <c r="HP1208">
        <v>3.6914099999999999</v>
      </c>
      <c r="HQ1208">
        <v>2.2753899999999998</v>
      </c>
      <c r="HR1208">
        <v>1.4978</v>
      </c>
      <c r="HS1208">
        <v>2.3022499999999999</v>
      </c>
      <c r="HT1208">
        <v>1.5478499999999999</v>
      </c>
      <c r="HU1208">
        <v>2.4426299999999999</v>
      </c>
      <c r="HV1208">
        <v>36.8842</v>
      </c>
      <c r="HW1208">
        <v>13.9832</v>
      </c>
      <c r="HX1208">
        <v>18</v>
      </c>
      <c r="HY1208">
        <v>504.87099999999998</v>
      </c>
      <c r="HZ1208">
        <v>505.01900000000001</v>
      </c>
      <c r="IA1208">
        <v>28.761900000000001</v>
      </c>
      <c r="IB1208">
        <v>30.607900000000001</v>
      </c>
      <c r="IC1208">
        <v>30.0002</v>
      </c>
      <c r="ID1208">
        <v>30.395700000000001</v>
      </c>
      <c r="IE1208">
        <v>30.492100000000001</v>
      </c>
      <c r="IF1208">
        <v>73.938500000000005</v>
      </c>
      <c r="IG1208">
        <v>30.715900000000001</v>
      </c>
      <c r="IH1208">
        <v>0</v>
      </c>
      <c r="II1208">
        <v>28.7652</v>
      </c>
      <c r="IJ1208">
        <v>1951.97</v>
      </c>
      <c r="IK1208">
        <v>23.0259</v>
      </c>
      <c r="IL1208">
        <v>100.696</v>
      </c>
      <c r="IM1208">
        <v>100.426</v>
      </c>
      <c r="IN1208" t="s">
        <v>2775</v>
      </c>
    </row>
    <row r="1209" spans="1:248" x14ac:dyDescent="0.2">
      <c r="A1209">
        <v>1193</v>
      </c>
      <c r="B1209">
        <v>1660492519.5999999</v>
      </c>
      <c r="C1209">
        <v>8390.5</v>
      </c>
      <c r="D1209" t="s">
        <v>2723</v>
      </c>
      <c r="E1209" t="s">
        <v>2724</v>
      </c>
      <c r="F1209">
        <v>1</v>
      </c>
      <c r="G1209" t="s">
        <v>1989</v>
      </c>
      <c r="H1209" t="s">
        <v>377</v>
      </c>
      <c r="I1209" t="s">
        <v>378</v>
      </c>
      <c r="J1209" t="s">
        <v>379</v>
      </c>
      <c r="K1209" t="s">
        <v>1193</v>
      </c>
      <c r="L1209" t="s">
        <v>376</v>
      </c>
      <c r="M1209" t="s">
        <v>381</v>
      </c>
      <c r="N1209">
        <v>1660492511.5999999</v>
      </c>
      <c r="O1209">
        <f t="shared" si="612"/>
        <v>3.4386453580761236E-3</v>
      </c>
      <c r="P1209">
        <f t="shared" si="613"/>
        <v>3.4386453580761236</v>
      </c>
      <c r="Q1209">
        <f t="shared" si="614"/>
        <v>5.02707181079984</v>
      </c>
      <c r="R1209">
        <f t="shared" si="615"/>
        <v>1836.5193750000001</v>
      </c>
      <c r="S1209">
        <f t="shared" si="616"/>
        <v>1735.9540261818324</v>
      </c>
      <c r="T1209">
        <f t="shared" si="617"/>
        <v>173.16930427223016</v>
      </c>
      <c r="U1209">
        <f t="shared" si="618"/>
        <v>183.20115490080903</v>
      </c>
      <c r="V1209">
        <f t="shared" si="619"/>
        <v>0.18298158915077065</v>
      </c>
      <c r="W1209">
        <f t="shared" si="620"/>
        <v>2.9242008269634754</v>
      </c>
      <c r="X1209">
        <f t="shared" si="621"/>
        <v>0.17685023222593216</v>
      </c>
      <c r="Y1209">
        <f t="shared" si="622"/>
        <v>0.11106515793931396</v>
      </c>
      <c r="Z1209">
        <f t="shared" si="623"/>
        <v>321.51006787499995</v>
      </c>
      <c r="AA1209">
        <f t="shared" si="624"/>
        <v>31.995719187712364</v>
      </c>
      <c r="AB1209">
        <f t="shared" si="625"/>
        <v>31.236899999999999</v>
      </c>
      <c r="AC1209">
        <f t="shared" si="626"/>
        <v>4.5726752343649721</v>
      </c>
      <c r="AD1209">
        <f t="shared" si="627"/>
        <v>59.949899548095168</v>
      </c>
      <c r="AE1209">
        <f t="shared" si="628"/>
        <v>2.7038064208373789</v>
      </c>
      <c r="AF1209">
        <f t="shared" si="629"/>
        <v>4.5101100105567884</v>
      </c>
      <c r="AG1209">
        <f t="shared" si="630"/>
        <v>1.8688688135275933</v>
      </c>
      <c r="AH1209">
        <f t="shared" si="631"/>
        <v>-151.64426029115705</v>
      </c>
      <c r="AI1209">
        <f t="shared" si="632"/>
        <v>-38.1245792702938</v>
      </c>
      <c r="AJ1209">
        <f t="shared" si="633"/>
        <v>-2.9310746708144038</v>
      </c>
      <c r="AK1209">
        <f t="shared" si="634"/>
        <v>128.81015364273472</v>
      </c>
      <c r="AL1209">
        <f t="shared" si="635"/>
        <v>36.435325984389209</v>
      </c>
      <c r="AM1209">
        <f t="shared" si="636"/>
        <v>3.4438553352247219</v>
      </c>
      <c r="AN1209">
        <f t="shared" si="637"/>
        <v>5.02707181079984</v>
      </c>
      <c r="AO1209">
        <v>1958.072872009918</v>
      </c>
      <c r="AP1209">
        <v>1925.8636969696961</v>
      </c>
      <c r="AQ1209">
        <v>5.0856014122376134</v>
      </c>
      <c r="AR1209">
        <v>64.971531831168349</v>
      </c>
      <c r="AS1209">
        <f t="shared" si="638"/>
        <v>3.4386453580761236</v>
      </c>
      <c r="AT1209">
        <v>23.088023821509161</v>
      </c>
      <c r="AU1209">
        <v>27.101483030303019</v>
      </c>
      <c r="AV1209">
        <v>-1.5745384831902319E-5</v>
      </c>
      <c r="AW1209">
        <v>82.288730517660355</v>
      </c>
      <c r="AX1209">
        <v>0</v>
      </c>
      <c r="AY1209">
        <v>0</v>
      </c>
      <c r="AZ1209">
        <f t="shared" si="639"/>
        <v>1</v>
      </c>
      <c r="BA1209">
        <f t="shared" si="640"/>
        <v>0</v>
      </c>
      <c r="BB1209">
        <f t="shared" si="641"/>
        <v>52022.448326747908</v>
      </c>
      <c r="BC1209">
        <f t="shared" si="642"/>
        <v>1999.95875</v>
      </c>
      <c r="BD1209">
        <f t="shared" si="643"/>
        <v>1681.1656874999999</v>
      </c>
      <c r="BE1209">
        <f t="shared" si="644"/>
        <v>0.84060018112873569</v>
      </c>
      <c r="BF1209">
        <f t="shared" si="645"/>
        <v>0.16075834957846002</v>
      </c>
      <c r="BG1209">
        <v>6</v>
      </c>
      <c r="BH1209">
        <v>0.5</v>
      </c>
      <c r="BI1209" t="s">
        <v>382</v>
      </c>
      <c r="BJ1209">
        <v>2</v>
      </c>
      <c r="BK1209" t="b">
        <v>1</v>
      </c>
      <c r="BL1209">
        <v>1660492511.5999999</v>
      </c>
      <c r="BM1209">
        <v>1836.5193750000001</v>
      </c>
      <c r="BN1209">
        <v>1887.8162500000001</v>
      </c>
      <c r="BO1209">
        <v>27.104593749999999</v>
      </c>
      <c r="BP1209">
        <v>23.085168750000001</v>
      </c>
      <c r="BQ1209">
        <v>1833.495625</v>
      </c>
      <c r="BR1209">
        <v>27.101993749999998</v>
      </c>
      <c r="BS1209">
        <v>500.14781249999999</v>
      </c>
      <c r="BT1209">
        <v>99.654606250000001</v>
      </c>
      <c r="BU1209">
        <v>9.9938893749999994E-2</v>
      </c>
      <c r="BV1209">
        <v>30.995068750000002</v>
      </c>
      <c r="BW1209">
        <v>31.236899999999999</v>
      </c>
      <c r="BX1209">
        <v>999.9</v>
      </c>
      <c r="BY1209">
        <v>0</v>
      </c>
      <c r="BZ1209">
        <v>0</v>
      </c>
      <c r="CA1209">
        <v>10004.09375</v>
      </c>
      <c r="CB1209">
        <v>0</v>
      </c>
      <c r="CC1209">
        <v>31.216043750000001</v>
      </c>
      <c r="CD1209">
        <v>-51.29758125</v>
      </c>
      <c r="CE1209">
        <v>1887.6824999999999</v>
      </c>
      <c r="CF1209">
        <v>1932.4268750000001</v>
      </c>
      <c r="CG1209">
        <v>4.0194293749999996</v>
      </c>
      <c r="CH1209">
        <v>1887.8162500000001</v>
      </c>
      <c r="CI1209">
        <v>23.085168750000001</v>
      </c>
      <c r="CJ1209">
        <v>2.7010968750000002</v>
      </c>
      <c r="CK1209">
        <v>2.3005431249999999</v>
      </c>
      <c r="CL1209">
        <v>22.29178125</v>
      </c>
      <c r="CM1209">
        <v>19.680199999999999</v>
      </c>
      <c r="CN1209">
        <v>1999.95875</v>
      </c>
      <c r="CO1209">
        <v>0.97999393749999997</v>
      </c>
      <c r="CP1209">
        <v>2.0006193750000002E-2</v>
      </c>
      <c r="CQ1209">
        <v>0</v>
      </c>
      <c r="CR1209">
        <v>2.2729374999999998</v>
      </c>
      <c r="CS1209">
        <v>0</v>
      </c>
      <c r="CT1209">
        <v>33230.762499999997</v>
      </c>
      <c r="CU1209">
        <v>17411.931250000001</v>
      </c>
      <c r="CV1209">
        <v>40.940937499999997</v>
      </c>
      <c r="CW1209">
        <v>41.936999999999998</v>
      </c>
      <c r="CX1209">
        <v>40.929250000000003</v>
      </c>
      <c r="CY1209">
        <v>40.3395625</v>
      </c>
      <c r="CZ1209">
        <v>41</v>
      </c>
      <c r="DA1209">
        <v>1959.9475</v>
      </c>
      <c r="DB1209">
        <v>40.011249999999997</v>
      </c>
      <c r="DC1209">
        <v>0</v>
      </c>
      <c r="DD1209">
        <v>1660492517.5999999</v>
      </c>
      <c r="DE1209">
        <v>0</v>
      </c>
      <c r="DF1209">
        <v>1660491924.5999999</v>
      </c>
      <c r="DG1209" t="s">
        <v>1990</v>
      </c>
      <c r="DH1209">
        <v>1660491919.5999999</v>
      </c>
      <c r="DI1209">
        <v>1660491924.5999999</v>
      </c>
      <c r="DJ1209">
        <v>26</v>
      </c>
      <c r="DK1209">
        <v>0.56499999999999995</v>
      </c>
      <c r="DL1209">
        <v>-7.0000000000000001E-3</v>
      </c>
      <c r="DM1209">
        <v>1.335</v>
      </c>
      <c r="DN1209">
        <v>1.2E-2</v>
      </c>
      <c r="DO1209">
        <v>400</v>
      </c>
      <c r="DP1209">
        <v>23</v>
      </c>
      <c r="DQ1209">
        <v>0.17</v>
      </c>
      <c r="DR1209">
        <v>0.02</v>
      </c>
      <c r="DS1209">
        <v>4.7699964425259473</v>
      </c>
      <c r="DT1209">
        <v>3.038732755820353</v>
      </c>
      <c r="DU1209">
        <v>0.32766310209078631</v>
      </c>
      <c r="DV1209">
        <v>0</v>
      </c>
      <c r="DW1209">
        <v>36.388070441626986</v>
      </c>
      <c r="DX1209">
        <v>1.2069620309128479</v>
      </c>
      <c r="DY1209">
        <v>0.1135035348496525</v>
      </c>
      <c r="DZ1209">
        <v>0</v>
      </c>
      <c r="EA1209">
        <v>-51.24822666666666</v>
      </c>
      <c r="EB1209">
        <v>-2.503987541712918</v>
      </c>
      <c r="EC1209">
        <v>0.19848291770885981</v>
      </c>
      <c r="ED1209">
        <v>0</v>
      </c>
      <c r="EE1209">
        <v>1731.082971614589</v>
      </c>
      <c r="EF1209">
        <v>261.69623466512252</v>
      </c>
      <c r="EG1209">
        <v>19.628467298730168</v>
      </c>
      <c r="EH1209">
        <v>0</v>
      </c>
      <c r="EI1209">
        <v>4.0222242500000007</v>
      </c>
      <c r="EJ1209">
        <v>-5.7021275797364053E-2</v>
      </c>
      <c r="EK1209">
        <v>5.5651805395242589E-3</v>
      </c>
      <c r="EL1209">
        <v>1</v>
      </c>
      <c r="EM1209">
        <v>1.86922879387622</v>
      </c>
      <c r="EN1209">
        <v>-5.4044892837293622E-3</v>
      </c>
      <c r="EO1209">
        <v>9.8010655316353463E-4</v>
      </c>
      <c r="EP1209">
        <v>1</v>
      </c>
      <c r="EQ1209">
        <v>2</v>
      </c>
      <c r="ER1209">
        <v>6</v>
      </c>
      <c r="ES1209" t="s">
        <v>409</v>
      </c>
      <c r="ET1209">
        <v>2.9439199999999999</v>
      </c>
      <c r="EU1209">
        <v>2.8012899999999998</v>
      </c>
      <c r="EV1209">
        <v>0.24480199999999999</v>
      </c>
      <c r="EW1209">
        <v>0.248589</v>
      </c>
      <c r="EX1209">
        <v>0.118065</v>
      </c>
      <c r="EY1209">
        <v>0.105506</v>
      </c>
      <c r="EZ1209">
        <v>15515.1</v>
      </c>
      <c r="FA1209">
        <v>16189.3</v>
      </c>
      <c r="FB1209">
        <v>23886.9</v>
      </c>
      <c r="FC1209">
        <v>25068.5</v>
      </c>
      <c r="FD1209">
        <v>33720.699999999997</v>
      </c>
      <c r="FE1209">
        <v>35806.699999999997</v>
      </c>
      <c r="FF1209">
        <v>43542.8</v>
      </c>
      <c r="FG1209">
        <v>46335.6</v>
      </c>
      <c r="FH1209">
        <v>1.9874499999999999</v>
      </c>
      <c r="FI1209">
        <v>1.8860300000000001</v>
      </c>
      <c r="FJ1209">
        <v>0.11898599999999999</v>
      </c>
      <c r="FK1209">
        <v>0</v>
      </c>
      <c r="FL1209">
        <v>29.287500000000001</v>
      </c>
      <c r="FM1209">
        <v>999.9</v>
      </c>
      <c r="FN1209">
        <v>61.2</v>
      </c>
      <c r="FO1209">
        <v>33.9</v>
      </c>
      <c r="FP1209">
        <v>32.630699999999997</v>
      </c>
      <c r="FQ1209">
        <v>63.786499999999997</v>
      </c>
      <c r="FR1209">
        <v>25.056100000000001</v>
      </c>
      <c r="FS1209">
        <v>1</v>
      </c>
      <c r="FT1209">
        <v>0.27463900000000002</v>
      </c>
      <c r="FU1209">
        <v>0.42178100000000002</v>
      </c>
      <c r="FV1209">
        <v>20.3232</v>
      </c>
      <c r="FW1209">
        <v>5.2122000000000002</v>
      </c>
      <c r="FX1209">
        <v>11.906499999999999</v>
      </c>
      <c r="FY1209">
        <v>5.0029500000000002</v>
      </c>
      <c r="FZ1209">
        <v>3.2903500000000001</v>
      </c>
      <c r="GA1209">
        <v>9999</v>
      </c>
      <c r="GB1209">
        <v>9999</v>
      </c>
      <c r="GC1209">
        <v>9999</v>
      </c>
      <c r="GD1209">
        <v>999.9</v>
      </c>
      <c r="GE1209">
        <v>1.8595299999999999</v>
      </c>
      <c r="GF1209">
        <v>1.8545</v>
      </c>
      <c r="GG1209">
        <v>1.8576299999999999</v>
      </c>
      <c r="GH1209">
        <v>1.8561099999999999</v>
      </c>
      <c r="GI1209">
        <v>1.85487</v>
      </c>
      <c r="GJ1209">
        <v>1.8545799999999999</v>
      </c>
      <c r="GK1209">
        <v>1.85324</v>
      </c>
      <c r="GL1209">
        <v>1.8563799999999999</v>
      </c>
      <c r="GM1209">
        <v>0</v>
      </c>
      <c r="GN1209">
        <v>0</v>
      </c>
      <c r="GO1209">
        <v>0</v>
      </c>
      <c r="GP1209">
        <v>0</v>
      </c>
      <c r="GQ1209" t="s">
        <v>385</v>
      </c>
      <c r="GR1209" t="s">
        <v>386</v>
      </c>
      <c r="GS1209" t="s">
        <v>387</v>
      </c>
      <c r="GT1209" t="s">
        <v>387</v>
      </c>
      <c r="GU1209" t="s">
        <v>387</v>
      </c>
      <c r="GV1209" t="s">
        <v>387</v>
      </c>
      <c r="GW1209">
        <v>0</v>
      </c>
      <c r="GX1209">
        <v>100</v>
      </c>
      <c r="GY1209">
        <v>100</v>
      </c>
      <c r="GZ1209">
        <v>3.05</v>
      </c>
      <c r="HA1209">
        <v>2.5999999999999999E-3</v>
      </c>
      <c r="HB1209">
        <v>0.40725668706344281</v>
      </c>
      <c r="HC1209">
        <v>2.678124759318837E-3</v>
      </c>
      <c r="HD1209">
        <v>-9.3737611465157319E-7</v>
      </c>
      <c r="HE1209">
        <v>1.3915637841753891E-10</v>
      </c>
      <c r="HF1209">
        <v>-8.3168333772034281E-2</v>
      </c>
      <c r="HG1209">
        <v>1.061361004592812E-2</v>
      </c>
      <c r="HH1209">
        <v>-3.086644042041478E-4</v>
      </c>
      <c r="HI1209">
        <v>1.24720902217549E-6</v>
      </c>
      <c r="HJ1209">
        <v>1</v>
      </c>
      <c r="HK1209">
        <v>2093</v>
      </c>
      <c r="HL1209">
        <v>2</v>
      </c>
      <c r="HM1209">
        <v>27</v>
      </c>
      <c r="HN1209">
        <v>10</v>
      </c>
      <c r="HO1209">
        <v>9.9</v>
      </c>
      <c r="HP1209">
        <v>3.6962899999999999</v>
      </c>
      <c r="HQ1209">
        <v>2.2985799999999998</v>
      </c>
      <c r="HR1209">
        <v>1.4978</v>
      </c>
      <c r="HS1209">
        <v>2.3022499999999999</v>
      </c>
      <c r="HT1209">
        <v>1.5478499999999999</v>
      </c>
      <c r="HU1209">
        <v>2.3132299999999999</v>
      </c>
      <c r="HV1209">
        <v>36.8842</v>
      </c>
      <c r="HW1209">
        <v>13.974399999999999</v>
      </c>
      <c r="HX1209">
        <v>18</v>
      </c>
      <c r="HY1209">
        <v>504.93599999999998</v>
      </c>
      <c r="HZ1209">
        <v>504.952</v>
      </c>
      <c r="IA1209">
        <v>28.762799999999999</v>
      </c>
      <c r="IB1209">
        <v>30.6082</v>
      </c>
      <c r="IC1209">
        <v>30.0002</v>
      </c>
      <c r="ID1209">
        <v>30.3963</v>
      </c>
      <c r="IE1209">
        <v>30.492100000000001</v>
      </c>
      <c r="IF1209">
        <v>74.040400000000005</v>
      </c>
      <c r="IG1209">
        <v>30.715900000000001</v>
      </c>
      <c r="IH1209">
        <v>0</v>
      </c>
      <c r="II1209">
        <v>28.7652</v>
      </c>
      <c r="IJ1209">
        <v>1951.97</v>
      </c>
      <c r="IK1209">
        <v>23.027699999999999</v>
      </c>
      <c r="IL1209">
        <v>100.696</v>
      </c>
      <c r="IM1209">
        <v>100.425</v>
      </c>
      <c r="IN1209" t="s">
        <v>2775</v>
      </c>
    </row>
    <row r="1210" spans="1:248" x14ac:dyDescent="0.2">
      <c r="A1210">
        <v>1194</v>
      </c>
      <c r="B1210">
        <v>1660492520.0999999</v>
      </c>
      <c r="C1210">
        <v>8391</v>
      </c>
      <c r="D1210" t="s">
        <v>2725</v>
      </c>
      <c r="E1210" t="s">
        <v>2726</v>
      </c>
      <c r="F1210">
        <v>1</v>
      </c>
      <c r="G1210" t="s">
        <v>1989</v>
      </c>
      <c r="H1210" t="s">
        <v>377</v>
      </c>
      <c r="I1210" t="s">
        <v>378</v>
      </c>
      <c r="J1210" t="s">
        <v>379</v>
      </c>
      <c r="K1210" t="s">
        <v>1193</v>
      </c>
      <c r="L1210" t="s">
        <v>376</v>
      </c>
      <c r="M1210" t="s">
        <v>381</v>
      </c>
      <c r="N1210">
        <v>1660492511.5999999</v>
      </c>
      <c r="O1210">
        <f t="shared" si="612"/>
        <v>3.4377411798569234E-3</v>
      </c>
      <c r="P1210">
        <f t="shared" si="613"/>
        <v>3.4377411798569235</v>
      </c>
      <c r="Q1210">
        <f t="shared" si="614"/>
        <v>5.0566324002342515</v>
      </c>
      <c r="R1210">
        <f t="shared" si="615"/>
        <v>1836.5193750000001</v>
      </c>
      <c r="S1210">
        <f t="shared" si="616"/>
        <v>1735.6800105457532</v>
      </c>
      <c r="T1210">
        <f t="shared" si="617"/>
        <v>173.1419699670908</v>
      </c>
      <c r="U1210">
        <f t="shared" si="618"/>
        <v>183.20115490080903</v>
      </c>
      <c r="V1210">
        <f t="shared" si="619"/>
        <v>0.18293181176019993</v>
      </c>
      <c r="W1210">
        <f t="shared" si="620"/>
        <v>2.9242008269634754</v>
      </c>
      <c r="X1210">
        <f t="shared" si="621"/>
        <v>0.17680373015567252</v>
      </c>
      <c r="Y1210">
        <f t="shared" si="622"/>
        <v>0.11103581350405711</v>
      </c>
      <c r="Z1210">
        <f t="shared" si="623"/>
        <v>321.51006787499995</v>
      </c>
      <c r="AA1210">
        <f t="shared" si="624"/>
        <v>31.995954080159269</v>
      </c>
      <c r="AB1210">
        <f t="shared" si="625"/>
        <v>31.236899999999999</v>
      </c>
      <c r="AC1210">
        <f t="shared" si="626"/>
        <v>4.5726752343649721</v>
      </c>
      <c r="AD1210">
        <f t="shared" si="627"/>
        <v>59.949899548095168</v>
      </c>
      <c r="AE1210">
        <f t="shared" si="628"/>
        <v>2.7038064208373789</v>
      </c>
      <c r="AF1210">
        <f t="shared" si="629"/>
        <v>4.5101100105567884</v>
      </c>
      <c r="AG1210">
        <f t="shared" si="630"/>
        <v>1.8688688135275933</v>
      </c>
      <c r="AH1210">
        <f t="shared" si="631"/>
        <v>-151.60438603169032</v>
      </c>
      <c r="AI1210">
        <f t="shared" si="632"/>
        <v>-38.1245792702938</v>
      </c>
      <c r="AJ1210">
        <f t="shared" si="633"/>
        <v>-2.9310746708144038</v>
      </c>
      <c r="AK1210">
        <f t="shared" si="634"/>
        <v>128.85002790220145</v>
      </c>
      <c r="AL1210">
        <f t="shared" si="635"/>
        <v>36.435325984389209</v>
      </c>
      <c r="AM1210">
        <f t="shared" si="636"/>
        <v>3.4438553352247219</v>
      </c>
      <c r="AN1210">
        <f t="shared" si="637"/>
        <v>5.0566324002342515</v>
      </c>
      <c r="AO1210">
        <v>1960.6687028461979</v>
      </c>
      <c r="AP1210">
        <v>1928.414787878788</v>
      </c>
      <c r="AQ1210">
        <v>5.0872499391524961</v>
      </c>
      <c r="AR1210">
        <v>64.971531831168349</v>
      </c>
      <c r="AS1210">
        <f t="shared" si="638"/>
        <v>3.4377411798569235</v>
      </c>
      <c r="AT1210">
        <v>23.088097561855459</v>
      </c>
      <c r="AU1210">
        <v>27.10044181818181</v>
      </c>
      <c r="AV1210">
        <v>-5.8827576882691444E-6</v>
      </c>
      <c r="AW1210">
        <v>82.288730517660355</v>
      </c>
      <c r="AX1210">
        <v>0</v>
      </c>
      <c r="AY1210">
        <v>0</v>
      </c>
      <c r="AZ1210">
        <f t="shared" si="639"/>
        <v>1</v>
      </c>
      <c r="BA1210">
        <f t="shared" si="640"/>
        <v>0</v>
      </c>
      <c r="BB1210">
        <f t="shared" si="641"/>
        <v>52022.448326747908</v>
      </c>
      <c r="BC1210">
        <f t="shared" si="642"/>
        <v>1999.95875</v>
      </c>
      <c r="BD1210">
        <f t="shared" si="643"/>
        <v>1681.1656874999999</v>
      </c>
      <c r="BE1210">
        <f t="shared" si="644"/>
        <v>0.84060018112873569</v>
      </c>
      <c r="BF1210">
        <f t="shared" si="645"/>
        <v>0.16075834957846002</v>
      </c>
      <c r="BG1210">
        <v>6</v>
      </c>
      <c r="BH1210">
        <v>0.5</v>
      </c>
      <c r="BI1210" t="s">
        <v>382</v>
      </c>
      <c r="BJ1210">
        <v>2</v>
      </c>
      <c r="BK1210" t="b">
        <v>1</v>
      </c>
      <c r="BL1210">
        <v>1660492511.5999999</v>
      </c>
      <c r="BM1210">
        <v>1836.5193750000001</v>
      </c>
      <c r="BN1210">
        <v>1887.8162500000001</v>
      </c>
      <c r="BO1210">
        <v>27.104593749999999</v>
      </c>
      <c r="BP1210">
        <v>23.085168750000001</v>
      </c>
      <c r="BQ1210">
        <v>1833.495625</v>
      </c>
      <c r="BR1210">
        <v>27.101993749999998</v>
      </c>
      <c r="BS1210">
        <v>500.14781249999999</v>
      </c>
      <c r="BT1210">
        <v>99.654606250000001</v>
      </c>
      <c r="BU1210">
        <v>9.9938893749999994E-2</v>
      </c>
      <c r="BV1210">
        <v>30.995068750000002</v>
      </c>
      <c r="BW1210">
        <v>31.236899999999999</v>
      </c>
      <c r="BX1210">
        <v>999.9</v>
      </c>
      <c r="BY1210">
        <v>0</v>
      </c>
      <c r="BZ1210">
        <v>0</v>
      </c>
      <c r="CA1210">
        <v>10004.09375</v>
      </c>
      <c r="CB1210">
        <v>0</v>
      </c>
      <c r="CC1210">
        <v>31.216043750000001</v>
      </c>
      <c r="CD1210">
        <v>-51.29758125</v>
      </c>
      <c r="CE1210">
        <v>1887.6824999999999</v>
      </c>
      <c r="CF1210">
        <v>1932.4268750000001</v>
      </c>
      <c r="CG1210">
        <v>4.0194293749999996</v>
      </c>
      <c r="CH1210">
        <v>1887.8162500000001</v>
      </c>
      <c r="CI1210">
        <v>23.085168750000001</v>
      </c>
      <c r="CJ1210">
        <v>2.7010968750000002</v>
      </c>
      <c r="CK1210">
        <v>2.3005431249999999</v>
      </c>
      <c r="CL1210">
        <v>22.29178125</v>
      </c>
      <c r="CM1210">
        <v>19.680199999999999</v>
      </c>
      <c r="CN1210">
        <v>1999.95875</v>
      </c>
      <c r="CO1210">
        <v>0.97999393749999997</v>
      </c>
      <c r="CP1210">
        <v>2.0006193750000002E-2</v>
      </c>
      <c r="CQ1210">
        <v>0</v>
      </c>
      <c r="CR1210">
        <v>2.2729374999999998</v>
      </c>
      <c r="CS1210">
        <v>0</v>
      </c>
      <c r="CT1210">
        <v>33230.762499999997</v>
      </c>
      <c r="CU1210">
        <v>17411.931250000001</v>
      </c>
      <c r="CV1210">
        <v>40.940937499999997</v>
      </c>
      <c r="CW1210">
        <v>41.936999999999998</v>
      </c>
      <c r="CX1210">
        <v>40.929250000000003</v>
      </c>
      <c r="CY1210">
        <v>40.3395625</v>
      </c>
      <c r="CZ1210">
        <v>41</v>
      </c>
      <c r="DA1210">
        <v>1959.9475</v>
      </c>
      <c r="DB1210">
        <v>40.011249999999997</v>
      </c>
      <c r="DC1210">
        <v>0</v>
      </c>
      <c r="DD1210">
        <v>1660492518.2</v>
      </c>
      <c r="DE1210">
        <v>0</v>
      </c>
      <c r="DF1210">
        <v>1660491924.5999999</v>
      </c>
      <c r="DG1210" t="s">
        <v>1990</v>
      </c>
      <c r="DH1210">
        <v>1660491919.5999999</v>
      </c>
      <c r="DI1210">
        <v>1660491924.5999999</v>
      </c>
      <c r="DJ1210">
        <v>26</v>
      </c>
      <c r="DK1210">
        <v>0.56499999999999995</v>
      </c>
      <c r="DL1210">
        <v>-7.0000000000000001E-3</v>
      </c>
      <c r="DM1210">
        <v>1.335</v>
      </c>
      <c r="DN1210">
        <v>1.2E-2</v>
      </c>
      <c r="DO1210">
        <v>400</v>
      </c>
      <c r="DP1210">
        <v>23</v>
      </c>
      <c r="DQ1210">
        <v>0.17</v>
      </c>
      <c r="DR1210">
        <v>0.02</v>
      </c>
      <c r="DS1210">
        <v>4.8098293599891209</v>
      </c>
      <c r="DT1210">
        <v>3.3290992440149481</v>
      </c>
      <c r="DU1210">
        <v>0.33542657896301381</v>
      </c>
      <c r="DV1210">
        <v>0</v>
      </c>
      <c r="DW1210">
        <v>36.437788054380377</v>
      </c>
      <c r="DX1210">
        <v>1.3755618070426221</v>
      </c>
      <c r="DY1210">
        <v>0.12647587599024351</v>
      </c>
      <c r="DZ1210">
        <v>0</v>
      </c>
      <c r="EA1210">
        <v>-51.321593548387092</v>
      </c>
      <c r="EB1210">
        <v>-2.9074596774191659</v>
      </c>
      <c r="EC1210">
        <v>0.23742953716769691</v>
      </c>
      <c r="ED1210">
        <v>0</v>
      </c>
      <c r="EE1210">
        <v>1739.1313769422779</v>
      </c>
      <c r="EF1210">
        <v>256.36572223901641</v>
      </c>
      <c r="EG1210">
        <v>18.603430018662429</v>
      </c>
      <c r="EH1210">
        <v>0</v>
      </c>
      <c r="EI1210">
        <v>4.021023414634147</v>
      </c>
      <c r="EJ1210">
        <v>-5.6692891986067112E-2</v>
      </c>
      <c r="EK1210">
        <v>5.6693887525974488E-3</v>
      </c>
      <c r="EL1210">
        <v>1</v>
      </c>
      <c r="EM1210">
        <v>1.8688532160675331</v>
      </c>
      <c r="EN1210">
        <v>-6.5239526163573328E-3</v>
      </c>
      <c r="EO1210">
        <v>1.106845362464438E-3</v>
      </c>
      <c r="EP1210">
        <v>1</v>
      </c>
      <c r="EQ1210">
        <v>2</v>
      </c>
      <c r="ER1210">
        <v>6</v>
      </c>
      <c r="ES1210" t="s">
        <v>409</v>
      </c>
      <c r="ET1210">
        <v>2.9437899999999999</v>
      </c>
      <c r="EU1210">
        <v>2.80132</v>
      </c>
      <c r="EV1210">
        <v>0.24498400000000001</v>
      </c>
      <c r="EW1210">
        <v>0.248774</v>
      </c>
      <c r="EX1210">
        <v>0.118065</v>
      </c>
      <c r="EY1210">
        <v>0.105508</v>
      </c>
      <c r="EZ1210">
        <v>15511.4</v>
      </c>
      <c r="FA1210">
        <v>16185.3</v>
      </c>
      <c r="FB1210">
        <v>23886.9</v>
      </c>
      <c r="FC1210">
        <v>25068.400000000001</v>
      </c>
      <c r="FD1210">
        <v>33720.699999999997</v>
      </c>
      <c r="FE1210">
        <v>35806.6</v>
      </c>
      <c r="FF1210">
        <v>43542.8</v>
      </c>
      <c r="FG1210">
        <v>46335.6</v>
      </c>
      <c r="FH1210">
        <v>1.98732</v>
      </c>
      <c r="FI1210">
        <v>1.8861000000000001</v>
      </c>
      <c r="FJ1210">
        <v>0.11898599999999999</v>
      </c>
      <c r="FK1210">
        <v>0</v>
      </c>
      <c r="FL1210">
        <v>29.287500000000001</v>
      </c>
      <c r="FM1210">
        <v>999.9</v>
      </c>
      <c r="FN1210">
        <v>61.2</v>
      </c>
      <c r="FO1210">
        <v>33.9</v>
      </c>
      <c r="FP1210">
        <v>32.6325</v>
      </c>
      <c r="FQ1210">
        <v>63.8065</v>
      </c>
      <c r="FR1210">
        <v>25.504799999999999</v>
      </c>
      <c r="FS1210">
        <v>1</v>
      </c>
      <c r="FT1210">
        <v>0.274644</v>
      </c>
      <c r="FU1210">
        <v>0.42119000000000001</v>
      </c>
      <c r="FV1210">
        <v>20.3232</v>
      </c>
      <c r="FW1210">
        <v>5.2122000000000002</v>
      </c>
      <c r="FX1210">
        <v>11.906499999999999</v>
      </c>
      <c r="FY1210">
        <v>5.0029500000000002</v>
      </c>
      <c r="FZ1210">
        <v>3.2903799999999999</v>
      </c>
      <c r="GA1210">
        <v>9999</v>
      </c>
      <c r="GB1210">
        <v>9999</v>
      </c>
      <c r="GC1210">
        <v>9999</v>
      </c>
      <c r="GD1210">
        <v>999.9</v>
      </c>
      <c r="GE1210">
        <v>1.8595200000000001</v>
      </c>
      <c r="GF1210">
        <v>1.85449</v>
      </c>
      <c r="GG1210">
        <v>1.8576299999999999</v>
      </c>
      <c r="GH1210">
        <v>1.8561099999999999</v>
      </c>
      <c r="GI1210">
        <v>1.85487</v>
      </c>
      <c r="GJ1210">
        <v>1.8545700000000001</v>
      </c>
      <c r="GK1210">
        <v>1.8532299999999999</v>
      </c>
      <c r="GL1210">
        <v>1.8563799999999999</v>
      </c>
      <c r="GM1210">
        <v>0</v>
      </c>
      <c r="GN1210">
        <v>0</v>
      </c>
      <c r="GO1210">
        <v>0</v>
      </c>
      <c r="GP1210">
        <v>0</v>
      </c>
      <c r="GQ1210" t="s">
        <v>385</v>
      </c>
      <c r="GR1210" t="s">
        <v>386</v>
      </c>
      <c r="GS1210" t="s">
        <v>387</v>
      </c>
      <c r="GT1210" t="s">
        <v>387</v>
      </c>
      <c r="GU1210" t="s">
        <v>387</v>
      </c>
      <c r="GV1210" t="s">
        <v>387</v>
      </c>
      <c r="GW1210">
        <v>0</v>
      </c>
      <c r="GX1210">
        <v>100</v>
      </c>
      <c r="GY1210">
        <v>100</v>
      </c>
      <c r="GZ1210">
        <v>3.05</v>
      </c>
      <c r="HA1210">
        <v>2.5999999999999999E-3</v>
      </c>
      <c r="HB1210">
        <v>0.40725668706344281</v>
      </c>
      <c r="HC1210">
        <v>2.678124759318837E-3</v>
      </c>
      <c r="HD1210">
        <v>-9.3737611465157319E-7</v>
      </c>
      <c r="HE1210">
        <v>1.3915637841753891E-10</v>
      </c>
      <c r="HF1210">
        <v>-8.3168333772034281E-2</v>
      </c>
      <c r="HG1210">
        <v>1.061361004592812E-2</v>
      </c>
      <c r="HH1210">
        <v>-3.086644042041478E-4</v>
      </c>
      <c r="HI1210">
        <v>1.24720902217549E-6</v>
      </c>
      <c r="HJ1210">
        <v>1</v>
      </c>
      <c r="HK1210">
        <v>2093</v>
      </c>
      <c r="HL1210">
        <v>2</v>
      </c>
      <c r="HM1210">
        <v>27</v>
      </c>
      <c r="HN1210">
        <v>10</v>
      </c>
      <c r="HO1210">
        <v>9.9</v>
      </c>
      <c r="HP1210">
        <v>3.6987299999999999</v>
      </c>
      <c r="HQ1210">
        <v>2.2973599999999998</v>
      </c>
      <c r="HR1210">
        <v>1.4978</v>
      </c>
      <c r="HS1210">
        <v>2.3022499999999999</v>
      </c>
      <c r="HT1210">
        <v>1.5478499999999999</v>
      </c>
      <c r="HU1210">
        <v>2.2485400000000002</v>
      </c>
      <c r="HV1210">
        <v>36.8842</v>
      </c>
      <c r="HW1210">
        <v>13.9657</v>
      </c>
      <c r="HX1210">
        <v>18</v>
      </c>
      <c r="HY1210">
        <v>504.863</v>
      </c>
      <c r="HZ1210">
        <v>505.00200000000001</v>
      </c>
      <c r="IA1210">
        <v>28.763200000000001</v>
      </c>
      <c r="IB1210">
        <v>30.6084</v>
      </c>
      <c r="IC1210">
        <v>30.0002</v>
      </c>
      <c r="ID1210">
        <v>30.396599999999999</v>
      </c>
      <c r="IE1210">
        <v>30.492100000000001</v>
      </c>
      <c r="IF1210">
        <v>74.191599999999994</v>
      </c>
      <c r="IG1210">
        <v>30.715900000000001</v>
      </c>
      <c r="IH1210">
        <v>0</v>
      </c>
      <c r="II1210">
        <v>28.7652</v>
      </c>
      <c r="IJ1210">
        <v>1961.99</v>
      </c>
      <c r="IK1210">
        <v>23.0261</v>
      </c>
      <c r="IL1210">
        <v>100.696</v>
      </c>
      <c r="IM1210">
        <v>100.425</v>
      </c>
      <c r="IN1210" t="s">
        <v>2775</v>
      </c>
    </row>
    <row r="1211" spans="1:248" x14ac:dyDescent="0.2">
      <c r="A1211">
        <v>1195</v>
      </c>
      <c r="B1211">
        <v>1660492521.5999999</v>
      </c>
      <c r="C1211">
        <v>8392.5</v>
      </c>
      <c r="D1211" t="s">
        <v>2727</v>
      </c>
      <c r="E1211" t="s">
        <v>2728</v>
      </c>
      <c r="F1211">
        <v>1</v>
      </c>
      <c r="G1211" t="s">
        <v>1989</v>
      </c>
      <c r="H1211" t="s">
        <v>377</v>
      </c>
      <c r="I1211" t="s">
        <v>378</v>
      </c>
      <c r="J1211" t="s">
        <v>379</v>
      </c>
      <c r="K1211" t="s">
        <v>1193</v>
      </c>
      <c r="L1211" t="s">
        <v>376</v>
      </c>
      <c r="M1211" t="s">
        <v>381</v>
      </c>
      <c r="N1211">
        <v>1660492513.6312499</v>
      </c>
      <c r="O1211">
        <f t="shared" si="612"/>
        <v>3.4355974830124793E-3</v>
      </c>
      <c r="P1211">
        <f t="shared" si="613"/>
        <v>3.4355974830124794</v>
      </c>
      <c r="Q1211">
        <f t="shared" si="614"/>
        <v>5.0025465448971138</v>
      </c>
      <c r="R1211">
        <f t="shared" si="615"/>
        <v>1846.61625</v>
      </c>
      <c r="S1211">
        <f t="shared" si="616"/>
        <v>1745.9441201597558</v>
      </c>
      <c r="T1211">
        <f t="shared" si="617"/>
        <v>174.16568342299234</v>
      </c>
      <c r="U1211">
        <f t="shared" si="618"/>
        <v>184.20817567278442</v>
      </c>
      <c r="V1211">
        <f t="shared" si="619"/>
        <v>0.18285780961563272</v>
      </c>
      <c r="W1211">
        <f t="shared" si="620"/>
        <v>2.924404019318005</v>
      </c>
      <c r="X1211">
        <f t="shared" si="621"/>
        <v>0.17673500586627247</v>
      </c>
      <c r="Y1211">
        <f t="shared" si="622"/>
        <v>0.11099240917296979</v>
      </c>
      <c r="Z1211">
        <f t="shared" si="623"/>
        <v>321.51206287499997</v>
      </c>
      <c r="AA1211">
        <f t="shared" si="624"/>
        <v>31.994902959752213</v>
      </c>
      <c r="AB1211">
        <f t="shared" si="625"/>
        <v>31.23485625</v>
      </c>
      <c r="AC1211">
        <f t="shared" si="626"/>
        <v>4.5721433361582839</v>
      </c>
      <c r="AD1211">
        <f t="shared" si="627"/>
        <v>59.95307068912804</v>
      </c>
      <c r="AE1211">
        <f t="shared" si="628"/>
        <v>2.7037095122355082</v>
      </c>
      <c r="AF1211">
        <f t="shared" si="629"/>
        <v>4.5097098132886826</v>
      </c>
      <c r="AG1211">
        <f t="shared" si="630"/>
        <v>1.8684338239227758</v>
      </c>
      <c r="AH1211">
        <f t="shared" si="631"/>
        <v>-151.50984900085032</v>
      </c>
      <c r="AI1211">
        <f t="shared" si="632"/>
        <v>-38.05036893334961</v>
      </c>
      <c r="AJ1211">
        <f t="shared" si="633"/>
        <v>-2.9251140677853318</v>
      </c>
      <c r="AK1211">
        <f t="shared" si="634"/>
        <v>129.02673087301471</v>
      </c>
      <c r="AL1211">
        <f t="shared" si="635"/>
        <v>36.498692700621355</v>
      </c>
      <c r="AM1211">
        <f t="shared" si="636"/>
        <v>3.4419398029471791</v>
      </c>
      <c r="AN1211">
        <f t="shared" si="637"/>
        <v>5.0025465448971138</v>
      </c>
      <c r="AO1211">
        <v>1968.506103082402</v>
      </c>
      <c r="AP1211">
        <v>1936.13806060606</v>
      </c>
      <c r="AQ1211">
        <v>5.1223850621221194</v>
      </c>
      <c r="AR1211">
        <v>64.971531831168349</v>
      </c>
      <c r="AS1211">
        <f t="shared" si="638"/>
        <v>3.4355974830124794</v>
      </c>
      <c r="AT1211">
        <v>23.0887296925074</v>
      </c>
      <c r="AU1211">
        <v>27.09864727272728</v>
      </c>
      <c r="AV1211">
        <v>-5.6914127317873306E-6</v>
      </c>
      <c r="AW1211">
        <v>82.288730517660355</v>
      </c>
      <c r="AX1211">
        <v>0</v>
      </c>
      <c r="AY1211">
        <v>0</v>
      </c>
      <c r="AZ1211">
        <f t="shared" si="639"/>
        <v>1</v>
      </c>
      <c r="BA1211">
        <f t="shared" si="640"/>
        <v>0</v>
      </c>
      <c r="BB1211">
        <f t="shared" si="641"/>
        <v>52028.496791696132</v>
      </c>
      <c r="BC1211">
        <f t="shared" si="642"/>
        <v>1999.9712500000001</v>
      </c>
      <c r="BD1211">
        <f t="shared" si="643"/>
        <v>1681.1761875</v>
      </c>
      <c r="BE1211">
        <f t="shared" si="644"/>
        <v>0.84060017737754977</v>
      </c>
      <c r="BF1211">
        <f t="shared" si="645"/>
        <v>0.16075834233867109</v>
      </c>
      <c r="BG1211">
        <v>6</v>
      </c>
      <c r="BH1211">
        <v>0.5</v>
      </c>
      <c r="BI1211" t="s">
        <v>382</v>
      </c>
      <c r="BJ1211">
        <v>2</v>
      </c>
      <c r="BK1211" t="b">
        <v>1</v>
      </c>
      <c r="BL1211">
        <v>1660492513.6312499</v>
      </c>
      <c r="BM1211">
        <v>1846.61625</v>
      </c>
      <c r="BN1211">
        <v>1898.0274999999999</v>
      </c>
      <c r="BO1211">
        <v>27.103649999999998</v>
      </c>
      <c r="BP1211">
        <v>23.086387500000001</v>
      </c>
      <c r="BQ1211">
        <v>1843.5862500000001</v>
      </c>
      <c r="BR1211">
        <v>27.101050000000001</v>
      </c>
      <c r="BS1211">
        <v>500.13918749999999</v>
      </c>
      <c r="BT1211">
        <v>99.654487499999988</v>
      </c>
      <c r="BU1211">
        <v>9.9955618750000003E-2</v>
      </c>
      <c r="BV1211">
        <v>30.993512500000001</v>
      </c>
      <c r="BW1211">
        <v>31.23485625</v>
      </c>
      <c r="BX1211">
        <v>999.9</v>
      </c>
      <c r="BY1211">
        <v>0</v>
      </c>
      <c r="BZ1211">
        <v>0</v>
      </c>
      <c r="CA1211">
        <v>10005.265625</v>
      </c>
      <c r="CB1211">
        <v>0</v>
      </c>
      <c r="CC1211">
        <v>31.2452875</v>
      </c>
      <c r="CD1211">
        <v>-51.411250000000003</v>
      </c>
      <c r="CE1211">
        <v>1898.0587499999999</v>
      </c>
      <c r="CF1211">
        <v>1942.8812499999999</v>
      </c>
      <c r="CG1211">
        <v>4.0172687499999986</v>
      </c>
      <c r="CH1211">
        <v>1898.0274999999999</v>
      </c>
      <c r="CI1211">
        <v>23.086387500000001</v>
      </c>
      <c r="CJ1211">
        <v>2.7010000000000001</v>
      </c>
      <c r="CK1211">
        <v>2.3006618749999999</v>
      </c>
      <c r="CL1211">
        <v>22.291193750000001</v>
      </c>
      <c r="CM1211">
        <v>19.68103125</v>
      </c>
      <c r="CN1211">
        <v>1999.9712500000001</v>
      </c>
      <c r="CO1211">
        <v>0.97999412499999994</v>
      </c>
      <c r="CP1211">
        <v>2.00060125E-2</v>
      </c>
      <c r="CQ1211">
        <v>0</v>
      </c>
      <c r="CR1211">
        <v>2.4381249999999999</v>
      </c>
      <c r="CS1211">
        <v>0</v>
      </c>
      <c r="CT1211">
        <v>33231.262499999997</v>
      </c>
      <c r="CU1211">
        <v>17412.043750000001</v>
      </c>
      <c r="CV1211">
        <v>40.940937499999997</v>
      </c>
      <c r="CW1211">
        <v>41.936999999999998</v>
      </c>
      <c r="CX1211">
        <v>40.936999999999998</v>
      </c>
      <c r="CY1211">
        <v>40.347437499999998</v>
      </c>
      <c r="CZ1211">
        <v>41</v>
      </c>
      <c r="DA1211">
        <v>1959.96</v>
      </c>
      <c r="DB1211">
        <v>40.011249999999997</v>
      </c>
      <c r="DC1211">
        <v>0</v>
      </c>
      <c r="DD1211">
        <v>1660492519.4000001</v>
      </c>
      <c r="DE1211">
        <v>0</v>
      </c>
      <c r="DF1211">
        <v>1660491924.5999999</v>
      </c>
      <c r="DG1211" t="s">
        <v>1990</v>
      </c>
      <c r="DH1211">
        <v>1660491919.5999999</v>
      </c>
      <c r="DI1211">
        <v>1660491924.5999999</v>
      </c>
      <c r="DJ1211">
        <v>26</v>
      </c>
      <c r="DK1211">
        <v>0.56499999999999995</v>
      </c>
      <c r="DL1211">
        <v>-7.0000000000000001E-3</v>
      </c>
      <c r="DM1211">
        <v>1.335</v>
      </c>
      <c r="DN1211">
        <v>1.2E-2</v>
      </c>
      <c r="DO1211">
        <v>400</v>
      </c>
      <c r="DP1211">
        <v>23</v>
      </c>
      <c r="DQ1211">
        <v>0.17</v>
      </c>
      <c r="DR1211">
        <v>0.02</v>
      </c>
      <c r="DS1211">
        <v>4.8509471610798363</v>
      </c>
      <c r="DT1211">
        <v>3.3969728306554869</v>
      </c>
      <c r="DU1211">
        <v>0.3368157108711462</v>
      </c>
      <c r="DV1211">
        <v>0</v>
      </c>
      <c r="DW1211">
        <v>36.477723368383359</v>
      </c>
      <c r="DX1211">
        <v>1.912665222873982</v>
      </c>
      <c r="DY1211">
        <v>0.16497986900668959</v>
      </c>
      <c r="DZ1211">
        <v>0</v>
      </c>
      <c r="EA1211">
        <v>-51.41702999999999</v>
      </c>
      <c r="EB1211">
        <v>-3.6999377085651131</v>
      </c>
      <c r="EC1211">
        <v>0.28464038616003368</v>
      </c>
      <c r="ED1211">
        <v>0</v>
      </c>
      <c r="EE1211">
        <v>1744.820419348197</v>
      </c>
      <c r="EF1211">
        <v>257.96845531865551</v>
      </c>
      <c r="EG1211">
        <v>19.335620785028429</v>
      </c>
      <c r="EH1211">
        <v>0</v>
      </c>
      <c r="EI1211">
        <v>4.0193944999999998</v>
      </c>
      <c r="EJ1211">
        <v>-6.0106041275805468E-2</v>
      </c>
      <c r="EK1211">
        <v>5.845322467580359E-3</v>
      </c>
      <c r="EL1211">
        <v>1</v>
      </c>
      <c r="EM1211">
        <v>1.868573078160974</v>
      </c>
      <c r="EN1211">
        <v>-1.3232559819172389E-2</v>
      </c>
      <c r="EO1211">
        <v>1.4439113870456451E-3</v>
      </c>
      <c r="EP1211">
        <v>1</v>
      </c>
      <c r="EQ1211">
        <v>2</v>
      </c>
      <c r="ER1211">
        <v>6</v>
      </c>
      <c r="ES1211" t="s">
        <v>409</v>
      </c>
      <c r="ET1211">
        <v>2.9439000000000002</v>
      </c>
      <c r="EU1211">
        <v>2.8015400000000001</v>
      </c>
      <c r="EV1211">
        <v>0.24553800000000001</v>
      </c>
      <c r="EW1211">
        <v>0.24932699999999999</v>
      </c>
      <c r="EX1211">
        <v>0.118058</v>
      </c>
      <c r="EY1211">
        <v>0.105503</v>
      </c>
      <c r="EZ1211">
        <v>15500.1</v>
      </c>
      <c r="FA1211">
        <v>16173.2</v>
      </c>
      <c r="FB1211">
        <v>23887</v>
      </c>
      <c r="FC1211">
        <v>25068.3</v>
      </c>
      <c r="FD1211">
        <v>33721</v>
      </c>
      <c r="FE1211">
        <v>35806.699999999997</v>
      </c>
      <c r="FF1211">
        <v>43542.8</v>
      </c>
      <c r="FG1211">
        <v>46335.4</v>
      </c>
      <c r="FH1211">
        <v>1.9873499999999999</v>
      </c>
      <c r="FI1211">
        <v>1.88605</v>
      </c>
      <c r="FJ1211">
        <v>0.118993</v>
      </c>
      <c r="FK1211">
        <v>0</v>
      </c>
      <c r="FL1211">
        <v>29.2867</v>
      </c>
      <c r="FM1211">
        <v>999.9</v>
      </c>
      <c r="FN1211">
        <v>61.2</v>
      </c>
      <c r="FO1211">
        <v>33.9</v>
      </c>
      <c r="FP1211">
        <v>32.630600000000001</v>
      </c>
      <c r="FQ1211">
        <v>63.736499999999999</v>
      </c>
      <c r="FR1211">
        <v>25.941500000000001</v>
      </c>
      <c r="FS1211">
        <v>1</v>
      </c>
      <c r="FT1211">
        <v>0.27474100000000001</v>
      </c>
      <c r="FU1211">
        <v>0.42046600000000001</v>
      </c>
      <c r="FV1211">
        <v>20.3232</v>
      </c>
      <c r="FW1211">
        <v>5.2119</v>
      </c>
      <c r="FX1211">
        <v>11.905900000000001</v>
      </c>
      <c r="FY1211">
        <v>5.0031499999999998</v>
      </c>
      <c r="FZ1211">
        <v>3.2904300000000002</v>
      </c>
      <c r="GA1211">
        <v>9999</v>
      </c>
      <c r="GB1211">
        <v>9999</v>
      </c>
      <c r="GC1211">
        <v>9999</v>
      </c>
      <c r="GD1211">
        <v>999.9</v>
      </c>
      <c r="GE1211">
        <v>1.8594900000000001</v>
      </c>
      <c r="GF1211">
        <v>1.8544700000000001</v>
      </c>
      <c r="GG1211">
        <v>1.8575999999999999</v>
      </c>
      <c r="GH1211">
        <v>1.85609</v>
      </c>
      <c r="GI1211">
        <v>1.85486</v>
      </c>
      <c r="GJ1211">
        <v>1.85456</v>
      </c>
      <c r="GK1211">
        <v>1.85321</v>
      </c>
      <c r="GL1211">
        <v>1.8563799999999999</v>
      </c>
      <c r="GM1211">
        <v>0</v>
      </c>
      <c r="GN1211">
        <v>0</v>
      </c>
      <c r="GO1211">
        <v>0</v>
      </c>
      <c r="GP1211">
        <v>0</v>
      </c>
      <c r="GQ1211" t="s">
        <v>385</v>
      </c>
      <c r="GR1211" t="s">
        <v>386</v>
      </c>
      <c r="GS1211" t="s">
        <v>387</v>
      </c>
      <c r="GT1211" t="s">
        <v>387</v>
      </c>
      <c r="GU1211" t="s">
        <v>387</v>
      </c>
      <c r="GV1211" t="s">
        <v>387</v>
      </c>
      <c r="GW1211">
        <v>0</v>
      </c>
      <c r="GX1211">
        <v>100</v>
      </c>
      <c r="GY1211">
        <v>100</v>
      </c>
      <c r="GZ1211">
        <v>3.05</v>
      </c>
      <c r="HA1211">
        <v>2.5999999999999999E-3</v>
      </c>
      <c r="HB1211">
        <v>0.40725668706344281</v>
      </c>
      <c r="HC1211">
        <v>2.678124759318837E-3</v>
      </c>
      <c r="HD1211">
        <v>-9.3737611465157319E-7</v>
      </c>
      <c r="HE1211">
        <v>1.3915637841753891E-10</v>
      </c>
      <c r="HF1211">
        <v>-8.3168333772034281E-2</v>
      </c>
      <c r="HG1211">
        <v>1.061361004592812E-2</v>
      </c>
      <c r="HH1211">
        <v>-3.086644042041478E-4</v>
      </c>
      <c r="HI1211">
        <v>1.24720902217549E-6</v>
      </c>
      <c r="HJ1211">
        <v>1</v>
      </c>
      <c r="HK1211">
        <v>2093</v>
      </c>
      <c r="HL1211">
        <v>2</v>
      </c>
      <c r="HM1211">
        <v>27</v>
      </c>
      <c r="HN1211">
        <v>10</v>
      </c>
      <c r="HO1211">
        <v>9.9</v>
      </c>
      <c r="HP1211">
        <v>3.7109399999999999</v>
      </c>
      <c r="HQ1211">
        <v>2.2619600000000002</v>
      </c>
      <c r="HR1211">
        <v>1.4978</v>
      </c>
      <c r="HS1211">
        <v>2.3022499999999999</v>
      </c>
      <c r="HT1211">
        <v>1.5478499999999999</v>
      </c>
      <c r="HU1211">
        <v>2.4304199999999998</v>
      </c>
      <c r="HV1211">
        <v>36.8842</v>
      </c>
      <c r="HW1211">
        <v>13.991899999999999</v>
      </c>
      <c r="HX1211">
        <v>18</v>
      </c>
      <c r="HY1211">
        <v>504.87900000000002</v>
      </c>
      <c r="HZ1211">
        <v>504.97500000000002</v>
      </c>
      <c r="IA1211">
        <v>28.764700000000001</v>
      </c>
      <c r="IB1211">
        <v>30.609500000000001</v>
      </c>
      <c r="IC1211">
        <v>30.000299999999999</v>
      </c>
      <c r="ID1211">
        <v>30.396699999999999</v>
      </c>
      <c r="IE1211">
        <v>30.492899999999999</v>
      </c>
      <c r="IF1211">
        <v>74.336399999999998</v>
      </c>
      <c r="IG1211">
        <v>30.715900000000001</v>
      </c>
      <c r="IH1211">
        <v>0</v>
      </c>
      <c r="II1211">
        <v>28.773</v>
      </c>
      <c r="IJ1211">
        <v>1961.99</v>
      </c>
      <c r="IK1211">
        <v>23.0261</v>
      </c>
      <c r="IL1211">
        <v>100.696</v>
      </c>
      <c r="IM1211">
        <v>100.425</v>
      </c>
      <c r="IN1211" t="s">
        <v>2775</v>
      </c>
    </row>
    <row r="1212" spans="1:248" x14ac:dyDescent="0.2">
      <c r="A1212">
        <v>1196</v>
      </c>
      <c r="B1212">
        <v>1660492522.0999999</v>
      </c>
      <c r="C1212">
        <v>8393</v>
      </c>
      <c r="D1212" t="s">
        <v>2729</v>
      </c>
      <c r="E1212" t="s">
        <v>2730</v>
      </c>
      <c r="F1212">
        <v>1</v>
      </c>
      <c r="G1212" t="s">
        <v>1989</v>
      </c>
      <c r="H1212" t="s">
        <v>377</v>
      </c>
      <c r="I1212" t="s">
        <v>378</v>
      </c>
      <c r="J1212" t="s">
        <v>379</v>
      </c>
      <c r="K1212" t="s">
        <v>1193</v>
      </c>
      <c r="L1212" t="s">
        <v>376</v>
      </c>
      <c r="M1212" t="s">
        <v>381</v>
      </c>
      <c r="N1212">
        <v>1660492513.6312499</v>
      </c>
      <c r="O1212">
        <f t="shared" si="612"/>
        <v>3.434790573797435E-3</v>
      </c>
      <c r="P1212">
        <f t="shared" si="613"/>
        <v>3.4347905737974349</v>
      </c>
      <c r="Q1212">
        <f t="shared" si="614"/>
        <v>4.9960538438220023</v>
      </c>
      <c r="R1212">
        <f t="shared" si="615"/>
        <v>1846.61625</v>
      </c>
      <c r="S1212">
        <f t="shared" si="616"/>
        <v>1745.991200375169</v>
      </c>
      <c r="T1212">
        <f t="shared" si="617"/>
        <v>174.1703798836628</v>
      </c>
      <c r="U1212">
        <f t="shared" si="618"/>
        <v>184.20817567278442</v>
      </c>
      <c r="V1212">
        <f t="shared" si="619"/>
        <v>0.18281337886555954</v>
      </c>
      <c r="W1212">
        <f t="shared" si="620"/>
        <v>2.924404019318005</v>
      </c>
      <c r="X1212">
        <f t="shared" si="621"/>
        <v>0.17669349660753086</v>
      </c>
      <c r="Y1212">
        <f t="shared" si="622"/>
        <v>0.11096621555372813</v>
      </c>
      <c r="Z1212">
        <f t="shared" si="623"/>
        <v>321.51206287499997</v>
      </c>
      <c r="AA1212">
        <f t="shared" si="624"/>
        <v>31.995112569819398</v>
      </c>
      <c r="AB1212">
        <f t="shared" si="625"/>
        <v>31.23485625</v>
      </c>
      <c r="AC1212">
        <f t="shared" si="626"/>
        <v>4.5721433361582839</v>
      </c>
      <c r="AD1212">
        <f t="shared" si="627"/>
        <v>59.95307068912804</v>
      </c>
      <c r="AE1212">
        <f t="shared" si="628"/>
        <v>2.7037095122355082</v>
      </c>
      <c r="AF1212">
        <f t="shared" si="629"/>
        <v>4.5097098132886826</v>
      </c>
      <c r="AG1212">
        <f t="shared" si="630"/>
        <v>1.8684338239227758</v>
      </c>
      <c r="AH1212">
        <f t="shared" si="631"/>
        <v>-151.47426430446689</v>
      </c>
      <c r="AI1212">
        <f t="shared" si="632"/>
        <v>-38.05036893334961</v>
      </c>
      <c r="AJ1212">
        <f t="shared" si="633"/>
        <v>-2.9251140677853318</v>
      </c>
      <c r="AK1212">
        <f t="shared" si="634"/>
        <v>129.06231556939815</v>
      </c>
      <c r="AL1212">
        <f t="shared" si="635"/>
        <v>36.498692700621355</v>
      </c>
      <c r="AM1212">
        <f t="shared" si="636"/>
        <v>3.4419398029471791</v>
      </c>
      <c r="AN1212">
        <f t="shared" si="637"/>
        <v>4.9960538438220023</v>
      </c>
      <c r="AO1212">
        <v>1971.128399826616</v>
      </c>
      <c r="AP1212">
        <v>1938.7155757575761</v>
      </c>
      <c r="AQ1212">
        <v>5.1326894205308413</v>
      </c>
      <c r="AR1212">
        <v>64.971531831168349</v>
      </c>
      <c r="AS1212">
        <f t="shared" si="638"/>
        <v>3.4347905737974349</v>
      </c>
      <c r="AT1212">
        <v>23.089122892965079</v>
      </c>
      <c r="AU1212">
        <v>27.09815151515151</v>
      </c>
      <c r="AV1212">
        <v>-1.352406714047801E-5</v>
      </c>
      <c r="AW1212">
        <v>82.288730517660355</v>
      </c>
      <c r="AX1212">
        <v>0</v>
      </c>
      <c r="AY1212">
        <v>0</v>
      </c>
      <c r="AZ1212">
        <f t="shared" si="639"/>
        <v>1</v>
      </c>
      <c r="BA1212">
        <f t="shared" si="640"/>
        <v>0</v>
      </c>
      <c r="BB1212">
        <f t="shared" si="641"/>
        <v>52028.496791696132</v>
      </c>
      <c r="BC1212">
        <f t="shared" si="642"/>
        <v>1999.9712500000001</v>
      </c>
      <c r="BD1212">
        <f t="shared" si="643"/>
        <v>1681.1761875</v>
      </c>
      <c r="BE1212">
        <f t="shared" si="644"/>
        <v>0.84060017737754977</v>
      </c>
      <c r="BF1212">
        <f t="shared" si="645"/>
        <v>0.16075834233867109</v>
      </c>
      <c r="BG1212">
        <v>6</v>
      </c>
      <c r="BH1212">
        <v>0.5</v>
      </c>
      <c r="BI1212" t="s">
        <v>382</v>
      </c>
      <c r="BJ1212">
        <v>2</v>
      </c>
      <c r="BK1212" t="b">
        <v>1</v>
      </c>
      <c r="BL1212">
        <v>1660492513.6312499</v>
      </c>
      <c r="BM1212">
        <v>1846.61625</v>
      </c>
      <c r="BN1212">
        <v>1898.0274999999999</v>
      </c>
      <c r="BO1212">
        <v>27.103649999999998</v>
      </c>
      <c r="BP1212">
        <v>23.086387500000001</v>
      </c>
      <c r="BQ1212">
        <v>1843.5862500000001</v>
      </c>
      <c r="BR1212">
        <v>27.101050000000001</v>
      </c>
      <c r="BS1212">
        <v>500.13918749999999</v>
      </c>
      <c r="BT1212">
        <v>99.654487499999988</v>
      </c>
      <c r="BU1212">
        <v>9.9955618750000003E-2</v>
      </c>
      <c r="BV1212">
        <v>30.993512500000001</v>
      </c>
      <c r="BW1212">
        <v>31.23485625</v>
      </c>
      <c r="BX1212">
        <v>999.9</v>
      </c>
      <c r="BY1212">
        <v>0</v>
      </c>
      <c r="BZ1212">
        <v>0</v>
      </c>
      <c r="CA1212">
        <v>10005.265625</v>
      </c>
      <c r="CB1212">
        <v>0</v>
      </c>
      <c r="CC1212">
        <v>31.2452875</v>
      </c>
      <c r="CD1212">
        <v>-51.411250000000003</v>
      </c>
      <c r="CE1212">
        <v>1898.0587499999999</v>
      </c>
      <c r="CF1212">
        <v>1942.8812499999999</v>
      </c>
      <c r="CG1212">
        <v>4.0172687499999986</v>
      </c>
      <c r="CH1212">
        <v>1898.0274999999999</v>
      </c>
      <c r="CI1212">
        <v>23.086387500000001</v>
      </c>
      <c r="CJ1212">
        <v>2.7010000000000001</v>
      </c>
      <c r="CK1212">
        <v>2.3006618749999999</v>
      </c>
      <c r="CL1212">
        <v>22.291193750000001</v>
      </c>
      <c r="CM1212">
        <v>19.68103125</v>
      </c>
      <c r="CN1212">
        <v>1999.9712500000001</v>
      </c>
      <c r="CO1212">
        <v>0.97999412499999994</v>
      </c>
      <c r="CP1212">
        <v>2.00060125E-2</v>
      </c>
      <c r="CQ1212">
        <v>0</v>
      </c>
      <c r="CR1212">
        <v>2.4381249999999999</v>
      </c>
      <c r="CS1212">
        <v>0</v>
      </c>
      <c r="CT1212">
        <v>33231.262499999997</v>
      </c>
      <c r="CU1212">
        <v>17412.043750000001</v>
      </c>
      <c r="CV1212">
        <v>40.940937499999997</v>
      </c>
      <c r="CW1212">
        <v>41.936999999999998</v>
      </c>
      <c r="CX1212">
        <v>40.936999999999998</v>
      </c>
      <c r="CY1212">
        <v>40.347437499999998</v>
      </c>
      <c r="CZ1212">
        <v>41</v>
      </c>
      <c r="DA1212">
        <v>1959.96</v>
      </c>
      <c r="DB1212">
        <v>40.011249999999997</v>
      </c>
      <c r="DC1212">
        <v>0</v>
      </c>
      <c r="DD1212">
        <v>1660492520.5999999</v>
      </c>
      <c r="DE1212">
        <v>0</v>
      </c>
      <c r="DF1212">
        <v>1660491924.5999999</v>
      </c>
      <c r="DG1212" t="s">
        <v>1990</v>
      </c>
      <c r="DH1212">
        <v>1660491919.5999999</v>
      </c>
      <c r="DI1212">
        <v>1660491924.5999999</v>
      </c>
      <c r="DJ1212">
        <v>26</v>
      </c>
      <c r="DK1212">
        <v>0.56499999999999995</v>
      </c>
      <c r="DL1212">
        <v>-7.0000000000000001E-3</v>
      </c>
      <c r="DM1212">
        <v>1.335</v>
      </c>
      <c r="DN1212">
        <v>1.2E-2</v>
      </c>
      <c r="DO1212">
        <v>400</v>
      </c>
      <c r="DP1212">
        <v>23</v>
      </c>
      <c r="DQ1212">
        <v>0.17</v>
      </c>
      <c r="DR1212">
        <v>0.02</v>
      </c>
      <c r="DS1212">
        <v>4.8509471610798363</v>
      </c>
      <c r="DT1212">
        <v>3.3969728306554869</v>
      </c>
      <c r="DU1212">
        <v>0.3368157108711462</v>
      </c>
      <c r="DV1212">
        <v>0</v>
      </c>
      <c r="DW1212">
        <v>36.477723368383359</v>
      </c>
      <c r="DX1212">
        <v>1.912665222873982</v>
      </c>
      <c r="DY1212">
        <v>0.16497986900668959</v>
      </c>
      <c r="DZ1212">
        <v>0</v>
      </c>
      <c r="EA1212">
        <v>-51.41702999999999</v>
      </c>
      <c r="EB1212">
        <v>-3.6999377085651131</v>
      </c>
      <c r="EC1212">
        <v>0.28464038616003368</v>
      </c>
      <c r="ED1212">
        <v>0</v>
      </c>
      <c r="EE1212">
        <v>1744.820419348197</v>
      </c>
      <c r="EF1212">
        <v>257.96845531865551</v>
      </c>
      <c r="EG1212">
        <v>19.335620785028429</v>
      </c>
      <c r="EH1212">
        <v>0</v>
      </c>
      <c r="EI1212">
        <v>4.0193944999999998</v>
      </c>
      <c r="EJ1212">
        <v>-6.0106041275805468E-2</v>
      </c>
      <c r="EK1212">
        <v>5.845322467580359E-3</v>
      </c>
      <c r="EL1212">
        <v>1</v>
      </c>
      <c r="EM1212">
        <v>1.868573078160974</v>
      </c>
      <c r="EN1212">
        <v>-1.3232559819172389E-2</v>
      </c>
      <c r="EO1212">
        <v>1.4439113870456451E-3</v>
      </c>
      <c r="EP1212">
        <v>1</v>
      </c>
      <c r="EQ1212">
        <v>2</v>
      </c>
      <c r="ER1212">
        <v>6</v>
      </c>
      <c r="ES1212" t="s">
        <v>409</v>
      </c>
      <c r="ET1212">
        <v>2.944</v>
      </c>
      <c r="EU1212">
        <v>2.8014800000000002</v>
      </c>
      <c r="EV1212">
        <v>0.245722</v>
      </c>
      <c r="EW1212">
        <v>0.249502</v>
      </c>
      <c r="EX1212">
        <v>0.118057</v>
      </c>
      <c r="EY1212">
        <v>0.105506</v>
      </c>
      <c r="EZ1212">
        <v>15496.3</v>
      </c>
      <c r="FA1212">
        <v>16169.4</v>
      </c>
      <c r="FB1212">
        <v>23887</v>
      </c>
      <c r="FC1212">
        <v>25068.2</v>
      </c>
      <c r="FD1212">
        <v>33721</v>
      </c>
      <c r="FE1212">
        <v>35806.6</v>
      </c>
      <c r="FF1212">
        <v>43542.7</v>
      </c>
      <c r="FG1212">
        <v>46335.4</v>
      </c>
      <c r="FH1212">
        <v>1.9873799999999999</v>
      </c>
      <c r="FI1212">
        <v>1.8860300000000001</v>
      </c>
      <c r="FJ1212">
        <v>0.119112</v>
      </c>
      <c r="FK1212">
        <v>0</v>
      </c>
      <c r="FL1212">
        <v>29.2865</v>
      </c>
      <c r="FM1212">
        <v>999.9</v>
      </c>
      <c r="FN1212">
        <v>61.2</v>
      </c>
      <c r="FO1212">
        <v>33.9</v>
      </c>
      <c r="FP1212">
        <v>32.6297</v>
      </c>
      <c r="FQ1212">
        <v>63.756500000000003</v>
      </c>
      <c r="FR1212">
        <v>25.352599999999999</v>
      </c>
      <c r="FS1212">
        <v>1</v>
      </c>
      <c r="FT1212">
        <v>0.27474799999999999</v>
      </c>
      <c r="FU1212">
        <v>0.41812100000000002</v>
      </c>
      <c r="FV1212">
        <v>20.3232</v>
      </c>
      <c r="FW1212">
        <v>5.2117500000000003</v>
      </c>
      <c r="FX1212">
        <v>11.905900000000001</v>
      </c>
      <c r="FY1212">
        <v>5.0030000000000001</v>
      </c>
      <c r="FZ1212">
        <v>3.2903500000000001</v>
      </c>
      <c r="GA1212">
        <v>9999</v>
      </c>
      <c r="GB1212">
        <v>9999</v>
      </c>
      <c r="GC1212">
        <v>9999</v>
      </c>
      <c r="GD1212">
        <v>999.9</v>
      </c>
      <c r="GE1212">
        <v>1.85947</v>
      </c>
      <c r="GF1212">
        <v>1.8544499999999999</v>
      </c>
      <c r="GG1212">
        <v>1.8575999999999999</v>
      </c>
      <c r="GH1212">
        <v>1.85609</v>
      </c>
      <c r="GI1212">
        <v>1.85486</v>
      </c>
      <c r="GJ1212">
        <v>1.85456</v>
      </c>
      <c r="GK1212">
        <v>1.8531899999999999</v>
      </c>
      <c r="GL1212">
        <v>1.8563799999999999</v>
      </c>
      <c r="GM1212">
        <v>0</v>
      </c>
      <c r="GN1212">
        <v>0</v>
      </c>
      <c r="GO1212">
        <v>0</v>
      </c>
      <c r="GP1212">
        <v>0</v>
      </c>
      <c r="GQ1212" t="s">
        <v>385</v>
      </c>
      <c r="GR1212" t="s">
        <v>386</v>
      </c>
      <c r="GS1212" t="s">
        <v>387</v>
      </c>
      <c r="GT1212" t="s">
        <v>387</v>
      </c>
      <c r="GU1212" t="s">
        <v>387</v>
      </c>
      <c r="GV1212" t="s">
        <v>387</v>
      </c>
      <c r="GW1212">
        <v>0</v>
      </c>
      <c r="GX1212">
        <v>100</v>
      </c>
      <c r="GY1212">
        <v>100</v>
      </c>
      <c r="GZ1212">
        <v>3.06</v>
      </c>
      <c r="HA1212">
        <v>2.5999999999999999E-3</v>
      </c>
      <c r="HB1212">
        <v>0.40725668706344281</v>
      </c>
      <c r="HC1212">
        <v>2.678124759318837E-3</v>
      </c>
      <c r="HD1212">
        <v>-9.3737611465157319E-7</v>
      </c>
      <c r="HE1212">
        <v>1.3915637841753891E-10</v>
      </c>
      <c r="HF1212">
        <v>-8.3168333772034281E-2</v>
      </c>
      <c r="HG1212">
        <v>1.061361004592812E-2</v>
      </c>
      <c r="HH1212">
        <v>-3.086644042041478E-4</v>
      </c>
      <c r="HI1212">
        <v>1.24720902217549E-6</v>
      </c>
      <c r="HJ1212">
        <v>1</v>
      </c>
      <c r="HK1212">
        <v>2093</v>
      </c>
      <c r="HL1212">
        <v>2</v>
      </c>
      <c r="HM1212">
        <v>27</v>
      </c>
      <c r="HN1212">
        <v>10</v>
      </c>
      <c r="HO1212">
        <v>10</v>
      </c>
      <c r="HP1212">
        <v>3.7133799999999999</v>
      </c>
      <c r="HQ1212">
        <v>2.2717299999999998</v>
      </c>
      <c r="HR1212">
        <v>1.4978</v>
      </c>
      <c r="HS1212">
        <v>2.3022499999999999</v>
      </c>
      <c r="HT1212">
        <v>1.5478499999999999</v>
      </c>
      <c r="HU1212">
        <v>2.4523899999999998</v>
      </c>
      <c r="HV1212">
        <v>36.908000000000001</v>
      </c>
      <c r="HW1212">
        <v>13.9832</v>
      </c>
      <c r="HX1212">
        <v>18</v>
      </c>
      <c r="HY1212">
        <v>504.89400000000001</v>
      </c>
      <c r="HZ1212">
        <v>504.96</v>
      </c>
      <c r="IA1212">
        <v>28.7651</v>
      </c>
      <c r="IB1212">
        <v>30.6098</v>
      </c>
      <c r="IC1212">
        <v>30.000299999999999</v>
      </c>
      <c r="ID1212">
        <v>30.396699999999999</v>
      </c>
      <c r="IE1212">
        <v>30.493200000000002</v>
      </c>
      <c r="IF1212">
        <v>74.496799999999993</v>
      </c>
      <c r="IG1212">
        <v>30.715900000000001</v>
      </c>
      <c r="IH1212">
        <v>0</v>
      </c>
      <c r="II1212">
        <v>28.773</v>
      </c>
      <c r="IJ1212">
        <v>1972.01</v>
      </c>
      <c r="IK1212">
        <v>23.0261</v>
      </c>
      <c r="IL1212">
        <v>100.696</v>
      </c>
      <c r="IM1212">
        <v>100.42400000000001</v>
      </c>
      <c r="IN1212" t="s">
        <v>2775</v>
      </c>
    </row>
    <row r="1213" spans="1:248" x14ac:dyDescent="0.2">
      <c r="A1213">
        <v>1197</v>
      </c>
      <c r="B1213">
        <v>1660492523.5999999</v>
      </c>
      <c r="C1213">
        <v>8394.5</v>
      </c>
      <c r="D1213" t="s">
        <v>2731</v>
      </c>
      <c r="E1213" t="s">
        <v>2732</v>
      </c>
      <c r="F1213">
        <v>1</v>
      </c>
      <c r="G1213" t="s">
        <v>1989</v>
      </c>
      <c r="H1213" t="s">
        <v>377</v>
      </c>
      <c r="I1213" t="s">
        <v>378</v>
      </c>
      <c r="J1213" t="s">
        <v>379</v>
      </c>
      <c r="K1213" t="s">
        <v>1193</v>
      </c>
      <c r="L1213" t="s">
        <v>376</v>
      </c>
      <c r="M1213" t="s">
        <v>381</v>
      </c>
      <c r="N1213">
        <v>1660492515.6624999</v>
      </c>
      <c r="O1213">
        <f t="shared" si="612"/>
        <v>3.4340553710943376E-3</v>
      </c>
      <c r="P1213">
        <f t="shared" si="613"/>
        <v>3.4340553710943378</v>
      </c>
      <c r="Q1213">
        <f t="shared" si="614"/>
        <v>4.9632301240526457</v>
      </c>
      <c r="R1213">
        <f t="shared" si="615"/>
        <v>1856.7</v>
      </c>
      <c r="S1213">
        <f t="shared" si="616"/>
        <v>1756.056830754475</v>
      </c>
      <c r="T1213">
        <f t="shared" si="617"/>
        <v>175.17453054760915</v>
      </c>
      <c r="U1213">
        <f t="shared" si="618"/>
        <v>185.21413724862566</v>
      </c>
      <c r="V1213">
        <f t="shared" si="619"/>
        <v>0.18278556457517614</v>
      </c>
      <c r="W1213">
        <f t="shared" si="620"/>
        <v>2.9252455574312135</v>
      </c>
      <c r="X1213">
        <f t="shared" si="621"/>
        <v>0.17666920754067122</v>
      </c>
      <c r="Y1213">
        <f t="shared" si="622"/>
        <v>0.11095073522939801</v>
      </c>
      <c r="Z1213">
        <f t="shared" si="623"/>
        <v>321.50917012499997</v>
      </c>
      <c r="AA1213">
        <f t="shared" si="624"/>
        <v>31.993226380324277</v>
      </c>
      <c r="AB1213">
        <f t="shared" si="625"/>
        <v>31.23385</v>
      </c>
      <c r="AC1213">
        <f t="shared" si="626"/>
        <v>4.5718814733518132</v>
      </c>
      <c r="AD1213">
        <f t="shared" si="627"/>
        <v>59.956471904332723</v>
      </c>
      <c r="AE1213">
        <f t="shared" si="628"/>
        <v>2.7035863580306509</v>
      </c>
      <c r="AF1213">
        <f t="shared" si="629"/>
        <v>4.5092485801107953</v>
      </c>
      <c r="AG1213">
        <f t="shared" si="630"/>
        <v>1.8682951153211622</v>
      </c>
      <c r="AH1213">
        <f t="shared" si="631"/>
        <v>-151.4418418652603</v>
      </c>
      <c r="AI1213">
        <f t="shared" si="632"/>
        <v>-38.185511806422134</v>
      </c>
      <c r="AJ1213">
        <f t="shared" si="633"/>
        <v>-2.9346181323625298</v>
      </c>
      <c r="AK1213">
        <f t="shared" si="634"/>
        <v>128.94719832095501</v>
      </c>
      <c r="AL1213">
        <f t="shared" si="635"/>
        <v>36.559162300367156</v>
      </c>
      <c r="AM1213">
        <f t="shared" si="636"/>
        <v>3.440048323524953</v>
      </c>
      <c r="AN1213">
        <f t="shared" si="637"/>
        <v>4.9632301240526457</v>
      </c>
      <c r="AO1213">
        <v>1978.9769167378299</v>
      </c>
      <c r="AP1213">
        <v>1946.467454545455</v>
      </c>
      <c r="AQ1213">
        <v>5.1594010348395321</v>
      </c>
      <c r="AR1213">
        <v>64.971531831168349</v>
      </c>
      <c r="AS1213">
        <f t="shared" si="638"/>
        <v>3.4340553710943378</v>
      </c>
      <c r="AT1213">
        <v>23.08958821051176</v>
      </c>
      <c r="AU1213">
        <v>27.0977993939394</v>
      </c>
      <c r="AV1213">
        <v>-1.918436142966277E-5</v>
      </c>
      <c r="AW1213">
        <v>82.288730517660355</v>
      </c>
      <c r="AX1213">
        <v>0</v>
      </c>
      <c r="AY1213">
        <v>0</v>
      </c>
      <c r="AZ1213">
        <f t="shared" si="639"/>
        <v>1</v>
      </c>
      <c r="BA1213">
        <f t="shared" si="640"/>
        <v>0</v>
      </c>
      <c r="BB1213">
        <f t="shared" si="641"/>
        <v>52052.765245226503</v>
      </c>
      <c r="BC1213">
        <f t="shared" si="642"/>
        <v>1999.953125</v>
      </c>
      <c r="BD1213">
        <f t="shared" si="643"/>
        <v>1681.1609624999999</v>
      </c>
      <c r="BE1213">
        <f t="shared" si="644"/>
        <v>0.84060018281678472</v>
      </c>
      <c r="BF1213">
        <f t="shared" si="645"/>
        <v>0.16075835283639459</v>
      </c>
      <c r="BG1213">
        <v>6</v>
      </c>
      <c r="BH1213">
        <v>0.5</v>
      </c>
      <c r="BI1213" t="s">
        <v>382</v>
      </c>
      <c r="BJ1213">
        <v>2</v>
      </c>
      <c r="BK1213" t="b">
        <v>1</v>
      </c>
      <c r="BL1213">
        <v>1660492515.6624999</v>
      </c>
      <c r="BM1213">
        <v>1856.7</v>
      </c>
      <c r="BN1213">
        <v>1908.2212500000001</v>
      </c>
      <c r="BO1213">
        <v>27.102406250000001</v>
      </c>
      <c r="BP1213">
        <v>23.087343749999999</v>
      </c>
      <c r="BQ1213">
        <v>1853.663125</v>
      </c>
      <c r="BR1213">
        <v>27.09980625</v>
      </c>
      <c r="BS1213">
        <v>500.13887499999998</v>
      </c>
      <c r="BT1213">
        <v>99.654525000000007</v>
      </c>
      <c r="BU1213">
        <v>9.9951893749999993E-2</v>
      </c>
      <c r="BV1213">
        <v>30.99171875</v>
      </c>
      <c r="BW1213">
        <v>31.23385</v>
      </c>
      <c r="BX1213">
        <v>999.9</v>
      </c>
      <c r="BY1213">
        <v>0</v>
      </c>
      <c r="BZ1213">
        <v>0</v>
      </c>
      <c r="CA1213">
        <v>10010.066875</v>
      </c>
      <c r="CB1213">
        <v>0</v>
      </c>
      <c r="CC1213">
        <v>31.255456250000002</v>
      </c>
      <c r="CD1213">
        <v>-51.521893749999997</v>
      </c>
      <c r="CE1213">
        <v>1908.420625</v>
      </c>
      <c r="CF1213">
        <v>1953.318125</v>
      </c>
      <c r="CG1213">
        <v>4.0150750000000004</v>
      </c>
      <c r="CH1213">
        <v>1908.2212500000001</v>
      </c>
      <c r="CI1213">
        <v>23.087343749999999</v>
      </c>
      <c r="CJ1213">
        <v>2.7008774999999998</v>
      </c>
      <c r="CK1213">
        <v>2.3007581250000002</v>
      </c>
      <c r="CL1213">
        <v>22.29045</v>
      </c>
      <c r="CM1213">
        <v>19.681706250000001</v>
      </c>
      <c r="CN1213">
        <v>1999.953125</v>
      </c>
      <c r="CO1213">
        <v>0.97999393749999997</v>
      </c>
      <c r="CP1213">
        <v>2.0006193750000002E-2</v>
      </c>
      <c r="CQ1213">
        <v>0</v>
      </c>
      <c r="CR1213">
        <v>2.5711875000000002</v>
      </c>
      <c r="CS1213">
        <v>0</v>
      </c>
      <c r="CT1213">
        <v>33231.456250000003</v>
      </c>
      <c r="CU1213">
        <v>17411.887500000001</v>
      </c>
      <c r="CV1213">
        <v>40.940937499999997</v>
      </c>
      <c r="CW1213">
        <v>41.936999999999998</v>
      </c>
      <c r="CX1213">
        <v>40.936999999999998</v>
      </c>
      <c r="CY1213">
        <v>40.355312499999997</v>
      </c>
      <c r="CZ1213">
        <v>41</v>
      </c>
      <c r="DA1213">
        <v>1959.941875</v>
      </c>
      <c r="DB1213">
        <v>40.011249999999997</v>
      </c>
      <c r="DC1213">
        <v>0</v>
      </c>
      <c r="DD1213">
        <v>1660492521.8</v>
      </c>
      <c r="DE1213">
        <v>0</v>
      </c>
      <c r="DF1213">
        <v>1660491924.5999999</v>
      </c>
      <c r="DG1213" t="s">
        <v>1990</v>
      </c>
      <c r="DH1213">
        <v>1660491919.5999999</v>
      </c>
      <c r="DI1213">
        <v>1660491924.5999999</v>
      </c>
      <c r="DJ1213">
        <v>26</v>
      </c>
      <c r="DK1213">
        <v>0.56499999999999995</v>
      </c>
      <c r="DL1213">
        <v>-7.0000000000000001E-3</v>
      </c>
      <c r="DM1213">
        <v>1.335</v>
      </c>
      <c r="DN1213">
        <v>1.2E-2</v>
      </c>
      <c r="DO1213">
        <v>400</v>
      </c>
      <c r="DP1213">
        <v>23</v>
      </c>
      <c r="DQ1213">
        <v>0.17</v>
      </c>
      <c r="DR1213">
        <v>0.02</v>
      </c>
      <c r="DS1213">
        <v>4.888551094461655</v>
      </c>
      <c r="DT1213">
        <v>2.9073358316181839</v>
      </c>
      <c r="DU1213">
        <v>0.31768125617283571</v>
      </c>
      <c r="DV1213">
        <v>0</v>
      </c>
      <c r="DW1213">
        <v>36.513421417749491</v>
      </c>
      <c r="DX1213">
        <v>2.2420759908770411</v>
      </c>
      <c r="DY1213">
        <v>0.1871477374027686</v>
      </c>
      <c r="DZ1213">
        <v>0</v>
      </c>
      <c r="EA1213">
        <v>-51.48819666666666</v>
      </c>
      <c r="EB1213">
        <v>-3.7780992213570008</v>
      </c>
      <c r="EC1213">
        <v>0.2908140935183316</v>
      </c>
      <c r="ED1213">
        <v>0</v>
      </c>
      <c r="EE1213">
        <v>1749.2964127636851</v>
      </c>
      <c r="EF1213">
        <v>262.55932051413453</v>
      </c>
      <c r="EG1213">
        <v>19.686144963080579</v>
      </c>
      <c r="EH1213">
        <v>0</v>
      </c>
      <c r="EI1213">
        <v>4.01843825</v>
      </c>
      <c r="EJ1213">
        <v>-6.1585778611637873E-2</v>
      </c>
      <c r="EK1213">
        <v>5.9751376082480103E-3</v>
      </c>
      <c r="EL1213">
        <v>1</v>
      </c>
      <c r="EM1213">
        <v>1.868420583564415</v>
      </c>
      <c r="EN1213">
        <v>-1.8620494779637991E-2</v>
      </c>
      <c r="EO1213">
        <v>1.623734136588657E-3</v>
      </c>
      <c r="EP1213">
        <v>1</v>
      </c>
      <c r="EQ1213">
        <v>2</v>
      </c>
      <c r="ER1213">
        <v>6</v>
      </c>
      <c r="ES1213" t="s">
        <v>409</v>
      </c>
      <c r="ET1213">
        <v>2.94394</v>
      </c>
      <c r="EU1213">
        <v>2.80131</v>
      </c>
      <c r="EV1213">
        <v>0.24627599999999999</v>
      </c>
      <c r="EW1213">
        <v>0.25004300000000002</v>
      </c>
      <c r="EX1213">
        <v>0.118057</v>
      </c>
      <c r="EY1213">
        <v>0.105508</v>
      </c>
      <c r="EZ1213">
        <v>15484.8</v>
      </c>
      <c r="FA1213">
        <v>16157.8</v>
      </c>
      <c r="FB1213">
        <v>23886.9</v>
      </c>
      <c r="FC1213">
        <v>25068.3</v>
      </c>
      <c r="FD1213">
        <v>33720.699999999997</v>
      </c>
      <c r="FE1213">
        <v>35806.5</v>
      </c>
      <c r="FF1213">
        <v>43542.400000000001</v>
      </c>
      <c r="FG1213">
        <v>46335.4</v>
      </c>
      <c r="FH1213">
        <v>1.9873499999999999</v>
      </c>
      <c r="FI1213">
        <v>1.88608</v>
      </c>
      <c r="FJ1213">
        <v>0.119545</v>
      </c>
      <c r="FK1213">
        <v>0</v>
      </c>
      <c r="FL1213">
        <v>29.285499999999999</v>
      </c>
      <c r="FM1213">
        <v>999.9</v>
      </c>
      <c r="FN1213">
        <v>61.2</v>
      </c>
      <c r="FO1213">
        <v>33.9</v>
      </c>
      <c r="FP1213">
        <v>32.626100000000001</v>
      </c>
      <c r="FQ1213">
        <v>63.686500000000002</v>
      </c>
      <c r="FR1213">
        <v>25.048100000000002</v>
      </c>
      <c r="FS1213">
        <v>1</v>
      </c>
      <c r="FT1213">
        <v>0.27480700000000002</v>
      </c>
      <c r="FU1213">
        <v>0.40817300000000001</v>
      </c>
      <c r="FV1213">
        <v>20.3233</v>
      </c>
      <c r="FW1213">
        <v>5.2111499999999999</v>
      </c>
      <c r="FX1213">
        <v>11.9062</v>
      </c>
      <c r="FY1213">
        <v>5.0029000000000003</v>
      </c>
      <c r="FZ1213">
        <v>3.2903799999999999</v>
      </c>
      <c r="GA1213">
        <v>9999</v>
      </c>
      <c r="GB1213">
        <v>9999</v>
      </c>
      <c r="GC1213">
        <v>9999</v>
      </c>
      <c r="GD1213">
        <v>999.9</v>
      </c>
      <c r="GE1213">
        <v>1.85947</v>
      </c>
      <c r="GF1213">
        <v>1.8544499999999999</v>
      </c>
      <c r="GG1213">
        <v>1.8575999999999999</v>
      </c>
      <c r="GH1213">
        <v>1.85608</v>
      </c>
      <c r="GI1213">
        <v>1.85486</v>
      </c>
      <c r="GJ1213">
        <v>1.8545499999999999</v>
      </c>
      <c r="GK1213">
        <v>1.8531899999999999</v>
      </c>
      <c r="GL1213">
        <v>1.8563700000000001</v>
      </c>
      <c r="GM1213">
        <v>0</v>
      </c>
      <c r="GN1213">
        <v>0</v>
      </c>
      <c r="GO1213">
        <v>0</v>
      </c>
      <c r="GP1213">
        <v>0</v>
      </c>
      <c r="GQ1213" t="s">
        <v>385</v>
      </c>
      <c r="GR1213" t="s">
        <v>386</v>
      </c>
      <c r="GS1213" t="s">
        <v>387</v>
      </c>
      <c r="GT1213" t="s">
        <v>387</v>
      </c>
      <c r="GU1213" t="s">
        <v>387</v>
      </c>
      <c r="GV1213" t="s">
        <v>387</v>
      </c>
      <c r="GW1213">
        <v>0</v>
      </c>
      <c r="GX1213">
        <v>100</v>
      </c>
      <c r="GY1213">
        <v>100</v>
      </c>
      <c r="GZ1213">
        <v>3.06</v>
      </c>
      <c r="HA1213">
        <v>2.5999999999999999E-3</v>
      </c>
      <c r="HB1213">
        <v>0.40725668706344281</v>
      </c>
      <c r="HC1213">
        <v>2.678124759318837E-3</v>
      </c>
      <c r="HD1213">
        <v>-9.3737611465157319E-7</v>
      </c>
      <c r="HE1213">
        <v>1.3915637841753891E-10</v>
      </c>
      <c r="HF1213">
        <v>-8.3168333772034281E-2</v>
      </c>
      <c r="HG1213">
        <v>1.061361004592812E-2</v>
      </c>
      <c r="HH1213">
        <v>-3.086644042041478E-4</v>
      </c>
      <c r="HI1213">
        <v>1.24720902217549E-6</v>
      </c>
      <c r="HJ1213">
        <v>1</v>
      </c>
      <c r="HK1213">
        <v>2093</v>
      </c>
      <c r="HL1213">
        <v>2</v>
      </c>
      <c r="HM1213">
        <v>27</v>
      </c>
      <c r="HN1213">
        <v>10.1</v>
      </c>
      <c r="HO1213">
        <v>10</v>
      </c>
      <c r="HP1213">
        <v>3.72681</v>
      </c>
      <c r="HQ1213">
        <v>2.2961399999999998</v>
      </c>
      <c r="HR1213">
        <v>1.4978</v>
      </c>
      <c r="HS1213">
        <v>2.3022499999999999</v>
      </c>
      <c r="HT1213">
        <v>1.5478499999999999</v>
      </c>
      <c r="HU1213">
        <v>2.3132299999999999</v>
      </c>
      <c r="HV1213">
        <v>36.908000000000001</v>
      </c>
      <c r="HW1213">
        <v>13.9832</v>
      </c>
      <c r="HX1213">
        <v>18</v>
      </c>
      <c r="HY1213">
        <v>504.88600000000002</v>
      </c>
      <c r="HZ1213">
        <v>505.00200000000001</v>
      </c>
      <c r="IA1213">
        <v>28.7669</v>
      </c>
      <c r="IB1213">
        <v>30.610600000000002</v>
      </c>
      <c r="IC1213">
        <v>30.000299999999999</v>
      </c>
      <c r="ID1213">
        <v>30.397600000000001</v>
      </c>
      <c r="IE1213">
        <v>30.494199999999999</v>
      </c>
      <c r="IF1213">
        <v>74.639200000000002</v>
      </c>
      <c r="IG1213">
        <v>30.715900000000001</v>
      </c>
      <c r="IH1213">
        <v>0</v>
      </c>
      <c r="II1213">
        <v>28.773</v>
      </c>
      <c r="IJ1213">
        <v>1972.01</v>
      </c>
      <c r="IK1213">
        <v>23.027999999999999</v>
      </c>
      <c r="IL1213">
        <v>100.696</v>
      </c>
      <c r="IM1213">
        <v>100.425</v>
      </c>
      <c r="IN1213" t="s">
        <v>2775</v>
      </c>
    </row>
    <row r="1214" spans="1:248" x14ac:dyDescent="0.2">
      <c r="A1214">
        <v>1198</v>
      </c>
      <c r="B1214">
        <v>1660492524.0999999</v>
      </c>
      <c r="C1214">
        <v>8395</v>
      </c>
      <c r="D1214" t="s">
        <v>2733</v>
      </c>
      <c r="E1214" t="s">
        <v>2734</v>
      </c>
      <c r="F1214">
        <v>1</v>
      </c>
      <c r="G1214" t="s">
        <v>1989</v>
      </c>
      <c r="H1214" t="s">
        <v>377</v>
      </c>
      <c r="I1214" t="s">
        <v>378</v>
      </c>
      <c r="J1214" t="s">
        <v>379</v>
      </c>
      <c r="K1214" t="s">
        <v>1193</v>
      </c>
      <c r="L1214" t="s">
        <v>376</v>
      </c>
      <c r="M1214" t="s">
        <v>381</v>
      </c>
      <c r="N1214">
        <v>1660492515.6624999</v>
      </c>
      <c r="O1214">
        <f t="shared" si="612"/>
        <v>3.4341198865902667E-3</v>
      </c>
      <c r="P1214">
        <f t="shared" si="613"/>
        <v>3.4341198865902669</v>
      </c>
      <c r="Q1214">
        <f t="shared" si="614"/>
        <v>4.9410762770988228</v>
      </c>
      <c r="R1214">
        <f t="shared" si="615"/>
        <v>1856.7</v>
      </c>
      <c r="S1214">
        <f t="shared" si="616"/>
        <v>1756.2542934283408</v>
      </c>
      <c r="T1214">
        <f t="shared" si="617"/>
        <v>175.19422833334667</v>
      </c>
      <c r="U1214">
        <f t="shared" si="618"/>
        <v>185.21413724862566</v>
      </c>
      <c r="V1214">
        <f t="shared" si="619"/>
        <v>0.18278911712617182</v>
      </c>
      <c r="W1214">
        <f t="shared" si="620"/>
        <v>2.9252455574312135</v>
      </c>
      <c r="X1214">
        <f t="shared" si="621"/>
        <v>0.17667252661980895</v>
      </c>
      <c r="Y1214">
        <f t="shared" si="622"/>
        <v>0.11095282965977235</v>
      </c>
      <c r="Z1214">
        <f t="shared" si="623"/>
        <v>321.50917012499997</v>
      </c>
      <c r="AA1214">
        <f t="shared" si="624"/>
        <v>31.99320962564947</v>
      </c>
      <c r="AB1214">
        <f t="shared" si="625"/>
        <v>31.23385</v>
      </c>
      <c r="AC1214">
        <f t="shared" si="626"/>
        <v>4.5718814733518132</v>
      </c>
      <c r="AD1214">
        <f t="shared" si="627"/>
        <v>59.956471904332723</v>
      </c>
      <c r="AE1214">
        <f t="shared" si="628"/>
        <v>2.7035863580306509</v>
      </c>
      <c r="AF1214">
        <f t="shared" si="629"/>
        <v>4.5092485801107953</v>
      </c>
      <c r="AG1214">
        <f t="shared" si="630"/>
        <v>1.8682951153211622</v>
      </c>
      <c r="AH1214">
        <f t="shared" si="631"/>
        <v>-151.44468699863077</v>
      </c>
      <c r="AI1214">
        <f t="shared" si="632"/>
        <v>-38.185511806422134</v>
      </c>
      <c r="AJ1214">
        <f t="shared" si="633"/>
        <v>-2.9346181323625298</v>
      </c>
      <c r="AK1214">
        <f t="shared" si="634"/>
        <v>128.94435318758454</v>
      </c>
      <c r="AL1214">
        <f t="shared" si="635"/>
        <v>36.559162300367156</v>
      </c>
      <c r="AM1214">
        <f t="shared" si="636"/>
        <v>3.440048323524953</v>
      </c>
      <c r="AN1214">
        <f t="shared" si="637"/>
        <v>4.9410762770988228</v>
      </c>
      <c r="AO1214">
        <v>1981.546946761513</v>
      </c>
      <c r="AP1214">
        <v>1949.044787878787</v>
      </c>
      <c r="AQ1214">
        <v>5.1632883856909544</v>
      </c>
      <c r="AR1214">
        <v>64.971531831168349</v>
      </c>
      <c r="AS1214">
        <f t="shared" si="638"/>
        <v>3.4341198865902669</v>
      </c>
      <c r="AT1214">
        <v>23.089707573336259</v>
      </c>
      <c r="AU1214">
        <v>27.09797515151514</v>
      </c>
      <c r="AV1214">
        <v>-1.638050166472716E-5</v>
      </c>
      <c r="AW1214">
        <v>82.288730517660355</v>
      </c>
      <c r="AX1214">
        <v>0</v>
      </c>
      <c r="AY1214">
        <v>0</v>
      </c>
      <c r="AZ1214">
        <f t="shared" si="639"/>
        <v>1</v>
      </c>
      <c r="BA1214">
        <f t="shared" si="640"/>
        <v>0</v>
      </c>
      <c r="BB1214">
        <f t="shared" si="641"/>
        <v>52052.765245226503</v>
      </c>
      <c r="BC1214">
        <f t="shared" si="642"/>
        <v>1999.953125</v>
      </c>
      <c r="BD1214">
        <f t="shared" si="643"/>
        <v>1681.1609624999999</v>
      </c>
      <c r="BE1214">
        <f t="shared" si="644"/>
        <v>0.84060018281678472</v>
      </c>
      <c r="BF1214">
        <f t="shared" si="645"/>
        <v>0.16075835283639459</v>
      </c>
      <c r="BG1214">
        <v>6</v>
      </c>
      <c r="BH1214">
        <v>0.5</v>
      </c>
      <c r="BI1214" t="s">
        <v>382</v>
      </c>
      <c r="BJ1214">
        <v>2</v>
      </c>
      <c r="BK1214" t="b">
        <v>1</v>
      </c>
      <c r="BL1214">
        <v>1660492515.6624999</v>
      </c>
      <c r="BM1214">
        <v>1856.7</v>
      </c>
      <c r="BN1214">
        <v>1908.2212500000001</v>
      </c>
      <c r="BO1214">
        <v>27.102406250000001</v>
      </c>
      <c r="BP1214">
        <v>23.087343749999999</v>
      </c>
      <c r="BQ1214">
        <v>1853.663125</v>
      </c>
      <c r="BR1214">
        <v>27.09980625</v>
      </c>
      <c r="BS1214">
        <v>500.13887499999998</v>
      </c>
      <c r="BT1214">
        <v>99.654525000000007</v>
      </c>
      <c r="BU1214">
        <v>9.9951893749999993E-2</v>
      </c>
      <c r="BV1214">
        <v>30.99171875</v>
      </c>
      <c r="BW1214">
        <v>31.23385</v>
      </c>
      <c r="BX1214">
        <v>999.9</v>
      </c>
      <c r="BY1214">
        <v>0</v>
      </c>
      <c r="BZ1214">
        <v>0</v>
      </c>
      <c r="CA1214">
        <v>10010.066875</v>
      </c>
      <c r="CB1214">
        <v>0</v>
      </c>
      <c r="CC1214">
        <v>31.255456250000002</v>
      </c>
      <c r="CD1214">
        <v>-51.521893749999997</v>
      </c>
      <c r="CE1214">
        <v>1908.420625</v>
      </c>
      <c r="CF1214">
        <v>1953.318125</v>
      </c>
      <c r="CG1214">
        <v>4.0150750000000004</v>
      </c>
      <c r="CH1214">
        <v>1908.2212500000001</v>
      </c>
      <c r="CI1214">
        <v>23.087343749999999</v>
      </c>
      <c r="CJ1214">
        <v>2.7008774999999998</v>
      </c>
      <c r="CK1214">
        <v>2.3007581250000002</v>
      </c>
      <c r="CL1214">
        <v>22.29045</v>
      </c>
      <c r="CM1214">
        <v>19.681706250000001</v>
      </c>
      <c r="CN1214">
        <v>1999.953125</v>
      </c>
      <c r="CO1214">
        <v>0.97999393749999997</v>
      </c>
      <c r="CP1214">
        <v>2.0006193750000002E-2</v>
      </c>
      <c r="CQ1214">
        <v>0</v>
      </c>
      <c r="CR1214">
        <v>2.5711875000000002</v>
      </c>
      <c r="CS1214">
        <v>0</v>
      </c>
      <c r="CT1214">
        <v>33231.456250000003</v>
      </c>
      <c r="CU1214">
        <v>17411.887500000001</v>
      </c>
      <c r="CV1214">
        <v>40.940937499999997</v>
      </c>
      <c r="CW1214">
        <v>41.936999999999998</v>
      </c>
      <c r="CX1214">
        <v>40.936999999999998</v>
      </c>
      <c r="CY1214">
        <v>40.355312499999997</v>
      </c>
      <c r="CZ1214">
        <v>41</v>
      </c>
      <c r="DA1214">
        <v>1959.941875</v>
      </c>
      <c r="DB1214">
        <v>40.011249999999997</v>
      </c>
      <c r="DC1214">
        <v>0</v>
      </c>
      <c r="DD1214">
        <v>1660492522.4000001</v>
      </c>
      <c r="DE1214">
        <v>0</v>
      </c>
      <c r="DF1214">
        <v>1660491924.5999999</v>
      </c>
      <c r="DG1214" t="s">
        <v>1990</v>
      </c>
      <c r="DH1214">
        <v>1660491919.5999999</v>
      </c>
      <c r="DI1214">
        <v>1660491924.5999999</v>
      </c>
      <c r="DJ1214">
        <v>26</v>
      </c>
      <c r="DK1214">
        <v>0.56499999999999995</v>
      </c>
      <c r="DL1214">
        <v>-7.0000000000000001E-3</v>
      </c>
      <c r="DM1214">
        <v>1.335</v>
      </c>
      <c r="DN1214">
        <v>1.2E-2</v>
      </c>
      <c r="DO1214">
        <v>400</v>
      </c>
      <c r="DP1214">
        <v>23</v>
      </c>
      <c r="DQ1214">
        <v>0.17</v>
      </c>
      <c r="DR1214">
        <v>0.02</v>
      </c>
      <c r="DS1214">
        <v>4.9692103653900119</v>
      </c>
      <c r="DT1214">
        <v>1.397583295166642</v>
      </c>
      <c r="DU1214">
        <v>0.2157615284301416</v>
      </c>
      <c r="DV1214">
        <v>0</v>
      </c>
      <c r="DW1214">
        <v>36.574390857601557</v>
      </c>
      <c r="DX1214">
        <v>2.033355872965255</v>
      </c>
      <c r="DY1214">
        <v>0.17127461255331339</v>
      </c>
      <c r="DZ1214">
        <v>0</v>
      </c>
      <c r="EA1214">
        <v>-51.55564193548387</v>
      </c>
      <c r="EB1214">
        <v>-3.4972451612902589</v>
      </c>
      <c r="EC1214">
        <v>0.28102302026495002</v>
      </c>
      <c r="ED1214">
        <v>0</v>
      </c>
      <c r="EE1214">
        <v>1756.7859620660349</v>
      </c>
      <c r="EF1214">
        <v>280.28436445673321</v>
      </c>
      <c r="EG1214">
        <v>20.273769608677789</v>
      </c>
      <c r="EH1214">
        <v>0</v>
      </c>
      <c r="EI1214">
        <v>4.0172499999999998</v>
      </c>
      <c r="EJ1214">
        <v>-6.3326968641113396E-2</v>
      </c>
      <c r="EK1214">
        <v>6.2748887853325578E-3</v>
      </c>
      <c r="EL1214">
        <v>1</v>
      </c>
      <c r="EM1214">
        <v>1.8681498271602319</v>
      </c>
      <c r="EN1214">
        <v>-2.0381012244941741E-2</v>
      </c>
      <c r="EO1214">
        <v>1.650019601453069E-3</v>
      </c>
      <c r="EP1214">
        <v>1</v>
      </c>
      <c r="EQ1214">
        <v>2</v>
      </c>
      <c r="ER1214">
        <v>6</v>
      </c>
      <c r="ES1214" t="s">
        <v>409</v>
      </c>
      <c r="ET1214">
        <v>2.944</v>
      </c>
      <c r="EU1214">
        <v>2.8012199999999998</v>
      </c>
      <c r="EV1214">
        <v>0.24646000000000001</v>
      </c>
      <c r="EW1214">
        <v>0.250224</v>
      </c>
      <c r="EX1214">
        <v>0.11805599999999999</v>
      </c>
      <c r="EY1214">
        <v>0.105507</v>
      </c>
      <c r="EZ1214">
        <v>15481</v>
      </c>
      <c r="FA1214">
        <v>16153.8</v>
      </c>
      <c r="FB1214">
        <v>23886.799999999999</v>
      </c>
      <c r="FC1214">
        <v>25068.2</v>
      </c>
      <c r="FD1214">
        <v>33720.699999999997</v>
      </c>
      <c r="FE1214">
        <v>35806.400000000001</v>
      </c>
      <c r="FF1214">
        <v>43542.2</v>
      </c>
      <c r="FG1214">
        <v>46335.3</v>
      </c>
      <c r="FH1214">
        <v>1.9873799999999999</v>
      </c>
      <c r="FI1214">
        <v>1.88605</v>
      </c>
      <c r="FJ1214">
        <v>0.119545</v>
      </c>
      <c r="FK1214">
        <v>0</v>
      </c>
      <c r="FL1214">
        <v>29.2852</v>
      </c>
      <c r="FM1214">
        <v>999.9</v>
      </c>
      <c r="FN1214">
        <v>61.2</v>
      </c>
      <c r="FO1214">
        <v>33.9</v>
      </c>
      <c r="FP1214">
        <v>32.629899999999999</v>
      </c>
      <c r="FQ1214">
        <v>63.526499999999999</v>
      </c>
      <c r="FR1214">
        <v>25.588899999999999</v>
      </c>
      <c r="FS1214">
        <v>1</v>
      </c>
      <c r="FT1214">
        <v>0.27480900000000003</v>
      </c>
      <c r="FU1214">
        <v>0.40599099999999999</v>
      </c>
      <c r="FV1214">
        <v>20.3232</v>
      </c>
      <c r="FW1214">
        <v>5.2108499999999998</v>
      </c>
      <c r="FX1214">
        <v>11.905900000000001</v>
      </c>
      <c r="FY1214">
        <v>5.0026999999999999</v>
      </c>
      <c r="FZ1214">
        <v>3.29033</v>
      </c>
      <c r="GA1214">
        <v>9999</v>
      </c>
      <c r="GB1214">
        <v>9999</v>
      </c>
      <c r="GC1214">
        <v>9999</v>
      </c>
      <c r="GD1214">
        <v>999.9</v>
      </c>
      <c r="GE1214">
        <v>1.85947</v>
      </c>
      <c r="GF1214">
        <v>1.8544499999999999</v>
      </c>
      <c r="GG1214">
        <v>1.8575999999999999</v>
      </c>
      <c r="GH1214">
        <v>1.85608</v>
      </c>
      <c r="GI1214">
        <v>1.85486</v>
      </c>
      <c r="GJ1214">
        <v>1.8545499999999999</v>
      </c>
      <c r="GK1214">
        <v>1.8531899999999999</v>
      </c>
      <c r="GL1214">
        <v>1.8563700000000001</v>
      </c>
      <c r="GM1214">
        <v>0</v>
      </c>
      <c r="GN1214">
        <v>0</v>
      </c>
      <c r="GO1214">
        <v>0</v>
      </c>
      <c r="GP1214">
        <v>0</v>
      </c>
      <c r="GQ1214" t="s">
        <v>385</v>
      </c>
      <c r="GR1214" t="s">
        <v>386</v>
      </c>
      <c r="GS1214" t="s">
        <v>387</v>
      </c>
      <c r="GT1214" t="s">
        <v>387</v>
      </c>
      <c r="GU1214" t="s">
        <v>387</v>
      </c>
      <c r="GV1214" t="s">
        <v>387</v>
      </c>
      <c r="GW1214">
        <v>0</v>
      </c>
      <c r="GX1214">
        <v>100</v>
      </c>
      <c r="GY1214">
        <v>100</v>
      </c>
      <c r="GZ1214">
        <v>3.07</v>
      </c>
      <c r="HA1214">
        <v>2.5999999999999999E-3</v>
      </c>
      <c r="HB1214">
        <v>0.40725668706344281</v>
      </c>
      <c r="HC1214">
        <v>2.678124759318837E-3</v>
      </c>
      <c r="HD1214">
        <v>-9.3737611465157319E-7</v>
      </c>
      <c r="HE1214">
        <v>1.3915637841753891E-10</v>
      </c>
      <c r="HF1214">
        <v>-8.3168333772034281E-2</v>
      </c>
      <c r="HG1214">
        <v>1.061361004592812E-2</v>
      </c>
      <c r="HH1214">
        <v>-3.086644042041478E-4</v>
      </c>
      <c r="HI1214">
        <v>1.24720902217549E-6</v>
      </c>
      <c r="HJ1214">
        <v>1</v>
      </c>
      <c r="HK1214">
        <v>2093</v>
      </c>
      <c r="HL1214">
        <v>2</v>
      </c>
      <c r="HM1214">
        <v>27</v>
      </c>
      <c r="HN1214">
        <v>10.1</v>
      </c>
      <c r="HO1214">
        <v>10</v>
      </c>
      <c r="HP1214">
        <v>3.72803</v>
      </c>
      <c r="HQ1214">
        <v>2.2961399999999998</v>
      </c>
      <c r="HR1214">
        <v>1.4978</v>
      </c>
      <c r="HS1214">
        <v>2.3022499999999999</v>
      </c>
      <c r="HT1214">
        <v>1.5478499999999999</v>
      </c>
      <c r="HU1214">
        <v>2.2534200000000002</v>
      </c>
      <c r="HV1214">
        <v>36.8842</v>
      </c>
      <c r="HW1214">
        <v>13.9657</v>
      </c>
      <c r="HX1214">
        <v>18</v>
      </c>
      <c r="HY1214">
        <v>504.90300000000002</v>
      </c>
      <c r="HZ1214">
        <v>504.988</v>
      </c>
      <c r="IA1214">
        <v>28.767499999999998</v>
      </c>
      <c r="IB1214">
        <v>30.610600000000002</v>
      </c>
      <c r="IC1214">
        <v>30.000299999999999</v>
      </c>
      <c r="ID1214">
        <v>30.3979</v>
      </c>
      <c r="IE1214">
        <v>30.494499999999999</v>
      </c>
      <c r="IF1214">
        <v>74.794700000000006</v>
      </c>
      <c r="IG1214">
        <v>30.715900000000001</v>
      </c>
      <c r="IH1214">
        <v>0</v>
      </c>
      <c r="II1214">
        <v>28.773</v>
      </c>
      <c r="IJ1214">
        <v>1982.03</v>
      </c>
      <c r="IK1214">
        <v>23.026399999999999</v>
      </c>
      <c r="IL1214">
        <v>100.69499999999999</v>
      </c>
      <c r="IM1214">
        <v>100.42400000000001</v>
      </c>
      <c r="IN1214" t="s">
        <v>2775</v>
      </c>
    </row>
    <row r="1215" spans="1:248" x14ac:dyDescent="0.2">
      <c r="A1215">
        <v>1199</v>
      </c>
      <c r="B1215">
        <v>1660492525.5999999</v>
      </c>
      <c r="C1215">
        <v>8396.5</v>
      </c>
      <c r="D1215" t="s">
        <v>2735</v>
      </c>
      <c r="E1215" t="s">
        <v>2736</v>
      </c>
      <c r="F1215">
        <v>1</v>
      </c>
      <c r="G1215" t="s">
        <v>1989</v>
      </c>
      <c r="H1215" t="s">
        <v>377</v>
      </c>
      <c r="I1215" t="s">
        <v>378</v>
      </c>
      <c r="J1215" t="s">
        <v>379</v>
      </c>
      <c r="K1215" t="s">
        <v>1193</v>
      </c>
      <c r="L1215" t="s">
        <v>376</v>
      </c>
      <c r="M1215" t="s">
        <v>381</v>
      </c>
      <c r="N1215">
        <v>1660492517.6937499</v>
      </c>
      <c r="O1215">
        <f t="shared" si="612"/>
        <v>3.4340025284475733E-3</v>
      </c>
      <c r="P1215">
        <f t="shared" si="613"/>
        <v>3.4340025284475733</v>
      </c>
      <c r="Q1215">
        <f t="shared" si="614"/>
        <v>5.0761098342327298</v>
      </c>
      <c r="R1215">
        <f t="shared" si="615"/>
        <v>1866.7850000000001</v>
      </c>
      <c r="S1215">
        <f t="shared" si="616"/>
        <v>1764.8521956897791</v>
      </c>
      <c r="T1215">
        <f t="shared" si="617"/>
        <v>176.05193937625054</v>
      </c>
      <c r="U1215">
        <f t="shared" si="618"/>
        <v>186.22019478523134</v>
      </c>
      <c r="V1215">
        <f t="shared" si="619"/>
        <v>0.1828196075853305</v>
      </c>
      <c r="W1215">
        <f t="shared" si="620"/>
        <v>2.9258764235799815</v>
      </c>
      <c r="X1215">
        <f t="shared" si="621"/>
        <v>0.17670228484709302</v>
      </c>
      <c r="Y1215">
        <f t="shared" si="622"/>
        <v>0.11097149310254004</v>
      </c>
      <c r="Z1215">
        <f t="shared" si="623"/>
        <v>321.50877112499995</v>
      </c>
      <c r="AA1215">
        <f t="shared" si="624"/>
        <v>31.99122597785475</v>
      </c>
      <c r="AB1215">
        <f t="shared" si="625"/>
        <v>31.232025</v>
      </c>
      <c r="AC1215">
        <f t="shared" si="626"/>
        <v>4.5714065753780391</v>
      </c>
      <c r="AD1215">
        <f t="shared" si="627"/>
        <v>59.960398048391305</v>
      </c>
      <c r="AE1215">
        <f t="shared" si="628"/>
        <v>2.7034839745592549</v>
      </c>
      <c r="AF1215">
        <f t="shared" si="629"/>
        <v>4.5087825674162403</v>
      </c>
      <c r="AG1215">
        <f t="shared" si="630"/>
        <v>1.8679226008187841</v>
      </c>
      <c r="AH1215">
        <f t="shared" si="631"/>
        <v>-151.43951150453799</v>
      </c>
      <c r="AI1215">
        <f t="shared" si="632"/>
        <v>-38.191775246184143</v>
      </c>
      <c r="AJ1215">
        <f t="shared" si="633"/>
        <v>-2.9344139844525627</v>
      </c>
      <c r="AK1215">
        <f t="shared" si="634"/>
        <v>128.94307038982524</v>
      </c>
      <c r="AL1215">
        <f t="shared" si="635"/>
        <v>36.618642574413791</v>
      </c>
      <c r="AM1215">
        <f t="shared" si="636"/>
        <v>3.4384315616210106</v>
      </c>
      <c r="AN1215">
        <f t="shared" si="637"/>
        <v>5.0761098342327298</v>
      </c>
      <c r="AO1215">
        <v>1989.2134701314351</v>
      </c>
      <c r="AP1215">
        <v>1956.692484848485</v>
      </c>
      <c r="AQ1215">
        <v>5.1345399317929807</v>
      </c>
      <c r="AR1215">
        <v>64.971531831168349</v>
      </c>
      <c r="AS1215">
        <f t="shared" si="638"/>
        <v>3.4340025284475733</v>
      </c>
      <c r="AT1215">
        <v>23.09019214184497</v>
      </c>
      <c r="AU1215">
        <v>27.098252727272719</v>
      </c>
      <c r="AV1215">
        <v>-5.5270674655715194E-6</v>
      </c>
      <c r="AW1215">
        <v>82.288730517660355</v>
      </c>
      <c r="AX1215">
        <v>0</v>
      </c>
      <c r="AY1215">
        <v>0</v>
      </c>
      <c r="AZ1215">
        <f t="shared" si="639"/>
        <v>1</v>
      </c>
      <c r="BA1215">
        <f t="shared" si="640"/>
        <v>0</v>
      </c>
      <c r="BB1215">
        <f t="shared" si="641"/>
        <v>52071.041866835978</v>
      </c>
      <c r="BC1215">
        <f t="shared" si="642"/>
        <v>1999.9506249999999</v>
      </c>
      <c r="BD1215">
        <f t="shared" si="643"/>
        <v>1681.1588624999999</v>
      </c>
      <c r="BE1215">
        <f t="shared" si="644"/>
        <v>0.84060018356703181</v>
      </c>
      <c r="BF1215">
        <f t="shared" si="645"/>
        <v>0.16075835428437138</v>
      </c>
      <c r="BG1215">
        <v>6</v>
      </c>
      <c r="BH1215">
        <v>0.5</v>
      </c>
      <c r="BI1215" t="s">
        <v>382</v>
      </c>
      <c r="BJ1215">
        <v>2</v>
      </c>
      <c r="BK1215" t="b">
        <v>1</v>
      </c>
      <c r="BL1215">
        <v>1660492517.6937499</v>
      </c>
      <c r="BM1215">
        <v>1866.7850000000001</v>
      </c>
      <c r="BN1215">
        <v>1918.4156250000001</v>
      </c>
      <c r="BO1215">
        <v>27.101375000000001</v>
      </c>
      <c r="BP1215">
        <v>23.088193749999999</v>
      </c>
      <c r="BQ1215">
        <v>1863.7425000000001</v>
      </c>
      <c r="BR1215">
        <v>27.098775</v>
      </c>
      <c r="BS1215">
        <v>500.1386875</v>
      </c>
      <c r="BT1215">
        <v>99.65456875000001</v>
      </c>
      <c r="BU1215">
        <v>9.9926162499999999E-2</v>
      </c>
      <c r="BV1215">
        <v>30.989906250000001</v>
      </c>
      <c r="BW1215">
        <v>31.232025</v>
      </c>
      <c r="BX1215">
        <v>999.9</v>
      </c>
      <c r="BY1215">
        <v>0</v>
      </c>
      <c r="BZ1215">
        <v>0</v>
      </c>
      <c r="CA1215">
        <v>10013.665625</v>
      </c>
      <c r="CB1215">
        <v>0</v>
      </c>
      <c r="CC1215">
        <v>31.262174999999999</v>
      </c>
      <c r="CD1215">
        <v>-51.629968750000003</v>
      </c>
      <c r="CE1215">
        <v>1918.7850000000001</v>
      </c>
      <c r="CF1215">
        <v>1963.754375</v>
      </c>
      <c r="CG1215">
        <v>4.0131956249999998</v>
      </c>
      <c r="CH1215">
        <v>1918.4156250000001</v>
      </c>
      <c r="CI1215">
        <v>23.088193749999999</v>
      </c>
      <c r="CJ1215">
        <v>2.7007768749999999</v>
      </c>
      <c r="CK1215">
        <v>2.3008443750000001</v>
      </c>
      <c r="CL1215">
        <v>22.289837500000001</v>
      </c>
      <c r="CM1215">
        <v>19.68230625</v>
      </c>
      <c r="CN1215">
        <v>1999.9506249999999</v>
      </c>
      <c r="CO1215">
        <v>0.97999393749999997</v>
      </c>
      <c r="CP1215">
        <v>2.0006193750000002E-2</v>
      </c>
      <c r="CQ1215">
        <v>0</v>
      </c>
      <c r="CR1215">
        <v>2.534875</v>
      </c>
      <c r="CS1215">
        <v>0</v>
      </c>
      <c r="CT1215">
        <v>33231.774999999987</v>
      </c>
      <c r="CU1215">
        <v>17411.862499999999</v>
      </c>
      <c r="CV1215">
        <v>40.948812500000003</v>
      </c>
      <c r="CW1215">
        <v>41.944875000000003</v>
      </c>
      <c r="CX1215">
        <v>40.936999999999998</v>
      </c>
      <c r="CY1215">
        <v>40.363187500000002</v>
      </c>
      <c r="CZ1215">
        <v>41</v>
      </c>
      <c r="DA1215">
        <v>1959.9393749999999</v>
      </c>
      <c r="DB1215">
        <v>40.011249999999997</v>
      </c>
      <c r="DC1215">
        <v>0</v>
      </c>
      <c r="DD1215">
        <v>1660492523.5999999</v>
      </c>
      <c r="DE1215">
        <v>0</v>
      </c>
      <c r="DF1215">
        <v>1660491924.5999999</v>
      </c>
      <c r="DG1215" t="s">
        <v>1990</v>
      </c>
      <c r="DH1215">
        <v>1660491919.5999999</v>
      </c>
      <c r="DI1215">
        <v>1660491924.5999999</v>
      </c>
      <c r="DJ1215">
        <v>26</v>
      </c>
      <c r="DK1215">
        <v>0.56499999999999995</v>
      </c>
      <c r="DL1215">
        <v>-7.0000000000000001E-3</v>
      </c>
      <c r="DM1215">
        <v>1.335</v>
      </c>
      <c r="DN1215">
        <v>1.2E-2</v>
      </c>
      <c r="DO1215">
        <v>400</v>
      </c>
      <c r="DP1215">
        <v>23</v>
      </c>
      <c r="DQ1215">
        <v>0.17</v>
      </c>
      <c r="DR1215">
        <v>0.02</v>
      </c>
      <c r="DS1215">
        <v>5.0185255088866061</v>
      </c>
      <c r="DT1215">
        <v>3.4616424013672202E-2</v>
      </c>
      <c r="DU1215">
        <v>0.12515091019222141</v>
      </c>
      <c r="DV1215">
        <v>1</v>
      </c>
      <c r="DW1215">
        <v>36.611446444352971</v>
      </c>
      <c r="DX1215">
        <v>1.807990497503239</v>
      </c>
      <c r="DY1215">
        <v>0.16114627427183459</v>
      </c>
      <c r="DZ1215">
        <v>0</v>
      </c>
      <c r="EA1215">
        <v>-51.647036666666658</v>
      </c>
      <c r="EB1215">
        <v>-3.2419942157953292</v>
      </c>
      <c r="EC1215">
        <v>0.25748839130251228</v>
      </c>
      <c r="ED1215">
        <v>0</v>
      </c>
      <c r="EE1215">
        <v>1762.569622529247</v>
      </c>
      <c r="EF1215">
        <v>288.8052741694919</v>
      </c>
      <c r="EG1215">
        <v>21.557932589612872</v>
      </c>
      <c r="EH1215">
        <v>0</v>
      </c>
      <c r="EI1215">
        <v>4.0155845000000001</v>
      </c>
      <c r="EJ1215">
        <v>-6.1596022514076323E-2</v>
      </c>
      <c r="EK1215">
        <v>5.9774396483778872E-3</v>
      </c>
      <c r="EL1215">
        <v>1</v>
      </c>
      <c r="EM1215">
        <v>1.867941210245291</v>
      </c>
      <c r="EN1215">
        <v>-1.5385466557741661E-2</v>
      </c>
      <c r="EO1215">
        <v>1.4830427775655991E-3</v>
      </c>
      <c r="EP1215">
        <v>1</v>
      </c>
      <c r="EQ1215">
        <v>3</v>
      </c>
      <c r="ER1215">
        <v>6</v>
      </c>
      <c r="ES1215" t="s">
        <v>404</v>
      </c>
      <c r="ET1215">
        <v>2.9439500000000001</v>
      </c>
      <c r="EU1215">
        <v>2.8010600000000001</v>
      </c>
      <c r="EV1215">
        <v>0.24701300000000001</v>
      </c>
      <c r="EW1215">
        <v>0.25076799999999999</v>
      </c>
      <c r="EX1215">
        <v>0.118057</v>
      </c>
      <c r="EY1215">
        <v>0.105514</v>
      </c>
      <c r="EZ1215">
        <v>15469.4</v>
      </c>
      <c r="FA1215">
        <v>16142.1</v>
      </c>
      <c r="FB1215">
        <v>23886.5</v>
      </c>
      <c r="FC1215">
        <v>25068.1</v>
      </c>
      <c r="FD1215">
        <v>33720.400000000001</v>
      </c>
      <c r="FE1215">
        <v>35806.1</v>
      </c>
      <c r="FF1215">
        <v>43541.9</v>
      </c>
      <c r="FG1215">
        <v>46335.199999999997</v>
      </c>
      <c r="FH1215">
        <v>1.9874000000000001</v>
      </c>
      <c r="FI1215">
        <v>1.8860300000000001</v>
      </c>
      <c r="FJ1215">
        <v>0.119433</v>
      </c>
      <c r="FK1215">
        <v>0</v>
      </c>
      <c r="FL1215">
        <v>29.284199999999998</v>
      </c>
      <c r="FM1215">
        <v>999.9</v>
      </c>
      <c r="FN1215">
        <v>61.2</v>
      </c>
      <c r="FO1215">
        <v>33.9</v>
      </c>
      <c r="FP1215">
        <v>32.630499999999998</v>
      </c>
      <c r="FQ1215">
        <v>63.606499999999997</v>
      </c>
      <c r="FR1215">
        <v>25.973600000000001</v>
      </c>
      <c r="FS1215">
        <v>1</v>
      </c>
      <c r="FT1215">
        <v>0.27478200000000003</v>
      </c>
      <c r="FU1215">
        <v>0.40404099999999998</v>
      </c>
      <c r="FV1215">
        <v>20.3233</v>
      </c>
      <c r="FW1215">
        <v>5.2110000000000003</v>
      </c>
      <c r="FX1215">
        <v>11.9057</v>
      </c>
      <c r="FY1215">
        <v>5.0027499999999998</v>
      </c>
      <c r="FZ1215">
        <v>3.29033</v>
      </c>
      <c r="GA1215">
        <v>9999</v>
      </c>
      <c r="GB1215">
        <v>9999</v>
      </c>
      <c r="GC1215">
        <v>9999</v>
      </c>
      <c r="GD1215">
        <v>999.9</v>
      </c>
      <c r="GE1215">
        <v>1.8594599999999999</v>
      </c>
      <c r="GF1215">
        <v>1.85443</v>
      </c>
      <c r="GG1215">
        <v>1.85761</v>
      </c>
      <c r="GH1215">
        <v>1.85608</v>
      </c>
      <c r="GI1215">
        <v>1.85486</v>
      </c>
      <c r="GJ1215">
        <v>1.8545499999999999</v>
      </c>
      <c r="GK1215">
        <v>1.8531899999999999</v>
      </c>
      <c r="GL1215">
        <v>1.85636</v>
      </c>
      <c r="GM1215">
        <v>0</v>
      </c>
      <c r="GN1215">
        <v>0</v>
      </c>
      <c r="GO1215">
        <v>0</v>
      </c>
      <c r="GP1215">
        <v>0</v>
      </c>
      <c r="GQ1215" t="s">
        <v>385</v>
      </c>
      <c r="GR1215" t="s">
        <v>386</v>
      </c>
      <c r="GS1215" t="s">
        <v>387</v>
      </c>
      <c r="GT1215" t="s">
        <v>387</v>
      </c>
      <c r="GU1215" t="s">
        <v>387</v>
      </c>
      <c r="GV1215" t="s">
        <v>387</v>
      </c>
      <c r="GW1215">
        <v>0</v>
      </c>
      <c r="GX1215">
        <v>100</v>
      </c>
      <c r="GY1215">
        <v>100</v>
      </c>
      <c r="GZ1215">
        <v>3.07</v>
      </c>
      <c r="HA1215">
        <v>2.5999999999999999E-3</v>
      </c>
      <c r="HB1215">
        <v>0.40725668706344281</v>
      </c>
      <c r="HC1215">
        <v>2.678124759318837E-3</v>
      </c>
      <c r="HD1215">
        <v>-9.3737611465157319E-7</v>
      </c>
      <c r="HE1215">
        <v>1.3915637841753891E-10</v>
      </c>
      <c r="HF1215">
        <v>-8.3168333772034281E-2</v>
      </c>
      <c r="HG1215">
        <v>1.061361004592812E-2</v>
      </c>
      <c r="HH1215">
        <v>-3.086644042041478E-4</v>
      </c>
      <c r="HI1215">
        <v>1.24720902217549E-6</v>
      </c>
      <c r="HJ1215">
        <v>1</v>
      </c>
      <c r="HK1215">
        <v>2093</v>
      </c>
      <c r="HL1215">
        <v>2</v>
      </c>
      <c r="HM1215">
        <v>27</v>
      </c>
      <c r="HN1215">
        <v>10.1</v>
      </c>
      <c r="HO1215">
        <v>10</v>
      </c>
      <c r="HP1215">
        <v>3.74146</v>
      </c>
      <c r="HQ1215">
        <v>2.2631800000000002</v>
      </c>
      <c r="HR1215">
        <v>1.4978</v>
      </c>
      <c r="HS1215">
        <v>2.3022499999999999</v>
      </c>
      <c r="HT1215">
        <v>1.5478499999999999</v>
      </c>
      <c r="HU1215">
        <v>2.4365199999999998</v>
      </c>
      <c r="HV1215">
        <v>36.8842</v>
      </c>
      <c r="HW1215">
        <v>13.991899999999999</v>
      </c>
      <c r="HX1215">
        <v>18</v>
      </c>
      <c r="HY1215">
        <v>504.92599999999999</v>
      </c>
      <c r="HZ1215">
        <v>504.97399999999999</v>
      </c>
      <c r="IA1215">
        <v>28.770299999999999</v>
      </c>
      <c r="IB1215">
        <v>30.610800000000001</v>
      </c>
      <c r="IC1215">
        <v>30.0002</v>
      </c>
      <c r="ID1215">
        <v>30.399000000000001</v>
      </c>
      <c r="IE1215">
        <v>30.494800000000001</v>
      </c>
      <c r="IF1215">
        <v>74.935000000000002</v>
      </c>
      <c r="IG1215">
        <v>30.715900000000001</v>
      </c>
      <c r="IH1215">
        <v>0</v>
      </c>
      <c r="II1215">
        <v>28.773</v>
      </c>
      <c r="IJ1215">
        <v>1982.03</v>
      </c>
      <c r="IK1215">
        <v>23.026700000000002</v>
      </c>
      <c r="IL1215">
        <v>100.694</v>
      </c>
      <c r="IM1215">
        <v>100.42400000000001</v>
      </c>
      <c r="IN1215" t="s">
        <v>2775</v>
      </c>
    </row>
    <row r="1216" spans="1:248" x14ac:dyDescent="0.2">
      <c r="A1216">
        <v>1200</v>
      </c>
      <c r="B1216">
        <v>1660492526.0999999</v>
      </c>
      <c r="C1216">
        <v>8397</v>
      </c>
      <c r="D1216" t="s">
        <v>2737</v>
      </c>
      <c r="E1216" t="s">
        <v>2738</v>
      </c>
      <c r="F1216">
        <v>1</v>
      </c>
      <c r="G1216" t="s">
        <v>1989</v>
      </c>
      <c r="H1216" t="s">
        <v>377</v>
      </c>
      <c r="I1216" t="s">
        <v>378</v>
      </c>
      <c r="J1216" t="s">
        <v>379</v>
      </c>
      <c r="K1216" t="s">
        <v>1193</v>
      </c>
      <c r="L1216" t="s">
        <v>376</v>
      </c>
      <c r="M1216" t="s">
        <v>381</v>
      </c>
      <c r="N1216">
        <v>1660492517.6937499</v>
      </c>
      <c r="O1216">
        <f t="shared" si="612"/>
        <v>3.4337600808404109E-3</v>
      </c>
      <c r="P1216">
        <f t="shared" si="613"/>
        <v>3.4337600808404107</v>
      </c>
      <c r="Q1216">
        <f t="shared" si="614"/>
        <v>5.0152431721385051</v>
      </c>
      <c r="R1216">
        <f t="shared" si="615"/>
        <v>1866.7850000000001</v>
      </c>
      <c r="S1216">
        <f t="shared" si="616"/>
        <v>1765.3891514733527</v>
      </c>
      <c r="T1216">
        <f t="shared" si="617"/>
        <v>176.10550312923127</v>
      </c>
      <c r="U1216">
        <f t="shared" si="618"/>
        <v>186.22019478523134</v>
      </c>
      <c r="V1216">
        <f t="shared" si="619"/>
        <v>0.18280625455046329</v>
      </c>
      <c r="W1216">
        <f t="shared" si="620"/>
        <v>2.9258764235799815</v>
      </c>
      <c r="X1216">
        <f t="shared" si="621"/>
        <v>0.17668980930411179</v>
      </c>
      <c r="Y1216">
        <f t="shared" si="622"/>
        <v>0.11096362069672291</v>
      </c>
      <c r="Z1216">
        <f t="shared" si="623"/>
        <v>321.50877112499995</v>
      </c>
      <c r="AA1216">
        <f t="shared" si="624"/>
        <v>31.991288928972136</v>
      </c>
      <c r="AB1216">
        <f t="shared" si="625"/>
        <v>31.232025</v>
      </c>
      <c r="AC1216">
        <f t="shared" si="626"/>
        <v>4.5714065753780391</v>
      </c>
      <c r="AD1216">
        <f t="shared" si="627"/>
        <v>59.960398048391305</v>
      </c>
      <c r="AE1216">
        <f t="shared" si="628"/>
        <v>2.7034839745592549</v>
      </c>
      <c r="AF1216">
        <f t="shared" si="629"/>
        <v>4.5087825674162403</v>
      </c>
      <c r="AG1216">
        <f t="shared" si="630"/>
        <v>1.8679226008187841</v>
      </c>
      <c r="AH1216">
        <f t="shared" si="631"/>
        <v>-151.42881956506213</v>
      </c>
      <c r="AI1216">
        <f t="shared" si="632"/>
        <v>-38.191775246184143</v>
      </c>
      <c r="AJ1216">
        <f t="shared" si="633"/>
        <v>-2.9344139844525627</v>
      </c>
      <c r="AK1216">
        <f t="shared" si="634"/>
        <v>128.9537623293011</v>
      </c>
      <c r="AL1216">
        <f t="shared" si="635"/>
        <v>36.618642574413791</v>
      </c>
      <c r="AM1216">
        <f t="shared" si="636"/>
        <v>3.4384315616210106</v>
      </c>
      <c r="AN1216">
        <f t="shared" si="637"/>
        <v>5.0152431721385051</v>
      </c>
      <c r="AO1216">
        <v>1991.7571013059751</v>
      </c>
      <c r="AP1216">
        <v>1959.282727272727</v>
      </c>
      <c r="AQ1216">
        <v>5.1400351959858828</v>
      </c>
      <c r="AR1216">
        <v>64.971531831168349</v>
      </c>
      <c r="AS1216">
        <f t="shared" si="638"/>
        <v>3.4337600808404107</v>
      </c>
      <c r="AT1216">
        <v>23.090188026272362</v>
      </c>
      <c r="AU1216">
        <v>27.097935151515131</v>
      </c>
      <c r="AV1216">
        <v>-6.23900990326685E-7</v>
      </c>
      <c r="AW1216">
        <v>82.288730517660355</v>
      </c>
      <c r="AX1216">
        <v>0</v>
      </c>
      <c r="AY1216">
        <v>0</v>
      </c>
      <c r="AZ1216">
        <f t="shared" si="639"/>
        <v>1</v>
      </c>
      <c r="BA1216">
        <f t="shared" si="640"/>
        <v>0</v>
      </c>
      <c r="BB1216">
        <f t="shared" si="641"/>
        <v>52071.041866835978</v>
      </c>
      <c r="BC1216">
        <f t="shared" si="642"/>
        <v>1999.9506249999999</v>
      </c>
      <c r="BD1216">
        <f t="shared" si="643"/>
        <v>1681.1588624999999</v>
      </c>
      <c r="BE1216">
        <f t="shared" si="644"/>
        <v>0.84060018356703181</v>
      </c>
      <c r="BF1216">
        <f t="shared" si="645"/>
        <v>0.16075835428437138</v>
      </c>
      <c r="BG1216">
        <v>6</v>
      </c>
      <c r="BH1216">
        <v>0.5</v>
      </c>
      <c r="BI1216" t="s">
        <v>382</v>
      </c>
      <c r="BJ1216">
        <v>2</v>
      </c>
      <c r="BK1216" t="b">
        <v>1</v>
      </c>
      <c r="BL1216">
        <v>1660492517.6937499</v>
      </c>
      <c r="BM1216">
        <v>1866.7850000000001</v>
      </c>
      <c r="BN1216">
        <v>1918.4156250000001</v>
      </c>
      <c r="BO1216">
        <v>27.101375000000001</v>
      </c>
      <c r="BP1216">
        <v>23.088193749999999</v>
      </c>
      <c r="BQ1216">
        <v>1863.7425000000001</v>
      </c>
      <c r="BR1216">
        <v>27.098775</v>
      </c>
      <c r="BS1216">
        <v>500.1386875</v>
      </c>
      <c r="BT1216">
        <v>99.65456875000001</v>
      </c>
      <c r="BU1216">
        <v>9.9926162499999999E-2</v>
      </c>
      <c r="BV1216">
        <v>30.989906250000001</v>
      </c>
      <c r="BW1216">
        <v>31.232025</v>
      </c>
      <c r="BX1216">
        <v>999.9</v>
      </c>
      <c r="BY1216">
        <v>0</v>
      </c>
      <c r="BZ1216">
        <v>0</v>
      </c>
      <c r="CA1216">
        <v>10013.665625</v>
      </c>
      <c r="CB1216">
        <v>0</v>
      </c>
      <c r="CC1216">
        <v>31.262174999999999</v>
      </c>
      <c r="CD1216">
        <v>-51.629968750000003</v>
      </c>
      <c r="CE1216">
        <v>1918.7850000000001</v>
      </c>
      <c r="CF1216">
        <v>1963.754375</v>
      </c>
      <c r="CG1216">
        <v>4.0131956249999998</v>
      </c>
      <c r="CH1216">
        <v>1918.4156250000001</v>
      </c>
      <c r="CI1216">
        <v>23.088193749999999</v>
      </c>
      <c r="CJ1216">
        <v>2.7007768749999999</v>
      </c>
      <c r="CK1216">
        <v>2.3008443750000001</v>
      </c>
      <c r="CL1216">
        <v>22.289837500000001</v>
      </c>
      <c r="CM1216">
        <v>19.68230625</v>
      </c>
      <c r="CN1216">
        <v>1999.9506249999999</v>
      </c>
      <c r="CO1216">
        <v>0.97999393749999997</v>
      </c>
      <c r="CP1216">
        <v>2.0006193750000002E-2</v>
      </c>
      <c r="CQ1216">
        <v>0</v>
      </c>
      <c r="CR1216">
        <v>2.534875</v>
      </c>
      <c r="CS1216">
        <v>0</v>
      </c>
      <c r="CT1216">
        <v>33231.774999999987</v>
      </c>
      <c r="CU1216">
        <v>17411.862499999999</v>
      </c>
      <c r="CV1216">
        <v>40.948812500000003</v>
      </c>
      <c r="CW1216">
        <v>41.944875000000003</v>
      </c>
      <c r="CX1216">
        <v>40.936999999999998</v>
      </c>
      <c r="CY1216">
        <v>40.363187500000002</v>
      </c>
      <c r="CZ1216">
        <v>41</v>
      </c>
      <c r="DA1216">
        <v>1959.9393749999999</v>
      </c>
      <c r="DB1216">
        <v>40.011249999999997</v>
      </c>
      <c r="DC1216">
        <v>0</v>
      </c>
      <c r="DD1216">
        <v>1660492524.2</v>
      </c>
      <c r="DE1216">
        <v>0</v>
      </c>
      <c r="DF1216">
        <v>1660491924.5999999</v>
      </c>
      <c r="DG1216" t="s">
        <v>1990</v>
      </c>
      <c r="DH1216">
        <v>1660491919.5999999</v>
      </c>
      <c r="DI1216">
        <v>1660491924.5999999</v>
      </c>
      <c r="DJ1216">
        <v>26</v>
      </c>
      <c r="DK1216">
        <v>0.56499999999999995</v>
      </c>
      <c r="DL1216">
        <v>-7.0000000000000001E-3</v>
      </c>
      <c r="DM1216">
        <v>1.335</v>
      </c>
      <c r="DN1216">
        <v>1.2E-2</v>
      </c>
      <c r="DO1216">
        <v>400</v>
      </c>
      <c r="DP1216">
        <v>23</v>
      </c>
      <c r="DQ1216">
        <v>0.17</v>
      </c>
      <c r="DR1216">
        <v>0.02</v>
      </c>
      <c r="DS1216">
        <v>5.0185255088866061</v>
      </c>
      <c r="DT1216">
        <v>3.4616424013672202E-2</v>
      </c>
      <c r="DU1216">
        <v>0.12515091019222141</v>
      </c>
      <c r="DV1216">
        <v>1</v>
      </c>
      <c r="DW1216">
        <v>36.611446444352971</v>
      </c>
      <c r="DX1216">
        <v>1.807990497503239</v>
      </c>
      <c r="DY1216">
        <v>0.16114627427183459</v>
      </c>
      <c r="DZ1216">
        <v>0</v>
      </c>
      <c r="EA1216">
        <v>-51.647036666666658</v>
      </c>
      <c r="EB1216">
        <v>-3.2419942157953292</v>
      </c>
      <c r="EC1216">
        <v>0.25748839130251228</v>
      </c>
      <c r="ED1216">
        <v>0</v>
      </c>
      <c r="EE1216">
        <v>1762.569622529247</v>
      </c>
      <c r="EF1216">
        <v>288.8052741694919</v>
      </c>
      <c r="EG1216">
        <v>21.557932589612872</v>
      </c>
      <c r="EH1216">
        <v>0</v>
      </c>
      <c r="EI1216">
        <v>4.0155845000000001</v>
      </c>
      <c r="EJ1216">
        <v>-6.1596022514076323E-2</v>
      </c>
      <c r="EK1216">
        <v>5.9774396483778872E-3</v>
      </c>
      <c r="EL1216">
        <v>1</v>
      </c>
      <c r="EM1216">
        <v>1.867941210245291</v>
      </c>
      <c r="EN1216">
        <v>-1.5385466557741661E-2</v>
      </c>
      <c r="EO1216">
        <v>1.4830427775655991E-3</v>
      </c>
      <c r="EP1216">
        <v>1</v>
      </c>
      <c r="EQ1216">
        <v>3</v>
      </c>
      <c r="ER1216">
        <v>6</v>
      </c>
      <c r="ES1216" t="s">
        <v>404</v>
      </c>
      <c r="ET1216">
        <v>2.9438599999999999</v>
      </c>
      <c r="EU1216">
        <v>2.8010799999999998</v>
      </c>
      <c r="EV1216">
        <v>0.247192</v>
      </c>
      <c r="EW1216">
        <v>0.25095499999999998</v>
      </c>
      <c r="EX1216">
        <v>0.118057</v>
      </c>
      <c r="EY1216">
        <v>0.105514</v>
      </c>
      <c r="EZ1216">
        <v>15465.7</v>
      </c>
      <c r="FA1216">
        <v>16138</v>
      </c>
      <c r="FB1216">
        <v>23886.400000000001</v>
      </c>
      <c r="FC1216">
        <v>25068.1</v>
      </c>
      <c r="FD1216">
        <v>33720.400000000001</v>
      </c>
      <c r="FE1216">
        <v>35806.1</v>
      </c>
      <c r="FF1216">
        <v>43541.9</v>
      </c>
      <c r="FG1216">
        <v>46335.1</v>
      </c>
      <c r="FH1216">
        <v>1.9873799999999999</v>
      </c>
      <c r="FI1216">
        <v>1.88605</v>
      </c>
      <c r="FJ1216">
        <v>0.11935800000000001</v>
      </c>
      <c r="FK1216">
        <v>0</v>
      </c>
      <c r="FL1216">
        <v>29.283999999999999</v>
      </c>
      <c r="FM1216">
        <v>999.9</v>
      </c>
      <c r="FN1216">
        <v>61.2</v>
      </c>
      <c r="FO1216">
        <v>33.9</v>
      </c>
      <c r="FP1216">
        <v>32.630099999999999</v>
      </c>
      <c r="FQ1216">
        <v>63.596499999999999</v>
      </c>
      <c r="FR1216">
        <v>25.448699999999999</v>
      </c>
      <c r="FS1216">
        <v>1</v>
      </c>
      <c r="FT1216">
        <v>0.27480900000000003</v>
      </c>
      <c r="FU1216">
        <v>0.40654400000000002</v>
      </c>
      <c r="FV1216">
        <v>20.3233</v>
      </c>
      <c r="FW1216">
        <v>5.2110000000000003</v>
      </c>
      <c r="FX1216">
        <v>11.9056</v>
      </c>
      <c r="FY1216">
        <v>5.0027999999999997</v>
      </c>
      <c r="FZ1216">
        <v>3.2903799999999999</v>
      </c>
      <c r="GA1216">
        <v>9999</v>
      </c>
      <c r="GB1216">
        <v>9999</v>
      </c>
      <c r="GC1216">
        <v>9999</v>
      </c>
      <c r="GD1216">
        <v>999.9</v>
      </c>
      <c r="GE1216">
        <v>1.85947</v>
      </c>
      <c r="GF1216">
        <v>1.8544400000000001</v>
      </c>
      <c r="GG1216">
        <v>1.85761</v>
      </c>
      <c r="GH1216">
        <v>1.85608</v>
      </c>
      <c r="GI1216">
        <v>1.85486</v>
      </c>
      <c r="GJ1216">
        <v>1.8545499999999999</v>
      </c>
      <c r="GK1216">
        <v>1.8531899999999999</v>
      </c>
      <c r="GL1216">
        <v>1.8563700000000001</v>
      </c>
      <c r="GM1216">
        <v>0</v>
      </c>
      <c r="GN1216">
        <v>0</v>
      </c>
      <c r="GO1216">
        <v>0</v>
      </c>
      <c r="GP1216">
        <v>0</v>
      </c>
      <c r="GQ1216" t="s">
        <v>385</v>
      </c>
      <c r="GR1216" t="s">
        <v>386</v>
      </c>
      <c r="GS1216" t="s">
        <v>387</v>
      </c>
      <c r="GT1216" t="s">
        <v>387</v>
      </c>
      <c r="GU1216" t="s">
        <v>387</v>
      </c>
      <c r="GV1216" t="s">
        <v>387</v>
      </c>
      <c r="GW1216">
        <v>0</v>
      </c>
      <c r="GX1216">
        <v>100</v>
      </c>
      <c r="GY1216">
        <v>100</v>
      </c>
      <c r="GZ1216">
        <v>3.07</v>
      </c>
      <c r="HA1216">
        <v>2.5999999999999999E-3</v>
      </c>
      <c r="HB1216">
        <v>0.40725668706344281</v>
      </c>
      <c r="HC1216">
        <v>2.678124759318837E-3</v>
      </c>
      <c r="HD1216">
        <v>-9.3737611465157319E-7</v>
      </c>
      <c r="HE1216">
        <v>1.3915637841753891E-10</v>
      </c>
      <c r="HF1216">
        <v>-8.3168333772034281E-2</v>
      </c>
      <c r="HG1216">
        <v>1.061361004592812E-2</v>
      </c>
      <c r="HH1216">
        <v>-3.086644042041478E-4</v>
      </c>
      <c r="HI1216">
        <v>1.24720902217549E-6</v>
      </c>
      <c r="HJ1216">
        <v>1</v>
      </c>
      <c r="HK1216">
        <v>2093</v>
      </c>
      <c r="HL1216">
        <v>2</v>
      </c>
      <c r="HM1216">
        <v>27</v>
      </c>
      <c r="HN1216">
        <v>10.1</v>
      </c>
      <c r="HO1216">
        <v>10</v>
      </c>
      <c r="HP1216">
        <v>3.7439</v>
      </c>
      <c r="HQ1216">
        <v>2.2705099999999998</v>
      </c>
      <c r="HR1216">
        <v>1.4978</v>
      </c>
      <c r="HS1216">
        <v>2.3022499999999999</v>
      </c>
      <c r="HT1216">
        <v>1.5478499999999999</v>
      </c>
      <c r="HU1216">
        <v>2.4377399999999998</v>
      </c>
      <c r="HV1216">
        <v>36.908000000000001</v>
      </c>
      <c r="HW1216">
        <v>13.974399999999999</v>
      </c>
      <c r="HX1216">
        <v>18</v>
      </c>
      <c r="HY1216">
        <v>504.91300000000001</v>
      </c>
      <c r="HZ1216">
        <v>504.99</v>
      </c>
      <c r="IA1216">
        <v>28.771000000000001</v>
      </c>
      <c r="IB1216">
        <v>30.6111</v>
      </c>
      <c r="IC1216">
        <v>30.0002</v>
      </c>
      <c r="ID1216">
        <v>30.3992</v>
      </c>
      <c r="IE1216">
        <v>30.494800000000001</v>
      </c>
      <c r="IF1216">
        <v>75.089600000000004</v>
      </c>
      <c r="IG1216">
        <v>30.715900000000001</v>
      </c>
      <c r="IH1216">
        <v>0</v>
      </c>
      <c r="II1216">
        <v>28.784400000000002</v>
      </c>
      <c r="IJ1216">
        <v>1992.05</v>
      </c>
      <c r="IK1216">
        <v>23.026199999999999</v>
      </c>
      <c r="IL1216">
        <v>100.694</v>
      </c>
      <c r="IM1216">
        <v>100.42400000000001</v>
      </c>
      <c r="IN1216" t="s">
        <v>2775</v>
      </c>
    </row>
    <row r="1217" spans="1:248" x14ac:dyDescent="0.2">
      <c r="A1217">
        <v>1201</v>
      </c>
      <c r="B1217">
        <v>1660492527.5999999</v>
      </c>
      <c r="C1217">
        <v>8398.5</v>
      </c>
      <c r="D1217" t="s">
        <v>2739</v>
      </c>
      <c r="E1217" t="s">
        <v>2740</v>
      </c>
      <c r="F1217">
        <v>1</v>
      </c>
      <c r="G1217" t="s">
        <v>1989</v>
      </c>
      <c r="H1217" t="s">
        <v>377</v>
      </c>
      <c r="I1217" t="s">
        <v>378</v>
      </c>
      <c r="J1217" t="s">
        <v>379</v>
      </c>
      <c r="K1217" t="s">
        <v>1193</v>
      </c>
      <c r="L1217" t="s">
        <v>376</v>
      </c>
      <c r="M1217" t="s">
        <v>381</v>
      </c>
      <c r="N1217">
        <v>1660492519.7249999</v>
      </c>
      <c r="O1217">
        <f t="shared" si="612"/>
        <v>3.4322054252909303E-3</v>
      </c>
      <c r="P1217">
        <f t="shared" si="613"/>
        <v>3.4322054252909302</v>
      </c>
      <c r="Q1217">
        <f t="shared" si="614"/>
        <v>5.1427554650911063</v>
      </c>
      <c r="R1217">
        <f t="shared" si="615"/>
        <v>1876.89375</v>
      </c>
      <c r="S1217">
        <f t="shared" si="616"/>
        <v>1774.0573495674987</v>
      </c>
      <c r="T1217">
        <f t="shared" si="617"/>
        <v>176.97017463874835</v>
      </c>
      <c r="U1217">
        <f t="shared" si="618"/>
        <v>187.22856665081989</v>
      </c>
      <c r="V1217">
        <f t="shared" si="619"/>
        <v>0.18275739886029541</v>
      </c>
      <c r="W1217">
        <f t="shared" si="620"/>
        <v>2.9261021414392254</v>
      </c>
      <c r="X1217">
        <f t="shared" si="621"/>
        <v>0.17664461823594532</v>
      </c>
      <c r="Y1217">
        <f t="shared" si="622"/>
        <v>0.1109350629039455</v>
      </c>
      <c r="Z1217">
        <f t="shared" si="623"/>
        <v>321.51126487499994</v>
      </c>
      <c r="AA1217">
        <f t="shared" si="624"/>
        <v>31.989886737174867</v>
      </c>
      <c r="AB1217">
        <f t="shared" si="625"/>
        <v>31.230262499999998</v>
      </c>
      <c r="AC1217">
        <f t="shared" si="626"/>
        <v>4.5709479818141112</v>
      </c>
      <c r="AD1217">
        <f t="shared" si="627"/>
        <v>59.964259008151934</v>
      </c>
      <c r="AE1217">
        <f t="shared" si="628"/>
        <v>2.703388275548098</v>
      </c>
      <c r="AF1217">
        <f t="shared" si="629"/>
        <v>4.5083326639299948</v>
      </c>
      <c r="AG1217">
        <f t="shared" si="630"/>
        <v>1.8675597062660132</v>
      </c>
      <c r="AH1217">
        <f t="shared" si="631"/>
        <v>-151.36025925533002</v>
      </c>
      <c r="AI1217">
        <f t="shared" si="632"/>
        <v>-38.192749665105055</v>
      </c>
      <c r="AJ1217">
        <f t="shared" si="633"/>
        <v>-2.9342116517096093</v>
      </c>
      <c r="AK1217">
        <f t="shared" si="634"/>
        <v>129.02404430285523</v>
      </c>
      <c r="AL1217">
        <f t="shared" si="635"/>
        <v>36.674334715493629</v>
      </c>
      <c r="AM1217">
        <f t="shared" si="636"/>
        <v>3.4367356587213855</v>
      </c>
      <c r="AN1217">
        <f t="shared" si="637"/>
        <v>5.1427554650911063</v>
      </c>
      <c r="AO1217">
        <v>1999.467794223556</v>
      </c>
      <c r="AP1217">
        <v>1966.9530909090911</v>
      </c>
      <c r="AQ1217">
        <v>5.1173344168508157</v>
      </c>
      <c r="AR1217">
        <v>64.971531831168349</v>
      </c>
      <c r="AS1217">
        <f t="shared" si="638"/>
        <v>3.4322054252909302</v>
      </c>
      <c r="AT1217">
        <v>23.090795233084759</v>
      </c>
      <c r="AU1217">
        <v>27.096715151515141</v>
      </c>
      <c r="AV1217">
        <v>-1.6770635035575669E-6</v>
      </c>
      <c r="AW1217">
        <v>82.288730517660355</v>
      </c>
      <c r="AX1217">
        <v>0</v>
      </c>
      <c r="AY1217">
        <v>0</v>
      </c>
      <c r="AZ1217">
        <f t="shared" si="639"/>
        <v>1</v>
      </c>
      <c r="BA1217">
        <f t="shared" si="640"/>
        <v>0</v>
      </c>
      <c r="BB1217">
        <f t="shared" si="641"/>
        <v>52077.770498027603</v>
      </c>
      <c r="BC1217">
        <f t="shared" si="642"/>
        <v>1999.9662499999999</v>
      </c>
      <c r="BD1217">
        <f t="shared" si="643"/>
        <v>1681.1719874999997</v>
      </c>
      <c r="BE1217">
        <f t="shared" si="644"/>
        <v>0.84060017887801841</v>
      </c>
      <c r="BF1217">
        <f t="shared" si="645"/>
        <v>0.1607583452345758</v>
      </c>
      <c r="BG1217">
        <v>6</v>
      </c>
      <c r="BH1217">
        <v>0.5</v>
      </c>
      <c r="BI1217" t="s">
        <v>382</v>
      </c>
      <c r="BJ1217">
        <v>2</v>
      </c>
      <c r="BK1217" t="b">
        <v>1</v>
      </c>
      <c r="BL1217">
        <v>1660492519.7249999</v>
      </c>
      <c r="BM1217">
        <v>1876.89375</v>
      </c>
      <c r="BN1217">
        <v>1928.6287500000001</v>
      </c>
      <c r="BO1217">
        <v>27.100418749999999</v>
      </c>
      <c r="BP1217">
        <v>23.089237499999999</v>
      </c>
      <c r="BQ1217">
        <v>1873.845</v>
      </c>
      <c r="BR1217">
        <v>27.097818749999998</v>
      </c>
      <c r="BS1217">
        <v>500.14175</v>
      </c>
      <c r="BT1217">
        <v>99.654587499999991</v>
      </c>
      <c r="BU1217">
        <v>9.9896018749999996E-2</v>
      </c>
      <c r="BV1217">
        <v>30.988156249999999</v>
      </c>
      <c r="BW1217">
        <v>31.230262499999998</v>
      </c>
      <c r="BX1217">
        <v>999.9</v>
      </c>
      <c r="BY1217">
        <v>0</v>
      </c>
      <c r="BZ1217">
        <v>0</v>
      </c>
      <c r="CA1217">
        <v>10014.953125</v>
      </c>
      <c r="CB1217">
        <v>0</v>
      </c>
      <c r="CC1217">
        <v>31.301131250000001</v>
      </c>
      <c r="CD1217">
        <v>-51.733768750000003</v>
      </c>
      <c r="CE1217">
        <v>1929.1743750000001</v>
      </c>
      <c r="CF1217">
        <v>1974.2112500000001</v>
      </c>
      <c r="CG1217">
        <v>4.01120375</v>
      </c>
      <c r="CH1217">
        <v>1928.6287500000001</v>
      </c>
      <c r="CI1217">
        <v>23.089237499999999</v>
      </c>
      <c r="CJ1217">
        <v>2.7006825000000001</v>
      </c>
      <c r="CK1217">
        <v>2.3009487499999999</v>
      </c>
      <c r="CL1217">
        <v>22.2892625</v>
      </c>
      <c r="CM1217">
        <v>19.683037500000001</v>
      </c>
      <c r="CN1217">
        <v>1999.9662499999999</v>
      </c>
      <c r="CO1217">
        <v>0.97999412499999994</v>
      </c>
      <c r="CP1217">
        <v>2.00060125E-2</v>
      </c>
      <c r="CQ1217">
        <v>0</v>
      </c>
      <c r="CR1217">
        <v>2.6356875</v>
      </c>
      <c r="CS1217">
        <v>0</v>
      </c>
      <c r="CT1217">
        <v>33232.6875</v>
      </c>
      <c r="CU1217">
        <v>17411.993750000001</v>
      </c>
      <c r="CV1217">
        <v>40.948812500000003</v>
      </c>
      <c r="CW1217">
        <v>41.944875000000003</v>
      </c>
      <c r="CX1217">
        <v>40.936999999999998</v>
      </c>
      <c r="CY1217">
        <v>40.371062500000001</v>
      </c>
      <c r="CZ1217">
        <v>41</v>
      </c>
      <c r="DA1217">
        <v>1959.9549999999999</v>
      </c>
      <c r="DB1217">
        <v>40.011249999999997</v>
      </c>
      <c r="DC1217">
        <v>0</v>
      </c>
      <c r="DD1217">
        <v>1660492525.4000001</v>
      </c>
      <c r="DE1217">
        <v>0</v>
      </c>
      <c r="DF1217">
        <v>1660491924.5999999</v>
      </c>
      <c r="DG1217" t="s">
        <v>1990</v>
      </c>
      <c r="DH1217">
        <v>1660491919.5999999</v>
      </c>
      <c r="DI1217">
        <v>1660491924.5999999</v>
      </c>
      <c r="DJ1217">
        <v>26</v>
      </c>
      <c r="DK1217">
        <v>0.56499999999999995</v>
      </c>
      <c r="DL1217">
        <v>-7.0000000000000001E-3</v>
      </c>
      <c r="DM1217">
        <v>1.335</v>
      </c>
      <c r="DN1217">
        <v>1.2E-2</v>
      </c>
      <c r="DO1217">
        <v>400</v>
      </c>
      <c r="DP1217">
        <v>23</v>
      </c>
      <c r="DQ1217">
        <v>0.17</v>
      </c>
      <c r="DR1217">
        <v>0.02</v>
      </c>
      <c r="DS1217">
        <v>5.0265312419760289</v>
      </c>
      <c r="DT1217">
        <v>-9.0179963838732946E-2</v>
      </c>
      <c r="DU1217">
        <v>0.1196441911957785</v>
      </c>
      <c r="DV1217">
        <v>1</v>
      </c>
      <c r="DW1217">
        <v>36.634687006952518</v>
      </c>
      <c r="DX1217">
        <v>1.7009631731505761</v>
      </c>
      <c r="DY1217">
        <v>0.15534669138621909</v>
      </c>
      <c r="DZ1217">
        <v>0</v>
      </c>
      <c r="EA1217">
        <v>-51.689373333333329</v>
      </c>
      <c r="EB1217">
        <v>-3.3748591768631049</v>
      </c>
      <c r="EC1217">
        <v>0.26481558983983999</v>
      </c>
      <c r="ED1217">
        <v>0</v>
      </c>
      <c r="EE1217">
        <v>1767.322968169374</v>
      </c>
      <c r="EF1217">
        <v>289.99371758429652</v>
      </c>
      <c r="EG1217">
        <v>21.643814421983951</v>
      </c>
      <c r="EH1217">
        <v>0</v>
      </c>
      <c r="EI1217">
        <v>4.0145955000000004</v>
      </c>
      <c r="EJ1217">
        <v>-6.0811181988755729E-2</v>
      </c>
      <c r="EK1217">
        <v>5.9050457026173803E-3</v>
      </c>
      <c r="EL1217">
        <v>1</v>
      </c>
      <c r="EM1217">
        <v>1.867715806842573</v>
      </c>
      <c r="EN1217">
        <v>-1.213351337583609E-2</v>
      </c>
      <c r="EO1217">
        <v>1.3082173786352961E-3</v>
      </c>
      <c r="EP1217">
        <v>1</v>
      </c>
      <c r="EQ1217">
        <v>3</v>
      </c>
      <c r="ER1217">
        <v>6</v>
      </c>
      <c r="ES1217" t="s">
        <v>404</v>
      </c>
      <c r="ET1217">
        <v>2.9439500000000001</v>
      </c>
      <c r="EU1217">
        <v>2.8009900000000001</v>
      </c>
      <c r="EV1217">
        <v>0.24773400000000001</v>
      </c>
      <c r="EW1217">
        <v>0.2515</v>
      </c>
      <c r="EX1217">
        <v>0.11805400000000001</v>
      </c>
      <c r="EY1217">
        <v>0.105514</v>
      </c>
      <c r="EZ1217">
        <v>15454.6</v>
      </c>
      <c r="FA1217">
        <v>16126.3</v>
      </c>
      <c r="FB1217">
        <v>23886.5</v>
      </c>
      <c r="FC1217">
        <v>25068.2</v>
      </c>
      <c r="FD1217">
        <v>33720.699999999997</v>
      </c>
      <c r="FE1217">
        <v>35806.199999999997</v>
      </c>
      <c r="FF1217">
        <v>43542.1</v>
      </c>
      <c r="FG1217">
        <v>46335.199999999997</v>
      </c>
      <c r="FH1217">
        <v>1.9875</v>
      </c>
      <c r="FI1217">
        <v>1.8859999999999999</v>
      </c>
      <c r="FJ1217">
        <v>0.119604</v>
      </c>
      <c r="FK1217">
        <v>0</v>
      </c>
      <c r="FL1217">
        <v>29.283000000000001</v>
      </c>
      <c r="FM1217">
        <v>999.9</v>
      </c>
      <c r="FN1217">
        <v>61.2</v>
      </c>
      <c r="FO1217">
        <v>33.9</v>
      </c>
      <c r="FP1217">
        <v>32.631999999999998</v>
      </c>
      <c r="FQ1217">
        <v>63.406500000000001</v>
      </c>
      <c r="FR1217">
        <v>25.024000000000001</v>
      </c>
      <c r="FS1217">
        <v>1</v>
      </c>
      <c r="FT1217">
        <v>0.27480199999999999</v>
      </c>
      <c r="FU1217">
        <v>0.39651399999999998</v>
      </c>
      <c r="FV1217">
        <v>20.323399999999999</v>
      </c>
      <c r="FW1217">
        <v>5.2112999999999996</v>
      </c>
      <c r="FX1217">
        <v>11.9054</v>
      </c>
      <c r="FY1217">
        <v>5.0027499999999998</v>
      </c>
      <c r="FZ1217">
        <v>3.29033</v>
      </c>
      <c r="GA1217">
        <v>9999</v>
      </c>
      <c r="GB1217">
        <v>9999</v>
      </c>
      <c r="GC1217">
        <v>9999</v>
      </c>
      <c r="GD1217">
        <v>999.9</v>
      </c>
      <c r="GE1217">
        <v>1.85947</v>
      </c>
      <c r="GF1217">
        <v>1.8544499999999999</v>
      </c>
      <c r="GG1217">
        <v>1.85762</v>
      </c>
      <c r="GH1217">
        <v>1.85609</v>
      </c>
      <c r="GI1217">
        <v>1.85486</v>
      </c>
      <c r="GJ1217">
        <v>1.8545499999999999</v>
      </c>
      <c r="GK1217">
        <v>1.8532</v>
      </c>
      <c r="GL1217">
        <v>1.8563700000000001</v>
      </c>
      <c r="GM1217">
        <v>0</v>
      </c>
      <c r="GN1217">
        <v>0</v>
      </c>
      <c r="GO1217">
        <v>0</v>
      </c>
      <c r="GP1217">
        <v>0</v>
      </c>
      <c r="GQ1217" t="s">
        <v>385</v>
      </c>
      <c r="GR1217" t="s">
        <v>386</v>
      </c>
      <c r="GS1217" t="s">
        <v>387</v>
      </c>
      <c r="GT1217" t="s">
        <v>387</v>
      </c>
      <c r="GU1217" t="s">
        <v>387</v>
      </c>
      <c r="GV1217" t="s">
        <v>387</v>
      </c>
      <c r="GW1217">
        <v>0</v>
      </c>
      <c r="GX1217">
        <v>100</v>
      </c>
      <c r="GY1217">
        <v>100</v>
      </c>
      <c r="GZ1217">
        <v>3.08</v>
      </c>
      <c r="HA1217">
        <v>2.5999999999999999E-3</v>
      </c>
      <c r="HB1217">
        <v>0.40725668706344281</v>
      </c>
      <c r="HC1217">
        <v>2.678124759318837E-3</v>
      </c>
      <c r="HD1217">
        <v>-9.3737611465157319E-7</v>
      </c>
      <c r="HE1217">
        <v>1.3915637841753891E-10</v>
      </c>
      <c r="HF1217">
        <v>-8.3168333772034281E-2</v>
      </c>
      <c r="HG1217">
        <v>1.061361004592812E-2</v>
      </c>
      <c r="HH1217">
        <v>-3.086644042041478E-4</v>
      </c>
      <c r="HI1217">
        <v>1.24720902217549E-6</v>
      </c>
      <c r="HJ1217">
        <v>1</v>
      </c>
      <c r="HK1217">
        <v>2093</v>
      </c>
      <c r="HL1217">
        <v>2</v>
      </c>
      <c r="HM1217">
        <v>27</v>
      </c>
      <c r="HN1217">
        <v>10.1</v>
      </c>
      <c r="HO1217">
        <v>10.1</v>
      </c>
      <c r="HP1217">
        <v>3.75732</v>
      </c>
      <c r="HQ1217">
        <v>2.3010299999999999</v>
      </c>
      <c r="HR1217">
        <v>1.4978</v>
      </c>
      <c r="HS1217">
        <v>2.3022499999999999</v>
      </c>
      <c r="HT1217">
        <v>1.5478499999999999</v>
      </c>
      <c r="HU1217">
        <v>2.2778299999999998</v>
      </c>
      <c r="HV1217">
        <v>36.8842</v>
      </c>
      <c r="HW1217">
        <v>13.9832</v>
      </c>
      <c r="HX1217">
        <v>18</v>
      </c>
      <c r="HY1217">
        <v>504.99</v>
      </c>
      <c r="HZ1217">
        <v>504.95699999999999</v>
      </c>
      <c r="IA1217">
        <v>28.773399999999999</v>
      </c>
      <c r="IB1217">
        <v>30.612200000000001</v>
      </c>
      <c r="IC1217">
        <v>30.0002</v>
      </c>
      <c r="ID1217">
        <v>30.3994</v>
      </c>
      <c r="IE1217">
        <v>30.494900000000001</v>
      </c>
      <c r="IF1217">
        <v>75.231200000000001</v>
      </c>
      <c r="IG1217">
        <v>30.715900000000001</v>
      </c>
      <c r="IH1217">
        <v>0</v>
      </c>
      <c r="II1217">
        <v>28.784400000000002</v>
      </c>
      <c r="IJ1217">
        <v>1992.05</v>
      </c>
      <c r="IK1217">
        <v>23.026900000000001</v>
      </c>
      <c r="IL1217">
        <v>100.69499999999999</v>
      </c>
      <c r="IM1217">
        <v>100.42400000000001</v>
      </c>
      <c r="IN1217" t="s">
        <v>2775</v>
      </c>
    </row>
    <row r="1218" spans="1:248" x14ac:dyDescent="0.2">
      <c r="A1218">
        <v>1202</v>
      </c>
      <c r="B1218">
        <v>1660492783.0999999</v>
      </c>
      <c r="C1218">
        <v>8654</v>
      </c>
      <c r="D1218" t="s">
        <v>2741</v>
      </c>
      <c r="E1218" t="s">
        <v>2742</v>
      </c>
      <c r="F1218">
        <v>1</v>
      </c>
      <c r="G1218" t="s">
        <v>1989</v>
      </c>
      <c r="H1218" t="s">
        <v>377</v>
      </c>
      <c r="I1218" t="s">
        <v>378</v>
      </c>
      <c r="J1218" t="s">
        <v>379</v>
      </c>
      <c r="K1218" t="s">
        <v>1193</v>
      </c>
      <c r="L1218" t="s">
        <v>376</v>
      </c>
      <c r="M1218" t="s">
        <v>1155</v>
      </c>
      <c r="N1218">
        <v>1660492775.349999</v>
      </c>
      <c r="O1218">
        <f t="shared" si="612"/>
        <v>3.303133741233596E-3</v>
      </c>
      <c r="P1218">
        <f t="shared" si="613"/>
        <v>3.3031337412335962</v>
      </c>
      <c r="Q1218">
        <f t="shared" si="614"/>
        <v>7.3257416906998705</v>
      </c>
      <c r="R1218">
        <f t="shared" si="615"/>
        <v>389.76696666666658</v>
      </c>
      <c r="S1218">
        <f t="shared" si="616"/>
        <v>309.80241624982403</v>
      </c>
      <c r="T1218">
        <f t="shared" si="617"/>
        <v>30.904065133957833</v>
      </c>
      <c r="U1218">
        <f t="shared" si="618"/>
        <v>38.88085790531234</v>
      </c>
      <c r="V1218">
        <f t="shared" si="619"/>
        <v>0.17450360246466562</v>
      </c>
      <c r="W1218">
        <f t="shared" si="620"/>
        <v>2.9246380599190367</v>
      </c>
      <c r="X1218">
        <f t="shared" si="621"/>
        <v>0.16891871846789533</v>
      </c>
      <c r="Y1218">
        <f t="shared" si="622"/>
        <v>0.10606108910775848</v>
      </c>
      <c r="Z1218">
        <f t="shared" si="623"/>
        <v>321.51718820000008</v>
      </c>
      <c r="AA1218">
        <f t="shared" si="624"/>
        <v>32.053532621108801</v>
      </c>
      <c r="AB1218">
        <f t="shared" si="625"/>
        <v>31.291223333333331</v>
      </c>
      <c r="AC1218">
        <f t="shared" si="626"/>
        <v>4.5868329753108261</v>
      </c>
      <c r="AD1218">
        <f t="shared" si="627"/>
        <v>59.954110269254734</v>
      </c>
      <c r="AE1218">
        <f t="shared" si="628"/>
        <v>2.7075025174348619</v>
      </c>
      <c r="AF1218">
        <f t="shared" si="629"/>
        <v>4.5159581307694019</v>
      </c>
      <c r="AG1218">
        <f t="shared" si="630"/>
        <v>1.8793304578759642</v>
      </c>
      <c r="AH1218">
        <f t="shared" si="631"/>
        <v>-145.66819798840157</v>
      </c>
      <c r="AI1218">
        <f t="shared" si="632"/>
        <v>-43.112026625064395</v>
      </c>
      <c r="AJ1218">
        <f t="shared" si="633"/>
        <v>-3.3152813354902952</v>
      </c>
      <c r="AK1218">
        <f t="shared" si="634"/>
        <v>129.42168225104382</v>
      </c>
      <c r="AL1218">
        <f t="shared" si="635"/>
        <v>7.2456548419920548</v>
      </c>
      <c r="AM1218">
        <f t="shared" si="636"/>
        <v>3.3061461563552736</v>
      </c>
      <c r="AN1218">
        <f t="shared" si="637"/>
        <v>7.3257416906998705</v>
      </c>
      <c r="AO1218">
        <v>409.5423365193281</v>
      </c>
      <c r="AP1218">
        <v>400.55586060606038</v>
      </c>
      <c r="AQ1218">
        <v>-2.225231865267731E-3</v>
      </c>
      <c r="AR1218">
        <v>64.971531831168349</v>
      </c>
      <c r="AS1218">
        <f t="shared" si="638"/>
        <v>3.3031337412335962</v>
      </c>
      <c r="AT1218">
        <v>23.282818664886641</v>
      </c>
      <c r="AU1218">
        <v>27.13784727272726</v>
      </c>
      <c r="AV1218">
        <v>8.9150794358270468E-6</v>
      </c>
      <c r="AW1218">
        <v>82.288730517660355</v>
      </c>
      <c r="AX1218">
        <v>0</v>
      </c>
      <c r="AY1218">
        <v>0</v>
      </c>
      <c r="AZ1218">
        <f t="shared" si="639"/>
        <v>1</v>
      </c>
      <c r="BA1218">
        <f t="shared" si="640"/>
        <v>0</v>
      </c>
      <c r="BB1218">
        <f t="shared" si="641"/>
        <v>52030.997205137501</v>
      </c>
      <c r="BC1218">
        <f t="shared" si="642"/>
        <v>2000.003333333334</v>
      </c>
      <c r="BD1218">
        <f t="shared" si="643"/>
        <v>1681.2031400000005</v>
      </c>
      <c r="BE1218">
        <f t="shared" si="644"/>
        <v>0.84060016899971834</v>
      </c>
      <c r="BF1218">
        <f t="shared" si="645"/>
        <v>0.16075832616945637</v>
      </c>
      <c r="BG1218">
        <v>6</v>
      </c>
      <c r="BH1218">
        <v>0.5</v>
      </c>
      <c r="BI1218" t="s">
        <v>382</v>
      </c>
      <c r="BJ1218">
        <v>2</v>
      </c>
      <c r="BK1218" t="b">
        <v>1</v>
      </c>
      <c r="BL1218">
        <v>1660492775.349999</v>
      </c>
      <c r="BM1218">
        <v>389.76696666666658</v>
      </c>
      <c r="BN1218">
        <v>400.00516666666681</v>
      </c>
      <c r="BO1218">
        <v>27.14176333333333</v>
      </c>
      <c r="BP1218">
        <v>23.28317666666667</v>
      </c>
      <c r="BQ1218">
        <v>388.43896666666672</v>
      </c>
      <c r="BR1218">
        <v>27.128763333333328</v>
      </c>
      <c r="BS1218">
        <v>500.14346666666671</v>
      </c>
      <c r="BT1218">
        <v>99.654189999999986</v>
      </c>
      <c r="BU1218">
        <v>9.9922663333333314E-2</v>
      </c>
      <c r="BV1218">
        <v>31.017796666666669</v>
      </c>
      <c r="BW1218">
        <v>31.291223333333331</v>
      </c>
      <c r="BX1218">
        <v>999.9000000000002</v>
      </c>
      <c r="BY1218">
        <v>0</v>
      </c>
      <c r="BZ1218">
        <v>0</v>
      </c>
      <c r="CA1218">
        <v>10006.631666666661</v>
      </c>
      <c r="CB1218">
        <v>0</v>
      </c>
      <c r="CC1218">
        <v>26.483820000000001</v>
      </c>
      <c r="CD1218">
        <v>-10.25189</v>
      </c>
      <c r="CE1218">
        <v>400.6226666666667</v>
      </c>
      <c r="CF1218">
        <v>409.54050000000012</v>
      </c>
      <c r="CG1218">
        <v>3.8480759999999998</v>
      </c>
      <c r="CH1218">
        <v>400.00516666666681</v>
      </c>
      <c r="CI1218">
        <v>23.28317666666667</v>
      </c>
      <c r="CJ1218">
        <v>2.703743666666667</v>
      </c>
      <c r="CK1218">
        <v>2.3202660000000002</v>
      </c>
      <c r="CL1218">
        <v>22.307893333333329</v>
      </c>
      <c r="CM1218">
        <v>19.81779666666667</v>
      </c>
      <c r="CN1218">
        <v>2000.003333333334</v>
      </c>
      <c r="CO1218">
        <v>0.9799943000000001</v>
      </c>
      <c r="CP1218">
        <v>2.0005843333333329E-2</v>
      </c>
      <c r="CQ1218">
        <v>0</v>
      </c>
      <c r="CR1218">
        <v>2.8485</v>
      </c>
      <c r="CS1218">
        <v>0</v>
      </c>
      <c r="CT1218">
        <v>33272.386666666673</v>
      </c>
      <c r="CU1218">
        <v>17412.326666666671</v>
      </c>
      <c r="CV1218">
        <v>41.047533333333313</v>
      </c>
      <c r="CW1218">
        <v>41.970599999999983</v>
      </c>
      <c r="CX1218">
        <v>41</v>
      </c>
      <c r="CY1218">
        <v>40.436999999999983</v>
      </c>
      <c r="CZ1218">
        <v>41.070399999999992</v>
      </c>
      <c r="DA1218">
        <v>1959.992</v>
      </c>
      <c r="DB1218">
        <v>40.011333333333333</v>
      </c>
      <c r="DC1218">
        <v>0</v>
      </c>
      <c r="DD1218">
        <v>1660492781</v>
      </c>
      <c r="DE1218">
        <v>0</v>
      </c>
      <c r="DF1218">
        <v>1660492809.0999999</v>
      </c>
      <c r="DG1218" t="s">
        <v>2743</v>
      </c>
      <c r="DH1218">
        <v>1660492800.5999999</v>
      </c>
      <c r="DI1218">
        <v>1660492809.0999999</v>
      </c>
      <c r="DJ1218">
        <v>27</v>
      </c>
      <c r="DK1218">
        <v>-7.0000000000000001E-3</v>
      </c>
      <c r="DL1218">
        <v>1E-3</v>
      </c>
      <c r="DM1218">
        <v>1.3280000000000001</v>
      </c>
      <c r="DN1218">
        <v>1.2999999999999999E-2</v>
      </c>
      <c r="DO1218">
        <v>400</v>
      </c>
      <c r="DP1218">
        <v>23</v>
      </c>
      <c r="DQ1218">
        <v>0.19</v>
      </c>
      <c r="DR1218">
        <v>0.02</v>
      </c>
      <c r="DS1218">
        <v>7.269672939059129</v>
      </c>
      <c r="DT1218">
        <v>0.29778033524664749</v>
      </c>
      <c r="DU1218">
        <v>4.7857046290328123E-2</v>
      </c>
      <c r="DV1218">
        <v>1</v>
      </c>
      <c r="DW1218">
        <v>7.2588179053174313</v>
      </c>
      <c r="DX1218">
        <v>0.23425593574011941</v>
      </c>
      <c r="DY1218">
        <v>2.555500633547917E-2</v>
      </c>
      <c r="DZ1218">
        <v>1</v>
      </c>
      <c r="EA1218">
        <v>-10.251358064516131</v>
      </c>
      <c r="EB1218">
        <v>-0.30557419354835369</v>
      </c>
      <c r="EC1218">
        <v>3.2194146674898408E-2</v>
      </c>
      <c r="ED1218">
        <v>1</v>
      </c>
      <c r="EE1218">
        <v>310.10144973252437</v>
      </c>
      <c r="EF1218">
        <v>-2.279718774578154</v>
      </c>
      <c r="EG1218">
        <v>0.39375546196297367</v>
      </c>
      <c r="EH1218">
        <v>0</v>
      </c>
      <c r="EI1218">
        <v>3.8472607317073169</v>
      </c>
      <c r="EJ1218">
        <v>2.9782578397209668E-2</v>
      </c>
      <c r="EK1218">
        <v>3.5054211606288951E-3</v>
      </c>
      <c r="EL1218">
        <v>1</v>
      </c>
      <c r="EM1218">
        <v>1.880343413083879</v>
      </c>
      <c r="EN1218">
        <v>1.2153182738348769E-2</v>
      </c>
      <c r="EO1218">
        <v>1.0577620760670609E-3</v>
      </c>
      <c r="EP1218">
        <v>1</v>
      </c>
      <c r="EQ1218">
        <v>5</v>
      </c>
      <c r="ER1218">
        <v>6</v>
      </c>
      <c r="ES1218" t="s">
        <v>390</v>
      </c>
      <c r="ET1218">
        <v>2.9439700000000002</v>
      </c>
      <c r="EU1218">
        <v>2.8010700000000002</v>
      </c>
      <c r="EV1218">
        <v>8.6538400000000001E-2</v>
      </c>
      <c r="EW1218">
        <v>8.8332499999999994E-2</v>
      </c>
      <c r="EX1218">
        <v>0.118173</v>
      </c>
      <c r="EY1218">
        <v>0.106125</v>
      </c>
      <c r="EZ1218">
        <v>18768.7</v>
      </c>
      <c r="FA1218">
        <v>19645</v>
      </c>
      <c r="FB1218">
        <v>23886.7</v>
      </c>
      <c r="FC1218">
        <v>25068.9</v>
      </c>
      <c r="FD1218">
        <v>33709.599999999999</v>
      </c>
      <c r="FE1218">
        <v>35776.199999999997</v>
      </c>
      <c r="FF1218">
        <v>43542.2</v>
      </c>
      <c r="FG1218">
        <v>46337.4</v>
      </c>
      <c r="FH1218">
        <v>1.98732</v>
      </c>
      <c r="FI1218">
        <v>1.8812500000000001</v>
      </c>
      <c r="FJ1218">
        <v>0.12978899999999999</v>
      </c>
      <c r="FK1218">
        <v>0</v>
      </c>
      <c r="FL1218">
        <v>29.183900000000001</v>
      </c>
      <c r="FM1218">
        <v>999.9</v>
      </c>
      <c r="FN1218">
        <v>61.2</v>
      </c>
      <c r="FO1218">
        <v>33.9</v>
      </c>
      <c r="FP1218">
        <v>32.625700000000002</v>
      </c>
      <c r="FQ1218">
        <v>63.516500000000001</v>
      </c>
      <c r="FR1218">
        <v>25.853400000000001</v>
      </c>
      <c r="FS1218">
        <v>1</v>
      </c>
      <c r="FT1218">
        <v>0.27457799999999999</v>
      </c>
      <c r="FU1218">
        <v>0.41650300000000001</v>
      </c>
      <c r="FV1218">
        <v>20.325299999999999</v>
      </c>
      <c r="FW1218">
        <v>5.2208800000000002</v>
      </c>
      <c r="FX1218">
        <v>11.907999999999999</v>
      </c>
      <c r="FY1218">
        <v>5.0050999999999997</v>
      </c>
      <c r="FZ1218">
        <v>3.2917299999999998</v>
      </c>
      <c r="GA1218">
        <v>9999</v>
      </c>
      <c r="GB1218">
        <v>9999</v>
      </c>
      <c r="GC1218">
        <v>9999</v>
      </c>
      <c r="GD1218">
        <v>999.9</v>
      </c>
      <c r="GE1218">
        <v>1.8595299999999999</v>
      </c>
      <c r="GF1218">
        <v>1.8545199999999999</v>
      </c>
      <c r="GG1218">
        <v>1.85768</v>
      </c>
      <c r="GH1218">
        <v>1.85608</v>
      </c>
      <c r="GI1218">
        <v>1.85486</v>
      </c>
      <c r="GJ1218">
        <v>1.8545499999999999</v>
      </c>
      <c r="GK1218">
        <v>1.8532</v>
      </c>
      <c r="GL1218">
        <v>1.8563799999999999</v>
      </c>
      <c r="GM1218">
        <v>0</v>
      </c>
      <c r="GN1218">
        <v>0</v>
      </c>
      <c r="GO1218">
        <v>0</v>
      </c>
      <c r="GP1218">
        <v>0</v>
      </c>
      <c r="GQ1218" t="s">
        <v>385</v>
      </c>
      <c r="GR1218" t="s">
        <v>386</v>
      </c>
      <c r="GS1218" t="s">
        <v>387</v>
      </c>
      <c r="GT1218" t="s">
        <v>387</v>
      </c>
      <c r="GU1218" t="s">
        <v>387</v>
      </c>
      <c r="GV1218" t="s">
        <v>387</v>
      </c>
      <c r="GW1218">
        <v>0</v>
      </c>
      <c r="GX1218">
        <v>100</v>
      </c>
      <c r="GY1218">
        <v>100</v>
      </c>
      <c r="GZ1218">
        <v>1.3280000000000001</v>
      </c>
      <c r="HA1218">
        <v>1.2999999999999999E-2</v>
      </c>
      <c r="HB1218">
        <v>0.40725668706344281</v>
      </c>
      <c r="HC1218">
        <v>2.678124759318837E-3</v>
      </c>
      <c r="HD1218">
        <v>-9.3737611465157319E-7</v>
      </c>
      <c r="HE1218">
        <v>1.3915637841753891E-10</v>
      </c>
      <c r="HF1218">
        <v>-8.3168333772034281E-2</v>
      </c>
      <c r="HG1218">
        <v>1.061361004592812E-2</v>
      </c>
      <c r="HH1218">
        <v>-3.086644042041478E-4</v>
      </c>
      <c r="HI1218">
        <v>1.24720902217549E-6</v>
      </c>
      <c r="HJ1218">
        <v>1</v>
      </c>
      <c r="HK1218">
        <v>2093</v>
      </c>
      <c r="HL1218">
        <v>2</v>
      </c>
      <c r="HM1218">
        <v>27</v>
      </c>
      <c r="HN1218">
        <v>14.4</v>
      </c>
      <c r="HO1218">
        <v>14.3</v>
      </c>
      <c r="HP1218">
        <v>1.01929</v>
      </c>
      <c r="HQ1218">
        <v>2.3083499999999999</v>
      </c>
      <c r="HR1218">
        <v>1.4978</v>
      </c>
      <c r="HS1218">
        <v>2.3022499999999999</v>
      </c>
      <c r="HT1218">
        <v>1.5478499999999999</v>
      </c>
      <c r="HU1218">
        <v>2.4621599999999999</v>
      </c>
      <c r="HV1218">
        <v>36.955599999999997</v>
      </c>
      <c r="HW1218">
        <v>13.9482</v>
      </c>
      <c r="HX1218">
        <v>18</v>
      </c>
      <c r="HY1218">
        <v>505.06299999999999</v>
      </c>
      <c r="HZ1218">
        <v>501.98599999999999</v>
      </c>
      <c r="IA1218">
        <v>28.954499999999999</v>
      </c>
      <c r="IB1218">
        <v>30.6053</v>
      </c>
      <c r="IC1218">
        <v>30.0001</v>
      </c>
      <c r="ID1218">
        <v>30.422899999999998</v>
      </c>
      <c r="IE1218">
        <v>30.5214</v>
      </c>
      <c r="IF1218">
        <v>20.4131</v>
      </c>
      <c r="IG1218">
        <v>30.170300000000001</v>
      </c>
      <c r="IH1218">
        <v>0</v>
      </c>
      <c r="II1218">
        <v>28.9482</v>
      </c>
      <c r="IJ1218">
        <v>400</v>
      </c>
      <c r="IK1218">
        <v>23.293099999999999</v>
      </c>
      <c r="IL1218">
        <v>100.69499999999999</v>
      </c>
      <c r="IM1218">
        <v>100.428</v>
      </c>
      <c r="IN1218" t="s">
        <v>2775</v>
      </c>
    </row>
    <row r="1219" spans="1:248" x14ac:dyDescent="0.2">
      <c r="A1219">
        <v>1203</v>
      </c>
      <c r="B1219">
        <v>1660492935.0999999</v>
      </c>
      <c r="C1219">
        <v>8806</v>
      </c>
      <c r="D1219" t="s">
        <v>2744</v>
      </c>
      <c r="E1219" t="s">
        <v>2745</v>
      </c>
      <c r="F1219">
        <v>1</v>
      </c>
      <c r="G1219" t="s">
        <v>1989</v>
      </c>
      <c r="H1219" t="s">
        <v>377</v>
      </c>
      <c r="I1219" t="s">
        <v>378</v>
      </c>
      <c r="J1219" t="s">
        <v>379</v>
      </c>
      <c r="K1219" t="s">
        <v>1193</v>
      </c>
      <c r="L1219" t="s">
        <v>376</v>
      </c>
      <c r="M1219" t="s">
        <v>1155</v>
      </c>
      <c r="N1219">
        <v>1660492927.099999</v>
      </c>
      <c r="O1219">
        <f t="shared" si="612"/>
        <v>3.2690537781724475E-3</v>
      </c>
      <c r="P1219">
        <f t="shared" si="613"/>
        <v>3.2690537781724474</v>
      </c>
      <c r="Q1219">
        <f t="shared" si="614"/>
        <v>0.67379692064062569</v>
      </c>
      <c r="R1219">
        <f t="shared" si="615"/>
        <v>98.8970870967742</v>
      </c>
      <c r="S1219">
        <f t="shared" si="616"/>
        <v>89.579571745495414</v>
      </c>
      <c r="T1219">
        <f t="shared" si="617"/>
        <v>8.9364633102224449</v>
      </c>
      <c r="U1219">
        <f t="shared" si="618"/>
        <v>9.8659791859591959</v>
      </c>
      <c r="V1219">
        <f t="shared" si="619"/>
        <v>0.17335065011718462</v>
      </c>
      <c r="W1219">
        <f t="shared" si="620"/>
        <v>2.9237911826518386</v>
      </c>
      <c r="X1219">
        <f t="shared" si="621"/>
        <v>0.16783652474756802</v>
      </c>
      <c r="Y1219">
        <f t="shared" si="622"/>
        <v>0.10537863909703013</v>
      </c>
      <c r="Z1219">
        <f t="shared" si="623"/>
        <v>321.51426222580648</v>
      </c>
      <c r="AA1219">
        <f t="shared" si="624"/>
        <v>32.027790367366592</v>
      </c>
      <c r="AB1219">
        <f t="shared" si="625"/>
        <v>31.269209677419351</v>
      </c>
      <c r="AC1219">
        <f t="shared" si="626"/>
        <v>4.5810911850569669</v>
      </c>
      <c r="AD1219">
        <f t="shared" si="627"/>
        <v>60.106720118266786</v>
      </c>
      <c r="AE1219">
        <f t="shared" si="628"/>
        <v>2.7090007984286268</v>
      </c>
      <c r="AF1219">
        <f t="shared" si="629"/>
        <v>4.5069848980253129</v>
      </c>
      <c r="AG1219">
        <f t="shared" si="630"/>
        <v>1.87209038662834</v>
      </c>
      <c r="AH1219">
        <f t="shared" si="631"/>
        <v>-144.16527161740493</v>
      </c>
      <c r="AI1219">
        <f t="shared" si="632"/>
        <v>-45.128224801880911</v>
      </c>
      <c r="AJ1219">
        <f t="shared" si="633"/>
        <v>-3.4703566883510075</v>
      </c>
      <c r="AK1219">
        <f t="shared" si="634"/>
        <v>128.75040911816964</v>
      </c>
      <c r="AL1219">
        <f t="shared" si="635"/>
        <v>0.57799764849702973</v>
      </c>
      <c r="AM1219">
        <f t="shared" si="636"/>
        <v>3.2790395091022142</v>
      </c>
      <c r="AN1219">
        <f t="shared" si="637"/>
        <v>0.67379692064062569</v>
      </c>
      <c r="AO1219">
        <v>102.3293646797012</v>
      </c>
      <c r="AP1219">
        <v>101.5041393939393</v>
      </c>
      <c r="AQ1219">
        <v>-4.6800646350737872E-4</v>
      </c>
      <c r="AR1219">
        <v>64.993604690994232</v>
      </c>
      <c r="AS1219">
        <f t="shared" si="638"/>
        <v>3.2690537781724474</v>
      </c>
      <c r="AT1219">
        <v>23.327408928477801</v>
      </c>
      <c r="AU1219">
        <v>27.142479393939379</v>
      </c>
      <c r="AV1219">
        <v>2.7808291609053621E-5</v>
      </c>
      <c r="AW1219">
        <v>82.191822407381736</v>
      </c>
      <c r="AX1219">
        <v>0</v>
      </c>
      <c r="AY1219">
        <v>0</v>
      </c>
      <c r="AZ1219">
        <f t="shared" si="639"/>
        <v>1</v>
      </c>
      <c r="BA1219">
        <f t="shared" si="640"/>
        <v>0</v>
      </c>
      <c r="BB1219">
        <f t="shared" si="641"/>
        <v>52012.98262240013</v>
      </c>
      <c r="BC1219">
        <f t="shared" si="642"/>
        <v>1999.985483870968</v>
      </c>
      <c r="BD1219">
        <f t="shared" si="643"/>
        <v>1681.1881064516131</v>
      </c>
      <c r="BE1219">
        <f t="shared" si="644"/>
        <v>0.84060015435595903</v>
      </c>
      <c r="BF1219">
        <f t="shared" si="645"/>
        <v>0.16075829790700094</v>
      </c>
      <c r="BG1219">
        <v>6</v>
      </c>
      <c r="BH1219">
        <v>0.5</v>
      </c>
      <c r="BI1219" t="s">
        <v>382</v>
      </c>
      <c r="BJ1219">
        <v>2</v>
      </c>
      <c r="BK1219" t="b">
        <v>1</v>
      </c>
      <c r="BL1219">
        <v>1660492927.099999</v>
      </c>
      <c r="BM1219">
        <v>98.8970870967742</v>
      </c>
      <c r="BN1219">
        <v>99.979506451612906</v>
      </c>
      <c r="BO1219">
        <v>27.15516451612903</v>
      </c>
      <c r="BP1219">
        <v>23.328309677419359</v>
      </c>
      <c r="BQ1219">
        <v>98.1440870967742</v>
      </c>
      <c r="BR1219">
        <v>27.14016451612903</v>
      </c>
      <c r="BS1219">
        <v>500.14909677419348</v>
      </c>
      <c r="BT1219">
        <v>99.66002903225808</v>
      </c>
      <c r="BU1219">
        <v>0.1000293838709677</v>
      </c>
      <c r="BV1219">
        <v>30.982912903225799</v>
      </c>
      <c r="BW1219">
        <v>31.269209677419351</v>
      </c>
      <c r="BX1219">
        <v>999.90000000000032</v>
      </c>
      <c r="BY1219">
        <v>0</v>
      </c>
      <c r="BZ1219">
        <v>0</v>
      </c>
      <c r="CA1219">
        <v>10001.211290322581</v>
      </c>
      <c r="CB1219">
        <v>0</v>
      </c>
      <c r="CC1219">
        <v>28.338367741935478</v>
      </c>
      <c r="CD1219">
        <v>-1.1814574193548391</v>
      </c>
      <c r="CE1219">
        <v>101.5546774193548</v>
      </c>
      <c r="CF1219">
        <v>102.3677096774194</v>
      </c>
      <c r="CG1219">
        <v>3.8152777419354829</v>
      </c>
      <c r="CH1219">
        <v>99.979506451612906</v>
      </c>
      <c r="CI1219">
        <v>23.328309677419359</v>
      </c>
      <c r="CJ1219">
        <v>2.705129354838709</v>
      </c>
      <c r="CK1219">
        <v>2.3249</v>
      </c>
      <c r="CL1219">
        <v>22.31632258064516</v>
      </c>
      <c r="CM1219">
        <v>19.849964516129031</v>
      </c>
      <c r="CN1219">
        <v>1999.985483870968</v>
      </c>
      <c r="CO1219">
        <v>0.97999561290322579</v>
      </c>
      <c r="CP1219">
        <v>2.000457419354839E-2</v>
      </c>
      <c r="CQ1219">
        <v>0</v>
      </c>
      <c r="CR1219">
        <v>2.9055806451612911</v>
      </c>
      <c r="CS1219">
        <v>0</v>
      </c>
      <c r="CT1219">
        <v>31713.006451612899</v>
      </c>
      <c r="CU1219">
        <v>17412.174193548391</v>
      </c>
      <c r="CV1219">
        <v>41.061999999999983</v>
      </c>
      <c r="CW1219">
        <v>42.061999999999983</v>
      </c>
      <c r="CX1219">
        <v>41.061999999999983</v>
      </c>
      <c r="CY1219">
        <v>40.5</v>
      </c>
      <c r="CZ1219">
        <v>41.125</v>
      </c>
      <c r="DA1219">
        <v>1959.975483870968</v>
      </c>
      <c r="DB1219">
        <v>40.01</v>
      </c>
      <c r="DC1219">
        <v>0</v>
      </c>
      <c r="DD1219">
        <v>1660492933.4000001</v>
      </c>
      <c r="DE1219">
        <v>0</v>
      </c>
      <c r="DF1219">
        <v>1660492958.0999999</v>
      </c>
      <c r="DG1219" t="s">
        <v>2746</v>
      </c>
      <c r="DH1219">
        <v>1660492957.0999999</v>
      </c>
      <c r="DI1219">
        <v>1660492958.0999999</v>
      </c>
      <c r="DJ1219">
        <v>28</v>
      </c>
      <c r="DK1219">
        <v>9.6000000000000002E-2</v>
      </c>
      <c r="DL1219">
        <v>2E-3</v>
      </c>
      <c r="DM1219">
        <v>0.753</v>
      </c>
      <c r="DN1219">
        <v>1.4999999999999999E-2</v>
      </c>
      <c r="DO1219">
        <v>100</v>
      </c>
      <c r="DP1219">
        <v>23</v>
      </c>
      <c r="DQ1219">
        <v>0.3</v>
      </c>
      <c r="DR1219">
        <v>0.02</v>
      </c>
      <c r="DS1219">
        <v>0.66088319109950255</v>
      </c>
      <c r="DT1219">
        <v>0.1831321003456543</v>
      </c>
      <c r="DU1219">
        <v>2.5855489396825779E-2</v>
      </c>
      <c r="DV1219">
        <v>1</v>
      </c>
      <c r="DW1219">
        <v>0.65758699682672439</v>
      </c>
      <c r="DX1219">
        <v>8.1773764979572838E-2</v>
      </c>
      <c r="DY1219">
        <v>2.591064526420719E-2</v>
      </c>
      <c r="DZ1219">
        <v>1</v>
      </c>
      <c r="EA1219">
        <v>-1.1799809999999999</v>
      </c>
      <c r="EB1219">
        <v>-9.9212903225801799E-2</v>
      </c>
      <c r="EC1219">
        <v>3.1684941360210848E-2</v>
      </c>
      <c r="ED1219">
        <v>1</v>
      </c>
      <c r="EE1219">
        <v>89.593124754190328</v>
      </c>
      <c r="EF1219">
        <v>-1.3972521416137209</v>
      </c>
      <c r="EG1219">
        <v>0.2400983546245859</v>
      </c>
      <c r="EH1219">
        <v>1</v>
      </c>
      <c r="EI1219">
        <v>3.8163589999999998</v>
      </c>
      <c r="EJ1219">
        <v>-2.336262664165149E-2</v>
      </c>
      <c r="EK1219">
        <v>2.93921145887801E-3</v>
      </c>
      <c r="EL1219">
        <v>1</v>
      </c>
      <c r="EM1219">
        <v>1.873187280380056</v>
      </c>
      <c r="EN1219">
        <v>-4.7047531110930487E-3</v>
      </c>
      <c r="EO1219">
        <v>7.3888058540858177E-4</v>
      </c>
      <c r="EP1219">
        <v>1</v>
      </c>
      <c r="EQ1219">
        <v>6</v>
      </c>
      <c r="ER1219">
        <v>6</v>
      </c>
      <c r="ES1219" t="s">
        <v>384</v>
      </c>
      <c r="ET1219">
        <v>2.9439299999999999</v>
      </c>
      <c r="EU1219">
        <v>2.8009599999999999</v>
      </c>
      <c r="EV1219">
        <v>2.5961700000000001E-2</v>
      </c>
      <c r="EW1219">
        <v>2.63416E-2</v>
      </c>
      <c r="EX1219">
        <v>0.11817800000000001</v>
      </c>
      <c r="EY1219">
        <v>0.106264</v>
      </c>
      <c r="EZ1219">
        <v>20011.7</v>
      </c>
      <c r="FA1219">
        <v>20979.1</v>
      </c>
      <c r="FB1219">
        <v>23885.4</v>
      </c>
      <c r="FC1219">
        <v>25067.5</v>
      </c>
      <c r="FD1219">
        <v>33705.300000000003</v>
      </c>
      <c r="FE1219">
        <v>35766.199999999997</v>
      </c>
      <c r="FF1219">
        <v>43540.1</v>
      </c>
      <c r="FG1219">
        <v>46335.1</v>
      </c>
      <c r="FH1219">
        <v>1.9870000000000001</v>
      </c>
      <c r="FI1219">
        <v>1.8799300000000001</v>
      </c>
      <c r="FJ1219">
        <v>0.12759100000000001</v>
      </c>
      <c r="FK1219">
        <v>0</v>
      </c>
      <c r="FL1219">
        <v>29.195900000000002</v>
      </c>
      <c r="FM1219">
        <v>999.9</v>
      </c>
      <c r="FN1219">
        <v>61.2</v>
      </c>
      <c r="FO1219">
        <v>34</v>
      </c>
      <c r="FP1219">
        <v>32.808300000000003</v>
      </c>
      <c r="FQ1219">
        <v>63.256500000000003</v>
      </c>
      <c r="FR1219">
        <v>24.9679</v>
      </c>
      <c r="FS1219">
        <v>1</v>
      </c>
      <c r="FT1219">
        <v>0.27642499999999998</v>
      </c>
      <c r="FU1219">
        <v>0.25788899999999998</v>
      </c>
      <c r="FV1219">
        <v>20.325600000000001</v>
      </c>
      <c r="FW1219">
        <v>5.2193899999999998</v>
      </c>
      <c r="FX1219">
        <v>11.9057</v>
      </c>
      <c r="FY1219">
        <v>5.0048500000000002</v>
      </c>
      <c r="FZ1219">
        <v>3.2917000000000001</v>
      </c>
      <c r="GA1219">
        <v>9999</v>
      </c>
      <c r="GB1219">
        <v>9999</v>
      </c>
      <c r="GC1219">
        <v>9999</v>
      </c>
      <c r="GD1219">
        <v>999.9</v>
      </c>
      <c r="GE1219">
        <v>1.8595900000000001</v>
      </c>
      <c r="GF1219">
        <v>1.8545499999999999</v>
      </c>
      <c r="GG1219">
        <v>1.85772</v>
      </c>
      <c r="GH1219">
        <v>1.85616</v>
      </c>
      <c r="GI1219">
        <v>1.85493</v>
      </c>
      <c r="GJ1219">
        <v>1.85459</v>
      </c>
      <c r="GK1219">
        <v>1.8532900000000001</v>
      </c>
      <c r="GL1219">
        <v>1.8563799999999999</v>
      </c>
      <c r="GM1219">
        <v>0</v>
      </c>
      <c r="GN1219">
        <v>0</v>
      </c>
      <c r="GO1219">
        <v>0</v>
      </c>
      <c r="GP1219">
        <v>0</v>
      </c>
      <c r="GQ1219" t="s">
        <v>385</v>
      </c>
      <c r="GR1219" t="s">
        <v>386</v>
      </c>
      <c r="GS1219" t="s">
        <v>387</v>
      </c>
      <c r="GT1219" t="s">
        <v>387</v>
      </c>
      <c r="GU1219" t="s">
        <v>387</v>
      </c>
      <c r="GV1219" t="s">
        <v>387</v>
      </c>
      <c r="GW1219">
        <v>0</v>
      </c>
      <c r="GX1219">
        <v>100</v>
      </c>
      <c r="GY1219">
        <v>100</v>
      </c>
      <c r="GZ1219">
        <v>0.753</v>
      </c>
      <c r="HA1219">
        <v>1.4999999999999999E-2</v>
      </c>
      <c r="HB1219">
        <v>0.40005316614887237</v>
      </c>
      <c r="HC1219">
        <v>2.678124759318837E-3</v>
      </c>
      <c r="HD1219">
        <v>-9.3737611465157319E-7</v>
      </c>
      <c r="HE1219">
        <v>1.3915637841753891E-10</v>
      </c>
      <c r="HF1219">
        <v>-8.2209070688337091E-2</v>
      </c>
      <c r="HG1219">
        <v>1.061361004592812E-2</v>
      </c>
      <c r="HH1219">
        <v>-3.086644042041478E-4</v>
      </c>
      <c r="HI1219">
        <v>1.24720902217549E-6</v>
      </c>
      <c r="HJ1219">
        <v>1</v>
      </c>
      <c r="HK1219">
        <v>2093</v>
      </c>
      <c r="HL1219">
        <v>2</v>
      </c>
      <c r="HM1219">
        <v>27</v>
      </c>
      <c r="HN1219">
        <v>2.2000000000000002</v>
      </c>
      <c r="HO1219">
        <v>2.1</v>
      </c>
      <c r="HP1219">
        <v>0.37475599999999998</v>
      </c>
      <c r="HQ1219">
        <v>2.3815900000000001</v>
      </c>
      <c r="HR1219">
        <v>1.4978</v>
      </c>
      <c r="HS1219">
        <v>2.3022499999999999</v>
      </c>
      <c r="HT1219">
        <v>1.5478499999999999</v>
      </c>
      <c r="HU1219">
        <v>2.3083499999999999</v>
      </c>
      <c r="HV1219">
        <v>36.955599999999997</v>
      </c>
      <c r="HW1219">
        <v>13.9131</v>
      </c>
      <c r="HX1219">
        <v>18</v>
      </c>
      <c r="HY1219">
        <v>505.065</v>
      </c>
      <c r="HZ1219">
        <v>501.28899999999999</v>
      </c>
      <c r="IA1219">
        <v>28.901700000000002</v>
      </c>
      <c r="IB1219">
        <v>30.634499999999999</v>
      </c>
      <c r="IC1219">
        <v>30.0001</v>
      </c>
      <c r="ID1219">
        <v>30.449200000000001</v>
      </c>
      <c r="IE1219">
        <v>30.544599999999999</v>
      </c>
      <c r="IF1219">
        <v>7.5245800000000003</v>
      </c>
      <c r="IG1219">
        <v>29.988800000000001</v>
      </c>
      <c r="IH1219">
        <v>0</v>
      </c>
      <c r="II1219">
        <v>28.906300000000002</v>
      </c>
      <c r="IJ1219">
        <v>100</v>
      </c>
      <c r="IK1219">
        <v>23.396100000000001</v>
      </c>
      <c r="IL1219">
        <v>100.69</v>
      </c>
      <c r="IM1219">
        <v>100.423</v>
      </c>
      <c r="IN1219" t="s">
        <v>2775</v>
      </c>
    </row>
    <row r="1220" spans="1:248" x14ac:dyDescent="0.2">
      <c r="A1220">
        <v>1204</v>
      </c>
      <c r="B1220">
        <v>1660493064.5999999</v>
      </c>
      <c r="C1220">
        <v>8935.5</v>
      </c>
      <c r="D1220" t="s">
        <v>2747</v>
      </c>
      <c r="E1220" t="s">
        <v>2748</v>
      </c>
      <c r="F1220">
        <v>1</v>
      </c>
      <c r="G1220" t="s">
        <v>1989</v>
      </c>
      <c r="H1220" t="s">
        <v>377</v>
      </c>
      <c r="I1220" t="s">
        <v>378</v>
      </c>
      <c r="J1220" t="s">
        <v>379</v>
      </c>
      <c r="K1220" t="s">
        <v>1193</v>
      </c>
      <c r="L1220" t="s">
        <v>376</v>
      </c>
      <c r="M1220" t="s">
        <v>1155</v>
      </c>
      <c r="N1220">
        <v>1660493056.849999</v>
      </c>
      <c r="O1220">
        <f t="shared" si="612"/>
        <v>3.2268331354549881E-3</v>
      </c>
      <c r="P1220">
        <f t="shared" si="613"/>
        <v>3.2268331354549882</v>
      </c>
      <c r="Q1220">
        <f t="shared" si="614"/>
        <v>-0.52587238314343654</v>
      </c>
      <c r="R1220">
        <f t="shared" si="615"/>
        <v>50.495266666666687</v>
      </c>
      <c r="S1220">
        <f t="shared" si="616"/>
        <v>53.932687193118191</v>
      </c>
      <c r="T1220">
        <f t="shared" si="617"/>
        <v>5.3805284185042446</v>
      </c>
      <c r="U1220">
        <f t="shared" si="618"/>
        <v>5.0375983738228785</v>
      </c>
      <c r="V1220">
        <f t="shared" si="619"/>
        <v>0.17096833299053613</v>
      </c>
      <c r="W1220">
        <f t="shared" si="620"/>
        <v>2.9237303360725067</v>
      </c>
      <c r="X1220">
        <f t="shared" si="621"/>
        <v>0.16560209204916396</v>
      </c>
      <c r="Y1220">
        <f t="shared" si="622"/>
        <v>0.1039694123840913</v>
      </c>
      <c r="Z1220">
        <f t="shared" si="623"/>
        <v>321.51830539999997</v>
      </c>
      <c r="AA1220">
        <f t="shared" si="624"/>
        <v>32.018799736652696</v>
      </c>
      <c r="AB1220">
        <f t="shared" si="625"/>
        <v>31.258036666666669</v>
      </c>
      <c r="AC1220">
        <f t="shared" si="626"/>
        <v>4.5781793402562592</v>
      </c>
      <c r="AD1220">
        <f t="shared" si="627"/>
        <v>60.090869892424649</v>
      </c>
      <c r="AE1220">
        <f t="shared" si="628"/>
        <v>2.7051961595982075</v>
      </c>
      <c r="AF1220">
        <f t="shared" si="629"/>
        <v>4.5018422340050659</v>
      </c>
      <c r="AG1220">
        <f t="shared" si="630"/>
        <v>1.8729831806580517</v>
      </c>
      <c r="AH1220">
        <f t="shared" si="631"/>
        <v>-142.30334127356497</v>
      </c>
      <c r="AI1220">
        <f t="shared" si="632"/>
        <v>-46.521717008927389</v>
      </c>
      <c r="AJ1220">
        <f t="shared" si="633"/>
        <v>-3.5770402510666655</v>
      </c>
      <c r="AK1220">
        <f t="shared" si="634"/>
        <v>129.11620686644096</v>
      </c>
      <c r="AL1220">
        <f t="shared" si="635"/>
        <v>-0.57713569948651544</v>
      </c>
      <c r="AM1220">
        <f t="shared" si="636"/>
        <v>3.2427012027202045</v>
      </c>
      <c r="AN1220">
        <f t="shared" si="637"/>
        <v>-0.52587238314343654</v>
      </c>
      <c r="AO1220">
        <v>51.218737114697383</v>
      </c>
      <c r="AP1220">
        <v>51.866717575757569</v>
      </c>
      <c r="AQ1220">
        <v>-4.0048402363532628E-4</v>
      </c>
      <c r="AR1220">
        <v>65.086831618942838</v>
      </c>
      <c r="AS1220">
        <f t="shared" si="638"/>
        <v>3.2268331354549882</v>
      </c>
      <c r="AT1220">
        <v>23.331961134006029</v>
      </c>
      <c r="AU1220">
        <v>27.09835212121212</v>
      </c>
      <c r="AV1220">
        <v>-4.0652894215781611E-5</v>
      </c>
      <c r="AW1220">
        <v>81.881879119611085</v>
      </c>
      <c r="AX1220">
        <v>0</v>
      </c>
      <c r="AY1220">
        <v>0</v>
      </c>
      <c r="AZ1220">
        <f t="shared" si="639"/>
        <v>1</v>
      </c>
      <c r="BA1220">
        <f t="shared" si="640"/>
        <v>0</v>
      </c>
      <c r="BB1220">
        <f t="shared" si="641"/>
        <v>52014.754184893049</v>
      </c>
      <c r="BC1220">
        <f t="shared" si="642"/>
        <v>2000.0103333333329</v>
      </c>
      <c r="BD1220">
        <f t="shared" si="643"/>
        <v>1681.2090199999998</v>
      </c>
      <c r="BE1220">
        <f t="shared" si="644"/>
        <v>0.84060016689913775</v>
      </c>
      <c r="BF1220">
        <f t="shared" si="645"/>
        <v>0.16075832211533575</v>
      </c>
      <c r="BG1220">
        <v>6</v>
      </c>
      <c r="BH1220">
        <v>0.5</v>
      </c>
      <c r="BI1220" t="s">
        <v>382</v>
      </c>
      <c r="BJ1220">
        <v>2</v>
      </c>
      <c r="BK1220" t="b">
        <v>1</v>
      </c>
      <c r="BL1220">
        <v>1660493056.849999</v>
      </c>
      <c r="BM1220">
        <v>50.495266666666687</v>
      </c>
      <c r="BN1220">
        <v>49.999343333333329</v>
      </c>
      <c r="BO1220">
        <v>27.11601666666667</v>
      </c>
      <c r="BP1220">
        <v>23.331436666666669</v>
      </c>
      <c r="BQ1220">
        <v>49.850266666666677</v>
      </c>
      <c r="BR1220">
        <v>27.099016666666671</v>
      </c>
      <c r="BS1220">
        <v>500.15146666666658</v>
      </c>
      <c r="BT1220">
        <v>99.663689999999988</v>
      </c>
      <c r="BU1220">
        <v>0.10008404</v>
      </c>
      <c r="BV1220">
        <v>30.96289333333333</v>
      </c>
      <c r="BW1220">
        <v>31.258036666666669</v>
      </c>
      <c r="BX1220">
        <v>999.9000000000002</v>
      </c>
      <c r="BY1220">
        <v>0</v>
      </c>
      <c r="BZ1220">
        <v>0</v>
      </c>
      <c r="CA1220">
        <v>10000.49666666667</v>
      </c>
      <c r="CB1220">
        <v>0</v>
      </c>
      <c r="CC1220">
        <v>28.770309999999998</v>
      </c>
      <c r="CD1220">
        <v>0.478543</v>
      </c>
      <c r="CE1220">
        <v>51.884186666666658</v>
      </c>
      <c r="CF1220">
        <v>51.193756666666673</v>
      </c>
      <c r="CG1220">
        <v>3.773296333333334</v>
      </c>
      <c r="CH1220">
        <v>49.999343333333329</v>
      </c>
      <c r="CI1220">
        <v>23.331436666666669</v>
      </c>
      <c r="CJ1220">
        <v>2.7013569999999998</v>
      </c>
      <c r="CK1220">
        <v>2.325296666666667</v>
      </c>
      <c r="CL1220">
        <v>22.293373333333331</v>
      </c>
      <c r="CM1220">
        <v>19.852720000000001</v>
      </c>
      <c r="CN1220">
        <v>2000.0103333333329</v>
      </c>
      <c r="CO1220">
        <v>0.97999420000000015</v>
      </c>
      <c r="CP1220">
        <v>2.000594E-2</v>
      </c>
      <c r="CQ1220">
        <v>0</v>
      </c>
      <c r="CR1220">
        <v>2.6120333333333332</v>
      </c>
      <c r="CS1220">
        <v>0</v>
      </c>
      <c r="CT1220">
        <v>31219.216666666671</v>
      </c>
      <c r="CU1220">
        <v>17412.386666666669</v>
      </c>
      <c r="CV1220">
        <v>40.978999999999992</v>
      </c>
      <c r="CW1220">
        <v>41.970599999999983</v>
      </c>
      <c r="CX1220">
        <v>40.974799999999981</v>
      </c>
      <c r="CY1220">
        <v>40.432866666666648</v>
      </c>
      <c r="CZ1220">
        <v>41.095599999999983</v>
      </c>
      <c r="DA1220">
        <v>1959.999</v>
      </c>
      <c r="DB1220">
        <v>40.011333333333333</v>
      </c>
      <c r="DC1220">
        <v>0</v>
      </c>
      <c r="DD1220">
        <v>1660493062.4000001</v>
      </c>
      <c r="DE1220">
        <v>0</v>
      </c>
      <c r="DF1220">
        <v>1660493088.5999999</v>
      </c>
      <c r="DG1220" t="s">
        <v>2749</v>
      </c>
      <c r="DH1220">
        <v>1660493087.5999999</v>
      </c>
      <c r="DI1220">
        <v>1660493088.5999999</v>
      </c>
      <c r="DJ1220">
        <v>29</v>
      </c>
      <c r="DK1220">
        <v>1.9E-2</v>
      </c>
      <c r="DL1220">
        <v>1E-3</v>
      </c>
      <c r="DM1220">
        <v>0.64500000000000002</v>
      </c>
      <c r="DN1220">
        <v>1.7000000000000001E-2</v>
      </c>
      <c r="DO1220">
        <v>50</v>
      </c>
      <c r="DP1220">
        <v>23</v>
      </c>
      <c r="DQ1220">
        <v>0.5</v>
      </c>
      <c r="DR1220">
        <v>0.03</v>
      </c>
      <c r="DS1220">
        <v>-0.58265082403434987</v>
      </c>
      <c r="DT1220">
        <v>7.4601177585944048E-2</v>
      </c>
      <c r="DU1220">
        <v>3.1929329760517593E-2</v>
      </c>
      <c r="DV1220">
        <v>1</v>
      </c>
      <c r="DW1220">
        <v>-0.56212405169875068</v>
      </c>
      <c r="DX1220">
        <v>-6.701541174587769E-2</v>
      </c>
      <c r="DY1220">
        <v>4.8174343989275219E-2</v>
      </c>
      <c r="DZ1220">
        <v>1</v>
      </c>
      <c r="EA1220">
        <v>0.47661729032258071</v>
      </c>
      <c r="EB1220">
        <v>3.3244016129031273E-2</v>
      </c>
      <c r="EC1220">
        <v>5.7691011769986707E-2</v>
      </c>
      <c r="ED1220">
        <v>1</v>
      </c>
      <c r="EE1220">
        <v>54.452461790209711</v>
      </c>
      <c r="EF1220">
        <v>-0.94102754902658892</v>
      </c>
      <c r="EG1220">
        <v>0.32074609206648103</v>
      </c>
      <c r="EH1220">
        <v>1</v>
      </c>
      <c r="EI1220">
        <v>3.7771158536585361</v>
      </c>
      <c r="EJ1220">
        <v>-6.9625923344944954E-2</v>
      </c>
      <c r="EK1220">
        <v>6.9725062770471949E-3</v>
      </c>
      <c r="EL1220">
        <v>1</v>
      </c>
      <c r="EM1220">
        <v>1.8744427509547219</v>
      </c>
      <c r="EN1220">
        <v>-1.7881946945973049E-2</v>
      </c>
      <c r="EO1220">
        <v>1.6985616776207921E-3</v>
      </c>
      <c r="EP1220">
        <v>1</v>
      </c>
      <c r="EQ1220">
        <v>6</v>
      </c>
      <c r="ER1220">
        <v>6</v>
      </c>
      <c r="ES1220" t="s">
        <v>384</v>
      </c>
      <c r="ET1220">
        <v>2.9439199999999999</v>
      </c>
      <c r="EU1220">
        <v>2.8009300000000001</v>
      </c>
      <c r="EV1220">
        <v>1.3435000000000001E-2</v>
      </c>
      <c r="EW1220">
        <v>1.34223E-2</v>
      </c>
      <c r="EX1220">
        <v>0.118051</v>
      </c>
      <c r="EY1220">
        <v>0.10628600000000001</v>
      </c>
      <c r="EZ1220">
        <v>20270.5</v>
      </c>
      <c r="FA1220">
        <v>21259.200000000001</v>
      </c>
      <c r="FB1220">
        <v>23887.1</v>
      </c>
      <c r="FC1220">
        <v>25069.7</v>
      </c>
      <c r="FD1220">
        <v>33711.699999999997</v>
      </c>
      <c r="FE1220">
        <v>35767.1</v>
      </c>
      <c r="FF1220">
        <v>43542.6</v>
      </c>
      <c r="FG1220">
        <v>46338.3</v>
      </c>
      <c r="FH1220">
        <v>1.9872000000000001</v>
      </c>
      <c r="FI1220">
        <v>1.88008</v>
      </c>
      <c r="FJ1220">
        <v>0.12848200000000001</v>
      </c>
      <c r="FK1220">
        <v>0</v>
      </c>
      <c r="FL1220">
        <v>29.147300000000001</v>
      </c>
      <c r="FM1220">
        <v>999.9</v>
      </c>
      <c r="FN1220">
        <v>61.2</v>
      </c>
      <c r="FO1220">
        <v>34</v>
      </c>
      <c r="FP1220">
        <v>32.810200000000002</v>
      </c>
      <c r="FQ1220">
        <v>63.3765</v>
      </c>
      <c r="FR1220">
        <v>25.556899999999999</v>
      </c>
      <c r="FS1220">
        <v>1</v>
      </c>
      <c r="FT1220">
        <v>0.27377499999999999</v>
      </c>
      <c r="FU1220">
        <v>0.15844800000000001</v>
      </c>
      <c r="FV1220">
        <v>20.325700000000001</v>
      </c>
      <c r="FW1220">
        <v>5.2198399999999996</v>
      </c>
      <c r="FX1220">
        <v>11.9071</v>
      </c>
      <c r="FY1220">
        <v>5.00495</v>
      </c>
      <c r="FZ1220">
        <v>3.2915800000000002</v>
      </c>
      <c r="GA1220">
        <v>9999</v>
      </c>
      <c r="GB1220">
        <v>9999</v>
      </c>
      <c r="GC1220">
        <v>9999</v>
      </c>
      <c r="GD1220">
        <v>999.9</v>
      </c>
      <c r="GE1220">
        <v>1.8595299999999999</v>
      </c>
      <c r="GF1220">
        <v>1.8545</v>
      </c>
      <c r="GG1220">
        <v>1.8576900000000001</v>
      </c>
      <c r="GH1220">
        <v>1.85609</v>
      </c>
      <c r="GI1220">
        <v>1.85487</v>
      </c>
      <c r="GJ1220">
        <v>1.8545700000000001</v>
      </c>
      <c r="GK1220">
        <v>1.8532200000000001</v>
      </c>
      <c r="GL1220">
        <v>1.8563799999999999</v>
      </c>
      <c r="GM1220">
        <v>0</v>
      </c>
      <c r="GN1220">
        <v>0</v>
      </c>
      <c r="GO1220">
        <v>0</v>
      </c>
      <c r="GP1220">
        <v>0</v>
      </c>
      <c r="GQ1220" t="s">
        <v>385</v>
      </c>
      <c r="GR1220" t="s">
        <v>386</v>
      </c>
      <c r="GS1220" t="s">
        <v>387</v>
      </c>
      <c r="GT1220" t="s">
        <v>387</v>
      </c>
      <c r="GU1220" t="s">
        <v>387</v>
      </c>
      <c r="GV1220" t="s">
        <v>387</v>
      </c>
      <c r="GW1220">
        <v>0</v>
      </c>
      <c r="GX1220">
        <v>100</v>
      </c>
      <c r="GY1220">
        <v>100</v>
      </c>
      <c r="GZ1220">
        <v>0.64500000000000002</v>
      </c>
      <c r="HA1220">
        <v>1.7000000000000001E-2</v>
      </c>
      <c r="HB1220">
        <v>0.49641500184267329</v>
      </c>
      <c r="HC1220">
        <v>2.678124759318837E-3</v>
      </c>
      <c r="HD1220">
        <v>-9.3737611465157319E-7</v>
      </c>
      <c r="HE1220">
        <v>1.3915637841753891E-10</v>
      </c>
      <c r="HF1220">
        <v>-8.0057823031624467E-2</v>
      </c>
      <c r="HG1220">
        <v>1.061361004592812E-2</v>
      </c>
      <c r="HH1220">
        <v>-3.086644042041478E-4</v>
      </c>
      <c r="HI1220">
        <v>1.24720902217549E-6</v>
      </c>
      <c r="HJ1220">
        <v>1</v>
      </c>
      <c r="HK1220">
        <v>2093</v>
      </c>
      <c r="HL1220">
        <v>2</v>
      </c>
      <c r="HM1220">
        <v>27</v>
      </c>
      <c r="HN1220">
        <v>1.8</v>
      </c>
      <c r="HO1220">
        <v>1.8</v>
      </c>
      <c r="HP1220">
        <v>0.26367200000000002</v>
      </c>
      <c r="HQ1220">
        <v>2.3791500000000001</v>
      </c>
      <c r="HR1220">
        <v>1.4978</v>
      </c>
      <c r="HS1220">
        <v>2.3022499999999999</v>
      </c>
      <c r="HT1220">
        <v>1.5478499999999999</v>
      </c>
      <c r="HU1220">
        <v>2.4426299999999999</v>
      </c>
      <c r="HV1220">
        <v>36.979399999999998</v>
      </c>
      <c r="HW1220">
        <v>13.8956</v>
      </c>
      <c r="HX1220">
        <v>18</v>
      </c>
      <c r="HY1220">
        <v>505.10700000000003</v>
      </c>
      <c r="HZ1220">
        <v>501.30399999999997</v>
      </c>
      <c r="IA1220">
        <v>28.915199999999999</v>
      </c>
      <c r="IB1220">
        <v>30.613299999999999</v>
      </c>
      <c r="IC1220">
        <v>29.9999</v>
      </c>
      <c r="ID1220">
        <v>30.438700000000001</v>
      </c>
      <c r="IE1220">
        <v>30.534099999999999</v>
      </c>
      <c r="IF1220">
        <v>5.3040900000000004</v>
      </c>
      <c r="IG1220">
        <v>29.931699999999999</v>
      </c>
      <c r="IH1220">
        <v>0</v>
      </c>
      <c r="II1220">
        <v>28.932200000000002</v>
      </c>
      <c r="IJ1220">
        <v>50</v>
      </c>
      <c r="IK1220">
        <v>23.347999999999999</v>
      </c>
      <c r="IL1220">
        <v>100.696</v>
      </c>
      <c r="IM1220">
        <v>100.431</v>
      </c>
      <c r="IN1220" t="s">
        <v>2775</v>
      </c>
    </row>
    <row r="1221" spans="1:248" x14ac:dyDescent="0.2">
      <c r="A1221">
        <v>1205</v>
      </c>
      <c r="B1221">
        <v>1660493304.5</v>
      </c>
      <c r="C1221">
        <v>9175.4000000953674</v>
      </c>
      <c r="D1221" t="s">
        <v>2750</v>
      </c>
      <c r="E1221" t="s">
        <v>2751</v>
      </c>
      <c r="F1221">
        <v>1</v>
      </c>
      <c r="G1221" t="s">
        <v>1989</v>
      </c>
      <c r="H1221" t="s">
        <v>377</v>
      </c>
      <c r="I1221" t="s">
        <v>378</v>
      </c>
      <c r="J1221" t="s">
        <v>379</v>
      </c>
      <c r="K1221" t="s">
        <v>1193</v>
      </c>
      <c r="L1221" t="s">
        <v>376</v>
      </c>
      <c r="M1221" t="s">
        <v>1155</v>
      </c>
      <c r="N1221">
        <v>1660493296.75</v>
      </c>
      <c r="O1221">
        <f t="shared" si="612"/>
        <v>3.2628469395790723E-3</v>
      </c>
      <c r="P1221">
        <f t="shared" si="613"/>
        <v>3.2628469395790725</v>
      </c>
      <c r="Q1221">
        <f t="shared" si="614"/>
        <v>6.3057580595000635</v>
      </c>
      <c r="R1221">
        <f t="shared" si="615"/>
        <v>390.79563333333329</v>
      </c>
      <c r="S1221">
        <f t="shared" si="616"/>
        <v>319.39700530017569</v>
      </c>
      <c r="T1221">
        <f t="shared" si="617"/>
        <v>31.864593889841306</v>
      </c>
      <c r="U1221">
        <f t="shared" si="618"/>
        <v>38.987667208672931</v>
      </c>
      <c r="V1221">
        <f t="shared" si="619"/>
        <v>0.17194270583445695</v>
      </c>
      <c r="W1221">
        <f t="shared" si="620"/>
        <v>2.923003794696768</v>
      </c>
      <c r="X1221">
        <f t="shared" si="621"/>
        <v>0.16651486650860528</v>
      </c>
      <c r="Y1221">
        <f t="shared" si="622"/>
        <v>0.10454518810602445</v>
      </c>
      <c r="Z1221">
        <f t="shared" si="623"/>
        <v>321.51585350000005</v>
      </c>
      <c r="AA1221">
        <f t="shared" si="624"/>
        <v>32.031360060078896</v>
      </c>
      <c r="AB1221">
        <f t="shared" si="625"/>
        <v>31.281516666666661</v>
      </c>
      <c r="AC1221">
        <f t="shared" si="626"/>
        <v>4.5843004273557186</v>
      </c>
      <c r="AD1221">
        <f t="shared" si="627"/>
        <v>59.918792568604538</v>
      </c>
      <c r="AE1221">
        <f t="shared" si="628"/>
        <v>2.7007907509476694</v>
      </c>
      <c r="AF1221">
        <f t="shared" si="629"/>
        <v>4.5074185162449254</v>
      </c>
      <c r="AG1221">
        <f t="shared" si="630"/>
        <v>1.8835096764080492</v>
      </c>
      <c r="AH1221">
        <f t="shared" si="631"/>
        <v>-143.89155003543709</v>
      </c>
      <c r="AI1221">
        <f t="shared" si="632"/>
        <v>-46.789607150452696</v>
      </c>
      <c r="AJ1221">
        <f t="shared" si="633"/>
        <v>-3.5993345774908514</v>
      </c>
      <c r="AK1221">
        <f t="shared" si="634"/>
        <v>127.23536173661938</v>
      </c>
      <c r="AL1221">
        <f t="shared" si="635"/>
        <v>6.3928221191239736</v>
      </c>
      <c r="AM1221">
        <f t="shared" si="636"/>
        <v>3.2692898242658228</v>
      </c>
      <c r="AN1221">
        <f t="shared" si="637"/>
        <v>6.3057580595000635</v>
      </c>
      <c r="AO1221">
        <v>409.53517293791862</v>
      </c>
      <c r="AP1221">
        <v>401.7664969696969</v>
      </c>
      <c r="AQ1221">
        <v>4.6721003168997176E-3</v>
      </c>
      <c r="AR1221">
        <v>65.075977536661114</v>
      </c>
      <c r="AS1221">
        <f t="shared" si="638"/>
        <v>3.2628469395790725</v>
      </c>
      <c r="AT1221">
        <v>23.255686356549429</v>
      </c>
      <c r="AU1221">
        <v>27.063998181818189</v>
      </c>
      <c r="AV1221">
        <v>-3.4187845005512849E-6</v>
      </c>
      <c r="AW1221">
        <v>81.913171866630904</v>
      </c>
      <c r="AX1221">
        <v>0</v>
      </c>
      <c r="AY1221">
        <v>0</v>
      </c>
      <c r="AZ1221">
        <f t="shared" si="639"/>
        <v>1</v>
      </c>
      <c r="BA1221">
        <f t="shared" si="640"/>
        <v>0</v>
      </c>
      <c r="BB1221">
        <f t="shared" si="641"/>
        <v>51990.38126865423</v>
      </c>
      <c r="BC1221">
        <f t="shared" si="642"/>
        <v>1999.995333333334</v>
      </c>
      <c r="BD1221">
        <f t="shared" si="643"/>
        <v>1681.1963900000003</v>
      </c>
      <c r="BE1221">
        <f t="shared" si="644"/>
        <v>0.84060015640036478</v>
      </c>
      <c r="BF1221">
        <f t="shared" si="645"/>
        <v>0.16075830185270429</v>
      </c>
      <c r="BG1221">
        <v>6</v>
      </c>
      <c r="BH1221">
        <v>0.5</v>
      </c>
      <c r="BI1221" t="s">
        <v>382</v>
      </c>
      <c r="BJ1221">
        <v>2</v>
      </c>
      <c r="BK1221" t="b">
        <v>1</v>
      </c>
      <c r="BL1221">
        <v>1660493296.75</v>
      </c>
      <c r="BM1221">
        <v>390.79563333333329</v>
      </c>
      <c r="BN1221">
        <v>399.99736666666661</v>
      </c>
      <c r="BO1221">
        <v>27.071566666666669</v>
      </c>
      <c r="BP1221">
        <v>23.255786666666669</v>
      </c>
      <c r="BQ1221">
        <v>389.43263333333329</v>
      </c>
      <c r="BR1221">
        <v>27.059566666666669</v>
      </c>
      <c r="BS1221">
        <v>500.15226666666672</v>
      </c>
      <c r="BT1221">
        <v>99.664729999999992</v>
      </c>
      <c r="BU1221">
        <v>0.10011863999999999</v>
      </c>
      <c r="BV1221">
        <v>30.9846</v>
      </c>
      <c r="BW1221">
        <v>31.281516666666661</v>
      </c>
      <c r="BX1221">
        <v>999.9000000000002</v>
      </c>
      <c r="BY1221">
        <v>0</v>
      </c>
      <c r="BZ1221">
        <v>0</v>
      </c>
      <c r="CA1221">
        <v>9996.2466666666678</v>
      </c>
      <c r="CB1221">
        <v>0</v>
      </c>
      <c r="CC1221">
        <v>23.844286666666669</v>
      </c>
      <c r="CD1221">
        <v>-9.1405813333333334</v>
      </c>
      <c r="CE1221">
        <v>401.73026666666669</v>
      </c>
      <c r="CF1221">
        <v>409.52103333333332</v>
      </c>
      <c r="CG1221">
        <v>3.8110646666666672</v>
      </c>
      <c r="CH1221">
        <v>399.99736666666661</v>
      </c>
      <c r="CI1221">
        <v>23.255786666666669</v>
      </c>
      <c r="CJ1221">
        <v>2.6976103333333339</v>
      </c>
      <c r="CK1221">
        <v>2.3177823333333341</v>
      </c>
      <c r="CL1221">
        <v>22.270569999999999</v>
      </c>
      <c r="CM1221">
        <v>19.800519999999999</v>
      </c>
      <c r="CN1221">
        <v>1999.995333333334</v>
      </c>
      <c r="CO1221">
        <v>0.97999350000000007</v>
      </c>
      <c r="CP1221">
        <v>2.0006616666666661E-2</v>
      </c>
      <c r="CQ1221">
        <v>0</v>
      </c>
      <c r="CR1221">
        <v>2.615133333333334</v>
      </c>
      <c r="CS1221">
        <v>0</v>
      </c>
      <c r="CT1221">
        <v>30897.14</v>
      </c>
      <c r="CU1221">
        <v>17412.256666666661</v>
      </c>
      <c r="CV1221">
        <v>40.811999999999983</v>
      </c>
      <c r="CW1221">
        <v>41.816199999999988</v>
      </c>
      <c r="CX1221">
        <v>40.811999999999983</v>
      </c>
      <c r="CY1221">
        <v>40.25</v>
      </c>
      <c r="CZ1221">
        <v>40.936999999999983</v>
      </c>
      <c r="DA1221">
        <v>1959.9849999999999</v>
      </c>
      <c r="DB1221">
        <v>40.010333333333328</v>
      </c>
      <c r="DC1221">
        <v>0</v>
      </c>
      <c r="DD1221">
        <v>1660493302.4000001</v>
      </c>
      <c r="DE1221">
        <v>0</v>
      </c>
      <c r="DF1221">
        <v>1660493327.5</v>
      </c>
      <c r="DG1221" t="s">
        <v>2752</v>
      </c>
      <c r="DH1221">
        <v>1660493327.5</v>
      </c>
      <c r="DI1221">
        <v>1660493326.5</v>
      </c>
      <c r="DJ1221">
        <v>30</v>
      </c>
      <c r="DK1221">
        <v>-7.9000000000000001E-2</v>
      </c>
      <c r="DL1221">
        <v>-5.0000000000000001E-3</v>
      </c>
      <c r="DM1221">
        <v>1.363</v>
      </c>
      <c r="DN1221">
        <v>1.2E-2</v>
      </c>
      <c r="DO1221">
        <v>400</v>
      </c>
      <c r="DP1221">
        <v>23</v>
      </c>
      <c r="DQ1221">
        <v>0.26</v>
      </c>
      <c r="DR1221">
        <v>0.02</v>
      </c>
      <c r="DS1221">
        <v>6.3553948083329423</v>
      </c>
      <c r="DT1221">
        <v>9.3680169495665624E-3</v>
      </c>
      <c r="DU1221">
        <v>5.1303519178428229E-2</v>
      </c>
      <c r="DV1221">
        <v>1</v>
      </c>
      <c r="DW1221">
        <v>6.3456441005524642</v>
      </c>
      <c r="DX1221">
        <v>-0.1274002145671321</v>
      </c>
      <c r="DY1221">
        <v>4.5589626034700077E-2</v>
      </c>
      <c r="DZ1221">
        <v>1</v>
      </c>
      <c r="EA1221">
        <v>-9.1423783870967714</v>
      </c>
      <c r="EB1221">
        <v>0.17320112903227119</v>
      </c>
      <c r="EC1221">
        <v>5.4333154857355452E-2</v>
      </c>
      <c r="ED1221">
        <v>1</v>
      </c>
      <c r="EE1221">
        <v>319.00827945621961</v>
      </c>
      <c r="EF1221">
        <v>0.18856866405427439</v>
      </c>
      <c r="EG1221">
        <v>0.4844719876130974</v>
      </c>
      <c r="EH1221">
        <v>1</v>
      </c>
      <c r="EI1221">
        <v>3.8112902439024379</v>
      </c>
      <c r="EJ1221">
        <v>-9.7979790940796278E-3</v>
      </c>
      <c r="EK1221">
        <v>1.9830544164395601E-3</v>
      </c>
      <c r="EL1221">
        <v>1</v>
      </c>
      <c r="EM1221">
        <v>1.8841881414906141</v>
      </c>
      <c r="EN1221">
        <v>-1.8207613662042349E-2</v>
      </c>
      <c r="EO1221">
        <v>1.868457245638271E-3</v>
      </c>
      <c r="EP1221">
        <v>1</v>
      </c>
      <c r="EQ1221">
        <v>6</v>
      </c>
      <c r="ER1221">
        <v>6</v>
      </c>
      <c r="ES1221" t="s">
        <v>384</v>
      </c>
      <c r="ET1221">
        <v>2.9439000000000002</v>
      </c>
      <c r="EU1221">
        <v>2.80098</v>
      </c>
      <c r="EV1221">
        <v>8.6736199999999999E-2</v>
      </c>
      <c r="EW1221">
        <v>8.8345400000000004E-2</v>
      </c>
      <c r="EX1221">
        <v>0.117951</v>
      </c>
      <c r="EY1221">
        <v>0.106056</v>
      </c>
      <c r="EZ1221">
        <v>18767</v>
      </c>
      <c r="FA1221">
        <v>19647.8</v>
      </c>
      <c r="FB1221">
        <v>23889.4</v>
      </c>
      <c r="FC1221">
        <v>25072.6</v>
      </c>
      <c r="FD1221">
        <v>33721.800000000003</v>
      </c>
      <c r="FE1221">
        <v>35783.800000000003</v>
      </c>
      <c r="FF1221">
        <v>43546.8</v>
      </c>
      <c r="FG1221">
        <v>46343.8</v>
      </c>
      <c r="FH1221">
        <v>1.9881500000000001</v>
      </c>
      <c r="FI1221">
        <v>1.8814500000000001</v>
      </c>
      <c r="FJ1221">
        <v>0.12942000000000001</v>
      </c>
      <c r="FK1221">
        <v>0</v>
      </c>
      <c r="FL1221">
        <v>29.168099999999999</v>
      </c>
      <c r="FM1221">
        <v>999.9</v>
      </c>
      <c r="FN1221">
        <v>61.1</v>
      </c>
      <c r="FO1221">
        <v>34</v>
      </c>
      <c r="FP1221">
        <v>32.754899999999999</v>
      </c>
      <c r="FQ1221">
        <v>63.436500000000002</v>
      </c>
      <c r="FR1221">
        <v>25.104199999999999</v>
      </c>
      <c r="FS1221">
        <v>1</v>
      </c>
      <c r="FT1221">
        <v>0.268986</v>
      </c>
      <c r="FU1221">
        <v>0.20352899999999999</v>
      </c>
      <c r="FV1221">
        <v>20.325299999999999</v>
      </c>
      <c r="FW1221">
        <v>5.2210299999999998</v>
      </c>
      <c r="FX1221">
        <v>11.9068</v>
      </c>
      <c r="FY1221">
        <v>5.0052000000000003</v>
      </c>
      <c r="FZ1221">
        <v>3.2915800000000002</v>
      </c>
      <c r="GA1221">
        <v>9999</v>
      </c>
      <c r="GB1221">
        <v>9999</v>
      </c>
      <c r="GC1221">
        <v>9999</v>
      </c>
      <c r="GD1221">
        <v>999.9</v>
      </c>
      <c r="GE1221">
        <v>1.85945</v>
      </c>
      <c r="GF1221">
        <v>1.8545</v>
      </c>
      <c r="GG1221">
        <v>1.85768</v>
      </c>
      <c r="GH1221">
        <v>1.85609</v>
      </c>
      <c r="GI1221">
        <v>1.85486</v>
      </c>
      <c r="GJ1221">
        <v>1.8545499999999999</v>
      </c>
      <c r="GK1221">
        <v>1.8532200000000001</v>
      </c>
      <c r="GL1221">
        <v>1.8563799999999999</v>
      </c>
      <c r="GM1221">
        <v>0</v>
      </c>
      <c r="GN1221">
        <v>0</v>
      </c>
      <c r="GO1221">
        <v>0</v>
      </c>
      <c r="GP1221">
        <v>0</v>
      </c>
      <c r="GQ1221" t="s">
        <v>385</v>
      </c>
      <c r="GR1221" t="s">
        <v>386</v>
      </c>
      <c r="GS1221" t="s">
        <v>387</v>
      </c>
      <c r="GT1221" t="s">
        <v>387</v>
      </c>
      <c r="GU1221" t="s">
        <v>387</v>
      </c>
      <c r="GV1221" t="s">
        <v>387</v>
      </c>
      <c r="GW1221">
        <v>0</v>
      </c>
      <c r="GX1221">
        <v>100</v>
      </c>
      <c r="GY1221">
        <v>100</v>
      </c>
      <c r="GZ1221">
        <v>1.363</v>
      </c>
      <c r="HA1221">
        <v>1.2E-2</v>
      </c>
      <c r="HB1221">
        <v>0.51514596339459606</v>
      </c>
      <c r="HC1221">
        <v>2.678124759318837E-3</v>
      </c>
      <c r="HD1221">
        <v>-9.3737611465157319E-7</v>
      </c>
      <c r="HE1221">
        <v>1.3915637841753891E-10</v>
      </c>
      <c r="HF1221">
        <v>-7.8611128706399774E-2</v>
      </c>
      <c r="HG1221">
        <v>1.061361004592812E-2</v>
      </c>
      <c r="HH1221">
        <v>-3.086644042041478E-4</v>
      </c>
      <c r="HI1221">
        <v>1.24720902217549E-6</v>
      </c>
      <c r="HJ1221">
        <v>1</v>
      </c>
      <c r="HK1221">
        <v>2093</v>
      </c>
      <c r="HL1221">
        <v>2</v>
      </c>
      <c r="HM1221">
        <v>27</v>
      </c>
      <c r="HN1221">
        <v>3.6</v>
      </c>
      <c r="HO1221">
        <v>3.6</v>
      </c>
      <c r="HP1221">
        <v>1.01929</v>
      </c>
      <c r="HQ1221">
        <v>2.3584000000000001</v>
      </c>
      <c r="HR1221">
        <v>1.4978</v>
      </c>
      <c r="HS1221">
        <v>2.3022499999999999</v>
      </c>
      <c r="HT1221">
        <v>1.5478499999999999</v>
      </c>
      <c r="HU1221">
        <v>2.3132299999999999</v>
      </c>
      <c r="HV1221">
        <v>37.0032</v>
      </c>
      <c r="HW1221">
        <v>13.834300000000001</v>
      </c>
      <c r="HX1221">
        <v>18</v>
      </c>
      <c r="HY1221">
        <v>505.34199999999998</v>
      </c>
      <c r="HZ1221">
        <v>501.88299999999998</v>
      </c>
      <c r="IA1221">
        <v>28.958600000000001</v>
      </c>
      <c r="IB1221">
        <v>30.557400000000001</v>
      </c>
      <c r="IC1221">
        <v>30</v>
      </c>
      <c r="ID1221">
        <v>30.394100000000002</v>
      </c>
      <c r="IE1221">
        <v>30.492100000000001</v>
      </c>
      <c r="IF1221">
        <v>20.425699999999999</v>
      </c>
      <c r="IG1221">
        <v>30.3187</v>
      </c>
      <c r="IH1221">
        <v>0</v>
      </c>
      <c r="II1221">
        <v>28.963899999999999</v>
      </c>
      <c r="IJ1221">
        <v>400</v>
      </c>
      <c r="IK1221">
        <v>23.305099999999999</v>
      </c>
      <c r="IL1221">
        <v>100.706</v>
      </c>
      <c r="IM1221">
        <v>100.44199999999999</v>
      </c>
      <c r="IN1221" t="s">
        <v>2775</v>
      </c>
    </row>
    <row r="1222" spans="1:248" x14ac:dyDescent="0.2">
      <c r="A1222">
        <v>1206</v>
      </c>
      <c r="B1222">
        <v>1660493469</v>
      </c>
      <c r="C1222">
        <v>9339.9000000953674</v>
      </c>
      <c r="D1222" t="s">
        <v>2753</v>
      </c>
      <c r="E1222" t="s">
        <v>2754</v>
      </c>
      <c r="F1222">
        <v>1</v>
      </c>
      <c r="G1222" t="s">
        <v>1989</v>
      </c>
      <c r="H1222" t="s">
        <v>377</v>
      </c>
      <c r="I1222" t="s">
        <v>378</v>
      </c>
      <c r="J1222" t="s">
        <v>379</v>
      </c>
      <c r="K1222" t="s">
        <v>1193</v>
      </c>
      <c r="L1222" t="s">
        <v>376</v>
      </c>
      <c r="M1222" t="s">
        <v>1155</v>
      </c>
      <c r="N1222">
        <v>1660493461.25</v>
      </c>
      <c r="O1222">
        <f t="shared" si="612"/>
        <v>3.2612381436199862E-3</v>
      </c>
      <c r="P1222">
        <f t="shared" si="613"/>
        <v>3.2612381436199862</v>
      </c>
      <c r="Q1222">
        <f t="shared" si="614"/>
        <v>7.7430169909744038</v>
      </c>
      <c r="R1222">
        <f t="shared" si="615"/>
        <v>588.31496666666669</v>
      </c>
      <c r="S1222">
        <f t="shared" si="616"/>
        <v>497.32429261345396</v>
      </c>
      <c r="T1222">
        <f t="shared" si="617"/>
        <v>49.614368064960352</v>
      </c>
      <c r="U1222">
        <f t="shared" si="618"/>
        <v>58.691834941214069</v>
      </c>
      <c r="V1222">
        <f t="shared" si="619"/>
        <v>0.17195356559790204</v>
      </c>
      <c r="W1222">
        <f t="shared" si="620"/>
        <v>2.9236774105406624</v>
      </c>
      <c r="X1222">
        <f t="shared" si="621"/>
        <v>0.16652626050388999</v>
      </c>
      <c r="Y1222">
        <f t="shared" si="622"/>
        <v>0.10455226506728296</v>
      </c>
      <c r="Z1222">
        <f t="shared" si="623"/>
        <v>321.51876019999986</v>
      </c>
      <c r="AA1222">
        <f t="shared" si="624"/>
        <v>32.03899575165984</v>
      </c>
      <c r="AB1222">
        <f t="shared" si="625"/>
        <v>31.273319999999998</v>
      </c>
      <c r="AC1222">
        <f t="shared" si="626"/>
        <v>4.5821627990677749</v>
      </c>
      <c r="AD1222">
        <f t="shared" si="627"/>
        <v>59.869736017574539</v>
      </c>
      <c r="AE1222">
        <f t="shared" si="628"/>
        <v>2.699723134947837</v>
      </c>
      <c r="AF1222">
        <f t="shared" si="629"/>
        <v>4.5093286099597023</v>
      </c>
      <c r="AG1222">
        <f t="shared" si="630"/>
        <v>1.8824396641199379</v>
      </c>
      <c r="AH1222">
        <f t="shared" si="631"/>
        <v>-143.82060213364139</v>
      </c>
      <c r="AI1222">
        <f t="shared" si="632"/>
        <v>-44.337294508537475</v>
      </c>
      <c r="AJ1222">
        <f t="shared" si="633"/>
        <v>-3.4098893188014254</v>
      </c>
      <c r="AK1222">
        <f t="shared" si="634"/>
        <v>129.95097423901956</v>
      </c>
      <c r="AL1222">
        <f t="shared" si="635"/>
        <v>7.8239783755107224</v>
      </c>
      <c r="AM1222">
        <f t="shared" si="636"/>
        <v>3.2697799274457719</v>
      </c>
      <c r="AN1222">
        <f t="shared" si="637"/>
        <v>7.7430169909744038</v>
      </c>
      <c r="AO1222">
        <v>614.23913374519304</v>
      </c>
      <c r="AP1222">
        <v>604.73675757575757</v>
      </c>
      <c r="AQ1222">
        <v>-1.477500223955734E-3</v>
      </c>
      <c r="AR1222">
        <v>65.069428534793033</v>
      </c>
      <c r="AS1222">
        <f t="shared" si="638"/>
        <v>3.2612381436199862</v>
      </c>
      <c r="AT1222">
        <v>23.242082406480659</v>
      </c>
      <c r="AU1222">
        <v>27.0487193939394</v>
      </c>
      <c r="AV1222">
        <v>-1.914111825189566E-5</v>
      </c>
      <c r="AW1222">
        <v>81.93199584549501</v>
      </c>
      <c r="AX1222">
        <v>0</v>
      </c>
      <c r="AY1222">
        <v>0</v>
      </c>
      <c r="AZ1222">
        <f t="shared" si="639"/>
        <v>1</v>
      </c>
      <c r="BA1222">
        <f t="shared" si="640"/>
        <v>0</v>
      </c>
      <c r="BB1222">
        <f t="shared" si="641"/>
        <v>52008.239040030494</v>
      </c>
      <c r="BC1222">
        <f t="shared" si="642"/>
        <v>2000.013666666666</v>
      </c>
      <c r="BD1222">
        <f t="shared" si="643"/>
        <v>1681.2117799999994</v>
      </c>
      <c r="BE1222">
        <f t="shared" si="644"/>
        <v>0.840600145899003</v>
      </c>
      <c r="BF1222">
        <f t="shared" si="645"/>
        <v>0.16075828158507582</v>
      </c>
      <c r="BG1222">
        <v>6</v>
      </c>
      <c r="BH1222">
        <v>0.5</v>
      </c>
      <c r="BI1222" t="s">
        <v>382</v>
      </c>
      <c r="BJ1222">
        <v>2</v>
      </c>
      <c r="BK1222" t="b">
        <v>1</v>
      </c>
      <c r="BL1222">
        <v>1660493461.25</v>
      </c>
      <c r="BM1222">
        <v>588.31496666666669</v>
      </c>
      <c r="BN1222">
        <v>600.00869999999998</v>
      </c>
      <c r="BO1222">
        <v>27.061473333333328</v>
      </c>
      <c r="BP1222">
        <v>23.245039999999999</v>
      </c>
      <c r="BQ1222">
        <v>586.69696666666664</v>
      </c>
      <c r="BR1222">
        <v>27.049473333333331</v>
      </c>
      <c r="BS1222">
        <v>500.14679999999998</v>
      </c>
      <c r="BT1222">
        <v>99.662606666666676</v>
      </c>
      <c r="BU1222">
        <v>0.1000005533333333</v>
      </c>
      <c r="BV1222">
        <v>30.99203</v>
      </c>
      <c r="BW1222">
        <v>31.273319999999998</v>
      </c>
      <c r="BX1222">
        <v>999.9000000000002</v>
      </c>
      <c r="BY1222">
        <v>0</v>
      </c>
      <c r="BZ1222">
        <v>0</v>
      </c>
      <c r="CA1222">
        <v>10000.30333333333</v>
      </c>
      <c r="CB1222">
        <v>0</v>
      </c>
      <c r="CC1222">
        <v>25.396496666666661</v>
      </c>
      <c r="CD1222">
        <v>-11.599256666666671</v>
      </c>
      <c r="CE1222">
        <v>604.76953333333336</v>
      </c>
      <c r="CF1222">
        <v>614.28773333333322</v>
      </c>
      <c r="CG1222">
        <v>3.806726666666667</v>
      </c>
      <c r="CH1222">
        <v>600.00869999999998</v>
      </c>
      <c r="CI1222">
        <v>23.245039999999999</v>
      </c>
      <c r="CJ1222">
        <v>2.6960506666666659</v>
      </c>
      <c r="CK1222">
        <v>2.316660666666666</v>
      </c>
      <c r="CL1222">
        <v>22.26107</v>
      </c>
      <c r="CM1222">
        <v>19.792719999999999</v>
      </c>
      <c r="CN1222">
        <v>2000.013666666666</v>
      </c>
      <c r="CO1222">
        <v>0.97999579999999997</v>
      </c>
      <c r="CP1222">
        <v>2.0004393333333328E-2</v>
      </c>
      <c r="CQ1222">
        <v>0</v>
      </c>
      <c r="CR1222">
        <v>2.7654999999999998</v>
      </c>
      <c r="CS1222">
        <v>0</v>
      </c>
      <c r="CT1222">
        <v>30621.38</v>
      </c>
      <c r="CU1222">
        <v>17412.416666666672</v>
      </c>
      <c r="CV1222">
        <v>41.022733333333328</v>
      </c>
      <c r="CW1222">
        <v>41.949599999999982</v>
      </c>
      <c r="CX1222">
        <v>41</v>
      </c>
      <c r="CY1222">
        <v>40.375</v>
      </c>
      <c r="CZ1222">
        <v>41.061999999999983</v>
      </c>
      <c r="DA1222">
        <v>1960.003666666667</v>
      </c>
      <c r="DB1222">
        <v>40.01</v>
      </c>
      <c r="DC1222">
        <v>0</v>
      </c>
      <c r="DD1222">
        <v>1660493467.4000001</v>
      </c>
      <c r="DE1222">
        <v>0</v>
      </c>
      <c r="DF1222">
        <v>1660493500</v>
      </c>
      <c r="DG1222" t="s">
        <v>2755</v>
      </c>
      <c r="DH1222">
        <v>1660493500</v>
      </c>
      <c r="DI1222">
        <v>1660493491</v>
      </c>
      <c r="DJ1222">
        <v>31</v>
      </c>
      <c r="DK1222">
        <v>-0.114</v>
      </c>
      <c r="DL1222">
        <v>0</v>
      </c>
      <c r="DM1222">
        <v>1.6180000000000001</v>
      </c>
      <c r="DN1222">
        <v>1.2E-2</v>
      </c>
      <c r="DO1222">
        <v>600</v>
      </c>
      <c r="DP1222">
        <v>23</v>
      </c>
      <c r="DQ1222">
        <v>0.22</v>
      </c>
      <c r="DR1222">
        <v>0.03</v>
      </c>
      <c r="DS1222">
        <v>7.7604007094544221</v>
      </c>
      <c r="DT1222">
        <v>3.8717490182950877E-2</v>
      </c>
      <c r="DU1222">
        <v>6.5791714534216214E-2</v>
      </c>
      <c r="DV1222">
        <v>1</v>
      </c>
      <c r="DW1222">
        <v>7.7431282646634596</v>
      </c>
      <c r="DX1222">
        <v>-4.5802535366596848E-2</v>
      </c>
      <c r="DY1222">
        <v>2.984398731576017E-2</v>
      </c>
      <c r="DZ1222">
        <v>1</v>
      </c>
      <c r="EA1222">
        <v>-11.597146666666671</v>
      </c>
      <c r="EB1222">
        <v>0.14353548387097559</v>
      </c>
      <c r="EC1222">
        <v>2.9160655380533189E-2</v>
      </c>
      <c r="ED1222">
        <v>1</v>
      </c>
      <c r="EE1222">
        <v>497.20055549303532</v>
      </c>
      <c r="EF1222">
        <v>-0.92364795026072188</v>
      </c>
      <c r="EG1222">
        <v>0.64233483521446555</v>
      </c>
      <c r="EH1222">
        <v>1</v>
      </c>
      <c r="EI1222">
        <v>3.8038927500000002</v>
      </c>
      <c r="EJ1222">
        <v>5.597437148217442E-2</v>
      </c>
      <c r="EK1222">
        <v>5.6217225952104781E-3</v>
      </c>
      <c r="EL1222">
        <v>1</v>
      </c>
      <c r="EM1222">
        <v>1.8829486761027141</v>
      </c>
      <c r="EN1222">
        <v>2.4529538710997702E-2</v>
      </c>
      <c r="EO1222">
        <v>1.9474797291500329E-3</v>
      </c>
      <c r="EP1222">
        <v>1</v>
      </c>
      <c r="EQ1222">
        <v>6</v>
      </c>
      <c r="ER1222">
        <v>6</v>
      </c>
      <c r="ES1222" t="s">
        <v>384</v>
      </c>
      <c r="ET1222">
        <v>2.94401</v>
      </c>
      <c r="EU1222">
        <v>2.8010899999999999</v>
      </c>
      <c r="EV1222">
        <v>0.117299</v>
      </c>
      <c r="EW1222">
        <v>0.11894299999999999</v>
      </c>
      <c r="EX1222">
        <v>0.11792900000000001</v>
      </c>
      <c r="EY1222">
        <v>0.106013</v>
      </c>
      <c r="EZ1222">
        <v>18140.3</v>
      </c>
      <c r="FA1222">
        <v>18989.099999999999</v>
      </c>
      <c r="FB1222">
        <v>23890.9</v>
      </c>
      <c r="FC1222">
        <v>25073.4</v>
      </c>
      <c r="FD1222">
        <v>33725.4</v>
      </c>
      <c r="FE1222">
        <v>35787.300000000003</v>
      </c>
      <c r="FF1222">
        <v>43548.7</v>
      </c>
      <c r="FG1222">
        <v>46344.4</v>
      </c>
      <c r="FH1222">
        <v>1.9887300000000001</v>
      </c>
      <c r="FI1222">
        <v>1.8823799999999999</v>
      </c>
      <c r="FJ1222">
        <v>0.13506399999999999</v>
      </c>
      <c r="FK1222">
        <v>0</v>
      </c>
      <c r="FL1222">
        <v>29.0943</v>
      </c>
      <c r="FM1222">
        <v>999.9</v>
      </c>
      <c r="FN1222">
        <v>60.9</v>
      </c>
      <c r="FO1222">
        <v>34</v>
      </c>
      <c r="FP1222">
        <v>32.648600000000002</v>
      </c>
      <c r="FQ1222">
        <v>63.646599999999999</v>
      </c>
      <c r="FR1222">
        <v>25.897400000000001</v>
      </c>
      <c r="FS1222">
        <v>1</v>
      </c>
      <c r="FT1222">
        <v>0.265264</v>
      </c>
      <c r="FU1222">
        <v>4.6405200000000001E-2</v>
      </c>
      <c r="FV1222">
        <v>20.325399999999998</v>
      </c>
      <c r="FW1222">
        <v>5.2214799999999997</v>
      </c>
      <c r="FX1222">
        <v>11.9063</v>
      </c>
      <c r="FY1222">
        <v>5.0052500000000002</v>
      </c>
      <c r="FZ1222">
        <v>3.29175</v>
      </c>
      <c r="GA1222">
        <v>9999</v>
      </c>
      <c r="GB1222">
        <v>9999</v>
      </c>
      <c r="GC1222">
        <v>9999</v>
      </c>
      <c r="GD1222">
        <v>999.9</v>
      </c>
      <c r="GE1222">
        <v>1.8594999999999999</v>
      </c>
      <c r="GF1222">
        <v>1.85453</v>
      </c>
      <c r="GG1222">
        <v>1.85768</v>
      </c>
      <c r="GH1222">
        <v>1.85609</v>
      </c>
      <c r="GI1222">
        <v>1.8548800000000001</v>
      </c>
      <c r="GJ1222">
        <v>1.8545499999999999</v>
      </c>
      <c r="GK1222">
        <v>1.85327</v>
      </c>
      <c r="GL1222">
        <v>1.8563700000000001</v>
      </c>
      <c r="GM1222">
        <v>0</v>
      </c>
      <c r="GN1222">
        <v>0</v>
      </c>
      <c r="GO1222">
        <v>0</v>
      </c>
      <c r="GP1222">
        <v>0</v>
      </c>
      <c r="GQ1222" t="s">
        <v>385</v>
      </c>
      <c r="GR1222" t="s">
        <v>386</v>
      </c>
      <c r="GS1222" t="s">
        <v>387</v>
      </c>
      <c r="GT1222" t="s">
        <v>387</v>
      </c>
      <c r="GU1222" t="s">
        <v>387</v>
      </c>
      <c r="GV1222" t="s">
        <v>387</v>
      </c>
      <c r="GW1222">
        <v>0</v>
      </c>
      <c r="GX1222">
        <v>100</v>
      </c>
      <c r="GY1222">
        <v>100</v>
      </c>
      <c r="GZ1222">
        <v>1.6180000000000001</v>
      </c>
      <c r="HA1222">
        <v>1.2E-2</v>
      </c>
      <c r="HB1222">
        <v>0.43564016194288679</v>
      </c>
      <c r="HC1222">
        <v>2.678124759318837E-3</v>
      </c>
      <c r="HD1222">
        <v>-9.3737611465157319E-7</v>
      </c>
      <c r="HE1222">
        <v>1.3915637841753891E-10</v>
      </c>
      <c r="HF1222">
        <v>-8.3639926975895132E-2</v>
      </c>
      <c r="HG1222">
        <v>1.061361004592812E-2</v>
      </c>
      <c r="HH1222">
        <v>-3.086644042041478E-4</v>
      </c>
      <c r="HI1222">
        <v>1.24720902217549E-6</v>
      </c>
      <c r="HJ1222">
        <v>1</v>
      </c>
      <c r="HK1222">
        <v>2093</v>
      </c>
      <c r="HL1222">
        <v>2</v>
      </c>
      <c r="HM1222">
        <v>27</v>
      </c>
      <c r="HN1222">
        <v>2.4</v>
      </c>
      <c r="HO1222">
        <v>2.4</v>
      </c>
      <c r="HP1222">
        <v>1.41357</v>
      </c>
      <c r="HQ1222">
        <v>2.32178</v>
      </c>
      <c r="HR1222">
        <v>1.4978</v>
      </c>
      <c r="HS1222">
        <v>2.3022499999999999</v>
      </c>
      <c r="HT1222">
        <v>1.5478499999999999</v>
      </c>
      <c r="HU1222">
        <v>2.4401899999999999</v>
      </c>
      <c r="HV1222">
        <v>37.0032</v>
      </c>
      <c r="HW1222">
        <v>13.8081</v>
      </c>
      <c r="HX1222">
        <v>18</v>
      </c>
      <c r="HY1222">
        <v>505.41</v>
      </c>
      <c r="HZ1222">
        <v>502.20400000000001</v>
      </c>
      <c r="IA1222">
        <v>29.258099999999999</v>
      </c>
      <c r="IB1222">
        <v>30.5124</v>
      </c>
      <c r="IC1222">
        <v>30.0002</v>
      </c>
      <c r="ID1222">
        <v>30.357500000000002</v>
      </c>
      <c r="IE1222">
        <v>30.455400000000001</v>
      </c>
      <c r="IF1222">
        <v>28.3035</v>
      </c>
      <c r="IG1222">
        <v>30.2761</v>
      </c>
      <c r="IH1222">
        <v>0</v>
      </c>
      <c r="II1222">
        <v>29.254200000000001</v>
      </c>
      <c r="IJ1222">
        <v>600</v>
      </c>
      <c r="IK1222">
        <v>23.279499999999999</v>
      </c>
      <c r="IL1222">
        <v>100.711</v>
      </c>
      <c r="IM1222">
        <v>100.444</v>
      </c>
      <c r="IN1222" t="s">
        <v>2775</v>
      </c>
    </row>
    <row r="1223" spans="1:248" x14ac:dyDescent="0.2">
      <c r="A1223">
        <v>1207</v>
      </c>
      <c r="B1223">
        <v>1660493696</v>
      </c>
      <c r="C1223">
        <v>9566.9000000953674</v>
      </c>
      <c r="D1223" t="s">
        <v>2756</v>
      </c>
      <c r="E1223" t="s">
        <v>2757</v>
      </c>
      <c r="F1223">
        <v>1</v>
      </c>
      <c r="G1223" t="s">
        <v>1989</v>
      </c>
      <c r="H1223" t="s">
        <v>377</v>
      </c>
      <c r="I1223" t="s">
        <v>378</v>
      </c>
      <c r="J1223" t="s">
        <v>379</v>
      </c>
      <c r="K1223" t="s">
        <v>1193</v>
      </c>
      <c r="L1223" t="s">
        <v>376</v>
      </c>
      <c r="M1223" t="s">
        <v>1155</v>
      </c>
      <c r="N1223">
        <v>1660493688</v>
      </c>
      <c r="O1223">
        <f t="shared" si="612"/>
        <v>3.1752306202229167E-3</v>
      </c>
      <c r="P1223">
        <f t="shared" si="613"/>
        <v>3.1752306202229166</v>
      </c>
      <c r="Q1223">
        <f t="shared" si="614"/>
        <v>7.8778011035016764</v>
      </c>
      <c r="R1223">
        <f t="shared" si="615"/>
        <v>787.7683225806453</v>
      </c>
      <c r="S1223">
        <f t="shared" si="616"/>
        <v>687.90269640850465</v>
      </c>
      <c r="T1223">
        <f t="shared" si="617"/>
        <v>68.621077913398778</v>
      </c>
      <c r="U1223">
        <f t="shared" si="618"/>
        <v>78.583078280903223</v>
      </c>
      <c r="V1223">
        <f t="shared" si="619"/>
        <v>0.16822266939099459</v>
      </c>
      <c r="W1223">
        <f t="shared" si="620"/>
        <v>2.9231934485285449</v>
      </c>
      <c r="X1223">
        <f t="shared" si="621"/>
        <v>0.16302365927314855</v>
      </c>
      <c r="Y1223">
        <f t="shared" si="622"/>
        <v>0.10234351295529012</v>
      </c>
      <c r="Z1223">
        <f t="shared" si="623"/>
        <v>321.51428090322582</v>
      </c>
      <c r="AA1223">
        <f t="shared" si="624"/>
        <v>32.040718293329924</v>
      </c>
      <c r="AB1223">
        <f t="shared" si="625"/>
        <v>31.26163870967742</v>
      </c>
      <c r="AC1223">
        <f t="shared" si="626"/>
        <v>4.5791179075527086</v>
      </c>
      <c r="AD1223">
        <f t="shared" si="627"/>
        <v>60.105714937741283</v>
      </c>
      <c r="AE1223">
        <f t="shared" si="628"/>
        <v>2.7071546103006892</v>
      </c>
      <c r="AF1223">
        <f t="shared" si="629"/>
        <v>4.5039887024134302</v>
      </c>
      <c r="AG1223">
        <f t="shared" si="630"/>
        <v>1.8719632972520195</v>
      </c>
      <c r="AH1223">
        <f t="shared" si="631"/>
        <v>-140.02767035183064</v>
      </c>
      <c r="AI1223">
        <f t="shared" si="632"/>
        <v>-45.763614102711763</v>
      </c>
      <c r="AJ1223">
        <f t="shared" si="633"/>
        <v>-3.5196038247005936</v>
      </c>
      <c r="AK1223">
        <f t="shared" si="634"/>
        <v>132.20339262398284</v>
      </c>
      <c r="AL1223">
        <f t="shared" si="635"/>
        <v>7.668614123692584</v>
      </c>
      <c r="AM1223">
        <f t="shared" si="636"/>
        <v>3.1907177250420333</v>
      </c>
      <c r="AN1223">
        <f t="shared" si="637"/>
        <v>7.8778011035016764</v>
      </c>
      <c r="AO1223">
        <v>819.09456651440348</v>
      </c>
      <c r="AP1223">
        <v>809.44765454545438</v>
      </c>
      <c r="AQ1223">
        <v>-5.9330477953687677E-3</v>
      </c>
      <c r="AR1223">
        <v>64.983086860072504</v>
      </c>
      <c r="AS1223">
        <f t="shared" si="638"/>
        <v>3.1752306202229166</v>
      </c>
      <c r="AT1223">
        <v>23.41644369201353</v>
      </c>
      <c r="AU1223">
        <v>27.12235696969698</v>
      </c>
      <c r="AV1223">
        <v>-3.273898509931946E-6</v>
      </c>
      <c r="AW1223">
        <v>82.235973782385258</v>
      </c>
      <c r="AX1223">
        <v>0</v>
      </c>
      <c r="AY1223">
        <v>0</v>
      </c>
      <c r="AZ1223">
        <f t="shared" si="639"/>
        <v>1</v>
      </c>
      <c r="BA1223">
        <f t="shared" si="640"/>
        <v>0</v>
      </c>
      <c r="BB1223">
        <f t="shared" si="641"/>
        <v>51997.833911502094</v>
      </c>
      <c r="BC1223">
        <f t="shared" si="642"/>
        <v>1999.985483870968</v>
      </c>
      <c r="BD1223">
        <f t="shared" si="643"/>
        <v>1681.1881161290323</v>
      </c>
      <c r="BE1223">
        <f t="shared" si="644"/>
        <v>0.84060015919470377</v>
      </c>
      <c r="BF1223">
        <f t="shared" si="645"/>
        <v>0.16075830724577839</v>
      </c>
      <c r="BG1223">
        <v>6</v>
      </c>
      <c r="BH1223">
        <v>0.5</v>
      </c>
      <c r="BI1223" t="s">
        <v>382</v>
      </c>
      <c r="BJ1223">
        <v>2</v>
      </c>
      <c r="BK1223" t="b">
        <v>1</v>
      </c>
      <c r="BL1223">
        <v>1660493688</v>
      </c>
      <c r="BM1223">
        <v>787.7683225806453</v>
      </c>
      <c r="BN1223">
        <v>799.9834838709678</v>
      </c>
      <c r="BO1223">
        <v>27.1382935483871</v>
      </c>
      <c r="BP1223">
        <v>23.414387096774199</v>
      </c>
      <c r="BQ1223">
        <v>785.56532258064533</v>
      </c>
      <c r="BR1223">
        <v>27.1232935483871</v>
      </c>
      <c r="BS1223">
        <v>500.14045161290329</v>
      </c>
      <c r="BT1223">
        <v>99.653987096774188</v>
      </c>
      <c r="BU1223">
        <v>0.1000599096774194</v>
      </c>
      <c r="BV1223">
        <v>30.97125161290322</v>
      </c>
      <c r="BW1223">
        <v>31.26163870967742</v>
      </c>
      <c r="BX1223">
        <v>999.90000000000032</v>
      </c>
      <c r="BY1223">
        <v>0</v>
      </c>
      <c r="BZ1223">
        <v>0</v>
      </c>
      <c r="CA1223">
        <v>9998.4064516129038</v>
      </c>
      <c r="CB1223">
        <v>0</v>
      </c>
      <c r="CC1223">
        <v>23.07980645161291</v>
      </c>
      <c r="CD1223">
        <v>-12.50379354838709</v>
      </c>
      <c r="CE1223">
        <v>809.43612903225801</v>
      </c>
      <c r="CF1223">
        <v>819.16358064516123</v>
      </c>
      <c r="CG1223">
        <v>3.7113032258064522</v>
      </c>
      <c r="CH1223">
        <v>799.9834838709678</v>
      </c>
      <c r="CI1223">
        <v>23.414387096774199</v>
      </c>
      <c r="CJ1223">
        <v>2.7031825806451608</v>
      </c>
      <c r="CK1223">
        <v>2.3333380645161288</v>
      </c>
      <c r="CL1223">
        <v>22.304470967741931</v>
      </c>
      <c r="CM1223">
        <v>19.9083935483871</v>
      </c>
      <c r="CN1223">
        <v>1999.985483870968</v>
      </c>
      <c r="CO1223">
        <v>0.97999329032258076</v>
      </c>
      <c r="CP1223">
        <v>2.0006819354838699E-2</v>
      </c>
      <c r="CQ1223">
        <v>0</v>
      </c>
      <c r="CR1223">
        <v>2.7833225806451609</v>
      </c>
      <c r="CS1223">
        <v>0</v>
      </c>
      <c r="CT1223">
        <v>30028.538709677421</v>
      </c>
      <c r="CU1223">
        <v>17412.15806451613</v>
      </c>
      <c r="CV1223">
        <v>40.729677419354829</v>
      </c>
      <c r="CW1223">
        <v>41.676999999999992</v>
      </c>
      <c r="CX1223">
        <v>40.684999999999981</v>
      </c>
      <c r="CY1223">
        <v>40.168999999999997</v>
      </c>
      <c r="CZ1223">
        <v>40.875</v>
      </c>
      <c r="DA1223">
        <v>1959.9751612903219</v>
      </c>
      <c r="DB1223">
        <v>40.010322580645159</v>
      </c>
      <c r="DC1223">
        <v>0</v>
      </c>
      <c r="DD1223">
        <v>1660493694.2</v>
      </c>
      <c r="DE1223">
        <v>0</v>
      </c>
      <c r="DF1223">
        <v>1660493719</v>
      </c>
      <c r="DG1223" t="s">
        <v>2758</v>
      </c>
      <c r="DH1223">
        <v>1660493718</v>
      </c>
      <c r="DI1223">
        <v>1660493719</v>
      </c>
      <c r="DJ1223">
        <v>32</v>
      </c>
      <c r="DK1223">
        <v>0.27100000000000002</v>
      </c>
      <c r="DL1223">
        <v>3.0000000000000001E-3</v>
      </c>
      <c r="DM1223">
        <v>2.2029999999999998</v>
      </c>
      <c r="DN1223">
        <v>1.4999999999999999E-2</v>
      </c>
      <c r="DO1223">
        <v>800</v>
      </c>
      <c r="DP1223">
        <v>23</v>
      </c>
      <c r="DQ1223">
        <v>0.21</v>
      </c>
      <c r="DR1223">
        <v>0.02</v>
      </c>
      <c r="DS1223">
        <v>7.9292296355657301</v>
      </c>
      <c r="DT1223">
        <v>-0.1012880018781858</v>
      </c>
      <c r="DU1223">
        <v>0.10320628911762079</v>
      </c>
      <c r="DV1223">
        <v>1</v>
      </c>
      <c r="DW1223">
        <v>7.9299747551901323</v>
      </c>
      <c r="DX1223">
        <v>3.8212569799691183E-2</v>
      </c>
      <c r="DY1223">
        <v>8.1971232887251361E-2</v>
      </c>
      <c r="DZ1223">
        <v>1</v>
      </c>
      <c r="EA1223">
        <v>-12.51256451612903</v>
      </c>
      <c r="EB1223">
        <v>0.17302741935484139</v>
      </c>
      <c r="EC1223">
        <v>0.1007630069996155</v>
      </c>
      <c r="ED1223">
        <v>1</v>
      </c>
      <c r="EE1223">
        <v>687.12198076287382</v>
      </c>
      <c r="EF1223">
        <v>-1.369951350924945</v>
      </c>
      <c r="EG1223">
        <v>0.89334505668653275</v>
      </c>
      <c r="EH1223">
        <v>1</v>
      </c>
      <c r="EI1223">
        <v>3.720137804878048</v>
      </c>
      <c r="EJ1223">
        <v>-0.14398536585366009</v>
      </c>
      <c r="EK1223">
        <v>1.4974422829741331E-2</v>
      </c>
      <c r="EL1223">
        <v>1</v>
      </c>
      <c r="EM1223">
        <v>1.872227045166116</v>
      </c>
      <c r="EN1223">
        <v>5.2045996095546949E-2</v>
      </c>
      <c r="EO1223">
        <v>4.1371005377256534E-3</v>
      </c>
      <c r="EP1223">
        <v>1</v>
      </c>
      <c r="EQ1223">
        <v>6</v>
      </c>
      <c r="ER1223">
        <v>6</v>
      </c>
      <c r="ES1223" t="s">
        <v>384</v>
      </c>
      <c r="ET1223">
        <v>2.9441099999999998</v>
      </c>
      <c r="EU1223">
        <v>2.8013300000000001</v>
      </c>
      <c r="EV1223">
        <v>0.14326900000000001</v>
      </c>
      <c r="EW1223">
        <v>0.144763</v>
      </c>
      <c r="EX1223">
        <v>0.118158</v>
      </c>
      <c r="EY1223">
        <v>0.10659200000000001</v>
      </c>
      <c r="EZ1223">
        <v>17608.5</v>
      </c>
      <c r="FA1223">
        <v>18434.8</v>
      </c>
      <c r="FB1223">
        <v>23893.3</v>
      </c>
      <c r="FC1223">
        <v>25076.2</v>
      </c>
      <c r="FD1223">
        <v>33720.9</v>
      </c>
      <c r="FE1223">
        <v>35769</v>
      </c>
      <c r="FF1223">
        <v>43552.7</v>
      </c>
      <c r="FG1223">
        <v>46349.5</v>
      </c>
      <c r="FH1223">
        <v>1.9894000000000001</v>
      </c>
      <c r="FI1223">
        <v>1.88385</v>
      </c>
      <c r="FJ1223">
        <v>0.13838</v>
      </c>
      <c r="FK1223">
        <v>0</v>
      </c>
      <c r="FL1223">
        <v>29.036799999999999</v>
      </c>
      <c r="FM1223">
        <v>999.9</v>
      </c>
      <c r="FN1223">
        <v>60.9</v>
      </c>
      <c r="FO1223">
        <v>34.1</v>
      </c>
      <c r="FP1223">
        <v>32.8324</v>
      </c>
      <c r="FQ1223">
        <v>63.476599999999998</v>
      </c>
      <c r="FR1223">
        <v>25.8934</v>
      </c>
      <c r="FS1223">
        <v>1</v>
      </c>
      <c r="FT1223">
        <v>0.25978699999999999</v>
      </c>
      <c r="FU1223">
        <v>3.5029999999999999E-2</v>
      </c>
      <c r="FV1223">
        <v>20.325299999999999</v>
      </c>
      <c r="FW1223">
        <v>5.2210299999999998</v>
      </c>
      <c r="FX1223">
        <v>11.9056</v>
      </c>
      <c r="FY1223">
        <v>5.0050499999999998</v>
      </c>
      <c r="FZ1223">
        <v>3.29128</v>
      </c>
      <c r="GA1223">
        <v>9999</v>
      </c>
      <c r="GB1223">
        <v>9999</v>
      </c>
      <c r="GC1223">
        <v>9999</v>
      </c>
      <c r="GD1223">
        <v>999.9</v>
      </c>
      <c r="GE1223">
        <v>1.8595900000000001</v>
      </c>
      <c r="GF1223">
        <v>1.8545499999999999</v>
      </c>
      <c r="GG1223">
        <v>1.8577600000000001</v>
      </c>
      <c r="GH1223">
        <v>1.85615</v>
      </c>
      <c r="GI1223">
        <v>1.85494</v>
      </c>
      <c r="GJ1223">
        <v>1.8546100000000001</v>
      </c>
      <c r="GK1223">
        <v>1.8532900000000001</v>
      </c>
      <c r="GL1223">
        <v>1.8563799999999999</v>
      </c>
      <c r="GM1223">
        <v>0</v>
      </c>
      <c r="GN1223">
        <v>0</v>
      </c>
      <c r="GO1223">
        <v>0</v>
      </c>
      <c r="GP1223">
        <v>0</v>
      </c>
      <c r="GQ1223" t="s">
        <v>385</v>
      </c>
      <c r="GR1223" t="s">
        <v>386</v>
      </c>
      <c r="GS1223" t="s">
        <v>387</v>
      </c>
      <c r="GT1223" t="s">
        <v>387</v>
      </c>
      <c r="GU1223" t="s">
        <v>387</v>
      </c>
      <c r="GV1223" t="s">
        <v>387</v>
      </c>
      <c r="GW1223">
        <v>0</v>
      </c>
      <c r="GX1223">
        <v>100</v>
      </c>
      <c r="GY1223">
        <v>100</v>
      </c>
      <c r="GZ1223">
        <v>2.2029999999999998</v>
      </c>
      <c r="HA1223">
        <v>1.4999999999999999E-2</v>
      </c>
      <c r="HB1223">
        <v>0.3214499307673348</v>
      </c>
      <c r="HC1223">
        <v>2.678124759318837E-3</v>
      </c>
      <c r="HD1223">
        <v>-9.3737611465157319E-7</v>
      </c>
      <c r="HE1223">
        <v>1.3915637841753891E-10</v>
      </c>
      <c r="HF1223">
        <v>-8.3285498292302806E-2</v>
      </c>
      <c r="HG1223">
        <v>1.061361004592812E-2</v>
      </c>
      <c r="HH1223">
        <v>-3.086644042041478E-4</v>
      </c>
      <c r="HI1223">
        <v>1.24720902217549E-6</v>
      </c>
      <c r="HJ1223">
        <v>1</v>
      </c>
      <c r="HK1223">
        <v>2093</v>
      </c>
      <c r="HL1223">
        <v>2</v>
      </c>
      <c r="HM1223">
        <v>27</v>
      </c>
      <c r="HN1223">
        <v>3.3</v>
      </c>
      <c r="HO1223">
        <v>3.4</v>
      </c>
      <c r="HP1223">
        <v>1.78711</v>
      </c>
      <c r="HQ1223">
        <v>2.3107899999999999</v>
      </c>
      <c r="HR1223">
        <v>1.4978</v>
      </c>
      <c r="HS1223">
        <v>2.3022499999999999</v>
      </c>
      <c r="HT1223">
        <v>1.5478499999999999</v>
      </c>
      <c r="HU1223">
        <v>2.4389599999999998</v>
      </c>
      <c r="HV1223">
        <v>37.0032</v>
      </c>
      <c r="HW1223">
        <v>13.7468</v>
      </c>
      <c r="HX1223">
        <v>18</v>
      </c>
      <c r="HY1223">
        <v>505.38099999999997</v>
      </c>
      <c r="HZ1223">
        <v>502.72300000000001</v>
      </c>
      <c r="IA1223">
        <v>29.1739</v>
      </c>
      <c r="IB1223">
        <v>30.456800000000001</v>
      </c>
      <c r="IC1223">
        <v>29.9999</v>
      </c>
      <c r="ID1223">
        <v>30.3</v>
      </c>
      <c r="IE1223">
        <v>30.3979</v>
      </c>
      <c r="IF1223">
        <v>35.793599999999998</v>
      </c>
      <c r="IG1223">
        <v>29.715800000000002</v>
      </c>
      <c r="IH1223">
        <v>0</v>
      </c>
      <c r="II1223">
        <v>29.185600000000001</v>
      </c>
      <c r="IJ1223">
        <v>800</v>
      </c>
      <c r="IK1223">
        <v>23.4878</v>
      </c>
      <c r="IL1223">
        <v>100.721</v>
      </c>
      <c r="IM1223">
        <v>100.456</v>
      </c>
      <c r="IN1223" t="s">
        <v>2775</v>
      </c>
    </row>
    <row r="1224" spans="1:248" x14ac:dyDescent="0.2">
      <c r="A1224">
        <v>1208</v>
      </c>
      <c r="B1224">
        <v>1660493893.5</v>
      </c>
      <c r="C1224">
        <v>9764.4000000953674</v>
      </c>
      <c r="D1224" t="s">
        <v>2759</v>
      </c>
      <c r="E1224" t="s">
        <v>2760</v>
      </c>
      <c r="F1224">
        <v>1</v>
      </c>
      <c r="G1224" t="s">
        <v>1989</v>
      </c>
      <c r="H1224" t="s">
        <v>377</v>
      </c>
      <c r="I1224" t="s">
        <v>378</v>
      </c>
      <c r="J1224" t="s">
        <v>379</v>
      </c>
      <c r="K1224" t="s">
        <v>1193</v>
      </c>
      <c r="L1224" t="s">
        <v>376</v>
      </c>
      <c r="M1224" t="s">
        <v>1155</v>
      </c>
      <c r="N1224">
        <v>1660493885.75</v>
      </c>
      <c r="O1224">
        <f t="shared" si="612"/>
        <v>3.0629106145739012E-3</v>
      </c>
      <c r="P1224">
        <f t="shared" si="613"/>
        <v>3.0629106145739011</v>
      </c>
      <c r="Q1224">
        <f t="shared" si="614"/>
        <v>7.492483787496341</v>
      </c>
      <c r="R1224">
        <f t="shared" si="615"/>
        <v>987.08223333333331</v>
      </c>
      <c r="S1224">
        <f t="shared" si="616"/>
        <v>881.18395465450953</v>
      </c>
      <c r="T1224">
        <f t="shared" si="617"/>
        <v>87.900441575620405</v>
      </c>
      <c r="U1224">
        <f t="shared" si="618"/>
        <v>98.464076340867976</v>
      </c>
      <c r="V1224">
        <f t="shared" si="619"/>
        <v>0.16051154188996725</v>
      </c>
      <c r="W1224">
        <f t="shared" si="620"/>
        <v>2.9215772513231455</v>
      </c>
      <c r="X1224">
        <f t="shared" si="621"/>
        <v>0.15576847186516823</v>
      </c>
      <c r="Y1224">
        <f t="shared" si="622"/>
        <v>9.7769766285969631E-2</v>
      </c>
      <c r="Z1224">
        <f t="shared" si="623"/>
        <v>321.51319819999992</v>
      </c>
      <c r="AA1224">
        <f t="shared" si="624"/>
        <v>32.069551015472179</v>
      </c>
      <c r="AB1224">
        <f t="shared" si="625"/>
        <v>31.314603333333331</v>
      </c>
      <c r="AC1224">
        <f t="shared" si="626"/>
        <v>4.5929380091431851</v>
      </c>
      <c r="AD1224">
        <f t="shared" si="627"/>
        <v>60.021308679534059</v>
      </c>
      <c r="AE1224">
        <f t="shared" si="628"/>
        <v>2.703211906821926</v>
      </c>
      <c r="AF1224">
        <f t="shared" si="629"/>
        <v>4.5037536939671252</v>
      </c>
      <c r="AG1224">
        <f t="shared" si="630"/>
        <v>1.889726102321259</v>
      </c>
      <c r="AH1224">
        <f t="shared" si="631"/>
        <v>-135.07435810270906</v>
      </c>
      <c r="AI1224">
        <f t="shared" si="632"/>
        <v>-54.224779186766717</v>
      </c>
      <c r="AJ1224">
        <f t="shared" si="633"/>
        <v>-4.1737167345844419</v>
      </c>
      <c r="AK1224">
        <f t="shared" si="634"/>
        <v>128.04034417593971</v>
      </c>
      <c r="AL1224">
        <f t="shared" si="635"/>
        <v>7.7388672920534374</v>
      </c>
      <c r="AM1224">
        <f t="shared" si="636"/>
        <v>3.0730746118424475</v>
      </c>
      <c r="AN1224">
        <f t="shared" si="637"/>
        <v>7.492483787496341</v>
      </c>
      <c r="AO1224">
        <v>1023.995783236763</v>
      </c>
      <c r="AP1224">
        <v>1014.762606060606</v>
      </c>
      <c r="AQ1224">
        <v>5.4989548897497378E-3</v>
      </c>
      <c r="AR1224">
        <v>65.066490133448013</v>
      </c>
      <c r="AS1224">
        <f t="shared" si="638"/>
        <v>3.0629106145739011</v>
      </c>
      <c r="AT1224">
        <v>23.512213087121939</v>
      </c>
      <c r="AU1224">
        <v>27.08723696969696</v>
      </c>
      <c r="AV1224">
        <v>-8.7530740964838864E-6</v>
      </c>
      <c r="AW1224">
        <v>81.941054076098467</v>
      </c>
      <c r="AX1224">
        <v>0</v>
      </c>
      <c r="AY1224">
        <v>0</v>
      </c>
      <c r="AZ1224">
        <f t="shared" si="639"/>
        <v>1</v>
      </c>
      <c r="BA1224">
        <f t="shared" si="640"/>
        <v>0</v>
      </c>
      <c r="BB1224">
        <f t="shared" si="641"/>
        <v>51951.963285401376</v>
      </c>
      <c r="BC1224">
        <f t="shared" si="642"/>
        <v>1999.978333333333</v>
      </c>
      <c r="BD1224">
        <f t="shared" si="643"/>
        <v>1681.1821399999997</v>
      </c>
      <c r="BE1224">
        <f t="shared" si="644"/>
        <v>0.8406001765019121</v>
      </c>
      <c r="BF1224">
        <f t="shared" si="645"/>
        <v>0.16075834064869035</v>
      </c>
      <c r="BG1224">
        <v>6</v>
      </c>
      <c r="BH1224">
        <v>0.5</v>
      </c>
      <c r="BI1224" t="s">
        <v>382</v>
      </c>
      <c r="BJ1224">
        <v>2</v>
      </c>
      <c r="BK1224" t="b">
        <v>1</v>
      </c>
      <c r="BL1224">
        <v>1660493885.75</v>
      </c>
      <c r="BM1224">
        <v>987.08223333333331</v>
      </c>
      <c r="BN1224">
        <v>1000.005433333333</v>
      </c>
      <c r="BO1224">
        <v>27.09914666666667</v>
      </c>
      <c r="BP1224">
        <v>23.512360000000001</v>
      </c>
      <c r="BQ1224">
        <v>984.79923333333329</v>
      </c>
      <c r="BR1224">
        <v>27.08214666666667</v>
      </c>
      <c r="BS1224">
        <v>500.13516666666658</v>
      </c>
      <c r="BT1224">
        <v>99.652496666666664</v>
      </c>
      <c r="BU1224">
        <v>0.10016123333333329</v>
      </c>
      <c r="BV1224">
        <v>30.970336666666661</v>
      </c>
      <c r="BW1224">
        <v>31.314603333333331</v>
      </c>
      <c r="BX1224">
        <v>999.9000000000002</v>
      </c>
      <c r="BY1224">
        <v>0</v>
      </c>
      <c r="BZ1224">
        <v>0</v>
      </c>
      <c r="CA1224">
        <v>9989.3363333333346</v>
      </c>
      <c r="CB1224">
        <v>0</v>
      </c>
      <c r="CC1224">
        <v>22.74322333333334</v>
      </c>
      <c r="CD1224">
        <v>-12.75184</v>
      </c>
      <c r="CE1224">
        <v>1014.739333333333</v>
      </c>
      <c r="CF1224">
        <v>1024.083333333333</v>
      </c>
      <c r="CG1224">
        <v>3.5748920000000002</v>
      </c>
      <c r="CH1224">
        <v>1000.005433333333</v>
      </c>
      <c r="CI1224">
        <v>23.512360000000001</v>
      </c>
      <c r="CJ1224">
        <v>2.6993123333333329</v>
      </c>
      <c r="CK1224">
        <v>2.3430646666666668</v>
      </c>
      <c r="CL1224">
        <v>22.280919999999998</v>
      </c>
      <c r="CM1224">
        <v>19.975566666666669</v>
      </c>
      <c r="CN1224">
        <v>1999.978333333333</v>
      </c>
      <c r="CO1224">
        <v>0.97999400000000003</v>
      </c>
      <c r="CP1224">
        <v>2.0006133333333329E-2</v>
      </c>
      <c r="CQ1224">
        <v>0</v>
      </c>
      <c r="CR1224">
        <v>2.762433333333334</v>
      </c>
      <c r="CS1224">
        <v>0</v>
      </c>
      <c r="CT1224">
        <v>29509.32333333333</v>
      </c>
      <c r="CU1224">
        <v>17412.10333333334</v>
      </c>
      <c r="CV1224">
        <v>40.637399999999992</v>
      </c>
      <c r="CW1224">
        <v>41.570399999999992</v>
      </c>
      <c r="CX1224">
        <v>40.595599999999997</v>
      </c>
      <c r="CY1224">
        <v>40.061999999999983</v>
      </c>
      <c r="CZ1224">
        <v>40.703799999999987</v>
      </c>
      <c r="DA1224">
        <v>1959.9670000000001</v>
      </c>
      <c r="DB1224">
        <v>40.011333333333333</v>
      </c>
      <c r="DC1224">
        <v>0</v>
      </c>
      <c r="DD1224">
        <v>1660493891.5999999</v>
      </c>
      <c r="DE1224">
        <v>0</v>
      </c>
      <c r="DF1224">
        <v>1660493919</v>
      </c>
      <c r="DG1224" t="s">
        <v>2761</v>
      </c>
      <c r="DH1224">
        <v>1660493919</v>
      </c>
      <c r="DI1224">
        <v>1660493916.5</v>
      </c>
      <c r="DJ1224">
        <v>33</v>
      </c>
      <c r="DK1224">
        <v>-0.188</v>
      </c>
      <c r="DL1224">
        <v>2E-3</v>
      </c>
      <c r="DM1224">
        <v>2.2829999999999999</v>
      </c>
      <c r="DN1224">
        <v>1.7000000000000001E-2</v>
      </c>
      <c r="DO1224">
        <v>1000</v>
      </c>
      <c r="DP1224">
        <v>23</v>
      </c>
      <c r="DQ1224">
        <v>0.38</v>
      </c>
      <c r="DR1224">
        <v>0.03</v>
      </c>
      <c r="DS1224">
        <v>7.5957148961860472</v>
      </c>
      <c r="DT1224">
        <v>0.35412530285623728</v>
      </c>
      <c r="DU1224">
        <v>0.12951569143669631</v>
      </c>
      <c r="DV1224">
        <v>1</v>
      </c>
      <c r="DW1224">
        <v>7.5945765230555953</v>
      </c>
      <c r="DX1224">
        <v>0.15477815769442249</v>
      </c>
      <c r="DY1224">
        <v>9.4414970237843121E-2</v>
      </c>
      <c r="DZ1224">
        <v>1</v>
      </c>
      <c r="EA1224">
        <v>-12.75184</v>
      </c>
      <c r="EB1224">
        <v>0.1659710789766862</v>
      </c>
      <c r="EC1224">
        <v>9.9165328618423823E-2</v>
      </c>
      <c r="ED1224">
        <v>1</v>
      </c>
      <c r="EE1224">
        <v>880.25624864921974</v>
      </c>
      <c r="EF1224">
        <v>-2.8215861758677971</v>
      </c>
      <c r="EG1224">
        <v>1.2832527791556221</v>
      </c>
      <c r="EH1224">
        <v>0</v>
      </c>
      <c r="EI1224">
        <v>3.5759227499999988</v>
      </c>
      <c r="EJ1224">
        <v>-7.724015009388561E-3</v>
      </c>
      <c r="EK1224">
        <v>2.8708482958003929E-3</v>
      </c>
      <c r="EL1224">
        <v>1</v>
      </c>
      <c r="EM1224">
        <v>1.8911200293612349</v>
      </c>
      <c r="EN1224">
        <v>-1.21409712594051E-2</v>
      </c>
      <c r="EO1224">
        <v>1.696902690666569E-3</v>
      </c>
      <c r="EP1224">
        <v>1</v>
      </c>
      <c r="EQ1224">
        <v>5</v>
      </c>
      <c r="ER1224">
        <v>6</v>
      </c>
      <c r="ES1224" t="s">
        <v>390</v>
      </c>
      <c r="ET1224">
        <v>2.9441999999999999</v>
      </c>
      <c r="EU1224">
        <v>2.8012299999999999</v>
      </c>
      <c r="EV1224">
        <v>0.166051</v>
      </c>
      <c r="EW1224">
        <v>0.16742899999999999</v>
      </c>
      <c r="EX1224">
        <v>0.11805400000000001</v>
      </c>
      <c r="EY1224">
        <v>0.1069</v>
      </c>
      <c r="EZ1224">
        <v>17141.599999999999</v>
      </c>
      <c r="FA1224">
        <v>17947.7</v>
      </c>
      <c r="FB1224">
        <v>23895.200000000001</v>
      </c>
      <c r="FC1224">
        <v>25078.2</v>
      </c>
      <c r="FD1224">
        <v>33728.400000000001</v>
      </c>
      <c r="FE1224">
        <v>35761</v>
      </c>
      <c r="FF1224">
        <v>43556</v>
      </c>
      <c r="FG1224">
        <v>46354</v>
      </c>
      <c r="FH1224">
        <v>1.9896499999999999</v>
      </c>
      <c r="FI1224">
        <v>1.88493</v>
      </c>
      <c r="FJ1224">
        <v>0.13750000000000001</v>
      </c>
      <c r="FK1224">
        <v>0</v>
      </c>
      <c r="FL1224">
        <v>29.074300000000001</v>
      </c>
      <c r="FM1224">
        <v>999.9</v>
      </c>
      <c r="FN1224">
        <v>61</v>
      </c>
      <c r="FO1224">
        <v>34.1</v>
      </c>
      <c r="FP1224">
        <v>32.886499999999998</v>
      </c>
      <c r="FQ1224">
        <v>63.426600000000001</v>
      </c>
      <c r="FR1224">
        <v>24.959900000000001</v>
      </c>
      <c r="FS1224">
        <v>1</v>
      </c>
      <c r="FT1224">
        <v>0.25543399999999999</v>
      </c>
      <c r="FU1224">
        <v>3.9798500000000001E-2</v>
      </c>
      <c r="FV1224">
        <v>20.325399999999998</v>
      </c>
      <c r="FW1224">
        <v>5.2219300000000004</v>
      </c>
      <c r="FX1224">
        <v>11.9056</v>
      </c>
      <c r="FY1224">
        <v>5.0054499999999997</v>
      </c>
      <c r="FZ1224">
        <v>3.2913299999999999</v>
      </c>
      <c r="GA1224">
        <v>9999</v>
      </c>
      <c r="GB1224">
        <v>9999</v>
      </c>
      <c r="GC1224">
        <v>9999</v>
      </c>
      <c r="GD1224">
        <v>999.9</v>
      </c>
      <c r="GE1224">
        <v>1.85958</v>
      </c>
      <c r="GF1224">
        <v>1.8545499999999999</v>
      </c>
      <c r="GG1224">
        <v>1.85775</v>
      </c>
      <c r="GH1224">
        <v>1.8561300000000001</v>
      </c>
      <c r="GI1224">
        <v>1.85494</v>
      </c>
      <c r="GJ1224">
        <v>1.8546100000000001</v>
      </c>
      <c r="GK1224">
        <v>1.8532999999999999</v>
      </c>
      <c r="GL1224">
        <v>1.8563799999999999</v>
      </c>
      <c r="GM1224">
        <v>0</v>
      </c>
      <c r="GN1224">
        <v>0</v>
      </c>
      <c r="GO1224">
        <v>0</v>
      </c>
      <c r="GP1224">
        <v>0</v>
      </c>
      <c r="GQ1224" t="s">
        <v>385</v>
      </c>
      <c r="GR1224" t="s">
        <v>386</v>
      </c>
      <c r="GS1224" t="s">
        <v>387</v>
      </c>
      <c r="GT1224" t="s">
        <v>387</v>
      </c>
      <c r="GU1224" t="s">
        <v>387</v>
      </c>
      <c r="GV1224" t="s">
        <v>387</v>
      </c>
      <c r="GW1224">
        <v>0</v>
      </c>
      <c r="GX1224">
        <v>100</v>
      </c>
      <c r="GY1224">
        <v>100</v>
      </c>
      <c r="GZ1224">
        <v>2.2829999999999999</v>
      </c>
      <c r="HA1224">
        <v>1.7000000000000001E-2</v>
      </c>
      <c r="HB1224">
        <v>0.59262459844638293</v>
      </c>
      <c r="HC1224">
        <v>2.678124759318837E-3</v>
      </c>
      <c r="HD1224">
        <v>-9.3737611465157319E-7</v>
      </c>
      <c r="HE1224">
        <v>1.3915637841753891E-10</v>
      </c>
      <c r="HF1224">
        <v>-8.0728616447166529E-2</v>
      </c>
      <c r="HG1224">
        <v>1.061361004592812E-2</v>
      </c>
      <c r="HH1224">
        <v>-3.086644042041478E-4</v>
      </c>
      <c r="HI1224">
        <v>1.24720902217549E-6</v>
      </c>
      <c r="HJ1224">
        <v>1</v>
      </c>
      <c r="HK1224">
        <v>2093</v>
      </c>
      <c r="HL1224">
        <v>2</v>
      </c>
      <c r="HM1224">
        <v>27</v>
      </c>
      <c r="HN1224">
        <v>2.9</v>
      </c>
      <c r="HO1224">
        <v>2.9</v>
      </c>
      <c r="HP1224">
        <v>2.1472199999999999</v>
      </c>
      <c r="HQ1224">
        <v>2.33887</v>
      </c>
      <c r="HR1224">
        <v>1.4978</v>
      </c>
      <c r="HS1224">
        <v>2.3022499999999999</v>
      </c>
      <c r="HT1224">
        <v>1.5478499999999999</v>
      </c>
      <c r="HU1224">
        <v>2.3767100000000001</v>
      </c>
      <c r="HV1224">
        <v>37.0032</v>
      </c>
      <c r="HW1224">
        <v>13.6942</v>
      </c>
      <c r="HX1224">
        <v>18</v>
      </c>
      <c r="HY1224">
        <v>505.14499999999998</v>
      </c>
      <c r="HZ1224">
        <v>503.03800000000001</v>
      </c>
      <c r="IA1224">
        <v>29.0534</v>
      </c>
      <c r="IB1224">
        <v>30.406700000000001</v>
      </c>
      <c r="IC1224">
        <v>29.9999</v>
      </c>
      <c r="ID1224">
        <v>30.248999999999999</v>
      </c>
      <c r="IE1224">
        <v>30.348199999999999</v>
      </c>
      <c r="IF1224">
        <v>42.970100000000002</v>
      </c>
      <c r="IG1224">
        <v>30.175899999999999</v>
      </c>
      <c r="IH1224">
        <v>0</v>
      </c>
      <c r="II1224">
        <v>29.056899999999999</v>
      </c>
      <c r="IJ1224">
        <v>1000</v>
      </c>
      <c r="IK1224">
        <v>23.448599999999999</v>
      </c>
      <c r="IL1224">
        <v>100.72799999999999</v>
      </c>
      <c r="IM1224">
        <v>100.465</v>
      </c>
      <c r="IN1224" t="s">
        <v>2775</v>
      </c>
    </row>
    <row r="1225" spans="1:248" x14ac:dyDescent="0.2">
      <c r="A1225">
        <v>1209</v>
      </c>
      <c r="B1225">
        <v>1660494186</v>
      </c>
      <c r="C1225">
        <v>10056.900000095369</v>
      </c>
      <c r="D1225" t="s">
        <v>2762</v>
      </c>
      <c r="E1225" t="s">
        <v>2763</v>
      </c>
      <c r="F1225">
        <v>1</v>
      </c>
      <c r="G1225" t="s">
        <v>1989</v>
      </c>
      <c r="H1225" t="s">
        <v>377</v>
      </c>
      <c r="I1225" t="s">
        <v>378</v>
      </c>
      <c r="J1225" t="s">
        <v>379</v>
      </c>
      <c r="K1225" t="s">
        <v>1193</v>
      </c>
      <c r="L1225" t="s">
        <v>376</v>
      </c>
      <c r="M1225" t="s">
        <v>1155</v>
      </c>
      <c r="N1225">
        <v>1660494178</v>
      </c>
      <c r="O1225">
        <f t="shared" si="612"/>
        <v>2.8613948555013353E-3</v>
      </c>
      <c r="P1225">
        <f t="shared" si="613"/>
        <v>2.8613948555013353</v>
      </c>
      <c r="Q1225">
        <f t="shared" si="614"/>
        <v>7.6022818583313052</v>
      </c>
      <c r="R1225">
        <f t="shared" si="615"/>
        <v>1186.479419354838</v>
      </c>
      <c r="S1225">
        <f t="shared" si="616"/>
        <v>1066.9957385181262</v>
      </c>
      <c r="T1225">
        <f t="shared" si="617"/>
        <v>106.42742955685746</v>
      </c>
      <c r="U1225">
        <f t="shared" si="618"/>
        <v>118.34532254029524</v>
      </c>
      <c r="V1225">
        <f t="shared" si="619"/>
        <v>0.14847058195714205</v>
      </c>
      <c r="W1225">
        <f t="shared" si="620"/>
        <v>2.9233853176399145</v>
      </c>
      <c r="X1225">
        <f t="shared" si="621"/>
        <v>0.14440516715996621</v>
      </c>
      <c r="Y1225">
        <f t="shared" si="622"/>
        <v>9.0609218718291709E-2</v>
      </c>
      <c r="Z1225">
        <f t="shared" si="623"/>
        <v>321.52052912903224</v>
      </c>
      <c r="AA1225">
        <f t="shared" si="624"/>
        <v>32.125671891305259</v>
      </c>
      <c r="AB1225">
        <f t="shared" si="625"/>
        <v>31.341783870967749</v>
      </c>
      <c r="AC1225">
        <f t="shared" si="626"/>
        <v>4.6000443416558667</v>
      </c>
      <c r="AD1225">
        <f t="shared" si="627"/>
        <v>59.843638199436477</v>
      </c>
      <c r="AE1225">
        <f t="shared" si="628"/>
        <v>2.6958783375410289</v>
      </c>
      <c r="AF1225">
        <f t="shared" si="629"/>
        <v>4.5048703899931253</v>
      </c>
      <c r="AG1225">
        <f t="shared" si="630"/>
        <v>1.9041660041148378</v>
      </c>
      <c r="AH1225">
        <f t="shared" si="631"/>
        <v>-126.18751312760888</v>
      </c>
      <c r="AI1225">
        <f t="shared" si="632"/>
        <v>-57.856997127695017</v>
      </c>
      <c r="AJ1225">
        <f t="shared" si="633"/>
        <v>-4.4512288904331099</v>
      </c>
      <c r="AK1225">
        <f t="shared" si="634"/>
        <v>133.02478998329519</v>
      </c>
      <c r="AL1225">
        <f t="shared" si="635"/>
        <v>7.8309486053588779</v>
      </c>
      <c r="AM1225">
        <f t="shared" si="636"/>
        <v>2.8862148396109646</v>
      </c>
      <c r="AN1225">
        <f t="shared" si="637"/>
        <v>7.6022818583313052</v>
      </c>
      <c r="AO1225">
        <v>1229.03438706662</v>
      </c>
      <c r="AP1225">
        <v>1219.6448484848479</v>
      </c>
      <c r="AQ1225">
        <v>9.4675586833472738E-3</v>
      </c>
      <c r="AR1225">
        <v>64.966952237030085</v>
      </c>
      <c r="AS1225">
        <f t="shared" si="638"/>
        <v>2.8613948555013353</v>
      </c>
      <c r="AT1225">
        <v>23.687355977331169</v>
      </c>
      <c r="AU1225">
        <v>27.027066666666659</v>
      </c>
      <c r="AV1225">
        <v>2.8607745992035769E-5</v>
      </c>
      <c r="AW1225">
        <v>82.311153803067484</v>
      </c>
      <c r="AX1225">
        <v>0</v>
      </c>
      <c r="AY1225">
        <v>0</v>
      </c>
      <c r="AZ1225">
        <f t="shared" si="639"/>
        <v>1</v>
      </c>
      <c r="BA1225">
        <f t="shared" si="640"/>
        <v>0</v>
      </c>
      <c r="BB1225">
        <f t="shared" si="641"/>
        <v>52002.515507577576</v>
      </c>
      <c r="BC1225">
        <f t="shared" si="642"/>
        <v>2000.024516129032</v>
      </c>
      <c r="BD1225">
        <f t="shared" si="643"/>
        <v>1681.2209129032256</v>
      </c>
      <c r="BE1225">
        <f t="shared" si="644"/>
        <v>0.8406001523207135</v>
      </c>
      <c r="BF1225">
        <f t="shared" si="645"/>
        <v>0.16075829397897703</v>
      </c>
      <c r="BG1225">
        <v>6</v>
      </c>
      <c r="BH1225">
        <v>0.5</v>
      </c>
      <c r="BI1225" t="s">
        <v>382</v>
      </c>
      <c r="BJ1225">
        <v>2</v>
      </c>
      <c r="BK1225" t="b">
        <v>1</v>
      </c>
      <c r="BL1225">
        <v>1660494178</v>
      </c>
      <c r="BM1225">
        <v>1186.479419354838</v>
      </c>
      <c r="BN1225">
        <v>1199.981935483871</v>
      </c>
      <c r="BO1225">
        <v>27.027719354838698</v>
      </c>
      <c r="BP1225">
        <v>23.658854838709679</v>
      </c>
      <c r="BQ1225">
        <v>1184.197419354839</v>
      </c>
      <c r="BR1225">
        <v>27.0087193548387</v>
      </c>
      <c r="BS1225">
        <v>500.14603225806451</v>
      </c>
      <c r="BT1225">
        <v>99.644951612903228</v>
      </c>
      <c r="BU1225">
        <v>9.999179677419355E-2</v>
      </c>
      <c r="BV1225">
        <v>30.974683870967741</v>
      </c>
      <c r="BW1225">
        <v>31.341783870967749</v>
      </c>
      <c r="BX1225">
        <v>999.90000000000032</v>
      </c>
      <c r="BY1225">
        <v>0</v>
      </c>
      <c r="BZ1225">
        <v>0</v>
      </c>
      <c r="CA1225">
        <v>10000.40806451613</v>
      </c>
      <c r="CB1225">
        <v>0</v>
      </c>
      <c r="CC1225">
        <v>31.201180645161291</v>
      </c>
      <c r="CD1225">
        <v>-13.28991290322581</v>
      </c>
      <c r="CE1225">
        <v>1219.642258064516</v>
      </c>
      <c r="CF1225">
        <v>1229.059032258064</v>
      </c>
      <c r="CG1225">
        <v>3.3571429032258071</v>
      </c>
      <c r="CH1225">
        <v>1199.981935483871</v>
      </c>
      <c r="CI1225">
        <v>23.658854838709679</v>
      </c>
      <c r="CJ1225">
        <v>2.6920080645161288</v>
      </c>
      <c r="CK1225">
        <v>2.3574864516129028</v>
      </c>
      <c r="CL1225">
        <v>22.23640967741936</v>
      </c>
      <c r="CM1225">
        <v>20.074661290322581</v>
      </c>
      <c r="CN1225">
        <v>2000.024516129032</v>
      </c>
      <c r="CO1225">
        <v>0.97999377419354838</v>
      </c>
      <c r="CP1225">
        <v>2.000635161290322E-2</v>
      </c>
      <c r="CQ1225">
        <v>0</v>
      </c>
      <c r="CR1225">
        <v>2.8045161290322569</v>
      </c>
      <c r="CS1225">
        <v>0</v>
      </c>
      <c r="CT1225">
        <v>28750.570967741929</v>
      </c>
      <c r="CU1225">
        <v>17412.490322580648</v>
      </c>
      <c r="CV1225">
        <v>40.620935483870959</v>
      </c>
      <c r="CW1225">
        <v>41.515999999999998</v>
      </c>
      <c r="CX1225">
        <v>40.527999999999999</v>
      </c>
      <c r="CY1225">
        <v>40.047999999999988</v>
      </c>
      <c r="CZ1225">
        <v>40.695129032258052</v>
      </c>
      <c r="DA1225">
        <v>1960.0138709677419</v>
      </c>
      <c r="DB1225">
        <v>40.01064516129032</v>
      </c>
      <c r="DC1225">
        <v>0</v>
      </c>
      <c r="DD1225">
        <v>1660494184.4000001</v>
      </c>
      <c r="DE1225">
        <v>0</v>
      </c>
      <c r="DF1225">
        <v>1660494225</v>
      </c>
      <c r="DG1225" t="s">
        <v>2764</v>
      </c>
      <c r="DH1225">
        <v>1660494225</v>
      </c>
      <c r="DI1225">
        <v>1660494219</v>
      </c>
      <c r="DJ1225">
        <v>34</v>
      </c>
      <c r="DK1225">
        <v>-0.22600000000000001</v>
      </c>
      <c r="DL1225">
        <v>3.0000000000000001E-3</v>
      </c>
      <c r="DM1225">
        <v>2.282</v>
      </c>
      <c r="DN1225">
        <v>1.9E-2</v>
      </c>
      <c r="DO1225">
        <v>1200</v>
      </c>
      <c r="DP1225">
        <v>24</v>
      </c>
      <c r="DQ1225">
        <v>0.27</v>
      </c>
      <c r="DR1225">
        <v>0.03</v>
      </c>
      <c r="DS1225">
        <v>7.6518648857731781</v>
      </c>
      <c r="DT1225">
        <v>1.0302106412957519</v>
      </c>
      <c r="DU1225">
        <v>0.1311834034583518</v>
      </c>
      <c r="DV1225">
        <v>0</v>
      </c>
      <c r="DW1225">
        <v>7.6541340393433517</v>
      </c>
      <c r="DX1225">
        <v>0.55351379393837508</v>
      </c>
      <c r="DY1225">
        <v>0.12175781597919361</v>
      </c>
      <c r="DZ1225">
        <v>0</v>
      </c>
      <c r="EA1225">
        <v>-13.29298333333333</v>
      </c>
      <c r="EB1225">
        <v>-1.146073414905369E-2</v>
      </c>
      <c r="EC1225">
        <v>0.12686950272710251</v>
      </c>
      <c r="ED1225">
        <v>1</v>
      </c>
      <c r="EE1225">
        <v>1067.2724389382711</v>
      </c>
      <c r="EF1225">
        <v>-13.39124397058861</v>
      </c>
      <c r="EG1225">
        <v>1.524185789363578</v>
      </c>
      <c r="EH1225">
        <v>0</v>
      </c>
      <c r="EI1225">
        <v>3.362715249999999</v>
      </c>
      <c r="EJ1225">
        <v>-0.1704003377110769</v>
      </c>
      <c r="EK1225">
        <v>1.8842272419681779E-2</v>
      </c>
      <c r="EL1225">
        <v>0</v>
      </c>
      <c r="EM1225">
        <v>1.9055764220696161</v>
      </c>
      <c r="EN1225">
        <v>-2.3963533955797079E-2</v>
      </c>
      <c r="EO1225">
        <v>1.9858749527299612E-3</v>
      </c>
      <c r="EP1225">
        <v>1</v>
      </c>
      <c r="EQ1225">
        <v>2</v>
      </c>
      <c r="ER1225">
        <v>6</v>
      </c>
      <c r="ES1225" t="s">
        <v>409</v>
      </c>
      <c r="ET1225">
        <v>2.9441600000000001</v>
      </c>
      <c r="EU1225">
        <v>2.8012899999999998</v>
      </c>
      <c r="EV1225">
        <v>0.18650800000000001</v>
      </c>
      <c r="EW1225">
        <v>0.18779299999999999</v>
      </c>
      <c r="EX1225">
        <v>0.11788700000000001</v>
      </c>
      <c r="EY1225">
        <v>0.1075</v>
      </c>
      <c r="EZ1225">
        <v>16722.5</v>
      </c>
      <c r="FA1225">
        <v>17510.8</v>
      </c>
      <c r="FB1225">
        <v>23897.200000000001</v>
      </c>
      <c r="FC1225">
        <v>25081.1</v>
      </c>
      <c r="FD1225">
        <v>33738.1</v>
      </c>
      <c r="FE1225">
        <v>35741.4</v>
      </c>
      <c r="FF1225">
        <v>43559</v>
      </c>
      <c r="FG1225">
        <v>46359</v>
      </c>
      <c r="FH1225">
        <v>1.99048</v>
      </c>
      <c r="FI1225">
        <v>1.8867</v>
      </c>
      <c r="FJ1225">
        <v>0.13874500000000001</v>
      </c>
      <c r="FK1225">
        <v>0</v>
      </c>
      <c r="FL1225">
        <v>29.086600000000001</v>
      </c>
      <c r="FM1225">
        <v>999.9</v>
      </c>
      <c r="FN1225">
        <v>60.9</v>
      </c>
      <c r="FO1225">
        <v>34.1</v>
      </c>
      <c r="FP1225">
        <v>32.836399999999998</v>
      </c>
      <c r="FQ1225">
        <v>63.676600000000001</v>
      </c>
      <c r="FR1225">
        <v>24.9679</v>
      </c>
      <c r="FS1225">
        <v>1</v>
      </c>
      <c r="FT1225">
        <v>0.24940300000000001</v>
      </c>
      <c r="FU1225">
        <v>6.1348E-2</v>
      </c>
      <c r="FV1225">
        <v>20.325399999999998</v>
      </c>
      <c r="FW1225">
        <v>5.22133</v>
      </c>
      <c r="FX1225">
        <v>11.9056</v>
      </c>
      <c r="FY1225">
        <v>5.0054499999999997</v>
      </c>
      <c r="FZ1225">
        <v>3.2915299999999998</v>
      </c>
      <c r="GA1225">
        <v>9999</v>
      </c>
      <c r="GB1225">
        <v>9999</v>
      </c>
      <c r="GC1225">
        <v>9999</v>
      </c>
      <c r="GD1225">
        <v>999.9</v>
      </c>
      <c r="GE1225">
        <v>1.8595900000000001</v>
      </c>
      <c r="GF1225">
        <v>1.8545499999999999</v>
      </c>
      <c r="GG1225">
        <v>1.8577600000000001</v>
      </c>
      <c r="GH1225">
        <v>1.8562099999999999</v>
      </c>
      <c r="GI1225">
        <v>1.855</v>
      </c>
      <c r="GJ1225">
        <v>1.85467</v>
      </c>
      <c r="GK1225">
        <v>1.8533200000000001</v>
      </c>
      <c r="GL1225">
        <v>1.85643</v>
      </c>
      <c r="GM1225">
        <v>0</v>
      </c>
      <c r="GN1225">
        <v>0</v>
      </c>
      <c r="GO1225">
        <v>0</v>
      </c>
      <c r="GP1225">
        <v>0</v>
      </c>
      <c r="GQ1225" t="s">
        <v>385</v>
      </c>
      <c r="GR1225" t="s">
        <v>386</v>
      </c>
      <c r="GS1225" t="s">
        <v>387</v>
      </c>
      <c r="GT1225" t="s">
        <v>387</v>
      </c>
      <c r="GU1225" t="s">
        <v>387</v>
      </c>
      <c r="GV1225" t="s">
        <v>387</v>
      </c>
      <c r="GW1225">
        <v>0</v>
      </c>
      <c r="GX1225">
        <v>100</v>
      </c>
      <c r="GY1225">
        <v>100</v>
      </c>
      <c r="GZ1225">
        <v>2.282</v>
      </c>
      <c r="HA1225">
        <v>1.9E-2</v>
      </c>
      <c r="HB1225">
        <v>0.4055954042022511</v>
      </c>
      <c r="HC1225">
        <v>2.678124759318837E-3</v>
      </c>
      <c r="HD1225">
        <v>-9.3737611465157319E-7</v>
      </c>
      <c r="HE1225">
        <v>1.3915637841753891E-10</v>
      </c>
      <c r="HF1225">
        <v>-7.8792121258904307E-2</v>
      </c>
      <c r="HG1225">
        <v>1.061361004592812E-2</v>
      </c>
      <c r="HH1225">
        <v>-3.086644042041478E-4</v>
      </c>
      <c r="HI1225">
        <v>1.24720902217549E-6</v>
      </c>
      <c r="HJ1225">
        <v>1</v>
      </c>
      <c r="HK1225">
        <v>2093</v>
      </c>
      <c r="HL1225">
        <v>2</v>
      </c>
      <c r="HM1225">
        <v>27</v>
      </c>
      <c r="HN1225">
        <v>4.5</v>
      </c>
      <c r="HO1225">
        <v>4.5</v>
      </c>
      <c r="HP1225">
        <v>2.4939</v>
      </c>
      <c r="HQ1225">
        <v>2.32544</v>
      </c>
      <c r="HR1225">
        <v>1.4978</v>
      </c>
      <c r="HS1225">
        <v>2.3022499999999999</v>
      </c>
      <c r="HT1225">
        <v>1.5478499999999999</v>
      </c>
      <c r="HU1225">
        <v>2.4194300000000002</v>
      </c>
      <c r="HV1225">
        <v>37.027000000000001</v>
      </c>
      <c r="HW1225">
        <v>13.6067</v>
      </c>
      <c r="HX1225">
        <v>18</v>
      </c>
      <c r="HY1225">
        <v>505.04</v>
      </c>
      <c r="HZ1225">
        <v>503.58100000000002</v>
      </c>
      <c r="IA1225">
        <v>29.131900000000002</v>
      </c>
      <c r="IB1225">
        <v>30.330400000000001</v>
      </c>
      <c r="IC1225">
        <v>29.9999</v>
      </c>
      <c r="ID1225">
        <v>30.17</v>
      </c>
      <c r="IE1225">
        <v>30.269100000000002</v>
      </c>
      <c r="IF1225">
        <v>49.923099999999998</v>
      </c>
      <c r="IG1225">
        <v>29.126000000000001</v>
      </c>
      <c r="IH1225">
        <v>0</v>
      </c>
      <c r="II1225">
        <v>29.1525</v>
      </c>
      <c r="IJ1225">
        <v>1200</v>
      </c>
      <c r="IK1225">
        <v>23.728300000000001</v>
      </c>
      <c r="IL1225">
        <v>100.736</v>
      </c>
      <c r="IM1225">
        <v>100.476</v>
      </c>
      <c r="IN1225" t="s">
        <v>2775</v>
      </c>
    </row>
    <row r="1226" spans="1:248" x14ac:dyDescent="0.2">
      <c r="A1226">
        <v>1210</v>
      </c>
      <c r="B1226">
        <v>1660494413</v>
      </c>
      <c r="C1226">
        <v>10283.900000095369</v>
      </c>
      <c r="D1226" t="s">
        <v>2765</v>
      </c>
      <c r="E1226" t="s">
        <v>2766</v>
      </c>
      <c r="F1226">
        <v>1</v>
      </c>
      <c r="G1226" t="s">
        <v>1989</v>
      </c>
      <c r="H1226" t="s">
        <v>377</v>
      </c>
      <c r="I1226" t="s">
        <v>378</v>
      </c>
      <c r="J1226" t="s">
        <v>379</v>
      </c>
      <c r="K1226" t="s">
        <v>1193</v>
      </c>
      <c r="L1226" t="s">
        <v>376</v>
      </c>
      <c r="M1226" t="s">
        <v>1155</v>
      </c>
      <c r="N1226">
        <v>1660494405</v>
      </c>
      <c r="O1226">
        <f t="shared" si="612"/>
        <v>2.7135341701052368E-3</v>
      </c>
      <c r="P1226">
        <f t="shared" si="613"/>
        <v>2.7135341701052367</v>
      </c>
      <c r="Q1226">
        <f t="shared" si="614"/>
        <v>8.2409492835844205</v>
      </c>
      <c r="R1226">
        <f t="shared" si="615"/>
        <v>1485.6969999999999</v>
      </c>
      <c r="S1226">
        <f t="shared" si="616"/>
        <v>1343.8593791624855</v>
      </c>
      <c r="T1226">
        <f t="shared" si="617"/>
        <v>134.03436062038938</v>
      </c>
      <c r="U1226">
        <f t="shared" si="618"/>
        <v>148.1810154829848</v>
      </c>
      <c r="V1226">
        <f t="shared" si="619"/>
        <v>0.13935251054744485</v>
      </c>
      <c r="W1226">
        <f t="shared" si="620"/>
        <v>2.9237850138392645</v>
      </c>
      <c r="X1226">
        <f t="shared" si="621"/>
        <v>0.13576508307914892</v>
      </c>
      <c r="Y1226">
        <f t="shared" si="622"/>
        <v>8.5167800847218589E-2</v>
      </c>
      <c r="Z1226">
        <f t="shared" si="623"/>
        <v>321.51915319354839</v>
      </c>
      <c r="AA1226">
        <f t="shared" si="624"/>
        <v>32.198796472839156</v>
      </c>
      <c r="AB1226">
        <f t="shared" si="625"/>
        <v>31.4071</v>
      </c>
      <c r="AC1226">
        <f t="shared" si="626"/>
        <v>4.6171603624968993</v>
      </c>
      <c r="AD1226">
        <f t="shared" si="627"/>
        <v>59.744741198002046</v>
      </c>
      <c r="AE1226">
        <f t="shared" si="628"/>
        <v>2.696783008382917</v>
      </c>
      <c r="AF1226">
        <f t="shared" si="629"/>
        <v>4.5138416441464164</v>
      </c>
      <c r="AG1226">
        <f t="shared" si="630"/>
        <v>1.9203773541139824</v>
      </c>
      <c r="AH1226">
        <f t="shared" si="631"/>
        <v>-119.66685690164094</v>
      </c>
      <c r="AI1226">
        <f t="shared" si="632"/>
        <v>-62.660839118344249</v>
      </c>
      <c r="AJ1226">
        <f t="shared" si="633"/>
        <v>-4.8225362427576677</v>
      </c>
      <c r="AK1226">
        <f t="shared" si="634"/>
        <v>134.36892093080553</v>
      </c>
      <c r="AL1226">
        <f t="shared" si="635"/>
        <v>7.8988832403590914</v>
      </c>
      <c r="AM1226">
        <f t="shared" si="636"/>
        <v>2.7285234517335435</v>
      </c>
      <c r="AN1226">
        <f t="shared" si="637"/>
        <v>8.2409492835844205</v>
      </c>
      <c r="AO1226">
        <v>1536.574986607234</v>
      </c>
      <c r="AP1226">
        <v>1526.6651515151509</v>
      </c>
      <c r="AQ1226">
        <v>-4.2540433222211203E-2</v>
      </c>
      <c r="AR1226">
        <v>65.079591859663267</v>
      </c>
      <c r="AS1226">
        <f t="shared" si="638"/>
        <v>2.7135341701052367</v>
      </c>
      <c r="AT1226">
        <v>23.856380570268861</v>
      </c>
      <c r="AU1226">
        <v>27.0238006060606</v>
      </c>
      <c r="AV1226">
        <v>-1.0511585609358709E-5</v>
      </c>
      <c r="AW1226">
        <v>81.901503881080274</v>
      </c>
      <c r="AX1226">
        <v>0</v>
      </c>
      <c r="AY1226">
        <v>0</v>
      </c>
      <c r="AZ1226">
        <f t="shared" si="639"/>
        <v>1</v>
      </c>
      <c r="BA1226">
        <f t="shared" si="640"/>
        <v>0</v>
      </c>
      <c r="BB1226">
        <f t="shared" si="641"/>
        <v>52007.783270763241</v>
      </c>
      <c r="BC1226">
        <f t="shared" si="642"/>
        <v>2000.016129032258</v>
      </c>
      <c r="BD1226">
        <f t="shared" si="643"/>
        <v>1681.2138483870967</v>
      </c>
      <c r="BE1226">
        <f t="shared" si="644"/>
        <v>0.84060014516011972</v>
      </c>
      <c r="BF1226">
        <f t="shared" si="645"/>
        <v>0.16075828015903099</v>
      </c>
      <c r="BG1226">
        <v>6</v>
      </c>
      <c r="BH1226">
        <v>0.5</v>
      </c>
      <c r="BI1226" t="s">
        <v>382</v>
      </c>
      <c r="BJ1226">
        <v>2</v>
      </c>
      <c r="BK1226" t="b">
        <v>1</v>
      </c>
      <c r="BL1226">
        <v>1660494405</v>
      </c>
      <c r="BM1226">
        <v>1485.6969999999999</v>
      </c>
      <c r="BN1226">
        <v>1500.036129032258</v>
      </c>
      <c r="BO1226">
        <v>27.038567741935481</v>
      </c>
      <c r="BP1226">
        <v>23.853767741935481</v>
      </c>
      <c r="BQ1226">
        <v>1482.94</v>
      </c>
      <c r="BR1226">
        <v>27.018567741935481</v>
      </c>
      <c r="BS1226">
        <v>500.14093548387098</v>
      </c>
      <c r="BT1226">
        <v>99.638387096774196</v>
      </c>
      <c r="BU1226">
        <v>9.9995280645161319E-2</v>
      </c>
      <c r="BV1226">
        <v>31.009574193548389</v>
      </c>
      <c r="BW1226">
        <v>31.4071</v>
      </c>
      <c r="BX1226">
        <v>999.90000000000032</v>
      </c>
      <c r="BY1226">
        <v>0</v>
      </c>
      <c r="BZ1226">
        <v>0</v>
      </c>
      <c r="CA1226">
        <v>10003.34838709677</v>
      </c>
      <c r="CB1226">
        <v>0</v>
      </c>
      <c r="CC1226">
        <v>27.241348387096782</v>
      </c>
      <c r="CD1226">
        <v>-14.552229032258071</v>
      </c>
      <c r="CE1226">
        <v>1526.7506451612901</v>
      </c>
      <c r="CF1226">
        <v>1536.692258064516</v>
      </c>
      <c r="CG1226">
        <v>3.1754987096774201</v>
      </c>
      <c r="CH1226">
        <v>1500.036129032258</v>
      </c>
      <c r="CI1226">
        <v>23.853767741935481</v>
      </c>
      <c r="CJ1226">
        <v>2.6931522580645169</v>
      </c>
      <c r="CK1226">
        <v>2.376749032258064</v>
      </c>
      <c r="CL1226">
        <v>22.2433935483871</v>
      </c>
      <c r="CM1226">
        <v>20.20623225806451</v>
      </c>
      <c r="CN1226">
        <v>2000.016129032258</v>
      </c>
      <c r="CO1226">
        <v>0.97999532258064515</v>
      </c>
      <c r="CP1226">
        <v>2.0004854838709681E-2</v>
      </c>
      <c r="CQ1226">
        <v>0</v>
      </c>
      <c r="CR1226">
        <v>2.5692903225806449</v>
      </c>
      <c r="CS1226">
        <v>0</v>
      </c>
      <c r="CT1226">
        <v>28077.58709677419</v>
      </c>
      <c r="CU1226">
        <v>17412.441935483868</v>
      </c>
      <c r="CV1226">
        <v>40.691064516129018</v>
      </c>
      <c r="CW1226">
        <v>41.638999999999989</v>
      </c>
      <c r="CX1226">
        <v>40.625</v>
      </c>
      <c r="CY1226">
        <v>40.150999999999989</v>
      </c>
      <c r="CZ1226">
        <v>40.811999999999983</v>
      </c>
      <c r="DA1226">
        <v>1960.0061290322581</v>
      </c>
      <c r="DB1226">
        <v>40.01</v>
      </c>
      <c r="DC1226">
        <v>0</v>
      </c>
      <c r="DD1226">
        <v>1660494411.2</v>
      </c>
      <c r="DE1226">
        <v>0</v>
      </c>
      <c r="DF1226">
        <v>1660494446</v>
      </c>
      <c r="DG1226" t="s">
        <v>2767</v>
      </c>
      <c r="DH1226">
        <v>1660494437.5</v>
      </c>
      <c r="DI1226">
        <v>1660494446</v>
      </c>
      <c r="DJ1226">
        <v>35</v>
      </c>
      <c r="DK1226">
        <v>0.20100000000000001</v>
      </c>
      <c r="DL1226">
        <v>0</v>
      </c>
      <c r="DM1226">
        <v>2.7570000000000001</v>
      </c>
      <c r="DN1226">
        <v>0.02</v>
      </c>
      <c r="DO1226">
        <v>1500</v>
      </c>
      <c r="DP1226">
        <v>24</v>
      </c>
      <c r="DQ1226">
        <v>0.21</v>
      </c>
      <c r="DR1226">
        <v>0.04</v>
      </c>
      <c r="DS1226">
        <v>8.0657787118918254</v>
      </c>
      <c r="DT1226">
        <v>-0.33480072346148371</v>
      </c>
      <c r="DU1226">
        <v>0.1027142007160802</v>
      </c>
      <c r="DV1226">
        <v>1</v>
      </c>
      <c r="DW1226">
        <v>8.086377451405605</v>
      </c>
      <c r="DX1226">
        <v>-0.54705496677954046</v>
      </c>
      <c r="DY1226">
        <v>7.9126826047986459E-2</v>
      </c>
      <c r="DZ1226">
        <v>0</v>
      </c>
      <c r="EA1226">
        <v>-14.550750000000001</v>
      </c>
      <c r="EB1226">
        <v>0.75351724137925724</v>
      </c>
      <c r="EC1226">
        <v>9.9429156521951209E-2</v>
      </c>
      <c r="ED1226">
        <v>1</v>
      </c>
      <c r="EE1226">
        <v>1345.964304146383</v>
      </c>
      <c r="EF1226">
        <v>1.0108341634277189</v>
      </c>
      <c r="EG1226">
        <v>1.2311571456023771</v>
      </c>
      <c r="EH1226">
        <v>1</v>
      </c>
      <c r="EI1226">
        <v>3.1768455000000002</v>
      </c>
      <c r="EJ1226">
        <v>-3.7801575984998802E-2</v>
      </c>
      <c r="EK1226">
        <v>4.3269272873483686E-3</v>
      </c>
      <c r="EL1226">
        <v>1</v>
      </c>
      <c r="EM1226">
        <v>1.9212666174539761</v>
      </c>
      <c r="EN1226">
        <v>3.5631025111110318E-3</v>
      </c>
      <c r="EO1226">
        <v>1.338996800035452E-3</v>
      </c>
      <c r="EP1226">
        <v>1</v>
      </c>
      <c r="EQ1226">
        <v>5</v>
      </c>
      <c r="ER1226">
        <v>6</v>
      </c>
      <c r="ES1226" t="s">
        <v>390</v>
      </c>
      <c r="ET1226">
        <v>2.9441899999999999</v>
      </c>
      <c r="EU1226">
        <v>2.8012000000000001</v>
      </c>
      <c r="EV1226">
        <v>0.213784</v>
      </c>
      <c r="EW1226">
        <v>0.21501500000000001</v>
      </c>
      <c r="EX1226">
        <v>0.117852</v>
      </c>
      <c r="EY1226">
        <v>0.10802</v>
      </c>
      <c r="EZ1226">
        <v>16159.9</v>
      </c>
      <c r="FA1226">
        <v>16922.2</v>
      </c>
      <c r="FB1226">
        <v>23895.1</v>
      </c>
      <c r="FC1226">
        <v>25079.3</v>
      </c>
      <c r="FD1226">
        <v>33738.699999999997</v>
      </c>
      <c r="FE1226">
        <v>35719.599999999999</v>
      </c>
      <c r="FF1226">
        <v>43556.6</v>
      </c>
      <c r="FG1226">
        <v>46356.4</v>
      </c>
      <c r="FH1226">
        <v>1.99013</v>
      </c>
      <c r="FI1226">
        <v>1.8876200000000001</v>
      </c>
      <c r="FJ1226">
        <v>0.138294</v>
      </c>
      <c r="FK1226">
        <v>0</v>
      </c>
      <c r="FL1226">
        <v>29.1569</v>
      </c>
      <c r="FM1226">
        <v>999.9</v>
      </c>
      <c r="FN1226">
        <v>60.9</v>
      </c>
      <c r="FO1226">
        <v>34.200000000000003</v>
      </c>
      <c r="FP1226">
        <v>33.021799999999999</v>
      </c>
      <c r="FQ1226">
        <v>63.146599999999999</v>
      </c>
      <c r="FR1226">
        <v>25.164300000000001</v>
      </c>
      <c r="FS1226">
        <v>1</v>
      </c>
      <c r="FT1226">
        <v>0.25183699999999998</v>
      </c>
      <c r="FU1226">
        <v>0.26558300000000001</v>
      </c>
      <c r="FV1226">
        <v>20.325399999999998</v>
      </c>
      <c r="FW1226">
        <v>5.2204300000000003</v>
      </c>
      <c r="FX1226">
        <v>11.9072</v>
      </c>
      <c r="FY1226">
        <v>5.0051500000000004</v>
      </c>
      <c r="FZ1226">
        <v>3.2913700000000001</v>
      </c>
      <c r="GA1226">
        <v>9999</v>
      </c>
      <c r="GB1226">
        <v>9999</v>
      </c>
      <c r="GC1226">
        <v>9999</v>
      </c>
      <c r="GD1226">
        <v>999.9</v>
      </c>
      <c r="GE1226">
        <v>1.8595600000000001</v>
      </c>
      <c r="GF1226">
        <v>1.8545499999999999</v>
      </c>
      <c r="GG1226">
        <v>1.85775</v>
      </c>
      <c r="GH1226">
        <v>1.85616</v>
      </c>
      <c r="GI1226">
        <v>1.8549500000000001</v>
      </c>
      <c r="GJ1226">
        <v>1.85456</v>
      </c>
      <c r="GK1226">
        <v>1.8532999999999999</v>
      </c>
      <c r="GL1226">
        <v>1.8563799999999999</v>
      </c>
      <c r="GM1226">
        <v>0</v>
      </c>
      <c r="GN1226">
        <v>0</v>
      </c>
      <c r="GO1226">
        <v>0</v>
      </c>
      <c r="GP1226">
        <v>0</v>
      </c>
      <c r="GQ1226" t="s">
        <v>385</v>
      </c>
      <c r="GR1226" t="s">
        <v>386</v>
      </c>
      <c r="GS1226" t="s">
        <v>387</v>
      </c>
      <c r="GT1226" t="s">
        <v>387</v>
      </c>
      <c r="GU1226" t="s">
        <v>387</v>
      </c>
      <c r="GV1226" t="s">
        <v>387</v>
      </c>
      <c r="GW1226">
        <v>0</v>
      </c>
      <c r="GX1226">
        <v>100</v>
      </c>
      <c r="GY1226">
        <v>100</v>
      </c>
      <c r="GZ1226">
        <v>2.7570000000000001</v>
      </c>
      <c r="HA1226">
        <v>0.02</v>
      </c>
      <c r="HB1226">
        <v>0.17984952209768629</v>
      </c>
      <c r="HC1226">
        <v>2.678124759318837E-3</v>
      </c>
      <c r="HD1226">
        <v>-9.3737611465157319E-7</v>
      </c>
      <c r="HE1226">
        <v>1.3915637841753891E-10</v>
      </c>
      <c r="HF1226">
        <v>-7.5353979363524309E-2</v>
      </c>
      <c r="HG1226">
        <v>1.061361004592812E-2</v>
      </c>
      <c r="HH1226">
        <v>-3.086644042041478E-4</v>
      </c>
      <c r="HI1226">
        <v>1.24720902217549E-6</v>
      </c>
      <c r="HJ1226">
        <v>1</v>
      </c>
      <c r="HK1226">
        <v>2093</v>
      </c>
      <c r="HL1226">
        <v>2</v>
      </c>
      <c r="HM1226">
        <v>27</v>
      </c>
      <c r="HN1226">
        <v>3.1</v>
      </c>
      <c r="HO1226">
        <v>3.2</v>
      </c>
      <c r="HP1226">
        <v>2.99438</v>
      </c>
      <c r="HQ1226">
        <v>2.32666</v>
      </c>
      <c r="HR1226">
        <v>1.4978</v>
      </c>
      <c r="HS1226">
        <v>2.3022499999999999</v>
      </c>
      <c r="HT1226">
        <v>1.5478499999999999</v>
      </c>
      <c r="HU1226">
        <v>2.34375</v>
      </c>
      <c r="HV1226">
        <v>37.050899999999999</v>
      </c>
      <c r="HW1226">
        <v>13.5366</v>
      </c>
      <c r="HX1226">
        <v>18</v>
      </c>
      <c r="HY1226">
        <v>504.81</v>
      </c>
      <c r="HZ1226">
        <v>504.16699999999997</v>
      </c>
      <c r="IA1226">
        <v>29.062100000000001</v>
      </c>
      <c r="IB1226">
        <v>30.340900000000001</v>
      </c>
      <c r="IC1226">
        <v>30.000399999999999</v>
      </c>
      <c r="ID1226">
        <v>30.167400000000001</v>
      </c>
      <c r="IE1226">
        <v>30.265000000000001</v>
      </c>
      <c r="IF1226">
        <v>59.943899999999999</v>
      </c>
      <c r="IG1226">
        <v>28.6327</v>
      </c>
      <c r="IH1226">
        <v>0</v>
      </c>
      <c r="II1226">
        <v>29.042100000000001</v>
      </c>
      <c r="IJ1226">
        <v>1500</v>
      </c>
      <c r="IK1226">
        <v>23.855599999999999</v>
      </c>
      <c r="IL1226">
        <v>100.729</v>
      </c>
      <c r="IM1226">
        <v>100.47</v>
      </c>
      <c r="IN1226" t="s">
        <v>2775</v>
      </c>
    </row>
    <row r="1227" spans="1:248" x14ac:dyDescent="0.2">
      <c r="A1227">
        <v>1211</v>
      </c>
      <c r="B1227">
        <v>1660494696</v>
      </c>
      <c r="C1227">
        <v>10566.900000095369</v>
      </c>
      <c r="D1227" t="s">
        <v>2768</v>
      </c>
      <c r="E1227" t="s">
        <v>2769</v>
      </c>
      <c r="F1227">
        <v>1</v>
      </c>
      <c r="G1227" t="s">
        <v>1989</v>
      </c>
      <c r="H1227" t="s">
        <v>377</v>
      </c>
      <c r="I1227" t="s">
        <v>378</v>
      </c>
      <c r="J1227" t="s">
        <v>379</v>
      </c>
      <c r="K1227" t="s">
        <v>1193</v>
      </c>
      <c r="L1227" t="s">
        <v>376</v>
      </c>
      <c r="M1227" t="s">
        <v>1155</v>
      </c>
      <c r="N1227">
        <v>1660494688</v>
      </c>
      <c r="O1227">
        <f t="shared" si="612"/>
        <v>2.4997270420887181E-3</v>
      </c>
      <c r="P1227">
        <f t="shared" si="613"/>
        <v>2.4997270420887183</v>
      </c>
      <c r="Q1227">
        <f t="shared" si="614"/>
        <v>8.0098883522355599</v>
      </c>
      <c r="R1227">
        <f t="shared" si="615"/>
        <v>1785.214516129033</v>
      </c>
      <c r="S1227">
        <f t="shared" si="616"/>
        <v>1628.2426070912918</v>
      </c>
      <c r="T1227">
        <f t="shared" si="617"/>
        <v>162.38155719639963</v>
      </c>
      <c r="U1227">
        <f t="shared" si="618"/>
        <v>178.03606894706215</v>
      </c>
      <c r="V1227">
        <f t="shared" si="619"/>
        <v>0.12772757681674773</v>
      </c>
      <c r="W1227">
        <f t="shared" si="620"/>
        <v>2.9227949347370599</v>
      </c>
      <c r="X1227">
        <f t="shared" si="621"/>
        <v>0.12470573298079615</v>
      </c>
      <c r="Y1227">
        <f t="shared" si="622"/>
        <v>7.8206629239923803E-2</v>
      </c>
      <c r="Z1227">
        <f t="shared" si="623"/>
        <v>321.51441667741932</v>
      </c>
      <c r="AA1227">
        <f t="shared" si="624"/>
        <v>32.263925398720545</v>
      </c>
      <c r="AB1227">
        <f t="shared" si="625"/>
        <v>31.460909677419359</v>
      </c>
      <c r="AC1227">
        <f t="shared" si="626"/>
        <v>4.6313027687611044</v>
      </c>
      <c r="AD1227">
        <f t="shared" si="627"/>
        <v>59.912735654154758</v>
      </c>
      <c r="AE1227">
        <f t="shared" si="628"/>
        <v>2.7057883260307154</v>
      </c>
      <c r="AF1227">
        <f t="shared" si="629"/>
        <v>4.5162156200808994</v>
      </c>
      <c r="AG1227">
        <f t="shared" si="630"/>
        <v>1.925514442730389</v>
      </c>
      <c r="AH1227">
        <f t="shared" si="631"/>
        <v>-110.23796255611246</v>
      </c>
      <c r="AI1227">
        <f t="shared" si="632"/>
        <v>-69.665375051872175</v>
      </c>
      <c r="AJ1227">
        <f t="shared" si="633"/>
        <v>-5.3651068940563418</v>
      </c>
      <c r="AK1227">
        <f t="shared" si="634"/>
        <v>136.24597217537837</v>
      </c>
      <c r="AL1227">
        <f t="shared" si="635"/>
        <v>7.8490425202265701</v>
      </c>
      <c r="AM1227">
        <f t="shared" si="636"/>
        <v>2.5121602598976067</v>
      </c>
      <c r="AN1227">
        <f t="shared" si="637"/>
        <v>8.0098883522355599</v>
      </c>
      <c r="AO1227">
        <v>1844.735894011917</v>
      </c>
      <c r="AP1227">
        <v>1834.94606060606</v>
      </c>
      <c r="AQ1227">
        <v>-1.12733304057315E-2</v>
      </c>
      <c r="AR1227">
        <v>64.954926360041881</v>
      </c>
      <c r="AS1227">
        <f t="shared" si="638"/>
        <v>2.4997270420887183</v>
      </c>
      <c r="AT1227">
        <v>24.20094813429461</v>
      </c>
      <c r="AU1227">
        <v>27.11883515151516</v>
      </c>
      <c r="AV1227">
        <v>-5.6915131549062753E-5</v>
      </c>
      <c r="AW1227">
        <v>82.374437259486427</v>
      </c>
      <c r="AX1227">
        <v>0</v>
      </c>
      <c r="AY1227">
        <v>0</v>
      </c>
      <c r="AZ1227">
        <f t="shared" si="639"/>
        <v>1</v>
      </c>
      <c r="BA1227">
        <f t="shared" si="640"/>
        <v>0</v>
      </c>
      <c r="BB1227">
        <f t="shared" si="641"/>
        <v>51977.80881590335</v>
      </c>
      <c r="BC1227">
        <f t="shared" si="642"/>
        <v>1999.986451612903</v>
      </c>
      <c r="BD1227">
        <f t="shared" si="643"/>
        <v>1681.1889193548384</v>
      </c>
      <c r="BE1227">
        <f t="shared" si="644"/>
        <v>0.84060015406555977</v>
      </c>
      <c r="BF1227">
        <f t="shared" si="645"/>
        <v>0.16075829734653041</v>
      </c>
      <c r="BG1227">
        <v>6</v>
      </c>
      <c r="BH1227">
        <v>0.5</v>
      </c>
      <c r="BI1227" t="s">
        <v>382</v>
      </c>
      <c r="BJ1227">
        <v>2</v>
      </c>
      <c r="BK1227" t="b">
        <v>1</v>
      </c>
      <c r="BL1227">
        <v>1660494688</v>
      </c>
      <c r="BM1227">
        <v>1785.214516129033</v>
      </c>
      <c r="BN1227">
        <v>1800.0109677419359</v>
      </c>
      <c r="BO1227">
        <v>27.13165161290323</v>
      </c>
      <c r="BP1227">
        <v>24.199661290322581</v>
      </c>
      <c r="BQ1227">
        <v>1782.234516129032</v>
      </c>
      <c r="BR1227">
        <v>27.118651612903228</v>
      </c>
      <c r="BS1227">
        <v>500.13832258064519</v>
      </c>
      <c r="BT1227">
        <v>99.628051612903207</v>
      </c>
      <c r="BU1227">
        <v>0.10005799999999999</v>
      </c>
      <c r="BV1227">
        <v>31.01879677419355</v>
      </c>
      <c r="BW1227">
        <v>31.460909677419359</v>
      </c>
      <c r="BX1227">
        <v>999.90000000000032</v>
      </c>
      <c r="BY1227">
        <v>0</v>
      </c>
      <c r="BZ1227">
        <v>0</v>
      </c>
      <c r="CA1227">
        <v>9998.734838709679</v>
      </c>
      <c r="CB1227">
        <v>0</v>
      </c>
      <c r="CC1227">
        <v>27.836787096774181</v>
      </c>
      <c r="CD1227">
        <v>-14.811093548387101</v>
      </c>
      <c r="CE1227">
        <v>1834.9822580645171</v>
      </c>
      <c r="CF1227">
        <v>1844.65064516129</v>
      </c>
      <c r="CG1227">
        <v>2.929743225806452</v>
      </c>
      <c r="CH1227">
        <v>1800.0109677419359</v>
      </c>
      <c r="CI1227">
        <v>24.199661290322581</v>
      </c>
      <c r="CJ1227">
        <v>2.7028490322580638</v>
      </c>
      <c r="CK1227">
        <v>2.4109658064516122</v>
      </c>
      <c r="CL1227">
        <v>22.302454838709679</v>
      </c>
      <c r="CM1227">
        <v>20.437603225806448</v>
      </c>
      <c r="CN1227">
        <v>1999.986451612903</v>
      </c>
      <c r="CO1227">
        <v>0.97999629032258073</v>
      </c>
      <c r="CP1227">
        <v>2.0003919354838709E-2</v>
      </c>
      <c r="CQ1227">
        <v>0</v>
      </c>
      <c r="CR1227">
        <v>2.9776129032258059</v>
      </c>
      <c r="CS1227">
        <v>0</v>
      </c>
      <c r="CT1227">
        <v>27248.570967741929</v>
      </c>
      <c r="CU1227">
        <v>17412.170967741939</v>
      </c>
      <c r="CV1227">
        <v>40.697161290322583</v>
      </c>
      <c r="CW1227">
        <v>41.625</v>
      </c>
      <c r="CX1227">
        <v>40.642999999999986</v>
      </c>
      <c r="CY1227">
        <v>40.108741935483877</v>
      </c>
      <c r="CZ1227">
        <v>40.787999999999982</v>
      </c>
      <c r="DA1227">
        <v>1959.976451612903</v>
      </c>
      <c r="DB1227">
        <v>40.01</v>
      </c>
      <c r="DC1227">
        <v>0</v>
      </c>
      <c r="DD1227">
        <v>1660494694.4000001</v>
      </c>
      <c r="DE1227">
        <v>0</v>
      </c>
      <c r="DF1227">
        <v>1660494735</v>
      </c>
      <c r="DG1227" t="s">
        <v>2770</v>
      </c>
      <c r="DH1227">
        <v>1660494735</v>
      </c>
      <c r="DI1227">
        <v>1660494720</v>
      </c>
      <c r="DJ1227">
        <v>36</v>
      </c>
      <c r="DK1227">
        <v>7.0000000000000001E-3</v>
      </c>
      <c r="DL1227">
        <v>-6.0000000000000001E-3</v>
      </c>
      <c r="DM1227">
        <v>2.98</v>
      </c>
      <c r="DN1227">
        <v>1.2999999999999999E-2</v>
      </c>
      <c r="DO1227">
        <v>1800</v>
      </c>
      <c r="DP1227">
        <v>24</v>
      </c>
      <c r="DQ1227">
        <v>0.62</v>
      </c>
      <c r="DR1227">
        <v>0.02</v>
      </c>
      <c r="DS1227">
        <v>7.8312515197439883</v>
      </c>
      <c r="DT1227">
        <v>-0.14216151000521329</v>
      </c>
      <c r="DU1227">
        <v>0.1028371885432651</v>
      </c>
      <c r="DV1227">
        <v>1</v>
      </c>
      <c r="DW1227">
        <v>7.8692953431467272</v>
      </c>
      <c r="DX1227">
        <v>0.1748254533558174</v>
      </c>
      <c r="DY1227">
        <v>4.5110614255876827E-2</v>
      </c>
      <c r="DZ1227">
        <v>1</v>
      </c>
      <c r="EA1227">
        <v>-14.81546</v>
      </c>
      <c r="EB1227">
        <v>-5.5560400444971632E-2</v>
      </c>
      <c r="EC1227">
        <v>5.0944830290553779E-2</v>
      </c>
      <c r="ED1227">
        <v>1</v>
      </c>
      <c r="EE1227">
        <v>1630.945024078148</v>
      </c>
      <c r="EF1227">
        <v>-1.7201791373732349</v>
      </c>
      <c r="EG1227">
        <v>1.3837729486104839</v>
      </c>
      <c r="EH1227">
        <v>1</v>
      </c>
      <c r="EI1227">
        <v>2.9340082500000002</v>
      </c>
      <c r="EJ1227">
        <v>-9.4510356472795223E-2</v>
      </c>
      <c r="EK1227">
        <v>9.176749393848542E-3</v>
      </c>
      <c r="EL1227">
        <v>1</v>
      </c>
      <c r="EM1227">
        <v>1.9256621048685489</v>
      </c>
      <c r="EN1227">
        <v>7.0100999742624664E-3</v>
      </c>
      <c r="EO1227">
        <v>1.1352886622769771E-3</v>
      </c>
      <c r="EP1227">
        <v>1</v>
      </c>
      <c r="EQ1227">
        <v>6</v>
      </c>
      <c r="ER1227">
        <v>6</v>
      </c>
      <c r="ES1227" t="s">
        <v>384</v>
      </c>
      <c r="ET1227">
        <v>2.9440499999999998</v>
      </c>
      <c r="EU1227">
        <v>2.8013499999999998</v>
      </c>
      <c r="EV1227">
        <v>0.23799000000000001</v>
      </c>
      <c r="EW1227">
        <v>0.23913499999999999</v>
      </c>
      <c r="EX1227">
        <v>0.118115</v>
      </c>
      <c r="EY1227">
        <v>0.109095</v>
      </c>
      <c r="EZ1227">
        <v>15660.6</v>
      </c>
      <c r="FA1227">
        <v>16400.400000000001</v>
      </c>
      <c r="FB1227">
        <v>23893.5</v>
      </c>
      <c r="FC1227">
        <v>25077.7</v>
      </c>
      <c r="FD1227">
        <v>33727</v>
      </c>
      <c r="FE1227">
        <v>35674</v>
      </c>
      <c r="FF1227">
        <v>43553.4</v>
      </c>
      <c r="FG1227">
        <v>46352</v>
      </c>
      <c r="FH1227">
        <v>1.98908</v>
      </c>
      <c r="FI1227">
        <v>1.8885700000000001</v>
      </c>
      <c r="FJ1227">
        <v>0.14029800000000001</v>
      </c>
      <c r="FK1227">
        <v>0</v>
      </c>
      <c r="FL1227">
        <v>29.166599999999999</v>
      </c>
      <c r="FM1227">
        <v>999.9</v>
      </c>
      <c r="FN1227">
        <v>60.9</v>
      </c>
      <c r="FO1227">
        <v>34.200000000000003</v>
      </c>
      <c r="FP1227">
        <v>33.026800000000001</v>
      </c>
      <c r="FQ1227">
        <v>63.1967</v>
      </c>
      <c r="FR1227">
        <v>25.015999999999998</v>
      </c>
      <c r="FS1227">
        <v>1</v>
      </c>
      <c r="FT1227">
        <v>0.25595800000000002</v>
      </c>
      <c r="FU1227">
        <v>0.39753300000000003</v>
      </c>
      <c r="FV1227">
        <v>20.3249</v>
      </c>
      <c r="FW1227">
        <v>5.2175900000000004</v>
      </c>
      <c r="FX1227">
        <v>11.9069</v>
      </c>
      <c r="FY1227">
        <v>5.00495</v>
      </c>
      <c r="FZ1227">
        <v>3.2913999999999999</v>
      </c>
      <c r="GA1227">
        <v>9999</v>
      </c>
      <c r="GB1227">
        <v>9999</v>
      </c>
      <c r="GC1227">
        <v>9999</v>
      </c>
      <c r="GD1227">
        <v>999.9</v>
      </c>
      <c r="GE1227">
        <v>1.8595600000000001</v>
      </c>
      <c r="GF1227">
        <v>1.8545499999999999</v>
      </c>
      <c r="GG1227">
        <v>1.85775</v>
      </c>
      <c r="GH1227">
        <v>1.8561099999999999</v>
      </c>
      <c r="GI1227">
        <v>1.8549599999999999</v>
      </c>
      <c r="GJ1227">
        <v>1.8545799999999999</v>
      </c>
      <c r="GK1227">
        <v>1.8532900000000001</v>
      </c>
      <c r="GL1227">
        <v>1.8563799999999999</v>
      </c>
      <c r="GM1227">
        <v>0</v>
      </c>
      <c r="GN1227">
        <v>0</v>
      </c>
      <c r="GO1227">
        <v>0</v>
      </c>
      <c r="GP1227">
        <v>0</v>
      </c>
      <c r="GQ1227" t="s">
        <v>385</v>
      </c>
      <c r="GR1227" t="s">
        <v>386</v>
      </c>
      <c r="GS1227" t="s">
        <v>387</v>
      </c>
      <c r="GT1227" t="s">
        <v>387</v>
      </c>
      <c r="GU1227" t="s">
        <v>387</v>
      </c>
      <c r="GV1227" t="s">
        <v>387</v>
      </c>
      <c r="GW1227">
        <v>0</v>
      </c>
      <c r="GX1227">
        <v>100</v>
      </c>
      <c r="GY1227">
        <v>100</v>
      </c>
      <c r="GZ1227">
        <v>2.98</v>
      </c>
      <c r="HA1227">
        <v>1.2999999999999999E-2</v>
      </c>
      <c r="HB1227">
        <v>0.38136214838806642</v>
      </c>
      <c r="HC1227">
        <v>2.678124759318837E-3</v>
      </c>
      <c r="HD1227">
        <v>-9.3737611465157319E-7</v>
      </c>
      <c r="HE1227">
        <v>1.3915637841753891E-10</v>
      </c>
      <c r="HF1227">
        <v>-7.495646007996952E-2</v>
      </c>
      <c r="HG1227">
        <v>1.061361004592812E-2</v>
      </c>
      <c r="HH1227">
        <v>-3.086644042041478E-4</v>
      </c>
      <c r="HI1227">
        <v>1.24720902217549E-6</v>
      </c>
      <c r="HJ1227">
        <v>1</v>
      </c>
      <c r="HK1227">
        <v>2093</v>
      </c>
      <c r="HL1227">
        <v>2</v>
      </c>
      <c r="HM1227">
        <v>27</v>
      </c>
      <c r="HN1227">
        <v>4.3</v>
      </c>
      <c r="HO1227">
        <v>4.2</v>
      </c>
      <c r="HP1227">
        <v>3.4704600000000001</v>
      </c>
      <c r="HQ1227">
        <v>2.3107899999999999</v>
      </c>
      <c r="HR1227">
        <v>1.4978</v>
      </c>
      <c r="HS1227">
        <v>2.3022499999999999</v>
      </c>
      <c r="HT1227">
        <v>1.5478499999999999</v>
      </c>
      <c r="HU1227">
        <v>2.3828100000000001</v>
      </c>
      <c r="HV1227">
        <v>37.050899999999999</v>
      </c>
      <c r="HW1227">
        <v>13.4841</v>
      </c>
      <c r="HX1227">
        <v>18</v>
      </c>
      <c r="HY1227">
        <v>504.41800000000001</v>
      </c>
      <c r="HZ1227">
        <v>505.06200000000001</v>
      </c>
      <c r="IA1227">
        <v>28.893799999999999</v>
      </c>
      <c r="IB1227">
        <v>30.382899999999999</v>
      </c>
      <c r="IC1227">
        <v>30.000299999999999</v>
      </c>
      <c r="ID1227">
        <v>30.198899999999998</v>
      </c>
      <c r="IE1227">
        <v>30.296500000000002</v>
      </c>
      <c r="IF1227">
        <v>69.474900000000005</v>
      </c>
      <c r="IG1227">
        <v>27.633600000000001</v>
      </c>
      <c r="IH1227">
        <v>0</v>
      </c>
      <c r="II1227">
        <v>28.879899999999999</v>
      </c>
      <c r="IJ1227">
        <v>1800</v>
      </c>
      <c r="IK1227">
        <v>24.151599999999998</v>
      </c>
      <c r="IL1227">
        <v>100.72199999999999</v>
      </c>
      <c r="IM1227">
        <v>100.461</v>
      </c>
      <c r="IN1227" t="s">
        <v>2775</v>
      </c>
    </row>
    <row r="1228" spans="1:248" x14ac:dyDescent="0.2">
      <c r="A1228">
        <v>1212</v>
      </c>
      <c r="B1228">
        <v>1660494933.5999999</v>
      </c>
      <c r="C1228">
        <v>10804.5</v>
      </c>
      <c r="D1228" t="s">
        <v>2771</v>
      </c>
      <c r="E1228" t="s">
        <v>2772</v>
      </c>
      <c r="F1228">
        <v>1</v>
      </c>
      <c r="G1228" t="s">
        <v>1989</v>
      </c>
      <c r="H1228" t="s">
        <v>377</v>
      </c>
      <c r="I1228" t="s">
        <v>378</v>
      </c>
      <c r="J1228" t="s">
        <v>379</v>
      </c>
      <c r="K1228" t="s">
        <v>1193</v>
      </c>
      <c r="L1228" t="s">
        <v>376</v>
      </c>
      <c r="M1228" t="s">
        <v>1155</v>
      </c>
      <c r="N1228">
        <v>1660494925.849999</v>
      </c>
      <c r="O1228">
        <f t="shared" si="612"/>
        <v>2.2501036856378003E-3</v>
      </c>
      <c r="P1228">
        <f t="shared" si="613"/>
        <v>2.2501036856378001</v>
      </c>
      <c r="Q1228">
        <f t="shared" si="614"/>
        <v>7.8075546112427547</v>
      </c>
      <c r="R1228">
        <f t="shared" si="615"/>
        <v>1984.6303333333331</v>
      </c>
      <c r="S1228">
        <f t="shared" si="616"/>
        <v>1812.3088427095315</v>
      </c>
      <c r="T1228">
        <f t="shared" si="617"/>
        <v>180.72108823323637</v>
      </c>
      <c r="U1228">
        <f t="shared" si="618"/>
        <v>197.90476387261975</v>
      </c>
      <c r="V1228">
        <f t="shared" si="619"/>
        <v>0.1142380925094319</v>
      </c>
      <c r="W1228">
        <f t="shared" si="620"/>
        <v>2.9230025785489491</v>
      </c>
      <c r="X1228">
        <f t="shared" si="621"/>
        <v>0.11181446918637476</v>
      </c>
      <c r="Y1228">
        <f t="shared" si="622"/>
        <v>7.0097513575318543E-2</v>
      </c>
      <c r="Z1228">
        <f t="shared" si="623"/>
        <v>321.51716420000008</v>
      </c>
      <c r="AA1228">
        <f t="shared" si="624"/>
        <v>32.299212074249425</v>
      </c>
      <c r="AB1228">
        <f t="shared" si="625"/>
        <v>31.463799999999999</v>
      </c>
      <c r="AC1228">
        <f t="shared" si="626"/>
        <v>4.6320634775655094</v>
      </c>
      <c r="AD1228">
        <f t="shared" si="627"/>
        <v>59.866168113607884</v>
      </c>
      <c r="AE1228">
        <f t="shared" si="628"/>
        <v>2.6991343464514568</v>
      </c>
      <c r="AF1228">
        <f t="shared" si="629"/>
        <v>4.5086138490262408</v>
      </c>
      <c r="AG1228">
        <f t="shared" si="630"/>
        <v>1.9329291311140526</v>
      </c>
      <c r="AH1228">
        <f t="shared" si="631"/>
        <v>-99.229572536626989</v>
      </c>
      <c r="AI1228">
        <f t="shared" si="632"/>
        <v>-74.781921420239001</v>
      </c>
      <c r="AJ1228">
        <f t="shared" si="633"/>
        <v>-5.7579796202585003</v>
      </c>
      <c r="AK1228">
        <f t="shared" si="634"/>
        <v>141.74769062287561</v>
      </c>
      <c r="AL1228">
        <f t="shared" si="635"/>
        <v>8.3508606635770946</v>
      </c>
      <c r="AM1228">
        <f t="shared" si="636"/>
        <v>2.2641698732890867</v>
      </c>
      <c r="AN1228">
        <f t="shared" si="637"/>
        <v>7.8075546112427547</v>
      </c>
      <c r="AO1228">
        <v>2050.2088732235779</v>
      </c>
      <c r="AP1228">
        <v>2040.4659393939389</v>
      </c>
      <c r="AQ1228">
        <v>2.7770860941372721E-2</v>
      </c>
      <c r="AR1228">
        <v>64.995111557666064</v>
      </c>
      <c r="AS1228">
        <f t="shared" si="638"/>
        <v>2.2501036856378001</v>
      </c>
      <c r="AT1228">
        <v>24.423910867444551</v>
      </c>
      <c r="AU1228">
        <v>27.050383030303021</v>
      </c>
      <c r="AV1228">
        <v>-2.6820601168453279E-5</v>
      </c>
      <c r="AW1228">
        <v>82.185579657768486</v>
      </c>
      <c r="AX1228">
        <v>0</v>
      </c>
      <c r="AY1228">
        <v>0</v>
      </c>
      <c r="AZ1228">
        <f t="shared" si="639"/>
        <v>1</v>
      </c>
      <c r="BA1228">
        <f t="shared" si="640"/>
        <v>0</v>
      </c>
      <c r="BB1228">
        <f t="shared" si="641"/>
        <v>51988.567463646388</v>
      </c>
      <c r="BC1228">
        <f t="shared" si="642"/>
        <v>2000.003666666667</v>
      </c>
      <c r="BD1228">
        <f t="shared" si="643"/>
        <v>1681.2033800000004</v>
      </c>
      <c r="BE1228">
        <f t="shared" si="644"/>
        <v>0.84060014889972712</v>
      </c>
      <c r="BF1228">
        <f t="shared" si="645"/>
        <v>0.16075828737647316</v>
      </c>
      <c r="BG1228">
        <v>6</v>
      </c>
      <c r="BH1228">
        <v>0.5</v>
      </c>
      <c r="BI1228" t="s">
        <v>382</v>
      </c>
      <c r="BJ1228">
        <v>2</v>
      </c>
      <c r="BK1228" t="b">
        <v>1</v>
      </c>
      <c r="BL1228">
        <v>1660494925.849999</v>
      </c>
      <c r="BM1228">
        <v>1984.6303333333331</v>
      </c>
      <c r="BN1228">
        <v>2000.039</v>
      </c>
      <c r="BO1228">
        <v>27.067483333333328</v>
      </c>
      <c r="BP1228">
        <v>24.424813333333329</v>
      </c>
      <c r="BQ1228">
        <v>1982.083333333333</v>
      </c>
      <c r="BR1228">
        <v>27.05148333333333</v>
      </c>
      <c r="BS1228">
        <v>500.1497333333333</v>
      </c>
      <c r="BT1228">
        <v>99.618553333333324</v>
      </c>
      <c r="BU1228">
        <v>0.10015022</v>
      </c>
      <c r="BV1228">
        <v>30.989250000000009</v>
      </c>
      <c r="BW1228">
        <v>31.463799999999999</v>
      </c>
      <c r="BX1228">
        <v>999.9000000000002</v>
      </c>
      <c r="BY1228">
        <v>0</v>
      </c>
      <c r="BZ1228">
        <v>0</v>
      </c>
      <c r="CA1228">
        <v>10000.873333333329</v>
      </c>
      <c r="CB1228">
        <v>0</v>
      </c>
      <c r="CC1228">
        <v>29.161323333333328</v>
      </c>
      <c r="CD1228">
        <v>-14.85922666666667</v>
      </c>
      <c r="CE1228">
        <v>2040.385666666667</v>
      </c>
      <c r="CF1228">
        <v>2050.1133333333328</v>
      </c>
      <c r="CG1228">
        <v>2.632067333333334</v>
      </c>
      <c r="CH1228">
        <v>2000.039</v>
      </c>
      <c r="CI1228">
        <v>24.424813333333329</v>
      </c>
      <c r="CJ1228">
        <v>2.695365666666667</v>
      </c>
      <c r="CK1228">
        <v>2.433164666666666</v>
      </c>
      <c r="CL1228">
        <v>22.256883333333331</v>
      </c>
      <c r="CM1228">
        <v>20.58619666666667</v>
      </c>
      <c r="CN1228">
        <v>2000.003666666667</v>
      </c>
      <c r="CO1228">
        <v>0.97999569999999991</v>
      </c>
      <c r="CP1228">
        <v>2.000449E-2</v>
      </c>
      <c r="CQ1228">
        <v>0</v>
      </c>
      <c r="CR1228">
        <v>2.9117333333333328</v>
      </c>
      <c r="CS1228">
        <v>0</v>
      </c>
      <c r="CT1228">
        <v>26555.759999999991</v>
      </c>
      <c r="CU1228">
        <v>17412.326666666671</v>
      </c>
      <c r="CV1228">
        <v>40.686999999999983</v>
      </c>
      <c r="CW1228">
        <v>41.686999999999983</v>
      </c>
      <c r="CX1228">
        <v>40.686999999999983</v>
      </c>
      <c r="CY1228">
        <v>40.125</v>
      </c>
      <c r="CZ1228">
        <v>40.811999999999983</v>
      </c>
      <c r="DA1228">
        <v>1959.993666666667</v>
      </c>
      <c r="DB1228">
        <v>40.01</v>
      </c>
      <c r="DC1228">
        <v>0</v>
      </c>
      <c r="DD1228">
        <v>1660494932</v>
      </c>
      <c r="DE1228">
        <v>0</v>
      </c>
      <c r="DF1228">
        <v>1660494967.0999999</v>
      </c>
      <c r="DG1228" t="s">
        <v>2773</v>
      </c>
      <c r="DH1228">
        <v>1660494967.0999999</v>
      </c>
      <c r="DI1228">
        <v>1660494955.5999999</v>
      </c>
      <c r="DJ1228">
        <v>37</v>
      </c>
      <c r="DK1228">
        <v>-0.55700000000000005</v>
      </c>
      <c r="DL1228">
        <v>3.0000000000000001E-3</v>
      </c>
      <c r="DM1228">
        <v>2.5470000000000002</v>
      </c>
      <c r="DN1228">
        <v>1.6E-2</v>
      </c>
      <c r="DO1228">
        <v>2000</v>
      </c>
      <c r="DP1228">
        <v>24</v>
      </c>
      <c r="DQ1228">
        <v>0.3</v>
      </c>
      <c r="DR1228">
        <v>0.02</v>
      </c>
      <c r="DS1228">
        <v>7.8376779124103173</v>
      </c>
      <c r="DT1228">
        <v>0.1176827871177952</v>
      </c>
      <c r="DU1228">
        <v>0.2311617836746952</v>
      </c>
      <c r="DV1228">
        <v>1</v>
      </c>
      <c r="DW1228">
        <v>7.9052846875299601</v>
      </c>
      <c r="DX1228">
        <v>-5.836791934837187E-2</v>
      </c>
      <c r="DY1228">
        <v>0.16823790718608081</v>
      </c>
      <c r="DZ1228">
        <v>1</v>
      </c>
      <c r="EA1228">
        <v>-14.86588666666667</v>
      </c>
      <c r="EB1228">
        <v>0.43662380422689351</v>
      </c>
      <c r="EC1228">
        <v>0.2049633475093102</v>
      </c>
      <c r="ED1228">
        <v>1</v>
      </c>
      <c r="EE1228">
        <v>1812.6359884252449</v>
      </c>
      <c r="EF1228">
        <v>-4.3224779382877259</v>
      </c>
      <c r="EG1228">
        <v>3.2986006743937488</v>
      </c>
      <c r="EH1228">
        <v>0</v>
      </c>
      <c r="EI1228">
        <v>2.6364572499999999</v>
      </c>
      <c r="EJ1228">
        <v>-7.0207542213887114E-2</v>
      </c>
      <c r="EK1228">
        <v>7.0817430719773821E-3</v>
      </c>
      <c r="EL1228">
        <v>1</v>
      </c>
      <c r="EM1228">
        <v>1.9340606072059849</v>
      </c>
      <c r="EN1228">
        <v>-1.200910968226491E-4</v>
      </c>
      <c r="EO1228">
        <v>3.7307792653956342E-4</v>
      </c>
      <c r="EP1228">
        <v>1</v>
      </c>
      <c r="EQ1228">
        <v>5</v>
      </c>
      <c r="ER1228">
        <v>6</v>
      </c>
      <c r="ES1228" t="s">
        <v>390</v>
      </c>
      <c r="ET1228">
        <v>2.94408</v>
      </c>
      <c r="EU1228">
        <v>2.8013400000000002</v>
      </c>
      <c r="EV1228">
        <v>0.25270700000000001</v>
      </c>
      <c r="EW1228">
        <v>0.25380900000000001</v>
      </c>
      <c r="EX1228">
        <v>0.117911</v>
      </c>
      <c r="EY1228">
        <v>0.109792</v>
      </c>
      <c r="EZ1228">
        <v>15357.9</v>
      </c>
      <c r="FA1228">
        <v>16082.6</v>
      </c>
      <c r="FB1228">
        <v>23893.7</v>
      </c>
      <c r="FC1228">
        <v>25076.1</v>
      </c>
      <c r="FD1228">
        <v>33735.599999999999</v>
      </c>
      <c r="FE1228">
        <v>35644.699999999997</v>
      </c>
      <c r="FF1228">
        <v>43553.7</v>
      </c>
      <c r="FG1228">
        <v>46349.5</v>
      </c>
      <c r="FH1228">
        <v>1.9888999999999999</v>
      </c>
      <c r="FI1228">
        <v>1.8891</v>
      </c>
      <c r="FJ1228">
        <v>0.139602</v>
      </c>
      <c r="FK1228">
        <v>0</v>
      </c>
      <c r="FL1228">
        <v>29.184999999999999</v>
      </c>
      <c r="FM1228">
        <v>999.9</v>
      </c>
      <c r="FN1228">
        <v>60.9</v>
      </c>
      <c r="FO1228">
        <v>34.200000000000003</v>
      </c>
      <c r="FP1228">
        <v>33.0261</v>
      </c>
      <c r="FQ1228">
        <v>63.357599999999998</v>
      </c>
      <c r="FR1228">
        <v>25.152200000000001</v>
      </c>
      <c r="FS1228">
        <v>1</v>
      </c>
      <c r="FT1228">
        <v>0.25634400000000002</v>
      </c>
      <c r="FU1228">
        <v>0.22642699999999999</v>
      </c>
      <c r="FV1228">
        <v>20.3249</v>
      </c>
      <c r="FW1228">
        <v>5.2172900000000002</v>
      </c>
      <c r="FX1228">
        <v>11.9062</v>
      </c>
      <c r="FY1228">
        <v>5.0052500000000002</v>
      </c>
      <c r="FZ1228">
        <v>3.29115</v>
      </c>
      <c r="GA1228">
        <v>9999</v>
      </c>
      <c r="GB1228">
        <v>9999</v>
      </c>
      <c r="GC1228">
        <v>9999</v>
      </c>
      <c r="GD1228">
        <v>999.9</v>
      </c>
      <c r="GE1228">
        <v>1.8595900000000001</v>
      </c>
      <c r="GF1228">
        <v>1.8545700000000001</v>
      </c>
      <c r="GG1228">
        <v>1.8577699999999999</v>
      </c>
      <c r="GH1228">
        <v>1.85622</v>
      </c>
      <c r="GI1228">
        <v>1.85501</v>
      </c>
      <c r="GJ1228">
        <v>1.8546899999999999</v>
      </c>
      <c r="GK1228">
        <v>1.8533299999999999</v>
      </c>
      <c r="GL1228">
        <v>1.8564799999999999</v>
      </c>
      <c r="GM1228">
        <v>0</v>
      </c>
      <c r="GN1228">
        <v>0</v>
      </c>
      <c r="GO1228">
        <v>0</v>
      </c>
      <c r="GP1228">
        <v>0</v>
      </c>
      <c r="GQ1228" t="s">
        <v>385</v>
      </c>
      <c r="GR1228" t="s">
        <v>386</v>
      </c>
      <c r="GS1228" t="s">
        <v>387</v>
      </c>
      <c r="GT1228" t="s">
        <v>387</v>
      </c>
      <c r="GU1228" t="s">
        <v>387</v>
      </c>
      <c r="GV1228" t="s">
        <v>387</v>
      </c>
      <c r="GW1228">
        <v>0</v>
      </c>
      <c r="GX1228">
        <v>100</v>
      </c>
      <c r="GY1228">
        <v>100</v>
      </c>
      <c r="GZ1228">
        <v>2.5470000000000002</v>
      </c>
      <c r="HA1228">
        <v>1.6E-2</v>
      </c>
      <c r="HB1228">
        <v>0.38667786450515162</v>
      </c>
      <c r="HC1228">
        <v>2.678124759318837E-3</v>
      </c>
      <c r="HD1228">
        <v>-9.3737611465157319E-7</v>
      </c>
      <c r="HE1228">
        <v>1.3915637841753891E-10</v>
      </c>
      <c r="HF1228">
        <v>-8.0544704405761919E-2</v>
      </c>
      <c r="HG1228">
        <v>1.061361004592812E-2</v>
      </c>
      <c r="HH1228">
        <v>-3.086644042041478E-4</v>
      </c>
      <c r="HI1228">
        <v>1.24720902217549E-6</v>
      </c>
      <c r="HJ1228">
        <v>1</v>
      </c>
      <c r="HK1228">
        <v>2093</v>
      </c>
      <c r="HL1228">
        <v>2</v>
      </c>
      <c r="HM1228">
        <v>27</v>
      </c>
      <c r="HN1228">
        <v>3.3</v>
      </c>
      <c r="HO1228">
        <v>3.6</v>
      </c>
      <c r="HP1228">
        <v>3.77441</v>
      </c>
      <c r="HQ1228">
        <v>2.2851599999999999</v>
      </c>
      <c r="HR1228">
        <v>1.4978</v>
      </c>
      <c r="HS1228">
        <v>2.3022499999999999</v>
      </c>
      <c r="HT1228">
        <v>1.5478499999999999</v>
      </c>
      <c r="HU1228">
        <v>2.4145500000000002</v>
      </c>
      <c r="HV1228">
        <v>37.098599999999998</v>
      </c>
      <c r="HW1228">
        <v>13.440300000000001</v>
      </c>
      <c r="HX1228">
        <v>18</v>
      </c>
      <c r="HY1228">
        <v>504.44799999999998</v>
      </c>
      <c r="HZ1228">
        <v>505.56200000000001</v>
      </c>
      <c r="IA1228">
        <v>28.928899999999999</v>
      </c>
      <c r="IB1228">
        <v>30.398800000000001</v>
      </c>
      <c r="IC1228">
        <v>30.0001</v>
      </c>
      <c r="ID1228">
        <v>30.216699999999999</v>
      </c>
      <c r="IE1228">
        <v>30.314399999999999</v>
      </c>
      <c r="IF1228">
        <v>75.551699999999997</v>
      </c>
      <c r="IG1228">
        <v>26.876000000000001</v>
      </c>
      <c r="IH1228">
        <v>0</v>
      </c>
      <c r="II1228">
        <v>28.9346</v>
      </c>
      <c r="IJ1228">
        <v>2000</v>
      </c>
      <c r="IK1228">
        <v>24.531199999999998</v>
      </c>
      <c r="IL1228">
        <v>100.723</v>
      </c>
      <c r="IM1228">
        <v>100.455</v>
      </c>
      <c r="IN1228" t="s">
        <v>2775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23</v>
      </c>
    </row>
    <row r="14" spans="1:2" x14ac:dyDescent="0.2">
      <c r="A14" t="s">
        <v>25</v>
      </c>
      <c r="B14" t="s">
        <v>21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Victor Hardt</cp:lastModifiedBy>
  <dcterms:created xsi:type="dcterms:W3CDTF">2022-08-14T16:41:54Z</dcterms:created>
  <dcterms:modified xsi:type="dcterms:W3CDTF">2022-08-14T21:52:04Z</dcterms:modified>
</cp:coreProperties>
</file>